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结论" sheetId="10" r:id="rId1"/>
    <sheet name="汇总" sheetId="1" r:id="rId2"/>
    <sheet name="注册" sheetId="2" state="hidden" r:id="rId3"/>
    <sheet name="次日" sheetId="3" state="hidden" r:id="rId4"/>
    <sheet name="2日" sheetId="4" state="hidden" r:id="rId5"/>
    <sheet name="3日" sheetId="5" state="hidden" r:id="rId6"/>
    <sheet name="4日" sheetId="6" state="hidden" r:id="rId7"/>
    <sheet name="5日" sheetId="7" state="hidden" r:id="rId8"/>
    <sheet name="6日" sheetId="8" state="hidden" r:id="rId9"/>
    <sheet name="7日" sheetId="9" state="hidden" r:id="rId10"/>
  </sheets>
  <definedNames>
    <definedName name="_xlnm._FilterDatabase" localSheetId="1" hidden="1">汇总!$A$1:$D$96307</definedName>
    <definedName name="_xlnm._FilterDatabase" localSheetId="0" hidden="1">结论!$A$37:$D$195</definedName>
  </definedNames>
  <calcPr calcId="125725"/>
</workbook>
</file>

<file path=xl/calcChain.xml><?xml version="1.0" encoding="utf-8"?>
<calcChain xmlns="http://schemas.openxmlformats.org/spreadsheetml/2006/main">
  <c r="K3" i="1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2"/>
  <c r="C6322"/>
  <c r="J3"/>
  <c r="R3" s="1"/>
  <c r="J4"/>
  <c r="R4" s="1"/>
  <c r="J5"/>
  <c r="R5" s="1"/>
  <c r="J6"/>
  <c r="R6" s="1"/>
  <c r="J7"/>
  <c r="R7" s="1"/>
  <c r="J8"/>
  <c r="R8" s="1"/>
  <c r="J9"/>
  <c r="R9" s="1"/>
  <c r="J10"/>
  <c r="R10" s="1"/>
  <c r="J11"/>
  <c r="R11" s="1"/>
  <c r="J12"/>
  <c r="R12" s="1"/>
  <c r="J13"/>
  <c r="R13" s="1"/>
  <c r="J14"/>
  <c r="R14" s="1"/>
  <c r="J15"/>
  <c r="R15" s="1"/>
  <c r="J16"/>
  <c r="R16" s="1"/>
  <c r="J17"/>
  <c r="R17" s="1"/>
  <c r="J18"/>
  <c r="R18" s="1"/>
  <c r="J19"/>
  <c r="R19" s="1"/>
  <c r="J20"/>
  <c r="R20" s="1"/>
  <c r="J21"/>
  <c r="R21" s="1"/>
  <c r="J22"/>
  <c r="R22" s="1"/>
  <c r="J23"/>
  <c r="R23" s="1"/>
  <c r="J24"/>
  <c r="R24" s="1"/>
  <c r="J25"/>
  <c r="R25" s="1"/>
  <c r="J26"/>
  <c r="R26" s="1"/>
  <c r="J27"/>
  <c r="R27" s="1"/>
  <c r="J28"/>
  <c r="R28" s="1"/>
  <c r="J29"/>
  <c r="R29" s="1"/>
  <c r="J30"/>
  <c r="R30" s="1"/>
  <c r="J31"/>
  <c r="R31" s="1"/>
  <c r="J32"/>
  <c r="R32" s="1"/>
  <c r="J33"/>
  <c r="R33" s="1"/>
  <c r="J34"/>
  <c r="R34" s="1"/>
  <c r="J35"/>
  <c r="R35" s="1"/>
  <c r="J36"/>
  <c r="R36" s="1"/>
  <c r="J37"/>
  <c r="R37" s="1"/>
  <c r="J38"/>
  <c r="R38" s="1"/>
  <c r="J39"/>
  <c r="R39" s="1"/>
  <c r="J40"/>
  <c r="R40" s="1"/>
  <c r="J41"/>
  <c r="R41" s="1"/>
  <c r="J42"/>
  <c r="R42" s="1"/>
  <c r="J43"/>
  <c r="R43" s="1"/>
  <c r="J44"/>
  <c r="R44" s="1"/>
  <c r="J45"/>
  <c r="R45" s="1"/>
  <c r="J46"/>
  <c r="R46" s="1"/>
  <c r="J47"/>
  <c r="R47" s="1"/>
  <c r="J48"/>
  <c r="R48" s="1"/>
  <c r="J49"/>
  <c r="R49" s="1"/>
  <c r="J50"/>
  <c r="R50" s="1"/>
  <c r="J51"/>
  <c r="R51" s="1"/>
  <c r="J52"/>
  <c r="R52" s="1"/>
  <c r="J53"/>
  <c r="R53" s="1"/>
  <c r="J54"/>
  <c r="R54" s="1"/>
  <c r="J55"/>
  <c r="R55" s="1"/>
  <c r="J56"/>
  <c r="R56" s="1"/>
  <c r="J57"/>
  <c r="R57" s="1"/>
  <c r="J58"/>
  <c r="R58" s="1"/>
  <c r="J59"/>
  <c r="R59" s="1"/>
  <c r="J60"/>
  <c r="R60" s="1"/>
  <c r="J61"/>
  <c r="R61" s="1"/>
  <c r="J62"/>
  <c r="R62" s="1"/>
  <c r="J63"/>
  <c r="R63" s="1"/>
  <c r="J64"/>
  <c r="R64" s="1"/>
  <c r="J65"/>
  <c r="R65" s="1"/>
  <c r="J66"/>
  <c r="R66" s="1"/>
  <c r="J67"/>
  <c r="R67" s="1"/>
  <c r="J68"/>
  <c r="R68" s="1"/>
  <c r="J69"/>
  <c r="R69" s="1"/>
  <c r="J70"/>
  <c r="R70" s="1"/>
  <c r="J71"/>
  <c r="R71" s="1"/>
  <c r="J72"/>
  <c r="R72" s="1"/>
  <c r="J73"/>
  <c r="R73" s="1"/>
  <c r="J74"/>
  <c r="R74" s="1"/>
  <c r="J75"/>
  <c r="R75" s="1"/>
  <c r="J76"/>
  <c r="R76" s="1"/>
  <c r="J77"/>
  <c r="R77" s="1"/>
  <c r="J78"/>
  <c r="R78" s="1"/>
  <c r="J79"/>
  <c r="R79" s="1"/>
  <c r="J80"/>
  <c r="R80" s="1"/>
  <c r="J81"/>
  <c r="R81" s="1"/>
  <c r="J82"/>
  <c r="R82" s="1"/>
  <c r="J83"/>
  <c r="R83" s="1"/>
  <c r="J84"/>
  <c r="R84" s="1"/>
  <c r="J85"/>
  <c r="R85" s="1"/>
  <c r="J86"/>
  <c r="R86" s="1"/>
  <c r="J87"/>
  <c r="R87" s="1"/>
  <c r="J88"/>
  <c r="R88" s="1"/>
  <c r="J89"/>
  <c r="R89" s="1"/>
  <c r="J90"/>
  <c r="R90" s="1"/>
  <c r="J91"/>
  <c r="R91" s="1"/>
  <c r="J92"/>
  <c r="R92" s="1"/>
  <c r="J93"/>
  <c r="R93" s="1"/>
  <c r="J94"/>
  <c r="R94" s="1"/>
  <c r="J95"/>
  <c r="R95" s="1"/>
  <c r="J96"/>
  <c r="R96" s="1"/>
  <c r="J97"/>
  <c r="R97" s="1"/>
  <c r="J98"/>
  <c r="R98" s="1"/>
  <c r="J99"/>
  <c r="R99" s="1"/>
  <c r="J100"/>
  <c r="R100" s="1"/>
  <c r="J101"/>
  <c r="R101" s="1"/>
  <c r="J102"/>
  <c r="R102" s="1"/>
  <c r="J103"/>
  <c r="R103" s="1"/>
  <c r="J104"/>
  <c r="R104" s="1"/>
  <c r="J105"/>
  <c r="R105" s="1"/>
  <c r="J106"/>
  <c r="R106" s="1"/>
  <c r="J107"/>
  <c r="R107" s="1"/>
  <c r="J108"/>
  <c r="R108" s="1"/>
  <c r="J109"/>
  <c r="R109" s="1"/>
  <c r="J110"/>
  <c r="R110" s="1"/>
  <c r="J111"/>
  <c r="R111" s="1"/>
  <c r="J112"/>
  <c r="R112" s="1"/>
  <c r="J113"/>
  <c r="R113" s="1"/>
  <c r="J114"/>
  <c r="R114" s="1"/>
  <c r="J115"/>
  <c r="R115" s="1"/>
  <c r="J116"/>
  <c r="R116" s="1"/>
  <c r="J117"/>
  <c r="R117" s="1"/>
  <c r="J118"/>
  <c r="R118" s="1"/>
  <c r="J119"/>
  <c r="R119" s="1"/>
  <c r="J120"/>
  <c r="R120" s="1"/>
  <c r="J121"/>
  <c r="R121" s="1"/>
  <c r="J122"/>
  <c r="R122" s="1"/>
  <c r="J123"/>
  <c r="R123" s="1"/>
  <c r="J124"/>
  <c r="R124" s="1"/>
  <c r="J125"/>
  <c r="R125" s="1"/>
  <c r="J126"/>
  <c r="R126" s="1"/>
  <c r="J127"/>
  <c r="R127" s="1"/>
  <c r="J128"/>
  <c r="R128" s="1"/>
  <c r="J129"/>
  <c r="R129" s="1"/>
  <c r="J130"/>
  <c r="R130" s="1"/>
  <c r="J131"/>
  <c r="R131" s="1"/>
  <c r="J132"/>
  <c r="R132" s="1"/>
  <c r="J133"/>
  <c r="R133" s="1"/>
  <c r="J134"/>
  <c r="R134" s="1"/>
  <c r="J135"/>
  <c r="R135" s="1"/>
  <c r="J136"/>
  <c r="R136" s="1"/>
  <c r="J137"/>
  <c r="R137" s="1"/>
  <c r="J138"/>
  <c r="R138" s="1"/>
  <c r="J139"/>
  <c r="R139" s="1"/>
  <c r="J140"/>
  <c r="R140" s="1"/>
  <c r="J141"/>
  <c r="R141" s="1"/>
  <c r="J142"/>
  <c r="R142" s="1"/>
  <c r="J143"/>
  <c r="R143" s="1"/>
  <c r="J144"/>
  <c r="R144" s="1"/>
  <c r="J145"/>
  <c r="R145" s="1"/>
  <c r="J146"/>
  <c r="R146" s="1"/>
  <c r="J147"/>
  <c r="R147" s="1"/>
  <c r="J148"/>
  <c r="R148" s="1"/>
  <c r="J149"/>
  <c r="R149" s="1"/>
  <c r="J150"/>
  <c r="R150" s="1"/>
  <c r="J151"/>
  <c r="R151" s="1"/>
  <c r="J152"/>
  <c r="R152" s="1"/>
  <c r="J153"/>
  <c r="R153" s="1"/>
  <c r="J154"/>
  <c r="R154" s="1"/>
  <c r="J155"/>
  <c r="R155" s="1"/>
  <c r="J156"/>
  <c r="R156" s="1"/>
  <c r="J157"/>
  <c r="R157" s="1"/>
  <c r="J158"/>
  <c r="R158" s="1"/>
  <c r="J159"/>
  <c r="R159" s="1"/>
  <c r="J160"/>
  <c r="R160" s="1"/>
  <c r="J161"/>
  <c r="R161" s="1"/>
  <c r="J162"/>
  <c r="R162" s="1"/>
  <c r="J163"/>
  <c r="R163" s="1"/>
  <c r="J164"/>
  <c r="R164" s="1"/>
  <c r="J165"/>
  <c r="R165" s="1"/>
  <c r="J166"/>
  <c r="R166" s="1"/>
  <c r="J167"/>
  <c r="R167" s="1"/>
  <c r="J168"/>
  <c r="R168" s="1"/>
  <c r="J169"/>
  <c r="R169" s="1"/>
  <c r="J170"/>
  <c r="R170" s="1"/>
  <c r="J171"/>
  <c r="R171" s="1"/>
  <c r="J172"/>
  <c r="R172" s="1"/>
  <c r="J173"/>
  <c r="R173" s="1"/>
  <c r="J174"/>
  <c r="R174" s="1"/>
  <c r="J175"/>
  <c r="R175" s="1"/>
  <c r="J176"/>
  <c r="R176" s="1"/>
  <c r="J177"/>
  <c r="R177" s="1"/>
  <c r="J178"/>
  <c r="R178" s="1"/>
  <c r="J179"/>
  <c r="R179" s="1"/>
  <c r="J180"/>
  <c r="R180" s="1"/>
  <c r="J181"/>
  <c r="R181" s="1"/>
  <c r="J182"/>
  <c r="R182" s="1"/>
  <c r="J183"/>
  <c r="R183" s="1"/>
  <c r="J184"/>
  <c r="R184" s="1"/>
  <c r="J185"/>
  <c r="R185" s="1"/>
  <c r="J186"/>
  <c r="R186" s="1"/>
  <c r="J187"/>
  <c r="R187" s="1"/>
  <c r="J188"/>
  <c r="R188" s="1"/>
  <c r="J189"/>
  <c r="R189" s="1"/>
  <c r="J190"/>
  <c r="R190" s="1"/>
  <c r="J191"/>
  <c r="R191" s="1"/>
  <c r="J192"/>
  <c r="R192" s="1"/>
  <c r="J193"/>
  <c r="R193" s="1"/>
  <c r="J194"/>
  <c r="R194" s="1"/>
  <c r="J195"/>
  <c r="R195" s="1"/>
  <c r="J196"/>
  <c r="R196" s="1"/>
  <c r="J197"/>
  <c r="R197" s="1"/>
  <c r="J198"/>
  <c r="R198" s="1"/>
  <c r="J199"/>
  <c r="R199" s="1"/>
  <c r="J200"/>
  <c r="R200" s="1"/>
  <c r="J201"/>
  <c r="R201" s="1"/>
  <c r="J202"/>
  <c r="R202" s="1"/>
  <c r="J203"/>
  <c r="R203" s="1"/>
  <c r="J204"/>
  <c r="R204" s="1"/>
  <c r="J205"/>
  <c r="R205" s="1"/>
  <c r="J206"/>
  <c r="R206" s="1"/>
  <c r="J207"/>
  <c r="R207" s="1"/>
  <c r="J208"/>
  <c r="R208" s="1"/>
  <c r="J209"/>
  <c r="R209" s="1"/>
  <c r="J210"/>
  <c r="R210" s="1"/>
  <c r="J211"/>
  <c r="R211" s="1"/>
  <c r="J212"/>
  <c r="R212" s="1"/>
  <c r="J213"/>
  <c r="R213" s="1"/>
  <c r="J214"/>
  <c r="R214" s="1"/>
  <c r="J215"/>
  <c r="R215" s="1"/>
  <c r="J216"/>
  <c r="R216" s="1"/>
  <c r="J217"/>
  <c r="R217" s="1"/>
  <c r="J218"/>
  <c r="R218" s="1"/>
  <c r="J219"/>
  <c r="R219" s="1"/>
  <c r="J220"/>
  <c r="R220" s="1"/>
  <c r="J221"/>
  <c r="R221" s="1"/>
  <c r="J222"/>
  <c r="R222" s="1"/>
  <c r="J223"/>
  <c r="R223" s="1"/>
  <c r="J224"/>
  <c r="R224" s="1"/>
  <c r="J225"/>
  <c r="R225" s="1"/>
  <c r="J226"/>
  <c r="R226" s="1"/>
  <c r="J227"/>
  <c r="R227" s="1"/>
  <c r="J228"/>
  <c r="R228" s="1"/>
  <c r="J229"/>
  <c r="R229" s="1"/>
  <c r="J230"/>
  <c r="R230" s="1"/>
  <c r="J231"/>
  <c r="R231" s="1"/>
  <c r="J232"/>
  <c r="R232" s="1"/>
  <c r="J233"/>
  <c r="R233" s="1"/>
  <c r="J234"/>
  <c r="R234" s="1"/>
  <c r="J235"/>
  <c r="R235" s="1"/>
  <c r="J236"/>
  <c r="R236" s="1"/>
  <c r="J237"/>
  <c r="R237" s="1"/>
  <c r="J238"/>
  <c r="R238" s="1"/>
  <c r="J239"/>
  <c r="R239" s="1"/>
  <c r="J240"/>
  <c r="R240" s="1"/>
  <c r="J241"/>
  <c r="R241" s="1"/>
  <c r="J242"/>
  <c r="R242" s="1"/>
  <c r="J243"/>
  <c r="R243" s="1"/>
  <c r="J244"/>
  <c r="R244" s="1"/>
  <c r="J245"/>
  <c r="R245" s="1"/>
  <c r="J246"/>
  <c r="R246" s="1"/>
  <c r="J247"/>
  <c r="R247" s="1"/>
  <c r="J248"/>
  <c r="R248" s="1"/>
  <c r="J249"/>
  <c r="R249" s="1"/>
  <c r="J250"/>
  <c r="R250" s="1"/>
  <c r="J251"/>
  <c r="R251" s="1"/>
  <c r="J252"/>
  <c r="R252" s="1"/>
  <c r="J253"/>
  <c r="R253" s="1"/>
  <c r="J254"/>
  <c r="R254" s="1"/>
  <c r="J255"/>
  <c r="R255" s="1"/>
  <c r="J256"/>
  <c r="R256" s="1"/>
  <c r="J257"/>
  <c r="R257" s="1"/>
  <c r="J258"/>
  <c r="R258" s="1"/>
  <c r="J259"/>
  <c r="R259" s="1"/>
  <c r="J260"/>
  <c r="R260" s="1"/>
  <c r="J261"/>
  <c r="R261" s="1"/>
  <c r="J262"/>
  <c r="R262" s="1"/>
  <c r="J263"/>
  <c r="R263" s="1"/>
  <c r="J264"/>
  <c r="R264" s="1"/>
  <c r="J265"/>
  <c r="R265" s="1"/>
  <c r="J266"/>
  <c r="R266" s="1"/>
  <c r="J267"/>
  <c r="R267" s="1"/>
  <c r="J268"/>
  <c r="R268" s="1"/>
  <c r="J269"/>
  <c r="R269" s="1"/>
  <c r="J270"/>
  <c r="R270" s="1"/>
  <c r="J271"/>
  <c r="R271" s="1"/>
  <c r="J272"/>
  <c r="R272" s="1"/>
  <c r="J273"/>
  <c r="R273" s="1"/>
  <c r="J274"/>
  <c r="R274" s="1"/>
  <c r="J275"/>
  <c r="R275" s="1"/>
  <c r="J276"/>
  <c r="R276" s="1"/>
  <c r="J277"/>
  <c r="R277" s="1"/>
  <c r="J278"/>
  <c r="R278" s="1"/>
  <c r="J279"/>
  <c r="R279" s="1"/>
  <c r="J280"/>
  <c r="R280" s="1"/>
  <c r="J281"/>
  <c r="R281" s="1"/>
  <c r="J282"/>
  <c r="R282" s="1"/>
  <c r="J283"/>
  <c r="R283" s="1"/>
  <c r="J284"/>
  <c r="R284" s="1"/>
  <c r="J285"/>
  <c r="R285" s="1"/>
  <c r="J286"/>
  <c r="R286" s="1"/>
  <c r="J287"/>
  <c r="R287" s="1"/>
  <c r="J288"/>
  <c r="R288" s="1"/>
  <c r="J289"/>
  <c r="R289" s="1"/>
  <c r="J290"/>
  <c r="R290" s="1"/>
  <c r="J291"/>
  <c r="R291" s="1"/>
  <c r="J292"/>
  <c r="R292" s="1"/>
  <c r="J293"/>
  <c r="R293" s="1"/>
  <c r="J294"/>
  <c r="R294" s="1"/>
  <c r="J295"/>
  <c r="R295" s="1"/>
  <c r="J296"/>
  <c r="R296" s="1"/>
  <c r="J297"/>
  <c r="R297" s="1"/>
  <c r="J298"/>
  <c r="R298" s="1"/>
  <c r="J299"/>
  <c r="R299" s="1"/>
  <c r="J300"/>
  <c r="R300" s="1"/>
  <c r="J301"/>
  <c r="R301" s="1"/>
  <c r="J302"/>
  <c r="R302" s="1"/>
  <c r="J303"/>
  <c r="R303" s="1"/>
  <c r="J304"/>
  <c r="R304" s="1"/>
  <c r="J305"/>
  <c r="R305" s="1"/>
  <c r="J306"/>
  <c r="R306" s="1"/>
  <c r="J307"/>
  <c r="R307" s="1"/>
  <c r="J308"/>
  <c r="R308" s="1"/>
  <c r="J309"/>
  <c r="R309" s="1"/>
  <c r="J310"/>
  <c r="R310" s="1"/>
  <c r="J311"/>
  <c r="R311" s="1"/>
  <c r="J312"/>
  <c r="R312" s="1"/>
  <c r="J313"/>
  <c r="R313" s="1"/>
  <c r="J314"/>
  <c r="R314" s="1"/>
  <c r="J315"/>
  <c r="R315" s="1"/>
  <c r="J316"/>
  <c r="R316" s="1"/>
  <c r="J317"/>
  <c r="R317" s="1"/>
  <c r="J318"/>
  <c r="R318" s="1"/>
  <c r="J319"/>
  <c r="R319" s="1"/>
  <c r="J320"/>
  <c r="R320" s="1"/>
  <c r="J321"/>
  <c r="R321" s="1"/>
  <c r="J322"/>
  <c r="R322" s="1"/>
  <c r="J323"/>
  <c r="R323" s="1"/>
  <c r="J324"/>
  <c r="R324" s="1"/>
  <c r="J325"/>
  <c r="R325" s="1"/>
  <c r="J326"/>
  <c r="R326" s="1"/>
  <c r="J327"/>
  <c r="R327" s="1"/>
  <c r="J328"/>
  <c r="R328" s="1"/>
  <c r="J329"/>
  <c r="R329" s="1"/>
  <c r="J330"/>
  <c r="R330" s="1"/>
  <c r="J331"/>
  <c r="R331" s="1"/>
  <c r="J332"/>
  <c r="R332" s="1"/>
  <c r="J333"/>
  <c r="R333" s="1"/>
  <c r="J334"/>
  <c r="R334" s="1"/>
  <c r="J335"/>
  <c r="R335" s="1"/>
  <c r="J336"/>
  <c r="R336" s="1"/>
  <c r="J337"/>
  <c r="R337" s="1"/>
  <c r="J338"/>
  <c r="R338" s="1"/>
  <c r="J339"/>
  <c r="R339" s="1"/>
  <c r="J340"/>
  <c r="R340" s="1"/>
  <c r="J341"/>
  <c r="R341" s="1"/>
  <c r="J342"/>
  <c r="R342" s="1"/>
  <c r="J343"/>
  <c r="R343" s="1"/>
  <c r="J344"/>
  <c r="R344" s="1"/>
  <c r="J345"/>
  <c r="R345" s="1"/>
  <c r="J346"/>
  <c r="R346" s="1"/>
  <c r="J347"/>
  <c r="R347" s="1"/>
  <c r="J348"/>
  <c r="R348" s="1"/>
  <c r="J349"/>
  <c r="R349" s="1"/>
  <c r="J350"/>
  <c r="R350" s="1"/>
  <c r="J351"/>
  <c r="R351" s="1"/>
  <c r="J352"/>
  <c r="R352" s="1"/>
  <c r="J353"/>
  <c r="R353" s="1"/>
  <c r="J354"/>
  <c r="R354" s="1"/>
  <c r="J355"/>
  <c r="R355" s="1"/>
  <c r="J356"/>
  <c r="R356" s="1"/>
  <c r="J357"/>
  <c r="R357" s="1"/>
  <c r="J358"/>
  <c r="R358" s="1"/>
  <c r="J359"/>
  <c r="R359" s="1"/>
  <c r="J360"/>
  <c r="R360" s="1"/>
  <c r="J361"/>
  <c r="R361" s="1"/>
  <c r="J362"/>
  <c r="R362" s="1"/>
  <c r="J363"/>
  <c r="R363" s="1"/>
  <c r="J364"/>
  <c r="R364" s="1"/>
  <c r="J365"/>
  <c r="R365" s="1"/>
  <c r="J366"/>
  <c r="R366" s="1"/>
  <c r="J367"/>
  <c r="R367" s="1"/>
  <c r="J368"/>
  <c r="R368" s="1"/>
  <c r="J369"/>
  <c r="R369" s="1"/>
  <c r="J370"/>
  <c r="R370" s="1"/>
  <c r="J371"/>
  <c r="R371" s="1"/>
  <c r="J372"/>
  <c r="R372" s="1"/>
  <c r="J373"/>
  <c r="R373" s="1"/>
  <c r="J374"/>
  <c r="R374" s="1"/>
  <c r="J375"/>
  <c r="R375" s="1"/>
  <c r="J376"/>
  <c r="R376" s="1"/>
  <c r="J377"/>
  <c r="R377" s="1"/>
  <c r="J378"/>
  <c r="R378" s="1"/>
  <c r="J379"/>
  <c r="R379" s="1"/>
  <c r="J380"/>
  <c r="R380" s="1"/>
  <c r="J381"/>
  <c r="R381" s="1"/>
  <c r="J382"/>
  <c r="R382" s="1"/>
  <c r="J383"/>
  <c r="R383" s="1"/>
  <c r="J384"/>
  <c r="R384" s="1"/>
  <c r="J385"/>
  <c r="R385" s="1"/>
  <c r="J386"/>
  <c r="R386" s="1"/>
  <c r="J387"/>
  <c r="R387" s="1"/>
  <c r="J388"/>
  <c r="R388" s="1"/>
  <c r="J389"/>
  <c r="R389" s="1"/>
  <c r="J390"/>
  <c r="R390" s="1"/>
  <c r="J391"/>
  <c r="R391" s="1"/>
  <c r="J392"/>
  <c r="R392" s="1"/>
  <c r="J393"/>
  <c r="R393" s="1"/>
  <c r="J394"/>
  <c r="R394" s="1"/>
  <c r="J395"/>
  <c r="R395" s="1"/>
  <c r="J396"/>
  <c r="R396" s="1"/>
  <c r="J397"/>
  <c r="R397" s="1"/>
  <c r="J398"/>
  <c r="R398" s="1"/>
  <c r="J399"/>
  <c r="R399" s="1"/>
  <c r="J400"/>
  <c r="R400" s="1"/>
  <c r="J401"/>
  <c r="R401" s="1"/>
  <c r="J402"/>
  <c r="R402" s="1"/>
  <c r="J403"/>
  <c r="R403" s="1"/>
  <c r="J404"/>
  <c r="R404" s="1"/>
  <c r="J405"/>
  <c r="R405" s="1"/>
  <c r="J406"/>
  <c r="R406" s="1"/>
  <c r="J407"/>
  <c r="R407" s="1"/>
  <c r="J408"/>
  <c r="R408" s="1"/>
  <c r="J409"/>
  <c r="R409" s="1"/>
  <c r="J410"/>
  <c r="R410" s="1"/>
  <c r="J411"/>
  <c r="R411" s="1"/>
  <c r="J412"/>
  <c r="R412" s="1"/>
  <c r="J413"/>
  <c r="R413" s="1"/>
  <c r="J414"/>
  <c r="R414" s="1"/>
  <c r="J415"/>
  <c r="R415" s="1"/>
  <c r="J416"/>
  <c r="R416" s="1"/>
  <c r="J417"/>
  <c r="R417" s="1"/>
  <c r="J418"/>
  <c r="R418" s="1"/>
  <c r="J419"/>
  <c r="R419" s="1"/>
  <c r="J420"/>
  <c r="R420" s="1"/>
  <c r="J421"/>
  <c r="R421" s="1"/>
  <c r="J422"/>
  <c r="R422" s="1"/>
  <c r="J423"/>
  <c r="R423" s="1"/>
  <c r="J424"/>
  <c r="R424" s="1"/>
  <c r="J425"/>
  <c r="R425" s="1"/>
  <c r="J426"/>
  <c r="R426" s="1"/>
  <c r="J427"/>
  <c r="R427" s="1"/>
  <c r="J428"/>
  <c r="R428" s="1"/>
  <c r="J429"/>
  <c r="R429" s="1"/>
  <c r="J430"/>
  <c r="R430" s="1"/>
  <c r="J431"/>
  <c r="R431" s="1"/>
  <c r="J432"/>
  <c r="R432" s="1"/>
  <c r="J433"/>
  <c r="R433" s="1"/>
  <c r="J434"/>
  <c r="R434" s="1"/>
  <c r="J435"/>
  <c r="R435" s="1"/>
  <c r="J436"/>
  <c r="R436" s="1"/>
  <c r="J437"/>
  <c r="R437" s="1"/>
  <c r="J438"/>
  <c r="R438" s="1"/>
  <c r="J439"/>
  <c r="R439" s="1"/>
  <c r="J440"/>
  <c r="R440" s="1"/>
  <c r="J441"/>
  <c r="R441" s="1"/>
  <c r="J442"/>
  <c r="R442" s="1"/>
  <c r="J443"/>
  <c r="R443" s="1"/>
  <c r="J444"/>
  <c r="R444" s="1"/>
  <c r="J445"/>
  <c r="R445" s="1"/>
  <c r="J446"/>
  <c r="R446" s="1"/>
  <c r="J447"/>
  <c r="R447" s="1"/>
  <c r="J448"/>
  <c r="R448" s="1"/>
  <c r="J449"/>
  <c r="R449" s="1"/>
  <c r="J450"/>
  <c r="R450" s="1"/>
  <c r="J451"/>
  <c r="R451" s="1"/>
  <c r="J452"/>
  <c r="R452" s="1"/>
  <c r="J453"/>
  <c r="R453" s="1"/>
  <c r="J454"/>
  <c r="R454" s="1"/>
  <c r="J455"/>
  <c r="R455" s="1"/>
  <c r="J456"/>
  <c r="R456" s="1"/>
  <c r="J457"/>
  <c r="R457" s="1"/>
  <c r="J458"/>
  <c r="R458" s="1"/>
  <c r="J459"/>
  <c r="R459" s="1"/>
  <c r="J460"/>
  <c r="R460" s="1"/>
  <c r="J461"/>
  <c r="R461" s="1"/>
  <c r="J462"/>
  <c r="R462" s="1"/>
  <c r="J463"/>
  <c r="R463" s="1"/>
  <c r="J464"/>
  <c r="R464" s="1"/>
  <c r="J465"/>
  <c r="R465" s="1"/>
  <c r="J466"/>
  <c r="R466" s="1"/>
  <c r="J467"/>
  <c r="R467" s="1"/>
  <c r="J468"/>
  <c r="R468" s="1"/>
  <c r="J469"/>
  <c r="R469" s="1"/>
  <c r="J470"/>
  <c r="R470" s="1"/>
  <c r="J471"/>
  <c r="R471" s="1"/>
  <c r="J472"/>
  <c r="R472" s="1"/>
  <c r="J473"/>
  <c r="R473" s="1"/>
  <c r="J474"/>
  <c r="R474" s="1"/>
  <c r="J475"/>
  <c r="R475" s="1"/>
  <c r="J476"/>
  <c r="R476" s="1"/>
  <c r="J477"/>
  <c r="R477" s="1"/>
  <c r="J478"/>
  <c r="R478" s="1"/>
  <c r="J479"/>
  <c r="R479" s="1"/>
  <c r="J480"/>
  <c r="R480" s="1"/>
  <c r="J481"/>
  <c r="R481" s="1"/>
  <c r="J482"/>
  <c r="R482" s="1"/>
  <c r="J483"/>
  <c r="R483" s="1"/>
  <c r="J484"/>
  <c r="R484" s="1"/>
  <c r="J485"/>
  <c r="R485" s="1"/>
  <c r="J486"/>
  <c r="R486" s="1"/>
  <c r="J487"/>
  <c r="R487" s="1"/>
  <c r="J488"/>
  <c r="R488" s="1"/>
  <c r="J489"/>
  <c r="R489" s="1"/>
  <c r="J490"/>
  <c r="R490" s="1"/>
  <c r="J491"/>
  <c r="R491" s="1"/>
  <c r="J492"/>
  <c r="R492" s="1"/>
  <c r="J493"/>
  <c r="R493" s="1"/>
  <c r="J494"/>
  <c r="R494" s="1"/>
  <c r="J495"/>
  <c r="R495" s="1"/>
  <c r="J496"/>
  <c r="R496" s="1"/>
  <c r="J497"/>
  <c r="R497" s="1"/>
  <c r="J498"/>
  <c r="R498" s="1"/>
  <c r="J499"/>
  <c r="R499" s="1"/>
  <c r="J500"/>
  <c r="R500" s="1"/>
  <c r="J501"/>
  <c r="R501" s="1"/>
  <c r="J502"/>
  <c r="R502" s="1"/>
  <c r="J503"/>
  <c r="R503" s="1"/>
  <c r="J504"/>
  <c r="R504" s="1"/>
  <c r="J505"/>
  <c r="R505" s="1"/>
  <c r="J506"/>
  <c r="R506" s="1"/>
  <c r="J507"/>
  <c r="R507" s="1"/>
  <c r="J508"/>
  <c r="R508" s="1"/>
  <c r="J509"/>
  <c r="R509" s="1"/>
  <c r="J510"/>
  <c r="R510" s="1"/>
  <c r="J511"/>
  <c r="R511" s="1"/>
  <c r="J512"/>
  <c r="R512" s="1"/>
  <c r="J513"/>
  <c r="R513" s="1"/>
  <c r="J514"/>
  <c r="R514" s="1"/>
  <c r="J515"/>
  <c r="R515" s="1"/>
  <c r="J516"/>
  <c r="R516" s="1"/>
  <c r="J517"/>
  <c r="R517" s="1"/>
  <c r="J518"/>
  <c r="R518" s="1"/>
  <c r="J519"/>
  <c r="R519" s="1"/>
  <c r="J520"/>
  <c r="R520" s="1"/>
  <c r="J521"/>
  <c r="R521" s="1"/>
  <c r="J522"/>
  <c r="R522" s="1"/>
  <c r="J523"/>
  <c r="R523" s="1"/>
  <c r="J524"/>
  <c r="R524" s="1"/>
  <c r="J525"/>
  <c r="R525" s="1"/>
  <c r="J526"/>
  <c r="R526" s="1"/>
  <c r="J527"/>
  <c r="R527" s="1"/>
  <c r="J528"/>
  <c r="R528" s="1"/>
  <c r="J529"/>
  <c r="R529" s="1"/>
  <c r="J530"/>
  <c r="R530" s="1"/>
  <c r="J531"/>
  <c r="R531" s="1"/>
  <c r="J532"/>
  <c r="R532" s="1"/>
  <c r="J533"/>
  <c r="R533" s="1"/>
  <c r="J534"/>
  <c r="R534" s="1"/>
  <c r="J535"/>
  <c r="R535" s="1"/>
  <c r="J536"/>
  <c r="R536" s="1"/>
  <c r="J537"/>
  <c r="R537" s="1"/>
  <c r="J538"/>
  <c r="R538" s="1"/>
  <c r="J539"/>
  <c r="R539" s="1"/>
  <c r="J540"/>
  <c r="R540" s="1"/>
  <c r="J541"/>
  <c r="R541" s="1"/>
  <c r="J542"/>
  <c r="R542" s="1"/>
  <c r="J543"/>
  <c r="R543" s="1"/>
  <c r="J544"/>
  <c r="R544" s="1"/>
  <c r="J545"/>
  <c r="R545" s="1"/>
  <c r="J546"/>
  <c r="R546" s="1"/>
  <c r="J547"/>
  <c r="R547" s="1"/>
  <c r="J548"/>
  <c r="R548" s="1"/>
  <c r="J549"/>
  <c r="R549" s="1"/>
  <c r="J550"/>
  <c r="R550" s="1"/>
  <c r="J551"/>
  <c r="R551" s="1"/>
  <c r="J552"/>
  <c r="R552" s="1"/>
  <c r="J553"/>
  <c r="R553" s="1"/>
  <c r="J554"/>
  <c r="R554" s="1"/>
  <c r="J555"/>
  <c r="R555" s="1"/>
  <c r="J556"/>
  <c r="R556" s="1"/>
  <c r="J557"/>
  <c r="R557" s="1"/>
  <c r="J558"/>
  <c r="R558" s="1"/>
  <c r="J559"/>
  <c r="R559" s="1"/>
  <c r="J560"/>
  <c r="R560" s="1"/>
  <c r="J561"/>
  <c r="R561" s="1"/>
  <c r="J562"/>
  <c r="R562" s="1"/>
  <c r="J563"/>
  <c r="R563" s="1"/>
  <c r="J564"/>
  <c r="R564" s="1"/>
  <c r="J565"/>
  <c r="R565" s="1"/>
  <c r="J566"/>
  <c r="R566" s="1"/>
  <c r="J567"/>
  <c r="R567" s="1"/>
  <c r="J568"/>
  <c r="R568" s="1"/>
  <c r="J569"/>
  <c r="R569" s="1"/>
  <c r="J570"/>
  <c r="R570" s="1"/>
  <c r="J571"/>
  <c r="R571" s="1"/>
  <c r="J572"/>
  <c r="R572" s="1"/>
  <c r="J573"/>
  <c r="R573" s="1"/>
  <c r="J574"/>
  <c r="R574" s="1"/>
  <c r="J575"/>
  <c r="R575" s="1"/>
  <c r="J576"/>
  <c r="R576" s="1"/>
  <c r="J577"/>
  <c r="R577" s="1"/>
  <c r="J578"/>
  <c r="R578" s="1"/>
  <c r="J579"/>
  <c r="R579" s="1"/>
  <c r="J580"/>
  <c r="R580" s="1"/>
  <c r="J581"/>
  <c r="R581" s="1"/>
  <c r="J582"/>
  <c r="R582" s="1"/>
  <c r="J583"/>
  <c r="R583" s="1"/>
  <c r="J584"/>
  <c r="R584" s="1"/>
  <c r="J585"/>
  <c r="R585" s="1"/>
  <c r="J586"/>
  <c r="R586" s="1"/>
  <c r="J587"/>
  <c r="R587" s="1"/>
  <c r="J588"/>
  <c r="R588" s="1"/>
  <c r="J589"/>
  <c r="R589" s="1"/>
  <c r="J590"/>
  <c r="R590" s="1"/>
  <c r="J591"/>
  <c r="R591" s="1"/>
  <c r="J592"/>
  <c r="R592" s="1"/>
  <c r="J593"/>
  <c r="R593" s="1"/>
  <c r="J594"/>
  <c r="R594" s="1"/>
  <c r="J595"/>
  <c r="R595" s="1"/>
  <c r="J596"/>
  <c r="R596" s="1"/>
  <c r="J597"/>
  <c r="R597" s="1"/>
  <c r="J598"/>
  <c r="R598" s="1"/>
  <c r="J599"/>
  <c r="R599" s="1"/>
  <c r="J600"/>
  <c r="R600" s="1"/>
  <c r="J601"/>
  <c r="R601" s="1"/>
  <c r="J602"/>
  <c r="R602" s="1"/>
  <c r="J603"/>
  <c r="R603" s="1"/>
  <c r="J604"/>
  <c r="R604" s="1"/>
  <c r="J605"/>
  <c r="R605" s="1"/>
  <c r="J606"/>
  <c r="R606" s="1"/>
  <c r="J607"/>
  <c r="R607" s="1"/>
  <c r="J608"/>
  <c r="R608" s="1"/>
  <c r="J609"/>
  <c r="R609" s="1"/>
  <c r="J610"/>
  <c r="R610" s="1"/>
  <c r="J611"/>
  <c r="R611" s="1"/>
  <c r="J612"/>
  <c r="R612" s="1"/>
  <c r="J613"/>
  <c r="R613" s="1"/>
  <c r="J614"/>
  <c r="R614" s="1"/>
  <c r="J615"/>
  <c r="R615" s="1"/>
  <c r="J616"/>
  <c r="R616" s="1"/>
  <c r="J617"/>
  <c r="R617" s="1"/>
  <c r="J618"/>
  <c r="R618" s="1"/>
  <c r="J619"/>
  <c r="R619" s="1"/>
  <c r="J620"/>
  <c r="R620" s="1"/>
  <c r="J621"/>
  <c r="R621" s="1"/>
  <c r="J622"/>
  <c r="R622" s="1"/>
  <c r="J623"/>
  <c r="R623" s="1"/>
  <c r="J624"/>
  <c r="R624" s="1"/>
  <c r="J625"/>
  <c r="R625" s="1"/>
  <c r="J626"/>
  <c r="R626" s="1"/>
  <c r="J627"/>
  <c r="R627" s="1"/>
  <c r="J628"/>
  <c r="R628" s="1"/>
  <c r="J629"/>
  <c r="R629" s="1"/>
  <c r="J630"/>
  <c r="R630" s="1"/>
  <c r="J631"/>
  <c r="R631" s="1"/>
  <c r="J632"/>
  <c r="R632" s="1"/>
  <c r="J633"/>
  <c r="R633" s="1"/>
  <c r="J634"/>
  <c r="R634" s="1"/>
  <c r="J635"/>
  <c r="R635" s="1"/>
  <c r="J636"/>
  <c r="R636" s="1"/>
  <c r="J637"/>
  <c r="R637" s="1"/>
  <c r="J638"/>
  <c r="R638" s="1"/>
  <c r="J639"/>
  <c r="R639" s="1"/>
  <c r="J640"/>
  <c r="R640" s="1"/>
  <c r="J641"/>
  <c r="R641" s="1"/>
  <c r="J642"/>
  <c r="R642" s="1"/>
  <c r="J643"/>
  <c r="R643" s="1"/>
  <c r="J644"/>
  <c r="R644" s="1"/>
  <c r="J645"/>
  <c r="R645" s="1"/>
  <c r="J646"/>
  <c r="R646" s="1"/>
  <c r="J647"/>
  <c r="R647" s="1"/>
  <c r="J648"/>
  <c r="R648" s="1"/>
  <c r="J649"/>
  <c r="R649" s="1"/>
  <c r="J650"/>
  <c r="R650" s="1"/>
  <c r="J651"/>
  <c r="R651" s="1"/>
  <c r="J652"/>
  <c r="R652" s="1"/>
  <c r="J653"/>
  <c r="R653" s="1"/>
  <c r="J654"/>
  <c r="R654" s="1"/>
  <c r="J655"/>
  <c r="R655" s="1"/>
  <c r="J656"/>
  <c r="R656" s="1"/>
  <c r="J657"/>
  <c r="R657" s="1"/>
  <c r="J658"/>
  <c r="R658" s="1"/>
  <c r="J659"/>
  <c r="R659" s="1"/>
  <c r="J660"/>
  <c r="R660" s="1"/>
  <c r="J661"/>
  <c r="R661" s="1"/>
  <c r="J662"/>
  <c r="R662" s="1"/>
  <c r="J663"/>
  <c r="R663" s="1"/>
  <c r="J664"/>
  <c r="R664" s="1"/>
  <c r="J665"/>
  <c r="R665" s="1"/>
  <c r="J666"/>
  <c r="R666" s="1"/>
  <c r="J667"/>
  <c r="R667" s="1"/>
  <c r="J668"/>
  <c r="R668" s="1"/>
  <c r="J669"/>
  <c r="R669" s="1"/>
  <c r="J670"/>
  <c r="R670" s="1"/>
  <c r="J671"/>
  <c r="R671" s="1"/>
  <c r="J672"/>
  <c r="R672" s="1"/>
  <c r="J673"/>
  <c r="R673" s="1"/>
  <c r="J674"/>
  <c r="R674" s="1"/>
  <c r="J675"/>
  <c r="R675" s="1"/>
  <c r="J676"/>
  <c r="R676" s="1"/>
  <c r="J677"/>
  <c r="R677" s="1"/>
  <c r="J678"/>
  <c r="R678" s="1"/>
  <c r="J679"/>
  <c r="R679" s="1"/>
  <c r="J680"/>
  <c r="R680" s="1"/>
  <c r="J681"/>
  <c r="R681" s="1"/>
  <c r="J682"/>
  <c r="R682" s="1"/>
  <c r="J683"/>
  <c r="R683" s="1"/>
  <c r="J684"/>
  <c r="R684" s="1"/>
  <c r="J685"/>
  <c r="R685" s="1"/>
  <c r="J686"/>
  <c r="R686" s="1"/>
  <c r="J687"/>
  <c r="R687" s="1"/>
  <c r="J688"/>
  <c r="R688" s="1"/>
  <c r="J689"/>
  <c r="R689" s="1"/>
  <c r="J690"/>
  <c r="R690" s="1"/>
  <c r="J691"/>
  <c r="R691" s="1"/>
  <c r="J692"/>
  <c r="R692" s="1"/>
  <c r="J693"/>
  <c r="R693" s="1"/>
  <c r="J694"/>
  <c r="R694" s="1"/>
  <c r="J695"/>
  <c r="R695" s="1"/>
  <c r="J696"/>
  <c r="R696" s="1"/>
  <c r="J697"/>
  <c r="R697" s="1"/>
  <c r="J698"/>
  <c r="R698" s="1"/>
  <c r="J699"/>
  <c r="R699" s="1"/>
  <c r="J700"/>
  <c r="R700" s="1"/>
  <c r="J701"/>
  <c r="R701" s="1"/>
  <c r="J702"/>
  <c r="R702" s="1"/>
  <c r="J703"/>
  <c r="R703" s="1"/>
  <c r="J704"/>
  <c r="R704" s="1"/>
  <c r="J705"/>
  <c r="R705" s="1"/>
  <c r="J706"/>
  <c r="R706" s="1"/>
  <c r="J707"/>
  <c r="R707" s="1"/>
  <c r="J708"/>
  <c r="R708" s="1"/>
  <c r="J709"/>
  <c r="R709" s="1"/>
  <c r="J710"/>
  <c r="R710" s="1"/>
  <c r="J711"/>
  <c r="R711" s="1"/>
  <c r="J712"/>
  <c r="R712" s="1"/>
  <c r="J713"/>
  <c r="R713" s="1"/>
  <c r="J714"/>
  <c r="R714" s="1"/>
  <c r="J715"/>
  <c r="R715" s="1"/>
  <c r="J716"/>
  <c r="R716" s="1"/>
  <c r="J717"/>
  <c r="R717" s="1"/>
  <c r="J718"/>
  <c r="R718" s="1"/>
  <c r="J719"/>
  <c r="R719" s="1"/>
  <c r="J720"/>
  <c r="R720" s="1"/>
  <c r="J721"/>
  <c r="R721" s="1"/>
  <c r="J722"/>
  <c r="R722" s="1"/>
  <c r="J723"/>
  <c r="R723" s="1"/>
  <c r="J724"/>
  <c r="R724" s="1"/>
  <c r="J725"/>
  <c r="R725" s="1"/>
  <c r="J726"/>
  <c r="R726" s="1"/>
  <c r="J727"/>
  <c r="R727" s="1"/>
  <c r="J728"/>
  <c r="R728" s="1"/>
  <c r="J729"/>
  <c r="R729" s="1"/>
  <c r="J730"/>
  <c r="R730" s="1"/>
  <c r="J731"/>
  <c r="R731" s="1"/>
  <c r="J732"/>
  <c r="R732" s="1"/>
  <c r="J733"/>
  <c r="R733" s="1"/>
  <c r="J734"/>
  <c r="R734" s="1"/>
  <c r="J735"/>
  <c r="R735" s="1"/>
  <c r="J736"/>
  <c r="R736" s="1"/>
  <c r="J737"/>
  <c r="R737" s="1"/>
  <c r="J738"/>
  <c r="R738" s="1"/>
  <c r="J739"/>
  <c r="R739" s="1"/>
  <c r="J740"/>
  <c r="R740" s="1"/>
  <c r="J741"/>
  <c r="R741" s="1"/>
  <c r="J742"/>
  <c r="R742" s="1"/>
  <c r="J743"/>
  <c r="R743" s="1"/>
  <c r="J744"/>
  <c r="R744" s="1"/>
  <c r="J745"/>
  <c r="R745" s="1"/>
  <c r="J746"/>
  <c r="R746" s="1"/>
  <c r="J747"/>
  <c r="R747" s="1"/>
  <c r="J748"/>
  <c r="R748" s="1"/>
  <c r="J749"/>
  <c r="R749" s="1"/>
  <c r="J750"/>
  <c r="R750" s="1"/>
  <c r="J751"/>
  <c r="R751" s="1"/>
  <c r="J752"/>
  <c r="R752" s="1"/>
  <c r="J753"/>
  <c r="R753" s="1"/>
  <c r="J754"/>
  <c r="R754" s="1"/>
  <c r="J755"/>
  <c r="R755" s="1"/>
  <c r="J756"/>
  <c r="R756" s="1"/>
  <c r="J757"/>
  <c r="R757" s="1"/>
  <c r="J758"/>
  <c r="R758" s="1"/>
  <c r="J759"/>
  <c r="R759" s="1"/>
  <c r="J760"/>
  <c r="R760" s="1"/>
  <c r="J761"/>
  <c r="R761" s="1"/>
  <c r="J762"/>
  <c r="R762" s="1"/>
  <c r="J763"/>
  <c r="R763" s="1"/>
  <c r="J764"/>
  <c r="R764" s="1"/>
  <c r="J765"/>
  <c r="R765" s="1"/>
  <c r="J766"/>
  <c r="R766" s="1"/>
  <c r="J767"/>
  <c r="R767" s="1"/>
  <c r="J768"/>
  <c r="R768" s="1"/>
  <c r="J769"/>
  <c r="R769" s="1"/>
  <c r="J770"/>
  <c r="R770" s="1"/>
  <c r="J771"/>
  <c r="R771" s="1"/>
  <c r="J772"/>
  <c r="R772" s="1"/>
  <c r="J773"/>
  <c r="R773" s="1"/>
  <c r="J774"/>
  <c r="R774" s="1"/>
  <c r="J775"/>
  <c r="R775" s="1"/>
  <c r="J776"/>
  <c r="R776" s="1"/>
  <c r="J777"/>
  <c r="R777" s="1"/>
  <c r="J778"/>
  <c r="R778" s="1"/>
  <c r="J779"/>
  <c r="R779" s="1"/>
  <c r="J780"/>
  <c r="R780" s="1"/>
  <c r="J781"/>
  <c r="R781" s="1"/>
  <c r="J782"/>
  <c r="R782" s="1"/>
  <c r="J783"/>
  <c r="R783" s="1"/>
  <c r="J784"/>
  <c r="R784" s="1"/>
  <c r="J785"/>
  <c r="R785" s="1"/>
  <c r="J786"/>
  <c r="R786" s="1"/>
  <c r="J787"/>
  <c r="R787" s="1"/>
  <c r="J788"/>
  <c r="R788" s="1"/>
  <c r="J789"/>
  <c r="R789" s="1"/>
  <c r="J790"/>
  <c r="R790" s="1"/>
  <c r="J791"/>
  <c r="R791" s="1"/>
  <c r="J792"/>
  <c r="R792" s="1"/>
  <c r="J793"/>
  <c r="R793" s="1"/>
  <c r="J794"/>
  <c r="R794" s="1"/>
  <c r="J795"/>
  <c r="R795" s="1"/>
  <c r="J796"/>
  <c r="R796" s="1"/>
  <c r="J797"/>
  <c r="R797" s="1"/>
  <c r="J798"/>
  <c r="R798" s="1"/>
  <c r="J799"/>
  <c r="R799" s="1"/>
  <c r="J800"/>
  <c r="R800" s="1"/>
  <c r="J801"/>
  <c r="R801" s="1"/>
  <c r="J802"/>
  <c r="R802" s="1"/>
  <c r="J803"/>
  <c r="R803" s="1"/>
  <c r="J804"/>
  <c r="R804" s="1"/>
  <c r="J805"/>
  <c r="R805" s="1"/>
  <c r="J806"/>
  <c r="R806" s="1"/>
  <c r="J807"/>
  <c r="R807" s="1"/>
  <c r="J808"/>
  <c r="R808" s="1"/>
  <c r="J809"/>
  <c r="R809" s="1"/>
  <c r="J810"/>
  <c r="R810" s="1"/>
  <c r="J811"/>
  <c r="R811" s="1"/>
  <c r="J812"/>
  <c r="R812" s="1"/>
  <c r="J813"/>
  <c r="R813" s="1"/>
  <c r="J814"/>
  <c r="R814" s="1"/>
  <c r="J815"/>
  <c r="R815" s="1"/>
  <c r="J816"/>
  <c r="R816" s="1"/>
  <c r="J817"/>
  <c r="R817" s="1"/>
  <c r="J818"/>
  <c r="R818" s="1"/>
  <c r="J819"/>
  <c r="R819" s="1"/>
  <c r="J820"/>
  <c r="R820" s="1"/>
  <c r="J821"/>
  <c r="R821" s="1"/>
  <c r="J822"/>
  <c r="R822" s="1"/>
  <c r="J823"/>
  <c r="R823" s="1"/>
  <c r="J824"/>
  <c r="R824" s="1"/>
  <c r="J825"/>
  <c r="R825" s="1"/>
  <c r="J826"/>
  <c r="R826" s="1"/>
  <c r="J827"/>
  <c r="R827" s="1"/>
  <c r="J828"/>
  <c r="R828" s="1"/>
  <c r="J829"/>
  <c r="R829" s="1"/>
  <c r="J830"/>
  <c r="R830" s="1"/>
  <c r="J831"/>
  <c r="R831" s="1"/>
  <c r="J832"/>
  <c r="R832" s="1"/>
  <c r="J833"/>
  <c r="R833" s="1"/>
  <c r="J834"/>
  <c r="R834" s="1"/>
  <c r="J835"/>
  <c r="R835" s="1"/>
  <c r="J836"/>
  <c r="R836" s="1"/>
  <c r="J837"/>
  <c r="R837" s="1"/>
  <c r="J838"/>
  <c r="R838" s="1"/>
  <c r="J839"/>
  <c r="R839" s="1"/>
  <c r="J840"/>
  <c r="R840" s="1"/>
  <c r="J841"/>
  <c r="R841" s="1"/>
  <c r="J842"/>
  <c r="R842" s="1"/>
  <c r="J843"/>
  <c r="R843" s="1"/>
  <c r="J844"/>
  <c r="R844" s="1"/>
  <c r="J845"/>
  <c r="R845" s="1"/>
  <c r="J846"/>
  <c r="R846" s="1"/>
  <c r="J847"/>
  <c r="R847" s="1"/>
  <c r="J848"/>
  <c r="R848" s="1"/>
  <c r="J849"/>
  <c r="R849" s="1"/>
  <c r="J850"/>
  <c r="R850" s="1"/>
  <c r="J851"/>
  <c r="R851" s="1"/>
  <c r="J852"/>
  <c r="R852" s="1"/>
  <c r="J853"/>
  <c r="R853" s="1"/>
  <c r="J854"/>
  <c r="R854" s="1"/>
  <c r="J855"/>
  <c r="R855" s="1"/>
  <c r="J856"/>
  <c r="R856" s="1"/>
  <c r="J857"/>
  <c r="R857" s="1"/>
  <c r="J858"/>
  <c r="R858" s="1"/>
  <c r="J859"/>
  <c r="R859" s="1"/>
  <c r="J860"/>
  <c r="R860" s="1"/>
  <c r="J861"/>
  <c r="R861" s="1"/>
  <c r="J862"/>
  <c r="R862" s="1"/>
  <c r="J863"/>
  <c r="R863" s="1"/>
  <c r="J864"/>
  <c r="R864" s="1"/>
  <c r="J865"/>
  <c r="R865" s="1"/>
  <c r="J866"/>
  <c r="R866" s="1"/>
  <c r="J867"/>
  <c r="R867" s="1"/>
  <c r="J868"/>
  <c r="R868" s="1"/>
  <c r="J869"/>
  <c r="R869" s="1"/>
  <c r="J870"/>
  <c r="R870" s="1"/>
  <c r="J871"/>
  <c r="R871" s="1"/>
  <c r="J872"/>
  <c r="R872" s="1"/>
  <c r="J873"/>
  <c r="R873" s="1"/>
  <c r="J874"/>
  <c r="R874" s="1"/>
  <c r="J875"/>
  <c r="R875" s="1"/>
  <c r="J876"/>
  <c r="R876" s="1"/>
  <c r="J877"/>
  <c r="R877" s="1"/>
  <c r="J878"/>
  <c r="R878" s="1"/>
  <c r="J879"/>
  <c r="R879" s="1"/>
  <c r="J880"/>
  <c r="R880" s="1"/>
  <c r="J881"/>
  <c r="R881" s="1"/>
  <c r="J882"/>
  <c r="R882" s="1"/>
  <c r="J883"/>
  <c r="R883" s="1"/>
  <c r="J884"/>
  <c r="R884" s="1"/>
  <c r="J885"/>
  <c r="R885" s="1"/>
  <c r="J886"/>
  <c r="R886" s="1"/>
  <c r="J887"/>
  <c r="R887" s="1"/>
  <c r="J888"/>
  <c r="R888" s="1"/>
  <c r="J889"/>
  <c r="R889" s="1"/>
  <c r="J890"/>
  <c r="R890" s="1"/>
  <c r="J891"/>
  <c r="R891" s="1"/>
  <c r="J892"/>
  <c r="R892" s="1"/>
  <c r="J893"/>
  <c r="R893" s="1"/>
  <c r="J894"/>
  <c r="R894" s="1"/>
  <c r="J895"/>
  <c r="R895" s="1"/>
  <c r="J896"/>
  <c r="R896" s="1"/>
  <c r="J897"/>
  <c r="R897" s="1"/>
  <c r="J898"/>
  <c r="R898" s="1"/>
  <c r="J899"/>
  <c r="R899" s="1"/>
  <c r="J900"/>
  <c r="R900" s="1"/>
  <c r="J901"/>
  <c r="R901" s="1"/>
  <c r="J902"/>
  <c r="R902" s="1"/>
  <c r="J903"/>
  <c r="R903" s="1"/>
  <c r="J904"/>
  <c r="R904" s="1"/>
  <c r="J905"/>
  <c r="R905" s="1"/>
  <c r="J906"/>
  <c r="R906" s="1"/>
  <c r="J907"/>
  <c r="R907" s="1"/>
  <c r="J908"/>
  <c r="R908" s="1"/>
  <c r="J909"/>
  <c r="R909" s="1"/>
  <c r="J910"/>
  <c r="R910" s="1"/>
  <c r="J911"/>
  <c r="R911" s="1"/>
  <c r="J912"/>
  <c r="R912" s="1"/>
  <c r="J913"/>
  <c r="R913" s="1"/>
  <c r="J914"/>
  <c r="R914" s="1"/>
  <c r="J915"/>
  <c r="R915" s="1"/>
  <c r="J916"/>
  <c r="R916" s="1"/>
  <c r="J917"/>
  <c r="R917" s="1"/>
  <c r="J918"/>
  <c r="R918" s="1"/>
  <c r="J919"/>
  <c r="R919" s="1"/>
  <c r="J920"/>
  <c r="R920" s="1"/>
  <c r="J921"/>
  <c r="R921" s="1"/>
  <c r="J922"/>
  <c r="R922" s="1"/>
  <c r="J923"/>
  <c r="R923" s="1"/>
  <c r="J924"/>
  <c r="R924" s="1"/>
  <c r="J925"/>
  <c r="R925" s="1"/>
  <c r="J926"/>
  <c r="R926" s="1"/>
  <c r="J927"/>
  <c r="R927" s="1"/>
  <c r="J928"/>
  <c r="R928" s="1"/>
  <c r="J929"/>
  <c r="R929" s="1"/>
  <c r="J930"/>
  <c r="R930" s="1"/>
  <c r="J931"/>
  <c r="R931" s="1"/>
  <c r="J932"/>
  <c r="R932" s="1"/>
  <c r="J933"/>
  <c r="R933" s="1"/>
  <c r="J934"/>
  <c r="R934" s="1"/>
  <c r="J935"/>
  <c r="R935" s="1"/>
  <c r="J936"/>
  <c r="R936" s="1"/>
  <c r="J937"/>
  <c r="R937" s="1"/>
  <c r="J938"/>
  <c r="R938" s="1"/>
  <c r="J939"/>
  <c r="R939" s="1"/>
  <c r="J940"/>
  <c r="R940" s="1"/>
  <c r="J941"/>
  <c r="R941" s="1"/>
  <c r="J942"/>
  <c r="R942" s="1"/>
  <c r="J943"/>
  <c r="R943" s="1"/>
  <c r="J944"/>
  <c r="R944" s="1"/>
  <c r="J945"/>
  <c r="R945" s="1"/>
  <c r="J946"/>
  <c r="R946" s="1"/>
  <c r="J947"/>
  <c r="R947" s="1"/>
  <c r="J948"/>
  <c r="R948" s="1"/>
  <c r="J949"/>
  <c r="R949" s="1"/>
  <c r="J950"/>
  <c r="R950" s="1"/>
  <c r="J951"/>
  <c r="R951" s="1"/>
  <c r="J952"/>
  <c r="R952" s="1"/>
  <c r="J953"/>
  <c r="R953" s="1"/>
  <c r="J954"/>
  <c r="R954" s="1"/>
  <c r="J955"/>
  <c r="R955" s="1"/>
  <c r="J956"/>
  <c r="R956" s="1"/>
  <c r="J957"/>
  <c r="R957" s="1"/>
  <c r="J958"/>
  <c r="R958" s="1"/>
  <c r="J959"/>
  <c r="R959" s="1"/>
  <c r="J960"/>
  <c r="R960" s="1"/>
  <c r="J961"/>
  <c r="R961" s="1"/>
  <c r="J962"/>
  <c r="R962" s="1"/>
  <c r="J963"/>
  <c r="R963" s="1"/>
  <c r="J964"/>
  <c r="R964" s="1"/>
  <c r="J965"/>
  <c r="R965" s="1"/>
  <c r="J966"/>
  <c r="R966" s="1"/>
  <c r="J967"/>
  <c r="R967" s="1"/>
  <c r="J968"/>
  <c r="R968" s="1"/>
  <c r="J969"/>
  <c r="R969" s="1"/>
  <c r="J970"/>
  <c r="R970" s="1"/>
  <c r="J971"/>
  <c r="R971" s="1"/>
  <c r="J972"/>
  <c r="R972" s="1"/>
  <c r="J973"/>
  <c r="R973" s="1"/>
  <c r="J974"/>
  <c r="R974" s="1"/>
  <c r="J975"/>
  <c r="R975" s="1"/>
  <c r="J976"/>
  <c r="R976" s="1"/>
  <c r="J977"/>
  <c r="R977" s="1"/>
  <c r="J978"/>
  <c r="R978" s="1"/>
  <c r="J979"/>
  <c r="R979" s="1"/>
  <c r="J980"/>
  <c r="R980" s="1"/>
  <c r="J981"/>
  <c r="R981" s="1"/>
  <c r="J982"/>
  <c r="R982" s="1"/>
  <c r="J983"/>
  <c r="R983" s="1"/>
  <c r="J984"/>
  <c r="R984" s="1"/>
  <c r="J985"/>
  <c r="R985" s="1"/>
  <c r="J986"/>
  <c r="R986" s="1"/>
  <c r="J987"/>
  <c r="R987" s="1"/>
  <c r="J988"/>
  <c r="R988" s="1"/>
  <c r="J989"/>
  <c r="R989" s="1"/>
  <c r="J990"/>
  <c r="R990" s="1"/>
  <c r="J991"/>
  <c r="R991" s="1"/>
  <c r="J992"/>
  <c r="R992" s="1"/>
  <c r="J993"/>
  <c r="R993" s="1"/>
  <c r="J994"/>
  <c r="R994" s="1"/>
  <c r="J995"/>
  <c r="R995" s="1"/>
  <c r="J996"/>
  <c r="R996" s="1"/>
  <c r="J997"/>
  <c r="R997" s="1"/>
  <c r="J998"/>
  <c r="R998" s="1"/>
  <c r="J999"/>
  <c r="R999" s="1"/>
  <c r="J1000"/>
  <c r="R1000" s="1"/>
  <c r="J1001"/>
  <c r="R1001" s="1"/>
  <c r="J1002"/>
  <c r="R1002" s="1"/>
  <c r="J1003"/>
  <c r="R1003" s="1"/>
  <c r="J1004"/>
  <c r="R1004" s="1"/>
  <c r="J1005"/>
  <c r="R1005" s="1"/>
  <c r="J1006"/>
  <c r="R1006" s="1"/>
  <c r="J1007"/>
  <c r="R1007" s="1"/>
  <c r="J1008"/>
  <c r="R1008" s="1"/>
  <c r="J1009"/>
  <c r="R1009" s="1"/>
  <c r="J1010"/>
  <c r="R1010" s="1"/>
  <c r="J1011"/>
  <c r="R1011" s="1"/>
  <c r="J1012"/>
  <c r="R1012" s="1"/>
  <c r="J1013"/>
  <c r="R1013" s="1"/>
  <c r="J1014"/>
  <c r="R1014" s="1"/>
  <c r="J1015"/>
  <c r="R1015" s="1"/>
  <c r="J1016"/>
  <c r="R1016" s="1"/>
  <c r="J1017"/>
  <c r="R1017" s="1"/>
  <c r="J1018"/>
  <c r="R1018" s="1"/>
  <c r="J1019"/>
  <c r="R1019" s="1"/>
  <c r="J1020"/>
  <c r="R1020" s="1"/>
  <c r="J1021"/>
  <c r="R1021" s="1"/>
  <c r="J1022"/>
  <c r="R1022" s="1"/>
  <c r="J1023"/>
  <c r="R1023" s="1"/>
  <c r="J1024"/>
  <c r="R1024" s="1"/>
  <c r="J1025"/>
  <c r="R1025" s="1"/>
  <c r="J1026"/>
  <c r="R1026" s="1"/>
  <c r="J1027"/>
  <c r="R1027" s="1"/>
  <c r="J1028"/>
  <c r="R1028" s="1"/>
  <c r="J1029"/>
  <c r="R1029" s="1"/>
  <c r="J1030"/>
  <c r="R1030" s="1"/>
  <c r="J1031"/>
  <c r="R1031" s="1"/>
  <c r="J1032"/>
  <c r="R1032" s="1"/>
  <c r="J1033"/>
  <c r="R1033" s="1"/>
  <c r="J1034"/>
  <c r="R1034" s="1"/>
  <c r="J1035"/>
  <c r="R1035" s="1"/>
  <c r="J1036"/>
  <c r="R1036" s="1"/>
  <c r="J1037"/>
  <c r="R1037" s="1"/>
  <c r="J1038"/>
  <c r="R1038" s="1"/>
  <c r="J1039"/>
  <c r="R1039" s="1"/>
  <c r="J1040"/>
  <c r="R1040" s="1"/>
  <c r="J1041"/>
  <c r="R1041" s="1"/>
  <c r="J1042"/>
  <c r="R1042" s="1"/>
  <c r="J1043"/>
  <c r="R1043" s="1"/>
  <c r="J1044"/>
  <c r="R1044" s="1"/>
  <c r="J1045"/>
  <c r="R1045" s="1"/>
  <c r="J1046"/>
  <c r="R1046" s="1"/>
  <c r="J1047"/>
  <c r="R1047" s="1"/>
  <c r="J1048"/>
  <c r="R1048" s="1"/>
  <c r="J1049"/>
  <c r="R1049" s="1"/>
  <c r="J1050"/>
  <c r="R1050" s="1"/>
  <c r="J1051"/>
  <c r="R1051" s="1"/>
  <c r="J1052"/>
  <c r="R1052" s="1"/>
  <c r="J1053"/>
  <c r="R1053" s="1"/>
  <c r="J1054"/>
  <c r="R1054" s="1"/>
  <c r="J1055"/>
  <c r="R1055" s="1"/>
  <c r="J1056"/>
  <c r="R1056" s="1"/>
  <c r="J1057"/>
  <c r="R1057" s="1"/>
  <c r="J1058"/>
  <c r="R1058" s="1"/>
  <c r="J1059"/>
  <c r="R1059" s="1"/>
  <c r="J1060"/>
  <c r="R1060" s="1"/>
  <c r="J1061"/>
  <c r="R1061" s="1"/>
  <c r="J1062"/>
  <c r="R1062" s="1"/>
  <c r="J1063"/>
  <c r="R1063" s="1"/>
  <c r="J1064"/>
  <c r="R1064" s="1"/>
  <c r="J1065"/>
  <c r="R1065" s="1"/>
  <c r="J1066"/>
  <c r="R1066" s="1"/>
  <c r="J1067"/>
  <c r="R1067" s="1"/>
  <c r="J1068"/>
  <c r="R1068" s="1"/>
  <c r="J1069"/>
  <c r="R1069" s="1"/>
  <c r="J1070"/>
  <c r="R1070" s="1"/>
  <c r="J1071"/>
  <c r="R1071" s="1"/>
  <c r="J1072"/>
  <c r="R1072" s="1"/>
  <c r="J1073"/>
  <c r="R1073" s="1"/>
  <c r="J1074"/>
  <c r="R1074" s="1"/>
  <c r="J1075"/>
  <c r="R1075" s="1"/>
  <c r="J1076"/>
  <c r="R1076" s="1"/>
  <c r="J1077"/>
  <c r="R1077" s="1"/>
  <c r="J1078"/>
  <c r="R1078" s="1"/>
  <c r="J1079"/>
  <c r="R1079" s="1"/>
  <c r="J1080"/>
  <c r="R1080" s="1"/>
  <c r="J1081"/>
  <c r="R1081" s="1"/>
  <c r="J1082"/>
  <c r="R1082" s="1"/>
  <c r="J1083"/>
  <c r="R1083" s="1"/>
  <c r="J1084"/>
  <c r="R1084" s="1"/>
  <c r="J1085"/>
  <c r="R1085" s="1"/>
  <c r="J1086"/>
  <c r="R1086" s="1"/>
  <c r="J1087"/>
  <c r="R1087" s="1"/>
  <c r="J1088"/>
  <c r="R1088" s="1"/>
  <c r="J1089"/>
  <c r="R1089" s="1"/>
  <c r="J1090"/>
  <c r="R1090" s="1"/>
  <c r="J1091"/>
  <c r="R1091" s="1"/>
  <c r="J1092"/>
  <c r="R1092" s="1"/>
  <c r="J1093"/>
  <c r="R1093" s="1"/>
  <c r="J1094"/>
  <c r="R1094" s="1"/>
  <c r="J1095"/>
  <c r="R1095" s="1"/>
  <c r="J1096"/>
  <c r="R1096" s="1"/>
  <c r="J1097"/>
  <c r="R1097" s="1"/>
  <c r="J1098"/>
  <c r="R1098" s="1"/>
  <c r="J1099"/>
  <c r="R1099" s="1"/>
  <c r="J1100"/>
  <c r="R1100" s="1"/>
  <c r="J1101"/>
  <c r="R1101" s="1"/>
  <c r="J1102"/>
  <c r="R1102" s="1"/>
  <c r="J1103"/>
  <c r="R1103" s="1"/>
  <c r="J1104"/>
  <c r="R1104" s="1"/>
  <c r="J1105"/>
  <c r="R1105" s="1"/>
  <c r="J1106"/>
  <c r="R1106" s="1"/>
  <c r="J1107"/>
  <c r="R1107" s="1"/>
  <c r="J1108"/>
  <c r="R1108" s="1"/>
  <c r="J1109"/>
  <c r="R1109" s="1"/>
  <c r="J1110"/>
  <c r="R1110" s="1"/>
  <c r="J1111"/>
  <c r="R1111" s="1"/>
  <c r="J1112"/>
  <c r="R1112" s="1"/>
  <c r="J1113"/>
  <c r="R1113" s="1"/>
  <c r="J1114"/>
  <c r="R1114" s="1"/>
  <c r="J1115"/>
  <c r="R1115" s="1"/>
  <c r="J1116"/>
  <c r="R1116" s="1"/>
  <c r="J1117"/>
  <c r="R1117" s="1"/>
  <c r="J1118"/>
  <c r="R1118" s="1"/>
  <c r="J1119"/>
  <c r="R1119" s="1"/>
  <c r="J1120"/>
  <c r="R1120" s="1"/>
  <c r="J1121"/>
  <c r="R1121" s="1"/>
  <c r="J1122"/>
  <c r="R1122" s="1"/>
  <c r="J1123"/>
  <c r="R1123" s="1"/>
  <c r="J1124"/>
  <c r="R1124" s="1"/>
  <c r="J1125"/>
  <c r="R1125" s="1"/>
  <c r="J1126"/>
  <c r="R1126" s="1"/>
  <c r="J1127"/>
  <c r="R1127" s="1"/>
  <c r="J1128"/>
  <c r="R1128" s="1"/>
  <c r="J1129"/>
  <c r="R1129" s="1"/>
  <c r="J1130"/>
  <c r="R1130" s="1"/>
  <c r="J1131"/>
  <c r="R1131" s="1"/>
  <c r="J1132"/>
  <c r="R1132" s="1"/>
  <c r="J1133"/>
  <c r="R1133" s="1"/>
  <c r="J1134"/>
  <c r="R1134" s="1"/>
  <c r="J1135"/>
  <c r="R1135" s="1"/>
  <c r="J1136"/>
  <c r="R1136" s="1"/>
  <c r="J1137"/>
  <c r="R1137" s="1"/>
  <c r="J1138"/>
  <c r="R1138" s="1"/>
  <c r="J1139"/>
  <c r="R1139" s="1"/>
  <c r="J1140"/>
  <c r="R1140" s="1"/>
  <c r="J1141"/>
  <c r="R1141" s="1"/>
  <c r="J1142"/>
  <c r="R1142" s="1"/>
  <c r="J1143"/>
  <c r="R1143" s="1"/>
  <c r="J1144"/>
  <c r="R1144" s="1"/>
  <c r="J1145"/>
  <c r="R1145" s="1"/>
  <c r="J1146"/>
  <c r="R1146" s="1"/>
  <c r="J1147"/>
  <c r="R1147" s="1"/>
  <c r="J1148"/>
  <c r="R1148" s="1"/>
  <c r="J1149"/>
  <c r="R1149" s="1"/>
  <c r="J1150"/>
  <c r="R1150" s="1"/>
  <c r="J1151"/>
  <c r="R1151" s="1"/>
  <c r="J1152"/>
  <c r="R1152" s="1"/>
  <c r="J1153"/>
  <c r="R1153" s="1"/>
  <c r="J1154"/>
  <c r="R1154" s="1"/>
  <c r="J1155"/>
  <c r="R1155" s="1"/>
  <c r="J1156"/>
  <c r="R1156" s="1"/>
  <c r="J1157"/>
  <c r="R1157" s="1"/>
  <c r="J1158"/>
  <c r="R1158" s="1"/>
  <c r="J1159"/>
  <c r="R1159" s="1"/>
  <c r="J1160"/>
  <c r="R1160" s="1"/>
  <c r="J1161"/>
  <c r="R1161" s="1"/>
  <c r="J1162"/>
  <c r="R1162" s="1"/>
  <c r="J1163"/>
  <c r="R1163" s="1"/>
  <c r="J1164"/>
  <c r="R1164" s="1"/>
  <c r="J1165"/>
  <c r="R1165" s="1"/>
  <c r="J1166"/>
  <c r="R1166" s="1"/>
  <c r="J1167"/>
  <c r="R1167" s="1"/>
  <c r="J1168"/>
  <c r="R1168" s="1"/>
  <c r="J1169"/>
  <c r="R1169" s="1"/>
  <c r="J1170"/>
  <c r="R1170" s="1"/>
  <c r="J1171"/>
  <c r="R1171" s="1"/>
  <c r="J1172"/>
  <c r="R1172" s="1"/>
  <c r="J1173"/>
  <c r="R1173" s="1"/>
  <c r="J1174"/>
  <c r="R1174" s="1"/>
  <c r="J1175"/>
  <c r="R1175" s="1"/>
  <c r="J1176"/>
  <c r="R1176" s="1"/>
  <c r="J1177"/>
  <c r="R1177" s="1"/>
  <c r="J1178"/>
  <c r="R1178" s="1"/>
  <c r="J1179"/>
  <c r="R1179" s="1"/>
  <c r="J1180"/>
  <c r="R1180" s="1"/>
  <c r="J1181"/>
  <c r="R1181" s="1"/>
  <c r="J1182"/>
  <c r="R1182" s="1"/>
  <c r="J1183"/>
  <c r="R1183" s="1"/>
  <c r="J1184"/>
  <c r="R1184" s="1"/>
  <c r="J1185"/>
  <c r="R1185" s="1"/>
  <c r="J1186"/>
  <c r="R1186" s="1"/>
  <c r="J1187"/>
  <c r="R1187" s="1"/>
  <c r="J1188"/>
  <c r="R1188" s="1"/>
  <c r="J1189"/>
  <c r="R1189" s="1"/>
  <c r="J1190"/>
  <c r="R1190" s="1"/>
  <c r="J1191"/>
  <c r="R1191" s="1"/>
  <c r="J1192"/>
  <c r="R1192" s="1"/>
  <c r="J1193"/>
  <c r="R1193" s="1"/>
  <c r="J1194"/>
  <c r="R1194" s="1"/>
  <c r="J1195"/>
  <c r="R1195" s="1"/>
  <c r="J1196"/>
  <c r="R1196" s="1"/>
  <c r="J1197"/>
  <c r="R1197" s="1"/>
  <c r="J1198"/>
  <c r="R1198" s="1"/>
  <c r="J1199"/>
  <c r="R1199" s="1"/>
  <c r="J1200"/>
  <c r="R1200" s="1"/>
  <c r="J1201"/>
  <c r="R1201" s="1"/>
  <c r="J1202"/>
  <c r="R1202" s="1"/>
  <c r="J1203"/>
  <c r="R1203" s="1"/>
  <c r="J1204"/>
  <c r="R1204" s="1"/>
  <c r="J1205"/>
  <c r="R1205" s="1"/>
  <c r="J1206"/>
  <c r="R1206" s="1"/>
  <c r="J1207"/>
  <c r="R1207" s="1"/>
  <c r="J1208"/>
  <c r="R1208" s="1"/>
  <c r="J1209"/>
  <c r="R1209" s="1"/>
  <c r="J1210"/>
  <c r="R1210" s="1"/>
  <c r="J1211"/>
  <c r="R1211" s="1"/>
  <c r="J1212"/>
  <c r="R1212" s="1"/>
  <c r="J1213"/>
  <c r="R1213" s="1"/>
  <c r="J1214"/>
  <c r="R1214" s="1"/>
  <c r="J1215"/>
  <c r="R1215" s="1"/>
  <c r="J1216"/>
  <c r="R1216" s="1"/>
  <c r="J1217"/>
  <c r="R1217" s="1"/>
  <c r="J1218"/>
  <c r="R1218" s="1"/>
  <c r="J1219"/>
  <c r="R1219" s="1"/>
  <c r="J1220"/>
  <c r="R1220" s="1"/>
  <c r="J1221"/>
  <c r="R1221" s="1"/>
  <c r="J1222"/>
  <c r="R1222" s="1"/>
  <c r="J1223"/>
  <c r="R1223" s="1"/>
  <c r="J1224"/>
  <c r="R1224" s="1"/>
  <c r="J1225"/>
  <c r="R1225" s="1"/>
  <c r="J1226"/>
  <c r="R1226" s="1"/>
  <c r="J1227"/>
  <c r="R1227" s="1"/>
  <c r="J1228"/>
  <c r="R1228" s="1"/>
  <c r="J1229"/>
  <c r="R1229" s="1"/>
  <c r="J1230"/>
  <c r="R1230" s="1"/>
  <c r="J1231"/>
  <c r="R1231" s="1"/>
  <c r="J1232"/>
  <c r="R1232" s="1"/>
  <c r="J1233"/>
  <c r="R1233" s="1"/>
  <c r="J1234"/>
  <c r="R1234" s="1"/>
  <c r="J1235"/>
  <c r="R1235" s="1"/>
  <c r="J1236"/>
  <c r="R1236" s="1"/>
  <c r="J1237"/>
  <c r="R1237" s="1"/>
  <c r="J1238"/>
  <c r="R1238" s="1"/>
  <c r="J1239"/>
  <c r="R1239" s="1"/>
  <c r="J1240"/>
  <c r="R1240" s="1"/>
  <c r="J1241"/>
  <c r="R1241" s="1"/>
  <c r="J1242"/>
  <c r="R1242" s="1"/>
  <c r="J1243"/>
  <c r="R1243" s="1"/>
  <c r="J1244"/>
  <c r="R1244" s="1"/>
  <c r="J1245"/>
  <c r="R1245" s="1"/>
  <c r="J1246"/>
  <c r="R1246" s="1"/>
  <c r="J1247"/>
  <c r="R1247" s="1"/>
  <c r="J1248"/>
  <c r="R1248" s="1"/>
  <c r="J1249"/>
  <c r="R1249" s="1"/>
  <c r="J1250"/>
  <c r="R1250" s="1"/>
  <c r="J1251"/>
  <c r="R1251" s="1"/>
  <c r="J1252"/>
  <c r="R1252" s="1"/>
  <c r="J1253"/>
  <c r="R1253" s="1"/>
  <c r="J1254"/>
  <c r="R1254" s="1"/>
  <c r="J1255"/>
  <c r="R1255" s="1"/>
  <c r="J1256"/>
  <c r="R1256" s="1"/>
  <c r="J1257"/>
  <c r="R1257" s="1"/>
  <c r="J1258"/>
  <c r="R1258" s="1"/>
  <c r="J1259"/>
  <c r="R1259" s="1"/>
  <c r="J1260"/>
  <c r="R1260" s="1"/>
  <c r="J1261"/>
  <c r="R1261" s="1"/>
  <c r="J1262"/>
  <c r="R1262" s="1"/>
  <c r="J1263"/>
  <c r="R1263" s="1"/>
  <c r="J1264"/>
  <c r="R1264" s="1"/>
  <c r="J1265"/>
  <c r="R1265" s="1"/>
  <c r="J1266"/>
  <c r="R1266" s="1"/>
  <c r="J1267"/>
  <c r="R1267" s="1"/>
  <c r="J1268"/>
  <c r="R1268" s="1"/>
  <c r="J1269"/>
  <c r="R1269" s="1"/>
  <c r="J1270"/>
  <c r="R1270" s="1"/>
  <c r="J1271"/>
  <c r="R1271" s="1"/>
  <c r="J1272"/>
  <c r="R1272" s="1"/>
  <c r="J1273"/>
  <c r="R1273" s="1"/>
  <c r="J1274"/>
  <c r="R1274" s="1"/>
  <c r="J1275"/>
  <c r="R1275" s="1"/>
  <c r="J1276"/>
  <c r="R1276" s="1"/>
  <c r="J1277"/>
  <c r="R1277" s="1"/>
  <c r="J1278"/>
  <c r="R1278" s="1"/>
  <c r="J1279"/>
  <c r="R1279" s="1"/>
  <c r="J1280"/>
  <c r="R1280" s="1"/>
  <c r="J1281"/>
  <c r="R1281" s="1"/>
  <c r="J1282"/>
  <c r="R1282" s="1"/>
  <c r="J1283"/>
  <c r="R1283" s="1"/>
  <c r="J1284"/>
  <c r="R1284" s="1"/>
  <c r="J1285"/>
  <c r="R1285" s="1"/>
  <c r="J1286"/>
  <c r="R1286" s="1"/>
  <c r="J1287"/>
  <c r="R1287" s="1"/>
  <c r="J1288"/>
  <c r="R1288" s="1"/>
  <c r="J1289"/>
  <c r="R1289" s="1"/>
  <c r="J1290"/>
  <c r="R1290" s="1"/>
  <c r="J1291"/>
  <c r="R1291" s="1"/>
  <c r="J1292"/>
  <c r="R1292" s="1"/>
  <c r="J1293"/>
  <c r="R1293" s="1"/>
  <c r="J1294"/>
  <c r="R1294" s="1"/>
  <c r="J1295"/>
  <c r="R1295" s="1"/>
  <c r="J1296"/>
  <c r="R1296" s="1"/>
  <c r="J1297"/>
  <c r="R1297" s="1"/>
  <c r="J1298"/>
  <c r="R1298" s="1"/>
  <c r="J1299"/>
  <c r="R1299" s="1"/>
  <c r="J1300"/>
  <c r="R1300" s="1"/>
  <c r="J1301"/>
  <c r="R1301" s="1"/>
  <c r="J1302"/>
  <c r="R1302" s="1"/>
  <c r="J1303"/>
  <c r="R1303" s="1"/>
  <c r="J1304"/>
  <c r="R1304" s="1"/>
  <c r="J1305"/>
  <c r="R1305" s="1"/>
  <c r="J1306"/>
  <c r="R1306" s="1"/>
  <c r="J1307"/>
  <c r="R1307" s="1"/>
  <c r="J1308"/>
  <c r="R1308" s="1"/>
  <c r="J1309"/>
  <c r="R1309" s="1"/>
  <c r="J1310"/>
  <c r="R1310" s="1"/>
  <c r="J1311"/>
  <c r="R1311" s="1"/>
  <c r="J1312"/>
  <c r="R1312" s="1"/>
  <c r="J1313"/>
  <c r="R1313" s="1"/>
  <c r="J1314"/>
  <c r="R1314" s="1"/>
  <c r="J1315"/>
  <c r="R1315" s="1"/>
  <c r="J1316"/>
  <c r="R1316" s="1"/>
  <c r="J1317"/>
  <c r="R1317" s="1"/>
  <c r="J1318"/>
  <c r="R1318" s="1"/>
  <c r="J1319"/>
  <c r="R1319" s="1"/>
  <c r="J1320"/>
  <c r="R1320" s="1"/>
  <c r="J1321"/>
  <c r="R1321" s="1"/>
  <c r="J1322"/>
  <c r="R1322" s="1"/>
  <c r="J1323"/>
  <c r="R1323" s="1"/>
  <c r="J1324"/>
  <c r="R1324" s="1"/>
  <c r="J1325"/>
  <c r="R1325" s="1"/>
  <c r="J1326"/>
  <c r="R1326" s="1"/>
  <c r="J1327"/>
  <c r="R1327" s="1"/>
  <c r="J1328"/>
  <c r="R1328" s="1"/>
  <c r="J1329"/>
  <c r="R1329" s="1"/>
  <c r="J1330"/>
  <c r="R1330" s="1"/>
  <c r="J1331"/>
  <c r="R1331" s="1"/>
  <c r="J1332"/>
  <c r="R1332" s="1"/>
  <c r="J1333"/>
  <c r="R1333" s="1"/>
  <c r="J1334"/>
  <c r="R1334" s="1"/>
  <c r="J1335"/>
  <c r="R1335" s="1"/>
  <c r="J1336"/>
  <c r="R1336" s="1"/>
  <c r="J1337"/>
  <c r="R1337" s="1"/>
  <c r="J1338"/>
  <c r="R1338" s="1"/>
  <c r="J1339"/>
  <c r="R1339" s="1"/>
  <c r="J1340"/>
  <c r="R1340" s="1"/>
  <c r="J1341"/>
  <c r="R1341" s="1"/>
  <c r="J1342"/>
  <c r="R1342" s="1"/>
  <c r="J1343"/>
  <c r="R1343" s="1"/>
  <c r="J1344"/>
  <c r="R1344" s="1"/>
  <c r="J1345"/>
  <c r="R1345" s="1"/>
  <c r="J1346"/>
  <c r="R1346" s="1"/>
  <c r="J1347"/>
  <c r="R1347" s="1"/>
  <c r="J1348"/>
  <c r="R1348" s="1"/>
  <c r="J1349"/>
  <c r="R1349" s="1"/>
  <c r="J1350"/>
  <c r="R1350" s="1"/>
  <c r="J1351"/>
  <c r="R1351" s="1"/>
  <c r="J1352"/>
  <c r="R1352" s="1"/>
  <c r="J1353"/>
  <c r="R1353" s="1"/>
  <c r="J1354"/>
  <c r="R1354" s="1"/>
  <c r="J1355"/>
  <c r="R1355" s="1"/>
  <c r="J1356"/>
  <c r="R1356" s="1"/>
  <c r="J1357"/>
  <c r="R1357" s="1"/>
  <c r="J1358"/>
  <c r="R1358" s="1"/>
  <c r="J1359"/>
  <c r="R1359" s="1"/>
  <c r="J1360"/>
  <c r="R1360" s="1"/>
  <c r="J1361"/>
  <c r="R1361" s="1"/>
  <c r="J1362"/>
  <c r="R1362" s="1"/>
  <c r="J1363"/>
  <c r="R1363" s="1"/>
  <c r="J1364"/>
  <c r="R1364" s="1"/>
  <c r="J1365"/>
  <c r="R1365" s="1"/>
  <c r="J1366"/>
  <c r="R1366" s="1"/>
  <c r="J1367"/>
  <c r="R1367" s="1"/>
  <c r="J1368"/>
  <c r="R1368" s="1"/>
  <c r="J1369"/>
  <c r="R1369" s="1"/>
  <c r="J1370"/>
  <c r="R1370" s="1"/>
  <c r="J1371"/>
  <c r="R1371" s="1"/>
  <c r="J1372"/>
  <c r="R1372" s="1"/>
  <c r="J1373"/>
  <c r="R1373" s="1"/>
  <c r="J1374"/>
  <c r="R1374" s="1"/>
  <c r="J1375"/>
  <c r="R1375" s="1"/>
  <c r="J1376"/>
  <c r="R1376" s="1"/>
  <c r="J1377"/>
  <c r="R1377" s="1"/>
  <c r="J1378"/>
  <c r="R1378" s="1"/>
  <c r="J1379"/>
  <c r="R1379" s="1"/>
  <c r="J1380"/>
  <c r="R1380" s="1"/>
  <c r="J1381"/>
  <c r="R1381" s="1"/>
  <c r="J1382"/>
  <c r="R1382" s="1"/>
  <c r="J1383"/>
  <c r="R1383" s="1"/>
  <c r="J1384"/>
  <c r="R1384" s="1"/>
  <c r="J1385"/>
  <c r="R1385" s="1"/>
  <c r="J1386"/>
  <c r="R1386" s="1"/>
  <c r="J1387"/>
  <c r="R1387" s="1"/>
  <c r="J1388"/>
  <c r="R1388" s="1"/>
  <c r="J1389"/>
  <c r="R1389" s="1"/>
  <c r="J1390"/>
  <c r="R1390" s="1"/>
  <c r="J1391"/>
  <c r="R1391" s="1"/>
  <c r="J1392"/>
  <c r="R1392" s="1"/>
  <c r="J1393"/>
  <c r="R1393" s="1"/>
  <c r="J1394"/>
  <c r="R1394" s="1"/>
  <c r="J1395"/>
  <c r="R1395" s="1"/>
  <c r="J1396"/>
  <c r="R1396" s="1"/>
  <c r="J1397"/>
  <c r="R1397" s="1"/>
  <c r="J1398"/>
  <c r="R1398" s="1"/>
  <c r="J1399"/>
  <c r="R1399" s="1"/>
  <c r="J1400"/>
  <c r="R1400" s="1"/>
  <c r="J1401"/>
  <c r="R1401" s="1"/>
  <c r="J1402"/>
  <c r="R1402" s="1"/>
  <c r="J1403"/>
  <c r="R1403" s="1"/>
  <c r="J1404"/>
  <c r="R1404" s="1"/>
  <c r="J1405"/>
  <c r="R1405" s="1"/>
  <c r="J1406"/>
  <c r="R1406" s="1"/>
  <c r="J1407"/>
  <c r="R1407" s="1"/>
  <c r="J1408"/>
  <c r="R1408" s="1"/>
  <c r="J1409"/>
  <c r="R1409" s="1"/>
  <c r="J1410"/>
  <c r="R1410" s="1"/>
  <c r="J1411"/>
  <c r="R1411" s="1"/>
  <c r="J1412"/>
  <c r="R1412" s="1"/>
  <c r="J1413"/>
  <c r="R1413" s="1"/>
  <c r="J1414"/>
  <c r="R1414" s="1"/>
  <c r="J1415"/>
  <c r="R1415" s="1"/>
  <c r="J1416"/>
  <c r="R1416" s="1"/>
  <c r="J1417"/>
  <c r="R1417" s="1"/>
  <c r="J1418"/>
  <c r="R1418" s="1"/>
  <c r="J1419"/>
  <c r="R1419" s="1"/>
  <c r="J1420"/>
  <c r="R1420" s="1"/>
  <c r="J1421"/>
  <c r="R1421" s="1"/>
  <c r="J1422"/>
  <c r="R1422" s="1"/>
  <c r="J1423"/>
  <c r="R1423" s="1"/>
  <c r="J1424"/>
  <c r="R1424" s="1"/>
  <c r="J1425"/>
  <c r="R1425" s="1"/>
  <c r="J1426"/>
  <c r="R1426" s="1"/>
  <c r="J1427"/>
  <c r="R1427" s="1"/>
  <c r="J1428"/>
  <c r="R1428" s="1"/>
  <c r="J1429"/>
  <c r="R1429" s="1"/>
  <c r="J1430"/>
  <c r="R1430" s="1"/>
  <c r="J1431"/>
  <c r="R1431" s="1"/>
  <c r="J1432"/>
  <c r="R1432" s="1"/>
  <c r="J1433"/>
  <c r="R1433" s="1"/>
  <c r="J1434"/>
  <c r="R1434" s="1"/>
  <c r="J1435"/>
  <c r="R1435" s="1"/>
  <c r="J1436"/>
  <c r="R1436" s="1"/>
  <c r="J1437"/>
  <c r="R1437" s="1"/>
  <c r="J1438"/>
  <c r="R1438" s="1"/>
  <c r="J1439"/>
  <c r="R1439" s="1"/>
  <c r="J1440"/>
  <c r="R1440" s="1"/>
  <c r="J1441"/>
  <c r="R1441" s="1"/>
  <c r="J1442"/>
  <c r="R1442" s="1"/>
  <c r="J1443"/>
  <c r="R1443" s="1"/>
  <c r="J1444"/>
  <c r="R1444" s="1"/>
  <c r="J1445"/>
  <c r="R1445" s="1"/>
  <c r="J1446"/>
  <c r="R1446" s="1"/>
  <c r="J1447"/>
  <c r="R1447" s="1"/>
  <c r="J1448"/>
  <c r="R1448" s="1"/>
  <c r="J1449"/>
  <c r="R1449" s="1"/>
  <c r="J1450"/>
  <c r="R1450" s="1"/>
  <c r="J1451"/>
  <c r="R1451" s="1"/>
  <c r="J1452"/>
  <c r="R1452" s="1"/>
  <c r="J1453"/>
  <c r="R1453" s="1"/>
  <c r="J1454"/>
  <c r="R1454" s="1"/>
  <c r="J1455"/>
  <c r="R1455" s="1"/>
  <c r="J1456"/>
  <c r="R1456" s="1"/>
  <c r="J1457"/>
  <c r="R1457" s="1"/>
  <c r="J1458"/>
  <c r="R1458" s="1"/>
  <c r="J1459"/>
  <c r="R1459" s="1"/>
  <c r="J1460"/>
  <c r="R1460" s="1"/>
  <c r="J1461"/>
  <c r="R1461" s="1"/>
  <c r="J1462"/>
  <c r="R1462" s="1"/>
  <c r="J1463"/>
  <c r="R1463" s="1"/>
  <c r="J1464"/>
  <c r="R1464" s="1"/>
  <c r="J1465"/>
  <c r="R1465" s="1"/>
  <c r="J1466"/>
  <c r="R1466" s="1"/>
  <c r="J1467"/>
  <c r="R1467" s="1"/>
  <c r="J1468"/>
  <c r="R1468" s="1"/>
  <c r="J1469"/>
  <c r="R1469" s="1"/>
  <c r="J1470"/>
  <c r="R1470" s="1"/>
  <c r="J1471"/>
  <c r="R1471" s="1"/>
  <c r="J1472"/>
  <c r="R1472" s="1"/>
  <c r="J1473"/>
  <c r="R1473" s="1"/>
  <c r="J1474"/>
  <c r="R1474" s="1"/>
  <c r="J1475"/>
  <c r="R1475" s="1"/>
  <c r="J1476"/>
  <c r="R1476" s="1"/>
  <c r="J1477"/>
  <c r="R1477" s="1"/>
  <c r="J1478"/>
  <c r="R1478" s="1"/>
  <c r="J1479"/>
  <c r="R1479" s="1"/>
  <c r="J1480"/>
  <c r="R1480" s="1"/>
  <c r="J1481"/>
  <c r="R1481" s="1"/>
  <c r="J1482"/>
  <c r="R1482" s="1"/>
  <c r="J1483"/>
  <c r="R1483" s="1"/>
  <c r="J1484"/>
  <c r="R1484" s="1"/>
  <c r="J1485"/>
  <c r="R1485" s="1"/>
  <c r="J1486"/>
  <c r="R1486" s="1"/>
  <c r="J1487"/>
  <c r="R1487" s="1"/>
  <c r="J1488"/>
  <c r="R1488" s="1"/>
  <c r="J1489"/>
  <c r="R1489" s="1"/>
  <c r="J1490"/>
  <c r="R1490" s="1"/>
  <c r="J1491"/>
  <c r="R1491" s="1"/>
  <c r="J1492"/>
  <c r="R1492" s="1"/>
  <c r="J1493"/>
  <c r="R1493" s="1"/>
  <c r="J1494"/>
  <c r="R1494" s="1"/>
  <c r="J1495"/>
  <c r="R1495" s="1"/>
  <c r="J1496"/>
  <c r="R1496" s="1"/>
  <c r="J1497"/>
  <c r="R1497" s="1"/>
  <c r="J1498"/>
  <c r="R1498" s="1"/>
  <c r="J1499"/>
  <c r="R1499" s="1"/>
  <c r="J1500"/>
  <c r="R1500" s="1"/>
  <c r="J1501"/>
  <c r="R1501" s="1"/>
  <c r="J1502"/>
  <c r="R1502" s="1"/>
  <c r="J1503"/>
  <c r="R1503" s="1"/>
  <c r="J1504"/>
  <c r="R1504" s="1"/>
  <c r="J1505"/>
  <c r="R1505" s="1"/>
  <c r="J1506"/>
  <c r="R1506" s="1"/>
  <c r="J1507"/>
  <c r="R1507" s="1"/>
  <c r="J1508"/>
  <c r="R1508" s="1"/>
  <c r="J1509"/>
  <c r="R1509" s="1"/>
  <c r="J1510"/>
  <c r="R1510" s="1"/>
  <c r="J1511"/>
  <c r="R1511" s="1"/>
  <c r="J1512"/>
  <c r="R1512" s="1"/>
  <c r="J1513"/>
  <c r="R1513" s="1"/>
  <c r="J1514"/>
  <c r="R1514" s="1"/>
  <c r="J1515"/>
  <c r="R1515" s="1"/>
  <c r="J1516"/>
  <c r="R1516" s="1"/>
  <c r="J1517"/>
  <c r="R1517" s="1"/>
  <c r="J1518"/>
  <c r="R1518" s="1"/>
  <c r="J1519"/>
  <c r="R1519" s="1"/>
  <c r="J1520"/>
  <c r="R1520" s="1"/>
  <c r="J1521"/>
  <c r="R1521" s="1"/>
  <c r="J1522"/>
  <c r="R1522" s="1"/>
  <c r="J1523"/>
  <c r="R1523" s="1"/>
  <c r="J1524"/>
  <c r="R1524" s="1"/>
  <c r="J1525"/>
  <c r="R1525" s="1"/>
  <c r="J1526"/>
  <c r="R1526" s="1"/>
  <c r="J1527"/>
  <c r="R1527" s="1"/>
  <c r="J1528"/>
  <c r="R1528" s="1"/>
  <c r="J1529"/>
  <c r="R1529" s="1"/>
  <c r="J1530"/>
  <c r="R1530" s="1"/>
  <c r="J1531"/>
  <c r="R1531" s="1"/>
  <c r="J1532"/>
  <c r="R1532" s="1"/>
  <c r="J1533"/>
  <c r="R1533" s="1"/>
  <c r="J1534"/>
  <c r="R1534" s="1"/>
  <c r="J1535"/>
  <c r="R1535" s="1"/>
  <c r="J1536"/>
  <c r="R1536" s="1"/>
  <c r="J1537"/>
  <c r="R1537" s="1"/>
  <c r="J1538"/>
  <c r="R1538" s="1"/>
  <c r="J1539"/>
  <c r="R1539" s="1"/>
  <c r="J1540"/>
  <c r="R1540" s="1"/>
  <c r="J1541"/>
  <c r="R1541" s="1"/>
  <c r="J1542"/>
  <c r="R1542" s="1"/>
  <c r="J1543"/>
  <c r="R1543" s="1"/>
  <c r="J1544"/>
  <c r="R1544" s="1"/>
  <c r="J1545"/>
  <c r="R1545" s="1"/>
  <c r="J1546"/>
  <c r="R1546" s="1"/>
  <c r="J1547"/>
  <c r="R1547" s="1"/>
  <c r="J1548"/>
  <c r="R1548" s="1"/>
  <c r="J1549"/>
  <c r="R1549" s="1"/>
  <c r="J1550"/>
  <c r="R1550" s="1"/>
  <c r="J1551"/>
  <c r="R1551" s="1"/>
  <c r="J1552"/>
  <c r="R1552" s="1"/>
  <c r="J1553"/>
  <c r="R1553" s="1"/>
  <c r="J1554"/>
  <c r="R1554" s="1"/>
  <c r="J1555"/>
  <c r="R1555" s="1"/>
  <c r="J1556"/>
  <c r="R1556" s="1"/>
  <c r="J1557"/>
  <c r="R1557" s="1"/>
  <c r="J1558"/>
  <c r="R1558" s="1"/>
  <c r="J1559"/>
  <c r="R1559" s="1"/>
  <c r="J1560"/>
  <c r="R1560" s="1"/>
  <c r="J1561"/>
  <c r="R1561" s="1"/>
  <c r="J1562"/>
  <c r="R1562" s="1"/>
  <c r="J1563"/>
  <c r="R1563" s="1"/>
  <c r="J1564"/>
  <c r="R1564" s="1"/>
  <c r="J1565"/>
  <c r="R1565" s="1"/>
  <c r="J1566"/>
  <c r="R1566" s="1"/>
  <c r="J1567"/>
  <c r="R1567" s="1"/>
  <c r="J1568"/>
  <c r="R1568" s="1"/>
  <c r="J1569"/>
  <c r="R1569" s="1"/>
  <c r="J1570"/>
  <c r="R1570" s="1"/>
  <c r="J1571"/>
  <c r="R1571" s="1"/>
  <c r="J1572"/>
  <c r="R1572" s="1"/>
  <c r="J1573"/>
  <c r="R1573" s="1"/>
  <c r="J1574"/>
  <c r="R1574" s="1"/>
  <c r="J1575"/>
  <c r="R1575" s="1"/>
  <c r="J1576"/>
  <c r="R1576" s="1"/>
  <c r="J1577"/>
  <c r="R1577" s="1"/>
  <c r="J1578"/>
  <c r="R1578" s="1"/>
  <c r="J1579"/>
  <c r="R1579" s="1"/>
  <c r="J1580"/>
  <c r="R1580" s="1"/>
  <c r="J1581"/>
  <c r="R1581" s="1"/>
  <c r="J1582"/>
  <c r="R1582" s="1"/>
  <c r="J1583"/>
  <c r="R1583" s="1"/>
  <c r="J1584"/>
  <c r="R1584" s="1"/>
  <c r="J1585"/>
  <c r="R1585" s="1"/>
  <c r="J1586"/>
  <c r="R1586" s="1"/>
  <c r="J1587"/>
  <c r="R1587" s="1"/>
  <c r="J1588"/>
  <c r="R1588" s="1"/>
  <c r="J1589"/>
  <c r="R1589" s="1"/>
  <c r="J1590"/>
  <c r="R1590" s="1"/>
  <c r="J1591"/>
  <c r="R1591" s="1"/>
  <c r="J1592"/>
  <c r="R1592" s="1"/>
  <c r="J1593"/>
  <c r="R1593" s="1"/>
  <c r="J1594"/>
  <c r="R1594" s="1"/>
  <c r="J1595"/>
  <c r="R1595" s="1"/>
  <c r="J1596"/>
  <c r="R1596" s="1"/>
  <c r="J1597"/>
  <c r="R1597" s="1"/>
  <c r="J1598"/>
  <c r="R1598" s="1"/>
  <c r="J1599"/>
  <c r="R1599" s="1"/>
  <c r="J1600"/>
  <c r="R1600" s="1"/>
  <c r="J1601"/>
  <c r="R1601" s="1"/>
  <c r="J1602"/>
  <c r="R1602" s="1"/>
  <c r="J1603"/>
  <c r="R1603" s="1"/>
  <c r="J1604"/>
  <c r="R1604" s="1"/>
  <c r="J1605"/>
  <c r="R1605" s="1"/>
  <c r="J1606"/>
  <c r="R1606" s="1"/>
  <c r="J1607"/>
  <c r="R1607" s="1"/>
  <c r="J1608"/>
  <c r="R1608" s="1"/>
  <c r="J1609"/>
  <c r="R1609" s="1"/>
  <c r="J1610"/>
  <c r="R1610" s="1"/>
  <c r="J1611"/>
  <c r="R1611" s="1"/>
  <c r="J1612"/>
  <c r="R1612" s="1"/>
  <c r="J1613"/>
  <c r="R1613" s="1"/>
  <c r="J1614"/>
  <c r="R1614" s="1"/>
  <c r="J1615"/>
  <c r="R1615" s="1"/>
  <c r="J1616"/>
  <c r="R1616" s="1"/>
  <c r="J1617"/>
  <c r="R1617" s="1"/>
  <c r="J1618"/>
  <c r="R1618" s="1"/>
  <c r="J1619"/>
  <c r="R1619" s="1"/>
  <c r="J1620"/>
  <c r="R1620" s="1"/>
  <c r="J1621"/>
  <c r="R1621" s="1"/>
  <c r="J1622"/>
  <c r="R1622" s="1"/>
  <c r="J1623"/>
  <c r="R1623" s="1"/>
  <c r="J1624"/>
  <c r="R1624" s="1"/>
  <c r="J1625"/>
  <c r="R1625" s="1"/>
  <c r="J1626"/>
  <c r="R1626" s="1"/>
  <c r="J1627"/>
  <c r="R1627" s="1"/>
  <c r="J1628"/>
  <c r="R1628" s="1"/>
  <c r="J1629"/>
  <c r="R1629" s="1"/>
  <c r="J1630"/>
  <c r="R1630" s="1"/>
  <c r="J1631"/>
  <c r="R1631" s="1"/>
  <c r="J1632"/>
  <c r="R1632" s="1"/>
  <c r="J1633"/>
  <c r="R1633" s="1"/>
  <c r="J1634"/>
  <c r="R1634" s="1"/>
  <c r="J1635"/>
  <c r="R1635" s="1"/>
  <c r="J1636"/>
  <c r="R1636" s="1"/>
  <c r="J1637"/>
  <c r="R1637" s="1"/>
  <c r="J1638"/>
  <c r="R1638" s="1"/>
  <c r="J1639"/>
  <c r="R1639" s="1"/>
  <c r="J1640"/>
  <c r="R1640" s="1"/>
  <c r="J1641"/>
  <c r="R1641" s="1"/>
  <c r="J1642"/>
  <c r="R1642" s="1"/>
  <c r="J1643"/>
  <c r="R1643" s="1"/>
  <c r="J1644"/>
  <c r="R1644" s="1"/>
  <c r="J1645"/>
  <c r="R1645" s="1"/>
  <c r="J1646"/>
  <c r="R1646" s="1"/>
  <c r="J1647"/>
  <c r="R1647" s="1"/>
  <c r="J1648"/>
  <c r="R1648" s="1"/>
  <c r="J1649"/>
  <c r="R1649" s="1"/>
  <c r="J1650"/>
  <c r="R1650" s="1"/>
  <c r="J1651"/>
  <c r="R1651" s="1"/>
  <c r="J1652"/>
  <c r="R1652" s="1"/>
  <c r="J1653"/>
  <c r="R1653" s="1"/>
  <c r="J1654"/>
  <c r="R1654" s="1"/>
  <c r="J1655"/>
  <c r="R1655" s="1"/>
  <c r="J1656"/>
  <c r="R1656" s="1"/>
  <c r="J1657"/>
  <c r="R1657" s="1"/>
  <c r="J1658"/>
  <c r="R1658" s="1"/>
  <c r="J1659"/>
  <c r="R1659" s="1"/>
  <c r="J1660"/>
  <c r="R1660" s="1"/>
  <c r="J1661"/>
  <c r="R1661" s="1"/>
  <c r="J1662"/>
  <c r="R1662" s="1"/>
  <c r="J1663"/>
  <c r="R1663" s="1"/>
  <c r="J1664"/>
  <c r="R1664" s="1"/>
  <c r="J1665"/>
  <c r="R1665" s="1"/>
  <c r="J1666"/>
  <c r="R1666" s="1"/>
  <c r="J1667"/>
  <c r="R1667" s="1"/>
  <c r="J1668"/>
  <c r="R1668" s="1"/>
  <c r="J1669"/>
  <c r="R1669" s="1"/>
  <c r="J1670"/>
  <c r="R1670" s="1"/>
  <c r="J1671"/>
  <c r="R1671" s="1"/>
  <c r="J1672"/>
  <c r="R1672" s="1"/>
  <c r="J1673"/>
  <c r="R1673" s="1"/>
  <c r="J1674"/>
  <c r="R1674" s="1"/>
  <c r="J1675"/>
  <c r="R1675" s="1"/>
  <c r="J1676"/>
  <c r="R1676" s="1"/>
  <c r="J1677"/>
  <c r="R1677" s="1"/>
  <c r="J1678"/>
  <c r="R1678" s="1"/>
  <c r="J1679"/>
  <c r="R1679" s="1"/>
  <c r="J1680"/>
  <c r="R1680" s="1"/>
  <c r="J1681"/>
  <c r="R1681" s="1"/>
  <c r="J1682"/>
  <c r="R1682" s="1"/>
  <c r="J1683"/>
  <c r="R1683" s="1"/>
  <c r="J1684"/>
  <c r="R1684" s="1"/>
  <c r="J1685"/>
  <c r="R1685" s="1"/>
  <c r="J1686"/>
  <c r="R1686" s="1"/>
  <c r="J1687"/>
  <c r="R1687" s="1"/>
  <c r="J1688"/>
  <c r="R1688" s="1"/>
  <c r="J1689"/>
  <c r="R1689" s="1"/>
  <c r="J1690"/>
  <c r="R1690" s="1"/>
  <c r="J1691"/>
  <c r="R1691" s="1"/>
  <c r="J1692"/>
  <c r="R1692" s="1"/>
  <c r="J1693"/>
  <c r="R1693" s="1"/>
  <c r="J1694"/>
  <c r="R1694" s="1"/>
  <c r="J1695"/>
  <c r="R1695" s="1"/>
  <c r="J1696"/>
  <c r="R1696" s="1"/>
  <c r="J1697"/>
  <c r="R1697" s="1"/>
  <c r="J1698"/>
  <c r="R1698" s="1"/>
  <c r="J1699"/>
  <c r="R1699" s="1"/>
  <c r="J1700"/>
  <c r="R1700" s="1"/>
  <c r="J1701"/>
  <c r="R1701" s="1"/>
  <c r="J1702"/>
  <c r="R1702" s="1"/>
  <c r="J1703"/>
  <c r="R1703" s="1"/>
  <c r="J1704"/>
  <c r="R1704" s="1"/>
  <c r="J1705"/>
  <c r="R1705" s="1"/>
  <c r="J1706"/>
  <c r="R1706" s="1"/>
  <c r="J1707"/>
  <c r="R1707" s="1"/>
  <c r="J1708"/>
  <c r="R1708" s="1"/>
  <c r="J1709"/>
  <c r="R1709" s="1"/>
  <c r="J1710"/>
  <c r="R1710" s="1"/>
  <c r="J1711"/>
  <c r="R1711" s="1"/>
  <c r="J1712"/>
  <c r="R1712" s="1"/>
  <c r="J1713"/>
  <c r="R1713" s="1"/>
  <c r="J1714"/>
  <c r="R1714" s="1"/>
  <c r="J1715"/>
  <c r="R1715" s="1"/>
  <c r="J1716"/>
  <c r="R1716" s="1"/>
  <c r="J1717"/>
  <c r="R1717" s="1"/>
  <c r="J1718"/>
  <c r="R1718" s="1"/>
  <c r="J1719"/>
  <c r="R1719" s="1"/>
  <c r="J1720"/>
  <c r="R1720" s="1"/>
  <c r="J1721"/>
  <c r="R1721" s="1"/>
  <c r="J1722"/>
  <c r="R1722" s="1"/>
  <c r="J1723"/>
  <c r="R1723" s="1"/>
  <c r="J1724"/>
  <c r="R1724" s="1"/>
  <c r="J1725"/>
  <c r="R1725" s="1"/>
  <c r="J1726"/>
  <c r="R1726" s="1"/>
  <c r="J1727"/>
  <c r="R1727" s="1"/>
  <c r="J1728"/>
  <c r="R1728" s="1"/>
  <c r="J1729"/>
  <c r="R1729" s="1"/>
  <c r="J1730"/>
  <c r="R1730" s="1"/>
  <c r="J1731"/>
  <c r="R1731" s="1"/>
  <c r="J1732"/>
  <c r="R1732" s="1"/>
  <c r="J1733"/>
  <c r="R1733" s="1"/>
  <c r="J1734"/>
  <c r="R1734" s="1"/>
  <c r="J1735"/>
  <c r="R1735" s="1"/>
  <c r="J1736"/>
  <c r="R1736" s="1"/>
  <c r="J1737"/>
  <c r="R1737" s="1"/>
  <c r="J1738"/>
  <c r="R1738" s="1"/>
  <c r="J1739"/>
  <c r="R1739" s="1"/>
  <c r="J1740"/>
  <c r="R1740" s="1"/>
  <c r="J1741"/>
  <c r="R1741" s="1"/>
  <c r="J1742"/>
  <c r="R1742" s="1"/>
  <c r="J1743"/>
  <c r="R1743" s="1"/>
  <c r="J1744"/>
  <c r="R1744" s="1"/>
  <c r="J1745"/>
  <c r="R1745" s="1"/>
  <c r="J1746"/>
  <c r="R1746" s="1"/>
  <c r="J1747"/>
  <c r="R1747" s="1"/>
  <c r="J1748"/>
  <c r="R1748" s="1"/>
  <c r="J1749"/>
  <c r="R1749" s="1"/>
  <c r="J1750"/>
  <c r="R1750" s="1"/>
  <c r="J1751"/>
  <c r="R1751" s="1"/>
  <c r="J1752"/>
  <c r="R1752" s="1"/>
  <c r="J1753"/>
  <c r="R1753" s="1"/>
  <c r="J1754"/>
  <c r="R1754" s="1"/>
  <c r="J1755"/>
  <c r="R1755" s="1"/>
  <c r="J1756"/>
  <c r="R1756" s="1"/>
  <c r="J1757"/>
  <c r="R1757" s="1"/>
  <c r="J1758"/>
  <c r="R1758" s="1"/>
  <c r="J1759"/>
  <c r="R1759" s="1"/>
  <c r="J1760"/>
  <c r="R1760" s="1"/>
  <c r="J1761"/>
  <c r="R1761" s="1"/>
  <c r="J1762"/>
  <c r="R1762" s="1"/>
  <c r="J1763"/>
  <c r="R1763" s="1"/>
  <c r="J1764"/>
  <c r="R1764" s="1"/>
  <c r="J1765"/>
  <c r="R1765" s="1"/>
  <c r="J1766"/>
  <c r="R1766" s="1"/>
  <c r="J1767"/>
  <c r="R1767" s="1"/>
  <c r="J1768"/>
  <c r="R1768" s="1"/>
  <c r="J1769"/>
  <c r="R1769" s="1"/>
  <c r="J1770"/>
  <c r="R1770" s="1"/>
  <c r="J1771"/>
  <c r="R1771" s="1"/>
  <c r="J1772"/>
  <c r="R1772" s="1"/>
  <c r="J1773"/>
  <c r="R1773" s="1"/>
  <c r="J1774"/>
  <c r="R1774" s="1"/>
  <c r="J1775"/>
  <c r="R1775" s="1"/>
  <c r="J1776"/>
  <c r="R1776" s="1"/>
  <c r="J1777"/>
  <c r="R1777" s="1"/>
  <c r="J1778"/>
  <c r="R1778" s="1"/>
  <c r="J1779"/>
  <c r="R1779" s="1"/>
  <c r="J1780"/>
  <c r="R1780" s="1"/>
  <c r="J1781"/>
  <c r="R1781" s="1"/>
  <c r="J1782"/>
  <c r="R1782" s="1"/>
  <c r="J1783"/>
  <c r="R1783" s="1"/>
  <c r="J1784"/>
  <c r="R1784" s="1"/>
  <c r="J1785"/>
  <c r="R1785" s="1"/>
  <c r="J1786"/>
  <c r="R1786" s="1"/>
  <c r="J1787"/>
  <c r="R1787" s="1"/>
  <c r="J1788"/>
  <c r="R1788" s="1"/>
  <c r="J1789"/>
  <c r="R1789" s="1"/>
  <c r="J1790"/>
  <c r="R1790" s="1"/>
  <c r="J1791"/>
  <c r="R1791" s="1"/>
  <c r="J1792"/>
  <c r="R1792" s="1"/>
  <c r="J1793"/>
  <c r="R1793" s="1"/>
  <c r="J1794"/>
  <c r="R1794" s="1"/>
  <c r="J1795"/>
  <c r="R1795" s="1"/>
  <c r="J1796"/>
  <c r="R1796" s="1"/>
  <c r="J1797"/>
  <c r="R1797" s="1"/>
  <c r="J1798"/>
  <c r="R1798" s="1"/>
  <c r="J1799"/>
  <c r="R1799" s="1"/>
  <c r="J1800"/>
  <c r="R1800" s="1"/>
  <c r="J1801"/>
  <c r="R1801" s="1"/>
  <c r="J1802"/>
  <c r="R1802" s="1"/>
  <c r="J1803"/>
  <c r="R1803" s="1"/>
  <c r="J1804"/>
  <c r="R1804" s="1"/>
  <c r="J1805"/>
  <c r="R1805" s="1"/>
  <c r="J1806"/>
  <c r="R1806" s="1"/>
  <c r="J1807"/>
  <c r="R1807" s="1"/>
  <c r="J1808"/>
  <c r="R1808" s="1"/>
  <c r="J1809"/>
  <c r="R1809" s="1"/>
  <c r="J1810"/>
  <c r="R1810" s="1"/>
  <c r="J1811"/>
  <c r="R1811" s="1"/>
  <c r="J1812"/>
  <c r="R1812" s="1"/>
  <c r="J1813"/>
  <c r="R1813" s="1"/>
  <c r="J1814"/>
  <c r="R1814" s="1"/>
  <c r="J1815"/>
  <c r="R1815" s="1"/>
  <c r="J1816"/>
  <c r="R1816" s="1"/>
  <c r="J1817"/>
  <c r="R1817" s="1"/>
  <c r="J1818"/>
  <c r="R1818" s="1"/>
  <c r="J1819"/>
  <c r="R1819" s="1"/>
  <c r="J1820"/>
  <c r="R1820" s="1"/>
  <c r="J1821"/>
  <c r="R1821" s="1"/>
  <c r="J1822"/>
  <c r="R1822" s="1"/>
  <c r="J1823"/>
  <c r="R1823" s="1"/>
  <c r="J1824"/>
  <c r="R1824" s="1"/>
  <c r="J1825"/>
  <c r="R1825" s="1"/>
  <c r="J1826"/>
  <c r="R1826" s="1"/>
  <c r="J1827"/>
  <c r="R1827" s="1"/>
  <c r="J1828"/>
  <c r="R1828" s="1"/>
  <c r="J1829"/>
  <c r="R1829" s="1"/>
  <c r="J1830"/>
  <c r="R1830" s="1"/>
  <c r="J1831"/>
  <c r="R1831" s="1"/>
  <c r="J1832"/>
  <c r="R1832" s="1"/>
  <c r="J1833"/>
  <c r="R1833" s="1"/>
  <c r="J1834"/>
  <c r="R1834" s="1"/>
  <c r="J1835"/>
  <c r="R1835" s="1"/>
  <c r="J1836"/>
  <c r="R1836" s="1"/>
  <c r="J1837"/>
  <c r="R1837" s="1"/>
  <c r="J1838"/>
  <c r="R1838" s="1"/>
  <c r="J1839"/>
  <c r="R1839" s="1"/>
  <c r="J1840"/>
  <c r="R1840" s="1"/>
  <c r="J1841"/>
  <c r="R1841" s="1"/>
  <c r="J1842"/>
  <c r="R1842" s="1"/>
  <c r="J1843"/>
  <c r="R1843" s="1"/>
  <c r="J1844"/>
  <c r="R1844" s="1"/>
  <c r="J1845"/>
  <c r="R1845" s="1"/>
  <c r="J1846"/>
  <c r="R1846" s="1"/>
  <c r="J1847"/>
  <c r="R1847" s="1"/>
  <c r="J1848"/>
  <c r="R1848" s="1"/>
  <c r="J1849"/>
  <c r="R1849" s="1"/>
  <c r="J1850"/>
  <c r="R1850" s="1"/>
  <c r="J1851"/>
  <c r="R1851" s="1"/>
  <c r="J1852"/>
  <c r="R1852" s="1"/>
  <c r="J1853"/>
  <c r="R1853" s="1"/>
  <c r="J1854"/>
  <c r="R1854" s="1"/>
  <c r="J1855"/>
  <c r="R1855" s="1"/>
  <c r="J1856"/>
  <c r="R1856" s="1"/>
  <c r="J1857"/>
  <c r="R1857" s="1"/>
  <c r="J1858"/>
  <c r="R1858" s="1"/>
  <c r="J1859"/>
  <c r="R1859" s="1"/>
  <c r="J1860"/>
  <c r="R1860" s="1"/>
  <c r="J1861"/>
  <c r="R1861" s="1"/>
  <c r="J1862"/>
  <c r="R1862" s="1"/>
  <c r="J1863"/>
  <c r="R1863" s="1"/>
  <c r="J1864"/>
  <c r="R1864" s="1"/>
  <c r="J1865"/>
  <c r="R1865" s="1"/>
  <c r="J1866"/>
  <c r="R1866" s="1"/>
  <c r="J1867"/>
  <c r="R1867" s="1"/>
  <c r="J1868"/>
  <c r="R1868" s="1"/>
  <c r="J1869"/>
  <c r="R1869" s="1"/>
  <c r="J1870"/>
  <c r="R1870" s="1"/>
  <c r="J1871"/>
  <c r="R1871" s="1"/>
  <c r="J1872"/>
  <c r="R1872" s="1"/>
  <c r="J1873"/>
  <c r="R1873" s="1"/>
  <c r="J1874"/>
  <c r="R1874" s="1"/>
  <c r="J1875"/>
  <c r="R1875" s="1"/>
  <c r="J1876"/>
  <c r="R1876" s="1"/>
  <c r="J1877"/>
  <c r="R1877" s="1"/>
  <c r="J1878"/>
  <c r="R1878" s="1"/>
  <c r="J1879"/>
  <c r="R1879" s="1"/>
  <c r="J1880"/>
  <c r="R1880" s="1"/>
  <c r="J1881"/>
  <c r="R1881" s="1"/>
  <c r="J1882"/>
  <c r="R1882" s="1"/>
  <c r="J1883"/>
  <c r="R1883" s="1"/>
  <c r="J1884"/>
  <c r="R1884" s="1"/>
  <c r="J1885"/>
  <c r="R1885" s="1"/>
  <c r="J1886"/>
  <c r="R1886" s="1"/>
  <c r="J1887"/>
  <c r="R1887" s="1"/>
  <c r="J1888"/>
  <c r="R1888" s="1"/>
  <c r="J1889"/>
  <c r="R1889" s="1"/>
  <c r="J1890"/>
  <c r="R1890" s="1"/>
  <c r="J1891"/>
  <c r="R1891" s="1"/>
  <c r="J1892"/>
  <c r="R1892" s="1"/>
  <c r="J1893"/>
  <c r="R1893" s="1"/>
  <c r="J1894"/>
  <c r="R1894" s="1"/>
  <c r="J1895"/>
  <c r="R1895" s="1"/>
  <c r="J1896"/>
  <c r="R1896" s="1"/>
  <c r="J1897"/>
  <c r="R1897" s="1"/>
  <c r="J1898"/>
  <c r="R1898" s="1"/>
  <c r="J1899"/>
  <c r="R1899" s="1"/>
  <c r="J1900"/>
  <c r="R1900" s="1"/>
  <c r="J1901"/>
  <c r="R1901" s="1"/>
  <c r="J1902"/>
  <c r="R1902" s="1"/>
  <c r="J1903"/>
  <c r="R1903" s="1"/>
  <c r="J1904"/>
  <c r="R1904" s="1"/>
  <c r="J1905"/>
  <c r="R1905" s="1"/>
  <c r="J1906"/>
  <c r="R1906" s="1"/>
  <c r="J1907"/>
  <c r="R1907" s="1"/>
  <c r="J1908"/>
  <c r="R1908" s="1"/>
  <c r="J1909"/>
  <c r="R1909" s="1"/>
  <c r="J1910"/>
  <c r="R1910" s="1"/>
  <c r="J1911"/>
  <c r="R1911" s="1"/>
  <c r="J1912"/>
  <c r="R1912" s="1"/>
  <c r="J1913"/>
  <c r="R1913" s="1"/>
  <c r="J1914"/>
  <c r="R1914" s="1"/>
  <c r="J1915"/>
  <c r="R1915" s="1"/>
  <c r="J1916"/>
  <c r="R1916" s="1"/>
  <c r="J1917"/>
  <c r="R1917" s="1"/>
  <c r="J1918"/>
  <c r="R1918" s="1"/>
  <c r="J1919"/>
  <c r="R1919" s="1"/>
  <c r="J1920"/>
  <c r="R1920" s="1"/>
  <c r="J1921"/>
  <c r="R1921" s="1"/>
  <c r="J1922"/>
  <c r="R1922" s="1"/>
  <c r="J1923"/>
  <c r="R1923" s="1"/>
  <c r="J1924"/>
  <c r="R1924" s="1"/>
  <c r="J1925"/>
  <c r="R1925" s="1"/>
  <c r="J1926"/>
  <c r="R1926" s="1"/>
  <c r="J1927"/>
  <c r="R1927" s="1"/>
  <c r="J1928"/>
  <c r="R1928" s="1"/>
  <c r="J1929"/>
  <c r="R1929" s="1"/>
  <c r="J1930"/>
  <c r="R1930" s="1"/>
  <c r="J1931"/>
  <c r="R1931" s="1"/>
  <c r="J1932"/>
  <c r="R1932" s="1"/>
  <c r="J1933"/>
  <c r="R1933" s="1"/>
  <c r="J1934"/>
  <c r="R1934" s="1"/>
  <c r="J1935"/>
  <c r="R1935" s="1"/>
  <c r="J1936"/>
  <c r="R1936" s="1"/>
  <c r="J1937"/>
  <c r="R1937" s="1"/>
  <c r="J1938"/>
  <c r="R1938" s="1"/>
  <c r="J1939"/>
  <c r="R1939" s="1"/>
  <c r="J1940"/>
  <c r="R1940" s="1"/>
  <c r="J1941"/>
  <c r="R1941" s="1"/>
  <c r="J1942"/>
  <c r="R1942" s="1"/>
  <c r="J1943"/>
  <c r="R1943" s="1"/>
  <c r="J1944"/>
  <c r="R1944" s="1"/>
  <c r="J1945"/>
  <c r="R1945" s="1"/>
  <c r="J1946"/>
  <c r="R1946" s="1"/>
  <c r="J1947"/>
  <c r="R1947" s="1"/>
  <c r="J1948"/>
  <c r="R1948" s="1"/>
  <c r="J1949"/>
  <c r="R1949" s="1"/>
  <c r="J1950"/>
  <c r="R1950" s="1"/>
  <c r="J1951"/>
  <c r="R1951" s="1"/>
  <c r="J1952"/>
  <c r="R1952" s="1"/>
  <c r="J1953"/>
  <c r="R1953" s="1"/>
  <c r="J1954"/>
  <c r="R1954" s="1"/>
  <c r="J1955"/>
  <c r="R1955" s="1"/>
  <c r="J1956"/>
  <c r="R1956" s="1"/>
  <c r="J1957"/>
  <c r="R1957" s="1"/>
  <c r="J1958"/>
  <c r="R1958" s="1"/>
  <c r="J1959"/>
  <c r="R1959" s="1"/>
  <c r="J1960"/>
  <c r="R1960" s="1"/>
  <c r="J1961"/>
  <c r="R1961" s="1"/>
  <c r="J1962"/>
  <c r="R1962" s="1"/>
  <c r="J1963"/>
  <c r="R1963" s="1"/>
  <c r="J1964"/>
  <c r="R1964" s="1"/>
  <c r="J1965"/>
  <c r="R1965" s="1"/>
  <c r="J1966"/>
  <c r="R1966" s="1"/>
  <c r="J1967"/>
  <c r="R1967" s="1"/>
  <c r="J1968"/>
  <c r="R1968" s="1"/>
  <c r="J1969"/>
  <c r="R1969" s="1"/>
  <c r="J1970"/>
  <c r="R1970" s="1"/>
  <c r="J1971"/>
  <c r="R1971" s="1"/>
  <c r="J1972"/>
  <c r="R1972" s="1"/>
  <c r="J1973"/>
  <c r="R1973" s="1"/>
  <c r="J1974"/>
  <c r="R1974" s="1"/>
  <c r="J1975"/>
  <c r="R1975" s="1"/>
  <c r="J1976"/>
  <c r="R1976" s="1"/>
  <c r="J1977"/>
  <c r="R1977" s="1"/>
  <c r="J1978"/>
  <c r="R1978" s="1"/>
  <c r="J1979"/>
  <c r="R1979" s="1"/>
  <c r="J1980"/>
  <c r="R1980" s="1"/>
  <c r="J1981"/>
  <c r="R1981" s="1"/>
  <c r="J1982"/>
  <c r="R1982" s="1"/>
  <c r="J1983"/>
  <c r="R1983" s="1"/>
  <c r="J1984"/>
  <c r="R1984" s="1"/>
  <c r="J1985"/>
  <c r="R1985" s="1"/>
  <c r="J1986"/>
  <c r="R1986" s="1"/>
  <c r="J1987"/>
  <c r="R1987" s="1"/>
  <c r="J1988"/>
  <c r="R1988" s="1"/>
  <c r="J1989"/>
  <c r="R1989" s="1"/>
  <c r="J1990"/>
  <c r="R1990" s="1"/>
  <c r="J1991"/>
  <c r="R1991" s="1"/>
  <c r="J1992"/>
  <c r="R1992" s="1"/>
  <c r="J1993"/>
  <c r="R1993" s="1"/>
  <c r="J1994"/>
  <c r="R1994" s="1"/>
  <c r="J1995"/>
  <c r="R1995" s="1"/>
  <c r="J1996"/>
  <c r="R1996" s="1"/>
  <c r="J1997"/>
  <c r="R1997" s="1"/>
  <c r="J1998"/>
  <c r="R1998" s="1"/>
  <c r="J1999"/>
  <c r="R1999" s="1"/>
  <c r="J2000"/>
  <c r="R2000" s="1"/>
  <c r="J2001"/>
  <c r="R2001" s="1"/>
  <c r="J2002"/>
  <c r="R2002" s="1"/>
  <c r="J2003"/>
  <c r="R2003" s="1"/>
  <c r="J2004"/>
  <c r="R2004" s="1"/>
  <c r="J2005"/>
  <c r="R2005" s="1"/>
  <c r="J2006"/>
  <c r="R2006" s="1"/>
  <c r="J2007"/>
  <c r="R2007" s="1"/>
  <c r="J2008"/>
  <c r="R2008" s="1"/>
  <c r="J2009"/>
  <c r="R2009" s="1"/>
  <c r="J2010"/>
  <c r="R2010" s="1"/>
  <c r="J2011"/>
  <c r="R2011" s="1"/>
  <c r="J2012"/>
  <c r="R2012" s="1"/>
  <c r="J2013"/>
  <c r="R2013" s="1"/>
  <c r="J2014"/>
  <c r="R2014" s="1"/>
  <c r="J2015"/>
  <c r="R2015" s="1"/>
  <c r="J2016"/>
  <c r="R2016" s="1"/>
  <c r="J2017"/>
  <c r="R2017" s="1"/>
  <c r="J2018"/>
  <c r="R2018" s="1"/>
  <c r="J2019"/>
  <c r="R2019" s="1"/>
  <c r="J2020"/>
  <c r="R2020" s="1"/>
  <c r="J2021"/>
  <c r="R2021" s="1"/>
  <c r="J2022"/>
  <c r="R2022" s="1"/>
  <c r="J2023"/>
  <c r="R2023" s="1"/>
  <c r="J2024"/>
  <c r="R2024" s="1"/>
  <c r="J2025"/>
  <c r="R2025" s="1"/>
  <c r="J2026"/>
  <c r="R2026" s="1"/>
  <c r="J2027"/>
  <c r="R2027" s="1"/>
  <c r="J2028"/>
  <c r="R2028" s="1"/>
  <c r="J2029"/>
  <c r="R2029" s="1"/>
  <c r="J2030"/>
  <c r="R2030" s="1"/>
  <c r="J2031"/>
  <c r="R2031" s="1"/>
  <c r="J2032"/>
  <c r="R2032" s="1"/>
  <c r="J2033"/>
  <c r="R2033" s="1"/>
  <c r="J2034"/>
  <c r="R2034" s="1"/>
  <c r="J2035"/>
  <c r="R2035" s="1"/>
  <c r="J2036"/>
  <c r="R2036" s="1"/>
  <c r="J2037"/>
  <c r="R2037" s="1"/>
  <c r="J2038"/>
  <c r="R2038" s="1"/>
  <c r="J2039"/>
  <c r="R2039" s="1"/>
  <c r="J2040"/>
  <c r="R2040" s="1"/>
  <c r="J2041"/>
  <c r="R2041" s="1"/>
  <c r="J2042"/>
  <c r="R2042" s="1"/>
  <c r="J2043"/>
  <c r="R2043" s="1"/>
  <c r="J2044"/>
  <c r="R2044" s="1"/>
  <c r="J2045"/>
  <c r="R2045" s="1"/>
  <c r="J2046"/>
  <c r="R2046" s="1"/>
  <c r="J2047"/>
  <c r="R2047" s="1"/>
  <c r="J2048"/>
  <c r="R2048" s="1"/>
  <c r="J2049"/>
  <c r="R2049" s="1"/>
  <c r="J2050"/>
  <c r="R2050" s="1"/>
  <c r="J2051"/>
  <c r="R2051" s="1"/>
  <c r="J2052"/>
  <c r="R2052" s="1"/>
  <c r="J2053"/>
  <c r="R2053" s="1"/>
  <c r="J2054"/>
  <c r="R2054" s="1"/>
  <c r="J2055"/>
  <c r="R2055" s="1"/>
  <c r="J2056"/>
  <c r="R2056" s="1"/>
  <c r="J2057"/>
  <c r="R2057" s="1"/>
  <c r="J2058"/>
  <c r="R2058" s="1"/>
  <c r="J2059"/>
  <c r="R2059" s="1"/>
  <c r="J2060"/>
  <c r="R2060" s="1"/>
  <c r="J2061"/>
  <c r="R2061" s="1"/>
  <c r="J2062"/>
  <c r="R2062" s="1"/>
  <c r="J2063"/>
  <c r="R2063" s="1"/>
  <c r="J2064"/>
  <c r="R2064" s="1"/>
  <c r="J2065"/>
  <c r="R2065" s="1"/>
  <c r="J2066"/>
  <c r="R2066" s="1"/>
  <c r="J2067"/>
  <c r="R2067" s="1"/>
  <c r="J2068"/>
  <c r="R2068" s="1"/>
  <c r="J2069"/>
  <c r="R2069" s="1"/>
  <c r="J2070"/>
  <c r="R2070" s="1"/>
  <c r="J2071"/>
  <c r="R2071" s="1"/>
  <c r="J2072"/>
  <c r="R2072" s="1"/>
  <c r="J2073"/>
  <c r="R2073" s="1"/>
  <c r="J2074"/>
  <c r="R2074" s="1"/>
  <c r="J2075"/>
  <c r="R2075" s="1"/>
  <c r="J2076"/>
  <c r="R2076" s="1"/>
  <c r="J2077"/>
  <c r="R2077" s="1"/>
  <c r="J2078"/>
  <c r="R2078" s="1"/>
  <c r="J2079"/>
  <c r="R2079" s="1"/>
  <c r="J2080"/>
  <c r="R2080" s="1"/>
  <c r="J2081"/>
  <c r="R2081" s="1"/>
  <c r="J2082"/>
  <c r="R2082" s="1"/>
  <c r="J2083"/>
  <c r="R2083" s="1"/>
  <c r="J2084"/>
  <c r="R2084" s="1"/>
  <c r="J2085"/>
  <c r="R2085" s="1"/>
  <c r="J2086"/>
  <c r="R2086" s="1"/>
  <c r="J2087"/>
  <c r="R2087" s="1"/>
  <c r="J2088"/>
  <c r="R2088" s="1"/>
  <c r="J2089"/>
  <c r="R2089" s="1"/>
  <c r="J2090"/>
  <c r="R2090" s="1"/>
  <c r="J2091"/>
  <c r="R2091" s="1"/>
  <c r="J2092"/>
  <c r="R2092" s="1"/>
  <c r="J2093"/>
  <c r="R2093" s="1"/>
  <c r="J2094"/>
  <c r="R2094" s="1"/>
  <c r="J2095"/>
  <c r="R2095" s="1"/>
  <c r="J2096"/>
  <c r="R2096" s="1"/>
  <c r="J2097"/>
  <c r="R2097" s="1"/>
  <c r="J2098"/>
  <c r="R2098" s="1"/>
  <c r="J2099"/>
  <c r="R2099" s="1"/>
  <c r="J2100"/>
  <c r="R2100" s="1"/>
  <c r="J2101"/>
  <c r="R2101" s="1"/>
  <c r="J2102"/>
  <c r="R2102" s="1"/>
  <c r="J2103"/>
  <c r="R2103" s="1"/>
  <c r="J2104"/>
  <c r="R2104" s="1"/>
  <c r="J2105"/>
  <c r="R2105" s="1"/>
  <c r="J2106"/>
  <c r="R2106" s="1"/>
  <c r="J2107"/>
  <c r="R2107" s="1"/>
  <c r="J2108"/>
  <c r="R2108" s="1"/>
  <c r="J2109"/>
  <c r="R2109" s="1"/>
  <c r="J2110"/>
  <c r="R2110" s="1"/>
  <c r="J2111"/>
  <c r="R2111" s="1"/>
  <c r="J2112"/>
  <c r="R2112" s="1"/>
  <c r="J2113"/>
  <c r="R2113" s="1"/>
  <c r="J2114"/>
  <c r="R2114" s="1"/>
  <c r="J2115"/>
  <c r="R2115" s="1"/>
  <c r="J2116"/>
  <c r="R2116" s="1"/>
  <c r="J2117"/>
  <c r="R2117" s="1"/>
  <c r="J2118"/>
  <c r="R2118" s="1"/>
  <c r="J2119"/>
  <c r="R2119" s="1"/>
  <c r="J2120"/>
  <c r="R2120" s="1"/>
  <c r="J2121"/>
  <c r="R2121" s="1"/>
  <c r="J2122"/>
  <c r="R2122" s="1"/>
  <c r="J2123"/>
  <c r="R2123" s="1"/>
  <c r="J2124"/>
  <c r="R2124" s="1"/>
  <c r="J2125"/>
  <c r="R2125" s="1"/>
  <c r="J2126"/>
  <c r="R2126" s="1"/>
  <c r="J2127"/>
  <c r="R2127" s="1"/>
  <c r="J2128"/>
  <c r="R2128" s="1"/>
  <c r="J2129"/>
  <c r="R2129" s="1"/>
  <c r="J2130"/>
  <c r="R2130" s="1"/>
  <c r="J2131"/>
  <c r="R2131" s="1"/>
  <c r="J2132"/>
  <c r="R2132" s="1"/>
  <c r="J2133"/>
  <c r="R2133" s="1"/>
  <c r="J2134"/>
  <c r="R2134" s="1"/>
  <c r="J2135"/>
  <c r="R2135" s="1"/>
  <c r="J2136"/>
  <c r="R2136" s="1"/>
  <c r="J2137"/>
  <c r="R2137" s="1"/>
  <c r="J2138"/>
  <c r="R2138" s="1"/>
  <c r="J2139"/>
  <c r="R2139" s="1"/>
  <c r="J2140"/>
  <c r="R2140" s="1"/>
  <c r="J2141"/>
  <c r="R2141" s="1"/>
  <c r="J2142"/>
  <c r="R2142" s="1"/>
  <c r="J2143"/>
  <c r="R2143" s="1"/>
  <c r="J2144"/>
  <c r="R2144" s="1"/>
  <c r="J2145"/>
  <c r="R2145" s="1"/>
  <c r="J2146"/>
  <c r="R2146" s="1"/>
  <c r="J2147"/>
  <c r="R2147" s="1"/>
  <c r="J2148"/>
  <c r="R2148" s="1"/>
  <c r="J2149"/>
  <c r="R2149" s="1"/>
  <c r="J2150"/>
  <c r="R2150" s="1"/>
  <c r="J2151"/>
  <c r="R2151" s="1"/>
  <c r="J2152"/>
  <c r="R2152" s="1"/>
  <c r="J2153"/>
  <c r="R2153" s="1"/>
  <c r="J2154"/>
  <c r="R2154" s="1"/>
  <c r="J2155"/>
  <c r="R2155" s="1"/>
  <c r="J2156"/>
  <c r="R2156" s="1"/>
  <c r="J2157"/>
  <c r="R2157" s="1"/>
  <c r="J2158"/>
  <c r="R2158" s="1"/>
  <c r="J2159"/>
  <c r="R2159" s="1"/>
  <c r="J2160"/>
  <c r="R2160" s="1"/>
  <c r="J2161"/>
  <c r="R2161" s="1"/>
  <c r="J2162"/>
  <c r="R2162" s="1"/>
  <c r="J2163"/>
  <c r="R2163" s="1"/>
  <c r="J2164"/>
  <c r="R2164" s="1"/>
  <c r="J2165"/>
  <c r="R2165" s="1"/>
  <c r="J2166"/>
  <c r="R2166" s="1"/>
  <c r="J2167"/>
  <c r="R2167" s="1"/>
  <c r="J2168"/>
  <c r="R2168" s="1"/>
  <c r="J2169"/>
  <c r="R2169" s="1"/>
  <c r="J2170"/>
  <c r="R2170" s="1"/>
  <c r="J2171"/>
  <c r="R2171" s="1"/>
  <c r="J2172"/>
  <c r="R2172" s="1"/>
  <c r="J2173"/>
  <c r="R2173" s="1"/>
  <c r="J2174"/>
  <c r="R2174" s="1"/>
  <c r="J2175"/>
  <c r="R2175" s="1"/>
  <c r="J2176"/>
  <c r="R2176" s="1"/>
  <c r="J2177"/>
  <c r="R2177" s="1"/>
  <c r="J2178"/>
  <c r="R2178" s="1"/>
  <c r="J2179"/>
  <c r="R2179" s="1"/>
  <c r="J2180"/>
  <c r="R2180" s="1"/>
  <c r="J2181"/>
  <c r="R2181" s="1"/>
  <c r="J2182"/>
  <c r="R2182" s="1"/>
  <c r="J2183"/>
  <c r="R2183" s="1"/>
  <c r="J2184"/>
  <c r="R2184" s="1"/>
  <c r="J2185"/>
  <c r="R2185" s="1"/>
  <c r="J2186"/>
  <c r="R2186" s="1"/>
  <c r="J2187"/>
  <c r="R2187" s="1"/>
  <c r="J2188"/>
  <c r="R2188" s="1"/>
  <c r="J2189"/>
  <c r="R2189" s="1"/>
  <c r="J2190"/>
  <c r="R2190" s="1"/>
  <c r="J2191"/>
  <c r="R2191" s="1"/>
  <c r="J2192"/>
  <c r="R2192" s="1"/>
  <c r="J2193"/>
  <c r="R2193" s="1"/>
  <c r="J2194"/>
  <c r="R2194" s="1"/>
  <c r="J2195"/>
  <c r="R2195" s="1"/>
  <c r="J2196"/>
  <c r="R2196" s="1"/>
  <c r="J2197"/>
  <c r="R2197" s="1"/>
  <c r="J2198"/>
  <c r="R2198" s="1"/>
  <c r="J2199"/>
  <c r="R2199" s="1"/>
  <c r="J2200"/>
  <c r="R2200" s="1"/>
  <c r="J2201"/>
  <c r="R2201" s="1"/>
  <c r="J2202"/>
  <c r="R2202" s="1"/>
  <c r="J2203"/>
  <c r="R2203" s="1"/>
  <c r="J2204"/>
  <c r="R2204" s="1"/>
  <c r="J2205"/>
  <c r="R2205" s="1"/>
  <c r="J2206"/>
  <c r="R2206" s="1"/>
  <c r="J2207"/>
  <c r="R2207" s="1"/>
  <c r="J2208"/>
  <c r="R2208" s="1"/>
  <c r="J2209"/>
  <c r="R2209" s="1"/>
  <c r="J2210"/>
  <c r="R2210" s="1"/>
  <c r="J2211"/>
  <c r="R2211" s="1"/>
  <c r="J2212"/>
  <c r="R2212" s="1"/>
  <c r="J2213"/>
  <c r="R2213" s="1"/>
  <c r="J2214"/>
  <c r="R2214" s="1"/>
  <c r="J2215"/>
  <c r="R2215" s="1"/>
  <c r="J2216"/>
  <c r="R2216" s="1"/>
  <c r="J2217"/>
  <c r="R2217" s="1"/>
  <c r="J2218"/>
  <c r="R2218" s="1"/>
  <c r="J2219"/>
  <c r="R2219" s="1"/>
  <c r="J2220"/>
  <c r="R2220" s="1"/>
  <c r="J2221"/>
  <c r="R2221" s="1"/>
  <c r="J2222"/>
  <c r="R2222" s="1"/>
  <c r="J2223"/>
  <c r="R2223" s="1"/>
  <c r="J2224"/>
  <c r="R2224" s="1"/>
  <c r="J2225"/>
  <c r="R2225" s="1"/>
  <c r="J2226"/>
  <c r="R2226" s="1"/>
  <c r="J2227"/>
  <c r="R2227" s="1"/>
  <c r="J2228"/>
  <c r="R2228" s="1"/>
  <c r="J2229"/>
  <c r="R2229" s="1"/>
  <c r="J2230"/>
  <c r="R2230" s="1"/>
  <c r="J2231"/>
  <c r="R2231" s="1"/>
  <c r="J2232"/>
  <c r="R2232" s="1"/>
  <c r="J2233"/>
  <c r="R2233" s="1"/>
  <c r="J2234"/>
  <c r="R2234" s="1"/>
  <c r="J2235"/>
  <c r="R2235" s="1"/>
  <c r="J2236"/>
  <c r="R2236" s="1"/>
  <c r="J2237"/>
  <c r="R2237" s="1"/>
  <c r="J2238"/>
  <c r="R2238" s="1"/>
  <c r="J2239"/>
  <c r="R2239" s="1"/>
  <c r="J2240"/>
  <c r="R2240" s="1"/>
  <c r="J2241"/>
  <c r="R2241" s="1"/>
  <c r="J2242"/>
  <c r="R2242" s="1"/>
  <c r="J2243"/>
  <c r="R2243" s="1"/>
  <c r="J2244"/>
  <c r="R2244" s="1"/>
  <c r="J2245"/>
  <c r="R2245" s="1"/>
  <c r="J2246"/>
  <c r="R2246" s="1"/>
  <c r="J2247"/>
  <c r="R2247" s="1"/>
  <c r="J2248"/>
  <c r="R2248" s="1"/>
  <c r="J2249"/>
  <c r="R2249" s="1"/>
  <c r="J2250"/>
  <c r="R2250" s="1"/>
  <c r="J2251"/>
  <c r="R2251" s="1"/>
  <c r="J2252"/>
  <c r="R2252" s="1"/>
  <c r="J2253"/>
  <c r="R2253" s="1"/>
  <c r="J2254"/>
  <c r="R2254" s="1"/>
  <c r="J2255"/>
  <c r="R2255" s="1"/>
  <c r="J2256"/>
  <c r="R2256" s="1"/>
  <c r="J2257"/>
  <c r="R2257" s="1"/>
  <c r="J2258"/>
  <c r="R2258" s="1"/>
  <c r="J2259"/>
  <c r="R2259" s="1"/>
  <c r="J2260"/>
  <c r="R2260" s="1"/>
  <c r="J2261"/>
  <c r="R2261" s="1"/>
  <c r="J2262"/>
  <c r="R2262" s="1"/>
  <c r="J2263"/>
  <c r="R2263" s="1"/>
  <c r="J2264"/>
  <c r="R2264" s="1"/>
  <c r="J2265"/>
  <c r="R2265" s="1"/>
  <c r="J2266"/>
  <c r="R2266" s="1"/>
  <c r="J2267"/>
  <c r="R2267" s="1"/>
  <c r="J2268"/>
  <c r="R2268" s="1"/>
  <c r="J2269"/>
  <c r="R2269" s="1"/>
  <c r="J2270"/>
  <c r="R2270" s="1"/>
  <c r="J2271"/>
  <c r="R2271" s="1"/>
  <c r="J2272"/>
  <c r="R2272" s="1"/>
  <c r="J2273"/>
  <c r="R2273" s="1"/>
  <c r="J2274"/>
  <c r="R2274" s="1"/>
  <c r="J2275"/>
  <c r="R2275" s="1"/>
  <c r="J2276"/>
  <c r="R2276" s="1"/>
  <c r="J2277"/>
  <c r="R2277" s="1"/>
  <c r="J2278"/>
  <c r="R2278" s="1"/>
  <c r="J2279"/>
  <c r="R2279" s="1"/>
  <c r="J2280"/>
  <c r="R2280" s="1"/>
  <c r="J2281"/>
  <c r="R2281" s="1"/>
  <c r="J2282"/>
  <c r="R2282" s="1"/>
  <c r="J2283"/>
  <c r="R2283" s="1"/>
  <c r="J2284"/>
  <c r="R2284" s="1"/>
  <c r="J2285"/>
  <c r="R2285" s="1"/>
  <c r="J2286"/>
  <c r="R2286" s="1"/>
  <c r="J2287"/>
  <c r="R2287" s="1"/>
  <c r="J2288"/>
  <c r="R2288" s="1"/>
  <c r="J2289"/>
  <c r="R2289" s="1"/>
  <c r="J2290"/>
  <c r="R2290" s="1"/>
  <c r="J2291"/>
  <c r="R2291" s="1"/>
  <c r="J2292"/>
  <c r="R2292" s="1"/>
  <c r="J2293"/>
  <c r="R2293" s="1"/>
  <c r="J2294"/>
  <c r="R2294" s="1"/>
  <c r="J2295"/>
  <c r="R2295" s="1"/>
  <c r="J2296"/>
  <c r="R2296" s="1"/>
  <c r="J2297"/>
  <c r="R2297" s="1"/>
  <c r="J2298"/>
  <c r="R2298" s="1"/>
  <c r="J2299"/>
  <c r="R2299" s="1"/>
  <c r="J2300"/>
  <c r="R2300" s="1"/>
  <c r="J2301"/>
  <c r="R2301" s="1"/>
  <c r="J2302"/>
  <c r="R2302" s="1"/>
  <c r="J2303"/>
  <c r="R2303" s="1"/>
  <c r="J2304"/>
  <c r="R2304" s="1"/>
  <c r="J2305"/>
  <c r="R2305" s="1"/>
  <c r="J2306"/>
  <c r="R2306" s="1"/>
  <c r="J2307"/>
  <c r="R2307" s="1"/>
  <c r="J2308"/>
  <c r="R2308" s="1"/>
  <c r="J2309"/>
  <c r="R2309" s="1"/>
  <c r="J2310"/>
  <c r="R2310" s="1"/>
  <c r="J2311"/>
  <c r="R2311" s="1"/>
  <c r="J2312"/>
  <c r="R2312" s="1"/>
  <c r="J2313"/>
  <c r="R2313" s="1"/>
  <c r="J2314"/>
  <c r="R2314" s="1"/>
  <c r="J2315"/>
  <c r="R2315" s="1"/>
  <c r="J2316"/>
  <c r="R2316" s="1"/>
  <c r="J2317"/>
  <c r="R2317" s="1"/>
  <c r="J2318"/>
  <c r="R2318" s="1"/>
  <c r="J2319"/>
  <c r="R2319" s="1"/>
  <c r="J2320"/>
  <c r="R2320" s="1"/>
  <c r="J2321"/>
  <c r="R2321" s="1"/>
  <c r="J2322"/>
  <c r="R2322" s="1"/>
  <c r="J2323"/>
  <c r="R2323" s="1"/>
  <c r="J2324"/>
  <c r="R2324" s="1"/>
  <c r="J2325"/>
  <c r="R2325" s="1"/>
  <c r="J2326"/>
  <c r="R2326" s="1"/>
  <c r="J2327"/>
  <c r="R2327" s="1"/>
  <c r="J2328"/>
  <c r="R2328" s="1"/>
  <c r="J2329"/>
  <c r="R2329" s="1"/>
  <c r="J2330"/>
  <c r="R2330" s="1"/>
  <c r="J2331"/>
  <c r="R2331" s="1"/>
  <c r="J2332"/>
  <c r="R2332" s="1"/>
  <c r="J2333"/>
  <c r="R2333" s="1"/>
  <c r="J2334"/>
  <c r="R2334" s="1"/>
  <c r="J2335"/>
  <c r="R2335" s="1"/>
  <c r="J2336"/>
  <c r="R2336" s="1"/>
  <c r="J2337"/>
  <c r="R2337" s="1"/>
  <c r="J2338"/>
  <c r="R2338" s="1"/>
  <c r="J2339"/>
  <c r="R2339" s="1"/>
  <c r="J2340"/>
  <c r="R2340" s="1"/>
  <c r="J2341"/>
  <c r="R2341" s="1"/>
  <c r="J2342"/>
  <c r="R2342" s="1"/>
  <c r="J2343"/>
  <c r="R2343" s="1"/>
  <c r="J2344"/>
  <c r="R2344" s="1"/>
  <c r="J2345"/>
  <c r="R2345" s="1"/>
  <c r="J2346"/>
  <c r="R2346" s="1"/>
  <c r="J2347"/>
  <c r="R2347" s="1"/>
  <c r="J2348"/>
  <c r="R2348" s="1"/>
  <c r="J2349"/>
  <c r="R2349" s="1"/>
  <c r="J2350"/>
  <c r="R2350" s="1"/>
  <c r="J2351"/>
  <c r="R2351" s="1"/>
  <c r="J2352"/>
  <c r="R2352" s="1"/>
  <c r="J2353"/>
  <c r="R2353" s="1"/>
  <c r="J2354"/>
  <c r="R2354" s="1"/>
  <c r="J2355"/>
  <c r="R2355" s="1"/>
  <c r="J2356"/>
  <c r="R2356" s="1"/>
  <c r="J2357"/>
  <c r="R2357" s="1"/>
  <c r="J2358"/>
  <c r="R2358" s="1"/>
  <c r="J2359"/>
  <c r="R2359" s="1"/>
  <c r="J2360"/>
  <c r="R2360" s="1"/>
  <c r="J2361"/>
  <c r="R2361" s="1"/>
  <c r="J2362"/>
  <c r="R2362" s="1"/>
  <c r="J2363"/>
  <c r="R2363" s="1"/>
  <c r="J2364"/>
  <c r="R2364" s="1"/>
  <c r="J2365"/>
  <c r="R2365" s="1"/>
  <c r="J2366"/>
  <c r="R2366" s="1"/>
  <c r="J2367"/>
  <c r="R2367" s="1"/>
  <c r="J2368"/>
  <c r="R2368" s="1"/>
  <c r="J2369"/>
  <c r="R2369" s="1"/>
  <c r="J2370"/>
  <c r="R2370" s="1"/>
  <c r="J2371"/>
  <c r="R2371" s="1"/>
  <c r="J2372"/>
  <c r="R2372" s="1"/>
  <c r="J2373"/>
  <c r="R2373" s="1"/>
  <c r="J2374"/>
  <c r="R2374" s="1"/>
  <c r="J2375"/>
  <c r="R2375" s="1"/>
  <c r="J2376"/>
  <c r="R2376" s="1"/>
  <c r="J2377"/>
  <c r="R2377" s="1"/>
  <c r="J2378"/>
  <c r="R2378" s="1"/>
  <c r="J2379"/>
  <c r="R2379" s="1"/>
  <c r="J2380"/>
  <c r="R2380" s="1"/>
  <c r="J2381"/>
  <c r="R2381" s="1"/>
  <c r="J2382"/>
  <c r="R2382" s="1"/>
  <c r="J2383"/>
  <c r="R2383" s="1"/>
  <c r="J2384"/>
  <c r="R2384" s="1"/>
  <c r="J2385"/>
  <c r="R2385" s="1"/>
  <c r="J2386"/>
  <c r="R2386" s="1"/>
  <c r="J2387"/>
  <c r="R2387" s="1"/>
  <c r="J2388"/>
  <c r="R2388" s="1"/>
  <c r="J2389"/>
  <c r="R2389" s="1"/>
  <c r="J2390"/>
  <c r="R2390" s="1"/>
  <c r="J2391"/>
  <c r="R2391" s="1"/>
  <c r="J2392"/>
  <c r="R2392" s="1"/>
  <c r="J2393"/>
  <c r="R2393" s="1"/>
  <c r="J2394"/>
  <c r="R2394" s="1"/>
  <c r="J2395"/>
  <c r="R2395" s="1"/>
  <c r="J2396"/>
  <c r="R2396" s="1"/>
  <c r="J2397"/>
  <c r="R2397" s="1"/>
  <c r="J2398"/>
  <c r="R2398" s="1"/>
  <c r="J2399"/>
  <c r="R2399" s="1"/>
  <c r="J2400"/>
  <c r="R2400" s="1"/>
  <c r="J2401"/>
  <c r="R2401" s="1"/>
  <c r="J2402"/>
  <c r="R2402" s="1"/>
  <c r="J2403"/>
  <c r="R2403" s="1"/>
  <c r="J2404"/>
  <c r="R2404" s="1"/>
  <c r="J2405"/>
  <c r="R2405" s="1"/>
  <c r="J2406"/>
  <c r="R2406" s="1"/>
  <c r="J2407"/>
  <c r="R2407" s="1"/>
  <c r="J2408"/>
  <c r="R2408" s="1"/>
  <c r="J2409"/>
  <c r="R2409" s="1"/>
  <c r="J2410"/>
  <c r="R2410" s="1"/>
  <c r="J2411"/>
  <c r="R2411" s="1"/>
  <c r="J2412"/>
  <c r="R2412" s="1"/>
  <c r="J2413"/>
  <c r="R2413" s="1"/>
  <c r="J2414"/>
  <c r="R2414" s="1"/>
  <c r="J2415"/>
  <c r="R2415" s="1"/>
  <c r="J2416"/>
  <c r="R2416" s="1"/>
  <c r="J2417"/>
  <c r="R2417" s="1"/>
  <c r="J2418"/>
  <c r="R2418" s="1"/>
  <c r="J2419"/>
  <c r="R2419" s="1"/>
  <c r="J2420"/>
  <c r="R2420" s="1"/>
  <c r="J2421"/>
  <c r="R2421" s="1"/>
  <c r="J2422"/>
  <c r="R2422" s="1"/>
  <c r="J2423"/>
  <c r="R2423" s="1"/>
  <c r="J2424"/>
  <c r="R2424" s="1"/>
  <c r="J2425"/>
  <c r="R2425" s="1"/>
  <c r="J2426"/>
  <c r="R2426" s="1"/>
  <c r="J2427"/>
  <c r="R2427" s="1"/>
  <c r="J2428"/>
  <c r="R2428" s="1"/>
  <c r="J2429"/>
  <c r="R2429" s="1"/>
  <c r="J2430"/>
  <c r="R2430" s="1"/>
  <c r="J2431"/>
  <c r="R2431" s="1"/>
  <c r="J2432"/>
  <c r="R2432" s="1"/>
  <c r="J2433"/>
  <c r="R2433" s="1"/>
  <c r="J2434"/>
  <c r="R2434" s="1"/>
  <c r="J2435"/>
  <c r="R2435" s="1"/>
  <c r="J2436"/>
  <c r="R2436" s="1"/>
  <c r="J2437"/>
  <c r="R2437" s="1"/>
  <c r="J2438"/>
  <c r="R2438" s="1"/>
  <c r="J2439"/>
  <c r="R2439" s="1"/>
  <c r="J2440"/>
  <c r="R2440" s="1"/>
  <c r="J2441"/>
  <c r="R2441" s="1"/>
  <c r="J2442"/>
  <c r="R2442" s="1"/>
  <c r="J2443"/>
  <c r="R2443" s="1"/>
  <c r="J2444"/>
  <c r="R2444" s="1"/>
  <c r="J2445"/>
  <c r="R2445" s="1"/>
  <c r="J2446"/>
  <c r="R2446" s="1"/>
  <c r="J2447"/>
  <c r="R2447" s="1"/>
  <c r="J2448"/>
  <c r="R2448" s="1"/>
  <c r="J2449"/>
  <c r="R2449" s="1"/>
  <c r="J2450"/>
  <c r="R2450" s="1"/>
  <c r="J2451"/>
  <c r="R2451" s="1"/>
  <c r="J2452"/>
  <c r="R2452" s="1"/>
  <c r="J2453"/>
  <c r="R2453" s="1"/>
  <c r="J2454"/>
  <c r="R2454" s="1"/>
  <c r="J2455"/>
  <c r="R2455" s="1"/>
  <c r="J2456"/>
  <c r="R2456" s="1"/>
  <c r="J2457"/>
  <c r="R2457" s="1"/>
  <c r="J2458"/>
  <c r="R2458" s="1"/>
  <c r="J2459"/>
  <c r="R2459" s="1"/>
  <c r="J2460"/>
  <c r="R2460" s="1"/>
  <c r="J2461"/>
  <c r="R2461" s="1"/>
  <c r="J2462"/>
  <c r="R2462" s="1"/>
  <c r="J2463"/>
  <c r="R2463" s="1"/>
  <c r="J2464"/>
  <c r="R2464" s="1"/>
  <c r="J2465"/>
  <c r="R2465" s="1"/>
  <c r="J2466"/>
  <c r="R2466" s="1"/>
  <c r="J2467"/>
  <c r="R2467" s="1"/>
  <c r="J2468"/>
  <c r="R2468" s="1"/>
  <c r="J2469"/>
  <c r="R2469" s="1"/>
  <c r="J2470"/>
  <c r="R2470" s="1"/>
  <c r="J2471"/>
  <c r="R2471" s="1"/>
  <c r="J2472"/>
  <c r="R2472" s="1"/>
  <c r="J2473"/>
  <c r="R2473" s="1"/>
  <c r="J2474"/>
  <c r="R2474" s="1"/>
  <c r="J2475"/>
  <c r="R2475" s="1"/>
  <c r="J2476"/>
  <c r="R2476" s="1"/>
  <c r="J2477"/>
  <c r="R2477" s="1"/>
  <c r="J2478"/>
  <c r="R2478" s="1"/>
  <c r="J2479"/>
  <c r="R2479" s="1"/>
  <c r="J2480"/>
  <c r="R2480" s="1"/>
  <c r="J2481"/>
  <c r="R2481" s="1"/>
  <c r="J2482"/>
  <c r="R2482" s="1"/>
  <c r="J2483"/>
  <c r="R2483" s="1"/>
  <c r="J2484"/>
  <c r="R2484" s="1"/>
  <c r="J2485"/>
  <c r="R2485" s="1"/>
  <c r="J2486"/>
  <c r="R2486" s="1"/>
  <c r="J2487"/>
  <c r="R2487" s="1"/>
  <c r="J2488"/>
  <c r="R2488" s="1"/>
  <c r="J2489"/>
  <c r="R2489" s="1"/>
  <c r="J2490"/>
  <c r="R2490" s="1"/>
  <c r="J2491"/>
  <c r="R2491" s="1"/>
  <c r="J2492"/>
  <c r="R2492" s="1"/>
  <c r="J2493"/>
  <c r="R2493" s="1"/>
  <c r="J2494"/>
  <c r="R2494" s="1"/>
  <c r="J2495"/>
  <c r="R2495" s="1"/>
  <c r="J2496"/>
  <c r="R2496" s="1"/>
  <c r="J2497"/>
  <c r="R2497" s="1"/>
  <c r="J2498"/>
  <c r="R2498" s="1"/>
  <c r="J2499"/>
  <c r="R2499" s="1"/>
  <c r="J2500"/>
  <c r="R2500" s="1"/>
  <c r="J2501"/>
  <c r="R2501" s="1"/>
  <c r="J2502"/>
  <c r="R2502" s="1"/>
  <c r="J2503"/>
  <c r="R2503" s="1"/>
  <c r="J2504"/>
  <c r="R2504" s="1"/>
  <c r="J2505"/>
  <c r="R2505" s="1"/>
  <c r="J2506"/>
  <c r="R2506" s="1"/>
  <c r="J2507"/>
  <c r="R2507" s="1"/>
  <c r="J2508"/>
  <c r="R2508" s="1"/>
  <c r="J2509"/>
  <c r="R2509" s="1"/>
  <c r="J2510"/>
  <c r="R2510" s="1"/>
  <c r="J2511"/>
  <c r="R2511" s="1"/>
  <c r="J2512"/>
  <c r="R2512" s="1"/>
  <c r="J2513"/>
  <c r="R2513" s="1"/>
  <c r="J2514"/>
  <c r="R2514" s="1"/>
  <c r="J2515"/>
  <c r="R2515" s="1"/>
  <c r="J2516"/>
  <c r="R2516" s="1"/>
  <c r="J2517"/>
  <c r="R2517" s="1"/>
  <c r="J2518"/>
  <c r="R2518" s="1"/>
  <c r="J2519"/>
  <c r="R2519" s="1"/>
  <c r="J2520"/>
  <c r="R2520" s="1"/>
  <c r="J2521"/>
  <c r="R2521" s="1"/>
  <c r="J2522"/>
  <c r="R2522" s="1"/>
  <c r="J2523"/>
  <c r="R2523" s="1"/>
  <c r="J2524"/>
  <c r="R2524" s="1"/>
  <c r="J2525"/>
  <c r="R2525" s="1"/>
  <c r="J2526"/>
  <c r="R2526" s="1"/>
  <c r="J2527"/>
  <c r="R2527" s="1"/>
  <c r="J2528"/>
  <c r="R2528" s="1"/>
  <c r="J2529"/>
  <c r="R2529" s="1"/>
  <c r="J2530"/>
  <c r="R2530" s="1"/>
  <c r="J2531"/>
  <c r="R2531" s="1"/>
  <c r="J2532"/>
  <c r="R2532" s="1"/>
  <c r="J2533"/>
  <c r="R2533" s="1"/>
  <c r="J2534"/>
  <c r="R2534" s="1"/>
  <c r="J2535"/>
  <c r="R2535" s="1"/>
  <c r="J2536"/>
  <c r="R2536" s="1"/>
  <c r="J2537"/>
  <c r="R2537" s="1"/>
  <c r="J2538"/>
  <c r="R2538" s="1"/>
  <c r="J2539"/>
  <c r="R2539" s="1"/>
  <c r="J2540"/>
  <c r="R2540" s="1"/>
  <c r="J2541"/>
  <c r="R2541" s="1"/>
  <c r="J2542"/>
  <c r="R2542" s="1"/>
  <c r="J2543"/>
  <c r="R2543" s="1"/>
  <c r="J2544"/>
  <c r="R2544" s="1"/>
  <c r="J2545"/>
  <c r="R2545" s="1"/>
  <c r="J2546"/>
  <c r="R2546" s="1"/>
  <c r="J2547"/>
  <c r="R2547" s="1"/>
  <c r="J2548"/>
  <c r="R2548" s="1"/>
  <c r="J2549"/>
  <c r="R2549" s="1"/>
  <c r="J2550"/>
  <c r="R2550" s="1"/>
  <c r="J2551"/>
  <c r="R2551" s="1"/>
  <c r="J2552"/>
  <c r="R2552" s="1"/>
  <c r="J2553"/>
  <c r="R2553" s="1"/>
  <c r="J2554"/>
  <c r="R2554" s="1"/>
  <c r="J2555"/>
  <c r="R2555" s="1"/>
  <c r="J2556"/>
  <c r="R2556" s="1"/>
  <c r="J2557"/>
  <c r="R2557" s="1"/>
  <c r="J2558"/>
  <c r="R2558" s="1"/>
  <c r="J2559"/>
  <c r="R2559" s="1"/>
  <c r="J2560"/>
  <c r="R2560" s="1"/>
  <c r="J2561"/>
  <c r="R2561" s="1"/>
  <c r="J2562"/>
  <c r="R2562" s="1"/>
  <c r="J2563"/>
  <c r="R2563" s="1"/>
  <c r="J2564"/>
  <c r="R2564" s="1"/>
  <c r="J2565"/>
  <c r="R2565" s="1"/>
  <c r="J2566"/>
  <c r="R2566" s="1"/>
  <c r="J2567"/>
  <c r="R2567" s="1"/>
  <c r="J2568"/>
  <c r="R2568" s="1"/>
  <c r="J2569"/>
  <c r="R2569" s="1"/>
  <c r="J2570"/>
  <c r="R2570" s="1"/>
  <c r="J2571"/>
  <c r="R2571" s="1"/>
  <c r="J2572"/>
  <c r="R2572" s="1"/>
  <c r="J2573"/>
  <c r="R2573" s="1"/>
  <c r="J2574"/>
  <c r="R2574" s="1"/>
  <c r="J2575"/>
  <c r="R2575" s="1"/>
  <c r="J2576"/>
  <c r="R2576" s="1"/>
  <c r="J2577"/>
  <c r="R2577" s="1"/>
  <c r="J2578"/>
  <c r="R2578" s="1"/>
  <c r="J2579"/>
  <c r="R2579" s="1"/>
  <c r="J2580"/>
  <c r="R2580" s="1"/>
  <c r="J2581"/>
  <c r="R2581" s="1"/>
  <c r="J2582"/>
  <c r="R2582" s="1"/>
  <c r="J2583"/>
  <c r="R2583" s="1"/>
  <c r="J2584"/>
  <c r="R2584" s="1"/>
  <c r="J2585"/>
  <c r="R2585" s="1"/>
  <c r="J2586"/>
  <c r="R2586" s="1"/>
  <c r="J2587"/>
  <c r="R2587" s="1"/>
  <c r="J2588"/>
  <c r="R2588" s="1"/>
  <c r="J2589"/>
  <c r="R2589" s="1"/>
  <c r="J2590"/>
  <c r="R2590" s="1"/>
  <c r="J2591"/>
  <c r="R2591" s="1"/>
  <c r="J2592"/>
  <c r="R2592" s="1"/>
  <c r="J2593"/>
  <c r="R2593" s="1"/>
  <c r="J2594"/>
  <c r="R2594" s="1"/>
  <c r="J2595"/>
  <c r="R2595" s="1"/>
  <c r="J2596"/>
  <c r="R2596" s="1"/>
  <c r="J2597"/>
  <c r="R2597" s="1"/>
  <c r="J2598"/>
  <c r="R2598" s="1"/>
  <c r="J2599"/>
  <c r="R2599" s="1"/>
  <c r="J2600"/>
  <c r="R2600" s="1"/>
  <c r="J2601"/>
  <c r="R2601" s="1"/>
  <c r="J2602"/>
  <c r="R2602" s="1"/>
  <c r="J2603"/>
  <c r="R2603" s="1"/>
  <c r="J2604"/>
  <c r="R2604" s="1"/>
  <c r="J2605"/>
  <c r="R2605" s="1"/>
  <c r="J2606"/>
  <c r="R2606" s="1"/>
  <c r="J2607"/>
  <c r="R2607" s="1"/>
  <c r="J2608"/>
  <c r="R2608" s="1"/>
  <c r="J2609"/>
  <c r="R2609" s="1"/>
  <c r="J2610"/>
  <c r="R2610" s="1"/>
  <c r="J2611"/>
  <c r="R2611" s="1"/>
  <c r="J2612"/>
  <c r="R2612" s="1"/>
  <c r="J2613"/>
  <c r="R2613" s="1"/>
  <c r="J2614"/>
  <c r="R2614" s="1"/>
  <c r="J2615"/>
  <c r="R2615" s="1"/>
  <c r="J2616"/>
  <c r="R2616" s="1"/>
  <c r="J2617"/>
  <c r="R2617" s="1"/>
  <c r="J2618"/>
  <c r="R2618" s="1"/>
  <c r="J2619"/>
  <c r="R2619" s="1"/>
  <c r="J2620"/>
  <c r="R2620" s="1"/>
  <c r="J2621"/>
  <c r="R2621" s="1"/>
  <c r="J2622"/>
  <c r="R2622" s="1"/>
  <c r="J2623"/>
  <c r="R2623" s="1"/>
  <c r="J2624"/>
  <c r="R2624" s="1"/>
  <c r="J2625"/>
  <c r="R2625" s="1"/>
  <c r="J2626"/>
  <c r="R2626" s="1"/>
  <c r="J2627"/>
  <c r="R2627" s="1"/>
  <c r="J2628"/>
  <c r="R2628" s="1"/>
  <c r="J2629"/>
  <c r="R2629" s="1"/>
  <c r="J2630"/>
  <c r="R2630" s="1"/>
  <c r="J2631"/>
  <c r="R2631" s="1"/>
  <c r="J2632"/>
  <c r="R2632" s="1"/>
  <c r="J2633"/>
  <c r="R2633" s="1"/>
  <c r="J2634"/>
  <c r="R2634" s="1"/>
  <c r="J2635"/>
  <c r="R2635" s="1"/>
  <c r="J2636"/>
  <c r="R2636" s="1"/>
  <c r="J2637"/>
  <c r="R2637" s="1"/>
  <c r="J2638"/>
  <c r="R2638" s="1"/>
  <c r="J2639"/>
  <c r="R2639" s="1"/>
  <c r="J2640"/>
  <c r="R2640" s="1"/>
  <c r="J2641"/>
  <c r="R2641" s="1"/>
  <c r="J2642"/>
  <c r="R2642" s="1"/>
  <c r="J2643"/>
  <c r="R2643" s="1"/>
  <c r="J2644"/>
  <c r="R2644" s="1"/>
  <c r="J2645"/>
  <c r="R2645" s="1"/>
  <c r="J2646"/>
  <c r="R2646" s="1"/>
  <c r="J2647"/>
  <c r="R2647" s="1"/>
  <c r="J2648"/>
  <c r="R2648" s="1"/>
  <c r="J2649"/>
  <c r="R2649" s="1"/>
  <c r="J2650"/>
  <c r="R2650" s="1"/>
  <c r="J2651"/>
  <c r="R2651" s="1"/>
  <c r="J2652"/>
  <c r="R2652" s="1"/>
  <c r="J2653"/>
  <c r="R2653" s="1"/>
  <c r="J2654"/>
  <c r="R2654" s="1"/>
  <c r="J2655"/>
  <c r="R2655" s="1"/>
  <c r="J2656"/>
  <c r="R2656" s="1"/>
  <c r="J2657"/>
  <c r="R2657" s="1"/>
  <c r="J2658"/>
  <c r="R2658" s="1"/>
  <c r="J2659"/>
  <c r="R2659" s="1"/>
  <c r="J2660"/>
  <c r="R2660" s="1"/>
  <c r="J2661"/>
  <c r="R2661" s="1"/>
  <c r="J2662"/>
  <c r="R2662" s="1"/>
  <c r="J2663"/>
  <c r="R2663" s="1"/>
  <c r="J2664"/>
  <c r="R2664" s="1"/>
  <c r="J2665"/>
  <c r="R2665" s="1"/>
  <c r="J2666"/>
  <c r="R2666" s="1"/>
  <c r="J2667"/>
  <c r="R2667" s="1"/>
  <c r="J2668"/>
  <c r="R2668" s="1"/>
  <c r="J2669"/>
  <c r="R2669" s="1"/>
  <c r="J2670"/>
  <c r="R2670" s="1"/>
  <c r="J2671"/>
  <c r="R2671" s="1"/>
  <c r="J2672"/>
  <c r="R2672" s="1"/>
  <c r="J2673"/>
  <c r="R2673" s="1"/>
  <c r="J2674"/>
  <c r="R2674" s="1"/>
  <c r="J2675"/>
  <c r="R2675" s="1"/>
  <c r="J2676"/>
  <c r="R2676" s="1"/>
  <c r="J2677"/>
  <c r="R2677" s="1"/>
  <c r="J2678"/>
  <c r="R2678" s="1"/>
  <c r="J2679"/>
  <c r="R2679" s="1"/>
  <c r="J2680"/>
  <c r="R2680" s="1"/>
  <c r="J2681"/>
  <c r="R2681" s="1"/>
  <c r="J2682"/>
  <c r="R2682" s="1"/>
  <c r="J2683"/>
  <c r="R2683" s="1"/>
  <c r="J2684"/>
  <c r="R2684" s="1"/>
  <c r="J2685"/>
  <c r="R2685" s="1"/>
  <c r="J2686"/>
  <c r="R2686" s="1"/>
  <c r="J2687"/>
  <c r="R2687" s="1"/>
  <c r="J2688"/>
  <c r="R2688" s="1"/>
  <c r="J2689"/>
  <c r="R2689" s="1"/>
  <c r="J2690"/>
  <c r="R2690" s="1"/>
  <c r="J2691"/>
  <c r="R2691" s="1"/>
  <c r="J2692"/>
  <c r="R2692" s="1"/>
  <c r="J2693"/>
  <c r="R2693" s="1"/>
  <c r="J2694"/>
  <c r="R2694" s="1"/>
  <c r="J2695"/>
  <c r="R2695" s="1"/>
  <c r="J2696"/>
  <c r="R2696" s="1"/>
  <c r="J2697"/>
  <c r="R2697" s="1"/>
  <c r="J2698"/>
  <c r="R2698" s="1"/>
  <c r="J2699"/>
  <c r="R2699" s="1"/>
  <c r="J2700"/>
  <c r="R2700" s="1"/>
  <c r="J2701"/>
  <c r="R2701" s="1"/>
  <c r="J2702"/>
  <c r="R2702" s="1"/>
  <c r="J2703"/>
  <c r="R2703" s="1"/>
  <c r="J2704"/>
  <c r="R2704" s="1"/>
  <c r="J2705"/>
  <c r="R2705" s="1"/>
  <c r="J2706"/>
  <c r="R2706" s="1"/>
  <c r="J2707"/>
  <c r="R2707" s="1"/>
  <c r="J2708"/>
  <c r="R2708" s="1"/>
  <c r="J2709"/>
  <c r="R2709" s="1"/>
  <c r="J2710"/>
  <c r="R2710" s="1"/>
  <c r="J2711"/>
  <c r="R2711" s="1"/>
  <c r="J2712"/>
  <c r="R2712" s="1"/>
  <c r="J2713"/>
  <c r="R2713" s="1"/>
  <c r="J2714"/>
  <c r="R2714" s="1"/>
  <c r="J2715"/>
  <c r="R2715" s="1"/>
  <c r="J2716"/>
  <c r="R2716" s="1"/>
  <c r="J2717"/>
  <c r="R2717" s="1"/>
  <c r="J2718"/>
  <c r="R2718" s="1"/>
  <c r="J2719"/>
  <c r="R2719" s="1"/>
  <c r="J2720"/>
  <c r="R2720" s="1"/>
  <c r="J2721"/>
  <c r="R2721" s="1"/>
  <c r="J2722"/>
  <c r="R2722" s="1"/>
  <c r="J2723"/>
  <c r="R2723" s="1"/>
  <c r="J2724"/>
  <c r="R2724" s="1"/>
  <c r="J2725"/>
  <c r="R2725" s="1"/>
  <c r="J2726"/>
  <c r="R2726" s="1"/>
  <c r="J2727"/>
  <c r="R2727" s="1"/>
  <c r="J2728"/>
  <c r="R2728" s="1"/>
  <c r="J2729"/>
  <c r="R2729" s="1"/>
  <c r="J2730"/>
  <c r="R2730" s="1"/>
  <c r="J2731"/>
  <c r="R2731" s="1"/>
  <c r="J2732"/>
  <c r="R2732" s="1"/>
  <c r="J2733"/>
  <c r="R2733" s="1"/>
  <c r="J2734"/>
  <c r="R2734" s="1"/>
  <c r="J2735"/>
  <c r="R2735" s="1"/>
  <c r="J2736"/>
  <c r="R2736" s="1"/>
  <c r="J2737"/>
  <c r="R2737" s="1"/>
  <c r="J2738"/>
  <c r="R2738" s="1"/>
  <c r="J2739"/>
  <c r="R2739" s="1"/>
  <c r="J2740"/>
  <c r="R2740" s="1"/>
  <c r="J2741"/>
  <c r="R2741" s="1"/>
  <c r="J2742"/>
  <c r="R2742" s="1"/>
  <c r="J2743"/>
  <c r="R2743" s="1"/>
  <c r="J2744"/>
  <c r="R2744" s="1"/>
  <c r="J2745"/>
  <c r="R2745" s="1"/>
  <c r="J2746"/>
  <c r="R2746" s="1"/>
  <c r="J2747"/>
  <c r="R2747" s="1"/>
  <c r="J2748"/>
  <c r="R2748" s="1"/>
  <c r="J2749"/>
  <c r="R2749" s="1"/>
  <c r="J2750"/>
  <c r="R2750" s="1"/>
  <c r="J2751"/>
  <c r="R2751" s="1"/>
  <c r="J2752"/>
  <c r="R2752" s="1"/>
  <c r="J2753"/>
  <c r="R2753" s="1"/>
  <c r="J2754"/>
  <c r="R2754" s="1"/>
  <c r="J2755"/>
  <c r="R2755" s="1"/>
  <c r="J2756"/>
  <c r="R2756" s="1"/>
  <c r="J2757"/>
  <c r="R2757" s="1"/>
  <c r="J2758"/>
  <c r="R2758" s="1"/>
  <c r="J2759"/>
  <c r="R2759" s="1"/>
  <c r="J2760"/>
  <c r="R2760" s="1"/>
  <c r="J2761"/>
  <c r="R2761" s="1"/>
  <c r="J2762"/>
  <c r="R2762" s="1"/>
  <c r="J2763"/>
  <c r="R2763" s="1"/>
  <c r="J2764"/>
  <c r="R2764" s="1"/>
  <c r="J2765"/>
  <c r="R2765" s="1"/>
  <c r="J2766"/>
  <c r="R2766" s="1"/>
  <c r="J2767"/>
  <c r="R2767" s="1"/>
  <c r="J2768"/>
  <c r="R2768" s="1"/>
  <c r="J2769"/>
  <c r="R2769" s="1"/>
  <c r="J2770"/>
  <c r="R2770" s="1"/>
  <c r="J2771"/>
  <c r="R2771" s="1"/>
  <c r="J2772"/>
  <c r="R2772" s="1"/>
  <c r="J2773"/>
  <c r="R2773" s="1"/>
  <c r="J2774"/>
  <c r="R2774" s="1"/>
  <c r="J2775"/>
  <c r="R2775" s="1"/>
  <c r="J2776"/>
  <c r="R2776" s="1"/>
  <c r="J2777"/>
  <c r="R2777" s="1"/>
  <c r="J2778"/>
  <c r="R2778" s="1"/>
  <c r="J2779"/>
  <c r="R2779" s="1"/>
  <c r="J2780"/>
  <c r="R2780" s="1"/>
  <c r="J2781"/>
  <c r="R2781" s="1"/>
  <c r="J2782"/>
  <c r="R2782" s="1"/>
  <c r="J2783"/>
  <c r="R2783" s="1"/>
  <c r="J2784"/>
  <c r="R2784" s="1"/>
  <c r="J2785"/>
  <c r="R2785" s="1"/>
  <c r="J2786"/>
  <c r="R2786" s="1"/>
  <c r="J2787"/>
  <c r="R2787" s="1"/>
  <c r="J2788"/>
  <c r="R2788" s="1"/>
  <c r="J2789"/>
  <c r="R2789" s="1"/>
  <c r="J2790"/>
  <c r="R2790" s="1"/>
  <c r="J2791"/>
  <c r="R2791" s="1"/>
  <c r="J2792"/>
  <c r="R2792" s="1"/>
  <c r="J2793"/>
  <c r="R2793" s="1"/>
  <c r="J2794"/>
  <c r="R2794" s="1"/>
  <c r="J2795"/>
  <c r="R2795" s="1"/>
  <c r="J2796"/>
  <c r="R2796" s="1"/>
  <c r="J2797"/>
  <c r="R2797" s="1"/>
  <c r="J2798"/>
  <c r="R2798" s="1"/>
  <c r="J2799"/>
  <c r="R2799" s="1"/>
  <c r="J2800"/>
  <c r="R2800" s="1"/>
  <c r="J2801"/>
  <c r="R2801" s="1"/>
  <c r="J2802"/>
  <c r="R2802" s="1"/>
  <c r="J2803"/>
  <c r="R2803" s="1"/>
  <c r="J2804"/>
  <c r="R2804" s="1"/>
  <c r="J2805"/>
  <c r="R2805" s="1"/>
  <c r="J2806"/>
  <c r="R2806" s="1"/>
  <c r="J2807"/>
  <c r="R2807" s="1"/>
  <c r="J2808"/>
  <c r="R2808" s="1"/>
  <c r="J2809"/>
  <c r="R2809" s="1"/>
  <c r="J2810"/>
  <c r="R2810" s="1"/>
  <c r="J2811"/>
  <c r="R2811" s="1"/>
  <c r="J2812"/>
  <c r="R2812" s="1"/>
  <c r="J2813"/>
  <c r="R2813" s="1"/>
  <c r="J2814"/>
  <c r="R2814" s="1"/>
  <c r="J2815"/>
  <c r="R2815" s="1"/>
  <c r="J2816"/>
  <c r="R2816" s="1"/>
  <c r="J2817"/>
  <c r="R2817" s="1"/>
  <c r="J2818"/>
  <c r="R2818" s="1"/>
  <c r="J2819"/>
  <c r="R2819" s="1"/>
  <c r="J2820"/>
  <c r="R2820" s="1"/>
  <c r="J2821"/>
  <c r="R2821" s="1"/>
  <c r="J2822"/>
  <c r="R2822" s="1"/>
  <c r="J2823"/>
  <c r="R2823" s="1"/>
  <c r="J2824"/>
  <c r="R2824" s="1"/>
  <c r="J2825"/>
  <c r="R2825" s="1"/>
  <c r="J2826"/>
  <c r="R2826" s="1"/>
  <c r="J2827"/>
  <c r="R2827" s="1"/>
  <c r="J2828"/>
  <c r="R2828" s="1"/>
  <c r="J2829"/>
  <c r="R2829" s="1"/>
  <c r="J2830"/>
  <c r="R2830" s="1"/>
  <c r="J2831"/>
  <c r="R2831" s="1"/>
  <c r="J2832"/>
  <c r="R2832" s="1"/>
  <c r="J2833"/>
  <c r="R2833" s="1"/>
  <c r="J2834"/>
  <c r="R2834" s="1"/>
  <c r="J2835"/>
  <c r="R2835" s="1"/>
  <c r="J2836"/>
  <c r="R2836" s="1"/>
  <c r="J2837"/>
  <c r="R2837" s="1"/>
  <c r="J2838"/>
  <c r="R2838" s="1"/>
  <c r="J2839"/>
  <c r="R2839" s="1"/>
  <c r="J2840"/>
  <c r="R2840" s="1"/>
  <c r="J2841"/>
  <c r="R2841" s="1"/>
  <c r="J2842"/>
  <c r="R2842" s="1"/>
  <c r="J2843"/>
  <c r="R2843" s="1"/>
  <c r="J2844"/>
  <c r="R2844" s="1"/>
  <c r="J2845"/>
  <c r="R2845" s="1"/>
  <c r="J2846"/>
  <c r="R2846" s="1"/>
  <c r="J2847"/>
  <c r="R2847" s="1"/>
  <c r="J2848"/>
  <c r="R2848" s="1"/>
  <c r="J2849"/>
  <c r="R2849" s="1"/>
  <c r="J2850"/>
  <c r="R2850" s="1"/>
  <c r="J2851"/>
  <c r="R2851" s="1"/>
  <c r="J2852"/>
  <c r="R2852" s="1"/>
  <c r="J2853"/>
  <c r="R2853" s="1"/>
  <c r="J2854"/>
  <c r="R2854" s="1"/>
  <c r="J2855"/>
  <c r="R2855" s="1"/>
  <c r="J2856"/>
  <c r="R2856" s="1"/>
  <c r="J2857"/>
  <c r="R2857" s="1"/>
  <c r="J2858"/>
  <c r="R2858" s="1"/>
  <c r="J2859"/>
  <c r="R2859" s="1"/>
  <c r="J2860"/>
  <c r="R2860" s="1"/>
  <c r="J2861"/>
  <c r="R2861" s="1"/>
  <c r="J2862"/>
  <c r="R2862" s="1"/>
  <c r="J2863"/>
  <c r="R2863" s="1"/>
  <c r="J2864"/>
  <c r="R2864" s="1"/>
  <c r="J2865"/>
  <c r="R2865" s="1"/>
  <c r="J2866"/>
  <c r="R2866" s="1"/>
  <c r="J2867"/>
  <c r="R2867" s="1"/>
  <c r="J2868"/>
  <c r="R2868" s="1"/>
  <c r="J2869"/>
  <c r="R2869" s="1"/>
  <c r="J2870"/>
  <c r="R2870" s="1"/>
  <c r="J2871"/>
  <c r="R2871" s="1"/>
  <c r="J2872"/>
  <c r="R2872" s="1"/>
  <c r="J2873"/>
  <c r="R2873" s="1"/>
  <c r="J2874"/>
  <c r="R2874" s="1"/>
  <c r="J2875"/>
  <c r="R2875" s="1"/>
  <c r="J2876"/>
  <c r="R2876" s="1"/>
  <c r="J2877"/>
  <c r="R2877" s="1"/>
  <c r="J2878"/>
  <c r="R2878" s="1"/>
  <c r="J2879"/>
  <c r="R2879" s="1"/>
  <c r="J2880"/>
  <c r="R2880" s="1"/>
  <c r="J2881"/>
  <c r="R2881" s="1"/>
  <c r="J2882"/>
  <c r="R2882" s="1"/>
  <c r="J2883"/>
  <c r="R2883" s="1"/>
  <c r="J2884"/>
  <c r="R2884" s="1"/>
  <c r="J2885"/>
  <c r="R2885" s="1"/>
  <c r="J2886"/>
  <c r="R2886" s="1"/>
  <c r="J2887"/>
  <c r="R2887" s="1"/>
  <c r="J2888"/>
  <c r="R2888" s="1"/>
  <c r="J2889"/>
  <c r="R2889" s="1"/>
  <c r="J2890"/>
  <c r="R2890" s="1"/>
  <c r="J2891"/>
  <c r="R2891" s="1"/>
  <c r="J2892"/>
  <c r="R2892" s="1"/>
  <c r="J2893"/>
  <c r="R2893" s="1"/>
  <c r="J2894"/>
  <c r="R2894" s="1"/>
  <c r="J2895"/>
  <c r="R2895" s="1"/>
  <c r="J2896"/>
  <c r="R2896" s="1"/>
  <c r="J2897"/>
  <c r="R2897" s="1"/>
  <c r="J2898"/>
  <c r="R2898" s="1"/>
  <c r="J2899"/>
  <c r="R2899" s="1"/>
  <c r="J2900"/>
  <c r="R2900" s="1"/>
  <c r="J2901"/>
  <c r="R2901" s="1"/>
  <c r="J2902"/>
  <c r="R2902" s="1"/>
  <c r="J2903"/>
  <c r="R2903" s="1"/>
  <c r="J2904"/>
  <c r="R2904" s="1"/>
  <c r="J2905"/>
  <c r="R2905" s="1"/>
  <c r="J2906"/>
  <c r="R2906" s="1"/>
  <c r="J2907"/>
  <c r="R2907" s="1"/>
  <c r="J2908"/>
  <c r="R2908" s="1"/>
  <c r="J2909"/>
  <c r="R2909" s="1"/>
  <c r="J2910"/>
  <c r="R2910" s="1"/>
  <c r="J2911"/>
  <c r="R2911" s="1"/>
  <c r="J2912"/>
  <c r="R2912" s="1"/>
  <c r="J2913"/>
  <c r="R2913" s="1"/>
  <c r="J2914"/>
  <c r="R2914" s="1"/>
  <c r="J2915"/>
  <c r="R2915" s="1"/>
  <c r="J2916"/>
  <c r="R2916" s="1"/>
  <c r="J2917"/>
  <c r="R2917" s="1"/>
  <c r="J2918"/>
  <c r="R2918" s="1"/>
  <c r="J2919"/>
  <c r="R2919" s="1"/>
  <c r="J2920"/>
  <c r="R2920" s="1"/>
  <c r="J2921"/>
  <c r="R2921" s="1"/>
  <c r="J2922"/>
  <c r="R2922" s="1"/>
  <c r="J2923"/>
  <c r="R2923" s="1"/>
  <c r="J2924"/>
  <c r="R2924" s="1"/>
  <c r="J2925"/>
  <c r="R2925" s="1"/>
  <c r="J2926"/>
  <c r="R2926" s="1"/>
  <c r="J2927"/>
  <c r="R2927" s="1"/>
  <c r="J2928"/>
  <c r="R2928" s="1"/>
  <c r="J2929"/>
  <c r="R2929" s="1"/>
  <c r="J2930"/>
  <c r="R2930" s="1"/>
  <c r="J2931"/>
  <c r="R2931" s="1"/>
  <c r="J2932"/>
  <c r="R2932" s="1"/>
  <c r="J2933"/>
  <c r="R2933" s="1"/>
  <c r="J2934"/>
  <c r="R2934" s="1"/>
  <c r="J2935"/>
  <c r="R2935" s="1"/>
  <c r="J2936"/>
  <c r="R2936" s="1"/>
  <c r="J2937"/>
  <c r="R2937" s="1"/>
  <c r="J2938"/>
  <c r="R2938" s="1"/>
  <c r="J2939"/>
  <c r="R2939" s="1"/>
  <c r="J2940"/>
  <c r="R2940" s="1"/>
  <c r="J2941"/>
  <c r="R2941" s="1"/>
  <c r="J2942"/>
  <c r="R2942" s="1"/>
  <c r="J2943"/>
  <c r="R2943" s="1"/>
  <c r="J2944"/>
  <c r="R2944" s="1"/>
  <c r="J2945"/>
  <c r="R2945" s="1"/>
  <c r="J2946"/>
  <c r="R2946" s="1"/>
  <c r="J2947"/>
  <c r="R2947" s="1"/>
  <c r="J2948"/>
  <c r="R2948" s="1"/>
  <c r="J2949"/>
  <c r="R2949" s="1"/>
  <c r="J2950"/>
  <c r="R2950" s="1"/>
  <c r="J2951"/>
  <c r="R2951" s="1"/>
  <c r="J2952"/>
  <c r="R2952" s="1"/>
  <c r="J2953"/>
  <c r="R2953" s="1"/>
  <c r="J2954"/>
  <c r="R2954" s="1"/>
  <c r="J2955"/>
  <c r="R2955" s="1"/>
  <c r="J2956"/>
  <c r="R2956" s="1"/>
  <c r="J2957"/>
  <c r="R2957" s="1"/>
  <c r="J2958"/>
  <c r="R2958" s="1"/>
  <c r="J2959"/>
  <c r="R2959" s="1"/>
  <c r="J2960"/>
  <c r="R2960" s="1"/>
  <c r="J2961"/>
  <c r="R2961" s="1"/>
  <c r="J2962"/>
  <c r="R2962" s="1"/>
  <c r="J2963"/>
  <c r="R2963" s="1"/>
  <c r="J2964"/>
  <c r="R2964" s="1"/>
  <c r="J2965"/>
  <c r="R2965" s="1"/>
  <c r="J2966"/>
  <c r="R2966" s="1"/>
  <c r="J2967"/>
  <c r="R2967" s="1"/>
  <c r="J2968"/>
  <c r="R2968" s="1"/>
  <c r="J2969"/>
  <c r="R2969" s="1"/>
  <c r="J2970"/>
  <c r="R2970" s="1"/>
  <c r="J2971"/>
  <c r="R2971" s="1"/>
  <c r="J2972"/>
  <c r="R2972" s="1"/>
  <c r="J2973"/>
  <c r="R2973" s="1"/>
  <c r="J2974"/>
  <c r="R2974" s="1"/>
  <c r="J2975"/>
  <c r="R2975" s="1"/>
  <c r="J2976"/>
  <c r="R2976" s="1"/>
  <c r="J2977"/>
  <c r="R2977" s="1"/>
  <c r="J2978"/>
  <c r="R2978" s="1"/>
  <c r="J2979"/>
  <c r="R2979" s="1"/>
  <c r="J2980"/>
  <c r="R2980" s="1"/>
  <c r="J2981"/>
  <c r="R2981" s="1"/>
  <c r="J2982"/>
  <c r="R2982" s="1"/>
  <c r="J2983"/>
  <c r="R2983" s="1"/>
  <c r="J2984"/>
  <c r="R2984" s="1"/>
  <c r="J2985"/>
  <c r="R2985" s="1"/>
  <c r="J2986"/>
  <c r="R2986" s="1"/>
  <c r="J2987"/>
  <c r="R2987" s="1"/>
  <c r="J2988"/>
  <c r="R2988" s="1"/>
  <c r="J2989"/>
  <c r="R2989" s="1"/>
  <c r="J2990"/>
  <c r="R2990" s="1"/>
  <c r="J2991"/>
  <c r="R2991" s="1"/>
  <c r="J2992"/>
  <c r="R2992" s="1"/>
  <c r="J2993"/>
  <c r="R2993" s="1"/>
  <c r="J2994"/>
  <c r="R2994" s="1"/>
  <c r="J2995"/>
  <c r="R2995" s="1"/>
  <c r="J2996"/>
  <c r="R2996" s="1"/>
  <c r="J2997"/>
  <c r="R2997" s="1"/>
  <c r="J2998"/>
  <c r="R2998" s="1"/>
  <c r="J2999"/>
  <c r="R2999" s="1"/>
  <c r="J3000"/>
  <c r="R3000" s="1"/>
  <c r="J3001"/>
  <c r="R3001" s="1"/>
  <c r="J3002"/>
  <c r="R3002" s="1"/>
  <c r="J3003"/>
  <c r="R3003" s="1"/>
  <c r="J3004"/>
  <c r="R3004" s="1"/>
  <c r="J3005"/>
  <c r="R3005" s="1"/>
  <c r="J3006"/>
  <c r="R3006" s="1"/>
  <c r="J3007"/>
  <c r="R3007" s="1"/>
  <c r="J3008"/>
  <c r="R3008" s="1"/>
  <c r="J3009"/>
  <c r="R3009" s="1"/>
  <c r="J3010"/>
  <c r="R3010" s="1"/>
  <c r="J3011"/>
  <c r="R3011" s="1"/>
  <c r="J3012"/>
  <c r="R3012" s="1"/>
  <c r="J3013"/>
  <c r="R3013" s="1"/>
  <c r="J3014"/>
  <c r="R3014" s="1"/>
  <c r="J3015"/>
  <c r="R3015" s="1"/>
  <c r="J3016"/>
  <c r="R3016" s="1"/>
  <c r="J3017"/>
  <c r="R3017" s="1"/>
  <c r="J3018"/>
  <c r="R3018" s="1"/>
  <c r="J3019"/>
  <c r="R3019" s="1"/>
  <c r="J3020"/>
  <c r="R3020" s="1"/>
  <c r="J3021"/>
  <c r="R3021" s="1"/>
  <c r="J3022"/>
  <c r="R3022" s="1"/>
  <c r="J3023"/>
  <c r="R3023" s="1"/>
  <c r="J3024"/>
  <c r="R3024" s="1"/>
  <c r="J3025"/>
  <c r="R3025" s="1"/>
  <c r="J3026"/>
  <c r="R3026" s="1"/>
  <c r="J3027"/>
  <c r="R3027" s="1"/>
  <c r="J3028"/>
  <c r="R3028" s="1"/>
  <c r="J3029"/>
  <c r="R3029" s="1"/>
  <c r="J3030"/>
  <c r="R3030" s="1"/>
  <c r="J3031"/>
  <c r="R3031" s="1"/>
  <c r="J3032"/>
  <c r="R3032" s="1"/>
  <c r="J3033"/>
  <c r="R3033" s="1"/>
  <c r="J3034"/>
  <c r="R3034" s="1"/>
  <c r="J3035"/>
  <c r="R3035" s="1"/>
  <c r="J3036"/>
  <c r="R3036" s="1"/>
  <c r="J3037"/>
  <c r="R3037" s="1"/>
  <c r="J3038"/>
  <c r="R3038" s="1"/>
  <c r="J3039"/>
  <c r="R3039" s="1"/>
  <c r="J3040"/>
  <c r="R3040" s="1"/>
  <c r="J3041"/>
  <c r="R3041" s="1"/>
  <c r="J3042"/>
  <c r="R3042" s="1"/>
  <c r="J3043"/>
  <c r="R3043" s="1"/>
  <c r="J3044"/>
  <c r="R3044" s="1"/>
  <c r="J3045"/>
  <c r="R3045" s="1"/>
  <c r="J3046"/>
  <c r="R3046" s="1"/>
  <c r="J3047"/>
  <c r="R3047" s="1"/>
  <c r="J3048"/>
  <c r="R3048" s="1"/>
  <c r="J3049"/>
  <c r="R3049" s="1"/>
  <c r="J3050"/>
  <c r="R3050" s="1"/>
  <c r="J3051"/>
  <c r="R3051" s="1"/>
  <c r="J3052"/>
  <c r="R3052" s="1"/>
  <c r="J3053"/>
  <c r="R3053" s="1"/>
  <c r="J3054"/>
  <c r="R3054" s="1"/>
  <c r="J3055"/>
  <c r="R3055" s="1"/>
  <c r="J3056"/>
  <c r="R3056" s="1"/>
  <c r="J3057"/>
  <c r="R3057" s="1"/>
  <c r="J3058"/>
  <c r="R3058" s="1"/>
  <c r="J3059"/>
  <c r="R3059" s="1"/>
  <c r="J3060"/>
  <c r="R3060" s="1"/>
  <c r="J3061"/>
  <c r="R3061" s="1"/>
  <c r="J3062"/>
  <c r="R3062" s="1"/>
  <c r="J3063"/>
  <c r="R3063" s="1"/>
  <c r="J3064"/>
  <c r="R3064" s="1"/>
  <c r="J3065"/>
  <c r="R3065" s="1"/>
  <c r="J3066"/>
  <c r="R3066" s="1"/>
  <c r="J3067"/>
  <c r="R3067" s="1"/>
  <c r="J3068"/>
  <c r="R3068" s="1"/>
  <c r="J3069"/>
  <c r="R3069" s="1"/>
  <c r="J3070"/>
  <c r="R3070" s="1"/>
  <c r="J3071"/>
  <c r="R3071" s="1"/>
  <c r="J3072"/>
  <c r="R3072" s="1"/>
  <c r="J3073"/>
  <c r="R3073" s="1"/>
  <c r="J3074"/>
  <c r="R3074" s="1"/>
  <c r="J3075"/>
  <c r="R3075" s="1"/>
  <c r="J3076"/>
  <c r="R3076" s="1"/>
  <c r="J3077"/>
  <c r="R3077" s="1"/>
  <c r="J3078"/>
  <c r="R3078" s="1"/>
  <c r="J3079"/>
  <c r="R3079" s="1"/>
  <c r="J3080"/>
  <c r="R3080" s="1"/>
  <c r="J3081"/>
  <c r="R3081" s="1"/>
  <c r="J3082"/>
  <c r="R3082" s="1"/>
  <c r="J3083"/>
  <c r="R3083" s="1"/>
  <c r="J3084"/>
  <c r="R3084" s="1"/>
  <c r="J3085"/>
  <c r="R3085" s="1"/>
  <c r="J3086"/>
  <c r="R3086" s="1"/>
  <c r="J3087"/>
  <c r="R3087" s="1"/>
  <c r="J3088"/>
  <c r="R3088" s="1"/>
  <c r="J3089"/>
  <c r="R3089" s="1"/>
  <c r="J3090"/>
  <c r="R3090" s="1"/>
  <c r="J3091"/>
  <c r="R3091" s="1"/>
  <c r="J3092"/>
  <c r="R3092" s="1"/>
  <c r="J3093"/>
  <c r="R3093" s="1"/>
  <c r="J3094"/>
  <c r="R3094" s="1"/>
  <c r="J3095"/>
  <c r="R3095" s="1"/>
  <c r="J3096"/>
  <c r="R3096" s="1"/>
  <c r="J3097"/>
  <c r="R3097" s="1"/>
  <c r="J3098"/>
  <c r="R3098" s="1"/>
  <c r="J3099"/>
  <c r="R3099" s="1"/>
  <c r="J3100"/>
  <c r="R3100" s="1"/>
  <c r="J3101"/>
  <c r="R3101" s="1"/>
  <c r="J3102"/>
  <c r="R3102" s="1"/>
  <c r="J3103"/>
  <c r="R3103" s="1"/>
  <c r="J3104"/>
  <c r="R3104" s="1"/>
  <c r="J3105"/>
  <c r="R3105" s="1"/>
  <c r="J3106"/>
  <c r="R3106" s="1"/>
  <c r="J3107"/>
  <c r="R3107" s="1"/>
  <c r="J3108"/>
  <c r="R3108" s="1"/>
  <c r="J3109"/>
  <c r="R3109" s="1"/>
  <c r="J3110"/>
  <c r="R3110" s="1"/>
  <c r="J3111"/>
  <c r="R3111" s="1"/>
  <c r="J3112"/>
  <c r="R3112" s="1"/>
  <c r="J3113"/>
  <c r="R3113" s="1"/>
  <c r="J3114"/>
  <c r="R3114" s="1"/>
  <c r="J3115"/>
  <c r="R3115" s="1"/>
  <c r="J3116"/>
  <c r="R3116" s="1"/>
  <c r="J3117"/>
  <c r="R3117" s="1"/>
  <c r="J3118"/>
  <c r="R3118" s="1"/>
  <c r="J3119"/>
  <c r="R3119" s="1"/>
  <c r="J3120"/>
  <c r="R3120" s="1"/>
  <c r="J3121"/>
  <c r="R3121" s="1"/>
  <c r="J3122"/>
  <c r="R3122" s="1"/>
  <c r="J3123"/>
  <c r="R3123" s="1"/>
  <c r="J3124"/>
  <c r="R3124" s="1"/>
  <c r="J3125"/>
  <c r="R3125" s="1"/>
  <c r="J3126"/>
  <c r="R3126" s="1"/>
  <c r="J3127"/>
  <c r="R3127" s="1"/>
  <c r="J3128"/>
  <c r="R3128" s="1"/>
  <c r="J3129"/>
  <c r="R3129" s="1"/>
  <c r="J3130"/>
  <c r="R3130" s="1"/>
  <c r="J3131"/>
  <c r="R3131" s="1"/>
  <c r="J3132"/>
  <c r="R3132" s="1"/>
  <c r="J3133"/>
  <c r="R3133" s="1"/>
  <c r="J3134"/>
  <c r="R3134" s="1"/>
  <c r="J3135"/>
  <c r="R3135" s="1"/>
  <c r="J3136"/>
  <c r="R3136" s="1"/>
  <c r="J3137"/>
  <c r="R3137" s="1"/>
  <c r="J3138"/>
  <c r="R3138" s="1"/>
  <c r="J3139"/>
  <c r="R3139" s="1"/>
  <c r="J3140"/>
  <c r="R3140" s="1"/>
  <c r="J3141"/>
  <c r="R3141" s="1"/>
  <c r="J3142"/>
  <c r="R3142" s="1"/>
  <c r="J3143"/>
  <c r="R3143" s="1"/>
  <c r="J3144"/>
  <c r="R3144" s="1"/>
  <c r="J3145"/>
  <c r="R3145" s="1"/>
  <c r="J3146"/>
  <c r="R3146" s="1"/>
  <c r="J3147"/>
  <c r="R3147" s="1"/>
  <c r="J3148"/>
  <c r="R3148" s="1"/>
  <c r="J3149"/>
  <c r="R3149" s="1"/>
  <c r="J3150"/>
  <c r="R3150" s="1"/>
  <c r="J3151"/>
  <c r="R3151" s="1"/>
  <c r="J3152"/>
  <c r="R3152" s="1"/>
  <c r="J3153"/>
  <c r="R3153" s="1"/>
  <c r="J3154"/>
  <c r="R3154" s="1"/>
  <c r="J3155"/>
  <c r="R3155" s="1"/>
  <c r="J3156"/>
  <c r="R3156" s="1"/>
  <c r="J3157"/>
  <c r="R3157" s="1"/>
  <c r="J3158"/>
  <c r="R3158" s="1"/>
  <c r="J3159"/>
  <c r="R3159" s="1"/>
  <c r="J3160"/>
  <c r="R3160" s="1"/>
  <c r="J3161"/>
  <c r="R3161" s="1"/>
  <c r="J3162"/>
  <c r="R3162" s="1"/>
  <c r="J3163"/>
  <c r="R3163" s="1"/>
  <c r="J3164"/>
  <c r="R3164" s="1"/>
  <c r="J3165"/>
  <c r="R3165" s="1"/>
  <c r="J3166"/>
  <c r="R3166" s="1"/>
  <c r="J3167"/>
  <c r="R3167" s="1"/>
  <c r="J3168"/>
  <c r="R3168" s="1"/>
  <c r="J3169"/>
  <c r="R3169" s="1"/>
  <c r="J3170"/>
  <c r="R3170" s="1"/>
  <c r="J3171"/>
  <c r="R3171" s="1"/>
  <c r="J3172"/>
  <c r="R3172" s="1"/>
  <c r="J3173"/>
  <c r="R3173" s="1"/>
  <c r="J3174"/>
  <c r="R3174" s="1"/>
  <c r="J3175"/>
  <c r="R3175" s="1"/>
  <c r="J3176"/>
  <c r="R3176" s="1"/>
  <c r="J3177"/>
  <c r="R3177" s="1"/>
  <c r="J3178"/>
  <c r="R3178" s="1"/>
  <c r="J3179"/>
  <c r="R3179" s="1"/>
  <c r="J3180"/>
  <c r="R3180" s="1"/>
  <c r="J3181"/>
  <c r="R3181" s="1"/>
  <c r="J3182"/>
  <c r="R3182" s="1"/>
  <c r="J3183"/>
  <c r="R3183" s="1"/>
  <c r="J3184"/>
  <c r="R3184" s="1"/>
  <c r="J3185"/>
  <c r="R3185" s="1"/>
  <c r="J3186"/>
  <c r="R3186" s="1"/>
  <c r="J3187"/>
  <c r="R3187" s="1"/>
  <c r="J3188"/>
  <c r="R3188" s="1"/>
  <c r="J3189"/>
  <c r="R3189" s="1"/>
  <c r="J3190"/>
  <c r="R3190" s="1"/>
  <c r="J3191"/>
  <c r="R3191" s="1"/>
  <c r="J3192"/>
  <c r="R3192" s="1"/>
  <c r="J3193"/>
  <c r="R3193" s="1"/>
  <c r="J3194"/>
  <c r="R3194" s="1"/>
  <c r="J3195"/>
  <c r="R3195" s="1"/>
  <c r="J3196"/>
  <c r="R3196" s="1"/>
  <c r="J3197"/>
  <c r="R3197" s="1"/>
  <c r="J3198"/>
  <c r="R3198" s="1"/>
  <c r="J3199"/>
  <c r="R3199" s="1"/>
  <c r="J3200"/>
  <c r="R3200" s="1"/>
  <c r="J3201"/>
  <c r="R3201" s="1"/>
  <c r="J3202"/>
  <c r="R3202" s="1"/>
  <c r="J3203"/>
  <c r="R3203" s="1"/>
  <c r="J3204"/>
  <c r="R3204" s="1"/>
  <c r="J3205"/>
  <c r="R3205" s="1"/>
  <c r="J3206"/>
  <c r="R3206" s="1"/>
  <c r="J3207"/>
  <c r="R3207" s="1"/>
  <c r="J3208"/>
  <c r="R3208" s="1"/>
  <c r="J3209"/>
  <c r="R3209" s="1"/>
  <c r="J3210"/>
  <c r="R3210" s="1"/>
  <c r="J3211"/>
  <c r="R3211" s="1"/>
  <c r="J3212"/>
  <c r="R3212" s="1"/>
  <c r="J3213"/>
  <c r="R3213" s="1"/>
  <c r="J3214"/>
  <c r="R3214" s="1"/>
  <c r="J3215"/>
  <c r="R3215" s="1"/>
  <c r="J3216"/>
  <c r="R3216" s="1"/>
  <c r="J3217"/>
  <c r="R3217" s="1"/>
  <c r="J3218"/>
  <c r="R3218" s="1"/>
  <c r="J3219"/>
  <c r="R3219" s="1"/>
  <c r="J3220"/>
  <c r="R3220" s="1"/>
  <c r="J3221"/>
  <c r="R3221" s="1"/>
  <c r="J3222"/>
  <c r="R3222" s="1"/>
  <c r="J3223"/>
  <c r="R3223" s="1"/>
  <c r="J3224"/>
  <c r="R3224" s="1"/>
  <c r="J3225"/>
  <c r="R3225" s="1"/>
  <c r="J3226"/>
  <c r="R3226" s="1"/>
  <c r="J3227"/>
  <c r="R3227" s="1"/>
  <c r="J3228"/>
  <c r="R3228" s="1"/>
  <c r="J3229"/>
  <c r="R3229" s="1"/>
  <c r="J3230"/>
  <c r="R3230" s="1"/>
  <c r="J3231"/>
  <c r="R3231" s="1"/>
  <c r="J3232"/>
  <c r="R3232" s="1"/>
  <c r="J3233"/>
  <c r="R3233" s="1"/>
  <c r="J3234"/>
  <c r="R3234" s="1"/>
  <c r="J3235"/>
  <c r="R3235" s="1"/>
  <c r="J3236"/>
  <c r="R3236" s="1"/>
  <c r="J3237"/>
  <c r="R3237" s="1"/>
  <c r="J3238"/>
  <c r="R3238" s="1"/>
  <c r="J3239"/>
  <c r="R3239" s="1"/>
  <c r="J3240"/>
  <c r="R3240" s="1"/>
  <c r="J3241"/>
  <c r="R3241" s="1"/>
  <c r="J3242"/>
  <c r="R3242" s="1"/>
  <c r="J3243"/>
  <c r="R3243" s="1"/>
  <c r="J3244"/>
  <c r="R3244" s="1"/>
  <c r="J3245"/>
  <c r="R3245" s="1"/>
  <c r="J3246"/>
  <c r="R3246" s="1"/>
  <c r="J3247"/>
  <c r="R3247" s="1"/>
  <c r="J3248"/>
  <c r="R3248" s="1"/>
  <c r="J3249"/>
  <c r="R3249" s="1"/>
  <c r="J3250"/>
  <c r="R3250" s="1"/>
  <c r="J3251"/>
  <c r="R3251" s="1"/>
  <c r="J3252"/>
  <c r="R3252" s="1"/>
  <c r="J3253"/>
  <c r="R3253" s="1"/>
  <c r="J3254"/>
  <c r="R3254" s="1"/>
  <c r="J3255"/>
  <c r="R3255" s="1"/>
  <c r="J3256"/>
  <c r="R3256" s="1"/>
  <c r="J3257"/>
  <c r="R3257" s="1"/>
  <c r="J3258"/>
  <c r="R3258" s="1"/>
  <c r="J3259"/>
  <c r="R3259" s="1"/>
  <c r="J3260"/>
  <c r="R3260" s="1"/>
  <c r="J3261"/>
  <c r="R3261" s="1"/>
  <c r="J3262"/>
  <c r="R3262" s="1"/>
  <c r="J3263"/>
  <c r="R3263" s="1"/>
  <c r="J3264"/>
  <c r="R3264" s="1"/>
  <c r="J3265"/>
  <c r="R3265" s="1"/>
  <c r="J3266"/>
  <c r="R3266" s="1"/>
  <c r="J3267"/>
  <c r="R3267" s="1"/>
  <c r="J3268"/>
  <c r="R3268" s="1"/>
  <c r="J3269"/>
  <c r="R3269" s="1"/>
  <c r="J3270"/>
  <c r="R3270" s="1"/>
  <c r="J3271"/>
  <c r="R3271" s="1"/>
  <c r="J3272"/>
  <c r="R3272" s="1"/>
  <c r="J3273"/>
  <c r="R3273" s="1"/>
  <c r="J3274"/>
  <c r="R3274" s="1"/>
  <c r="J3275"/>
  <c r="R3275" s="1"/>
  <c r="J3276"/>
  <c r="R3276" s="1"/>
  <c r="J3277"/>
  <c r="R3277" s="1"/>
  <c r="J3278"/>
  <c r="R3278" s="1"/>
  <c r="J3279"/>
  <c r="R3279" s="1"/>
  <c r="J3280"/>
  <c r="R3280" s="1"/>
  <c r="J3281"/>
  <c r="R3281" s="1"/>
  <c r="J3282"/>
  <c r="R3282" s="1"/>
  <c r="J3283"/>
  <c r="R3283" s="1"/>
  <c r="J3284"/>
  <c r="R3284" s="1"/>
  <c r="J3285"/>
  <c r="R3285" s="1"/>
  <c r="J3286"/>
  <c r="R3286" s="1"/>
  <c r="J3287"/>
  <c r="R3287" s="1"/>
  <c r="J3288"/>
  <c r="R3288" s="1"/>
  <c r="J3289"/>
  <c r="R3289" s="1"/>
  <c r="J3290"/>
  <c r="R3290" s="1"/>
  <c r="J3291"/>
  <c r="R3291" s="1"/>
  <c r="J3292"/>
  <c r="R3292" s="1"/>
  <c r="J3293"/>
  <c r="R3293" s="1"/>
  <c r="J3294"/>
  <c r="R3294" s="1"/>
  <c r="J3295"/>
  <c r="R3295" s="1"/>
  <c r="J3296"/>
  <c r="R3296" s="1"/>
  <c r="J3297"/>
  <c r="R3297" s="1"/>
  <c r="J3298"/>
  <c r="R3298" s="1"/>
  <c r="J3299"/>
  <c r="R3299" s="1"/>
  <c r="J3300"/>
  <c r="R3300" s="1"/>
  <c r="J3301"/>
  <c r="R3301" s="1"/>
  <c r="J3302"/>
  <c r="R3302" s="1"/>
  <c r="J3303"/>
  <c r="R3303" s="1"/>
  <c r="J3304"/>
  <c r="R3304" s="1"/>
  <c r="J3305"/>
  <c r="R3305" s="1"/>
  <c r="J3306"/>
  <c r="R3306" s="1"/>
  <c r="J3307"/>
  <c r="R3307" s="1"/>
  <c r="J3308"/>
  <c r="R3308" s="1"/>
  <c r="J3309"/>
  <c r="R3309" s="1"/>
  <c r="J3310"/>
  <c r="R3310" s="1"/>
  <c r="J3311"/>
  <c r="R3311" s="1"/>
  <c r="J3312"/>
  <c r="R3312" s="1"/>
  <c r="J3313"/>
  <c r="R3313" s="1"/>
  <c r="J3314"/>
  <c r="R3314" s="1"/>
  <c r="J3315"/>
  <c r="R3315" s="1"/>
  <c r="J3316"/>
  <c r="R3316" s="1"/>
  <c r="J3317"/>
  <c r="R3317" s="1"/>
  <c r="J3318"/>
  <c r="R3318" s="1"/>
  <c r="J3319"/>
  <c r="R3319" s="1"/>
  <c r="J3320"/>
  <c r="R3320" s="1"/>
  <c r="J3321"/>
  <c r="R3321" s="1"/>
  <c r="J3322"/>
  <c r="R3322" s="1"/>
  <c r="J3323"/>
  <c r="R3323" s="1"/>
  <c r="J3324"/>
  <c r="R3324" s="1"/>
  <c r="J3325"/>
  <c r="R3325" s="1"/>
  <c r="J3326"/>
  <c r="R3326" s="1"/>
  <c r="J3327"/>
  <c r="R3327" s="1"/>
  <c r="J3328"/>
  <c r="R3328" s="1"/>
  <c r="J3329"/>
  <c r="R3329" s="1"/>
  <c r="J3330"/>
  <c r="R3330" s="1"/>
  <c r="J3331"/>
  <c r="R3331" s="1"/>
  <c r="J3332"/>
  <c r="R3332" s="1"/>
  <c r="J3333"/>
  <c r="R3333" s="1"/>
  <c r="J3334"/>
  <c r="R3334" s="1"/>
  <c r="J3335"/>
  <c r="R3335" s="1"/>
  <c r="J3336"/>
  <c r="R3336" s="1"/>
  <c r="J3337"/>
  <c r="R3337" s="1"/>
  <c r="J3338"/>
  <c r="R3338" s="1"/>
  <c r="J3339"/>
  <c r="R3339" s="1"/>
  <c r="J3340"/>
  <c r="R3340" s="1"/>
  <c r="J3341"/>
  <c r="R3341" s="1"/>
  <c r="J3342"/>
  <c r="R3342" s="1"/>
  <c r="J3343"/>
  <c r="R3343" s="1"/>
  <c r="J3344"/>
  <c r="R3344" s="1"/>
  <c r="J3345"/>
  <c r="R3345" s="1"/>
  <c r="J3346"/>
  <c r="R3346" s="1"/>
  <c r="J3347"/>
  <c r="R3347" s="1"/>
  <c r="J3348"/>
  <c r="R3348" s="1"/>
  <c r="J3349"/>
  <c r="R3349" s="1"/>
  <c r="J3350"/>
  <c r="R3350" s="1"/>
  <c r="J3351"/>
  <c r="R3351" s="1"/>
  <c r="J3352"/>
  <c r="R3352" s="1"/>
  <c r="J3353"/>
  <c r="R3353" s="1"/>
  <c r="J3354"/>
  <c r="R3354" s="1"/>
  <c r="J3355"/>
  <c r="R3355" s="1"/>
  <c r="J3356"/>
  <c r="R3356" s="1"/>
  <c r="J3357"/>
  <c r="R3357" s="1"/>
  <c r="J3358"/>
  <c r="R3358" s="1"/>
  <c r="J3359"/>
  <c r="R3359" s="1"/>
  <c r="J3360"/>
  <c r="R3360" s="1"/>
  <c r="J3361"/>
  <c r="R3361" s="1"/>
  <c r="J3362"/>
  <c r="R3362" s="1"/>
  <c r="J3363"/>
  <c r="R3363" s="1"/>
  <c r="J3364"/>
  <c r="R3364" s="1"/>
  <c r="J3365"/>
  <c r="R3365" s="1"/>
  <c r="J3366"/>
  <c r="R3366" s="1"/>
  <c r="J3367"/>
  <c r="R3367" s="1"/>
  <c r="J3368"/>
  <c r="R3368" s="1"/>
  <c r="J3369"/>
  <c r="R3369" s="1"/>
  <c r="J3370"/>
  <c r="R3370" s="1"/>
  <c r="J3371"/>
  <c r="R3371" s="1"/>
  <c r="J3372"/>
  <c r="R3372" s="1"/>
  <c r="J3373"/>
  <c r="R3373" s="1"/>
  <c r="J3374"/>
  <c r="R3374" s="1"/>
  <c r="J3375"/>
  <c r="R3375" s="1"/>
  <c r="J3376"/>
  <c r="R3376" s="1"/>
  <c r="J3377"/>
  <c r="R3377" s="1"/>
  <c r="J3378"/>
  <c r="R3378" s="1"/>
  <c r="J3379"/>
  <c r="R3379" s="1"/>
  <c r="J3380"/>
  <c r="R3380" s="1"/>
  <c r="J3381"/>
  <c r="R3381" s="1"/>
  <c r="J3382"/>
  <c r="R3382" s="1"/>
  <c r="J3383"/>
  <c r="R3383" s="1"/>
  <c r="J3384"/>
  <c r="R3384" s="1"/>
  <c r="J3385"/>
  <c r="R3385" s="1"/>
  <c r="J3386"/>
  <c r="R3386" s="1"/>
  <c r="J3387"/>
  <c r="R3387" s="1"/>
  <c r="J3388"/>
  <c r="R3388" s="1"/>
  <c r="J3389"/>
  <c r="R3389" s="1"/>
  <c r="J3390"/>
  <c r="R3390" s="1"/>
  <c r="J3391"/>
  <c r="R3391" s="1"/>
  <c r="J3392"/>
  <c r="R3392" s="1"/>
  <c r="J3393"/>
  <c r="R3393" s="1"/>
  <c r="J3394"/>
  <c r="R3394" s="1"/>
  <c r="J3395"/>
  <c r="R3395" s="1"/>
  <c r="J3396"/>
  <c r="R3396" s="1"/>
  <c r="J3397"/>
  <c r="R3397" s="1"/>
  <c r="J3398"/>
  <c r="R3398" s="1"/>
  <c r="J3399"/>
  <c r="R3399" s="1"/>
  <c r="J3400"/>
  <c r="R3400" s="1"/>
  <c r="J3401"/>
  <c r="R3401" s="1"/>
  <c r="J3402"/>
  <c r="R3402" s="1"/>
  <c r="J3403"/>
  <c r="R3403" s="1"/>
  <c r="J3404"/>
  <c r="R3404" s="1"/>
  <c r="J3405"/>
  <c r="R3405" s="1"/>
  <c r="J3406"/>
  <c r="R3406" s="1"/>
  <c r="J3407"/>
  <c r="R3407" s="1"/>
  <c r="J3408"/>
  <c r="R3408" s="1"/>
  <c r="J3409"/>
  <c r="R3409" s="1"/>
  <c r="J3410"/>
  <c r="R3410" s="1"/>
  <c r="J3411"/>
  <c r="R3411" s="1"/>
  <c r="J3412"/>
  <c r="R3412" s="1"/>
  <c r="J3413"/>
  <c r="R3413" s="1"/>
  <c r="J3414"/>
  <c r="R3414" s="1"/>
  <c r="J3415"/>
  <c r="R3415" s="1"/>
  <c r="J3416"/>
  <c r="R3416" s="1"/>
  <c r="J3417"/>
  <c r="R3417" s="1"/>
  <c r="J3418"/>
  <c r="R3418" s="1"/>
  <c r="J3419"/>
  <c r="R3419" s="1"/>
  <c r="J3420"/>
  <c r="R3420" s="1"/>
  <c r="J3421"/>
  <c r="R3421" s="1"/>
  <c r="J3422"/>
  <c r="R3422" s="1"/>
  <c r="J3423"/>
  <c r="R3423" s="1"/>
  <c r="J3424"/>
  <c r="R3424" s="1"/>
  <c r="J3425"/>
  <c r="R3425" s="1"/>
  <c r="J3426"/>
  <c r="R3426" s="1"/>
  <c r="J3427"/>
  <c r="R3427" s="1"/>
  <c r="J3428"/>
  <c r="R3428" s="1"/>
  <c r="J3429"/>
  <c r="R3429" s="1"/>
  <c r="J3430"/>
  <c r="R3430" s="1"/>
  <c r="J3431"/>
  <c r="R3431" s="1"/>
  <c r="J3432"/>
  <c r="R3432" s="1"/>
  <c r="J3433"/>
  <c r="R3433" s="1"/>
  <c r="J3434"/>
  <c r="R3434" s="1"/>
  <c r="J3435"/>
  <c r="R3435" s="1"/>
  <c r="J3436"/>
  <c r="R3436" s="1"/>
  <c r="J3437"/>
  <c r="R3437" s="1"/>
  <c r="J3438"/>
  <c r="R3438" s="1"/>
  <c r="J3439"/>
  <c r="R3439" s="1"/>
  <c r="J3440"/>
  <c r="R3440" s="1"/>
  <c r="J3441"/>
  <c r="R3441" s="1"/>
  <c r="J3442"/>
  <c r="R3442" s="1"/>
  <c r="J3443"/>
  <c r="R3443" s="1"/>
  <c r="J3444"/>
  <c r="R3444" s="1"/>
  <c r="J3445"/>
  <c r="R3445" s="1"/>
  <c r="J3446"/>
  <c r="R3446" s="1"/>
  <c r="J3447"/>
  <c r="R3447" s="1"/>
  <c r="J3448"/>
  <c r="R3448" s="1"/>
  <c r="J3449"/>
  <c r="R3449" s="1"/>
  <c r="J3450"/>
  <c r="R3450" s="1"/>
  <c r="J3451"/>
  <c r="R3451" s="1"/>
  <c r="J3452"/>
  <c r="R3452" s="1"/>
  <c r="J3453"/>
  <c r="R3453" s="1"/>
  <c r="J3454"/>
  <c r="R3454" s="1"/>
  <c r="J3455"/>
  <c r="R3455" s="1"/>
  <c r="J3456"/>
  <c r="R3456" s="1"/>
  <c r="J3457"/>
  <c r="R3457" s="1"/>
  <c r="J3458"/>
  <c r="R3458" s="1"/>
  <c r="J3459"/>
  <c r="R3459" s="1"/>
  <c r="J3460"/>
  <c r="R3460" s="1"/>
  <c r="J3461"/>
  <c r="R3461" s="1"/>
  <c r="J3462"/>
  <c r="R3462" s="1"/>
  <c r="J3463"/>
  <c r="R3463" s="1"/>
  <c r="J3464"/>
  <c r="R3464" s="1"/>
  <c r="J3465"/>
  <c r="R3465" s="1"/>
  <c r="J3466"/>
  <c r="R3466" s="1"/>
  <c r="J3467"/>
  <c r="R3467" s="1"/>
  <c r="J3468"/>
  <c r="R3468" s="1"/>
  <c r="J3469"/>
  <c r="R3469" s="1"/>
  <c r="J3470"/>
  <c r="R3470" s="1"/>
  <c r="J3471"/>
  <c r="R3471" s="1"/>
  <c r="J3472"/>
  <c r="R3472" s="1"/>
  <c r="J3473"/>
  <c r="R3473" s="1"/>
  <c r="J3474"/>
  <c r="R3474" s="1"/>
  <c r="J3475"/>
  <c r="R3475" s="1"/>
  <c r="J3476"/>
  <c r="R3476" s="1"/>
  <c r="J3477"/>
  <c r="R3477" s="1"/>
  <c r="J3478"/>
  <c r="R3478" s="1"/>
  <c r="J3479"/>
  <c r="R3479" s="1"/>
  <c r="J3480"/>
  <c r="R3480" s="1"/>
  <c r="J3481"/>
  <c r="R3481" s="1"/>
  <c r="J3482"/>
  <c r="R3482" s="1"/>
  <c r="J3483"/>
  <c r="R3483" s="1"/>
  <c r="J3484"/>
  <c r="R3484" s="1"/>
  <c r="J3485"/>
  <c r="R3485" s="1"/>
  <c r="J3486"/>
  <c r="R3486" s="1"/>
  <c r="J3487"/>
  <c r="R3487" s="1"/>
  <c r="J3488"/>
  <c r="R3488" s="1"/>
  <c r="J3489"/>
  <c r="R3489" s="1"/>
  <c r="J3490"/>
  <c r="R3490" s="1"/>
  <c r="J3491"/>
  <c r="R3491" s="1"/>
  <c r="J3492"/>
  <c r="R3492" s="1"/>
  <c r="J3493"/>
  <c r="R3493" s="1"/>
  <c r="J3494"/>
  <c r="R3494" s="1"/>
  <c r="J3495"/>
  <c r="R3495" s="1"/>
  <c r="J3496"/>
  <c r="R3496" s="1"/>
  <c r="J3497"/>
  <c r="R3497" s="1"/>
  <c r="J3498"/>
  <c r="R3498" s="1"/>
  <c r="J3499"/>
  <c r="R3499" s="1"/>
  <c r="J3500"/>
  <c r="R3500" s="1"/>
  <c r="J3501"/>
  <c r="R3501" s="1"/>
  <c r="J3502"/>
  <c r="R3502" s="1"/>
  <c r="J3503"/>
  <c r="R3503" s="1"/>
  <c r="J3504"/>
  <c r="R3504" s="1"/>
  <c r="J3505"/>
  <c r="R3505" s="1"/>
  <c r="J3506"/>
  <c r="R3506" s="1"/>
  <c r="J3507"/>
  <c r="R3507" s="1"/>
  <c r="J3508"/>
  <c r="R3508" s="1"/>
  <c r="J3509"/>
  <c r="R3509" s="1"/>
  <c r="J3510"/>
  <c r="R3510" s="1"/>
  <c r="J3511"/>
  <c r="R3511" s="1"/>
  <c r="J3512"/>
  <c r="R3512" s="1"/>
  <c r="J3513"/>
  <c r="R3513" s="1"/>
  <c r="J3514"/>
  <c r="R3514" s="1"/>
  <c r="J3515"/>
  <c r="R3515" s="1"/>
  <c r="J3516"/>
  <c r="R3516" s="1"/>
  <c r="J3517"/>
  <c r="R3517" s="1"/>
  <c r="J3518"/>
  <c r="R3518" s="1"/>
  <c r="J3519"/>
  <c r="R3519" s="1"/>
  <c r="J3520"/>
  <c r="R3520" s="1"/>
  <c r="J3521"/>
  <c r="R3521" s="1"/>
  <c r="J3522"/>
  <c r="R3522" s="1"/>
  <c r="J3523"/>
  <c r="R3523" s="1"/>
  <c r="J3524"/>
  <c r="R3524" s="1"/>
  <c r="J3525"/>
  <c r="R3525" s="1"/>
  <c r="J3526"/>
  <c r="R3526" s="1"/>
  <c r="J3527"/>
  <c r="R3527" s="1"/>
  <c r="J3528"/>
  <c r="R3528" s="1"/>
  <c r="J3529"/>
  <c r="R3529" s="1"/>
  <c r="J3530"/>
  <c r="R3530" s="1"/>
  <c r="J3531"/>
  <c r="R3531" s="1"/>
  <c r="J3532"/>
  <c r="R3532" s="1"/>
  <c r="J3533"/>
  <c r="R3533" s="1"/>
  <c r="J3534"/>
  <c r="R3534" s="1"/>
  <c r="J3535"/>
  <c r="R3535" s="1"/>
  <c r="J3536"/>
  <c r="R3536" s="1"/>
  <c r="J3537"/>
  <c r="R3537" s="1"/>
  <c r="J3538"/>
  <c r="R3538" s="1"/>
  <c r="J3539"/>
  <c r="R3539" s="1"/>
  <c r="J3540"/>
  <c r="R3540" s="1"/>
  <c r="J3541"/>
  <c r="R3541" s="1"/>
  <c r="J3542"/>
  <c r="R3542" s="1"/>
  <c r="J3543"/>
  <c r="R3543" s="1"/>
  <c r="J3544"/>
  <c r="R3544" s="1"/>
  <c r="J3545"/>
  <c r="R3545" s="1"/>
  <c r="J3546"/>
  <c r="R3546" s="1"/>
  <c r="J3547"/>
  <c r="R3547" s="1"/>
  <c r="J3548"/>
  <c r="R3548" s="1"/>
  <c r="J3549"/>
  <c r="R3549" s="1"/>
  <c r="J3550"/>
  <c r="R3550" s="1"/>
  <c r="J3551"/>
  <c r="R3551" s="1"/>
  <c r="J3552"/>
  <c r="R3552" s="1"/>
  <c r="J3553"/>
  <c r="R3553" s="1"/>
  <c r="J3554"/>
  <c r="R3554" s="1"/>
  <c r="J3555"/>
  <c r="R3555" s="1"/>
  <c r="J3556"/>
  <c r="R3556" s="1"/>
  <c r="J3557"/>
  <c r="R3557" s="1"/>
  <c r="J3558"/>
  <c r="R3558" s="1"/>
  <c r="J3559"/>
  <c r="R3559" s="1"/>
  <c r="J3560"/>
  <c r="R3560" s="1"/>
  <c r="J3561"/>
  <c r="R3561" s="1"/>
  <c r="J3562"/>
  <c r="R3562" s="1"/>
  <c r="J3563"/>
  <c r="R3563" s="1"/>
  <c r="J3564"/>
  <c r="R3564" s="1"/>
  <c r="J3565"/>
  <c r="R3565" s="1"/>
  <c r="J3566"/>
  <c r="R3566" s="1"/>
  <c r="J3567"/>
  <c r="R3567" s="1"/>
  <c r="J3568"/>
  <c r="R3568" s="1"/>
  <c r="J3569"/>
  <c r="R3569" s="1"/>
  <c r="J3570"/>
  <c r="R3570" s="1"/>
  <c r="J3571"/>
  <c r="R3571" s="1"/>
  <c r="J3572"/>
  <c r="R3572" s="1"/>
  <c r="J3573"/>
  <c r="R3573" s="1"/>
  <c r="J3574"/>
  <c r="R3574" s="1"/>
  <c r="J3575"/>
  <c r="R3575" s="1"/>
  <c r="J3576"/>
  <c r="R3576" s="1"/>
  <c r="J3577"/>
  <c r="R3577" s="1"/>
  <c r="J3578"/>
  <c r="R3578" s="1"/>
  <c r="J3579"/>
  <c r="R3579" s="1"/>
  <c r="J3580"/>
  <c r="R3580" s="1"/>
  <c r="J3581"/>
  <c r="R3581" s="1"/>
  <c r="J3582"/>
  <c r="R3582" s="1"/>
  <c r="J3583"/>
  <c r="R3583" s="1"/>
  <c r="J3584"/>
  <c r="R3584" s="1"/>
  <c r="J3585"/>
  <c r="R3585" s="1"/>
  <c r="J3586"/>
  <c r="R3586" s="1"/>
  <c r="J3587"/>
  <c r="R3587" s="1"/>
  <c r="J3588"/>
  <c r="R3588" s="1"/>
  <c r="J3589"/>
  <c r="R3589" s="1"/>
  <c r="J3590"/>
  <c r="R3590" s="1"/>
  <c r="J3591"/>
  <c r="R3591" s="1"/>
  <c r="J3592"/>
  <c r="R3592" s="1"/>
  <c r="J3593"/>
  <c r="R3593" s="1"/>
  <c r="J3594"/>
  <c r="R3594" s="1"/>
  <c r="J3595"/>
  <c r="R3595" s="1"/>
  <c r="J3596"/>
  <c r="R3596" s="1"/>
  <c r="J3597"/>
  <c r="R3597" s="1"/>
  <c r="J3598"/>
  <c r="R3598" s="1"/>
  <c r="J3599"/>
  <c r="R3599" s="1"/>
  <c r="J3600"/>
  <c r="R3600" s="1"/>
  <c r="J3601"/>
  <c r="R3601" s="1"/>
  <c r="J3602"/>
  <c r="R3602" s="1"/>
  <c r="J3603"/>
  <c r="R3603" s="1"/>
  <c r="J3604"/>
  <c r="R3604" s="1"/>
  <c r="J3605"/>
  <c r="R3605" s="1"/>
  <c r="J3606"/>
  <c r="R3606" s="1"/>
  <c r="J3607"/>
  <c r="R3607" s="1"/>
  <c r="J3608"/>
  <c r="R3608" s="1"/>
  <c r="J3609"/>
  <c r="R3609" s="1"/>
  <c r="J3610"/>
  <c r="R3610" s="1"/>
  <c r="J3611"/>
  <c r="R3611" s="1"/>
  <c r="J3612"/>
  <c r="R3612" s="1"/>
  <c r="J3613"/>
  <c r="R3613" s="1"/>
  <c r="J3614"/>
  <c r="R3614" s="1"/>
  <c r="J3615"/>
  <c r="R3615" s="1"/>
  <c r="J3616"/>
  <c r="R3616" s="1"/>
  <c r="J3617"/>
  <c r="R3617" s="1"/>
  <c r="J3618"/>
  <c r="R3618" s="1"/>
  <c r="J3619"/>
  <c r="R3619" s="1"/>
  <c r="J3620"/>
  <c r="R3620" s="1"/>
  <c r="J3621"/>
  <c r="R3621" s="1"/>
  <c r="J3622"/>
  <c r="R3622" s="1"/>
  <c r="J3623"/>
  <c r="R3623" s="1"/>
  <c r="J3624"/>
  <c r="R3624" s="1"/>
  <c r="J3625"/>
  <c r="R3625" s="1"/>
  <c r="J3626"/>
  <c r="R3626" s="1"/>
  <c r="J3627"/>
  <c r="R3627" s="1"/>
  <c r="J3628"/>
  <c r="R3628" s="1"/>
  <c r="J3629"/>
  <c r="R3629" s="1"/>
  <c r="J3630"/>
  <c r="R3630" s="1"/>
  <c r="J3631"/>
  <c r="R3631" s="1"/>
  <c r="J3632"/>
  <c r="R3632" s="1"/>
  <c r="J3633"/>
  <c r="R3633" s="1"/>
  <c r="J3634"/>
  <c r="R3634" s="1"/>
  <c r="J3635"/>
  <c r="R3635" s="1"/>
  <c r="J3636"/>
  <c r="R3636" s="1"/>
  <c r="J3637"/>
  <c r="R3637" s="1"/>
  <c r="J3638"/>
  <c r="R3638" s="1"/>
  <c r="J3639"/>
  <c r="R3639" s="1"/>
  <c r="J3640"/>
  <c r="R3640" s="1"/>
  <c r="J3641"/>
  <c r="R3641" s="1"/>
  <c r="J3642"/>
  <c r="R3642" s="1"/>
  <c r="J3643"/>
  <c r="R3643" s="1"/>
  <c r="J3644"/>
  <c r="R3644" s="1"/>
  <c r="J3645"/>
  <c r="R3645" s="1"/>
  <c r="J3646"/>
  <c r="R3646" s="1"/>
  <c r="J3647"/>
  <c r="R3647" s="1"/>
  <c r="J3648"/>
  <c r="R3648" s="1"/>
  <c r="J3649"/>
  <c r="R3649" s="1"/>
  <c r="J3650"/>
  <c r="R3650" s="1"/>
  <c r="J3651"/>
  <c r="R3651" s="1"/>
  <c r="J3652"/>
  <c r="R3652" s="1"/>
  <c r="J3653"/>
  <c r="R3653" s="1"/>
  <c r="J3654"/>
  <c r="R3654" s="1"/>
  <c r="J3655"/>
  <c r="R3655" s="1"/>
  <c r="J3656"/>
  <c r="R3656" s="1"/>
  <c r="J3657"/>
  <c r="R3657" s="1"/>
  <c r="J3658"/>
  <c r="R3658" s="1"/>
  <c r="J3659"/>
  <c r="R3659" s="1"/>
  <c r="J3660"/>
  <c r="R3660" s="1"/>
  <c r="J3661"/>
  <c r="R3661" s="1"/>
  <c r="J3662"/>
  <c r="R3662" s="1"/>
  <c r="J3663"/>
  <c r="R3663" s="1"/>
  <c r="J3664"/>
  <c r="R3664" s="1"/>
  <c r="J3665"/>
  <c r="R3665" s="1"/>
  <c r="J3666"/>
  <c r="R3666" s="1"/>
  <c r="J3667"/>
  <c r="R3667" s="1"/>
  <c r="J3668"/>
  <c r="R3668" s="1"/>
  <c r="J3669"/>
  <c r="R3669" s="1"/>
  <c r="J3670"/>
  <c r="R3670" s="1"/>
  <c r="J3671"/>
  <c r="R3671" s="1"/>
  <c r="J3672"/>
  <c r="R3672" s="1"/>
  <c r="J3673"/>
  <c r="R3673" s="1"/>
  <c r="J3674"/>
  <c r="R3674" s="1"/>
  <c r="J3675"/>
  <c r="R3675" s="1"/>
  <c r="J3676"/>
  <c r="R3676" s="1"/>
  <c r="J3677"/>
  <c r="R3677" s="1"/>
  <c r="J3678"/>
  <c r="R3678" s="1"/>
  <c r="J3679"/>
  <c r="R3679" s="1"/>
  <c r="J3680"/>
  <c r="R3680" s="1"/>
  <c r="J3681"/>
  <c r="R3681" s="1"/>
  <c r="J3682"/>
  <c r="R3682" s="1"/>
  <c r="J3683"/>
  <c r="R3683" s="1"/>
  <c r="J3684"/>
  <c r="R3684" s="1"/>
  <c r="J3685"/>
  <c r="R3685" s="1"/>
  <c r="J3686"/>
  <c r="R3686" s="1"/>
  <c r="J3687"/>
  <c r="R3687" s="1"/>
  <c r="J3688"/>
  <c r="R3688" s="1"/>
  <c r="J3689"/>
  <c r="R3689" s="1"/>
  <c r="J3690"/>
  <c r="R3690" s="1"/>
  <c r="J3691"/>
  <c r="R3691" s="1"/>
  <c r="J3692"/>
  <c r="R3692" s="1"/>
  <c r="J3693"/>
  <c r="R3693" s="1"/>
  <c r="J3694"/>
  <c r="R3694" s="1"/>
  <c r="J3695"/>
  <c r="R3695" s="1"/>
  <c r="J3696"/>
  <c r="R3696" s="1"/>
  <c r="J3697"/>
  <c r="R3697" s="1"/>
  <c r="J3698"/>
  <c r="R3698" s="1"/>
  <c r="J3699"/>
  <c r="R3699" s="1"/>
  <c r="J3700"/>
  <c r="R3700" s="1"/>
  <c r="J3701"/>
  <c r="R3701" s="1"/>
  <c r="J3702"/>
  <c r="R3702" s="1"/>
  <c r="J3703"/>
  <c r="R3703" s="1"/>
  <c r="J3704"/>
  <c r="R3704" s="1"/>
  <c r="J3705"/>
  <c r="R3705" s="1"/>
  <c r="J3706"/>
  <c r="R3706" s="1"/>
  <c r="J3707"/>
  <c r="R3707" s="1"/>
  <c r="J3708"/>
  <c r="R3708" s="1"/>
  <c r="J3709"/>
  <c r="R3709" s="1"/>
  <c r="J3710"/>
  <c r="R3710" s="1"/>
  <c r="J3711"/>
  <c r="R3711" s="1"/>
  <c r="J3712"/>
  <c r="R3712" s="1"/>
  <c r="J3713"/>
  <c r="R3713" s="1"/>
  <c r="J3714"/>
  <c r="R3714" s="1"/>
  <c r="J3715"/>
  <c r="R3715" s="1"/>
  <c r="J3716"/>
  <c r="R3716" s="1"/>
  <c r="J3717"/>
  <c r="R3717" s="1"/>
  <c r="J3718"/>
  <c r="R3718" s="1"/>
  <c r="J3719"/>
  <c r="R3719" s="1"/>
  <c r="J3720"/>
  <c r="R3720" s="1"/>
  <c r="J3721"/>
  <c r="R3721" s="1"/>
  <c r="J3722"/>
  <c r="R3722" s="1"/>
  <c r="J3723"/>
  <c r="R3723" s="1"/>
  <c r="J3724"/>
  <c r="R3724" s="1"/>
  <c r="J3725"/>
  <c r="R3725" s="1"/>
  <c r="J3726"/>
  <c r="R3726" s="1"/>
  <c r="J3727"/>
  <c r="R3727" s="1"/>
  <c r="J3728"/>
  <c r="R3728" s="1"/>
  <c r="J3729"/>
  <c r="R3729" s="1"/>
  <c r="J3730"/>
  <c r="R3730" s="1"/>
  <c r="J3731"/>
  <c r="R3731" s="1"/>
  <c r="J3732"/>
  <c r="R3732" s="1"/>
  <c r="J3733"/>
  <c r="R3733" s="1"/>
  <c r="J3734"/>
  <c r="R3734" s="1"/>
  <c r="J3735"/>
  <c r="R3735" s="1"/>
  <c r="J3736"/>
  <c r="R3736" s="1"/>
  <c r="J3737"/>
  <c r="R3737" s="1"/>
  <c r="J3738"/>
  <c r="R3738" s="1"/>
  <c r="J3739"/>
  <c r="R3739" s="1"/>
  <c r="J3740"/>
  <c r="R3740" s="1"/>
  <c r="J3741"/>
  <c r="R3741" s="1"/>
  <c r="J3742"/>
  <c r="R3742" s="1"/>
  <c r="J3743"/>
  <c r="R3743" s="1"/>
  <c r="J3744"/>
  <c r="R3744" s="1"/>
  <c r="J3745"/>
  <c r="R3745" s="1"/>
  <c r="J3746"/>
  <c r="R3746" s="1"/>
  <c r="J3747"/>
  <c r="R3747" s="1"/>
  <c r="J3748"/>
  <c r="R3748" s="1"/>
  <c r="J3749"/>
  <c r="R3749" s="1"/>
  <c r="J3750"/>
  <c r="R3750" s="1"/>
  <c r="J3751"/>
  <c r="R3751" s="1"/>
  <c r="J3752"/>
  <c r="R3752" s="1"/>
  <c r="J3753"/>
  <c r="R3753" s="1"/>
  <c r="J3754"/>
  <c r="R3754" s="1"/>
  <c r="J3755"/>
  <c r="R3755" s="1"/>
  <c r="J3756"/>
  <c r="R3756" s="1"/>
  <c r="J3757"/>
  <c r="R3757" s="1"/>
  <c r="J3758"/>
  <c r="R3758" s="1"/>
  <c r="J3759"/>
  <c r="R3759" s="1"/>
  <c r="J3760"/>
  <c r="R3760" s="1"/>
  <c r="J3761"/>
  <c r="R3761" s="1"/>
  <c r="J3762"/>
  <c r="R3762" s="1"/>
  <c r="J3763"/>
  <c r="R3763" s="1"/>
  <c r="J3764"/>
  <c r="R3764" s="1"/>
  <c r="J3765"/>
  <c r="R3765" s="1"/>
  <c r="J3766"/>
  <c r="R3766" s="1"/>
  <c r="J3767"/>
  <c r="R3767" s="1"/>
  <c r="J3768"/>
  <c r="R3768" s="1"/>
  <c r="J3769"/>
  <c r="R3769" s="1"/>
  <c r="J3770"/>
  <c r="R3770" s="1"/>
  <c r="J3771"/>
  <c r="R3771" s="1"/>
  <c r="J3772"/>
  <c r="R3772" s="1"/>
  <c r="J3773"/>
  <c r="R3773" s="1"/>
  <c r="J3774"/>
  <c r="R3774" s="1"/>
  <c r="J3775"/>
  <c r="R3775" s="1"/>
  <c r="J3776"/>
  <c r="R3776" s="1"/>
  <c r="J3777"/>
  <c r="R3777" s="1"/>
  <c r="J3778"/>
  <c r="R3778" s="1"/>
  <c r="J3779"/>
  <c r="R3779" s="1"/>
  <c r="J3780"/>
  <c r="R3780" s="1"/>
  <c r="J3781"/>
  <c r="R3781" s="1"/>
  <c r="J3782"/>
  <c r="R3782" s="1"/>
  <c r="J3783"/>
  <c r="R3783" s="1"/>
  <c r="J3784"/>
  <c r="R3784" s="1"/>
  <c r="J3785"/>
  <c r="R3785" s="1"/>
  <c r="J3786"/>
  <c r="R3786" s="1"/>
  <c r="J3787"/>
  <c r="R3787" s="1"/>
  <c r="J3788"/>
  <c r="R3788" s="1"/>
  <c r="J3789"/>
  <c r="R3789" s="1"/>
  <c r="J3790"/>
  <c r="R3790" s="1"/>
  <c r="J3791"/>
  <c r="R3791" s="1"/>
  <c r="J3792"/>
  <c r="R3792" s="1"/>
  <c r="J3793"/>
  <c r="R3793" s="1"/>
  <c r="J3794"/>
  <c r="R3794" s="1"/>
  <c r="J3795"/>
  <c r="R3795" s="1"/>
  <c r="J3796"/>
  <c r="R3796" s="1"/>
  <c r="J3797"/>
  <c r="R3797" s="1"/>
  <c r="J3798"/>
  <c r="R3798" s="1"/>
  <c r="J3799"/>
  <c r="R3799" s="1"/>
  <c r="J3800"/>
  <c r="R3800" s="1"/>
  <c r="J3801"/>
  <c r="R3801" s="1"/>
  <c r="J3802"/>
  <c r="R3802" s="1"/>
  <c r="J3803"/>
  <c r="R3803" s="1"/>
  <c r="J3804"/>
  <c r="R3804" s="1"/>
  <c r="J3805"/>
  <c r="R3805" s="1"/>
  <c r="J3806"/>
  <c r="R3806" s="1"/>
  <c r="J3807"/>
  <c r="R3807" s="1"/>
  <c r="J3808"/>
  <c r="R3808" s="1"/>
  <c r="J3809"/>
  <c r="R3809" s="1"/>
  <c r="J3810"/>
  <c r="R3810" s="1"/>
  <c r="J3811"/>
  <c r="R3811" s="1"/>
  <c r="J3812"/>
  <c r="R3812" s="1"/>
  <c r="J3813"/>
  <c r="R3813" s="1"/>
  <c r="J3814"/>
  <c r="R3814" s="1"/>
  <c r="J3815"/>
  <c r="R3815" s="1"/>
  <c r="J3816"/>
  <c r="R3816" s="1"/>
  <c r="J3817"/>
  <c r="R3817" s="1"/>
  <c r="J3818"/>
  <c r="R3818" s="1"/>
  <c r="J3819"/>
  <c r="R3819" s="1"/>
  <c r="J3820"/>
  <c r="R3820" s="1"/>
  <c r="J3821"/>
  <c r="R3821" s="1"/>
  <c r="J3822"/>
  <c r="R3822" s="1"/>
  <c r="J3823"/>
  <c r="R3823" s="1"/>
  <c r="J3824"/>
  <c r="R3824" s="1"/>
  <c r="J3825"/>
  <c r="R3825" s="1"/>
  <c r="J3826"/>
  <c r="R3826" s="1"/>
  <c r="J3827"/>
  <c r="R3827" s="1"/>
  <c r="J3828"/>
  <c r="R3828" s="1"/>
  <c r="J3829"/>
  <c r="R3829" s="1"/>
  <c r="J3830"/>
  <c r="R3830" s="1"/>
  <c r="J3831"/>
  <c r="R3831" s="1"/>
  <c r="J3832"/>
  <c r="R3832" s="1"/>
  <c r="J3833"/>
  <c r="R3833" s="1"/>
  <c r="J3834"/>
  <c r="R3834" s="1"/>
  <c r="J3835"/>
  <c r="R3835" s="1"/>
  <c r="J3836"/>
  <c r="R3836" s="1"/>
  <c r="J3837"/>
  <c r="R3837" s="1"/>
  <c r="J3838"/>
  <c r="R3838" s="1"/>
  <c r="J3839"/>
  <c r="R3839" s="1"/>
  <c r="J3840"/>
  <c r="R3840" s="1"/>
  <c r="J3841"/>
  <c r="R3841" s="1"/>
  <c r="J3842"/>
  <c r="R3842" s="1"/>
  <c r="J3843"/>
  <c r="R3843" s="1"/>
  <c r="J3844"/>
  <c r="R3844" s="1"/>
  <c r="J3845"/>
  <c r="R3845" s="1"/>
  <c r="J3846"/>
  <c r="R3846" s="1"/>
  <c r="J3847"/>
  <c r="R3847" s="1"/>
  <c r="J3848"/>
  <c r="R3848" s="1"/>
  <c r="J3849"/>
  <c r="R3849" s="1"/>
  <c r="J3850"/>
  <c r="R3850" s="1"/>
  <c r="J3851"/>
  <c r="R3851" s="1"/>
  <c r="J3852"/>
  <c r="R3852" s="1"/>
  <c r="J3853"/>
  <c r="R3853" s="1"/>
  <c r="J3854"/>
  <c r="R3854" s="1"/>
  <c r="J3855"/>
  <c r="R3855" s="1"/>
  <c r="J3856"/>
  <c r="R3856" s="1"/>
  <c r="J3857"/>
  <c r="R3857" s="1"/>
  <c r="J3858"/>
  <c r="R3858" s="1"/>
  <c r="J3859"/>
  <c r="R3859" s="1"/>
  <c r="J3860"/>
  <c r="R3860" s="1"/>
  <c r="J3861"/>
  <c r="R3861" s="1"/>
  <c r="J3862"/>
  <c r="R3862" s="1"/>
  <c r="J3863"/>
  <c r="R3863" s="1"/>
  <c r="J3864"/>
  <c r="R3864" s="1"/>
  <c r="J3865"/>
  <c r="R3865" s="1"/>
  <c r="J3866"/>
  <c r="R3866" s="1"/>
  <c r="J3867"/>
  <c r="R3867" s="1"/>
  <c r="J3868"/>
  <c r="R3868" s="1"/>
  <c r="J3869"/>
  <c r="R3869" s="1"/>
  <c r="J3870"/>
  <c r="R3870" s="1"/>
  <c r="J3871"/>
  <c r="R3871" s="1"/>
  <c r="J3872"/>
  <c r="R3872" s="1"/>
  <c r="J3873"/>
  <c r="R3873" s="1"/>
  <c r="J3874"/>
  <c r="R3874" s="1"/>
  <c r="J3875"/>
  <c r="R3875" s="1"/>
  <c r="J3876"/>
  <c r="R3876" s="1"/>
  <c r="J3877"/>
  <c r="R3877" s="1"/>
  <c r="J3878"/>
  <c r="R3878" s="1"/>
  <c r="J3879"/>
  <c r="R3879" s="1"/>
  <c r="J3880"/>
  <c r="R3880" s="1"/>
  <c r="J3881"/>
  <c r="R3881" s="1"/>
  <c r="J3882"/>
  <c r="R3882" s="1"/>
  <c r="J3883"/>
  <c r="R3883" s="1"/>
  <c r="J3884"/>
  <c r="R3884" s="1"/>
  <c r="J3885"/>
  <c r="R3885" s="1"/>
  <c r="J3886"/>
  <c r="R3886" s="1"/>
  <c r="J3887"/>
  <c r="R3887" s="1"/>
  <c r="J3888"/>
  <c r="R3888" s="1"/>
  <c r="J3889"/>
  <c r="R3889" s="1"/>
  <c r="J3890"/>
  <c r="R3890" s="1"/>
  <c r="J3891"/>
  <c r="R3891" s="1"/>
  <c r="J3892"/>
  <c r="R3892" s="1"/>
  <c r="J3893"/>
  <c r="R3893" s="1"/>
  <c r="J3894"/>
  <c r="R3894" s="1"/>
  <c r="J3895"/>
  <c r="R3895" s="1"/>
  <c r="J3896"/>
  <c r="R3896" s="1"/>
  <c r="J3897"/>
  <c r="R3897" s="1"/>
  <c r="J3898"/>
  <c r="R3898" s="1"/>
  <c r="J3899"/>
  <c r="R3899" s="1"/>
  <c r="J3900"/>
  <c r="R3900" s="1"/>
  <c r="J3901"/>
  <c r="R3901" s="1"/>
  <c r="J3902"/>
  <c r="R3902" s="1"/>
  <c r="J3903"/>
  <c r="R3903" s="1"/>
  <c r="J3904"/>
  <c r="R3904" s="1"/>
  <c r="J3905"/>
  <c r="R3905" s="1"/>
  <c r="J3906"/>
  <c r="R3906" s="1"/>
  <c r="J3907"/>
  <c r="R3907" s="1"/>
  <c r="J3908"/>
  <c r="R3908" s="1"/>
  <c r="J3909"/>
  <c r="R3909" s="1"/>
  <c r="J3910"/>
  <c r="R3910" s="1"/>
  <c r="J3911"/>
  <c r="R3911" s="1"/>
  <c r="J3912"/>
  <c r="R3912" s="1"/>
  <c r="J3913"/>
  <c r="R3913" s="1"/>
  <c r="J3914"/>
  <c r="R3914" s="1"/>
  <c r="J3915"/>
  <c r="R3915" s="1"/>
  <c r="J3916"/>
  <c r="R3916" s="1"/>
  <c r="J3917"/>
  <c r="R3917" s="1"/>
  <c r="J3918"/>
  <c r="R3918" s="1"/>
  <c r="J3919"/>
  <c r="R3919" s="1"/>
  <c r="J3920"/>
  <c r="R3920" s="1"/>
  <c r="J3921"/>
  <c r="R3921" s="1"/>
  <c r="J3922"/>
  <c r="R3922" s="1"/>
  <c r="J3923"/>
  <c r="R3923" s="1"/>
  <c r="J3924"/>
  <c r="R3924" s="1"/>
  <c r="J3925"/>
  <c r="R3925" s="1"/>
  <c r="J3926"/>
  <c r="R3926" s="1"/>
  <c r="J3927"/>
  <c r="R3927" s="1"/>
  <c r="J3928"/>
  <c r="R3928" s="1"/>
  <c r="J3929"/>
  <c r="R3929" s="1"/>
  <c r="J3930"/>
  <c r="R3930" s="1"/>
  <c r="J3931"/>
  <c r="R3931" s="1"/>
  <c r="J3932"/>
  <c r="R3932" s="1"/>
  <c r="J3933"/>
  <c r="R3933" s="1"/>
  <c r="J3934"/>
  <c r="R3934" s="1"/>
  <c r="J3935"/>
  <c r="R3935" s="1"/>
  <c r="J3936"/>
  <c r="R3936" s="1"/>
  <c r="J3937"/>
  <c r="R3937" s="1"/>
  <c r="J3938"/>
  <c r="R3938" s="1"/>
  <c r="J3939"/>
  <c r="R3939" s="1"/>
  <c r="J3940"/>
  <c r="R3940" s="1"/>
  <c r="J3941"/>
  <c r="R3941" s="1"/>
  <c r="J3942"/>
  <c r="R3942" s="1"/>
  <c r="J3943"/>
  <c r="R3943" s="1"/>
  <c r="J3944"/>
  <c r="R3944" s="1"/>
  <c r="J3945"/>
  <c r="R3945" s="1"/>
  <c r="J3946"/>
  <c r="R3946" s="1"/>
  <c r="J3947"/>
  <c r="R3947" s="1"/>
  <c r="J3948"/>
  <c r="R3948" s="1"/>
  <c r="J3949"/>
  <c r="R3949" s="1"/>
  <c r="J3950"/>
  <c r="R3950" s="1"/>
  <c r="J3951"/>
  <c r="R3951" s="1"/>
  <c r="J3952"/>
  <c r="R3952" s="1"/>
  <c r="J3953"/>
  <c r="R3953" s="1"/>
  <c r="J3954"/>
  <c r="R3954" s="1"/>
  <c r="J3955"/>
  <c r="R3955" s="1"/>
  <c r="J3956"/>
  <c r="R3956" s="1"/>
  <c r="J3957"/>
  <c r="R3957" s="1"/>
  <c r="J3958"/>
  <c r="R3958" s="1"/>
  <c r="J3959"/>
  <c r="R3959" s="1"/>
  <c r="J3960"/>
  <c r="R3960" s="1"/>
  <c r="J3961"/>
  <c r="R3961" s="1"/>
  <c r="J3962"/>
  <c r="R3962" s="1"/>
  <c r="J3963"/>
  <c r="R3963" s="1"/>
  <c r="J3964"/>
  <c r="R3964" s="1"/>
  <c r="J3965"/>
  <c r="R3965" s="1"/>
  <c r="J3966"/>
  <c r="R3966" s="1"/>
  <c r="J3967"/>
  <c r="R3967" s="1"/>
  <c r="J3968"/>
  <c r="R3968" s="1"/>
  <c r="J3969"/>
  <c r="R3969" s="1"/>
  <c r="J3970"/>
  <c r="R3970" s="1"/>
  <c r="J3971"/>
  <c r="R3971" s="1"/>
  <c r="J3972"/>
  <c r="R3972" s="1"/>
  <c r="J3973"/>
  <c r="R3973" s="1"/>
  <c r="J3974"/>
  <c r="R3974" s="1"/>
  <c r="J3975"/>
  <c r="R3975" s="1"/>
  <c r="J3976"/>
  <c r="R3976" s="1"/>
  <c r="J3977"/>
  <c r="R3977" s="1"/>
  <c r="J3978"/>
  <c r="R3978" s="1"/>
  <c r="J3979"/>
  <c r="R3979" s="1"/>
  <c r="J3980"/>
  <c r="R3980" s="1"/>
  <c r="J3981"/>
  <c r="R3981" s="1"/>
  <c r="J3982"/>
  <c r="R3982" s="1"/>
  <c r="J3983"/>
  <c r="R3983" s="1"/>
  <c r="J3984"/>
  <c r="R3984" s="1"/>
  <c r="J3985"/>
  <c r="R3985" s="1"/>
  <c r="J3986"/>
  <c r="R3986" s="1"/>
  <c r="J3987"/>
  <c r="R3987" s="1"/>
  <c r="J3988"/>
  <c r="R3988" s="1"/>
  <c r="J3989"/>
  <c r="R3989" s="1"/>
  <c r="J3990"/>
  <c r="R3990" s="1"/>
  <c r="J3991"/>
  <c r="R3991" s="1"/>
  <c r="J3992"/>
  <c r="R3992" s="1"/>
  <c r="J3993"/>
  <c r="R3993" s="1"/>
  <c r="J3994"/>
  <c r="R3994" s="1"/>
  <c r="J3995"/>
  <c r="R3995" s="1"/>
  <c r="J3996"/>
  <c r="R3996" s="1"/>
  <c r="J3997"/>
  <c r="R3997" s="1"/>
  <c r="J3998"/>
  <c r="R3998" s="1"/>
  <c r="J3999"/>
  <c r="R3999" s="1"/>
  <c r="J4000"/>
  <c r="R4000" s="1"/>
  <c r="J4001"/>
  <c r="R4001" s="1"/>
  <c r="J4002"/>
  <c r="R4002" s="1"/>
  <c r="J4003"/>
  <c r="R4003" s="1"/>
  <c r="J4004"/>
  <c r="R4004" s="1"/>
  <c r="J4005"/>
  <c r="R4005" s="1"/>
  <c r="J4006"/>
  <c r="R4006" s="1"/>
  <c r="J4007"/>
  <c r="R4007" s="1"/>
  <c r="J4008"/>
  <c r="R4008" s="1"/>
  <c r="J4009"/>
  <c r="R4009" s="1"/>
  <c r="J4010"/>
  <c r="R4010" s="1"/>
  <c r="J4011"/>
  <c r="R4011" s="1"/>
  <c r="J4012"/>
  <c r="R4012" s="1"/>
  <c r="J4013"/>
  <c r="R4013" s="1"/>
  <c r="J4014"/>
  <c r="R4014" s="1"/>
  <c r="J4015"/>
  <c r="R4015" s="1"/>
  <c r="J4016"/>
  <c r="R4016" s="1"/>
  <c r="J4017"/>
  <c r="R4017" s="1"/>
  <c r="J4018"/>
  <c r="R4018" s="1"/>
  <c r="J4019"/>
  <c r="R4019" s="1"/>
  <c r="J4020"/>
  <c r="R4020" s="1"/>
  <c r="J4021"/>
  <c r="R4021" s="1"/>
  <c r="J4022"/>
  <c r="R4022" s="1"/>
  <c r="J4023"/>
  <c r="R4023" s="1"/>
  <c r="J4024"/>
  <c r="R4024" s="1"/>
  <c r="J4025"/>
  <c r="R4025" s="1"/>
  <c r="J4026"/>
  <c r="R4026" s="1"/>
  <c r="J4027"/>
  <c r="R4027" s="1"/>
  <c r="J4028"/>
  <c r="R4028" s="1"/>
  <c r="J4029"/>
  <c r="R4029" s="1"/>
  <c r="J4030"/>
  <c r="R4030" s="1"/>
  <c r="J4031"/>
  <c r="R4031" s="1"/>
  <c r="J4032"/>
  <c r="R4032" s="1"/>
  <c r="J4033"/>
  <c r="R4033" s="1"/>
  <c r="J4034"/>
  <c r="R4034" s="1"/>
  <c r="J4035"/>
  <c r="R4035" s="1"/>
  <c r="J4036"/>
  <c r="R4036" s="1"/>
  <c r="J4037"/>
  <c r="R4037" s="1"/>
  <c r="J4038"/>
  <c r="R4038" s="1"/>
  <c r="J4039"/>
  <c r="R4039" s="1"/>
  <c r="J4040"/>
  <c r="R4040" s="1"/>
  <c r="J4041"/>
  <c r="R4041" s="1"/>
  <c r="J4042"/>
  <c r="R4042" s="1"/>
  <c r="J4043"/>
  <c r="R4043" s="1"/>
  <c r="J4044"/>
  <c r="R4044" s="1"/>
  <c r="J4045"/>
  <c r="R4045" s="1"/>
  <c r="J4046"/>
  <c r="R4046" s="1"/>
  <c r="J4047"/>
  <c r="R4047" s="1"/>
  <c r="J4048"/>
  <c r="R4048" s="1"/>
  <c r="J4049"/>
  <c r="R4049" s="1"/>
  <c r="J4050"/>
  <c r="R4050" s="1"/>
  <c r="J4051"/>
  <c r="R4051" s="1"/>
  <c r="J4052"/>
  <c r="R4052" s="1"/>
  <c r="J4053"/>
  <c r="R4053" s="1"/>
  <c r="J4054"/>
  <c r="R4054" s="1"/>
  <c r="J4055"/>
  <c r="R4055" s="1"/>
  <c r="J4056"/>
  <c r="R4056" s="1"/>
  <c r="J4057"/>
  <c r="R4057" s="1"/>
  <c r="J4058"/>
  <c r="R4058" s="1"/>
  <c r="J4059"/>
  <c r="R4059" s="1"/>
  <c r="J4060"/>
  <c r="R4060" s="1"/>
  <c r="J4061"/>
  <c r="R4061" s="1"/>
  <c r="J4062"/>
  <c r="R4062" s="1"/>
  <c r="J4063"/>
  <c r="R4063" s="1"/>
  <c r="J4064"/>
  <c r="R4064" s="1"/>
  <c r="J4065"/>
  <c r="R4065" s="1"/>
  <c r="J4066"/>
  <c r="R4066" s="1"/>
  <c r="J4067"/>
  <c r="R4067" s="1"/>
  <c r="J4068"/>
  <c r="R4068" s="1"/>
  <c r="J4069"/>
  <c r="R4069" s="1"/>
  <c r="J4070"/>
  <c r="R4070" s="1"/>
  <c r="J4071"/>
  <c r="R4071" s="1"/>
  <c r="J4072"/>
  <c r="R4072" s="1"/>
  <c r="J4073"/>
  <c r="R4073" s="1"/>
  <c r="J4074"/>
  <c r="R4074" s="1"/>
  <c r="J4075"/>
  <c r="R4075" s="1"/>
  <c r="J4076"/>
  <c r="R4076" s="1"/>
  <c r="J4077"/>
  <c r="R4077" s="1"/>
  <c r="J4078"/>
  <c r="R4078" s="1"/>
  <c r="J4079"/>
  <c r="R4079" s="1"/>
  <c r="J4080"/>
  <c r="R4080" s="1"/>
  <c r="J4081"/>
  <c r="R4081" s="1"/>
  <c r="J4082"/>
  <c r="R4082" s="1"/>
  <c r="J4083"/>
  <c r="R4083" s="1"/>
  <c r="J4084"/>
  <c r="R4084" s="1"/>
  <c r="J4085"/>
  <c r="R4085" s="1"/>
  <c r="J4086"/>
  <c r="R4086" s="1"/>
  <c r="J4087"/>
  <c r="R4087" s="1"/>
  <c r="J4088"/>
  <c r="R4088" s="1"/>
  <c r="J4089"/>
  <c r="R4089" s="1"/>
  <c r="J4090"/>
  <c r="R4090" s="1"/>
  <c r="J4091"/>
  <c r="R4091" s="1"/>
  <c r="J4092"/>
  <c r="R4092" s="1"/>
  <c r="J4093"/>
  <c r="R4093" s="1"/>
  <c r="J4094"/>
  <c r="R4094" s="1"/>
  <c r="J4095"/>
  <c r="R4095" s="1"/>
  <c r="J4096"/>
  <c r="R4096" s="1"/>
  <c r="J4097"/>
  <c r="R4097" s="1"/>
  <c r="J4098"/>
  <c r="R4098" s="1"/>
  <c r="J4099"/>
  <c r="R4099" s="1"/>
  <c r="J4100"/>
  <c r="R4100" s="1"/>
  <c r="J4101"/>
  <c r="R4101" s="1"/>
  <c r="J4102"/>
  <c r="R4102" s="1"/>
  <c r="J4103"/>
  <c r="R4103" s="1"/>
  <c r="J4104"/>
  <c r="R4104" s="1"/>
  <c r="J4105"/>
  <c r="R4105" s="1"/>
  <c r="J4106"/>
  <c r="R4106" s="1"/>
  <c r="J4107"/>
  <c r="R4107" s="1"/>
  <c r="J4108"/>
  <c r="R4108" s="1"/>
  <c r="J4109"/>
  <c r="R4109" s="1"/>
  <c r="J4110"/>
  <c r="R4110" s="1"/>
  <c r="J4111"/>
  <c r="R4111" s="1"/>
  <c r="J4112"/>
  <c r="R4112" s="1"/>
  <c r="J4113"/>
  <c r="R4113" s="1"/>
  <c r="J4114"/>
  <c r="R4114" s="1"/>
  <c r="J4115"/>
  <c r="R4115" s="1"/>
  <c r="J4116"/>
  <c r="R4116" s="1"/>
  <c r="J4117"/>
  <c r="R4117" s="1"/>
  <c r="J4118"/>
  <c r="R4118" s="1"/>
  <c r="J4119"/>
  <c r="R4119" s="1"/>
  <c r="J4120"/>
  <c r="R4120" s="1"/>
  <c r="J4121"/>
  <c r="R4121" s="1"/>
  <c r="J4122"/>
  <c r="R4122" s="1"/>
  <c r="J4123"/>
  <c r="R4123" s="1"/>
  <c r="J4124"/>
  <c r="R4124" s="1"/>
  <c r="J4125"/>
  <c r="R4125" s="1"/>
  <c r="J4126"/>
  <c r="R4126" s="1"/>
  <c r="J4127"/>
  <c r="R4127" s="1"/>
  <c r="J4128"/>
  <c r="R4128" s="1"/>
  <c r="J4129"/>
  <c r="R4129" s="1"/>
  <c r="J4130"/>
  <c r="R4130" s="1"/>
  <c r="J4131"/>
  <c r="R4131" s="1"/>
  <c r="J4132"/>
  <c r="R4132" s="1"/>
  <c r="J4133"/>
  <c r="R4133" s="1"/>
  <c r="J4134"/>
  <c r="R4134" s="1"/>
  <c r="J4135"/>
  <c r="R4135" s="1"/>
  <c r="J4136"/>
  <c r="R4136" s="1"/>
  <c r="J4137"/>
  <c r="R4137" s="1"/>
  <c r="J4138"/>
  <c r="R4138" s="1"/>
  <c r="J4139"/>
  <c r="R4139" s="1"/>
  <c r="J4140"/>
  <c r="R4140" s="1"/>
  <c r="J4141"/>
  <c r="R4141" s="1"/>
  <c r="J4142"/>
  <c r="R4142" s="1"/>
  <c r="J4143"/>
  <c r="R4143" s="1"/>
  <c r="J4144"/>
  <c r="R4144" s="1"/>
  <c r="J4145"/>
  <c r="R4145" s="1"/>
  <c r="J4146"/>
  <c r="R4146" s="1"/>
  <c r="J4147"/>
  <c r="R4147" s="1"/>
  <c r="J4148"/>
  <c r="R4148" s="1"/>
  <c r="J4149"/>
  <c r="R4149" s="1"/>
  <c r="J4150"/>
  <c r="R4150" s="1"/>
  <c r="J4151"/>
  <c r="R4151" s="1"/>
  <c r="J4152"/>
  <c r="R4152" s="1"/>
  <c r="J4153"/>
  <c r="R4153" s="1"/>
  <c r="J4154"/>
  <c r="R4154" s="1"/>
  <c r="J4155"/>
  <c r="R4155" s="1"/>
  <c r="J4156"/>
  <c r="R4156" s="1"/>
  <c r="J4157"/>
  <c r="R4157" s="1"/>
  <c r="J4158"/>
  <c r="R4158" s="1"/>
  <c r="J4159"/>
  <c r="R4159" s="1"/>
  <c r="J4160"/>
  <c r="R4160" s="1"/>
  <c r="J4161"/>
  <c r="R4161" s="1"/>
  <c r="J4162"/>
  <c r="R4162" s="1"/>
  <c r="J4163"/>
  <c r="R4163" s="1"/>
  <c r="J4164"/>
  <c r="R4164" s="1"/>
  <c r="J4165"/>
  <c r="R4165" s="1"/>
  <c r="J4166"/>
  <c r="R4166" s="1"/>
  <c r="J4167"/>
  <c r="R4167" s="1"/>
  <c r="J4168"/>
  <c r="R4168" s="1"/>
  <c r="J4169"/>
  <c r="R4169" s="1"/>
  <c r="J4170"/>
  <c r="R4170" s="1"/>
  <c r="J4171"/>
  <c r="R4171" s="1"/>
  <c r="J4172"/>
  <c r="R4172" s="1"/>
  <c r="J4173"/>
  <c r="R4173" s="1"/>
  <c r="J4174"/>
  <c r="R4174" s="1"/>
  <c r="J4175"/>
  <c r="R4175" s="1"/>
  <c r="J4176"/>
  <c r="R4176" s="1"/>
  <c r="J4177"/>
  <c r="R4177" s="1"/>
  <c r="J4178"/>
  <c r="R4178" s="1"/>
  <c r="J4179"/>
  <c r="R4179" s="1"/>
  <c r="J4180"/>
  <c r="R4180" s="1"/>
  <c r="J4181"/>
  <c r="R4181" s="1"/>
  <c r="J4182"/>
  <c r="R4182" s="1"/>
  <c r="J4183"/>
  <c r="R4183" s="1"/>
  <c r="J4184"/>
  <c r="R4184" s="1"/>
  <c r="J4185"/>
  <c r="R4185" s="1"/>
  <c r="J4186"/>
  <c r="R4186" s="1"/>
  <c r="J4187"/>
  <c r="R4187" s="1"/>
  <c r="J4188"/>
  <c r="R4188" s="1"/>
  <c r="J4189"/>
  <c r="R4189" s="1"/>
  <c r="J4190"/>
  <c r="R4190" s="1"/>
  <c r="J4191"/>
  <c r="R4191" s="1"/>
  <c r="J4192"/>
  <c r="R4192" s="1"/>
  <c r="J4193"/>
  <c r="R4193" s="1"/>
  <c r="J4194"/>
  <c r="R4194" s="1"/>
  <c r="J4195"/>
  <c r="R4195" s="1"/>
  <c r="J4196"/>
  <c r="R4196" s="1"/>
  <c r="J4197"/>
  <c r="R4197" s="1"/>
  <c r="J4198"/>
  <c r="R4198" s="1"/>
  <c r="J4199"/>
  <c r="R4199" s="1"/>
  <c r="J4200"/>
  <c r="R4200" s="1"/>
  <c r="J4201"/>
  <c r="R4201" s="1"/>
  <c r="J4202"/>
  <c r="R4202" s="1"/>
  <c r="J4203"/>
  <c r="R4203" s="1"/>
  <c r="J4204"/>
  <c r="R4204" s="1"/>
  <c r="J4205"/>
  <c r="R4205" s="1"/>
  <c r="J4206"/>
  <c r="R4206" s="1"/>
  <c r="J4207"/>
  <c r="R4207" s="1"/>
  <c r="J4208"/>
  <c r="R4208" s="1"/>
  <c r="J4209"/>
  <c r="R4209" s="1"/>
  <c r="J4210"/>
  <c r="R4210" s="1"/>
  <c r="J4211"/>
  <c r="R4211" s="1"/>
  <c r="J4212"/>
  <c r="R4212" s="1"/>
  <c r="J4213"/>
  <c r="R4213" s="1"/>
  <c r="J4214"/>
  <c r="R4214" s="1"/>
  <c r="J4215"/>
  <c r="R4215" s="1"/>
  <c r="J4216"/>
  <c r="R4216" s="1"/>
  <c r="J4217"/>
  <c r="R4217" s="1"/>
  <c r="J4218"/>
  <c r="R4218" s="1"/>
  <c r="J4219"/>
  <c r="R4219" s="1"/>
  <c r="J4220"/>
  <c r="R4220" s="1"/>
  <c r="J4221"/>
  <c r="R4221" s="1"/>
  <c r="J4222"/>
  <c r="R4222" s="1"/>
  <c r="J4223"/>
  <c r="R4223" s="1"/>
  <c r="J4224"/>
  <c r="R4224" s="1"/>
  <c r="J4225"/>
  <c r="R4225" s="1"/>
  <c r="J4226"/>
  <c r="R4226" s="1"/>
  <c r="J4227"/>
  <c r="R4227" s="1"/>
  <c r="J4228"/>
  <c r="R4228" s="1"/>
  <c r="J4229"/>
  <c r="R4229" s="1"/>
  <c r="J4230"/>
  <c r="R4230" s="1"/>
  <c r="J4231"/>
  <c r="R4231" s="1"/>
  <c r="J4232"/>
  <c r="R4232" s="1"/>
  <c r="J4233"/>
  <c r="R4233" s="1"/>
  <c r="J4234"/>
  <c r="R4234" s="1"/>
  <c r="J4235"/>
  <c r="R4235" s="1"/>
  <c r="J4236"/>
  <c r="R4236" s="1"/>
  <c r="J4237"/>
  <c r="R4237" s="1"/>
  <c r="J4238"/>
  <c r="R4238" s="1"/>
  <c r="J4239"/>
  <c r="R4239" s="1"/>
  <c r="J4240"/>
  <c r="R4240" s="1"/>
  <c r="J4241"/>
  <c r="R4241" s="1"/>
  <c r="J4242"/>
  <c r="R4242" s="1"/>
  <c r="J4243"/>
  <c r="R4243" s="1"/>
  <c r="J4244"/>
  <c r="R4244" s="1"/>
  <c r="J4245"/>
  <c r="R4245" s="1"/>
  <c r="J4246"/>
  <c r="R4246" s="1"/>
  <c r="J4247"/>
  <c r="R4247" s="1"/>
  <c r="J4248"/>
  <c r="R4248" s="1"/>
  <c r="J4249"/>
  <c r="R4249" s="1"/>
  <c r="J4250"/>
  <c r="R4250" s="1"/>
  <c r="J4251"/>
  <c r="R4251" s="1"/>
  <c r="J4252"/>
  <c r="R4252" s="1"/>
  <c r="J4253"/>
  <c r="R4253" s="1"/>
  <c r="J4254"/>
  <c r="R4254" s="1"/>
  <c r="J4255"/>
  <c r="R4255" s="1"/>
  <c r="J4256"/>
  <c r="R4256" s="1"/>
  <c r="J4257"/>
  <c r="R4257" s="1"/>
  <c r="J4258"/>
  <c r="R4258" s="1"/>
  <c r="J4259"/>
  <c r="R4259" s="1"/>
  <c r="J4260"/>
  <c r="R4260" s="1"/>
  <c r="J4261"/>
  <c r="R4261" s="1"/>
  <c r="J4262"/>
  <c r="R4262" s="1"/>
  <c r="J4263"/>
  <c r="R4263" s="1"/>
  <c r="J4264"/>
  <c r="R4264" s="1"/>
  <c r="J4265"/>
  <c r="R4265" s="1"/>
  <c r="J4266"/>
  <c r="R4266" s="1"/>
  <c r="J4267"/>
  <c r="R4267" s="1"/>
  <c r="J4268"/>
  <c r="R4268" s="1"/>
  <c r="J4269"/>
  <c r="R4269" s="1"/>
  <c r="J4270"/>
  <c r="R4270" s="1"/>
  <c r="J4271"/>
  <c r="R4271" s="1"/>
  <c r="J4272"/>
  <c r="R4272" s="1"/>
  <c r="J4273"/>
  <c r="R4273" s="1"/>
  <c r="J4274"/>
  <c r="R4274" s="1"/>
  <c r="J4275"/>
  <c r="R4275" s="1"/>
  <c r="J4276"/>
  <c r="R4276" s="1"/>
  <c r="J4277"/>
  <c r="R4277" s="1"/>
  <c r="J4278"/>
  <c r="R4278" s="1"/>
  <c r="J4279"/>
  <c r="R4279" s="1"/>
  <c r="J4280"/>
  <c r="R4280" s="1"/>
  <c r="J4281"/>
  <c r="R4281" s="1"/>
  <c r="J4282"/>
  <c r="R4282" s="1"/>
  <c r="J4283"/>
  <c r="R4283" s="1"/>
  <c r="J4284"/>
  <c r="R4284" s="1"/>
  <c r="J4285"/>
  <c r="R4285" s="1"/>
  <c r="J4286"/>
  <c r="R4286" s="1"/>
  <c r="J4287"/>
  <c r="R4287" s="1"/>
  <c r="J4288"/>
  <c r="R4288" s="1"/>
  <c r="J4289"/>
  <c r="R4289" s="1"/>
  <c r="J4290"/>
  <c r="R4290" s="1"/>
  <c r="J4291"/>
  <c r="R4291" s="1"/>
  <c r="J4292"/>
  <c r="R4292" s="1"/>
  <c r="J4293"/>
  <c r="R4293" s="1"/>
  <c r="J4294"/>
  <c r="R4294" s="1"/>
  <c r="J4295"/>
  <c r="R4295" s="1"/>
  <c r="J4296"/>
  <c r="R4296" s="1"/>
  <c r="J4297"/>
  <c r="R4297" s="1"/>
  <c r="J4298"/>
  <c r="R4298" s="1"/>
  <c r="J4299"/>
  <c r="R4299" s="1"/>
  <c r="J4300"/>
  <c r="R4300" s="1"/>
  <c r="J4301"/>
  <c r="R4301" s="1"/>
  <c r="J4302"/>
  <c r="R4302" s="1"/>
  <c r="J4303"/>
  <c r="R4303" s="1"/>
  <c r="J4304"/>
  <c r="R4304" s="1"/>
  <c r="J4305"/>
  <c r="R4305" s="1"/>
  <c r="J4306"/>
  <c r="R4306" s="1"/>
  <c r="J4307"/>
  <c r="R4307" s="1"/>
  <c r="J4308"/>
  <c r="R4308" s="1"/>
  <c r="J4309"/>
  <c r="R4309" s="1"/>
  <c r="J4310"/>
  <c r="R4310" s="1"/>
  <c r="J4311"/>
  <c r="R4311" s="1"/>
  <c r="J4312"/>
  <c r="R4312" s="1"/>
  <c r="J4313"/>
  <c r="R4313" s="1"/>
  <c r="J4314"/>
  <c r="R4314" s="1"/>
  <c r="J4315"/>
  <c r="R4315" s="1"/>
  <c r="J4316"/>
  <c r="R4316" s="1"/>
  <c r="J4317"/>
  <c r="R4317" s="1"/>
  <c r="J4318"/>
  <c r="R4318" s="1"/>
  <c r="J4319"/>
  <c r="R4319" s="1"/>
  <c r="J4320"/>
  <c r="R4320" s="1"/>
  <c r="J4321"/>
  <c r="R4321" s="1"/>
  <c r="J4322"/>
  <c r="R4322" s="1"/>
  <c r="J4323"/>
  <c r="R4323" s="1"/>
  <c r="J4324"/>
  <c r="R4324" s="1"/>
  <c r="J4325"/>
  <c r="R4325" s="1"/>
  <c r="J4326"/>
  <c r="R4326" s="1"/>
  <c r="J4327"/>
  <c r="R4327" s="1"/>
  <c r="J4328"/>
  <c r="R4328" s="1"/>
  <c r="J4329"/>
  <c r="R4329" s="1"/>
  <c r="J4330"/>
  <c r="R4330" s="1"/>
  <c r="J4331"/>
  <c r="R4331" s="1"/>
  <c r="J4332"/>
  <c r="R4332" s="1"/>
  <c r="J4333"/>
  <c r="R4333" s="1"/>
  <c r="J4334"/>
  <c r="R4334" s="1"/>
  <c r="J4335"/>
  <c r="R4335" s="1"/>
  <c r="J4336"/>
  <c r="R4336" s="1"/>
  <c r="J4337"/>
  <c r="R4337" s="1"/>
  <c r="J4338"/>
  <c r="R4338" s="1"/>
  <c r="J4339"/>
  <c r="R4339" s="1"/>
  <c r="J4340"/>
  <c r="R4340" s="1"/>
  <c r="J4341"/>
  <c r="R4341" s="1"/>
  <c r="J4342"/>
  <c r="R4342" s="1"/>
  <c r="J4343"/>
  <c r="R4343" s="1"/>
  <c r="J4344"/>
  <c r="R4344" s="1"/>
  <c r="J4345"/>
  <c r="R4345" s="1"/>
  <c r="J4346"/>
  <c r="R4346" s="1"/>
  <c r="J4347"/>
  <c r="R4347" s="1"/>
  <c r="J4348"/>
  <c r="R4348" s="1"/>
  <c r="J4349"/>
  <c r="R4349" s="1"/>
  <c r="J4350"/>
  <c r="R4350" s="1"/>
  <c r="J4351"/>
  <c r="R4351" s="1"/>
  <c r="J4352"/>
  <c r="R4352" s="1"/>
  <c r="J4353"/>
  <c r="R4353" s="1"/>
  <c r="J4354"/>
  <c r="R4354" s="1"/>
  <c r="J4355"/>
  <c r="R4355" s="1"/>
  <c r="J4356"/>
  <c r="R4356" s="1"/>
  <c r="J4357"/>
  <c r="R4357" s="1"/>
  <c r="J4358"/>
  <c r="R4358" s="1"/>
  <c r="J4359"/>
  <c r="R4359" s="1"/>
  <c r="J4360"/>
  <c r="R4360" s="1"/>
  <c r="J4361"/>
  <c r="R4361" s="1"/>
  <c r="J4362"/>
  <c r="R4362" s="1"/>
  <c r="J4363"/>
  <c r="R4363" s="1"/>
  <c r="J4364"/>
  <c r="R4364" s="1"/>
  <c r="J4365"/>
  <c r="R4365" s="1"/>
  <c r="J4366"/>
  <c r="R4366" s="1"/>
  <c r="J4367"/>
  <c r="R4367" s="1"/>
  <c r="J4368"/>
  <c r="R4368" s="1"/>
  <c r="J4369"/>
  <c r="R4369" s="1"/>
  <c r="J4370"/>
  <c r="R4370" s="1"/>
  <c r="J4371"/>
  <c r="R4371" s="1"/>
  <c r="J4372"/>
  <c r="R4372" s="1"/>
  <c r="J4373"/>
  <c r="R4373" s="1"/>
  <c r="J4374"/>
  <c r="R4374" s="1"/>
  <c r="J4375"/>
  <c r="R4375" s="1"/>
  <c r="J4376"/>
  <c r="R4376" s="1"/>
  <c r="J4377"/>
  <c r="R4377" s="1"/>
  <c r="J4378"/>
  <c r="R4378" s="1"/>
  <c r="J4379"/>
  <c r="R4379" s="1"/>
  <c r="J4380"/>
  <c r="R4380" s="1"/>
  <c r="J4381"/>
  <c r="R4381" s="1"/>
  <c r="J4382"/>
  <c r="R4382" s="1"/>
  <c r="J4383"/>
  <c r="R4383" s="1"/>
  <c r="J4384"/>
  <c r="R4384" s="1"/>
  <c r="J4385"/>
  <c r="R4385" s="1"/>
  <c r="J4386"/>
  <c r="R4386" s="1"/>
  <c r="J4387"/>
  <c r="R4387" s="1"/>
  <c r="J4388"/>
  <c r="R4388" s="1"/>
  <c r="J4389"/>
  <c r="R4389" s="1"/>
  <c r="J4390"/>
  <c r="R4390" s="1"/>
  <c r="J4391"/>
  <c r="R4391" s="1"/>
  <c r="J4392"/>
  <c r="R4392" s="1"/>
  <c r="J4393"/>
  <c r="R4393" s="1"/>
  <c r="J4394"/>
  <c r="R4394" s="1"/>
  <c r="J4395"/>
  <c r="R4395" s="1"/>
  <c r="J4396"/>
  <c r="R4396" s="1"/>
  <c r="J4397"/>
  <c r="R4397" s="1"/>
  <c r="J4398"/>
  <c r="R4398" s="1"/>
  <c r="J4399"/>
  <c r="R4399" s="1"/>
  <c r="J4400"/>
  <c r="R4400" s="1"/>
  <c r="J4401"/>
  <c r="R4401" s="1"/>
  <c r="J4402"/>
  <c r="R4402" s="1"/>
  <c r="J4403"/>
  <c r="R4403" s="1"/>
  <c r="J4404"/>
  <c r="R4404" s="1"/>
  <c r="J4405"/>
  <c r="R4405" s="1"/>
  <c r="J4406"/>
  <c r="R4406" s="1"/>
  <c r="J4407"/>
  <c r="R4407" s="1"/>
  <c r="J4408"/>
  <c r="R4408" s="1"/>
  <c r="J4409"/>
  <c r="R4409" s="1"/>
  <c r="J4410"/>
  <c r="R4410" s="1"/>
  <c r="J4411"/>
  <c r="R4411" s="1"/>
  <c r="J4412"/>
  <c r="R4412" s="1"/>
  <c r="J4413"/>
  <c r="R4413" s="1"/>
  <c r="J4414"/>
  <c r="R4414" s="1"/>
  <c r="J4415"/>
  <c r="R4415" s="1"/>
  <c r="J4416"/>
  <c r="R4416" s="1"/>
  <c r="J4417"/>
  <c r="R4417" s="1"/>
  <c r="J4418"/>
  <c r="R4418" s="1"/>
  <c r="J4419"/>
  <c r="R4419" s="1"/>
  <c r="J4420"/>
  <c r="R4420" s="1"/>
  <c r="J4421"/>
  <c r="R4421" s="1"/>
  <c r="J4422"/>
  <c r="R4422" s="1"/>
  <c r="J4423"/>
  <c r="R4423" s="1"/>
  <c r="J4424"/>
  <c r="R4424" s="1"/>
  <c r="J4425"/>
  <c r="R4425" s="1"/>
  <c r="J4426"/>
  <c r="R4426" s="1"/>
  <c r="J4427"/>
  <c r="R4427" s="1"/>
  <c r="J4428"/>
  <c r="R4428" s="1"/>
  <c r="J4429"/>
  <c r="R4429" s="1"/>
  <c r="J4430"/>
  <c r="R4430" s="1"/>
  <c r="J4431"/>
  <c r="R4431" s="1"/>
  <c r="J4432"/>
  <c r="R4432" s="1"/>
  <c r="J4433"/>
  <c r="R4433" s="1"/>
  <c r="J4434"/>
  <c r="R4434" s="1"/>
  <c r="J4435"/>
  <c r="R4435" s="1"/>
  <c r="J4436"/>
  <c r="R4436" s="1"/>
  <c r="J4437"/>
  <c r="R4437" s="1"/>
  <c r="J4438"/>
  <c r="R4438" s="1"/>
  <c r="J4439"/>
  <c r="R4439" s="1"/>
  <c r="J4440"/>
  <c r="R4440" s="1"/>
  <c r="J4441"/>
  <c r="R4441" s="1"/>
  <c r="J4442"/>
  <c r="R4442" s="1"/>
  <c r="J4443"/>
  <c r="R4443" s="1"/>
  <c r="J4444"/>
  <c r="R4444" s="1"/>
  <c r="J4445"/>
  <c r="R4445" s="1"/>
  <c r="J4446"/>
  <c r="R4446" s="1"/>
  <c r="J4447"/>
  <c r="R4447" s="1"/>
  <c r="J4448"/>
  <c r="R4448" s="1"/>
  <c r="J4449"/>
  <c r="R4449" s="1"/>
  <c r="J4450"/>
  <c r="R4450" s="1"/>
  <c r="J4451"/>
  <c r="R4451" s="1"/>
  <c r="J4452"/>
  <c r="R4452" s="1"/>
  <c r="J4453"/>
  <c r="R4453" s="1"/>
  <c r="J4454"/>
  <c r="R4454" s="1"/>
  <c r="J4455"/>
  <c r="R4455" s="1"/>
  <c r="J4456"/>
  <c r="R4456" s="1"/>
  <c r="J4457"/>
  <c r="R4457" s="1"/>
  <c r="J4458"/>
  <c r="R4458" s="1"/>
  <c r="J4459"/>
  <c r="R4459" s="1"/>
  <c r="J4460"/>
  <c r="R4460" s="1"/>
  <c r="J4461"/>
  <c r="R4461" s="1"/>
  <c r="J4462"/>
  <c r="R4462" s="1"/>
  <c r="J4463"/>
  <c r="R4463" s="1"/>
  <c r="J4464"/>
  <c r="R4464" s="1"/>
  <c r="J4465"/>
  <c r="R4465" s="1"/>
  <c r="J4466"/>
  <c r="R4466" s="1"/>
  <c r="J4467"/>
  <c r="R4467" s="1"/>
  <c r="J4468"/>
  <c r="R4468" s="1"/>
  <c r="J4469"/>
  <c r="R4469" s="1"/>
  <c r="J4470"/>
  <c r="R4470" s="1"/>
  <c r="J4471"/>
  <c r="R4471" s="1"/>
  <c r="J4472"/>
  <c r="R4472" s="1"/>
  <c r="J4473"/>
  <c r="R4473" s="1"/>
  <c r="J4474"/>
  <c r="R4474" s="1"/>
  <c r="J4475"/>
  <c r="R4475" s="1"/>
  <c r="J4476"/>
  <c r="R4476" s="1"/>
  <c r="J4477"/>
  <c r="R4477" s="1"/>
  <c r="J4478"/>
  <c r="R4478" s="1"/>
  <c r="J4479"/>
  <c r="R4479" s="1"/>
  <c r="J4480"/>
  <c r="R4480" s="1"/>
  <c r="J4481"/>
  <c r="R4481" s="1"/>
  <c r="J4482"/>
  <c r="R4482" s="1"/>
  <c r="J4483"/>
  <c r="R4483" s="1"/>
  <c r="J4484"/>
  <c r="R4484" s="1"/>
  <c r="J4485"/>
  <c r="R4485" s="1"/>
  <c r="J4486"/>
  <c r="R4486" s="1"/>
  <c r="J4487"/>
  <c r="R4487" s="1"/>
  <c r="J4488"/>
  <c r="R4488" s="1"/>
  <c r="J4489"/>
  <c r="R4489" s="1"/>
  <c r="J4490"/>
  <c r="R4490" s="1"/>
  <c r="J4491"/>
  <c r="R4491" s="1"/>
  <c r="J4492"/>
  <c r="R4492" s="1"/>
  <c r="J4493"/>
  <c r="R4493" s="1"/>
  <c r="J4494"/>
  <c r="R4494" s="1"/>
  <c r="J4495"/>
  <c r="R4495" s="1"/>
  <c r="J4496"/>
  <c r="R4496" s="1"/>
  <c r="J4497"/>
  <c r="R4497" s="1"/>
  <c r="J4498"/>
  <c r="R4498" s="1"/>
  <c r="J4499"/>
  <c r="R4499" s="1"/>
  <c r="J4500"/>
  <c r="R4500" s="1"/>
  <c r="J4501"/>
  <c r="R4501" s="1"/>
  <c r="J4502"/>
  <c r="R4502" s="1"/>
  <c r="J4503"/>
  <c r="R4503" s="1"/>
  <c r="J4504"/>
  <c r="R4504" s="1"/>
  <c r="J4505"/>
  <c r="R4505" s="1"/>
  <c r="J4506"/>
  <c r="R4506" s="1"/>
  <c r="J4507"/>
  <c r="R4507" s="1"/>
  <c r="J4508"/>
  <c r="R4508" s="1"/>
  <c r="J4509"/>
  <c r="R4509" s="1"/>
  <c r="J4510"/>
  <c r="R4510" s="1"/>
  <c r="J4511"/>
  <c r="R4511" s="1"/>
  <c r="J4512"/>
  <c r="R4512" s="1"/>
  <c r="J4513"/>
  <c r="R4513" s="1"/>
  <c r="J4514"/>
  <c r="R4514" s="1"/>
  <c r="J4515"/>
  <c r="R4515" s="1"/>
  <c r="J4516"/>
  <c r="R4516" s="1"/>
  <c r="J4517"/>
  <c r="R4517" s="1"/>
  <c r="J4518"/>
  <c r="R4518" s="1"/>
  <c r="J4519"/>
  <c r="R4519" s="1"/>
  <c r="J4520"/>
  <c r="R4520" s="1"/>
  <c r="J4521"/>
  <c r="R4521" s="1"/>
  <c r="J4522"/>
  <c r="R4522" s="1"/>
  <c r="J4523"/>
  <c r="R4523" s="1"/>
  <c r="J4524"/>
  <c r="R4524" s="1"/>
  <c r="J4525"/>
  <c r="R4525" s="1"/>
  <c r="J4526"/>
  <c r="R4526" s="1"/>
  <c r="J4527"/>
  <c r="R4527" s="1"/>
  <c r="J4528"/>
  <c r="R4528" s="1"/>
  <c r="J4529"/>
  <c r="R4529" s="1"/>
  <c r="J4530"/>
  <c r="R4530" s="1"/>
  <c r="J4531"/>
  <c r="R4531" s="1"/>
  <c r="J4532"/>
  <c r="R4532" s="1"/>
  <c r="J4533"/>
  <c r="R4533" s="1"/>
  <c r="J4534"/>
  <c r="R4534" s="1"/>
  <c r="J4535"/>
  <c r="R4535" s="1"/>
  <c r="J4536"/>
  <c r="R4536" s="1"/>
  <c r="J4537"/>
  <c r="R4537" s="1"/>
  <c r="J4538"/>
  <c r="R4538" s="1"/>
  <c r="J4539"/>
  <c r="R4539" s="1"/>
  <c r="J4540"/>
  <c r="R4540" s="1"/>
  <c r="J4541"/>
  <c r="R4541" s="1"/>
  <c r="J4542"/>
  <c r="R4542" s="1"/>
  <c r="J4543"/>
  <c r="R4543" s="1"/>
  <c r="J4544"/>
  <c r="R4544" s="1"/>
  <c r="J4545"/>
  <c r="R4545" s="1"/>
  <c r="J4546"/>
  <c r="R4546" s="1"/>
  <c r="J4547"/>
  <c r="R4547" s="1"/>
  <c r="J4548"/>
  <c r="R4548" s="1"/>
  <c r="J4549"/>
  <c r="R4549" s="1"/>
  <c r="J4550"/>
  <c r="R4550" s="1"/>
  <c r="J4551"/>
  <c r="R4551" s="1"/>
  <c r="J4552"/>
  <c r="R4552" s="1"/>
  <c r="J4553"/>
  <c r="R4553" s="1"/>
  <c r="J4554"/>
  <c r="R4554" s="1"/>
  <c r="J4555"/>
  <c r="R4555" s="1"/>
  <c r="J4556"/>
  <c r="R4556" s="1"/>
  <c r="J4557"/>
  <c r="R4557" s="1"/>
  <c r="J4558"/>
  <c r="R4558" s="1"/>
  <c r="J4559"/>
  <c r="R4559" s="1"/>
  <c r="J4560"/>
  <c r="R4560" s="1"/>
  <c r="J4561"/>
  <c r="R4561" s="1"/>
  <c r="J4562"/>
  <c r="R4562" s="1"/>
  <c r="J4563"/>
  <c r="R4563" s="1"/>
  <c r="J4564"/>
  <c r="R4564" s="1"/>
  <c r="J4565"/>
  <c r="R4565" s="1"/>
  <c r="J4566"/>
  <c r="R4566" s="1"/>
  <c r="J4567"/>
  <c r="R4567" s="1"/>
  <c r="J4568"/>
  <c r="R4568" s="1"/>
  <c r="J4569"/>
  <c r="R4569" s="1"/>
  <c r="J4570"/>
  <c r="R4570" s="1"/>
  <c r="J4571"/>
  <c r="R4571" s="1"/>
  <c r="J4572"/>
  <c r="R4572" s="1"/>
  <c r="J4573"/>
  <c r="R4573" s="1"/>
  <c r="J4574"/>
  <c r="R4574" s="1"/>
  <c r="J4575"/>
  <c r="R4575" s="1"/>
  <c r="J4576"/>
  <c r="R4576" s="1"/>
  <c r="J4577"/>
  <c r="R4577" s="1"/>
  <c r="J4578"/>
  <c r="R4578" s="1"/>
  <c r="J4579"/>
  <c r="R4579" s="1"/>
  <c r="J4580"/>
  <c r="R4580" s="1"/>
  <c r="J4581"/>
  <c r="R4581" s="1"/>
  <c r="J4582"/>
  <c r="R4582" s="1"/>
  <c r="J4583"/>
  <c r="R4583" s="1"/>
  <c r="J4584"/>
  <c r="R4584" s="1"/>
  <c r="J4585"/>
  <c r="R4585" s="1"/>
  <c r="J4586"/>
  <c r="R4586" s="1"/>
  <c r="J4587"/>
  <c r="R4587" s="1"/>
  <c r="J4588"/>
  <c r="R4588" s="1"/>
  <c r="J4589"/>
  <c r="R4589" s="1"/>
  <c r="J4590"/>
  <c r="R4590" s="1"/>
  <c r="J4591"/>
  <c r="R4591" s="1"/>
  <c r="J4592"/>
  <c r="R4592" s="1"/>
  <c r="J4593"/>
  <c r="R4593" s="1"/>
  <c r="J4594"/>
  <c r="R4594" s="1"/>
  <c r="J4595"/>
  <c r="R4595" s="1"/>
  <c r="J4596"/>
  <c r="R4596" s="1"/>
  <c r="J4597"/>
  <c r="R4597" s="1"/>
  <c r="J4598"/>
  <c r="R4598" s="1"/>
  <c r="J4599"/>
  <c r="R4599" s="1"/>
  <c r="J4600"/>
  <c r="R4600" s="1"/>
  <c r="J4601"/>
  <c r="R4601" s="1"/>
  <c r="J4602"/>
  <c r="R4602" s="1"/>
  <c r="J4603"/>
  <c r="R4603" s="1"/>
  <c r="J4604"/>
  <c r="R4604" s="1"/>
  <c r="J4605"/>
  <c r="R4605" s="1"/>
  <c r="J4606"/>
  <c r="R4606" s="1"/>
  <c r="J4607"/>
  <c r="R4607" s="1"/>
  <c r="J4608"/>
  <c r="R4608" s="1"/>
  <c r="J4609"/>
  <c r="R4609" s="1"/>
  <c r="J4610"/>
  <c r="R4610" s="1"/>
  <c r="J4611"/>
  <c r="R4611" s="1"/>
  <c r="J4612"/>
  <c r="R4612" s="1"/>
  <c r="J4613"/>
  <c r="R4613" s="1"/>
  <c r="J4614"/>
  <c r="R4614" s="1"/>
  <c r="J4615"/>
  <c r="R4615" s="1"/>
  <c r="J4616"/>
  <c r="R4616" s="1"/>
  <c r="J4617"/>
  <c r="R4617" s="1"/>
  <c r="J4618"/>
  <c r="R4618" s="1"/>
  <c r="J4619"/>
  <c r="R4619" s="1"/>
  <c r="J4620"/>
  <c r="R4620" s="1"/>
  <c r="J4621"/>
  <c r="R4621" s="1"/>
  <c r="J4622"/>
  <c r="R4622" s="1"/>
  <c r="J4623"/>
  <c r="R4623" s="1"/>
  <c r="J4624"/>
  <c r="R4624" s="1"/>
  <c r="J4625"/>
  <c r="R4625" s="1"/>
  <c r="J4626"/>
  <c r="R4626" s="1"/>
  <c r="J4627"/>
  <c r="R4627" s="1"/>
  <c r="J4628"/>
  <c r="R4628" s="1"/>
  <c r="J4629"/>
  <c r="R4629" s="1"/>
  <c r="J4630"/>
  <c r="R4630" s="1"/>
  <c r="J4631"/>
  <c r="R4631" s="1"/>
  <c r="J4632"/>
  <c r="R4632" s="1"/>
  <c r="J4633"/>
  <c r="R4633" s="1"/>
  <c r="J4634"/>
  <c r="R4634" s="1"/>
  <c r="J4635"/>
  <c r="R4635" s="1"/>
  <c r="J4636"/>
  <c r="R4636" s="1"/>
  <c r="J4637"/>
  <c r="R4637" s="1"/>
  <c r="J4638"/>
  <c r="R4638" s="1"/>
  <c r="J4639"/>
  <c r="R4639" s="1"/>
  <c r="J4640"/>
  <c r="R4640" s="1"/>
  <c r="J4641"/>
  <c r="R4641" s="1"/>
  <c r="J4642"/>
  <c r="R4642" s="1"/>
  <c r="J4643"/>
  <c r="R4643" s="1"/>
  <c r="J4644"/>
  <c r="R4644" s="1"/>
  <c r="J4645"/>
  <c r="R4645" s="1"/>
  <c r="J4646"/>
  <c r="R4646" s="1"/>
  <c r="J4647"/>
  <c r="R4647" s="1"/>
  <c r="J4648"/>
  <c r="R4648" s="1"/>
  <c r="J4649"/>
  <c r="R4649" s="1"/>
  <c r="J4650"/>
  <c r="R4650" s="1"/>
  <c r="J4651"/>
  <c r="R4651" s="1"/>
  <c r="J4652"/>
  <c r="R4652" s="1"/>
  <c r="J4653"/>
  <c r="R4653" s="1"/>
  <c r="J4654"/>
  <c r="R4654" s="1"/>
  <c r="J4655"/>
  <c r="R4655" s="1"/>
  <c r="J4656"/>
  <c r="R4656" s="1"/>
  <c r="J4657"/>
  <c r="R4657" s="1"/>
  <c r="J4658"/>
  <c r="R4658" s="1"/>
  <c r="J4659"/>
  <c r="R4659" s="1"/>
  <c r="J4660"/>
  <c r="R4660" s="1"/>
  <c r="J4661"/>
  <c r="R4661" s="1"/>
  <c r="J4662"/>
  <c r="R4662" s="1"/>
  <c r="J4663"/>
  <c r="R4663" s="1"/>
  <c r="J4664"/>
  <c r="R4664" s="1"/>
  <c r="J4665"/>
  <c r="R4665" s="1"/>
  <c r="J4666"/>
  <c r="R4666" s="1"/>
  <c r="J4667"/>
  <c r="R4667" s="1"/>
  <c r="J4668"/>
  <c r="R4668" s="1"/>
  <c r="J4669"/>
  <c r="R4669" s="1"/>
  <c r="J4670"/>
  <c r="R4670" s="1"/>
  <c r="J4671"/>
  <c r="R4671" s="1"/>
  <c r="J4672"/>
  <c r="R4672" s="1"/>
  <c r="J4673"/>
  <c r="R4673" s="1"/>
  <c r="J4674"/>
  <c r="R4674" s="1"/>
  <c r="J4675"/>
  <c r="R4675" s="1"/>
  <c r="J4676"/>
  <c r="R4676" s="1"/>
  <c r="J4677"/>
  <c r="R4677" s="1"/>
  <c r="J4678"/>
  <c r="R4678" s="1"/>
  <c r="J4679"/>
  <c r="R4679" s="1"/>
  <c r="J4680"/>
  <c r="R4680" s="1"/>
  <c r="J4681"/>
  <c r="R4681" s="1"/>
  <c r="J4682"/>
  <c r="R4682" s="1"/>
  <c r="J4683"/>
  <c r="R4683" s="1"/>
  <c r="J4684"/>
  <c r="R4684" s="1"/>
  <c r="J4685"/>
  <c r="R4685" s="1"/>
  <c r="J4686"/>
  <c r="R4686" s="1"/>
  <c r="J4687"/>
  <c r="R4687" s="1"/>
  <c r="J4688"/>
  <c r="R4688" s="1"/>
  <c r="J4689"/>
  <c r="R4689" s="1"/>
  <c r="J4690"/>
  <c r="R4690" s="1"/>
  <c r="J4691"/>
  <c r="R4691" s="1"/>
  <c r="J4692"/>
  <c r="R4692" s="1"/>
  <c r="J4693"/>
  <c r="R4693" s="1"/>
  <c r="J4694"/>
  <c r="R4694" s="1"/>
  <c r="J4695"/>
  <c r="R4695" s="1"/>
  <c r="J4696"/>
  <c r="R4696" s="1"/>
  <c r="J4697"/>
  <c r="R4697" s="1"/>
  <c r="J4698"/>
  <c r="R4698" s="1"/>
  <c r="J4699"/>
  <c r="R4699" s="1"/>
  <c r="J4700"/>
  <c r="R4700" s="1"/>
  <c r="J4701"/>
  <c r="R4701" s="1"/>
  <c r="J4702"/>
  <c r="R4702" s="1"/>
  <c r="J4703"/>
  <c r="R4703" s="1"/>
  <c r="J4704"/>
  <c r="R4704" s="1"/>
  <c r="J4705"/>
  <c r="R4705" s="1"/>
  <c r="J4706"/>
  <c r="R4706" s="1"/>
  <c r="J4707"/>
  <c r="R4707" s="1"/>
  <c r="J4708"/>
  <c r="R4708" s="1"/>
  <c r="J4709"/>
  <c r="R4709" s="1"/>
  <c r="J4710"/>
  <c r="R4710" s="1"/>
  <c r="J4711"/>
  <c r="R4711" s="1"/>
  <c r="J4712"/>
  <c r="R4712" s="1"/>
  <c r="J4713"/>
  <c r="R4713" s="1"/>
  <c r="J4714"/>
  <c r="R4714" s="1"/>
  <c r="J4715"/>
  <c r="R4715" s="1"/>
  <c r="J4716"/>
  <c r="R4716" s="1"/>
  <c r="J4717"/>
  <c r="R4717" s="1"/>
  <c r="J4718"/>
  <c r="R4718" s="1"/>
  <c r="J4719"/>
  <c r="R4719" s="1"/>
  <c r="J4720"/>
  <c r="R4720" s="1"/>
  <c r="J4721"/>
  <c r="R4721" s="1"/>
  <c r="J4722"/>
  <c r="R4722" s="1"/>
  <c r="J4723"/>
  <c r="R4723" s="1"/>
  <c r="J4724"/>
  <c r="R4724" s="1"/>
  <c r="J4725"/>
  <c r="R4725" s="1"/>
  <c r="J4726"/>
  <c r="R4726" s="1"/>
  <c r="J4727"/>
  <c r="R4727" s="1"/>
  <c r="J4728"/>
  <c r="R4728" s="1"/>
  <c r="J4729"/>
  <c r="R4729" s="1"/>
  <c r="J4730"/>
  <c r="R4730" s="1"/>
  <c r="J4731"/>
  <c r="R4731" s="1"/>
  <c r="J4732"/>
  <c r="R4732" s="1"/>
  <c r="J4733"/>
  <c r="R4733" s="1"/>
  <c r="J4734"/>
  <c r="R4734" s="1"/>
  <c r="J4735"/>
  <c r="R4735" s="1"/>
  <c r="J4736"/>
  <c r="R4736" s="1"/>
  <c r="J4737"/>
  <c r="R4737" s="1"/>
  <c r="J4738"/>
  <c r="R4738" s="1"/>
  <c r="J4739"/>
  <c r="R4739" s="1"/>
  <c r="J4740"/>
  <c r="R4740" s="1"/>
  <c r="J4741"/>
  <c r="R4741" s="1"/>
  <c r="J4742"/>
  <c r="R4742" s="1"/>
  <c r="J4743"/>
  <c r="R4743" s="1"/>
  <c r="J4744"/>
  <c r="R4744" s="1"/>
  <c r="J4745"/>
  <c r="R4745" s="1"/>
  <c r="J4746"/>
  <c r="R4746" s="1"/>
  <c r="J4747"/>
  <c r="R4747" s="1"/>
  <c r="J4748"/>
  <c r="R4748" s="1"/>
  <c r="J4749"/>
  <c r="R4749" s="1"/>
  <c r="J4750"/>
  <c r="R4750" s="1"/>
  <c r="J4751"/>
  <c r="R4751" s="1"/>
  <c r="J4752"/>
  <c r="R4752" s="1"/>
  <c r="J4753"/>
  <c r="R4753" s="1"/>
  <c r="J4754"/>
  <c r="R4754" s="1"/>
  <c r="J4755"/>
  <c r="R4755" s="1"/>
  <c r="J4756"/>
  <c r="R4756" s="1"/>
  <c r="J4757"/>
  <c r="R4757" s="1"/>
  <c r="J4758"/>
  <c r="R4758" s="1"/>
  <c r="J4759"/>
  <c r="R4759" s="1"/>
  <c r="J4760"/>
  <c r="R4760" s="1"/>
  <c r="J4761"/>
  <c r="R4761" s="1"/>
  <c r="J4762"/>
  <c r="R4762" s="1"/>
  <c r="J4763"/>
  <c r="R4763" s="1"/>
  <c r="J4764"/>
  <c r="R4764" s="1"/>
  <c r="J4765"/>
  <c r="R4765" s="1"/>
  <c r="J4766"/>
  <c r="R4766" s="1"/>
  <c r="J4767"/>
  <c r="R4767" s="1"/>
  <c r="J4768"/>
  <c r="R4768" s="1"/>
  <c r="J4769"/>
  <c r="R4769" s="1"/>
  <c r="J4770"/>
  <c r="R4770" s="1"/>
  <c r="J4771"/>
  <c r="R4771" s="1"/>
  <c r="J4772"/>
  <c r="R4772" s="1"/>
  <c r="J4773"/>
  <c r="R4773" s="1"/>
  <c r="J4774"/>
  <c r="R4774" s="1"/>
  <c r="J4775"/>
  <c r="R4775" s="1"/>
  <c r="J4776"/>
  <c r="R4776" s="1"/>
  <c r="J4777"/>
  <c r="R4777" s="1"/>
  <c r="J4778"/>
  <c r="R4778" s="1"/>
  <c r="J4779"/>
  <c r="R4779" s="1"/>
  <c r="J4780"/>
  <c r="R4780" s="1"/>
  <c r="J4781"/>
  <c r="R4781" s="1"/>
  <c r="J4782"/>
  <c r="R4782" s="1"/>
  <c r="J4783"/>
  <c r="R4783" s="1"/>
  <c r="J4784"/>
  <c r="R4784" s="1"/>
  <c r="J4785"/>
  <c r="R4785" s="1"/>
  <c r="J4786"/>
  <c r="R4786" s="1"/>
  <c r="J4787"/>
  <c r="R4787" s="1"/>
  <c r="J4788"/>
  <c r="R4788" s="1"/>
  <c r="J4789"/>
  <c r="R4789" s="1"/>
  <c r="J4790"/>
  <c r="R4790" s="1"/>
  <c r="J4791"/>
  <c r="R4791" s="1"/>
  <c r="J4792"/>
  <c r="R4792" s="1"/>
  <c r="J4793"/>
  <c r="R4793" s="1"/>
  <c r="J4794"/>
  <c r="R4794" s="1"/>
  <c r="J4795"/>
  <c r="R4795" s="1"/>
  <c r="J4796"/>
  <c r="R4796" s="1"/>
  <c r="J4797"/>
  <c r="R4797" s="1"/>
  <c r="J4798"/>
  <c r="R4798" s="1"/>
  <c r="J4799"/>
  <c r="R4799" s="1"/>
  <c r="J4800"/>
  <c r="R4800" s="1"/>
  <c r="J4801"/>
  <c r="R4801" s="1"/>
  <c r="J4802"/>
  <c r="R4802" s="1"/>
  <c r="J4803"/>
  <c r="R4803" s="1"/>
  <c r="J4804"/>
  <c r="R4804" s="1"/>
  <c r="J4805"/>
  <c r="R4805" s="1"/>
  <c r="J4806"/>
  <c r="R4806" s="1"/>
  <c r="J4807"/>
  <c r="R4807" s="1"/>
  <c r="J4808"/>
  <c r="R4808" s="1"/>
  <c r="J4809"/>
  <c r="R4809" s="1"/>
  <c r="J4810"/>
  <c r="R4810" s="1"/>
  <c r="J4811"/>
  <c r="R4811" s="1"/>
  <c r="J4812"/>
  <c r="R4812" s="1"/>
  <c r="J4813"/>
  <c r="R4813" s="1"/>
  <c r="J4814"/>
  <c r="R4814" s="1"/>
  <c r="J4815"/>
  <c r="R4815" s="1"/>
  <c r="J4816"/>
  <c r="R4816" s="1"/>
  <c r="J4817"/>
  <c r="R4817" s="1"/>
  <c r="J4818"/>
  <c r="R4818" s="1"/>
  <c r="J4819"/>
  <c r="R4819" s="1"/>
  <c r="J4820"/>
  <c r="R4820" s="1"/>
  <c r="J4821"/>
  <c r="R4821" s="1"/>
  <c r="J4822"/>
  <c r="R4822" s="1"/>
  <c r="J4823"/>
  <c r="R4823" s="1"/>
  <c r="J4824"/>
  <c r="R4824" s="1"/>
  <c r="J4825"/>
  <c r="R4825" s="1"/>
  <c r="J4826"/>
  <c r="R4826" s="1"/>
  <c r="J4827"/>
  <c r="R4827" s="1"/>
  <c r="J4828"/>
  <c r="R4828" s="1"/>
  <c r="J4829"/>
  <c r="R4829" s="1"/>
  <c r="J4830"/>
  <c r="R4830" s="1"/>
  <c r="J4831"/>
  <c r="R4831" s="1"/>
  <c r="J4832"/>
  <c r="R4832" s="1"/>
  <c r="J4833"/>
  <c r="R4833" s="1"/>
  <c r="J4834"/>
  <c r="R4834" s="1"/>
  <c r="J4835"/>
  <c r="R4835" s="1"/>
  <c r="J4836"/>
  <c r="R4836" s="1"/>
  <c r="J4837"/>
  <c r="R4837" s="1"/>
  <c r="J4838"/>
  <c r="R4838" s="1"/>
  <c r="J4839"/>
  <c r="R4839" s="1"/>
  <c r="J4840"/>
  <c r="R4840" s="1"/>
  <c r="J4841"/>
  <c r="R4841" s="1"/>
  <c r="J4842"/>
  <c r="R4842" s="1"/>
  <c r="J4843"/>
  <c r="R4843" s="1"/>
  <c r="J4844"/>
  <c r="R4844" s="1"/>
  <c r="J4845"/>
  <c r="R4845" s="1"/>
  <c r="J4846"/>
  <c r="R4846" s="1"/>
  <c r="J4847"/>
  <c r="R4847" s="1"/>
  <c r="J4848"/>
  <c r="R4848" s="1"/>
  <c r="J4849"/>
  <c r="R4849" s="1"/>
  <c r="J4850"/>
  <c r="R4850" s="1"/>
  <c r="J4851"/>
  <c r="R4851" s="1"/>
  <c r="J4852"/>
  <c r="R4852" s="1"/>
  <c r="J4853"/>
  <c r="R4853" s="1"/>
  <c r="J4854"/>
  <c r="R4854" s="1"/>
  <c r="J4855"/>
  <c r="R4855" s="1"/>
  <c r="J4856"/>
  <c r="R4856" s="1"/>
  <c r="J4857"/>
  <c r="R4857" s="1"/>
  <c r="J4858"/>
  <c r="R4858" s="1"/>
  <c r="J4859"/>
  <c r="R4859" s="1"/>
  <c r="J4860"/>
  <c r="R4860" s="1"/>
  <c r="J4861"/>
  <c r="R4861" s="1"/>
  <c r="J4862"/>
  <c r="R4862" s="1"/>
  <c r="J4863"/>
  <c r="R4863" s="1"/>
  <c r="J4864"/>
  <c r="R4864" s="1"/>
  <c r="J4865"/>
  <c r="R4865" s="1"/>
  <c r="J4866"/>
  <c r="R4866" s="1"/>
  <c r="J4867"/>
  <c r="R4867" s="1"/>
  <c r="J4868"/>
  <c r="R4868" s="1"/>
  <c r="J4869"/>
  <c r="R4869" s="1"/>
  <c r="J4870"/>
  <c r="R4870" s="1"/>
  <c r="J4871"/>
  <c r="R4871" s="1"/>
  <c r="J4872"/>
  <c r="R4872" s="1"/>
  <c r="J4873"/>
  <c r="R4873" s="1"/>
  <c r="J4874"/>
  <c r="R4874" s="1"/>
  <c r="J4875"/>
  <c r="R4875" s="1"/>
  <c r="J4876"/>
  <c r="R4876" s="1"/>
  <c r="J4877"/>
  <c r="R4877" s="1"/>
  <c r="J4878"/>
  <c r="R4878" s="1"/>
  <c r="J4879"/>
  <c r="R4879" s="1"/>
  <c r="J4880"/>
  <c r="R4880" s="1"/>
  <c r="J4881"/>
  <c r="R4881" s="1"/>
  <c r="J4882"/>
  <c r="R4882" s="1"/>
  <c r="J4883"/>
  <c r="R4883" s="1"/>
  <c r="J4884"/>
  <c r="R4884" s="1"/>
  <c r="J4885"/>
  <c r="R4885" s="1"/>
  <c r="J4886"/>
  <c r="R4886" s="1"/>
  <c r="J4887"/>
  <c r="R4887" s="1"/>
  <c r="J4888"/>
  <c r="R4888" s="1"/>
  <c r="J4889"/>
  <c r="R4889" s="1"/>
  <c r="J4890"/>
  <c r="R4890" s="1"/>
  <c r="J4891"/>
  <c r="R4891" s="1"/>
  <c r="J4892"/>
  <c r="R4892" s="1"/>
  <c r="J4893"/>
  <c r="R4893" s="1"/>
  <c r="J4894"/>
  <c r="R4894" s="1"/>
  <c r="J4895"/>
  <c r="R4895" s="1"/>
  <c r="J4896"/>
  <c r="R4896" s="1"/>
  <c r="J4897"/>
  <c r="R4897" s="1"/>
  <c r="J4898"/>
  <c r="R4898" s="1"/>
  <c r="J4899"/>
  <c r="R4899" s="1"/>
  <c r="J4900"/>
  <c r="R4900" s="1"/>
  <c r="J4901"/>
  <c r="R4901" s="1"/>
  <c r="J4902"/>
  <c r="R4902" s="1"/>
  <c r="J4903"/>
  <c r="R4903" s="1"/>
  <c r="J4904"/>
  <c r="R4904" s="1"/>
  <c r="J4905"/>
  <c r="R4905" s="1"/>
  <c r="J4906"/>
  <c r="R4906" s="1"/>
  <c r="J4907"/>
  <c r="R4907" s="1"/>
  <c r="J4908"/>
  <c r="R4908" s="1"/>
  <c r="J4909"/>
  <c r="R4909" s="1"/>
  <c r="J4910"/>
  <c r="R4910" s="1"/>
  <c r="J4911"/>
  <c r="R4911" s="1"/>
  <c r="J4912"/>
  <c r="R4912" s="1"/>
  <c r="J4913"/>
  <c r="R4913" s="1"/>
  <c r="J4914"/>
  <c r="R4914" s="1"/>
  <c r="J4915"/>
  <c r="R4915" s="1"/>
  <c r="J4916"/>
  <c r="R4916" s="1"/>
  <c r="J4917"/>
  <c r="R4917" s="1"/>
  <c r="J4918"/>
  <c r="R4918" s="1"/>
  <c r="J4919"/>
  <c r="R4919" s="1"/>
  <c r="J4920"/>
  <c r="R4920" s="1"/>
  <c r="J4921"/>
  <c r="R4921" s="1"/>
  <c r="J4922"/>
  <c r="R4922" s="1"/>
  <c r="J4923"/>
  <c r="R4923" s="1"/>
  <c r="J4924"/>
  <c r="R4924" s="1"/>
  <c r="J4925"/>
  <c r="R4925" s="1"/>
  <c r="J4926"/>
  <c r="R4926" s="1"/>
  <c r="J4927"/>
  <c r="R4927" s="1"/>
  <c r="J4928"/>
  <c r="R4928" s="1"/>
  <c r="J4929"/>
  <c r="R4929" s="1"/>
  <c r="J4930"/>
  <c r="R4930" s="1"/>
  <c r="J4931"/>
  <c r="R4931" s="1"/>
  <c r="J4932"/>
  <c r="R4932" s="1"/>
  <c r="J4933"/>
  <c r="R4933" s="1"/>
  <c r="J4934"/>
  <c r="R4934" s="1"/>
  <c r="J4935"/>
  <c r="R4935" s="1"/>
  <c r="J4936"/>
  <c r="R4936" s="1"/>
  <c r="J4937"/>
  <c r="R4937" s="1"/>
  <c r="J4938"/>
  <c r="R4938" s="1"/>
  <c r="J4939"/>
  <c r="R4939" s="1"/>
  <c r="J4940"/>
  <c r="R4940" s="1"/>
  <c r="J4941"/>
  <c r="R4941" s="1"/>
  <c r="J4942"/>
  <c r="R4942" s="1"/>
  <c r="J4943"/>
  <c r="R4943" s="1"/>
  <c r="J4944"/>
  <c r="R4944" s="1"/>
  <c r="J4945"/>
  <c r="R4945" s="1"/>
  <c r="J4946"/>
  <c r="R4946" s="1"/>
  <c r="J4947"/>
  <c r="R4947" s="1"/>
  <c r="J4948"/>
  <c r="R4948" s="1"/>
  <c r="J4949"/>
  <c r="R4949" s="1"/>
  <c r="J4950"/>
  <c r="R4950" s="1"/>
  <c r="J4951"/>
  <c r="R4951" s="1"/>
  <c r="J4952"/>
  <c r="R4952" s="1"/>
  <c r="J4953"/>
  <c r="R4953" s="1"/>
  <c r="J4954"/>
  <c r="R4954" s="1"/>
  <c r="J4955"/>
  <c r="R4955" s="1"/>
  <c r="J4956"/>
  <c r="R4956" s="1"/>
  <c r="J4957"/>
  <c r="R4957" s="1"/>
  <c r="J4958"/>
  <c r="R4958" s="1"/>
  <c r="J4959"/>
  <c r="R4959" s="1"/>
  <c r="J4960"/>
  <c r="R4960" s="1"/>
  <c r="J4961"/>
  <c r="R4961" s="1"/>
  <c r="J4962"/>
  <c r="R4962" s="1"/>
  <c r="J4963"/>
  <c r="R4963" s="1"/>
  <c r="J4964"/>
  <c r="R4964" s="1"/>
  <c r="J4965"/>
  <c r="R4965" s="1"/>
  <c r="J4966"/>
  <c r="R4966" s="1"/>
  <c r="J4967"/>
  <c r="R4967" s="1"/>
  <c r="J4968"/>
  <c r="R4968" s="1"/>
  <c r="J4969"/>
  <c r="R4969" s="1"/>
  <c r="J4970"/>
  <c r="R4970" s="1"/>
  <c r="J4971"/>
  <c r="R4971" s="1"/>
  <c r="J4972"/>
  <c r="R4972" s="1"/>
  <c r="J4973"/>
  <c r="R4973" s="1"/>
  <c r="J4974"/>
  <c r="R4974" s="1"/>
  <c r="J4975"/>
  <c r="R4975" s="1"/>
  <c r="J4976"/>
  <c r="R4976" s="1"/>
  <c r="J4977"/>
  <c r="R4977" s="1"/>
  <c r="J4978"/>
  <c r="R4978" s="1"/>
  <c r="J4979"/>
  <c r="R4979" s="1"/>
  <c r="J4980"/>
  <c r="R4980" s="1"/>
  <c r="J4981"/>
  <c r="R4981" s="1"/>
  <c r="J4982"/>
  <c r="R4982" s="1"/>
  <c r="J4983"/>
  <c r="R4983" s="1"/>
  <c r="J4984"/>
  <c r="R4984" s="1"/>
  <c r="J4985"/>
  <c r="R4985" s="1"/>
  <c r="J4986"/>
  <c r="R4986" s="1"/>
  <c r="J4987"/>
  <c r="R4987" s="1"/>
  <c r="J4988"/>
  <c r="R4988" s="1"/>
  <c r="J4989"/>
  <c r="R4989" s="1"/>
  <c r="J4990"/>
  <c r="R4990" s="1"/>
  <c r="J4991"/>
  <c r="R4991" s="1"/>
  <c r="J4992"/>
  <c r="R4992" s="1"/>
  <c r="J4993"/>
  <c r="R4993" s="1"/>
  <c r="J4994"/>
  <c r="R4994" s="1"/>
  <c r="J4995"/>
  <c r="R4995" s="1"/>
  <c r="J4996"/>
  <c r="R4996" s="1"/>
  <c r="J4997"/>
  <c r="R4997" s="1"/>
  <c r="J4998"/>
  <c r="R4998" s="1"/>
  <c r="J4999"/>
  <c r="R4999" s="1"/>
  <c r="J5000"/>
  <c r="R5000" s="1"/>
  <c r="J5001"/>
  <c r="R5001" s="1"/>
  <c r="J5002"/>
  <c r="R5002" s="1"/>
  <c r="J5003"/>
  <c r="R5003" s="1"/>
  <c r="J5004"/>
  <c r="R5004" s="1"/>
  <c r="J5005"/>
  <c r="R5005" s="1"/>
  <c r="J5006"/>
  <c r="R5006" s="1"/>
  <c r="J5007"/>
  <c r="R5007" s="1"/>
  <c r="J5008"/>
  <c r="R5008" s="1"/>
  <c r="J5009"/>
  <c r="R5009" s="1"/>
  <c r="J5010"/>
  <c r="R5010" s="1"/>
  <c r="J5011"/>
  <c r="R5011" s="1"/>
  <c r="J5012"/>
  <c r="R5012" s="1"/>
  <c r="J5013"/>
  <c r="R5013" s="1"/>
  <c r="J5014"/>
  <c r="R5014" s="1"/>
  <c r="J5015"/>
  <c r="R5015" s="1"/>
  <c r="J5016"/>
  <c r="R5016" s="1"/>
  <c r="J5017"/>
  <c r="R5017" s="1"/>
  <c r="J5018"/>
  <c r="R5018" s="1"/>
  <c r="J5019"/>
  <c r="R5019" s="1"/>
  <c r="J5020"/>
  <c r="R5020" s="1"/>
  <c r="J5021"/>
  <c r="R5021" s="1"/>
  <c r="J5022"/>
  <c r="R5022" s="1"/>
  <c r="J5023"/>
  <c r="R5023" s="1"/>
  <c r="J5024"/>
  <c r="R5024" s="1"/>
  <c r="J5025"/>
  <c r="R5025" s="1"/>
  <c r="J5026"/>
  <c r="R5026" s="1"/>
  <c r="J5027"/>
  <c r="R5027" s="1"/>
  <c r="J5028"/>
  <c r="R5028" s="1"/>
  <c r="J5029"/>
  <c r="R5029" s="1"/>
  <c r="J5030"/>
  <c r="R5030" s="1"/>
  <c r="J5031"/>
  <c r="R5031" s="1"/>
  <c r="J5032"/>
  <c r="R5032" s="1"/>
  <c r="J5033"/>
  <c r="R5033" s="1"/>
  <c r="J5034"/>
  <c r="R5034" s="1"/>
  <c r="J5035"/>
  <c r="R5035" s="1"/>
  <c r="J5036"/>
  <c r="R5036" s="1"/>
  <c r="J5037"/>
  <c r="R5037" s="1"/>
  <c r="J5038"/>
  <c r="R5038" s="1"/>
  <c r="J5039"/>
  <c r="R5039" s="1"/>
  <c r="J5040"/>
  <c r="R5040" s="1"/>
  <c r="J5041"/>
  <c r="R5041" s="1"/>
  <c r="J5042"/>
  <c r="R5042" s="1"/>
  <c r="J5043"/>
  <c r="R5043" s="1"/>
  <c r="J5044"/>
  <c r="R5044" s="1"/>
  <c r="J5045"/>
  <c r="R5045" s="1"/>
  <c r="J5046"/>
  <c r="R5046" s="1"/>
  <c r="J5047"/>
  <c r="R5047" s="1"/>
  <c r="J5048"/>
  <c r="R5048" s="1"/>
  <c r="J5049"/>
  <c r="R5049" s="1"/>
  <c r="J5050"/>
  <c r="R5050" s="1"/>
  <c r="J5051"/>
  <c r="R5051" s="1"/>
  <c r="J5052"/>
  <c r="R5052" s="1"/>
  <c r="J5053"/>
  <c r="R5053" s="1"/>
  <c r="J5054"/>
  <c r="R5054" s="1"/>
  <c r="J5055"/>
  <c r="R5055" s="1"/>
  <c r="J5056"/>
  <c r="R5056" s="1"/>
  <c r="J5057"/>
  <c r="R5057" s="1"/>
  <c r="J5058"/>
  <c r="R5058" s="1"/>
  <c r="J5059"/>
  <c r="R5059" s="1"/>
  <c r="J5060"/>
  <c r="R5060" s="1"/>
  <c r="J5061"/>
  <c r="R5061" s="1"/>
  <c r="J5062"/>
  <c r="R5062" s="1"/>
  <c r="J5063"/>
  <c r="R5063" s="1"/>
  <c r="J5064"/>
  <c r="R5064" s="1"/>
  <c r="J5065"/>
  <c r="R5065" s="1"/>
  <c r="J5066"/>
  <c r="R5066" s="1"/>
  <c r="J5067"/>
  <c r="R5067" s="1"/>
  <c r="J5068"/>
  <c r="R5068" s="1"/>
  <c r="J5069"/>
  <c r="R5069" s="1"/>
  <c r="J5070"/>
  <c r="R5070" s="1"/>
  <c r="J5071"/>
  <c r="R5071" s="1"/>
  <c r="J5072"/>
  <c r="R5072" s="1"/>
  <c r="J5073"/>
  <c r="R5073" s="1"/>
  <c r="J5074"/>
  <c r="R5074" s="1"/>
  <c r="J5075"/>
  <c r="R5075" s="1"/>
  <c r="J5076"/>
  <c r="R5076" s="1"/>
  <c r="J5077"/>
  <c r="R5077" s="1"/>
  <c r="J5078"/>
  <c r="R5078" s="1"/>
  <c r="J5079"/>
  <c r="R5079" s="1"/>
  <c r="J5080"/>
  <c r="R5080" s="1"/>
  <c r="J5081"/>
  <c r="R5081" s="1"/>
  <c r="J5082"/>
  <c r="R5082" s="1"/>
  <c r="J5083"/>
  <c r="R5083" s="1"/>
  <c r="J5084"/>
  <c r="R5084" s="1"/>
  <c r="J5085"/>
  <c r="R5085" s="1"/>
  <c r="J5086"/>
  <c r="R5086" s="1"/>
  <c r="J5087"/>
  <c r="R5087" s="1"/>
  <c r="J5088"/>
  <c r="R5088" s="1"/>
  <c r="J5089"/>
  <c r="R5089" s="1"/>
  <c r="J5090"/>
  <c r="R5090" s="1"/>
  <c r="J5091"/>
  <c r="R5091" s="1"/>
  <c r="J5092"/>
  <c r="R5092" s="1"/>
  <c r="J5093"/>
  <c r="R5093" s="1"/>
  <c r="J5094"/>
  <c r="R5094" s="1"/>
  <c r="J5095"/>
  <c r="R5095" s="1"/>
  <c r="J5096"/>
  <c r="R5096" s="1"/>
  <c r="J5097"/>
  <c r="R5097" s="1"/>
  <c r="J5098"/>
  <c r="R5098" s="1"/>
  <c r="J5099"/>
  <c r="R5099" s="1"/>
  <c r="J5100"/>
  <c r="R5100" s="1"/>
  <c r="J5101"/>
  <c r="R5101" s="1"/>
  <c r="J5102"/>
  <c r="R5102" s="1"/>
  <c r="J5103"/>
  <c r="R5103" s="1"/>
  <c r="J5104"/>
  <c r="R5104" s="1"/>
  <c r="J5105"/>
  <c r="R5105" s="1"/>
  <c r="J5106"/>
  <c r="R5106" s="1"/>
  <c r="J5107"/>
  <c r="R5107" s="1"/>
  <c r="J5108"/>
  <c r="R5108" s="1"/>
  <c r="J5109"/>
  <c r="R5109" s="1"/>
  <c r="J5110"/>
  <c r="R5110" s="1"/>
  <c r="J5111"/>
  <c r="R5111" s="1"/>
  <c r="J5112"/>
  <c r="R5112" s="1"/>
  <c r="J5113"/>
  <c r="R5113" s="1"/>
  <c r="J5114"/>
  <c r="R5114" s="1"/>
  <c r="J5115"/>
  <c r="R5115" s="1"/>
  <c r="J5116"/>
  <c r="R5116" s="1"/>
  <c r="J5117"/>
  <c r="R5117" s="1"/>
  <c r="J5118"/>
  <c r="R5118" s="1"/>
  <c r="J5119"/>
  <c r="R5119" s="1"/>
  <c r="J5120"/>
  <c r="R5120" s="1"/>
  <c r="J5121"/>
  <c r="R5121" s="1"/>
  <c r="J5122"/>
  <c r="R5122" s="1"/>
  <c r="J5123"/>
  <c r="R5123" s="1"/>
  <c r="J5124"/>
  <c r="R5124" s="1"/>
  <c r="J5125"/>
  <c r="R5125" s="1"/>
  <c r="J5126"/>
  <c r="R5126" s="1"/>
  <c r="J5127"/>
  <c r="R5127" s="1"/>
  <c r="J5128"/>
  <c r="R5128" s="1"/>
  <c r="J5129"/>
  <c r="R5129" s="1"/>
  <c r="J5130"/>
  <c r="R5130" s="1"/>
  <c r="J5131"/>
  <c r="R5131" s="1"/>
  <c r="J5132"/>
  <c r="R5132" s="1"/>
  <c r="J5133"/>
  <c r="R5133" s="1"/>
  <c r="J5134"/>
  <c r="R5134" s="1"/>
  <c r="J5135"/>
  <c r="R5135" s="1"/>
  <c r="J5136"/>
  <c r="R5136" s="1"/>
  <c r="J5137"/>
  <c r="R5137" s="1"/>
  <c r="J5138"/>
  <c r="R5138" s="1"/>
  <c r="J5139"/>
  <c r="R5139" s="1"/>
  <c r="J5140"/>
  <c r="R5140" s="1"/>
  <c r="J5141"/>
  <c r="R5141" s="1"/>
  <c r="J5142"/>
  <c r="R5142" s="1"/>
  <c r="J5143"/>
  <c r="R5143" s="1"/>
  <c r="J5144"/>
  <c r="R5144" s="1"/>
  <c r="J5145"/>
  <c r="R5145" s="1"/>
  <c r="J5146"/>
  <c r="R5146" s="1"/>
  <c r="J5147"/>
  <c r="R5147" s="1"/>
  <c r="J5148"/>
  <c r="R5148" s="1"/>
  <c r="J5149"/>
  <c r="R5149" s="1"/>
  <c r="J5150"/>
  <c r="R5150" s="1"/>
  <c r="J5151"/>
  <c r="R5151" s="1"/>
  <c r="J5152"/>
  <c r="R5152" s="1"/>
  <c r="J5153"/>
  <c r="R5153" s="1"/>
  <c r="J5154"/>
  <c r="R5154" s="1"/>
  <c r="J5155"/>
  <c r="R5155" s="1"/>
  <c r="J5156"/>
  <c r="R5156" s="1"/>
  <c r="J5157"/>
  <c r="R5157" s="1"/>
  <c r="J5158"/>
  <c r="R5158" s="1"/>
  <c r="J5159"/>
  <c r="R5159" s="1"/>
  <c r="J5160"/>
  <c r="R5160" s="1"/>
  <c r="J5161"/>
  <c r="R5161" s="1"/>
  <c r="J5162"/>
  <c r="R5162" s="1"/>
  <c r="J5163"/>
  <c r="R5163" s="1"/>
  <c r="J5164"/>
  <c r="R5164" s="1"/>
  <c r="J5165"/>
  <c r="R5165" s="1"/>
  <c r="J5166"/>
  <c r="R5166" s="1"/>
  <c r="J5167"/>
  <c r="R5167" s="1"/>
  <c r="J5168"/>
  <c r="R5168" s="1"/>
  <c r="J5169"/>
  <c r="R5169" s="1"/>
  <c r="J5170"/>
  <c r="R5170" s="1"/>
  <c r="J5171"/>
  <c r="R5171" s="1"/>
  <c r="J5172"/>
  <c r="R5172" s="1"/>
  <c r="J5173"/>
  <c r="R5173" s="1"/>
  <c r="J5174"/>
  <c r="R5174" s="1"/>
  <c r="J5175"/>
  <c r="R5175" s="1"/>
  <c r="J5176"/>
  <c r="R5176" s="1"/>
  <c r="J5177"/>
  <c r="R5177" s="1"/>
  <c r="J5178"/>
  <c r="R5178" s="1"/>
  <c r="J5179"/>
  <c r="R5179" s="1"/>
  <c r="J5180"/>
  <c r="R5180" s="1"/>
  <c r="J5181"/>
  <c r="R5181" s="1"/>
  <c r="J5182"/>
  <c r="R5182" s="1"/>
  <c r="J5183"/>
  <c r="R5183" s="1"/>
  <c r="J5184"/>
  <c r="R5184" s="1"/>
  <c r="J5185"/>
  <c r="R5185" s="1"/>
  <c r="J5186"/>
  <c r="R5186" s="1"/>
  <c r="J5187"/>
  <c r="R5187" s="1"/>
  <c r="J5188"/>
  <c r="R5188" s="1"/>
  <c r="J5189"/>
  <c r="R5189" s="1"/>
  <c r="J5190"/>
  <c r="R5190" s="1"/>
  <c r="J5191"/>
  <c r="R5191" s="1"/>
  <c r="J5192"/>
  <c r="R5192" s="1"/>
  <c r="J5193"/>
  <c r="R5193" s="1"/>
  <c r="J5194"/>
  <c r="R5194" s="1"/>
  <c r="J5195"/>
  <c r="R5195" s="1"/>
  <c r="J5196"/>
  <c r="R5196" s="1"/>
  <c r="J5197"/>
  <c r="R5197" s="1"/>
  <c r="J5198"/>
  <c r="R5198" s="1"/>
  <c r="J5199"/>
  <c r="R5199" s="1"/>
  <c r="J5200"/>
  <c r="R5200" s="1"/>
  <c r="J5201"/>
  <c r="R5201" s="1"/>
  <c r="J5202"/>
  <c r="R5202" s="1"/>
  <c r="J5203"/>
  <c r="R5203" s="1"/>
  <c r="J5204"/>
  <c r="R5204" s="1"/>
  <c r="J5205"/>
  <c r="R5205" s="1"/>
  <c r="J5206"/>
  <c r="R5206" s="1"/>
  <c r="J5207"/>
  <c r="R5207" s="1"/>
  <c r="J5208"/>
  <c r="R5208" s="1"/>
  <c r="J5209"/>
  <c r="R5209" s="1"/>
  <c r="J5210"/>
  <c r="R5210" s="1"/>
  <c r="J5211"/>
  <c r="R5211" s="1"/>
  <c r="J5212"/>
  <c r="R5212" s="1"/>
  <c r="J5213"/>
  <c r="R5213" s="1"/>
  <c r="J5214"/>
  <c r="R5214" s="1"/>
  <c r="J5215"/>
  <c r="R5215" s="1"/>
  <c r="J5216"/>
  <c r="R5216" s="1"/>
  <c r="J5217"/>
  <c r="R5217" s="1"/>
  <c r="J5218"/>
  <c r="R5218" s="1"/>
  <c r="J5219"/>
  <c r="R5219" s="1"/>
  <c r="J5220"/>
  <c r="R5220" s="1"/>
  <c r="J5221"/>
  <c r="R5221" s="1"/>
  <c r="J5222"/>
  <c r="R5222" s="1"/>
  <c r="J5223"/>
  <c r="R5223" s="1"/>
  <c r="J5224"/>
  <c r="R5224" s="1"/>
  <c r="J5225"/>
  <c r="R5225" s="1"/>
  <c r="J5226"/>
  <c r="R5226" s="1"/>
  <c r="J5227"/>
  <c r="R5227" s="1"/>
  <c r="J5228"/>
  <c r="R5228" s="1"/>
  <c r="J5229"/>
  <c r="R5229" s="1"/>
  <c r="J5230"/>
  <c r="R5230" s="1"/>
  <c r="J5231"/>
  <c r="R5231" s="1"/>
  <c r="J5232"/>
  <c r="R5232" s="1"/>
  <c r="J5233"/>
  <c r="R5233" s="1"/>
  <c r="J5234"/>
  <c r="R5234" s="1"/>
  <c r="J5235"/>
  <c r="R5235" s="1"/>
  <c r="J5236"/>
  <c r="R5236" s="1"/>
  <c r="J5237"/>
  <c r="R5237" s="1"/>
  <c r="J5238"/>
  <c r="R5238" s="1"/>
  <c r="J5239"/>
  <c r="R5239" s="1"/>
  <c r="J5240"/>
  <c r="R5240" s="1"/>
  <c r="J5241"/>
  <c r="R5241" s="1"/>
  <c r="J5242"/>
  <c r="R5242" s="1"/>
  <c r="J5243"/>
  <c r="R5243" s="1"/>
  <c r="J5244"/>
  <c r="R5244" s="1"/>
  <c r="J5245"/>
  <c r="R5245" s="1"/>
  <c r="J5246"/>
  <c r="R5246" s="1"/>
  <c r="J5247"/>
  <c r="R5247" s="1"/>
  <c r="J5248"/>
  <c r="R5248" s="1"/>
  <c r="J5249"/>
  <c r="R5249" s="1"/>
  <c r="J5250"/>
  <c r="R5250" s="1"/>
  <c r="J5251"/>
  <c r="R5251" s="1"/>
  <c r="J5252"/>
  <c r="R5252" s="1"/>
  <c r="J5253"/>
  <c r="R5253" s="1"/>
  <c r="J5254"/>
  <c r="R5254" s="1"/>
  <c r="J5255"/>
  <c r="R5255" s="1"/>
  <c r="J5256"/>
  <c r="R5256" s="1"/>
  <c r="J5257"/>
  <c r="R5257" s="1"/>
  <c r="J5258"/>
  <c r="R5258" s="1"/>
  <c r="J5259"/>
  <c r="R5259" s="1"/>
  <c r="J5260"/>
  <c r="R5260" s="1"/>
  <c r="J5261"/>
  <c r="R5261" s="1"/>
  <c r="J5262"/>
  <c r="R5262" s="1"/>
  <c r="J5263"/>
  <c r="R5263" s="1"/>
  <c r="J5264"/>
  <c r="R5264" s="1"/>
  <c r="J5265"/>
  <c r="R5265" s="1"/>
  <c r="J5266"/>
  <c r="R5266" s="1"/>
  <c r="J5267"/>
  <c r="R5267" s="1"/>
  <c r="J5268"/>
  <c r="R5268" s="1"/>
  <c r="J5269"/>
  <c r="R5269" s="1"/>
  <c r="J5270"/>
  <c r="R5270" s="1"/>
  <c r="J5271"/>
  <c r="R5271" s="1"/>
  <c r="J5272"/>
  <c r="R5272" s="1"/>
  <c r="J5273"/>
  <c r="R5273" s="1"/>
  <c r="J5274"/>
  <c r="R5274" s="1"/>
  <c r="J5275"/>
  <c r="R5275" s="1"/>
  <c r="J5276"/>
  <c r="R5276" s="1"/>
  <c r="J5277"/>
  <c r="R5277" s="1"/>
  <c r="J5278"/>
  <c r="R5278" s="1"/>
  <c r="J5279"/>
  <c r="R5279" s="1"/>
  <c r="J5280"/>
  <c r="R5280" s="1"/>
  <c r="J5281"/>
  <c r="R5281" s="1"/>
  <c r="J5282"/>
  <c r="R5282" s="1"/>
  <c r="J5283"/>
  <c r="R5283" s="1"/>
  <c r="J5284"/>
  <c r="R5284" s="1"/>
  <c r="J5285"/>
  <c r="R5285" s="1"/>
  <c r="J5286"/>
  <c r="R5286" s="1"/>
  <c r="J5287"/>
  <c r="R5287" s="1"/>
  <c r="J5288"/>
  <c r="R5288" s="1"/>
  <c r="J5289"/>
  <c r="R5289" s="1"/>
  <c r="J5290"/>
  <c r="R5290" s="1"/>
  <c r="J5291"/>
  <c r="R5291" s="1"/>
  <c r="J5292"/>
  <c r="R5292" s="1"/>
  <c r="J5293"/>
  <c r="R5293" s="1"/>
  <c r="J5294"/>
  <c r="R5294" s="1"/>
  <c r="J5295"/>
  <c r="R5295" s="1"/>
  <c r="J5296"/>
  <c r="R5296" s="1"/>
  <c r="J5297"/>
  <c r="R5297" s="1"/>
  <c r="J5298"/>
  <c r="R5298" s="1"/>
  <c r="J5299"/>
  <c r="R5299" s="1"/>
  <c r="J5300"/>
  <c r="R5300" s="1"/>
  <c r="J5301"/>
  <c r="R5301" s="1"/>
  <c r="J5302"/>
  <c r="R5302" s="1"/>
  <c r="J5303"/>
  <c r="R5303" s="1"/>
  <c r="J5304"/>
  <c r="R5304" s="1"/>
  <c r="J5305"/>
  <c r="R5305" s="1"/>
  <c r="J5306"/>
  <c r="R5306" s="1"/>
  <c r="J5307"/>
  <c r="R5307" s="1"/>
  <c r="J5308"/>
  <c r="R5308" s="1"/>
  <c r="J5309"/>
  <c r="R5309" s="1"/>
  <c r="J5310"/>
  <c r="R5310" s="1"/>
  <c r="J5311"/>
  <c r="R5311" s="1"/>
  <c r="J5312"/>
  <c r="R5312" s="1"/>
  <c r="J5313"/>
  <c r="R5313" s="1"/>
  <c r="J5314"/>
  <c r="R5314" s="1"/>
  <c r="J5315"/>
  <c r="R5315" s="1"/>
  <c r="J5316"/>
  <c r="R5316" s="1"/>
  <c r="J5317"/>
  <c r="R5317" s="1"/>
  <c r="J5318"/>
  <c r="R5318" s="1"/>
  <c r="J5319"/>
  <c r="R5319" s="1"/>
  <c r="J5320"/>
  <c r="R5320" s="1"/>
  <c r="J5321"/>
  <c r="R5321" s="1"/>
  <c r="J5322"/>
  <c r="R5322" s="1"/>
  <c r="J5323"/>
  <c r="R5323" s="1"/>
  <c r="J5324"/>
  <c r="R5324" s="1"/>
  <c r="J5325"/>
  <c r="R5325" s="1"/>
  <c r="J5326"/>
  <c r="R5326" s="1"/>
  <c r="J5327"/>
  <c r="R5327" s="1"/>
  <c r="J5328"/>
  <c r="R5328" s="1"/>
  <c r="J5329"/>
  <c r="R5329" s="1"/>
  <c r="J5330"/>
  <c r="R5330" s="1"/>
  <c r="J5331"/>
  <c r="R5331" s="1"/>
  <c r="J5332"/>
  <c r="R5332" s="1"/>
  <c r="J5333"/>
  <c r="R5333" s="1"/>
  <c r="J5334"/>
  <c r="R5334" s="1"/>
  <c r="J5335"/>
  <c r="R5335" s="1"/>
  <c r="J5336"/>
  <c r="R5336" s="1"/>
  <c r="J5337"/>
  <c r="R5337" s="1"/>
  <c r="J5338"/>
  <c r="R5338" s="1"/>
  <c r="J5339"/>
  <c r="R5339" s="1"/>
  <c r="J5340"/>
  <c r="R5340" s="1"/>
  <c r="J5341"/>
  <c r="R5341" s="1"/>
  <c r="J5342"/>
  <c r="R5342" s="1"/>
  <c r="J5343"/>
  <c r="R5343" s="1"/>
  <c r="J5344"/>
  <c r="R5344" s="1"/>
  <c r="J5345"/>
  <c r="R5345" s="1"/>
  <c r="J5346"/>
  <c r="R5346" s="1"/>
  <c r="J5347"/>
  <c r="R5347" s="1"/>
  <c r="J5348"/>
  <c r="R5348" s="1"/>
  <c r="J5349"/>
  <c r="R5349" s="1"/>
  <c r="J5350"/>
  <c r="R5350" s="1"/>
  <c r="J5351"/>
  <c r="R5351" s="1"/>
  <c r="J5352"/>
  <c r="R5352" s="1"/>
  <c r="J5353"/>
  <c r="R5353" s="1"/>
  <c r="J5354"/>
  <c r="R5354" s="1"/>
  <c r="J5355"/>
  <c r="R5355" s="1"/>
  <c r="J5356"/>
  <c r="R5356" s="1"/>
  <c r="J5357"/>
  <c r="R5357" s="1"/>
  <c r="J5358"/>
  <c r="R5358" s="1"/>
  <c r="J5359"/>
  <c r="R5359" s="1"/>
  <c r="J5360"/>
  <c r="R5360" s="1"/>
  <c r="J5361"/>
  <c r="R5361" s="1"/>
  <c r="J5362"/>
  <c r="R5362" s="1"/>
  <c r="J5363"/>
  <c r="R5363" s="1"/>
  <c r="J5364"/>
  <c r="R5364" s="1"/>
  <c r="J5365"/>
  <c r="R5365" s="1"/>
  <c r="J5366"/>
  <c r="R5366" s="1"/>
  <c r="J5367"/>
  <c r="R5367" s="1"/>
  <c r="J5368"/>
  <c r="R5368" s="1"/>
  <c r="J5369"/>
  <c r="R5369" s="1"/>
  <c r="J5370"/>
  <c r="R5370" s="1"/>
  <c r="J5371"/>
  <c r="R5371" s="1"/>
  <c r="J5372"/>
  <c r="R5372" s="1"/>
  <c r="J5373"/>
  <c r="R5373" s="1"/>
  <c r="J5374"/>
  <c r="R5374" s="1"/>
  <c r="J5375"/>
  <c r="R5375" s="1"/>
  <c r="J5376"/>
  <c r="R5376" s="1"/>
  <c r="J5377"/>
  <c r="R5377" s="1"/>
  <c r="J5378"/>
  <c r="R5378" s="1"/>
  <c r="J5379"/>
  <c r="R5379" s="1"/>
  <c r="J5380"/>
  <c r="R5380" s="1"/>
  <c r="J5381"/>
  <c r="R5381" s="1"/>
  <c r="J5382"/>
  <c r="R5382" s="1"/>
  <c r="J5383"/>
  <c r="R5383" s="1"/>
  <c r="J5384"/>
  <c r="R5384" s="1"/>
  <c r="J5385"/>
  <c r="R5385" s="1"/>
  <c r="J5386"/>
  <c r="R5386" s="1"/>
  <c r="J5387"/>
  <c r="R5387" s="1"/>
  <c r="J5388"/>
  <c r="R5388" s="1"/>
  <c r="J5389"/>
  <c r="R5389" s="1"/>
  <c r="J5390"/>
  <c r="R5390" s="1"/>
  <c r="J5391"/>
  <c r="R5391" s="1"/>
  <c r="J5392"/>
  <c r="R5392" s="1"/>
  <c r="J5393"/>
  <c r="R5393" s="1"/>
  <c r="J5394"/>
  <c r="R5394" s="1"/>
  <c r="J5395"/>
  <c r="R5395" s="1"/>
  <c r="J5396"/>
  <c r="R5396" s="1"/>
  <c r="J5397"/>
  <c r="R5397" s="1"/>
  <c r="J5398"/>
  <c r="R5398" s="1"/>
  <c r="J5399"/>
  <c r="R5399" s="1"/>
  <c r="J5400"/>
  <c r="R5400" s="1"/>
  <c r="J5401"/>
  <c r="R5401" s="1"/>
  <c r="J5402"/>
  <c r="R5402" s="1"/>
  <c r="J5403"/>
  <c r="R5403" s="1"/>
  <c r="J5404"/>
  <c r="R5404" s="1"/>
  <c r="J5405"/>
  <c r="R5405" s="1"/>
  <c r="J5406"/>
  <c r="R5406" s="1"/>
  <c r="J5407"/>
  <c r="R5407" s="1"/>
  <c r="J5408"/>
  <c r="R5408" s="1"/>
  <c r="J5409"/>
  <c r="R5409" s="1"/>
  <c r="J5410"/>
  <c r="R5410" s="1"/>
  <c r="J5411"/>
  <c r="R5411" s="1"/>
  <c r="J5412"/>
  <c r="R5412" s="1"/>
  <c r="J5413"/>
  <c r="R5413" s="1"/>
  <c r="J5414"/>
  <c r="R5414" s="1"/>
  <c r="J5415"/>
  <c r="R5415" s="1"/>
  <c r="J5416"/>
  <c r="R5416" s="1"/>
  <c r="J5417"/>
  <c r="R5417" s="1"/>
  <c r="J5418"/>
  <c r="R5418" s="1"/>
  <c r="J5419"/>
  <c r="R5419" s="1"/>
  <c r="J5420"/>
  <c r="R5420" s="1"/>
  <c r="J5421"/>
  <c r="R5421" s="1"/>
  <c r="J5422"/>
  <c r="R5422" s="1"/>
  <c r="J5423"/>
  <c r="R5423" s="1"/>
  <c r="J5424"/>
  <c r="R5424" s="1"/>
  <c r="J5425"/>
  <c r="R5425" s="1"/>
  <c r="J5426"/>
  <c r="R5426" s="1"/>
  <c r="J5427"/>
  <c r="R5427" s="1"/>
  <c r="J5428"/>
  <c r="R5428" s="1"/>
  <c r="J5429"/>
  <c r="R5429" s="1"/>
  <c r="J5430"/>
  <c r="R5430" s="1"/>
  <c r="J5431"/>
  <c r="R5431" s="1"/>
  <c r="J5432"/>
  <c r="R5432" s="1"/>
  <c r="J5433"/>
  <c r="R5433" s="1"/>
  <c r="J5434"/>
  <c r="R5434" s="1"/>
  <c r="J5435"/>
  <c r="R5435" s="1"/>
  <c r="J5436"/>
  <c r="R5436" s="1"/>
  <c r="J5437"/>
  <c r="R5437" s="1"/>
  <c r="J5438"/>
  <c r="R5438" s="1"/>
  <c r="J5439"/>
  <c r="R5439" s="1"/>
  <c r="J5440"/>
  <c r="R5440" s="1"/>
  <c r="J5441"/>
  <c r="R5441" s="1"/>
  <c r="J5442"/>
  <c r="R5442" s="1"/>
  <c r="J5443"/>
  <c r="R5443" s="1"/>
  <c r="J5444"/>
  <c r="R5444" s="1"/>
  <c r="J5445"/>
  <c r="R5445" s="1"/>
  <c r="J5446"/>
  <c r="R5446" s="1"/>
  <c r="J5447"/>
  <c r="R5447" s="1"/>
  <c r="J5448"/>
  <c r="R5448" s="1"/>
  <c r="J5449"/>
  <c r="R5449" s="1"/>
  <c r="J5450"/>
  <c r="R5450" s="1"/>
  <c r="J5451"/>
  <c r="R5451" s="1"/>
  <c r="J5452"/>
  <c r="R5452" s="1"/>
  <c r="J5453"/>
  <c r="R5453" s="1"/>
  <c r="J5454"/>
  <c r="R5454" s="1"/>
  <c r="J5455"/>
  <c r="R5455" s="1"/>
  <c r="J5456"/>
  <c r="R5456" s="1"/>
  <c r="J5457"/>
  <c r="R5457" s="1"/>
  <c r="J5458"/>
  <c r="R5458" s="1"/>
  <c r="J5459"/>
  <c r="R5459" s="1"/>
  <c r="J5460"/>
  <c r="R5460" s="1"/>
  <c r="J5461"/>
  <c r="R5461" s="1"/>
  <c r="J5462"/>
  <c r="R5462" s="1"/>
  <c r="J5463"/>
  <c r="R5463" s="1"/>
  <c r="J5464"/>
  <c r="R5464" s="1"/>
  <c r="J5465"/>
  <c r="R5465" s="1"/>
  <c r="J5466"/>
  <c r="R5466" s="1"/>
  <c r="J5467"/>
  <c r="R5467" s="1"/>
  <c r="J5468"/>
  <c r="R5468" s="1"/>
  <c r="J5469"/>
  <c r="R5469" s="1"/>
  <c r="J5470"/>
  <c r="R5470" s="1"/>
  <c r="J5471"/>
  <c r="R5471" s="1"/>
  <c r="J5472"/>
  <c r="R5472" s="1"/>
  <c r="J5473"/>
  <c r="R5473" s="1"/>
  <c r="J5474"/>
  <c r="R5474" s="1"/>
  <c r="J5475"/>
  <c r="R5475" s="1"/>
  <c r="J5476"/>
  <c r="R5476" s="1"/>
  <c r="J5477"/>
  <c r="R5477" s="1"/>
  <c r="J5478"/>
  <c r="R5478" s="1"/>
  <c r="J5479"/>
  <c r="R5479" s="1"/>
  <c r="J5480"/>
  <c r="R5480" s="1"/>
  <c r="J5481"/>
  <c r="R5481" s="1"/>
  <c r="J5482"/>
  <c r="R5482" s="1"/>
  <c r="J5483"/>
  <c r="R5483" s="1"/>
  <c r="J5484"/>
  <c r="R5484" s="1"/>
  <c r="J5485"/>
  <c r="R5485" s="1"/>
  <c r="J5486"/>
  <c r="R5486" s="1"/>
  <c r="J5487"/>
  <c r="R5487" s="1"/>
  <c r="J5488"/>
  <c r="R5488" s="1"/>
  <c r="J5489"/>
  <c r="R5489" s="1"/>
  <c r="J5490"/>
  <c r="R5490" s="1"/>
  <c r="J5491"/>
  <c r="R5491" s="1"/>
  <c r="J5492"/>
  <c r="R5492" s="1"/>
  <c r="J5493"/>
  <c r="R5493" s="1"/>
  <c r="J5494"/>
  <c r="R5494" s="1"/>
  <c r="J5495"/>
  <c r="R5495" s="1"/>
  <c r="J5496"/>
  <c r="R5496" s="1"/>
  <c r="J5497"/>
  <c r="R5497" s="1"/>
  <c r="J5498"/>
  <c r="R5498" s="1"/>
  <c r="J5499"/>
  <c r="R5499" s="1"/>
  <c r="J5500"/>
  <c r="R5500" s="1"/>
  <c r="J5501"/>
  <c r="R5501" s="1"/>
  <c r="J5502"/>
  <c r="R5502" s="1"/>
  <c r="J5503"/>
  <c r="R5503" s="1"/>
  <c r="J5504"/>
  <c r="R5504" s="1"/>
  <c r="J5505"/>
  <c r="R5505" s="1"/>
  <c r="J5506"/>
  <c r="R5506" s="1"/>
  <c r="J5507"/>
  <c r="R5507" s="1"/>
  <c r="J5508"/>
  <c r="R5508" s="1"/>
  <c r="J5509"/>
  <c r="R5509" s="1"/>
  <c r="J5510"/>
  <c r="R5510" s="1"/>
  <c r="J5511"/>
  <c r="R5511" s="1"/>
  <c r="J5512"/>
  <c r="R5512" s="1"/>
  <c r="J5513"/>
  <c r="R5513" s="1"/>
  <c r="J5514"/>
  <c r="R5514" s="1"/>
  <c r="J5515"/>
  <c r="R5515" s="1"/>
  <c r="J5516"/>
  <c r="R5516" s="1"/>
  <c r="J5517"/>
  <c r="R5517" s="1"/>
  <c r="J5518"/>
  <c r="R5518" s="1"/>
  <c r="J5519"/>
  <c r="R5519" s="1"/>
  <c r="J5520"/>
  <c r="R5520" s="1"/>
  <c r="J5521"/>
  <c r="R5521" s="1"/>
  <c r="J5522"/>
  <c r="R5522" s="1"/>
  <c r="J5523"/>
  <c r="R5523" s="1"/>
  <c r="J5524"/>
  <c r="R5524" s="1"/>
  <c r="J5525"/>
  <c r="R5525" s="1"/>
  <c r="J5526"/>
  <c r="R5526" s="1"/>
  <c r="J5527"/>
  <c r="R5527" s="1"/>
  <c r="J5528"/>
  <c r="R5528" s="1"/>
  <c r="J5529"/>
  <c r="R5529" s="1"/>
  <c r="J5530"/>
  <c r="R5530" s="1"/>
  <c r="J5531"/>
  <c r="R5531" s="1"/>
  <c r="J5532"/>
  <c r="R5532" s="1"/>
  <c r="J5533"/>
  <c r="R5533" s="1"/>
  <c r="J5534"/>
  <c r="R5534" s="1"/>
  <c r="J5535"/>
  <c r="R5535" s="1"/>
  <c r="J5536"/>
  <c r="R5536" s="1"/>
  <c r="J5537"/>
  <c r="R5537" s="1"/>
  <c r="J5538"/>
  <c r="R5538" s="1"/>
  <c r="J5539"/>
  <c r="R5539" s="1"/>
  <c r="J5540"/>
  <c r="R5540" s="1"/>
  <c r="J5541"/>
  <c r="R5541" s="1"/>
  <c r="J5542"/>
  <c r="R5542" s="1"/>
  <c r="J5543"/>
  <c r="R5543" s="1"/>
  <c r="J5544"/>
  <c r="R5544" s="1"/>
  <c r="J5545"/>
  <c r="R5545" s="1"/>
  <c r="J5546"/>
  <c r="R5546" s="1"/>
  <c r="J5547"/>
  <c r="R5547" s="1"/>
  <c r="J5548"/>
  <c r="R5548" s="1"/>
  <c r="J5549"/>
  <c r="R5549" s="1"/>
  <c r="J5550"/>
  <c r="R5550" s="1"/>
  <c r="J5551"/>
  <c r="R5551" s="1"/>
  <c r="J5552"/>
  <c r="R5552" s="1"/>
  <c r="J5553"/>
  <c r="R5553" s="1"/>
  <c r="J5554"/>
  <c r="R5554" s="1"/>
  <c r="J5555"/>
  <c r="R5555" s="1"/>
  <c r="J5556"/>
  <c r="R5556" s="1"/>
  <c r="J5557"/>
  <c r="R5557" s="1"/>
  <c r="J5558"/>
  <c r="R5558" s="1"/>
  <c r="J5559"/>
  <c r="R5559" s="1"/>
  <c r="J5560"/>
  <c r="R5560" s="1"/>
  <c r="J5561"/>
  <c r="R5561" s="1"/>
  <c r="J5562"/>
  <c r="R5562" s="1"/>
  <c r="J5563"/>
  <c r="R5563" s="1"/>
  <c r="J5564"/>
  <c r="R5564" s="1"/>
  <c r="J5565"/>
  <c r="R5565" s="1"/>
  <c r="J5566"/>
  <c r="R5566" s="1"/>
  <c r="J5567"/>
  <c r="R5567" s="1"/>
  <c r="J5568"/>
  <c r="R5568" s="1"/>
  <c r="J5569"/>
  <c r="R5569" s="1"/>
  <c r="J5570"/>
  <c r="R5570" s="1"/>
  <c r="J5571"/>
  <c r="R5571" s="1"/>
  <c r="J5572"/>
  <c r="R5572" s="1"/>
  <c r="J5573"/>
  <c r="R5573" s="1"/>
  <c r="J5574"/>
  <c r="R5574" s="1"/>
  <c r="J5575"/>
  <c r="R5575" s="1"/>
  <c r="J5576"/>
  <c r="R5576" s="1"/>
  <c r="J5577"/>
  <c r="R5577" s="1"/>
  <c r="J5578"/>
  <c r="R5578" s="1"/>
  <c r="J5579"/>
  <c r="R5579" s="1"/>
  <c r="J5580"/>
  <c r="R5580" s="1"/>
  <c r="J5581"/>
  <c r="R5581" s="1"/>
  <c r="J5582"/>
  <c r="R5582" s="1"/>
  <c r="J5583"/>
  <c r="R5583" s="1"/>
  <c r="J5584"/>
  <c r="R5584" s="1"/>
  <c r="J5585"/>
  <c r="R5585" s="1"/>
  <c r="J5586"/>
  <c r="R5586" s="1"/>
  <c r="J5587"/>
  <c r="R5587" s="1"/>
  <c r="J5588"/>
  <c r="R5588" s="1"/>
  <c r="J5589"/>
  <c r="R5589" s="1"/>
  <c r="J5590"/>
  <c r="R5590" s="1"/>
  <c r="J5591"/>
  <c r="R5591" s="1"/>
  <c r="J5592"/>
  <c r="R5592" s="1"/>
  <c r="J5593"/>
  <c r="R5593" s="1"/>
  <c r="J5594"/>
  <c r="R5594" s="1"/>
  <c r="J5595"/>
  <c r="R5595" s="1"/>
  <c r="J5596"/>
  <c r="R5596" s="1"/>
  <c r="J5597"/>
  <c r="R5597" s="1"/>
  <c r="J5598"/>
  <c r="R5598" s="1"/>
  <c r="J5599"/>
  <c r="R5599" s="1"/>
  <c r="J5600"/>
  <c r="R5600" s="1"/>
  <c r="J5601"/>
  <c r="R5601" s="1"/>
  <c r="J5602"/>
  <c r="R5602" s="1"/>
  <c r="J5603"/>
  <c r="R5603" s="1"/>
  <c r="J5604"/>
  <c r="R5604" s="1"/>
  <c r="J5605"/>
  <c r="R5605" s="1"/>
  <c r="J5606"/>
  <c r="R5606" s="1"/>
  <c r="J5607"/>
  <c r="R5607" s="1"/>
  <c r="J5608"/>
  <c r="R5608" s="1"/>
  <c r="J5609"/>
  <c r="R5609" s="1"/>
  <c r="J5610"/>
  <c r="R5610" s="1"/>
  <c r="J5611"/>
  <c r="R5611" s="1"/>
  <c r="J5612"/>
  <c r="R5612" s="1"/>
  <c r="J5613"/>
  <c r="R5613" s="1"/>
  <c r="J5614"/>
  <c r="R5614" s="1"/>
  <c r="J5615"/>
  <c r="R5615" s="1"/>
  <c r="J5616"/>
  <c r="R5616" s="1"/>
  <c r="J5617"/>
  <c r="R5617" s="1"/>
  <c r="J5618"/>
  <c r="R5618" s="1"/>
  <c r="J5619"/>
  <c r="R5619" s="1"/>
  <c r="J5620"/>
  <c r="R5620" s="1"/>
  <c r="J5621"/>
  <c r="R5621" s="1"/>
  <c r="J5622"/>
  <c r="R5622" s="1"/>
  <c r="J5623"/>
  <c r="R5623" s="1"/>
  <c r="J5624"/>
  <c r="R5624" s="1"/>
  <c r="J5625"/>
  <c r="R5625" s="1"/>
  <c r="J5626"/>
  <c r="R5626" s="1"/>
  <c r="J5627"/>
  <c r="R5627" s="1"/>
  <c r="J5628"/>
  <c r="R5628" s="1"/>
  <c r="J5629"/>
  <c r="R5629" s="1"/>
  <c r="J5630"/>
  <c r="R5630" s="1"/>
  <c r="J5631"/>
  <c r="R5631" s="1"/>
  <c r="J5632"/>
  <c r="R5632" s="1"/>
  <c r="J5633"/>
  <c r="R5633" s="1"/>
  <c r="J5634"/>
  <c r="R5634" s="1"/>
  <c r="J5635"/>
  <c r="R5635" s="1"/>
  <c r="J5636"/>
  <c r="R5636" s="1"/>
  <c r="J5637"/>
  <c r="R5637" s="1"/>
  <c r="J5638"/>
  <c r="R5638" s="1"/>
  <c r="J5639"/>
  <c r="R5639" s="1"/>
  <c r="J5640"/>
  <c r="R5640" s="1"/>
  <c r="J5641"/>
  <c r="R5641" s="1"/>
  <c r="J5642"/>
  <c r="R5642" s="1"/>
  <c r="J5643"/>
  <c r="R5643" s="1"/>
  <c r="J5644"/>
  <c r="R5644" s="1"/>
  <c r="J5645"/>
  <c r="R5645" s="1"/>
  <c r="J5646"/>
  <c r="R5646" s="1"/>
  <c r="J5647"/>
  <c r="R5647" s="1"/>
  <c r="J5648"/>
  <c r="R5648" s="1"/>
  <c r="J5649"/>
  <c r="R5649" s="1"/>
  <c r="J5650"/>
  <c r="R5650" s="1"/>
  <c r="J5651"/>
  <c r="R5651" s="1"/>
  <c r="J5652"/>
  <c r="R5652" s="1"/>
  <c r="J5653"/>
  <c r="R5653" s="1"/>
  <c r="J5654"/>
  <c r="R5654" s="1"/>
  <c r="J5655"/>
  <c r="R5655" s="1"/>
  <c r="J5656"/>
  <c r="R5656" s="1"/>
  <c r="J5657"/>
  <c r="R5657" s="1"/>
  <c r="J5658"/>
  <c r="R5658" s="1"/>
  <c r="J5659"/>
  <c r="R5659" s="1"/>
  <c r="J5660"/>
  <c r="R5660" s="1"/>
  <c r="J5661"/>
  <c r="R5661" s="1"/>
  <c r="J5662"/>
  <c r="R5662" s="1"/>
  <c r="J5663"/>
  <c r="R5663" s="1"/>
  <c r="J5664"/>
  <c r="R5664" s="1"/>
  <c r="J5665"/>
  <c r="R5665" s="1"/>
  <c r="J5666"/>
  <c r="R5666" s="1"/>
  <c r="J5667"/>
  <c r="R5667" s="1"/>
  <c r="J5668"/>
  <c r="R5668" s="1"/>
  <c r="J5669"/>
  <c r="R5669" s="1"/>
  <c r="J5670"/>
  <c r="R5670" s="1"/>
  <c r="J5671"/>
  <c r="R5671" s="1"/>
  <c r="J5672"/>
  <c r="R5672" s="1"/>
  <c r="J5673"/>
  <c r="R5673" s="1"/>
  <c r="J5674"/>
  <c r="R5674" s="1"/>
  <c r="J5675"/>
  <c r="R5675" s="1"/>
  <c r="J5676"/>
  <c r="R5676" s="1"/>
  <c r="J5677"/>
  <c r="R5677" s="1"/>
  <c r="J5678"/>
  <c r="R5678" s="1"/>
  <c r="J5679"/>
  <c r="R5679" s="1"/>
  <c r="J5680"/>
  <c r="R5680" s="1"/>
  <c r="J5681"/>
  <c r="R5681" s="1"/>
  <c r="J5682"/>
  <c r="R5682" s="1"/>
  <c r="J5683"/>
  <c r="R5683" s="1"/>
  <c r="J5684"/>
  <c r="R5684" s="1"/>
  <c r="J5685"/>
  <c r="R5685" s="1"/>
  <c r="J5686"/>
  <c r="R5686" s="1"/>
  <c r="J5687"/>
  <c r="R5687" s="1"/>
  <c r="J5688"/>
  <c r="R5688" s="1"/>
  <c r="J5689"/>
  <c r="R5689" s="1"/>
  <c r="J5690"/>
  <c r="R5690" s="1"/>
  <c r="J5691"/>
  <c r="R5691" s="1"/>
  <c r="J5692"/>
  <c r="R5692" s="1"/>
  <c r="J5693"/>
  <c r="R5693" s="1"/>
  <c r="J5694"/>
  <c r="R5694" s="1"/>
  <c r="J5695"/>
  <c r="R5695" s="1"/>
  <c r="J5696"/>
  <c r="R5696" s="1"/>
  <c r="J5697"/>
  <c r="R5697" s="1"/>
  <c r="J5698"/>
  <c r="R5698" s="1"/>
  <c r="J5699"/>
  <c r="R5699" s="1"/>
  <c r="J5700"/>
  <c r="R5700" s="1"/>
  <c r="J5701"/>
  <c r="R5701" s="1"/>
  <c r="J5702"/>
  <c r="R5702" s="1"/>
  <c r="J5703"/>
  <c r="R5703" s="1"/>
  <c r="J5704"/>
  <c r="R5704" s="1"/>
  <c r="J5705"/>
  <c r="R5705" s="1"/>
  <c r="J5706"/>
  <c r="R5706" s="1"/>
  <c r="J5707"/>
  <c r="R5707" s="1"/>
  <c r="J5708"/>
  <c r="R5708" s="1"/>
  <c r="J5709"/>
  <c r="R5709" s="1"/>
  <c r="J5710"/>
  <c r="R5710" s="1"/>
  <c r="J5711"/>
  <c r="R5711" s="1"/>
  <c r="J5712"/>
  <c r="R5712" s="1"/>
  <c r="J5713"/>
  <c r="R5713" s="1"/>
  <c r="J5714"/>
  <c r="R5714" s="1"/>
  <c r="J5715"/>
  <c r="R5715" s="1"/>
  <c r="J5716"/>
  <c r="R5716" s="1"/>
  <c r="J5717"/>
  <c r="R5717" s="1"/>
  <c r="J5718"/>
  <c r="R5718" s="1"/>
  <c r="J5719"/>
  <c r="R5719" s="1"/>
  <c r="J5720"/>
  <c r="R5720" s="1"/>
  <c r="J5721"/>
  <c r="R5721" s="1"/>
  <c r="J5722"/>
  <c r="R5722" s="1"/>
  <c r="J5723"/>
  <c r="R5723" s="1"/>
  <c r="J5724"/>
  <c r="R5724" s="1"/>
  <c r="J5725"/>
  <c r="R5725" s="1"/>
  <c r="J5726"/>
  <c r="R5726" s="1"/>
  <c r="J5727"/>
  <c r="R5727" s="1"/>
  <c r="J5728"/>
  <c r="R5728" s="1"/>
  <c r="J5729"/>
  <c r="R5729" s="1"/>
  <c r="J5730"/>
  <c r="R5730" s="1"/>
  <c r="J5731"/>
  <c r="R5731" s="1"/>
  <c r="J5732"/>
  <c r="R5732" s="1"/>
  <c r="J5733"/>
  <c r="R5733" s="1"/>
  <c r="J5734"/>
  <c r="R5734" s="1"/>
  <c r="J5735"/>
  <c r="R5735" s="1"/>
  <c r="J5736"/>
  <c r="R5736" s="1"/>
  <c r="J5737"/>
  <c r="R5737" s="1"/>
  <c r="J5738"/>
  <c r="R5738" s="1"/>
  <c r="J5739"/>
  <c r="R5739" s="1"/>
  <c r="J5740"/>
  <c r="R5740" s="1"/>
  <c r="J5741"/>
  <c r="R5741" s="1"/>
  <c r="J5742"/>
  <c r="R5742" s="1"/>
  <c r="J5743"/>
  <c r="R5743" s="1"/>
  <c r="J5744"/>
  <c r="R5744" s="1"/>
  <c r="J5745"/>
  <c r="R5745" s="1"/>
  <c r="J5746"/>
  <c r="R5746" s="1"/>
  <c r="J5747"/>
  <c r="R5747" s="1"/>
  <c r="J5748"/>
  <c r="R5748" s="1"/>
  <c r="J5749"/>
  <c r="R5749" s="1"/>
  <c r="J5750"/>
  <c r="R5750" s="1"/>
  <c r="J5751"/>
  <c r="R5751" s="1"/>
  <c r="J5752"/>
  <c r="R5752" s="1"/>
  <c r="J5753"/>
  <c r="R5753" s="1"/>
  <c r="J5754"/>
  <c r="R5754" s="1"/>
  <c r="J5755"/>
  <c r="R5755" s="1"/>
  <c r="J5756"/>
  <c r="R5756" s="1"/>
  <c r="J5757"/>
  <c r="R5757" s="1"/>
  <c r="J5758"/>
  <c r="R5758" s="1"/>
  <c r="J5759"/>
  <c r="R5759" s="1"/>
  <c r="J5760"/>
  <c r="R5760" s="1"/>
  <c r="J5761"/>
  <c r="R5761" s="1"/>
  <c r="J5762"/>
  <c r="R5762" s="1"/>
  <c r="J5763"/>
  <c r="R5763" s="1"/>
  <c r="J5764"/>
  <c r="R5764" s="1"/>
  <c r="J5765"/>
  <c r="R5765" s="1"/>
  <c r="J5766"/>
  <c r="R5766" s="1"/>
  <c r="J5767"/>
  <c r="R5767" s="1"/>
  <c r="J5768"/>
  <c r="R5768" s="1"/>
  <c r="J5769"/>
  <c r="R5769" s="1"/>
  <c r="J5770"/>
  <c r="R5770" s="1"/>
  <c r="J5771"/>
  <c r="R5771" s="1"/>
  <c r="J5772"/>
  <c r="R5772" s="1"/>
  <c r="J5773"/>
  <c r="R5773" s="1"/>
  <c r="J5774"/>
  <c r="R5774" s="1"/>
  <c r="J5775"/>
  <c r="R5775" s="1"/>
  <c r="J5776"/>
  <c r="R5776" s="1"/>
  <c r="J5777"/>
  <c r="R5777" s="1"/>
  <c r="J5778"/>
  <c r="R5778" s="1"/>
  <c r="J5779"/>
  <c r="R5779" s="1"/>
  <c r="J5780"/>
  <c r="R5780" s="1"/>
  <c r="J5781"/>
  <c r="R5781" s="1"/>
  <c r="J5782"/>
  <c r="R5782" s="1"/>
  <c r="J5783"/>
  <c r="R5783" s="1"/>
  <c r="J5784"/>
  <c r="R5784" s="1"/>
  <c r="J5785"/>
  <c r="R5785" s="1"/>
  <c r="J5786"/>
  <c r="R5786" s="1"/>
  <c r="J5787"/>
  <c r="R5787" s="1"/>
  <c r="J5788"/>
  <c r="R5788" s="1"/>
  <c r="J5789"/>
  <c r="R5789" s="1"/>
  <c r="J5790"/>
  <c r="R5790" s="1"/>
  <c r="J5791"/>
  <c r="R5791" s="1"/>
  <c r="J5792"/>
  <c r="R5792" s="1"/>
  <c r="J5793"/>
  <c r="R5793" s="1"/>
  <c r="J5794"/>
  <c r="R5794" s="1"/>
  <c r="J5795"/>
  <c r="R5795" s="1"/>
  <c r="J5796"/>
  <c r="R5796" s="1"/>
  <c r="J5797"/>
  <c r="R5797" s="1"/>
  <c r="J5798"/>
  <c r="R5798" s="1"/>
  <c r="J5799"/>
  <c r="R5799" s="1"/>
  <c r="J5800"/>
  <c r="R5800" s="1"/>
  <c r="J5801"/>
  <c r="R5801" s="1"/>
  <c r="J5802"/>
  <c r="R5802" s="1"/>
  <c r="J5803"/>
  <c r="R5803" s="1"/>
  <c r="J5804"/>
  <c r="R5804" s="1"/>
  <c r="J5805"/>
  <c r="R5805" s="1"/>
  <c r="J5806"/>
  <c r="R5806" s="1"/>
  <c r="J5807"/>
  <c r="R5807" s="1"/>
  <c r="J5808"/>
  <c r="R5808" s="1"/>
  <c r="J5809"/>
  <c r="R5809" s="1"/>
  <c r="J5810"/>
  <c r="R5810" s="1"/>
  <c r="J5811"/>
  <c r="R5811" s="1"/>
  <c r="J5812"/>
  <c r="R5812" s="1"/>
  <c r="J5813"/>
  <c r="R5813" s="1"/>
  <c r="J5814"/>
  <c r="R5814" s="1"/>
  <c r="J5815"/>
  <c r="R5815" s="1"/>
  <c r="J5816"/>
  <c r="R5816" s="1"/>
  <c r="J5817"/>
  <c r="R5817" s="1"/>
  <c r="J5818"/>
  <c r="R5818" s="1"/>
  <c r="J5819"/>
  <c r="R5819" s="1"/>
  <c r="J5820"/>
  <c r="R5820" s="1"/>
  <c r="J5821"/>
  <c r="R5821" s="1"/>
  <c r="J5822"/>
  <c r="R5822" s="1"/>
  <c r="J5823"/>
  <c r="R5823" s="1"/>
  <c r="J5824"/>
  <c r="R5824" s="1"/>
  <c r="J5825"/>
  <c r="R5825" s="1"/>
  <c r="J5826"/>
  <c r="R5826" s="1"/>
  <c r="J5827"/>
  <c r="R5827" s="1"/>
  <c r="J5828"/>
  <c r="R5828" s="1"/>
  <c r="J5829"/>
  <c r="R5829" s="1"/>
  <c r="J5830"/>
  <c r="R5830" s="1"/>
  <c r="J5831"/>
  <c r="R5831" s="1"/>
  <c r="J5832"/>
  <c r="R5832" s="1"/>
  <c r="J5833"/>
  <c r="R5833" s="1"/>
  <c r="J5834"/>
  <c r="R5834" s="1"/>
  <c r="J5835"/>
  <c r="R5835" s="1"/>
  <c r="J5836"/>
  <c r="R5836" s="1"/>
  <c r="J5837"/>
  <c r="R5837" s="1"/>
  <c r="J5838"/>
  <c r="R5838" s="1"/>
  <c r="J5839"/>
  <c r="R5839" s="1"/>
  <c r="J5840"/>
  <c r="R5840" s="1"/>
  <c r="J5841"/>
  <c r="R5841" s="1"/>
  <c r="J5842"/>
  <c r="R5842" s="1"/>
  <c r="J5843"/>
  <c r="R5843" s="1"/>
  <c r="J5844"/>
  <c r="R5844" s="1"/>
  <c r="J5845"/>
  <c r="R5845" s="1"/>
  <c r="J5846"/>
  <c r="R5846" s="1"/>
  <c r="J5847"/>
  <c r="R5847" s="1"/>
  <c r="J5848"/>
  <c r="R5848" s="1"/>
  <c r="J5849"/>
  <c r="R5849" s="1"/>
  <c r="J5850"/>
  <c r="R5850" s="1"/>
  <c r="J5851"/>
  <c r="R5851" s="1"/>
  <c r="J5852"/>
  <c r="R5852" s="1"/>
  <c r="J5853"/>
  <c r="R5853" s="1"/>
  <c r="J5854"/>
  <c r="R5854" s="1"/>
  <c r="J5855"/>
  <c r="R5855" s="1"/>
  <c r="J5856"/>
  <c r="R5856" s="1"/>
  <c r="J5857"/>
  <c r="R5857" s="1"/>
  <c r="J5858"/>
  <c r="R5858" s="1"/>
  <c r="J5859"/>
  <c r="R5859" s="1"/>
  <c r="J5860"/>
  <c r="R5860" s="1"/>
  <c r="J5861"/>
  <c r="R5861" s="1"/>
  <c r="J5862"/>
  <c r="R5862" s="1"/>
  <c r="J5863"/>
  <c r="R5863" s="1"/>
  <c r="J5864"/>
  <c r="R5864" s="1"/>
  <c r="J5865"/>
  <c r="R5865" s="1"/>
  <c r="J5866"/>
  <c r="R5866" s="1"/>
  <c r="J5867"/>
  <c r="R5867" s="1"/>
  <c r="J5868"/>
  <c r="R5868" s="1"/>
  <c r="J5869"/>
  <c r="R5869" s="1"/>
  <c r="J5870"/>
  <c r="R5870" s="1"/>
  <c r="J5871"/>
  <c r="R5871" s="1"/>
  <c r="J5872"/>
  <c r="R5872" s="1"/>
  <c r="J5873"/>
  <c r="R5873" s="1"/>
  <c r="J5874"/>
  <c r="R5874" s="1"/>
  <c r="J5875"/>
  <c r="R5875" s="1"/>
  <c r="J5876"/>
  <c r="R5876" s="1"/>
  <c r="J5877"/>
  <c r="R5877" s="1"/>
  <c r="J5878"/>
  <c r="R5878" s="1"/>
  <c r="J5879"/>
  <c r="R5879" s="1"/>
  <c r="J5880"/>
  <c r="R5880" s="1"/>
  <c r="J5881"/>
  <c r="R5881" s="1"/>
  <c r="J5882"/>
  <c r="R5882" s="1"/>
  <c r="J5883"/>
  <c r="R5883" s="1"/>
  <c r="J5884"/>
  <c r="R5884" s="1"/>
  <c r="J5885"/>
  <c r="R5885" s="1"/>
  <c r="J5886"/>
  <c r="R5886" s="1"/>
  <c r="J5887"/>
  <c r="R5887" s="1"/>
  <c r="J5888"/>
  <c r="R5888" s="1"/>
  <c r="J5889"/>
  <c r="R5889" s="1"/>
  <c r="J5890"/>
  <c r="R5890" s="1"/>
  <c r="J5891"/>
  <c r="R5891" s="1"/>
  <c r="J5892"/>
  <c r="R5892" s="1"/>
  <c r="J5893"/>
  <c r="R5893" s="1"/>
  <c r="J5894"/>
  <c r="R5894" s="1"/>
  <c r="J5895"/>
  <c r="R5895" s="1"/>
  <c r="J5896"/>
  <c r="R5896" s="1"/>
  <c r="J5897"/>
  <c r="R5897" s="1"/>
  <c r="J5898"/>
  <c r="R5898" s="1"/>
  <c r="J5899"/>
  <c r="R5899" s="1"/>
  <c r="J5900"/>
  <c r="R5900" s="1"/>
  <c r="J5901"/>
  <c r="R5901" s="1"/>
  <c r="J5902"/>
  <c r="R5902" s="1"/>
  <c r="J5903"/>
  <c r="R5903" s="1"/>
  <c r="J5904"/>
  <c r="R5904" s="1"/>
  <c r="J5905"/>
  <c r="R5905" s="1"/>
  <c r="J5906"/>
  <c r="R5906" s="1"/>
  <c r="J5907"/>
  <c r="R5907" s="1"/>
  <c r="J5908"/>
  <c r="R5908" s="1"/>
  <c r="J5909"/>
  <c r="R5909" s="1"/>
  <c r="J5910"/>
  <c r="R5910" s="1"/>
  <c r="J5911"/>
  <c r="R5911" s="1"/>
  <c r="J5912"/>
  <c r="R5912" s="1"/>
  <c r="J5913"/>
  <c r="R5913" s="1"/>
  <c r="J5914"/>
  <c r="R5914" s="1"/>
  <c r="J5915"/>
  <c r="R5915" s="1"/>
  <c r="J5916"/>
  <c r="R5916" s="1"/>
  <c r="J5917"/>
  <c r="R5917" s="1"/>
  <c r="J5918"/>
  <c r="R5918" s="1"/>
  <c r="J5919"/>
  <c r="R5919" s="1"/>
  <c r="J5920"/>
  <c r="R5920" s="1"/>
  <c r="J5921"/>
  <c r="R5921" s="1"/>
  <c r="J5922"/>
  <c r="R5922" s="1"/>
  <c r="J5923"/>
  <c r="R5923" s="1"/>
  <c r="J5924"/>
  <c r="R5924" s="1"/>
  <c r="J5925"/>
  <c r="R5925" s="1"/>
  <c r="J5926"/>
  <c r="R5926" s="1"/>
  <c r="J5927"/>
  <c r="R5927" s="1"/>
  <c r="J5928"/>
  <c r="R5928" s="1"/>
  <c r="J5929"/>
  <c r="R5929" s="1"/>
  <c r="J5930"/>
  <c r="R5930" s="1"/>
  <c r="J5931"/>
  <c r="R5931" s="1"/>
  <c r="J5932"/>
  <c r="R5932" s="1"/>
  <c r="J5933"/>
  <c r="R5933" s="1"/>
  <c r="J5934"/>
  <c r="R5934" s="1"/>
  <c r="J5935"/>
  <c r="R5935" s="1"/>
  <c r="J5936"/>
  <c r="R5936" s="1"/>
  <c r="J5937"/>
  <c r="R5937" s="1"/>
  <c r="J5938"/>
  <c r="R5938" s="1"/>
  <c r="J5939"/>
  <c r="R5939" s="1"/>
  <c r="J5940"/>
  <c r="R5940" s="1"/>
  <c r="J5941"/>
  <c r="R5941" s="1"/>
  <c r="J5942"/>
  <c r="R5942" s="1"/>
  <c r="J5943"/>
  <c r="R5943" s="1"/>
  <c r="J5944"/>
  <c r="R5944" s="1"/>
  <c r="J5945"/>
  <c r="R5945" s="1"/>
  <c r="J5946"/>
  <c r="R5946" s="1"/>
  <c r="J5947"/>
  <c r="R5947" s="1"/>
  <c r="J5948"/>
  <c r="R5948" s="1"/>
  <c r="J5949"/>
  <c r="R5949" s="1"/>
  <c r="J5950"/>
  <c r="R5950" s="1"/>
  <c r="J5951"/>
  <c r="R5951" s="1"/>
  <c r="J5952"/>
  <c r="R5952" s="1"/>
  <c r="J5953"/>
  <c r="R5953" s="1"/>
  <c r="J5954"/>
  <c r="R5954" s="1"/>
  <c r="J5955"/>
  <c r="R5955" s="1"/>
  <c r="J5956"/>
  <c r="R5956" s="1"/>
  <c r="J5957"/>
  <c r="R5957" s="1"/>
  <c r="J5958"/>
  <c r="R5958" s="1"/>
  <c r="J5959"/>
  <c r="R5959" s="1"/>
  <c r="J5960"/>
  <c r="R5960" s="1"/>
  <c r="J5961"/>
  <c r="R5961" s="1"/>
  <c r="J5962"/>
  <c r="R5962" s="1"/>
  <c r="J5963"/>
  <c r="R5963" s="1"/>
  <c r="J5964"/>
  <c r="R5964" s="1"/>
  <c r="J5965"/>
  <c r="R5965" s="1"/>
  <c r="J5966"/>
  <c r="R5966" s="1"/>
  <c r="J5967"/>
  <c r="R5967" s="1"/>
  <c r="J5968"/>
  <c r="R5968" s="1"/>
  <c r="J5969"/>
  <c r="R5969" s="1"/>
  <c r="J5970"/>
  <c r="R5970" s="1"/>
  <c r="J5971"/>
  <c r="R5971" s="1"/>
  <c r="J5972"/>
  <c r="R5972" s="1"/>
  <c r="J5973"/>
  <c r="R5973" s="1"/>
  <c r="J5974"/>
  <c r="R5974" s="1"/>
  <c r="J5975"/>
  <c r="R5975" s="1"/>
  <c r="J5976"/>
  <c r="R5976" s="1"/>
  <c r="J5977"/>
  <c r="R5977" s="1"/>
  <c r="J5978"/>
  <c r="R5978" s="1"/>
  <c r="J5979"/>
  <c r="R5979" s="1"/>
  <c r="J5980"/>
  <c r="R5980" s="1"/>
  <c r="J5981"/>
  <c r="R5981" s="1"/>
  <c r="J5982"/>
  <c r="R5982" s="1"/>
  <c r="J5983"/>
  <c r="R5983" s="1"/>
  <c r="J5984"/>
  <c r="R5984" s="1"/>
  <c r="J5985"/>
  <c r="R5985" s="1"/>
  <c r="J5986"/>
  <c r="R5986" s="1"/>
  <c r="J5987"/>
  <c r="R5987" s="1"/>
  <c r="J5988"/>
  <c r="R5988" s="1"/>
  <c r="J5989"/>
  <c r="R5989" s="1"/>
  <c r="J5990"/>
  <c r="R5990" s="1"/>
  <c r="J5991"/>
  <c r="R5991" s="1"/>
  <c r="J5992"/>
  <c r="R5992" s="1"/>
  <c r="J5993"/>
  <c r="R5993" s="1"/>
  <c r="J5994"/>
  <c r="R5994" s="1"/>
  <c r="J5995"/>
  <c r="R5995" s="1"/>
  <c r="J5996"/>
  <c r="R5996" s="1"/>
  <c r="J5997"/>
  <c r="R5997" s="1"/>
  <c r="J5998"/>
  <c r="R5998" s="1"/>
  <c r="J5999"/>
  <c r="R5999" s="1"/>
  <c r="J6000"/>
  <c r="R6000" s="1"/>
  <c r="J6001"/>
  <c r="R6001" s="1"/>
  <c r="J6002"/>
  <c r="R6002" s="1"/>
  <c r="J6003"/>
  <c r="R6003" s="1"/>
  <c r="J6004"/>
  <c r="R6004" s="1"/>
  <c r="J6005"/>
  <c r="R6005" s="1"/>
  <c r="J6006"/>
  <c r="R6006" s="1"/>
  <c r="J6007"/>
  <c r="R6007" s="1"/>
  <c r="J6008"/>
  <c r="R6008" s="1"/>
  <c r="J6009"/>
  <c r="R6009" s="1"/>
  <c r="J6010"/>
  <c r="R6010" s="1"/>
  <c r="J6011"/>
  <c r="R6011" s="1"/>
  <c r="J6012"/>
  <c r="R6012" s="1"/>
  <c r="J6013"/>
  <c r="R6013" s="1"/>
  <c r="J6014"/>
  <c r="R6014" s="1"/>
  <c r="J6015"/>
  <c r="R6015" s="1"/>
  <c r="J6016"/>
  <c r="R6016" s="1"/>
  <c r="J6017"/>
  <c r="R6017" s="1"/>
  <c r="J6018"/>
  <c r="R6018" s="1"/>
  <c r="J6019"/>
  <c r="R6019" s="1"/>
  <c r="J6020"/>
  <c r="R6020" s="1"/>
  <c r="J6021"/>
  <c r="R6021" s="1"/>
  <c r="J6022"/>
  <c r="R6022" s="1"/>
  <c r="J6023"/>
  <c r="R6023" s="1"/>
  <c r="J6024"/>
  <c r="R6024" s="1"/>
  <c r="J6025"/>
  <c r="R6025" s="1"/>
  <c r="J6026"/>
  <c r="R6026" s="1"/>
  <c r="J6027"/>
  <c r="R6027" s="1"/>
  <c r="J6028"/>
  <c r="R6028" s="1"/>
  <c r="J6029"/>
  <c r="R6029" s="1"/>
  <c r="J6030"/>
  <c r="R6030" s="1"/>
  <c r="J6031"/>
  <c r="R6031" s="1"/>
  <c r="J6032"/>
  <c r="R6032" s="1"/>
  <c r="J6033"/>
  <c r="R6033" s="1"/>
  <c r="J6034"/>
  <c r="R6034" s="1"/>
  <c r="J6035"/>
  <c r="R6035" s="1"/>
  <c r="J6036"/>
  <c r="R6036" s="1"/>
  <c r="J6037"/>
  <c r="R6037" s="1"/>
  <c r="J6038"/>
  <c r="R6038" s="1"/>
  <c r="J6039"/>
  <c r="R6039" s="1"/>
  <c r="J6040"/>
  <c r="R6040" s="1"/>
  <c r="J6041"/>
  <c r="R6041" s="1"/>
  <c r="J6042"/>
  <c r="R6042" s="1"/>
  <c r="J6043"/>
  <c r="R6043" s="1"/>
  <c r="J6044"/>
  <c r="R6044" s="1"/>
  <c r="J6045"/>
  <c r="R6045" s="1"/>
  <c r="J6046"/>
  <c r="R6046" s="1"/>
  <c r="J6047"/>
  <c r="R6047" s="1"/>
  <c r="J6048"/>
  <c r="R6048" s="1"/>
  <c r="J6049"/>
  <c r="R6049" s="1"/>
  <c r="J6050"/>
  <c r="R6050" s="1"/>
  <c r="J6051"/>
  <c r="R6051" s="1"/>
  <c r="J6052"/>
  <c r="R6052" s="1"/>
  <c r="J6053"/>
  <c r="R6053" s="1"/>
  <c r="J6054"/>
  <c r="R6054" s="1"/>
  <c r="J6055"/>
  <c r="R6055" s="1"/>
  <c r="J6056"/>
  <c r="R6056" s="1"/>
  <c r="J6057"/>
  <c r="R6057" s="1"/>
  <c r="J6058"/>
  <c r="R6058" s="1"/>
  <c r="J6059"/>
  <c r="R6059" s="1"/>
  <c r="J6060"/>
  <c r="R6060" s="1"/>
  <c r="J6061"/>
  <c r="R6061" s="1"/>
  <c r="J6062"/>
  <c r="R6062" s="1"/>
  <c r="J6063"/>
  <c r="R6063" s="1"/>
  <c r="J6064"/>
  <c r="R6064" s="1"/>
  <c r="J6065"/>
  <c r="R6065" s="1"/>
  <c r="J6066"/>
  <c r="R6066" s="1"/>
  <c r="J6067"/>
  <c r="R6067" s="1"/>
  <c r="J6068"/>
  <c r="R6068" s="1"/>
  <c r="J6069"/>
  <c r="R6069" s="1"/>
  <c r="J6070"/>
  <c r="R6070" s="1"/>
  <c r="J6071"/>
  <c r="R6071" s="1"/>
  <c r="J6072"/>
  <c r="R6072" s="1"/>
  <c r="J6073"/>
  <c r="R6073" s="1"/>
  <c r="J6074"/>
  <c r="R6074" s="1"/>
  <c r="J6075"/>
  <c r="R6075" s="1"/>
  <c r="J6076"/>
  <c r="R6076" s="1"/>
  <c r="J6077"/>
  <c r="R6077" s="1"/>
  <c r="J6078"/>
  <c r="R6078" s="1"/>
  <c r="J6079"/>
  <c r="R6079" s="1"/>
  <c r="J6080"/>
  <c r="R6080" s="1"/>
  <c r="J6081"/>
  <c r="R6081" s="1"/>
  <c r="J6082"/>
  <c r="R6082" s="1"/>
  <c r="J6083"/>
  <c r="R6083" s="1"/>
  <c r="J6084"/>
  <c r="R6084" s="1"/>
  <c r="J6085"/>
  <c r="R6085" s="1"/>
  <c r="J6086"/>
  <c r="R6086" s="1"/>
  <c r="J6087"/>
  <c r="R6087" s="1"/>
  <c r="J6088"/>
  <c r="R6088" s="1"/>
  <c r="J6089"/>
  <c r="R6089" s="1"/>
  <c r="J6090"/>
  <c r="R6090" s="1"/>
  <c r="J6091"/>
  <c r="R6091" s="1"/>
  <c r="J6092"/>
  <c r="R6092" s="1"/>
  <c r="J6093"/>
  <c r="R6093" s="1"/>
  <c r="J6094"/>
  <c r="R6094" s="1"/>
  <c r="J6095"/>
  <c r="R6095" s="1"/>
  <c r="J6096"/>
  <c r="R6096" s="1"/>
  <c r="J6097"/>
  <c r="R6097" s="1"/>
  <c r="J6098"/>
  <c r="R6098" s="1"/>
  <c r="J6099"/>
  <c r="R6099" s="1"/>
  <c r="J6100"/>
  <c r="R6100" s="1"/>
  <c r="J6101"/>
  <c r="R6101" s="1"/>
  <c r="J6102"/>
  <c r="R6102" s="1"/>
  <c r="J6103"/>
  <c r="R6103" s="1"/>
  <c r="J6104"/>
  <c r="R6104" s="1"/>
  <c r="J6105"/>
  <c r="R6105" s="1"/>
  <c r="J6106"/>
  <c r="R6106" s="1"/>
  <c r="J6107"/>
  <c r="R6107" s="1"/>
  <c r="J6108"/>
  <c r="R6108" s="1"/>
  <c r="J6109"/>
  <c r="R6109" s="1"/>
  <c r="J6110"/>
  <c r="R6110" s="1"/>
  <c r="J6111"/>
  <c r="R6111" s="1"/>
  <c r="J6112"/>
  <c r="R6112" s="1"/>
  <c r="J6113"/>
  <c r="R6113" s="1"/>
  <c r="J6114"/>
  <c r="R6114" s="1"/>
  <c r="J6115"/>
  <c r="R6115" s="1"/>
  <c r="J6116"/>
  <c r="R6116" s="1"/>
  <c r="J6117"/>
  <c r="R6117" s="1"/>
  <c r="J6118"/>
  <c r="R6118" s="1"/>
  <c r="J6119"/>
  <c r="R6119" s="1"/>
  <c r="J6120"/>
  <c r="R6120" s="1"/>
  <c r="J6121"/>
  <c r="R6121" s="1"/>
  <c r="J6122"/>
  <c r="R6122" s="1"/>
  <c r="J6123"/>
  <c r="R6123" s="1"/>
  <c r="J6124"/>
  <c r="R6124" s="1"/>
  <c r="J6125"/>
  <c r="R6125" s="1"/>
  <c r="J6126"/>
  <c r="R6126" s="1"/>
  <c r="J6127"/>
  <c r="R6127" s="1"/>
  <c r="J6128"/>
  <c r="R6128" s="1"/>
  <c r="J6129"/>
  <c r="R6129" s="1"/>
  <c r="J6130"/>
  <c r="R6130" s="1"/>
  <c r="J6131"/>
  <c r="R6131" s="1"/>
  <c r="J6132"/>
  <c r="R6132" s="1"/>
  <c r="J6133"/>
  <c r="R6133" s="1"/>
  <c r="J6134"/>
  <c r="R6134" s="1"/>
  <c r="J6135"/>
  <c r="R6135" s="1"/>
  <c r="J6136"/>
  <c r="R6136" s="1"/>
  <c r="J6137"/>
  <c r="R6137" s="1"/>
  <c r="J6138"/>
  <c r="R6138" s="1"/>
  <c r="J6139"/>
  <c r="R6139" s="1"/>
  <c r="J6140"/>
  <c r="R6140" s="1"/>
  <c r="J6141"/>
  <c r="R6141" s="1"/>
  <c r="J6142"/>
  <c r="R6142" s="1"/>
  <c r="J6143"/>
  <c r="R6143" s="1"/>
  <c r="J6144"/>
  <c r="R6144" s="1"/>
  <c r="J6145"/>
  <c r="R6145" s="1"/>
  <c r="J6146"/>
  <c r="R6146" s="1"/>
  <c r="J6147"/>
  <c r="R6147" s="1"/>
  <c r="J6148"/>
  <c r="R6148" s="1"/>
  <c r="J6149"/>
  <c r="R6149" s="1"/>
  <c r="J6150"/>
  <c r="R6150" s="1"/>
  <c r="J6151"/>
  <c r="R6151" s="1"/>
  <c r="J6152"/>
  <c r="R6152" s="1"/>
  <c r="J6153"/>
  <c r="R6153" s="1"/>
  <c r="J6154"/>
  <c r="R6154" s="1"/>
  <c r="J6155"/>
  <c r="R6155" s="1"/>
  <c r="J6156"/>
  <c r="R6156" s="1"/>
  <c r="J6157"/>
  <c r="R6157" s="1"/>
  <c r="J6158"/>
  <c r="R6158" s="1"/>
  <c r="J6159"/>
  <c r="R6159" s="1"/>
  <c r="J6160"/>
  <c r="R6160" s="1"/>
  <c r="J6161"/>
  <c r="R6161" s="1"/>
  <c r="J6162"/>
  <c r="R6162" s="1"/>
  <c r="J6163"/>
  <c r="R6163" s="1"/>
  <c r="J6164"/>
  <c r="R6164" s="1"/>
  <c r="J6165"/>
  <c r="R6165" s="1"/>
  <c r="J6166"/>
  <c r="R6166" s="1"/>
  <c r="J6167"/>
  <c r="R6167" s="1"/>
  <c r="J6168"/>
  <c r="R6168" s="1"/>
  <c r="J6169"/>
  <c r="R6169" s="1"/>
  <c r="J6170"/>
  <c r="R6170" s="1"/>
  <c r="J6171"/>
  <c r="R6171" s="1"/>
  <c r="J6172"/>
  <c r="R6172" s="1"/>
  <c r="J6173"/>
  <c r="R6173" s="1"/>
  <c r="J6174"/>
  <c r="R6174" s="1"/>
  <c r="J6175"/>
  <c r="R6175" s="1"/>
  <c r="J6176"/>
  <c r="R6176" s="1"/>
  <c r="J6177"/>
  <c r="R6177" s="1"/>
  <c r="J6178"/>
  <c r="R6178" s="1"/>
  <c r="J6179"/>
  <c r="R6179" s="1"/>
  <c r="J6180"/>
  <c r="R6180" s="1"/>
  <c r="J6181"/>
  <c r="R6181" s="1"/>
  <c r="J6182"/>
  <c r="R6182" s="1"/>
  <c r="J6183"/>
  <c r="R6183" s="1"/>
  <c r="J6184"/>
  <c r="R6184" s="1"/>
  <c r="J6185"/>
  <c r="R6185" s="1"/>
  <c r="J6186"/>
  <c r="R6186" s="1"/>
  <c r="J6187"/>
  <c r="R6187" s="1"/>
  <c r="J6188"/>
  <c r="R6188" s="1"/>
  <c r="J6189"/>
  <c r="R6189" s="1"/>
  <c r="J6190"/>
  <c r="R6190" s="1"/>
  <c r="J6191"/>
  <c r="R6191" s="1"/>
  <c r="J6192"/>
  <c r="R6192" s="1"/>
  <c r="J6193"/>
  <c r="R6193" s="1"/>
  <c r="J6194"/>
  <c r="R6194" s="1"/>
  <c r="J6195"/>
  <c r="R6195" s="1"/>
  <c r="J6196"/>
  <c r="R6196" s="1"/>
  <c r="J6197"/>
  <c r="R6197" s="1"/>
  <c r="J6198"/>
  <c r="R6198" s="1"/>
  <c r="J6199"/>
  <c r="R6199" s="1"/>
  <c r="J6200"/>
  <c r="R6200" s="1"/>
  <c r="J6201"/>
  <c r="R6201" s="1"/>
  <c r="J6202"/>
  <c r="R6202" s="1"/>
  <c r="J6203"/>
  <c r="R6203" s="1"/>
  <c r="J6204"/>
  <c r="R6204" s="1"/>
  <c r="J6205"/>
  <c r="R6205" s="1"/>
  <c r="J6206"/>
  <c r="R6206" s="1"/>
  <c r="J6207"/>
  <c r="R6207" s="1"/>
  <c r="J6208"/>
  <c r="R6208" s="1"/>
  <c r="J6209"/>
  <c r="R6209" s="1"/>
  <c r="J6210"/>
  <c r="R6210" s="1"/>
  <c r="J6211"/>
  <c r="R6211" s="1"/>
  <c r="J6212"/>
  <c r="R6212" s="1"/>
  <c r="J6213"/>
  <c r="R6213" s="1"/>
  <c r="J6214"/>
  <c r="R6214" s="1"/>
  <c r="J6215"/>
  <c r="R6215" s="1"/>
  <c r="J6216"/>
  <c r="R6216" s="1"/>
  <c r="J6217"/>
  <c r="R6217" s="1"/>
  <c r="J6218"/>
  <c r="R6218" s="1"/>
  <c r="J6219"/>
  <c r="R6219" s="1"/>
  <c r="J6220"/>
  <c r="R6220" s="1"/>
  <c r="J6221"/>
  <c r="R6221" s="1"/>
  <c r="J6222"/>
  <c r="R6222" s="1"/>
  <c r="J6223"/>
  <c r="R6223" s="1"/>
  <c r="J6224"/>
  <c r="R6224" s="1"/>
  <c r="J6225"/>
  <c r="R6225" s="1"/>
  <c r="J6226"/>
  <c r="R6226" s="1"/>
  <c r="J6227"/>
  <c r="R6227" s="1"/>
  <c r="J6228"/>
  <c r="R6228" s="1"/>
  <c r="J6229"/>
  <c r="R6229" s="1"/>
  <c r="J6230"/>
  <c r="R6230" s="1"/>
  <c r="J6231"/>
  <c r="R6231" s="1"/>
  <c r="J6232"/>
  <c r="R6232" s="1"/>
  <c r="J6233"/>
  <c r="R6233" s="1"/>
  <c r="J6234"/>
  <c r="R6234" s="1"/>
  <c r="J6235"/>
  <c r="R6235" s="1"/>
  <c r="J6236"/>
  <c r="R6236" s="1"/>
  <c r="J6237"/>
  <c r="R6237" s="1"/>
  <c r="J6238"/>
  <c r="R6238" s="1"/>
  <c r="J6239"/>
  <c r="R6239" s="1"/>
  <c r="J6240"/>
  <c r="R6240" s="1"/>
  <c r="J6241"/>
  <c r="R6241" s="1"/>
  <c r="J6242"/>
  <c r="R6242" s="1"/>
  <c r="J6243"/>
  <c r="R6243" s="1"/>
  <c r="J6244"/>
  <c r="R6244" s="1"/>
  <c r="J6245"/>
  <c r="R6245" s="1"/>
  <c r="J6246"/>
  <c r="R6246" s="1"/>
  <c r="J6247"/>
  <c r="R6247" s="1"/>
  <c r="J6248"/>
  <c r="R6248" s="1"/>
  <c r="J6249"/>
  <c r="R6249" s="1"/>
  <c r="J6250"/>
  <c r="R6250" s="1"/>
  <c r="J6251"/>
  <c r="R6251" s="1"/>
  <c r="J6252"/>
  <c r="R6252" s="1"/>
  <c r="J6253"/>
  <c r="R6253" s="1"/>
  <c r="J6254"/>
  <c r="R6254" s="1"/>
  <c r="J6255"/>
  <c r="R6255" s="1"/>
  <c r="J6256"/>
  <c r="R6256" s="1"/>
  <c r="J6257"/>
  <c r="R6257" s="1"/>
  <c r="J6258"/>
  <c r="R6258" s="1"/>
  <c r="J6259"/>
  <c r="R6259" s="1"/>
  <c r="J6260"/>
  <c r="R6260" s="1"/>
  <c r="J6261"/>
  <c r="R6261" s="1"/>
  <c r="J6262"/>
  <c r="R6262" s="1"/>
  <c r="J6263"/>
  <c r="R6263" s="1"/>
  <c r="J6264"/>
  <c r="R6264" s="1"/>
  <c r="J6265"/>
  <c r="R6265" s="1"/>
  <c r="J6266"/>
  <c r="R6266" s="1"/>
  <c r="J6267"/>
  <c r="R6267" s="1"/>
  <c r="J6268"/>
  <c r="R6268" s="1"/>
  <c r="J6269"/>
  <c r="R6269" s="1"/>
  <c r="J6270"/>
  <c r="R6270" s="1"/>
  <c r="J6271"/>
  <c r="R6271" s="1"/>
  <c r="J6272"/>
  <c r="R6272" s="1"/>
  <c r="J6273"/>
  <c r="R6273" s="1"/>
  <c r="J6274"/>
  <c r="R6274" s="1"/>
  <c r="J6275"/>
  <c r="R6275" s="1"/>
  <c r="J6276"/>
  <c r="R6276" s="1"/>
  <c r="J6277"/>
  <c r="R6277" s="1"/>
  <c r="J6278"/>
  <c r="R6278" s="1"/>
  <c r="J6279"/>
  <c r="R6279" s="1"/>
  <c r="J6280"/>
  <c r="R6280" s="1"/>
  <c r="J6281"/>
  <c r="R6281" s="1"/>
  <c r="J6282"/>
  <c r="R6282" s="1"/>
  <c r="J6283"/>
  <c r="R6283" s="1"/>
  <c r="J6284"/>
  <c r="R6284" s="1"/>
  <c r="J6285"/>
  <c r="R6285" s="1"/>
  <c r="J6286"/>
  <c r="R6286" s="1"/>
  <c r="J6287"/>
  <c r="R6287" s="1"/>
  <c r="J6288"/>
  <c r="R6288" s="1"/>
  <c r="J6289"/>
  <c r="R6289" s="1"/>
  <c r="J6290"/>
  <c r="R6290" s="1"/>
  <c r="J6291"/>
  <c r="R6291" s="1"/>
  <c r="J6292"/>
  <c r="R6292" s="1"/>
  <c r="J6293"/>
  <c r="R6293" s="1"/>
  <c r="J6294"/>
  <c r="R6294" s="1"/>
  <c r="J6295"/>
  <c r="R6295" s="1"/>
  <c r="J6296"/>
  <c r="R6296" s="1"/>
  <c r="J6297"/>
  <c r="R6297" s="1"/>
  <c r="J6298"/>
  <c r="R6298" s="1"/>
  <c r="J6299"/>
  <c r="R6299" s="1"/>
  <c r="J6300"/>
  <c r="R6300" s="1"/>
  <c r="J6301"/>
  <c r="R6301" s="1"/>
  <c r="J6302"/>
  <c r="R6302" s="1"/>
  <c r="J6303"/>
  <c r="R6303" s="1"/>
  <c r="J6304"/>
  <c r="R6304" s="1"/>
  <c r="J6305"/>
  <c r="R6305" s="1"/>
  <c r="J6306"/>
  <c r="R6306" s="1"/>
  <c r="J6307"/>
  <c r="R6307" s="1"/>
  <c r="J6308"/>
  <c r="R6308" s="1"/>
  <c r="J6309"/>
  <c r="R6309" s="1"/>
  <c r="J6310"/>
  <c r="R6310" s="1"/>
  <c r="J6311"/>
  <c r="R6311" s="1"/>
  <c r="J6312"/>
  <c r="R6312" s="1"/>
  <c r="J6313"/>
  <c r="R6313" s="1"/>
  <c r="J6314"/>
  <c r="R6314" s="1"/>
  <c r="J6315"/>
  <c r="R6315" s="1"/>
  <c r="J6316"/>
  <c r="R6316" s="1"/>
  <c r="J6317"/>
  <c r="R6317" s="1"/>
  <c r="J6318"/>
  <c r="R6318" s="1"/>
  <c r="J6319"/>
  <c r="R6319" s="1"/>
  <c r="J6320"/>
  <c r="R6320" s="1"/>
  <c r="J6321"/>
  <c r="R6321" s="1"/>
  <c r="J2"/>
  <c r="R2" s="1"/>
  <c r="I3"/>
  <c r="Q3" s="1"/>
  <c r="I4"/>
  <c r="Q4" s="1"/>
  <c r="I5"/>
  <c r="Q5" s="1"/>
  <c r="I6"/>
  <c r="Q6" s="1"/>
  <c r="I7"/>
  <c r="Q7" s="1"/>
  <c r="I8"/>
  <c r="Q8" s="1"/>
  <c r="I9"/>
  <c r="Q9" s="1"/>
  <c r="I10"/>
  <c r="Q10" s="1"/>
  <c r="I11"/>
  <c r="Q11" s="1"/>
  <c r="I12"/>
  <c r="Q12" s="1"/>
  <c r="I13"/>
  <c r="Q13" s="1"/>
  <c r="I14"/>
  <c r="Q14" s="1"/>
  <c r="I15"/>
  <c r="Q15" s="1"/>
  <c r="I16"/>
  <c r="Q16" s="1"/>
  <c r="I17"/>
  <c r="Q17" s="1"/>
  <c r="I18"/>
  <c r="Q18" s="1"/>
  <c r="I19"/>
  <c r="Q19" s="1"/>
  <c r="I20"/>
  <c r="Q20" s="1"/>
  <c r="I21"/>
  <c r="Q21" s="1"/>
  <c r="I22"/>
  <c r="Q22" s="1"/>
  <c r="I23"/>
  <c r="Q23" s="1"/>
  <c r="I24"/>
  <c r="Q24" s="1"/>
  <c r="I25"/>
  <c r="Q25" s="1"/>
  <c r="I26"/>
  <c r="Q26" s="1"/>
  <c r="I27"/>
  <c r="Q27" s="1"/>
  <c r="I28"/>
  <c r="Q28" s="1"/>
  <c r="I29"/>
  <c r="Q29" s="1"/>
  <c r="I30"/>
  <c r="Q30" s="1"/>
  <c r="I31"/>
  <c r="Q31" s="1"/>
  <c r="I32"/>
  <c r="Q32" s="1"/>
  <c r="I33"/>
  <c r="Q33" s="1"/>
  <c r="I34"/>
  <c r="Q34" s="1"/>
  <c r="I35"/>
  <c r="Q35" s="1"/>
  <c r="I36"/>
  <c r="Q36" s="1"/>
  <c r="I37"/>
  <c r="Q37" s="1"/>
  <c r="I38"/>
  <c r="Q38" s="1"/>
  <c r="I39"/>
  <c r="Q39" s="1"/>
  <c r="I40"/>
  <c r="Q40" s="1"/>
  <c r="I41"/>
  <c r="Q41" s="1"/>
  <c r="I42"/>
  <c r="Q42" s="1"/>
  <c r="I43"/>
  <c r="Q43" s="1"/>
  <c r="I44"/>
  <c r="Q44" s="1"/>
  <c r="I45"/>
  <c r="Q45" s="1"/>
  <c r="I46"/>
  <c r="Q46" s="1"/>
  <c r="I47"/>
  <c r="Q47" s="1"/>
  <c r="I48"/>
  <c r="Q48" s="1"/>
  <c r="I49"/>
  <c r="Q49" s="1"/>
  <c r="I50"/>
  <c r="Q50" s="1"/>
  <c r="I51"/>
  <c r="Q51" s="1"/>
  <c r="I52"/>
  <c r="Q52" s="1"/>
  <c r="I53"/>
  <c r="Q53" s="1"/>
  <c r="I54"/>
  <c r="Q54" s="1"/>
  <c r="I55"/>
  <c r="Q55" s="1"/>
  <c r="I56"/>
  <c r="Q56" s="1"/>
  <c r="I57"/>
  <c r="Q57" s="1"/>
  <c r="I58"/>
  <c r="Q58" s="1"/>
  <c r="I59"/>
  <c r="Q59" s="1"/>
  <c r="I60"/>
  <c r="Q60" s="1"/>
  <c r="I61"/>
  <c r="Q61" s="1"/>
  <c r="I62"/>
  <c r="Q62" s="1"/>
  <c r="I63"/>
  <c r="Q63" s="1"/>
  <c r="I64"/>
  <c r="Q64" s="1"/>
  <c r="I65"/>
  <c r="Q65" s="1"/>
  <c r="I66"/>
  <c r="Q66" s="1"/>
  <c r="I67"/>
  <c r="Q67" s="1"/>
  <c r="I68"/>
  <c r="Q68" s="1"/>
  <c r="I69"/>
  <c r="Q69" s="1"/>
  <c r="I70"/>
  <c r="Q70" s="1"/>
  <c r="I71"/>
  <c r="Q71" s="1"/>
  <c r="I72"/>
  <c r="Q72" s="1"/>
  <c r="I73"/>
  <c r="Q73" s="1"/>
  <c r="I74"/>
  <c r="Q74" s="1"/>
  <c r="I75"/>
  <c r="Q75" s="1"/>
  <c r="I76"/>
  <c r="Q76" s="1"/>
  <c r="I77"/>
  <c r="Q77" s="1"/>
  <c r="I78"/>
  <c r="Q78" s="1"/>
  <c r="I79"/>
  <c r="Q79" s="1"/>
  <c r="I80"/>
  <c r="Q80" s="1"/>
  <c r="I81"/>
  <c r="Q81" s="1"/>
  <c r="I82"/>
  <c r="Q82" s="1"/>
  <c r="I83"/>
  <c r="Q83" s="1"/>
  <c r="I84"/>
  <c r="Q84" s="1"/>
  <c r="I85"/>
  <c r="Q85" s="1"/>
  <c r="I86"/>
  <c r="Q86" s="1"/>
  <c r="I87"/>
  <c r="Q87" s="1"/>
  <c r="I88"/>
  <c r="Q88" s="1"/>
  <c r="I89"/>
  <c r="Q89" s="1"/>
  <c r="I90"/>
  <c r="Q90" s="1"/>
  <c r="I91"/>
  <c r="Q91" s="1"/>
  <c r="I92"/>
  <c r="Q92" s="1"/>
  <c r="I93"/>
  <c r="Q93" s="1"/>
  <c r="I94"/>
  <c r="Q94" s="1"/>
  <c r="I95"/>
  <c r="Q95" s="1"/>
  <c r="I96"/>
  <c r="Q96" s="1"/>
  <c r="I97"/>
  <c r="Q97" s="1"/>
  <c r="I98"/>
  <c r="Q98" s="1"/>
  <c r="I99"/>
  <c r="Q99" s="1"/>
  <c r="I100"/>
  <c r="Q100" s="1"/>
  <c r="I101"/>
  <c r="Q101" s="1"/>
  <c r="I102"/>
  <c r="Q102" s="1"/>
  <c r="I103"/>
  <c r="Q103" s="1"/>
  <c r="I104"/>
  <c r="Q104" s="1"/>
  <c r="I105"/>
  <c r="Q105" s="1"/>
  <c r="I106"/>
  <c r="Q106" s="1"/>
  <c r="I107"/>
  <c r="Q107" s="1"/>
  <c r="I108"/>
  <c r="Q108" s="1"/>
  <c r="I109"/>
  <c r="Q109" s="1"/>
  <c r="I110"/>
  <c r="Q110" s="1"/>
  <c r="I111"/>
  <c r="Q111" s="1"/>
  <c r="I112"/>
  <c r="Q112" s="1"/>
  <c r="I113"/>
  <c r="Q113" s="1"/>
  <c r="I114"/>
  <c r="Q114" s="1"/>
  <c r="I115"/>
  <c r="Q115" s="1"/>
  <c r="I116"/>
  <c r="Q116" s="1"/>
  <c r="I117"/>
  <c r="Q117" s="1"/>
  <c r="I118"/>
  <c r="Q118" s="1"/>
  <c r="I119"/>
  <c r="Q119" s="1"/>
  <c r="I120"/>
  <c r="Q120" s="1"/>
  <c r="I121"/>
  <c r="Q121" s="1"/>
  <c r="I122"/>
  <c r="Q122" s="1"/>
  <c r="I123"/>
  <c r="Q123" s="1"/>
  <c r="I124"/>
  <c r="Q124" s="1"/>
  <c r="I125"/>
  <c r="Q125" s="1"/>
  <c r="I126"/>
  <c r="Q126" s="1"/>
  <c r="I127"/>
  <c r="Q127" s="1"/>
  <c r="I128"/>
  <c r="Q128" s="1"/>
  <c r="I129"/>
  <c r="Q129" s="1"/>
  <c r="I130"/>
  <c r="Q130" s="1"/>
  <c r="I131"/>
  <c r="Q131" s="1"/>
  <c r="I132"/>
  <c r="Q132" s="1"/>
  <c r="I133"/>
  <c r="Q133" s="1"/>
  <c r="I134"/>
  <c r="Q134" s="1"/>
  <c r="I135"/>
  <c r="Q135" s="1"/>
  <c r="I136"/>
  <c r="Q136" s="1"/>
  <c r="I137"/>
  <c r="Q137" s="1"/>
  <c r="I138"/>
  <c r="Q138" s="1"/>
  <c r="I139"/>
  <c r="Q139" s="1"/>
  <c r="I140"/>
  <c r="Q140" s="1"/>
  <c r="I141"/>
  <c r="Q141" s="1"/>
  <c r="I142"/>
  <c r="Q142" s="1"/>
  <c r="I143"/>
  <c r="Q143" s="1"/>
  <c r="I144"/>
  <c r="Q144" s="1"/>
  <c r="I145"/>
  <c r="Q145" s="1"/>
  <c r="I146"/>
  <c r="Q146" s="1"/>
  <c r="I147"/>
  <c r="Q147" s="1"/>
  <c r="I148"/>
  <c r="Q148" s="1"/>
  <c r="I149"/>
  <c r="Q149" s="1"/>
  <c r="I150"/>
  <c r="Q150" s="1"/>
  <c r="I151"/>
  <c r="Q151" s="1"/>
  <c r="I152"/>
  <c r="Q152" s="1"/>
  <c r="I153"/>
  <c r="Q153" s="1"/>
  <c r="I154"/>
  <c r="Q154" s="1"/>
  <c r="I155"/>
  <c r="Q155" s="1"/>
  <c r="I156"/>
  <c r="Q156" s="1"/>
  <c r="I157"/>
  <c r="Q157" s="1"/>
  <c r="I158"/>
  <c r="Q158" s="1"/>
  <c r="I159"/>
  <c r="Q159" s="1"/>
  <c r="I160"/>
  <c r="Q160" s="1"/>
  <c r="I161"/>
  <c r="Q161" s="1"/>
  <c r="I162"/>
  <c r="Q162" s="1"/>
  <c r="I163"/>
  <c r="Q163" s="1"/>
  <c r="I164"/>
  <c r="Q164" s="1"/>
  <c r="I165"/>
  <c r="Q165" s="1"/>
  <c r="I166"/>
  <c r="Q166" s="1"/>
  <c r="I167"/>
  <c r="Q167" s="1"/>
  <c r="I168"/>
  <c r="Q168" s="1"/>
  <c r="I169"/>
  <c r="Q169" s="1"/>
  <c r="I170"/>
  <c r="Q170" s="1"/>
  <c r="I171"/>
  <c r="Q171" s="1"/>
  <c r="I172"/>
  <c r="Q172" s="1"/>
  <c r="I173"/>
  <c r="Q173" s="1"/>
  <c r="I174"/>
  <c r="Q174" s="1"/>
  <c r="I175"/>
  <c r="Q175" s="1"/>
  <c r="I176"/>
  <c r="Q176" s="1"/>
  <c r="I177"/>
  <c r="Q177" s="1"/>
  <c r="I178"/>
  <c r="Q178" s="1"/>
  <c r="I179"/>
  <c r="Q179" s="1"/>
  <c r="I180"/>
  <c r="Q180" s="1"/>
  <c r="I181"/>
  <c r="Q181" s="1"/>
  <c r="I182"/>
  <c r="Q182" s="1"/>
  <c r="I183"/>
  <c r="Q183" s="1"/>
  <c r="I184"/>
  <c r="Q184" s="1"/>
  <c r="I185"/>
  <c r="Q185" s="1"/>
  <c r="I186"/>
  <c r="Q186" s="1"/>
  <c r="I187"/>
  <c r="Q187" s="1"/>
  <c r="I188"/>
  <c r="Q188" s="1"/>
  <c r="I189"/>
  <c r="Q189" s="1"/>
  <c r="I190"/>
  <c r="Q190" s="1"/>
  <c r="I191"/>
  <c r="Q191" s="1"/>
  <c r="I192"/>
  <c r="Q192" s="1"/>
  <c r="I193"/>
  <c r="Q193" s="1"/>
  <c r="I194"/>
  <c r="Q194" s="1"/>
  <c r="I195"/>
  <c r="Q195" s="1"/>
  <c r="I196"/>
  <c r="Q196" s="1"/>
  <c r="I197"/>
  <c r="Q197" s="1"/>
  <c r="I198"/>
  <c r="Q198" s="1"/>
  <c r="I199"/>
  <c r="Q199" s="1"/>
  <c r="I200"/>
  <c r="Q200" s="1"/>
  <c r="I201"/>
  <c r="Q201" s="1"/>
  <c r="I202"/>
  <c r="Q202" s="1"/>
  <c r="I203"/>
  <c r="Q203" s="1"/>
  <c r="I204"/>
  <c r="Q204" s="1"/>
  <c r="I205"/>
  <c r="Q205" s="1"/>
  <c r="I206"/>
  <c r="Q206" s="1"/>
  <c r="I207"/>
  <c r="Q207" s="1"/>
  <c r="I208"/>
  <c r="Q208" s="1"/>
  <c r="I209"/>
  <c r="Q209" s="1"/>
  <c r="I210"/>
  <c r="Q210" s="1"/>
  <c r="I211"/>
  <c r="Q211" s="1"/>
  <c r="I212"/>
  <c r="Q212" s="1"/>
  <c r="I213"/>
  <c r="Q213" s="1"/>
  <c r="I214"/>
  <c r="Q214" s="1"/>
  <c r="I215"/>
  <c r="Q215" s="1"/>
  <c r="I216"/>
  <c r="Q216" s="1"/>
  <c r="I217"/>
  <c r="Q217" s="1"/>
  <c r="I218"/>
  <c r="Q218" s="1"/>
  <c r="I219"/>
  <c r="Q219" s="1"/>
  <c r="I220"/>
  <c r="Q220" s="1"/>
  <c r="I221"/>
  <c r="Q221" s="1"/>
  <c r="I222"/>
  <c r="Q222" s="1"/>
  <c r="I223"/>
  <c r="Q223" s="1"/>
  <c r="I224"/>
  <c r="Q224" s="1"/>
  <c r="I225"/>
  <c r="Q225" s="1"/>
  <c r="I226"/>
  <c r="Q226" s="1"/>
  <c r="I227"/>
  <c r="Q227" s="1"/>
  <c r="I228"/>
  <c r="Q228" s="1"/>
  <c r="I229"/>
  <c r="Q229" s="1"/>
  <c r="I230"/>
  <c r="Q230" s="1"/>
  <c r="I231"/>
  <c r="Q231" s="1"/>
  <c r="I232"/>
  <c r="Q232" s="1"/>
  <c r="I233"/>
  <c r="Q233" s="1"/>
  <c r="I234"/>
  <c r="Q234" s="1"/>
  <c r="I235"/>
  <c r="Q235" s="1"/>
  <c r="I236"/>
  <c r="Q236" s="1"/>
  <c r="I237"/>
  <c r="Q237" s="1"/>
  <c r="I238"/>
  <c r="Q238" s="1"/>
  <c r="I239"/>
  <c r="Q239" s="1"/>
  <c r="I240"/>
  <c r="Q240" s="1"/>
  <c r="I241"/>
  <c r="Q241" s="1"/>
  <c r="I242"/>
  <c r="Q242" s="1"/>
  <c r="I243"/>
  <c r="Q243" s="1"/>
  <c r="I244"/>
  <c r="Q244" s="1"/>
  <c r="I245"/>
  <c r="Q245" s="1"/>
  <c r="I246"/>
  <c r="Q246" s="1"/>
  <c r="I247"/>
  <c r="Q247" s="1"/>
  <c r="I248"/>
  <c r="Q248" s="1"/>
  <c r="I249"/>
  <c r="Q249" s="1"/>
  <c r="I250"/>
  <c r="Q250" s="1"/>
  <c r="I251"/>
  <c r="Q251" s="1"/>
  <c r="I252"/>
  <c r="Q252" s="1"/>
  <c r="I253"/>
  <c r="Q253" s="1"/>
  <c r="I254"/>
  <c r="Q254" s="1"/>
  <c r="I255"/>
  <c r="Q255" s="1"/>
  <c r="I256"/>
  <c r="Q256" s="1"/>
  <c r="I257"/>
  <c r="Q257" s="1"/>
  <c r="I258"/>
  <c r="Q258" s="1"/>
  <c r="I259"/>
  <c r="Q259" s="1"/>
  <c r="I260"/>
  <c r="Q260" s="1"/>
  <c r="I261"/>
  <c r="Q261" s="1"/>
  <c r="I262"/>
  <c r="Q262" s="1"/>
  <c r="I263"/>
  <c r="Q263" s="1"/>
  <c r="I264"/>
  <c r="Q264" s="1"/>
  <c r="I265"/>
  <c r="Q265" s="1"/>
  <c r="I266"/>
  <c r="Q266" s="1"/>
  <c r="I267"/>
  <c r="Q267" s="1"/>
  <c r="I268"/>
  <c r="Q268" s="1"/>
  <c r="I269"/>
  <c r="Q269" s="1"/>
  <c r="I270"/>
  <c r="Q270" s="1"/>
  <c r="I271"/>
  <c r="Q271" s="1"/>
  <c r="I272"/>
  <c r="Q272" s="1"/>
  <c r="I273"/>
  <c r="Q273" s="1"/>
  <c r="I274"/>
  <c r="Q274" s="1"/>
  <c r="I275"/>
  <c r="Q275" s="1"/>
  <c r="I276"/>
  <c r="Q276" s="1"/>
  <c r="I277"/>
  <c r="Q277" s="1"/>
  <c r="I278"/>
  <c r="Q278" s="1"/>
  <c r="I279"/>
  <c r="Q279" s="1"/>
  <c r="I280"/>
  <c r="Q280" s="1"/>
  <c r="I281"/>
  <c r="Q281" s="1"/>
  <c r="I282"/>
  <c r="Q282" s="1"/>
  <c r="I283"/>
  <c r="Q283" s="1"/>
  <c r="I284"/>
  <c r="Q284" s="1"/>
  <c r="I285"/>
  <c r="Q285" s="1"/>
  <c r="I286"/>
  <c r="Q286" s="1"/>
  <c r="I287"/>
  <c r="Q287" s="1"/>
  <c r="I288"/>
  <c r="Q288" s="1"/>
  <c r="I289"/>
  <c r="Q289" s="1"/>
  <c r="I290"/>
  <c r="Q290" s="1"/>
  <c r="I291"/>
  <c r="Q291" s="1"/>
  <c r="I292"/>
  <c r="Q292" s="1"/>
  <c r="I293"/>
  <c r="Q293" s="1"/>
  <c r="I294"/>
  <c r="Q294" s="1"/>
  <c r="I295"/>
  <c r="Q295" s="1"/>
  <c r="I296"/>
  <c r="Q296" s="1"/>
  <c r="I297"/>
  <c r="Q297" s="1"/>
  <c r="I298"/>
  <c r="Q298" s="1"/>
  <c r="I299"/>
  <c r="Q299" s="1"/>
  <c r="I300"/>
  <c r="Q300" s="1"/>
  <c r="I301"/>
  <c r="Q301" s="1"/>
  <c r="I302"/>
  <c r="Q302" s="1"/>
  <c r="I303"/>
  <c r="Q303" s="1"/>
  <c r="I304"/>
  <c r="Q304" s="1"/>
  <c r="I305"/>
  <c r="Q305" s="1"/>
  <c r="I306"/>
  <c r="Q306" s="1"/>
  <c r="I307"/>
  <c r="Q307" s="1"/>
  <c r="I308"/>
  <c r="Q308" s="1"/>
  <c r="I309"/>
  <c r="Q309" s="1"/>
  <c r="I310"/>
  <c r="Q310" s="1"/>
  <c r="I311"/>
  <c r="Q311" s="1"/>
  <c r="I312"/>
  <c r="Q312" s="1"/>
  <c r="I313"/>
  <c r="Q313" s="1"/>
  <c r="I314"/>
  <c r="Q314" s="1"/>
  <c r="I315"/>
  <c r="Q315" s="1"/>
  <c r="I316"/>
  <c r="Q316" s="1"/>
  <c r="I317"/>
  <c r="Q317" s="1"/>
  <c r="I318"/>
  <c r="Q318" s="1"/>
  <c r="I319"/>
  <c r="Q319" s="1"/>
  <c r="I320"/>
  <c r="Q320" s="1"/>
  <c r="I321"/>
  <c r="Q321" s="1"/>
  <c r="I322"/>
  <c r="Q322" s="1"/>
  <c r="I323"/>
  <c r="Q323" s="1"/>
  <c r="I324"/>
  <c r="Q324" s="1"/>
  <c r="I325"/>
  <c r="Q325" s="1"/>
  <c r="I326"/>
  <c r="Q326" s="1"/>
  <c r="I327"/>
  <c r="Q327" s="1"/>
  <c r="I328"/>
  <c r="Q328" s="1"/>
  <c r="I329"/>
  <c r="Q329" s="1"/>
  <c r="I330"/>
  <c r="Q330" s="1"/>
  <c r="I331"/>
  <c r="Q331" s="1"/>
  <c r="I332"/>
  <c r="Q332" s="1"/>
  <c r="I333"/>
  <c r="Q333" s="1"/>
  <c r="I334"/>
  <c r="Q334" s="1"/>
  <c r="I335"/>
  <c r="Q335" s="1"/>
  <c r="I336"/>
  <c r="Q336" s="1"/>
  <c r="I337"/>
  <c r="Q337" s="1"/>
  <c r="I338"/>
  <c r="Q338" s="1"/>
  <c r="I339"/>
  <c r="Q339" s="1"/>
  <c r="I340"/>
  <c r="Q340" s="1"/>
  <c r="I341"/>
  <c r="Q341" s="1"/>
  <c r="I342"/>
  <c r="Q342" s="1"/>
  <c r="I343"/>
  <c r="Q343" s="1"/>
  <c r="I344"/>
  <c r="Q344" s="1"/>
  <c r="I345"/>
  <c r="Q345" s="1"/>
  <c r="I346"/>
  <c r="Q346" s="1"/>
  <c r="I347"/>
  <c r="Q347" s="1"/>
  <c r="I348"/>
  <c r="Q348" s="1"/>
  <c r="I349"/>
  <c r="Q349" s="1"/>
  <c r="I350"/>
  <c r="Q350" s="1"/>
  <c r="I351"/>
  <c r="Q351" s="1"/>
  <c r="I352"/>
  <c r="Q352" s="1"/>
  <c r="I353"/>
  <c r="Q353" s="1"/>
  <c r="I354"/>
  <c r="Q354" s="1"/>
  <c r="I355"/>
  <c r="Q355" s="1"/>
  <c r="I356"/>
  <c r="Q356" s="1"/>
  <c r="I357"/>
  <c r="Q357" s="1"/>
  <c r="I358"/>
  <c r="Q358" s="1"/>
  <c r="I359"/>
  <c r="Q359" s="1"/>
  <c r="I360"/>
  <c r="Q360" s="1"/>
  <c r="I361"/>
  <c r="Q361" s="1"/>
  <c r="I362"/>
  <c r="Q362" s="1"/>
  <c r="I363"/>
  <c r="Q363" s="1"/>
  <c r="I364"/>
  <c r="Q364" s="1"/>
  <c r="I365"/>
  <c r="Q365" s="1"/>
  <c r="I366"/>
  <c r="Q366" s="1"/>
  <c r="I367"/>
  <c r="Q367" s="1"/>
  <c r="I368"/>
  <c r="Q368" s="1"/>
  <c r="I369"/>
  <c r="Q369" s="1"/>
  <c r="I370"/>
  <c r="Q370" s="1"/>
  <c r="I371"/>
  <c r="Q371" s="1"/>
  <c r="I372"/>
  <c r="Q372" s="1"/>
  <c r="I373"/>
  <c r="Q373" s="1"/>
  <c r="I374"/>
  <c r="Q374" s="1"/>
  <c r="I375"/>
  <c r="Q375" s="1"/>
  <c r="I376"/>
  <c r="Q376" s="1"/>
  <c r="I377"/>
  <c r="Q377" s="1"/>
  <c r="I378"/>
  <c r="Q378" s="1"/>
  <c r="I379"/>
  <c r="Q379" s="1"/>
  <c r="I380"/>
  <c r="Q380" s="1"/>
  <c r="I381"/>
  <c r="Q381" s="1"/>
  <c r="I382"/>
  <c r="Q382" s="1"/>
  <c r="I383"/>
  <c r="Q383" s="1"/>
  <c r="I384"/>
  <c r="Q384" s="1"/>
  <c r="I385"/>
  <c r="Q385" s="1"/>
  <c r="I386"/>
  <c r="Q386" s="1"/>
  <c r="I387"/>
  <c r="Q387" s="1"/>
  <c r="I388"/>
  <c r="Q388" s="1"/>
  <c r="I389"/>
  <c r="Q389" s="1"/>
  <c r="I390"/>
  <c r="Q390" s="1"/>
  <c r="I391"/>
  <c r="Q391" s="1"/>
  <c r="I392"/>
  <c r="Q392" s="1"/>
  <c r="I393"/>
  <c r="Q393" s="1"/>
  <c r="I394"/>
  <c r="Q394" s="1"/>
  <c r="I395"/>
  <c r="Q395" s="1"/>
  <c r="I396"/>
  <c r="Q396" s="1"/>
  <c r="I397"/>
  <c r="Q397" s="1"/>
  <c r="I398"/>
  <c r="Q398" s="1"/>
  <c r="I399"/>
  <c r="Q399" s="1"/>
  <c r="I400"/>
  <c r="Q400" s="1"/>
  <c r="I401"/>
  <c r="Q401" s="1"/>
  <c r="I402"/>
  <c r="Q402" s="1"/>
  <c r="I403"/>
  <c r="Q403" s="1"/>
  <c r="I404"/>
  <c r="Q404" s="1"/>
  <c r="I405"/>
  <c r="Q405" s="1"/>
  <c r="I406"/>
  <c r="Q406" s="1"/>
  <c r="I407"/>
  <c r="Q407" s="1"/>
  <c r="I408"/>
  <c r="Q408" s="1"/>
  <c r="I409"/>
  <c r="Q409" s="1"/>
  <c r="I410"/>
  <c r="Q410" s="1"/>
  <c r="I411"/>
  <c r="Q411" s="1"/>
  <c r="I412"/>
  <c r="Q412" s="1"/>
  <c r="I413"/>
  <c r="Q413" s="1"/>
  <c r="I414"/>
  <c r="Q414" s="1"/>
  <c r="I415"/>
  <c r="Q415" s="1"/>
  <c r="I416"/>
  <c r="Q416" s="1"/>
  <c r="I417"/>
  <c r="Q417" s="1"/>
  <c r="I418"/>
  <c r="Q418" s="1"/>
  <c r="I419"/>
  <c r="Q419" s="1"/>
  <c r="I420"/>
  <c r="Q420" s="1"/>
  <c r="I421"/>
  <c r="Q421" s="1"/>
  <c r="I422"/>
  <c r="Q422" s="1"/>
  <c r="I423"/>
  <c r="Q423" s="1"/>
  <c r="I424"/>
  <c r="Q424" s="1"/>
  <c r="I425"/>
  <c r="Q425" s="1"/>
  <c r="I426"/>
  <c r="Q426" s="1"/>
  <c r="I427"/>
  <c r="Q427" s="1"/>
  <c r="I428"/>
  <c r="Q428" s="1"/>
  <c r="I429"/>
  <c r="Q429" s="1"/>
  <c r="I430"/>
  <c r="Q430" s="1"/>
  <c r="I431"/>
  <c r="Q431" s="1"/>
  <c r="I432"/>
  <c r="Q432" s="1"/>
  <c r="I433"/>
  <c r="Q433" s="1"/>
  <c r="I434"/>
  <c r="Q434" s="1"/>
  <c r="I435"/>
  <c r="Q435" s="1"/>
  <c r="I436"/>
  <c r="Q436" s="1"/>
  <c r="I437"/>
  <c r="Q437" s="1"/>
  <c r="I438"/>
  <c r="Q438" s="1"/>
  <c r="I439"/>
  <c r="Q439" s="1"/>
  <c r="I440"/>
  <c r="Q440" s="1"/>
  <c r="I441"/>
  <c r="Q441" s="1"/>
  <c r="I442"/>
  <c r="Q442" s="1"/>
  <c r="I443"/>
  <c r="Q443" s="1"/>
  <c r="I444"/>
  <c r="Q444" s="1"/>
  <c r="I445"/>
  <c r="Q445" s="1"/>
  <c r="I446"/>
  <c r="Q446" s="1"/>
  <c r="I447"/>
  <c r="Q447" s="1"/>
  <c r="I448"/>
  <c r="Q448" s="1"/>
  <c r="I449"/>
  <c r="Q449" s="1"/>
  <c r="I450"/>
  <c r="Q450" s="1"/>
  <c r="I451"/>
  <c r="Q451" s="1"/>
  <c r="I452"/>
  <c r="Q452" s="1"/>
  <c r="I453"/>
  <c r="Q453" s="1"/>
  <c r="I454"/>
  <c r="Q454" s="1"/>
  <c r="I455"/>
  <c r="Q455" s="1"/>
  <c r="I456"/>
  <c r="Q456" s="1"/>
  <c r="I457"/>
  <c r="Q457" s="1"/>
  <c r="I458"/>
  <c r="Q458" s="1"/>
  <c r="I459"/>
  <c r="Q459" s="1"/>
  <c r="I460"/>
  <c r="Q460" s="1"/>
  <c r="I461"/>
  <c r="Q461" s="1"/>
  <c r="I462"/>
  <c r="Q462" s="1"/>
  <c r="I463"/>
  <c r="Q463" s="1"/>
  <c r="I464"/>
  <c r="Q464" s="1"/>
  <c r="I465"/>
  <c r="Q465" s="1"/>
  <c r="I466"/>
  <c r="Q466" s="1"/>
  <c r="I467"/>
  <c r="Q467" s="1"/>
  <c r="I468"/>
  <c r="Q468" s="1"/>
  <c r="I469"/>
  <c r="Q469" s="1"/>
  <c r="I470"/>
  <c r="Q470" s="1"/>
  <c r="I471"/>
  <c r="Q471" s="1"/>
  <c r="I472"/>
  <c r="Q472" s="1"/>
  <c r="I473"/>
  <c r="Q473" s="1"/>
  <c r="I474"/>
  <c r="Q474" s="1"/>
  <c r="I475"/>
  <c r="Q475" s="1"/>
  <c r="I476"/>
  <c r="Q476" s="1"/>
  <c r="I477"/>
  <c r="Q477" s="1"/>
  <c r="I478"/>
  <c r="Q478" s="1"/>
  <c r="I479"/>
  <c r="Q479" s="1"/>
  <c r="I480"/>
  <c r="Q480" s="1"/>
  <c r="I481"/>
  <c r="Q481" s="1"/>
  <c r="I482"/>
  <c r="Q482" s="1"/>
  <c r="I483"/>
  <c r="Q483" s="1"/>
  <c r="I484"/>
  <c r="Q484" s="1"/>
  <c r="I485"/>
  <c r="Q485" s="1"/>
  <c r="I486"/>
  <c r="Q486" s="1"/>
  <c r="I487"/>
  <c r="Q487" s="1"/>
  <c r="I488"/>
  <c r="Q488" s="1"/>
  <c r="I489"/>
  <c r="Q489" s="1"/>
  <c r="I490"/>
  <c r="Q490" s="1"/>
  <c r="I491"/>
  <c r="Q491" s="1"/>
  <c r="I492"/>
  <c r="Q492" s="1"/>
  <c r="I493"/>
  <c r="Q493" s="1"/>
  <c r="I494"/>
  <c r="Q494" s="1"/>
  <c r="I495"/>
  <c r="Q495" s="1"/>
  <c r="I496"/>
  <c r="Q496" s="1"/>
  <c r="I497"/>
  <c r="Q497" s="1"/>
  <c r="I498"/>
  <c r="Q498" s="1"/>
  <c r="I499"/>
  <c r="Q499" s="1"/>
  <c r="I500"/>
  <c r="Q500" s="1"/>
  <c r="I501"/>
  <c r="Q501" s="1"/>
  <c r="I502"/>
  <c r="Q502" s="1"/>
  <c r="I503"/>
  <c r="Q503" s="1"/>
  <c r="I504"/>
  <c r="Q504" s="1"/>
  <c r="I505"/>
  <c r="Q505" s="1"/>
  <c r="I506"/>
  <c r="Q506" s="1"/>
  <c r="I507"/>
  <c r="Q507" s="1"/>
  <c r="I508"/>
  <c r="Q508" s="1"/>
  <c r="I509"/>
  <c r="Q509" s="1"/>
  <c r="I510"/>
  <c r="Q510" s="1"/>
  <c r="I511"/>
  <c r="Q511" s="1"/>
  <c r="I512"/>
  <c r="Q512" s="1"/>
  <c r="I513"/>
  <c r="Q513" s="1"/>
  <c r="I514"/>
  <c r="Q514" s="1"/>
  <c r="I515"/>
  <c r="Q515" s="1"/>
  <c r="I516"/>
  <c r="Q516" s="1"/>
  <c r="I517"/>
  <c r="Q517" s="1"/>
  <c r="I518"/>
  <c r="Q518" s="1"/>
  <c r="I519"/>
  <c r="Q519" s="1"/>
  <c r="I520"/>
  <c r="Q520" s="1"/>
  <c r="I521"/>
  <c r="Q521" s="1"/>
  <c r="I522"/>
  <c r="Q522" s="1"/>
  <c r="I523"/>
  <c r="Q523" s="1"/>
  <c r="I524"/>
  <c r="Q524" s="1"/>
  <c r="I525"/>
  <c r="Q525" s="1"/>
  <c r="I526"/>
  <c r="Q526" s="1"/>
  <c r="I527"/>
  <c r="Q527" s="1"/>
  <c r="I528"/>
  <c r="Q528" s="1"/>
  <c r="I529"/>
  <c r="Q529" s="1"/>
  <c r="I530"/>
  <c r="Q530" s="1"/>
  <c r="I531"/>
  <c r="Q531" s="1"/>
  <c r="I532"/>
  <c r="Q532" s="1"/>
  <c r="I533"/>
  <c r="Q533" s="1"/>
  <c r="I534"/>
  <c r="Q534" s="1"/>
  <c r="I535"/>
  <c r="Q535" s="1"/>
  <c r="I536"/>
  <c r="Q536" s="1"/>
  <c r="I537"/>
  <c r="Q537" s="1"/>
  <c r="I538"/>
  <c r="Q538" s="1"/>
  <c r="I539"/>
  <c r="Q539" s="1"/>
  <c r="I540"/>
  <c r="Q540" s="1"/>
  <c r="I541"/>
  <c r="Q541" s="1"/>
  <c r="I542"/>
  <c r="Q542" s="1"/>
  <c r="I543"/>
  <c r="Q543" s="1"/>
  <c r="I544"/>
  <c r="Q544" s="1"/>
  <c r="I545"/>
  <c r="Q545" s="1"/>
  <c r="I546"/>
  <c r="Q546" s="1"/>
  <c r="I547"/>
  <c r="Q547" s="1"/>
  <c r="I548"/>
  <c r="Q548" s="1"/>
  <c r="I549"/>
  <c r="Q549" s="1"/>
  <c r="I550"/>
  <c r="Q550" s="1"/>
  <c r="I551"/>
  <c r="Q551" s="1"/>
  <c r="I552"/>
  <c r="Q552" s="1"/>
  <c r="I553"/>
  <c r="Q553" s="1"/>
  <c r="I554"/>
  <c r="Q554" s="1"/>
  <c r="I555"/>
  <c r="Q555" s="1"/>
  <c r="I556"/>
  <c r="Q556" s="1"/>
  <c r="I557"/>
  <c r="Q557" s="1"/>
  <c r="I558"/>
  <c r="Q558" s="1"/>
  <c r="I559"/>
  <c r="Q559" s="1"/>
  <c r="I560"/>
  <c r="Q560" s="1"/>
  <c r="I561"/>
  <c r="Q561" s="1"/>
  <c r="I562"/>
  <c r="Q562" s="1"/>
  <c r="I563"/>
  <c r="Q563" s="1"/>
  <c r="I564"/>
  <c r="Q564" s="1"/>
  <c r="I565"/>
  <c r="Q565" s="1"/>
  <c r="I566"/>
  <c r="Q566" s="1"/>
  <c r="I567"/>
  <c r="Q567" s="1"/>
  <c r="I568"/>
  <c r="Q568" s="1"/>
  <c r="I569"/>
  <c r="Q569" s="1"/>
  <c r="I570"/>
  <c r="Q570" s="1"/>
  <c r="I571"/>
  <c r="Q571" s="1"/>
  <c r="I572"/>
  <c r="Q572" s="1"/>
  <c r="I573"/>
  <c r="Q573" s="1"/>
  <c r="I574"/>
  <c r="Q574" s="1"/>
  <c r="I575"/>
  <c r="Q575" s="1"/>
  <c r="I576"/>
  <c r="Q576" s="1"/>
  <c r="I577"/>
  <c r="Q577" s="1"/>
  <c r="I578"/>
  <c r="Q578" s="1"/>
  <c r="I579"/>
  <c r="Q579" s="1"/>
  <c r="I580"/>
  <c r="Q580" s="1"/>
  <c r="I581"/>
  <c r="Q581" s="1"/>
  <c r="I582"/>
  <c r="Q582" s="1"/>
  <c r="I583"/>
  <c r="Q583" s="1"/>
  <c r="I584"/>
  <c r="Q584" s="1"/>
  <c r="I585"/>
  <c r="Q585" s="1"/>
  <c r="I586"/>
  <c r="Q586" s="1"/>
  <c r="I587"/>
  <c r="Q587" s="1"/>
  <c r="I588"/>
  <c r="Q588" s="1"/>
  <c r="I589"/>
  <c r="Q589" s="1"/>
  <c r="I590"/>
  <c r="Q590" s="1"/>
  <c r="I591"/>
  <c r="Q591" s="1"/>
  <c r="I592"/>
  <c r="Q592" s="1"/>
  <c r="I593"/>
  <c r="Q593" s="1"/>
  <c r="I594"/>
  <c r="Q594" s="1"/>
  <c r="I595"/>
  <c r="Q595" s="1"/>
  <c r="I596"/>
  <c r="Q596" s="1"/>
  <c r="I597"/>
  <c r="Q597" s="1"/>
  <c r="I598"/>
  <c r="Q598" s="1"/>
  <c r="I599"/>
  <c r="Q599" s="1"/>
  <c r="I600"/>
  <c r="Q600" s="1"/>
  <c r="I601"/>
  <c r="Q601" s="1"/>
  <c r="I602"/>
  <c r="Q602" s="1"/>
  <c r="I603"/>
  <c r="Q603" s="1"/>
  <c r="I604"/>
  <c r="Q604" s="1"/>
  <c r="I605"/>
  <c r="Q605" s="1"/>
  <c r="I606"/>
  <c r="Q606" s="1"/>
  <c r="I607"/>
  <c r="Q607" s="1"/>
  <c r="I608"/>
  <c r="Q608" s="1"/>
  <c r="I609"/>
  <c r="Q609" s="1"/>
  <c r="I610"/>
  <c r="Q610" s="1"/>
  <c r="I611"/>
  <c r="Q611" s="1"/>
  <c r="I612"/>
  <c r="Q612" s="1"/>
  <c r="I613"/>
  <c r="Q613" s="1"/>
  <c r="I614"/>
  <c r="Q614" s="1"/>
  <c r="I615"/>
  <c r="Q615" s="1"/>
  <c r="I616"/>
  <c r="Q616" s="1"/>
  <c r="I617"/>
  <c r="Q617" s="1"/>
  <c r="I618"/>
  <c r="Q618" s="1"/>
  <c r="I619"/>
  <c r="Q619" s="1"/>
  <c r="I620"/>
  <c r="Q620" s="1"/>
  <c r="I621"/>
  <c r="Q621" s="1"/>
  <c r="I622"/>
  <c r="Q622" s="1"/>
  <c r="I623"/>
  <c r="Q623" s="1"/>
  <c r="I624"/>
  <c r="Q624" s="1"/>
  <c r="I625"/>
  <c r="Q625" s="1"/>
  <c r="I626"/>
  <c r="Q626" s="1"/>
  <c r="I627"/>
  <c r="Q627" s="1"/>
  <c r="I628"/>
  <c r="Q628" s="1"/>
  <c r="I629"/>
  <c r="Q629" s="1"/>
  <c r="I630"/>
  <c r="Q630" s="1"/>
  <c r="I631"/>
  <c r="Q631" s="1"/>
  <c r="I632"/>
  <c r="Q632" s="1"/>
  <c r="I633"/>
  <c r="Q633" s="1"/>
  <c r="I634"/>
  <c r="Q634" s="1"/>
  <c r="I635"/>
  <c r="Q635" s="1"/>
  <c r="I636"/>
  <c r="Q636" s="1"/>
  <c r="I637"/>
  <c r="Q637" s="1"/>
  <c r="I638"/>
  <c r="Q638" s="1"/>
  <c r="I639"/>
  <c r="Q639" s="1"/>
  <c r="I640"/>
  <c r="Q640" s="1"/>
  <c r="I641"/>
  <c r="Q641" s="1"/>
  <c r="I642"/>
  <c r="Q642" s="1"/>
  <c r="I643"/>
  <c r="Q643" s="1"/>
  <c r="I644"/>
  <c r="Q644" s="1"/>
  <c r="I645"/>
  <c r="Q645" s="1"/>
  <c r="I646"/>
  <c r="Q646" s="1"/>
  <c r="I647"/>
  <c r="Q647" s="1"/>
  <c r="I648"/>
  <c r="Q648" s="1"/>
  <c r="I649"/>
  <c r="Q649" s="1"/>
  <c r="I650"/>
  <c r="Q650" s="1"/>
  <c r="I651"/>
  <c r="Q651" s="1"/>
  <c r="I652"/>
  <c r="Q652" s="1"/>
  <c r="I653"/>
  <c r="Q653" s="1"/>
  <c r="I654"/>
  <c r="Q654" s="1"/>
  <c r="I655"/>
  <c r="Q655" s="1"/>
  <c r="I656"/>
  <c r="Q656" s="1"/>
  <c r="I657"/>
  <c r="Q657" s="1"/>
  <c r="I658"/>
  <c r="Q658" s="1"/>
  <c r="I659"/>
  <c r="Q659" s="1"/>
  <c r="I660"/>
  <c r="Q660" s="1"/>
  <c r="I661"/>
  <c r="Q661" s="1"/>
  <c r="I662"/>
  <c r="Q662" s="1"/>
  <c r="I663"/>
  <c r="Q663" s="1"/>
  <c r="I664"/>
  <c r="Q664" s="1"/>
  <c r="I665"/>
  <c r="Q665" s="1"/>
  <c r="I666"/>
  <c r="Q666" s="1"/>
  <c r="I667"/>
  <c r="Q667" s="1"/>
  <c r="I668"/>
  <c r="Q668" s="1"/>
  <c r="I669"/>
  <c r="Q669" s="1"/>
  <c r="I670"/>
  <c r="Q670" s="1"/>
  <c r="I671"/>
  <c r="Q671" s="1"/>
  <c r="I672"/>
  <c r="Q672" s="1"/>
  <c r="I673"/>
  <c r="Q673" s="1"/>
  <c r="I674"/>
  <c r="Q674" s="1"/>
  <c r="I675"/>
  <c r="Q675" s="1"/>
  <c r="I676"/>
  <c r="Q676" s="1"/>
  <c r="I677"/>
  <c r="Q677" s="1"/>
  <c r="I678"/>
  <c r="Q678" s="1"/>
  <c r="I679"/>
  <c r="Q679" s="1"/>
  <c r="I680"/>
  <c r="Q680" s="1"/>
  <c r="I681"/>
  <c r="Q681" s="1"/>
  <c r="I682"/>
  <c r="Q682" s="1"/>
  <c r="I683"/>
  <c r="Q683" s="1"/>
  <c r="I684"/>
  <c r="Q684" s="1"/>
  <c r="I685"/>
  <c r="Q685" s="1"/>
  <c r="I686"/>
  <c r="Q686" s="1"/>
  <c r="I687"/>
  <c r="Q687" s="1"/>
  <c r="I688"/>
  <c r="Q688" s="1"/>
  <c r="I689"/>
  <c r="Q689" s="1"/>
  <c r="I690"/>
  <c r="Q690" s="1"/>
  <c r="I691"/>
  <c r="Q691" s="1"/>
  <c r="I692"/>
  <c r="Q692" s="1"/>
  <c r="I693"/>
  <c r="Q693" s="1"/>
  <c r="I694"/>
  <c r="Q694" s="1"/>
  <c r="I695"/>
  <c r="Q695" s="1"/>
  <c r="I696"/>
  <c r="Q696" s="1"/>
  <c r="I697"/>
  <c r="Q697" s="1"/>
  <c r="I698"/>
  <c r="Q698" s="1"/>
  <c r="I699"/>
  <c r="Q699" s="1"/>
  <c r="I700"/>
  <c r="Q700" s="1"/>
  <c r="I701"/>
  <c r="Q701" s="1"/>
  <c r="I702"/>
  <c r="Q702" s="1"/>
  <c r="I703"/>
  <c r="Q703" s="1"/>
  <c r="I704"/>
  <c r="Q704" s="1"/>
  <c r="I705"/>
  <c r="Q705" s="1"/>
  <c r="I706"/>
  <c r="Q706" s="1"/>
  <c r="I707"/>
  <c r="Q707" s="1"/>
  <c r="I708"/>
  <c r="Q708" s="1"/>
  <c r="I709"/>
  <c r="Q709" s="1"/>
  <c r="I710"/>
  <c r="Q710" s="1"/>
  <c r="I711"/>
  <c r="Q711" s="1"/>
  <c r="I712"/>
  <c r="Q712" s="1"/>
  <c r="I713"/>
  <c r="Q713" s="1"/>
  <c r="I714"/>
  <c r="Q714" s="1"/>
  <c r="I715"/>
  <c r="Q715" s="1"/>
  <c r="I716"/>
  <c r="Q716" s="1"/>
  <c r="I717"/>
  <c r="Q717" s="1"/>
  <c r="I718"/>
  <c r="Q718" s="1"/>
  <c r="I719"/>
  <c r="Q719" s="1"/>
  <c r="I720"/>
  <c r="Q720" s="1"/>
  <c r="I721"/>
  <c r="Q721" s="1"/>
  <c r="I722"/>
  <c r="Q722" s="1"/>
  <c r="I723"/>
  <c r="Q723" s="1"/>
  <c r="I724"/>
  <c r="Q724" s="1"/>
  <c r="I725"/>
  <c r="Q725" s="1"/>
  <c r="I726"/>
  <c r="Q726" s="1"/>
  <c r="I727"/>
  <c r="Q727" s="1"/>
  <c r="I728"/>
  <c r="Q728" s="1"/>
  <c r="I729"/>
  <c r="Q729" s="1"/>
  <c r="I730"/>
  <c r="Q730" s="1"/>
  <c r="I731"/>
  <c r="Q731" s="1"/>
  <c r="I732"/>
  <c r="Q732" s="1"/>
  <c r="I733"/>
  <c r="Q733" s="1"/>
  <c r="I734"/>
  <c r="Q734" s="1"/>
  <c r="I735"/>
  <c r="Q735" s="1"/>
  <c r="I736"/>
  <c r="Q736" s="1"/>
  <c r="I737"/>
  <c r="Q737" s="1"/>
  <c r="I738"/>
  <c r="Q738" s="1"/>
  <c r="I739"/>
  <c r="Q739" s="1"/>
  <c r="I740"/>
  <c r="Q740" s="1"/>
  <c r="I741"/>
  <c r="Q741" s="1"/>
  <c r="I742"/>
  <c r="Q742" s="1"/>
  <c r="I743"/>
  <c r="Q743" s="1"/>
  <c r="I744"/>
  <c r="Q744" s="1"/>
  <c r="I745"/>
  <c r="Q745" s="1"/>
  <c r="I746"/>
  <c r="Q746" s="1"/>
  <c r="I747"/>
  <c r="Q747" s="1"/>
  <c r="I748"/>
  <c r="Q748" s="1"/>
  <c r="I749"/>
  <c r="Q749" s="1"/>
  <c r="I750"/>
  <c r="Q750" s="1"/>
  <c r="I751"/>
  <c r="Q751" s="1"/>
  <c r="I752"/>
  <c r="Q752" s="1"/>
  <c r="I753"/>
  <c r="Q753" s="1"/>
  <c r="I754"/>
  <c r="Q754" s="1"/>
  <c r="I755"/>
  <c r="Q755" s="1"/>
  <c r="I756"/>
  <c r="Q756" s="1"/>
  <c r="I757"/>
  <c r="Q757" s="1"/>
  <c r="I758"/>
  <c r="Q758" s="1"/>
  <c r="I759"/>
  <c r="Q759" s="1"/>
  <c r="I760"/>
  <c r="Q760" s="1"/>
  <c r="I761"/>
  <c r="Q761" s="1"/>
  <c r="I762"/>
  <c r="Q762" s="1"/>
  <c r="I763"/>
  <c r="Q763" s="1"/>
  <c r="I764"/>
  <c r="Q764" s="1"/>
  <c r="I765"/>
  <c r="Q765" s="1"/>
  <c r="I766"/>
  <c r="Q766" s="1"/>
  <c r="I767"/>
  <c r="Q767" s="1"/>
  <c r="I768"/>
  <c r="Q768" s="1"/>
  <c r="I769"/>
  <c r="Q769" s="1"/>
  <c r="I770"/>
  <c r="Q770" s="1"/>
  <c r="I771"/>
  <c r="Q771" s="1"/>
  <c r="I772"/>
  <c r="Q772" s="1"/>
  <c r="I773"/>
  <c r="Q773" s="1"/>
  <c r="I774"/>
  <c r="Q774" s="1"/>
  <c r="I775"/>
  <c r="Q775" s="1"/>
  <c r="I776"/>
  <c r="Q776" s="1"/>
  <c r="I777"/>
  <c r="Q777" s="1"/>
  <c r="I778"/>
  <c r="Q778" s="1"/>
  <c r="I779"/>
  <c r="Q779" s="1"/>
  <c r="I780"/>
  <c r="Q780" s="1"/>
  <c r="I781"/>
  <c r="Q781" s="1"/>
  <c r="I782"/>
  <c r="Q782" s="1"/>
  <c r="I783"/>
  <c r="Q783" s="1"/>
  <c r="I784"/>
  <c r="Q784" s="1"/>
  <c r="I785"/>
  <c r="Q785" s="1"/>
  <c r="I786"/>
  <c r="Q786" s="1"/>
  <c r="I787"/>
  <c r="Q787" s="1"/>
  <c r="I788"/>
  <c r="Q788" s="1"/>
  <c r="I789"/>
  <c r="Q789" s="1"/>
  <c r="I790"/>
  <c r="Q790" s="1"/>
  <c r="I791"/>
  <c r="Q791" s="1"/>
  <c r="I792"/>
  <c r="Q792" s="1"/>
  <c r="I793"/>
  <c r="Q793" s="1"/>
  <c r="I794"/>
  <c r="Q794" s="1"/>
  <c r="I795"/>
  <c r="Q795" s="1"/>
  <c r="I796"/>
  <c r="Q796" s="1"/>
  <c r="I797"/>
  <c r="Q797" s="1"/>
  <c r="I798"/>
  <c r="Q798" s="1"/>
  <c r="I799"/>
  <c r="Q799" s="1"/>
  <c r="I800"/>
  <c r="Q800" s="1"/>
  <c r="I801"/>
  <c r="Q801" s="1"/>
  <c r="I802"/>
  <c r="Q802" s="1"/>
  <c r="I803"/>
  <c r="Q803" s="1"/>
  <c r="I804"/>
  <c r="Q804" s="1"/>
  <c r="I805"/>
  <c r="Q805" s="1"/>
  <c r="I806"/>
  <c r="Q806" s="1"/>
  <c r="I807"/>
  <c r="Q807" s="1"/>
  <c r="I808"/>
  <c r="Q808" s="1"/>
  <c r="I809"/>
  <c r="Q809" s="1"/>
  <c r="I810"/>
  <c r="Q810" s="1"/>
  <c r="I811"/>
  <c r="Q811" s="1"/>
  <c r="I812"/>
  <c r="Q812" s="1"/>
  <c r="I813"/>
  <c r="Q813" s="1"/>
  <c r="I814"/>
  <c r="Q814" s="1"/>
  <c r="I815"/>
  <c r="Q815" s="1"/>
  <c r="I816"/>
  <c r="Q816" s="1"/>
  <c r="I817"/>
  <c r="Q817" s="1"/>
  <c r="I818"/>
  <c r="Q818" s="1"/>
  <c r="I819"/>
  <c r="Q819" s="1"/>
  <c r="I820"/>
  <c r="Q820" s="1"/>
  <c r="I821"/>
  <c r="Q821" s="1"/>
  <c r="I822"/>
  <c r="Q822" s="1"/>
  <c r="I823"/>
  <c r="Q823" s="1"/>
  <c r="I824"/>
  <c r="Q824" s="1"/>
  <c r="I825"/>
  <c r="Q825" s="1"/>
  <c r="I826"/>
  <c r="Q826" s="1"/>
  <c r="I827"/>
  <c r="Q827" s="1"/>
  <c r="I828"/>
  <c r="Q828" s="1"/>
  <c r="I829"/>
  <c r="Q829" s="1"/>
  <c r="I830"/>
  <c r="Q830" s="1"/>
  <c r="I831"/>
  <c r="Q831" s="1"/>
  <c r="I832"/>
  <c r="Q832" s="1"/>
  <c r="I833"/>
  <c r="Q833" s="1"/>
  <c r="I834"/>
  <c r="Q834" s="1"/>
  <c r="I835"/>
  <c r="Q835" s="1"/>
  <c r="I836"/>
  <c r="Q836" s="1"/>
  <c r="I837"/>
  <c r="Q837" s="1"/>
  <c r="I838"/>
  <c r="Q838" s="1"/>
  <c r="I839"/>
  <c r="Q839" s="1"/>
  <c r="I840"/>
  <c r="Q840" s="1"/>
  <c r="I841"/>
  <c r="Q841" s="1"/>
  <c r="I842"/>
  <c r="Q842" s="1"/>
  <c r="I843"/>
  <c r="Q843" s="1"/>
  <c r="I844"/>
  <c r="Q844" s="1"/>
  <c r="I845"/>
  <c r="Q845" s="1"/>
  <c r="I846"/>
  <c r="Q846" s="1"/>
  <c r="I847"/>
  <c r="Q847" s="1"/>
  <c r="I848"/>
  <c r="Q848" s="1"/>
  <c r="I849"/>
  <c r="Q849" s="1"/>
  <c r="I850"/>
  <c r="Q850" s="1"/>
  <c r="I851"/>
  <c r="Q851" s="1"/>
  <c r="I852"/>
  <c r="Q852" s="1"/>
  <c r="I853"/>
  <c r="Q853" s="1"/>
  <c r="I854"/>
  <c r="Q854" s="1"/>
  <c r="I855"/>
  <c r="Q855" s="1"/>
  <c r="I856"/>
  <c r="Q856" s="1"/>
  <c r="I857"/>
  <c r="Q857" s="1"/>
  <c r="I858"/>
  <c r="Q858" s="1"/>
  <c r="I859"/>
  <c r="Q859" s="1"/>
  <c r="I860"/>
  <c r="Q860" s="1"/>
  <c r="I861"/>
  <c r="Q861" s="1"/>
  <c r="I862"/>
  <c r="Q862" s="1"/>
  <c r="I863"/>
  <c r="Q863" s="1"/>
  <c r="I864"/>
  <c r="Q864" s="1"/>
  <c r="I865"/>
  <c r="Q865" s="1"/>
  <c r="I866"/>
  <c r="Q866" s="1"/>
  <c r="I867"/>
  <c r="Q867" s="1"/>
  <c r="I868"/>
  <c r="Q868" s="1"/>
  <c r="I869"/>
  <c r="Q869" s="1"/>
  <c r="I870"/>
  <c r="Q870" s="1"/>
  <c r="I871"/>
  <c r="Q871" s="1"/>
  <c r="I872"/>
  <c r="Q872" s="1"/>
  <c r="I873"/>
  <c r="Q873" s="1"/>
  <c r="I874"/>
  <c r="Q874" s="1"/>
  <c r="I875"/>
  <c r="Q875" s="1"/>
  <c r="I876"/>
  <c r="Q876" s="1"/>
  <c r="I877"/>
  <c r="Q877" s="1"/>
  <c r="I878"/>
  <c r="Q878" s="1"/>
  <c r="I879"/>
  <c r="Q879" s="1"/>
  <c r="I880"/>
  <c r="Q880" s="1"/>
  <c r="I881"/>
  <c r="Q881" s="1"/>
  <c r="I882"/>
  <c r="Q882" s="1"/>
  <c r="I883"/>
  <c r="Q883" s="1"/>
  <c r="I884"/>
  <c r="Q884" s="1"/>
  <c r="I885"/>
  <c r="Q885" s="1"/>
  <c r="I886"/>
  <c r="Q886" s="1"/>
  <c r="I887"/>
  <c r="Q887" s="1"/>
  <c r="I888"/>
  <c r="Q888" s="1"/>
  <c r="I889"/>
  <c r="Q889" s="1"/>
  <c r="I890"/>
  <c r="Q890" s="1"/>
  <c r="I891"/>
  <c r="Q891" s="1"/>
  <c r="I892"/>
  <c r="Q892" s="1"/>
  <c r="I893"/>
  <c r="Q893" s="1"/>
  <c r="I894"/>
  <c r="Q894" s="1"/>
  <c r="I895"/>
  <c r="Q895" s="1"/>
  <c r="I896"/>
  <c r="Q896" s="1"/>
  <c r="I897"/>
  <c r="Q897" s="1"/>
  <c r="I898"/>
  <c r="Q898" s="1"/>
  <c r="I899"/>
  <c r="Q899" s="1"/>
  <c r="I900"/>
  <c r="Q900" s="1"/>
  <c r="I901"/>
  <c r="Q901" s="1"/>
  <c r="I902"/>
  <c r="Q902" s="1"/>
  <c r="I903"/>
  <c r="Q903" s="1"/>
  <c r="I904"/>
  <c r="Q904" s="1"/>
  <c r="I905"/>
  <c r="Q905" s="1"/>
  <c r="I906"/>
  <c r="Q906" s="1"/>
  <c r="I907"/>
  <c r="Q907" s="1"/>
  <c r="I908"/>
  <c r="Q908" s="1"/>
  <c r="I909"/>
  <c r="Q909" s="1"/>
  <c r="I910"/>
  <c r="Q910" s="1"/>
  <c r="I911"/>
  <c r="Q911" s="1"/>
  <c r="I912"/>
  <c r="Q912" s="1"/>
  <c r="I913"/>
  <c r="Q913" s="1"/>
  <c r="I914"/>
  <c r="Q914" s="1"/>
  <c r="I915"/>
  <c r="Q915" s="1"/>
  <c r="I916"/>
  <c r="Q916" s="1"/>
  <c r="I917"/>
  <c r="Q917" s="1"/>
  <c r="I918"/>
  <c r="Q918" s="1"/>
  <c r="I919"/>
  <c r="Q919" s="1"/>
  <c r="I920"/>
  <c r="Q920" s="1"/>
  <c r="I921"/>
  <c r="Q921" s="1"/>
  <c r="I922"/>
  <c r="Q922" s="1"/>
  <c r="I923"/>
  <c r="Q923" s="1"/>
  <c r="I924"/>
  <c r="Q924" s="1"/>
  <c r="I925"/>
  <c r="Q925" s="1"/>
  <c r="I926"/>
  <c r="Q926" s="1"/>
  <c r="I927"/>
  <c r="Q927" s="1"/>
  <c r="I928"/>
  <c r="Q928" s="1"/>
  <c r="I929"/>
  <c r="Q929" s="1"/>
  <c r="I930"/>
  <c r="Q930" s="1"/>
  <c r="I931"/>
  <c r="Q931" s="1"/>
  <c r="I932"/>
  <c r="Q932" s="1"/>
  <c r="I933"/>
  <c r="Q933" s="1"/>
  <c r="I934"/>
  <c r="Q934" s="1"/>
  <c r="I935"/>
  <c r="Q935" s="1"/>
  <c r="I936"/>
  <c r="Q936" s="1"/>
  <c r="I937"/>
  <c r="Q937" s="1"/>
  <c r="I938"/>
  <c r="Q938" s="1"/>
  <c r="I939"/>
  <c r="Q939" s="1"/>
  <c r="I940"/>
  <c r="Q940" s="1"/>
  <c r="I941"/>
  <c r="Q941" s="1"/>
  <c r="I942"/>
  <c r="Q942" s="1"/>
  <c r="I943"/>
  <c r="Q943" s="1"/>
  <c r="I944"/>
  <c r="Q944" s="1"/>
  <c r="I945"/>
  <c r="Q945" s="1"/>
  <c r="I946"/>
  <c r="Q946" s="1"/>
  <c r="I947"/>
  <c r="Q947" s="1"/>
  <c r="I948"/>
  <c r="Q948" s="1"/>
  <c r="I949"/>
  <c r="Q949" s="1"/>
  <c r="I950"/>
  <c r="Q950" s="1"/>
  <c r="I951"/>
  <c r="Q951" s="1"/>
  <c r="I952"/>
  <c r="Q952" s="1"/>
  <c r="I953"/>
  <c r="Q953" s="1"/>
  <c r="I954"/>
  <c r="Q954" s="1"/>
  <c r="I955"/>
  <c r="Q955" s="1"/>
  <c r="I956"/>
  <c r="Q956" s="1"/>
  <c r="I957"/>
  <c r="Q957" s="1"/>
  <c r="I958"/>
  <c r="Q958" s="1"/>
  <c r="I959"/>
  <c r="Q959" s="1"/>
  <c r="I960"/>
  <c r="Q960" s="1"/>
  <c r="I961"/>
  <c r="Q961" s="1"/>
  <c r="I962"/>
  <c r="Q962" s="1"/>
  <c r="I963"/>
  <c r="Q963" s="1"/>
  <c r="I964"/>
  <c r="Q964" s="1"/>
  <c r="I965"/>
  <c r="Q965" s="1"/>
  <c r="I966"/>
  <c r="Q966" s="1"/>
  <c r="I967"/>
  <c r="Q967" s="1"/>
  <c r="I968"/>
  <c r="Q968" s="1"/>
  <c r="I969"/>
  <c r="Q969" s="1"/>
  <c r="I970"/>
  <c r="Q970" s="1"/>
  <c r="I971"/>
  <c r="Q971" s="1"/>
  <c r="I972"/>
  <c r="Q972" s="1"/>
  <c r="I973"/>
  <c r="Q973" s="1"/>
  <c r="I974"/>
  <c r="Q974" s="1"/>
  <c r="I975"/>
  <c r="Q975" s="1"/>
  <c r="I976"/>
  <c r="Q976" s="1"/>
  <c r="I977"/>
  <c r="Q977" s="1"/>
  <c r="I978"/>
  <c r="Q978" s="1"/>
  <c r="I979"/>
  <c r="Q979" s="1"/>
  <c r="I980"/>
  <c r="Q980" s="1"/>
  <c r="I981"/>
  <c r="Q981" s="1"/>
  <c r="I982"/>
  <c r="Q982" s="1"/>
  <c r="I983"/>
  <c r="Q983" s="1"/>
  <c r="I984"/>
  <c r="Q984" s="1"/>
  <c r="I985"/>
  <c r="Q985" s="1"/>
  <c r="I986"/>
  <c r="Q986" s="1"/>
  <c r="I987"/>
  <c r="Q987" s="1"/>
  <c r="I988"/>
  <c r="Q988" s="1"/>
  <c r="I989"/>
  <c r="Q989" s="1"/>
  <c r="I990"/>
  <c r="Q990" s="1"/>
  <c r="I991"/>
  <c r="Q991" s="1"/>
  <c r="I992"/>
  <c r="Q992" s="1"/>
  <c r="I993"/>
  <c r="Q993" s="1"/>
  <c r="I994"/>
  <c r="Q994" s="1"/>
  <c r="I995"/>
  <c r="Q995" s="1"/>
  <c r="I996"/>
  <c r="Q996" s="1"/>
  <c r="I997"/>
  <c r="Q997" s="1"/>
  <c r="I998"/>
  <c r="Q998" s="1"/>
  <c r="I999"/>
  <c r="Q999" s="1"/>
  <c r="I1000"/>
  <c r="Q1000" s="1"/>
  <c r="I1001"/>
  <c r="Q1001" s="1"/>
  <c r="I1002"/>
  <c r="Q1002" s="1"/>
  <c r="I1003"/>
  <c r="Q1003" s="1"/>
  <c r="I1004"/>
  <c r="Q1004" s="1"/>
  <c r="I1005"/>
  <c r="Q1005" s="1"/>
  <c r="I1006"/>
  <c r="Q1006" s="1"/>
  <c r="I1007"/>
  <c r="Q1007" s="1"/>
  <c r="I1008"/>
  <c r="Q1008" s="1"/>
  <c r="I1009"/>
  <c r="Q1009" s="1"/>
  <c r="I1010"/>
  <c r="Q1010" s="1"/>
  <c r="I1011"/>
  <c r="Q1011" s="1"/>
  <c r="I1012"/>
  <c r="Q1012" s="1"/>
  <c r="I1013"/>
  <c r="Q1013" s="1"/>
  <c r="I1014"/>
  <c r="Q1014" s="1"/>
  <c r="I1015"/>
  <c r="Q1015" s="1"/>
  <c r="I1016"/>
  <c r="Q1016" s="1"/>
  <c r="I1017"/>
  <c r="Q1017" s="1"/>
  <c r="I1018"/>
  <c r="Q1018" s="1"/>
  <c r="I1019"/>
  <c r="Q1019" s="1"/>
  <c r="I1020"/>
  <c r="Q1020" s="1"/>
  <c r="I1021"/>
  <c r="Q1021" s="1"/>
  <c r="I1022"/>
  <c r="Q1022" s="1"/>
  <c r="I1023"/>
  <c r="Q1023" s="1"/>
  <c r="I1024"/>
  <c r="Q1024" s="1"/>
  <c r="I1025"/>
  <c r="Q1025" s="1"/>
  <c r="I1026"/>
  <c r="Q1026" s="1"/>
  <c r="I1027"/>
  <c r="Q1027" s="1"/>
  <c r="I1028"/>
  <c r="Q1028" s="1"/>
  <c r="I1029"/>
  <c r="Q1029" s="1"/>
  <c r="I1030"/>
  <c r="Q1030" s="1"/>
  <c r="I1031"/>
  <c r="Q1031" s="1"/>
  <c r="I1032"/>
  <c r="Q1032" s="1"/>
  <c r="I1033"/>
  <c r="Q1033" s="1"/>
  <c r="I1034"/>
  <c r="Q1034" s="1"/>
  <c r="I1035"/>
  <c r="Q1035" s="1"/>
  <c r="I1036"/>
  <c r="Q1036" s="1"/>
  <c r="I1037"/>
  <c r="Q1037" s="1"/>
  <c r="I1038"/>
  <c r="Q1038" s="1"/>
  <c r="I1039"/>
  <c r="Q1039" s="1"/>
  <c r="I1040"/>
  <c r="Q1040" s="1"/>
  <c r="I1041"/>
  <c r="Q1041" s="1"/>
  <c r="I1042"/>
  <c r="Q1042" s="1"/>
  <c r="I1043"/>
  <c r="Q1043" s="1"/>
  <c r="I1044"/>
  <c r="Q1044" s="1"/>
  <c r="I1045"/>
  <c r="Q1045" s="1"/>
  <c r="I1046"/>
  <c r="Q1046" s="1"/>
  <c r="I1047"/>
  <c r="Q1047" s="1"/>
  <c r="I1048"/>
  <c r="Q1048" s="1"/>
  <c r="I1049"/>
  <c r="Q1049" s="1"/>
  <c r="I1050"/>
  <c r="Q1050" s="1"/>
  <c r="I1051"/>
  <c r="Q1051" s="1"/>
  <c r="I1052"/>
  <c r="Q1052" s="1"/>
  <c r="I1053"/>
  <c r="Q1053" s="1"/>
  <c r="I1054"/>
  <c r="Q1054" s="1"/>
  <c r="I1055"/>
  <c r="Q1055" s="1"/>
  <c r="I1056"/>
  <c r="Q1056" s="1"/>
  <c r="I1057"/>
  <c r="Q1057" s="1"/>
  <c r="I1058"/>
  <c r="Q1058" s="1"/>
  <c r="I1059"/>
  <c r="Q1059" s="1"/>
  <c r="I1060"/>
  <c r="Q1060" s="1"/>
  <c r="I1061"/>
  <c r="Q1061" s="1"/>
  <c r="I1062"/>
  <c r="Q1062" s="1"/>
  <c r="I1063"/>
  <c r="Q1063" s="1"/>
  <c r="I1064"/>
  <c r="Q1064" s="1"/>
  <c r="I1065"/>
  <c r="Q1065" s="1"/>
  <c r="I1066"/>
  <c r="Q1066" s="1"/>
  <c r="I1067"/>
  <c r="Q1067" s="1"/>
  <c r="I1068"/>
  <c r="Q1068" s="1"/>
  <c r="I1069"/>
  <c r="Q1069" s="1"/>
  <c r="I1070"/>
  <c r="Q1070" s="1"/>
  <c r="I1071"/>
  <c r="Q1071" s="1"/>
  <c r="I1072"/>
  <c r="Q1072" s="1"/>
  <c r="I1073"/>
  <c r="Q1073" s="1"/>
  <c r="I1074"/>
  <c r="Q1074" s="1"/>
  <c r="I1075"/>
  <c r="Q1075" s="1"/>
  <c r="I1076"/>
  <c r="Q1076" s="1"/>
  <c r="I1077"/>
  <c r="Q1077" s="1"/>
  <c r="I1078"/>
  <c r="Q1078" s="1"/>
  <c r="I1079"/>
  <c r="Q1079" s="1"/>
  <c r="I1080"/>
  <c r="Q1080" s="1"/>
  <c r="I1081"/>
  <c r="Q1081" s="1"/>
  <c r="I1082"/>
  <c r="Q1082" s="1"/>
  <c r="I1083"/>
  <c r="Q1083" s="1"/>
  <c r="I1084"/>
  <c r="Q1084" s="1"/>
  <c r="I1085"/>
  <c r="Q1085" s="1"/>
  <c r="I1086"/>
  <c r="Q1086" s="1"/>
  <c r="I1087"/>
  <c r="Q1087" s="1"/>
  <c r="I1088"/>
  <c r="Q1088" s="1"/>
  <c r="I1089"/>
  <c r="Q1089" s="1"/>
  <c r="I1090"/>
  <c r="Q1090" s="1"/>
  <c r="I1091"/>
  <c r="Q1091" s="1"/>
  <c r="I1092"/>
  <c r="Q1092" s="1"/>
  <c r="I1093"/>
  <c r="Q1093" s="1"/>
  <c r="I1094"/>
  <c r="Q1094" s="1"/>
  <c r="I1095"/>
  <c r="Q1095" s="1"/>
  <c r="I1096"/>
  <c r="Q1096" s="1"/>
  <c r="I1097"/>
  <c r="Q1097" s="1"/>
  <c r="I1098"/>
  <c r="Q1098" s="1"/>
  <c r="I1099"/>
  <c r="Q1099" s="1"/>
  <c r="I1100"/>
  <c r="Q1100" s="1"/>
  <c r="I1101"/>
  <c r="Q1101" s="1"/>
  <c r="I1102"/>
  <c r="Q1102" s="1"/>
  <c r="I1103"/>
  <c r="Q1103" s="1"/>
  <c r="I1104"/>
  <c r="Q1104" s="1"/>
  <c r="I1105"/>
  <c r="Q1105" s="1"/>
  <c r="I1106"/>
  <c r="Q1106" s="1"/>
  <c r="I1107"/>
  <c r="Q1107" s="1"/>
  <c r="I1108"/>
  <c r="Q1108" s="1"/>
  <c r="I1109"/>
  <c r="Q1109" s="1"/>
  <c r="I1110"/>
  <c r="Q1110" s="1"/>
  <c r="I1111"/>
  <c r="Q1111" s="1"/>
  <c r="I1112"/>
  <c r="Q1112" s="1"/>
  <c r="I1113"/>
  <c r="Q1113" s="1"/>
  <c r="I1114"/>
  <c r="Q1114" s="1"/>
  <c r="I1115"/>
  <c r="Q1115" s="1"/>
  <c r="I1116"/>
  <c r="Q1116" s="1"/>
  <c r="I1117"/>
  <c r="Q1117" s="1"/>
  <c r="I1118"/>
  <c r="Q1118" s="1"/>
  <c r="I1119"/>
  <c r="Q1119" s="1"/>
  <c r="I1120"/>
  <c r="Q1120" s="1"/>
  <c r="I1121"/>
  <c r="Q1121" s="1"/>
  <c r="I1122"/>
  <c r="Q1122" s="1"/>
  <c r="I1123"/>
  <c r="Q1123" s="1"/>
  <c r="I1124"/>
  <c r="Q1124" s="1"/>
  <c r="I1125"/>
  <c r="Q1125" s="1"/>
  <c r="I1126"/>
  <c r="Q1126" s="1"/>
  <c r="I1127"/>
  <c r="Q1127" s="1"/>
  <c r="I1128"/>
  <c r="Q1128" s="1"/>
  <c r="I1129"/>
  <c r="Q1129" s="1"/>
  <c r="I1130"/>
  <c r="Q1130" s="1"/>
  <c r="I1131"/>
  <c r="Q1131" s="1"/>
  <c r="I1132"/>
  <c r="Q1132" s="1"/>
  <c r="I1133"/>
  <c r="Q1133" s="1"/>
  <c r="I1134"/>
  <c r="Q1134" s="1"/>
  <c r="I1135"/>
  <c r="Q1135" s="1"/>
  <c r="I1136"/>
  <c r="Q1136" s="1"/>
  <c r="I1137"/>
  <c r="Q1137" s="1"/>
  <c r="I1138"/>
  <c r="Q1138" s="1"/>
  <c r="I1139"/>
  <c r="Q1139" s="1"/>
  <c r="I1140"/>
  <c r="Q1140" s="1"/>
  <c r="I1141"/>
  <c r="Q1141" s="1"/>
  <c r="I1142"/>
  <c r="Q1142" s="1"/>
  <c r="I1143"/>
  <c r="Q1143" s="1"/>
  <c r="I1144"/>
  <c r="Q1144" s="1"/>
  <c r="I1145"/>
  <c r="Q1145" s="1"/>
  <c r="I1146"/>
  <c r="Q1146" s="1"/>
  <c r="I1147"/>
  <c r="Q1147" s="1"/>
  <c r="I1148"/>
  <c r="Q1148" s="1"/>
  <c r="I1149"/>
  <c r="Q1149" s="1"/>
  <c r="I1150"/>
  <c r="Q1150" s="1"/>
  <c r="I1151"/>
  <c r="Q1151" s="1"/>
  <c r="I1152"/>
  <c r="Q1152" s="1"/>
  <c r="I1153"/>
  <c r="Q1153" s="1"/>
  <c r="I1154"/>
  <c r="Q1154" s="1"/>
  <c r="I1155"/>
  <c r="Q1155" s="1"/>
  <c r="I1156"/>
  <c r="Q1156" s="1"/>
  <c r="I1157"/>
  <c r="Q1157" s="1"/>
  <c r="I1158"/>
  <c r="Q1158" s="1"/>
  <c r="I1159"/>
  <c r="Q1159" s="1"/>
  <c r="I1160"/>
  <c r="Q1160" s="1"/>
  <c r="I1161"/>
  <c r="Q1161" s="1"/>
  <c r="I1162"/>
  <c r="Q1162" s="1"/>
  <c r="I1163"/>
  <c r="Q1163" s="1"/>
  <c r="I1164"/>
  <c r="Q1164" s="1"/>
  <c r="I1165"/>
  <c r="Q1165" s="1"/>
  <c r="I1166"/>
  <c r="Q1166" s="1"/>
  <c r="I1167"/>
  <c r="Q1167" s="1"/>
  <c r="I1168"/>
  <c r="Q1168" s="1"/>
  <c r="I1169"/>
  <c r="Q1169" s="1"/>
  <c r="I1170"/>
  <c r="Q1170" s="1"/>
  <c r="I1171"/>
  <c r="Q1171" s="1"/>
  <c r="I1172"/>
  <c r="Q1172" s="1"/>
  <c r="I1173"/>
  <c r="Q1173" s="1"/>
  <c r="I1174"/>
  <c r="Q1174" s="1"/>
  <c r="I1175"/>
  <c r="Q1175" s="1"/>
  <c r="I1176"/>
  <c r="Q1176" s="1"/>
  <c r="I1177"/>
  <c r="Q1177" s="1"/>
  <c r="I1178"/>
  <c r="Q1178" s="1"/>
  <c r="I1179"/>
  <c r="Q1179" s="1"/>
  <c r="I1180"/>
  <c r="Q1180" s="1"/>
  <c r="I1181"/>
  <c r="Q1181" s="1"/>
  <c r="I1182"/>
  <c r="Q1182" s="1"/>
  <c r="I1183"/>
  <c r="Q1183" s="1"/>
  <c r="I1184"/>
  <c r="Q1184" s="1"/>
  <c r="I1185"/>
  <c r="Q1185" s="1"/>
  <c r="I1186"/>
  <c r="Q1186" s="1"/>
  <c r="I1187"/>
  <c r="Q1187" s="1"/>
  <c r="I1188"/>
  <c r="Q1188" s="1"/>
  <c r="I1189"/>
  <c r="Q1189" s="1"/>
  <c r="I1190"/>
  <c r="Q1190" s="1"/>
  <c r="I1191"/>
  <c r="Q1191" s="1"/>
  <c r="I1192"/>
  <c r="Q1192" s="1"/>
  <c r="I1193"/>
  <c r="Q1193" s="1"/>
  <c r="I1194"/>
  <c r="Q1194" s="1"/>
  <c r="I1195"/>
  <c r="Q1195" s="1"/>
  <c r="I1196"/>
  <c r="Q1196" s="1"/>
  <c r="I1197"/>
  <c r="Q1197" s="1"/>
  <c r="I1198"/>
  <c r="Q1198" s="1"/>
  <c r="I1199"/>
  <c r="Q1199" s="1"/>
  <c r="I1200"/>
  <c r="Q1200" s="1"/>
  <c r="I1201"/>
  <c r="Q1201" s="1"/>
  <c r="I1202"/>
  <c r="Q1202" s="1"/>
  <c r="I1203"/>
  <c r="Q1203" s="1"/>
  <c r="I1204"/>
  <c r="Q1204" s="1"/>
  <c r="I1205"/>
  <c r="Q1205" s="1"/>
  <c r="I1206"/>
  <c r="Q1206" s="1"/>
  <c r="I1207"/>
  <c r="Q1207" s="1"/>
  <c r="I1208"/>
  <c r="Q1208" s="1"/>
  <c r="I1209"/>
  <c r="Q1209" s="1"/>
  <c r="I1210"/>
  <c r="Q1210" s="1"/>
  <c r="I1211"/>
  <c r="Q1211" s="1"/>
  <c r="I1212"/>
  <c r="Q1212" s="1"/>
  <c r="I1213"/>
  <c r="Q1213" s="1"/>
  <c r="I1214"/>
  <c r="Q1214" s="1"/>
  <c r="I1215"/>
  <c r="Q1215" s="1"/>
  <c r="I1216"/>
  <c r="Q1216" s="1"/>
  <c r="I1217"/>
  <c r="Q1217" s="1"/>
  <c r="I1218"/>
  <c r="Q1218" s="1"/>
  <c r="I1219"/>
  <c r="Q1219" s="1"/>
  <c r="I1220"/>
  <c r="Q1220" s="1"/>
  <c r="I1221"/>
  <c r="Q1221" s="1"/>
  <c r="I1222"/>
  <c r="Q1222" s="1"/>
  <c r="I1223"/>
  <c r="Q1223" s="1"/>
  <c r="I1224"/>
  <c r="Q1224" s="1"/>
  <c r="I1225"/>
  <c r="Q1225" s="1"/>
  <c r="I1226"/>
  <c r="Q1226" s="1"/>
  <c r="I1227"/>
  <c r="Q1227" s="1"/>
  <c r="I1228"/>
  <c r="Q1228" s="1"/>
  <c r="I1229"/>
  <c r="Q1229" s="1"/>
  <c r="I1230"/>
  <c r="Q1230" s="1"/>
  <c r="I1231"/>
  <c r="Q1231" s="1"/>
  <c r="I1232"/>
  <c r="Q1232" s="1"/>
  <c r="I1233"/>
  <c r="Q1233" s="1"/>
  <c r="I1234"/>
  <c r="Q1234" s="1"/>
  <c r="I1235"/>
  <c r="Q1235" s="1"/>
  <c r="I1236"/>
  <c r="Q1236" s="1"/>
  <c r="I1237"/>
  <c r="Q1237" s="1"/>
  <c r="I1238"/>
  <c r="Q1238" s="1"/>
  <c r="I1239"/>
  <c r="Q1239" s="1"/>
  <c r="I1240"/>
  <c r="Q1240" s="1"/>
  <c r="I1241"/>
  <c r="Q1241" s="1"/>
  <c r="I1242"/>
  <c r="Q1242" s="1"/>
  <c r="I1243"/>
  <c r="Q1243" s="1"/>
  <c r="I1244"/>
  <c r="Q1244" s="1"/>
  <c r="I1245"/>
  <c r="Q1245" s="1"/>
  <c r="I1246"/>
  <c r="Q1246" s="1"/>
  <c r="I1247"/>
  <c r="Q1247" s="1"/>
  <c r="I1248"/>
  <c r="Q1248" s="1"/>
  <c r="I1249"/>
  <c r="Q1249" s="1"/>
  <c r="I1250"/>
  <c r="Q1250" s="1"/>
  <c r="I1251"/>
  <c r="Q1251" s="1"/>
  <c r="I1252"/>
  <c r="Q1252" s="1"/>
  <c r="I1253"/>
  <c r="Q1253" s="1"/>
  <c r="I1254"/>
  <c r="Q1254" s="1"/>
  <c r="I1255"/>
  <c r="Q1255" s="1"/>
  <c r="I1256"/>
  <c r="Q1256" s="1"/>
  <c r="I1257"/>
  <c r="Q1257" s="1"/>
  <c r="I1258"/>
  <c r="Q1258" s="1"/>
  <c r="I1259"/>
  <c r="Q1259" s="1"/>
  <c r="I1260"/>
  <c r="Q1260" s="1"/>
  <c r="I1261"/>
  <c r="Q1261" s="1"/>
  <c r="I1262"/>
  <c r="Q1262" s="1"/>
  <c r="I1263"/>
  <c r="Q1263" s="1"/>
  <c r="I1264"/>
  <c r="Q1264" s="1"/>
  <c r="I1265"/>
  <c r="Q1265" s="1"/>
  <c r="I1266"/>
  <c r="Q1266" s="1"/>
  <c r="I1267"/>
  <c r="Q1267" s="1"/>
  <c r="I1268"/>
  <c r="Q1268" s="1"/>
  <c r="I1269"/>
  <c r="Q1269" s="1"/>
  <c r="I1270"/>
  <c r="Q1270" s="1"/>
  <c r="I1271"/>
  <c r="Q1271" s="1"/>
  <c r="I1272"/>
  <c r="Q1272" s="1"/>
  <c r="I1273"/>
  <c r="Q1273" s="1"/>
  <c r="I1274"/>
  <c r="Q1274" s="1"/>
  <c r="I1275"/>
  <c r="Q1275" s="1"/>
  <c r="I1276"/>
  <c r="Q1276" s="1"/>
  <c r="I1277"/>
  <c r="Q1277" s="1"/>
  <c r="I1278"/>
  <c r="Q1278" s="1"/>
  <c r="I1279"/>
  <c r="Q1279" s="1"/>
  <c r="I1280"/>
  <c r="Q1280" s="1"/>
  <c r="I1281"/>
  <c r="Q1281" s="1"/>
  <c r="I1282"/>
  <c r="Q1282" s="1"/>
  <c r="I1283"/>
  <c r="Q1283" s="1"/>
  <c r="I1284"/>
  <c r="Q1284" s="1"/>
  <c r="I1285"/>
  <c r="Q1285" s="1"/>
  <c r="I1286"/>
  <c r="Q1286" s="1"/>
  <c r="I1287"/>
  <c r="Q1287" s="1"/>
  <c r="I1288"/>
  <c r="Q1288" s="1"/>
  <c r="I1289"/>
  <c r="Q1289" s="1"/>
  <c r="I1290"/>
  <c r="Q1290" s="1"/>
  <c r="I1291"/>
  <c r="Q1291" s="1"/>
  <c r="I1292"/>
  <c r="Q1292" s="1"/>
  <c r="I1293"/>
  <c r="Q1293" s="1"/>
  <c r="I1294"/>
  <c r="Q1294" s="1"/>
  <c r="I1295"/>
  <c r="Q1295" s="1"/>
  <c r="I1296"/>
  <c r="Q1296" s="1"/>
  <c r="I1297"/>
  <c r="Q1297" s="1"/>
  <c r="I1298"/>
  <c r="Q1298" s="1"/>
  <c r="I1299"/>
  <c r="Q1299" s="1"/>
  <c r="I1300"/>
  <c r="Q1300" s="1"/>
  <c r="I1301"/>
  <c r="Q1301" s="1"/>
  <c r="I1302"/>
  <c r="Q1302" s="1"/>
  <c r="I1303"/>
  <c r="Q1303" s="1"/>
  <c r="I1304"/>
  <c r="Q1304" s="1"/>
  <c r="I1305"/>
  <c r="Q1305" s="1"/>
  <c r="I1306"/>
  <c r="Q1306" s="1"/>
  <c r="I1307"/>
  <c r="Q1307" s="1"/>
  <c r="I1308"/>
  <c r="Q1308" s="1"/>
  <c r="I1309"/>
  <c r="Q1309" s="1"/>
  <c r="I1310"/>
  <c r="Q1310" s="1"/>
  <c r="I1311"/>
  <c r="Q1311" s="1"/>
  <c r="I1312"/>
  <c r="Q1312" s="1"/>
  <c r="I1313"/>
  <c r="Q1313" s="1"/>
  <c r="I1314"/>
  <c r="Q1314" s="1"/>
  <c r="I1315"/>
  <c r="Q1315" s="1"/>
  <c r="I1316"/>
  <c r="Q1316" s="1"/>
  <c r="I1317"/>
  <c r="Q1317" s="1"/>
  <c r="I1318"/>
  <c r="Q1318" s="1"/>
  <c r="I1319"/>
  <c r="Q1319" s="1"/>
  <c r="I1320"/>
  <c r="Q1320" s="1"/>
  <c r="I1321"/>
  <c r="Q1321" s="1"/>
  <c r="I1322"/>
  <c r="Q1322" s="1"/>
  <c r="I1323"/>
  <c r="Q1323" s="1"/>
  <c r="I1324"/>
  <c r="Q1324" s="1"/>
  <c r="I1325"/>
  <c r="Q1325" s="1"/>
  <c r="I1326"/>
  <c r="Q1326" s="1"/>
  <c r="I1327"/>
  <c r="Q1327" s="1"/>
  <c r="I1328"/>
  <c r="Q1328" s="1"/>
  <c r="I1329"/>
  <c r="Q1329" s="1"/>
  <c r="I1330"/>
  <c r="Q1330" s="1"/>
  <c r="I1331"/>
  <c r="Q1331" s="1"/>
  <c r="I1332"/>
  <c r="Q1332" s="1"/>
  <c r="I1333"/>
  <c r="Q1333" s="1"/>
  <c r="I1334"/>
  <c r="Q1334" s="1"/>
  <c r="I1335"/>
  <c r="Q1335" s="1"/>
  <c r="I1336"/>
  <c r="Q1336" s="1"/>
  <c r="I1337"/>
  <c r="Q1337" s="1"/>
  <c r="I1338"/>
  <c r="Q1338" s="1"/>
  <c r="I1339"/>
  <c r="Q1339" s="1"/>
  <c r="I1340"/>
  <c r="Q1340" s="1"/>
  <c r="I1341"/>
  <c r="Q1341" s="1"/>
  <c r="I1342"/>
  <c r="Q1342" s="1"/>
  <c r="I1343"/>
  <c r="Q1343" s="1"/>
  <c r="I1344"/>
  <c r="Q1344" s="1"/>
  <c r="I1345"/>
  <c r="Q1345" s="1"/>
  <c r="I1346"/>
  <c r="Q1346" s="1"/>
  <c r="I1347"/>
  <c r="Q1347" s="1"/>
  <c r="I1348"/>
  <c r="Q1348" s="1"/>
  <c r="I1349"/>
  <c r="Q1349" s="1"/>
  <c r="I1350"/>
  <c r="Q1350" s="1"/>
  <c r="I1351"/>
  <c r="Q1351" s="1"/>
  <c r="I1352"/>
  <c r="Q1352" s="1"/>
  <c r="I1353"/>
  <c r="Q1353" s="1"/>
  <c r="I1354"/>
  <c r="Q1354" s="1"/>
  <c r="I1355"/>
  <c r="Q1355" s="1"/>
  <c r="I1356"/>
  <c r="Q1356" s="1"/>
  <c r="I1357"/>
  <c r="Q1357" s="1"/>
  <c r="I1358"/>
  <c r="Q1358" s="1"/>
  <c r="I1359"/>
  <c r="Q1359" s="1"/>
  <c r="I1360"/>
  <c r="Q1360" s="1"/>
  <c r="I1361"/>
  <c r="Q1361" s="1"/>
  <c r="I1362"/>
  <c r="Q1362" s="1"/>
  <c r="I1363"/>
  <c r="Q1363" s="1"/>
  <c r="I1364"/>
  <c r="Q1364" s="1"/>
  <c r="I1365"/>
  <c r="Q1365" s="1"/>
  <c r="I1366"/>
  <c r="Q1366" s="1"/>
  <c r="I1367"/>
  <c r="Q1367" s="1"/>
  <c r="I1368"/>
  <c r="Q1368" s="1"/>
  <c r="I1369"/>
  <c r="Q1369" s="1"/>
  <c r="I1370"/>
  <c r="Q1370" s="1"/>
  <c r="I1371"/>
  <c r="Q1371" s="1"/>
  <c r="I1372"/>
  <c r="Q1372" s="1"/>
  <c r="I1373"/>
  <c r="Q1373" s="1"/>
  <c r="I1374"/>
  <c r="Q1374" s="1"/>
  <c r="I1375"/>
  <c r="Q1375" s="1"/>
  <c r="I1376"/>
  <c r="Q1376" s="1"/>
  <c r="I1377"/>
  <c r="Q1377" s="1"/>
  <c r="I1378"/>
  <c r="Q1378" s="1"/>
  <c r="I1379"/>
  <c r="Q1379" s="1"/>
  <c r="I1380"/>
  <c r="Q1380" s="1"/>
  <c r="I1381"/>
  <c r="Q1381" s="1"/>
  <c r="I1382"/>
  <c r="Q1382" s="1"/>
  <c r="I1383"/>
  <c r="Q1383" s="1"/>
  <c r="I1384"/>
  <c r="Q1384" s="1"/>
  <c r="I1385"/>
  <c r="Q1385" s="1"/>
  <c r="I1386"/>
  <c r="Q1386" s="1"/>
  <c r="I1387"/>
  <c r="Q1387" s="1"/>
  <c r="I1388"/>
  <c r="Q1388" s="1"/>
  <c r="I1389"/>
  <c r="Q1389" s="1"/>
  <c r="I1390"/>
  <c r="Q1390" s="1"/>
  <c r="I1391"/>
  <c r="Q1391" s="1"/>
  <c r="I1392"/>
  <c r="Q1392" s="1"/>
  <c r="I1393"/>
  <c r="Q1393" s="1"/>
  <c r="I1394"/>
  <c r="Q1394" s="1"/>
  <c r="I1395"/>
  <c r="Q1395" s="1"/>
  <c r="I1396"/>
  <c r="Q1396" s="1"/>
  <c r="I1397"/>
  <c r="Q1397" s="1"/>
  <c r="I1398"/>
  <c r="Q1398" s="1"/>
  <c r="I1399"/>
  <c r="Q1399" s="1"/>
  <c r="I1400"/>
  <c r="Q1400" s="1"/>
  <c r="I1401"/>
  <c r="Q1401" s="1"/>
  <c r="I1402"/>
  <c r="Q1402" s="1"/>
  <c r="I1403"/>
  <c r="Q1403" s="1"/>
  <c r="I1404"/>
  <c r="Q1404" s="1"/>
  <c r="I1405"/>
  <c r="Q1405" s="1"/>
  <c r="I1406"/>
  <c r="Q1406" s="1"/>
  <c r="I1407"/>
  <c r="Q1407" s="1"/>
  <c r="I1408"/>
  <c r="Q1408" s="1"/>
  <c r="I1409"/>
  <c r="Q1409" s="1"/>
  <c r="I1410"/>
  <c r="Q1410" s="1"/>
  <c r="I1411"/>
  <c r="Q1411" s="1"/>
  <c r="I1412"/>
  <c r="Q1412" s="1"/>
  <c r="I1413"/>
  <c r="Q1413" s="1"/>
  <c r="I1414"/>
  <c r="Q1414" s="1"/>
  <c r="I1415"/>
  <c r="Q1415" s="1"/>
  <c r="I1416"/>
  <c r="Q1416" s="1"/>
  <c r="I1417"/>
  <c r="Q1417" s="1"/>
  <c r="I1418"/>
  <c r="Q1418" s="1"/>
  <c r="I1419"/>
  <c r="Q1419" s="1"/>
  <c r="I1420"/>
  <c r="Q1420" s="1"/>
  <c r="I1421"/>
  <c r="Q1421" s="1"/>
  <c r="I1422"/>
  <c r="Q1422" s="1"/>
  <c r="I1423"/>
  <c r="Q1423" s="1"/>
  <c r="I1424"/>
  <c r="Q1424" s="1"/>
  <c r="I1425"/>
  <c r="Q1425" s="1"/>
  <c r="I1426"/>
  <c r="Q1426" s="1"/>
  <c r="I1427"/>
  <c r="Q1427" s="1"/>
  <c r="I1428"/>
  <c r="Q1428" s="1"/>
  <c r="I1429"/>
  <c r="Q1429" s="1"/>
  <c r="I1430"/>
  <c r="Q1430" s="1"/>
  <c r="I1431"/>
  <c r="Q1431" s="1"/>
  <c r="I1432"/>
  <c r="Q1432" s="1"/>
  <c r="I1433"/>
  <c r="Q1433" s="1"/>
  <c r="I1434"/>
  <c r="Q1434" s="1"/>
  <c r="I1435"/>
  <c r="Q1435" s="1"/>
  <c r="I1436"/>
  <c r="Q1436" s="1"/>
  <c r="I1437"/>
  <c r="Q1437" s="1"/>
  <c r="I1438"/>
  <c r="Q1438" s="1"/>
  <c r="I1439"/>
  <c r="Q1439" s="1"/>
  <c r="I1440"/>
  <c r="Q1440" s="1"/>
  <c r="I1441"/>
  <c r="Q1441" s="1"/>
  <c r="I1442"/>
  <c r="Q1442" s="1"/>
  <c r="I1443"/>
  <c r="Q1443" s="1"/>
  <c r="I1444"/>
  <c r="Q1444" s="1"/>
  <c r="I1445"/>
  <c r="Q1445" s="1"/>
  <c r="I1446"/>
  <c r="Q1446" s="1"/>
  <c r="I1447"/>
  <c r="Q1447" s="1"/>
  <c r="I1448"/>
  <c r="Q1448" s="1"/>
  <c r="I1449"/>
  <c r="Q1449" s="1"/>
  <c r="I1450"/>
  <c r="Q1450" s="1"/>
  <c r="I1451"/>
  <c r="Q1451" s="1"/>
  <c r="I1452"/>
  <c r="Q1452" s="1"/>
  <c r="I1453"/>
  <c r="Q1453" s="1"/>
  <c r="I1454"/>
  <c r="Q1454" s="1"/>
  <c r="I1455"/>
  <c r="Q1455" s="1"/>
  <c r="I1456"/>
  <c r="Q1456" s="1"/>
  <c r="I1457"/>
  <c r="Q1457" s="1"/>
  <c r="I1458"/>
  <c r="Q1458" s="1"/>
  <c r="I1459"/>
  <c r="Q1459" s="1"/>
  <c r="I1460"/>
  <c r="Q1460" s="1"/>
  <c r="I1461"/>
  <c r="Q1461" s="1"/>
  <c r="I1462"/>
  <c r="Q1462" s="1"/>
  <c r="I1463"/>
  <c r="Q1463" s="1"/>
  <c r="I1464"/>
  <c r="Q1464" s="1"/>
  <c r="I1465"/>
  <c r="Q1465" s="1"/>
  <c r="I1466"/>
  <c r="Q1466" s="1"/>
  <c r="I1467"/>
  <c r="Q1467" s="1"/>
  <c r="I1468"/>
  <c r="Q1468" s="1"/>
  <c r="I1469"/>
  <c r="Q1469" s="1"/>
  <c r="I1470"/>
  <c r="Q1470" s="1"/>
  <c r="I1471"/>
  <c r="Q1471" s="1"/>
  <c r="I1472"/>
  <c r="Q1472" s="1"/>
  <c r="I1473"/>
  <c r="Q1473" s="1"/>
  <c r="I1474"/>
  <c r="Q1474" s="1"/>
  <c r="I1475"/>
  <c r="Q1475" s="1"/>
  <c r="I1476"/>
  <c r="Q1476" s="1"/>
  <c r="I1477"/>
  <c r="Q1477" s="1"/>
  <c r="I1478"/>
  <c r="Q1478" s="1"/>
  <c r="I1479"/>
  <c r="Q1479" s="1"/>
  <c r="I1480"/>
  <c r="Q1480" s="1"/>
  <c r="I1481"/>
  <c r="Q1481" s="1"/>
  <c r="I1482"/>
  <c r="Q1482" s="1"/>
  <c r="I1483"/>
  <c r="Q1483" s="1"/>
  <c r="I1484"/>
  <c r="Q1484" s="1"/>
  <c r="I1485"/>
  <c r="Q1485" s="1"/>
  <c r="I1486"/>
  <c r="Q1486" s="1"/>
  <c r="I1487"/>
  <c r="Q1487" s="1"/>
  <c r="I1488"/>
  <c r="Q1488" s="1"/>
  <c r="I1489"/>
  <c r="Q1489" s="1"/>
  <c r="I1490"/>
  <c r="Q1490" s="1"/>
  <c r="I1491"/>
  <c r="Q1491" s="1"/>
  <c r="I1492"/>
  <c r="Q1492" s="1"/>
  <c r="I1493"/>
  <c r="Q1493" s="1"/>
  <c r="I1494"/>
  <c r="Q1494" s="1"/>
  <c r="I1495"/>
  <c r="Q1495" s="1"/>
  <c r="I1496"/>
  <c r="Q1496" s="1"/>
  <c r="I1497"/>
  <c r="Q1497" s="1"/>
  <c r="I1498"/>
  <c r="Q1498" s="1"/>
  <c r="I1499"/>
  <c r="Q1499" s="1"/>
  <c r="I1500"/>
  <c r="Q1500" s="1"/>
  <c r="I1501"/>
  <c r="Q1501" s="1"/>
  <c r="I1502"/>
  <c r="Q1502" s="1"/>
  <c r="I1503"/>
  <c r="Q1503" s="1"/>
  <c r="I1504"/>
  <c r="Q1504" s="1"/>
  <c r="I1505"/>
  <c r="Q1505" s="1"/>
  <c r="I1506"/>
  <c r="Q1506" s="1"/>
  <c r="I1507"/>
  <c r="Q1507" s="1"/>
  <c r="I1508"/>
  <c r="Q1508" s="1"/>
  <c r="I1509"/>
  <c r="Q1509" s="1"/>
  <c r="I1510"/>
  <c r="Q1510" s="1"/>
  <c r="I1511"/>
  <c r="Q1511" s="1"/>
  <c r="I1512"/>
  <c r="Q1512" s="1"/>
  <c r="I1513"/>
  <c r="Q1513" s="1"/>
  <c r="I1514"/>
  <c r="Q1514" s="1"/>
  <c r="I1515"/>
  <c r="Q1515" s="1"/>
  <c r="I1516"/>
  <c r="Q1516" s="1"/>
  <c r="I1517"/>
  <c r="Q1517" s="1"/>
  <c r="I1518"/>
  <c r="Q1518" s="1"/>
  <c r="I1519"/>
  <c r="Q1519" s="1"/>
  <c r="I1520"/>
  <c r="Q1520" s="1"/>
  <c r="I1521"/>
  <c r="Q1521" s="1"/>
  <c r="I1522"/>
  <c r="Q1522" s="1"/>
  <c r="I1523"/>
  <c r="Q1523" s="1"/>
  <c r="I1524"/>
  <c r="Q1524" s="1"/>
  <c r="I1525"/>
  <c r="Q1525" s="1"/>
  <c r="I1526"/>
  <c r="Q1526" s="1"/>
  <c r="I1527"/>
  <c r="Q1527" s="1"/>
  <c r="I1528"/>
  <c r="Q1528" s="1"/>
  <c r="I1529"/>
  <c r="Q1529" s="1"/>
  <c r="I1530"/>
  <c r="Q1530" s="1"/>
  <c r="I1531"/>
  <c r="Q1531" s="1"/>
  <c r="I1532"/>
  <c r="Q1532" s="1"/>
  <c r="I1533"/>
  <c r="Q1533" s="1"/>
  <c r="I1534"/>
  <c r="Q1534" s="1"/>
  <c r="I1535"/>
  <c r="Q1535" s="1"/>
  <c r="I1536"/>
  <c r="Q1536" s="1"/>
  <c r="I1537"/>
  <c r="Q1537" s="1"/>
  <c r="I1538"/>
  <c r="Q1538" s="1"/>
  <c r="I1539"/>
  <c r="Q1539" s="1"/>
  <c r="I1540"/>
  <c r="Q1540" s="1"/>
  <c r="I1541"/>
  <c r="Q1541" s="1"/>
  <c r="I1542"/>
  <c r="Q1542" s="1"/>
  <c r="I1543"/>
  <c r="Q1543" s="1"/>
  <c r="I1544"/>
  <c r="Q1544" s="1"/>
  <c r="I1545"/>
  <c r="Q1545" s="1"/>
  <c r="I1546"/>
  <c r="Q1546" s="1"/>
  <c r="I1547"/>
  <c r="Q1547" s="1"/>
  <c r="I1548"/>
  <c r="Q1548" s="1"/>
  <c r="I1549"/>
  <c r="Q1549" s="1"/>
  <c r="I1550"/>
  <c r="Q1550" s="1"/>
  <c r="I1551"/>
  <c r="Q1551" s="1"/>
  <c r="I1552"/>
  <c r="Q1552" s="1"/>
  <c r="I1553"/>
  <c r="Q1553" s="1"/>
  <c r="I1554"/>
  <c r="Q1554" s="1"/>
  <c r="I1555"/>
  <c r="Q1555" s="1"/>
  <c r="I1556"/>
  <c r="Q1556" s="1"/>
  <c r="I1557"/>
  <c r="Q1557" s="1"/>
  <c r="I1558"/>
  <c r="Q1558" s="1"/>
  <c r="I1559"/>
  <c r="Q1559" s="1"/>
  <c r="I1560"/>
  <c r="Q1560" s="1"/>
  <c r="I1561"/>
  <c r="Q1561" s="1"/>
  <c r="I1562"/>
  <c r="Q1562" s="1"/>
  <c r="I1563"/>
  <c r="Q1563" s="1"/>
  <c r="I1564"/>
  <c r="Q1564" s="1"/>
  <c r="I1565"/>
  <c r="Q1565" s="1"/>
  <c r="I1566"/>
  <c r="Q1566" s="1"/>
  <c r="I1567"/>
  <c r="Q1567" s="1"/>
  <c r="I1568"/>
  <c r="Q1568" s="1"/>
  <c r="I1569"/>
  <c r="Q1569" s="1"/>
  <c r="I1570"/>
  <c r="Q1570" s="1"/>
  <c r="I1571"/>
  <c r="Q1571" s="1"/>
  <c r="I1572"/>
  <c r="Q1572" s="1"/>
  <c r="I1573"/>
  <c r="Q1573" s="1"/>
  <c r="I1574"/>
  <c r="Q1574" s="1"/>
  <c r="I1575"/>
  <c r="Q1575" s="1"/>
  <c r="I1576"/>
  <c r="Q1576" s="1"/>
  <c r="I1577"/>
  <c r="Q1577" s="1"/>
  <c r="I1578"/>
  <c r="Q1578" s="1"/>
  <c r="I1579"/>
  <c r="Q1579" s="1"/>
  <c r="I1580"/>
  <c r="Q1580" s="1"/>
  <c r="I1581"/>
  <c r="Q1581" s="1"/>
  <c r="I1582"/>
  <c r="Q1582" s="1"/>
  <c r="I1583"/>
  <c r="Q1583" s="1"/>
  <c r="I1584"/>
  <c r="Q1584" s="1"/>
  <c r="I1585"/>
  <c r="Q1585" s="1"/>
  <c r="I1586"/>
  <c r="Q1586" s="1"/>
  <c r="I1587"/>
  <c r="Q1587" s="1"/>
  <c r="I1588"/>
  <c r="Q1588" s="1"/>
  <c r="I1589"/>
  <c r="Q1589" s="1"/>
  <c r="I1590"/>
  <c r="Q1590" s="1"/>
  <c r="I1591"/>
  <c r="Q1591" s="1"/>
  <c r="I1592"/>
  <c r="Q1592" s="1"/>
  <c r="I1593"/>
  <c r="Q1593" s="1"/>
  <c r="I1594"/>
  <c r="Q1594" s="1"/>
  <c r="I1595"/>
  <c r="Q1595" s="1"/>
  <c r="I1596"/>
  <c r="Q1596" s="1"/>
  <c r="I1597"/>
  <c r="Q1597" s="1"/>
  <c r="I1598"/>
  <c r="Q1598" s="1"/>
  <c r="I1599"/>
  <c r="Q1599" s="1"/>
  <c r="I1600"/>
  <c r="Q1600" s="1"/>
  <c r="I1601"/>
  <c r="Q1601" s="1"/>
  <c r="I1602"/>
  <c r="Q1602" s="1"/>
  <c r="I1603"/>
  <c r="Q1603" s="1"/>
  <c r="I1604"/>
  <c r="Q1604" s="1"/>
  <c r="I1605"/>
  <c r="Q1605" s="1"/>
  <c r="I1606"/>
  <c r="Q1606" s="1"/>
  <c r="I1607"/>
  <c r="Q1607" s="1"/>
  <c r="I1608"/>
  <c r="Q1608" s="1"/>
  <c r="I1609"/>
  <c r="Q1609" s="1"/>
  <c r="I1610"/>
  <c r="Q1610" s="1"/>
  <c r="I1611"/>
  <c r="Q1611" s="1"/>
  <c r="I1612"/>
  <c r="Q1612" s="1"/>
  <c r="I1613"/>
  <c r="Q1613" s="1"/>
  <c r="I1614"/>
  <c r="Q1614" s="1"/>
  <c r="I1615"/>
  <c r="Q1615" s="1"/>
  <c r="I1616"/>
  <c r="Q1616" s="1"/>
  <c r="I1617"/>
  <c r="Q1617" s="1"/>
  <c r="I1618"/>
  <c r="Q1618" s="1"/>
  <c r="I1619"/>
  <c r="Q1619" s="1"/>
  <c r="I1620"/>
  <c r="Q1620" s="1"/>
  <c r="I1621"/>
  <c r="Q1621" s="1"/>
  <c r="I1622"/>
  <c r="Q1622" s="1"/>
  <c r="I1623"/>
  <c r="Q1623" s="1"/>
  <c r="I1624"/>
  <c r="Q1624" s="1"/>
  <c r="I1625"/>
  <c r="Q1625" s="1"/>
  <c r="I1626"/>
  <c r="Q1626" s="1"/>
  <c r="I1627"/>
  <c r="Q1627" s="1"/>
  <c r="I1628"/>
  <c r="Q1628" s="1"/>
  <c r="I1629"/>
  <c r="Q1629" s="1"/>
  <c r="I1630"/>
  <c r="Q1630" s="1"/>
  <c r="I1631"/>
  <c r="Q1631" s="1"/>
  <c r="I1632"/>
  <c r="Q1632" s="1"/>
  <c r="I1633"/>
  <c r="Q1633" s="1"/>
  <c r="I1634"/>
  <c r="Q1634" s="1"/>
  <c r="I1635"/>
  <c r="Q1635" s="1"/>
  <c r="I1636"/>
  <c r="Q1636" s="1"/>
  <c r="I1637"/>
  <c r="Q1637" s="1"/>
  <c r="I1638"/>
  <c r="Q1638" s="1"/>
  <c r="I1639"/>
  <c r="Q1639" s="1"/>
  <c r="I1640"/>
  <c r="Q1640" s="1"/>
  <c r="I1641"/>
  <c r="Q1641" s="1"/>
  <c r="I1642"/>
  <c r="Q1642" s="1"/>
  <c r="I1643"/>
  <c r="Q1643" s="1"/>
  <c r="I1644"/>
  <c r="Q1644" s="1"/>
  <c r="I1645"/>
  <c r="Q1645" s="1"/>
  <c r="I1646"/>
  <c r="Q1646" s="1"/>
  <c r="I1647"/>
  <c r="Q1647" s="1"/>
  <c r="I1648"/>
  <c r="Q1648" s="1"/>
  <c r="I1649"/>
  <c r="Q1649" s="1"/>
  <c r="I1650"/>
  <c r="Q1650" s="1"/>
  <c r="I1651"/>
  <c r="Q1651" s="1"/>
  <c r="I1652"/>
  <c r="Q1652" s="1"/>
  <c r="I1653"/>
  <c r="Q1653" s="1"/>
  <c r="I1654"/>
  <c r="Q1654" s="1"/>
  <c r="I1655"/>
  <c r="Q1655" s="1"/>
  <c r="I1656"/>
  <c r="Q1656" s="1"/>
  <c r="I1657"/>
  <c r="Q1657" s="1"/>
  <c r="I1658"/>
  <c r="Q1658" s="1"/>
  <c r="I1659"/>
  <c r="Q1659" s="1"/>
  <c r="I1660"/>
  <c r="Q1660" s="1"/>
  <c r="I1661"/>
  <c r="Q1661" s="1"/>
  <c r="I1662"/>
  <c r="Q1662" s="1"/>
  <c r="I1663"/>
  <c r="Q1663" s="1"/>
  <c r="I1664"/>
  <c r="Q1664" s="1"/>
  <c r="I1665"/>
  <c r="Q1665" s="1"/>
  <c r="I1666"/>
  <c r="Q1666" s="1"/>
  <c r="I1667"/>
  <c r="Q1667" s="1"/>
  <c r="I1668"/>
  <c r="Q1668" s="1"/>
  <c r="I1669"/>
  <c r="Q1669" s="1"/>
  <c r="I1670"/>
  <c r="Q1670" s="1"/>
  <c r="I1671"/>
  <c r="Q1671" s="1"/>
  <c r="I1672"/>
  <c r="Q1672" s="1"/>
  <c r="I1673"/>
  <c r="Q1673" s="1"/>
  <c r="I1674"/>
  <c r="Q1674" s="1"/>
  <c r="I1675"/>
  <c r="Q1675" s="1"/>
  <c r="I1676"/>
  <c r="Q1676" s="1"/>
  <c r="I1677"/>
  <c r="Q1677" s="1"/>
  <c r="I1678"/>
  <c r="Q1678" s="1"/>
  <c r="I1679"/>
  <c r="Q1679" s="1"/>
  <c r="I1680"/>
  <c r="Q1680" s="1"/>
  <c r="I1681"/>
  <c r="Q1681" s="1"/>
  <c r="I1682"/>
  <c r="Q1682" s="1"/>
  <c r="I1683"/>
  <c r="Q1683" s="1"/>
  <c r="I1684"/>
  <c r="Q1684" s="1"/>
  <c r="I1685"/>
  <c r="Q1685" s="1"/>
  <c r="I1686"/>
  <c r="Q1686" s="1"/>
  <c r="I1687"/>
  <c r="Q1687" s="1"/>
  <c r="I1688"/>
  <c r="Q1688" s="1"/>
  <c r="I1689"/>
  <c r="Q1689" s="1"/>
  <c r="I1690"/>
  <c r="Q1690" s="1"/>
  <c r="I1691"/>
  <c r="Q1691" s="1"/>
  <c r="I1692"/>
  <c r="Q1692" s="1"/>
  <c r="I1693"/>
  <c r="Q1693" s="1"/>
  <c r="I1694"/>
  <c r="Q1694" s="1"/>
  <c r="I1695"/>
  <c r="Q1695" s="1"/>
  <c r="I1696"/>
  <c r="Q1696" s="1"/>
  <c r="I1697"/>
  <c r="Q1697" s="1"/>
  <c r="I1698"/>
  <c r="Q1698" s="1"/>
  <c r="I1699"/>
  <c r="Q1699" s="1"/>
  <c r="I1700"/>
  <c r="Q1700" s="1"/>
  <c r="I1701"/>
  <c r="Q1701" s="1"/>
  <c r="I1702"/>
  <c r="Q1702" s="1"/>
  <c r="I1703"/>
  <c r="Q1703" s="1"/>
  <c r="I1704"/>
  <c r="Q1704" s="1"/>
  <c r="I1705"/>
  <c r="Q1705" s="1"/>
  <c r="I1706"/>
  <c r="Q1706" s="1"/>
  <c r="I1707"/>
  <c r="Q1707" s="1"/>
  <c r="I1708"/>
  <c r="Q1708" s="1"/>
  <c r="I1709"/>
  <c r="Q1709" s="1"/>
  <c r="I1710"/>
  <c r="Q1710" s="1"/>
  <c r="I1711"/>
  <c r="Q1711" s="1"/>
  <c r="I1712"/>
  <c r="Q1712" s="1"/>
  <c r="I1713"/>
  <c r="Q1713" s="1"/>
  <c r="I1714"/>
  <c r="Q1714" s="1"/>
  <c r="I1715"/>
  <c r="Q1715" s="1"/>
  <c r="I1716"/>
  <c r="Q1716" s="1"/>
  <c r="I1717"/>
  <c r="Q1717" s="1"/>
  <c r="I1718"/>
  <c r="Q1718" s="1"/>
  <c r="I1719"/>
  <c r="Q1719" s="1"/>
  <c r="I1720"/>
  <c r="Q1720" s="1"/>
  <c r="I1721"/>
  <c r="Q1721" s="1"/>
  <c r="I1722"/>
  <c r="Q1722" s="1"/>
  <c r="I1723"/>
  <c r="Q1723" s="1"/>
  <c r="I1724"/>
  <c r="Q1724" s="1"/>
  <c r="I1725"/>
  <c r="Q1725" s="1"/>
  <c r="I1726"/>
  <c r="Q1726" s="1"/>
  <c r="I1727"/>
  <c r="Q1727" s="1"/>
  <c r="I1728"/>
  <c r="Q1728" s="1"/>
  <c r="I1729"/>
  <c r="Q1729" s="1"/>
  <c r="I1730"/>
  <c r="Q1730" s="1"/>
  <c r="I1731"/>
  <c r="Q1731" s="1"/>
  <c r="I1732"/>
  <c r="Q1732" s="1"/>
  <c r="I1733"/>
  <c r="Q1733" s="1"/>
  <c r="I1734"/>
  <c r="Q1734" s="1"/>
  <c r="I1735"/>
  <c r="Q1735" s="1"/>
  <c r="I1736"/>
  <c r="Q1736" s="1"/>
  <c r="I1737"/>
  <c r="Q1737" s="1"/>
  <c r="I1738"/>
  <c r="Q1738" s="1"/>
  <c r="I1739"/>
  <c r="Q1739" s="1"/>
  <c r="I1740"/>
  <c r="Q1740" s="1"/>
  <c r="I1741"/>
  <c r="Q1741" s="1"/>
  <c r="I1742"/>
  <c r="Q1742" s="1"/>
  <c r="I1743"/>
  <c r="Q1743" s="1"/>
  <c r="I1744"/>
  <c r="Q1744" s="1"/>
  <c r="I1745"/>
  <c r="Q1745" s="1"/>
  <c r="I1746"/>
  <c r="Q1746" s="1"/>
  <c r="I1747"/>
  <c r="Q1747" s="1"/>
  <c r="I1748"/>
  <c r="Q1748" s="1"/>
  <c r="I1749"/>
  <c r="Q1749" s="1"/>
  <c r="I1750"/>
  <c r="Q1750" s="1"/>
  <c r="I1751"/>
  <c r="Q1751" s="1"/>
  <c r="I1752"/>
  <c r="Q1752" s="1"/>
  <c r="I1753"/>
  <c r="Q1753" s="1"/>
  <c r="I1754"/>
  <c r="Q1754" s="1"/>
  <c r="I1755"/>
  <c r="Q1755" s="1"/>
  <c r="I1756"/>
  <c r="Q1756" s="1"/>
  <c r="I1757"/>
  <c r="Q1757" s="1"/>
  <c r="I1758"/>
  <c r="Q1758" s="1"/>
  <c r="I1759"/>
  <c r="Q1759" s="1"/>
  <c r="I1760"/>
  <c r="Q1760" s="1"/>
  <c r="I1761"/>
  <c r="Q1761" s="1"/>
  <c r="I1762"/>
  <c r="Q1762" s="1"/>
  <c r="I1763"/>
  <c r="Q1763" s="1"/>
  <c r="I1764"/>
  <c r="Q1764" s="1"/>
  <c r="I1765"/>
  <c r="Q1765" s="1"/>
  <c r="I1766"/>
  <c r="Q1766" s="1"/>
  <c r="I1767"/>
  <c r="Q1767" s="1"/>
  <c r="I1768"/>
  <c r="Q1768" s="1"/>
  <c r="I1769"/>
  <c r="Q1769" s="1"/>
  <c r="I1770"/>
  <c r="Q1770" s="1"/>
  <c r="I1771"/>
  <c r="Q1771" s="1"/>
  <c r="I1772"/>
  <c r="Q1772" s="1"/>
  <c r="I1773"/>
  <c r="Q1773" s="1"/>
  <c r="I1774"/>
  <c r="Q1774" s="1"/>
  <c r="I1775"/>
  <c r="Q1775" s="1"/>
  <c r="I1776"/>
  <c r="Q1776" s="1"/>
  <c r="I1777"/>
  <c r="Q1777" s="1"/>
  <c r="I1778"/>
  <c r="Q1778" s="1"/>
  <c r="I1779"/>
  <c r="Q1779" s="1"/>
  <c r="I1780"/>
  <c r="Q1780" s="1"/>
  <c r="I1781"/>
  <c r="Q1781" s="1"/>
  <c r="I1782"/>
  <c r="Q1782" s="1"/>
  <c r="I1783"/>
  <c r="Q1783" s="1"/>
  <c r="I1784"/>
  <c r="Q1784" s="1"/>
  <c r="I1785"/>
  <c r="Q1785" s="1"/>
  <c r="I1786"/>
  <c r="Q1786" s="1"/>
  <c r="I1787"/>
  <c r="Q1787" s="1"/>
  <c r="I1788"/>
  <c r="Q1788" s="1"/>
  <c r="I1789"/>
  <c r="Q1789" s="1"/>
  <c r="I1790"/>
  <c r="Q1790" s="1"/>
  <c r="I1791"/>
  <c r="Q1791" s="1"/>
  <c r="I1792"/>
  <c r="Q1792" s="1"/>
  <c r="I1793"/>
  <c r="Q1793" s="1"/>
  <c r="I1794"/>
  <c r="Q1794" s="1"/>
  <c r="I1795"/>
  <c r="Q1795" s="1"/>
  <c r="I1796"/>
  <c r="Q1796" s="1"/>
  <c r="I1797"/>
  <c r="Q1797" s="1"/>
  <c r="I1798"/>
  <c r="Q1798" s="1"/>
  <c r="I1799"/>
  <c r="Q1799" s="1"/>
  <c r="I1800"/>
  <c r="Q1800" s="1"/>
  <c r="I1801"/>
  <c r="Q1801" s="1"/>
  <c r="I1802"/>
  <c r="Q1802" s="1"/>
  <c r="I1803"/>
  <c r="Q1803" s="1"/>
  <c r="I1804"/>
  <c r="Q1804" s="1"/>
  <c r="I1805"/>
  <c r="Q1805" s="1"/>
  <c r="I1806"/>
  <c r="Q1806" s="1"/>
  <c r="I1807"/>
  <c r="Q1807" s="1"/>
  <c r="I1808"/>
  <c r="Q1808" s="1"/>
  <c r="I1809"/>
  <c r="Q1809" s="1"/>
  <c r="I1810"/>
  <c r="Q1810" s="1"/>
  <c r="I1811"/>
  <c r="Q1811" s="1"/>
  <c r="I1812"/>
  <c r="Q1812" s="1"/>
  <c r="I1813"/>
  <c r="Q1813" s="1"/>
  <c r="I1814"/>
  <c r="Q1814" s="1"/>
  <c r="I1815"/>
  <c r="Q1815" s="1"/>
  <c r="I1816"/>
  <c r="Q1816" s="1"/>
  <c r="I1817"/>
  <c r="Q1817" s="1"/>
  <c r="I1818"/>
  <c r="Q1818" s="1"/>
  <c r="I1819"/>
  <c r="Q1819" s="1"/>
  <c r="I1820"/>
  <c r="Q1820" s="1"/>
  <c r="I1821"/>
  <c r="Q1821" s="1"/>
  <c r="I1822"/>
  <c r="Q1822" s="1"/>
  <c r="I1823"/>
  <c r="Q1823" s="1"/>
  <c r="I1824"/>
  <c r="Q1824" s="1"/>
  <c r="I1825"/>
  <c r="Q1825" s="1"/>
  <c r="I1826"/>
  <c r="Q1826" s="1"/>
  <c r="I1827"/>
  <c r="Q1827" s="1"/>
  <c r="I1828"/>
  <c r="Q1828" s="1"/>
  <c r="I1829"/>
  <c r="Q1829" s="1"/>
  <c r="I1830"/>
  <c r="Q1830" s="1"/>
  <c r="I1831"/>
  <c r="Q1831" s="1"/>
  <c r="I1832"/>
  <c r="Q1832" s="1"/>
  <c r="I1833"/>
  <c r="Q1833" s="1"/>
  <c r="I1834"/>
  <c r="Q1834" s="1"/>
  <c r="I1835"/>
  <c r="Q1835" s="1"/>
  <c r="I1836"/>
  <c r="Q1836" s="1"/>
  <c r="I1837"/>
  <c r="Q1837" s="1"/>
  <c r="I1838"/>
  <c r="Q1838" s="1"/>
  <c r="I1839"/>
  <c r="Q1839" s="1"/>
  <c r="I1840"/>
  <c r="Q1840" s="1"/>
  <c r="I1841"/>
  <c r="Q1841" s="1"/>
  <c r="I1842"/>
  <c r="Q1842" s="1"/>
  <c r="I1843"/>
  <c r="Q1843" s="1"/>
  <c r="I1844"/>
  <c r="Q1844" s="1"/>
  <c r="I1845"/>
  <c r="Q1845" s="1"/>
  <c r="I1846"/>
  <c r="Q1846" s="1"/>
  <c r="I1847"/>
  <c r="Q1847" s="1"/>
  <c r="I1848"/>
  <c r="Q1848" s="1"/>
  <c r="I1849"/>
  <c r="Q1849" s="1"/>
  <c r="I1850"/>
  <c r="Q1850" s="1"/>
  <c r="I1851"/>
  <c r="Q1851" s="1"/>
  <c r="I1852"/>
  <c r="Q1852" s="1"/>
  <c r="I1853"/>
  <c r="Q1853" s="1"/>
  <c r="I1854"/>
  <c r="Q1854" s="1"/>
  <c r="I1855"/>
  <c r="Q1855" s="1"/>
  <c r="I1856"/>
  <c r="Q1856" s="1"/>
  <c r="I1857"/>
  <c r="Q1857" s="1"/>
  <c r="I1858"/>
  <c r="Q1858" s="1"/>
  <c r="I1859"/>
  <c r="Q1859" s="1"/>
  <c r="I1860"/>
  <c r="Q1860" s="1"/>
  <c r="I1861"/>
  <c r="Q1861" s="1"/>
  <c r="I1862"/>
  <c r="Q1862" s="1"/>
  <c r="I1863"/>
  <c r="Q1863" s="1"/>
  <c r="I1864"/>
  <c r="Q1864" s="1"/>
  <c r="I1865"/>
  <c r="Q1865" s="1"/>
  <c r="I1866"/>
  <c r="Q1866" s="1"/>
  <c r="I1867"/>
  <c r="Q1867" s="1"/>
  <c r="I1868"/>
  <c r="Q1868" s="1"/>
  <c r="I1869"/>
  <c r="Q1869" s="1"/>
  <c r="I1870"/>
  <c r="Q1870" s="1"/>
  <c r="I1871"/>
  <c r="Q1871" s="1"/>
  <c r="I1872"/>
  <c r="Q1872" s="1"/>
  <c r="I1873"/>
  <c r="Q1873" s="1"/>
  <c r="I1874"/>
  <c r="Q1874" s="1"/>
  <c r="I1875"/>
  <c r="Q1875" s="1"/>
  <c r="I1876"/>
  <c r="Q1876" s="1"/>
  <c r="I1877"/>
  <c r="Q1877" s="1"/>
  <c r="I1878"/>
  <c r="Q1878" s="1"/>
  <c r="I1879"/>
  <c r="Q1879" s="1"/>
  <c r="I1880"/>
  <c r="Q1880" s="1"/>
  <c r="I1881"/>
  <c r="Q1881" s="1"/>
  <c r="I1882"/>
  <c r="Q1882" s="1"/>
  <c r="I1883"/>
  <c r="Q1883" s="1"/>
  <c r="I1884"/>
  <c r="Q1884" s="1"/>
  <c r="I1885"/>
  <c r="Q1885" s="1"/>
  <c r="I1886"/>
  <c r="Q1886" s="1"/>
  <c r="I1887"/>
  <c r="Q1887" s="1"/>
  <c r="I1888"/>
  <c r="Q1888" s="1"/>
  <c r="I1889"/>
  <c r="Q1889" s="1"/>
  <c r="I1890"/>
  <c r="Q1890" s="1"/>
  <c r="I1891"/>
  <c r="Q1891" s="1"/>
  <c r="I1892"/>
  <c r="Q1892" s="1"/>
  <c r="I1893"/>
  <c r="Q1893" s="1"/>
  <c r="I1894"/>
  <c r="Q1894" s="1"/>
  <c r="I1895"/>
  <c r="Q1895" s="1"/>
  <c r="I1896"/>
  <c r="Q1896" s="1"/>
  <c r="I1897"/>
  <c r="Q1897" s="1"/>
  <c r="I1898"/>
  <c r="Q1898" s="1"/>
  <c r="I1899"/>
  <c r="Q1899" s="1"/>
  <c r="I1900"/>
  <c r="Q1900" s="1"/>
  <c r="I1901"/>
  <c r="Q1901" s="1"/>
  <c r="I1902"/>
  <c r="Q1902" s="1"/>
  <c r="I1903"/>
  <c r="Q1903" s="1"/>
  <c r="I1904"/>
  <c r="Q1904" s="1"/>
  <c r="I1905"/>
  <c r="Q1905" s="1"/>
  <c r="I1906"/>
  <c r="Q1906" s="1"/>
  <c r="I1907"/>
  <c r="Q1907" s="1"/>
  <c r="I1908"/>
  <c r="Q1908" s="1"/>
  <c r="I1909"/>
  <c r="Q1909" s="1"/>
  <c r="I1910"/>
  <c r="Q1910" s="1"/>
  <c r="I1911"/>
  <c r="Q1911" s="1"/>
  <c r="I1912"/>
  <c r="Q1912" s="1"/>
  <c r="I1913"/>
  <c r="Q1913" s="1"/>
  <c r="I1914"/>
  <c r="Q1914" s="1"/>
  <c r="I1915"/>
  <c r="Q1915" s="1"/>
  <c r="I1916"/>
  <c r="Q1916" s="1"/>
  <c r="I1917"/>
  <c r="Q1917" s="1"/>
  <c r="I1918"/>
  <c r="Q1918" s="1"/>
  <c r="I1919"/>
  <c r="Q1919" s="1"/>
  <c r="I1920"/>
  <c r="Q1920" s="1"/>
  <c r="I1921"/>
  <c r="Q1921" s="1"/>
  <c r="I1922"/>
  <c r="Q1922" s="1"/>
  <c r="I1923"/>
  <c r="Q1923" s="1"/>
  <c r="I1924"/>
  <c r="Q1924" s="1"/>
  <c r="I1925"/>
  <c r="Q1925" s="1"/>
  <c r="I1926"/>
  <c r="Q1926" s="1"/>
  <c r="I1927"/>
  <c r="Q1927" s="1"/>
  <c r="I1928"/>
  <c r="Q1928" s="1"/>
  <c r="I1929"/>
  <c r="Q1929" s="1"/>
  <c r="I1930"/>
  <c r="Q1930" s="1"/>
  <c r="I1931"/>
  <c r="Q1931" s="1"/>
  <c r="I1932"/>
  <c r="Q1932" s="1"/>
  <c r="I1933"/>
  <c r="Q1933" s="1"/>
  <c r="I1934"/>
  <c r="Q1934" s="1"/>
  <c r="I1935"/>
  <c r="Q1935" s="1"/>
  <c r="I1936"/>
  <c r="Q1936" s="1"/>
  <c r="I1937"/>
  <c r="Q1937" s="1"/>
  <c r="I1938"/>
  <c r="Q1938" s="1"/>
  <c r="I1939"/>
  <c r="Q1939" s="1"/>
  <c r="I1940"/>
  <c r="Q1940" s="1"/>
  <c r="I1941"/>
  <c r="Q1941" s="1"/>
  <c r="I1942"/>
  <c r="Q1942" s="1"/>
  <c r="I1943"/>
  <c r="Q1943" s="1"/>
  <c r="I1944"/>
  <c r="Q1944" s="1"/>
  <c r="I1945"/>
  <c r="Q1945" s="1"/>
  <c r="I1946"/>
  <c r="Q1946" s="1"/>
  <c r="I1947"/>
  <c r="Q1947" s="1"/>
  <c r="I1948"/>
  <c r="Q1948" s="1"/>
  <c r="I1949"/>
  <c r="Q1949" s="1"/>
  <c r="I1950"/>
  <c r="Q1950" s="1"/>
  <c r="I1951"/>
  <c r="Q1951" s="1"/>
  <c r="I1952"/>
  <c r="Q1952" s="1"/>
  <c r="I1953"/>
  <c r="Q1953" s="1"/>
  <c r="I1954"/>
  <c r="Q1954" s="1"/>
  <c r="I1955"/>
  <c r="Q1955" s="1"/>
  <c r="I1956"/>
  <c r="Q1956" s="1"/>
  <c r="I1957"/>
  <c r="Q1957" s="1"/>
  <c r="I1958"/>
  <c r="Q1958" s="1"/>
  <c r="I1959"/>
  <c r="Q1959" s="1"/>
  <c r="I1960"/>
  <c r="Q1960" s="1"/>
  <c r="I1961"/>
  <c r="Q1961" s="1"/>
  <c r="I1962"/>
  <c r="Q1962" s="1"/>
  <c r="I1963"/>
  <c r="Q1963" s="1"/>
  <c r="I1964"/>
  <c r="Q1964" s="1"/>
  <c r="I1965"/>
  <c r="Q1965" s="1"/>
  <c r="I1966"/>
  <c r="Q1966" s="1"/>
  <c r="I1967"/>
  <c r="Q1967" s="1"/>
  <c r="I1968"/>
  <c r="Q1968" s="1"/>
  <c r="I1969"/>
  <c r="Q1969" s="1"/>
  <c r="I1970"/>
  <c r="Q1970" s="1"/>
  <c r="I1971"/>
  <c r="Q1971" s="1"/>
  <c r="I1972"/>
  <c r="Q1972" s="1"/>
  <c r="I1973"/>
  <c r="Q1973" s="1"/>
  <c r="I1974"/>
  <c r="Q1974" s="1"/>
  <c r="I1975"/>
  <c r="Q1975" s="1"/>
  <c r="I1976"/>
  <c r="Q1976" s="1"/>
  <c r="I1977"/>
  <c r="Q1977" s="1"/>
  <c r="I1978"/>
  <c r="Q1978" s="1"/>
  <c r="I1979"/>
  <c r="Q1979" s="1"/>
  <c r="I1980"/>
  <c r="Q1980" s="1"/>
  <c r="I1981"/>
  <c r="Q1981" s="1"/>
  <c r="I1982"/>
  <c r="Q1982" s="1"/>
  <c r="I1983"/>
  <c r="Q1983" s="1"/>
  <c r="I1984"/>
  <c r="Q1984" s="1"/>
  <c r="I1985"/>
  <c r="Q1985" s="1"/>
  <c r="I1986"/>
  <c r="Q1986" s="1"/>
  <c r="I1987"/>
  <c r="Q1987" s="1"/>
  <c r="I1988"/>
  <c r="Q1988" s="1"/>
  <c r="I1989"/>
  <c r="Q1989" s="1"/>
  <c r="I1990"/>
  <c r="Q1990" s="1"/>
  <c r="I1991"/>
  <c r="Q1991" s="1"/>
  <c r="I1992"/>
  <c r="Q1992" s="1"/>
  <c r="I1993"/>
  <c r="Q1993" s="1"/>
  <c r="I1994"/>
  <c r="Q1994" s="1"/>
  <c r="I1995"/>
  <c r="Q1995" s="1"/>
  <c r="I1996"/>
  <c r="Q1996" s="1"/>
  <c r="I1997"/>
  <c r="Q1997" s="1"/>
  <c r="I1998"/>
  <c r="Q1998" s="1"/>
  <c r="I1999"/>
  <c r="Q1999" s="1"/>
  <c r="I2000"/>
  <c r="Q2000" s="1"/>
  <c r="I2001"/>
  <c r="Q2001" s="1"/>
  <c r="I2002"/>
  <c r="Q2002" s="1"/>
  <c r="I2003"/>
  <c r="Q2003" s="1"/>
  <c r="I2004"/>
  <c r="Q2004" s="1"/>
  <c r="I2005"/>
  <c r="Q2005" s="1"/>
  <c r="I2006"/>
  <c r="Q2006" s="1"/>
  <c r="I2007"/>
  <c r="Q2007" s="1"/>
  <c r="I2008"/>
  <c r="Q2008" s="1"/>
  <c r="I2009"/>
  <c r="Q2009" s="1"/>
  <c r="I2010"/>
  <c r="Q2010" s="1"/>
  <c r="I2011"/>
  <c r="Q2011" s="1"/>
  <c r="I2012"/>
  <c r="Q2012" s="1"/>
  <c r="I2013"/>
  <c r="Q2013" s="1"/>
  <c r="I2014"/>
  <c r="Q2014" s="1"/>
  <c r="I2015"/>
  <c r="Q2015" s="1"/>
  <c r="I2016"/>
  <c r="Q2016" s="1"/>
  <c r="I2017"/>
  <c r="Q2017" s="1"/>
  <c r="I2018"/>
  <c r="Q2018" s="1"/>
  <c r="I2019"/>
  <c r="Q2019" s="1"/>
  <c r="I2020"/>
  <c r="Q2020" s="1"/>
  <c r="I2021"/>
  <c r="Q2021" s="1"/>
  <c r="I2022"/>
  <c r="Q2022" s="1"/>
  <c r="I2023"/>
  <c r="Q2023" s="1"/>
  <c r="I2024"/>
  <c r="Q2024" s="1"/>
  <c r="I2025"/>
  <c r="Q2025" s="1"/>
  <c r="I2026"/>
  <c r="Q2026" s="1"/>
  <c r="I2027"/>
  <c r="Q2027" s="1"/>
  <c r="I2028"/>
  <c r="Q2028" s="1"/>
  <c r="I2029"/>
  <c r="Q2029" s="1"/>
  <c r="I2030"/>
  <c r="Q2030" s="1"/>
  <c r="I2031"/>
  <c r="Q2031" s="1"/>
  <c r="I2032"/>
  <c r="Q2032" s="1"/>
  <c r="I2033"/>
  <c r="Q2033" s="1"/>
  <c r="I2034"/>
  <c r="Q2034" s="1"/>
  <c r="I2035"/>
  <c r="Q2035" s="1"/>
  <c r="I2036"/>
  <c r="Q2036" s="1"/>
  <c r="I2037"/>
  <c r="Q2037" s="1"/>
  <c r="I2038"/>
  <c r="Q2038" s="1"/>
  <c r="I2039"/>
  <c r="Q2039" s="1"/>
  <c r="I2040"/>
  <c r="Q2040" s="1"/>
  <c r="I2041"/>
  <c r="Q2041" s="1"/>
  <c r="I2042"/>
  <c r="Q2042" s="1"/>
  <c r="I2043"/>
  <c r="Q2043" s="1"/>
  <c r="I2044"/>
  <c r="Q2044" s="1"/>
  <c r="I2045"/>
  <c r="Q2045" s="1"/>
  <c r="I2046"/>
  <c r="Q2046" s="1"/>
  <c r="I2047"/>
  <c r="Q2047" s="1"/>
  <c r="I2048"/>
  <c r="Q2048" s="1"/>
  <c r="I2049"/>
  <c r="Q2049" s="1"/>
  <c r="I2050"/>
  <c r="Q2050" s="1"/>
  <c r="I2051"/>
  <c r="Q2051" s="1"/>
  <c r="I2052"/>
  <c r="Q2052" s="1"/>
  <c r="I2053"/>
  <c r="Q2053" s="1"/>
  <c r="I2054"/>
  <c r="Q2054" s="1"/>
  <c r="I2055"/>
  <c r="Q2055" s="1"/>
  <c r="I2056"/>
  <c r="Q2056" s="1"/>
  <c r="I2057"/>
  <c r="Q2057" s="1"/>
  <c r="I2058"/>
  <c r="Q2058" s="1"/>
  <c r="I2059"/>
  <c r="Q2059" s="1"/>
  <c r="I2060"/>
  <c r="Q2060" s="1"/>
  <c r="I2061"/>
  <c r="Q2061" s="1"/>
  <c r="I2062"/>
  <c r="Q2062" s="1"/>
  <c r="I2063"/>
  <c r="Q2063" s="1"/>
  <c r="I2064"/>
  <c r="Q2064" s="1"/>
  <c r="I2065"/>
  <c r="Q2065" s="1"/>
  <c r="I2066"/>
  <c r="Q2066" s="1"/>
  <c r="I2067"/>
  <c r="Q2067" s="1"/>
  <c r="I2068"/>
  <c r="Q2068" s="1"/>
  <c r="I2069"/>
  <c r="Q2069" s="1"/>
  <c r="I2070"/>
  <c r="Q2070" s="1"/>
  <c r="I2071"/>
  <c r="Q2071" s="1"/>
  <c r="I2072"/>
  <c r="Q2072" s="1"/>
  <c r="I2073"/>
  <c r="Q2073" s="1"/>
  <c r="I2074"/>
  <c r="Q2074" s="1"/>
  <c r="I2075"/>
  <c r="Q2075" s="1"/>
  <c r="I2076"/>
  <c r="Q2076" s="1"/>
  <c r="I2077"/>
  <c r="Q2077" s="1"/>
  <c r="I2078"/>
  <c r="Q2078" s="1"/>
  <c r="I2079"/>
  <c r="Q2079" s="1"/>
  <c r="I2080"/>
  <c r="Q2080" s="1"/>
  <c r="I2081"/>
  <c r="Q2081" s="1"/>
  <c r="I2082"/>
  <c r="Q2082" s="1"/>
  <c r="I2083"/>
  <c r="Q2083" s="1"/>
  <c r="I2084"/>
  <c r="Q2084" s="1"/>
  <c r="I2085"/>
  <c r="Q2085" s="1"/>
  <c r="I2086"/>
  <c r="Q2086" s="1"/>
  <c r="I2087"/>
  <c r="Q2087" s="1"/>
  <c r="I2088"/>
  <c r="Q2088" s="1"/>
  <c r="I2089"/>
  <c r="Q2089" s="1"/>
  <c r="I2090"/>
  <c r="Q2090" s="1"/>
  <c r="I2091"/>
  <c r="Q2091" s="1"/>
  <c r="I2092"/>
  <c r="Q2092" s="1"/>
  <c r="I2093"/>
  <c r="Q2093" s="1"/>
  <c r="I2094"/>
  <c r="Q2094" s="1"/>
  <c r="I2095"/>
  <c r="Q2095" s="1"/>
  <c r="I2096"/>
  <c r="Q2096" s="1"/>
  <c r="I2097"/>
  <c r="Q2097" s="1"/>
  <c r="I2098"/>
  <c r="Q2098" s="1"/>
  <c r="I2099"/>
  <c r="Q2099" s="1"/>
  <c r="I2100"/>
  <c r="Q2100" s="1"/>
  <c r="I2101"/>
  <c r="Q2101" s="1"/>
  <c r="I2102"/>
  <c r="Q2102" s="1"/>
  <c r="I2103"/>
  <c r="Q2103" s="1"/>
  <c r="I2104"/>
  <c r="Q2104" s="1"/>
  <c r="I2105"/>
  <c r="Q2105" s="1"/>
  <c r="I2106"/>
  <c r="Q2106" s="1"/>
  <c r="I2107"/>
  <c r="Q2107" s="1"/>
  <c r="I2108"/>
  <c r="Q2108" s="1"/>
  <c r="I2109"/>
  <c r="Q2109" s="1"/>
  <c r="I2110"/>
  <c r="Q2110" s="1"/>
  <c r="I2111"/>
  <c r="Q2111" s="1"/>
  <c r="I2112"/>
  <c r="Q2112" s="1"/>
  <c r="I2113"/>
  <c r="Q2113" s="1"/>
  <c r="I2114"/>
  <c r="Q2114" s="1"/>
  <c r="I2115"/>
  <c r="Q2115" s="1"/>
  <c r="I2116"/>
  <c r="Q2116" s="1"/>
  <c r="I2117"/>
  <c r="Q2117" s="1"/>
  <c r="I2118"/>
  <c r="Q2118" s="1"/>
  <c r="I2119"/>
  <c r="Q2119" s="1"/>
  <c r="I2120"/>
  <c r="Q2120" s="1"/>
  <c r="I2121"/>
  <c r="Q2121" s="1"/>
  <c r="I2122"/>
  <c r="Q2122" s="1"/>
  <c r="I2123"/>
  <c r="Q2123" s="1"/>
  <c r="I2124"/>
  <c r="Q2124" s="1"/>
  <c r="I2125"/>
  <c r="Q2125" s="1"/>
  <c r="I2126"/>
  <c r="Q2126" s="1"/>
  <c r="I2127"/>
  <c r="Q2127" s="1"/>
  <c r="I2128"/>
  <c r="Q2128" s="1"/>
  <c r="I2129"/>
  <c r="Q2129" s="1"/>
  <c r="I2130"/>
  <c r="Q2130" s="1"/>
  <c r="I2131"/>
  <c r="Q2131" s="1"/>
  <c r="I2132"/>
  <c r="Q2132" s="1"/>
  <c r="I2133"/>
  <c r="Q2133" s="1"/>
  <c r="I2134"/>
  <c r="Q2134" s="1"/>
  <c r="I2135"/>
  <c r="Q2135" s="1"/>
  <c r="I2136"/>
  <c r="Q2136" s="1"/>
  <c r="I2137"/>
  <c r="Q2137" s="1"/>
  <c r="I2138"/>
  <c r="Q2138" s="1"/>
  <c r="I2139"/>
  <c r="Q2139" s="1"/>
  <c r="I2140"/>
  <c r="Q2140" s="1"/>
  <c r="I2141"/>
  <c r="Q2141" s="1"/>
  <c r="I2142"/>
  <c r="Q2142" s="1"/>
  <c r="I2143"/>
  <c r="Q2143" s="1"/>
  <c r="I2144"/>
  <c r="Q2144" s="1"/>
  <c r="I2145"/>
  <c r="Q2145" s="1"/>
  <c r="I2146"/>
  <c r="Q2146" s="1"/>
  <c r="I2147"/>
  <c r="Q2147" s="1"/>
  <c r="I2148"/>
  <c r="Q2148" s="1"/>
  <c r="I2149"/>
  <c r="Q2149" s="1"/>
  <c r="I2150"/>
  <c r="Q2150" s="1"/>
  <c r="I2151"/>
  <c r="Q2151" s="1"/>
  <c r="I2152"/>
  <c r="Q2152" s="1"/>
  <c r="I2153"/>
  <c r="Q2153" s="1"/>
  <c r="I2154"/>
  <c r="Q2154" s="1"/>
  <c r="I2155"/>
  <c r="Q2155" s="1"/>
  <c r="I2156"/>
  <c r="Q2156" s="1"/>
  <c r="I2157"/>
  <c r="Q2157" s="1"/>
  <c r="I2158"/>
  <c r="Q2158" s="1"/>
  <c r="I2159"/>
  <c r="Q2159" s="1"/>
  <c r="I2160"/>
  <c r="Q2160" s="1"/>
  <c r="I2161"/>
  <c r="Q2161" s="1"/>
  <c r="I2162"/>
  <c r="Q2162" s="1"/>
  <c r="I2163"/>
  <c r="Q2163" s="1"/>
  <c r="I2164"/>
  <c r="Q2164" s="1"/>
  <c r="I2165"/>
  <c r="Q2165" s="1"/>
  <c r="I2166"/>
  <c r="Q2166" s="1"/>
  <c r="I2167"/>
  <c r="Q2167" s="1"/>
  <c r="I2168"/>
  <c r="Q2168" s="1"/>
  <c r="I2169"/>
  <c r="Q2169" s="1"/>
  <c r="I2170"/>
  <c r="Q2170" s="1"/>
  <c r="I2171"/>
  <c r="Q2171" s="1"/>
  <c r="I2172"/>
  <c r="Q2172" s="1"/>
  <c r="I2173"/>
  <c r="Q2173" s="1"/>
  <c r="I2174"/>
  <c r="Q2174" s="1"/>
  <c r="I2175"/>
  <c r="Q2175" s="1"/>
  <c r="I2176"/>
  <c r="Q2176" s="1"/>
  <c r="I2177"/>
  <c r="Q2177" s="1"/>
  <c r="I2178"/>
  <c r="Q2178" s="1"/>
  <c r="I2179"/>
  <c r="Q2179" s="1"/>
  <c r="I2180"/>
  <c r="Q2180" s="1"/>
  <c r="I2181"/>
  <c r="Q2181" s="1"/>
  <c r="I2182"/>
  <c r="Q2182" s="1"/>
  <c r="I2183"/>
  <c r="Q2183" s="1"/>
  <c r="I2184"/>
  <c r="Q2184" s="1"/>
  <c r="I2185"/>
  <c r="Q2185" s="1"/>
  <c r="I2186"/>
  <c r="Q2186" s="1"/>
  <c r="I2187"/>
  <c r="Q2187" s="1"/>
  <c r="I2188"/>
  <c r="Q2188" s="1"/>
  <c r="I2189"/>
  <c r="Q2189" s="1"/>
  <c r="I2190"/>
  <c r="Q2190" s="1"/>
  <c r="I2191"/>
  <c r="Q2191" s="1"/>
  <c r="I2192"/>
  <c r="Q2192" s="1"/>
  <c r="I2193"/>
  <c r="Q2193" s="1"/>
  <c r="I2194"/>
  <c r="Q2194" s="1"/>
  <c r="I2195"/>
  <c r="Q2195" s="1"/>
  <c r="I2196"/>
  <c r="Q2196" s="1"/>
  <c r="I2197"/>
  <c r="Q2197" s="1"/>
  <c r="I2198"/>
  <c r="Q2198" s="1"/>
  <c r="I2199"/>
  <c r="Q2199" s="1"/>
  <c r="I2200"/>
  <c r="Q2200" s="1"/>
  <c r="I2201"/>
  <c r="Q2201" s="1"/>
  <c r="I2202"/>
  <c r="Q2202" s="1"/>
  <c r="I2203"/>
  <c r="Q2203" s="1"/>
  <c r="I2204"/>
  <c r="Q2204" s="1"/>
  <c r="I2205"/>
  <c r="Q2205" s="1"/>
  <c r="I2206"/>
  <c r="Q2206" s="1"/>
  <c r="I2207"/>
  <c r="Q2207" s="1"/>
  <c r="I2208"/>
  <c r="Q2208" s="1"/>
  <c r="I2209"/>
  <c r="Q2209" s="1"/>
  <c r="I2210"/>
  <c r="Q2210" s="1"/>
  <c r="I2211"/>
  <c r="Q2211" s="1"/>
  <c r="I2212"/>
  <c r="Q2212" s="1"/>
  <c r="I2213"/>
  <c r="Q2213" s="1"/>
  <c r="I2214"/>
  <c r="Q2214" s="1"/>
  <c r="I2215"/>
  <c r="Q2215" s="1"/>
  <c r="I2216"/>
  <c r="Q2216" s="1"/>
  <c r="I2217"/>
  <c r="Q2217" s="1"/>
  <c r="I2218"/>
  <c r="Q2218" s="1"/>
  <c r="I2219"/>
  <c r="Q2219" s="1"/>
  <c r="I2220"/>
  <c r="Q2220" s="1"/>
  <c r="I2221"/>
  <c r="Q2221" s="1"/>
  <c r="I2222"/>
  <c r="Q2222" s="1"/>
  <c r="I2223"/>
  <c r="Q2223" s="1"/>
  <c r="I2224"/>
  <c r="Q2224" s="1"/>
  <c r="I2225"/>
  <c r="Q2225" s="1"/>
  <c r="I2226"/>
  <c r="Q2226" s="1"/>
  <c r="I2227"/>
  <c r="Q2227" s="1"/>
  <c r="I2228"/>
  <c r="Q2228" s="1"/>
  <c r="I2229"/>
  <c r="Q2229" s="1"/>
  <c r="I2230"/>
  <c r="Q2230" s="1"/>
  <c r="I2231"/>
  <c r="Q2231" s="1"/>
  <c r="I2232"/>
  <c r="Q2232" s="1"/>
  <c r="I2233"/>
  <c r="Q2233" s="1"/>
  <c r="I2234"/>
  <c r="Q2234" s="1"/>
  <c r="I2235"/>
  <c r="Q2235" s="1"/>
  <c r="I2236"/>
  <c r="Q2236" s="1"/>
  <c r="I2237"/>
  <c r="Q2237" s="1"/>
  <c r="I2238"/>
  <c r="Q2238" s="1"/>
  <c r="I2239"/>
  <c r="Q2239" s="1"/>
  <c r="I2240"/>
  <c r="Q2240" s="1"/>
  <c r="I2241"/>
  <c r="Q2241" s="1"/>
  <c r="I2242"/>
  <c r="Q2242" s="1"/>
  <c r="I2243"/>
  <c r="Q2243" s="1"/>
  <c r="I2244"/>
  <c r="Q2244" s="1"/>
  <c r="I2245"/>
  <c r="Q2245" s="1"/>
  <c r="I2246"/>
  <c r="Q2246" s="1"/>
  <c r="I2247"/>
  <c r="Q2247" s="1"/>
  <c r="I2248"/>
  <c r="Q2248" s="1"/>
  <c r="I2249"/>
  <c r="Q2249" s="1"/>
  <c r="I2250"/>
  <c r="Q2250" s="1"/>
  <c r="I2251"/>
  <c r="Q2251" s="1"/>
  <c r="I2252"/>
  <c r="Q2252" s="1"/>
  <c r="I2253"/>
  <c r="Q2253" s="1"/>
  <c r="I2254"/>
  <c r="Q2254" s="1"/>
  <c r="I2255"/>
  <c r="Q2255" s="1"/>
  <c r="I2256"/>
  <c r="Q2256" s="1"/>
  <c r="I2257"/>
  <c r="Q2257" s="1"/>
  <c r="I2258"/>
  <c r="Q2258" s="1"/>
  <c r="I2259"/>
  <c r="Q2259" s="1"/>
  <c r="I2260"/>
  <c r="Q2260" s="1"/>
  <c r="I2261"/>
  <c r="Q2261" s="1"/>
  <c r="I2262"/>
  <c r="Q2262" s="1"/>
  <c r="I2263"/>
  <c r="Q2263" s="1"/>
  <c r="I2264"/>
  <c r="Q2264" s="1"/>
  <c r="I2265"/>
  <c r="Q2265" s="1"/>
  <c r="I2266"/>
  <c r="Q2266" s="1"/>
  <c r="I2267"/>
  <c r="Q2267" s="1"/>
  <c r="I2268"/>
  <c r="Q2268" s="1"/>
  <c r="I2269"/>
  <c r="Q2269" s="1"/>
  <c r="I2270"/>
  <c r="Q2270" s="1"/>
  <c r="I2271"/>
  <c r="Q2271" s="1"/>
  <c r="I2272"/>
  <c r="Q2272" s="1"/>
  <c r="I2273"/>
  <c r="Q2273" s="1"/>
  <c r="I2274"/>
  <c r="Q2274" s="1"/>
  <c r="I2275"/>
  <c r="Q2275" s="1"/>
  <c r="I2276"/>
  <c r="Q2276" s="1"/>
  <c r="I2277"/>
  <c r="Q2277" s="1"/>
  <c r="I2278"/>
  <c r="Q2278" s="1"/>
  <c r="I2279"/>
  <c r="Q2279" s="1"/>
  <c r="I2280"/>
  <c r="Q2280" s="1"/>
  <c r="I2281"/>
  <c r="Q2281" s="1"/>
  <c r="I2282"/>
  <c r="Q2282" s="1"/>
  <c r="I2283"/>
  <c r="Q2283" s="1"/>
  <c r="I2284"/>
  <c r="Q2284" s="1"/>
  <c r="I2285"/>
  <c r="Q2285" s="1"/>
  <c r="I2286"/>
  <c r="Q2286" s="1"/>
  <c r="I2287"/>
  <c r="Q2287" s="1"/>
  <c r="I2288"/>
  <c r="Q2288" s="1"/>
  <c r="I2289"/>
  <c r="Q2289" s="1"/>
  <c r="I2290"/>
  <c r="Q2290" s="1"/>
  <c r="I2291"/>
  <c r="Q2291" s="1"/>
  <c r="I2292"/>
  <c r="Q2292" s="1"/>
  <c r="I2293"/>
  <c r="Q2293" s="1"/>
  <c r="I2294"/>
  <c r="Q2294" s="1"/>
  <c r="I2295"/>
  <c r="Q2295" s="1"/>
  <c r="I2296"/>
  <c r="Q2296" s="1"/>
  <c r="I2297"/>
  <c r="Q2297" s="1"/>
  <c r="I2298"/>
  <c r="Q2298" s="1"/>
  <c r="I2299"/>
  <c r="Q2299" s="1"/>
  <c r="I2300"/>
  <c r="Q2300" s="1"/>
  <c r="I2301"/>
  <c r="Q2301" s="1"/>
  <c r="I2302"/>
  <c r="Q2302" s="1"/>
  <c r="I2303"/>
  <c r="Q2303" s="1"/>
  <c r="I2304"/>
  <c r="Q2304" s="1"/>
  <c r="I2305"/>
  <c r="Q2305" s="1"/>
  <c r="I2306"/>
  <c r="Q2306" s="1"/>
  <c r="I2307"/>
  <c r="Q2307" s="1"/>
  <c r="I2308"/>
  <c r="Q2308" s="1"/>
  <c r="I2309"/>
  <c r="Q2309" s="1"/>
  <c r="I2310"/>
  <c r="Q2310" s="1"/>
  <c r="I2311"/>
  <c r="Q2311" s="1"/>
  <c r="I2312"/>
  <c r="Q2312" s="1"/>
  <c r="I2313"/>
  <c r="Q2313" s="1"/>
  <c r="I2314"/>
  <c r="Q2314" s="1"/>
  <c r="I2315"/>
  <c r="Q2315" s="1"/>
  <c r="I2316"/>
  <c r="Q2316" s="1"/>
  <c r="I2317"/>
  <c r="Q2317" s="1"/>
  <c r="I2318"/>
  <c r="Q2318" s="1"/>
  <c r="I2319"/>
  <c r="Q2319" s="1"/>
  <c r="I2320"/>
  <c r="Q2320" s="1"/>
  <c r="I2321"/>
  <c r="Q2321" s="1"/>
  <c r="I2322"/>
  <c r="Q2322" s="1"/>
  <c r="I2323"/>
  <c r="Q2323" s="1"/>
  <c r="I2324"/>
  <c r="Q2324" s="1"/>
  <c r="I2325"/>
  <c r="Q2325" s="1"/>
  <c r="I2326"/>
  <c r="Q2326" s="1"/>
  <c r="I2327"/>
  <c r="Q2327" s="1"/>
  <c r="I2328"/>
  <c r="Q2328" s="1"/>
  <c r="I2329"/>
  <c r="Q2329" s="1"/>
  <c r="I2330"/>
  <c r="Q2330" s="1"/>
  <c r="I2331"/>
  <c r="Q2331" s="1"/>
  <c r="I2332"/>
  <c r="Q2332" s="1"/>
  <c r="I2333"/>
  <c r="Q2333" s="1"/>
  <c r="I2334"/>
  <c r="Q2334" s="1"/>
  <c r="I2335"/>
  <c r="Q2335" s="1"/>
  <c r="I2336"/>
  <c r="Q2336" s="1"/>
  <c r="I2337"/>
  <c r="Q2337" s="1"/>
  <c r="I2338"/>
  <c r="Q2338" s="1"/>
  <c r="I2339"/>
  <c r="Q2339" s="1"/>
  <c r="I2340"/>
  <c r="Q2340" s="1"/>
  <c r="I2341"/>
  <c r="Q2341" s="1"/>
  <c r="I2342"/>
  <c r="Q2342" s="1"/>
  <c r="I2343"/>
  <c r="Q2343" s="1"/>
  <c r="I2344"/>
  <c r="Q2344" s="1"/>
  <c r="I2345"/>
  <c r="Q2345" s="1"/>
  <c r="I2346"/>
  <c r="Q2346" s="1"/>
  <c r="I2347"/>
  <c r="Q2347" s="1"/>
  <c r="I2348"/>
  <c r="Q2348" s="1"/>
  <c r="I2349"/>
  <c r="Q2349" s="1"/>
  <c r="I2350"/>
  <c r="Q2350" s="1"/>
  <c r="I2351"/>
  <c r="Q2351" s="1"/>
  <c r="I2352"/>
  <c r="Q2352" s="1"/>
  <c r="I2353"/>
  <c r="Q2353" s="1"/>
  <c r="I2354"/>
  <c r="Q2354" s="1"/>
  <c r="I2355"/>
  <c r="Q2355" s="1"/>
  <c r="I2356"/>
  <c r="Q2356" s="1"/>
  <c r="I2357"/>
  <c r="Q2357" s="1"/>
  <c r="I2358"/>
  <c r="Q2358" s="1"/>
  <c r="I2359"/>
  <c r="Q2359" s="1"/>
  <c r="I2360"/>
  <c r="Q2360" s="1"/>
  <c r="I2361"/>
  <c r="Q2361" s="1"/>
  <c r="I2362"/>
  <c r="Q2362" s="1"/>
  <c r="I2363"/>
  <c r="Q2363" s="1"/>
  <c r="I2364"/>
  <c r="Q2364" s="1"/>
  <c r="I2365"/>
  <c r="Q2365" s="1"/>
  <c r="I2366"/>
  <c r="Q2366" s="1"/>
  <c r="I2367"/>
  <c r="Q2367" s="1"/>
  <c r="I2368"/>
  <c r="Q2368" s="1"/>
  <c r="I2369"/>
  <c r="Q2369" s="1"/>
  <c r="I2370"/>
  <c r="Q2370" s="1"/>
  <c r="I2371"/>
  <c r="Q2371" s="1"/>
  <c r="I2372"/>
  <c r="Q2372" s="1"/>
  <c r="I2373"/>
  <c r="Q2373" s="1"/>
  <c r="I2374"/>
  <c r="Q2374" s="1"/>
  <c r="I2375"/>
  <c r="Q2375" s="1"/>
  <c r="I2376"/>
  <c r="Q2376" s="1"/>
  <c r="I2377"/>
  <c r="Q2377" s="1"/>
  <c r="I2378"/>
  <c r="Q2378" s="1"/>
  <c r="I2379"/>
  <c r="Q2379" s="1"/>
  <c r="I2380"/>
  <c r="Q2380" s="1"/>
  <c r="I2381"/>
  <c r="Q2381" s="1"/>
  <c r="I2382"/>
  <c r="Q2382" s="1"/>
  <c r="I2383"/>
  <c r="Q2383" s="1"/>
  <c r="I2384"/>
  <c r="Q2384" s="1"/>
  <c r="I2385"/>
  <c r="Q2385" s="1"/>
  <c r="I2386"/>
  <c r="Q2386" s="1"/>
  <c r="I2387"/>
  <c r="Q2387" s="1"/>
  <c r="I2388"/>
  <c r="Q2388" s="1"/>
  <c r="I2389"/>
  <c r="Q2389" s="1"/>
  <c r="I2390"/>
  <c r="Q2390" s="1"/>
  <c r="I2391"/>
  <c r="Q2391" s="1"/>
  <c r="I2392"/>
  <c r="Q2392" s="1"/>
  <c r="I2393"/>
  <c r="Q2393" s="1"/>
  <c r="I2394"/>
  <c r="Q2394" s="1"/>
  <c r="I2395"/>
  <c r="Q2395" s="1"/>
  <c r="I2396"/>
  <c r="Q2396" s="1"/>
  <c r="I2397"/>
  <c r="Q2397" s="1"/>
  <c r="I2398"/>
  <c r="Q2398" s="1"/>
  <c r="I2399"/>
  <c r="Q2399" s="1"/>
  <c r="I2400"/>
  <c r="Q2400" s="1"/>
  <c r="I2401"/>
  <c r="Q2401" s="1"/>
  <c r="I2402"/>
  <c r="Q2402" s="1"/>
  <c r="I2403"/>
  <c r="Q2403" s="1"/>
  <c r="I2404"/>
  <c r="Q2404" s="1"/>
  <c r="I2405"/>
  <c r="Q2405" s="1"/>
  <c r="I2406"/>
  <c r="Q2406" s="1"/>
  <c r="I2407"/>
  <c r="Q2407" s="1"/>
  <c r="I2408"/>
  <c r="Q2408" s="1"/>
  <c r="I2409"/>
  <c r="Q2409" s="1"/>
  <c r="I2410"/>
  <c r="Q2410" s="1"/>
  <c r="I2411"/>
  <c r="Q2411" s="1"/>
  <c r="I2412"/>
  <c r="Q2412" s="1"/>
  <c r="I2413"/>
  <c r="Q2413" s="1"/>
  <c r="I2414"/>
  <c r="Q2414" s="1"/>
  <c r="I2415"/>
  <c r="Q2415" s="1"/>
  <c r="I2416"/>
  <c r="Q2416" s="1"/>
  <c r="I2417"/>
  <c r="Q2417" s="1"/>
  <c r="I2418"/>
  <c r="Q2418" s="1"/>
  <c r="I2419"/>
  <c r="Q2419" s="1"/>
  <c r="I2420"/>
  <c r="Q2420" s="1"/>
  <c r="I2421"/>
  <c r="Q2421" s="1"/>
  <c r="I2422"/>
  <c r="Q2422" s="1"/>
  <c r="I2423"/>
  <c r="Q2423" s="1"/>
  <c r="I2424"/>
  <c r="Q2424" s="1"/>
  <c r="I2425"/>
  <c r="Q2425" s="1"/>
  <c r="I2426"/>
  <c r="Q2426" s="1"/>
  <c r="I2427"/>
  <c r="Q2427" s="1"/>
  <c r="I2428"/>
  <c r="Q2428" s="1"/>
  <c r="I2429"/>
  <c r="Q2429" s="1"/>
  <c r="I2430"/>
  <c r="Q2430" s="1"/>
  <c r="I2431"/>
  <c r="Q2431" s="1"/>
  <c r="I2432"/>
  <c r="Q2432" s="1"/>
  <c r="I2433"/>
  <c r="Q2433" s="1"/>
  <c r="I2434"/>
  <c r="Q2434" s="1"/>
  <c r="I2435"/>
  <c r="Q2435" s="1"/>
  <c r="I2436"/>
  <c r="Q2436" s="1"/>
  <c r="I2437"/>
  <c r="Q2437" s="1"/>
  <c r="I2438"/>
  <c r="Q2438" s="1"/>
  <c r="I2439"/>
  <c r="Q2439" s="1"/>
  <c r="I2440"/>
  <c r="Q2440" s="1"/>
  <c r="I2441"/>
  <c r="Q2441" s="1"/>
  <c r="I2442"/>
  <c r="Q2442" s="1"/>
  <c r="I2443"/>
  <c r="Q2443" s="1"/>
  <c r="I2444"/>
  <c r="Q2444" s="1"/>
  <c r="I2445"/>
  <c r="Q2445" s="1"/>
  <c r="I2446"/>
  <c r="Q2446" s="1"/>
  <c r="I2447"/>
  <c r="Q2447" s="1"/>
  <c r="I2448"/>
  <c r="Q2448" s="1"/>
  <c r="I2449"/>
  <c r="Q2449" s="1"/>
  <c r="I2450"/>
  <c r="Q2450" s="1"/>
  <c r="I2451"/>
  <c r="Q2451" s="1"/>
  <c r="I2452"/>
  <c r="Q2452" s="1"/>
  <c r="I2453"/>
  <c r="Q2453" s="1"/>
  <c r="I2454"/>
  <c r="Q2454" s="1"/>
  <c r="I2455"/>
  <c r="Q2455" s="1"/>
  <c r="I2456"/>
  <c r="Q2456" s="1"/>
  <c r="I2457"/>
  <c r="Q2457" s="1"/>
  <c r="I2458"/>
  <c r="Q2458" s="1"/>
  <c r="I2459"/>
  <c r="Q2459" s="1"/>
  <c r="I2460"/>
  <c r="Q2460" s="1"/>
  <c r="I2461"/>
  <c r="Q2461" s="1"/>
  <c r="I2462"/>
  <c r="Q2462" s="1"/>
  <c r="I2463"/>
  <c r="Q2463" s="1"/>
  <c r="I2464"/>
  <c r="Q2464" s="1"/>
  <c r="I2465"/>
  <c r="Q2465" s="1"/>
  <c r="I2466"/>
  <c r="Q2466" s="1"/>
  <c r="I2467"/>
  <c r="Q2467" s="1"/>
  <c r="I2468"/>
  <c r="Q2468" s="1"/>
  <c r="I2469"/>
  <c r="Q2469" s="1"/>
  <c r="I2470"/>
  <c r="Q2470" s="1"/>
  <c r="I2471"/>
  <c r="Q2471" s="1"/>
  <c r="I2472"/>
  <c r="Q2472" s="1"/>
  <c r="I2473"/>
  <c r="Q2473" s="1"/>
  <c r="I2474"/>
  <c r="Q2474" s="1"/>
  <c r="I2475"/>
  <c r="Q2475" s="1"/>
  <c r="I2476"/>
  <c r="Q2476" s="1"/>
  <c r="I2477"/>
  <c r="Q2477" s="1"/>
  <c r="I2478"/>
  <c r="Q2478" s="1"/>
  <c r="I2479"/>
  <c r="Q2479" s="1"/>
  <c r="I2480"/>
  <c r="Q2480" s="1"/>
  <c r="I2481"/>
  <c r="Q2481" s="1"/>
  <c r="I2482"/>
  <c r="Q2482" s="1"/>
  <c r="I2483"/>
  <c r="Q2483" s="1"/>
  <c r="I2484"/>
  <c r="Q2484" s="1"/>
  <c r="I2485"/>
  <c r="Q2485" s="1"/>
  <c r="I2486"/>
  <c r="Q2486" s="1"/>
  <c r="I2487"/>
  <c r="Q2487" s="1"/>
  <c r="I2488"/>
  <c r="Q2488" s="1"/>
  <c r="I2489"/>
  <c r="Q2489" s="1"/>
  <c r="I2490"/>
  <c r="Q2490" s="1"/>
  <c r="I2491"/>
  <c r="Q2491" s="1"/>
  <c r="I2492"/>
  <c r="Q2492" s="1"/>
  <c r="I2493"/>
  <c r="Q2493" s="1"/>
  <c r="I2494"/>
  <c r="Q2494" s="1"/>
  <c r="I2495"/>
  <c r="Q2495" s="1"/>
  <c r="I2496"/>
  <c r="Q2496" s="1"/>
  <c r="I2497"/>
  <c r="Q2497" s="1"/>
  <c r="I2498"/>
  <c r="Q2498" s="1"/>
  <c r="I2499"/>
  <c r="Q2499" s="1"/>
  <c r="I2500"/>
  <c r="Q2500" s="1"/>
  <c r="I2501"/>
  <c r="Q2501" s="1"/>
  <c r="I2502"/>
  <c r="Q2502" s="1"/>
  <c r="I2503"/>
  <c r="Q2503" s="1"/>
  <c r="I2504"/>
  <c r="Q2504" s="1"/>
  <c r="I2505"/>
  <c r="Q2505" s="1"/>
  <c r="I2506"/>
  <c r="Q2506" s="1"/>
  <c r="I2507"/>
  <c r="Q2507" s="1"/>
  <c r="I2508"/>
  <c r="Q2508" s="1"/>
  <c r="I2509"/>
  <c r="Q2509" s="1"/>
  <c r="I2510"/>
  <c r="Q2510" s="1"/>
  <c r="I2511"/>
  <c r="Q2511" s="1"/>
  <c r="I2512"/>
  <c r="Q2512" s="1"/>
  <c r="I2513"/>
  <c r="Q2513" s="1"/>
  <c r="I2514"/>
  <c r="Q2514" s="1"/>
  <c r="I2515"/>
  <c r="Q2515" s="1"/>
  <c r="I2516"/>
  <c r="Q2516" s="1"/>
  <c r="I2517"/>
  <c r="Q2517" s="1"/>
  <c r="I2518"/>
  <c r="Q2518" s="1"/>
  <c r="I2519"/>
  <c r="Q2519" s="1"/>
  <c r="I2520"/>
  <c r="Q2520" s="1"/>
  <c r="I2521"/>
  <c r="Q2521" s="1"/>
  <c r="I2522"/>
  <c r="Q2522" s="1"/>
  <c r="I2523"/>
  <c r="Q2523" s="1"/>
  <c r="I2524"/>
  <c r="Q2524" s="1"/>
  <c r="I2525"/>
  <c r="Q2525" s="1"/>
  <c r="I2526"/>
  <c r="Q2526" s="1"/>
  <c r="I2527"/>
  <c r="Q2527" s="1"/>
  <c r="I2528"/>
  <c r="Q2528" s="1"/>
  <c r="I2529"/>
  <c r="Q2529" s="1"/>
  <c r="I2530"/>
  <c r="Q2530" s="1"/>
  <c r="I2531"/>
  <c r="Q2531" s="1"/>
  <c r="I2532"/>
  <c r="Q2532" s="1"/>
  <c r="I2533"/>
  <c r="Q2533" s="1"/>
  <c r="I2534"/>
  <c r="Q2534" s="1"/>
  <c r="I2535"/>
  <c r="Q2535" s="1"/>
  <c r="I2536"/>
  <c r="Q2536" s="1"/>
  <c r="I2537"/>
  <c r="Q2537" s="1"/>
  <c r="I2538"/>
  <c r="Q2538" s="1"/>
  <c r="I2539"/>
  <c r="Q2539" s="1"/>
  <c r="I2540"/>
  <c r="Q2540" s="1"/>
  <c r="I2541"/>
  <c r="Q2541" s="1"/>
  <c r="I2542"/>
  <c r="Q2542" s="1"/>
  <c r="I2543"/>
  <c r="Q2543" s="1"/>
  <c r="I2544"/>
  <c r="Q2544" s="1"/>
  <c r="I2545"/>
  <c r="Q2545" s="1"/>
  <c r="I2546"/>
  <c r="Q2546" s="1"/>
  <c r="I2547"/>
  <c r="Q2547" s="1"/>
  <c r="I2548"/>
  <c r="Q2548" s="1"/>
  <c r="I2549"/>
  <c r="Q2549" s="1"/>
  <c r="I2550"/>
  <c r="Q2550" s="1"/>
  <c r="I2551"/>
  <c r="Q2551" s="1"/>
  <c r="I2552"/>
  <c r="Q2552" s="1"/>
  <c r="I2553"/>
  <c r="Q2553" s="1"/>
  <c r="I2554"/>
  <c r="Q2554" s="1"/>
  <c r="I2555"/>
  <c r="Q2555" s="1"/>
  <c r="I2556"/>
  <c r="Q2556" s="1"/>
  <c r="I2557"/>
  <c r="Q2557" s="1"/>
  <c r="I2558"/>
  <c r="Q2558" s="1"/>
  <c r="I2559"/>
  <c r="Q2559" s="1"/>
  <c r="I2560"/>
  <c r="Q2560" s="1"/>
  <c r="I2561"/>
  <c r="Q2561" s="1"/>
  <c r="I2562"/>
  <c r="Q2562" s="1"/>
  <c r="I2563"/>
  <c r="Q2563" s="1"/>
  <c r="I2564"/>
  <c r="Q2564" s="1"/>
  <c r="I2565"/>
  <c r="Q2565" s="1"/>
  <c r="I2566"/>
  <c r="Q2566" s="1"/>
  <c r="I2567"/>
  <c r="Q2567" s="1"/>
  <c r="I2568"/>
  <c r="Q2568" s="1"/>
  <c r="I2569"/>
  <c r="Q2569" s="1"/>
  <c r="I2570"/>
  <c r="Q2570" s="1"/>
  <c r="I2571"/>
  <c r="Q2571" s="1"/>
  <c r="I2572"/>
  <c r="Q2572" s="1"/>
  <c r="I2573"/>
  <c r="Q2573" s="1"/>
  <c r="I2574"/>
  <c r="Q2574" s="1"/>
  <c r="I2575"/>
  <c r="Q2575" s="1"/>
  <c r="I2576"/>
  <c r="Q2576" s="1"/>
  <c r="I2577"/>
  <c r="Q2577" s="1"/>
  <c r="I2578"/>
  <c r="Q2578" s="1"/>
  <c r="I2579"/>
  <c r="Q2579" s="1"/>
  <c r="I2580"/>
  <c r="Q2580" s="1"/>
  <c r="I2581"/>
  <c r="Q2581" s="1"/>
  <c r="I2582"/>
  <c r="Q2582" s="1"/>
  <c r="I2583"/>
  <c r="Q2583" s="1"/>
  <c r="I2584"/>
  <c r="Q2584" s="1"/>
  <c r="I2585"/>
  <c r="Q2585" s="1"/>
  <c r="I2586"/>
  <c r="Q2586" s="1"/>
  <c r="I2587"/>
  <c r="Q2587" s="1"/>
  <c r="I2588"/>
  <c r="Q2588" s="1"/>
  <c r="I2589"/>
  <c r="Q2589" s="1"/>
  <c r="I2590"/>
  <c r="Q2590" s="1"/>
  <c r="I2591"/>
  <c r="Q2591" s="1"/>
  <c r="I2592"/>
  <c r="Q2592" s="1"/>
  <c r="I2593"/>
  <c r="Q2593" s="1"/>
  <c r="I2594"/>
  <c r="Q2594" s="1"/>
  <c r="I2595"/>
  <c r="Q2595" s="1"/>
  <c r="I2596"/>
  <c r="Q2596" s="1"/>
  <c r="I2597"/>
  <c r="Q2597" s="1"/>
  <c r="I2598"/>
  <c r="Q2598" s="1"/>
  <c r="I2599"/>
  <c r="Q2599" s="1"/>
  <c r="I2600"/>
  <c r="Q2600" s="1"/>
  <c r="I2601"/>
  <c r="Q2601" s="1"/>
  <c r="I2602"/>
  <c r="Q2602" s="1"/>
  <c r="I2603"/>
  <c r="Q2603" s="1"/>
  <c r="I2604"/>
  <c r="Q2604" s="1"/>
  <c r="I2605"/>
  <c r="Q2605" s="1"/>
  <c r="I2606"/>
  <c r="Q2606" s="1"/>
  <c r="I2607"/>
  <c r="Q2607" s="1"/>
  <c r="I2608"/>
  <c r="Q2608" s="1"/>
  <c r="I2609"/>
  <c r="Q2609" s="1"/>
  <c r="I2610"/>
  <c r="Q2610" s="1"/>
  <c r="I2611"/>
  <c r="Q2611" s="1"/>
  <c r="I2612"/>
  <c r="Q2612" s="1"/>
  <c r="I2613"/>
  <c r="Q2613" s="1"/>
  <c r="I2614"/>
  <c r="Q2614" s="1"/>
  <c r="I2615"/>
  <c r="Q2615" s="1"/>
  <c r="I2616"/>
  <c r="Q2616" s="1"/>
  <c r="I2617"/>
  <c r="Q2617" s="1"/>
  <c r="I2618"/>
  <c r="Q2618" s="1"/>
  <c r="I2619"/>
  <c r="Q2619" s="1"/>
  <c r="I2620"/>
  <c r="Q2620" s="1"/>
  <c r="I2621"/>
  <c r="Q2621" s="1"/>
  <c r="I2622"/>
  <c r="Q2622" s="1"/>
  <c r="I2623"/>
  <c r="Q2623" s="1"/>
  <c r="I2624"/>
  <c r="Q2624" s="1"/>
  <c r="I2625"/>
  <c r="Q2625" s="1"/>
  <c r="I2626"/>
  <c r="Q2626" s="1"/>
  <c r="I2627"/>
  <c r="Q2627" s="1"/>
  <c r="I2628"/>
  <c r="Q2628" s="1"/>
  <c r="I2629"/>
  <c r="Q2629" s="1"/>
  <c r="I2630"/>
  <c r="Q2630" s="1"/>
  <c r="I2631"/>
  <c r="Q2631" s="1"/>
  <c r="I2632"/>
  <c r="Q2632" s="1"/>
  <c r="I2633"/>
  <c r="Q2633" s="1"/>
  <c r="I2634"/>
  <c r="Q2634" s="1"/>
  <c r="I2635"/>
  <c r="Q2635" s="1"/>
  <c r="I2636"/>
  <c r="Q2636" s="1"/>
  <c r="I2637"/>
  <c r="Q2637" s="1"/>
  <c r="I2638"/>
  <c r="Q2638" s="1"/>
  <c r="I2639"/>
  <c r="Q2639" s="1"/>
  <c r="I2640"/>
  <c r="Q2640" s="1"/>
  <c r="I2641"/>
  <c r="Q2641" s="1"/>
  <c r="I2642"/>
  <c r="Q2642" s="1"/>
  <c r="I2643"/>
  <c r="Q2643" s="1"/>
  <c r="I2644"/>
  <c r="Q2644" s="1"/>
  <c r="I2645"/>
  <c r="Q2645" s="1"/>
  <c r="I2646"/>
  <c r="Q2646" s="1"/>
  <c r="I2647"/>
  <c r="Q2647" s="1"/>
  <c r="I2648"/>
  <c r="Q2648" s="1"/>
  <c r="I2649"/>
  <c r="Q2649" s="1"/>
  <c r="I2650"/>
  <c r="Q2650" s="1"/>
  <c r="I2651"/>
  <c r="Q2651" s="1"/>
  <c r="I2652"/>
  <c r="Q2652" s="1"/>
  <c r="I2653"/>
  <c r="Q2653" s="1"/>
  <c r="I2654"/>
  <c r="Q2654" s="1"/>
  <c r="I2655"/>
  <c r="Q2655" s="1"/>
  <c r="I2656"/>
  <c r="Q2656" s="1"/>
  <c r="I2657"/>
  <c r="Q2657" s="1"/>
  <c r="I2658"/>
  <c r="Q2658" s="1"/>
  <c r="I2659"/>
  <c r="Q2659" s="1"/>
  <c r="I2660"/>
  <c r="Q2660" s="1"/>
  <c r="I2661"/>
  <c r="Q2661" s="1"/>
  <c r="I2662"/>
  <c r="Q2662" s="1"/>
  <c r="I2663"/>
  <c r="Q2663" s="1"/>
  <c r="I2664"/>
  <c r="Q2664" s="1"/>
  <c r="I2665"/>
  <c r="Q2665" s="1"/>
  <c r="I2666"/>
  <c r="Q2666" s="1"/>
  <c r="I2667"/>
  <c r="Q2667" s="1"/>
  <c r="I2668"/>
  <c r="Q2668" s="1"/>
  <c r="I2669"/>
  <c r="Q2669" s="1"/>
  <c r="I2670"/>
  <c r="Q2670" s="1"/>
  <c r="I2671"/>
  <c r="Q2671" s="1"/>
  <c r="I2672"/>
  <c r="Q2672" s="1"/>
  <c r="I2673"/>
  <c r="Q2673" s="1"/>
  <c r="I2674"/>
  <c r="Q2674" s="1"/>
  <c r="I2675"/>
  <c r="Q2675" s="1"/>
  <c r="I2676"/>
  <c r="Q2676" s="1"/>
  <c r="I2677"/>
  <c r="Q2677" s="1"/>
  <c r="I2678"/>
  <c r="Q2678" s="1"/>
  <c r="I2679"/>
  <c r="Q2679" s="1"/>
  <c r="I2680"/>
  <c r="Q2680" s="1"/>
  <c r="I2681"/>
  <c r="Q2681" s="1"/>
  <c r="I2682"/>
  <c r="Q2682" s="1"/>
  <c r="I2683"/>
  <c r="Q2683" s="1"/>
  <c r="I2684"/>
  <c r="Q2684" s="1"/>
  <c r="I2685"/>
  <c r="Q2685" s="1"/>
  <c r="I2686"/>
  <c r="Q2686" s="1"/>
  <c r="I2687"/>
  <c r="Q2687" s="1"/>
  <c r="I2688"/>
  <c r="Q2688" s="1"/>
  <c r="I2689"/>
  <c r="Q2689" s="1"/>
  <c r="I2690"/>
  <c r="Q2690" s="1"/>
  <c r="I2691"/>
  <c r="Q2691" s="1"/>
  <c r="I2692"/>
  <c r="Q2692" s="1"/>
  <c r="I2693"/>
  <c r="Q2693" s="1"/>
  <c r="I2694"/>
  <c r="Q2694" s="1"/>
  <c r="I2695"/>
  <c r="Q2695" s="1"/>
  <c r="I2696"/>
  <c r="Q2696" s="1"/>
  <c r="I2697"/>
  <c r="Q2697" s="1"/>
  <c r="I2698"/>
  <c r="Q2698" s="1"/>
  <c r="I2699"/>
  <c r="Q2699" s="1"/>
  <c r="I2700"/>
  <c r="Q2700" s="1"/>
  <c r="I2701"/>
  <c r="Q2701" s="1"/>
  <c r="I2702"/>
  <c r="Q2702" s="1"/>
  <c r="I2703"/>
  <c r="Q2703" s="1"/>
  <c r="I2704"/>
  <c r="Q2704" s="1"/>
  <c r="I2705"/>
  <c r="Q2705" s="1"/>
  <c r="I2706"/>
  <c r="Q2706" s="1"/>
  <c r="I2707"/>
  <c r="Q2707" s="1"/>
  <c r="I2708"/>
  <c r="Q2708" s="1"/>
  <c r="I2709"/>
  <c r="Q2709" s="1"/>
  <c r="I2710"/>
  <c r="Q2710" s="1"/>
  <c r="I2711"/>
  <c r="Q2711" s="1"/>
  <c r="I2712"/>
  <c r="Q2712" s="1"/>
  <c r="I2713"/>
  <c r="Q2713" s="1"/>
  <c r="I2714"/>
  <c r="Q2714" s="1"/>
  <c r="I2715"/>
  <c r="Q2715" s="1"/>
  <c r="I2716"/>
  <c r="Q2716" s="1"/>
  <c r="I2717"/>
  <c r="Q2717" s="1"/>
  <c r="I2718"/>
  <c r="Q2718" s="1"/>
  <c r="I2719"/>
  <c r="Q2719" s="1"/>
  <c r="I2720"/>
  <c r="Q2720" s="1"/>
  <c r="I2721"/>
  <c r="Q2721" s="1"/>
  <c r="I2722"/>
  <c r="Q2722" s="1"/>
  <c r="I2723"/>
  <c r="Q2723" s="1"/>
  <c r="I2724"/>
  <c r="Q2724" s="1"/>
  <c r="I2725"/>
  <c r="Q2725" s="1"/>
  <c r="I2726"/>
  <c r="Q2726" s="1"/>
  <c r="I2727"/>
  <c r="Q2727" s="1"/>
  <c r="I2728"/>
  <c r="Q2728" s="1"/>
  <c r="I2729"/>
  <c r="Q2729" s="1"/>
  <c r="I2730"/>
  <c r="Q2730" s="1"/>
  <c r="I2731"/>
  <c r="Q2731" s="1"/>
  <c r="I2732"/>
  <c r="Q2732" s="1"/>
  <c r="I2733"/>
  <c r="Q2733" s="1"/>
  <c r="I2734"/>
  <c r="Q2734" s="1"/>
  <c r="I2735"/>
  <c r="Q2735" s="1"/>
  <c r="I2736"/>
  <c r="Q2736" s="1"/>
  <c r="I2737"/>
  <c r="Q2737" s="1"/>
  <c r="I2738"/>
  <c r="Q2738" s="1"/>
  <c r="I2739"/>
  <c r="Q2739" s="1"/>
  <c r="I2740"/>
  <c r="Q2740" s="1"/>
  <c r="I2741"/>
  <c r="Q2741" s="1"/>
  <c r="I2742"/>
  <c r="Q2742" s="1"/>
  <c r="I2743"/>
  <c r="Q2743" s="1"/>
  <c r="I2744"/>
  <c r="Q2744" s="1"/>
  <c r="I2745"/>
  <c r="Q2745" s="1"/>
  <c r="I2746"/>
  <c r="Q2746" s="1"/>
  <c r="I2747"/>
  <c r="Q2747" s="1"/>
  <c r="I2748"/>
  <c r="Q2748" s="1"/>
  <c r="I2749"/>
  <c r="Q2749" s="1"/>
  <c r="I2750"/>
  <c r="Q2750" s="1"/>
  <c r="I2751"/>
  <c r="Q2751" s="1"/>
  <c r="I2752"/>
  <c r="Q2752" s="1"/>
  <c r="I2753"/>
  <c r="Q2753" s="1"/>
  <c r="I2754"/>
  <c r="Q2754" s="1"/>
  <c r="I2755"/>
  <c r="Q2755" s="1"/>
  <c r="I2756"/>
  <c r="Q2756" s="1"/>
  <c r="I2757"/>
  <c r="Q2757" s="1"/>
  <c r="I2758"/>
  <c r="Q2758" s="1"/>
  <c r="I2759"/>
  <c r="Q2759" s="1"/>
  <c r="I2760"/>
  <c r="Q2760" s="1"/>
  <c r="I2761"/>
  <c r="Q2761" s="1"/>
  <c r="I2762"/>
  <c r="Q2762" s="1"/>
  <c r="I2763"/>
  <c r="Q2763" s="1"/>
  <c r="I2764"/>
  <c r="Q2764" s="1"/>
  <c r="I2765"/>
  <c r="Q2765" s="1"/>
  <c r="I2766"/>
  <c r="Q2766" s="1"/>
  <c r="I2767"/>
  <c r="Q2767" s="1"/>
  <c r="I2768"/>
  <c r="Q2768" s="1"/>
  <c r="I2769"/>
  <c r="Q2769" s="1"/>
  <c r="I2770"/>
  <c r="Q2770" s="1"/>
  <c r="I2771"/>
  <c r="Q2771" s="1"/>
  <c r="I2772"/>
  <c r="Q2772" s="1"/>
  <c r="I2773"/>
  <c r="Q2773" s="1"/>
  <c r="I2774"/>
  <c r="Q2774" s="1"/>
  <c r="I2775"/>
  <c r="Q2775" s="1"/>
  <c r="I2776"/>
  <c r="Q2776" s="1"/>
  <c r="I2777"/>
  <c r="Q2777" s="1"/>
  <c r="I2778"/>
  <c r="Q2778" s="1"/>
  <c r="I2779"/>
  <c r="Q2779" s="1"/>
  <c r="I2780"/>
  <c r="Q2780" s="1"/>
  <c r="I2781"/>
  <c r="Q2781" s="1"/>
  <c r="I2782"/>
  <c r="Q2782" s="1"/>
  <c r="I2783"/>
  <c r="Q2783" s="1"/>
  <c r="I2784"/>
  <c r="Q2784" s="1"/>
  <c r="I2785"/>
  <c r="Q2785" s="1"/>
  <c r="I2786"/>
  <c r="Q2786" s="1"/>
  <c r="I2787"/>
  <c r="Q2787" s="1"/>
  <c r="I2788"/>
  <c r="Q2788" s="1"/>
  <c r="I2789"/>
  <c r="Q2789" s="1"/>
  <c r="I2790"/>
  <c r="Q2790" s="1"/>
  <c r="I2791"/>
  <c r="Q2791" s="1"/>
  <c r="I2792"/>
  <c r="Q2792" s="1"/>
  <c r="I2793"/>
  <c r="Q2793" s="1"/>
  <c r="I2794"/>
  <c r="Q2794" s="1"/>
  <c r="I2795"/>
  <c r="Q2795" s="1"/>
  <c r="I2796"/>
  <c r="Q2796" s="1"/>
  <c r="I2797"/>
  <c r="Q2797" s="1"/>
  <c r="I2798"/>
  <c r="Q2798" s="1"/>
  <c r="I2799"/>
  <c r="Q2799" s="1"/>
  <c r="I2800"/>
  <c r="Q2800" s="1"/>
  <c r="I2801"/>
  <c r="Q2801" s="1"/>
  <c r="I2802"/>
  <c r="Q2802" s="1"/>
  <c r="I2803"/>
  <c r="Q2803" s="1"/>
  <c r="I2804"/>
  <c r="Q2804" s="1"/>
  <c r="I2805"/>
  <c r="Q2805" s="1"/>
  <c r="I2806"/>
  <c r="Q2806" s="1"/>
  <c r="I2807"/>
  <c r="Q2807" s="1"/>
  <c r="I2808"/>
  <c r="Q2808" s="1"/>
  <c r="I2809"/>
  <c r="Q2809" s="1"/>
  <c r="I2810"/>
  <c r="Q2810" s="1"/>
  <c r="I2811"/>
  <c r="Q2811" s="1"/>
  <c r="I2812"/>
  <c r="Q2812" s="1"/>
  <c r="I2813"/>
  <c r="Q2813" s="1"/>
  <c r="I2814"/>
  <c r="Q2814" s="1"/>
  <c r="I2815"/>
  <c r="Q2815" s="1"/>
  <c r="I2816"/>
  <c r="Q2816" s="1"/>
  <c r="I2817"/>
  <c r="Q2817" s="1"/>
  <c r="I2818"/>
  <c r="Q2818" s="1"/>
  <c r="I2819"/>
  <c r="Q2819" s="1"/>
  <c r="I2820"/>
  <c r="Q2820" s="1"/>
  <c r="I2821"/>
  <c r="Q2821" s="1"/>
  <c r="I2822"/>
  <c r="Q2822" s="1"/>
  <c r="I2823"/>
  <c r="Q2823" s="1"/>
  <c r="I2824"/>
  <c r="Q2824" s="1"/>
  <c r="I2825"/>
  <c r="Q2825" s="1"/>
  <c r="I2826"/>
  <c r="Q2826" s="1"/>
  <c r="I2827"/>
  <c r="Q2827" s="1"/>
  <c r="I2828"/>
  <c r="Q2828" s="1"/>
  <c r="I2829"/>
  <c r="Q2829" s="1"/>
  <c r="I2830"/>
  <c r="Q2830" s="1"/>
  <c r="I2831"/>
  <c r="Q2831" s="1"/>
  <c r="I2832"/>
  <c r="Q2832" s="1"/>
  <c r="I2833"/>
  <c r="Q2833" s="1"/>
  <c r="I2834"/>
  <c r="Q2834" s="1"/>
  <c r="I2835"/>
  <c r="Q2835" s="1"/>
  <c r="I2836"/>
  <c r="Q2836" s="1"/>
  <c r="I2837"/>
  <c r="Q2837" s="1"/>
  <c r="I2838"/>
  <c r="Q2838" s="1"/>
  <c r="I2839"/>
  <c r="Q2839" s="1"/>
  <c r="I2840"/>
  <c r="Q2840" s="1"/>
  <c r="I2841"/>
  <c r="Q2841" s="1"/>
  <c r="I2842"/>
  <c r="Q2842" s="1"/>
  <c r="I2843"/>
  <c r="Q2843" s="1"/>
  <c r="I2844"/>
  <c r="Q2844" s="1"/>
  <c r="I2845"/>
  <c r="Q2845" s="1"/>
  <c r="I2846"/>
  <c r="Q2846" s="1"/>
  <c r="I2847"/>
  <c r="Q2847" s="1"/>
  <c r="I2848"/>
  <c r="Q2848" s="1"/>
  <c r="I2849"/>
  <c r="Q2849" s="1"/>
  <c r="I2850"/>
  <c r="Q2850" s="1"/>
  <c r="I2851"/>
  <c r="Q2851" s="1"/>
  <c r="I2852"/>
  <c r="Q2852" s="1"/>
  <c r="I2853"/>
  <c r="Q2853" s="1"/>
  <c r="I2854"/>
  <c r="Q2854" s="1"/>
  <c r="I2855"/>
  <c r="Q2855" s="1"/>
  <c r="I2856"/>
  <c r="Q2856" s="1"/>
  <c r="I2857"/>
  <c r="Q2857" s="1"/>
  <c r="I2858"/>
  <c r="Q2858" s="1"/>
  <c r="I2859"/>
  <c r="Q2859" s="1"/>
  <c r="I2860"/>
  <c r="Q2860" s="1"/>
  <c r="I2861"/>
  <c r="Q2861" s="1"/>
  <c r="I2862"/>
  <c r="Q2862" s="1"/>
  <c r="I2863"/>
  <c r="Q2863" s="1"/>
  <c r="I2864"/>
  <c r="Q2864" s="1"/>
  <c r="I2865"/>
  <c r="Q2865" s="1"/>
  <c r="I2866"/>
  <c r="Q2866" s="1"/>
  <c r="I2867"/>
  <c r="Q2867" s="1"/>
  <c r="I2868"/>
  <c r="Q2868" s="1"/>
  <c r="I2869"/>
  <c r="Q2869" s="1"/>
  <c r="I2870"/>
  <c r="Q2870" s="1"/>
  <c r="I2871"/>
  <c r="Q2871" s="1"/>
  <c r="I2872"/>
  <c r="Q2872" s="1"/>
  <c r="I2873"/>
  <c r="Q2873" s="1"/>
  <c r="I2874"/>
  <c r="Q2874" s="1"/>
  <c r="I2875"/>
  <c r="Q2875" s="1"/>
  <c r="I2876"/>
  <c r="Q2876" s="1"/>
  <c r="I2877"/>
  <c r="Q2877" s="1"/>
  <c r="I2878"/>
  <c r="Q2878" s="1"/>
  <c r="I2879"/>
  <c r="Q2879" s="1"/>
  <c r="I2880"/>
  <c r="Q2880" s="1"/>
  <c r="I2881"/>
  <c r="Q2881" s="1"/>
  <c r="I2882"/>
  <c r="Q2882" s="1"/>
  <c r="I2883"/>
  <c r="Q2883" s="1"/>
  <c r="I2884"/>
  <c r="Q2884" s="1"/>
  <c r="I2885"/>
  <c r="Q2885" s="1"/>
  <c r="I2886"/>
  <c r="Q2886" s="1"/>
  <c r="I2887"/>
  <c r="Q2887" s="1"/>
  <c r="I2888"/>
  <c r="Q2888" s="1"/>
  <c r="I2889"/>
  <c r="Q2889" s="1"/>
  <c r="I2890"/>
  <c r="Q2890" s="1"/>
  <c r="I2891"/>
  <c r="Q2891" s="1"/>
  <c r="I2892"/>
  <c r="Q2892" s="1"/>
  <c r="I2893"/>
  <c r="Q2893" s="1"/>
  <c r="I2894"/>
  <c r="Q2894" s="1"/>
  <c r="I2895"/>
  <c r="Q2895" s="1"/>
  <c r="I2896"/>
  <c r="Q2896" s="1"/>
  <c r="I2897"/>
  <c r="Q2897" s="1"/>
  <c r="I2898"/>
  <c r="Q2898" s="1"/>
  <c r="I2899"/>
  <c r="Q2899" s="1"/>
  <c r="I2900"/>
  <c r="Q2900" s="1"/>
  <c r="I2901"/>
  <c r="Q2901" s="1"/>
  <c r="I2902"/>
  <c r="Q2902" s="1"/>
  <c r="I2903"/>
  <c r="Q2903" s="1"/>
  <c r="I2904"/>
  <c r="Q2904" s="1"/>
  <c r="I2905"/>
  <c r="Q2905" s="1"/>
  <c r="I2906"/>
  <c r="Q2906" s="1"/>
  <c r="I2907"/>
  <c r="Q2907" s="1"/>
  <c r="I2908"/>
  <c r="Q2908" s="1"/>
  <c r="I2909"/>
  <c r="Q2909" s="1"/>
  <c r="I2910"/>
  <c r="Q2910" s="1"/>
  <c r="I2911"/>
  <c r="Q2911" s="1"/>
  <c r="I2912"/>
  <c r="Q2912" s="1"/>
  <c r="I2913"/>
  <c r="Q2913" s="1"/>
  <c r="I2914"/>
  <c r="Q2914" s="1"/>
  <c r="I2915"/>
  <c r="Q2915" s="1"/>
  <c r="I2916"/>
  <c r="Q2916" s="1"/>
  <c r="I2917"/>
  <c r="Q2917" s="1"/>
  <c r="I2918"/>
  <c r="Q2918" s="1"/>
  <c r="I2919"/>
  <c r="Q2919" s="1"/>
  <c r="I2920"/>
  <c r="Q2920" s="1"/>
  <c r="I2921"/>
  <c r="Q2921" s="1"/>
  <c r="I2922"/>
  <c r="Q2922" s="1"/>
  <c r="I2923"/>
  <c r="Q2923" s="1"/>
  <c r="I2924"/>
  <c r="Q2924" s="1"/>
  <c r="I2925"/>
  <c r="Q2925" s="1"/>
  <c r="I2926"/>
  <c r="Q2926" s="1"/>
  <c r="I2927"/>
  <c r="Q2927" s="1"/>
  <c r="I2928"/>
  <c r="Q2928" s="1"/>
  <c r="I2929"/>
  <c r="Q2929" s="1"/>
  <c r="I2930"/>
  <c r="Q2930" s="1"/>
  <c r="I2931"/>
  <c r="Q2931" s="1"/>
  <c r="I2932"/>
  <c r="Q2932" s="1"/>
  <c r="I2933"/>
  <c r="Q2933" s="1"/>
  <c r="I2934"/>
  <c r="Q2934" s="1"/>
  <c r="I2935"/>
  <c r="Q2935" s="1"/>
  <c r="I2936"/>
  <c r="Q2936" s="1"/>
  <c r="I2937"/>
  <c r="Q2937" s="1"/>
  <c r="I2938"/>
  <c r="Q2938" s="1"/>
  <c r="I2939"/>
  <c r="Q2939" s="1"/>
  <c r="I2940"/>
  <c r="Q2940" s="1"/>
  <c r="I2941"/>
  <c r="Q2941" s="1"/>
  <c r="I2942"/>
  <c r="Q2942" s="1"/>
  <c r="I2943"/>
  <c r="Q2943" s="1"/>
  <c r="I2944"/>
  <c r="Q2944" s="1"/>
  <c r="I2945"/>
  <c r="Q2945" s="1"/>
  <c r="I2946"/>
  <c r="Q2946" s="1"/>
  <c r="I2947"/>
  <c r="Q2947" s="1"/>
  <c r="I2948"/>
  <c r="Q2948" s="1"/>
  <c r="I2949"/>
  <c r="Q2949" s="1"/>
  <c r="I2950"/>
  <c r="Q2950" s="1"/>
  <c r="I2951"/>
  <c r="Q2951" s="1"/>
  <c r="I2952"/>
  <c r="Q2952" s="1"/>
  <c r="I2953"/>
  <c r="Q2953" s="1"/>
  <c r="I2954"/>
  <c r="Q2954" s="1"/>
  <c r="I2955"/>
  <c r="Q2955" s="1"/>
  <c r="I2956"/>
  <c r="Q2956" s="1"/>
  <c r="I2957"/>
  <c r="Q2957" s="1"/>
  <c r="I2958"/>
  <c r="Q2958" s="1"/>
  <c r="I2959"/>
  <c r="Q2959" s="1"/>
  <c r="I2960"/>
  <c r="Q2960" s="1"/>
  <c r="I2961"/>
  <c r="Q2961" s="1"/>
  <c r="I2962"/>
  <c r="Q2962" s="1"/>
  <c r="I2963"/>
  <c r="Q2963" s="1"/>
  <c r="I2964"/>
  <c r="Q2964" s="1"/>
  <c r="I2965"/>
  <c r="Q2965" s="1"/>
  <c r="I2966"/>
  <c r="Q2966" s="1"/>
  <c r="I2967"/>
  <c r="Q2967" s="1"/>
  <c r="I2968"/>
  <c r="Q2968" s="1"/>
  <c r="I2969"/>
  <c r="Q2969" s="1"/>
  <c r="I2970"/>
  <c r="Q2970" s="1"/>
  <c r="I2971"/>
  <c r="Q2971" s="1"/>
  <c r="I2972"/>
  <c r="Q2972" s="1"/>
  <c r="I2973"/>
  <c r="Q2973" s="1"/>
  <c r="I2974"/>
  <c r="Q2974" s="1"/>
  <c r="I2975"/>
  <c r="Q2975" s="1"/>
  <c r="I2976"/>
  <c r="Q2976" s="1"/>
  <c r="I2977"/>
  <c r="Q2977" s="1"/>
  <c r="I2978"/>
  <c r="Q2978" s="1"/>
  <c r="I2979"/>
  <c r="Q2979" s="1"/>
  <c r="I2980"/>
  <c r="Q2980" s="1"/>
  <c r="I2981"/>
  <c r="Q2981" s="1"/>
  <c r="I2982"/>
  <c r="Q2982" s="1"/>
  <c r="I2983"/>
  <c r="Q2983" s="1"/>
  <c r="I2984"/>
  <c r="Q2984" s="1"/>
  <c r="I2985"/>
  <c r="Q2985" s="1"/>
  <c r="I2986"/>
  <c r="Q2986" s="1"/>
  <c r="I2987"/>
  <c r="Q2987" s="1"/>
  <c r="I2988"/>
  <c r="Q2988" s="1"/>
  <c r="I2989"/>
  <c r="Q2989" s="1"/>
  <c r="I2990"/>
  <c r="Q2990" s="1"/>
  <c r="I2991"/>
  <c r="Q2991" s="1"/>
  <c r="I2992"/>
  <c r="Q2992" s="1"/>
  <c r="I2993"/>
  <c r="Q2993" s="1"/>
  <c r="I2994"/>
  <c r="Q2994" s="1"/>
  <c r="I2995"/>
  <c r="Q2995" s="1"/>
  <c r="I2996"/>
  <c r="Q2996" s="1"/>
  <c r="I2997"/>
  <c r="Q2997" s="1"/>
  <c r="I2998"/>
  <c r="Q2998" s="1"/>
  <c r="I2999"/>
  <c r="Q2999" s="1"/>
  <c r="I3000"/>
  <c r="Q3000" s="1"/>
  <c r="I3001"/>
  <c r="Q3001" s="1"/>
  <c r="I3002"/>
  <c r="Q3002" s="1"/>
  <c r="I3003"/>
  <c r="Q3003" s="1"/>
  <c r="I3004"/>
  <c r="Q3004" s="1"/>
  <c r="I3005"/>
  <c r="Q3005" s="1"/>
  <c r="I3006"/>
  <c r="Q3006" s="1"/>
  <c r="I3007"/>
  <c r="Q3007" s="1"/>
  <c r="I3008"/>
  <c r="Q3008" s="1"/>
  <c r="I3009"/>
  <c r="Q3009" s="1"/>
  <c r="I3010"/>
  <c r="Q3010" s="1"/>
  <c r="I3011"/>
  <c r="Q3011" s="1"/>
  <c r="I3012"/>
  <c r="Q3012" s="1"/>
  <c r="I3013"/>
  <c r="Q3013" s="1"/>
  <c r="I3014"/>
  <c r="Q3014" s="1"/>
  <c r="I3015"/>
  <c r="Q3015" s="1"/>
  <c r="I3016"/>
  <c r="Q3016" s="1"/>
  <c r="I3017"/>
  <c r="Q3017" s="1"/>
  <c r="I3018"/>
  <c r="Q3018" s="1"/>
  <c r="I3019"/>
  <c r="Q3019" s="1"/>
  <c r="I3020"/>
  <c r="Q3020" s="1"/>
  <c r="I3021"/>
  <c r="Q3021" s="1"/>
  <c r="I3022"/>
  <c r="Q3022" s="1"/>
  <c r="I3023"/>
  <c r="Q3023" s="1"/>
  <c r="I3024"/>
  <c r="Q3024" s="1"/>
  <c r="I3025"/>
  <c r="Q3025" s="1"/>
  <c r="I3026"/>
  <c r="Q3026" s="1"/>
  <c r="I3027"/>
  <c r="Q3027" s="1"/>
  <c r="I3028"/>
  <c r="Q3028" s="1"/>
  <c r="I3029"/>
  <c r="Q3029" s="1"/>
  <c r="I3030"/>
  <c r="Q3030" s="1"/>
  <c r="I3031"/>
  <c r="Q3031" s="1"/>
  <c r="I3032"/>
  <c r="Q3032" s="1"/>
  <c r="I3033"/>
  <c r="Q3033" s="1"/>
  <c r="I3034"/>
  <c r="Q3034" s="1"/>
  <c r="I3035"/>
  <c r="Q3035" s="1"/>
  <c r="I3036"/>
  <c r="Q3036" s="1"/>
  <c r="I3037"/>
  <c r="Q3037" s="1"/>
  <c r="I3038"/>
  <c r="Q3038" s="1"/>
  <c r="I3039"/>
  <c r="Q3039" s="1"/>
  <c r="I3040"/>
  <c r="Q3040" s="1"/>
  <c r="I3041"/>
  <c r="Q3041" s="1"/>
  <c r="I3042"/>
  <c r="Q3042" s="1"/>
  <c r="I3043"/>
  <c r="Q3043" s="1"/>
  <c r="I3044"/>
  <c r="Q3044" s="1"/>
  <c r="I3045"/>
  <c r="Q3045" s="1"/>
  <c r="I3046"/>
  <c r="Q3046" s="1"/>
  <c r="I3047"/>
  <c r="Q3047" s="1"/>
  <c r="I3048"/>
  <c r="Q3048" s="1"/>
  <c r="I3049"/>
  <c r="Q3049" s="1"/>
  <c r="I3050"/>
  <c r="Q3050" s="1"/>
  <c r="I3051"/>
  <c r="Q3051" s="1"/>
  <c r="I3052"/>
  <c r="Q3052" s="1"/>
  <c r="I3053"/>
  <c r="Q3053" s="1"/>
  <c r="I3054"/>
  <c r="Q3054" s="1"/>
  <c r="I3055"/>
  <c r="Q3055" s="1"/>
  <c r="I3056"/>
  <c r="Q3056" s="1"/>
  <c r="I3057"/>
  <c r="Q3057" s="1"/>
  <c r="I3058"/>
  <c r="Q3058" s="1"/>
  <c r="I3059"/>
  <c r="Q3059" s="1"/>
  <c r="I3060"/>
  <c r="Q3060" s="1"/>
  <c r="I3061"/>
  <c r="Q3061" s="1"/>
  <c r="I3062"/>
  <c r="Q3062" s="1"/>
  <c r="I3063"/>
  <c r="Q3063" s="1"/>
  <c r="I3064"/>
  <c r="Q3064" s="1"/>
  <c r="I3065"/>
  <c r="Q3065" s="1"/>
  <c r="I3066"/>
  <c r="Q3066" s="1"/>
  <c r="I3067"/>
  <c r="Q3067" s="1"/>
  <c r="I3068"/>
  <c r="Q3068" s="1"/>
  <c r="I3069"/>
  <c r="Q3069" s="1"/>
  <c r="I3070"/>
  <c r="Q3070" s="1"/>
  <c r="I3071"/>
  <c r="Q3071" s="1"/>
  <c r="I3072"/>
  <c r="Q3072" s="1"/>
  <c r="I3073"/>
  <c r="Q3073" s="1"/>
  <c r="I3074"/>
  <c r="Q3074" s="1"/>
  <c r="I3075"/>
  <c r="Q3075" s="1"/>
  <c r="I3076"/>
  <c r="Q3076" s="1"/>
  <c r="I3077"/>
  <c r="Q3077" s="1"/>
  <c r="I3078"/>
  <c r="Q3078" s="1"/>
  <c r="I3079"/>
  <c r="Q3079" s="1"/>
  <c r="I3080"/>
  <c r="Q3080" s="1"/>
  <c r="I3081"/>
  <c r="Q3081" s="1"/>
  <c r="I3082"/>
  <c r="Q3082" s="1"/>
  <c r="I3083"/>
  <c r="Q3083" s="1"/>
  <c r="I3084"/>
  <c r="Q3084" s="1"/>
  <c r="I3085"/>
  <c r="Q3085" s="1"/>
  <c r="I3086"/>
  <c r="Q3086" s="1"/>
  <c r="I3087"/>
  <c r="Q3087" s="1"/>
  <c r="I3088"/>
  <c r="Q3088" s="1"/>
  <c r="I3089"/>
  <c r="Q3089" s="1"/>
  <c r="I3090"/>
  <c r="Q3090" s="1"/>
  <c r="I3091"/>
  <c r="Q3091" s="1"/>
  <c r="I3092"/>
  <c r="Q3092" s="1"/>
  <c r="I3093"/>
  <c r="Q3093" s="1"/>
  <c r="I3094"/>
  <c r="Q3094" s="1"/>
  <c r="I3095"/>
  <c r="Q3095" s="1"/>
  <c r="I3096"/>
  <c r="Q3096" s="1"/>
  <c r="I3097"/>
  <c r="Q3097" s="1"/>
  <c r="I3098"/>
  <c r="Q3098" s="1"/>
  <c r="I3099"/>
  <c r="Q3099" s="1"/>
  <c r="I3100"/>
  <c r="Q3100" s="1"/>
  <c r="I3101"/>
  <c r="Q3101" s="1"/>
  <c r="I3102"/>
  <c r="Q3102" s="1"/>
  <c r="I3103"/>
  <c r="Q3103" s="1"/>
  <c r="I3104"/>
  <c r="Q3104" s="1"/>
  <c r="I3105"/>
  <c r="Q3105" s="1"/>
  <c r="I3106"/>
  <c r="Q3106" s="1"/>
  <c r="I3107"/>
  <c r="Q3107" s="1"/>
  <c r="I3108"/>
  <c r="Q3108" s="1"/>
  <c r="I3109"/>
  <c r="Q3109" s="1"/>
  <c r="I3110"/>
  <c r="Q3110" s="1"/>
  <c r="I3111"/>
  <c r="Q3111" s="1"/>
  <c r="I3112"/>
  <c r="Q3112" s="1"/>
  <c r="I3113"/>
  <c r="Q3113" s="1"/>
  <c r="I3114"/>
  <c r="Q3114" s="1"/>
  <c r="I3115"/>
  <c r="Q3115" s="1"/>
  <c r="I3116"/>
  <c r="Q3116" s="1"/>
  <c r="I3117"/>
  <c r="Q3117" s="1"/>
  <c r="I3118"/>
  <c r="Q3118" s="1"/>
  <c r="I3119"/>
  <c r="Q3119" s="1"/>
  <c r="I3120"/>
  <c r="Q3120" s="1"/>
  <c r="I3121"/>
  <c r="Q3121" s="1"/>
  <c r="I3122"/>
  <c r="Q3122" s="1"/>
  <c r="I3123"/>
  <c r="Q3123" s="1"/>
  <c r="I3124"/>
  <c r="Q3124" s="1"/>
  <c r="I3125"/>
  <c r="Q3125" s="1"/>
  <c r="I3126"/>
  <c r="Q3126" s="1"/>
  <c r="I3127"/>
  <c r="Q3127" s="1"/>
  <c r="I3128"/>
  <c r="Q3128" s="1"/>
  <c r="I3129"/>
  <c r="Q3129" s="1"/>
  <c r="I3130"/>
  <c r="Q3130" s="1"/>
  <c r="I3131"/>
  <c r="Q3131" s="1"/>
  <c r="I3132"/>
  <c r="Q3132" s="1"/>
  <c r="I3133"/>
  <c r="Q3133" s="1"/>
  <c r="I3134"/>
  <c r="Q3134" s="1"/>
  <c r="I3135"/>
  <c r="Q3135" s="1"/>
  <c r="I3136"/>
  <c r="Q3136" s="1"/>
  <c r="I3137"/>
  <c r="Q3137" s="1"/>
  <c r="I3138"/>
  <c r="Q3138" s="1"/>
  <c r="I3139"/>
  <c r="Q3139" s="1"/>
  <c r="I3140"/>
  <c r="Q3140" s="1"/>
  <c r="I3141"/>
  <c r="Q3141" s="1"/>
  <c r="I3142"/>
  <c r="Q3142" s="1"/>
  <c r="I3143"/>
  <c r="Q3143" s="1"/>
  <c r="I3144"/>
  <c r="Q3144" s="1"/>
  <c r="I3145"/>
  <c r="Q3145" s="1"/>
  <c r="I3146"/>
  <c r="Q3146" s="1"/>
  <c r="I3147"/>
  <c r="Q3147" s="1"/>
  <c r="I3148"/>
  <c r="Q3148" s="1"/>
  <c r="I3149"/>
  <c r="Q3149" s="1"/>
  <c r="I3150"/>
  <c r="Q3150" s="1"/>
  <c r="I3151"/>
  <c r="Q3151" s="1"/>
  <c r="I3152"/>
  <c r="Q3152" s="1"/>
  <c r="I3153"/>
  <c r="Q3153" s="1"/>
  <c r="I3154"/>
  <c r="Q3154" s="1"/>
  <c r="I3155"/>
  <c r="Q3155" s="1"/>
  <c r="I3156"/>
  <c r="Q3156" s="1"/>
  <c r="I3157"/>
  <c r="Q3157" s="1"/>
  <c r="I3158"/>
  <c r="Q3158" s="1"/>
  <c r="I3159"/>
  <c r="Q3159" s="1"/>
  <c r="I3160"/>
  <c r="Q3160" s="1"/>
  <c r="I3161"/>
  <c r="Q3161" s="1"/>
  <c r="I3162"/>
  <c r="Q3162" s="1"/>
  <c r="I3163"/>
  <c r="Q3163" s="1"/>
  <c r="I3164"/>
  <c r="Q3164" s="1"/>
  <c r="I3165"/>
  <c r="Q3165" s="1"/>
  <c r="I3166"/>
  <c r="Q3166" s="1"/>
  <c r="I3167"/>
  <c r="Q3167" s="1"/>
  <c r="I3168"/>
  <c r="Q3168" s="1"/>
  <c r="I3169"/>
  <c r="Q3169" s="1"/>
  <c r="I3170"/>
  <c r="Q3170" s="1"/>
  <c r="I3171"/>
  <c r="Q3171" s="1"/>
  <c r="I3172"/>
  <c r="Q3172" s="1"/>
  <c r="I3173"/>
  <c r="Q3173" s="1"/>
  <c r="I3174"/>
  <c r="Q3174" s="1"/>
  <c r="I3175"/>
  <c r="Q3175" s="1"/>
  <c r="I3176"/>
  <c r="Q3176" s="1"/>
  <c r="I3177"/>
  <c r="Q3177" s="1"/>
  <c r="I3178"/>
  <c r="Q3178" s="1"/>
  <c r="I3179"/>
  <c r="Q3179" s="1"/>
  <c r="I3180"/>
  <c r="Q3180" s="1"/>
  <c r="I3181"/>
  <c r="Q3181" s="1"/>
  <c r="I3182"/>
  <c r="Q3182" s="1"/>
  <c r="I3183"/>
  <c r="Q3183" s="1"/>
  <c r="I3184"/>
  <c r="Q3184" s="1"/>
  <c r="I3185"/>
  <c r="Q3185" s="1"/>
  <c r="I3186"/>
  <c r="Q3186" s="1"/>
  <c r="I3187"/>
  <c r="Q3187" s="1"/>
  <c r="I3188"/>
  <c r="Q3188" s="1"/>
  <c r="I3189"/>
  <c r="Q3189" s="1"/>
  <c r="I3190"/>
  <c r="Q3190" s="1"/>
  <c r="I3191"/>
  <c r="Q3191" s="1"/>
  <c r="I3192"/>
  <c r="Q3192" s="1"/>
  <c r="I3193"/>
  <c r="Q3193" s="1"/>
  <c r="I3194"/>
  <c r="Q3194" s="1"/>
  <c r="I3195"/>
  <c r="Q3195" s="1"/>
  <c r="I3196"/>
  <c r="Q3196" s="1"/>
  <c r="I3197"/>
  <c r="Q3197" s="1"/>
  <c r="I3198"/>
  <c r="Q3198" s="1"/>
  <c r="I3199"/>
  <c r="Q3199" s="1"/>
  <c r="I3200"/>
  <c r="Q3200" s="1"/>
  <c r="I3201"/>
  <c r="Q3201" s="1"/>
  <c r="I3202"/>
  <c r="Q3202" s="1"/>
  <c r="I3203"/>
  <c r="Q3203" s="1"/>
  <c r="I3204"/>
  <c r="Q3204" s="1"/>
  <c r="I3205"/>
  <c r="Q3205" s="1"/>
  <c r="I3206"/>
  <c r="Q3206" s="1"/>
  <c r="I3207"/>
  <c r="Q3207" s="1"/>
  <c r="I3208"/>
  <c r="Q3208" s="1"/>
  <c r="I3209"/>
  <c r="Q3209" s="1"/>
  <c r="I3210"/>
  <c r="Q3210" s="1"/>
  <c r="I3211"/>
  <c r="Q3211" s="1"/>
  <c r="I3212"/>
  <c r="Q3212" s="1"/>
  <c r="I3213"/>
  <c r="Q3213" s="1"/>
  <c r="I3214"/>
  <c r="Q3214" s="1"/>
  <c r="I3215"/>
  <c r="Q3215" s="1"/>
  <c r="I3216"/>
  <c r="Q3216" s="1"/>
  <c r="I3217"/>
  <c r="Q3217" s="1"/>
  <c r="I3218"/>
  <c r="Q3218" s="1"/>
  <c r="I3219"/>
  <c r="Q3219" s="1"/>
  <c r="I3220"/>
  <c r="Q3220" s="1"/>
  <c r="I3221"/>
  <c r="Q3221" s="1"/>
  <c r="I3222"/>
  <c r="Q3222" s="1"/>
  <c r="I3223"/>
  <c r="Q3223" s="1"/>
  <c r="I3224"/>
  <c r="Q3224" s="1"/>
  <c r="I3225"/>
  <c r="Q3225" s="1"/>
  <c r="I3226"/>
  <c r="Q3226" s="1"/>
  <c r="I3227"/>
  <c r="Q3227" s="1"/>
  <c r="I3228"/>
  <c r="Q3228" s="1"/>
  <c r="I3229"/>
  <c r="Q3229" s="1"/>
  <c r="I3230"/>
  <c r="Q3230" s="1"/>
  <c r="I3231"/>
  <c r="Q3231" s="1"/>
  <c r="I3232"/>
  <c r="Q3232" s="1"/>
  <c r="I3233"/>
  <c r="Q3233" s="1"/>
  <c r="I3234"/>
  <c r="Q3234" s="1"/>
  <c r="I3235"/>
  <c r="Q3235" s="1"/>
  <c r="I3236"/>
  <c r="Q3236" s="1"/>
  <c r="I3237"/>
  <c r="Q3237" s="1"/>
  <c r="I3238"/>
  <c r="Q3238" s="1"/>
  <c r="I3239"/>
  <c r="Q3239" s="1"/>
  <c r="I3240"/>
  <c r="Q3240" s="1"/>
  <c r="I3241"/>
  <c r="Q3241" s="1"/>
  <c r="I3242"/>
  <c r="Q3242" s="1"/>
  <c r="I3243"/>
  <c r="Q3243" s="1"/>
  <c r="I3244"/>
  <c r="Q3244" s="1"/>
  <c r="I3245"/>
  <c r="Q3245" s="1"/>
  <c r="I3246"/>
  <c r="Q3246" s="1"/>
  <c r="I3247"/>
  <c r="Q3247" s="1"/>
  <c r="I3248"/>
  <c r="Q3248" s="1"/>
  <c r="I3249"/>
  <c r="Q3249" s="1"/>
  <c r="I3250"/>
  <c r="Q3250" s="1"/>
  <c r="I3251"/>
  <c r="Q3251" s="1"/>
  <c r="I3252"/>
  <c r="Q3252" s="1"/>
  <c r="I3253"/>
  <c r="Q3253" s="1"/>
  <c r="I3254"/>
  <c r="Q3254" s="1"/>
  <c r="I3255"/>
  <c r="Q3255" s="1"/>
  <c r="I3256"/>
  <c r="Q3256" s="1"/>
  <c r="I3257"/>
  <c r="Q3257" s="1"/>
  <c r="I3258"/>
  <c r="Q3258" s="1"/>
  <c r="I3259"/>
  <c r="Q3259" s="1"/>
  <c r="I3260"/>
  <c r="Q3260" s="1"/>
  <c r="I3261"/>
  <c r="Q3261" s="1"/>
  <c r="I3262"/>
  <c r="Q3262" s="1"/>
  <c r="I3263"/>
  <c r="Q3263" s="1"/>
  <c r="I3264"/>
  <c r="Q3264" s="1"/>
  <c r="I3265"/>
  <c r="Q3265" s="1"/>
  <c r="I3266"/>
  <c r="Q3266" s="1"/>
  <c r="I3267"/>
  <c r="Q3267" s="1"/>
  <c r="I3268"/>
  <c r="Q3268" s="1"/>
  <c r="I3269"/>
  <c r="Q3269" s="1"/>
  <c r="I3270"/>
  <c r="Q3270" s="1"/>
  <c r="I3271"/>
  <c r="Q3271" s="1"/>
  <c r="I3272"/>
  <c r="Q3272" s="1"/>
  <c r="I3273"/>
  <c r="Q3273" s="1"/>
  <c r="I3274"/>
  <c r="Q3274" s="1"/>
  <c r="I3275"/>
  <c r="Q3275" s="1"/>
  <c r="I3276"/>
  <c r="Q3276" s="1"/>
  <c r="I3277"/>
  <c r="Q3277" s="1"/>
  <c r="I3278"/>
  <c r="Q3278" s="1"/>
  <c r="I3279"/>
  <c r="Q3279" s="1"/>
  <c r="I3280"/>
  <c r="Q3280" s="1"/>
  <c r="I3281"/>
  <c r="Q3281" s="1"/>
  <c r="I3282"/>
  <c r="Q3282" s="1"/>
  <c r="I3283"/>
  <c r="Q3283" s="1"/>
  <c r="I3284"/>
  <c r="Q3284" s="1"/>
  <c r="I3285"/>
  <c r="Q3285" s="1"/>
  <c r="I3286"/>
  <c r="Q3286" s="1"/>
  <c r="I3287"/>
  <c r="Q3287" s="1"/>
  <c r="I3288"/>
  <c r="Q3288" s="1"/>
  <c r="I3289"/>
  <c r="Q3289" s="1"/>
  <c r="I3290"/>
  <c r="Q3290" s="1"/>
  <c r="I3291"/>
  <c r="Q3291" s="1"/>
  <c r="I3292"/>
  <c r="Q3292" s="1"/>
  <c r="I3293"/>
  <c r="Q3293" s="1"/>
  <c r="I3294"/>
  <c r="Q3294" s="1"/>
  <c r="I3295"/>
  <c r="Q3295" s="1"/>
  <c r="I3296"/>
  <c r="Q3296" s="1"/>
  <c r="I3297"/>
  <c r="Q3297" s="1"/>
  <c r="I3298"/>
  <c r="Q3298" s="1"/>
  <c r="I3299"/>
  <c r="Q3299" s="1"/>
  <c r="I3300"/>
  <c r="Q3300" s="1"/>
  <c r="I3301"/>
  <c r="Q3301" s="1"/>
  <c r="I3302"/>
  <c r="Q3302" s="1"/>
  <c r="I3303"/>
  <c r="Q3303" s="1"/>
  <c r="I3304"/>
  <c r="Q3304" s="1"/>
  <c r="I3305"/>
  <c r="Q3305" s="1"/>
  <c r="I3306"/>
  <c r="Q3306" s="1"/>
  <c r="I3307"/>
  <c r="Q3307" s="1"/>
  <c r="I3308"/>
  <c r="Q3308" s="1"/>
  <c r="I3309"/>
  <c r="Q3309" s="1"/>
  <c r="I3310"/>
  <c r="Q3310" s="1"/>
  <c r="I3311"/>
  <c r="Q3311" s="1"/>
  <c r="I3312"/>
  <c r="Q3312" s="1"/>
  <c r="I3313"/>
  <c r="Q3313" s="1"/>
  <c r="I3314"/>
  <c r="Q3314" s="1"/>
  <c r="I3315"/>
  <c r="Q3315" s="1"/>
  <c r="I3316"/>
  <c r="Q3316" s="1"/>
  <c r="I3317"/>
  <c r="Q3317" s="1"/>
  <c r="I3318"/>
  <c r="Q3318" s="1"/>
  <c r="I3319"/>
  <c r="Q3319" s="1"/>
  <c r="I3320"/>
  <c r="Q3320" s="1"/>
  <c r="I3321"/>
  <c r="Q3321" s="1"/>
  <c r="I3322"/>
  <c r="Q3322" s="1"/>
  <c r="I3323"/>
  <c r="Q3323" s="1"/>
  <c r="I3324"/>
  <c r="Q3324" s="1"/>
  <c r="I3325"/>
  <c r="Q3325" s="1"/>
  <c r="I3326"/>
  <c r="Q3326" s="1"/>
  <c r="I3327"/>
  <c r="Q3327" s="1"/>
  <c r="I3328"/>
  <c r="Q3328" s="1"/>
  <c r="I3329"/>
  <c r="Q3329" s="1"/>
  <c r="I3330"/>
  <c r="Q3330" s="1"/>
  <c r="I3331"/>
  <c r="Q3331" s="1"/>
  <c r="I3332"/>
  <c r="Q3332" s="1"/>
  <c r="I3333"/>
  <c r="Q3333" s="1"/>
  <c r="I3334"/>
  <c r="Q3334" s="1"/>
  <c r="I3335"/>
  <c r="Q3335" s="1"/>
  <c r="I3336"/>
  <c r="Q3336" s="1"/>
  <c r="I3337"/>
  <c r="Q3337" s="1"/>
  <c r="I3338"/>
  <c r="Q3338" s="1"/>
  <c r="I3339"/>
  <c r="Q3339" s="1"/>
  <c r="I3340"/>
  <c r="Q3340" s="1"/>
  <c r="I3341"/>
  <c r="Q3341" s="1"/>
  <c r="I3342"/>
  <c r="Q3342" s="1"/>
  <c r="I3343"/>
  <c r="Q3343" s="1"/>
  <c r="I3344"/>
  <c r="Q3344" s="1"/>
  <c r="I3345"/>
  <c r="Q3345" s="1"/>
  <c r="I3346"/>
  <c r="Q3346" s="1"/>
  <c r="I3347"/>
  <c r="Q3347" s="1"/>
  <c r="I3348"/>
  <c r="Q3348" s="1"/>
  <c r="I3349"/>
  <c r="Q3349" s="1"/>
  <c r="I3350"/>
  <c r="Q3350" s="1"/>
  <c r="I3351"/>
  <c r="Q3351" s="1"/>
  <c r="I3352"/>
  <c r="Q3352" s="1"/>
  <c r="I3353"/>
  <c r="Q3353" s="1"/>
  <c r="I3354"/>
  <c r="Q3354" s="1"/>
  <c r="I3355"/>
  <c r="Q3355" s="1"/>
  <c r="I3356"/>
  <c r="Q3356" s="1"/>
  <c r="I3357"/>
  <c r="Q3357" s="1"/>
  <c r="I3358"/>
  <c r="Q3358" s="1"/>
  <c r="I3359"/>
  <c r="Q3359" s="1"/>
  <c r="I3360"/>
  <c r="Q3360" s="1"/>
  <c r="I3361"/>
  <c r="Q3361" s="1"/>
  <c r="I3362"/>
  <c r="Q3362" s="1"/>
  <c r="I3363"/>
  <c r="Q3363" s="1"/>
  <c r="I3364"/>
  <c r="Q3364" s="1"/>
  <c r="I3365"/>
  <c r="Q3365" s="1"/>
  <c r="I3366"/>
  <c r="Q3366" s="1"/>
  <c r="I3367"/>
  <c r="Q3367" s="1"/>
  <c r="I3368"/>
  <c r="Q3368" s="1"/>
  <c r="I3369"/>
  <c r="Q3369" s="1"/>
  <c r="I3370"/>
  <c r="Q3370" s="1"/>
  <c r="I3371"/>
  <c r="Q3371" s="1"/>
  <c r="I3372"/>
  <c r="Q3372" s="1"/>
  <c r="I3373"/>
  <c r="Q3373" s="1"/>
  <c r="I3374"/>
  <c r="Q3374" s="1"/>
  <c r="I3375"/>
  <c r="Q3375" s="1"/>
  <c r="I3376"/>
  <c r="Q3376" s="1"/>
  <c r="I3377"/>
  <c r="Q3377" s="1"/>
  <c r="I3378"/>
  <c r="Q3378" s="1"/>
  <c r="I3379"/>
  <c r="Q3379" s="1"/>
  <c r="I3380"/>
  <c r="Q3380" s="1"/>
  <c r="I3381"/>
  <c r="Q3381" s="1"/>
  <c r="I3382"/>
  <c r="Q3382" s="1"/>
  <c r="I3383"/>
  <c r="Q3383" s="1"/>
  <c r="I3384"/>
  <c r="Q3384" s="1"/>
  <c r="I3385"/>
  <c r="Q3385" s="1"/>
  <c r="I3386"/>
  <c r="Q3386" s="1"/>
  <c r="I3387"/>
  <c r="Q3387" s="1"/>
  <c r="I3388"/>
  <c r="Q3388" s="1"/>
  <c r="I3389"/>
  <c r="Q3389" s="1"/>
  <c r="I3390"/>
  <c r="Q3390" s="1"/>
  <c r="I3391"/>
  <c r="Q3391" s="1"/>
  <c r="I3392"/>
  <c r="Q3392" s="1"/>
  <c r="I3393"/>
  <c r="Q3393" s="1"/>
  <c r="I3394"/>
  <c r="Q3394" s="1"/>
  <c r="I3395"/>
  <c r="Q3395" s="1"/>
  <c r="I3396"/>
  <c r="Q3396" s="1"/>
  <c r="I3397"/>
  <c r="Q3397" s="1"/>
  <c r="I3398"/>
  <c r="Q3398" s="1"/>
  <c r="I3399"/>
  <c r="Q3399" s="1"/>
  <c r="I3400"/>
  <c r="Q3400" s="1"/>
  <c r="I3401"/>
  <c r="Q3401" s="1"/>
  <c r="I3402"/>
  <c r="Q3402" s="1"/>
  <c r="I3403"/>
  <c r="Q3403" s="1"/>
  <c r="I3404"/>
  <c r="Q3404" s="1"/>
  <c r="I3405"/>
  <c r="Q3405" s="1"/>
  <c r="I3406"/>
  <c r="Q3406" s="1"/>
  <c r="I3407"/>
  <c r="Q3407" s="1"/>
  <c r="I3408"/>
  <c r="Q3408" s="1"/>
  <c r="I3409"/>
  <c r="Q3409" s="1"/>
  <c r="I3410"/>
  <c r="Q3410" s="1"/>
  <c r="I3411"/>
  <c r="Q3411" s="1"/>
  <c r="I3412"/>
  <c r="Q3412" s="1"/>
  <c r="I3413"/>
  <c r="Q3413" s="1"/>
  <c r="I3414"/>
  <c r="Q3414" s="1"/>
  <c r="I3415"/>
  <c r="Q3415" s="1"/>
  <c r="I3416"/>
  <c r="Q3416" s="1"/>
  <c r="I3417"/>
  <c r="Q3417" s="1"/>
  <c r="I3418"/>
  <c r="Q3418" s="1"/>
  <c r="I3419"/>
  <c r="Q3419" s="1"/>
  <c r="I3420"/>
  <c r="Q3420" s="1"/>
  <c r="I3421"/>
  <c r="Q3421" s="1"/>
  <c r="I3422"/>
  <c r="Q3422" s="1"/>
  <c r="I3423"/>
  <c r="Q3423" s="1"/>
  <c r="I3424"/>
  <c r="Q3424" s="1"/>
  <c r="I3425"/>
  <c r="Q3425" s="1"/>
  <c r="I3426"/>
  <c r="Q3426" s="1"/>
  <c r="I3427"/>
  <c r="Q3427" s="1"/>
  <c r="I3428"/>
  <c r="Q3428" s="1"/>
  <c r="I3429"/>
  <c r="Q3429" s="1"/>
  <c r="I3430"/>
  <c r="Q3430" s="1"/>
  <c r="I3431"/>
  <c r="Q3431" s="1"/>
  <c r="I3432"/>
  <c r="Q3432" s="1"/>
  <c r="I3433"/>
  <c r="Q3433" s="1"/>
  <c r="I3434"/>
  <c r="Q3434" s="1"/>
  <c r="I3435"/>
  <c r="Q3435" s="1"/>
  <c r="I3436"/>
  <c r="Q3436" s="1"/>
  <c r="I3437"/>
  <c r="Q3437" s="1"/>
  <c r="I3438"/>
  <c r="Q3438" s="1"/>
  <c r="I3439"/>
  <c r="Q3439" s="1"/>
  <c r="I3440"/>
  <c r="Q3440" s="1"/>
  <c r="I3441"/>
  <c r="Q3441" s="1"/>
  <c r="I3442"/>
  <c r="Q3442" s="1"/>
  <c r="I3443"/>
  <c r="Q3443" s="1"/>
  <c r="I3444"/>
  <c r="Q3444" s="1"/>
  <c r="I3445"/>
  <c r="Q3445" s="1"/>
  <c r="I3446"/>
  <c r="Q3446" s="1"/>
  <c r="I3447"/>
  <c r="Q3447" s="1"/>
  <c r="I3448"/>
  <c r="Q3448" s="1"/>
  <c r="I3449"/>
  <c r="Q3449" s="1"/>
  <c r="I3450"/>
  <c r="Q3450" s="1"/>
  <c r="I3451"/>
  <c r="Q3451" s="1"/>
  <c r="I3452"/>
  <c r="Q3452" s="1"/>
  <c r="I3453"/>
  <c r="Q3453" s="1"/>
  <c r="I3454"/>
  <c r="Q3454" s="1"/>
  <c r="I3455"/>
  <c r="Q3455" s="1"/>
  <c r="I3456"/>
  <c r="Q3456" s="1"/>
  <c r="I3457"/>
  <c r="Q3457" s="1"/>
  <c r="I3458"/>
  <c r="Q3458" s="1"/>
  <c r="I3459"/>
  <c r="Q3459" s="1"/>
  <c r="I3460"/>
  <c r="Q3460" s="1"/>
  <c r="I3461"/>
  <c r="Q3461" s="1"/>
  <c r="I3462"/>
  <c r="Q3462" s="1"/>
  <c r="I3463"/>
  <c r="Q3463" s="1"/>
  <c r="I3464"/>
  <c r="Q3464" s="1"/>
  <c r="I3465"/>
  <c r="Q3465" s="1"/>
  <c r="I3466"/>
  <c r="Q3466" s="1"/>
  <c r="I3467"/>
  <c r="Q3467" s="1"/>
  <c r="I3468"/>
  <c r="Q3468" s="1"/>
  <c r="I3469"/>
  <c r="Q3469" s="1"/>
  <c r="I3470"/>
  <c r="Q3470" s="1"/>
  <c r="I3471"/>
  <c r="Q3471" s="1"/>
  <c r="I3472"/>
  <c r="Q3472" s="1"/>
  <c r="I3473"/>
  <c r="Q3473" s="1"/>
  <c r="I3474"/>
  <c r="Q3474" s="1"/>
  <c r="I3475"/>
  <c r="Q3475" s="1"/>
  <c r="I3476"/>
  <c r="Q3476" s="1"/>
  <c r="I3477"/>
  <c r="Q3477" s="1"/>
  <c r="I3478"/>
  <c r="Q3478" s="1"/>
  <c r="I3479"/>
  <c r="Q3479" s="1"/>
  <c r="I3480"/>
  <c r="Q3480" s="1"/>
  <c r="I3481"/>
  <c r="Q3481" s="1"/>
  <c r="I3482"/>
  <c r="Q3482" s="1"/>
  <c r="I3483"/>
  <c r="Q3483" s="1"/>
  <c r="I3484"/>
  <c r="Q3484" s="1"/>
  <c r="I3485"/>
  <c r="Q3485" s="1"/>
  <c r="I3486"/>
  <c r="Q3486" s="1"/>
  <c r="I3487"/>
  <c r="Q3487" s="1"/>
  <c r="I3488"/>
  <c r="Q3488" s="1"/>
  <c r="I3489"/>
  <c r="Q3489" s="1"/>
  <c r="I3490"/>
  <c r="Q3490" s="1"/>
  <c r="I3491"/>
  <c r="Q3491" s="1"/>
  <c r="I3492"/>
  <c r="Q3492" s="1"/>
  <c r="I3493"/>
  <c r="Q3493" s="1"/>
  <c r="I3494"/>
  <c r="Q3494" s="1"/>
  <c r="I3495"/>
  <c r="Q3495" s="1"/>
  <c r="I3496"/>
  <c r="Q3496" s="1"/>
  <c r="I3497"/>
  <c r="Q3497" s="1"/>
  <c r="I3498"/>
  <c r="Q3498" s="1"/>
  <c r="I3499"/>
  <c r="Q3499" s="1"/>
  <c r="I3500"/>
  <c r="Q3500" s="1"/>
  <c r="I3501"/>
  <c r="Q3501" s="1"/>
  <c r="I3502"/>
  <c r="Q3502" s="1"/>
  <c r="I3503"/>
  <c r="Q3503" s="1"/>
  <c r="I3504"/>
  <c r="Q3504" s="1"/>
  <c r="I3505"/>
  <c r="Q3505" s="1"/>
  <c r="I3506"/>
  <c r="Q3506" s="1"/>
  <c r="I3507"/>
  <c r="Q3507" s="1"/>
  <c r="I3508"/>
  <c r="Q3508" s="1"/>
  <c r="I3509"/>
  <c r="Q3509" s="1"/>
  <c r="I3510"/>
  <c r="Q3510" s="1"/>
  <c r="I3511"/>
  <c r="Q3511" s="1"/>
  <c r="I3512"/>
  <c r="Q3512" s="1"/>
  <c r="I3513"/>
  <c r="Q3513" s="1"/>
  <c r="I3514"/>
  <c r="Q3514" s="1"/>
  <c r="I3515"/>
  <c r="Q3515" s="1"/>
  <c r="I3516"/>
  <c r="Q3516" s="1"/>
  <c r="I3517"/>
  <c r="Q3517" s="1"/>
  <c r="I3518"/>
  <c r="Q3518" s="1"/>
  <c r="I3519"/>
  <c r="Q3519" s="1"/>
  <c r="I3520"/>
  <c r="Q3520" s="1"/>
  <c r="I3521"/>
  <c r="Q3521" s="1"/>
  <c r="I3522"/>
  <c r="Q3522" s="1"/>
  <c r="I3523"/>
  <c r="Q3523" s="1"/>
  <c r="I3524"/>
  <c r="Q3524" s="1"/>
  <c r="I3525"/>
  <c r="Q3525" s="1"/>
  <c r="I3526"/>
  <c r="Q3526" s="1"/>
  <c r="I3527"/>
  <c r="Q3527" s="1"/>
  <c r="I3528"/>
  <c r="Q3528" s="1"/>
  <c r="I3529"/>
  <c r="Q3529" s="1"/>
  <c r="I3530"/>
  <c r="Q3530" s="1"/>
  <c r="I3531"/>
  <c r="Q3531" s="1"/>
  <c r="I3532"/>
  <c r="Q3532" s="1"/>
  <c r="I3533"/>
  <c r="Q3533" s="1"/>
  <c r="I3534"/>
  <c r="Q3534" s="1"/>
  <c r="I3535"/>
  <c r="Q3535" s="1"/>
  <c r="I3536"/>
  <c r="Q3536" s="1"/>
  <c r="I3537"/>
  <c r="Q3537" s="1"/>
  <c r="I3538"/>
  <c r="Q3538" s="1"/>
  <c r="I3539"/>
  <c r="Q3539" s="1"/>
  <c r="I3540"/>
  <c r="Q3540" s="1"/>
  <c r="I3541"/>
  <c r="Q3541" s="1"/>
  <c r="I3542"/>
  <c r="Q3542" s="1"/>
  <c r="I3543"/>
  <c r="Q3543" s="1"/>
  <c r="I3544"/>
  <c r="Q3544" s="1"/>
  <c r="I3545"/>
  <c r="Q3545" s="1"/>
  <c r="I3546"/>
  <c r="Q3546" s="1"/>
  <c r="I3547"/>
  <c r="Q3547" s="1"/>
  <c r="I3548"/>
  <c r="Q3548" s="1"/>
  <c r="I3549"/>
  <c r="Q3549" s="1"/>
  <c r="I3550"/>
  <c r="Q3550" s="1"/>
  <c r="I3551"/>
  <c r="Q3551" s="1"/>
  <c r="I3552"/>
  <c r="Q3552" s="1"/>
  <c r="I3553"/>
  <c r="Q3553" s="1"/>
  <c r="I3554"/>
  <c r="Q3554" s="1"/>
  <c r="I3555"/>
  <c r="Q3555" s="1"/>
  <c r="I3556"/>
  <c r="Q3556" s="1"/>
  <c r="I3557"/>
  <c r="Q3557" s="1"/>
  <c r="I3558"/>
  <c r="Q3558" s="1"/>
  <c r="I3559"/>
  <c r="Q3559" s="1"/>
  <c r="I3560"/>
  <c r="Q3560" s="1"/>
  <c r="I3561"/>
  <c r="Q3561" s="1"/>
  <c r="I3562"/>
  <c r="Q3562" s="1"/>
  <c r="I3563"/>
  <c r="Q3563" s="1"/>
  <c r="I3564"/>
  <c r="Q3564" s="1"/>
  <c r="I3565"/>
  <c r="Q3565" s="1"/>
  <c r="I3566"/>
  <c r="Q3566" s="1"/>
  <c r="I3567"/>
  <c r="Q3567" s="1"/>
  <c r="I3568"/>
  <c r="Q3568" s="1"/>
  <c r="I3569"/>
  <c r="Q3569" s="1"/>
  <c r="I3570"/>
  <c r="Q3570" s="1"/>
  <c r="I3571"/>
  <c r="Q3571" s="1"/>
  <c r="I3572"/>
  <c r="Q3572" s="1"/>
  <c r="I3573"/>
  <c r="Q3573" s="1"/>
  <c r="I3574"/>
  <c r="Q3574" s="1"/>
  <c r="I3575"/>
  <c r="Q3575" s="1"/>
  <c r="I3576"/>
  <c r="Q3576" s="1"/>
  <c r="I3577"/>
  <c r="Q3577" s="1"/>
  <c r="I3578"/>
  <c r="Q3578" s="1"/>
  <c r="I3579"/>
  <c r="Q3579" s="1"/>
  <c r="I3580"/>
  <c r="Q3580" s="1"/>
  <c r="I3581"/>
  <c r="Q3581" s="1"/>
  <c r="I3582"/>
  <c r="Q3582" s="1"/>
  <c r="I3583"/>
  <c r="Q3583" s="1"/>
  <c r="I3584"/>
  <c r="Q3584" s="1"/>
  <c r="I3585"/>
  <c r="Q3585" s="1"/>
  <c r="I3586"/>
  <c r="Q3586" s="1"/>
  <c r="I3587"/>
  <c r="Q3587" s="1"/>
  <c r="I3588"/>
  <c r="Q3588" s="1"/>
  <c r="I3589"/>
  <c r="Q3589" s="1"/>
  <c r="I3590"/>
  <c r="Q3590" s="1"/>
  <c r="I3591"/>
  <c r="Q3591" s="1"/>
  <c r="I3592"/>
  <c r="Q3592" s="1"/>
  <c r="I3593"/>
  <c r="Q3593" s="1"/>
  <c r="I3594"/>
  <c r="Q3594" s="1"/>
  <c r="I3595"/>
  <c r="Q3595" s="1"/>
  <c r="I3596"/>
  <c r="Q3596" s="1"/>
  <c r="I3597"/>
  <c r="Q3597" s="1"/>
  <c r="I3598"/>
  <c r="Q3598" s="1"/>
  <c r="I3599"/>
  <c r="Q3599" s="1"/>
  <c r="I3600"/>
  <c r="Q3600" s="1"/>
  <c r="I3601"/>
  <c r="Q3601" s="1"/>
  <c r="I3602"/>
  <c r="Q3602" s="1"/>
  <c r="I3603"/>
  <c r="Q3603" s="1"/>
  <c r="I3604"/>
  <c r="Q3604" s="1"/>
  <c r="I3605"/>
  <c r="Q3605" s="1"/>
  <c r="I3606"/>
  <c r="Q3606" s="1"/>
  <c r="I3607"/>
  <c r="Q3607" s="1"/>
  <c r="I3608"/>
  <c r="Q3608" s="1"/>
  <c r="I3609"/>
  <c r="Q3609" s="1"/>
  <c r="I3610"/>
  <c r="Q3610" s="1"/>
  <c r="I3611"/>
  <c r="Q3611" s="1"/>
  <c r="I3612"/>
  <c r="Q3612" s="1"/>
  <c r="I3613"/>
  <c r="Q3613" s="1"/>
  <c r="I3614"/>
  <c r="Q3614" s="1"/>
  <c r="I3615"/>
  <c r="Q3615" s="1"/>
  <c r="I3616"/>
  <c r="Q3616" s="1"/>
  <c r="I3617"/>
  <c r="Q3617" s="1"/>
  <c r="I3618"/>
  <c r="Q3618" s="1"/>
  <c r="I3619"/>
  <c r="Q3619" s="1"/>
  <c r="I3620"/>
  <c r="Q3620" s="1"/>
  <c r="I3621"/>
  <c r="Q3621" s="1"/>
  <c r="I3622"/>
  <c r="Q3622" s="1"/>
  <c r="I3623"/>
  <c r="Q3623" s="1"/>
  <c r="I3624"/>
  <c r="Q3624" s="1"/>
  <c r="I3625"/>
  <c r="Q3625" s="1"/>
  <c r="I3626"/>
  <c r="Q3626" s="1"/>
  <c r="I3627"/>
  <c r="Q3627" s="1"/>
  <c r="I3628"/>
  <c r="Q3628" s="1"/>
  <c r="I3629"/>
  <c r="Q3629" s="1"/>
  <c r="I3630"/>
  <c r="Q3630" s="1"/>
  <c r="I3631"/>
  <c r="Q3631" s="1"/>
  <c r="I3632"/>
  <c r="Q3632" s="1"/>
  <c r="I3633"/>
  <c r="Q3633" s="1"/>
  <c r="I3634"/>
  <c r="Q3634" s="1"/>
  <c r="I3635"/>
  <c r="Q3635" s="1"/>
  <c r="I3636"/>
  <c r="Q3636" s="1"/>
  <c r="I3637"/>
  <c r="Q3637" s="1"/>
  <c r="I3638"/>
  <c r="Q3638" s="1"/>
  <c r="I3639"/>
  <c r="Q3639" s="1"/>
  <c r="I3640"/>
  <c r="Q3640" s="1"/>
  <c r="I3641"/>
  <c r="Q3641" s="1"/>
  <c r="I3642"/>
  <c r="Q3642" s="1"/>
  <c r="I3643"/>
  <c r="Q3643" s="1"/>
  <c r="I3644"/>
  <c r="Q3644" s="1"/>
  <c r="I3645"/>
  <c r="Q3645" s="1"/>
  <c r="I3646"/>
  <c r="Q3646" s="1"/>
  <c r="I3647"/>
  <c r="Q3647" s="1"/>
  <c r="I3648"/>
  <c r="Q3648" s="1"/>
  <c r="I3649"/>
  <c r="Q3649" s="1"/>
  <c r="I3650"/>
  <c r="Q3650" s="1"/>
  <c r="I3651"/>
  <c r="Q3651" s="1"/>
  <c r="I3652"/>
  <c r="Q3652" s="1"/>
  <c r="I3653"/>
  <c r="Q3653" s="1"/>
  <c r="I3654"/>
  <c r="Q3654" s="1"/>
  <c r="I3655"/>
  <c r="Q3655" s="1"/>
  <c r="I3656"/>
  <c r="Q3656" s="1"/>
  <c r="I3657"/>
  <c r="Q3657" s="1"/>
  <c r="I3658"/>
  <c r="Q3658" s="1"/>
  <c r="I3659"/>
  <c r="Q3659" s="1"/>
  <c r="I3660"/>
  <c r="Q3660" s="1"/>
  <c r="I3661"/>
  <c r="Q3661" s="1"/>
  <c r="I3662"/>
  <c r="Q3662" s="1"/>
  <c r="I3663"/>
  <c r="Q3663" s="1"/>
  <c r="I3664"/>
  <c r="Q3664" s="1"/>
  <c r="I3665"/>
  <c r="Q3665" s="1"/>
  <c r="I3666"/>
  <c r="Q3666" s="1"/>
  <c r="I3667"/>
  <c r="Q3667" s="1"/>
  <c r="I3668"/>
  <c r="Q3668" s="1"/>
  <c r="I3669"/>
  <c r="Q3669" s="1"/>
  <c r="I3670"/>
  <c r="Q3670" s="1"/>
  <c r="I3671"/>
  <c r="Q3671" s="1"/>
  <c r="I3672"/>
  <c r="Q3672" s="1"/>
  <c r="I3673"/>
  <c r="Q3673" s="1"/>
  <c r="I3674"/>
  <c r="Q3674" s="1"/>
  <c r="I3675"/>
  <c r="Q3675" s="1"/>
  <c r="I3676"/>
  <c r="Q3676" s="1"/>
  <c r="I3677"/>
  <c r="Q3677" s="1"/>
  <c r="I3678"/>
  <c r="Q3678" s="1"/>
  <c r="I3679"/>
  <c r="Q3679" s="1"/>
  <c r="I3680"/>
  <c r="Q3680" s="1"/>
  <c r="I3681"/>
  <c r="Q3681" s="1"/>
  <c r="I3682"/>
  <c r="Q3682" s="1"/>
  <c r="I3683"/>
  <c r="Q3683" s="1"/>
  <c r="I3684"/>
  <c r="Q3684" s="1"/>
  <c r="I3685"/>
  <c r="Q3685" s="1"/>
  <c r="I3686"/>
  <c r="Q3686" s="1"/>
  <c r="I3687"/>
  <c r="Q3687" s="1"/>
  <c r="I3688"/>
  <c r="Q3688" s="1"/>
  <c r="I3689"/>
  <c r="Q3689" s="1"/>
  <c r="I3690"/>
  <c r="Q3690" s="1"/>
  <c r="I3691"/>
  <c r="Q3691" s="1"/>
  <c r="I3692"/>
  <c r="Q3692" s="1"/>
  <c r="I3693"/>
  <c r="Q3693" s="1"/>
  <c r="I3694"/>
  <c r="Q3694" s="1"/>
  <c r="I3695"/>
  <c r="Q3695" s="1"/>
  <c r="I3696"/>
  <c r="Q3696" s="1"/>
  <c r="I3697"/>
  <c r="Q3697" s="1"/>
  <c r="I3698"/>
  <c r="Q3698" s="1"/>
  <c r="I3699"/>
  <c r="Q3699" s="1"/>
  <c r="I3700"/>
  <c r="Q3700" s="1"/>
  <c r="I3701"/>
  <c r="Q3701" s="1"/>
  <c r="I3702"/>
  <c r="Q3702" s="1"/>
  <c r="I3703"/>
  <c r="Q3703" s="1"/>
  <c r="I3704"/>
  <c r="Q3704" s="1"/>
  <c r="I3705"/>
  <c r="Q3705" s="1"/>
  <c r="I3706"/>
  <c r="Q3706" s="1"/>
  <c r="I3707"/>
  <c r="Q3707" s="1"/>
  <c r="I3708"/>
  <c r="Q3708" s="1"/>
  <c r="I3709"/>
  <c r="Q3709" s="1"/>
  <c r="I3710"/>
  <c r="Q3710" s="1"/>
  <c r="I3711"/>
  <c r="Q3711" s="1"/>
  <c r="I3712"/>
  <c r="Q3712" s="1"/>
  <c r="I3713"/>
  <c r="Q3713" s="1"/>
  <c r="I3714"/>
  <c r="Q3714" s="1"/>
  <c r="I3715"/>
  <c r="Q3715" s="1"/>
  <c r="I3716"/>
  <c r="Q3716" s="1"/>
  <c r="I3717"/>
  <c r="Q3717" s="1"/>
  <c r="I3718"/>
  <c r="Q3718" s="1"/>
  <c r="I3719"/>
  <c r="Q3719" s="1"/>
  <c r="I3720"/>
  <c r="Q3720" s="1"/>
  <c r="I3721"/>
  <c r="Q3721" s="1"/>
  <c r="I3722"/>
  <c r="Q3722" s="1"/>
  <c r="I3723"/>
  <c r="Q3723" s="1"/>
  <c r="I3724"/>
  <c r="Q3724" s="1"/>
  <c r="I3725"/>
  <c r="Q3725" s="1"/>
  <c r="I3726"/>
  <c r="Q3726" s="1"/>
  <c r="I3727"/>
  <c r="Q3727" s="1"/>
  <c r="I3728"/>
  <c r="Q3728" s="1"/>
  <c r="I3729"/>
  <c r="Q3729" s="1"/>
  <c r="I3730"/>
  <c r="Q3730" s="1"/>
  <c r="I3731"/>
  <c r="Q3731" s="1"/>
  <c r="I3732"/>
  <c r="Q3732" s="1"/>
  <c r="I3733"/>
  <c r="Q3733" s="1"/>
  <c r="I3734"/>
  <c r="Q3734" s="1"/>
  <c r="I3735"/>
  <c r="Q3735" s="1"/>
  <c r="I3736"/>
  <c r="Q3736" s="1"/>
  <c r="I3737"/>
  <c r="Q3737" s="1"/>
  <c r="I3738"/>
  <c r="Q3738" s="1"/>
  <c r="I3739"/>
  <c r="Q3739" s="1"/>
  <c r="I3740"/>
  <c r="Q3740" s="1"/>
  <c r="I3741"/>
  <c r="Q3741" s="1"/>
  <c r="I3742"/>
  <c r="Q3742" s="1"/>
  <c r="I3743"/>
  <c r="Q3743" s="1"/>
  <c r="I3744"/>
  <c r="Q3744" s="1"/>
  <c r="I3745"/>
  <c r="Q3745" s="1"/>
  <c r="I3746"/>
  <c r="Q3746" s="1"/>
  <c r="I3747"/>
  <c r="Q3747" s="1"/>
  <c r="I3748"/>
  <c r="Q3748" s="1"/>
  <c r="I3749"/>
  <c r="Q3749" s="1"/>
  <c r="I3750"/>
  <c r="Q3750" s="1"/>
  <c r="I3751"/>
  <c r="Q3751" s="1"/>
  <c r="I3752"/>
  <c r="Q3752" s="1"/>
  <c r="I3753"/>
  <c r="Q3753" s="1"/>
  <c r="I3754"/>
  <c r="Q3754" s="1"/>
  <c r="I3755"/>
  <c r="Q3755" s="1"/>
  <c r="I3756"/>
  <c r="Q3756" s="1"/>
  <c r="I3757"/>
  <c r="Q3757" s="1"/>
  <c r="I3758"/>
  <c r="Q3758" s="1"/>
  <c r="I3759"/>
  <c r="Q3759" s="1"/>
  <c r="I3760"/>
  <c r="Q3760" s="1"/>
  <c r="I3761"/>
  <c r="Q3761" s="1"/>
  <c r="I3762"/>
  <c r="Q3762" s="1"/>
  <c r="I3763"/>
  <c r="Q3763" s="1"/>
  <c r="I3764"/>
  <c r="Q3764" s="1"/>
  <c r="I3765"/>
  <c r="Q3765" s="1"/>
  <c r="I3766"/>
  <c r="Q3766" s="1"/>
  <c r="I3767"/>
  <c r="Q3767" s="1"/>
  <c r="I3768"/>
  <c r="Q3768" s="1"/>
  <c r="I3769"/>
  <c r="Q3769" s="1"/>
  <c r="I3770"/>
  <c r="Q3770" s="1"/>
  <c r="I3771"/>
  <c r="Q3771" s="1"/>
  <c r="I3772"/>
  <c r="Q3772" s="1"/>
  <c r="I3773"/>
  <c r="Q3773" s="1"/>
  <c r="I3774"/>
  <c r="Q3774" s="1"/>
  <c r="I3775"/>
  <c r="Q3775" s="1"/>
  <c r="I3776"/>
  <c r="Q3776" s="1"/>
  <c r="I3777"/>
  <c r="Q3777" s="1"/>
  <c r="I3778"/>
  <c r="Q3778" s="1"/>
  <c r="I3779"/>
  <c r="Q3779" s="1"/>
  <c r="I3780"/>
  <c r="Q3780" s="1"/>
  <c r="I3781"/>
  <c r="Q3781" s="1"/>
  <c r="I3782"/>
  <c r="Q3782" s="1"/>
  <c r="I3783"/>
  <c r="Q3783" s="1"/>
  <c r="I3784"/>
  <c r="Q3784" s="1"/>
  <c r="I3785"/>
  <c r="Q3785" s="1"/>
  <c r="I3786"/>
  <c r="Q3786" s="1"/>
  <c r="I3787"/>
  <c r="Q3787" s="1"/>
  <c r="I3788"/>
  <c r="Q3788" s="1"/>
  <c r="I3789"/>
  <c r="Q3789" s="1"/>
  <c r="I3790"/>
  <c r="Q3790" s="1"/>
  <c r="I3791"/>
  <c r="Q3791" s="1"/>
  <c r="I3792"/>
  <c r="Q3792" s="1"/>
  <c r="I3793"/>
  <c r="Q3793" s="1"/>
  <c r="I3794"/>
  <c r="Q3794" s="1"/>
  <c r="I3795"/>
  <c r="Q3795" s="1"/>
  <c r="I3796"/>
  <c r="Q3796" s="1"/>
  <c r="I3797"/>
  <c r="Q3797" s="1"/>
  <c r="I3798"/>
  <c r="Q3798" s="1"/>
  <c r="I3799"/>
  <c r="Q3799" s="1"/>
  <c r="I3800"/>
  <c r="Q3800" s="1"/>
  <c r="I3801"/>
  <c r="Q3801" s="1"/>
  <c r="I3802"/>
  <c r="Q3802" s="1"/>
  <c r="I3803"/>
  <c r="Q3803" s="1"/>
  <c r="I3804"/>
  <c r="Q3804" s="1"/>
  <c r="I3805"/>
  <c r="Q3805" s="1"/>
  <c r="I3806"/>
  <c r="Q3806" s="1"/>
  <c r="I3807"/>
  <c r="Q3807" s="1"/>
  <c r="I3808"/>
  <c r="Q3808" s="1"/>
  <c r="I3809"/>
  <c r="Q3809" s="1"/>
  <c r="I3810"/>
  <c r="Q3810" s="1"/>
  <c r="I3811"/>
  <c r="Q3811" s="1"/>
  <c r="I3812"/>
  <c r="Q3812" s="1"/>
  <c r="I3813"/>
  <c r="Q3813" s="1"/>
  <c r="I3814"/>
  <c r="Q3814" s="1"/>
  <c r="I3815"/>
  <c r="Q3815" s="1"/>
  <c r="I3816"/>
  <c r="Q3816" s="1"/>
  <c r="I3817"/>
  <c r="Q3817" s="1"/>
  <c r="I3818"/>
  <c r="Q3818" s="1"/>
  <c r="I3819"/>
  <c r="Q3819" s="1"/>
  <c r="I3820"/>
  <c r="Q3820" s="1"/>
  <c r="I3821"/>
  <c r="Q3821" s="1"/>
  <c r="I3822"/>
  <c r="Q3822" s="1"/>
  <c r="I3823"/>
  <c r="Q3823" s="1"/>
  <c r="I3824"/>
  <c r="Q3824" s="1"/>
  <c r="I3825"/>
  <c r="Q3825" s="1"/>
  <c r="I3826"/>
  <c r="Q3826" s="1"/>
  <c r="I3827"/>
  <c r="Q3827" s="1"/>
  <c r="I3828"/>
  <c r="Q3828" s="1"/>
  <c r="I3829"/>
  <c r="Q3829" s="1"/>
  <c r="I3830"/>
  <c r="Q3830" s="1"/>
  <c r="I3831"/>
  <c r="Q3831" s="1"/>
  <c r="I3832"/>
  <c r="Q3832" s="1"/>
  <c r="I3833"/>
  <c r="Q3833" s="1"/>
  <c r="I3834"/>
  <c r="Q3834" s="1"/>
  <c r="I3835"/>
  <c r="Q3835" s="1"/>
  <c r="I3836"/>
  <c r="Q3836" s="1"/>
  <c r="I3837"/>
  <c r="Q3837" s="1"/>
  <c r="I3838"/>
  <c r="Q3838" s="1"/>
  <c r="I3839"/>
  <c r="Q3839" s="1"/>
  <c r="I3840"/>
  <c r="Q3840" s="1"/>
  <c r="I3841"/>
  <c r="Q3841" s="1"/>
  <c r="I3842"/>
  <c r="Q3842" s="1"/>
  <c r="I3843"/>
  <c r="Q3843" s="1"/>
  <c r="I3844"/>
  <c r="Q3844" s="1"/>
  <c r="I3845"/>
  <c r="Q3845" s="1"/>
  <c r="I3846"/>
  <c r="Q3846" s="1"/>
  <c r="I3847"/>
  <c r="Q3847" s="1"/>
  <c r="I3848"/>
  <c r="Q3848" s="1"/>
  <c r="I3849"/>
  <c r="Q3849" s="1"/>
  <c r="I3850"/>
  <c r="Q3850" s="1"/>
  <c r="I3851"/>
  <c r="Q3851" s="1"/>
  <c r="I3852"/>
  <c r="Q3852" s="1"/>
  <c r="I3853"/>
  <c r="Q3853" s="1"/>
  <c r="I3854"/>
  <c r="Q3854" s="1"/>
  <c r="I3855"/>
  <c r="Q3855" s="1"/>
  <c r="I3856"/>
  <c r="Q3856" s="1"/>
  <c r="I3857"/>
  <c r="Q3857" s="1"/>
  <c r="I3858"/>
  <c r="Q3858" s="1"/>
  <c r="I3859"/>
  <c r="Q3859" s="1"/>
  <c r="I3860"/>
  <c r="Q3860" s="1"/>
  <c r="I3861"/>
  <c r="Q3861" s="1"/>
  <c r="I3862"/>
  <c r="Q3862" s="1"/>
  <c r="I3863"/>
  <c r="Q3863" s="1"/>
  <c r="I3864"/>
  <c r="Q3864" s="1"/>
  <c r="I3865"/>
  <c r="Q3865" s="1"/>
  <c r="I3866"/>
  <c r="Q3866" s="1"/>
  <c r="I3867"/>
  <c r="Q3867" s="1"/>
  <c r="I3868"/>
  <c r="Q3868" s="1"/>
  <c r="I3869"/>
  <c r="Q3869" s="1"/>
  <c r="I3870"/>
  <c r="Q3870" s="1"/>
  <c r="I3871"/>
  <c r="Q3871" s="1"/>
  <c r="I3872"/>
  <c r="Q3872" s="1"/>
  <c r="I3873"/>
  <c r="Q3873" s="1"/>
  <c r="I3874"/>
  <c r="Q3874" s="1"/>
  <c r="I3875"/>
  <c r="Q3875" s="1"/>
  <c r="I3876"/>
  <c r="Q3876" s="1"/>
  <c r="I3877"/>
  <c r="Q3877" s="1"/>
  <c r="I3878"/>
  <c r="Q3878" s="1"/>
  <c r="I3879"/>
  <c r="Q3879" s="1"/>
  <c r="I3880"/>
  <c r="Q3880" s="1"/>
  <c r="I3881"/>
  <c r="Q3881" s="1"/>
  <c r="I3882"/>
  <c r="Q3882" s="1"/>
  <c r="I3883"/>
  <c r="Q3883" s="1"/>
  <c r="I3884"/>
  <c r="Q3884" s="1"/>
  <c r="I3885"/>
  <c r="Q3885" s="1"/>
  <c r="I3886"/>
  <c r="Q3886" s="1"/>
  <c r="I3887"/>
  <c r="Q3887" s="1"/>
  <c r="I3888"/>
  <c r="Q3888" s="1"/>
  <c r="I3889"/>
  <c r="Q3889" s="1"/>
  <c r="I3890"/>
  <c r="Q3890" s="1"/>
  <c r="I3891"/>
  <c r="Q3891" s="1"/>
  <c r="I3892"/>
  <c r="Q3892" s="1"/>
  <c r="I3893"/>
  <c r="Q3893" s="1"/>
  <c r="I3894"/>
  <c r="Q3894" s="1"/>
  <c r="I3895"/>
  <c r="Q3895" s="1"/>
  <c r="I3896"/>
  <c r="Q3896" s="1"/>
  <c r="I3897"/>
  <c r="Q3897" s="1"/>
  <c r="I3898"/>
  <c r="Q3898" s="1"/>
  <c r="I3899"/>
  <c r="Q3899" s="1"/>
  <c r="I3900"/>
  <c r="Q3900" s="1"/>
  <c r="I3901"/>
  <c r="Q3901" s="1"/>
  <c r="I3902"/>
  <c r="Q3902" s="1"/>
  <c r="I3903"/>
  <c r="Q3903" s="1"/>
  <c r="I3904"/>
  <c r="Q3904" s="1"/>
  <c r="I3905"/>
  <c r="Q3905" s="1"/>
  <c r="I3906"/>
  <c r="Q3906" s="1"/>
  <c r="I3907"/>
  <c r="Q3907" s="1"/>
  <c r="I3908"/>
  <c r="Q3908" s="1"/>
  <c r="I3909"/>
  <c r="Q3909" s="1"/>
  <c r="I3910"/>
  <c r="Q3910" s="1"/>
  <c r="I3911"/>
  <c r="Q3911" s="1"/>
  <c r="I3912"/>
  <c r="Q3912" s="1"/>
  <c r="I3913"/>
  <c r="Q3913" s="1"/>
  <c r="I3914"/>
  <c r="Q3914" s="1"/>
  <c r="I3915"/>
  <c r="Q3915" s="1"/>
  <c r="I3916"/>
  <c r="Q3916" s="1"/>
  <c r="I3917"/>
  <c r="Q3917" s="1"/>
  <c r="I3918"/>
  <c r="Q3918" s="1"/>
  <c r="I3919"/>
  <c r="Q3919" s="1"/>
  <c r="I3920"/>
  <c r="Q3920" s="1"/>
  <c r="I3921"/>
  <c r="Q3921" s="1"/>
  <c r="I3922"/>
  <c r="Q3922" s="1"/>
  <c r="I3923"/>
  <c r="Q3923" s="1"/>
  <c r="I3924"/>
  <c r="Q3924" s="1"/>
  <c r="I3925"/>
  <c r="Q3925" s="1"/>
  <c r="I3926"/>
  <c r="Q3926" s="1"/>
  <c r="I3927"/>
  <c r="Q3927" s="1"/>
  <c r="I3928"/>
  <c r="Q3928" s="1"/>
  <c r="I3929"/>
  <c r="Q3929" s="1"/>
  <c r="I3930"/>
  <c r="Q3930" s="1"/>
  <c r="I3931"/>
  <c r="Q3931" s="1"/>
  <c r="I3932"/>
  <c r="Q3932" s="1"/>
  <c r="I3933"/>
  <c r="Q3933" s="1"/>
  <c r="I3934"/>
  <c r="Q3934" s="1"/>
  <c r="I3935"/>
  <c r="Q3935" s="1"/>
  <c r="I3936"/>
  <c r="Q3936" s="1"/>
  <c r="I3937"/>
  <c r="Q3937" s="1"/>
  <c r="I3938"/>
  <c r="Q3938" s="1"/>
  <c r="I3939"/>
  <c r="Q3939" s="1"/>
  <c r="I3940"/>
  <c r="Q3940" s="1"/>
  <c r="I3941"/>
  <c r="Q3941" s="1"/>
  <c r="I3942"/>
  <c r="Q3942" s="1"/>
  <c r="I3943"/>
  <c r="Q3943" s="1"/>
  <c r="I3944"/>
  <c r="Q3944" s="1"/>
  <c r="I3945"/>
  <c r="Q3945" s="1"/>
  <c r="I3946"/>
  <c r="Q3946" s="1"/>
  <c r="I3947"/>
  <c r="Q3947" s="1"/>
  <c r="I3948"/>
  <c r="Q3948" s="1"/>
  <c r="I3949"/>
  <c r="Q3949" s="1"/>
  <c r="I3950"/>
  <c r="Q3950" s="1"/>
  <c r="I3951"/>
  <c r="Q3951" s="1"/>
  <c r="I3952"/>
  <c r="Q3952" s="1"/>
  <c r="I3953"/>
  <c r="Q3953" s="1"/>
  <c r="I3954"/>
  <c r="Q3954" s="1"/>
  <c r="I3955"/>
  <c r="Q3955" s="1"/>
  <c r="I3956"/>
  <c r="Q3956" s="1"/>
  <c r="I3957"/>
  <c r="Q3957" s="1"/>
  <c r="I3958"/>
  <c r="Q3958" s="1"/>
  <c r="I3959"/>
  <c r="Q3959" s="1"/>
  <c r="I3960"/>
  <c r="Q3960" s="1"/>
  <c r="I3961"/>
  <c r="Q3961" s="1"/>
  <c r="I3962"/>
  <c r="Q3962" s="1"/>
  <c r="I3963"/>
  <c r="Q3963" s="1"/>
  <c r="I3964"/>
  <c r="Q3964" s="1"/>
  <c r="I3965"/>
  <c r="Q3965" s="1"/>
  <c r="I3966"/>
  <c r="Q3966" s="1"/>
  <c r="I3967"/>
  <c r="Q3967" s="1"/>
  <c r="I3968"/>
  <c r="Q3968" s="1"/>
  <c r="I3969"/>
  <c r="Q3969" s="1"/>
  <c r="I3970"/>
  <c r="Q3970" s="1"/>
  <c r="I3971"/>
  <c r="Q3971" s="1"/>
  <c r="I3972"/>
  <c r="Q3972" s="1"/>
  <c r="I3973"/>
  <c r="Q3973" s="1"/>
  <c r="I3974"/>
  <c r="Q3974" s="1"/>
  <c r="I3975"/>
  <c r="Q3975" s="1"/>
  <c r="I3976"/>
  <c r="Q3976" s="1"/>
  <c r="I3977"/>
  <c r="Q3977" s="1"/>
  <c r="I3978"/>
  <c r="Q3978" s="1"/>
  <c r="I3979"/>
  <c r="Q3979" s="1"/>
  <c r="I3980"/>
  <c r="Q3980" s="1"/>
  <c r="I3981"/>
  <c r="Q3981" s="1"/>
  <c r="I3982"/>
  <c r="Q3982" s="1"/>
  <c r="I3983"/>
  <c r="Q3983" s="1"/>
  <c r="I3984"/>
  <c r="Q3984" s="1"/>
  <c r="I3985"/>
  <c r="Q3985" s="1"/>
  <c r="I3986"/>
  <c r="Q3986" s="1"/>
  <c r="I3987"/>
  <c r="Q3987" s="1"/>
  <c r="I3988"/>
  <c r="Q3988" s="1"/>
  <c r="I3989"/>
  <c r="Q3989" s="1"/>
  <c r="I3990"/>
  <c r="Q3990" s="1"/>
  <c r="I3991"/>
  <c r="Q3991" s="1"/>
  <c r="I3992"/>
  <c r="Q3992" s="1"/>
  <c r="I3993"/>
  <c r="Q3993" s="1"/>
  <c r="I3994"/>
  <c r="Q3994" s="1"/>
  <c r="I3995"/>
  <c r="Q3995" s="1"/>
  <c r="I3996"/>
  <c r="Q3996" s="1"/>
  <c r="I3997"/>
  <c r="Q3997" s="1"/>
  <c r="I3998"/>
  <c r="Q3998" s="1"/>
  <c r="I3999"/>
  <c r="Q3999" s="1"/>
  <c r="I4000"/>
  <c r="Q4000" s="1"/>
  <c r="I4001"/>
  <c r="Q4001" s="1"/>
  <c r="I4002"/>
  <c r="Q4002" s="1"/>
  <c r="I4003"/>
  <c r="Q4003" s="1"/>
  <c r="I4004"/>
  <c r="Q4004" s="1"/>
  <c r="I4005"/>
  <c r="Q4005" s="1"/>
  <c r="I4006"/>
  <c r="Q4006" s="1"/>
  <c r="I4007"/>
  <c r="Q4007" s="1"/>
  <c r="I4008"/>
  <c r="Q4008" s="1"/>
  <c r="I4009"/>
  <c r="Q4009" s="1"/>
  <c r="I4010"/>
  <c r="Q4010" s="1"/>
  <c r="I4011"/>
  <c r="Q4011" s="1"/>
  <c r="I4012"/>
  <c r="Q4012" s="1"/>
  <c r="I4013"/>
  <c r="Q4013" s="1"/>
  <c r="I4014"/>
  <c r="Q4014" s="1"/>
  <c r="I4015"/>
  <c r="Q4015" s="1"/>
  <c r="I4016"/>
  <c r="Q4016" s="1"/>
  <c r="I4017"/>
  <c r="Q4017" s="1"/>
  <c r="I4018"/>
  <c r="Q4018" s="1"/>
  <c r="I4019"/>
  <c r="Q4019" s="1"/>
  <c r="I4020"/>
  <c r="Q4020" s="1"/>
  <c r="I4021"/>
  <c r="Q4021" s="1"/>
  <c r="I4022"/>
  <c r="Q4022" s="1"/>
  <c r="I4023"/>
  <c r="Q4023" s="1"/>
  <c r="I4024"/>
  <c r="Q4024" s="1"/>
  <c r="I4025"/>
  <c r="Q4025" s="1"/>
  <c r="I4026"/>
  <c r="Q4026" s="1"/>
  <c r="I4027"/>
  <c r="Q4027" s="1"/>
  <c r="I4028"/>
  <c r="Q4028" s="1"/>
  <c r="I4029"/>
  <c r="Q4029" s="1"/>
  <c r="I4030"/>
  <c r="Q4030" s="1"/>
  <c r="I4031"/>
  <c r="Q4031" s="1"/>
  <c r="I4032"/>
  <c r="Q4032" s="1"/>
  <c r="I4033"/>
  <c r="Q4033" s="1"/>
  <c r="I4034"/>
  <c r="Q4034" s="1"/>
  <c r="I4035"/>
  <c r="Q4035" s="1"/>
  <c r="I4036"/>
  <c r="Q4036" s="1"/>
  <c r="I4037"/>
  <c r="Q4037" s="1"/>
  <c r="I4038"/>
  <c r="Q4038" s="1"/>
  <c r="I4039"/>
  <c r="Q4039" s="1"/>
  <c r="I4040"/>
  <c r="Q4040" s="1"/>
  <c r="I4041"/>
  <c r="Q4041" s="1"/>
  <c r="I4042"/>
  <c r="Q4042" s="1"/>
  <c r="I4043"/>
  <c r="Q4043" s="1"/>
  <c r="I4044"/>
  <c r="Q4044" s="1"/>
  <c r="I4045"/>
  <c r="Q4045" s="1"/>
  <c r="I4046"/>
  <c r="Q4046" s="1"/>
  <c r="I4047"/>
  <c r="Q4047" s="1"/>
  <c r="I4048"/>
  <c r="Q4048" s="1"/>
  <c r="I4049"/>
  <c r="Q4049" s="1"/>
  <c r="I4050"/>
  <c r="Q4050" s="1"/>
  <c r="I4051"/>
  <c r="Q4051" s="1"/>
  <c r="I4052"/>
  <c r="Q4052" s="1"/>
  <c r="I4053"/>
  <c r="Q4053" s="1"/>
  <c r="I4054"/>
  <c r="Q4054" s="1"/>
  <c r="I4055"/>
  <c r="Q4055" s="1"/>
  <c r="I4056"/>
  <c r="Q4056" s="1"/>
  <c r="I4057"/>
  <c r="Q4057" s="1"/>
  <c r="I4058"/>
  <c r="Q4058" s="1"/>
  <c r="I4059"/>
  <c r="Q4059" s="1"/>
  <c r="I4060"/>
  <c r="Q4060" s="1"/>
  <c r="I4061"/>
  <c r="Q4061" s="1"/>
  <c r="I4062"/>
  <c r="Q4062" s="1"/>
  <c r="I4063"/>
  <c r="Q4063" s="1"/>
  <c r="I4064"/>
  <c r="Q4064" s="1"/>
  <c r="I4065"/>
  <c r="Q4065" s="1"/>
  <c r="I4066"/>
  <c r="Q4066" s="1"/>
  <c r="I4067"/>
  <c r="Q4067" s="1"/>
  <c r="I4068"/>
  <c r="Q4068" s="1"/>
  <c r="I4069"/>
  <c r="Q4069" s="1"/>
  <c r="I4070"/>
  <c r="Q4070" s="1"/>
  <c r="I4071"/>
  <c r="Q4071" s="1"/>
  <c r="I4072"/>
  <c r="Q4072" s="1"/>
  <c r="I4073"/>
  <c r="Q4073" s="1"/>
  <c r="I4074"/>
  <c r="Q4074" s="1"/>
  <c r="I4075"/>
  <c r="Q4075" s="1"/>
  <c r="I4076"/>
  <c r="Q4076" s="1"/>
  <c r="I4077"/>
  <c r="Q4077" s="1"/>
  <c r="I4078"/>
  <c r="Q4078" s="1"/>
  <c r="I4079"/>
  <c r="Q4079" s="1"/>
  <c r="I4080"/>
  <c r="Q4080" s="1"/>
  <c r="I4081"/>
  <c r="Q4081" s="1"/>
  <c r="I4082"/>
  <c r="Q4082" s="1"/>
  <c r="I4083"/>
  <c r="Q4083" s="1"/>
  <c r="I4084"/>
  <c r="Q4084" s="1"/>
  <c r="I4085"/>
  <c r="Q4085" s="1"/>
  <c r="I4086"/>
  <c r="Q4086" s="1"/>
  <c r="I4087"/>
  <c r="Q4087" s="1"/>
  <c r="I4088"/>
  <c r="Q4088" s="1"/>
  <c r="I4089"/>
  <c r="Q4089" s="1"/>
  <c r="I4090"/>
  <c r="Q4090" s="1"/>
  <c r="I4091"/>
  <c r="Q4091" s="1"/>
  <c r="I4092"/>
  <c r="Q4092" s="1"/>
  <c r="I4093"/>
  <c r="Q4093" s="1"/>
  <c r="I4094"/>
  <c r="Q4094" s="1"/>
  <c r="I4095"/>
  <c r="Q4095" s="1"/>
  <c r="I4096"/>
  <c r="Q4096" s="1"/>
  <c r="I4097"/>
  <c r="Q4097" s="1"/>
  <c r="I4098"/>
  <c r="Q4098" s="1"/>
  <c r="I4099"/>
  <c r="Q4099" s="1"/>
  <c r="I4100"/>
  <c r="Q4100" s="1"/>
  <c r="I4101"/>
  <c r="Q4101" s="1"/>
  <c r="I4102"/>
  <c r="Q4102" s="1"/>
  <c r="I4103"/>
  <c r="Q4103" s="1"/>
  <c r="I4104"/>
  <c r="Q4104" s="1"/>
  <c r="I4105"/>
  <c r="Q4105" s="1"/>
  <c r="I4106"/>
  <c r="Q4106" s="1"/>
  <c r="I4107"/>
  <c r="Q4107" s="1"/>
  <c r="I4108"/>
  <c r="Q4108" s="1"/>
  <c r="I4109"/>
  <c r="Q4109" s="1"/>
  <c r="I4110"/>
  <c r="Q4110" s="1"/>
  <c r="I4111"/>
  <c r="Q4111" s="1"/>
  <c r="I4112"/>
  <c r="Q4112" s="1"/>
  <c r="I4113"/>
  <c r="Q4113" s="1"/>
  <c r="I4114"/>
  <c r="Q4114" s="1"/>
  <c r="I4115"/>
  <c r="Q4115" s="1"/>
  <c r="I4116"/>
  <c r="Q4116" s="1"/>
  <c r="I4117"/>
  <c r="Q4117" s="1"/>
  <c r="I4118"/>
  <c r="Q4118" s="1"/>
  <c r="I4119"/>
  <c r="Q4119" s="1"/>
  <c r="I4120"/>
  <c r="Q4120" s="1"/>
  <c r="I4121"/>
  <c r="Q4121" s="1"/>
  <c r="I4122"/>
  <c r="Q4122" s="1"/>
  <c r="I4123"/>
  <c r="Q4123" s="1"/>
  <c r="I4124"/>
  <c r="Q4124" s="1"/>
  <c r="I4125"/>
  <c r="Q4125" s="1"/>
  <c r="I4126"/>
  <c r="Q4126" s="1"/>
  <c r="I4127"/>
  <c r="Q4127" s="1"/>
  <c r="I4128"/>
  <c r="Q4128" s="1"/>
  <c r="I4129"/>
  <c r="Q4129" s="1"/>
  <c r="I4130"/>
  <c r="Q4130" s="1"/>
  <c r="I4131"/>
  <c r="Q4131" s="1"/>
  <c r="I4132"/>
  <c r="Q4132" s="1"/>
  <c r="I4133"/>
  <c r="Q4133" s="1"/>
  <c r="I4134"/>
  <c r="Q4134" s="1"/>
  <c r="I4135"/>
  <c r="Q4135" s="1"/>
  <c r="I4136"/>
  <c r="Q4136" s="1"/>
  <c r="I4137"/>
  <c r="Q4137" s="1"/>
  <c r="I4138"/>
  <c r="Q4138" s="1"/>
  <c r="I4139"/>
  <c r="Q4139" s="1"/>
  <c r="I4140"/>
  <c r="Q4140" s="1"/>
  <c r="I4141"/>
  <c r="Q4141" s="1"/>
  <c r="I4142"/>
  <c r="Q4142" s="1"/>
  <c r="I4143"/>
  <c r="Q4143" s="1"/>
  <c r="I4144"/>
  <c r="Q4144" s="1"/>
  <c r="I4145"/>
  <c r="Q4145" s="1"/>
  <c r="I4146"/>
  <c r="Q4146" s="1"/>
  <c r="I4147"/>
  <c r="Q4147" s="1"/>
  <c r="I4148"/>
  <c r="Q4148" s="1"/>
  <c r="I4149"/>
  <c r="Q4149" s="1"/>
  <c r="I4150"/>
  <c r="Q4150" s="1"/>
  <c r="I4151"/>
  <c r="Q4151" s="1"/>
  <c r="I4152"/>
  <c r="Q4152" s="1"/>
  <c r="I4153"/>
  <c r="Q4153" s="1"/>
  <c r="I4154"/>
  <c r="Q4154" s="1"/>
  <c r="I4155"/>
  <c r="Q4155" s="1"/>
  <c r="I4156"/>
  <c r="Q4156" s="1"/>
  <c r="I4157"/>
  <c r="Q4157" s="1"/>
  <c r="I4158"/>
  <c r="Q4158" s="1"/>
  <c r="I4159"/>
  <c r="Q4159" s="1"/>
  <c r="I4160"/>
  <c r="Q4160" s="1"/>
  <c r="I4161"/>
  <c r="Q4161" s="1"/>
  <c r="I4162"/>
  <c r="Q4162" s="1"/>
  <c r="I4163"/>
  <c r="Q4163" s="1"/>
  <c r="I4164"/>
  <c r="Q4164" s="1"/>
  <c r="I4165"/>
  <c r="Q4165" s="1"/>
  <c r="I4166"/>
  <c r="Q4166" s="1"/>
  <c r="I4167"/>
  <c r="Q4167" s="1"/>
  <c r="I4168"/>
  <c r="Q4168" s="1"/>
  <c r="I4169"/>
  <c r="Q4169" s="1"/>
  <c r="I4170"/>
  <c r="Q4170" s="1"/>
  <c r="I4171"/>
  <c r="Q4171" s="1"/>
  <c r="I4172"/>
  <c r="Q4172" s="1"/>
  <c r="I4173"/>
  <c r="Q4173" s="1"/>
  <c r="I4174"/>
  <c r="Q4174" s="1"/>
  <c r="I4175"/>
  <c r="Q4175" s="1"/>
  <c r="I4176"/>
  <c r="Q4176" s="1"/>
  <c r="I4177"/>
  <c r="Q4177" s="1"/>
  <c r="I4178"/>
  <c r="Q4178" s="1"/>
  <c r="I4179"/>
  <c r="Q4179" s="1"/>
  <c r="I4180"/>
  <c r="Q4180" s="1"/>
  <c r="I4181"/>
  <c r="Q4181" s="1"/>
  <c r="I4182"/>
  <c r="Q4182" s="1"/>
  <c r="I4183"/>
  <c r="Q4183" s="1"/>
  <c r="I4184"/>
  <c r="Q4184" s="1"/>
  <c r="I4185"/>
  <c r="Q4185" s="1"/>
  <c r="I4186"/>
  <c r="Q4186" s="1"/>
  <c r="I4187"/>
  <c r="Q4187" s="1"/>
  <c r="I4188"/>
  <c r="Q4188" s="1"/>
  <c r="I4189"/>
  <c r="Q4189" s="1"/>
  <c r="I4190"/>
  <c r="Q4190" s="1"/>
  <c r="I4191"/>
  <c r="Q4191" s="1"/>
  <c r="I4192"/>
  <c r="Q4192" s="1"/>
  <c r="I4193"/>
  <c r="Q4193" s="1"/>
  <c r="I4194"/>
  <c r="Q4194" s="1"/>
  <c r="I4195"/>
  <c r="Q4195" s="1"/>
  <c r="I4196"/>
  <c r="Q4196" s="1"/>
  <c r="I4197"/>
  <c r="Q4197" s="1"/>
  <c r="I4198"/>
  <c r="Q4198" s="1"/>
  <c r="I4199"/>
  <c r="Q4199" s="1"/>
  <c r="I4200"/>
  <c r="Q4200" s="1"/>
  <c r="I4201"/>
  <c r="Q4201" s="1"/>
  <c r="I4202"/>
  <c r="Q4202" s="1"/>
  <c r="I4203"/>
  <c r="Q4203" s="1"/>
  <c r="I4204"/>
  <c r="Q4204" s="1"/>
  <c r="I4205"/>
  <c r="Q4205" s="1"/>
  <c r="I4206"/>
  <c r="Q4206" s="1"/>
  <c r="I4207"/>
  <c r="Q4207" s="1"/>
  <c r="I4208"/>
  <c r="Q4208" s="1"/>
  <c r="I4209"/>
  <c r="Q4209" s="1"/>
  <c r="I4210"/>
  <c r="Q4210" s="1"/>
  <c r="I4211"/>
  <c r="Q4211" s="1"/>
  <c r="I4212"/>
  <c r="Q4212" s="1"/>
  <c r="I4213"/>
  <c r="Q4213" s="1"/>
  <c r="I4214"/>
  <c r="Q4214" s="1"/>
  <c r="I4215"/>
  <c r="Q4215" s="1"/>
  <c r="I4216"/>
  <c r="Q4216" s="1"/>
  <c r="I4217"/>
  <c r="Q4217" s="1"/>
  <c r="I4218"/>
  <c r="Q4218" s="1"/>
  <c r="I4219"/>
  <c r="Q4219" s="1"/>
  <c r="I4220"/>
  <c r="Q4220" s="1"/>
  <c r="I4221"/>
  <c r="Q4221" s="1"/>
  <c r="I4222"/>
  <c r="Q4222" s="1"/>
  <c r="I4223"/>
  <c r="Q4223" s="1"/>
  <c r="I4224"/>
  <c r="Q4224" s="1"/>
  <c r="I4225"/>
  <c r="Q4225" s="1"/>
  <c r="I4226"/>
  <c r="Q4226" s="1"/>
  <c r="I4227"/>
  <c r="Q4227" s="1"/>
  <c r="I4228"/>
  <c r="Q4228" s="1"/>
  <c r="I4229"/>
  <c r="Q4229" s="1"/>
  <c r="I4230"/>
  <c r="Q4230" s="1"/>
  <c r="I4231"/>
  <c r="Q4231" s="1"/>
  <c r="I4232"/>
  <c r="Q4232" s="1"/>
  <c r="I4233"/>
  <c r="Q4233" s="1"/>
  <c r="I4234"/>
  <c r="Q4234" s="1"/>
  <c r="I4235"/>
  <c r="Q4235" s="1"/>
  <c r="I4236"/>
  <c r="Q4236" s="1"/>
  <c r="I4237"/>
  <c r="Q4237" s="1"/>
  <c r="I4238"/>
  <c r="Q4238" s="1"/>
  <c r="I4239"/>
  <c r="Q4239" s="1"/>
  <c r="I4240"/>
  <c r="Q4240" s="1"/>
  <c r="I4241"/>
  <c r="Q4241" s="1"/>
  <c r="I4242"/>
  <c r="Q4242" s="1"/>
  <c r="I4243"/>
  <c r="Q4243" s="1"/>
  <c r="I4244"/>
  <c r="Q4244" s="1"/>
  <c r="I4245"/>
  <c r="Q4245" s="1"/>
  <c r="I4246"/>
  <c r="Q4246" s="1"/>
  <c r="I4247"/>
  <c r="Q4247" s="1"/>
  <c r="I4248"/>
  <c r="Q4248" s="1"/>
  <c r="I4249"/>
  <c r="Q4249" s="1"/>
  <c r="I4250"/>
  <c r="Q4250" s="1"/>
  <c r="I4251"/>
  <c r="Q4251" s="1"/>
  <c r="I4252"/>
  <c r="Q4252" s="1"/>
  <c r="I4253"/>
  <c r="Q4253" s="1"/>
  <c r="I4254"/>
  <c r="Q4254" s="1"/>
  <c r="I4255"/>
  <c r="Q4255" s="1"/>
  <c r="I4256"/>
  <c r="Q4256" s="1"/>
  <c r="I4257"/>
  <c r="Q4257" s="1"/>
  <c r="I4258"/>
  <c r="Q4258" s="1"/>
  <c r="I4259"/>
  <c r="Q4259" s="1"/>
  <c r="I4260"/>
  <c r="Q4260" s="1"/>
  <c r="I4261"/>
  <c r="Q4261" s="1"/>
  <c r="I4262"/>
  <c r="Q4262" s="1"/>
  <c r="I4263"/>
  <c r="Q4263" s="1"/>
  <c r="I4264"/>
  <c r="Q4264" s="1"/>
  <c r="I4265"/>
  <c r="Q4265" s="1"/>
  <c r="I4266"/>
  <c r="Q4266" s="1"/>
  <c r="I4267"/>
  <c r="Q4267" s="1"/>
  <c r="I4268"/>
  <c r="Q4268" s="1"/>
  <c r="I4269"/>
  <c r="Q4269" s="1"/>
  <c r="I4270"/>
  <c r="Q4270" s="1"/>
  <c r="I4271"/>
  <c r="Q4271" s="1"/>
  <c r="I4272"/>
  <c r="Q4272" s="1"/>
  <c r="I4273"/>
  <c r="Q4273" s="1"/>
  <c r="I4274"/>
  <c r="Q4274" s="1"/>
  <c r="I4275"/>
  <c r="Q4275" s="1"/>
  <c r="I4276"/>
  <c r="Q4276" s="1"/>
  <c r="I4277"/>
  <c r="Q4277" s="1"/>
  <c r="I4278"/>
  <c r="Q4278" s="1"/>
  <c r="I4279"/>
  <c r="Q4279" s="1"/>
  <c r="I4280"/>
  <c r="Q4280" s="1"/>
  <c r="I4281"/>
  <c r="Q4281" s="1"/>
  <c r="I4282"/>
  <c r="Q4282" s="1"/>
  <c r="I4283"/>
  <c r="Q4283" s="1"/>
  <c r="I4284"/>
  <c r="Q4284" s="1"/>
  <c r="I4285"/>
  <c r="Q4285" s="1"/>
  <c r="I4286"/>
  <c r="Q4286" s="1"/>
  <c r="I4287"/>
  <c r="Q4287" s="1"/>
  <c r="I4288"/>
  <c r="Q4288" s="1"/>
  <c r="I4289"/>
  <c r="Q4289" s="1"/>
  <c r="I4290"/>
  <c r="Q4290" s="1"/>
  <c r="I4291"/>
  <c r="Q4291" s="1"/>
  <c r="I4292"/>
  <c r="Q4292" s="1"/>
  <c r="I4293"/>
  <c r="Q4293" s="1"/>
  <c r="I4294"/>
  <c r="Q4294" s="1"/>
  <c r="I4295"/>
  <c r="Q4295" s="1"/>
  <c r="I4296"/>
  <c r="Q4296" s="1"/>
  <c r="I4297"/>
  <c r="Q4297" s="1"/>
  <c r="I4298"/>
  <c r="Q4298" s="1"/>
  <c r="I4299"/>
  <c r="Q4299" s="1"/>
  <c r="I4300"/>
  <c r="Q4300" s="1"/>
  <c r="I4301"/>
  <c r="Q4301" s="1"/>
  <c r="I4302"/>
  <c r="Q4302" s="1"/>
  <c r="I4303"/>
  <c r="Q4303" s="1"/>
  <c r="I4304"/>
  <c r="Q4304" s="1"/>
  <c r="I4305"/>
  <c r="Q4305" s="1"/>
  <c r="I4306"/>
  <c r="Q4306" s="1"/>
  <c r="I4307"/>
  <c r="Q4307" s="1"/>
  <c r="I4308"/>
  <c r="Q4308" s="1"/>
  <c r="I4309"/>
  <c r="Q4309" s="1"/>
  <c r="I4310"/>
  <c r="Q4310" s="1"/>
  <c r="I4311"/>
  <c r="Q4311" s="1"/>
  <c r="I4312"/>
  <c r="Q4312" s="1"/>
  <c r="I4313"/>
  <c r="Q4313" s="1"/>
  <c r="I4314"/>
  <c r="Q4314" s="1"/>
  <c r="I4315"/>
  <c r="Q4315" s="1"/>
  <c r="I4316"/>
  <c r="Q4316" s="1"/>
  <c r="I4317"/>
  <c r="Q4317" s="1"/>
  <c r="I4318"/>
  <c r="Q4318" s="1"/>
  <c r="I4319"/>
  <c r="Q4319" s="1"/>
  <c r="I4320"/>
  <c r="Q4320" s="1"/>
  <c r="I4321"/>
  <c r="Q4321" s="1"/>
  <c r="I4322"/>
  <c r="Q4322" s="1"/>
  <c r="I4323"/>
  <c r="Q4323" s="1"/>
  <c r="I4324"/>
  <c r="Q4324" s="1"/>
  <c r="I4325"/>
  <c r="Q4325" s="1"/>
  <c r="I4326"/>
  <c r="Q4326" s="1"/>
  <c r="I4327"/>
  <c r="Q4327" s="1"/>
  <c r="I4328"/>
  <c r="Q4328" s="1"/>
  <c r="I4329"/>
  <c r="Q4329" s="1"/>
  <c r="I4330"/>
  <c r="Q4330" s="1"/>
  <c r="I4331"/>
  <c r="Q4331" s="1"/>
  <c r="I4332"/>
  <c r="Q4332" s="1"/>
  <c r="I4333"/>
  <c r="Q4333" s="1"/>
  <c r="I4334"/>
  <c r="Q4334" s="1"/>
  <c r="I4335"/>
  <c r="Q4335" s="1"/>
  <c r="I4336"/>
  <c r="Q4336" s="1"/>
  <c r="I4337"/>
  <c r="Q4337" s="1"/>
  <c r="I4338"/>
  <c r="Q4338" s="1"/>
  <c r="I4339"/>
  <c r="Q4339" s="1"/>
  <c r="I4340"/>
  <c r="Q4340" s="1"/>
  <c r="I4341"/>
  <c r="Q4341" s="1"/>
  <c r="I4342"/>
  <c r="Q4342" s="1"/>
  <c r="I4343"/>
  <c r="Q4343" s="1"/>
  <c r="I4344"/>
  <c r="Q4344" s="1"/>
  <c r="I4345"/>
  <c r="Q4345" s="1"/>
  <c r="I4346"/>
  <c r="Q4346" s="1"/>
  <c r="I4347"/>
  <c r="Q4347" s="1"/>
  <c r="I4348"/>
  <c r="Q4348" s="1"/>
  <c r="I4349"/>
  <c r="Q4349" s="1"/>
  <c r="I4350"/>
  <c r="Q4350" s="1"/>
  <c r="I4351"/>
  <c r="Q4351" s="1"/>
  <c r="I4352"/>
  <c r="Q4352" s="1"/>
  <c r="I4353"/>
  <c r="Q4353" s="1"/>
  <c r="I4354"/>
  <c r="Q4354" s="1"/>
  <c r="I4355"/>
  <c r="Q4355" s="1"/>
  <c r="I4356"/>
  <c r="Q4356" s="1"/>
  <c r="I4357"/>
  <c r="Q4357" s="1"/>
  <c r="I4358"/>
  <c r="Q4358" s="1"/>
  <c r="I4359"/>
  <c r="Q4359" s="1"/>
  <c r="I4360"/>
  <c r="Q4360" s="1"/>
  <c r="I4361"/>
  <c r="Q4361" s="1"/>
  <c r="I4362"/>
  <c r="Q4362" s="1"/>
  <c r="I4363"/>
  <c r="Q4363" s="1"/>
  <c r="I4364"/>
  <c r="Q4364" s="1"/>
  <c r="I4365"/>
  <c r="Q4365" s="1"/>
  <c r="I4366"/>
  <c r="Q4366" s="1"/>
  <c r="I4367"/>
  <c r="Q4367" s="1"/>
  <c r="I4368"/>
  <c r="Q4368" s="1"/>
  <c r="I4369"/>
  <c r="Q4369" s="1"/>
  <c r="I4370"/>
  <c r="Q4370" s="1"/>
  <c r="I4371"/>
  <c r="Q4371" s="1"/>
  <c r="I4372"/>
  <c r="Q4372" s="1"/>
  <c r="I4373"/>
  <c r="Q4373" s="1"/>
  <c r="I4374"/>
  <c r="Q4374" s="1"/>
  <c r="I4375"/>
  <c r="Q4375" s="1"/>
  <c r="I4376"/>
  <c r="Q4376" s="1"/>
  <c r="I4377"/>
  <c r="Q4377" s="1"/>
  <c r="I4378"/>
  <c r="Q4378" s="1"/>
  <c r="I4379"/>
  <c r="Q4379" s="1"/>
  <c r="I4380"/>
  <c r="Q4380" s="1"/>
  <c r="I4381"/>
  <c r="Q4381" s="1"/>
  <c r="I4382"/>
  <c r="Q4382" s="1"/>
  <c r="I4383"/>
  <c r="Q4383" s="1"/>
  <c r="I4384"/>
  <c r="Q4384" s="1"/>
  <c r="I4385"/>
  <c r="Q4385" s="1"/>
  <c r="I4386"/>
  <c r="Q4386" s="1"/>
  <c r="I4387"/>
  <c r="Q4387" s="1"/>
  <c r="I4388"/>
  <c r="Q4388" s="1"/>
  <c r="I4389"/>
  <c r="Q4389" s="1"/>
  <c r="I4390"/>
  <c r="Q4390" s="1"/>
  <c r="I4391"/>
  <c r="Q4391" s="1"/>
  <c r="I4392"/>
  <c r="Q4392" s="1"/>
  <c r="I4393"/>
  <c r="Q4393" s="1"/>
  <c r="I4394"/>
  <c r="Q4394" s="1"/>
  <c r="I4395"/>
  <c r="Q4395" s="1"/>
  <c r="I4396"/>
  <c r="Q4396" s="1"/>
  <c r="I4397"/>
  <c r="Q4397" s="1"/>
  <c r="I4398"/>
  <c r="Q4398" s="1"/>
  <c r="I4399"/>
  <c r="Q4399" s="1"/>
  <c r="I4400"/>
  <c r="Q4400" s="1"/>
  <c r="I4401"/>
  <c r="Q4401" s="1"/>
  <c r="I4402"/>
  <c r="Q4402" s="1"/>
  <c r="I4403"/>
  <c r="Q4403" s="1"/>
  <c r="I4404"/>
  <c r="Q4404" s="1"/>
  <c r="I4405"/>
  <c r="Q4405" s="1"/>
  <c r="I4406"/>
  <c r="Q4406" s="1"/>
  <c r="I4407"/>
  <c r="Q4407" s="1"/>
  <c r="I4408"/>
  <c r="Q4408" s="1"/>
  <c r="I4409"/>
  <c r="Q4409" s="1"/>
  <c r="I4410"/>
  <c r="Q4410" s="1"/>
  <c r="I4411"/>
  <c r="Q4411" s="1"/>
  <c r="I4412"/>
  <c r="Q4412" s="1"/>
  <c r="I4413"/>
  <c r="Q4413" s="1"/>
  <c r="I4414"/>
  <c r="Q4414" s="1"/>
  <c r="I4415"/>
  <c r="Q4415" s="1"/>
  <c r="I4416"/>
  <c r="Q4416" s="1"/>
  <c r="I4417"/>
  <c r="Q4417" s="1"/>
  <c r="I4418"/>
  <c r="Q4418" s="1"/>
  <c r="I4419"/>
  <c r="Q4419" s="1"/>
  <c r="I4420"/>
  <c r="Q4420" s="1"/>
  <c r="I4421"/>
  <c r="Q4421" s="1"/>
  <c r="I4422"/>
  <c r="Q4422" s="1"/>
  <c r="I4423"/>
  <c r="Q4423" s="1"/>
  <c r="I4424"/>
  <c r="Q4424" s="1"/>
  <c r="I4425"/>
  <c r="Q4425" s="1"/>
  <c r="I4426"/>
  <c r="Q4426" s="1"/>
  <c r="I4427"/>
  <c r="Q4427" s="1"/>
  <c r="I4428"/>
  <c r="Q4428" s="1"/>
  <c r="I4429"/>
  <c r="Q4429" s="1"/>
  <c r="I4430"/>
  <c r="Q4430" s="1"/>
  <c r="I4431"/>
  <c r="Q4431" s="1"/>
  <c r="I4432"/>
  <c r="Q4432" s="1"/>
  <c r="I4433"/>
  <c r="Q4433" s="1"/>
  <c r="I4434"/>
  <c r="Q4434" s="1"/>
  <c r="I4435"/>
  <c r="Q4435" s="1"/>
  <c r="I4436"/>
  <c r="Q4436" s="1"/>
  <c r="I4437"/>
  <c r="Q4437" s="1"/>
  <c r="I4438"/>
  <c r="Q4438" s="1"/>
  <c r="I4439"/>
  <c r="Q4439" s="1"/>
  <c r="I4440"/>
  <c r="Q4440" s="1"/>
  <c r="I4441"/>
  <c r="Q4441" s="1"/>
  <c r="I4442"/>
  <c r="Q4442" s="1"/>
  <c r="I4443"/>
  <c r="Q4443" s="1"/>
  <c r="I4444"/>
  <c r="Q4444" s="1"/>
  <c r="I4445"/>
  <c r="Q4445" s="1"/>
  <c r="I4446"/>
  <c r="Q4446" s="1"/>
  <c r="I4447"/>
  <c r="Q4447" s="1"/>
  <c r="I4448"/>
  <c r="Q4448" s="1"/>
  <c r="I4449"/>
  <c r="Q4449" s="1"/>
  <c r="I4450"/>
  <c r="Q4450" s="1"/>
  <c r="I4451"/>
  <c r="Q4451" s="1"/>
  <c r="I4452"/>
  <c r="Q4452" s="1"/>
  <c r="I4453"/>
  <c r="Q4453" s="1"/>
  <c r="I4454"/>
  <c r="Q4454" s="1"/>
  <c r="I4455"/>
  <c r="Q4455" s="1"/>
  <c r="I4456"/>
  <c r="Q4456" s="1"/>
  <c r="I4457"/>
  <c r="Q4457" s="1"/>
  <c r="I4458"/>
  <c r="Q4458" s="1"/>
  <c r="I4459"/>
  <c r="Q4459" s="1"/>
  <c r="I4460"/>
  <c r="Q4460" s="1"/>
  <c r="I4461"/>
  <c r="Q4461" s="1"/>
  <c r="I4462"/>
  <c r="Q4462" s="1"/>
  <c r="I4463"/>
  <c r="Q4463" s="1"/>
  <c r="I4464"/>
  <c r="Q4464" s="1"/>
  <c r="I4465"/>
  <c r="Q4465" s="1"/>
  <c r="I4466"/>
  <c r="Q4466" s="1"/>
  <c r="I4467"/>
  <c r="Q4467" s="1"/>
  <c r="I4468"/>
  <c r="Q4468" s="1"/>
  <c r="I4469"/>
  <c r="Q4469" s="1"/>
  <c r="I4470"/>
  <c r="Q4470" s="1"/>
  <c r="I4471"/>
  <c r="Q4471" s="1"/>
  <c r="I4472"/>
  <c r="Q4472" s="1"/>
  <c r="I4473"/>
  <c r="Q4473" s="1"/>
  <c r="I4474"/>
  <c r="Q4474" s="1"/>
  <c r="I4475"/>
  <c r="Q4475" s="1"/>
  <c r="I4476"/>
  <c r="Q4476" s="1"/>
  <c r="I4477"/>
  <c r="Q4477" s="1"/>
  <c r="I4478"/>
  <c r="Q4478" s="1"/>
  <c r="I4479"/>
  <c r="Q4479" s="1"/>
  <c r="I4480"/>
  <c r="Q4480" s="1"/>
  <c r="I4481"/>
  <c r="Q4481" s="1"/>
  <c r="I4482"/>
  <c r="Q4482" s="1"/>
  <c r="I4483"/>
  <c r="Q4483" s="1"/>
  <c r="I4484"/>
  <c r="Q4484" s="1"/>
  <c r="I4485"/>
  <c r="Q4485" s="1"/>
  <c r="I4486"/>
  <c r="Q4486" s="1"/>
  <c r="I4487"/>
  <c r="Q4487" s="1"/>
  <c r="I4488"/>
  <c r="Q4488" s="1"/>
  <c r="I4489"/>
  <c r="Q4489" s="1"/>
  <c r="I4490"/>
  <c r="Q4490" s="1"/>
  <c r="I4491"/>
  <c r="Q4491" s="1"/>
  <c r="I4492"/>
  <c r="Q4492" s="1"/>
  <c r="I4493"/>
  <c r="Q4493" s="1"/>
  <c r="I4494"/>
  <c r="Q4494" s="1"/>
  <c r="I4495"/>
  <c r="Q4495" s="1"/>
  <c r="I4496"/>
  <c r="Q4496" s="1"/>
  <c r="I4497"/>
  <c r="Q4497" s="1"/>
  <c r="I4498"/>
  <c r="Q4498" s="1"/>
  <c r="I4499"/>
  <c r="Q4499" s="1"/>
  <c r="I4500"/>
  <c r="Q4500" s="1"/>
  <c r="I4501"/>
  <c r="Q4501" s="1"/>
  <c r="I4502"/>
  <c r="Q4502" s="1"/>
  <c r="I4503"/>
  <c r="Q4503" s="1"/>
  <c r="I4504"/>
  <c r="Q4504" s="1"/>
  <c r="I4505"/>
  <c r="Q4505" s="1"/>
  <c r="I4506"/>
  <c r="Q4506" s="1"/>
  <c r="I4507"/>
  <c r="Q4507" s="1"/>
  <c r="I4508"/>
  <c r="Q4508" s="1"/>
  <c r="I4509"/>
  <c r="Q4509" s="1"/>
  <c r="I4510"/>
  <c r="Q4510" s="1"/>
  <c r="I4511"/>
  <c r="Q4511" s="1"/>
  <c r="I4512"/>
  <c r="Q4512" s="1"/>
  <c r="I4513"/>
  <c r="Q4513" s="1"/>
  <c r="I4514"/>
  <c r="Q4514" s="1"/>
  <c r="I4515"/>
  <c r="Q4515" s="1"/>
  <c r="I4516"/>
  <c r="Q4516" s="1"/>
  <c r="I4517"/>
  <c r="Q4517" s="1"/>
  <c r="I4518"/>
  <c r="Q4518" s="1"/>
  <c r="I4519"/>
  <c r="Q4519" s="1"/>
  <c r="I4520"/>
  <c r="Q4520" s="1"/>
  <c r="I4521"/>
  <c r="Q4521" s="1"/>
  <c r="I4522"/>
  <c r="Q4522" s="1"/>
  <c r="I4523"/>
  <c r="Q4523" s="1"/>
  <c r="I4524"/>
  <c r="Q4524" s="1"/>
  <c r="I4525"/>
  <c r="Q4525" s="1"/>
  <c r="I4526"/>
  <c r="Q4526" s="1"/>
  <c r="I4527"/>
  <c r="Q4527" s="1"/>
  <c r="I4528"/>
  <c r="Q4528" s="1"/>
  <c r="I4529"/>
  <c r="Q4529" s="1"/>
  <c r="I4530"/>
  <c r="Q4530" s="1"/>
  <c r="I4531"/>
  <c r="Q4531" s="1"/>
  <c r="I4532"/>
  <c r="Q4532" s="1"/>
  <c r="I4533"/>
  <c r="Q4533" s="1"/>
  <c r="I4534"/>
  <c r="Q4534" s="1"/>
  <c r="I4535"/>
  <c r="Q4535" s="1"/>
  <c r="I4536"/>
  <c r="Q4536" s="1"/>
  <c r="I4537"/>
  <c r="Q4537" s="1"/>
  <c r="I4538"/>
  <c r="Q4538" s="1"/>
  <c r="I4539"/>
  <c r="Q4539" s="1"/>
  <c r="I4540"/>
  <c r="Q4540" s="1"/>
  <c r="I4541"/>
  <c r="Q4541" s="1"/>
  <c r="I4542"/>
  <c r="Q4542" s="1"/>
  <c r="I4543"/>
  <c r="Q4543" s="1"/>
  <c r="I4544"/>
  <c r="Q4544" s="1"/>
  <c r="I4545"/>
  <c r="Q4545" s="1"/>
  <c r="I4546"/>
  <c r="Q4546" s="1"/>
  <c r="I4547"/>
  <c r="Q4547" s="1"/>
  <c r="I4548"/>
  <c r="Q4548" s="1"/>
  <c r="I4549"/>
  <c r="Q4549" s="1"/>
  <c r="I4550"/>
  <c r="Q4550" s="1"/>
  <c r="I4551"/>
  <c r="Q4551" s="1"/>
  <c r="I4552"/>
  <c r="Q4552" s="1"/>
  <c r="I4553"/>
  <c r="Q4553" s="1"/>
  <c r="I4554"/>
  <c r="Q4554" s="1"/>
  <c r="I4555"/>
  <c r="Q4555" s="1"/>
  <c r="I4556"/>
  <c r="Q4556" s="1"/>
  <c r="I4557"/>
  <c r="Q4557" s="1"/>
  <c r="I4558"/>
  <c r="Q4558" s="1"/>
  <c r="I4559"/>
  <c r="Q4559" s="1"/>
  <c r="I4560"/>
  <c r="Q4560" s="1"/>
  <c r="I4561"/>
  <c r="Q4561" s="1"/>
  <c r="I4562"/>
  <c r="Q4562" s="1"/>
  <c r="I4563"/>
  <c r="Q4563" s="1"/>
  <c r="I4564"/>
  <c r="Q4564" s="1"/>
  <c r="I4565"/>
  <c r="Q4565" s="1"/>
  <c r="I4566"/>
  <c r="Q4566" s="1"/>
  <c r="I4567"/>
  <c r="Q4567" s="1"/>
  <c r="I4568"/>
  <c r="Q4568" s="1"/>
  <c r="I4569"/>
  <c r="Q4569" s="1"/>
  <c r="I4570"/>
  <c r="Q4570" s="1"/>
  <c r="I4571"/>
  <c r="Q4571" s="1"/>
  <c r="I4572"/>
  <c r="Q4572" s="1"/>
  <c r="I4573"/>
  <c r="Q4573" s="1"/>
  <c r="I4574"/>
  <c r="Q4574" s="1"/>
  <c r="I4575"/>
  <c r="Q4575" s="1"/>
  <c r="I4576"/>
  <c r="Q4576" s="1"/>
  <c r="I4577"/>
  <c r="Q4577" s="1"/>
  <c r="I4578"/>
  <c r="Q4578" s="1"/>
  <c r="I4579"/>
  <c r="Q4579" s="1"/>
  <c r="I4580"/>
  <c r="Q4580" s="1"/>
  <c r="I4581"/>
  <c r="Q4581" s="1"/>
  <c r="I4582"/>
  <c r="Q4582" s="1"/>
  <c r="I4583"/>
  <c r="Q4583" s="1"/>
  <c r="I4584"/>
  <c r="Q4584" s="1"/>
  <c r="I4585"/>
  <c r="Q4585" s="1"/>
  <c r="I4586"/>
  <c r="Q4586" s="1"/>
  <c r="I4587"/>
  <c r="Q4587" s="1"/>
  <c r="I4588"/>
  <c r="Q4588" s="1"/>
  <c r="I4589"/>
  <c r="Q4589" s="1"/>
  <c r="I4590"/>
  <c r="Q4590" s="1"/>
  <c r="I4591"/>
  <c r="Q4591" s="1"/>
  <c r="I4592"/>
  <c r="Q4592" s="1"/>
  <c r="I4593"/>
  <c r="Q4593" s="1"/>
  <c r="I4594"/>
  <c r="Q4594" s="1"/>
  <c r="I4595"/>
  <c r="Q4595" s="1"/>
  <c r="I4596"/>
  <c r="Q4596" s="1"/>
  <c r="I4597"/>
  <c r="Q4597" s="1"/>
  <c r="I4598"/>
  <c r="Q4598" s="1"/>
  <c r="I4599"/>
  <c r="Q4599" s="1"/>
  <c r="I4600"/>
  <c r="Q4600" s="1"/>
  <c r="I4601"/>
  <c r="Q4601" s="1"/>
  <c r="I4602"/>
  <c r="Q4602" s="1"/>
  <c r="I4603"/>
  <c r="Q4603" s="1"/>
  <c r="I4604"/>
  <c r="Q4604" s="1"/>
  <c r="I4605"/>
  <c r="Q4605" s="1"/>
  <c r="I4606"/>
  <c r="Q4606" s="1"/>
  <c r="I4607"/>
  <c r="Q4607" s="1"/>
  <c r="I4608"/>
  <c r="Q4608" s="1"/>
  <c r="I4609"/>
  <c r="Q4609" s="1"/>
  <c r="I4610"/>
  <c r="Q4610" s="1"/>
  <c r="I4611"/>
  <c r="Q4611" s="1"/>
  <c r="I4612"/>
  <c r="Q4612" s="1"/>
  <c r="I4613"/>
  <c r="Q4613" s="1"/>
  <c r="I4614"/>
  <c r="Q4614" s="1"/>
  <c r="I4615"/>
  <c r="Q4615" s="1"/>
  <c r="I4616"/>
  <c r="Q4616" s="1"/>
  <c r="I4617"/>
  <c r="Q4617" s="1"/>
  <c r="I4618"/>
  <c r="Q4618" s="1"/>
  <c r="I4619"/>
  <c r="Q4619" s="1"/>
  <c r="I4620"/>
  <c r="Q4620" s="1"/>
  <c r="I4621"/>
  <c r="Q4621" s="1"/>
  <c r="I4622"/>
  <c r="Q4622" s="1"/>
  <c r="I4623"/>
  <c r="Q4623" s="1"/>
  <c r="I4624"/>
  <c r="Q4624" s="1"/>
  <c r="I4625"/>
  <c r="Q4625" s="1"/>
  <c r="I4626"/>
  <c r="Q4626" s="1"/>
  <c r="I4627"/>
  <c r="Q4627" s="1"/>
  <c r="I4628"/>
  <c r="Q4628" s="1"/>
  <c r="I4629"/>
  <c r="Q4629" s="1"/>
  <c r="I4630"/>
  <c r="Q4630" s="1"/>
  <c r="I4631"/>
  <c r="Q4631" s="1"/>
  <c r="I4632"/>
  <c r="Q4632" s="1"/>
  <c r="I4633"/>
  <c r="Q4633" s="1"/>
  <c r="I4634"/>
  <c r="Q4634" s="1"/>
  <c r="I4635"/>
  <c r="Q4635" s="1"/>
  <c r="I4636"/>
  <c r="Q4636" s="1"/>
  <c r="I4637"/>
  <c r="Q4637" s="1"/>
  <c r="I4638"/>
  <c r="Q4638" s="1"/>
  <c r="I4639"/>
  <c r="Q4639" s="1"/>
  <c r="I4640"/>
  <c r="Q4640" s="1"/>
  <c r="I4641"/>
  <c r="Q4641" s="1"/>
  <c r="I4642"/>
  <c r="Q4642" s="1"/>
  <c r="I4643"/>
  <c r="Q4643" s="1"/>
  <c r="I4644"/>
  <c r="Q4644" s="1"/>
  <c r="I4645"/>
  <c r="Q4645" s="1"/>
  <c r="I4646"/>
  <c r="Q4646" s="1"/>
  <c r="I4647"/>
  <c r="Q4647" s="1"/>
  <c r="I4648"/>
  <c r="Q4648" s="1"/>
  <c r="I4649"/>
  <c r="Q4649" s="1"/>
  <c r="I4650"/>
  <c r="Q4650" s="1"/>
  <c r="I4651"/>
  <c r="Q4651" s="1"/>
  <c r="I4652"/>
  <c r="Q4652" s="1"/>
  <c r="I4653"/>
  <c r="Q4653" s="1"/>
  <c r="I4654"/>
  <c r="Q4654" s="1"/>
  <c r="I4655"/>
  <c r="Q4655" s="1"/>
  <c r="I4656"/>
  <c r="Q4656" s="1"/>
  <c r="I4657"/>
  <c r="Q4657" s="1"/>
  <c r="I4658"/>
  <c r="Q4658" s="1"/>
  <c r="I4659"/>
  <c r="Q4659" s="1"/>
  <c r="I4660"/>
  <c r="Q4660" s="1"/>
  <c r="I4661"/>
  <c r="Q4661" s="1"/>
  <c r="I4662"/>
  <c r="Q4662" s="1"/>
  <c r="I4663"/>
  <c r="Q4663" s="1"/>
  <c r="I4664"/>
  <c r="Q4664" s="1"/>
  <c r="I4665"/>
  <c r="Q4665" s="1"/>
  <c r="I4666"/>
  <c r="Q4666" s="1"/>
  <c r="I4667"/>
  <c r="Q4667" s="1"/>
  <c r="I4668"/>
  <c r="Q4668" s="1"/>
  <c r="I4669"/>
  <c r="Q4669" s="1"/>
  <c r="I4670"/>
  <c r="Q4670" s="1"/>
  <c r="I4671"/>
  <c r="Q4671" s="1"/>
  <c r="I4672"/>
  <c r="Q4672" s="1"/>
  <c r="I4673"/>
  <c r="Q4673" s="1"/>
  <c r="I4674"/>
  <c r="Q4674" s="1"/>
  <c r="I4675"/>
  <c r="Q4675" s="1"/>
  <c r="I4676"/>
  <c r="Q4676" s="1"/>
  <c r="I4677"/>
  <c r="Q4677" s="1"/>
  <c r="I4678"/>
  <c r="Q4678" s="1"/>
  <c r="I4679"/>
  <c r="Q4679" s="1"/>
  <c r="I4680"/>
  <c r="Q4680" s="1"/>
  <c r="I4681"/>
  <c r="Q4681" s="1"/>
  <c r="I4682"/>
  <c r="Q4682" s="1"/>
  <c r="I4683"/>
  <c r="Q4683" s="1"/>
  <c r="I4684"/>
  <c r="Q4684" s="1"/>
  <c r="I4685"/>
  <c r="Q4685" s="1"/>
  <c r="I4686"/>
  <c r="Q4686" s="1"/>
  <c r="I4687"/>
  <c r="Q4687" s="1"/>
  <c r="I4688"/>
  <c r="Q4688" s="1"/>
  <c r="I4689"/>
  <c r="Q4689" s="1"/>
  <c r="I4690"/>
  <c r="Q4690" s="1"/>
  <c r="I4691"/>
  <c r="Q4691" s="1"/>
  <c r="I4692"/>
  <c r="Q4692" s="1"/>
  <c r="I4693"/>
  <c r="Q4693" s="1"/>
  <c r="I4694"/>
  <c r="Q4694" s="1"/>
  <c r="I4695"/>
  <c r="Q4695" s="1"/>
  <c r="I4696"/>
  <c r="Q4696" s="1"/>
  <c r="I4697"/>
  <c r="Q4697" s="1"/>
  <c r="I4698"/>
  <c r="Q4698" s="1"/>
  <c r="I4699"/>
  <c r="Q4699" s="1"/>
  <c r="I4700"/>
  <c r="Q4700" s="1"/>
  <c r="I4701"/>
  <c r="Q4701" s="1"/>
  <c r="I4702"/>
  <c r="Q4702" s="1"/>
  <c r="I4703"/>
  <c r="Q4703" s="1"/>
  <c r="I4704"/>
  <c r="Q4704" s="1"/>
  <c r="I4705"/>
  <c r="Q4705" s="1"/>
  <c r="I4706"/>
  <c r="Q4706" s="1"/>
  <c r="I4707"/>
  <c r="Q4707" s="1"/>
  <c r="I4708"/>
  <c r="Q4708" s="1"/>
  <c r="I4709"/>
  <c r="Q4709" s="1"/>
  <c r="I4710"/>
  <c r="Q4710" s="1"/>
  <c r="I4711"/>
  <c r="Q4711" s="1"/>
  <c r="I4712"/>
  <c r="Q4712" s="1"/>
  <c r="I4713"/>
  <c r="Q4713" s="1"/>
  <c r="I4714"/>
  <c r="Q4714" s="1"/>
  <c r="I4715"/>
  <c r="Q4715" s="1"/>
  <c r="I4716"/>
  <c r="Q4716" s="1"/>
  <c r="I4717"/>
  <c r="Q4717" s="1"/>
  <c r="I4718"/>
  <c r="Q4718" s="1"/>
  <c r="I4719"/>
  <c r="Q4719" s="1"/>
  <c r="I4720"/>
  <c r="Q4720" s="1"/>
  <c r="I4721"/>
  <c r="Q4721" s="1"/>
  <c r="I4722"/>
  <c r="Q4722" s="1"/>
  <c r="I4723"/>
  <c r="Q4723" s="1"/>
  <c r="I4724"/>
  <c r="Q4724" s="1"/>
  <c r="I4725"/>
  <c r="Q4725" s="1"/>
  <c r="I4726"/>
  <c r="Q4726" s="1"/>
  <c r="I4727"/>
  <c r="Q4727" s="1"/>
  <c r="I4728"/>
  <c r="Q4728" s="1"/>
  <c r="I4729"/>
  <c r="Q4729" s="1"/>
  <c r="I4730"/>
  <c r="Q4730" s="1"/>
  <c r="I4731"/>
  <c r="Q4731" s="1"/>
  <c r="I4732"/>
  <c r="Q4732" s="1"/>
  <c r="I4733"/>
  <c r="Q4733" s="1"/>
  <c r="I4734"/>
  <c r="Q4734" s="1"/>
  <c r="I4735"/>
  <c r="Q4735" s="1"/>
  <c r="I4736"/>
  <c r="Q4736" s="1"/>
  <c r="I4737"/>
  <c r="Q4737" s="1"/>
  <c r="I4738"/>
  <c r="Q4738" s="1"/>
  <c r="I4739"/>
  <c r="Q4739" s="1"/>
  <c r="I4740"/>
  <c r="Q4740" s="1"/>
  <c r="I4741"/>
  <c r="Q4741" s="1"/>
  <c r="I4742"/>
  <c r="Q4742" s="1"/>
  <c r="I4743"/>
  <c r="Q4743" s="1"/>
  <c r="I4744"/>
  <c r="Q4744" s="1"/>
  <c r="I4745"/>
  <c r="Q4745" s="1"/>
  <c r="I4746"/>
  <c r="Q4746" s="1"/>
  <c r="I4747"/>
  <c r="Q4747" s="1"/>
  <c r="I4748"/>
  <c r="Q4748" s="1"/>
  <c r="I4749"/>
  <c r="Q4749" s="1"/>
  <c r="I4750"/>
  <c r="Q4750" s="1"/>
  <c r="I4751"/>
  <c r="Q4751" s="1"/>
  <c r="I4752"/>
  <c r="Q4752" s="1"/>
  <c r="I4753"/>
  <c r="Q4753" s="1"/>
  <c r="I4754"/>
  <c r="Q4754" s="1"/>
  <c r="I4755"/>
  <c r="Q4755" s="1"/>
  <c r="I4756"/>
  <c r="Q4756" s="1"/>
  <c r="I4757"/>
  <c r="Q4757" s="1"/>
  <c r="I4758"/>
  <c r="Q4758" s="1"/>
  <c r="I4759"/>
  <c r="Q4759" s="1"/>
  <c r="I4760"/>
  <c r="Q4760" s="1"/>
  <c r="I4761"/>
  <c r="Q4761" s="1"/>
  <c r="I4762"/>
  <c r="Q4762" s="1"/>
  <c r="I4763"/>
  <c r="Q4763" s="1"/>
  <c r="I4764"/>
  <c r="Q4764" s="1"/>
  <c r="I4765"/>
  <c r="Q4765" s="1"/>
  <c r="I4766"/>
  <c r="Q4766" s="1"/>
  <c r="I4767"/>
  <c r="Q4767" s="1"/>
  <c r="I4768"/>
  <c r="Q4768" s="1"/>
  <c r="I4769"/>
  <c r="Q4769" s="1"/>
  <c r="I4770"/>
  <c r="Q4770" s="1"/>
  <c r="I4771"/>
  <c r="Q4771" s="1"/>
  <c r="I4772"/>
  <c r="Q4772" s="1"/>
  <c r="I4773"/>
  <c r="Q4773" s="1"/>
  <c r="I4774"/>
  <c r="Q4774" s="1"/>
  <c r="I4775"/>
  <c r="Q4775" s="1"/>
  <c r="I4776"/>
  <c r="Q4776" s="1"/>
  <c r="I4777"/>
  <c r="Q4777" s="1"/>
  <c r="I4778"/>
  <c r="Q4778" s="1"/>
  <c r="I4779"/>
  <c r="Q4779" s="1"/>
  <c r="I4780"/>
  <c r="Q4780" s="1"/>
  <c r="I4781"/>
  <c r="Q4781" s="1"/>
  <c r="I4782"/>
  <c r="Q4782" s="1"/>
  <c r="I4783"/>
  <c r="Q4783" s="1"/>
  <c r="I4784"/>
  <c r="Q4784" s="1"/>
  <c r="I4785"/>
  <c r="Q4785" s="1"/>
  <c r="I4786"/>
  <c r="Q4786" s="1"/>
  <c r="I4787"/>
  <c r="Q4787" s="1"/>
  <c r="I4788"/>
  <c r="Q4788" s="1"/>
  <c r="I4789"/>
  <c r="Q4789" s="1"/>
  <c r="I4790"/>
  <c r="Q4790" s="1"/>
  <c r="I4791"/>
  <c r="Q4791" s="1"/>
  <c r="I4792"/>
  <c r="Q4792" s="1"/>
  <c r="I4793"/>
  <c r="Q4793" s="1"/>
  <c r="I4794"/>
  <c r="Q4794" s="1"/>
  <c r="I4795"/>
  <c r="Q4795" s="1"/>
  <c r="I4796"/>
  <c r="Q4796" s="1"/>
  <c r="I4797"/>
  <c r="Q4797" s="1"/>
  <c r="I4798"/>
  <c r="Q4798" s="1"/>
  <c r="I4799"/>
  <c r="Q4799" s="1"/>
  <c r="I4800"/>
  <c r="Q4800" s="1"/>
  <c r="I4801"/>
  <c r="Q4801" s="1"/>
  <c r="I4802"/>
  <c r="Q4802" s="1"/>
  <c r="I4803"/>
  <c r="Q4803" s="1"/>
  <c r="I4804"/>
  <c r="Q4804" s="1"/>
  <c r="I4805"/>
  <c r="Q4805" s="1"/>
  <c r="I4806"/>
  <c r="Q4806" s="1"/>
  <c r="I4807"/>
  <c r="Q4807" s="1"/>
  <c r="I4808"/>
  <c r="Q4808" s="1"/>
  <c r="I4809"/>
  <c r="Q4809" s="1"/>
  <c r="I4810"/>
  <c r="Q4810" s="1"/>
  <c r="I4811"/>
  <c r="Q4811" s="1"/>
  <c r="I4812"/>
  <c r="Q4812" s="1"/>
  <c r="I4813"/>
  <c r="Q4813" s="1"/>
  <c r="I4814"/>
  <c r="Q4814" s="1"/>
  <c r="I4815"/>
  <c r="Q4815" s="1"/>
  <c r="I4816"/>
  <c r="Q4816" s="1"/>
  <c r="I4817"/>
  <c r="Q4817" s="1"/>
  <c r="I4818"/>
  <c r="Q4818" s="1"/>
  <c r="I4819"/>
  <c r="Q4819" s="1"/>
  <c r="I4820"/>
  <c r="Q4820" s="1"/>
  <c r="I4821"/>
  <c r="Q4821" s="1"/>
  <c r="I4822"/>
  <c r="Q4822" s="1"/>
  <c r="I4823"/>
  <c r="Q4823" s="1"/>
  <c r="I4824"/>
  <c r="Q4824" s="1"/>
  <c r="I4825"/>
  <c r="Q4825" s="1"/>
  <c r="I4826"/>
  <c r="Q4826" s="1"/>
  <c r="I4827"/>
  <c r="Q4827" s="1"/>
  <c r="I4828"/>
  <c r="Q4828" s="1"/>
  <c r="I4829"/>
  <c r="Q4829" s="1"/>
  <c r="I4830"/>
  <c r="Q4830" s="1"/>
  <c r="I4831"/>
  <c r="Q4831" s="1"/>
  <c r="I4832"/>
  <c r="Q4832" s="1"/>
  <c r="I4833"/>
  <c r="Q4833" s="1"/>
  <c r="I4834"/>
  <c r="Q4834" s="1"/>
  <c r="I4835"/>
  <c r="Q4835" s="1"/>
  <c r="I4836"/>
  <c r="Q4836" s="1"/>
  <c r="I4837"/>
  <c r="Q4837" s="1"/>
  <c r="I4838"/>
  <c r="Q4838" s="1"/>
  <c r="I4839"/>
  <c r="Q4839" s="1"/>
  <c r="I4840"/>
  <c r="Q4840" s="1"/>
  <c r="I4841"/>
  <c r="Q4841" s="1"/>
  <c r="I4842"/>
  <c r="Q4842" s="1"/>
  <c r="I4843"/>
  <c r="Q4843" s="1"/>
  <c r="I4844"/>
  <c r="Q4844" s="1"/>
  <c r="I4845"/>
  <c r="Q4845" s="1"/>
  <c r="I4846"/>
  <c r="Q4846" s="1"/>
  <c r="I4847"/>
  <c r="Q4847" s="1"/>
  <c r="I4848"/>
  <c r="Q4848" s="1"/>
  <c r="I4849"/>
  <c r="Q4849" s="1"/>
  <c r="I4850"/>
  <c r="Q4850" s="1"/>
  <c r="I4851"/>
  <c r="Q4851" s="1"/>
  <c r="I4852"/>
  <c r="Q4852" s="1"/>
  <c r="I4853"/>
  <c r="Q4853" s="1"/>
  <c r="I4854"/>
  <c r="Q4854" s="1"/>
  <c r="I4855"/>
  <c r="Q4855" s="1"/>
  <c r="I4856"/>
  <c r="Q4856" s="1"/>
  <c r="I4857"/>
  <c r="Q4857" s="1"/>
  <c r="I4858"/>
  <c r="Q4858" s="1"/>
  <c r="I4859"/>
  <c r="Q4859" s="1"/>
  <c r="I4860"/>
  <c r="Q4860" s="1"/>
  <c r="I4861"/>
  <c r="Q4861" s="1"/>
  <c r="I4862"/>
  <c r="Q4862" s="1"/>
  <c r="I4863"/>
  <c r="Q4863" s="1"/>
  <c r="I4864"/>
  <c r="Q4864" s="1"/>
  <c r="I4865"/>
  <c r="Q4865" s="1"/>
  <c r="I4866"/>
  <c r="Q4866" s="1"/>
  <c r="I4867"/>
  <c r="Q4867" s="1"/>
  <c r="I4868"/>
  <c r="Q4868" s="1"/>
  <c r="I4869"/>
  <c r="Q4869" s="1"/>
  <c r="I4870"/>
  <c r="Q4870" s="1"/>
  <c r="I4871"/>
  <c r="Q4871" s="1"/>
  <c r="I4872"/>
  <c r="Q4872" s="1"/>
  <c r="I4873"/>
  <c r="Q4873" s="1"/>
  <c r="I4874"/>
  <c r="Q4874" s="1"/>
  <c r="I4875"/>
  <c r="Q4875" s="1"/>
  <c r="I4876"/>
  <c r="Q4876" s="1"/>
  <c r="I4877"/>
  <c r="Q4877" s="1"/>
  <c r="I4878"/>
  <c r="Q4878" s="1"/>
  <c r="I4879"/>
  <c r="Q4879" s="1"/>
  <c r="I4880"/>
  <c r="Q4880" s="1"/>
  <c r="I4881"/>
  <c r="Q4881" s="1"/>
  <c r="I4882"/>
  <c r="Q4882" s="1"/>
  <c r="I4883"/>
  <c r="Q4883" s="1"/>
  <c r="I4884"/>
  <c r="Q4884" s="1"/>
  <c r="I4885"/>
  <c r="Q4885" s="1"/>
  <c r="I4886"/>
  <c r="Q4886" s="1"/>
  <c r="I4887"/>
  <c r="Q4887" s="1"/>
  <c r="I4888"/>
  <c r="Q4888" s="1"/>
  <c r="I4889"/>
  <c r="Q4889" s="1"/>
  <c r="I4890"/>
  <c r="Q4890" s="1"/>
  <c r="I4891"/>
  <c r="Q4891" s="1"/>
  <c r="I4892"/>
  <c r="Q4892" s="1"/>
  <c r="I4893"/>
  <c r="Q4893" s="1"/>
  <c r="I4894"/>
  <c r="Q4894" s="1"/>
  <c r="I4895"/>
  <c r="Q4895" s="1"/>
  <c r="I4896"/>
  <c r="Q4896" s="1"/>
  <c r="I4897"/>
  <c r="Q4897" s="1"/>
  <c r="I4898"/>
  <c r="Q4898" s="1"/>
  <c r="I4899"/>
  <c r="Q4899" s="1"/>
  <c r="I4900"/>
  <c r="Q4900" s="1"/>
  <c r="I4901"/>
  <c r="Q4901" s="1"/>
  <c r="I4902"/>
  <c r="Q4902" s="1"/>
  <c r="I4903"/>
  <c r="Q4903" s="1"/>
  <c r="I4904"/>
  <c r="Q4904" s="1"/>
  <c r="I4905"/>
  <c r="Q4905" s="1"/>
  <c r="I4906"/>
  <c r="Q4906" s="1"/>
  <c r="I4907"/>
  <c r="Q4907" s="1"/>
  <c r="I4908"/>
  <c r="Q4908" s="1"/>
  <c r="I4909"/>
  <c r="Q4909" s="1"/>
  <c r="I4910"/>
  <c r="Q4910" s="1"/>
  <c r="I4911"/>
  <c r="Q4911" s="1"/>
  <c r="I4912"/>
  <c r="Q4912" s="1"/>
  <c r="I4913"/>
  <c r="Q4913" s="1"/>
  <c r="I4914"/>
  <c r="Q4914" s="1"/>
  <c r="I4915"/>
  <c r="Q4915" s="1"/>
  <c r="I4916"/>
  <c r="Q4916" s="1"/>
  <c r="I4917"/>
  <c r="Q4917" s="1"/>
  <c r="I4918"/>
  <c r="Q4918" s="1"/>
  <c r="I4919"/>
  <c r="Q4919" s="1"/>
  <c r="I4920"/>
  <c r="Q4920" s="1"/>
  <c r="I4921"/>
  <c r="Q4921" s="1"/>
  <c r="I4922"/>
  <c r="Q4922" s="1"/>
  <c r="I4923"/>
  <c r="Q4923" s="1"/>
  <c r="I4924"/>
  <c r="Q4924" s="1"/>
  <c r="I4925"/>
  <c r="Q4925" s="1"/>
  <c r="I4926"/>
  <c r="Q4926" s="1"/>
  <c r="I4927"/>
  <c r="Q4927" s="1"/>
  <c r="I4928"/>
  <c r="Q4928" s="1"/>
  <c r="I4929"/>
  <c r="Q4929" s="1"/>
  <c r="I4930"/>
  <c r="Q4930" s="1"/>
  <c r="I4931"/>
  <c r="Q4931" s="1"/>
  <c r="I4932"/>
  <c r="Q4932" s="1"/>
  <c r="I4933"/>
  <c r="Q4933" s="1"/>
  <c r="I4934"/>
  <c r="Q4934" s="1"/>
  <c r="I4935"/>
  <c r="Q4935" s="1"/>
  <c r="I4936"/>
  <c r="Q4936" s="1"/>
  <c r="I4937"/>
  <c r="Q4937" s="1"/>
  <c r="I4938"/>
  <c r="Q4938" s="1"/>
  <c r="I4939"/>
  <c r="Q4939" s="1"/>
  <c r="I4940"/>
  <c r="Q4940" s="1"/>
  <c r="I4941"/>
  <c r="Q4941" s="1"/>
  <c r="I4942"/>
  <c r="Q4942" s="1"/>
  <c r="I4943"/>
  <c r="Q4943" s="1"/>
  <c r="I4944"/>
  <c r="Q4944" s="1"/>
  <c r="I4945"/>
  <c r="Q4945" s="1"/>
  <c r="I4946"/>
  <c r="Q4946" s="1"/>
  <c r="I4947"/>
  <c r="Q4947" s="1"/>
  <c r="I4948"/>
  <c r="Q4948" s="1"/>
  <c r="I4949"/>
  <c r="Q4949" s="1"/>
  <c r="I4950"/>
  <c r="Q4950" s="1"/>
  <c r="I4951"/>
  <c r="Q4951" s="1"/>
  <c r="I4952"/>
  <c r="Q4952" s="1"/>
  <c r="I4953"/>
  <c r="Q4953" s="1"/>
  <c r="I4954"/>
  <c r="Q4954" s="1"/>
  <c r="I4955"/>
  <c r="Q4955" s="1"/>
  <c r="I4956"/>
  <c r="Q4956" s="1"/>
  <c r="I4957"/>
  <c r="Q4957" s="1"/>
  <c r="I4958"/>
  <c r="Q4958" s="1"/>
  <c r="I4959"/>
  <c r="Q4959" s="1"/>
  <c r="I4960"/>
  <c r="Q4960" s="1"/>
  <c r="I4961"/>
  <c r="Q4961" s="1"/>
  <c r="I4962"/>
  <c r="Q4962" s="1"/>
  <c r="I4963"/>
  <c r="Q4963" s="1"/>
  <c r="I4964"/>
  <c r="Q4964" s="1"/>
  <c r="I4965"/>
  <c r="Q4965" s="1"/>
  <c r="I4966"/>
  <c r="Q4966" s="1"/>
  <c r="I4967"/>
  <c r="Q4967" s="1"/>
  <c r="I4968"/>
  <c r="Q4968" s="1"/>
  <c r="I4969"/>
  <c r="Q4969" s="1"/>
  <c r="I4970"/>
  <c r="Q4970" s="1"/>
  <c r="I4971"/>
  <c r="Q4971" s="1"/>
  <c r="I4972"/>
  <c r="Q4972" s="1"/>
  <c r="I4973"/>
  <c r="Q4973" s="1"/>
  <c r="I4974"/>
  <c r="Q4974" s="1"/>
  <c r="I4975"/>
  <c r="Q4975" s="1"/>
  <c r="I4976"/>
  <c r="Q4976" s="1"/>
  <c r="I4977"/>
  <c r="Q4977" s="1"/>
  <c r="I4978"/>
  <c r="Q4978" s="1"/>
  <c r="I4979"/>
  <c r="Q4979" s="1"/>
  <c r="I4980"/>
  <c r="Q4980" s="1"/>
  <c r="I4981"/>
  <c r="Q4981" s="1"/>
  <c r="I4982"/>
  <c r="Q4982" s="1"/>
  <c r="I4983"/>
  <c r="Q4983" s="1"/>
  <c r="I4984"/>
  <c r="Q4984" s="1"/>
  <c r="I4985"/>
  <c r="Q4985" s="1"/>
  <c r="I4986"/>
  <c r="Q4986" s="1"/>
  <c r="I4987"/>
  <c r="Q4987" s="1"/>
  <c r="I4988"/>
  <c r="Q4988" s="1"/>
  <c r="I4989"/>
  <c r="Q4989" s="1"/>
  <c r="I4990"/>
  <c r="Q4990" s="1"/>
  <c r="I4991"/>
  <c r="Q4991" s="1"/>
  <c r="I4992"/>
  <c r="Q4992" s="1"/>
  <c r="I4993"/>
  <c r="Q4993" s="1"/>
  <c r="I4994"/>
  <c r="Q4994" s="1"/>
  <c r="I4995"/>
  <c r="Q4995" s="1"/>
  <c r="I4996"/>
  <c r="Q4996" s="1"/>
  <c r="I4997"/>
  <c r="Q4997" s="1"/>
  <c r="I4998"/>
  <c r="Q4998" s="1"/>
  <c r="I4999"/>
  <c r="Q4999" s="1"/>
  <c r="I5000"/>
  <c r="Q5000" s="1"/>
  <c r="I5001"/>
  <c r="Q5001" s="1"/>
  <c r="I5002"/>
  <c r="Q5002" s="1"/>
  <c r="I5003"/>
  <c r="Q5003" s="1"/>
  <c r="I5004"/>
  <c r="Q5004" s="1"/>
  <c r="I5005"/>
  <c r="Q5005" s="1"/>
  <c r="I5006"/>
  <c r="Q5006" s="1"/>
  <c r="I5007"/>
  <c r="Q5007" s="1"/>
  <c r="I5008"/>
  <c r="Q5008" s="1"/>
  <c r="I5009"/>
  <c r="Q5009" s="1"/>
  <c r="I5010"/>
  <c r="Q5010" s="1"/>
  <c r="I5011"/>
  <c r="Q5011" s="1"/>
  <c r="I5012"/>
  <c r="Q5012" s="1"/>
  <c r="I5013"/>
  <c r="Q5013" s="1"/>
  <c r="I5014"/>
  <c r="Q5014" s="1"/>
  <c r="I5015"/>
  <c r="Q5015" s="1"/>
  <c r="I5016"/>
  <c r="Q5016" s="1"/>
  <c r="I5017"/>
  <c r="Q5017" s="1"/>
  <c r="I5018"/>
  <c r="Q5018" s="1"/>
  <c r="I5019"/>
  <c r="Q5019" s="1"/>
  <c r="I5020"/>
  <c r="Q5020" s="1"/>
  <c r="I5021"/>
  <c r="Q5021" s="1"/>
  <c r="I5022"/>
  <c r="Q5022" s="1"/>
  <c r="I5023"/>
  <c r="Q5023" s="1"/>
  <c r="I5024"/>
  <c r="Q5024" s="1"/>
  <c r="I5025"/>
  <c r="Q5025" s="1"/>
  <c r="I5026"/>
  <c r="Q5026" s="1"/>
  <c r="I5027"/>
  <c r="Q5027" s="1"/>
  <c r="I5028"/>
  <c r="Q5028" s="1"/>
  <c r="I5029"/>
  <c r="Q5029" s="1"/>
  <c r="I5030"/>
  <c r="Q5030" s="1"/>
  <c r="I5031"/>
  <c r="Q5031" s="1"/>
  <c r="I5032"/>
  <c r="Q5032" s="1"/>
  <c r="I5033"/>
  <c r="Q5033" s="1"/>
  <c r="I5034"/>
  <c r="Q5034" s="1"/>
  <c r="I5035"/>
  <c r="Q5035" s="1"/>
  <c r="I5036"/>
  <c r="Q5036" s="1"/>
  <c r="I5037"/>
  <c r="Q5037" s="1"/>
  <c r="I5038"/>
  <c r="Q5038" s="1"/>
  <c r="I5039"/>
  <c r="Q5039" s="1"/>
  <c r="I5040"/>
  <c r="Q5040" s="1"/>
  <c r="I5041"/>
  <c r="Q5041" s="1"/>
  <c r="I5042"/>
  <c r="Q5042" s="1"/>
  <c r="I5043"/>
  <c r="Q5043" s="1"/>
  <c r="I5044"/>
  <c r="Q5044" s="1"/>
  <c r="I5045"/>
  <c r="Q5045" s="1"/>
  <c r="I5046"/>
  <c r="Q5046" s="1"/>
  <c r="I5047"/>
  <c r="Q5047" s="1"/>
  <c r="I5048"/>
  <c r="Q5048" s="1"/>
  <c r="I5049"/>
  <c r="Q5049" s="1"/>
  <c r="I5050"/>
  <c r="Q5050" s="1"/>
  <c r="I5051"/>
  <c r="Q5051" s="1"/>
  <c r="I5052"/>
  <c r="Q5052" s="1"/>
  <c r="I5053"/>
  <c r="Q5053" s="1"/>
  <c r="I5054"/>
  <c r="Q5054" s="1"/>
  <c r="I5055"/>
  <c r="Q5055" s="1"/>
  <c r="I5056"/>
  <c r="Q5056" s="1"/>
  <c r="I5057"/>
  <c r="Q5057" s="1"/>
  <c r="I5058"/>
  <c r="Q5058" s="1"/>
  <c r="I5059"/>
  <c r="Q5059" s="1"/>
  <c r="I5060"/>
  <c r="Q5060" s="1"/>
  <c r="I5061"/>
  <c r="Q5061" s="1"/>
  <c r="I5062"/>
  <c r="Q5062" s="1"/>
  <c r="I5063"/>
  <c r="Q5063" s="1"/>
  <c r="I5064"/>
  <c r="Q5064" s="1"/>
  <c r="I5065"/>
  <c r="Q5065" s="1"/>
  <c r="I5066"/>
  <c r="Q5066" s="1"/>
  <c r="I5067"/>
  <c r="Q5067" s="1"/>
  <c r="I5068"/>
  <c r="Q5068" s="1"/>
  <c r="I5069"/>
  <c r="Q5069" s="1"/>
  <c r="I5070"/>
  <c r="Q5070" s="1"/>
  <c r="I5071"/>
  <c r="Q5071" s="1"/>
  <c r="I5072"/>
  <c r="Q5072" s="1"/>
  <c r="I5073"/>
  <c r="Q5073" s="1"/>
  <c r="I5074"/>
  <c r="Q5074" s="1"/>
  <c r="I5075"/>
  <c r="Q5075" s="1"/>
  <c r="I5076"/>
  <c r="Q5076" s="1"/>
  <c r="I5077"/>
  <c r="Q5077" s="1"/>
  <c r="I5078"/>
  <c r="Q5078" s="1"/>
  <c r="I5079"/>
  <c r="Q5079" s="1"/>
  <c r="I5080"/>
  <c r="Q5080" s="1"/>
  <c r="I5081"/>
  <c r="Q5081" s="1"/>
  <c r="I5082"/>
  <c r="Q5082" s="1"/>
  <c r="I5083"/>
  <c r="Q5083" s="1"/>
  <c r="I5084"/>
  <c r="Q5084" s="1"/>
  <c r="I5085"/>
  <c r="Q5085" s="1"/>
  <c r="I5086"/>
  <c r="Q5086" s="1"/>
  <c r="I5087"/>
  <c r="Q5087" s="1"/>
  <c r="I5088"/>
  <c r="Q5088" s="1"/>
  <c r="I5089"/>
  <c r="Q5089" s="1"/>
  <c r="I5090"/>
  <c r="Q5090" s="1"/>
  <c r="I5091"/>
  <c r="Q5091" s="1"/>
  <c r="I5092"/>
  <c r="Q5092" s="1"/>
  <c r="I5093"/>
  <c r="Q5093" s="1"/>
  <c r="I5094"/>
  <c r="Q5094" s="1"/>
  <c r="I5095"/>
  <c r="Q5095" s="1"/>
  <c r="I5096"/>
  <c r="Q5096" s="1"/>
  <c r="I5097"/>
  <c r="Q5097" s="1"/>
  <c r="I5098"/>
  <c r="Q5098" s="1"/>
  <c r="I5099"/>
  <c r="Q5099" s="1"/>
  <c r="I5100"/>
  <c r="Q5100" s="1"/>
  <c r="I5101"/>
  <c r="Q5101" s="1"/>
  <c r="I5102"/>
  <c r="Q5102" s="1"/>
  <c r="I5103"/>
  <c r="Q5103" s="1"/>
  <c r="I5104"/>
  <c r="Q5104" s="1"/>
  <c r="I5105"/>
  <c r="Q5105" s="1"/>
  <c r="I5106"/>
  <c r="Q5106" s="1"/>
  <c r="I5107"/>
  <c r="Q5107" s="1"/>
  <c r="I5108"/>
  <c r="Q5108" s="1"/>
  <c r="I5109"/>
  <c r="Q5109" s="1"/>
  <c r="I5110"/>
  <c r="Q5110" s="1"/>
  <c r="I5111"/>
  <c r="Q5111" s="1"/>
  <c r="I5112"/>
  <c r="Q5112" s="1"/>
  <c r="I5113"/>
  <c r="Q5113" s="1"/>
  <c r="I5114"/>
  <c r="Q5114" s="1"/>
  <c r="I5115"/>
  <c r="Q5115" s="1"/>
  <c r="I5116"/>
  <c r="Q5116" s="1"/>
  <c r="I5117"/>
  <c r="Q5117" s="1"/>
  <c r="I5118"/>
  <c r="Q5118" s="1"/>
  <c r="I5119"/>
  <c r="Q5119" s="1"/>
  <c r="I5120"/>
  <c r="Q5120" s="1"/>
  <c r="I5121"/>
  <c r="Q5121" s="1"/>
  <c r="I5122"/>
  <c r="Q5122" s="1"/>
  <c r="I5123"/>
  <c r="Q5123" s="1"/>
  <c r="I5124"/>
  <c r="Q5124" s="1"/>
  <c r="I5125"/>
  <c r="Q5125" s="1"/>
  <c r="I5126"/>
  <c r="Q5126" s="1"/>
  <c r="I5127"/>
  <c r="Q5127" s="1"/>
  <c r="I5128"/>
  <c r="Q5128" s="1"/>
  <c r="I5129"/>
  <c r="Q5129" s="1"/>
  <c r="I5130"/>
  <c r="Q5130" s="1"/>
  <c r="I5131"/>
  <c r="Q5131" s="1"/>
  <c r="I5132"/>
  <c r="Q5132" s="1"/>
  <c r="I5133"/>
  <c r="Q5133" s="1"/>
  <c r="I5134"/>
  <c r="Q5134" s="1"/>
  <c r="I5135"/>
  <c r="Q5135" s="1"/>
  <c r="I5136"/>
  <c r="Q5136" s="1"/>
  <c r="I5137"/>
  <c r="Q5137" s="1"/>
  <c r="I5138"/>
  <c r="Q5138" s="1"/>
  <c r="I5139"/>
  <c r="Q5139" s="1"/>
  <c r="I5140"/>
  <c r="Q5140" s="1"/>
  <c r="I5141"/>
  <c r="Q5141" s="1"/>
  <c r="I5142"/>
  <c r="Q5142" s="1"/>
  <c r="I5143"/>
  <c r="Q5143" s="1"/>
  <c r="I5144"/>
  <c r="Q5144" s="1"/>
  <c r="I5145"/>
  <c r="Q5145" s="1"/>
  <c r="I5146"/>
  <c r="Q5146" s="1"/>
  <c r="I5147"/>
  <c r="Q5147" s="1"/>
  <c r="I5148"/>
  <c r="Q5148" s="1"/>
  <c r="I5149"/>
  <c r="Q5149" s="1"/>
  <c r="I5150"/>
  <c r="Q5150" s="1"/>
  <c r="I5151"/>
  <c r="Q5151" s="1"/>
  <c r="I5152"/>
  <c r="Q5152" s="1"/>
  <c r="I5153"/>
  <c r="Q5153" s="1"/>
  <c r="I5154"/>
  <c r="Q5154" s="1"/>
  <c r="I5155"/>
  <c r="Q5155" s="1"/>
  <c r="I5156"/>
  <c r="Q5156" s="1"/>
  <c r="I5157"/>
  <c r="Q5157" s="1"/>
  <c r="I5158"/>
  <c r="Q5158" s="1"/>
  <c r="I5159"/>
  <c r="Q5159" s="1"/>
  <c r="I5160"/>
  <c r="Q5160" s="1"/>
  <c r="I5161"/>
  <c r="Q5161" s="1"/>
  <c r="I5162"/>
  <c r="Q5162" s="1"/>
  <c r="I5163"/>
  <c r="Q5163" s="1"/>
  <c r="I5164"/>
  <c r="Q5164" s="1"/>
  <c r="I5165"/>
  <c r="Q5165" s="1"/>
  <c r="I5166"/>
  <c r="Q5166" s="1"/>
  <c r="I5167"/>
  <c r="Q5167" s="1"/>
  <c r="I5168"/>
  <c r="Q5168" s="1"/>
  <c r="I5169"/>
  <c r="Q5169" s="1"/>
  <c r="I5170"/>
  <c r="Q5170" s="1"/>
  <c r="I5171"/>
  <c r="Q5171" s="1"/>
  <c r="I5172"/>
  <c r="Q5172" s="1"/>
  <c r="I5173"/>
  <c r="Q5173" s="1"/>
  <c r="I5174"/>
  <c r="Q5174" s="1"/>
  <c r="I5175"/>
  <c r="Q5175" s="1"/>
  <c r="I5176"/>
  <c r="Q5176" s="1"/>
  <c r="I5177"/>
  <c r="Q5177" s="1"/>
  <c r="I5178"/>
  <c r="Q5178" s="1"/>
  <c r="I5179"/>
  <c r="Q5179" s="1"/>
  <c r="I5180"/>
  <c r="Q5180" s="1"/>
  <c r="I5181"/>
  <c r="Q5181" s="1"/>
  <c r="I5182"/>
  <c r="Q5182" s="1"/>
  <c r="I5183"/>
  <c r="Q5183" s="1"/>
  <c r="I5184"/>
  <c r="Q5184" s="1"/>
  <c r="I5185"/>
  <c r="Q5185" s="1"/>
  <c r="I5186"/>
  <c r="Q5186" s="1"/>
  <c r="I5187"/>
  <c r="Q5187" s="1"/>
  <c r="I5188"/>
  <c r="Q5188" s="1"/>
  <c r="I5189"/>
  <c r="Q5189" s="1"/>
  <c r="I5190"/>
  <c r="Q5190" s="1"/>
  <c r="I5191"/>
  <c r="Q5191" s="1"/>
  <c r="I5192"/>
  <c r="Q5192" s="1"/>
  <c r="I5193"/>
  <c r="Q5193" s="1"/>
  <c r="I5194"/>
  <c r="Q5194" s="1"/>
  <c r="I5195"/>
  <c r="Q5195" s="1"/>
  <c r="I5196"/>
  <c r="Q5196" s="1"/>
  <c r="I5197"/>
  <c r="Q5197" s="1"/>
  <c r="I5198"/>
  <c r="Q5198" s="1"/>
  <c r="I5199"/>
  <c r="Q5199" s="1"/>
  <c r="I5200"/>
  <c r="Q5200" s="1"/>
  <c r="I5201"/>
  <c r="Q5201" s="1"/>
  <c r="I5202"/>
  <c r="Q5202" s="1"/>
  <c r="I5203"/>
  <c r="Q5203" s="1"/>
  <c r="I5204"/>
  <c r="Q5204" s="1"/>
  <c r="I5205"/>
  <c r="Q5205" s="1"/>
  <c r="I5206"/>
  <c r="Q5206" s="1"/>
  <c r="I5207"/>
  <c r="Q5207" s="1"/>
  <c r="I5208"/>
  <c r="Q5208" s="1"/>
  <c r="I5209"/>
  <c r="Q5209" s="1"/>
  <c r="I5210"/>
  <c r="Q5210" s="1"/>
  <c r="I5211"/>
  <c r="Q5211" s="1"/>
  <c r="I5212"/>
  <c r="Q5212" s="1"/>
  <c r="I5213"/>
  <c r="Q5213" s="1"/>
  <c r="I5214"/>
  <c r="Q5214" s="1"/>
  <c r="I5215"/>
  <c r="Q5215" s="1"/>
  <c r="I5216"/>
  <c r="Q5216" s="1"/>
  <c r="I5217"/>
  <c r="Q5217" s="1"/>
  <c r="I5218"/>
  <c r="Q5218" s="1"/>
  <c r="I5219"/>
  <c r="Q5219" s="1"/>
  <c r="I5220"/>
  <c r="Q5220" s="1"/>
  <c r="I5221"/>
  <c r="Q5221" s="1"/>
  <c r="I5222"/>
  <c r="Q5222" s="1"/>
  <c r="I5223"/>
  <c r="Q5223" s="1"/>
  <c r="I5224"/>
  <c r="Q5224" s="1"/>
  <c r="I5225"/>
  <c r="Q5225" s="1"/>
  <c r="I5226"/>
  <c r="Q5226" s="1"/>
  <c r="I5227"/>
  <c r="Q5227" s="1"/>
  <c r="I5228"/>
  <c r="Q5228" s="1"/>
  <c r="I5229"/>
  <c r="Q5229" s="1"/>
  <c r="I5230"/>
  <c r="Q5230" s="1"/>
  <c r="I5231"/>
  <c r="Q5231" s="1"/>
  <c r="I5232"/>
  <c r="Q5232" s="1"/>
  <c r="I5233"/>
  <c r="Q5233" s="1"/>
  <c r="I5234"/>
  <c r="Q5234" s="1"/>
  <c r="I5235"/>
  <c r="Q5235" s="1"/>
  <c r="I5236"/>
  <c r="Q5236" s="1"/>
  <c r="I5237"/>
  <c r="Q5237" s="1"/>
  <c r="I5238"/>
  <c r="Q5238" s="1"/>
  <c r="I5239"/>
  <c r="Q5239" s="1"/>
  <c r="I5240"/>
  <c r="Q5240" s="1"/>
  <c r="I5241"/>
  <c r="Q5241" s="1"/>
  <c r="I5242"/>
  <c r="Q5242" s="1"/>
  <c r="I5243"/>
  <c r="Q5243" s="1"/>
  <c r="I5244"/>
  <c r="Q5244" s="1"/>
  <c r="I5245"/>
  <c r="Q5245" s="1"/>
  <c r="I5246"/>
  <c r="Q5246" s="1"/>
  <c r="I5247"/>
  <c r="Q5247" s="1"/>
  <c r="I5248"/>
  <c r="Q5248" s="1"/>
  <c r="I5249"/>
  <c r="Q5249" s="1"/>
  <c r="I5250"/>
  <c r="Q5250" s="1"/>
  <c r="I5251"/>
  <c r="Q5251" s="1"/>
  <c r="I5252"/>
  <c r="Q5252" s="1"/>
  <c r="I5253"/>
  <c r="Q5253" s="1"/>
  <c r="I5254"/>
  <c r="Q5254" s="1"/>
  <c r="I5255"/>
  <c r="Q5255" s="1"/>
  <c r="I5256"/>
  <c r="Q5256" s="1"/>
  <c r="I5257"/>
  <c r="Q5257" s="1"/>
  <c r="I5258"/>
  <c r="Q5258" s="1"/>
  <c r="I5259"/>
  <c r="Q5259" s="1"/>
  <c r="I5260"/>
  <c r="Q5260" s="1"/>
  <c r="I5261"/>
  <c r="Q5261" s="1"/>
  <c r="I5262"/>
  <c r="Q5262" s="1"/>
  <c r="I5263"/>
  <c r="Q5263" s="1"/>
  <c r="I5264"/>
  <c r="Q5264" s="1"/>
  <c r="I5265"/>
  <c r="Q5265" s="1"/>
  <c r="I5266"/>
  <c r="Q5266" s="1"/>
  <c r="I5267"/>
  <c r="Q5267" s="1"/>
  <c r="I5268"/>
  <c r="Q5268" s="1"/>
  <c r="I5269"/>
  <c r="Q5269" s="1"/>
  <c r="I5270"/>
  <c r="Q5270" s="1"/>
  <c r="I5271"/>
  <c r="Q5271" s="1"/>
  <c r="I5272"/>
  <c r="Q5272" s="1"/>
  <c r="I5273"/>
  <c r="Q5273" s="1"/>
  <c r="I5274"/>
  <c r="Q5274" s="1"/>
  <c r="I5275"/>
  <c r="Q5275" s="1"/>
  <c r="I5276"/>
  <c r="Q5276" s="1"/>
  <c r="I5277"/>
  <c r="Q5277" s="1"/>
  <c r="I5278"/>
  <c r="Q5278" s="1"/>
  <c r="I5279"/>
  <c r="Q5279" s="1"/>
  <c r="I5280"/>
  <c r="Q5280" s="1"/>
  <c r="I5281"/>
  <c r="Q5281" s="1"/>
  <c r="I5282"/>
  <c r="Q5282" s="1"/>
  <c r="I5283"/>
  <c r="Q5283" s="1"/>
  <c r="I5284"/>
  <c r="Q5284" s="1"/>
  <c r="I5285"/>
  <c r="Q5285" s="1"/>
  <c r="I5286"/>
  <c r="Q5286" s="1"/>
  <c r="I5287"/>
  <c r="Q5287" s="1"/>
  <c r="I5288"/>
  <c r="Q5288" s="1"/>
  <c r="I5289"/>
  <c r="Q5289" s="1"/>
  <c r="I5290"/>
  <c r="Q5290" s="1"/>
  <c r="I5291"/>
  <c r="Q5291" s="1"/>
  <c r="I5292"/>
  <c r="Q5292" s="1"/>
  <c r="I5293"/>
  <c r="Q5293" s="1"/>
  <c r="I5294"/>
  <c r="Q5294" s="1"/>
  <c r="I5295"/>
  <c r="Q5295" s="1"/>
  <c r="I5296"/>
  <c r="Q5296" s="1"/>
  <c r="I5297"/>
  <c r="Q5297" s="1"/>
  <c r="I5298"/>
  <c r="Q5298" s="1"/>
  <c r="I5299"/>
  <c r="Q5299" s="1"/>
  <c r="I5300"/>
  <c r="Q5300" s="1"/>
  <c r="I5301"/>
  <c r="Q5301" s="1"/>
  <c r="I5302"/>
  <c r="Q5302" s="1"/>
  <c r="I5303"/>
  <c r="Q5303" s="1"/>
  <c r="I5304"/>
  <c r="Q5304" s="1"/>
  <c r="I5305"/>
  <c r="Q5305" s="1"/>
  <c r="I5306"/>
  <c r="Q5306" s="1"/>
  <c r="I5307"/>
  <c r="Q5307" s="1"/>
  <c r="I5308"/>
  <c r="Q5308" s="1"/>
  <c r="I5309"/>
  <c r="Q5309" s="1"/>
  <c r="I5310"/>
  <c r="Q5310" s="1"/>
  <c r="I5311"/>
  <c r="Q5311" s="1"/>
  <c r="I5312"/>
  <c r="Q5312" s="1"/>
  <c r="I5313"/>
  <c r="Q5313" s="1"/>
  <c r="I5314"/>
  <c r="Q5314" s="1"/>
  <c r="I5315"/>
  <c r="Q5315" s="1"/>
  <c r="I5316"/>
  <c r="Q5316" s="1"/>
  <c r="I5317"/>
  <c r="Q5317" s="1"/>
  <c r="I5318"/>
  <c r="Q5318" s="1"/>
  <c r="I5319"/>
  <c r="Q5319" s="1"/>
  <c r="I5320"/>
  <c r="Q5320" s="1"/>
  <c r="I5321"/>
  <c r="Q5321" s="1"/>
  <c r="I5322"/>
  <c r="Q5322" s="1"/>
  <c r="I5323"/>
  <c r="Q5323" s="1"/>
  <c r="I5324"/>
  <c r="Q5324" s="1"/>
  <c r="I5325"/>
  <c r="Q5325" s="1"/>
  <c r="I5326"/>
  <c r="Q5326" s="1"/>
  <c r="I5327"/>
  <c r="Q5327" s="1"/>
  <c r="I5328"/>
  <c r="Q5328" s="1"/>
  <c r="I5329"/>
  <c r="Q5329" s="1"/>
  <c r="I5330"/>
  <c r="Q5330" s="1"/>
  <c r="I5331"/>
  <c r="Q5331" s="1"/>
  <c r="I5332"/>
  <c r="Q5332" s="1"/>
  <c r="I5333"/>
  <c r="Q5333" s="1"/>
  <c r="I5334"/>
  <c r="Q5334" s="1"/>
  <c r="I5335"/>
  <c r="Q5335" s="1"/>
  <c r="I5336"/>
  <c r="Q5336" s="1"/>
  <c r="I5337"/>
  <c r="Q5337" s="1"/>
  <c r="I5338"/>
  <c r="Q5338" s="1"/>
  <c r="I5339"/>
  <c r="Q5339" s="1"/>
  <c r="I5340"/>
  <c r="Q5340" s="1"/>
  <c r="I5341"/>
  <c r="Q5341" s="1"/>
  <c r="I5342"/>
  <c r="Q5342" s="1"/>
  <c r="I5343"/>
  <c r="Q5343" s="1"/>
  <c r="I5344"/>
  <c r="Q5344" s="1"/>
  <c r="I5345"/>
  <c r="Q5345" s="1"/>
  <c r="I5346"/>
  <c r="Q5346" s="1"/>
  <c r="I5347"/>
  <c r="Q5347" s="1"/>
  <c r="I5348"/>
  <c r="Q5348" s="1"/>
  <c r="I5349"/>
  <c r="Q5349" s="1"/>
  <c r="I5350"/>
  <c r="Q5350" s="1"/>
  <c r="I5351"/>
  <c r="Q5351" s="1"/>
  <c r="I5352"/>
  <c r="Q5352" s="1"/>
  <c r="I5353"/>
  <c r="Q5353" s="1"/>
  <c r="I5354"/>
  <c r="Q5354" s="1"/>
  <c r="I5355"/>
  <c r="Q5355" s="1"/>
  <c r="I5356"/>
  <c r="Q5356" s="1"/>
  <c r="I5357"/>
  <c r="Q5357" s="1"/>
  <c r="I5358"/>
  <c r="Q5358" s="1"/>
  <c r="I5359"/>
  <c r="Q5359" s="1"/>
  <c r="I5360"/>
  <c r="Q5360" s="1"/>
  <c r="I5361"/>
  <c r="Q5361" s="1"/>
  <c r="I5362"/>
  <c r="Q5362" s="1"/>
  <c r="I5363"/>
  <c r="Q5363" s="1"/>
  <c r="I5364"/>
  <c r="Q5364" s="1"/>
  <c r="I5365"/>
  <c r="Q5365" s="1"/>
  <c r="I5366"/>
  <c r="Q5366" s="1"/>
  <c r="I5367"/>
  <c r="Q5367" s="1"/>
  <c r="I5368"/>
  <c r="Q5368" s="1"/>
  <c r="I5369"/>
  <c r="Q5369" s="1"/>
  <c r="I5370"/>
  <c r="Q5370" s="1"/>
  <c r="I5371"/>
  <c r="Q5371" s="1"/>
  <c r="I5372"/>
  <c r="Q5372" s="1"/>
  <c r="I5373"/>
  <c r="Q5373" s="1"/>
  <c r="I5374"/>
  <c r="Q5374" s="1"/>
  <c r="I5375"/>
  <c r="Q5375" s="1"/>
  <c r="I5376"/>
  <c r="Q5376" s="1"/>
  <c r="I5377"/>
  <c r="Q5377" s="1"/>
  <c r="I5378"/>
  <c r="Q5378" s="1"/>
  <c r="I5379"/>
  <c r="Q5379" s="1"/>
  <c r="I5380"/>
  <c r="Q5380" s="1"/>
  <c r="I5381"/>
  <c r="Q5381" s="1"/>
  <c r="I5382"/>
  <c r="Q5382" s="1"/>
  <c r="I5383"/>
  <c r="Q5383" s="1"/>
  <c r="I5384"/>
  <c r="Q5384" s="1"/>
  <c r="I5385"/>
  <c r="Q5385" s="1"/>
  <c r="I5386"/>
  <c r="Q5386" s="1"/>
  <c r="I5387"/>
  <c r="Q5387" s="1"/>
  <c r="I5388"/>
  <c r="Q5388" s="1"/>
  <c r="I5389"/>
  <c r="Q5389" s="1"/>
  <c r="I5390"/>
  <c r="Q5390" s="1"/>
  <c r="I5391"/>
  <c r="Q5391" s="1"/>
  <c r="I5392"/>
  <c r="Q5392" s="1"/>
  <c r="I5393"/>
  <c r="Q5393" s="1"/>
  <c r="I5394"/>
  <c r="Q5394" s="1"/>
  <c r="I5395"/>
  <c r="Q5395" s="1"/>
  <c r="I5396"/>
  <c r="Q5396" s="1"/>
  <c r="I5397"/>
  <c r="Q5397" s="1"/>
  <c r="I5398"/>
  <c r="Q5398" s="1"/>
  <c r="I5399"/>
  <c r="Q5399" s="1"/>
  <c r="I5400"/>
  <c r="Q5400" s="1"/>
  <c r="I5401"/>
  <c r="Q5401" s="1"/>
  <c r="I5402"/>
  <c r="Q5402" s="1"/>
  <c r="I5403"/>
  <c r="Q5403" s="1"/>
  <c r="I5404"/>
  <c r="Q5404" s="1"/>
  <c r="I5405"/>
  <c r="Q5405" s="1"/>
  <c r="I5406"/>
  <c r="Q5406" s="1"/>
  <c r="I5407"/>
  <c r="Q5407" s="1"/>
  <c r="I5408"/>
  <c r="Q5408" s="1"/>
  <c r="I5409"/>
  <c r="Q5409" s="1"/>
  <c r="I5410"/>
  <c r="Q5410" s="1"/>
  <c r="I5411"/>
  <c r="Q5411" s="1"/>
  <c r="I5412"/>
  <c r="Q5412" s="1"/>
  <c r="I5413"/>
  <c r="Q5413" s="1"/>
  <c r="I5414"/>
  <c r="Q5414" s="1"/>
  <c r="I5415"/>
  <c r="Q5415" s="1"/>
  <c r="I5416"/>
  <c r="Q5416" s="1"/>
  <c r="I5417"/>
  <c r="Q5417" s="1"/>
  <c r="I5418"/>
  <c r="Q5418" s="1"/>
  <c r="I5419"/>
  <c r="Q5419" s="1"/>
  <c r="I5420"/>
  <c r="Q5420" s="1"/>
  <c r="I5421"/>
  <c r="Q5421" s="1"/>
  <c r="I5422"/>
  <c r="Q5422" s="1"/>
  <c r="I5423"/>
  <c r="Q5423" s="1"/>
  <c r="I5424"/>
  <c r="Q5424" s="1"/>
  <c r="I5425"/>
  <c r="Q5425" s="1"/>
  <c r="I5426"/>
  <c r="Q5426" s="1"/>
  <c r="I5427"/>
  <c r="Q5427" s="1"/>
  <c r="I5428"/>
  <c r="Q5428" s="1"/>
  <c r="I5429"/>
  <c r="Q5429" s="1"/>
  <c r="I5430"/>
  <c r="Q5430" s="1"/>
  <c r="I5431"/>
  <c r="Q5431" s="1"/>
  <c r="I5432"/>
  <c r="Q5432" s="1"/>
  <c r="I5433"/>
  <c r="Q5433" s="1"/>
  <c r="I5434"/>
  <c r="Q5434" s="1"/>
  <c r="I5435"/>
  <c r="Q5435" s="1"/>
  <c r="I5436"/>
  <c r="Q5436" s="1"/>
  <c r="I5437"/>
  <c r="Q5437" s="1"/>
  <c r="I5438"/>
  <c r="Q5438" s="1"/>
  <c r="I5439"/>
  <c r="Q5439" s="1"/>
  <c r="I5440"/>
  <c r="Q5440" s="1"/>
  <c r="I5441"/>
  <c r="Q5441" s="1"/>
  <c r="I5442"/>
  <c r="Q5442" s="1"/>
  <c r="I5443"/>
  <c r="Q5443" s="1"/>
  <c r="I5444"/>
  <c r="Q5444" s="1"/>
  <c r="I5445"/>
  <c r="Q5445" s="1"/>
  <c r="I5446"/>
  <c r="Q5446" s="1"/>
  <c r="I5447"/>
  <c r="Q5447" s="1"/>
  <c r="I5448"/>
  <c r="Q5448" s="1"/>
  <c r="I5449"/>
  <c r="Q5449" s="1"/>
  <c r="I5450"/>
  <c r="Q5450" s="1"/>
  <c r="I5451"/>
  <c r="Q5451" s="1"/>
  <c r="I5452"/>
  <c r="Q5452" s="1"/>
  <c r="I5453"/>
  <c r="Q5453" s="1"/>
  <c r="I5454"/>
  <c r="Q5454" s="1"/>
  <c r="I5455"/>
  <c r="Q5455" s="1"/>
  <c r="I5456"/>
  <c r="Q5456" s="1"/>
  <c r="I5457"/>
  <c r="Q5457" s="1"/>
  <c r="I5458"/>
  <c r="Q5458" s="1"/>
  <c r="I5459"/>
  <c r="Q5459" s="1"/>
  <c r="I5460"/>
  <c r="Q5460" s="1"/>
  <c r="I5461"/>
  <c r="Q5461" s="1"/>
  <c r="I5462"/>
  <c r="Q5462" s="1"/>
  <c r="I5463"/>
  <c r="Q5463" s="1"/>
  <c r="I5464"/>
  <c r="Q5464" s="1"/>
  <c r="I5465"/>
  <c r="Q5465" s="1"/>
  <c r="I5466"/>
  <c r="Q5466" s="1"/>
  <c r="I5467"/>
  <c r="Q5467" s="1"/>
  <c r="I5468"/>
  <c r="Q5468" s="1"/>
  <c r="I5469"/>
  <c r="Q5469" s="1"/>
  <c r="I5470"/>
  <c r="Q5470" s="1"/>
  <c r="I5471"/>
  <c r="Q5471" s="1"/>
  <c r="I5472"/>
  <c r="Q5472" s="1"/>
  <c r="I5473"/>
  <c r="Q5473" s="1"/>
  <c r="I5474"/>
  <c r="Q5474" s="1"/>
  <c r="I5475"/>
  <c r="Q5475" s="1"/>
  <c r="I5476"/>
  <c r="Q5476" s="1"/>
  <c r="I5477"/>
  <c r="Q5477" s="1"/>
  <c r="I5478"/>
  <c r="Q5478" s="1"/>
  <c r="I5479"/>
  <c r="Q5479" s="1"/>
  <c r="I5480"/>
  <c r="Q5480" s="1"/>
  <c r="I5481"/>
  <c r="Q5481" s="1"/>
  <c r="I5482"/>
  <c r="Q5482" s="1"/>
  <c r="I5483"/>
  <c r="Q5483" s="1"/>
  <c r="I5484"/>
  <c r="Q5484" s="1"/>
  <c r="I5485"/>
  <c r="Q5485" s="1"/>
  <c r="I5486"/>
  <c r="Q5486" s="1"/>
  <c r="I5487"/>
  <c r="Q5487" s="1"/>
  <c r="I5488"/>
  <c r="Q5488" s="1"/>
  <c r="I5489"/>
  <c r="Q5489" s="1"/>
  <c r="I5490"/>
  <c r="Q5490" s="1"/>
  <c r="I5491"/>
  <c r="Q5491" s="1"/>
  <c r="I5492"/>
  <c r="Q5492" s="1"/>
  <c r="I5493"/>
  <c r="Q5493" s="1"/>
  <c r="I5494"/>
  <c r="Q5494" s="1"/>
  <c r="I5495"/>
  <c r="Q5495" s="1"/>
  <c r="I5496"/>
  <c r="Q5496" s="1"/>
  <c r="I5497"/>
  <c r="Q5497" s="1"/>
  <c r="I5498"/>
  <c r="Q5498" s="1"/>
  <c r="I5499"/>
  <c r="Q5499" s="1"/>
  <c r="I5500"/>
  <c r="Q5500" s="1"/>
  <c r="I5501"/>
  <c r="Q5501" s="1"/>
  <c r="I5502"/>
  <c r="Q5502" s="1"/>
  <c r="I5503"/>
  <c r="Q5503" s="1"/>
  <c r="I5504"/>
  <c r="Q5504" s="1"/>
  <c r="I5505"/>
  <c r="Q5505" s="1"/>
  <c r="I5506"/>
  <c r="Q5506" s="1"/>
  <c r="I5507"/>
  <c r="Q5507" s="1"/>
  <c r="I5508"/>
  <c r="Q5508" s="1"/>
  <c r="I5509"/>
  <c r="Q5509" s="1"/>
  <c r="I5510"/>
  <c r="Q5510" s="1"/>
  <c r="I5511"/>
  <c r="Q5511" s="1"/>
  <c r="I5512"/>
  <c r="Q5512" s="1"/>
  <c r="I5513"/>
  <c r="Q5513" s="1"/>
  <c r="I5514"/>
  <c r="Q5514" s="1"/>
  <c r="I5515"/>
  <c r="Q5515" s="1"/>
  <c r="I5516"/>
  <c r="Q5516" s="1"/>
  <c r="I5517"/>
  <c r="Q5517" s="1"/>
  <c r="I5518"/>
  <c r="Q5518" s="1"/>
  <c r="I5519"/>
  <c r="Q5519" s="1"/>
  <c r="I5520"/>
  <c r="Q5520" s="1"/>
  <c r="I5521"/>
  <c r="Q5521" s="1"/>
  <c r="I5522"/>
  <c r="Q5522" s="1"/>
  <c r="I5523"/>
  <c r="Q5523" s="1"/>
  <c r="I5524"/>
  <c r="Q5524" s="1"/>
  <c r="I5525"/>
  <c r="Q5525" s="1"/>
  <c r="I5526"/>
  <c r="Q5526" s="1"/>
  <c r="I5527"/>
  <c r="Q5527" s="1"/>
  <c r="I5528"/>
  <c r="Q5528" s="1"/>
  <c r="I5529"/>
  <c r="Q5529" s="1"/>
  <c r="I5530"/>
  <c r="Q5530" s="1"/>
  <c r="I5531"/>
  <c r="Q5531" s="1"/>
  <c r="I5532"/>
  <c r="Q5532" s="1"/>
  <c r="I5533"/>
  <c r="Q5533" s="1"/>
  <c r="I5534"/>
  <c r="Q5534" s="1"/>
  <c r="I5535"/>
  <c r="Q5535" s="1"/>
  <c r="I5536"/>
  <c r="Q5536" s="1"/>
  <c r="I5537"/>
  <c r="Q5537" s="1"/>
  <c r="I5538"/>
  <c r="Q5538" s="1"/>
  <c r="I5539"/>
  <c r="Q5539" s="1"/>
  <c r="I5540"/>
  <c r="Q5540" s="1"/>
  <c r="I5541"/>
  <c r="Q5541" s="1"/>
  <c r="I5542"/>
  <c r="Q5542" s="1"/>
  <c r="I5543"/>
  <c r="Q5543" s="1"/>
  <c r="I5544"/>
  <c r="Q5544" s="1"/>
  <c r="I5545"/>
  <c r="Q5545" s="1"/>
  <c r="I5546"/>
  <c r="Q5546" s="1"/>
  <c r="I5547"/>
  <c r="Q5547" s="1"/>
  <c r="I5548"/>
  <c r="Q5548" s="1"/>
  <c r="I5549"/>
  <c r="Q5549" s="1"/>
  <c r="I5550"/>
  <c r="Q5550" s="1"/>
  <c r="I5551"/>
  <c r="Q5551" s="1"/>
  <c r="I5552"/>
  <c r="Q5552" s="1"/>
  <c r="I5553"/>
  <c r="Q5553" s="1"/>
  <c r="I5554"/>
  <c r="Q5554" s="1"/>
  <c r="I5555"/>
  <c r="Q5555" s="1"/>
  <c r="I5556"/>
  <c r="Q5556" s="1"/>
  <c r="I5557"/>
  <c r="Q5557" s="1"/>
  <c r="I5558"/>
  <c r="Q5558" s="1"/>
  <c r="I5559"/>
  <c r="Q5559" s="1"/>
  <c r="I5560"/>
  <c r="Q5560" s="1"/>
  <c r="I5561"/>
  <c r="Q5561" s="1"/>
  <c r="I5562"/>
  <c r="Q5562" s="1"/>
  <c r="I5563"/>
  <c r="Q5563" s="1"/>
  <c r="I5564"/>
  <c r="Q5564" s="1"/>
  <c r="I5565"/>
  <c r="Q5565" s="1"/>
  <c r="I5566"/>
  <c r="Q5566" s="1"/>
  <c r="I5567"/>
  <c r="Q5567" s="1"/>
  <c r="I5568"/>
  <c r="Q5568" s="1"/>
  <c r="I5569"/>
  <c r="Q5569" s="1"/>
  <c r="I5570"/>
  <c r="Q5570" s="1"/>
  <c r="I5571"/>
  <c r="Q5571" s="1"/>
  <c r="I5572"/>
  <c r="Q5572" s="1"/>
  <c r="I5573"/>
  <c r="Q5573" s="1"/>
  <c r="I5574"/>
  <c r="Q5574" s="1"/>
  <c r="I5575"/>
  <c r="Q5575" s="1"/>
  <c r="I5576"/>
  <c r="Q5576" s="1"/>
  <c r="I5577"/>
  <c r="Q5577" s="1"/>
  <c r="I5578"/>
  <c r="Q5578" s="1"/>
  <c r="I5579"/>
  <c r="Q5579" s="1"/>
  <c r="I5580"/>
  <c r="Q5580" s="1"/>
  <c r="I5581"/>
  <c r="Q5581" s="1"/>
  <c r="I5582"/>
  <c r="Q5582" s="1"/>
  <c r="I5583"/>
  <c r="Q5583" s="1"/>
  <c r="I5584"/>
  <c r="Q5584" s="1"/>
  <c r="I5585"/>
  <c r="Q5585" s="1"/>
  <c r="I5586"/>
  <c r="Q5586" s="1"/>
  <c r="I5587"/>
  <c r="Q5587" s="1"/>
  <c r="I5588"/>
  <c r="Q5588" s="1"/>
  <c r="I5589"/>
  <c r="Q5589" s="1"/>
  <c r="I5590"/>
  <c r="Q5590" s="1"/>
  <c r="I5591"/>
  <c r="Q5591" s="1"/>
  <c r="I5592"/>
  <c r="Q5592" s="1"/>
  <c r="I5593"/>
  <c r="Q5593" s="1"/>
  <c r="I5594"/>
  <c r="Q5594" s="1"/>
  <c r="I5595"/>
  <c r="Q5595" s="1"/>
  <c r="I5596"/>
  <c r="Q5596" s="1"/>
  <c r="I5597"/>
  <c r="Q5597" s="1"/>
  <c r="I5598"/>
  <c r="Q5598" s="1"/>
  <c r="I5599"/>
  <c r="Q5599" s="1"/>
  <c r="I5600"/>
  <c r="Q5600" s="1"/>
  <c r="I5601"/>
  <c r="Q5601" s="1"/>
  <c r="I5602"/>
  <c r="Q5602" s="1"/>
  <c r="I5603"/>
  <c r="Q5603" s="1"/>
  <c r="I5604"/>
  <c r="Q5604" s="1"/>
  <c r="I5605"/>
  <c r="Q5605" s="1"/>
  <c r="I5606"/>
  <c r="Q5606" s="1"/>
  <c r="I5607"/>
  <c r="Q5607" s="1"/>
  <c r="I5608"/>
  <c r="Q5608" s="1"/>
  <c r="I5609"/>
  <c r="Q5609" s="1"/>
  <c r="I5610"/>
  <c r="Q5610" s="1"/>
  <c r="I5611"/>
  <c r="Q5611" s="1"/>
  <c r="I5612"/>
  <c r="Q5612" s="1"/>
  <c r="I5613"/>
  <c r="Q5613" s="1"/>
  <c r="I5614"/>
  <c r="Q5614" s="1"/>
  <c r="I5615"/>
  <c r="Q5615" s="1"/>
  <c r="I5616"/>
  <c r="Q5616" s="1"/>
  <c r="I5617"/>
  <c r="Q5617" s="1"/>
  <c r="I5618"/>
  <c r="Q5618" s="1"/>
  <c r="I5619"/>
  <c r="Q5619" s="1"/>
  <c r="I5620"/>
  <c r="Q5620" s="1"/>
  <c r="I5621"/>
  <c r="Q5621" s="1"/>
  <c r="I5622"/>
  <c r="Q5622" s="1"/>
  <c r="I5623"/>
  <c r="Q5623" s="1"/>
  <c r="I5624"/>
  <c r="Q5624" s="1"/>
  <c r="I5625"/>
  <c r="Q5625" s="1"/>
  <c r="I5626"/>
  <c r="Q5626" s="1"/>
  <c r="I5627"/>
  <c r="Q5627" s="1"/>
  <c r="I5628"/>
  <c r="Q5628" s="1"/>
  <c r="I5629"/>
  <c r="Q5629" s="1"/>
  <c r="I5630"/>
  <c r="Q5630" s="1"/>
  <c r="I5631"/>
  <c r="Q5631" s="1"/>
  <c r="I5632"/>
  <c r="Q5632" s="1"/>
  <c r="I5633"/>
  <c r="Q5633" s="1"/>
  <c r="I5634"/>
  <c r="Q5634" s="1"/>
  <c r="I5635"/>
  <c r="Q5635" s="1"/>
  <c r="I5636"/>
  <c r="Q5636" s="1"/>
  <c r="I5637"/>
  <c r="Q5637" s="1"/>
  <c r="I5638"/>
  <c r="Q5638" s="1"/>
  <c r="I5639"/>
  <c r="Q5639" s="1"/>
  <c r="I5640"/>
  <c r="Q5640" s="1"/>
  <c r="I5641"/>
  <c r="Q5641" s="1"/>
  <c r="I5642"/>
  <c r="Q5642" s="1"/>
  <c r="I5643"/>
  <c r="Q5643" s="1"/>
  <c r="I5644"/>
  <c r="Q5644" s="1"/>
  <c r="I5645"/>
  <c r="Q5645" s="1"/>
  <c r="I5646"/>
  <c r="Q5646" s="1"/>
  <c r="I5647"/>
  <c r="Q5647" s="1"/>
  <c r="I5648"/>
  <c r="Q5648" s="1"/>
  <c r="I5649"/>
  <c r="Q5649" s="1"/>
  <c r="I5650"/>
  <c r="Q5650" s="1"/>
  <c r="I5651"/>
  <c r="Q5651" s="1"/>
  <c r="I5652"/>
  <c r="Q5652" s="1"/>
  <c r="I5653"/>
  <c r="Q5653" s="1"/>
  <c r="I5654"/>
  <c r="Q5654" s="1"/>
  <c r="I5655"/>
  <c r="Q5655" s="1"/>
  <c r="I5656"/>
  <c r="Q5656" s="1"/>
  <c r="I5657"/>
  <c r="Q5657" s="1"/>
  <c r="I5658"/>
  <c r="Q5658" s="1"/>
  <c r="I5659"/>
  <c r="Q5659" s="1"/>
  <c r="I5660"/>
  <c r="Q5660" s="1"/>
  <c r="I5661"/>
  <c r="Q5661" s="1"/>
  <c r="I5662"/>
  <c r="Q5662" s="1"/>
  <c r="I5663"/>
  <c r="Q5663" s="1"/>
  <c r="I5664"/>
  <c r="Q5664" s="1"/>
  <c r="I5665"/>
  <c r="Q5665" s="1"/>
  <c r="I5666"/>
  <c r="Q5666" s="1"/>
  <c r="I5667"/>
  <c r="Q5667" s="1"/>
  <c r="I5668"/>
  <c r="Q5668" s="1"/>
  <c r="I5669"/>
  <c r="Q5669" s="1"/>
  <c r="I5670"/>
  <c r="Q5670" s="1"/>
  <c r="I5671"/>
  <c r="Q5671" s="1"/>
  <c r="I5672"/>
  <c r="Q5672" s="1"/>
  <c r="I5673"/>
  <c r="Q5673" s="1"/>
  <c r="I5674"/>
  <c r="Q5674" s="1"/>
  <c r="I5675"/>
  <c r="Q5675" s="1"/>
  <c r="I5676"/>
  <c r="Q5676" s="1"/>
  <c r="I5677"/>
  <c r="Q5677" s="1"/>
  <c r="I5678"/>
  <c r="Q5678" s="1"/>
  <c r="I5679"/>
  <c r="Q5679" s="1"/>
  <c r="I5680"/>
  <c r="Q5680" s="1"/>
  <c r="I5681"/>
  <c r="Q5681" s="1"/>
  <c r="I5682"/>
  <c r="Q5682" s="1"/>
  <c r="I5683"/>
  <c r="Q5683" s="1"/>
  <c r="I5684"/>
  <c r="Q5684" s="1"/>
  <c r="I5685"/>
  <c r="Q5685" s="1"/>
  <c r="I5686"/>
  <c r="Q5686" s="1"/>
  <c r="I5687"/>
  <c r="Q5687" s="1"/>
  <c r="I5688"/>
  <c r="Q5688" s="1"/>
  <c r="I5689"/>
  <c r="Q5689" s="1"/>
  <c r="I5690"/>
  <c r="Q5690" s="1"/>
  <c r="I5691"/>
  <c r="Q5691" s="1"/>
  <c r="I5692"/>
  <c r="Q5692" s="1"/>
  <c r="I5693"/>
  <c r="Q5693" s="1"/>
  <c r="I5694"/>
  <c r="Q5694" s="1"/>
  <c r="I5695"/>
  <c r="Q5695" s="1"/>
  <c r="I5696"/>
  <c r="Q5696" s="1"/>
  <c r="I5697"/>
  <c r="Q5697" s="1"/>
  <c r="I5698"/>
  <c r="Q5698" s="1"/>
  <c r="I5699"/>
  <c r="Q5699" s="1"/>
  <c r="I5700"/>
  <c r="Q5700" s="1"/>
  <c r="I5701"/>
  <c r="Q5701" s="1"/>
  <c r="I5702"/>
  <c r="Q5702" s="1"/>
  <c r="I5703"/>
  <c r="Q5703" s="1"/>
  <c r="I5704"/>
  <c r="Q5704" s="1"/>
  <c r="I5705"/>
  <c r="Q5705" s="1"/>
  <c r="I5706"/>
  <c r="Q5706" s="1"/>
  <c r="I5707"/>
  <c r="Q5707" s="1"/>
  <c r="I5708"/>
  <c r="Q5708" s="1"/>
  <c r="I5709"/>
  <c r="Q5709" s="1"/>
  <c r="I5710"/>
  <c r="Q5710" s="1"/>
  <c r="I5711"/>
  <c r="Q5711" s="1"/>
  <c r="I5712"/>
  <c r="Q5712" s="1"/>
  <c r="I5713"/>
  <c r="Q5713" s="1"/>
  <c r="I5714"/>
  <c r="Q5714" s="1"/>
  <c r="I5715"/>
  <c r="Q5715" s="1"/>
  <c r="I5716"/>
  <c r="Q5716" s="1"/>
  <c r="I5717"/>
  <c r="Q5717" s="1"/>
  <c r="I5718"/>
  <c r="Q5718" s="1"/>
  <c r="I5719"/>
  <c r="Q5719" s="1"/>
  <c r="I5720"/>
  <c r="Q5720" s="1"/>
  <c r="I5721"/>
  <c r="Q5721" s="1"/>
  <c r="I5722"/>
  <c r="Q5722" s="1"/>
  <c r="I5723"/>
  <c r="Q5723" s="1"/>
  <c r="I5724"/>
  <c r="Q5724" s="1"/>
  <c r="I5725"/>
  <c r="Q5725" s="1"/>
  <c r="I5726"/>
  <c r="Q5726" s="1"/>
  <c r="I5727"/>
  <c r="Q5727" s="1"/>
  <c r="I5728"/>
  <c r="Q5728" s="1"/>
  <c r="I5729"/>
  <c r="Q5729" s="1"/>
  <c r="I5730"/>
  <c r="Q5730" s="1"/>
  <c r="I5731"/>
  <c r="Q5731" s="1"/>
  <c r="I5732"/>
  <c r="Q5732" s="1"/>
  <c r="I5733"/>
  <c r="Q5733" s="1"/>
  <c r="I5734"/>
  <c r="Q5734" s="1"/>
  <c r="I5735"/>
  <c r="Q5735" s="1"/>
  <c r="I5736"/>
  <c r="Q5736" s="1"/>
  <c r="I5737"/>
  <c r="Q5737" s="1"/>
  <c r="I5738"/>
  <c r="Q5738" s="1"/>
  <c r="I5739"/>
  <c r="Q5739" s="1"/>
  <c r="I5740"/>
  <c r="Q5740" s="1"/>
  <c r="I5741"/>
  <c r="Q5741" s="1"/>
  <c r="I5742"/>
  <c r="Q5742" s="1"/>
  <c r="I5743"/>
  <c r="Q5743" s="1"/>
  <c r="I5744"/>
  <c r="Q5744" s="1"/>
  <c r="I5745"/>
  <c r="Q5745" s="1"/>
  <c r="I5746"/>
  <c r="Q5746" s="1"/>
  <c r="I5747"/>
  <c r="Q5747" s="1"/>
  <c r="I5748"/>
  <c r="Q5748" s="1"/>
  <c r="I5749"/>
  <c r="Q5749" s="1"/>
  <c r="I5750"/>
  <c r="Q5750" s="1"/>
  <c r="I5751"/>
  <c r="Q5751" s="1"/>
  <c r="I5752"/>
  <c r="Q5752" s="1"/>
  <c r="I5753"/>
  <c r="Q5753" s="1"/>
  <c r="I5754"/>
  <c r="Q5754" s="1"/>
  <c r="I5755"/>
  <c r="Q5755" s="1"/>
  <c r="I5756"/>
  <c r="Q5756" s="1"/>
  <c r="I5757"/>
  <c r="Q5757" s="1"/>
  <c r="I5758"/>
  <c r="Q5758" s="1"/>
  <c r="I5759"/>
  <c r="Q5759" s="1"/>
  <c r="I5760"/>
  <c r="Q5760" s="1"/>
  <c r="I5761"/>
  <c r="Q5761" s="1"/>
  <c r="I5762"/>
  <c r="Q5762" s="1"/>
  <c r="I5763"/>
  <c r="Q5763" s="1"/>
  <c r="I5764"/>
  <c r="Q5764" s="1"/>
  <c r="I5765"/>
  <c r="Q5765" s="1"/>
  <c r="I5766"/>
  <c r="Q5766" s="1"/>
  <c r="I5767"/>
  <c r="Q5767" s="1"/>
  <c r="I5768"/>
  <c r="Q5768" s="1"/>
  <c r="I5769"/>
  <c r="Q5769" s="1"/>
  <c r="I5770"/>
  <c r="Q5770" s="1"/>
  <c r="I5771"/>
  <c r="Q5771" s="1"/>
  <c r="I5772"/>
  <c r="Q5772" s="1"/>
  <c r="I5773"/>
  <c r="Q5773" s="1"/>
  <c r="I5774"/>
  <c r="Q5774" s="1"/>
  <c r="I5775"/>
  <c r="Q5775" s="1"/>
  <c r="I5776"/>
  <c r="Q5776" s="1"/>
  <c r="I5777"/>
  <c r="Q5777" s="1"/>
  <c r="I5778"/>
  <c r="Q5778" s="1"/>
  <c r="I5779"/>
  <c r="Q5779" s="1"/>
  <c r="I5780"/>
  <c r="Q5780" s="1"/>
  <c r="I5781"/>
  <c r="Q5781" s="1"/>
  <c r="I5782"/>
  <c r="Q5782" s="1"/>
  <c r="I5783"/>
  <c r="Q5783" s="1"/>
  <c r="I5784"/>
  <c r="Q5784" s="1"/>
  <c r="I5785"/>
  <c r="Q5785" s="1"/>
  <c r="I5786"/>
  <c r="Q5786" s="1"/>
  <c r="I5787"/>
  <c r="Q5787" s="1"/>
  <c r="I5788"/>
  <c r="Q5788" s="1"/>
  <c r="I5789"/>
  <c r="Q5789" s="1"/>
  <c r="I5790"/>
  <c r="Q5790" s="1"/>
  <c r="I5791"/>
  <c r="Q5791" s="1"/>
  <c r="I5792"/>
  <c r="Q5792" s="1"/>
  <c r="I5793"/>
  <c r="Q5793" s="1"/>
  <c r="I5794"/>
  <c r="Q5794" s="1"/>
  <c r="I5795"/>
  <c r="Q5795" s="1"/>
  <c r="I5796"/>
  <c r="Q5796" s="1"/>
  <c r="I5797"/>
  <c r="Q5797" s="1"/>
  <c r="I5798"/>
  <c r="Q5798" s="1"/>
  <c r="I5799"/>
  <c r="Q5799" s="1"/>
  <c r="I5800"/>
  <c r="Q5800" s="1"/>
  <c r="I5801"/>
  <c r="Q5801" s="1"/>
  <c r="I5802"/>
  <c r="Q5802" s="1"/>
  <c r="I5803"/>
  <c r="Q5803" s="1"/>
  <c r="I5804"/>
  <c r="Q5804" s="1"/>
  <c r="I5805"/>
  <c r="Q5805" s="1"/>
  <c r="I5806"/>
  <c r="Q5806" s="1"/>
  <c r="I5807"/>
  <c r="Q5807" s="1"/>
  <c r="I5808"/>
  <c r="Q5808" s="1"/>
  <c r="I5809"/>
  <c r="Q5809" s="1"/>
  <c r="I5810"/>
  <c r="Q5810" s="1"/>
  <c r="I5811"/>
  <c r="Q5811" s="1"/>
  <c r="I5812"/>
  <c r="Q5812" s="1"/>
  <c r="I5813"/>
  <c r="Q5813" s="1"/>
  <c r="I5814"/>
  <c r="Q5814" s="1"/>
  <c r="I5815"/>
  <c r="Q5815" s="1"/>
  <c r="I5816"/>
  <c r="Q5816" s="1"/>
  <c r="I5817"/>
  <c r="Q5817" s="1"/>
  <c r="I5818"/>
  <c r="Q5818" s="1"/>
  <c r="I5819"/>
  <c r="Q5819" s="1"/>
  <c r="I5820"/>
  <c r="Q5820" s="1"/>
  <c r="I5821"/>
  <c r="Q5821" s="1"/>
  <c r="I5822"/>
  <c r="Q5822" s="1"/>
  <c r="I5823"/>
  <c r="Q5823" s="1"/>
  <c r="I5824"/>
  <c r="Q5824" s="1"/>
  <c r="I5825"/>
  <c r="Q5825" s="1"/>
  <c r="I5826"/>
  <c r="Q5826" s="1"/>
  <c r="I5827"/>
  <c r="Q5827" s="1"/>
  <c r="I5828"/>
  <c r="Q5828" s="1"/>
  <c r="I5829"/>
  <c r="Q5829" s="1"/>
  <c r="I5830"/>
  <c r="Q5830" s="1"/>
  <c r="I5831"/>
  <c r="Q5831" s="1"/>
  <c r="I5832"/>
  <c r="Q5832" s="1"/>
  <c r="I5833"/>
  <c r="Q5833" s="1"/>
  <c r="I5834"/>
  <c r="Q5834" s="1"/>
  <c r="I5835"/>
  <c r="Q5835" s="1"/>
  <c r="I5836"/>
  <c r="Q5836" s="1"/>
  <c r="I5837"/>
  <c r="Q5837" s="1"/>
  <c r="I5838"/>
  <c r="Q5838" s="1"/>
  <c r="I5839"/>
  <c r="Q5839" s="1"/>
  <c r="I5840"/>
  <c r="Q5840" s="1"/>
  <c r="I5841"/>
  <c r="Q5841" s="1"/>
  <c r="I5842"/>
  <c r="Q5842" s="1"/>
  <c r="I5843"/>
  <c r="Q5843" s="1"/>
  <c r="I5844"/>
  <c r="Q5844" s="1"/>
  <c r="I5845"/>
  <c r="Q5845" s="1"/>
  <c r="I5846"/>
  <c r="Q5846" s="1"/>
  <c r="I5847"/>
  <c r="Q5847" s="1"/>
  <c r="I5848"/>
  <c r="Q5848" s="1"/>
  <c r="I5849"/>
  <c r="Q5849" s="1"/>
  <c r="I5850"/>
  <c r="Q5850" s="1"/>
  <c r="I5851"/>
  <c r="Q5851" s="1"/>
  <c r="I5852"/>
  <c r="Q5852" s="1"/>
  <c r="I5853"/>
  <c r="Q5853" s="1"/>
  <c r="I5854"/>
  <c r="Q5854" s="1"/>
  <c r="I5855"/>
  <c r="Q5855" s="1"/>
  <c r="I5856"/>
  <c r="Q5856" s="1"/>
  <c r="I5857"/>
  <c r="Q5857" s="1"/>
  <c r="I5858"/>
  <c r="Q5858" s="1"/>
  <c r="I5859"/>
  <c r="Q5859" s="1"/>
  <c r="I5860"/>
  <c r="Q5860" s="1"/>
  <c r="I5861"/>
  <c r="Q5861" s="1"/>
  <c r="I5862"/>
  <c r="Q5862" s="1"/>
  <c r="I5863"/>
  <c r="Q5863" s="1"/>
  <c r="I5864"/>
  <c r="Q5864" s="1"/>
  <c r="I5865"/>
  <c r="Q5865" s="1"/>
  <c r="I5866"/>
  <c r="Q5866" s="1"/>
  <c r="I5867"/>
  <c r="Q5867" s="1"/>
  <c r="I5868"/>
  <c r="Q5868" s="1"/>
  <c r="I5869"/>
  <c r="Q5869" s="1"/>
  <c r="I5870"/>
  <c r="Q5870" s="1"/>
  <c r="I5871"/>
  <c r="Q5871" s="1"/>
  <c r="I5872"/>
  <c r="Q5872" s="1"/>
  <c r="I5873"/>
  <c r="Q5873" s="1"/>
  <c r="I5874"/>
  <c r="Q5874" s="1"/>
  <c r="I5875"/>
  <c r="Q5875" s="1"/>
  <c r="I5876"/>
  <c r="Q5876" s="1"/>
  <c r="I5877"/>
  <c r="Q5877" s="1"/>
  <c r="I5878"/>
  <c r="Q5878" s="1"/>
  <c r="I5879"/>
  <c r="Q5879" s="1"/>
  <c r="I5880"/>
  <c r="Q5880" s="1"/>
  <c r="I5881"/>
  <c r="Q5881" s="1"/>
  <c r="I5882"/>
  <c r="Q5882" s="1"/>
  <c r="I5883"/>
  <c r="Q5883" s="1"/>
  <c r="I5884"/>
  <c r="Q5884" s="1"/>
  <c r="I5885"/>
  <c r="Q5885" s="1"/>
  <c r="I5886"/>
  <c r="Q5886" s="1"/>
  <c r="I5887"/>
  <c r="Q5887" s="1"/>
  <c r="I5888"/>
  <c r="Q5888" s="1"/>
  <c r="I5889"/>
  <c r="Q5889" s="1"/>
  <c r="I5890"/>
  <c r="Q5890" s="1"/>
  <c r="I5891"/>
  <c r="Q5891" s="1"/>
  <c r="I5892"/>
  <c r="Q5892" s="1"/>
  <c r="I5893"/>
  <c r="Q5893" s="1"/>
  <c r="I5894"/>
  <c r="Q5894" s="1"/>
  <c r="I5895"/>
  <c r="Q5895" s="1"/>
  <c r="I5896"/>
  <c r="Q5896" s="1"/>
  <c r="I5897"/>
  <c r="Q5897" s="1"/>
  <c r="I5898"/>
  <c r="Q5898" s="1"/>
  <c r="I5899"/>
  <c r="Q5899" s="1"/>
  <c r="I5900"/>
  <c r="Q5900" s="1"/>
  <c r="I5901"/>
  <c r="Q5901" s="1"/>
  <c r="I5902"/>
  <c r="Q5902" s="1"/>
  <c r="I5903"/>
  <c r="Q5903" s="1"/>
  <c r="I5904"/>
  <c r="Q5904" s="1"/>
  <c r="I5905"/>
  <c r="Q5905" s="1"/>
  <c r="I5906"/>
  <c r="Q5906" s="1"/>
  <c r="I5907"/>
  <c r="Q5907" s="1"/>
  <c r="I5908"/>
  <c r="Q5908" s="1"/>
  <c r="I5909"/>
  <c r="Q5909" s="1"/>
  <c r="I5910"/>
  <c r="Q5910" s="1"/>
  <c r="I5911"/>
  <c r="Q5911" s="1"/>
  <c r="I5912"/>
  <c r="Q5912" s="1"/>
  <c r="I5913"/>
  <c r="Q5913" s="1"/>
  <c r="I5914"/>
  <c r="Q5914" s="1"/>
  <c r="I5915"/>
  <c r="Q5915" s="1"/>
  <c r="I5916"/>
  <c r="Q5916" s="1"/>
  <c r="I5917"/>
  <c r="Q5917" s="1"/>
  <c r="I5918"/>
  <c r="Q5918" s="1"/>
  <c r="I5919"/>
  <c r="Q5919" s="1"/>
  <c r="I5920"/>
  <c r="Q5920" s="1"/>
  <c r="I5921"/>
  <c r="Q5921" s="1"/>
  <c r="I5922"/>
  <c r="Q5922" s="1"/>
  <c r="I5923"/>
  <c r="Q5923" s="1"/>
  <c r="I5924"/>
  <c r="Q5924" s="1"/>
  <c r="I5925"/>
  <c r="Q5925" s="1"/>
  <c r="I5926"/>
  <c r="Q5926" s="1"/>
  <c r="I5927"/>
  <c r="Q5927" s="1"/>
  <c r="I5928"/>
  <c r="Q5928" s="1"/>
  <c r="I5929"/>
  <c r="Q5929" s="1"/>
  <c r="I5930"/>
  <c r="Q5930" s="1"/>
  <c r="I5931"/>
  <c r="Q5931" s="1"/>
  <c r="I5932"/>
  <c r="Q5932" s="1"/>
  <c r="I5933"/>
  <c r="Q5933" s="1"/>
  <c r="I5934"/>
  <c r="Q5934" s="1"/>
  <c r="I5935"/>
  <c r="Q5935" s="1"/>
  <c r="I5936"/>
  <c r="Q5936" s="1"/>
  <c r="I5937"/>
  <c r="Q5937" s="1"/>
  <c r="I5938"/>
  <c r="Q5938" s="1"/>
  <c r="I5939"/>
  <c r="Q5939" s="1"/>
  <c r="I5940"/>
  <c r="Q5940" s="1"/>
  <c r="I5941"/>
  <c r="Q5941" s="1"/>
  <c r="I5942"/>
  <c r="Q5942" s="1"/>
  <c r="I5943"/>
  <c r="Q5943" s="1"/>
  <c r="I5944"/>
  <c r="Q5944" s="1"/>
  <c r="I5945"/>
  <c r="Q5945" s="1"/>
  <c r="I5946"/>
  <c r="Q5946" s="1"/>
  <c r="I5947"/>
  <c r="Q5947" s="1"/>
  <c r="I5948"/>
  <c r="Q5948" s="1"/>
  <c r="I5949"/>
  <c r="Q5949" s="1"/>
  <c r="I5950"/>
  <c r="Q5950" s="1"/>
  <c r="I5951"/>
  <c r="Q5951" s="1"/>
  <c r="I5952"/>
  <c r="Q5952" s="1"/>
  <c r="I5953"/>
  <c r="Q5953" s="1"/>
  <c r="I5954"/>
  <c r="Q5954" s="1"/>
  <c r="I5955"/>
  <c r="Q5955" s="1"/>
  <c r="I5956"/>
  <c r="Q5956" s="1"/>
  <c r="I5957"/>
  <c r="Q5957" s="1"/>
  <c r="I5958"/>
  <c r="Q5958" s="1"/>
  <c r="I5959"/>
  <c r="Q5959" s="1"/>
  <c r="I5960"/>
  <c r="Q5960" s="1"/>
  <c r="I5961"/>
  <c r="Q5961" s="1"/>
  <c r="I5962"/>
  <c r="Q5962" s="1"/>
  <c r="I5963"/>
  <c r="Q5963" s="1"/>
  <c r="I5964"/>
  <c r="Q5964" s="1"/>
  <c r="I5965"/>
  <c r="Q5965" s="1"/>
  <c r="I5966"/>
  <c r="Q5966" s="1"/>
  <c r="I5967"/>
  <c r="Q5967" s="1"/>
  <c r="I5968"/>
  <c r="Q5968" s="1"/>
  <c r="I5969"/>
  <c r="Q5969" s="1"/>
  <c r="I5970"/>
  <c r="Q5970" s="1"/>
  <c r="I5971"/>
  <c r="Q5971" s="1"/>
  <c r="I5972"/>
  <c r="Q5972" s="1"/>
  <c r="I5973"/>
  <c r="Q5973" s="1"/>
  <c r="I5974"/>
  <c r="Q5974" s="1"/>
  <c r="I5975"/>
  <c r="Q5975" s="1"/>
  <c r="I5976"/>
  <c r="Q5976" s="1"/>
  <c r="I5977"/>
  <c r="Q5977" s="1"/>
  <c r="I5978"/>
  <c r="Q5978" s="1"/>
  <c r="I5979"/>
  <c r="Q5979" s="1"/>
  <c r="I5980"/>
  <c r="Q5980" s="1"/>
  <c r="I5981"/>
  <c r="Q5981" s="1"/>
  <c r="I5982"/>
  <c r="Q5982" s="1"/>
  <c r="I5983"/>
  <c r="Q5983" s="1"/>
  <c r="I5984"/>
  <c r="Q5984" s="1"/>
  <c r="I5985"/>
  <c r="Q5985" s="1"/>
  <c r="I5986"/>
  <c r="Q5986" s="1"/>
  <c r="I5987"/>
  <c r="Q5987" s="1"/>
  <c r="I5988"/>
  <c r="Q5988" s="1"/>
  <c r="I5989"/>
  <c r="Q5989" s="1"/>
  <c r="I5990"/>
  <c r="Q5990" s="1"/>
  <c r="I5991"/>
  <c r="Q5991" s="1"/>
  <c r="I5992"/>
  <c r="Q5992" s="1"/>
  <c r="I5993"/>
  <c r="Q5993" s="1"/>
  <c r="I5994"/>
  <c r="Q5994" s="1"/>
  <c r="I5995"/>
  <c r="Q5995" s="1"/>
  <c r="I5996"/>
  <c r="Q5996" s="1"/>
  <c r="I5997"/>
  <c r="Q5997" s="1"/>
  <c r="I5998"/>
  <c r="Q5998" s="1"/>
  <c r="I5999"/>
  <c r="Q5999" s="1"/>
  <c r="I6000"/>
  <c r="Q6000" s="1"/>
  <c r="I6001"/>
  <c r="Q6001" s="1"/>
  <c r="I6002"/>
  <c r="Q6002" s="1"/>
  <c r="I6003"/>
  <c r="Q6003" s="1"/>
  <c r="I6004"/>
  <c r="Q6004" s="1"/>
  <c r="I6005"/>
  <c r="Q6005" s="1"/>
  <c r="I6006"/>
  <c r="Q6006" s="1"/>
  <c r="I6007"/>
  <c r="Q6007" s="1"/>
  <c r="I6008"/>
  <c r="Q6008" s="1"/>
  <c r="I6009"/>
  <c r="Q6009" s="1"/>
  <c r="I6010"/>
  <c r="Q6010" s="1"/>
  <c r="I6011"/>
  <c r="Q6011" s="1"/>
  <c r="I6012"/>
  <c r="Q6012" s="1"/>
  <c r="I6013"/>
  <c r="Q6013" s="1"/>
  <c r="I6014"/>
  <c r="Q6014" s="1"/>
  <c r="I6015"/>
  <c r="Q6015" s="1"/>
  <c r="I6016"/>
  <c r="Q6016" s="1"/>
  <c r="I6017"/>
  <c r="Q6017" s="1"/>
  <c r="I6018"/>
  <c r="Q6018" s="1"/>
  <c r="I6019"/>
  <c r="Q6019" s="1"/>
  <c r="I6020"/>
  <c r="Q6020" s="1"/>
  <c r="I6021"/>
  <c r="Q6021" s="1"/>
  <c r="I6022"/>
  <c r="Q6022" s="1"/>
  <c r="I6023"/>
  <c r="Q6023" s="1"/>
  <c r="I6024"/>
  <c r="Q6024" s="1"/>
  <c r="I6025"/>
  <c r="Q6025" s="1"/>
  <c r="I6026"/>
  <c r="Q6026" s="1"/>
  <c r="I6027"/>
  <c r="Q6027" s="1"/>
  <c r="I6028"/>
  <c r="Q6028" s="1"/>
  <c r="I6029"/>
  <c r="Q6029" s="1"/>
  <c r="I6030"/>
  <c r="Q6030" s="1"/>
  <c r="I6031"/>
  <c r="Q6031" s="1"/>
  <c r="I6032"/>
  <c r="Q6032" s="1"/>
  <c r="I6033"/>
  <c r="Q6033" s="1"/>
  <c r="I6034"/>
  <c r="Q6034" s="1"/>
  <c r="I6035"/>
  <c r="Q6035" s="1"/>
  <c r="I6036"/>
  <c r="Q6036" s="1"/>
  <c r="I6037"/>
  <c r="Q6037" s="1"/>
  <c r="I6038"/>
  <c r="Q6038" s="1"/>
  <c r="I6039"/>
  <c r="Q6039" s="1"/>
  <c r="I6040"/>
  <c r="Q6040" s="1"/>
  <c r="I6041"/>
  <c r="Q6041" s="1"/>
  <c r="I6042"/>
  <c r="Q6042" s="1"/>
  <c r="I6043"/>
  <c r="Q6043" s="1"/>
  <c r="I6044"/>
  <c r="Q6044" s="1"/>
  <c r="I6045"/>
  <c r="Q6045" s="1"/>
  <c r="I6046"/>
  <c r="Q6046" s="1"/>
  <c r="I6047"/>
  <c r="Q6047" s="1"/>
  <c r="I6048"/>
  <c r="Q6048" s="1"/>
  <c r="I6049"/>
  <c r="Q6049" s="1"/>
  <c r="I6050"/>
  <c r="Q6050" s="1"/>
  <c r="I6051"/>
  <c r="Q6051" s="1"/>
  <c r="I6052"/>
  <c r="Q6052" s="1"/>
  <c r="I6053"/>
  <c r="Q6053" s="1"/>
  <c r="I6054"/>
  <c r="Q6054" s="1"/>
  <c r="I6055"/>
  <c r="Q6055" s="1"/>
  <c r="I6056"/>
  <c r="Q6056" s="1"/>
  <c r="I6057"/>
  <c r="Q6057" s="1"/>
  <c r="I6058"/>
  <c r="Q6058" s="1"/>
  <c r="I6059"/>
  <c r="Q6059" s="1"/>
  <c r="I6060"/>
  <c r="Q6060" s="1"/>
  <c r="I6061"/>
  <c r="Q6061" s="1"/>
  <c r="I6062"/>
  <c r="Q6062" s="1"/>
  <c r="I6063"/>
  <c r="Q6063" s="1"/>
  <c r="I6064"/>
  <c r="Q6064" s="1"/>
  <c r="I6065"/>
  <c r="Q6065" s="1"/>
  <c r="I6066"/>
  <c r="Q6066" s="1"/>
  <c r="I6067"/>
  <c r="Q6067" s="1"/>
  <c r="I6068"/>
  <c r="Q6068" s="1"/>
  <c r="I6069"/>
  <c r="Q6069" s="1"/>
  <c r="I6070"/>
  <c r="Q6070" s="1"/>
  <c r="I6071"/>
  <c r="Q6071" s="1"/>
  <c r="I6072"/>
  <c r="Q6072" s="1"/>
  <c r="I6073"/>
  <c r="Q6073" s="1"/>
  <c r="I6074"/>
  <c r="Q6074" s="1"/>
  <c r="I6075"/>
  <c r="Q6075" s="1"/>
  <c r="I6076"/>
  <c r="Q6076" s="1"/>
  <c r="I6077"/>
  <c r="Q6077" s="1"/>
  <c r="I6078"/>
  <c r="Q6078" s="1"/>
  <c r="I6079"/>
  <c r="Q6079" s="1"/>
  <c r="I6080"/>
  <c r="Q6080" s="1"/>
  <c r="I6081"/>
  <c r="Q6081" s="1"/>
  <c r="I6082"/>
  <c r="Q6082" s="1"/>
  <c r="I6083"/>
  <c r="Q6083" s="1"/>
  <c r="I6084"/>
  <c r="Q6084" s="1"/>
  <c r="I6085"/>
  <c r="Q6085" s="1"/>
  <c r="I6086"/>
  <c r="Q6086" s="1"/>
  <c r="I6087"/>
  <c r="Q6087" s="1"/>
  <c r="I6088"/>
  <c r="Q6088" s="1"/>
  <c r="I6089"/>
  <c r="Q6089" s="1"/>
  <c r="I6090"/>
  <c r="Q6090" s="1"/>
  <c r="I6091"/>
  <c r="Q6091" s="1"/>
  <c r="I6092"/>
  <c r="Q6092" s="1"/>
  <c r="I6093"/>
  <c r="Q6093" s="1"/>
  <c r="I6094"/>
  <c r="Q6094" s="1"/>
  <c r="I6095"/>
  <c r="Q6095" s="1"/>
  <c r="I6096"/>
  <c r="Q6096" s="1"/>
  <c r="I6097"/>
  <c r="Q6097" s="1"/>
  <c r="I6098"/>
  <c r="Q6098" s="1"/>
  <c r="I6099"/>
  <c r="Q6099" s="1"/>
  <c r="I6100"/>
  <c r="Q6100" s="1"/>
  <c r="I6101"/>
  <c r="Q6101" s="1"/>
  <c r="I6102"/>
  <c r="Q6102" s="1"/>
  <c r="I6103"/>
  <c r="Q6103" s="1"/>
  <c r="I6104"/>
  <c r="Q6104" s="1"/>
  <c r="I6105"/>
  <c r="Q6105" s="1"/>
  <c r="I6106"/>
  <c r="Q6106" s="1"/>
  <c r="I6107"/>
  <c r="Q6107" s="1"/>
  <c r="I6108"/>
  <c r="Q6108" s="1"/>
  <c r="I6109"/>
  <c r="Q6109" s="1"/>
  <c r="I6110"/>
  <c r="Q6110" s="1"/>
  <c r="I6111"/>
  <c r="Q6111" s="1"/>
  <c r="I6112"/>
  <c r="Q6112" s="1"/>
  <c r="I6113"/>
  <c r="Q6113" s="1"/>
  <c r="I6114"/>
  <c r="Q6114" s="1"/>
  <c r="I6115"/>
  <c r="Q6115" s="1"/>
  <c r="I6116"/>
  <c r="Q6116" s="1"/>
  <c r="I6117"/>
  <c r="Q6117" s="1"/>
  <c r="I6118"/>
  <c r="Q6118" s="1"/>
  <c r="I6119"/>
  <c r="Q6119" s="1"/>
  <c r="I6120"/>
  <c r="Q6120" s="1"/>
  <c r="I6121"/>
  <c r="Q6121" s="1"/>
  <c r="I6122"/>
  <c r="Q6122" s="1"/>
  <c r="I6123"/>
  <c r="Q6123" s="1"/>
  <c r="I6124"/>
  <c r="Q6124" s="1"/>
  <c r="I6125"/>
  <c r="Q6125" s="1"/>
  <c r="I6126"/>
  <c r="Q6126" s="1"/>
  <c r="I6127"/>
  <c r="Q6127" s="1"/>
  <c r="I6128"/>
  <c r="Q6128" s="1"/>
  <c r="I6129"/>
  <c r="Q6129" s="1"/>
  <c r="I6130"/>
  <c r="Q6130" s="1"/>
  <c r="I6131"/>
  <c r="Q6131" s="1"/>
  <c r="I6132"/>
  <c r="Q6132" s="1"/>
  <c r="I6133"/>
  <c r="Q6133" s="1"/>
  <c r="I6134"/>
  <c r="Q6134" s="1"/>
  <c r="I6135"/>
  <c r="Q6135" s="1"/>
  <c r="I6136"/>
  <c r="Q6136" s="1"/>
  <c r="I6137"/>
  <c r="Q6137" s="1"/>
  <c r="I6138"/>
  <c r="Q6138" s="1"/>
  <c r="I6139"/>
  <c r="Q6139" s="1"/>
  <c r="I6140"/>
  <c r="Q6140" s="1"/>
  <c r="I6141"/>
  <c r="Q6141" s="1"/>
  <c r="I6142"/>
  <c r="Q6142" s="1"/>
  <c r="I6143"/>
  <c r="Q6143" s="1"/>
  <c r="I6144"/>
  <c r="Q6144" s="1"/>
  <c r="I6145"/>
  <c r="Q6145" s="1"/>
  <c r="I6146"/>
  <c r="Q6146" s="1"/>
  <c r="I6147"/>
  <c r="Q6147" s="1"/>
  <c r="I6148"/>
  <c r="Q6148" s="1"/>
  <c r="I6149"/>
  <c r="Q6149" s="1"/>
  <c r="I6150"/>
  <c r="Q6150" s="1"/>
  <c r="I6151"/>
  <c r="Q6151" s="1"/>
  <c r="I6152"/>
  <c r="Q6152" s="1"/>
  <c r="I6153"/>
  <c r="Q6153" s="1"/>
  <c r="I6154"/>
  <c r="Q6154" s="1"/>
  <c r="I6155"/>
  <c r="Q6155" s="1"/>
  <c r="I6156"/>
  <c r="Q6156" s="1"/>
  <c r="I6157"/>
  <c r="Q6157" s="1"/>
  <c r="I6158"/>
  <c r="Q6158" s="1"/>
  <c r="I6159"/>
  <c r="Q6159" s="1"/>
  <c r="I6160"/>
  <c r="Q6160" s="1"/>
  <c r="I6161"/>
  <c r="Q6161" s="1"/>
  <c r="I6162"/>
  <c r="Q6162" s="1"/>
  <c r="I6163"/>
  <c r="Q6163" s="1"/>
  <c r="I6164"/>
  <c r="Q6164" s="1"/>
  <c r="I6165"/>
  <c r="Q6165" s="1"/>
  <c r="I6166"/>
  <c r="Q6166" s="1"/>
  <c r="I6167"/>
  <c r="Q6167" s="1"/>
  <c r="I6168"/>
  <c r="Q6168" s="1"/>
  <c r="I6169"/>
  <c r="Q6169" s="1"/>
  <c r="I6170"/>
  <c r="Q6170" s="1"/>
  <c r="I6171"/>
  <c r="Q6171" s="1"/>
  <c r="I6172"/>
  <c r="Q6172" s="1"/>
  <c r="I6173"/>
  <c r="Q6173" s="1"/>
  <c r="I6174"/>
  <c r="Q6174" s="1"/>
  <c r="I6175"/>
  <c r="Q6175" s="1"/>
  <c r="I6176"/>
  <c r="Q6176" s="1"/>
  <c r="I6177"/>
  <c r="Q6177" s="1"/>
  <c r="I6178"/>
  <c r="Q6178" s="1"/>
  <c r="I6179"/>
  <c r="Q6179" s="1"/>
  <c r="I6180"/>
  <c r="Q6180" s="1"/>
  <c r="I6181"/>
  <c r="Q6181" s="1"/>
  <c r="I6182"/>
  <c r="Q6182" s="1"/>
  <c r="I6183"/>
  <c r="Q6183" s="1"/>
  <c r="I6184"/>
  <c r="Q6184" s="1"/>
  <c r="I6185"/>
  <c r="Q6185" s="1"/>
  <c r="I6186"/>
  <c r="Q6186" s="1"/>
  <c r="I6187"/>
  <c r="Q6187" s="1"/>
  <c r="I6188"/>
  <c r="Q6188" s="1"/>
  <c r="I6189"/>
  <c r="Q6189" s="1"/>
  <c r="I6190"/>
  <c r="Q6190" s="1"/>
  <c r="I6191"/>
  <c r="Q6191" s="1"/>
  <c r="I6192"/>
  <c r="Q6192" s="1"/>
  <c r="I6193"/>
  <c r="Q6193" s="1"/>
  <c r="I6194"/>
  <c r="Q6194" s="1"/>
  <c r="I6195"/>
  <c r="Q6195" s="1"/>
  <c r="I6196"/>
  <c r="Q6196" s="1"/>
  <c r="I6197"/>
  <c r="Q6197" s="1"/>
  <c r="I6198"/>
  <c r="Q6198" s="1"/>
  <c r="I6199"/>
  <c r="Q6199" s="1"/>
  <c r="I6200"/>
  <c r="Q6200" s="1"/>
  <c r="I6201"/>
  <c r="Q6201" s="1"/>
  <c r="I6202"/>
  <c r="Q6202" s="1"/>
  <c r="I6203"/>
  <c r="Q6203" s="1"/>
  <c r="I6204"/>
  <c r="Q6204" s="1"/>
  <c r="I6205"/>
  <c r="Q6205" s="1"/>
  <c r="I6206"/>
  <c r="Q6206" s="1"/>
  <c r="I6207"/>
  <c r="Q6207" s="1"/>
  <c r="I6208"/>
  <c r="Q6208" s="1"/>
  <c r="I6209"/>
  <c r="Q6209" s="1"/>
  <c r="I6210"/>
  <c r="Q6210" s="1"/>
  <c r="I6211"/>
  <c r="Q6211" s="1"/>
  <c r="I6212"/>
  <c r="Q6212" s="1"/>
  <c r="I6213"/>
  <c r="Q6213" s="1"/>
  <c r="I6214"/>
  <c r="Q6214" s="1"/>
  <c r="I6215"/>
  <c r="Q6215" s="1"/>
  <c r="I6216"/>
  <c r="Q6216" s="1"/>
  <c r="I6217"/>
  <c r="Q6217" s="1"/>
  <c r="I6218"/>
  <c r="Q6218" s="1"/>
  <c r="I6219"/>
  <c r="Q6219" s="1"/>
  <c r="I6220"/>
  <c r="Q6220" s="1"/>
  <c r="I6221"/>
  <c r="Q6221" s="1"/>
  <c r="I6222"/>
  <c r="Q6222" s="1"/>
  <c r="I6223"/>
  <c r="Q6223" s="1"/>
  <c r="I6224"/>
  <c r="Q6224" s="1"/>
  <c r="I6225"/>
  <c r="Q6225" s="1"/>
  <c r="I6226"/>
  <c r="Q6226" s="1"/>
  <c r="I6227"/>
  <c r="Q6227" s="1"/>
  <c r="I6228"/>
  <c r="Q6228" s="1"/>
  <c r="I6229"/>
  <c r="Q6229" s="1"/>
  <c r="I6230"/>
  <c r="Q6230" s="1"/>
  <c r="I6231"/>
  <c r="Q6231" s="1"/>
  <c r="I6232"/>
  <c r="Q6232" s="1"/>
  <c r="I6233"/>
  <c r="Q6233" s="1"/>
  <c r="I6234"/>
  <c r="Q6234" s="1"/>
  <c r="I6235"/>
  <c r="Q6235" s="1"/>
  <c r="I6236"/>
  <c r="Q6236" s="1"/>
  <c r="I6237"/>
  <c r="Q6237" s="1"/>
  <c r="I6238"/>
  <c r="Q6238" s="1"/>
  <c r="I6239"/>
  <c r="Q6239" s="1"/>
  <c r="I6240"/>
  <c r="Q6240" s="1"/>
  <c r="I6241"/>
  <c r="Q6241" s="1"/>
  <c r="I6242"/>
  <c r="Q6242" s="1"/>
  <c r="I6243"/>
  <c r="Q6243" s="1"/>
  <c r="I6244"/>
  <c r="Q6244" s="1"/>
  <c r="I6245"/>
  <c r="Q6245" s="1"/>
  <c r="I6246"/>
  <c r="Q6246" s="1"/>
  <c r="I6247"/>
  <c r="Q6247" s="1"/>
  <c r="I6248"/>
  <c r="Q6248" s="1"/>
  <c r="I6249"/>
  <c r="Q6249" s="1"/>
  <c r="I6250"/>
  <c r="Q6250" s="1"/>
  <c r="I6251"/>
  <c r="Q6251" s="1"/>
  <c r="I6252"/>
  <c r="Q6252" s="1"/>
  <c r="I6253"/>
  <c r="Q6253" s="1"/>
  <c r="I6254"/>
  <c r="Q6254" s="1"/>
  <c r="I6255"/>
  <c r="Q6255" s="1"/>
  <c r="I6256"/>
  <c r="Q6256" s="1"/>
  <c r="I6257"/>
  <c r="Q6257" s="1"/>
  <c r="I6258"/>
  <c r="Q6258" s="1"/>
  <c r="I6259"/>
  <c r="Q6259" s="1"/>
  <c r="I6260"/>
  <c r="Q6260" s="1"/>
  <c r="I6261"/>
  <c r="Q6261" s="1"/>
  <c r="I6262"/>
  <c r="Q6262" s="1"/>
  <c r="I6263"/>
  <c r="Q6263" s="1"/>
  <c r="I6264"/>
  <c r="Q6264" s="1"/>
  <c r="I6265"/>
  <c r="Q6265" s="1"/>
  <c r="I6266"/>
  <c r="Q6266" s="1"/>
  <c r="I6267"/>
  <c r="Q6267" s="1"/>
  <c r="I6268"/>
  <c r="Q6268" s="1"/>
  <c r="I6269"/>
  <c r="Q6269" s="1"/>
  <c r="I6270"/>
  <c r="Q6270" s="1"/>
  <c r="I6271"/>
  <c r="Q6271" s="1"/>
  <c r="I6272"/>
  <c r="Q6272" s="1"/>
  <c r="I6273"/>
  <c r="Q6273" s="1"/>
  <c r="I6274"/>
  <c r="Q6274" s="1"/>
  <c r="I6275"/>
  <c r="Q6275" s="1"/>
  <c r="I6276"/>
  <c r="Q6276" s="1"/>
  <c r="I6277"/>
  <c r="Q6277" s="1"/>
  <c r="I6278"/>
  <c r="Q6278" s="1"/>
  <c r="I6279"/>
  <c r="Q6279" s="1"/>
  <c r="I6280"/>
  <c r="Q6280" s="1"/>
  <c r="I6281"/>
  <c r="Q6281" s="1"/>
  <c r="I6282"/>
  <c r="Q6282" s="1"/>
  <c r="I6283"/>
  <c r="Q6283" s="1"/>
  <c r="I6284"/>
  <c r="Q6284" s="1"/>
  <c r="I6285"/>
  <c r="Q6285" s="1"/>
  <c r="I6286"/>
  <c r="Q6286" s="1"/>
  <c r="I6287"/>
  <c r="Q6287" s="1"/>
  <c r="I6288"/>
  <c r="Q6288" s="1"/>
  <c r="I6289"/>
  <c r="Q6289" s="1"/>
  <c r="I6290"/>
  <c r="Q6290" s="1"/>
  <c r="I6291"/>
  <c r="Q6291" s="1"/>
  <c r="I6292"/>
  <c r="Q6292" s="1"/>
  <c r="I6293"/>
  <c r="Q6293" s="1"/>
  <c r="I6294"/>
  <c r="Q6294" s="1"/>
  <c r="I6295"/>
  <c r="Q6295" s="1"/>
  <c r="I6296"/>
  <c r="Q6296" s="1"/>
  <c r="I6297"/>
  <c r="Q6297" s="1"/>
  <c r="I6298"/>
  <c r="Q6298" s="1"/>
  <c r="I6299"/>
  <c r="Q6299" s="1"/>
  <c r="I6300"/>
  <c r="Q6300" s="1"/>
  <c r="I6301"/>
  <c r="Q6301" s="1"/>
  <c r="I6302"/>
  <c r="Q6302" s="1"/>
  <c r="I6303"/>
  <c r="Q6303" s="1"/>
  <c r="I6304"/>
  <c r="Q6304" s="1"/>
  <c r="I6305"/>
  <c r="Q6305" s="1"/>
  <c r="I6306"/>
  <c r="Q6306" s="1"/>
  <c r="I6307"/>
  <c r="Q6307" s="1"/>
  <c r="I6308"/>
  <c r="Q6308" s="1"/>
  <c r="I6309"/>
  <c r="Q6309" s="1"/>
  <c r="I6310"/>
  <c r="Q6310" s="1"/>
  <c r="I6311"/>
  <c r="Q6311" s="1"/>
  <c r="I6312"/>
  <c r="Q6312" s="1"/>
  <c r="I6313"/>
  <c r="Q6313" s="1"/>
  <c r="I6314"/>
  <c r="Q6314" s="1"/>
  <c r="I6315"/>
  <c r="Q6315" s="1"/>
  <c r="I6316"/>
  <c r="Q6316" s="1"/>
  <c r="I6317"/>
  <c r="Q6317" s="1"/>
  <c r="I6318"/>
  <c r="Q6318" s="1"/>
  <c r="I6319"/>
  <c r="Q6319" s="1"/>
  <c r="I6320"/>
  <c r="Q6320" s="1"/>
  <c r="I6321"/>
  <c r="Q6321" s="1"/>
  <c r="I2"/>
  <c r="H3"/>
  <c r="P3" s="1"/>
  <c r="H4"/>
  <c r="P4" s="1"/>
  <c r="H5"/>
  <c r="P5" s="1"/>
  <c r="H6"/>
  <c r="P6" s="1"/>
  <c r="H7"/>
  <c r="P7" s="1"/>
  <c r="H8"/>
  <c r="P8" s="1"/>
  <c r="H9"/>
  <c r="P9" s="1"/>
  <c r="H10"/>
  <c r="P10" s="1"/>
  <c r="H11"/>
  <c r="P11" s="1"/>
  <c r="H12"/>
  <c r="P12" s="1"/>
  <c r="H13"/>
  <c r="P13" s="1"/>
  <c r="H14"/>
  <c r="P14" s="1"/>
  <c r="H15"/>
  <c r="P15" s="1"/>
  <c r="H16"/>
  <c r="P16" s="1"/>
  <c r="H17"/>
  <c r="P17" s="1"/>
  <c r="H18"/>
  <c r="P18" s="1"/>
  <c r="H19"/>
  <c r="P19" s="1"/>
  <c r="H20"/>
  <c r="P20" s="1"/>
  <c r="H21"/>
  <c r="P21" s="1"/>
  <c r="H22"/>
  <c r="P22" s="1"/>
  <c r="H23"/>
  <c r="P23" s="1"/>
  <c r="H24"/>
  <c r="P24" s="1"/>
  <c r="H25"/>
  <c r="P25" s="1"/>
  <c r="H26"/>
  <c r="P26" s="1"/>
  <c r="H27"/>
  <c r="P27" s="1"/>
  <c r="H28"/>
  <c r="P28" s="1"/>
  <c r="H29"/>
  <c r="P29" s="1"/>
  <c r="H30"/>
  <c r="P30" s="1"/>
  <c r="H31"/>
  <c r="P31" s="1"/>
  <c r="H32"/>
  <c r="P32" s="1"/>
  <c r="H33"/>
  <c r="P33" s="1"/>
  <c r="H34"/>
  <c r="P34" s="1"/>
  <c r="H35"/>
  <c r="P35" s="1"/>
  <c r="H36"/>
  <c r="P36" s="1"/>
  <c r="H37"/>
  <c r="P37" s="1"/>
  <c r="H38"/>
  <c r="P38" s="1"/>
  <c r="H39"/>
  <c r="P39" s="1"/>
  <c r="H40"/>
  <c r="P40" s="1"/>
  <c r="H41"/>
  <c r="P41" s="1"/>
  <c r="H42"/>
  <c r="P42" s="1"/>
  <c r="H43"/>
  <c r="P43" s="1"/>
  <c r="H44"/>
  <c r="P44" s="1"/>
  <c r="H45"/>
  <c r="P45" s="1"/>
  <c r="H46"/>
  <c r="P46" s="1"/>
  <c r="H47"/>
  <c r="P47" s="1"/>
  <c r="H48"/>
  <c r="P48" s="1"/>
  <c r="H49"/>
  <c r="P49" s="1"/>
  <c r="H50"/>
  <c r="P50" s="1"/>
  <c r="H51"/>
  <c r="P51" s="1"/>
  <c r="H52"/>
  <c r="P52" s="1"/>
  <c r="H53"/>
  <c r="P53" s="1"/>
  <c r="H54"/>
  <c r="P54" s="1"/>
  <c r="H55"/>
  <c r="P55" s="1"/>
  <c r="H56"/>
  <c r="P56" s="1"/>
  <c r="H57"/>
  <c r="P57" s="1"/>
  <c r="H58"/>
  <c r="P58" s="1"/>
  <c r="H59"/>
  <c r="P59" s="1"/>
  <c r="H60"/>
  <c r="P60" s="1"/>
  <c r="H61"/>
  <c r="P61" s="1"/>
  <c r="H62"/>
  <c r="P62" s="1"/>
  <c r="H63"/>
  <c r="P63" s="1"/>
  <c r="H64"/>
  <c r="P64" s="1"/>
  <c r="H65"/>
  <c r="P65" s="1"/>
  <c r="H66"/>
  <c r="P66" s="1"/>
  <c r="H67"/>
  <c r="P67" s="1"/>
  <c r="H68"/>
  <c r="P68" s="1"/>
  <c r="H69"/>
  <c r="P69" s="1"/>
  <c r="H70"/>
  <c r="P70" s="1"/>
  <c r="H71"/>
  <c r="P71" s="1"/>
  <c r="H72"/>
  <c r="P72" s="1"/>
  <c r="H73"/>
  <c r="P73" s="1"/>
  <c r="H74"/>
  <c r="P74" s="1"/>
  <c r="H75"/>
  <c r="P75" s="1"/>
  <c r="H76"/>
  <c r="P76" s="1"/>
  <c r="H77"/>
  <c r="P77" s="1"/>
  <c r="H78"/>
  <c r="P78" s="1"/>
  <c r="H79"/>
  <c r="P79" s="1"/>
  <c r="H80"/>
  <c r="P80" s="1"/>
  <c r="H81"/>
  <c r="P81" s="1"/>
  <c r="H82"/>
  <c r="P82" s="1"/>
  <c r="H83"/>
  <c r="P83" s="1"/>
  <c r="H84"/>
  <c r="P84" s="1"/>
  <c r="H85"/>
  <c r="P85" s="1"/>
  <c r="H86"/>
  <c r="P86" s="1"/>
  <c r="H87"/>
  <c r="P87" s="1"/>
  <c r="H88"/>
  <c r="P88" s="1"/>
  <c r="H89"/>
  <c r="P89" s="1"/>
  <c r="H90"/>
  <c r="P90" s="1"/>
  <c r="H91"/>
  <c r="P91" s="1"/>
  <c r="H92"/>
  <c r="P92" s="1"/>
  <c r="H93"/>
  <c r="P93" s="1"/>
  <c r="H94"/>
  <c r="P94" s="1"/>
  <c r="H95"/>
  <c r="P95" s="1"/>
  <c r="H96"/>
  <c r="P96" s="1"/>
  <c r="H97"/>
  <c r="P97" s="1"/>
  <c r="H98"/>
  <c r="P98" s="1"/>
  <c r="H99"/>
  <c r="P99" s="1"/>
  <c r="H100"/>
  <c r="P100" s="1"/>
  <c r="H101"/>
  <c r="P101" s="1"/>
  <c r="H102"/>
  <c r="P102" s="1"/>
  <c r="H103"/>
  <c r="P103" s="1"/>
  <c r="H104"/>
  <c r="P104" s="1"/>
  <c r="H105"/>
  <c r="P105" s="1"/>
  <c r="H106"/>
  <c r="P106" s="1"/>
  <c r="H107"/>
  <c r="P107" s="1"/>
  <c r="H108"/>
  <c r="P108" s="1"/>
  <c r="H109"/>
  <c r="P109" s="1"/>
  <c r="H110"/>
  <c r="P110" s="1"/>
  <c r="H111"/>
  <c r="P111" s="1"/>
  <c r="H112"/>
  <c r="P112" s="1"/>
  <c r="H113"/>
  <c r="P113" s="1"/>
  <c r="H114"/>
  <c r="P114" s="1"/>
  <c r="H115"/>
  <c r="P115" s="1"/>
  <c r="H116"/>
  <c r="P116" s="1"/>
  <c r="H117"/>
  <c r="P117" s="1"/>
  <c r="H118"/>
  <c r="P118" s="1"/>
  <c r="H119"/>
  <c r="P119" s="1"/>
  <c r="H120"/>
  <c r="P120" s="1"/>
  <c r="H121"/>
  <c r="P121" s="1"/>
  <c r="H122"/>
  <c r="P122" s="1"/>
  <c r="H123"/>
  <c r="P123" s="1"/>
  <c r="H124"/>
  <c r="P124" s="1"/>
  <c r="H125"/>
  <c r="P125" s="1"/>
  <c r="H126"/>
  <c r="P126" s="1"/>
  <c r="H127"/>
  <c r="P127" s="1"/>
  <c r="H128"/>
  <c r="P128" s="1"/>
  <c r="H129"/>
  <c r="P129" s="1"/>
  <c r="H130"/>
  <c r="P130" s="1"/>
  <c r="H131"/>
  <c r="P131" s="1"/>
  <c r="H132"/>
  <c r="P132" s="1"/>
  <c r="H133"/>
  <c r="P133" s="1"/>
  <c r="H134"/>
  <c r="P134" s="1"/>
  <c r="H135"/>
  <c r="P135" s="1"/>
  <c r="H136"/>
  <c r="P136" s="1"/>
  <c r="H137"/>
  <c r="P137" s="1"/>
  <c r="H138"/>
  <c r="P138" s="1"/>
  <c r="H139"/>
  <c r="P139" s="1"/>
  <c r="H140"/>
  <c r="P140" s="1"/>
  <c r="H141"/>
  <c r="P141" s="1"/>
  <c r="H142"/>
  <c r="P142" s="1"/>
  <c r="H143"/>
  <c r="P143" s="1"/>
  <c r="H144"/>
  <c r="P144" s="1"/>
  <c r="H145"/>
  <c r="P145" s="1"/>
  <c r="H146"/>
  <c r="P146" s="1"/>
  <c r="H147"/>
  <c r="P147" s="1"/>
  <c r="H148"/>
  <c r="P148" s="1"/>
  <c r="H149"/>
  <c r="P149" s="1"/>
  <c r="H150"/>
  <c r="P150" s="1"/>
  <c r="H151"/>
  <c r="P151" s="1"/>
  <c r="H152"/>
  <c r="P152" s="1"/>
  <c r="H153"/>
  <c r="P153" s="1"/>
  <c r="H154"/>
  <c r="P154" s="1"/>
  <c r="H155"/>
  <c r="P155" s="1"/>
  <c r="H156"/>
  <c r="P156" s="1"/>
  <c r="H157"/>
  <c r="P157" s="1"/>
  <c r="H158"/>
  <c r="P158" s="1"/>
  <c r="H159"/>
  <c r="P159" s="1"/>
  <c r="H160"/>
  <c r="P160" s="1"/>
  <c r="H161"/>
  <c r="P161" s="1"/>
  <c r="H162"/>
  <c r="P162" s="1"/>
  <c r="H163"/>
  <c r="P163" s="1"/>
  <c r="H164"/>
  <c r="P164" s="1"/>
  <c r="H165"/>
  <c r="P165" s="1"/>
  <c r="H166"/>
  <c r="P166" s="1"/>
  <c r="H167"/>
  <c r="P167" s="1"/>
  <c r="H168"/>
  <c r="P168" s="1"/>
  <c r="H169"/>
  <c r="P169" s="1"/>
  <c r="H170"/>
  <c r="P170" s="1"/>
  <c r="H171"/>
  <c r="P171" s="1"/>
  <c r="H172"/>
  <c r="P172" s="1"/>
  <c r="H173"/>
  <c r="P173" s="1"/>
  <c r="H174"/>
  <c r="P174" s="1"/>
  <c r="H175"/>
  <c r="P175" s="1"/>
  <c r="H176"/>
  <c r="P176" s="1"/>
  <c r="H177"/>
  <c r="P177" s="1"/>
  <c r="H178"/>
  <c r="P178" s="1"/>
  <c r="H179"/>
  <c r="P179" s="1"/>
  <c r="H180"/>
  <c r="P180" s="1"/>
  <c r="H181"/>
  <c r="P181" s="1"/>
  <c r="H182"/>
  <c r="P182" s="1"/>
  <c r="H183"/>
  <c r="P183" s="1"/>
  <c r="H184"/>
  <c r="P184" s="1"/>
  <c r="H185"/>
  <c r="P185" s="1"/>
  <c r="H186"/>
  <c r="P186" s="1"/>
  <c r="H187"/>
  <c r="P187" s="1"/>
  <c r="H188"/>
  <c r="P188" s="1"/>
  <c r="H189"/>
  <c r="P189" s="1"/>
  <c r="H190"/>
  <c r="P190" s="1"/>
  <c r="H191"/>
  <c r="P191" s="1"/>
  <c r="H192"/>
  <c r="P192" s="1"/>
  <c r="H193"/>
  <c r="P193" s="1"/>
  <c r="H194"/>
  <c r="P194" s="1"/>
  <c r="H195"/>
  <c r="P195" s="1"/>
  <c r="H196"/>
  <c r="P196" s="1"/>
  <c r="H197"/>
  <c r="P197" s="1"/>
  <c r="H198"/>
  <c r="P198" s="1"/>
  <c r="H199"/>
  <c r="P199" s="1"/>
  <c r="H200"/>
  <c r="P200" s="1"/>
  <c r="H201"/>
  <c r="P201" s="1"/>
  <c r="H202"/>
  <c r="P202" s="1"/>
  <c r="H203"/>
  <c r="P203" s="1"/>
  <c r="H204"/>
  <c r="P204" s="1"/>
  <c r="H205"/>
  <c r="P205" s="1"/>
  <c r="H206"/>
  <c r="P206" s="1"/>
  <c r="H207"/>
  <c r="P207" s="1"/>
  <c r="H208"/>
  <c r="P208" s="1"/>
  <c r="H209"/>
  <c r="P209" s="1"/>
  <c r="H210"/>
  <c r="P210" s="1"/>
  <c r="H211"/>
  <c r="P211" s="1"/>
  <c r="H212"/>
  <c r="P212" s="1"/>
  <c r="H213"/>
  <c r="P213" s="1"/>
  <c r="H214"/>
  <c r="P214" s="1"/>
  <c r="H215"/>
  <c r="P215" s="1"/>
  <c r="H216"/>
  <c r="P216" s="1"/>
  <c r="H217"/>
  <c r="P217" s="1"/>
  <c r="H218"/>
  <c r="P218" s="1"/>
  <c r="H219"/>
  <c r="P219" s="1"/>
  <c r="H220"/>
  <c r="P220" s="1"/>
  <c r="H221"/>
  <c r="P221" s="1"/>
  <c r="H222"/>
  <c r="P222" s="1"/>
  <c r="H223"/>
  <c r="P223" s="1"/>
  <c r="H224"/>
  <c r="P224" s="1"/>
  <c r="H225"/>
  <c r="P225" s="1"/>
  <c r="H226"/>
  <c r="P226" s="1"/>
  <c r="H227"/>
  <c r="P227" s="1"/>
  <c r="H228"/>
  <c r="P228" s="1"/>
  <c r="H229"/>
  <c r="P229" s="1"/>
  <c r="H230"/>
  <c r="P230" s="1"/>
  <c r="H231"/>
  <c r="P231" s="1"/>
  <c r="H232"/>
  <c r="P232" s="1"/>
  <c r="H233"/>
  <c r="P233" s="1"/>
  <c r="H234"/>
  <c r="P234" s="1"/>
  <c r="H235"/>
  <c r="P235" s="1"/>
  <c r="H236"/>
  <c r="P236" s="1"/>
  <c r="H237"/>
  <c r="P237" s="1"/>
  <c r="H238"/>
  <c r="P238" s="1"/>
  <c r="H239"/>
  <c r="P239" s="1"/>
  <c r="H240"/>
  <c r="P240" s="1"/>
  <c r="H241"/>
  <c r="P241" s="1"/>
  <c r="H242"/>
  <c r="P242" s="1"/>
  <c r="H243"/>
  <c r="P243" s="1"/>
  <c r="H244"/>
  <c r="P244" s="1"/>
  <c r="H245"/>
  <c r="P245" s="1"/>
  <c r="H246"/>
  <c r="P246" s="1"/>
  <c r="H247"/>
  <c r="P247" s="1"/>
  <c r="H248"/>
  <c r="P248" s="1"/>
  <c r="H249"/>
  <c r="P249" s="1"/>
  <c r="H250"/>
  <c r="P250" s="1"/>
  <c r="H251"/>
  <c r="P251" s="1"/>
  <c r="H252"/>
  <c r="P252" s="1"/>
  <c r="H253"/>
  <c r="P253" s="1"/>
  <c r="H254"/>
  <c r="P254" s="1"/>
  <c r="H255"/>
  <c r="P255" s="1"/>
  <c r="H256"/>
  <c r="P256" s="1"/>
  <c r="H257"/>
  <c r="P257" s="1"/>
  <c r="H258"/>
  <c r="P258" s="1"/>
  <c r="H259"/>
  <c r="P259" s="1"/>
  <c r="H260"/>
  <c r="P260" s="1"/>
  <c r="H261"/>
  <c r="P261" s="1"/>
  <c r="H262"/>
  <c r="P262" s="1"/>
  <c r="H263"/>
  <c r="P263" s="1"/>
  <c r="H264"/>
  <c r="P264" s="1"/>
  <c r="H265"/>
  <c r="P265" s="1"/>
  <c r="H266"/>
  <c r="P266" s="1"/>
  <c r="H267"/>
  <c r="P267" s="1"/>
  <c r="H268"/>
  <c r="P268" s="1"/>
  <c r="H269"/>
  <c r="P269" s="1"/>
  <c r="H270"/>
  <c r="P270" s="1"/>
  <c r="H271"/>
  <c r="P271" s="1"/>
  <c r="H272"/>
  <c r="P272" s="1"/>
  <c r="H273"/>
  <c r="P273" s="1"/>
  <c r="H274"/>
  <c r="P274" s="1"/>
  <c r="H275"/>
  <c r="P275" s="1"/>
  <c r="H276"/>
  <c r="P276" s="1"/>
  <c r="H277"/>
  <c r="P277" s="1"/>
  <c r="H278"/>
  <c r="P278" s="1"/>
  <c r="H279"/>
  <c r="P279" s="1"/>
  <c r="H280"/>
  <c r="P280" s="1"/>
  <c r="H281"/>
  <c r="P281" s="1"/>
  <c r="H282"/>
  <c r="P282" s="1"/>
  <c r="H283"/>
  <c r="P283" s="1"/>
  <c r="H284"/>
  <c r="P284" s="1"/>
  <c r="H285"/>
  <c r="P285" s="1"/>
  <c r="H286"/>
  <c r="P286" s="1"/>
  <c r="H287"/>
  <c r="P287" s="1"/>
  <c r="H288"/>
  <c r="P288" s="1"/>
  <c r="H289"/>
  <c r="P289" s="1"/>
  <c r="H290"/>
  <c r="P290" s="1"/>
  <c r="H291"/>
  <c r="P291" s="1"/>
  <c r="H292"/>
  <c r="P292" s="1"/>
  <c r="H293"/>
  <c r="P293" s="1"/>
  <c r="H294"/>
  <c r="P294" s="1"/>
  <c r="H295"/>
  <c r="P295" s="1"/>
  <c r="H296"/>
  <c r="P296" s="1"/>
  <c r="H297"/>
  <c r="P297" s="1"/>
  <c r="H298"/>
  <c r="P298" s="1"/>
  <c r="H299"/>
  <c r="P299" s="1"/>
  <c r="H300"/>
  <c r="P300" s="1"/>
  <c r="H301"/>
  <c r="P301" s="1"/>
  <c r="H302"/>
  <c r="P302" s="1"/>
  <c r="H303"/>
  <c r="P303" s="1"/>
  <c r="H304"/>
  <c r="P304" s="1"/>
  <c r="H305"/>
  <c r="P305" s="1"/>
  <c r="H306"/>
  <c r="P306" s="1"/>
  <c r="H307"/>
  <c r="P307" s="1"/>
  <c r="H308"/>
  <c r="P308" s="1"/>
  <c r="H309"/>
  <c r="P309" s="1"/>
  <c r="H310"/>
  <c r="P310" s="1"/>
  <c r="H311"/>
  <c r="P311" s="1"/>
  <c r="H312"/>
  <c r="P312" s="1"/>
  <c r="H313"/>
  <c r="P313" s="1"/>
  <c r="H314"/>
  <c r="P314" s="1"/>
  <c r="H315"/>
  <c r="P315" s="1"/>
  <c r="H316"/>
  <c r="P316" s="1"/>
  <c r="H317"/>
  <c r="P317" s="1"/>
  <c r="H318"/>
  <c r="P318" s="1"/>
  <c r="H319"/>
  <c r="P319" s="1"/>
  <c r="H320"/>
  <c r="P320" s="1"/>
  <c r="H321"/>
  <c r="P321" s="1"/>
  <c r="H322"/>
  <c r="P322" s="1"/>
  <c r="H323"/>
  <c r="P323" s="1"/>
  <c r="H324"/>
  <c r="P324" s="1"/>
  <c r="H325"/>
  <c r="P325" s="1"/>
  <c r="H326"/>
  <c r="P326" s="1"/>
  <c r="H327"/>
  <c r="P327" s="1"/>
  <c r="H328"/>
  <c r="P328" s="1"/>
  <c r="H329"/>
  <c r="P329" s="1"/>
  <c r="H330"/>
  <c r="P330" s="1"/>
  <c r="H331"/>
  <c r="P331" s="1"/>
  <c r="H332"/>
  <c r="P332" s="1"/>
  <c r="H333"/>
  <c r="P333" s="1"/>
  <c r="H334"/>
  <c r="P334" s="1"/>
  <c r="H335"/>
  <c r="P335" s="1"/>
  <c r="H336"/>
  <c r="P336" s="1"/>
  <c r="H337"/>
  <c r="P337" s="1"/>
  <c r="H338"/>
  <c r="P338" s="1"/>
  <c r="H339"/>
  <c r="P339" s="1"/>
  <c r="H340"/>
  <c r="P340" s="1"/>
  <c r="H341"/>
  <c r="P341" s="1"/>
  <c r="H342"/>
  <c r="P342" s="1"/>
  <c r="H343"/>
  <c r="P343" s="1"/>
  <c r="H344"/>
  <c r="P344" s="1"/>
  <c r="H345"/>
  <c r="P345" s="1"/>
  <c r="H346"/>
  <c r="P346" s="1"/>
  <c r="H347"/>
  <c r="P347" s="1"/>
  <c r="H348"/>
  <c r="P348" s="1"/>
  <c r="H349"/>
  <c r="P349" s="1"/>
  <c r="H350"/>
  <c r="P350" s="1"/>
  <c r="H351"/>
  <c r="P351" s="1"/>
  <c r="H352"/>
  <c r="P352" s="1"/>
  <c r="H353"/>
  <c r="P353" s="1"/>
  <c r="H354"/>
  <c r="P354" s="1"/>
  <c r="H355"/>
  <c r="P355" s="1"/>
  <c r="H356"/>
  <c r="P356" s="1"/>
  <c r="H357"/>
  <c r="P357" s="1"/>
  <c r="H358"/>
  <c r="P358" s="1"/>
  <c r="H359"/>
  <c r="P359" s="1"/>
  <c r="H360"/>
  <c r="P360" s="1"/>
  <c r="H361"/>
  <c r="P361" s="1"/>
  <c r="H362"/>
  <c r="P362" s="1"/>
  <c r="H363"/>
  <c r="P363" s="1"/>
  <c r="H364"/>
  <c r="P364" s="1"/>
  <c r="H365"/>
  <c r="P365" s="1"/>
  <c r="H366"/>
  <c r="P366" s="1"/>
  <c r="H367"/>
  <c r="P367" s="1"/>
  <c r="H368"/>
  <c r="P368" s="1"/>
  <c r="H369"/>
  <c r="P369" s="1"/>
  <c r="H370"/>
  <c r="P370" s="1"/>
  <c r="H371"/>
  <c r="P371" s="1"/>
  <c r="H372"/>
  <c r="P372" s="1"/>
  <c r="H373"/>
  <c r="P373" s="1"/>
  <c r="H374"/>
  <c r="P374" s="1"/>
  <c r="H375"/>
  <c r="P375" s="1"/>
  <c r="H376"/>
  <c r="P376" s="1"/>
  <c r="H377"/>
  <c r="P377" s="1"/>
  <c r="H378"/>
  <c r="P378" s="1"/>
  <c r="H379"/>
  <c r="P379" s="1"/>
  <c r="H380"/>
  <c r="P380" s="1"/>
  <c r="H381"/>
  <c r="P381" s="1"/>
  <c r="H382"/>
  <c r="P382" s="1"/>
  <c r="H383"/>
  <c r="P383" s="1"/>
  <c r="H384"/>
  <c r="P384" s="1"/>
  <c r="H385"/>
  <c r="P385" s="1"/>
  <c r="H386"/>
  <c r="P386" s="1"/>
  <c r="H387"/>
  <c r="P387" s="1"/>
  <c r="H388"/>
  <c r="P388" s="1"/>
  <c r="H389"/>
  <c r="P389" s="1"/>
  <c r="H390"/>
  <c r="P390" s="1"/>
  <c r="H391"/>
  <c r="P391" s="1"/>
  <c r="H392"/>
  <c r="P392" s="1"/>
  <c r="H393"/>
  <c r="P393" s="1"/>
  <c r="H394"/>
  <c r="P394" s="1"/>
  <c r="H395"/>
  <c r="P395" s="1"/>
  <c r="H396"/>
  <c r="P396" s="1"/>
  <c r="H397"/>
  <c r="P397" s="1"/>
  <c r="H398"/>
  <c r="P398" s="1"/>
  <c r="H399"/>
  <c r="P399" s="1"/>
  <c r="H400"/>
  <c r="P400" s="1"/>
  <c r="H401"/>
  <c r="P401" s="1"/>
  <c r="H402"/>
  <c r="P402" s="1"/>
  <c r="H403"/>
  <c r="P403" s="1"/>
  <c r="H404"/>
  <c r="P404" s="1"/>
  <c r="H405"/>
  <c r="P405" s="1"/>
  <c r="H406"/>
  <c r="P406" s="1"/>
  <c r="H407"/>
  <c r="P407" s="1"/>
  <c r="H408"/>
  <c r="P408" s="1"/>
  <c r="H409"/>
  <c r="P409" s="1"/>
  <c r="H410"/>
  <c r="P410" s="1"/>
  <c r="H411"/>
  <c r="P411" s="1"/>
  <c r="H412"/>
  <c r="P412" s="1"/>
  <c r="H413"/>
  <c r="P413" s="1"/>
  <c r="H414"/>
  <c r="P414" s="1"/>
  <c r="H415"/>
  <c r="P415" s="1"/>
  <c r="H416"/>
  <c r="P416" s="1"/>
  <c r="H417"/>
  <c r="P417" s="1"/>
  <c r="H418"/>
  <c r="P418" s="1"/>
  <c r="H419"/>
  <c r="P419" s="1"/>
  <c r="H420"/>
  <c r="P420" s="1"/>
  <c r="H421"/>
  <c r="P421" s="1"/>
  <c r="H422"/>
  <c r="P422" s="1"/>
  <c r="H423"/>
  <c r="P423" s="1"/>
  <c r="H424"/>
  <c r="P424" s="1"/>
  <c r="H425"/>
  <c r="P425" s="1"/>
  <c r="H426"/>
  <c r="P426" s="1"/>
  <c r="H427"/>
  <c r="P427" s="1"/>
  <c r="H428"/>
  <c r="P428" s="1"/>
  <c r="H429"/>
  <c r="P429" s="1"/>
  <c r="H430"/>
  <c r="P430" s="1"/>
  <c r="H431"/>
  <c r="P431" s="1"/>
  <c r="H432"/>
  <c r="P432" s="1"/>
  <c r="H433"/>
  <c r="P433" s="1"/>
  <c r="H434"/>
  <c r="P434" s="1"/>
  <c r="H435"/>
  <c r="P435" s="1"/>
  <c r="H436"/>
  <c r="P436" s="1"/>
  <c r="H437"/>
  <c r="P437" s="1"/>
  <c r="H438"/>
  <c r="P438" s="1"/>
  <c r="H439"/>
  <c r="P439" s="1"/>
  <c r="H440"/>
  <c r="P440" s="1"/>
  <c r="H441"/>
  <c r="P441" s="1"/>
  <c r="H442"/>
  <c r="P442" s="1"/>
  <c r="H443"/>
  <c r="P443" s="1"/>
  <c r="H444"/>
  <c r="P444" s="1"/>
  <c r="H445"/>
  <c r="P445" s="1"/>
  <c r="H446"/>
  <c r="P446" s="1"/>
  <c r="H447"/>
  <c r="P447" s="1"/>
  <c r="H448"/>
  <c r="P448" s="1"/>
  <c r="H449"/>
  <c r="P449" s="1"/>
  <c r="H450"/>
  <c r="P450" s="1"/>
  <c r="H451"/>
  <c r="P451" s="1"/>
  <c r="H452"/>
  <c r="P452" s="1"/>
  <c r="H453"/>
  <c r="P453" s="1"/>
  <c r="H454"/>
  <c r="P454" s="1"/>
  <c r="H455"/>
  <c r="P455" s="1"/>
  <c r="H456"/>
  <c r="P456" s="1"/>
  <c r="H457"/>
  <c r="P457" s="1"/>
  <c r="H458"/>
  <c r="P458" s="1"/>
  <c r="H459"/>
  <c r="P459" s="1"/>
  <c r="H460"/>
  <c r="P460" s="1"/>
  <c r="H461"/>
  <c r="P461" s="1"/>
  <c r="H462"/>
  <c r="P462" s="1"/>
  <c r="H463"/>
  <c r="P463" s="1"/>
  <c r="H464"/>
  <c r="P464" s="1"/>
  <c r="H465"/>
  <c r="P465" s="1"/>
  <c r="H466"/>
  <c r="P466" s="1"/>
  <c r="H467"/>
  <c r="P467" s="1"/>
  <c r="H468"/>
  <c r="P468" s="1"/>
  <c r="H469"/>
  <c r="P469" s="1"/>
  <c r="H470"/>
  <c r="P470" s="1"/>
  <c r="H471"/>
  <c r="P471" s="1"/>
  <c r="H472"/>
  <c r="P472" s="1"/>
  <c r="H473"/>
  <c r="P473" s="1"/>
  <c r="H474"/>
  <c r="P474" s="1"/>
  <c r="H475"/>
  <c r="P475" s="1"/>
  <c r="H476"/>
  <c r="P476" s="1"/>
  <c r="H477"/>
  <c r="P477" s="1"/>
  <c r="H478"/>
  <c r="P478" s="1"/>
  <c r="H479"/>
  <c r="P479" s="1"/>
  <c r="H480"/>
  <c r="P480" s="1"/>
  <c r="H481"/>
  <c r="P481" s="1"/>
  <c r="H482"/>
  <c r="P482" s="1"/>
  <c r="H483"/>
  <c r="P483" s="1"/>
  <c r="H484"/>
  <c r="P484" s="1"/>
  <c r="H485"/>
  <c r="P485" s="1"/>
  <c r="H486"/>
  <c r="P486" s="1"/>
  <c r="H487"/>
  <c r="P487" s="1"/>
  <c r="H488"/>
  <c r="P488" s="1"/>
  <c r="H489"/>
  <c r="P489" s="1"/>
  <c r="H490"/>
  <c r="P490" s="1"/>
  <c r="H491"/>
  <c r="P491" s="1"/>
  <c r="H492"/>
  <c r="P492" s="1"/>
  <c r="H493"/>
  <c r="P493" s="1"/>
  <c r="H494"/>
  <c r="P494" s="1"/>
  <c r="H495"/>
  <c r="P495" s="1"/>
  <c r="H496"/>
  <c r="P496" s="1"/>
  <c r="H497"/>
  <c r="P497" s="1"/>
  <c r="H498"/>
  <c r="P498" s="1"/>
  <c r="H499"/>
  <c r="P499" s="1"/>
  <c r="H500"/>
  <c r="P500" s="1"/>
  <c r="H501"/>
  <c r="P501" s="1"/>
  <c r="H502"/>
  <c r="P502" s="1"/>
  <c r="H503"/>
  <c r="P503" s="1"/>
  <c r="H504"/>
  <c r="P504" s="1"/>
  <c r="H505"/>
  <c r="P505" s="1"/>
  <c r="H506"/>
  <c r="P506" s="1"/>
  <c r="H507"/>
  <c r="P507" s="1"/>
  <c r="H508"/>
  <c r="P508" s="1"/>
  <c r="H509"/>
  <c r="P509" s="1"/>
  <c r="H510"/>
  <c r="P510" s="1"/>
  <c r="H511"/>
  <c r="P511" s="1"/>
  <c r="H512"/>
  <c r="P512" s="1"/>
  <c r="H513"/>
  <c r="P513" s="1"/>
  <c r="H514"/>
  <c r="P514" s="1"/>
  <c r="H515"/>
  <c r="P515" s="1"/>
  <c r="H516"/>
  <c r="P516" s="1"/>
  <c r="H517"/>
  <c r="P517" s="1"/>
  <c r="H518"/>
  <c r="P518" s="1"/>
  <c r="H519"/>
  <c r="P519" s="1"/>
  <c r="H520"/>
  <c r="P520" s="1"/>
  <c r="H521"/>
  <c r="P521" s="1"/>
  <c r="H522"/>
  <c r="P522" s="1"/>
  <c r="H523"/>
  <c r="P523" s="1"/>
  <c r="H524"/>
  <c r="P524" s="1"/>
  <c r="H525"/>
  <c r="P525" s="1"/>
  <c r="H526"/>
  <c r="P526" s="1"/>
  <c r="H527"/>
  <c r="P527" s="1"/>
  <c r="H528"/>
  <c r="P528" s="1"/>
  <c r="H529"/>
  <c r="P529" s="1"/>
  <c r="H530"/>
  <c r="P530" s="1"/>
  <c r="H531"/>
  <c r="P531" s="1"/>
  <c r="H532"/>
  <c r="P532" s="1"/>
  <c r="H533"/>
  <c r="P533" s="1"/>
  <c r="H534"/>
  <c r="P534" s="1"/>
  <c r="H535"/>
  <c r="P535" s="1"/>
  <c r="H536"/>
  <c r="P536" s="1"/>
  <c r="H537"/>
  <c r="P537" s="1"/>
  <c r="H538"/>
  <c r="P538" s="1"/>
  <c r="H539"/>
  <c r="P539" s="1"/>
  <c r="H540"/>
  <c r="P540" s="1"/>
  <c r="H541"/>
  <c r="P541" s="1"/>
  <c r="H542"/>
  <c r="P542" s="1"/>
  <c r="H543"/>
  <c r="P543" s="1"/>
  <c r="H544"/>
  <c r="P544" s="1"/>
  <c r="H545"/>
  <c r="P545" s="1"/>
  <c r="H546"/>
  <c r="P546" s="1"/>
  <c r="H547"/>
  <c r="P547" s="1"/>
  <c r="H548"/>
  <c r="P548" s="1"/>
  <c r="H549"/>
  <c r="P549" s="1"/>
  <c r="H550"/>
  <c r="P550" s="1"/>
  <c r="H551"/>
  <c r="P551" s="1"/>
  <c r="H552"/>
  <c r="P552" s="1"/>
  <c r="H553"/>
  <c r="P553" s="1"/>
  <c r="H554"/>
  <c r="P554" s="1"/>
  <c r="H555"/>
  <c r="P555" s="1"/>
  <c r="H556"/>
  <c r="P556" s="1"/>
  <c r="H557"/>
  <c r="P557" s="1"/>
  <c r="H558"/>
  <c r="P558" s="1"/>
  <c r="H559"/>
  <c r="P559" s="1"/>
  <c r="H560"/>
  <c r="P560" s="1"/>
  <c r="H561"/>
  <c r="P561" s="1"/>
  <c r="H562"/>
  <c r="P562" s="1"/>
  <c r="H563"/>
  <c r="P563" s="1"/>
  <c r="H564"/>
  <c r="P564" s="1"/>
  <c r="H565"/>
  <c r="P565" s="1"/>
  <c r="H566"/>
  <c r="P566" s="1"/>
  <c r="H567"/>
  <c r="P567" s="1"/>
  <c r="H568"/>
  <c r="P568" s="1"/>
  <c r="H569"/>
  <c r="P569" s="1"/>
  <c r="H570"/>
  <c r="P570" s="1"/>
  <c r="H571"/>
  <c r="P571" s="1"/>
  <c r="H572"/>
  <c r="P572" s="1"/>
  <c r="H573"/>
  <c r="P573" s="1"/>
  <c r="H574"/>
  <c r="P574" s="1"/>
  <c r="H575"/>
  <c r="P575" s="1"/>
  <c r="H576"/>
  <c r="P576" s="1"/>
  <c r="H577"/>
  <c r="P577" s="1"/>
  <c r="H578"/>
  <c r="P578" s="1"/>
  <c r="H579"/>
  <c r="P579" s="1"/>
  <c r="H580"/>
  <c r="P580" s="1"/>
  <c r="H581"/>
  <c r="P581" s="1"/>
  <c r="H582"/>
  <c r="P582" s="1"/>
  <c r="H583"/>
  <c r="P583" s="1"/>
  <c r="H584"/>
  <c r="P584" s="1"/>
  <c r="H585"/>
  <c r="P585" s="1"/>
  <c r="H586"/>
  <c r="P586" s="1"/>
  <c r="H587"/>
  <c r="P587" s="1"/>
  <c r="H588"/>
  <c r="P588" s="1"/>
  <c r="H589"/>
  <c r="P589" s="1"/>
  <c r="H590"/>
  <c r="P590" s="1"/>
  <c r="H591"/>
  <c r="P591" s="1"/>
  <c r="H592"/>
  <c r="P592" s="1"/>
  <c r="H593"/>
  <c r="P593" s="1"/>
  <c r="H594"/>
  <c r="P594" s="1"/>
  <c r="H595"/>
  <c r="P595" s="1"/>
  <c r="H596"/>
  <c r="P596" s="1"/>
  <c r="H597"/>
  <c r="P597" s="1"/>
  <c r="H598"/>
  <c r="P598" s="1"/>
  <c r="H599"/>
  <c r="P599" s="1"/>
  <c r="H600"/>
  <c r="P600" s="1"/>
  <c r="H601"/>
  <c r="P601" s="1"/>
  <c r="H602"/>
  <c r="P602" s="1"/>
  <c r="H603"/>
  <c r="P603" s="1"/>
  <c r="H604"/>
  <c r="P604" s="1"/>
  <c r="H605"/>
  <c r="P605" s="1"/>
  <c r="H606"/>
  <c r="P606" s="1"/>
  <c r="H607"/>
  <c r="P607" s="1"/>
  <c r="H608"/>
  <c r="P608" s="1"/>
  <c r="H609"/>
  <c r="P609" s="1"/>
  <c r="H610"/>
  <c r="P610" s="1"/>
  <c r="H611"/>
  <c r="P611" s="1"/>
  <c r="H612"/>
  <c r="P612" s="1"/>
  <c r="H613"/>
  <c r="P613" s="1"/>
  <c r="H614"/>
  <c r="P614" s="1"/>
  <c r="H615"/>
  <c r="P615" s="1"/>
  <c r="H616"/>
  <c r="P616" s="1"/>
  <c r="H617"/>
  <c r="P617" s="1"/>
  <c r="H618"/>
  <c r="P618" s="1"/>
  <c r="H619"/>
  <c r="P619" s="1"/>
  <c r="H620"/>
  <c r="P620" s="1"/>
  <c r="H621"/>
  <c r="P621" s="1"/>
  <c r="H622"/>
  <c r="P622" s="1"/>
  <c r="H623"/>
  <c r="P623" s="1"/>
  <c r="H624"/>
  <c r="P624" s="1"/>
  <c r="H625"/>
  <c r="P625" s="1"/>
  <c r="H626"/>
  <c r="P626" s="1"/>
  <c r="H627"/>
  <c r="P627" s="1"/>
  <c r="H628"/>
  <c r="P628" s="1"/>
  <c r="H629"/>
  <c r="P629" s="1"/>
  <c r="H630"/>
  <c r="P630" s="1"/>
  <c r="H631"/>
  <c r="P631" s="1"/>
  <c r="H632"/>
  <c r="P632" s="1"/>
  <c r="H633"/>
  <c r="P633" s="1"/>
  <c r="H634"/>
  <c r="P634" s="1"/>
  <c r="H635"/>
  <c r="P635" s="1"/>
  <c r="H636"/>
  <c r="P636" s="1"/>
  <c r="H637"/>
  <c r="P637" s="1"/>
  <c r="H638"/>
  <c r="P638" s="1"/>
  <c r="H639"/>
  <c r="P639" s="1"/>
  <c r="H640"/>
  <c r="P640" s="1"/>
  <c r="H641"/>
  <c r="P641" s="1"/>
  <c r="H642"/>
  <c r="P642" s="1"/>
  <c r="H643"/>
  <c r="P643" s="1"/>
  <c r="H644"/>
  <c r="P644" s="1"/>
  <c r="H645"/>
  <c r="P645" s="1"/>
  <c r="H646"/>
  <c r="P646" s="1"/>
  <c r="H647"/>
  <c r="P647" s="1"/>
  <c r="H648"/>
  <c r="P648" s="1"/>
  <c r="H649"/>
  <c r="P649" s="1"/>
  <c r="H650"/>
  <c r="P650" s="1"/>
  <c r="H651"/>
  <c r="P651" s="1"/>
  <c r="H652"/>
  <c r="P652" s="1"/>
  <c r="H653"/>
  <c r="P653" s="1"/>
  <c r="H654"/>
  <c r="P654" s="1"/>
  <c r="H655"/>
  <c r="P655" s="1"/>
  <c r="H656"/>
  <c r="P656" s="1"/>
  <c r="H657"/>
  <c r="P657" s="1"/>
  <c r="H658"/>
  <c r="P658" s="1"/>
  <c r="H659"/>
  <c r="P659" s="1"/>
  <c r="H660"/>
  <c r="P660" s="1"/>
  <c r="H661"/>
  <c r="P661" s="1"/>
  <c r="H662"/>
  <c r="P662" s="1"/>
  <c r="H663"/>
  <c r="P663" s="1"/>
  <c r="H664"/>
  <c r="P664" s="1"/>
  <c r="H665"/>
  <c r="P665" s="1"/>
  <c r="H666"/>
  <c r="P666" s="1"/>
  <c r="H667"/>
  <c r="P667" s="1"/>
  <c r="H668"/>
  <c r="P668" s="1"/>
  <c r="H669"/>
  <c r="P669" s="1"/>
  <c r="H670"/>
  <c r="P670" s="1"/>
  <c r="H671"/>
  <c r="P671" s="1"/>
  <c r="H672"/>
  <c r="P672" s="1"/>
  <c r="H673"/>
  <c r="P673" s="1"/>
  <c r="H674"/>
  <c r="P674" s="1"/>
  <c r="H675"/>
  <c r="P675" s="1"/>
  <c r="H676"/>
  <c r="P676" s="1"/>
  <c r="H677"/>
  <c r="P677" s="1"/>
  <c r="H678"/>
  <c r="P678" s="1"/>
  <c r="H679"/>
  <c r="P679" s="1"/>
  <c r="H680"/>
  <c r="P680" s="1"/>
  <c r="H681"/>
  <c r="P681" s="1"/>
  <c r="H682"/>
  <c r="P682" s="1"/>
  <c r="H683"/>
  <c r="P683" s="1"/>
  <c r="H684"/>
  <c r="P684" s="1"/>
  <c r="H685"/>
  <c r="P685" s="1"/>
  <c r="H686"/>
  <c r="P686" s="1"/>
  <c r="H687"/>
  <c r="P687" s="1"/>
  <c r="H688"/>
  <c r="P688" s="1"/>
  <c r="H689"/>
  <c r="P689" s="1"/>
  <c r="H690"/>
  <c r="P690" s="1"/>
  <c r="H691"/>
  <c r="P691" s="1"/>
  <c r="H692"/>
  <c r="P692" s="1"/>
  <c r="H693"/>
  <c r="P693" s="1"/>
  <c r="H694"/>
  <c r="P694" s="1"/>
  <c r="H695"/>
  <c r="P695" s="1"/>
  <c r="H696"/>
  <c r="P696" s="1"/>
  <c r="H697"/>
  <c r="P697" s="1"/>
  <c r="H698"/>
  <c r="P698" s="1"/>
  <c r="H699"/>
  <c r="P699" s="1"/>
  <c r="H700"/>
  <c r="P700" s="1"/>
  <c r="H701"/>
  <c r="P701" s="1"/>
  <c r="H702"/>
  <c r="P702" s="1"/>
  <c r="H703"/>
  <c r="P703" s="1"/>
  <c r="H704"/>
  <c r="P704" s="1"/>
  <c r="H705"/>
  <c r="P705" s="1"/>
  <c r="H706"/>
  <c r="P706" s="1"/>
  <c r="H707"/>
  <c r="P707" s="1"/>
  <c r="H708"/>
  <c r="P708" s="1"/>
  <c r="H709"/>
  <c r="P709" s="1"/>
  <c r="H710"/>
  <c r="P710" s="1"/>
  <c r="H711"/>
  <c r="P711" s="1"/>
  <c r="H712"/>
  <c r="P712" s="1"/>
  <c r="H713"/>
  <c r="P713" s="1"/>
  <c r="H714"/>
  <c r="P714" s="1"/>
  <c r="H715"/>
  <c r="P715" s="1"/>
  <c r="H716"/>
  <c r="P716" s="1"/>
  <c r="H717"/>
  <c r="P717" s="1"/>
  <c r="H718"/>
  <c r="P718" s="1"/>
  <c r="H719"/>
  <c r="P719" s="1"/>
  <c r="H720"/>
  <c r="P720" s="1"/>
  <c r="H721"/>
  <c r="P721" s="1"/>
  <c r="H722"/>
  <c r="P722" s="1"/>
  <c r="H723"/>
  <c r="P723" s="1"/>
  <c r="H724"/>
  <c r="P724" s="1"/>
  <c r="H725"/>
  <c r="P725" s="1"/>
  <c r="H726"/>
  <c r="P726" s="1"/>
  <c r="H727"/>
  <c r="P727" s="1"/>
  <c r="H728"/>
  <c r="P728" s="1"/>
  <c r="H729"/>
  <c r="P729" s="1"/>
  <c r="H730"/>
  <c r="P730" s="1"/>
  <c r="H731"/>
  <c r="P731" s="1"/>
  <c r="H732"/>
  <c r="P732" s="1"/>
  <c r="H733"/>
  <c r="P733" s="1"/>
  <c r="H734"/>
  <c r="P734" s="1"/>
  <c r="H735"/>
  <c r="P735" s="1"/>
  <c r="H736"/>
  <c r="P736" s="1"/>
  <c r="H737"/>
  <c r="P737" s="1"/>
  <c r="H738"/>
  <c r="P738" s="1"/>
  <c r="H739"/>
  <c r="P739" s="1"/>
  <c r="H740"/>
  <c r="P740" s="1"/>
  <c r="H741"/>
  <c r="P741" s="1"/>
  <c r="H742"/>
  <c r="P742" s="1"/>
  <c r="H743"/>
  <c r="P743" s="1"/>
  <c r="H744"/>
  <c r="P744" s="1"/>
  <c r="H745"/>
  <c r="P745" s="1"/>
  <c r="H746"/>
  <c r="P746" s="1"/>
  <c r="H747"/>
  <c r="P747" s="1"/>
  <c r="H748"/>
  <c r="P748" s="1"/>
  <c r="H749"/>
  <c r="P749" s="1"/>
  <c r="H750"/>
  <c r="P750" s="1"/>
  <c r="H751"/>
  <c r="P751" s="1"/>
  <c r="H752"/>
  <c r="P752" s="1"/>
  <c r="H753"/>
  <c r="P753" s="1"/>
  <c r="H754"/>
  <c r="P754" s="1"/>
  <c r="H755"/>
  <c r="P755" s="1"/>
  <c r="H756"/>
  <c r="P756" s="1"/>
  <c r="H757"/>
  <c r="P757" s="1"/>
  <c r="H758"/>
  <c r="P758" s="1"/>
  <c r="H759"/>
  <c r="P759" s="1"/>
  <c r="H760"/>
  <c r="P760" s="1"/>
  <c r="H761"/>
  <c r="P761" s="1"/>
  <c r="H762"/>
  <c r="P762" s="1"/>
  <c r="H763"/>
  <c r="P763" s="1"/>
  <c r="H764"/>
  <c r="P764" s="1"/>
  <c r="H765"/>
  <c r="P765" s="1"/>
  <c r="H766"/>
  <c r="P766" s="1"/>
  <c r="H767"/>
  <c r="P767" s="1"/>
  <c r="H768"/>
  <c r="P768" s="1"/>
  <c r="H769"/>
  <c r="P769" s="1"/>
  <c r="H770"/>
  <c r="P770" s="1"/>
  <c r="H771"/>
  <c r="P771" s="1"/>
  <c r="H772"/>
  <c r="P772" s="1"/>
  <c r="H773"/>
  <c r="P773" s="1"/>
  <c r="H774"/>
  <c r="P774" s="1"/>
  <c r="H775"/>
  <c r="P775" s="1"/>
  <c r="H776"/>
  <c r="P776" s="1"/>
  <c r="H777"/>
  <c r="P777" s="1"/>
  <c r="H778"/>
  <c r="P778" s="1"/>
  <c r="H779"/>
  <c r="P779" s="1"/>
  <c r="H780"/>
  <c r="P780" s="1"/>
  <c r="H781"/>
  <c r="P781" s="1"/>
  <c r="H782"/>
  <c r="P782" s="1"/>
  <c r="H783"/>
  <c r="P783" s="1"/>
  <c r="H784"/>
  <c r="P784" s="1"/>
  <c r="H785"/>
  <c r="P785" s="1"/>
  <c r="H786"/>
  <c r="P786" s="1"/>
  <c r="H787"/>
  <c r="P787" s="1"/>
  <c r="H788"/>
  <c r="P788" s="1"/>
  <c r="H789"/>
  <c r="P789" s="1"/>
  <c r="H790"/>
  <c r="P790" s="1"/>
  <c r="H791"/>
  <c r="P791" s="1"/>
  <c r="H792"/>
  <c r="P792" s="1"/>
  <c r="H793"/>
  <c r="P793" s="1"/>
  <c r="H794"/>
  <c r="P794" s="1"/>
  <c r="H795"/>
  <c r="P795" s="1"/>
  <c r="H796"/>
  <c r="P796" s="1"/>
  <c r="H797"/>
  <c r="P797" s="1"/>
  <c r="H798"/>
  <c r="P798" s="1"/>
  <c r="H799"/>
  <c r="P799" s="1"/>
  <c r="H800"/>
  <c r="P800" s="1"/>
  <c r="H801"/>
  <c r="P801" s="1"/>
  <c r="H802"/>
  <c r="P802" s="1"/>
  <c r="H803"/>
  <c r="P803" s="1"/>
  <c r="H804"/>
  <c r="P804" s="1"/>
  <c r="H805"/>
  <c r="P805" s="1"/>
  <c r="H806"/>
  <c r="P806" s="1"/>
  <c r="H807"/>
  <c r="P807" s="1"/>
  <c r="H808"/>
  <c r="P808" s="1"/>
  <c r="H809"/>
  <c r="P809" s="1"/>
  <c r="H810"/>
  <c r="P810" s="1"/>
  <c r="H811"/>
  <c r="P811" s="1"/>
  <c r="H812"/>
  <c r="P812" s="1"/>
  <c r="H813"/>
  <c r="P813" s="1"/>
  <c r="H814"/>
  <c r="P814" s="1"/>
  <c r="H815"/>
  <c r="P815" s="1"/>
  <c r="H816"/>
  <c r="P816" s="1"/>
  <c r="H817"/>
  <c r="P817" s="1"/>
  <c r="H818"/>
  <c r="P818" s="1"/>
  <c r="H819"/>
  <c r="P819" s="1"/>
  <c r="H820"/>
  <c r="P820" s="1"/>
  <c r="H821"/>
  <c r="P821" s="1"/>
  <c r="H822"/>
  <c r="P822" s="1"/>
  <c r="H823"/>
  <c r="P823" s="1"/>
  <c r="H824"/>
  <c r="P824" s="1"/>
  <c r="H825"/>
  <c r="P825" s="1"/>
  <c r="H826"/>
  <c r="P826" s="1"/>
  <c r="H827"/>
  <c r="P827" s="1"/>
  <c r="H828"/>
  <c r="P828" s="1"/>
  <c r="H829"/>
  <c r="P829" s="1"/>
  <c r="H830"/>
  <c r="P830" s="1"/>
  <c r="H831"/>
  <c r="P831" s="1"/>
  <c r="H832"/>
  <c r="P832" s="1"/>
  <c r="H833"/>
  <c r="P833" s="1"/>
  <c r="H834"/>
  <c r="P834" s="1"/>
  <c r="H835"/>
  <c r="P835" s="1"/>
  <c r="H836"/>
  <c r="P836" s="1"/>
  <c r="H837"/>
  <c r="P837" s="1"/>
  <c r="H838"/>
  <c r="P838" s="1"/>
  <c r="H839"/>
  <c r="P839" s="1"/>
  <c r="H840"/>
  <c r="P840" s="1"/>
  <c r="H841"/>
  <c r="P841" s="1"/>
  <c r="H842"/>
  <c r="P842" s="1"/>
  <c r="H843"/>
  <c r="P843" s="1"/>
  <c r="H844"/>
  <c r="P844" s="1"/>
  <c r="H845"/>
  <c r="P845" s="1"/>
  <c r="H846"/>
  <c r="P846" s="1"/>
  <c r="H847"/>
  <c r="P847" s="1"/>
  <c r="H848"/>
  <c r="P848" s="1"/>
  <c r="H849"/>
  <c r="P849" s="1"/>
  <c r="H850"/>
  <c r="P850" s="1"/>
  <c r="H851"/>
  <c r="P851" s="1"/>
  <c r="H852"/>
  <c r="P852" s="1"/>
  <c r="H853"/>
  <c r="P853" s="1"/>
  <c r="H854"/>
  <c r="P854" s="1"/>
  <c r="H855"/>
  <c r="P855" s="1"/>
  <c r="H856"/>
  <c r="P856" s="1"/>
  <c r="H857"/>
  <c r="P857" s="1"/>
  <c r="H858"/>
  <c r="P858" s="1"/>
  <c r="H859"/>
  <c r="P859" s="1"/>
  <c r="H860"/>
  <c r="P860" s="1"/>
  <c r="H861"/>
  <c r="P861" s="1"/>
  <c r="H862"/>
  <c r="P862" s="1"/>
  <c r="H863"/>
  <c r="P863" s="1"/>
  <c r="H864"/>
  <c r="P864" s="1"/>
  <c r="H865"/>
  <c r="P865" s="1"/>
  <c r="H866"/>
  <c r="P866" s="1"/>
  <c r="H867"/>
  <c r="P867" s="1"/>
  <c r="H868"/>
  <c r="P868" s="1"/>
  <c r="H869"/>
  <c r="P869" s="1"/>
  <c r="H870"/>
  <c r="P870" s="1"/>
  <c r="H871"/>
  <c r="P871" s="1"/>
  <c r="H872"/>
  <c r="P872" s="1"/>
  <c r="H873"/>
  <c r="P873" s="1"/>
  <c r="H874"/>
  <c r="P874" s="1"/>
  <c r="H875"/>
  <c r="P875" s="1"/>
  <c r="H876"/>
  <c r="P876" s="1"/>
  <c r="H877"/>
  <c r="P877" s="1"/>
  <c r="H878"/>
  <c r="P878" s="1"/>
  <c r="H879"/>
  <c r="P879" s="1"/>
  <c r="H880"/>
  <c r="P880" s="1"/>
  <c r="H881"/>
  <c r="P881" s="1"/>
  <c r="H882"/>
  <c r="P882" s="1"/>
  <c r="H883"/>
  <c r="P883" s="1"/>
  <c r="H884"/>
  <c r="P884" s="1"/>
  <c r="H885"/>
  <c r="P885" s="1"/>
  <c r="H886"/>
  <c r="P886" s="1"/>
  <c r="H887"/>
  <c r="P887" s="1"/>
  <c r="H888"/>
  <c r="P888" s="1"/>
  <c r="H889"/>
  <c r="P889" s="1"/>
  <c r="H890"/>
  <c r="P890" s="1"/>
  <c r="H891"/>
  <c r="P891" s="1"/>
  <c r="H892"/>
  <c r="P892" s="1"/>
  <c r="H893"/>
  <c r="P893" s="1"/>
  <c r="H894"/>
  <c r="P894" s="1"/>
  <c r="H895"/>
  <c r="P895" s="1"/>
  <c r="H896"/>
  <c r="P896" s="1"/>
  <c r="H897"/>
  <c r="P897" s="1"/>
  <c r="H898"/>
  <c r="P898" s="1"/>
  <c r="H899"/>
  <c r="P899" s="1"/>
  <c r="H900"/>
  <c r="P900" s="1"/>
  <c r="H901"/>
  <c r="P901" s="1"/>
  <c r="H902"/>
  <c r="P902" s="1"/>
  <c r="H903"/>
  <c r="P903" s="1"/>
  <c r="H904"/>
  <c r="P904" s="1"/>
  <c r="H905"/>
  <c r="P905" s="1"/>
  <c r="H906"/>
  <c r="P906" s="1"/>
  <c r="H907"/>
  <c r="P907" s="1"/>
  <c r="H908"/>
  <c r="P908" s="1"/>
  <c r="H909"/>
  <c r="P909" s="1"/>
  <c r="H910"/>
  <c r="P910" s="1"/>
  <c r="H911"/>
  <c r="P911" s="1"/>
  <c r="H912"/>
  <c r="P912" s="1"/>
  <c r="H913"/>
  <c r="P913" s="1"/>
  <c r="H914"/>
  <c r="P914" s="1"/>
  <c r="H915"/>
  <c r="P915" s="1"/>
  <c r="H916"/>
  <c r="P916" s="1"/>
  <c r="H917"/>
  <c r="P917" s="1"/>
  <c r="H918"/>
  <c r="P918" s="1"/>
  <c r="H919"/>
  <c r="P919" s="1"/>
  <c r="H920"/>
  <c r="P920" s="1"/>
  <c r="H921"/>
  <c r="P921" s="1"/>
  <c r="H922"/>
  <c r="P922" s="1"/>
  <c r="H923"/>
  <c r="P923" s="1"/>
  <c r="H924"/>
  <c r="P924" s="1"/>
  <c r="H925"/>
  <c r="P925" s="1"/>
  <c r="H926"/>
  <c r="P926" s="1"/>
  <c r="H927"/>
  <c r="P927" s="1"/>
  <c r="H928"/>
  <c r="P928" s="1"/>
  <c r="H929"/>
  <c r="P929" s="1"/>
  <c r="H930"/>
  <c r="P930" s="1"/>
  <c r="H931"/>
  <c r="P931" s="1"/>
  <c r="H932"/>
  <c r="P932" s="1"/>
  <c r="H933"/>
  <c r="P933" s="1"/>
  <c r="H934"/>
  <c r="P934" s="1"/>
  <c r="H935"/>
  <c r="P935" s="1"/>
  <c r="H936"/>
  <c r="P936" s="1"/>
  <c r="H937"/>
  <c r="P937" s="1"/>
  <c r="H938"/>
  <c r="P938" s="1"/>
  <c r="H939"/>
  <c r="P939" s="1"/>
  <c r="H940"/>
  <c r="P940" s="1"/>
  <c r="H941"/>
  <c r="P941" s="1"/>
  <c r="H942"/>
  <c r="P942" s="1"/>
  <c r="H943"/>
  <c r="P943" s="1"/>
  <c r="H944"/>
  <c r="P944" s="1"/>
  <c r="H945"/>
  <c r="P945" s="1"/>
  <c r="H946"/>
  <c r="P946" s="1"/>
  <c r="H947"/>
  <c r="P947" s="1"/>
  <c r="H948"/>
  <c r="P948" s="1"/>
  <c r="H949"/>
  <c r="P949" s="1"/>
  <c r="H950"/>
  <c r="P950" s="1"/>
  <c r="H951"/>
  <c r="P951" s="1"/>
  <c r="H952"/>
  <c r="P952" s="1"/>
  <c r="H953"/>
  <c r="P953" s="1"/>
  <c r="H954"/>
  <c r="P954" s="1"/>
  <c r="H955"/>
  <c r="P955" s="1"/>
  <c r="H956"/>
  <c r="P956" s="1"/>
  <c r="H957"/>
  <c r="P957" s="1"/>
  <c r="H958"/>
  <c r="P958" s="1"/>
  <c r="H959"/>
  <c r="P959" s="1"/>
  <c r="H960"/>
  <c r="P960" s="1"/>
  <c r="H961"/>
  <c r="P961" s="1"/>
  <c r="H962"/>
  <c r="P962" s="1"/>
  <c r="H963"/>
  <c r="P963" s="1"/>
  <c r="H964"/>
  <c r="P964" s="1"/>
  <c r="H965"/>
  <c r="P965" s="1"/>
  <c r="H966"/>
  <c r="P966" s="1"/>
  <c r="H967"/>
  <c r="P967" s="1"/>
  <c r="H968"/>
  <c r="P968" s="1"/>
  <c r="H969"/>
  <c r="P969" s="1"/>
  <c r="H970"/>
  <c r="P970" s="1"/>
  <c r="H971"/>
  <c r="P971" s="1"/>
  <c r="H972"/>
  <c r="P972" s="1"/>
  <c r="H973"/>
  <c r="P973" s="1"/>
  <c r="H974"/>
  <c r="P974" s="1"/>
  <c r="H975"/>
  <c r="P975" s="1"/>
  <c r="H976"/>
  <c r="P976" s="1"/>
  <c r="H977"/>
  <c r="P977" s="1"/>
  <c r="H978"/>
  <c r="P978" s="1"/>
  <c r="H979"/>
  <c r="P979" s="1"/>
  <c r="H980"/>
  <c r="P980" s="1"/>
  <c r="H981"/>
  <c r="P981" s="1"/>
  <c r="H982"/>
  <c r="P982" s="1"/>
  <c r="H983"/>
  <c r="P983" s="1"/>
  <c r="H984"/>
  <c r="P984" s="1"/>
  <c r="H985"/>
  <c r="P985" s="1"/>
  <c r="H986"/>
  <c r="P986" s="1"/>
  <c r="H987"/>
  <c r="P987" s="1"/>
  <c r="H988"/>
  <c r="P988" s="1"/>
  <c r="H989"/>
  <c r="P989" s="1"/>
  <c r="H990"/>
  <c r="P990" s="1"/>
  <c r="H991"/>
  <c r="P991" s="1"/>
  <c r="H992"/>
  <c r="P992" s="1"/>
  <c r="H993"/>
  <c r="P993" s="1"/>
  <c r="H994"/>
  <c r="P994" s="1"/>
  <c r="H995"/>
  <c r="P995" s="1"/>
  <c r="H996"/>
  <c r="P996" s="1"/>
  <c r="H997"/>
  <c r="P997" s="1"/>
  <c r="H998"/>
  <c r="P998" s="1"/>
  <c r="H999"/>
  <c r="P999" s="1"/>
  <c r="H1000"/>
  <c r="P1000" s="1"/>
  <c r="H1001"/>
  <c r="P1001" s="1"/>
  <c r="H1002"/>
  <c r="P1002" s="1"/>
  <c r="H1003"/>
  <c r="P1003" s="1"/>
  <c r="H1004"/>
  <c r="P1004" s="1"/>
  <c r="H1005"/>
  <c r="P1005" s="1"/>
  <c r="H1006"/>
  <c r="P1006" s="1"/>
  <c r="H1007"/>
  <c r="P1007" s="1"/>
  <c r="H1008"/>
  <c r="P1008" s="1"/>
  <c r="H1009"/>
  <c r="P1009" s="1"/>
  <c r="H1010"/>
  <c r="P1010" s="1"/>
  <c r="H1011"/>
  <c r="P1011" s="1"/>
  <c r="H1012"/>
  <c r="P1012" s="1"/>
  <c r="H1013"/>
  <c r="P1013" s="1"/>
  <c r="H1014"/>
  <c r="P1014" s="1"/>
  <c r="H1015"/>
  <c r="P1015" s="1"/>
  <c r="H1016"/>
  <c r="P1016" s="1"/>
  <c r="H1017"/>
  <c r="P1017" s="1"/>
  <c r="H1018"/>
  <c r="P1018" s="1"/>
  <c r="H1019"/>
  <c r="P1019" s="1"/>
  <c r="H1020"/>
  <c r="P1020" s="1"/>
  <c r="H1021"/>
  <c r="P1021" s="1"/>
  <c r="H1022"/>
  <c r="P1022" s="1"/>
  <c r="H1023"/>
  <c r="P1023" s="1"/>
  <c r="H1024"/>
  <c r="P1024" s="1"/>
  <c r="H1025"/>
  <c r="P1025" s="1"/>
  <c r="H1026"/>
  <c r="P1026" s="1"/>
  <c r="H1027"/>
  <c r="P1027" s="1"/>
  <c r="H1028"/>
  <c r="P1028" s="1"/>
  <c r="H1029"/>
  <c r="P1029" s="1"/>
  <c r="H1030"/>
  <c r="P1030" s="1"/>
  <c r="H1031"/>
  <c r="P1031" s="1"/>
  <c r="H1032"/>
  <c r="P1032" s="1"/>
  <c r="H1033"/>
  <c r="P1033" s="1"/>
  <c r="H1034"/>
  <c r="P1034" s="1"/>
  <c r="H1035"/>
  <c r="P1035" s="1"/>
  <c r="H1036"/>
  <c r="P1036" s="1"/>
  <c r="H1037"/>
  <c r="P1037" s="1"/>
  <c r="H1038"/>
  <c r="P1038" s="1"/>
  <c r="H1039"/>
  <c r="P1039" s="1"/>
  <c r="H1040"/>
  <c r="P1040" s="1"/>
  <c r="H1041"/>
  <c r="P1041" s="1"/>
  <c r="H1042"/>
  <c r="P1042" s="1"/>
  <c r="H1043"/>
  <c r="P1043" s="1"/>
  <c r="H1044"/>
  <c r="P1044" s="1"/>
  <c r="H1045"/>
  <c r="P1045" s="1"/>
  <c r="H1046"/>
  <c r="P1046" s="1"/>
  <c r="H1047"/>
  <c r="P1047" s="1"/>
  <c r="H1048"/>
  <c r="P1048" s="1"/>
  <c r="H1049"/>
  <c r="P1049" s="1"/>
  <c r="H1050"/>
  <c r="P1050" s="1"/>
  <c r="H1051"/>
  <c r="P1051" s="1"/>
  <c r="H1052"/>
  <c r="P1052" s="1"/>
  <c r="H1053"/>
  <c r="P1053" s="1"/>
  <c r="H1054"/>
  <c r="P1054" s="1"/>
  <c r="H1055"/>
  <c r="P1055" s="1"/>
  <c r="H1056"/>
  <c r="P1056" s="1"/>
  <c r="H1057"/>
  <c r="P1057" s="1"/>
  <c r="H1058"/>
  <c r="P1058" s="1"/>
  <c r="H1059"/>
  <c r="P1059" s="1"/>
  <c r="H1060"/>
  <c r="P1060" s="1"/>
  <c r="H1061"/>
  <c r="P1061" s="1"/>
  <c r="H1062"/>
  <c r="P1062" s="1"/>
  <c r="H1063"/>
  <c r="P1063" s="1"/>
  <c r="H1064"/>
  <c r="P1064" s="1"/>
  <c r="H1065"/>
  <c r="P1065" s="1"/>
  <c r="H1066"/>
  <c r="P1066" s="1"/>
  <c r="H1067"/>
  <c r="P1067" s="1"/>
  <c r="H1068"/>
  <c r="P1068" s="1"/>
  <c r="H1069"/>
  <c r="P1069" s="1"/>
  <c r="H1070"/>
  <c r="P1070" s="1"/>
  <c r="H1071"/>
  <c r="P1071" s="1"/>
  <c r="H1072"/>
  <c r="P1072" s="1"/>
  <c r="H1073"/>
  <c r="P1073" s="1"/>
  <c r="H1074"/>
  <c r="P1074" s="1"/>
  <c r="H1075"/>
  <c r="P1075" s="1"/>
  <c r="H1076"/>
  <c r="P1076" s="1"/>
  <c r="H1077"/>
  <c r="P1077" s="1"/>
  <c r="H1078"/>
  <c r="P1078" s="1"/>
  <c r="H1079"/>
  <c r="P1079" s="1"/>
  <c r="H1080"/>
  <c r="P1080" s="1"/>
  <c r="H1081"/>
  <c r="P1081" s="1"/>
  <c r="H1082"/>
  <c r="P1082" s="1"/>
  <c r="H1083"/>
  <c r="P1083" s="1"/>
  <c r="H1084"/>
  <c r="P1084" s="1"/>
  <c r="H1085"/>
  <c r="P1085" s="1"/>
  <c r="H1086"/>
  <c r="P1086" s="1"/>
  <c r="H1087"/>
  <c r="P1087" s="1"/>
  <c r="H1088"/>
  <c r="P1088" s="1"/>
  <c r="H1089"/>
  <c r="P1089" s="1"/>
  <c r="H1090"/>
  <c r="P1090" s="1"/>
  <c r="H1091"/>
  <c r="P1091" s="1"/>
  <c r="H1092"/>
  <c r="P1092" s="1"/>
  <c r="H1093"/>
  <c r="P1093" s="1"/>
  <c r="H1094"/>
  <c r="P1094" s="1"/>
  <c r="H1095"/>
  <c r="P1095" s="1"/>
  <c r="H1096"/>
  <c r="P1096" s="1"/>
  <c r="H1097"/>
  <c r="P1097" s="1"/>
  <c r="H1098"/>
  <c r="P1098" s="1"/>
  <c r="H1099"/>
  <c r="P1099" s="1"/>
  <c r="H1100"/>
  <c r="P1100" s="1"/>
  <c r="H1101"/>
  <c r="P1101" s="1"/>
  <c r="H1102"/>
  <c r="P1102" s="1"/>
  <c r="H1103"/>
  <c r="P1103" s="1"/>
  <c r="H1104"/>
  <c r="P1104" s="1"/>
  <c r="H1105"/>
  <c r="P1105" s="1"/>
  <c r="H1106"/>
  <c r="P1106" s="1"/>
  <c r="H1107"/>
  <c r="P1107" s="1"/>
  <c r="H1108"/>
  <c r="P1108" s="1"/>
  <c r="H1109"/>
  <c r="P1109" s="1"/>
  <c r="H1110"/>
  <c r="P1110" s="1"/>
  <c r="H1111"/>
  <c r="P1111" s="1"/>
  <c r="H1112"/>
  <c r="P1112" s="1"/>
  <c r="H1113"/>
  <c r="P1113" s="1"/>
  <c r="H1114"/>
  <c r="P1114" s="1"/>
  <c r="H1115"/>
  <c r="P1115" s="1"/>
  <c r="H1116"/>
  <c r="P1116" s="1"/>
  <c r="H1117"/>
  <c r="P1117" s="1"/>
  <c r="H1118"/>
  <c r="P1118" s="1"/>
  <c r="H1119"/>
  <c r="P1119" s="1"/>
  <c r="H1120"/>
  <c r="P1120" s="1"/>
  <c r="H1121"/>
  <c r="P1121" s="1"/>
  <c r="H1122"/>
  <c r="P1122" s="1"/>
  <c r="H1123"/>
  <c r="P1123" s="1"/>
  <c r="H1124"/>
  <c r="P1124" s="1"/>
  <c r="H1125"/>
  <c r="P1125" s="1"/>
  <c r="H1126"/>
  <c r="P1126" s="1"/>
  <c r="H1127"/>
  <c r="P1127" s="1"/>
  <c r="H1128"/>
  <c r="P1128" s="1"/>
  <c r="H1129"/>
  <c r="P1129" s="1"/>
  <c r="H1130"/>
  <c r="P1130" s="1"/>
  <c r="H1131"/>
  <c r="P1131" s="1"/>
  <c r="H1132"/>
  <c r="P1132" s="1"/>
  <c r="H1133"/>
  <c r="P1133" s="1"/>
  <c r="H1134"/>
  <c r="P1134" s="1"/>
  <c r="H1135"/>
  <c r="P1135" s="1"/>
  <c r="H1136"/>
  <c r="P1136" s="1"/>
  <c r="H1137"/>
  <c r="P1137" s="1"/>
  <c r="H1138"/>
  <c r="P1138" s="1"/>
  <c r="H1139"/>
  <c r="P1139" s="1"/>
  <c r="H1140"/>
  <c r="P1140" s="1"/>
  <c r="H1141"/>
  <c r="P1141" s="1"/>
  <c r="H1142"/>
  <c r="P1142" s="1"/>
  <c r="H1143"/>
  <c r="P1143" s="1"/>
  <c r="H1144"/>
  <c r="P1144" s="1"/>
  <c r="H1145"/>
  <c r="P1145" s="1"/>
  <c r="H1146"/>
  <c r="P1146" s="1"/>
  <c r="H1147"/>
  <c r="P1147" s="1"/>
  <c r="H1148"/>
  <c r="P1148" s="1"/>
  <c r="H1149"/>
  <c r="P1149" s="1"/>
  <c r="H1150"/>
  <c r="P1150" s="1"/>
  <c r="H1151"/>
  <c r="P1151" s="1"/>
  <c r="H1152"/>
  <c r="P1152" s="1"/>
  <c r="H1153"/>
  <c r="P1153" s="1"/>
  <c r="H1154"/>
  <c r="P1154" s="1"/>
  <c r="H1155"/>
  <c r="P1155" s="1"/>
  <c r="H1156"/>
  <c r="P1156" s="1"/>
  <c r="H1157"/>
  <c r="P1157" s="1"/>
  <c r="H1158"/>
  <c r="P1158" s="1"/>
  <c r="H1159"/>
  <c r="P1159" s="1"/>
  <c r="H1160"/>
  <c r="P1160" s="1"/>
  <c r="H1161"/>
  <c r="P1161" s="1"/>
  <c r="H1162"/>
  <c r="P1162" s="1"/>
  <c r="H1163"/>
  <c r="P1163" s="1"/>
  <c r="H1164"/>
  <c r="P1164" s="1"/>
  <c r="H1165"/>
  <c r="P1165" s="1"/>
  <c r="H1166"/>
  <c r="P1166" s="1"/>
  <c r="H1167"/>
  <c r="P1167" s="1"/>
  <c r="H1168"/>
  <c r="P1168" s="1"/>
  <c r="H1169"/>
  <c r="P1169" s="1"/>
  <c r="H1170"/>
  <c r="P1170" s="1"/>
  <c r="H1171"/>
  <c r="P1171" s="1"/>
  <c r="H1172"/>
  <c r="P1172" s="1"/>
  <c r="H1173"/>
  <c r="P1173" s="1"/>
  <c r="H1174"/>
  <c r="P1174" s="1"/>
  <c r="H1175"/>
  <c r="P1175" s="1"/>
  <c r="H1176"/>
  <c r="P1176" s="1"/>
  <c r="H1177"/>
  <c r="P1177" s="1"/>
  <c r="H1178"/>
  <c r="P1178" s="1"/>
  <c r="H1179"/>
  <c r="P1179" s="1"/>
  <c r="H1180"/>
  <c r="P1180" s="1"/>
  <c r="H1181"/>
  <c r="P1181" s="1"/>
  <c r="H1182"/>
  <c r="P1182" s="1"/>
  <c r="H1183"/>
  <c r="P1183" s="1"/>
  <c r="H1184"/>
  <c r="P1184" s="1"/>
  <c r="H1185"/>
  <c r="P1185" s="1"/>
  <c r="H1186"/>
  <c r="P1186" s="1"/>
  <c r="H1187"/>
  <c r="P1187" s="1"/>
  <c r="H1188"/>
  <c r="P1188" s="1"/>
  <c r="H1189"/>
  <c r="P1189" s="1"/>
  <c r="H1190"/>
  <c r="P1190" s="1"/>
  <c r="H1191"/>
  <c r="P1191" s="1"/>
  <c r="H1192"/>
  <c r="P1192" s="1"/>
  <c r="H1193"/>
  <c r="P1193" s="1"/>
  <c r="H1194"/>
  <c r="P1194" s="1"/>
  <c r="H1195"/>
  <c r="P1195" s="1"/>
  <c r="H1196"/>
  <c r="P1196" s="1"/>
  <c r="H1197"/>
  <c r="P1197" s="1"/>
  <c r="H1198"/>
  <c r="P1198" s="1"/>
  <c r="H1199"/>
  <c r="P1199" s="1"/>
  <c r="H1200"/>
  <c r="P1200" s="1"/>
  <c r="H1201"/>
  <c r="P1201" s="1"/>
  <c r="H1202"/>
  <c r="P1202" s="1"/>
  <c r="H1203"/>
  <c r="P1203" s="1"/>
  <c r="H1204"/>
  <c r="P1204" s="1"/>
  <c r="H1205"/>
  <c r="P1205" s="1"/>
  <c r="H1206"/>
  <c r="P1206" s="1"/>
  <c r="H1207"/>
  <c r="P1207" s="1"/>
  <c r="H1208"/>
  <c r="P1208" s="1"/>
  <c r="H1209"/>
  <c r="P1209" s="1"/>
  <c r="H1210"/>
  <c r="P1210" s="1"/>
  <c r="H1211"/>
  <c r="P1211" s="1"/>
  <c r="H1212"/>
  <c r="P1212" s="1"/>
  <c r="H1213"/>
  <c r="P1213" s="1"/>
  <c r="H1214"/>
  <c r="P1214" s="1"/>
  <c r="H1215"/>
  <c r="P1215" s="1"/>
  <c r="H1216"/>
  <c r="P1216" s="1"/>
  <c r="H1217"/>
  <c r="P1217" s="1"/>
  <c r="H1218"/>
  <c r="P1218" s="1"/>
  <c r="H1219"/>
  <c r="P1219" s="1"/>
  <c r="H1220"/>
  <c r="P1220" s="1"/>
  <c r="H1221"/>
  <c r="P1221" s="1"/>
  <c r="H1222"/>
  <c r="P1222" s="1"/>
  <c r="H1223"/>
  <c r="P1223" s="1"/>
  <c r="H1224"/>
  <c r="P1224" s="1"/>
  <c r="H1225"/>
  <c r="P1225" s="1"/>
  <c r="H1226"/>
  <c r="P1226" s="1"/>
  <c r="H1227"/>
  <c r="P1227" s="1"/>
  <c r="H1228"/>
  <c r="P1228" s="1"/>
  <c r="H1229"/>
  <c r="P1229" s="1"/>
  <c r="H1230"/>
  <c r="P1230" s="1"/>
  <c r="H1231"/>
  <c r="P1231" s="1"/>
  <c r="H1232"/>
  <c r="P1232" s="1"/>
  <c r="H1233"/>
  <c r="P1233" s="1"/>
  <c r="H1234"/>
  <c r="P1234" s="1"/>
  <c r="H1235"/>
  <c r="P1235" s="1"/>
  <c r="H1236"/>
  <c r="P1236" s="1"/>
  <c r="H1237"/>
  <c r="P1237" s="1"/>
  <c r="H1238"/>
  <c r="P1238" s="1"/>
  <c r="H1239"/>
  <c r="P1239" s="1"/>
  <c r="H1240"/>
  <c r="P1240" s="1"/>
  <c r="H1241"/>
  <c r="P1241" s="1"/>
  <c r="H1242"/>
  <c r="P1242" s="1"/>
  <c r="H1243"/>
  <c r="P1243" s="1"/>
  <c r="H1244"/>
  <c r="P1244" s="1"/>
  <c r="H1245"/>
  <c r="P1245" s="1"/>
  <c r="H1246"/>
  <c r="P1246" s="1"/>
  <c r="H1247"/>
  <c r="P1247" s="1"/>
  <c r="H1248"/>
  <c r="P1248" s="1"/>
  <c r="H1249"/>
  <c r="P1249" s="1"/>
  <c r="H1250"/>
  <c r="P1250" s="1"/>
  <c r="H1251"/>
  <c r="P1251" s="1"/>
  <c r="H1252"/>
  <c r="P1252" s="1"/>
  <c r="H1253"/>
  <c r="P1253" s="1"/>
  <c r="H1254"/>
  <c r="P1254" s="1"/>
  <c r="H1255"/>
  <c r="P1255" s="1"/>
  <c r="H1256"/>
  <c r="P1256" s="1"/>
  <c r="H1257"/>
  <c r="P1257" s="1"/>
  <c r="H1258"/>
  <c r="P1258" s="1"/>
  <c r="H1259"/>
  <c r="P1259" s="1"/>
  <c r="H1260"/>
  <c r="P1260" s="1"/>
  <c r="H1261"/>
  <c r="P1261" s="1"/>
  <c r="H1262"/>
  <c r="P1262" s="1"/>
  <c r="H1263"/>
  <c r="P1263" s="1"/>
  <c r="H1264"/>
  <c r="P1264" s="1"/>
  <c r="H1265"/>
  <c r="P1265" s="1"/>
  <c r="H1266"/>
  <c r="P1266" s="1"/>
  <c r="H1267"/>
  <c r="P1267" s="1"/>
  <c r="H1268"/>
  <c r="P1268" s="1"/>
  <c r="H1269"/>
  <c r="P1269" s="1"/>
  <c r="H1270"/>
  <c r="P1270" s="1"/>
  <c r="H1271"/>
  <c r="P1271" s="1"/>
  <c r="H1272"/>
  <c r="P1272" s="1"/>
  <c r="H1273"/>
  <c r="P1273" s="1"/>
  <c r="H1274"/>
  <c r="P1274" s="1"/>
  <c r="H1275"/>
  <c r="P1275" s="1"/>
  <c r="H1276"/>
  <c r="P1276" s="1"/>
  <c r="H1277"/>
  <c r="P1277" s="1"/>
  <c r="H1278"/>
  <c r="P1278" s="1"/>
  <c r="H1279"/>
  <c r="P1279" s="1"/>
  <c r="H1280"/>
  <c r="P1280" s="1"/>
  <c r="H1281"/>
  <c r="P1281" s="1"/>
  <c r="H1282"/>
  <c r="P1282" s="1"/>
  <c r="H1283"/>
  <c r="P1283" s="1"/>
  <c r="H1284"/>
  <c r="P1284" s="1"/>
  <c r="H1285"/>
  <c r="P1285" s="1"/>
  <c r="H1286"/>
  <c r="P1286" s="1"/>
  <c r="H1287"/>
  <c r="P1287" s="1"/>
  <c r="H1288"/>
  <c r="P1288" s="1"/>
  <c r="H1289"/>
  <c r="P1289" s="1"/>
  <c r="H1290"/>
  <c r="P1290" s="1"/>
  <c r="H1291"/>
  <c r="P1291" s="1"/>
  <c r="H1292"/>
  <c r="P1292" s="1"/>
  <c r="H1293"/>
  <c r="P1293" s="1"/>
  <c r="H1294"/>
  <c r="P1294" s="1"/>
  <c r="H1295"/>
  <c r="P1295" s="1"/>
  <c r="H1296"/>
  <c r="P1296" s="1"/>
  <c r="H1297"/>
  <c r="P1297" s="1"/>
  <c r="H1298"/>
  <c r="P1298" s="1"/>
  <c r="H1299"/>
  <c r="P1299" s="1"/>
  <c r="H1300"/>
  <c r="P1300" s="1"/>
  <c r="H1301"/>
  <c r="P1301" s="1"/>
  <c r="H1302"/>
  <c r="P1302" s="1"/>
  <c r="H1303"/>
  <c r="P1303" s="1"/>
  <c r="H1304"/>
  <c r="P1304" s="1"/>
  <c r="H1305"/>
  <c r="P1305" s="1"/>
  <c r="H1306"/>
  <c r="P1306" s="1"/>
  <c r="H1307"/>
  <c r="P1307" s="1"/>
  <c r="H1308"/>
  <c r="P1308" s="1"/>
  <c r="H1309"/>
  <c r="P1309" s="1"/>
  <c r="H1310"/>
  <c r="P1310" s="1"/>
  <c r="H1311"/>
  <c r="P1311" s="1"/>
  <c r="H1312"/>
  <c r="P1312" s="1"/>
  <c r="H1313"/>
  <c r="P1313" s="1"/>
  <c r="H1314"/>
  <c r="P1314" s="1"/>
  <c r="H1315"/>
  <c r="P1315" s="1"/>
  <c r="H1316"/>
  <c r="P1316" s="1"/>
  <c r="H1317"/>
  <c r="P1317" s="1"/>
  <c r="H1318"/>
  <c r="P1318" s="1"/>
  <c r="H1319"/>
  <c r="P1319" s="1"/>
  <c r="H1320"/>
  <c r="P1320" s="1"/>
  <c r="H1321"/>
  <c r="P1321" s="1"/>
  <c r="H1322"/>
  <c r="P1322" s="1"/>
  <c r="H1323"/>
  <c r="P1323" s="1"/>
  <c r="H1324"/>
  <c r="P1324" s="1"/>
  <c r="H1325"/>
  <c r="P1325" s="1"/>
  <c r="H1326"/>
  <c r="P1326" s="1"/>
  <c r="H1327"/>
  <c r="P1327" s="1"/>
  <c r="H1328"/>
  <c r="P1328" s="1"/>
  <c r="H1329"/>
  <c r="P1329" s="1"/>
  <c r="H1330"/>
  <c r="P1330" s="1"/>
  <c r="H1331"/>
  <c r="P1331" s="1"/>
  <c r="H1332"/>
  <c r="P1332" s="1"/>
  <c r="H1333"/>
  <c r="P1333" s="1"/>
  <c r="H1334"/>
  <c r="P1334" s="1"/>
  <c r="H1335"/>
  <c r="P1335" s="1"/>
  <c r="H1336"/>
  <c r="P1336" s="1"/>
  <c r="H1337"/>
  <c r="P1337" s="1"/>
  <c r="H1338"/>
  <c r="P1338" s="1"/>
  <c r="H1339"/>
  <c r="P1339" s="1"/>
  <c r="H1340"/>
  <c r="P1340" s="1"/>
  <c r="H1341"/>
  <c r="P1341" s="1"/>
  <c r="H1342"/>
  <c r="P1342" s="1"/>
  <c r="H1343"/>
  <c r="P1343" s="1"/>
  <c r="H1344"/>
  <c r="P1344" s="1"/>
  <c r="H1345"/>
  <c r="P1345" s="1"/>
  <c r="H1346"/>
  <c r="P1346" s="1"/>
  <c r="H1347"/>
  <c r="P1347" s="1"/>
  <c r="H1348"/>
  <c r="P1348" s="1"/>
  <c r="H1349"/>
  <c r="P1349" s="1"/>
  <c r="H1350"/>
  <c r="P1350" s="1"/>
  <c r="H1351"/>
  <c r="P1351" s="1"/>
  <c r="H1352"/>
  <c r="P1352" s="1"/>
  <c r="H1353"/>
  <c r="P1353" s="1"/>
  <c r="H1354"/>
  <c r="P1354" s="1"/>
  <c r="H1355"/>
  <c r="P1355" s="1"/>
  <c r="H1356"/>
  <c r="P1356" s="1"/>
  <c r="H1357"/>
  <c r="P1357" s="1"/>
  <c r="H1358"/>
  <c r="P1358" s="1"/>
  <c r="H1359"/>
  <c r="P1359" s="1"/>
  <c r="H1360"/>
  <c r="P1360" s="1"/>
  <c r="H1361"/>
  <c r="P1361" s="1"/>
  <c r="H1362"/>
  <c r="P1362" s="1"/>
  <c r="H1363"/>
  <c r="P1363" s="1"/>
  <c r="H1364"/>
  <c r="P1364" s="1"/>
  <c r="H1365"/>
  <c r="P1365" s="1"/>
  <c r="H1366"/>
  <c r="P1366" s="1"/>
  <c r="H1367"/>
  <c r="P1367" s="1"/>
  <c r="H1368"/>
  <c r="P1368" s="1"/>
  <c r="H1369"/>
  <c r="P1369" s="1"/>
  <c r="H1370"/>
  <c r="P1370" s="1"/>
  <c r="H1371"/>
  <c r="P1371" s="1"/>
  <c r="H1372"/>
  <c r="P1372" s="1"/>
  <c r="H1373"/>
  <c r="P1373" s="1"/>
  <c r="H1374"/>
  <c r="P1374" s="1"/>
  <c r="H1375"/>
  <c r="P1375" s="1"/>
  <c r="H1376"/>
  <c r="P1376" s="1"/>
  <c r="H1377"/>
  <c r="P1377" s="1"/>
  <c r="H1378"/>
  <c r="P1378" s="1"/>
  <c r="H1379"/>
  <c r="P1379" s="1"/>
  <c r="H1380"/>
  <c r="P1380" s="1"/>
  <c r="H1381"/>
  <c r="P1381" s="1"/>
  <c r="H1382"/>
  <c r="P1382" s="1"/>
  <c r="H1383"/>
  <c r="P1383" s="1"/>
  <c r="H1384"/>
  <c r="P1384" s="1"/>
  <c r="H1385"/>
  <c r="P1385" s="1"/>
  <c r="H1386"/>
  <c r="P1386" s="1"/>
  <c r="H1387"/>
  <c r="P1387" s="1"/>
  <c r="H1388"/>
  <c r="P1388" s="1"/>
  <c r="H1389"/>
  <c r="P1389" s="1"/>
  <c r="H1390"/>
  <c r="P1390" s="1"/>
  <c r="H1391"/>
  <c r="P1391" s="1"/>
  <c r="H1392"/>
  <c r="P1392" s="1"/>
  <c r="H1393"/>
  <c r="P1393" s="1"/>
  <c r="H1394"/>
  <c r="P1394" s="1"/>
  <c r="H1395"/>
  <c r="P1395" s="1"/>
  <c r="H1396"/>
  <c r="P1396" s="1"/>
  <c r="H1397"/>
  <c r="P1397" s="1"/>
  <c r="H1398"/>
  <c r="P1398" s="1"/>
  <c r="H1399"/>
  <c r="P1399" s="1"/>
  <c r="H1400"/>
  <c r="P1400" s="1"/>
  <c r="H1401"/>
  <c r="P1401" s="1"/>
  <c r="H1402"/>
  <c r="P1402" s="1"/>
  <c r="H1403"/>
  <c r="P1403" s="1"/>
  <c r="H1404"/>
  <c r="P1404" s="1"/>
  <c r="H1405"/>
  <c r="P1405" s="1"/>
  <c r="H1406"/>
  <c r="P1406" s="1"/>
  <c r="H1407"/>
  <c r="P1407" s="1"/>
  <c r="H1408"/>
  <c r="P1408" s="1"/>
  <c r="H1409"/>
  <c r="P1409" s="1"/>
  <c r="H1410"/>
  <c r="P1410" s="1"/>
  <c r="H1411"/>
  <c r="P1411" s="1"/>
  <c r="H1412"/>
  <c r="P1412" s="1"/>
  <c r="H1413"/>
  <c r="P1413" s="1"/>
  <c r="H1414"/>
  <c r="P1414" s="1"/>
  <c r="H1415"/>
  <c r="P1415" s="1"/>
  <c r="H1416"/>
  <c r="P1416" s="1"/>
  <c r="H1417"/>
  <c r="P1417" s="1"/>
  <c r="H1418"/>
  <c r="P1418" s="1"/>
  <c r="H1419"/>
  <c r="P1419" s="1"/>
  <c r="H1420"/>
  <c r="P1420" s="1"/>
  <c r="H1421"/>
  <c r="P1421" s="1"/>
  <c r="H1422"/>
  <c r="P1422" s="1"/>
  <c r="H1423"/>
  <c r="P1423" s="1"/>
  <c r="H1424"/>
  <c r="P1424" s="1"/>
  <c r="H1425"/>
  <c r="P1425" s="1"/>
  <c r="H1426"/>
  <c r="P1426" s="1"/>
  <c r="H1427"/>
  <c r="P1427" s="1"/>
  <c r="H1428"/>
  <c r="P1428" s="1"/>
  <c r="H1429"/>
  <c r="P1429" s="1"/>
  <c r="H1430"/>
  <c r="P1430" s="1"/>
  <c r="H1431"/>
  <c r="P1431" s="1"/>
  <c r="H1432"/>
  <c r="P1432" s="1"/>
  <c r="H1433"/>
  <c r="P1433" s="1"/>
  <c r="H1434"/>
  <c r="P1434" s="1"/>
  <c r="H1435"/>
  <c r="P1435" s="1"/>
  <c r="H1436"/>
  <c r="P1436" s="1"/>
  <c r="H1437"/>
  <c r="P1437" s="1"/>
  <c r="H1438"/>
  <c r="P1438" s="1"/>
  <c r="H1439"/>
  <c r="P1439" s="1"/>
  <c r="H1440"/>
  <c r="P1440" s="1"/>
  <c r="H1441"/>
  <c r="P1441" s="1"/>
  <c r="H1442"/>
  <c r="P1442" s="1"/>
  <c r="H1443"/>
  <c r="P1443" s="1"/>
  <c r="H1444"/>
  <c r="P1444" s="1"/>
  <c r="H1445"/>
  <c r="P1445" s="1"/>
  <c r="H1446"/>
  <c r="P1446" s="1"/>
  <c r="H1447"/>
  <c r="P1447" s="1"/>
  <c r="H1448"/>
  <c r="P1448" s="1"/>
  <c r="H1449"/>
  <c r="P1449" s="1"/>
  <c r="H1450"/>
  <c r="P1450" s="1"/>
  <c r="H1451"/>
  <c r="P1451" s="1"/>
  <c r="H1452"/>
  <c r="P1452" s="1"/>
  <c r="H1453"/>
  <c r="P1453" s="1"/>
  <c r="H1454"/>
  <c r="P1454" s="1"/>
  <c r="H1455"/>
  <c r="P1455" s="1"/>
  <c r="H1456"/>
  <c r="P1456" s="1"/>
  <c r="H1457"/>
  <c r="P1457" s="1"/>
  <c r="H1458"/>
  <c r="P1458" s="1"/>
  <c r="H1459"/>
  <c r="P1459" s="1"/>
  <c r="H1460"/>
  <c r="P1460" s="1"/>
  <c r="H1461"/>
  <c r="P1461" s="1"/>
  <c r="H1462"/>
  <c r="P1462" s="1"/>
  <c r="H1463"/>
  <c r="P1463" s="1"/>
  <c r="H1464"/>
  <c r="P1464" s="1"/>
  <c r="H1465"/>
  <c r="P1465" s="1"/>
  <c r="H1466"/>
  <c r="P1466" s="1"/>
  <c r="H1467"/>
  <c r="P1467" s="1"/>
  <c r="H1468"/>
  <c r="P1468" s="1"/>
  <c r="H1469"/>
  <c r="P1469" s="1"/>
  <c r="H1470"/>
  <c r="P1470" s="1"/>
  <c r="H1471"/>
  <c r="P1471" s="1"/>
  <c r="H1472"/>
  <c r="P1472" s="1"/>
  <c r="H1473"/>
  <c r="P1473" s="1"/>
  <c r="H1474"/>
  <c r="P1474" s="1"/>
  <c r="H1475"/>
  <c r="P1475" s="1"/>
  <c r="H1476"/>
  <c r="P1476" s="1"/>
  <c r="H1477"/>
  <c r="P1477" s="1"/>
  <c r="H1478"/>
  <c r="P1478" s="1"/>
  <c r="H1479"/>
  <c r="P1479" s="1"/>
  <c r="H1480"/>
  <c r="P1480" s="1"/>
  <c r="H1481"/>
  <c r="P1481" s="1"/>
  <c r="H1482"/>
  <c r="P1482" s="1"/>
  <c r="H1483"/>
  <c r="P1483" s="1"/>
  <c r="H1484"/>
  <c r="P1484" s="1"/>
  <c r="H1485"/>
  <c r="P1485" s="1"/>
  <c r="H1486"/>
  <c r="P1486" s="1"/>
  <c r="H1487"/>
  <c r="P1487" s="1"/>
  <c r="H1488"/>
  <c r="P1488" s="1"/>
  <c r="H1489"/>
  <c r="P1489" s="1"/>
  <c r="H1490"/>
  <c r="P1490" s="1"/>
  <c r="H1491"/>
  <c r="P1491" s="1"/>
  <c r="H1492"/>
  <c r="P1492" s="1"/>
  <c r="H1493"/>
  <c r="P1493" s="1"/>
  <c r="H1494"/>
  <c r="P1494" s="1"/>
  <c r="H1495"/>
  <c r="P1495" s="1"/>
  <c r="H1496"/>
  <c r="P1496" s="1"/>
  <c r="H1497"/>
  <c r="P1497" s="1"/>
  <c r="H1498"/>
  <c r="P1498" s="1"/>
  <c r="H1499"/>
  <c r="P1499" s="1"/>
  <c r="H1500"/>
  <c r="P1500" s="1"/>
  <c r="H1501"/>
  <c r="P1501" s="1"/>
  <c r="H1502"/>
  <c r="P1502" s="1"/>
  <c r="H1503"/>
  <c r="P1503" s="1"/>
  <c r="H1504"/>
  <c r="P1504" s="1"/>
  <c r="H1505"/>
  <c r="P1505" s="1"/>
  <c r="H1506"/>
  <c r="P1506" s="1"/>
  <c r="H1507"/>
  <c r="P1507" s="1"/>
  <c r="H1508"/>
  <c r="P1508" s="1"/>
  <c r="H1509"/>
  <c r="P1509" s="1"/>
  <c r="H1510"/>
  <c r="P1510" s="1"/>
  <c r="H1511"/>
  <c r="P1511" s="1"/>
  <c r="H1512"/>
  <c r="P1512" s="1"/>
  <c r="H1513"/>
  <c r="P1513" s="1"/>
  <c r="H1514"/>
  <c r="P1514" s="1"/>
  <c r="H1515"/>
  <c r="P1515" s="1"/>
  <c r="H1516"/>
  <c r="P1516" s="1"/>
  <c r="H1517"/>
  <c r="P1517" s="1"/>
  <c r="H1518"/>
  <c r="P1518" s="1"/>
  <c r="H1519"/>
  <c r="P1519" s="1"/>
  <c r="H1520"/>
  <c r="P1520" s="1"/>
  <c r="H1521"/>
  <c r="P1521" s="1"/>
  <c r="H1522"/>
  <c r="P1522" s="1"/>
  <c r="H1523"/>
  <c r="P1523" s="1"/>
  <c r="H1524"/>
  <c r="P1524" s="1"/>
  <c r="H1525"/>
  <c r="P1525" s="1"/>
  <c r="H1526"/>
  <c r="P1526" s="1"/>
  <c r="H1527"/>
  <c r="P1527" s="1"/>
  <c r="H1528"/>
  <c r="P1528" s="1"/>
  <c r="H1529"/>
  <c r="P1529" s="1"/>
  <c r="H1530"/>
  <c r="P1530" s="1"/>
  <c r="H1531"/>
  <c r="P1531" s="1"/>
  <c r="H1532"/>
  <c r="P1532" s="1"/>
  <c r="H1533"/>
  <c r="P1533" s="1"/>
  <c r="H1534"/>
  <c r="P1534" s="1"/>
  <c r="H1535"/>
  <c r="P1535" s="1"/>
  <c r="H1536"/>
  <c r="P1536" s="1"/>
  <c r="H1537"/>
  <c r="P1537" s="1"/>
  <c r="H1538"/>
  <c r="P1538" s="1"/>
  <c r="H1539"/>
  <c r="P1539" s="1"/>
  <c r="H1540"/>
  <c r="P1540" s="1"/>
  <c r="H1541"/>
  <c r="P1541" s="1"/>
  <c r="H1542"/>
  <c r="P1542" s="1"/>
  <c r="H1543"/>
  <c r="P1543" s="1"/>
  <c r="H1544"/>
  <c r="P1544" s="1"/>
  <c r="H1545"/>
  <c r="P1545" s="1"/>
  <c r="H1546"/>
  <c r="P1546" s="1"/>
  <c r="H1547"/>
  <c r="P1547" s="1"/>
  <c r="H1548"/>
  <c r="P1548" s="1"/>
  <c r="H1549"/>
  <c r="P1549" s="1"/>
  <c r="H1550"/>
  <c r="P1550" s="1"/>
  <c r="H1551"/>
  <c r="P1551" s="1"/>
  <c r="H1552"/>
  <c r="P1552" s="1"/>
  <c r="H1553"/>
  <c r="P1553" s="1"/>
  <c r="H1554"/>
  <c r="P1554" s="1"/>
  <c r="H1555"/>
  <c r="P1555" s="1"/>
  <c r="H1556"/>
  <c r="P1556" s="1"/>
  <c r="H1557"/>
  <c r="P1557" s="1"/>
  <c r="H1558"/>
  <c r="P1558" s="1"/>
  <c r="H1559"/>
  <c r="P1559" s="1"/>
  <c r="H1560"/>
  <c r="P1560" s="1"/>
  <c r="H1561"/>
  <c r="P1561" s="1"/>
  <c r="H1562"/>
  <c r="P1562" s="1"/>
  <c r="H1563"/>
  <c r="P1563" s="1"/>
  <c r="H1564"/>
  <c r="P1564" s="1"/>
  <c r="H1565"/>
  <c r="P1565" s="1"/>
  <c r="H1566"/>
  <c r="P1566" s="1"/>
  <c r="H1567"/>
  <c r="P1567" s="1"/>
  <c r="H1568"/>
  <c r="P1568" s="1"/>
  <c r="H1569"/>
  <c r="P1569" s="1"/>
  <c r="H1570"/>
  <c r="P1570" s="1"/>
  <c r="H1571"/>
  <c r="P1571" s="1"/>
  <c r="H1572"/>
  <c r="P1572" s="1"/>
  <c r="H1573"/>
  <c r="P1573" s="1"/>
  <c r="H1574"/>
  <c r="P1574" s="1"/>
  <c r="H1575"/>
  <c r="P1575" s="1"/>
  <c r="H1576"/>
  <c r="P1576" s="1"/>
  <c r="H1577"/>
  <c r="P1577" s="1"/>
  <c r="H1578"/>
  <c r="P1578" s="1"/>
  <c r="H1579"/>
  <c r="P1579" s="1"/>
  <c r="H1580"/>
  <c r="P1580" s="1"/>
  <c r="H1581"/>
  <c r="P1581" s="1"/>
  <c r="H1582"/>
  <c r="P1582" s="1"/>
  <c r="H1583"/>
  <c r="P1583" s="1"/>
  <c r="H1584"/>
  <c r="P1584" s="1"/>
  <c r="H1585"/>
  <c r="P1585" s="1"/>
  <c r="H1586"/>
  <c r="P1586" s="1"/>
  <c r="H1587"/>
  <c r="P1587" s="1"/>
  <c r="H1588"/>
  <c r="P1588" s="1"/>
  <c r="H1589"/>
  <c r="P1589" s="1"/>
  <c r="H1590"/>
  <c r="P1590" s="1"/>
  <c r="H1591"/>
  <c r="P1591" s="1"/>
  <c r="H1592"/>
  <c r="P1592" s="1"/>
  <c r="H1593"/>
  <c r="P1593" s="1"/>
  <c r="H1594"/>
  <c r="P1594" s="1"/>
  <c r="H1595"/>
  <c r="P1595" s="1"/>
  <c r="H1596"/>
  <c r="P1596" s="1"/>
  <c r="H1597"/>
  <c r="P1597" s="1"/>
  <c r="H1598"/>
  <c r="P1598" s="1"/>
  <c r="H1599"/>
  <c r="P1599" s="1"/>
  <c r="H1600"/>
  <c r="P1600" s="1"/>
  <c r="H1601"/>
  <c r="P1601" s="1"/>
  <c r="H1602"/>
  <c r="P1602" s="1"/>
  <c r="H1603"/>
  <c r="P1603" s="1"/>
  <c r="H1604"/>
  <c r="P1604" s="1"/>
  <c r="H1605"/>
  <c r="P1605" s="1"/>
  <c r="H1606"/>
  <c r="P1606" s="1"/>
  <c r="H1607"/>
  <c r="P1607" s="1"/>
  <c r="H1608"/>
  <c r="P1608" s="1"/>
  <c r="H1609"/>
  <c r="P1609" s="1"/>
  <c r="H1610"/>
  <c r="P1610" s="1"/>
  <c r="H1611"/>
  <c r="P1611" s="1"/>
  <c r="H1612"/>
  <c r="P1612" s="1"/>
  <c r="H1613"/>
  <c r="P1613" s="1"/>
  <c r="H1614"/>
  <c r="P1614" s="1"/>
  <c r="H1615"/>
  <c r="P1615" s="1"/>
  <c r="H1616"/>
  <c r="P1616" s="1"/>
  <c r="H1617"/>
  <c r="P1617" s="1"/>
  <c r="H1618"/>
  <c r="P1618" s="1"/>
  <c r="H1619"/>
  <c r="P1619" s="1"/>
  <c r="H1620"/>
  <c r="P1620" s="1"/>
  <c r="H1621"/>
  <c r="P1621" s="1"/>
  <c r="H1622"/>
  <c r="P1622" s="1"/>
  <c r="H1623"/>
  <c r="P1623" s="1"/>
  <c r="H1624"/>
  <c r="P1624" s="1"/>
  <c r="H1625"/>
  <c r="P1625" s="1"/>
  <c r="H1626"/>
  <c r="P1626" s="1"/>
  <c r="H1627"/>
  <c r="P1627" s="1"/>
  <c r="H1628"/>
  <c r="P1628" s="1"/>
  <c r="H1629"/>
  <c r="P1629" s="1"/>
  <c r="H1630"/>
  <c r="P1630" s="1"/>
  <c r="H1631"/>
  <c r="P1631" s="1"/>
  <c r="H1632"/>
  <c r="P1632" s="1"/>
  <c r="H1633"/>
  <c r="P1633" s="1"/>
  <c r="H1634"/>
  <c r="P1634" s="1"/>
  <c r="H1635"/>
  <c r="P1635" s="1"/>
  <c r="H1636"/>
  <c r="P1636" s="1"/>
  <c r="H1637"/>
  <c r="P1637" s="1"/>
  <c r="H1638"/>
  <c r="P1638" s="1"/>
  <c r="H1639"/>
  <c r="P1639" s="1"/>
  <c r="H1640"/>
  <c r="P1640" s="1"/>
  <c r="H1641"/>
  <c r="P1641" s="1"/>
  <c r="H1642"/>
  <c r="P1642" s="1"/>
  <c r="H1643"/>
  <c r="P1643" s="1"/>
  <c r="H1644"/>
  <c r="P1644" s="1"/>
  <c r="H1645"/>
  <c r="P1645" s="1"/>
  <c r="H1646"/>
  <c r="P1646" s="1"/>
  <c r="H1647"/>
  <c r="P1647" s="1"/>
  <c r="H1648"/>
  <c r="P1648" s="1"/>
  <c r="H1649"/>
  <c r="P1649" s="1"/>
  <c r="H1650"/>
  <c r="P1650" s="1"/>
  <c r="H1651"/>
  <c r="P1651" s="1"/>
  <c r="H1652"/>
  <c r="P1652" s="1"/>
  <c r="H1653"/>
  <c r="P1653" s="1"/>
  <c r="H1654"/>
  <c r="P1654" s="1"/>
  <c r="H1655"/>
  <c r="P1655" s="1"/>
  <c r="H1656"/>
  <c r="P1656" s="1"/>
  <c r="H1657"/>
  <c r="P1657" s="1"/>
  <c r="H1658"/>
  <c r="P1658" s="1"/>
  <c r="H1659"/>
  <c r="P1659" s="1"/>
  <c r="H1660"/>
  <c r="P1660" s="1"/>
  <c r="H1661"/>
  <c r="P1661" s="1"/>
  <c r="H1662"/>
  <c r="P1662" s="1"/>
  <c r="H1663"/>
  <c r="P1663" s="1"/>
  <c r="H1664"/>
  <c r="P1664" s="1"/>
  <c r="H1665"/>
  <c r="P1665" s="1"/>
  <c r="H1666"/>
  <c r="P1666" s="1"/>
  <c r="H1667"/>
  <c r="P1667" s="1"/>
  <c r="H1668"/>
  <c r="P1668" s="1"/>
  <c r="H1669"/>
  <c r="P1669" s="1"/>
  <c r="H1670"/>
  <c r="P1670" s="1"/>
  <c r="H1671"/>
  <c r="P1671" s="1"/>
  <c r="H1672"/>
  <c r="P1672" s="1"/>
  <c r="H1673"/>
  <c r="P1673" s="1"/>
  <c r="H1674"/>
  <c r="P1674" s="1"/>
  <c r="H1675"/>
  <c r="P1675" s="1"/>
  <c r="H1676"/>
  <c r="P1676" s="1"/>
  <c r="H1677"/>
  <c r="P1677" s="1"/>
  <c r="H1678"/>
  <c r="P1678" s="1"/>
  <c r="H1679"/>
  <c r="P1679" s="1"/>
  <c r="H1680"/>
  <c r="P1680" s="1"/>
  <c r="H1681"/>
  <c r="P1681" s="1"/>
  <c r="H1682"/>
  <c r="P1682" s="1"/>
  <c r="H1683"/>
  <c r="P1683" s="1"/>
  <c r="H1684"/>
  <c r="P1684" s="1"/>
  <c r="H1685"/>
  <c r="P1685" s="1"/>
  <c r="H1686"/>
  <c r="P1686" s="1"/>
  <c r="H1687"/>
  <c r="P1687" s="1"/>
  <c r="H1688"/>
  <c r="P1688" s="1"/>
  <c r="H1689"/>
  <c r="P1689" s="1"/>
  <c r="H1690"/>
  <c r="P1690" s="1"/>
  <c r="H1691"/>
  <c r="P1691" s="1"/>
  <c r="H1692"/>
  <c r="P1692" s="1"/>
  <c r="H1693"/>
  <c r="P1693" s="1"/>
  <c r="H1694"/>
  <c r="P1694" s="1"/>
  <c r="H1695"/>
  <c r="P1695" s="1"/>
  <c r="H1696"/>
  <c r="P1696" s="1"/>
  <c r="H1697"/>
  <c r="P1697" s="1"/>
  <c r="H1698"/>
  <c r="P1698" s="1"/>
  <c r="H1699"/>
  <c r="P1699" s="1"/>
  <c r="H1700"/>
  <c r="P1700" s="1"/>
  <c r="H1701"/>
  <c r="P1701" s="1"/>
  <c r="H1702"/>
  <c r="P1702" s="1"/>
  <c r="H1703"/>
  <c r="P1703" s="1"/>
  <c r="H1704"/>
  <c r="P1704" s="1"/>
  <c r="H1705"/>
  <c r="P1705" s="1"/>
  <c r="H1706"/>
  <c r="P1706" s="1"/>
  <c r="H1707"/>
  <c r="P1707" s="1"/>
  <c r="H1708"/>
  <c r="P1708" s="1"/>
  <c r="H1709"/>
  <c r="P1709" s="1"/>
  <c r="H1710"/>
  <c r="P1710" s="1"/>
  <c r="H1711"/>
  <c r="P1711" s="1"/>
  <c r="H1712"/>
  <c r="P1712" s="1"/>
  <c r="H1713"/>
  <c r="P1713" s="1"/>
  <c r="H1714"/>
  <c r="P1714" s="1"/>
  <c r="H1715"/>
  <c r="P1715" s="1"/>
  <c r="H1716"/>
  <c r="P1716" s="1"/>
  <c r="H1717"/>
  <c r="P1717" s="1"/>
  <c r="H1718"/>
  <c r="P1718" s="1"/>
  <c r="H1719"/>
  <c r="P1719" s="1"/>
  <c r="H1720"/>
  <c r="P1720" s="1"/>
  <c r="H1721"/>
  <c r="P1721" s="1"/>
  <c r="H1722"/>
  <c r="P1722" s="1"/>
  <c r="H1723"/>
  <c r="P1723" s="1"/>
  <c r="H1724"/>
  <c r="P1724" s="1"/>
  <c r="H1725"/>
  <c r="P1725" s="1"/>
  <c r="H1726"/>
  <c r="P1726" s="1"/>
  <c r="H1727"/>
  <c r="P1727" s="1"/>
  <c r="H1728"/>
  <c r="P1728" s="1"/>
  <c r="H1729"/>
  <c r="P1729" s="1"/>
  <c r="H1730"/>
  <c r="P1730" s="1"/>
  <c r="H1731"/>
  <c r="P1731" s="1"/>
  <c r="H1732"/>
  <c r="P1732" s="1"/>
  <c r="H1733"/>
  <c r="P1733" s="1"/>
  <c r="H1734"/>
  <c r="P1734" s="1"/>
  <c r="H1735"/>
  <c r="P1735" s="1"/>
  <c r="H1736"/>
  <c r="P1736" s="1"/>
  <c r="H1737"/>
  <c r="P1737" s="1"/>
  <c r="H1738"/>
  <c r="P1738" s="1"/>
  <c r="H1739"/>
  <c r="P1739" s="1"/>
  <c r="H1740"/>
  <c r="P1740" s="1"/>
  <c r="H1741"/>
  <c r="P1741" s="1"/>
  <c r="H1742"/>
  <c r="P1742" s="1"/>
  <c r="H1743"/>
  <c r="P1743" s="1"/>
  <c r="H1744"/>
  <c r="P1744" s="1"/>
  <c r="H1745"/>
  <c r="P1745" s="1"/>
  <c r="H1746"/>
  <c r="P1746" s="1"/>
  <c r="H1747"/>
  <c r="P1747" s="1"/>
  <c r="H1748"/>
  <c r="P1748" s="1"/>
  <c r="H1749"/>
  <c r="P1749" s="1"/>
  <c r="H1750"/>
  <c r="P1750" s="1"/>
  <c r="H1751"/>
  <c r="P1751" s="1"/>
  <c r="H1752"/>
  <c r="P1752" s="1"/>
  <c r="H1753"/>
  <c r="P1753" s="1"/>
  <c r="H1754"/>
  <c r="P1754" s="1"/>
  <c r="H1755"/>
  <c r="P1755" s="1"/>
  <c r="H1756"/>
  <c r="P1756" s="1"/>
  <c r="H1757"/>
  <c r="P1757" s="1"/>
  <c r="H1758"/>
  <c r="P1758" s="1"/>
  <c r="H1759"/>
  <c r="P1759" s="1"/>
  <c r="H1760"/>
  <c r="P1760" s="1"/>
  <c r="H1761"/>
  <c r="P1761" s="1"/>
  <c r="H1762"/>
  <c r="P1762" s="1"/>
  <c r="H1763"/>
  <c r="P1763" s="1"/>
  <c r="H1764"/>
  <c r="P1764" s="1"/>
  <c r="H1765"/>
  <c r="P1765" s="1"/>
  <c r="H1766"/>
  <c r="P1766" s="1"/>
  <c r="H1767"/>
  <c r="P1767" s="1"/>
  <c r="H1768"/>
  <c r="P1768" s="1"/>
  <c r="H1769"/>
  <c r="P1769" s="1"/>
  <c r="H1770"/>
  <c r="P1770" s="1"/>
  <c r="H1771"/>
  <c r="P1771" s="1"/>
  <c r="H1772"/>
  <c r="P1772" s="1"/>
  <c r="H1773"/>
  <c r="P1773" s="1"/>
  <c r="H1774"/>
  <c r="P1774" s="1"/>
  <c r="H1775"/>
  <c r="P1775" s="1"/>
  <c r="H1776"/>
  <c r="P1776" s="1"/>
  <c r="H1777"/>
  <c r="P1777" s="1"/>
  <c r="H1778"/>
  <c r="P1778" s="1"/>
  <c r="H1779"/>
  <c r="P1779" s="1"/>
  <c r="H1780"/>
  <c r="P1780" s="1"/>
  <c r="H1781"/>
  <c r="P1781" s="1"/>
  <c r="H1782"/>
  <c r="P1782" s="1"/>
  <c r="H1783"/>
  <c r="P1783" s="1"/>
  <c r="H1784"/>
  <c r="P1784" s="1"/>
  <c r="H1785"/>
  <c r="P1785" s="1"/>
  <c r="H1786"/>
  <c r="P1786" s="1"/>
  <c r="H1787"/>
  <c r="P1787" s="1"/>
  <c r="H1788"/>
  <c r="P1788" s="1"/>
  <c r="H1789"/>
  <c r="P1789" s="1"/>
  <c r="H1790"/>
  <c r="P1790" s="1"/>
  <c r="H1791"/>
  <c r="P1791" s="1"/>
  <c r="H1792"/>
  <c r="P1792" s="1"/>
  <c r="H1793"/>
  <c r="P1793" s="1"/>
  <c r="H1794"/>
  <c r="P1794" s="1"/>
  <c r="H1795"/>
  <c r="P1795" s="1"/>
  <c r="H1796"/>
  <c r="P1796" s="1"/>
  <c r="H1797"/>
  <c r="P1797" s="1"/>
  <c r="H1798"/>
  <c r="P1798" s="1"/>
  <c r="H1799"/>
  <c r="P1799" s="1"/>
  <c r="H1800"/>
  <c r="P1800" s="1"/>
  <c r="H1801"/>
  <c r="P1801" s="1"/>
  <c r="H1802"/>
  <c r="P1802" s="1"/>
  <c r="H1803"/>
  <c r="P1803" s="1"/>
  <c r="H1804"/>
  <c r="P1804" s="1"/>
  <c r="H1805"/>
  <c r="P1805" s="1"/>
  <c r="H1806"/>
  <c r="P1806" s="1"/>
  <c r="H1807"/>
  <c r="P1807" s="1"/>
  <c r="H1808"/>
  <c r="P1808" s="1"/>
  <c r="H1809"/>
  <c r="P1809" s="1"/>
  <c r="H1810"/>
  <c r="P1810" s="1"/>
  <c r="H1811"/>
  <c r="P1811" s="1"/>
  <c r="H1812"/>
  <c r="P1812" s="1"/>
  <c r="H1813"/>
  <c r="P1813" s="1"/>
  <c r="H1814"/>
  <c r="P1814" s="1"/>
  <c r="H1815"/>
  <c r="P1815" s="1"/>
  <c r="H1816"/>
  <c r="P1816" s="1"/>
  <c r="H1817"/>
  <c r="P1817" s="1"/>
  <c r="H1818"/>
  <c r="P1818" s="1"/>
  <c r="H1819"/>
  <c r="P1819" s="1"/>
  <c r="H1820"/>
  <c r="P1820" s="1"/>
  <c r="H1821"/>
  <c r="P1821" s="1"/>
  <c r="H1822"/>
  <c r="P1822" s="1"/>
  <c r="H1823"/>
  <c r="P1823" s="1"/>
  <c r="H1824"/>
  <c r="P1824" s="1"/>
  <c r="H1825"/>
  <c r="P1825" s="1"/>
  <c r="H1826"/>
  <c r="P1826" s="1"/>
  <c r="H1827"/>
  <c r="P1827" s="1"/>
  <c r="H1828"/>
  <c r="P1828" s="1"/>
  <c r="H1829"/>
  <c r="P1829" s="1"/>
  <c r="H1830"/>
  <c r="P1830" s="1"/>
  <c r="H1831"/>
  <c r="P1831" s="1"/>
  <c r="H1832"/>
  <c r="P1832" s="1"/>
  <c r="H1833"/>
  <c r="P1833" s="1"/>
  <c r="H1834"/>
  <c r="P1834" s="1"/>
  <c r="H1835"/>
  <c r="P1835" s="1"/>
  <c r="H1836"/>
  <c r="P1836" s="1"/>
  <c r="H1837"/>
  <c r="P1837" s="1"/>
  <c r="H1838"/>
  <c r="P1838" s="1"/>
  <c r="H1839"/>
  <c r="P1839" s="1"/>
  <c r="H1840"/>
  <c r="P1840" s="1"/>
  <c r="H1841"/>
  <c r="P1841" s="1"/>
  <c r="H1842"/>
  <c r="P1842" s="1"/>
  <c r="H1843"/>
  <c r="P1843" s="1"/>
  <c r="H1844"/>
  <c r="P1844" s="1"/>
  <c r="H1845"/>
  <c r="P1845" s="1"/>
  <c r="H1846"/>
  <c r="P1846" s="1"/>
  <c r="H1847"/>
  <c r="P1847" s="1"/>
  <c r="H1848"/>
  <c r="P1848" s="1"/>
  <c r="H1849"/>
  <c r="P1849" s="1"/>
  <c r="H1850"/>
  <c r="P1850" s="1"/>
  <c r="H1851"/>
  <c r="P1851" s="1"/>
  <c r="H1852"/>
  <c r="P1852" s="1"/>
  <c r="H1853"/>
  <c r="P1853" s="1"/>
  <c r="H1854"/>
  <c r="P1854" s="1"/>
  <c r="H1855"/>
  <c r="P1855" s="1"/>
  <c r="H1856"/>
  <c r="P1856" s="1"/>
  <c r="H1857"/>
  <c r="P1857" s="1"/>
  <c r="H1858"/>
  <c r="P1858" s="1"/>
  <c r="H1859"/>
  <c r="P1859" s="1"/>
  <c r="H1860"/>
  <c r="P1860" s="1"/>
  <c r="H1861"/>
  <c r="P1861" s="1"/>
  <c r="H1862"/>
  <c r="P1862" s="1"/>
  <c r="H1863"/>
  <c r="P1863" s="1"/>
  <c r="H1864"/>
  <c r="P1864" s="1"/>
  <c r="H1865"/>
  <c r="P1865" s="1"/>
  <c r="H1866"/>
  <c r="P1866" s="1"/>
  <c r="H1867"/>
  <c r="P1867" s="1"/>
  <c r="H1868"/>
  <c r="P1868" s="1"/>
  <c r="H1869"/>
  <c r="P1869" s="1"/>
  <c r="H1870"/>
  <c r="P1870" s="1"/>
  <c r="H1871"/>
  <c r="P1871" s="1"/>
  <c r="H1872"/>
  <c r="P1872" s="1"/>
  <c r="H1873"/>
  <c r="P1873" s="1"/>
  <c r="H1874"/>
  <c r="P1874" s="1"/>
  <c r="H1875"/>
  <c r="P1875" s="1"/>
  <c r="H1876"/>
  <c r="P1876" s="1"/>
  <c r="H1877"/>
  <c r="P1877" s="1"/>
  <c r="H1878"/>
  <c r="P1878" s="1"/>
  <c r="H1879"/>
  <c r="P1879" s="1"/>
  <c r="H1880"/>
  <c r="P1880" s="1"/>
  <c r="H1881"/>
  <c r="P1881" s="1"/>
  <c r="H1882"/>
  <c r="P1882" s="1"/>
  <c r="H1883"/>
  <c r="P1883" s="1"/>
  <c r="H1884"/>
  <c r="P1884" s="1"/>
  <c r="H1885"/>
  <c r="P1885" s="1"/>
  <c r="H1886"/>
  <c r="P1886" s="1"/>
  <c r="H1887"/>
  <c r="P1887" s="1"/>
  <c r="H1888"/>
  <c r="P1888" s="1"/>
  <c r="H1889"/>
  <c r="P1889" s="1"/>
  <c r="H1890"/>
  <c r="P1890" s="1"/>
  <c r="H1891"/>
  <c r="P1891" s="1"/>
  <c r="H1892"/>
  <c r="P1892" s="1"/>
  <c r="H1893"/>
  <c r="P1893" s="1"/>
  <c r="H1894"/>
  <c r="P1894" s="1"/>
  <c r="H1895"/>
  <c r="P1895" s="1"/>
  <c r="H1896"/>
  <c r="P1896" s="1"/>
  <c r="H1897"/>
  <c r="P1897" s="1"/>
  <c r="H1898"/>
  <c r="P1898" s="1"/>
  <c r="H1899"/>
  <c r="P1899" s="1"/>
  <c r="H1900"/>
  <c r="P1900" s="1"/>
  <c r="H1901"/>
  <c r="P1901" s="1"/>
  <c r="H1902"/>
  <c r="P1902" s="1"/>
  <c r="H1903"/>
  <c r="P1903" s="1"/>
  <c r="H1904"/>
  <c r="P1904" s="1"/>
  <c r="H1905"/>
  <c r="P1905" s="1"/>
  <c r="H1906"/>
  <c r="P1906" s="1"/>
  <c r="H1907"/>
  <c r="P1907" s="1"/>
  <c r="H1908"/>
  <c r="P1908" s="1"/>
  <c r="H1909"/>
  <c r="P1909" s="1"/>
  <c r="H1910"/>
  <c r="P1910" s="1"/>
  <c r="H1911"/>
  <c r="P1911" s="1"/>
  <c r="H1912"/>
  <c r="P1912" s="1"/>
  <c r="H1913"/>
  <c r="P1913" s="1"/>
  <c r="H1914"/>
  <c r="P1914" s="1"/>
  <c r="H1915"/>
  <c r="P1915" s="1"/>
  <c r="H1916"/>
  <c r="P1916" s="1"/>
  <c r="H1917"/>
  <c r="P1917" s="1"/>
  <c r="H1918"/>
  <c r="P1918" s="1"/>
  <c r="H1919"/>
  <c r="P1919" s="1"/>
  <c r="H1920"/>
  <c r="P1920" s="1"/>
  <c r="H1921"/>
  <c r="P1921" s="1"/>
  <c r="H1922"/>
  <c r="P1922" s="1"/>
  <c r="H1923"/>
  <c r="P1923" s="1"/>
  <c r="H1924"/>
  <c r="P1924" s="1"/>
  <c r="H1925"/>
  <c r="P1925" s="1"/>
  <c r="H1926"/>
  <c r="P1926" s="1"/>
  <c r="H1927"/>
  <c r="P1927" s="1"/>
  <c r="H1928"/>
  <c r="P1928" s="1"/>
  <c r="H1929"/>
  <c r="P1929" s="1"/>
  <c r="H1930"/>
  <c r="P1930" s="1"/>
  <c r="H1931"/>
  <c r="P1931" s="1"/>
  <c r="H1932"/>
  <c r="P1932" s="1"/>
  <c r="H1933"/>
  <c r="P1933" s="1"/>
  <c r="H1934"/>
  <c r="P1934" s="1"/>
  <c r="H1935"/>
  <c r="P1935" s="1"/>
  <c r="H1936"/>
  <c r="P1936" s="1"/>
  <c r="H1937"/>
  <c r="P1937" s="1"/>
  <c r="H1938"/>
  <c r="P1938" s="1"/>
  <c r="H1939"/>
  <c r="P1939" s="1"/>
  <c r="H1940"/>
  <c r="P1940" s="1"/>
  <c r="H1941"/>
  <c r="P1941" s="1"/>
  <c r="H1942"/>
  <c r="P1942" s="1"/>
  <c r="H1943"/>
  <c r="P1943" s="1"/>
  <c r="H1944"/>
  <c r="P1944" s="1"/>
  <c r="H1945"/>
  <c r="P1945" s="1"/>
  <c r="H1946"/>
  <c r="P1946" s="1"/>
  <c r="H1947"/>
  <c r="P1947" s="1"/>
  <c r="H1948"/>
  <c r="P1948" s="1"/>
  <c r="H1949"/>
  <c r="P1949" s="1"/>
  <c r="H1950"/>
  <c r="P1950" s="1"/>
  <c r="H1951"/>
  <c r="P1951" s="1"/>
  <c r="H1952"/>
  <c r="P1952" s="1"/>
  <c r="H1953"/>
  <c r="P1953" s="1"/>
  <c r="H1954"/>
  <c r="P1954" s="1"/>
  <c r="H1955"/>
  <c r="P1955" s="1"/>
  <c r="H1956"/>
  <c r="P1956" s="1"/>
  <c r="H1957"/>
  <c r="P1957" s="1"/>
  <c r="H1958"/>
  <c r="P1958" s="1"/>
  <c r="H1959"/>
  <c r="P1959" s="1"/>
  <c r="H1960"/>
  <c r="P1960" s="1"/>
  <c r="H1961"/>
  <c r="P1961" s="1"/>
  <c r="H1962"/>
  <c r="P1962" s="1"/>
  <c r="H1963"/>
  <c r="P1963" s="1"/>
  <c r="H1964"/>
  <c r="P1964" s="1"/>
  <c r="H1965"/>
  <c r="P1965" s="1"/>
  <c r="H1966"/>
  <c r="P1966" s="1"/>
  <c r="H1967"/>
  <c r="P1967" s="1"/>
  <c r="H1968"/>
  <c r="P1968" s="1"/>
  <c r="H1969"/>
  <c r="P1969" s="1"/>
  <c r="H1970"/>
  <c r="P1970" s="1"/>
  <c r="H1971"/>
  <c r="P1971" s="1"/>
  <c r="H1972"/>
  <c r="P1972" s="1"/>
  <c r="H1973"/>
  <c r="P1973" s="1"/>
  <c r="H1974"/>
  <c r="P1974" s="1"/>
  <c r="H1975"/>
  <c r="P1975" s="1"/>
  <c r="H1976"/>
  <c r="P1976" s="1"/>
  <c r="H1977"/>
  <c r="P1977" s="1"/>
  <c r="H1978"/>
  <c r="P1978" s="1"/>
  <c r="H1979"/>
  <c r="P1979" s="1"/>
  <c r="H1980"/>
  <c r="P1980" s="1"/>
  <c r="H1981"/>
  <c r="P1981" s="1"/>
  <c r="H1982"/>
  <c r="P1982" s="1"/>
  <c r="H1983"/>
  <c r="P1983" s="1"/>
  <c r="H1984"/>
  <c r="P1984" s="1"/>
  <c r="H1985"/>
  <c r="P1985" s="1"/>
  <c r="H1986"/>
  <c r="P1986" s="1"/>
  <c r="H1987"/>
  <c r="P1987" s="1"/>
  <c r="H1988"/>
  <c r="P1988" s="1"/>
  <c r="H1989"/>
  <c r="P1989" s="1"/>
  <c r="H1990"/>
  <c r="P1990" s="1"/>
  <c r="H1991"/>
  <c r="P1991" s="1"/>
  <c r="H1992"/>
  <c r="P1992" s="1"/>
  <c r="H1993"/>
  <c r="P1993" s="1"/>
  <c r="H1994"/>
  <c r="P1994" s="1"/>
  <c r="H1995"/>
  <c r="P1995" s="1"/>
  <c r="H1996"/>
  <c r="P1996" s="1"/>
  <c r="H1997"/>
  <c r="P1997" s="1"/>
  <c r="H1998"/>
  <c r="P1998" s="1"/>
  <c r="H1999"/>
  <c r="P1999" s="1"/>
  <c r="H2000"/>
  <c r="P2000" s="1"/>
  <c r="H2001"/>
  <c r="P2001" s="1"/>
  <c r="H2002"/>
  <c r="P2002" s="1"/>
  <c r="H2003"/>
  <c r="P2003" s="1"/>
  <c r="H2004"/>
  <c r="P2004" s="1"/>
  <c r="H2005"/>
  <c r="P2005" s="1"/>
  <c r="H2006"/>
  <c r="P2006" s="1"/>
  <c r="H2007"/>
  <c r="P2007" s="1"/>
  <c r="H2008"/>
  <c r="P2008" s="1"/>
  <c r="H2009"/>
  <c r="P2009" s="1"/>
  <c r="H2010"/>
  <c r="P2010" s="1"/>
  <c r="H2011"/>
  <c r="P2011" s="1"/>
  <c r="H2012"/>
  <c r="P2012" s="1"/>
  <c r="H2013"/>
  <c r="P2013" s="1"/>
  <c r="H2014"/>
  <c r="P2014" s="1"/>
  <c r="H2015"/>
  <c r="P2015" s="1"/>
  <c r="H2016"/>
  <c r="P2016" s="1"/>
  <c r="H2017"/>
  <c r="P2017" s="1"/>
  <c r="H2018"/>
  <c r="P2018" s="1"/>
  <c r="H2019"/>
  <c r="P2019" s="1"/>
  <c r="H2020"/>
  <c r="P2020" s="1"/>
  <c r="H2021"/>
  <c r="P2021" s="1"/>
  <c r="H2022"/>
  <c r="P2022" s="1"/>
  <c r="H2023"/>
  <c r="P2023" s="1"/>
  <c r="H2024"/>
  <c r="P2024" s="1"/>
  <c r="H2025"/>
  <c r="P2025" s="1"/>
  <c r="H2026"/>
  <c r="P2026" s="1"/>
  <c r="H2027"/>
  <c r="P2027" s="1"/>
  <c r="H2028"/>
  <c r="P2028" s="1"/>
  <c r="H2029"/>
  <c r="P2029" s="1"/>
  <c r="H2030"/>
  <c r="P2030" s="1"/>
  <c r="H2031"/>
  <c r="P2031" s="1"/>
  <c r="H2032"/>
  <c r="P2032" s="1"/>
  <c r="H2033"/>
  <c r="P2033" s="1"/>
  <c r="H2034"/>
  <c r="P2034" s="1"/>
  <c r="H2035"/>
  <c r="P2035" s="1"/>
  <c r="H2036"/>
  <c r="P2036" s="1"/>
  <c r="H2037"/>
  <c r="P2037" s="1"/>
  <c r="H2038"/>
  <c r="P2038" s="1"/>
  <c r="H2039"/>
  <c r="P2039" s="1"/>
  <c r="H2040"/>
  <c r="P2040" s="1"/>
  <c r="H2041"/>
  <c r="P2041" s="1"/>
  <c r="H2042"/>
  <c r="P2042" s="1"/>
  <c r="H2043"/>
  <c r="P2043" s="1"/>
  <c r="H2044"/>
  <c r="P2044" s="1"/>
  <c r="H2045"/>
  <c r="P2045" s="1"/>
  <c r="H2046"/>
  <c r="P2046" s="1"/>
  <c r="H2047"/>
  <c r="P2047" s="1"/>
  <c r="H2048"/>
  <c r="P2048" s="1"/>
  <c r="H2049"/>
  <c r="P2049" s="1"/>
  <c r="H2050"/>
  <c r="P2050" s="1"/>
  <c r="H2051"/>
  <c r="P2051" s="1"/>
  <c r="H2052"/>
  <c r="P2052" s="1"/>
  <c r="H2053"/>
  <c r="P2053" s="1"/>
  <c r="H2054"/>
  <c r="P2054" s="1"/>
  <c r="H2055"/>
  <c r="P2055" s="1"/>
  <c r="H2056"/>
  <c r="P2056" s="1"/>
  <c r="H2057"/>
  <c r="P2057" s="1"/>
  <c r="H2058"/>
  <c r="P2058" s="1"/>
  <c r="H2059"/>
  <c r="P2059" s="1"/>
  <c r="H2060"/>
  <c r="P2060" s="1"/>
  <c r="H2061"/>
  <c r="P2061" s="1"/>
  <c r="H2062"/>
  <c r="P2062" s="1"/>
  <c r="H2063"/>
  <c r="P2063" s="1"/>
  <c r="H2064"/>
  <c r="P2064" s="1"/>
  <c r="H2065"/>
  <c r="P2065" s="1"/>
  <c r="H2066"/>
  <c r="P2066" s="1"/>
  <c r="H2067"/>
  <c r="P2067" s="1"/>
  <c r="H2068"/>
  <c r="P2068" s="1"/>
  <c r="H2069"/>
  <c r="P2069" s="1"/>
  <c r="H2070"/>
  <c r="P2070" s="1"/>
  <c r="H2071"/>
  <c r="P2071" s="1"/>
  <c r="H2072"/>
  <c r="P2072" s="1"/>
  <c r="H2073"/>
  <c r="P2073" s="1"/>
  <c r="H2074"/>
  <c r="P2074" s="1"/>
  <c r="H2075"/>
  <c r="P2075" s="1"/>
  <c r="H2076"/>
  <c r="P2076" s="1"/>
  <c r="H2077"/>
  <c r="P2077" s="1"/>
  <c r="H2078"/>
  <c r="P2078" s="1"/>
  <c r="H2079"/>
  <c r="P2079" s="1"/>
  <c r="H2080"/>
  <c r="P2080" s="1"/>
  <c r="H2081"/>
  <c r="P2081" s="1"/>
  <c r="H2082"/>
  <c r="P2082" s="1"/>
  <c r="H2083"/>
  <c r="P2083" s="1"/>
  <c r="H2084"/>
  <c r="P2084" s="1"/>
  <c r="H2085"/>
  <c r="P2085" s="1"/>
  <c r="H2086"/>
  <c r="P2086" s="1"/>
  <c r="H2087"/>
  <c r="P2087" s="1"/>
  <c r="H2088"/>
  <c r="P2088" s="1"/>
  <c r="H2089"/>
  <c r="P2089" s="1"/>
  <c r="H2090"/>
  <c r="P2090" s="1"/>
  <c r="H2091"/>
  <c r="P2091" s="1"/>
  <c r="H2092"/>
  <c r="P2092" s="1"/>
  <c r="H2093"/>
  <c r="P2093" s="1"/>
  <c r="H2094"/>
  <c r="P2094" s="1"/>
  <c r="H2095"/>
  <c r="P2095" s="1"/>
  <c r="H2096"/>
  <c r="P2096" s="1"/>
  <c r="H2097"/>
  <c r="P2097" s="1"/>
  <c r="H2098"/>
  <c r="P2098" s="1"/>
  <c r="H2099"/>
  <c r="P2099" s="1"/>
  <c r="H2100"/>
  <c r="P2100" s="1"/>
  <c r="H2101"/>
  <c r="P2101" s="1"/>
  <c r="H2102"/>
  <c r="P2102" s="1"/>
  <c r="H2103"/>
  <c r="P2103" s="1"/>
  <c r="H2104"/>
  <c r="P2104" s="1"/>
  <c r="H2105"/>
  <c r="P2105" s="1"/>
  <c r="H2106"/>
  <c r="P2106" s="1"/>
  <c r="H2107"/>
  <c r="P2107" s="1"/>
  <c r="H2108"/>
  <c r="P2108" s="1"/>
  <c r="H2109"/>
  <c r="P2109" s="1"/>
  <c r="H2110"/>
  <c r="P2110" s="1"/>
  <c r="H2111"/>
  <c r="P2111" s="1"/>
  <c r="H2112"/>
  <c r="P2112" s="1"/>
  <c r="H2113"/>
  <c r="P2113" s="1"/>
  <c r="H2114"/>
  <c r="P2114" s="1"/>
  <c r="H2115"/>
  <c r="P2115" s="1"/>
  <c r="H2116"/>
  <c r="P2116" s="1"/>
  <c r="H2117"/>
  <c r="P2117" s="1"/>
  <c r="H2118"/>
  <c r="P2118" s="1"/>
  <c r="H2119"/>
  <c r="P2119" s="1"/>
  <c r="H2120"/>
  <c r="P2120" s="1"/>
  <c r="H2121"/>
  <c r="P2121" s="1"/>
  <c r="H2122"/>
  <c r="P2122" s="1"/>
  <c r="H2123"/>
  <c r="P2123" s="1"/>
  <c r="H2124"/>
  <c r="P2124" s="1"/>
  <c r="H2125"/>
  <c r="P2125" s="1"/>
  <c r="H2126"/>
  <c r="P2126" s="1"/>
  <c r="H2127"/>
  <c r="P2127" s="1"/>
  <c r="H2128"/>
  <c r="P2128" s="1"/>
  <c r="H2129"/>
  <c r="P2129" s="1"/>
  <c r="H2130"/>
  <c r="P2130" s="1"/>
  <c r="H2131"/>
  <c r="P2131" s="1"/>
  <c r="H2132"/>
  <c r="P2132" s="1"/>
  <c r="H2133"/>
  <c r="P2133" s="1"/>
  <c r="H2134"/>
  <c r="P2134" s="1"/>
  <c r="H2135"/>
  <c r="P2135" s="1"/>
  <c r="H2136"/>
  <c r="P2136" s="1"/>
  <c r="H2137"/>
  <c r="P2137" s="1"/>
  <c r="H2138"/>
  <c r="P2138" s="1"/>
  <c r="H2139"/>
  <c r="P2139" s="1"/>
  <c r="H2140"/>
  <c r="P2140" s="1"/>
  <c r="H2141"/>
  <c r="P2141" s="1"/>
  <c r="H2142"/>
  <c r="P2142" s="1"/>
  <c r="H2143"/>
  <c r="P2143" s="1"/>
  <c r="H2144"/>
  <c r="P2144" s="1"/>
  <c r="H2145"/>
  <c r="P2145" s="1"/>
  <c r="H2146"/>
  <c r="P2146" s="1"/>
  <c r="H2147"/>
  <c r="P2147" s="1"/>
  <c r="H2148"/>
  <c r="P2148" s="1"/>
  <c r="H2149"/>
  <c r="P2149" s="1"/>
  <c r="H2150"/>
  <c r="P2150" s="1"/>
  <c r="H2151"/>
  <c r="P2151" s="1"/>
  <c r="H2152"/>
  <c r="P2152" s="1"/>
  <c r="H2153"/>
  <c r="P2153" s="1"/>
  <c r="H2154"/>
  <c r="P2154" s="1"/>
  <c r="H2155"/>
  <c r="P2155" s="1"/>
  <c r="H2156"/>
  <c r="P2156" s="1"/>
  <c r="H2157"/>
  <c r="P2157" s="1"/>
  <c r="H2158"/>
  <c r="P2158" s="1"/>
  <c r="H2159"/>
  <c r="P2159" s="1"/>
  <c r="H2160"/>
  <c r="P2160" s="1"/>
  <c r="H2161"/>
  <c r="P2161" s="1"/>
  <c r="H2162"/>
  <c r="P2162" s="1"/>
  <c r="H2163"/>
  <c r="P2163" s="1"/>
  <c r="H2164"/>
  <c r="P2164" s="1"/>
  <c r="H2165"/>
  <c r="P2165" s="1"/>
  <c r="H2166"/>
  <c r="P2166" s="1"/>
  <c r="H2167"/>
  <c r="P2167" s="1"/>
  <c r="H2168"/>
  <c r="P2168" s="1"/>
  <c r="H2169"/>
  <c r="P2169" s="1"/>
  <c r="H2170"/>
  <c r="P2170" s="1"/>
  <c r="H2171"/>
  <c r="P2171" s="1"/>
  <c r="H2172"/>
  <c r="P2172" s="1"/>
  <c r="H2173"/>
  <c r="P2173" s="1"/>
  <c r="H2174"/>
  <c r="P2174" s="1"/>
  <c r="H2175"/>
  <c r="P2175" s="1"/>
  <c r="H2176"/>
  <c r="P2176" s="1"/>
  <c r="H2177"/>
  <c r="P2177" s="1"/>
  <c r="H2178"/>
  <c r="P2178" s="1"/>
  <c r="H2179"/>
  <c r="P2179" s="1"/>
  <c r="H2180"/>
  <c r="P2180" s="1"/>
  <c r="H2181"/>
  <c r="P2181" s="1"/>
  <c r="H2182"/>
  <c r="P2182" s="1"/>
  <c r="H2183"/>
  <c r="P2183" s="1"/>
  <c r="H2184"/>
  <c r="P2184" s="1"/>
  <c r="H2185"/>
  <c r="P2185" s="1"/>
  <c r="H2186"/>
  <c r="P2186" s="1"/>
  <c r="H2187"/>
  <c r="P2187" s="1"/>
  <c r="H2188"/>
  <c r="P2188" s="1"/>
  <c r="H2189"/>
  <c r="P2189" s="1"/>
  <c r="H2190"/>
  <c r="P2190" s="1"/>
  <c r="H2191"/>
  <c r="P2191" s="1"/>
  <c r="H2192"/>
  <c r="P2192" s="1"/>
  <c r="H2193"/>
  <c r="P2193" s="1"/>
  <c r="H2194"/>
  <c r="P2194" s="1"/>
  <c r="H2195"/>
  <c r="P2195" s="1"/>
  <c r="H2196"/>
  <c r="P2196" s="1"/>
  <c r="H2197"/>
  <c r="P2197" s="1"/>
  <c r="H2198"/>
  <c r="P2198" s="1"/>
  <c r="H2199"/>
  <c r="P2199" s="1"/>
  <c r="H2200"/>
  <c r="P2200" s="1"/>
  <c r="H2201"/>
  <c r="P2201" s="1"/>
  <c r="H2202"/>
  <c r="P2202" s="1"/>
  <c r="H2203"/>
  <c r="P2203" s="1"/>
  <c r="H2204"/>
  <c r="P2204" s="1"/>
  <c r="H2205"/>
  <c r="P2205" s="1"/>
  <c r="H2206"/>
  <c r="P2206" s="1"/>
  <c r="H2207"/>
  <c r="P2207" s="1"/>
  <c r="H2208"/>
  <c r="P2208" s="1"/>
  <c r="H2209"/>
  <c r="P2209" s="1"/>
  <c r="H2210"/>
  <c r="P2210" s="1"/>
  <c r="H2211"/>
  <c r="P2211" s="1"/>
  <c r="H2212"/>
  <c r="P2212" s="1"/>
  <c r="H2213"/>
  <c r="P2213" s="1"/>
  <c r="H2214"/>
  <c r="P2214" s="1"/>
  <c r="H2215"/>
  <c r="P2215" s="1"/>
  <c r="H2216"/>
  <c r="P2216" s="1"/>
  <c r="H2217"/>
  <c r="P2217" s="1"/>
  <c r="H2218"/>
  <c r="P2218" s="1"/>
  <c r="H2219"/>
  <c r="P2219" s="1"/>
  <c r="H2220"/>
  <c r="P2220" s="1"/>
  <c r="H2221"/>
  <c r="P2221" s="1"/>
  <c r="H2222"/>
  <c r="P2222" s="1"/>
  <c r="H2223"/>
  <c r="P2223" s="1"/>
  <c r="H2224"/>
  <c r="P2224" s="1"/>
  <c r="H2225"/>
  <c r="P2225" s="1"/>
  <c r="H2226"/>
  <c r="P2226" s="1"/>
  <c r="H2227"/>
  <c r="P2227" s="1"/>
  <c r="H2228"/>
  <c r="P2228" s="1"/>
  <c r="H2229"/>
  <c r="P2229" s="1"/>
  <c r="H2230"/>
  <c r="P2230" s="1"/>
  <c r="H2231"/>
  <c r="P2231" s="1"/>
  <c r="H2232"/>
  <c r="P2232" s="1"/>
  <c r="H2233"/>
  <c r="P2233" s="1"/>
  <c r="H2234"/>
  <c r="P2234" s="1"/>
  <c r="H2235"/>
  <c r="P2235" s="1"/>
  <c r="H2236"/>
  <c r="P2236" s="1"/>
  <c r="H2237"/>
  <c r="P2237" s="1"/>
  <c r="H2238"/>
  <c r="P2238" s="1"/>
  <c r="H2239"/>
  <c r="P2239" s="1"/>
  <c r="H2240"/>
  <c r="P2240" s="1"/>
  <c r="H2241"/>
  <c r="P2241" s="1"/>
  <c r="H2242"/>
  <c r="P2242" s="1"/>
  <c r="H2243"/>
  <c r="P2243" s="1"/>
  <c r="H2244"/>
  <c r="P2244" s="1"/>
  <c r="H2245"/>
  <c r="P2245" s="1"/>
  <c r="H2246"/>
  <c r="P2246" s="1"/>
  <c r="H2247"/>
  <c r="P2247" s="1"/>
  <c r="H2248"/>
  <c r="P2248" s="1"/>
  <c r="H2249"/>
  <c r="P2249" s="1"/>
  <c r="H2250"/>
  <c r="P2250" s="1"/>
  <c r="H2251"/>
  <c r="P2251" s="1"/>
  <c r="H2252"/>
  <c r="P2252" s="1"/>
  <c r="H2253"/>
  <c r="P2253" s="1"/>
  <c r="H2254"/>
  <c r="P2254" s="1"/>
  <c r="H2255"/>
  <c r="P2255" s="1"/>
  <c r="H2256"/>
  <c r="P2256" s="1"/>
  <c r="H2257"/>
  <c r="P2257" s="1"/>
  <c r="H2258"/>
  <c r="P2258" s="1"/>
  <c r="H2259"/>
  <c r="P2259" s="1"/>
  <c r="H2260"/>
  <c r="P2260" s="1"/>
  <c r="H2261"/>
  <c r="P2261" s="1"/>
  <c r="H2262"/>
  <c r="P2262" s="1"/>
  <c r="H2263"/>
  <c r="P2263" s="1"/>
  <c r="H2264"/>
  <c r="P2264" s="1"/>
  <c r="H2265"/>
  <c r="P2265" s="1"/>
  <c r="H2266"/>
  <c r="P2266" s="1"/>
  <c r="H2267"/>
  <c r="P2267" s="1"/>
  <c r="H2268"/>
  <c r="P2268" s="1"/>
  <c r="H2269"/>
  <c r="P2269" s="1"/>
  <c r="H2270"/>
  <c r="P2270" s="1"/>
  <c r="H2271"/>
  <c r="P2271" s="1"/>
  <c r="H2272"/>
  <c r="P2272" s="1"/>
  <c r="H2273"/>
  <c r="P2273" s="1"/>
  <c r="H2274"/>
  <c r="P2274" s="1"/>
  <c r="H2275"/>
  <c r="P2275" s="1"/>
  <c r="H2276"/>
  <c r="P2276" s="1"/>
  <c r="H2277"/>
  <c r="P2277" s="1"/>
  <c r="H2278"/>
  <c r="P2278" s="1"/>
  <c r="H2279"/>
  <c r="P2279" s="1"/>
  <c r="H2280"/>
  <c r="P2280" s="1"/>
  <c r="H2281"/>
  <c r="P2281" s="1"/>
  <c r="H2282"/>
  <c r="P2282" s="1"/>
  <c r="H2283"/>
  <c r="P2283" s="1"/>
  <c r="H2284"/>
  <c r="P2284" s="1"/>
  <c r="H2285"/>
  <c r="P2285" s="1"/>
  <c r="H2286"/>
  <c r="P2286" s="1"/>
  <c r="H2287"/>
  <c r="P2287" s="1"/>
  <c r="H2288"/>
  <c r="P2288" s="1"/>
  <c r="H2289"/>
  <c r="P2289" s="1"/>
  <c r="H2290"/>
  <c r="P2290" s="1"/>
  <c r="H2291"/>
  <c r="P2291" s="1"/>
  <c r="H2292"/>
  <c r="P2292" s="1"/>
  <c r="H2293"/>
  <c r="P2293" s="1"/>
  <c r="H2294"/>
  <c r="P2294" s="1"/>
  <c r="H2295"/>
  <c r="P2295" s="1"/>
  <c r="H2296"/>
  <c r="P2296" s="1"/>
  <c r="H2297"/>
  <c r="P2297" s="1"/>
  <c r="H2298"/>
  <c r="P2298" s="1"/>
  <c r="H2299"/>
  <c r="P2299" s="1"/>
  <c r="H2300"/>
  <c r="P2300" s="1"/>
  <c r="H2301"/>
  <c r="P2301" s="1"/>
  <c r="H2302"/>
  <c r="P2302" s="1"/>
  <c r="H2303"/>
  <c r="P2303" s="1"/>
  <c r="H2304"/>
  <c r="P2304" s="1"/>
  <c r="H2305"/>
  <c r="P2305" s="1"/>
  <c r="H2306"/>
  <c r="P2306" s="1"/>
  <c r="H2307"/>
  <c r="P2307" s="1"/>
  <c r="H2308"/>
  <c r="P2308" s="1"/>
  <c r="H2309"/>
  <c r="P2309" s="1"/>
  <c r="H2310"/>
  <c r="P2310" s="1"/>
  <c r="H2311"/>
  <c r="P2311" s="1"/>
  <c r="H2312"/>
  <c r="P2312" s="1"/>
  <c r="H2313"/>
  <c r="P2313" s="1"/>
  <c r="H2314"/>
  <c r="P2314" s="1"/>
  <c r="H2315"/>
  <c r="P2315" s="1"/>
  <c r="H2316"/>
  <c r="P2316" s="1"/>
  <c r="H2317"/>
  <c r="P2317" s="1"/>
  <c r="H2318"/>
  <c r="P2318" s="1"/>
  <c r="H2319"/>
  <c r="P2319" s="1"/>
  <c r="H2320"/>
  <c r="P2320" s="1"/>
  <c r="H2321"/>
  <c r="P2321" s="1"/>
  <c r="H2322"/>
  <c r="P2322" s="1"/>
  <c r="H2323"/>
  <c r="P2323" s="1"/>
  <c r="H2324"/>
  <c r="P2324" s="1"/>
  <c r="H2325"/>
  <c r="P2325" s="1"/>
  <c r="H2326"/>
  <c r="P2326" s="1"/>
  <c r="H2327"/>
  <c r="P2327" s="1"/>
  <c r="H2328"/>
  <c r="P2328" s="1"/>
  <c r="H2329"/>
  <c r="P2329" s="1"/>
  <c r="H2330"/>
  <c r="P2330" s="1"/>
  <c r="H2331"/>
  <c r="P2331" s="1"/>
  <c r="H2332"/>
  <c r="P2332" s="1"/>
  <c r="H2333"/>
  <c r="P2333" s="1"/>
  <c r="H2334"/>
  <c r="P2334" s="1"/>
  <c r="H2335"/>
  <c r="P2335" s="1"/>
  <c r="H2336"/>
  <c r="P2336" s="1"/>
  <c r="H2337"/>
  <c r="P2337" s="1"/>
  <c r="H2338"/>
  <c r="P2338" s="1"/>
  <c r="H2339"/>
  <c r="P2339" s="1"/>
  <c r="H2340"/>
  <c r="P2340" s="1"/>
  <c r="H2341"/>
  <c r="P2341" s="1"/>
  <c r="H2342"/>
  <c r="P2342" s="1"/>
  <c r="H2343"/>
  <c r="P2343" s="1"/>
  <c r="H2344"/>
  <c r="P2344" s="1"/>
  <c r="H2345"/>
  <c r="P2345" s="1"/>
  <c r="H2346"/>
  <c r="P2346" s="1"/>
  <c r="H2347"/>
  <c r="P2347" s="1"/>
  <c r="H2348"/>
  <c r="P2348" s="1"/>
  <c r="H2349"/>
  <c r="P2349" s="1"/>
  <c r="H2350"/>
  <c r="P2350" s="1"/>
  <c r="H2351"/>
  <c r="P2351" s="1"/>
  <c r="H2352"/>
  <c r="P2352" s="1"/>
  <c r="H2353"/>
  <c r="P2353" s="1"/>
  <c r="H2354"/>
  <c r="P2354" s="1"/>
  <c r="H2355"/>
  <c r="P2355" s="1"/>
  <c r="H2356"/>
  <c r="P2356" s="1"/>
  <c r="H2357"/>
  <c r="P2357" s="1"/>
  <c r="H2358"/>
  <c r="P2358" s="1"/>
  <c r="H2359"/>
  <c r="P2359" s="1"/>
  <c r="H2360"/>
  <c r="P2360" s="1"/>
  <c r="H2361"/>
  <c r="P2361" s="1"/>
  <c r="H2362"/>
  <c r="P2362" s="1"/>
  <c r="H2363"/>
  <c r="P2363" s="1"/>
  <c r="H2364"/>
  <c r="P2364" s="1"/>
  <c r="H2365"/>
  <c r="P2365" s="1"/>
  <c r="H2366"/>
  <c r="P2366" s="1"/>
  <c r="H2367"/>
  <c r="P2367" s="1"/>
  <c r="H2368"/>
  <c r="P2368" s="1"/>
  <c r="H2369"/>
  <c r="P2369" s="1"/>
  <c r="H2370"/>
  <c r="P2370" s="1"/>
  <c r="H2371"/>
  <c r="P2371" s="1"/>
  <c r="H2372"/>
  <c r="P2372" s="1"/>
  <c r="H2373"/>
  <c r="P2373" s="1"/>
  <c r="H2374"/>
  <c r="P2374" s="1"/>
  <c r="H2375"/>
  <c r="P2375" s="1"/>
  <c r="H2376"/>
  <c r="P2376" s="1"/>
  <c r="H2377"/>
  <c r="P2377" s="1"/>
  <c r="H2378"/>
  <c r="P2378" s="1"/>
  <c r="H2379"/>
  <c r="P2379" s="1"/>
  <c r="H2380"/>
  <c r="P2380" s="1"/>
  <c r="H2381"/>
  <c r="P2381" s="1"/>
  <c r="H2382"/>
  <c r="P2382" s="1"/>
  <c r="H2383"/>
  <c r="P2383" s="1"/>
  <c r="H2384"/>
  <c r="P2384" s="1"/>
  <c r="H2385"/>
  <c r="P2385" s="1"/>
  <c r="H2386"/>
  <c r="P2386" s="1"/>
  <c r="H2387"/>
  <c r="P2387" s="1"/>
  <c r="H2388"/>
  <c r="P2388" s="1"/>
  <c r="H2389"/>
  <c r="P2389" s="1"/>
  <c r="H2390"/>
  <c r="P2390" s="1"/>
  <c r="H2391"/>
  <c r="P2391" s="1"/>
  <c r="H2392"/>
  <c r="P2392" s="1"/>
  <c r="H2393"/>
  <c r="P2393" s="1"/>
  <c r="H2394"/>
  <c r="P2394" s="1"/>
  <c r="H2395"/>
  <c r="P2395" s="1"/>
  <c r="H2396"/>
  <c r="P2396" s="1"/>
  <c r="H2397"/>
  <c r="P2397" s="1"/>
  <c r="H2398"/>
  <c r="P2398" s="1"/>
  <c r="H2399"/>
  <c r="P2399" s="1"/>
  <c r="H2400"/>
  <c r="P2400" s="1"/>
  <c r="H2401"/>
  <c r="P2401" s="1"/>
  <c r="H2402"/>
  <c r="P2402" s="1"/>
  <c r="H2403"/>
  <c r="P2403" s="1"/>
  <c r="H2404"/>
  <c r="P2404" s="1"/>
  <c r="H2405"/>
  <c r="P2405" s="1"/>
  <c r="H2406"/>
  <c r="P2406" s="1"/>
  <c r="H2407"/>
  <c r="P2407" s="1"/>
  <c r="H2408"/>
  <c r="P2408" s="1"/>
  <c r="H2409"/>
  <c r="P2409" s="1"/>
  <c r="H2410"/>
  <c r="P2410" s="1"/>
  <c r="H2411"/>
  <c r="P2411" s="1"/>
  <c r="H2412"/>
  <c r="P2412" s="1"/>
  <c r="H2413"/>
  <c r="P2413" s="1"/>
  <c r="H2414"/>
  <c r="P2414" s="1"/>
  <c r="H2415"/>
  <c r="P2415" s="1"/>
  <c r="H2416"/>
  <c r="P2416" s="1"/>
  <c r="H2417"/>
  <c r="P2417" s="1"/>
  <c r="H2418"/>
  <c r="P2418" s="1"/>
  <c r="H2419"/>
  <c r="P2419" s="1"/>
  <c r="H2420"/>
  <c r="P2420" s="1"/>
  <c r="H2421"/>
  <c r="P2421" s="1"/>
  <c r="H2422"/>
  <c r="P2422" s="1"/>
  <c r="H2423"/>
  <c r="P2423" s="1"/>
  <c r="H2424"/>
  <c r="P2424" s="1"/>
  <c r="H2425"/>
  <c r="P2425" s="1"/>
  <c r="H2426"/>
  <c r="P2426" s="1"/>
  <c r="H2427"/>
  <c r="P2427" s="1"/>
  <c r="H2428"/>
  <c r="P2428" s="1"/>
  <c r="H2429"/>
  <c r="P2429" s="1"/>
  <c r="H2430"/>
  <c r="P2430" s="1"/>
  <c r="H2431"/>
  <c r="P2431" s="1"/>
  <c r="H2432"/>
  <c r="P2432" s="1"/>
  <c r="H2433"/>
  <c r="P2433" s="1"/>
  <c r="H2434"/>
  <c r="P2434" s="1"/>
  <c r="H2435"/>
  <c r="P2435" s="1"/>
  <c r="H2436"/>
  <c r="P2436" s="1"/>
  <c r="H2437"/>
  <c r="P2437" s="1"/>
  <c r="H2438"/>
  <c r="P2438" s="1"/>
  <c r="H2439"/>
  <c r="P2439" s="1"/>
  <c r="H2440"/>
  <c r="P2440" s="1"/>
  <c r="H2441"/>
  <c r="P2441" s="1"/>
  <c r="H2442"/>
  <c r="P2442" s="1"/>
  <c r="H2443"/>
  <c r="P2443" s="1"/>
  <c r="H2444"/>
  <c r="P2444" s="1"/>
  <c r="H2445"/>
  <c r="P2445" s="1"/>
  <c r="H2446"/>
  <c r="P2446" s="1"/>
  <c r="H2447"/>
  <c r="P2447" s="1"/>
  <c r="H2448"/>
  <c r="P2448" s="1"/>
  <c r="H2449"/>
  <c r="P2449" s="1"/>
  <c r="H2450"/>
  <c r="P2450" s="1"/>
  <c r="H2451"/>
  <c r="P2451" s="1"/>
  <c r="H2452"/>
  <c r="P2452" s="1"/>
  <c r="H2453"/>
  <c r="P2453" s="1"/>
  <c r="H2454"/>
  <c r="P2454" s="1"/>
  <c r="H2455"/>
  <c r="P2455" s="1"/>
  <c r="H2456"/>
  <c r="P2456" s="1"/>
  <c r="H2457"/>
  <c r="P2457" s="1"/>
  <c r="H2458"/>
  <c r="P2458" s="1"/>
  <c r="H2459"/>
  <c r="P2459" s="1"/>
  <c r="H2460"/>
  <c r="P2460" s="1"/>
  <c r="H2461"/>
  <c r="P2461" s="1"/>
  <c r="H2462"/>
  <c r="P2462" s="1"/>
  <c r="H2463"/>
  <c r="P2463" s="1"/>
  <c r="H2464"/>
  <c r="P2464" s="1"/>
  <c r="H2465"/>
  <c r="P2465" s="1"/>
  <c r="H2466"/>
  <c r="P2466" s="1"/>
  <c r="H2467"/>
  <c r="P2467" s="1"/>
  <c r="H2468"/>
  <c r="P2468" s="1"/>
  <c r="H2469"/>
  <c r="P2469" s="1"/>
  <c r="H2470"/>
  <c r="P2470" s="1"/>
  <c r="H2471"/>
  <c r="P2471" s="1"/>
  <c r="H2472"/>
  <c r="P2472" s="1"/>
  <c r="H2473"/>
  <c r="P2473" s="1"/>
  <c r="H2474"/>
  <c r="P2474" s="1"/>
  <c r="H2475"/>
  <c r="P2475" s="1"/>
  <c r="H2476"/>
  <c r="P2476" s="1"/>
  <c r="H2477"/>
  <c r="P2477" s="1"/>
  <c r="H2478"/>
  <c r="P2478" s="1"/>
  <c r="H2479"/>
  <c r="P2479" s="1"/>
  <c r="H2480"/>
  <c r="P2480" s="1"/>
  <c r="H2481"/>
  <c r="P2481" s="1"/>
  <c r="H2482"/>
  <c r="P2482" s="1"/>
  <c r="H2483"/>
  <c r="P2483" s="1"/>
  <c r="H2484"/>
  <c r="P2484" s="1"/>
  <c r="H2485"/>
  <c r="P2485" s="1"/>
  <c r="H2486"/>
  <c r="P2486" s="1"/>
  <c r="H2487"/>
  <c r="P2487" s="1"/>
  <c r="H2488"/>
  <c r="P2488" s="1"/>
  <c r="H2489"/>
  <c r="P2489" s="1"/>
  <c r="H2490"/>
  <c r="P2490" s="1"/>
  <c r="H2491"/>
  <c r="P2491" s="1"/>
  <c r="H2492"/>
  <c r="P2492" s="1"/>
  <c r="H2493"/>
  <c r="P2493" s="1"/>
  <c r="H2494"/>
  <c r="P2494" s="1"/>
  <c r="H2495"/>
  <c r="P2495" s="1"/>
  <c r="H2496"/>
  <c r="P2496" s="1"/>
  <c r="H2497"/>
  <c r="P2497" s="1"/>
  <c r="H2498"/>
  <c r="P2498" s="1"/>
  <c r="H2499"/>
  <c r="P2499" s="1"/>
  <c r="H2500"/>
  <c r="P2500" s="1"/>
  <c r="H2501"/>
  <c r="P2501" s="1"/>
  <c r="H2502"/>
  <c r="P2502" s="1"/>
  <c r="H2503"/>
  <c r="P2503" s="1"/>
  <c r="H2504"/>
  <c r="P2504" s="1"/>
  <c r="H2505"/>
  <c r="P2505" s="1"/>
  <c r="H2506"/>
  <c r="P2506" s="1"/>
  <c r="H2507"/>
  <c r="P2507" s="1"/>
  <c r="H2508"/>
  <c r="P2508" s="1"/>
  <c r="H2509"/>
  <c r="P2509" s="1"/>
  <c r="H2510"/>
  <c r="P2510" s="1"/>
  <c r="H2511"/>
  <c r="P2511" s="1"/>
  <c r="H2512"/>
  <c r="P2512" s="1"/>
  <c r="H2513"/>
  <c r="P2513" s="1"/>
  <c r="H2514"/>
  <c r="P2514" s="1"/>
  <c r="H2515"/>
  <c r="P2515" s="1"/>
  <c r="H2516"/>
  <c r="P2516" s="1"/>
  <c r="H2517"/>
  <c r="P2517" s="1"/>
  <c r="H2518"/>
  <c r="P2518" s="1"/>
  <c r="H2519"/>
  <c r="P2519" s="1"/>
  <c r="H2520"/>
  <c r="P2520" s="1"/>
  <c r="H2521"/>
  <c r="P2521" s="1"/>
  <c r="H2522"/>
  <c r="P2522" s="1"/>
  <c r="H2523"/>
  <c r="P2523" s="1"/>
  <c r="H2524"/>
  <c r="P2524" s="1"/>
  <c r="H2525"/>
  <c r="P2525" s="1"/>
  <c r="H2526"/>
  <c r="P2526" s="1"/>
  <c r="H2527"/>
  <c r="P2527" s="1"/>
  <c r="H2528"/>
  <c r="P2528" s="1"/>
  <c r="H2529"/>
  <c r="P2529" s="1"/>
  <c r="H2530"/>
  <c r="P2530" s="1"/>
  <c r="H2531"/>
  <c r="P2531" s="1"/>
  <c r="H2532"/>
  <c r="P2532" s="1"/>
  <c r="H2533"/>
  <c r="P2533" s="1"/>
  <c r="H2534"/>
  <c r="P2534" s="1"/>
  <c r="H2535"/>
  <c r="P2535" s="1"/>
  <c r="H2536"/>
  <c r="P2536" s="1"/>
  <c r="H2537"/>
  <c r="P2537" s="1"/>
  <c r="H2538"/>
  <c r="P2538" s="1"/>
  <c r="H2539"/>
  <c r="P2539" s="1"/>
  <c r="H2540"/>
  <c r="P2540" s="1"/>
  <c r="H2541"/>
  <c r="P2541" s="1"/>
  <c r="H2542"/>
  <c r="P2542" s="1"/>
  <c r="H2543"/>
  <c r="P2543" s="1"/>
  <c r="H2544"/>
  <c r="P2544" s="1"/>
  <c r="H2545"/>
  <c r="P2545" s="1"/>
  <c r="H2546"/>
  <c r="P2546" s="1"/>
  <c r="H2547"/>
  <c r="P2547" s="1"/>
  <c r="H2548"/>
  <c r="P2548" s="1"/>
  <c r="H2549"/>
  <c r="P2549" s="1"/>
  <c r="H2550"/>
  <c r="P2550" s="1"/>
  <c r="H2551"/>
  <c r="P2551" s="1"/>
  <c r="H2552"/>
  <c r="P2552" s="1"/>
  <c r="H2553"/>
  <c r="P2553" s="1"/>
  <c r="H2554"/>
  <c r="P2554" s="1"/>
  <c r="H2555"/>
  <c r="P2555" s="1"/>
  <c r="H2556"/>
  <c r="P2556" s="1"/>
  <c r="H2557"/>
  <c r="P2557" s="1"/>
  <c r="H2558"/>
  <c r="P2558" s="1"/>
  <c r="H2559"/>
  <c r="P2559" s="1"/>
  <c r="H2560"/>
  <c r="P2560" s="1"/>
  <c r="H2561"/>
  <c r="P2561" s="1"/>
  <c r="H2562"/>
  <c r="P2562" s="1"/>
  <c r="H2563"/>
  <c r="P2563" s="1"/>
  <c r="H2564"/>
  <c r="P2564" s="1"/>
  <c r="H2565"/>
  <c r="P2565" s="1"/>
  <c r="H2566"/>
  <c r="P2566" s="1"/>
  <c r="H2567"/>
  <c r="P2567" s="1"/>
  <c r="H2568"/>
  <c r="P2568" s="1"/>
  <c r="H2569"/>
  <c r="P2569" s="1"/>
  <c r="H2570"/>
  <c r="P2570" s="1"/>
  <c r="H2571"/>
  <c r="P2571" s="1"/>
  <c r="H2572"/>
  <c r="P2572" s="1"/>
  <c r="H2573"/>
  <c r="P2573" s="1"/>
  <c r="H2574"/>
  <c r="P2574" s="1"/>
  <c r="H2575"/>
  <c r="P2575" s="1"/>
  <c r="H2576"/>
  <c r="P2576" s="1"/>
  <c r="H2577"/>
  <c r="P2577" s="1"/>
  <c r="H2578"/>
  <c r="P2578" s="1"/>
  <c r="H2579"/>
  <c r="P2579" s="1"/>
  <c r="H2580"/>
  <c r="P2580" s="1"/>
  <c r="H2581"/>
  <c r="P2581" s="1"/>
  <c r="H2582"/>
  <c r="P2582" s="1"/>
  <c r="H2583"/>
  <c r="P2583" s="1"/>
  <c r="H2584"/>
  <c r="P2584" s="1"/>
  <c r="H2585"/>
  <c r="P2585" s="1"/>
  <c r="H2586"/>
  <c r="P2586" s="1"/>
  <c r="H2587"/>
  <c r="P2587" s="1"/>
  <c r="H2588"/>
  <c r="P2588" s="1"/>
  <c r="H2589"/>
  <c r="P2589" s="1"/>
  <c r="H2590"/>
  <c r="P2590" s="1"/>
  <c r="H2591"/>
  <c r="P2591" s="1"/>
  <c r="H2592"/>
  <c r="P2592" s="1"/>
  <c r="H2593"/>
  <c r="P2593" s="1"/>
  <c r="H2594"/>
  <c r="P2594" s="1"/>
  <c r="H2595"/>
  <c r="P2595" s="1"/>
  <c r="H2596"/>
  <c r="P2596" s="1"/>
  <c r="H2597"/>
  <c r="P2597" s="1"/>
  <c r="H2598"/>
  <c r="P2598" s="1"/>
  <c r="H2599"/>
  <c r="P2599" s="1"/>
  <c r="H2600"/>
  <c r="P2600" s="1"/>
  <c r="H2601"/>
  <c r="P2601" s="1"/>
  <c r="H2602"/>
  <c r="P2602" s="1"/>
  <c r="H2603"/>
  <c r="P2603" s="1"/>
  <c r="H2604"/>
  <c r="P2604" s="1"/>
  <c r="H2605"/>
  <c r="P2605" s="1"/>
  <c r="H2606"/>
  <c r="P2606" s="1"/>
  <c r="H2607"/>
  <c r="P2607" s="1"/>
  <c r="H2608"/>
  <c r="P2608" s="1"/>
  <c r="H2609"/>
  <c r="P2609" s="1"/>
  <c r="H2610"/>
  <c r="P2610" s="1"/>
  <c r="H2611"/>
  <c r="P2611" s="1"/>
  <c r="H2612"/>
  <c r="P2612" s="1"/>
  <c r="H2613"/>
  <c r="P2613" s="1"/>
  <c r="H2614"/>
  <c r="P2614" s="1"/>
  <c r="H2615"/>
  <c r="P2615" s="1"/>
  <c r="H2616"/>
  <c r="P2616" s="1"/>
  <c r="H2617"/>
  <c r="P2617" s="1"/>
  <c r="H2618"/>
  <c r="P2618" s="1"/>
  <c r="H2619"/>
  <c r="P2619" s="1"/>
  <c r="H2620"/>
  <c r="P2620" s="1"/>
  <c r="H2621"/>
  <c r="P2621" s="1"/>
  <c r="H2622"/>
  <c r="P2622" s="1"/>
  <c r="H2623"/>
  <c r="P2623" s="1"/>
  <c r="H2624"/>
  <c r="P2624" s="1"/>
  <c r="H2625"/>
  <c r="P2625" s="1"/>
  <c r="H2626"/>
  <c r="P2626" s="1"/>
  <c r="H2627"/>
  <c r="P2627" s="1"/>
  <c r="H2628"/>
  <c r="P2628" s="1"/>
  <c r="H2629"/>
  <c r="P2629" s="1"/>
  <c r="H2630"/>
  <c r="P2630" s="1"/>
  <c r="H2631"/>
  <c r="P2631" s="1"/>
  <c r="H2632"/>
  <c r="P2632" s="1"/>
  <c r="H2633"/>
  <c r="P2633" s="1"/>
  <c r="H2634"/>
  <c r="P2634" s="1"/>
  <c r="H2635"/>
  <c r="P2635" s="1"/>
  <c r="H2636"/>
  <c r="P2636" s="1"/>
  <c r="H2637"/>
  <c r="P2637" s="1"/>
  <c r="H2638"/>
  <c r="P2638" s="1"/>
  <c r="H2639"/>
  <c r="P2639" s="1"/>
  <c r="H2640"/>
  <c r="P2640" s="1"/>
  <c r="H2641"/>
  <c r="P2641" s="1"/>
  <c r="H2642"/>
  <c r="P2642" s="1"/>
  <c r="H2643"/>
  <c r="P2643" s="1"/>
  <c r="H2644"/>
  <c r="P2644" s="1"/>
  <c r="H2645"/>
  <c r="P2645" s="1"/>
  <c r="H2646"/>
  <c r="P2646" s="1"/>
  <c r="H2647"/>
  <c r="P2647" s="1"/>
  <c r="H2648"/>
  <c r="P2648" s="1"/>
  <c r="H2649"/>
  <c r="P2649" s="1"/>
  <c r="H2650"/>
  <c r="P2650" s="1"/>
  <c r="H2651"/>
  <c r="P2651" s="1"/>
  <c r="H2652"/>
  <c r="P2652" s="1"/>
  <c r="H2653"/>
  <c r="P2653" s="1"/>
  <c r="H2654"/>
  <c r="P2654" s="1"/>
  <c r="H2655"/>
  <c r="P2655" s="1"/>
  <c r="H2656"/>
  <c r="P2656" s="1"/>
  <c r="H2657"/>
  <c r="P2657" s="1"/>
  <c r="H2658"/>
  <c r="P2658" s="1"/>
  <c r="H2659"/>
  <c r="P2659" s="1"/>
  <c r="H2660"/>
  <c r="P2660" s="1"/>
  <c r="H2661"/>
  <c r="P2661" s="1"/>
  <c r="H2662"/>
  <c r="P2662" s="1"/>
  <c r="H2663"/>
  <c r="P2663" s="1"/>
  <c r="H2664"/>
  <c r="P2664" s="1"/>
  <c r="H2665"/>
  <c r="P2665" s="1"/>
  <c r="H2666"/>
  <c r="P2666" s="1"/>
  <c r="H2667"/>
  <c r="P2667" s="1"/>
  <c r="H2668"/>
  <c r="P2668" s="1"/>
  <c r="H2669"/>
  <c r="P2669" s="1"/>
  <c r="H2670"/>
  <c r="P2670" s="1"/>
  <c r="H2671"/>
  <c r="P2671" s="1"/>
  <c r="H2672"/>
  <c r="P2672" s="1"/>
  <c r="H2673"/>
  <c r="P2673" s="1"/>
  <c r="H2674"/>
  <c r="P2674" s="1"/>
  <c r="H2675"/>
  <c r="P2675" s="1"/>
  <c r="H2676"/>
  <c r="P2676" s="1"/>
  <c r="H2677"/>
  <c r="P2677" s="1"/>
  <c r="H2678"/>
  <c r="P2678" s="1"/>
  <c r="H2679"/>
  <c r="P2679" s="1"/>
  <c r="H2680"/>
  <c r="P2680" s="1"/>
  <c r="H2681"/>
  <c r="P2681" s="1"/>
  <c r="H2682"/>
  <c r="P2682" s="1"/>
  <c r="H2683"/>
  <c r="P2683" s="1"/>
  <c r="H2684"/>
  <c r="P2684" s="1"/>
  <c r="H2685"/>
  <c r="P2685" s="1"/>
  <c r="H2686"/>
  <c r="P2686" s="1"/>
  <c r="H2687"/>
  <c r="P2687" s="1"/>
  <c r="H2688"/>
  <c r="P2688" s="1"/>
  <c r="H2689"/>
  <c r="P2689" s="1"/>
  <c r="H2690"/>
  <c r="P2690" s="1"/>
  <c r="H2691"/>
  <c r="P2691" s="1"/>
  <c r="H2692"/>
  <c r="P2692" s="1"/>
  <c r="H2693"/>
  <c r="P2693" s="1"/>
  <c r="H2694"/>
  <c r="P2694" s="1"/>
  <c r="H2695"/>
  <c r="P2695" s="1"/>
  <c r="H2696"/>
  <c r="P2696" s="1"/>
  <c r="H2697"/>
  <c r="P2697" s="1"/>
  <c r="H2698"/>
  <c r="P2698" s="1"/>
  <c r="H2699"/>
  <c r="P2699" s="1"/>
  <c r="H2700"/>
  <c r="P2700" s="1"/>
  <c r="H2701"/>
  <c r="P2701" s="1"/>
  <c r="H2702"/>
  <c r="P2702" s="1"/>
  <c r="H2703"/>
  <c r="P2703" s="1"/>
  <c r="H2704"/>
  <c r="P2704" s="1"/>
  <c r="H2705"/>
  <c r="P2705" s="1"/>
  <c r="H2706"/>
  <c r="P2706" s="1"/>
  <c r="H2707"/>
  <c r="P2707" s="1"/>
  <c r="H2708"/>
  <c r="P2708" s="1"/>
  <c r="H2709"/>
  <c r="P2709" s="1"/>
  <c r="H2710"/>
  <c r="P2710" s="1"/>
  <c r="H2711"/>
  <c r="P2711" s="1"/>
  <c r="H2712"/>
  <c r="P2712" s="1"/>
  <c r="H2713"/>
  <c r="P2713" s="1"/>
  <c r="H2714"/>
  <c r="P2714" s="1"/>
  <c r="H2715"/>
  <c r="P2715" s="1"/>
  <c r="H2716"/>
  <c r="P2716" s="1"/>
  <c r="H2717"/>
  <c r="P2717" s="1"/>
  <c r="H2718"/>
  <c r="P2718" s="1"/>
  <c r="H2719"/>
  <c r="P2719" s="1"/>
  <c r="H2720"/>
  <c r="P2720" s="1"/>
  <c r="H2721"/>
  <c r="P2721" s="1"/>
  <c r="H2722"/>
  <c r="P2722" s="1"/>
  <c r="H2723"/>
  <c r="P2723" s="1"/>
  <c r="H2724"/>
  <c r="P2724" s="1"/>
  <c r="H2725"/>
  <c r="P2725" s="1"/>
  <c r="H2726"/>
  <c r="P2726" s="1"/>
  <c r="H2727"/>
  <c r="P2727" s="1"/>
  <c r="H2728"/>
  <c r="P2728" s="1"/>
  <c r="H2729"/>
  <c r="P2729" s="1"/>
  <c r="H2730"/>
  <c r="P2730" s="1"/>
  <c r="H2731"/>
  <c r="P2731" s="1"/>
  <c r="H2732"/>
  <c r="P2732" s="1"/>
  <c r="H2733"/>
  <c r="P2733" s="1"/>
  <c r="H2734"/>
  <c r="P2734" s="1"/>
  <c r="H2735"/>
  <c r="P2735" s="1"/>
  <c r="H2736"/>
  <c r="P2736" s="1"/>
  <c r="H2737"/>
  <c r="P2737" s="1"/>
  <c r="H2738"/>
  <c r="P2738" s="1"/>
  <c r="H2739"/>
  <c r="P2739" s="1"/>
  <c r="H2740"/>
  <c r="P2740" s="1"/>
  <c r="H2741"/>
  <c r="P2741" s="1"/>
  <c r="H2742"/>
  <c r="P2742" s="1"/>
  <c r="H2743"/>
  <c r="P2743" s="1"/>
  <c r="H2744"/>
  <c r="P2744" s="1"/>
  <c r="H2745"/>
  <c r="P2745" s="1"/>
  <c r="H2746"/>
  <c r="P2746" s="1"/>
  <c r="H2747"/>
  <c r="P2747" s="1"/>
  <c r="H2748"/>
  <c r="P2748" s="1"/>
  <c r="H2749"/>
  <c r="P2749" s="1"/>
  <c r="H2750"/>
  <c r="P2750" s="1"/>
  <c r="H2751"/>
  <c r="P2751" s="1"/>
  <c r="H2752"/>
  <c r="P2752" s="1"/>
  <c r="H2753"/>
  <c r="P2753" s="1"/>
  <c r="H2754"/>
  <c r="P2754" s="1"/>
  <c r="H2755"/>
  <c r="P2755" s="1"/>
  <c r="H2756"/>
  <c r="P2756" s="1"/>
  <c r="H2757"/>
  <c r="P2757" s="1"/>
  <c r="H2758"/>
  <c r="P2758" s="1"/>
  <c r="H2759"/>
  <c r="P2759" s="1"/>
  <c r="H2760"/>
  <c r="P2760" s="1"/>
  <c r="H2761"/>
  <c r="P2761" s="1"/>
  <c r="H2762"/>
  <c r="P2762" s="1"/>
  <c r="H2763"/>
  <c r="P2763" s="1"/>
  <c r="H2764"/>
  <c r="P2764" s="1"/>
  <c r="H2765"/>
  <c r="P2765" s="1"/>
  <c r="H2766"/>
  <c r="P2766" s="1"/>
  <c r="H2767"/>
  <c r="P2767" s="1"/>
  <c r="H2768"/>
  <c r="P2768" s="1"/>
  <c r="H2769"/>
  <c r="P2769" s="1"/>
  <c r="H2770"/>
  <c r="P2770" s="1"/>
  <c r="H2771"/>
  <c r="P2771" s="1"/>
  <c r="H2772"/>
  <c r="P2772" s="1"/>
  <c r="H2773"/>
  <c r="P2773" s="1"/>
  <c r="H2774"/>
  <c r="P2774" s="1"/>
  <c r="H2775"/>
  <c r="P2775" s="1"/>
  <c r="H2776"/>
  <c r="P2776" s="1"/>
  <c r="H2777"/>
  <c r="P2777" s="1"/>
  <c r="H2778"/>
  <c r="P2778" s="1"/>
  <c r="H2779"/>
  <c r="P2779" s="1"/>
  <c r="H2780"/>
  <c r="P2780" s="1"/>
  <c r="H2781"/>
  <c r="P2781" s="1"/>
  <c r="H2782"/>
  <c r="P2782" s="1"/>
  <c r="H2783"/>
  <c r="P2783" s="1"/>
  <c r="H2784"/>
  <c r="P2784" s="1"/>
  <c r="H2785"/>
  <c r="P2785" s="1"/>
  <c r="H2786"/>
  <c r="P2786" s="1"/>
  <c r="H2787"/>
  <c r="P2787" s="1"/>
  <c r="H2788"/>
  <c r="P2788" s="1"/>
  <c r="H2789"/>
  <c r="P2789" s="1"/>
  <c r="H2790"/>
  <c r="P2790" s="1"/>
  <c r="H2791"/>
  <c r="P2791" s="1"/>
  <c r="H2792"/>
  <c r="P2792" s="1"/>
  <c r="H2793"/>
  <c r="P2793" s="1"/>
  <c r="H2794"/>
  <c r="P2794" s="1"/>
  <c r="H2795"/>
  <c r="P2795" s="1"/>
  <c r="H2796"/>
  <c r="P2796" s="1"/>
  <c r="H2797"/>
  <c r="P2797" s="1"/>
  <c r="H2798"/>
  <c r="P2798" s="1"/>
  <c r="H2799"/>
  <c r="P2799" s="1"/>
  <c r="H2800"/>
  <c r="P2800" s="1"/>
  <c r="H2801"/>
  <c r="P2801" s="1"/>
  <c r="H2802"/>
  <c r="P2802" s="1"/>
  <c r="H2803"/>
  <c r="P2803" s="1"/>
  <c r="H2804"/>
  <c r="P2804" s="1"/>
  <c r="H2805"/>
  <c r="P2805" s="1"/>
  <c r="H2806"/>
  <c r="P2806" s="1"/>
  <c r="H2807"/>
  <c r="P2807" s="1"/>
  <c r="H2808"/>
  <c r="P2808" s="1"/>
  <c r="H2809"/>
  <c r="P2809" s="1"/>
  <c r="H2810"/>
  <c r="P2810" s="1"/>
  <c r="H2811"/>
  <c r="P2811" s="1"/>
  <c r="H2812"/>
  <c r="P2812" s="1"/>
  <c r="H2813"/>
  <c r="P2813" s="1"/>
  <c r="H2814"/>
  <c r="P2814" s="1"/>
  <c r="H2815"/>
  <c r="P2815" s="1"/>
  <c r="H2816"/>
  <c r="P2816" s="1"/>
  <c r="H2817"/>
  <c r="P2817" s="1"/>
  <c r="H2818"/>
  <c r="P2818" s="1"/>
  <c r="H2819"/>
  <c r="P2819" s="1"/>
  <c r="H2820"/>
  <c r="P2820" s="1"/>
  <c r="H2821"/>
  <c r="P2821" s="1"/>
  <c r="H2822"/>
  <c r="P2822" s="1"/>
  <c r="H2823"/>
  <c r="P2823" s="1"/>
  <c r="H2824"/>
  <c r="P2824" s="1"/>
  <c r="H2825"/>
  <c r="P2825" s="1"/>
  <c r="H2826"/>
  <c r="P2826" s="1"/>
  <c r="H2827"/>
  <c r="P2827" s="1"/>
  <c r="H2828"/>
  <c r="P2828" s="1"/>
  <c r="H2829"/>
  <c r="P2829" s="1"/>
  <c r="H2830"/>
  <c r="P2830" s="1"/>
  <c r="H2831"/>
  <c r="P2831" s="1"/>
  <c r="H2832"/>
  <c r="P2832" s="1"/>
  <c r="H2833"/>
  <c r="P2833" s="1"/>
  <c r="H2834"/>
  <c r="P2834" s="1"/>
  <c r="H2835"/>
  <c r="P2835" s="1"/>
  <c r="H2836"/>
  <c r="P2836" s="1"/>
  <c r="H2837"/>
  <c r="P2837" s="1"/>
  <c r="H2838"/>
  <c r="P2838" s="1"/>
  <c r="H2839"/>
  <c r="P2839" s="1"/>
  <c r="H2840"/>
  <c r="P2840" s="1"/>
  <c r="H2841"/>
  <c r="P2841" s="1"/>
  <c r="H2842"/>
  <c r="P2842" s="1"/>
  <c r="H2843"/>
  <c r="P2843" s="1"/>
  <c r="H2844"/>
  <c r="P2844" s="1"/>
  <c r="H2845"/>
  <c r="P2845" s="1"/>
  <c r="H2846"/>
  <c r="P2846" s="1"/>
  <c r="H2847"/>
  <c r="P2847" s="1"/>
  <c r="H2848"/>
  <c r="P2848" s="1"/>
  <c r="H2849"/>
  <c r="P2849" s="1"/>
  <c r="H2850"/>
  <c r="P2850" s="1"/>
  <c r="H2851"/>
  <c r="P2851" s="1"/>
  <c r="H2852"/>
  <c r="P2852" s="1"/>
  <c r="H2853"/>
  <c r="P2853" s="1"/>
  <c r="H2854"/>
  <c r="P2854" s="1"/>
  <c r="H2855"/>
  <c r="P2855" s="1"/>
  <c r="H2856"/>
  <c r="P2856" s="1"/>
  <c r="H2857"/>
  <c r="P2857" s="1"/>
  <c r="H2858"/>
  <c r="P2858" s="1"/>
  <c r="H2859"/>
  <c r="P2859" s="1"/>
  <c r="H2860"/>
  <c r="P2860" s="1"/>
  <c r="H2861"/>
  <c r="P2861" s="1"/>
  <c r="H2862"/>
  <c r="P2862" s="1"/>
  <c r="H2863"/>
  <c r="P2863" s="1"/>
  <c r="H2864"/>
  <c r="P2864" s="1"/>
  <c r="H2865"/>
  <c r="P2865" s="1"/>
  <c r="H2866"/>
  <c r="P2866" s="1"/>
  <c r="H2867"/>
  <c r="P2867" s="1"/>
  <c r="H2868"/>
  <c r="P2868" s="1"/>
  <c r="H2869"/>
  <c r="P2869" s="1"/>
  <c r="H2870"/>
  <c r="P2870" s="1"/>
  <c r="H2871"/>
  <c r="P2871" s="1"/>
  <c r="H2872"/>
  <c r="P2872" s="1"/>
  <c r="H2873"/>
  <c r="P2873" s="1"/>
  <c r="H2874"/>
  <c r="P2874" s="1"/>
  <c r="H2875"/>
  <c r="P2875" s="1"/>
  <c r="H2876"/>
  <c r="P2876" s="1"/>
  <c r="H2877"/>
  <c r="P2877" s="1"/>
  <c r="H2878"/>
  <c r="P2878" s="1"/>
  <c r="H2879"/>
  <c r="P2879" s="1"/>
  <c r="H2880"/>
  <c r="P2880" s="1"/>
  <c r="H2881"/>
  <c r="P2881" s="1"/>
  <c r="H2882"/>
  <c r="P2882" s="1"/>
  <c r="H2883"/>
  <c r="P2883" s="1"/>
  <c r="H2884"/>
  <c r="P2884" s="1"/>
  <c r="H2885"/>
  <c r="P2885" s="1"/>
  <c r="H2886"/>
  <c r="P2886" s="1"/>
  <c r="H2887"/>
  <c r="P2887" s="1"/>
  <c r="H2888"/>
  <c r="P2888" s="1"/>
  <c r="H2889"/>
  <c r="P2889" s="1"/>
  <c r="H2890"/>
  <c r="P2890" s="1"/>
  <c r="H2891"/>
  <c r="P2891" s="1"/>
  <c r="H2892"/>
  <c r="P2892" s="1"/>
  <c r="H2893"/>
  <c r="P2893" s="1"/>
  <c r="H2894"/>
  <c r="P2894" s="1"/>
  <c r="H2895"/>
  <c r="P2895" s="1"/>
  <c r="H2896"/>
  <c r="P2896" s="1"/>
  <c r="H2897"/>
  <c r="P2897" s="1"/>
  <c r="H2898"/>
  <c r="P2898" s="1"/>
  <c r="H2899"/>
  <c r="P2899" s="1"/>
  <c r="H2900"/>
  <c r="P2900" s="1"/>
  <c r="H2901"/>
  <c r="P2901" s="1"/>
  <c r="H2902"/>
  <c r="P2902" s="1"/>
  <c r="H2903"/>
  <c r="P2903" s="1"/>
  <c r="H2904"/>
  <c r="P2904" s="1"/>
  <c r="H2905"/>
  <c r="P2905" s="1"/>
  <c r="H2906"/>
  <c r="P2906" s="1"/>
  <c r="H2907"/>
  <c r="P2907" s="1"/>
  <c r="H2908"/>
  <c r="P2908" s="1"/>
  <c r="H2909"/>
  <c r="P2909" s="1"/>
  <c r="H2910"/>
  <c r="P2910" s="1"/>
  <c r="H2911"/>
  <c r="P2911" s="1"/>
  <c r="H2912"/>
  <c r="P2912" s="1"/>
  <c r="H2913"/>
  <c r="P2913" s="1"/>
  <c r="H2914"/>
  <c r="P2914" s="1"/>
  <c r="H2915"/>
  <c r="P2915" s="1"/>
  <c r="H2916"/>
  <c r="P2916" s="1"/>
  <c r="H2917"/>
  <c r="P2917" s="1"/>
  <c r="H2918"/>
  <c r="P2918" s="1"/>
  <c r="H2919"/>
  <c r="P2919" s="1"/>
  <c r="H2920"/>
  <c r="P2920" s="1"/>
  <c r="H2921"/>
  <c r="P2921" s="1"/>
  <c r="H2922"/>
  <c r="P2922" s="1"/>
  <c r="H2923"/>
  <c r="P2923" s="1"/>
  <c r="H2924"/>
  <c r="P2924" s="1"/>
  <c r="H2925"/>
  <c r="P2925" s="1"/>
  <c r="H2926"/>
  <c r="P2926" s="1"/>
  <c r="H2927"/>
  <c r="P2927" s="1"/>
  <c r="H2928"/>
  <c r="P2928" s="1"/>
  <c r="H2929"/>
  <c r="P2929" s="1"/>
  <c r="H2930"/>
  <c r="P2930" s="1"/>
  <c r="H2931"/>
  <c r="P2931" s="1"/>
  <c r="H2932"/>
  <c r="P2932" s="1"/>
  <c r="H2933"/>
  <c r="P2933" s="1"/>
  <c r="H2934"/>
  <c r="P2934" s="1"/>
  <c r="H2935"/>
  <c r="P2935" s="1"/>
  <c r="H2936"/>
  <c r="P2936" s="1"/>
  <c r="H2937"/>
  <c r="P2937" s="1"/>
  <c r="H2938"/>
  <c r="P2938" s="1"/>
  <c r="H2939"/>
  <c r="P2939" s="1"/>
  <c r="H2940"/>
  <c r="P2940" s="1"/>
  <c r="H2941"/>
  <c r="P2941" s="1"/>
  <c r="H2942"/>
  <c r="P2942" s="1"/>
  <c r="H2943"/>
  <c r="P2943" s="1"/>
  <c r="H2944"/>
  <c r="P2944" s="1"/>
  <c r="H2945"/>
  <c r="P2945" s="1"/>
  <c r="H2946"/>
  <c r="P2946" s="1"/>
  <c r="H2947"/>
  <c r="P2947" s="1"/>
  <c r="H2948"/>
  <c r="P2948" s="1"/>
  <c r="H2949"/>
  <c r="P2949" s="1"/>
  <c r="H2950"/>
  <c r="P2950" s="1"/>
  <c r="H2951"/>
  <c r="P2951" s="1"/>
  <c r="H2952"/>
  <c r="P2952" s="1"/>
  <c r="H2953"/>
  <c r="P2953" s="1"/>
  <c r="H2954"/>
  <c r="P2954" s="1"/>
  <c r="H2955"/>
  <c r="P2955" s="1"/>
  <c r="H2956"/>
  <c r="P2956" s="1"/>
  <c r="H2957"/>
  <c r="P2957" s="1"/>
  <c r="H2958"/>
  <c r="P2958" s="1"/>
  <c r="H2959"/>
  <c r="P2959" s="1"/>
  <c r="H2960"/>
  <c r="P2960" s="1"/>
  <c r="H2961"/>
  <c r="P2961" s="1"/>
  <c r="H2962"/>
  <c r="P2962" s="1"/>
  <c r="H2963"/>
  <c r="P2963" s="1"/>
  <c r="H2964"/>
  <c r="P2964" s="1"/>
  <c r="H2965"/>
  <c r="P2965" s="1"/>
  <c r="H2966"/>
  <c r="P2966" s="1"/>
  <c r="H2967"/>
  <c r="P2967" s="1"/>
  <c r="H2968"/>
  <c r="P2968" s="1"/>
  <c r="H2969"/>
  <c r="P2969" s="1"/>
  <c r="H2970"/>
  <c r="P2970" s="1"/>
  <c r="H2971"/>
  <c r="P2971" s="1"/>
  <c r="H2972"/>
  <c r="P2972" s="1"/>
  <c r="H2973"/>
  <c r="P2973" s="1"/>
  <c r="H2974"/>
  <c r="P2974" s="1"/>
  <c r="H2975"/>
  <c r="P2975" s="1"/>
  <c r="H2976"/>
  <c r="P2976" s="1"/>
  <c r="H2977"/>
  <c r="P2977" s="1"/>
  <c r="H2978"/>
  <c r="P2978" s="1"/>
  <c r="H2979"/>
  <c r="P2979" s="1"/>
  <c r="H2980"/>
  <c r="P2980" s="1"/>
  <c r="H2981"/>
  <c r="P2981" s="1"/>
  <c r="H2982"/>
  <c r="P2982" s="1"/>
  <c r="H2983"/>
  <c r="P2983" s="1"/>
  <c r="H2984"/>
  <c r="P2984" s="1"/>
  <c r="H2985"/>
  <c r="P2985" s="1"/>
  <c r="H2986"/>
  <c r="P2986" s="1"/>
  <c r="H2987"/>
  <c r="P2987" s="1"/>
  <c r="H2988"/>
  <c r="P2988" s="1"/>
  <c r="H2989"/>
  <c r="P2989" s="1"/>
  <c r="H2990"/>
  <c r="P2990" s="1"/>
  <c r="H2991"/>
  <c r="P2991" s="1"/>
  <c r="H2992"/>
  <c r="P2992" s="1"/>
  <c r="H2993"/>
  <c r="P2993" s="1"/>
  <c r="H2994"/>
  <c r="P2994" s="1"/>
  <c r="H2995"/>
  <c r="P2995" s="1"/>
  <c r="H2996"/>
  <c r="P2996" s="1"/>
  <c r="H2997"/>
  <c r="P2997" s="1"/>
  <c r="H2998"/>
  <c r="P2998" s="1"/>
  <c r="H2999"/>
  <c r="P2999" s="1"/>
  <c r="H3000"/>
  <c r="P3000" s="1"/>
  <c r="H3001"/>
  <c r="P3001" s="1"/>
  <c r="H3002"/>
  <c r="P3002" s="1"/>
  <c r="H3003"/>
  <c r="P3003" s="1"/>
  <c r="H3004"/>
  <c r="P3004" s="1"/>
  <c r="H3005"/>
  <c r="P3005" s="1"/>
  <c r="H3006"/>
  <c r="P3006" s="1"/>
  <c r="H3007"/>
  <c r="P3007" s="1"/>
  <c r="H3008"/>
  <c r="P3008" s="1"/>
  <c r="H3009"/>
  <c r="P3009" s="1"/>
  <c r="H3010"/>
  <c r="P3010" s="1"/>
  <c r="H3011"/>
  <c r="P3011" s="1"/>
  <c r="H3012"/>
  <c r="P3012" s="1"/>
  <c r="H3013"/>
  <c r="P3013" s="1"/>
  <c r="H3014"/>
  <c r="P3014" s="1"/>
  <c r="H3015"/>
  <c r="P3015" s="1"/>
  <c r="H3016"/>
  <c r="P3016" s="1"/>
  <c r="H3017"/>
  <c r="P3017" s="1"/>
  <c r="H3018"/>
  <c r="P3018" s="1"/>
  <c r="H3019"/>
  <c r="P3019" s="1"/>
  <c r="H3020"/>
  <c r="P3020" s="1"/>
  <c r="H3021"/>
  <c r="P3021" s="1"/>
  <c r="H3022"/>
  <c r="P3022" s="1"/>
  <c r="H3023"/>
  <c r="P3023" s="1"/>
  <c r="H3024"/>
  <c r="P3024" s="1"/>
  <c r="H3025"/>
  <c r="P3025" s="1"/>
  <c r="H3026"/>
  <c r="P3026" s="1"/>
  <c r="H3027"/>
  <c r="P3027" s="1"/>
  <c r="H3028"/>
  <c r="P3028" s="1"/>
  <c r="H3029"/>
  <c r="P3029" s="1"/>
  <c r="H3030"/>
  <c r="P3030" s="1"/>
  <c r="H3031"/>
  <c r="P3031" s="1"/>
  <c r="H3032"/>
  <c r="P3032" s="1"/>
  <c r="H3033"/>
  <c r="P3033" s="1"/>
  <c r="H3034"/>
  <c r="P3034" s="1"/>
  <c r="H3035"/>
  <c r="P3035" s="1"/>
  <c r="H3036"/>
  <c r="P3036" s="1"/>
  <c r="H3037"/>
  <c r="P3037" s="1"/>
  <c r="H3038"/>
  <c r="P3038" s="1"/>
  <c r="H3039"/>
  <c r="P3039" s="1"/>
  <c r="H3040"/>
  <c r="P3040" s="1"/>
  <c r="H3041"/>
  <c r="P3041" s="1"/>
  <c r="H3042"/>
  <c r="P3042" s="1"/>
  <c r="H3043"/>
  <c r="P3043" s="1"/>
  <c r="H3044"/>
  <c r="P3044" s="1"/>
  <c r="H3045"/>
  <c r="P3045" s="1"/>
  <c r="H3046"/>
  <c r="P3046" s="1"/>
  <c r="H3047"/>
  <c r="P3047" s="1"/>
  <c r="H3048"/>
  <c r="P3048" s="1"/>
  <c r="H3049"/>
  <c r="P3049" s="1"/>
  <c r="H3050"/>
  <c r="P3050" s="1"/>
  <c r="H3051"/>
  <c r="P3051" s="1"/>
  <c r="H3052"/>
  <c r="P3052" s="1"/>
  <c r="H3053"/>
  <c r="P3053" s="1"/>
  <c r="H3054"/>
  <c r="P3054" s="1"/>
  <c r="H3055"/>
  <c r="P3055" s="1"/>
  <c r="H3056"/>
  <c r="P3056" s="1"/>
  <c r="H3057"/>
  <c r="P3057" s="1"/>
  <c r="H3058"/>
  <c r="P3058" s="1"/>
  <c r="H3059"/>
  <c r="P3059" s="1"/>
  <c r="H3060"/>
  <c r="P3060" s="1"/>
  <c r="H3061"/>
  <c r="P3061" s="1"/>
  <c r="H3062"/>
  <c r="P3062" s="1"/>
  <c r="H3063"/>
  <c r="P3063" s="1"/>
  <c r="H3064"/>
  <c r="P3064" s="1"/>
  <c r="H3065"/>
  <c r="P3065" s="1"/>
  <c r="H3066"/>
  <c r="P3066" s="1"/>
  <c r="H3067"/>
  <c r="P3067" s="1"/>
  <c r="H3068"/>
  <c r="P3068" s="1"/>
  <c r="H3069"/>
  <c r="P3069" s="1"/>
  <c r="H3070"/>
  <c r="P3070" s="1"/>
  <c r="H3071"/>
  <c r="P3071" s="1"/>
  <c r="H3072"/>
  <c r="P3072" s="1"/>
  <c r="H3073"/>
  <c r="P3073" s="1"/>
  <c r="H3074"/>
  <c r="P3074" s="1"/>
  <c r="H3075"/>
  <c r="P3075" s="1"/>
  <c r="H3076"/>
  <c r="P3076" s="1"/>
  <c r="H3077"/>
  <c r="P3077" s="1"/>
  <c r="H3078"/>
  <c r="P3078" s="1"/>
  <c r="H3079"/>
  <c r="P3079" s="1"/>
  <c r="H3080"/>
  <c r="P3080" s="1"/>
  <c r="H3081"/>
  <c r="P3081" s="1"/>
  <c r="H3082"/>
  <c r="P3082" s="1"/>
  <c r="H3083"/>
  <c r="P3083" s="1"/>
  <c r="H3084"/>
  <c r="P3084" s="1"/>
  <c r="H3085"/>
  <c r="P3085" s="1"/>
  <c r="H3086"/>
  <c r="P3086" s="1"/>
  <c r="H3087"/>
  <c r="P3087" s="1"/>
  <c r="H3088"/>
  <c r="P3088" s="1"/>
  <c r="H3089"/>
  <c r="P3089" s="1"/>
  <c r="H3090"/>
  <c r="P3090" s="1"/>
  <c r="H3091"/>
  <c r="P3091" s="1"/>
  <c r="H3092"/>
  <c r="P3092" s="1"/>
  <c r="H3093"/>
  <c r="P3093" s="1"/>
  <c r="H3094"/>
  <c r="P3094" s="1"/>
  <c r="H3095"/>
  <c r="P3095" s="1"/>
  <c r="H3096"/>
  <c r="P3096" s="1"/>
  <c r="H3097"/>
  <c r="P3097" s="1"/>
  <c r="H3098"/>
  <c r="P3098" s="1"/>
  <c r="H3099"/>
  <c r="P3099" s="1"/>
  <c r="H3100"/>
  <c r="P3100" s="1"/>
  <c r="H3101"/>
  <c r="P3101" s="1"/>
  <c r="H3102"/>
  <c r="P3102" s="1"/>
  <c r="H3103"/>
  <c r="P3103" s="1"/>
  <c r="H3104"/>
  <c r="P3104" s="1"/>
  <c r="H3105"/>
  <c r="P3105" s="1"/>
  <c r="H3106"/>
  <c r="P3106" s="1"/>
  <c r="H3107"/>
  <c r="P3107" s="1"/>
  <c r="H3108"/>
  <c r="P3108" s="1"/>
  <c r="H3109"/>
  <c r="P3109" s="1"/>
  <c r="H3110"/>
  <c r="P3110" s="1"/>
  <c r="H3111"/>
  <c r="P3111" s="1"/>
  <c r="H3112"/>
  <c r="P3112" s="1"/>
  <c r="H3113"/>
  <c r="P3113" s="1"/>
  <c r="H3114"/>
  <c r="P3114" s="1"/>
  <c r="H3115"/>
  <c r="P3115" s="1"/>
  <c r="H3116"/>
  <c r="P3116" s="1"/>
  <c r="H3117"/>
  <c r="P3117" s="1"/>
  <c r="H3118"/>
  <c r="P3118" s="1"/>
  <c r="H3119"/>
  <c r="P3119" s="1"/>
  <c r="H3120"/>
  <c r="P3120" s="1"/>
  <c r="H3121"/>
  <c r="P3121" s="1"/>
  <c r="H3122"/>
  <c r="P3122" s="1"/>
  <c r="H3123"/>
  <c r="P3123" s="1"/>
  <c r="H3124"/>
  <c r="P3124" s="1"/>
  <c r="H3125"/>
  <c r="P3125" s="1"/>
  <c r="H3126"/>
  <c r="P3126" s="1"/>
  <c r="H3127"/>
  <c r="P3127" s="1"/>
  <c r="H3128"/>
  <c r="P3128" s="1"/>
  <c r="H3129"/>
  <c r="P3129" s="1"/>
  <c r="H3130"/>
  <c r="P3130" s="1"/>
  <c r="H3131"/>
  <c r="P3131" s="1"/>
  <c r="H3132"/>
  <c r="P3132" s="1"/>
  <c r="H3133"/>
  <c r="P3133" s="1"/>
  <c r="H3134"/>
  <c r="P3134" s="1"/>
  <c r="H3135"/>
  <c r="P3135" s="1"/>
  <c r="H3136"/>
  <c r="P3136" s="1"/>
  <c r="H3137"/>
  <c r="P3137" s="1"/>
  <c r="H3138"/>
  <c r="P3138" s="1"/>
  <c r="H3139"/>
  <c r="P3139" s="1"/>
  <c r="H3140"/>
  <c r="P3140" s="1"/>
  <c r="H3141"/>
  <c r="P3141" s="1"/>
  <c r="H3142"/>
  <c r="P3142" s="1"/>
  <c r="H3143"/>
  <c r="P3143" s="1"/>
  <c r="H3144"/>
  <c r="P3144" s="1"/>
  <c r="H3145"/>
  <c r="P3145" s="1"/>
  <c r="H3146"/>
  <c r="P3146" s="1"/>
  <c r="H3147"/>
  <c r="P3147" s="1"/>
  <c r="H3148"/>
  <c r="P3148" s="1"/>
  <c r="H3149"/>
  <c r="P3149" s="1"/>
  <c r="H3150"/>
  <c r="P3150" s="1"/>
  <c r="H3151"/>
  <c r="P3151" s="1"/>
  <c r="H3152"/>
  <c r="P3152" s="1"/>
  <c r="H3153"/>
  <c r="P3153" s="1"/>
  <c r="H3154"/>
  <c r="P3154" s="1"/>
  <c r="H3155"/>
  <c r="P3155" s="1"/>
  <c r="H3156"/>
  <c r="P3156" s="1"/>
  <c r="H3157"/>
  <c r="P3157" s="1"/>
  <c r="H3158"/>
  <c r="P3158" s="1"/>
  <c r="H3159"/>
  <c r="P3159" s="1"/>
  <c r="H3160"/>
  <c r="P3160" s="1"/>
  <c r="H3161"/>
  <c r="P3161" s="1"/>
  <c r="H3162"/>
  <c r="P3162" s="1"/>
  <c r="H3163"/>
  <c r="P3163" s="1"/>
  <c r="H3164"/>
  <c r="P3164" s="1"/>
  <c r="H3165"/>
  <c r="P3165" s="1"/>
  <c r="H3166"/>
  <c r="P3166" s="1"/>
  <c r="H3167"/>
  <c r="P3167" s="1"/>
  <c r="H3168"/>
  <c r="P3168" s="1"/>
  <c r="H3169"/>
  <c r="P3169" s="1"/>
  <c r="H3170"/>
  <c r="P3170" s="1"/>
  <c r="H3171"/>
  <c r="P3171" s="1"/>
  <c r="H3172"/>
  <c r="P3172" s="1"/>
  <c r="H3173"/>
  <c r="P3173" s="1"/>
  <c r="H3174"/>
  <c r="P3174" s="1"/>
  <c r="H3175"/>
  <c r="P3175" s="1"/>
  <c r="H3176"/>
  <c r="P3176" s="1"/>
  <c r="H3177"/>
  <c r="P3177" s="1"/>
  <c r="H3178"/>
  <c r="P3178" s="1"/>
  <c r="H3179"/>
  <c r="P3179" s="1"/>
  <c r="H3180"/>
  <c r="P3180" s="1"/>
  <c r="H3181"/>
  <c r="P3181" s="1"/>
  <c r="H3182"/>
  <c r="P3182" s="1"/>
  <c r="H3183"/>
  <c r="P3183" s="1"/>
  <c r="H3184"/>
  <c r="P3184" s="1"/>
  <c r="H3185"/>
  <c r="P3185" s="1"/>
  <c r="H3186"/>
  <c r="P3186" s="1"/>
  <c r="H3187"/>
  <c r="P3187" s="1"/>
  <c r="H3188"/>
  <c r="P3188" s="1"/>
  <c r="H3189"/>
  <c r="P3189" s="1"/>
  <c r="H3190"/>
  <c r="P3190" s="1"/>
  <c r="H3191"/>
  <c r="P3191" s="1"/>
  <c r="H3192"/>
  <c r="P3192" s="1"/>
  <c r="H3193"/>
  <c r="P3193" s="1"/>
  <c r="H3194"/>
  <c r="P3194" s="1"/>
  <c r="H3195"/>
  <c r="P3195" s="1"/>
  <c r="H3196"/>
  <c r="P3196" s="1"/>
  <c r="H3197"/>
  <c r="P3197" s="1"/>
  <c r="H3198"/>
  <c r="P3198" s="1"/>
  <c r="H3199"/>
  <c r="P3199" s="1"/>
  <c r="H3200"/>
  <c r="P3200" s="1"/>
  <c r="H3201"/>
  <c r="P3201" s="1"/>
  <c r="H3202"/>
  <c r="P3202" s="1"/>
  <c r="H3203"/>
  <c r="P3203" s="1"/>
  <c r="H3204"/>
  <c r="P3204" s="1"/>
  <c r="H3205"/>
  <c r="P3205" s="1"/>
  <c r="H3206"/>
  <c r="P3206" s="1"/>
  <c r="H3207"/>
  <c r="P3207" s="1"/>
  <c r="H3208"/>
  <c r="P3208" s="1"/>
  <c r="H3209"/>
  <c r="P3209" s="1"/>
  <c r="H3210"/>
  <c r="P3210" s="1"/>
  <c r="H3211"/>
  <c r="P3211" s="1"/>
  <c r="H3212"/>
  <c r="P3212" s="1"/>
  <c r="H3213"/>
  <c r="P3213" s="1"/>
  <c r="H3214"/>
  <c r="P3214" s="1"/>
  <c r="H3215"/>
  <c r="P3215" s="1"/>
  <c r="H3216"/>
  <c r="P3216" s="1"/>
  <c r="H3217"/>
  <c r="P3217" s="1"/>
  <c r="H3218"/>
  <c r="P3218" s="1"/>
  <c r="H3219"/>
  <c r="P3219" s="1"/>
  <c r="H3220"/>
  <c r="P3220" s="1"/>
  <c r="H3221"/>
  <c r="P3221" s="1"/>
  <c r="H3222"/>
  <c r="P3222" s="1"/>
  <c r="H3223"/>
  <c r="P3223" s="1"/>
  <c r="H3224"/>
  <c r="P3224" s="1"/>
  <c r="H3225"/>
  <c r="P3225" s="1"/>
  <c r="H3226"/>
  <c r="P3226" s="1"/>
  <c r="H3227"/>
  <c r="P3227" s="1"/>
  <c r="H3228"/>
  <c r="P3228" s="1"/>
  <c r="H3229"/>
  <c r="P3229" s="1"/>
  <c r="H3230"/>
  <c r="P3230" s="1"/>
  <c r="H3231"/>
  <c r="P3231" s="1"/>
  <c r="H3232"/>
  <c r="P3232" s="1"/>
  <c r="H3233"/>
  <c r="P3233" s="1"/>
  <c r="H3234"/>
  <c r="P3234" s="1"/>
  <c r="H3235"/>
  <c r="P3235" s="1"/>
  <c r="H3236"/>
  <c r="P3236" s="1"/>
  <c r="H3237"/>
  <c r="P3237" s="1"/>
  <c r="H3238"/>
  <c r="P3238" s="1"/>
  <c r="H3239"/>
  <c r="P3239" s="1"/>
  <c r="H3240"/>
  <c r="P3240" s="1"/>
  <c r="H3241"/>
  <c r="P3241" s="1"/>
  <c r="H3242"/>
  <c r="P3242" s="1"/>
  <c r="H3243"/>
  <c r="P3243" s="1"/>
  <c r="H3244"/>
  <c r="P3244" s="1"/>
  <c r="H3245"/>
  <c r="P3245" s="1"/>
  <c r="H3246"/>
  <c r="P3246" s="1"/>
  <c r="H3247"/>
  <c r="P3247" s="1"/>
  <c r="H3248"/>
  <c r="P3248" s="1"/>
  <c r="H3249"/>
  <c r="P3249" s="1"/>
  <c r="H3250"/>
  <c r="P3250" s="1"/>
  <c r="H3251"/>
  <c r="P3251" s="1"/>
  <c r="H3252"/>
  <c r="P3252" s="1"/>
  <c r="H3253"/>
  <c r="P3253" s="1"/>
  <c r="H3254"/>
  <c r="P3254" s="1"/>
  <c r="H3255"/>
  <c r="P3255" s="1"/>
  <c r="H3256"/>
  <c r="P3256" s="1"/>
  <c r="H3257"/>
  <c r="P3257" s="1"/>
  <c r="H3258"/>
  <c r="P3258" s="1"/>
  <c r="H3259"/>
  <c r="P3259" s="1"/>
  <c r="H3260"/>
  <c r="P3260" s="1"/>
  <c r="H3261"/>
  <c r="P3261" s="1"/>
  <c r="H3262"/>
  <c r="P3262" s="1"/>
  <c r="H3263"/>
  <c r="P3263" s="1"/>
  <c r="H3264"/>
  <c r="P3264" s="1"/>
  <c r="H3265"/>
  <c r="P3265" s="1"/>
  <c r="H3266"/>
  <c r="P3266" s="1"/>
  <c r="H3267"/>
  <c r="P3267" s="1"/>
  <c r="H3268"/>
  <c r="P3268" s="1"/>
  <c r="H3269"/>
  <c r="P3269" s="1"/>
  <c r="H3270"/>
  <c r="P3270" s="1"/>
  <c r="H3271"/>
  <c r="P3271" s="1"/>
  <c r="H3272"/>
  <c r="P3272" s="1"/>
  <c r="H3273"/>
  <c r="P3273" s="1"/>
  <c r="H3274"/>
  <c r="P3274" s="1"/>
  <c r="H3275"/>
  <c r="P3275" s="1"/>
  <c r="H3276"/>
  <c r="P3276" s="1"/>
  <c r="H3277"/>
  <c r="P3277" s="1"/>
  <c r="H3278"/>
  <c r="P3278" s="1"/>
  <c r="H3279"/>
  <c r="P3279" s="1"/>
  <c r="H3280"/>
  <c r="P3280" s="1"/>
  <c r="H3281"/>
  <c r="P3281" s="1"/>
  <c r="H3282"/>
  <c r="P3282" s="1"/>
  <c r="H3283"/>
  <c r="P3283" s="1"/>
  <c r="H3284"/>
  <c r="P3284" s="1"/>
  <c r="H3285"/>
  <c r="P3285" s="1"/>
  <c r="H3286"/>
  <c r="P3286" s="1"/>
  <c r="H3287"/>
  <c r="P3287" s="1"/>
  <c r="H3288"/>
  <c r="P3288" s="1"/>
  <c r="H3289"/>
  <c r="P3289" s="1"/>
  <c r="H3290"/>
  <c r="P3290" s="1"/>
  <c r="H3291"/>
  <c r="P3291" s="1"/>
  <c r="H3292"/>
  <c r="P3292" s="1"/>
  <c r="H3293"/>
  <c r="P3293" s="1"/>
  <c r="H3294"/>
  <c r="P3294" s="1"/>
  <c r="H3295"/>
  <c r="P3295" s="1"/>
  <c r="H3296"/>
  <c r="P3296" s="1"/>
  <c r="H3297"/>
  <c r="P3297" s="1"/>
  <c r="H3298"/>
  <c r="P3298" s="1"/>
  <c r="H3299"/>
  <c r="P3299" s="1"/>
  <c r="H3300"/>
  <c r="P3300" s="1"/>
  <c r="H3301"/>
  <c r="P3301" s="1"/>
  <c r="H3302"/>
  <c r="P3302" s="1"/>
  <c r="H3303"/>
  <c r="P3303" s="1"/>
  <c r="H3304"/>
  <c r="P3304" s="1"/>
  <c r="H3305"/>
  <c r="P3305" s="1"/>
  <c r="H3306"/>
  <c r="P3306" s="1"/>
  <c r="H3307"/>
  <c r="P3307" s="1"/>
  <c r="H3308"/>
  <c r="P3308" s="1"/>
  <c r="H3309"/>
  <c r="P3309" s="1"/>
  <c r="H3310"/>
  <c r="P3310" s="1"/>
  <c r="H3311"/>
  <c r="P3311" s="1"/>
  <c r="H3312"/>
  <c r="P3312" s="1"/>
  <c r="H3313"/>
  <c r="P3313" s="1"/>
  <c r="H3314"/>
  <c r="P3314" s="1"/>
  <c r="H3315"/>
  <c r="P3315" s="1"/>
  <c r="H3316"/>
  <c r="P3316" s="1"/>
  <c r="H3317"/>
  <c r="P3317" s="1"/>
  <c r="H3318"/>
  <c r="P3318" s="1"/>
  <c r="H3319"/>
  <c r="P3319" s="1"/>
  <c r="H3320"/>
  <c r="P3320" s="1"/>
  <c r="H3321"/>
  <c r="P3321" s="1"/>
  <c r="H3322"/>
  <c r="P3322" s="1"/>
  <c r="H3323"/>
  <c r="P3323" s="1"/>
  <c r="H3324"/>
  <c r="P3324" s="1"/>
  <c r="H3325"/>
  <c r="P3325" s="1"/>
  <c r="H3326"/>
  <c r="P3326" s="1"/>
  <c r="H3327"/>
  <c r="P3327" s="1"/>
  <c r="H3328"/>
  <c r="P3328" s="1"/>
  <c r="H3329"/>
  <c r="P3329" s="1"/>
  <c r="H3330"/>
  <c r="P3330" s="1"/>
  <c r="H3331"/>
  <c r="P3331" s="1"/>
  <c r="H3332"/>
  <c r="P3332" s="1"/>
  <c r="H3333"/>
  <c r="P3333" s="1"/>
  <c r="H3334"/>
  <c r="P3334" s="1"/>
  <c r="H3335"/>
  <c r="P3335" s="1"/>
  <c r="H3336"/>
  <c r="P3336" s="1"/>
  <c r="H3337"/>
  <c r="P3337" s="1"/>
  <c r="H3338"/>
  <c r="P3338" s="1"/>
  <c r="H3339"/>
  <c r="P3339" s="1"/>
  <c r="H3340"/>
  <c r="P3340" s="1"/>
  <c r="H3341"/>
  <c r="P3341" s="1"/>
  <c r="H3342"/>
  <c r="P3342" s="1"/>
  <c r="H3343"/>
  <c r="P3343" s="1"/>
  <c r="H3344"/>
  <c r="P3344" s="1"/>
  <c r="H3345"/>
  <c r="P3345" s="1"/>
  <c r="H3346"/>
  <c r="P3346" s="1"/>
  <c r="H3347"/>
  <c r="P3347" s="1"/>
  <c r="H3348"/>
  <c r="P3348" s="1"/>
  <c r="H3349"/>
  <c r="P3349" s="1"/>
  <c r="H3350"/>
  <c r="P3350" s="1"/>
  <c r="H3351"/>
  <c r="P3351" s="1"/>
  <c r="H3352"/>
  <c r="P3352" s="1"/>
  <c r="H3353"/>
  <c r="P3353" s="1"/>
  <c r="H3354"/>
  <c r="P3354" s="1"/>
  <c r="H3355"/>
  <c r="P3355" s="1"/>
  <c r="H3356"/>
  <c r="P3356" s="1"/>
  <c r="H3357"/>
  <c r="P3357" s="1"/>
  <c r="H3358"/>
  <c r="P3358" s="1"/>
  <c r="H3359"/>
  <c r="P3359" s="1"/>
  <c r="H3360"/>
  <c r="P3360" s="1"/>
  <c r="H3361"/>
  <c r="P3361" s="1"/>
  <c r="H3362"/>
  <c r="P3362" s="1"/>
  <c r="H3363"/>
  <c r="P3363" s="1"/>
  <c r="H3364"/>
  <c r="P3364" s="1"/>
  <c r="H3365"/>
  <c r="P3365" s="1"/>
  <c r="H3366"/>
  <c r="P3366" s="1"/>
  <c r="H3367"/>
  <c r="P3367" s="1"/>
  <c r="H3368"/>
  <c r="P3368" s="1"/>
  <c r="H3369"/>
  <c r="P3369" s="1"/>
  <c r="H3370"/>
  <c r="P3370" s="1"/>
  <c r="H3371"/>
  <c r="P3371" s="1"/>
  <c r="H3372"/>
  <c r="P3372" s="1"/>
  <c r="H3373"/>
  <c r="P3373" s="1"/>
  <c r="H3374"/>
  <c r="P3374" s="1"/>
  <c r="H3375"/>
  <c r="P3375" s="1"/>
  <c r="H3376"/>
  <c r="P3376" s="1"/>
  <c r="H3377"/>
  <c r="P3377" s="1"/>
  <c r="H3378"/>
  <c r="P3378" s="1"/>
  <c r="H3379"/>
  <c r="P3379" s="1"/>
  <c r="H3380"/>
  <c r="P3380" s="1"/>
  <c r="H3381"/>
  <c r="P3381" s="1"/>
  <c r="H3382"/>
  <c r="P3382" s="1"/>
  <c r="H3383"/>
  <c r="P3383" s="1"/>
  <c r="H3384"/>
  <c r="P3384" s="1"/>
  <c r="H3385"/>
  <c r="P3385" s="1"/>
  <c r="H3386"/>
  <c r="P3386" s="1"/>
  <c r="H3387"/>
  <c r="P3387" s="1"/>
  <c r="H3388"/>
  <c r="P3388" s="1"/>
  <c r="H3389"/>
  <c r="P3389" s="1"/>
  <c r="H3390"/>
  <c r="P3390" s="1"/>
  <c r="H3391"/>
  <c r="P3391" s="1"/>
  <c r="H3392"/>
  <c r="P3392" s="1"/>
  <c r="H3393"/>
  <c r="P3393" s="1"/>
  <c r="H3394"/>
  <c r="P3394" s="1"/>
  <c r="H3395"/>
  <c r="P3395" s="1"/>
  <c r="H3396"/>
  <c r="P3396" s="1"/>
  <c r="H3397"/>
  <c r="P3397" s="1"/>
  <c r="H3398"/>
  <c r="P3398" s="1"/>
  <c r="H3399"/>
  <c r="P3399" s="1"/>
  <c r="H3400"/>
  <c r="P3400" s="1"/>
  <c r="H3401"/>
  <c r="P3401" s="1"/>
  <c r="H3402"/>
  <c r="P3402" s="1"/>
  <c r="H3403"/>
  <c r="P3403" s="1"/>
  <c r="H3404"/>
  <c r="P3404" s="1"/>
  <c r="H3405"/>
  <c r="P3405" s="1"/>
  <c r="H3406"/>
  <c r="P3406" s="1"/>
  <c r="H3407"/>
  <c r="P3407" s="1"/>
  <c r="H3408"/>
  <c r="P3408" s="1"/>
  <c r="H3409"/>
  <c r="P3409" s="1"/>
  <c r="H3410"/>
  <c r="P3410" s="1"/>
  <c r="H3411"/>
  <c r="P3411" s="1"/>
  <c r="H3412"/>
  <c r="P3412" s="1"/>
  <c r="H3413"/>
  <c r="P3413" s="1"/>
  <c r="H3414"/>
  <c r="P3414" s="1"/>
  <c r="H3415"/>
  <c r="P3415" s="1"/>
  <c r="H3416"/>
  <c r="P3416" s="1"/>
  <c r="H3417"/>
  <c r="P3417" s="1"/>
  <c r="H3418"/>
  <c r="P3418" s="1"/>
  <c r="H3419"/>
  <c r="P3419" s="1"/>
  <c r="H3420"/>
  <c r="P3420" s="1"/>
  <c r="H3421"/>
  <c r="P3421" s="1"/>
  <c r="H3422"/>
  <c r="P3422" s="1"/>
  <c r="H3423"/>
  <c r="P3423" s="1"/>
  <c r="H3424"/>
  <c r="P3424" s="1"/>
  <c r="H3425"/>
  <c r="P3425" s="1"/>
  <c r="H3426"/>
  <c r="P3426" s="1"/>
  <c r="H3427"/>
  <c r="P3427" s="1"/>
  <c r="H3428"/>
  <c r="P3428" s="1"/>
  <c r="H3429"/>
  <c r="P3429" s="1"/>
  <c r="H3430"/>
  <c r="P3430" s="1"/>
  <c r="H3431"/>
  <c r="P3431" s="1"/>
  <c r="H3432"/>
  <c r="P3432" s="1"/>
  <c r="H3433"/>
  <c r="P3433" s="1"/>
  <c r="H3434"/>
  <c r="P3434" s="1"/>
  <c r="H3435"/>
  <c r="P3435" s="1"/>
  <c r="H3436"/>
  <c r="P3436" s="1"/>
  <c r="H3437"/>
  <c r="P3437" s="1"/>
  <c r="H3438"/>
  <c r="P3438" s="1"/>
  <c r="H3439"/>
  <c r="P3439" s="1"/>
  <c r="H3440"/>
  <c r="P3440" s="1"/>
  <c r="H3441"/>
  <c r="P3441" s="1"/>
  <c r="H3442"/>
  <c r="P3442" s="1"/>
  <c r="H3443"/>
  <c r="P3443" s="1"/>
  <c r="H3444"/>
  <c r="P3444" s="1"/>
  <c r="H3445"/>
  <c r="P3445" s="1"/>
  <c r="H3446"/>
  <c r="P3446" s="1"/>
  <c r="H3447"/>
  <c r="P3447" s="1"/>
  <c r="H3448"/>
  <c r="P3448" s="1"/>
  <c r="H3449"/>
  <c r="P3449" s="1"/>
  <c r="H3450"/>
  <c r="P3450" s="1"/>
  <c r="H3451"/>
  <c r="P3451" s="1"/>
  <c r="H3452"/>
  <c r="P3452" s="1"/>
  <c r="H3453"/>
  <c r="P3453" s="1"/>
  <c r="H3454"/>
  <c r="P3454" s="1"/>
  <c r="H3455"/>
  <c r="P3455" s="1"/>
  <c r="H3456"/>
  <c r="P3456" s="1"/>
  <c r="H3457"/>
  <c r="P3457" s="1"/>
  <c r="H3458"/>
  <c r="P3458" s="1"/>
  <c r="H3459"/>
  <c r="P3459" s="1"/>
  <c r="H3460"/>
  <c r="P3460" s="1"/>
  <c r="H3461"/>
  <c r="P3461" s="1"/>
  <c r="H3462"/>
  <c r="P3462" s="1"/>
  <c r="H3463"/>
  <c r="P3463" s="1"/>
  <c r="H3464"/>
  <c r="P3464" s="1"/>
  <c r="H3465"/>
  <c r="P3465" s="1"/>
  <c r="H3466"/>
  <c r="P3466" s="1"/>
  <c r="H3467"/>
  <c r="P3467" s="1"/>
  <c r="H3468"/>
  <c r="P3468" s="1"/>
  <c r="H3469"/>
  <c r="P3469" s="1"/>
  <c r="H3470"/>
  <c r="P3470" s="1"/>
  <c r="H3471"/>
  <c r="P3471" s="1"/>
  <c r="H3472"/>
  <c r="P3472" s="1"/>
  <c r="H3473"/>
  <c r="P3473" s="1"/>
  <c r="H3474"/>
  <c r="P3474" s="1"/>
  <c r="H3475"/>
  <c r="P3475" s="1"/>
  <c r="H3476"/>
  <c r="P3476" s="1"/>
  <c r="H3477"/>
  <c r="P3477" s="1"/>
  <c r="H3478"/>
  <c r="P3478" s="1"/>
  <c r="H3479"/>
  <c r="P3479" s="1"/>
  <c r="H3480"/>
  <c r="P3480" s="1"/>
  <c r="H3481"/>
  <c r="P3481" s="1"/>
  <c r="H3482"/>
  <c r="P3482" s="1"/>
  <c r="H3483"/>
  <c r="P3483" s="1"/>
  <c r="H3484"/>
  <c r="P3484" s="1"/>
  <c r="H3485"/>
  <c r="P3485" s="1"/>
  <c r="H3486"/>
  <c r="P3486" s="1"/>
  <c r="H3487"/>
  <c r="P3487" s="1"/>
  <c r="H3488"/>
  <c r="P3488" s="1"/>
  <c r="H3489"/>
  <c r="P3489" s="1"/>
  <c r="H3490"/>
  <c r="P3490" s="1"/>
  <c r="H3491"/>
  <c r="P3491" s="1"/>
  <c r="H3492"/>
  <c r="P3492" s="1"/>
  <c r="H3493"/>
  <c r="P3493" s="1"/>
  <c r="H3494"/>
  <c r="P3494" s="1"/>
  <c r="H3495"/>
  <c r="P3495" s="1"/>
  <c r="H3496"/>
  <c r="P3496" s="1"/>
  <c r="H3497"/>
  <c r="P3497" s="1"/>
  <c r="H3498"/>
  <c r="P3498" s="1"/>
  <c r="H3499"/>
  <c r="P3499" s="1"/>
  <c r="H3500"/>
  <c r="P3500" s="1"/>
  <c r="H3501"/>
  <c r="P3501" s="1"/>
  <c r="H3502"/>
  <c r="P3502" s="1"/>
  <c r="H3503"/>
  <c r="P3503" s="1"/>
  <c r="H3504"/>
  <c r="P3504" s="1"/>
  <c r="H3505"/>
  <c r="P3505" s="1"/>
  <c r="H3506"/>
  <c r="P3506" s="1"/>
  <c r="H3507"/>
  <c r="P3507" s="1"/>
  <c r="H3508"/>
  <c r="P3508" s="1"/>
  <c r="H3509"/>
  <c r="P3509" s="1"/>
  <c r="H3510"/>
  <c r="P3510" s="1"/>
  <c r="H3511"/>
  <c r="P3511" s="1"/>
  <c r="H3512"/>
  <c r="P3512" s="1"/>
  <c r="H3513"/>
  <c r="P3513" s="1"/>
  <c r="H3514"/>
  <c r="P3514" s="1"/>
  <c r="H3515"/>
  <c r="P3515" s="1"/>
  <c r="H3516"/>
  <c r="P3516" s="1"/>
  <c r="H3517"/>
  <c r="P3517" s="1"/>
  <c r="H3518"/>
  <c r="P3518" s="1"/>
  <c r="H3519"/>
  <c r="P3519" s="1"/>
  <c r="H3520"/>
  <c r="P3520" s="1"/>
  <c r="H3521"/>
  <c r="P3521" s="1"/>
  <c r="H3522"/>
  <c r="P3522" s="1"/>
  <c r="H3523"/>
  <c r="P3523" s="1"/>
  <c r="H3524"/>
  <c r="P3524" s="1"/>
  <c r="H3525"/>
  <c r="P3525" s="1"/>
  <c r="H3526"/>
  <c r="P3526" s="1"/>
  <c r="H3527"/>
  <c r="P3527" s="1"/>
  <c r="H3528"/>
  <c r="P3528" s="1"/>
  <c r="H3529"/>
  <c r="P3529" s="1"/>
  <c r="H3530"/>
  <c r="P3530" s="1"/>
  <c r="H3531"/>
  <c r="P3531" s="1"/>
  <c r="H3532"/>
  <c r="P3532" s="1"/>
  <c r="H3533"/>
  <c r="P3533" s="1"/>
  <c r="H3534"/>
  <c r="P3534" s="1"/>
  <c r="H3535"/>
  <c r="P3535" s="1"/>
  <c r="H3536"/>
  <c r="P3536" s="1"/>
  <c r="H3537"/>
  <c r="P3537" s="1"/>
  <c r="H3538"/>
  <c r="P3538" s="1"/>
  <c r="H3539"/>
  <c r="P3539" s="1"/>
  <c r="H3540"/>
  <c r="P3540" s="1"/>
  <c r="H3541"/>
  <c r="P3541" s="1"/>
  <c r="H3542"/>
  <c r="P3542" s="1"/>
  <c r="H3543"/>
  <c r="P3543" s="1"/>
  <c r="H3544"/>
  <c r="P3544" s="1"/>
  <c r="H3545"/>
  <c r="P3545" s="1"/>
  <c r="H3546"/>
  <c r="P3546" s="1"/>
  <c r="H3547"/>
  <c r="P3547" s="1"/>
  <c r="H3548"/>
  <c r="P3548" s="1"/>
  <c r="H3549"/>
  <c r="P3549" s="1"/>
  <c r="H3550"/>
  <c r="P3550" s="1"/>
  <c r="H3551"/>
  <c r="P3551" s="1"/>
  <c r="H3552"/>
  <c r="P3552" s="1"/>
  <c r="H3553"/>
  <c r="P3553" s="1"/>
  <c r="H3554"/>
  <c r="P3554" s="1"/>
  <c r="H3555"/>
  <c r="P3555" s="1"/>
  <c r="H3556"/>
  <c r="P3556" s="1"/>
  <c r="H3557"/>
  <c r="P3557" s="1"/>
  <c r="H3558"/>
  <c r="P3558" s="1"/>
  <c r="H3559"/>
  <c r="P3559" s="1"/>
  <c r="H3560"/>
  <c r="P3560" s="1"/>
  <c r="H3561"/>
  <c r="P3561" s="1"/>
  <c r="H3562"/>
  <c r="P3562" s="1"/>
  <c r="H3563"/>
  <c r="P3563" s="1"/>
  <c r="H3564"/>
  <c r="P3564" s="1"/>
  <c r="H3565"/>
  <c r="P3565" s="1"/>
  <c r="H3566"/>
  <c r="P3566" s="1"/>
  <c r="H3567"/>
  <c r="P3567" s="1"/>
  <c r="H3568"/>
  <c r="P3568" s="1"/>
  <c r="H3569"/>
  <c r="P3569" s="1"/>
  <c r="H3570"/>
  <c r="P3570" s="1"/>
  <c r="H3571"/>
  <c r="P3571" s="1"/>
  <c r="H3572"/>
  <c r="P3572" s="1"/>
  <c r="H3573"/>
  <c r="P3573" s="1"/>
  <c r="H3574"/>
  <c r="P3574" s="1"/>
  <c r="H3575"/>
  <c r="P3575" s="1"/>
  <c r="H3576"/>
  <c r="P3576" s="1"/>
  <c r="H3577"/>
  <c r="P3577" s="1"/>
  <c r="H3578"/>
  <c r="P3578" s="1"/>
  <c r="H3579"/>
  <c r="P3579" s="1"/>
  <c r="H3580"/>
  <c r="P3580" s="1"/>
  <c r="H3581"/>
  <c r="P3581" s="1"/>
  <c r="H3582"/>
  <c r="P3582" s="1"/>
  <c r="H3583"/>
  <c r="P3583" s="1"/>
  <c r="H3584"/>
  <c r="P3584" s="1"/>
  <c r="H3585"/>
  <c r="P3585" s="1"/>
  <c r="H3586"/>
  <c r="P3586" s="1"/>
  <c r="H3587"/>
  <c r="P3587" s="1"/>
  <c r="H3588"/>
  <c r="P3588" s="1"/>
  <c r="H3589"/>
  <c r="P3589" s="1"/>
  <c r="H3590"/>
  <c r="P3590" s="1"/>
  <c r="H3591"/>
  <c r="P3591" s="1"/>
  <c r="H3592"/>
  <c r="P3592" s="1"/>
  <c r="H3593"/>
  <c r="P3593" s="1"/>
  <c r="H3594"/>
  <c r="P3594" s="1"/>
  <c r="H3595"/>
  <c r="P3595" s="1"/>
  <c r="H3596"/>
  <c r="P3596" s="1"/>
  <c r="H3597"/>
  <c r="P3597" s="1"/>
  <c r="H3598"/>
  <c r="P3598" s="1"/>
  <c r="H3599"/>
  <c r="P3599" s="1"/>
  <c r="H3600"/>
  <c r="P3600" s="1"/>
  <c r="H3601"/>
  <c r="P3601" s="1"/>
  <c r="H3602"/>
  <c r="P3602" s="1"/>
  <c r="H3603"/>
  <c r="P3603" s="1"/>
  <c r="H3604"/>
  <c r="P3604" s="1"/>
  <c r="H3605"/>
  <c r="P3605" s="1"/>
  <c r="H3606"/>
  <c r="P3606" s="1"/>
  <c r="H3607"/>
  <c r="P3607" s="1"/>
  <c r="H3608"/>
  <c r="P3608" s="1"/>
  <c r="H3609"/>
  <c r="P3609" s="1"/>
  <c r="H3610"/>
  <c r="P3610" s="1"/>
  <c r="H3611"/>
  <c r="P3611" s="1"/>
  <c r="H3612"/>
  <c r="P3612" s="1"/>
  <c r="H3613"/>
  <c r="P3613" s="1"/>
  <c r="H3614"/>
  <c r="P3614" s="1"/>
  <c r="H3615"/>
  <c r="P3615" s="1"/>
  <c r="H3616"/>
  <c r="P3616" s="1"/>
  <c r="H3617"/>
  <c r="P3617" s="1"/>
  <c r="H3618"/>
  <c r="P3618" s="1"/>
  <c r="H3619"/>
  <c r="P3619" s="1"/>
  <c r="H3620"/>
  <c r="P3620" s="1"/>
  <c r="H3621"/>
  <c r="P3621" s="1"/>
  <c r="H3622"/>
  <c r="P3622" s="1"/>
  <c r="H3623"/>
  <c r="P3623" s="1"/>
  <c r="H3624"/>
  <c r="P3624" s="1"/>
  <c r="H3625"/>
  <c r="P3625" s="1"/>
  <c r="H3626"/>
  <c r="P3626" s="1"/>
  <c r="H3627"/>
  <c r="P3627" s="1"/>
  <c r="H3628"/>
  <c r="P3628" s="1"/>
  <c r="H3629"/>
  <c r="P3629" s="1"/>
  <c r="H3630"/>
  <c r="P3630" s="1"/>
  <c r="H3631"/>
  <c r="P3631" s="1"/>
  <c r="H3632"/>
  <c r="P3632" s="1"/>
  <c r="H3633"/>
  <c r="P3633" s="1"/>
  <c r="H3634"/>
  <c r="P3634" s="1"/>
  <c r="H3635"/>
  <c r="P3635" s="1"/>
  <c r="H3636"/>
  <c r="P3636" s="1"/>
  <c r="H3637"/>
  <c r="P3637" s="1"/>
  <c r="H3638"/>
  <c r="P3638" s="1"/>
  <c r="H3639"/>
  <c r="P3639" s="1"/>
  <c r="H3640"/>
  <c r="P3640" s="1"/>
  <c r="H3641"/>
  <c r="P3641" s="1"/>
  <c r="H3642"/>
  <c r="P3642" s="1"/>
  <c r="H3643"/>
  <c r="P3643" s="1"/>
  <c r="H3644"/>
  <c r="P3644" s="1"/>
  <c r="H3645"/>
  <c r="P3645" s="1"/>
  <c r="H3646"/>
  <c r="P3646" s="1"/>
  <c r="H3647"/>
  <c r="P3647" s="1"/>
  <c r="H3648"/>
  <c r="P3648" s="1"/>
  <c r="H3649"/>
  <c r="P3649" s="1"/>
  <c r="H3650"/>
  <c r="P3650" s="1"/>
  <c r="H3651"/>
  <c r="P3651" s="1"/>
  <c r="H3652"/>
  <c r="P3652" s="1"/>
  <c r="H3653"/>
  <c r="P3653" s="1"/>
  <c r="H3654"/>
  <c r="P3654" s="1"/>
  <c r="H3655"/>
  <c r="P3655" s="1"/>
  <c r="H3656"/>
  <c r="P3656" s="1"/>
  <c r="H3657"/>
  <c r="P3657" s="1"/>
  <c r="H3658"/>
  <c r="P3658" s="1"/>
  <c r="H3659"/>
  <c r="P3659" s="1"/>
  <c r="H3660"/>
  <c r="P3660" s="1"/>
  <c r="H3661"/>
  <c r="P3661" s="1"/>
  <c r="H3662"/>
  <c r="P3662" s="1"/>
  <c r="H3663"/>
  <c r="P3663" s="1"/>
  <c r="H3664"/>
  <c r="P3664" s="1"/>
  <c r="H3665"/>
  <c r="P3665" s="1"/>
  <c r="H3666"/>
  <c r="P3666" s="1"/>
  <c r="H3667"/>
  <c r="P3667" s="1"/>
  <c r="H3668"/>
  <c r="P3668" s="1"/>
  <c r="H3669"/>
  <c r="P3669" s="1"/>
  <c r="H3670"/>
  <c r="P3670" s="1"/>
  <c r="H3671"/>
  <c r="P3671" s="1"/>
  <c r="H3672"/>
  <c r="P3672" s="1"/>
  <c r="H3673"/>
  <c r="P3673" s="1"/>
  <c r="H3674"/>
  <c r="P3674" s="1"/>
  <c r="H3675"/>
  <c r="P3675" s="1"/>
  <c r="H3676"/>
  <c r="P3676" s="1"/>
  <c r="H3677"/>
  <c r="P3677" s="1"/>
  <c r="H3678"/>
  <c r="P3678" s="1"/>
  <c r="H3679"/>
  <c r="P3679" s="1"/>
  <c r="H3680"/>
  <c r="P3680" s="1"/>
  <c r="H3681"/>
  <c r="P3681" s="1"/>
  <c r="H3682"/>
  <c r="P3682" s="1"/>
  <c r="H3683"/>
  <c r="P3683" s="1"/>
  <c r="H3684"/>
  <c r="P3684" s="1"/>
  <c r="H3685"/>
  <c r="P3685" s="1"/>
  <c r="H3686"/>
  <c r="P3686" s="1"/>
  <c r="H3687"/>
  <c r="P3687" s="1"/>
  <c r="H3688"/>
  <c r="P3688" s="1"/>
  <c r="H3689"/>
  <c r="P3689" s="1"/>
  <c r="H3690"/>
  <c r="P3690" s="1"/>
  <c r="H3691"/>
  <c r="P3691" s="1"/>
  <c r="H3692"/>
  <c r="P3692" s="1"/>
  <c r="H3693"/>
  <c r="P3693" s="1"/>
  <c r="H3694"/>
  <c r="P3694" s="1"/>
  <c r="H3695"/>
  <c r="P3695" s="1"/>
  <c r="H3696"/>
  <c r="P3696" s="1"/>
  <c r="H3697"/>
  <c r="P3697" s="1"/>
  <c r="H3698"/>
  <c r="P3698" s="1"/>
  <c r="H3699"/>
  <c r="P3699" s="1"/>
  <c r="H3700"/>
  <c r="P3700" s="1"/>
  <c r="H3701"/>
  <c r="P3701" s="1"/>
  <c r="H3702"/>
  <c r="P3702" s="1"/>
  <c r="H3703"/>
  <c r="P3703" s="1"/>
  <c r="H3704"/>
  <c r="P3704" s="1"/>
  <c r="H3705"/>
  <c r="P3705" s="1"/>
  <c r="H3706"/>
  <c r="P3706" s="1"/>
  <c r="H3707"/>
  <c r="P3707" s="1"/>
  <c r="H3708"/>
  <c r="P3708" s="1"/>
  <c r="H3709"/>
  <c r="P3709" s="1"/>
  <c r="H3710"/>
  <c r="P3710" s="1"/>
  <c r="H3711"/>
  <c r="P3711" s="1"/>
  <c r="H3712"/>
  <c r="P3712" s="1"/>
  <c r="H3713"/>
  <c r="P3713" s="1"/>
  <c r="H3714"/>
  <c r="P3714" s="1"/>
  <c r="H3715"/>
  <c r="P3715" s="1"/>
  <c r="H3716"/>
  <c r="P3716" s="1"/>
  <c r="H3717"/>
  <c r="P3717" s="1"/>
  <c r="H3718"/>
  <c r="P3718" s="1"/>
  <c r="H3719"/>
  <c r="P3719" s="1"/>
  <c r="H3720"/>
  <c r="P3720" s="1"/>
  <c r="H3721"/>
  <c r="P3721" s="1"/>
  <c r="H3722"/>
  <c r="P3722" s="1"/>
  <c r="H3723"/>
  <c r="P3723" s="1"/>
  <c r="H3724"/>
  <c r="P3724" s="1"/>
  <c r="H3725"/>
  <c r="P3725" s="1"/>
  <c r="H3726"/>
  <c r="P3726" s="1"/>
  <c r="H3727"/>
  <c r="P3727" s="1"/>
  <c r="H3728"/>
  <c r="P3728" s="1"/>
  <c r="H3729"/>
  <c r="P3729" s="1"/>
  <c r="H3730"/>
  <c r="P3730" s="1"/>
  <c r="H3731"/>
  <c r="P3731" s="1"/>
  <c r="H3732"/>
  <c r="P3732" s="1"/>
  <c r="H3733"/>
  <c r="P3733" s="1"/>
  <c r="H3734"/>
  <c r="P3734" s="1"/>
  <c r="H3735"/>
  <c r="P3735" s="1"/>
  <c r="H3736"/>
  <c r="P3736" s="1"/>
  <c r="H3737"/>
  <c r="P3737" s="1"/>
  <c r="H3738"/>
  <c r="P3738" s="1"/>
  <c r="H3739"/>
  <c r="P3739" s="1"/>
  <c r="H3740"/>
  <c r="P3740" s="1"/>
  <c r="H3741"/>
  <c r="P3741" s="1"/>
  <c r="H3742"/>
  <c r="P3742" s="1"/>
  <c r="H3743"/>
  <c r="P3743" s="1"/>
  <c r="H3744"/>
  <c r="P3744" s="1"/>
  <c r="H3745"/>
  <c r="P3745" s="1"/>
  <c r="H3746"/>
  <c r="P3746" s="1"/>
  <c r="H3747"/>
  <c r="P3747" s="1"/>
  <c r="H3748"/>
  <c r="P3748" s="1"/>
  <c r="H3749"/>
  <c r="P3749" s="1"/>
  <c r="H3750"/>
  <c r="P3750" s="1"/>
  <c r="H3751"/>
  <c r="P3751" s="1"/>
  <c r="H3752"/>
  <c r="P3752" s="1"/>
  <c r="H3753"/>
  <c r="P3753" s="1"/>
  <c r="H3754"/>
  <c r="P3754" s="1"/>
  <c r="H3755"/>
  <c r="P3755" s="1"/>
  <c r="H3756"/>
  <c r="P3756" s="1"/>
  <c r="H3757"/>
  <c r="P3757" s="1"/>
  <c r="H3758"/>
  <c r="P3758" s="1"/>
  <c r="H3759"/>
  <c r="P3759" s="1"/>
  <c r="H3760"/>
  <c r="P3760" s="1"/>
  <c r="H3761"/>
  <c r="P3761" s="1"/>
  <c r="H3762"/>
  <c r="P3762" s="1"/>
  <c r="H3763"/>
  <c r="P3763" s="1"/>
  <c r="H3764"/>
  <c r="P3764" s="1"/>
  <c r="H3765"/>
  <c r="P3765" s="1"/>
  <c r="H3766"/>
  <c r="P3766" s="1"/>
  <c r="H3767"/>
  <c r="P3767" s="1"/>
  <c r="H3768"/>
  <c r="P3768" s="1"/>
  <c r="H3769"/>
  <c r="P3769" s="1"/>
  <c r="H3770"/>
  <c r="P3770" s="1"/>
  <c r="H3771"/>
  <c r="P3771" s="1"/>
  <c r="H3772"/>
  <c r="P3772" s="1"/>
  <c r="H3773"/>
  <c r="P3773" s="1"/>
  <c r="H3774"/>
  <c r="P3774" s="1"/>
  <c r="H3775"/>
  <c r="P3775" s="1"/>
  <c r="H3776"/>
  <c r="P3776" s="1"/>
  <c r="H3777"/>
  <c r="P3777" s="1"/>
  <c r="H3778"/>
  <c r="P3778" s="1"/>
  <c r="H3779"/>
  <c r="P3779" s="1"/>
  <c r="H3780"/>
  <c r="P3780" s="1"/>
  <c r="H3781"/>
  <c r="P3781" s="1"/>
  <c r="H3782"/>
  <c r="P3782" s="1"/>
  <c r="H3783"/>
  <c r="P3783" s="1"/>
  <c r="H3784"/>
  <c r="P3784" s="1"/>
  <c r="H3785"/>
  <c r="P3785" s="1"/>
  <c r="H3786"/>
  <c r="P3786" s="1"/>
  <c r="H3787"/>
  <c r="P3787" s="1"/>
  <c r="H3788"/>
  <c r="P3788" s="1"/>
  <c r="H3789"/>
  <c r="P3789" s="1"/>
  <c r="H3790"/>
  <c r="P3790" s="1"/>
  <c r="H3791"/>
  <c r="P3791" s="1"/>
  <c r="H3792"/>
  <c r="P3792" s="1"/>
  <c r="H3793"/>
  <c r="P3793" s="1"/>
  <c r="H3794"/>
  <c r="P3794" s="1"/>
  <c r="H3795"/>
  <c r="P3795" s="1"/>
  <c r="H3796"/>
  <c r="P3796" s="1"/>
  <c r="H3797"/>
  <c r="P3797" s="1"/>
  <c r="H3798"/>
  <c r="P3798" s="1"/>
  <c r="H3799"/>
  <c r="P3799" s="1"/>
  <c r="H3800"/>
  <c r="P3800" s="1"/>
  <c r="H3801"/>
  <c r="P3801" s="1"/>
  <c r="H3802"/>
  <c r="P3802" s="1"/>
  <c r="H3803"/>
  <c r="P3803" s="1"/>
  <c r="H3804"/>
  <c r="P3804" s="1"/>
  <c r="H3805"/>
  <c r="P3805" s="1"/>
  <c r="H3806"/>
  <c r="P3806" s="1"/>
  <c r="H3807"/>
  <c r="P3807" s="1"/>
  <c r="H3808"/>
  <c r="P3808" s="1"/>
  <c r="H3809"/>
  <c r="P3809" s="1"/>
  <c r="H3810"/>
  <c r="P3810" s="1"/>
  <c r="H3811"/>
  <c r="P3811" s="1"/>
  <c r="H3812"/>
  <c r="P3812" s="1"/>
  <c r="H3813"/>
  <c r="P3813" s="1"/>
  <c r="H3814"/>
  <c r="P3814" s="1"/>
  <c r="H3815"/>
  <c r="P3815" s="1"/>
  <c r="H3816"/>
  <c r="P3816" s="1"/>
  <c r="H3817"/>
  <c r="P3817" s="1"/>
  <c r="H3818"/>
  <c r="P3818" s="1"/>
  <c r="H3819"/>
  <c r="P3819" s="1"/>
  <c r="H3820"/>
  <c r="P3820" s="1"/>
  <c r="H3821"/>
  <c r="P3821" s="1"/>
  <c r="H3822"/>
  <c r="P3822" s="1"/>
  <c r="H3823"/>
  <c r="P3823" s="1"/>
  <c r="H3824"/>
  <c r="P3824" s="1"/>
  <c r="H3825"/>
  <c r="P3825" s="1"/>
  <c r="H3826"/>
  <c r="P3826" s="1"/>
  <c r="H3827"/>
  <c r="P3827" s="1"/>
  <c r="H3828"/>
  <c r="P3828" s="1"/>
  <c r="H3829"/>
  <c r="P3829" s="1"/>
  <c r="H3830"/>
  <c r="P3830" s="1"/>
  <c r="H3831"/>
  <c r="P3831" s="1"/>
  <c r="H3832"/>
  <c r="P3832" s="1"/>
  <c r="H3833"/>
  <c r="P3833" s="1"/>
  <c r="H3834"/>
  <c r="P3834" s="1"/>
  <c r="H3835"/>
  <c r="P3835" s="1"/>
  <c r="H3836"/>
  <c r="P3836" s="1"/>
  <c r="H3837"/>
  <c r="P3837" s="1"/>
  <c r="H3838"/>
  <c r="P3838" s="1"/>
  <c r="H3839"/>
  <c r="P3839" s="1"/>
  <c r="H3840"/>
  <c r="P3840" s="1"/>
  <c r="H3841"/>
  <c r="P3841" s="1"/>
  <c r="H3842"/>
  <c r="P3842" s="1"/>
  <c r="H3843"/>
  <c r="P3843" s="1"/>
  <c r="H3844"/>
  <c r="P3844" s="1"/>
  <c r="H3845"/>
  <c r="P3845" s="1"/>
  <c r="H3846"/>
  <c r="P3846" s="1"/>
  <c r="H3847"/>
  <c r="P3847" s="1"/>
  <c r="H3848"/>
  <c r="P3848" s="1"/>
  <c r="H3849"/>
  <c r="P3849" s="1"/>
  <c r="H3850"/>
  <c r="P3850" s="1"/>
  <c r="H3851"/>
  <c r="P3851" s="1"/>
  <c r="H3852"/>
  <c r="P3852" s="1"/>
  <c r="H3853"/>
  <c r="P3853" s="1"/>
  <c r="H3854"/>
  <c r="P3854" s="1"/>
  <c r="H3855"/>
  <c r="P3855" s="1"/>
  <c r="H3856"/>
  <c r="P3856" s="1"/>
  <c r="H3857"/>
  <c r="P3857" s="1"/>
  <c r="H3858"/>
  <c r="P3858" s="1"/>
  <c r="H3859"/>
  <c r="P3859" s="1"/>
  <c r="H3860"/>
  <c r="P3860" s="1"/>
  <c r="H3861"/>
  <c r="P3861" s="1"/>
  <c r="H3862"/>
  <c r="P3862" s="1"/>
  <c r="H3863"/>
  <c r="P3863" s="1"/>
  <c r="H3864"/>
  <c r="P3864" s="1"/>
  <c r="H3865"/>
  <c r="P3865" s="1"/>
  <c r="H3866"/>
  <c r="P3866" s="1"/>
  <c r="H3867"/>
  <c r="P3867" s="1"/>
  <c r="H3868"/>
  <c r="P3868" s="1"/>
  <c r="H3869"/>
  <c r="P3869" s="1"/>
  <c r="H3870"/>
  <c r="P3870" s="1"/>
  <c r="H3871"/>
  <c r="P3871" s="1"/>
  <c r="H3872"/>
  <c r="P3872" s="1"/>
  <c r="H3873"/>
  <c r="P3873" s="1"/>
  <c r="H3874"/>
  <c r="P3874" s="1"/>
  <c r="H3875"/>
  <c r="P3875" s="1"/>
  <c r="H3876"/>
  <c r="P3876" s="1"/>
  <c r="H3877"/>
  <c r="P3877" s="1"/>
  <c r="H3878"/>
  <c r="P3878" s="1"/>
  <c r="H3879"/>
  <c r="P3879" s="1"/>
  <c r="H3880"/>
  <c r="P3880" s="1"/>
  <c r="H3881"/>
  <c r="P3881" s="1"/>
  <c r="H3882"/>
  <c r="P3882" s="1"/>
  <c r="H3883"/>
  <c r="P3883" s="1"/>
  <c r="H3884"/>
  <c r="P3884" s="1"/>
  <c r="H3885"/>
  <c r="P3885" s="1"/>
  <c r="H3886"/>
  <c r="P3886" s="1"/>
  <c r="H3887"/>
  <c r="P3887" s="1"/>
  <c r="H3888"/>
  <c r="P3888" s="1"/>
  <c r="H3889"/>
  <c r="P3889" s="1"/>
  <c r="H3890"/>
  <c r="P3890" s="1"/>
  <c r="H3891"/>
  <c r="P3891" s="1"/>
  <c r="H3892"/>
  <c r="P3892" s="1"/>
  <c r="H3893"/>
  <c r="P3893" s="1"/>
  <c r="H3894"/>
  <c r="P3894" s="1"/>
  <c r="H3895"/>
  <c r="P3895" s="1"/>
  <c r="H3896"/>
  <c r="P3896" s="1"/>
  <c r="H3897"/>
  <c r="P3897" s="1"/>
  <c r="H3898"/>
  <c r="P3898" s="1"/>
  <c r="H3899"/>
  <c r="P3899" s="1"/>
  <c r="H3900"/>
  <c r="P3900" s="1"/>
  <c r="H3901"/>
  <c r="P3901" s="1"/>
  <c r="H3902"/>
  <c r="P3902" s="1"/>
  <c r="H3903"/>
  <c r="P3903" s="1"/>
  <c r="H3904"/>
  <c r="P3904" s="1"/>
  <c r="H3905"/>
  <c r="P3905" s="1"/>
  <c r="H3906"/>
  <c r="P3906" s="1"/>
  <c r="H3907"/>
  <c r="P3907" s="1"/>
  <c r="H3908"/>
  <c r="P3908" s="1"/>
  <c r="H3909"/>
  <c r="P3909" s="1"/>
  <c r="H3910"/>
  <c r="P3910" s="1"/>
  <c r="H3911"/>
  <c r="P3911" s="1"/>
  <c r="H3912"/>
  <c r="P3912" s="1"/>
  <c r="H3913"/>
  <c r="P3913" s="1"/>
  <c r="H3914"/>
  <c r="P3914" s="1"/>
  <c r="H3915"/>
  <c r="P3915" s="1"/>
  <c r="H3916"/>
  <c r="P3916" s="1"/>
  <c r="H3917"/>
  <c r="P3917" s="1"/>
  <c r="H3918"/>
  <c r="P3918" s="1"/>
  <c r="H3919"/>
  <c r="P3919" s="1"/>
  <c r="H3920"/>
  <c r="P3920" s="1"/>
  <c r="H3921"/>
  <c r="P3921" s="1"/>
  <c r="H3922"/>
  <c r="P3922" s="1"/>
  <c r="H3923"/>
  <c r="P3923" s="1"/>
  <c r="H3924"/>
  <c r="P3924" s="1"/>
  <c r="H3925"/>
  <c r="P3925" s="1"/>
  <c r="H3926"/>
  <c r="P3926" s="1"/>
  <c r="H3927"/>
  <c r="P3927" s="1"/>
  <c r="H3928"/>
  <c r="P3928" s="1"/>
  <c r="H3929"/>
  <c r="P3929" s="1"/>
  <c r="H3930"/>
  <c r="P3930" s="1"/>
  <c r="H3931"/>
  <c r="P3931" s="1"/>
  <c r="H3932"/>
  <c r="P3932" s="1"/>
  <c r="H3933"/>
  <c r="P3933" s="1"/>
  <c r="H3934"/>
  <c r="P3934" s="1"/>
  <c r="H3935"/>
  <c r="P3935" s="1"/>
  <c r="H3936"/>
  <c r="P3936" s="1"/>
  <c r="H3937"/>
  <c r="P3937" s="1"/>
  <c r="H3938"/>
  <c r="P3938" s="1"/>
  <c r="H3939"/>
  <c r="P3939" s="1"/>
  <c r="H3940"/>
  <c r="P3940" s="1"/>
  <c r="H3941"/>
  <c r="P3941" s="1"/>
  <c r="H3942"/>
  <c r="P3942" s="1"/>
  <c r="H3943"/>
  <c r="P3943" s="1"/>
  <c r="H3944"/>
  <c r="P3944" s="1"/>
  <c r="H3945"/>
  <c r="P3945" s="1"/>
  <c r="H3946"/>
  <c r="P3946" s="1"/>
  <c r="H3947"/>
  <c r="P3947" s="1"/>
  <c r="H3948"/>
  <c r="P3948" s="1"/>
  <c r="H3949"/>
  <c r="P3949" s="1"/>
  <c r="H3950"/>
  <c r="P3950" s="1"/>
  <c r="H3951"/>
  <c r="P3951" s="1"/>
  <c r="H3952"/>
  <c r="P3952" s="1"/>
  <c r="H3953"/>
  <c r="P3953" s="1"/>
  <c r="H3954"/>
  <c r="P3954" s="1"/>
  <c r="H3955"/>
  <c r="P3955" s="1"/>
  <c r="H3956"/>
  <c r="P3956" s="1"/>
  <c r="H3957"/>
  <c r="P3957" s="1"/>
  <c r="H3958"/>
  <c r="P3958" s="1"/>
  <c r="H3959"/>
  <c r="P3959" s="1"/>
  <c r="H3960"/>
  <c r="P3960" s="1"/>
  <c r="H3961"/>
  <c r="P3961" s="1"/>
  <c r="H3962"/>
  <c r="P3962" s="1"/>
  <c r="H3963"/>
  <c r="P3963" s="1"/>
  <c r="H3964"/>
  <c r="P3964" s="1"/>
  <c r="H3965"/>
  <c r="P3965" s="1"/>
  <c r="H3966"/>
  <c r="P3966" s="1"/>
  <c r="H3967"/>
  <c r="P3967" s="1"/>
  <c r="H3968"/>
  <c r="P3968" s="1"/>
  <c r="H3969"/>
  <c r="P3969" s="1"/>
  <c r="H3970"/>
  <c r="P3970" s="1"/>
  <c r="H3971"/>
  <c r="P3971" s="1"/>
  <c r="H3972"/>
  <c r="P3972" s="1"/>
  <c r="H3973"/>
  <c r="P3973" s="1"/>
  <c r="H3974"/>
  <c r="P3974" s="1"/>
  <c r="H3975"/>
  <c r="P3975" s="1"/>
  <c r="H3976"/>
  <c r="P3976" s="1"/>
  <c r="H3977"/>
  <c r="P3977" s="1"/>
  <c r="H3978"/>
  <c r="P3978" s="1"/>
  <c r="H3979"/>
  <c r="P3979" s="1"/>
  <c r="H3980"/>
  <c r="P3980" s="1"/>
  <c r="H3981"/>
  <c r="P3981" s="1"/>
  <c r="H3982"/>
  <c r="P3982" s="1"/>
  <c r="H3983"/>
  <c r="P3983" s="1"/>
  <c r="H3984"/>
  <c r="P3984" s="1"/>
  <c r="H3985"/>
  <c r="P3985" s="1"/>
  <c r="H3986"/>
  <c r="P3986" s="1"/>
  <c r="H3987"/>
  <c r="P3987" s="1"/>
  <c r="H3988"/>
  <c r="P3988" s="1"/>
  <c r="H3989"/>
  <c r="P3989" s="1"/>
  <c r="H3990"/>
  <c r="P3990" s="1"/>
  <c r="H3991"/>
  <c r="P3991" s="1"/>
  <c r="H3992"/>
  <c r="P3992" s="1"/>
  <c r="H3993"/>
  <c r="P3993" s="1"/>
  <c r="H3994"/>
  <c r="P3994" s="1"/>
  <c r="H3995"/>
  <c r="P3995" s="1"/>
  <c r="H3996"/>
  <c r="P3996" s="1"/>
  <c r="H3997"/>
  <c r="P3997" s="1"/>
  <c r="H3998"/>
  <c r="P3998" s="1"/>
  <c r="H3999"/>
  <c r="P3999" s="1"/>
  <c r="H4000"/>
  <c r="P4000" s="1"/>
  <c r="H4001"/>
  <c r="P4001" s="1"/>
  <c r="H4002"/>
  <c r="P4002" s="1"/>
  <c r="H4003"/>
  <c r="P4003" s="1"/>
  <c r="H4004"/>
  <c r="P4004" s="1"/>
  <c r="H4005"/>
  <c r="P4005" s="1"/>
  <c r="H4006"/>
  <c r="P4006" s="1"/>
  <c r="H4007"/>
  <c r="P4007" s="1"/>
  <c r="H4008"/>
  <c r="P4008" s="1"/>
  <c r="H4009"/>
  <c r="P4009" s="1"/>
  <c r="H4010"/>
  <c r="P4010" s="1"/>
  <c r="H4011"/>
  <c r="P4011" s="1"/>
  <c r="H4012"/>
  <c r="P4012" s="1"/>
  <c r="H4013"/>
  <c r="P4013" s="1"/>
  <c r="H4014"/>
  <c r="P4014" s="1"/>
  <c r="H4015"/>
  <c r="P4015" s="1"/>
  <c r="H4016"/>
  <c r="P4016" s="1"/>
  <c r="H4017"/>
  <c r="P4017" s="1"/>
  <c r="H4018"/>
  <c r="P4018" s="1"/>
  <c r="H4019"/>
  <c r="P4019" s="1"/>
  <c r="H4020"/>
  <c r="P4020" s="1"/>
  <c r="H4021"/>
  <c r="P4021" s="1"/>
  <c r="H4022"/>
  <c r="P4022" s="1"/>
  <c r="H4023"/>
  <c r="P4023" s="1"/>
  <c r="H4024"/>
  <c r="P4024" s="1"/>
  <c r="H4025"/>
  <c r="P4025" s="1"/>
  <c r="H4026"/>
  <c r="P4026" s="1"/>
  <c r="H4027"/>
  <c r="P4027" s="1"/>
  <c r="H4028"/>
  <c r="P4028" s="1"/>
  <c r="H4029"/>
  <c r="P4029" s="1"/>
  <c r="H4030"/>
  <c r="P4030" s="1"/>
  <c r="H4031"/>
  <c r="P4031" s="1"/>
  <c r="H4032"/>
  <c r="P4032" s="1"/>
  <c r="H4033"/>
  <c r="P4033" s="1"/>
  <c r="H4034"/>
  <c r="P4034" s="1"/>
  <c r="H4035"/>
  <c r="P4035" s="1"/>
  <c r="H4036"/>
  <c r="P4036" s="1"/>
  <c r="H4037"/>
  <c r="P4037" s="1"/>
  <c r="H4038"/>
  <c r="P4038" s="1"/>
  <c r="H4039"/>
  <c r="P4039" s="1"/>
  <c r="H4040"/>
  <c r="P4040" s="1"/>
  <c r="H4041"/>
  <c r="P4041" s="1"/>
  <c r="H4042"/>
  <c r="P4042" s="1"/>
  <c r="H4043"/>
  <c r="P4043" s="1"/>
  <c r="H4044"/>
  <c r="P4044" s="1"/>
  <c r="H4045"/>
  <c r="P4045" s="1"/>
  <c r="H4046"/>
  <c r="P4046" s="1"/>
  <c r="H4047"/>
  <c r="P4047" s="1"/>
  <c r="H4048"/>
  <c r="P4048" s="1"/>
  <c r="H4049"/>
  <c r="P4049" s="1"/>
  <c r="H4050"/>
  <c r="P4050" s="1"/>
  <c r="H4051"/>
  <c r="P4051" s="1"/>
  <c r="H4052"/>
  <c r="P4052" s="1"/>
  <c r="H4053"/>
  <c r="P4053" s="1"/>
  <c r="H4054"/>
  <c r="P4054" s="1"/>
  <c r="H4055"/>
  <c r="P4055" s="1"/>
  <c r="H4056"/>
  <c r="P4056" s="1"/>
  <c r="H4057"/>
  <c r="P4057" s="1"/>
  <c r="H4058"/>
  <c r="P4058" s="1"/>
  <c r="H4059"/>
  <c r="P4059" s="1"/>
  <c r="H4060"/>
  <c r="P4060" s="1"/>
  <c r="H4061"/>
  <c r="P4061" s="1"/>
  <c r="H4062"/>
  <c r="P4062" s="1"/>
  <c r="H4063"/>
  <c r="P4063" s="1"/>
  <c r="H4064"/>
  <c r="P4064" s="1"/>
  <c r="H4065"/>
  <c r="P4065" s="1"/>
  <c r="H4066"/>
  <c r="P4066" s="1"/>
  <c r="H4067"/>
  <c r="P4067" s="1"/>
  <c r="H4068"/>
  <c r="P4068" s="1"/>
  <c r="H4069"/>
  <c r="P4069" s="1"/>
  <c r="H4070"/>
  <c r="P4070" s="1"/>
  <c r="H4071"/>
  <c r="P4071" s="1"/>
  <c r="H4072"/>
  <c r="P4072" s="1"/>
  <c r="H4073"/>
  <c r="P4073" s="1"/>
  <c r="H4074"/>
  <c r="P4074" s="1"/>
  <c r="H4075"/>
  <c r="P4075" s="1"/>
  <c r="H4076"/>
  <c r="P4076" s="1"/>
  <c r="H4077"/>
  <c r="P4077" s="1"/>
  <c r="H4078"/>
  <c r="P4078" s="1"/>
  <c r="H4079"/>
  <c r="P4079" s="1"/>
  <c r="H4080"/>
  <c r="P4080" s="1"/>
  <c r="H4081"/>
  <c r="P4081" s="1"/>
  <c r="H4082"/>
  <c r="P4082" s="1"/>
  <c r="H4083"/>
  <c r="P4083" s="1"/>
  <c r="H4084"/>
  <c r="P4084" s="1"/>
  <c r="H4085"/>
  <c r="P4085" s="1"/>
  <c r="H4086"/>
  <c r="P4086" s="1"/>
  <c r="H4087"/>
  <c r="P4087" s="1"/>
  <c r="H4088"/>
  <c r="P4088" s="1"/>
  <c r="H4089"/>
  <c r="P4089" s="1"/>
  <c r="H4090"/>
  <c r="P4090" s="1"/>
  <c r="H4091"/>
  <c r="P4091" s="1"/>
  <c r="H4092"/>
  <c r="P4092" s="1"/>
  <c r="H4093"/>
  <c r="P4093" s="1"/>
  <c r="H4094"/>
  <c r="P4094" s="1"/>
  <c r="H4095"/>
  <c r="P4095" s="1"/>
  <c r="H4096"/>
  <c r="P4096" s="1"/>
  <c r="H4097"/>
  <c r="P4097" s="1"/>
  <c r="H4098"/>
  <c r="P4098" s="1"/>
  <c r="H4099"/>
  <c r="P4099" s="1"/>
  <c r="H4100"/>
  <c r="P4100" s="1"/>
  <c r="H4101"/>
  <c r="P4101" s="1"/>
  <c r="H4102"/>
  <c r="P4102" s="1"/>
  <c r="H4103"/>
  <c r="P4103" s="1"/>
  <c r="H4104"/>
  <c r="P4104" s="1"/>
  <c r="H4105"/>
  <c r="P4105" s="1"/>
  <c r="H4106"/>
  <c r="P4106" s="1"/>
  <c r="H4107"/>
  <c r="P4107" s="1"/>
  <c r="H4108"/>
  <c r="P4108" s="1"/>
  <c r="H4109"/>
  <c r="P4109" s="1"/>
  <c r="H4110"/>
  <c r="P4110" s="1"/>
  <c r="H4111"/>
  <c r="P4111" s="1"/>
  <c r="H4112"/>
  <c r="P4112" s="1"/>
  <c r="H4113"/>
  <c r="P4113" s="1"/>
  <c r="H4114"/>
  <c r="P4114" s="1"/>
  <c r="H4115"/>
  <c r="P4115" s="1"/>
  <c r="H4116"/>
  <c r="P4116" s="1"/>
  <c r="H4117"/>
  <c r="P4117" s="1"/>
  <c r="H4118"/>
  <c r="P4118" s="1"/>
  <c r="H4119"/>
  <c r="P4119" s="1"/>
  <c r="H4120"/>
  <c r="P4120" s="1"/>
  <c r="H4121"/>
  <c r="P4121" s="1"/>
  <c r="H4122"/>
  <c r="P4122" s="1"/>
  <c r="H4123"/>
  <c r="P4123" s="1"/>
  <c r="H4124"/>
  <c r="P4124" s="1"/>
  <c r="H4125"/>
  <c r="P4125" s="1"/>
  <c r="H4126"/>
  <c r="P4126" s="1"/>
  <c r="H4127"/>
  <c r="P4127" s="1"/>
  <c r="H4128"/>
  <c r="P4128" s="1"/>
  <c r="H4129"/>
  <c r="P4129" s="1"/>
  <c r="H4130"/>
  <c r="P4130" s="1"/>
  <c r="H4131"/>
  <c r="P4131" s="1"/>
  <c r="H4132"/>
  <c r="P4132" s="1"/>
  <c r="H4133"/>
  <c r="P4133" s="1"/>
  <c r="H4134"/>
  <c r="P4134" s="1"/>
  <c r="H4135"/>
  <c r="P4135" s="1"/>
  <c r="H4136"/>
  <c r="P4136" s="1"/>
  <c r="H4137"/>
  <c r="P4137" s="1"/>
  <c r="H4138"/>
  <c r="P4138" s="1"/>
  <c r="H4139"/>
  <c r="P4139" s="1"/>
  <c r="H4140"/>
  <c r="P4140" s="1"/>
  <c r="H4141"/>
  <c r="P4141" s="1"/>
  <c r="H4142"/>
  <c r="P4142" s="1"/>
  <c r="H4143"/>
  <c r="P4143" s="1"/>
  <c r="H4144"/>
  <c r="P4144" s="1"/>
  <c r="H4145"/>
  <c r="P4145" s="1"/>
  <c r="H4146"/>
  <c r="P4146" s="1"/>
  <c r="H4147"/>
  <c r="P4147" s="1"/>
  <c r="H4148"/>
  <c r="P4148" s="1"/>
  <c r="H4149"/>
  <c r="P4149" s="1"/>
  <c r="H4150"/>
  <c r="P4150" s="1"/>
  <c r="H4151"/>
  <c r="P4151" s="1"/>
  <c r="H4152"/>
  <c r="P4152" s="1"/>
  <c r="H4153"/>
  <c r="P4153" s="1"/>
  <c r="H4154"/>
  <c r="P4154" s="1"/>
  <c r="H4155"/>
  <c r="P4155" s="1"/>
  <c r="H4156"/>
  <c r="P4156" s="1"/>
  <c r="H4157"/>
  <c r="P4157" s="1"/>
  <c r="H4158"/>
  <c r="P4158" s="1"/>
  <c r="H4159"/>
  <c r="P4159" s="1"/>
  <c r="H4160"/>
  <c r="P4160" s="1"/>
  <c r="H4161"/>
  <c r="P4161" s="1"/>
  <c r="H4162"/>
  <c r="P4162" s="1"/>
  <c r="H4163"/>
  <c r="P4163" s="1"/>
  <c r="H4164"/>
  <c r="P4164" s="1"/>
  <c r="H4165"/>
  <c r="P4165" s="1"/>
  <c r="H4166"/>
  <c r="P4166" s="1"/>
  <c r="H4167"/>
  <c r="P4167" s="1"/>
  <c r="H4168"/>
  <c r="P4168" s="1"/>
  <c r="H4169"/>
  <c r="P4169" s="1"/>
  <c r="H4170"/>
  <c r="P4170" s="1"/>
  <c r="H4171"/>
  <c r="P4171" s="1"/>
  <c r="H4172"/>
  <c r="P4172" s="1"/>
  <c r="H4173"/>
  <c r="P4173" s="1"/>
  <c r="H4174"/>
  <c r="P4174" s="1"/>
  <c r="H4175"/>
  <c r="P4175" s="1"/>
  <c r="H4176"/>
  <c r="P4176" s="1"/>
  <c r="H4177"/>
  <c r="P4177" s="1"/>
  <c r="H4178"/>
  <c r="P4178" s="1"/>
  <c r="H4179"/>
  <c r="P4179" s="1"/>
  <c r="H4180"/>
  <c r="P4180" s="1"/>
  <c r="H4181"/>
  <c r="P4181" s="1"/>
  <c r="H4182"/>
  <c r="P4182" s="1"/>
  <c r="H4183"/>
  <c r="P4183" s="1"/>
  <c r="H4184"/>
  <c r="P4184" s="1"/>
  <c r="H4185"/>
  <c r="P4185" s="1"/>
  <c r="H4186"/>
  <c r="P4186" s="1"/>
  <c r="H4187"/>
  <c r="P4187" s="1"/>
  <c r="H4188"/>
  <c r="P4188" s="1"/>
  <c r="H4189"/>
  <c r="P4189" s="1"/>
  <c r="H4190"/>
  <c r="P4190" s="1"/>
  <c r="H4191"/>
  <c r="P4191" s="1"/>
  <c r="H4192"/>
  <c r="P4192" s="1"/>
  <c r="H4193"/>
  <c r="P4193" s="1"/>
  <c r="H4194"/>
  <c r="P4194" s="1"/>
  <c r="H4195"/>
  <c r="P4195" s="1"/>
  <c r="H4196"/>
  <c r="P4196" s="1"/>
  <c r="H4197"/>
  <c r="P4197" s="1"/>
  <c r="H4198"/>
  <c r="P4198" s="1"/>
  <c r="H4199"/>
  <c r="P4199" s="1"/>
  <c r="H4200"/>
  <c r="P4200" s="1"/>
  <c r="H4201"/>
  <c r="P4201" s="1"/>
  <c r="H4202"/>
  <c r="P4202" s="1"/>
  <c r="H4203"/>
  <c r="P4203" s="1"/>
  <c r="H4204"/>
  <c r="P4204" s="1"/>
  <c r="H4205"/>
  <c r="P4205" s="1"/>
  <c r="H4206"/>
  <c r="P4206" s="1"/>
  <c r="H4207"/>
  <c r="P4207" s="1"/>
  <c r="H4208"/>
  <c r="P4208" s="1"/>
  <c r="H4209"/>
  <c r="P4209" s="1"/>
  <c r="H4210"/>
  <c r="P4210" s="1"/>
  <c r="H4211"/>
  <c r="P4211" s="1"/>
  <c r="H4212"/>
  <c r="P4212" s="1"/>
  <c r="H4213"/>
  <c r="P4213" s="1"/>
  <c r="H4214"/>
  <c r="P4214" s="1"/>
  <c r="H4215"/>
  <c r="P4215" s="1"/>
  <c r="H4216"/>
  <c r="P4216" s="1"/>
  <c r="H4217"/>
  <c r="P4217" s="1"/>
  <c r="H4218"/>
  <c r="P4218" s="1"/>
  <c r="H4219"/>
  <c r="P4219" s="1"/>
  <c r="H4220"/>
  <c r="P4220" s="1"/>
  <c r="H4221"/>
  <c r="P4221" s="1"/>
  <c r="H4222"/>
  <c r="P4222" s="1"/>
  <c r="H4223"/>
  <c r="P4223" s="1"/>
  <c r="H4224"/>
  <c r="P4224" s="1"/>
  <c r="H4225"/>
  <c r="P4225" s="1"/>
  <c r="H4226"/>
  <c r="P4226" s="1"/>
  <c r="H4227"/>
  <c r="P4227" s="1"/>
  <c r="H4228"/>
  <c r="P4228" s="1"/>
  <c r="H4229"/>
  <c r="P4229" s="1"/>
  <c r="H4230"/>
  <c r="P4230" s="1"/>
  <c r="H4231"/>
  <c r="P4231" s="1"/>
  <c r="H4232"/>
  <c r="P4232" s="1"/>
  <c r="H4233"/>
  <c r="P4233" s="1"/>
  <c r="H4234"/>
  <c r="P4234" s="1"/>
  <c r="H4235"/>
  <c r="P4235" s="1"/>
  <c r="H4236"/>
  <c r="P4236" s="1"/>
  <c r="H4237"/>
  <c r="P4237" s="1"/>
  <c r="H4238"/>
  <c r="P4238" s="1"/>
  <c r="H4239"/>
  <c r="P4239" s="1"/>
  <c r="H4240"/>
  <c r="P4240" s="1"/>
  <c r="H4241"/>
  <c r="P4241" s="1"/>
  <c r="H4242"/>
  <c r="P4242" s="1"/>
  <c r="H4243"/>
  <c r="P4243" s="1"/>
  <c r="H4244"/>
  <c r="P4244" s="1"/>
  <c r="H4245"/>
  <c r="P4245" s="1"/>
  <c r="H4246"/>
  <c r="P4246" s="1"/>
  <c r="H4247"/>
  <c r="P4247" s="1"/>
  <c r="H4248"/>
  <c r="P4248" s="1"/>
  <c r="H4249"/>
  <c r="P4249" s="1"/>
  <c r="H4250"/>
  <c r="P4250" s="1"/>
  <c r="H4251"/>
  <c r="P4251" s="1"/>
  <c r="H4252"/>
  <c r="P4252" s="1"/>
  <c r="H4253"/>
  <c r="P4253" s="1"/>
  <c r="H4254"/>
  <c r="P4254" s="1"/>
  <c r="H4255"/>
  <c r="P4255" s="1"/>
  <c r="H4256"/>
  <c r="P4256" s="1"/>
  <c r="H4257"/>
  <c r="P4257" s="1"/>
  <c r="H4258"/>
  <c r="P4258" s="1"/>
  <c r="H4259"/>
  <c r="P4259" s="1"/>
  <c r="H4260"/>
  <c r="P4260" s="1"/>
  <c r="H4261"/>
  <c r="P4261" s="1"/>
  <c r="H4262"/>
  <c r="P4262" s="1"/>
  <c r="H4263"/>
  <c r="P4263" s="1"/>
  <c r="H4264"/>
  <c r="P4264" s="1"/>
  <c r="H4265"/>
  <c r="P4265" s="1"/>
  <c r="H4266"/>
  <c r="P4266" s="1"/>
  <c r="H4267"/>
  <c r="P4267" s="1"/>
  <c r="H4268"/>
  <c r="P4268" s="1"/>
  <c r="H4269"/>
  <c r="P4269" s="1"/>
  <c r="H4270"/>
  <c r="P4270" s="1"/>
  <c r="H4271"/>
  <c r="P4271" s="1"/>
  <c r="H4272"/>
  <c r="P4272" s="1"/>
  <c r="H4273"/>
  <c r="P4273" s="1"/>
  <c r="H4274"/>
  <c r="P4274" s="1"/>
  <c r="H4275"/>
  <c r="P4275" s="1"/>
  <c r="H4276"/>
  <c r="P4276" s="1"/>
  <c r="H4277"/>
  <c r="P4277" s="1"/>
  <c r="H4278"/>
  <c r="P4278" s="1"/>
  <c r="H4279"/>
  <c r="P4279" s="1"/>
  <c r="H4280"/>
  <c r="P4280" s="1"/>
  <c r="H4281"/>
  <c r="P4281" s="1"/>
  <c r="H4282"/>
  <c r="P4282" s="1"/>
  <c r="H4283"/>
  <c r="P4283" s="1"/>
  <c r="H4284"/>
  <c r="P4284" s="1"/>
  <c r="H4285"/>
  <c r="P4285" s="1"/>
  <c r="H4286"/>
  <c r="P4286" s="1"/>
  <c r="H4287"/>
  <c r="P4287" s="1"/>
  <c r="H4288"/>
  <c r="P4288" s="1"/>
  <c r="H4289"/>
  <c r="P4289" s="1"/>
  <c r="H4290"/>
  <c r="P4290" s="1"/>
  <c r="H4291"/>
  <c r="P4291" s="1"/>
  <c r="H4292"/>
  <c r="P4292" s="1"/>
  <c r="H4293"/>
  <c r="P4293" s="1"/>
  <c r="H4294"/>
  <c r="P4294" s="1"/>
  <c r="H4295"/>
  <c r="P4295" s="1"/>
  <c r="H4296"/>
  <c r="P4296" s="1"/>
  <c r="H4297"/>
  <c r="P4297" s="1"/>
  <c r="H4298"/>
  <c r="P4298" s="1"/>
  <c r="H4299"/>
  <c r="P4299" s="1"/>
  <c r="H4300"/>
  <c r="P4300" s="1"/>
  <c r="H4301"/>
  <c r="P4301" s="1"/>
  <c r="H4302"/>
  <c r="P4302" s="1"/>
  <c r="H4303"/>
  <c r="P4303" s="1"/>
  <c r="H4304"/>
  <c r="P4304" s="1"/>
  <c r="H4305"/>
  <c r="P4305" s="1"/>
  <c r="H4306"/>
  <c r="P4306" s="1"/>
  <c r="H4307"/>
  <c r="P4307" s="1"/>
  <c r="H4308"/>
  <c r="P4308" s="1"/>
  <c r="H4309"/>
  <c r="P4309" s="1"/>
  <c r="H4310"/>
  <c r="P4310" s="1"/>
  <c r="H4311"/>
  <c r="P4311" s="1"/>
  <c r="H4312"/>
  <c r="P4312" s="1"/>
  <c r="H4313"/>
  <c r="P4313" s="1"/>
  <c r="H4314"/>
  <c r="P4314" s="1"/>
  <c r="H4315"/>
  <c r="P4315" s="1"/>
  <c r="H4316"/>
  <c r="P4316" s="1"/>
  <c r="H4317"/>
  <c r="P4317" s="1"/>
  <c r="H4318"/>
  <c r="P4318" s="1"/>
  <c r="H4319"/>
  <c r="P4319" s="1"/>
  <c r="H4320"/>
  <c r="P4320" s="1"/>
  <c r="H4321"/>
  <c r="P4321" s="1"/>
  <c r="H4322"/>
  <c r="P4322" s="1"/>
  <c r="H4323"/>
  <c r="P4323" s="1"/>
  <c r="H4324"/>
  <c r="P4324" s="1"/>
  <c r="H4325"/>
  <c r="P4325" s="1"/>
  <c r="H4326"/>
  <c r="P4326" s="1"/>
  <c r="H4327"/>
  <c r="P4327" s="1"/>
  <c r="H4328"/>
  <c r="P4328" s="1"/>
  <c r="H4329"/>
  <c r="P4329" s="1"/>
  <c r="H4330"/>
  <c r="P4330" s="1"/>
  <c r="H4331"/>
  <c r="P4331" s="1"/>
  <c r="H4332"/>
  <c r="P4332" s="1"/>
  <c r="H4333"/>
  <c r="P4333" s="1"/>
  <c r="H4334"/>
  <c r="P4334" s="1"/>
  <c r="H4335"/>
  <c r="P4335" s="1"/>
  <c r="H4336"/>
  <c r="P4336" s="1"/>
  <c r="H4337"/>
  <c r="P4337" s="1"/>
  <c r="H4338"/>
  <c r="P4338" s="1"/>
  <c r="H4339"/>
  <c r="P4339" s="1"/>
  <c r="H4340"/>
  <c r="P4340" s="1"/>
  <c r="H4341"/>
  <c r="P4341" s="1"/>
  <c r="H4342"/>
  <c r="P4342" s="1"/>
  <c r="H4343"/>
  <c r="P4343" s="1"/>
  <c r="H4344"/>
  <c r="P4344" s="1"/>
  <c r="H4345"/>
  <c r="P4345" s="1"/>
  <c r="H4346"/>
  <c r="P4346" s="1"/>
  <c r="H4347"/>
  <c r="P4347" s="1"/>
  <c r="H4348"/>
  <c r="P4348" s="1"/>
  <c r="H4349"/>
  <c r="P4349" s="1"/>
  <c r="H4350"/>
  <c r="P4350" s="1"/>
  <c r="H4351"/>
  <c r="P4351" s="1"/>
  <c r="H4352"/>
  <c r="P4352" s="1"/>
  <c r="H4353"/>
  <c r="P4353" s="1"/>
  <c r="H4354"/>
  <c r="P4354" s="1"/>
  <c r="H4355"/>
  <c r="P4355" s="1"/>
  <c r="H4356"/>
  <c r="P4356" s="1"/>
  <c r="H4357"/>
  <c r="P4357" s="1"/>
  <c r="H4358"/>
  <c r="P4358" s="1"/>
  <c r="H4359"/>
  <c r="P4359" s="1"/>
  <c r="H4360"/>
  <c r="P4360" s="1"/>
  <c r="H4361"/>
  <c r="P4361" s="1"/>
  <c r="H4362"/>
  <c r="P4362" s="1"/>
  <c r="H4363"/>
  <c r="P4363" s="1"/>
  <c r="H4364"/>
  <c r="P4364" s="1"/>
  <c r="H4365"/>
  <c r="P4365" s="1"/>
  <c r="H4366"/>
  <c r="P4366" s="1"/>
  <c r="H4367"/>
  <c r="P4367" s="1"/>
  <c r="H4368"/>
  <c r="P4368" s="1"/>
  <c r="H4369"/>
  <c r="P4369" s="1"/>
  <c r="H4370"/>
  <c r="P4370" s="1"/>
  <c r="H4371"/>
  <c r="P4371" s="1"/>
  <c r="H4372"/>
  <c r="P4372" s="1"/>
  <c r="H4373"/>
  <c r="P4373" s="1"/>
  <c r="H4374"/>
  <c r="P4374" s="1"/>
  <c r="H4375"/>
  <c r="P4375" s="1"/>
  <c r="H4376"/>
  <c r="P4376" s="1"/>
  <c r="H4377"/>
  <c r="P4377" s="1"/>
  <c r="H4378"/>
  <c r="P4378" s="1"/>
  <c r="H4379"/>
  <c r="P4379" s="1"/>
  <c r="H4380"/>
  <c r="P4380" s="1"/>
  <c r="H4381"/>
  <c r="P4381" s="1"/>
  <c r="H4382"/>
  <c r="P4382" s="1"/>
  <c r="H4383"/>
  <c r="P4383" s="1"/>
  <c r="H4384"/>
  <c r="P4384" s="1"/>
  <c r="H4385"/>
  <c r="P4385" s="1"/>
  <c r="H4386"/>
  <c r="P4386" s="1"/>
  <c r="H4387"/>
  <c r="P4387" s="1"/>
  <c r="H4388"/>
  <c r="P4388" s="1"/>
  <c r="H4389"/>
  <c r="P4389" s="1"/>
  <c r="H4390"/>
  <c r="P4390" s="1"/>
  <c r="H4391"/>
  <c r="P4391" s="1"/>
  <c r="H4392"/>
  <c r="P4392" s="1"/>
  <c r="H4393"/>
  <c r="P4393" s="1"/>
  <c r="H4394"/>
  <c r="P4394" s="1"/>
  <c r="H4395"/>
  <c r="P4395" s="1"/>
  <c r="H4396"/>
  <c r="P4396" s="1"/>
  <c r="H4397"/>
  <c r="P4397" s="1"/>
  <c r="H4398"/>
  <c r="P4398" s="1"/>
  <c r="H4399"/>
  <c r="P4399" s="1"/>
  <c r="H4400"/>
  <c r="P4400" s="1"/>
  <c r="H4401"/>
  <c r="P4401" s="1"/>
  <c r="H4402"/>
  <c r="P4402" s="1"/>
  <c r="H4403"/>
  <c r="P4403" s="1"/>
  <c r="H4404"/>
  <c r="P4404" s="1"/>
  <c r="H4405"/>
  <c r="P4405" s="1"/>
  <c r="H4406"/>
  <c r="P4406" s="1"/>
  <c r="H4407"/>
  <c r="P4407" s="1"/>
  <c r="H4408"/>
  <c r="P4408" s="1"/>
  <c r="H4409"/>
  <c r="P4409" s="1"/>
  <c r="H4410"/>
  <c r="P4410" s="1"/>
  <c r="H4411"/>
  <c r="P4411" s="1"/>
  <c r="H4412"/>
  <c r="P4412" s="1"/>
  <c r="H4413"/>
  <c r="P4413" s="1"/>
  <c r="H4414"/>
  <c r="P4414" s="1"/>
  <c r="H4415"/>
  <c r="P4415" s="1"/>
  <c r="H4416"/>
  <c r="P4416" s="1"/>
  <c r="H4417"/>
  <c r="P4417" s="1"/>
  <c r="H4418"/>
  <c r="P4418" s="1"/>
  <c r="H4419"/>
  <c r="P4419" s="1"/>
  <c r="H4420"/>
  <c r="P4420" s="1"/>
  <c r="H4421"/>
  <c r="P4421" s="1"/>
  <c r="H4422"/>
  <c r="P4422" s="1"/>
  <c r="H4423"/>
  <c r="P4423" s="1"/>
  <c r="H4424"/>
  <c r="P4424" s="1"/>
  <c r="H4425"/>
  <c r="P4425" s="1"/>
  <c r="H4426"/>
  <c r="P4426" s="1"/>
  <c r="H4427"/>
  <c r="P4427" s="1"/>
  <c r="H4428"/>
  <c r="P4428" s="1"/>
  <c r="H4429"/>
  <c r="P4429" s="1"/>
  <c r="H4430"/>
  <c r="P4430" s="1"/>
  <c r="H4431"/>
  <c r="P4431" s="1"/>
  <c r="H4432"/>
  <c r="P4432" s="1"/>
  <c r="H4433"/>
  <c r="P4433" s="1"/>
  <c r="H4434"/>
  <c r="P4434" s="1"/>
  <c r="H4435"/>
  <c r="P4435" s="1"/>
  <c r="H4436"/>
  <c r="P4436" s="1"/>
  <c r="H4437"/>
  <c r="P4437" s="1"/>
  <c r="H4438"/>
  <c r="P4438" s="1"/>
  <c r="H4439"/>
  <c r="P4439" s="1"/>
  <c r="H4440"/>
  <c r="P4440" s="1"/>
  <c r="H4441"/>
  <c r="P4441" s="1"/>
  <c r="H4442"/>
  <c r="P4442" s="1"/>
  <c r="H4443"/>
  <c r="P4443" s="1"/>
  <c r="H4444"/>
  <c r="P4444" s="1"/>
  <c r="H4445"/>
  <c r="P4445" s="1"/>
  <c r="H4446"/>
  <c r="P4446" s="1"/>
  <c r="H4447"/>
  <c r="P4447" s="1"/>
  <c r="H4448"/>
  <c r="P4448" s="1"/>
  <c r="H4449"/>
  <c r="P4449" s="1"/>
  <c r="H4450"/>
  <c r="P4450" s="1"/>
  <c r="H4451"/>
  <c r="P4451" s="1"/>
  <c r="H4452"/>
  <c r="P4452" s="1"/>
  <c r="H4453"/>
  <c r="P4453" s="1"/>
  <c r="H4454"/>
  <c r="P4454" s="1"/>
  <c r="H4455"/>
  <c r="P4455" s="1"/>
  <c r="H4456"/>
  <c r="P4456" s="1"/>
  <c r="H4457"/>
  <c r="P4457" s="1"/>
  <c r="H4458"/>
  <c r="P4458" s="1"/>
  <c r="H4459"/>
  <c r="P4459" s="1"/>
  <c r="H4460"/>
  <c r="P4460" s="1"/>
  <c r="H4461"/>
  <c r="P4461" s="1"/>
  <c r="H4462"/>
  <c r="P4462" s="1"/>
  <c r="H4463"/>
  <c r="P4463" s="1"/>
  <c r="H4464"/>
  <c r="P4464" s="1"/>
  <c r="H4465"/>
  <c r="P4465" s="1"/>
  <c r="H4466"/>
  <c r="P4466" s="1"/>
  <c r="H4467"/>
  <c r="P4467" s="1"/>
  <c r="H4468"/>
  <c r="P4468" s="1"/>
  <c r="H4469"/>
  <c r="P4469" s="1"/>
  <c r="H4470"/>
  <c r="P4470" s="1"/>
  <c r="H4471"/>
  <c r="P4471" s="1"/>
  <c r="H4472"/>
  <c r="P4472" s="1"/>
  <c r="H4473"/>
  <c r="P4473" s="1"/>
  <c r="H4474"/>
  <c r="P4474" s="1"/>
  <c r="H4475"/>
  <c r="P4475" s="1"/>
  <c r="H4476"/>
  <c r="P4476" s="1"/>
  <c r="H4477"/>
  <c r="P4477" s="1"/>
  <c r="H4478"/>
  <c r="P4478" s="1"/>
  <c r="H4479"/>
  <c r="P4479" s="1"/>
  <c r="H4480"/>
  <c r="P4480" s="1"/>
  <c r="H4481"/>
  <c r="P4481" s="1"/>
  <c r="H4482"/>
  <c r="P4482" s="1"/>
  <c r="H4483"/>
  <c r="P4483" s="1"/>
  <c r="H4484"/>
  <c r="P4484" s="1"/>
  <c r="H4485"/>
  <c r="P4485" s="1"/>
  <c r="H4486"/>
  <c r="P4486" s="1"/>
  <c r="H4487"/>
  <c r="P4487" s="1"/>
  <c r="H4488"/>
  <c r="P4488" s="1"/>
  <c r="H4489"/>
  <c r="P4489" s="1"/>
  <c r="H4490"/>
  <c r="P4490" s="1"/>
  <c r="H4491"/>
  <c r="P4491" s="1"/>
  <c r="H4492"/>
  <c r="P4492" s="1"/>
  <c r="H4493"/>
  <c r="P4493" s="1"/>
  <c r="H4494"/>
  <c r="P4494" s="1"/>
  <c r="H4495"/>
  <c r="P4495" s="1"/>
  <c r="H4496"/>
  <c r="P4496" s="1"/>
  <c r="H4497"/>
  <c r="P4497" s="1"/>
  <c r="H4498"/>
  <c r="P4498" s="1"/>
  <c r="H4499"/>
  <c r="P4499" s="1"/>
  <c r="H4500"/>
  <c r="P4500" s="1"/>
  <c r="H4501"/>
  <c r="P4501" s="1"/>
  <c r="H4502"/>
  <c r="P4502" s="1"/>
  <c r="H4503"/>
  <c r="P4503" s="1"/>
  <c r="H4504"/>
  <c r="P4504" s="1"/>
  <c r="H4505"/>
  <c r="P4505" s="1"/>
  <c r="H4506"/>
  <c r="P4506" s="1"/>
  <c r="H4507"/>
  <c r="P4507" s="1"/>
  <c r="H4508"/>
  <c r="P4508" s="1"/>
  <c r="H4509"/>
  <c r="P4509" s="1"/>
  <c r="H4510"/>
  <c r="P4510" s="1"/>
  <c r="H4511"/>
  <c r="P4511" s="1"/>
  <c r="H4512"/>
  <c r="P4512" s="1"/>
  <c r="H4513"/>
  <c r="P4513" s="1"/>
  <c r="H4514"/>
  <c r="P4514" s="1"/>
  <c r="H4515"/>
  <c r="P4515" s="1"/>
  <c r="H4516"/>
  <c r="P4516" s="1"/>
  <c r="H4517"/>
  <c r="P4517" s="1"/>
  <c r="H4518"/>
  <c r="P4518" s="1"/>
  <c r="H4519"/>
  <c r="P4519" s="1"/>
  <c r="H4520"/>
  <c r="P4520" s="1"/>
  <c r="H4521"/>
  <c r="P4521" s="1"/>
  <c r="H4522"/>
  <c r="P4522" s="1"/>
  <c r="H4523"/>
  <c r="P4523" s="1"/>
  <c r="H4524"/>
  <c r="P4524" s="1"/>
  <c r="H4525"/>
  <c r="P4525" s="1"/>
  <c r="H4526"/>
  <c r="P4526" s="1"/>
  <c r="H4527"/>
  <c r="P4527" s="1"/>
  <c r="H4528"/>
  <c r="P4528" s="1"/>
  <c r="H4529"/>
  <c r="P4529" s="1"/>
  <c r="H4530"/>
  <c r="P4530" s="1"/>
  <c r="H4531"/>
  <c r="P4531" s="1"/>
  <c r="H4532"/>
  <c r="P4532" s="1"/>
  <c r="H4533"/>
  <c r="P4533" s="1"/>
  <c r="H4534"/>
  <c r="P4534" s="1"/>
  <c r="H4535"/>
  <c r="P4535" s="1"/>
  <c r="H4536"/>
  <c r="P4536" s="1"/>
  <c r="H4537"/>
  <c r="P4537" s="1"/>
  <c r="H4538"/>
  <c r="P4538" s="1"/>
  <c r="H4539"/>
  <c r="P4539" s="1"/>
  <c r="H4540"/>
  <c r="P4540" s="1"/>
  <c r="H4541"/>
  <c r="P4541" s="1"/>
  <c r="H4542"/>
  <c r="P4542" s="1"/>
  <c r="H4543"/>
  <c r="P4543" s="1"/>
  <c r="H4544"/>
  <c r="P4544" s="1"/>
  <c r="H4545"/>
  <c r="P4545" s="1"/>
  <c r="H4546"/>
  <c r="P4546" s="1"/>
  <c r="H4547"/>
  <c r="P4547" s="1"/>
  <c r="H4548"/>
  <c r="P4548" s="1"/>
  <c r="H4549"/>
  <c r="P4549" s="1"/>
  <c r="H4550"/>
  <c r="P4550" s="1"/>
  <c r="H4551"/>
  <c r="P4551" s="1"/>
  <c r="H4552"/>
  <c r="P4552" s="1"/>
  <c r="H4553"/>
  <c r="P4553" s="1"/>
  <c r="H4554"/>
  <c r="P4554" s="1"/>
  <c r="H4555"/>
  <c r="P4555" s="1"/>
  <c r="H4556"/>
  <c r="P4556" s="1"/>
  <c r="H4557"/>
  <c r="P4557" s="1"/>
  <c r="H4558"/>
  <c r="P4558" s="1"/>
  <c r="H4559"/>
  <c r="P4559" s="1"/>
  <c r="H4560"/>
  <c r="P4560" s="1"/>
  <c r="H4561"/>
  <c r="P4561" s="1"/>
  <c r="H4562"/>
  <c r="P4562" s="1"/>
  <c r="H4563"/>
  <c r="P4563" s="1"/>
  <c r="H4564"/>
  <c r="P4564" s="1"/>
  <c r="H4565"/>
  <c r="P4565" s="1"/>
  <c r="H4566"/>
  <c r="P4566" s="1"/>
  <c r="H4567"/>
  <c r="P4567" s="1"/>
  <c r="H4568"/>
  <c r="P4568" s="1"/>
  <c r="H4569"/>
  <c r="P4569" s="1"/>
  <c r="H4570"/>
  <c r="P4570" s="1"/>
  <c r="H4571"/>
  <c r="P4571" s="1"/>
  <c r="H4572"/>
  <c r="P4572" s="1"/>
  <c r="H4573"/>
  <c r="P4573" s="1"/>
  <c r="H4574"/>
  <c r="P4574" s="1"/>
  <c r="H4575"/>
  <c r="P4575" s="1"/>
  <c r="H4576"/>
  <c r="P4576" s="1"/>
  <c r="H4577"/>
  <c r="P4577" s="1"/>
  <c r="H4578"/>
  <c r="P4578" s="1"/>
  <c r="H4579"/>
  <c r="P4579" s="1"/>
  <c r="H4580"/>
  <c r="P4580" s="1"/>
  <c r="H4581"/>
  <c r="P4581" s="1"/>
  <c r="H4582"/>
  <c r="P4582" s="1"/>
  <c r="H4583"/>
  <c r="P4583" s="1"/>
  <c r="H4584"/>
  <c r="P4584" s="1"/>
  <c r="H4585"/>
  <c r="P4585" s="1"/>
  <c r="H4586"/>
  <c r="P4586" s="1"/>
  <c r="H4587"/>
  <c r="P4587" s="1"/>
  <c r="H4588"/>
  <c r="P4588" s="1"/>
  <c r="H4589"/>
  <c r="P4589" s="1"/>
  <c r="H4590"/>
  <c r="P4590" s="1"/>
  <c r="H4591"/>
  <c r="P4591" s="1"/>
  <c r="H4592"/>
  <c r="P4592" s="1"/>
  <c r="H4593"/>
  <c r="P4593" s="1"/>
  <c r="H4594"/>
  <c r="P4594" s="1"/>
  <c r="H4595"/>
  <c r="P4595" s="1"/>
  <c r="H4596"/>
  <c r="P4596" s="1"/>
  <c r="H4597"/>
  <c r="P4597" s="1"/>
  <c r="H4598"/>
  <c r="P4598" s="1"/>
  <c r="H4599"/>
  <c r="P4599" s="1"/>
  <c r="H4600"/>
  <c r="P4600" s="1"/>
  <c r="H4601"/>
  <c r="P4601" s="1"/>
  <c r="H4602"/>
  <c r="P4602" s="1"/>
  <c r="H4603"/>
  <c r="P4603" s="1"/>
  <c r="H4604"/>
  <c r="P4604" s="1"/>
  <c r="H4605"/>
  <c r="P4605" s="1"/>
  <c r="H4606"/>
  <c r="P4606" s="1"/>
  <c r="H4607"/>
  <c r="P4607" s="1"/>
  <c r="H4608"/>
  <c r="P4608" s="1"/>
  <c r="H4609"/>
  <c r="P4609" s="1"/>
  <c r="H4610"/>
  <c r="P4610" s="1"/>
  <c r="H4611"/>
  <c r="P4611" s="1"/>
  <c r="H4612"/>
  <c r="P4612" s="1"/>
  <c r="H4613"/>
  <c r="P4613" s="1"/>
  <c r="H4614"/>
  <c r="P4614" s="1"/>
  <c r="H4615"/>
  <c r="P4615" s="1"/>
  <c r="H4616"/>
  <c r="P4616" s="1"/>
  <c r="H4617"/>
  <c r="P4617" s="1"/>
  <c r="H4618"/>
  <c r="P4618" s="1"/>
  <c r="H4619"/>
  <c r="P4619" s="1"/>
  <c r="H4620"/>
  <c r="P4620" s="1"/>
  <c r="H4621"/>
  <c r="P4621" s="1"/>
  <c r="H4622"/>
  <c r="P4622" s="1"/>
  <c r="H4623"/>
  <c r="P4623" s="1"/>
  <c r="H4624"/>
  <c r="P4624" s="1"/>
  <c r="H4625"/>
  <c r="P4625" s="1"/>
  <c r="H4626"/>
  <c r="P4626" s="1"/>
  <c r="H4627"/>
  <c r="P4627" s="1"/>
  <c r="H4628"/>
  <c r="P4628" s="1"/>
  <c r="H4629"/>
  <c r="P4629" s="1"/>
  <c r="H4630"/>
  <c r="P4630" s="1"/>
  <c r="H4631"/>
  <c r="P4631" s="1"/>
  <c r="H4632"/>
  <c r="P4632" s="1"/>
  <c r="H4633"/>
  <c r="P4633" s="1"/>
  <c r="H4634"/>
  <c r="P4634" s="1"/>
  <c r="H4635"/>
  <c r="P4635" s="1"/>
  <c r="H4636"/>
  <c r="P4636" s="1"/>
  <c r="H4637"/>
  <c r="P4637" s="1"/>
  <c r="H4638"/>
  <c r="P4638" s="1"/>
  <c r="H4639"/>
  <c r="P4639" s="1"/>
  <c r="H4640"/>
  <c r="P4640" s="1"/>
  <c r="H4641"/>
  <c r="P4641" s="1"/>
  <c r="H4642"/>
  <c r="P4642" s="1"/>
  <c r="H4643"/>
  <c r="P4643" s="1"/>
  <c r="H4644"/>
  <c r="P4644" s="1"/>
  <c r="H4645"/>
  <c r="P4645" s="1"/>
  <c r="H4646"/>
  <c r="P4646" s="1"/>
  <c r="H4647"/>
  <c r="P4647" s="1"/>
  <c r="H4648"/>
  <c r="P4648" s="1"/>
  <c r="H4649"/>
  <c r="P4649" s="1"/>
  <c r="H4650"/>
  <c r="P4650" s="1"/>
  <c r="H4651"/>
  <c r="P4651" s="1"/>
  <c r="H4652"/>
  <c r="P4652" s="1"/>
  <c r="H4653"/>
  <c r="P4653" s="1"/>
  <c r="H4654"/>
  <c r="P4654" s="1"/>
  <c r="H4655"/>
  <c r="P4655" s="1"/>
  <c r="H4656"/>
  <c r="P4656" s="1"/>
  <c r="H4657"/>
  <c r="P4657" s="1"/>
  <c r="H4658"/>
  <c r="P4658" s="1"/>
  <c r="H4659"/>
  <c r="P4659" s="1"/>
  <c r="H4660"/>
  <c r="P4660" s="1"/>
  <c r="H4661"/>
  <c r="P4661" s="1"/>
  <c r="H4662"/>
  <c r="P4662" s="1"/>
  <c r="H4663"/>
  <c r="P4663" s="1"/>
  <c r="H4664"/>
  <c r="P4664" s="1"/>
  <c r="H4665"/>
  <c r="P4665" s="1"/>
  <c r="H4666"/>
  <c r="P4666" s="1"/>
  <c r="H4667"/>
  <c r="P4667" s="1"/>
  <c r="H4668"/>
  <c r="P4668" s="1"/>
  <c r="H4669"/>
  <c r="P4669" s="1"/>
  <c r="H4670"/>
  <c r="P4670" s="1"/>
  <c r="H4671"/>
  <c r="P4671" s="1"/>
  <c r="H4672"/>
  <c r="P4672" s="1"/>
  <c r="H4673"/>
  <c r="P4673" s="1"/>
  <c r="H4674"/>
  <c r="P4674" s="1"/>
  <c r="H4675"/>
  <c r="P4675" s="1"/>
  <c r="H4676"/>
  <c r="P4676" s="1"/>
  <c r="H4677"/>
  <c r="P4677" s="1"/>
  <c r="H4678"/>
  <c r="P4678" s="1"/>
  <c r="H4679"/>
  <c r="P4679" s="1"/>
  <c r="H4680"/>
  <c r="P4680" s="1"/>
  <c r="H4681"/>
  <c r="P4681" s="1"/>
  <c r="H4682"/>
  <c r="P4682" s="1"/>
  <c r="H4683"/>
  <c r="P4683" s="1"/>
  <c r="H4684"/>
  <c r="P4684" s="1"/>
  <c r="H4685"/>
  <c r="P4685" s="1"/>
  <c r="H4686"/>
  <c r="P4686" s="1"/>
  <c r="H4687"/>
  <c r="P4687" s="1"/>
  <c r="H4688"/>
  <c r="P4688" s="1"/>
  <c r="H4689"/>
  <c r="P4689" s="1"/>
  <c r="H4690"/>
  <c r="P4690" s="1"/>
  <c r="H4691"/>
  <c r="P4691" s="1"/>
  <c r="H4692"/>
  <c r="P4692" s="1"/>
  <c r="H4693"/>
  <c r="P4693" s="1"/>
  <c r="H4694"/>
  <c r="P4694" s="1"/>
  <c r="H4695"/>
  <c r="P4695" s="1"/>
  <c r="H4696"/>
  <c r="P4696" s="1"/>
  <c r="H4697"/>
  <c r="P4697" s="1"/>
  <c r="H4698"/>
  <c r="P4698" s="1"/>
  <c r="H4699"/>
  <c r="P4699" s="1"/>
  <c r="H4700"/>
  <c r="P4700" s="1"/>
  <c r="H4701"/>
  <c r="P4701" s="1"/>
  <c r="H4702"/>
  <c r="P4702" s="1"/>
  <c r="H4703"/>
  <c r="P4703" s="1"/>
  <c r="H4704"/>
  <c r="P4704" s="1"/>
  <c r="H4705"/>
  <c r="P4705" s="1"/>
  <c r="H4706"/>
  <c r="P4706" s="1"/>
  <c r="H4707"/>
  <c r="P4707" s="1"/>
  <c r="H4708"/>
  <c r="P4708" s="1"/>
  <c r="H4709"/>
  <c r="P4709" s="1"/>
  <c r="H4710"/>
  <c r="P4710" s="1"/>
  <c r="H4711"/>
  <c r="P4711" s="1"/>
  <c r="H4712"/>
  <c r="P4712" s="1"/>
  <c r="H4713"/>
  <c r="P4713" s="1"/>
  <c r="H4714"/>
  <c r="P4714" s="1"/>
  <c r="H4715"/>
  <c r="P4715" s="1"/>
  <c r="H4716"/>
  <c r="P4716" s="1"/>
  <c r="H4717"/>
  <c r="P4717" s="1"/>
  <c r="H4718"/>
  <c r="P4718" s="1"/>
  <c r="H4719"/>
  <c r="P4719" s="1"/>
  <c r="H4720"/>
  <c r="P4720" s="1"/>
  <c r="H4721"/>
  <c r="P4721" s="1"/>
  <c r="H4722"/>
  <c r="P4722" s="1"/>
  <c r="H4723"/>
  <c r="P4723" s="1"/>
  <c r="H4724"/>
  <c r="P4724" s="1"/>
  <c r="H4725"/>
  <c r="P4725" s="1"/>
  <c r="H4726"/>
  <c r="P4726" s="1"/>
  <c r="H4727"/>
  <c r="P4727" s="1"/>
  <c r="H4728"/>
  <c r="P4728" s="1"/>
  <c r="H4729"/>
  <c r="P4729" s="1"/>
  <c r="H4730"/>
  <c r="P4730" s="1"/>
  <c r="H4731"/>
  <c r="P4731" s="1"/>
  <c r="H4732"/>
  <c r="P4732" s="1"/>
  <c r="H4733"/>
  <c r="P4733" s="1"/>
  <c r="H4734"/>
  <c r="P4734" s="1"/>
  <c r="H4735"/>
  <c r="P4735" s="1"/>
  <c r="H4736"/>
  <c r="P4736" s="1"/>
  <c r="H4737"/>
  <c r="P4737" s="1"/>
  <c r="H4738"/>
  <c r="P4738" s="1"/>
  <c r="H4739"/>
  <c r="P4739" s="1"/>
  <c r="H4740"/>
  <c r="P4740" s="1"/>
  <c r="H4741"/>
  <c r="P4741" s="1"/>
  <c r="H4742"/>
  <c r="P4742" s="1"/>
  <c r="H4743"/>
  <c r="P4743" s="1"/>
  <c r="H4744"/>
  <c r="P4744" s="1"/>
  <c r="H4745"/>
  <c r="P4745" s="1"/>
  <c r="H4746"/>
  <c r="P4746" s="1"/>
  <c r="H4747"/>
  <c r="P4747" s="1"/>
  <c r="H4748"/>
  <c r="P4748" s="1"/>
  <c r="H4749"/>
  <c r="P4749" s="1"/>
  <c r="H4750"/>
  <c r="P4750" s="1"/>
  <c r="H4751"/>
  <c r="P4751" s="1"/>
  <c r="H4752"/>
  <c r="P4752" s="1"/>
  <c r="H4753"/>
  <c r="P4753" s="1"/>
  <c r="H4754"/>
  <c r="P4754" s="1"/>
  <c r="H4755"/>
  <c r="P4755" s="1"/>
  <c r="H4756"/>
  <c r="P4756" s="1"/>
  <c r="H4757"/>
  <c r="P4757" s="1"/>
  <c r="H4758"/>
  <c r="P4758" s="1"/>
  <c r="H4759"/>
  <c r="P4759" s="1"/>
  <c r="H4760"/>
  <c r="P4760" s="1"/>
  <c r="H4761"/>
  <c r="P4761" s="1"/>
  <c r="H4762"/>
  <c r="P4762" s="1"/>
  <c r="H4763"/>
  <c r="P4763" s="1"/>
  <c r="H4764"/>
  <c r="P4764" s="1"/>
  <c r="H4765"/>
  <c r="P4765" s="1"/>
  <c r="H4766"/>
  <c r="P4766" s="1"/>
  <c r="H4767"/>
  <c r="P4767" s="1"/>
  <c r="H4768"/>
  <c r="P4768" s="1"/>
  <c r="H4769"/>
  <c r="P4769" s="1"/>
  <c r="H4770"/>
  <c r="P4770" s="1"/>
  <c r="H4771"/>
  <c r="P4771" s="1"/>
  <c r="H4772"/>
  <c r="P4772" s="1"/>
  <c r="H4773"/>
  <c r="P4773" s="1"/>
  <c r="H4774"/>
  <c r="P4774" s="1"/>
  <c r="H4775"/>
  <c r="P4775" s="1"/>
  <c r="H4776"/>
  <c r="P4776" s="1"/>
  <c r="H4777"/>
  <c r="P4777" s="1"/>
  <c r="H4778"/>
  <c r="P4778" s="1"/>
  <c r="H4779"/>
  <c r="P4779" s="1"/>
  <c r="H4780"/>
  <c r="P4780" s="1"/>
  <c r="H4781"/>
  <c r="P4781" s="1"/>
  <c r="H4782"/>
  <c r="P4782" s="1"/>
  <c r="H4783"/>
  <c r="P4783" s="1"/>
  <c r="H4784"/>
  <c r="P4784" s="1"/>
  <c r="H4785"/>
  <c r="P4785" s="1"/>
  <c r="H4786"/>
  <c r="P4786" s="1"/>
  <c r="H4787"/>
  <c r="P4787" s="1"/>
  <c r="H4788"/>
  <c r="P4788" s="1"/>
  <c r="H4789"/>
  <c r="P4789" s="1"/>
  <c r="H4790"/>
  <c r="P4790" s="1"/>
  <c r="H4791"/>
  <c r="P4791" s="1"/>
  <c r="H4792"/>
  <c r="P4792" s="1"/>
  <c r="H4793"/>
  <c r="P4793" s="1"/>
  <c r="H4794"/>
  <c r="P4794" s="1"/>
  <c r="H4795"/>
  <c r="P4795" s="1"/>
  <c r="H4796"/>
  <c r="P4796" s="1"/>
  <c r="H4797"/>
  <c r="P4797" s="1"/>
  <c r="H4798"/>
  <c r="P4798" s="1"/>
  <c r="H4799"/>
  <c r="P4799" s="1"/>
  <c r="H4800"/>
  <c r="P4800" s="1"/>
  <c r="H4801"/>
  <c r="P4801" s="1"/>
  <c r="H4802"/>
  <c r="P4802" s="1"/>
  <c r="H4803"/>
  <c r="P4803" s="1"/>
  <c r="H4804"/>
  <c r="P4804" s="1"/>
  <c r="H4805"/>
  <c r="P4805" s="1"/>
  <c r="H4806"/>
  <c r="P4806" s="1"/>
  <c r="H4807"/>
  <c r="P4807" s="1"/>
  <c r="H4808"/>
  <c r="P4808" s="1"/>
  <c r="H4809"/>
  <c r="P4809" s="1"/>
  <c r="H4810"/>
  <c r="P4810" s="1"/>
  <c r="H4811"/>
  <c r="P4811" s="1"/>
  <c r="H4812"/>
  <c r="P4812" s="1"/>
  <c r="H4813"/>
  <c r="P4813" s="1"/>
  <c r="H4814"/>
  <c r="P4814" s="1"/>
  <c r="H4815"/>
  <c r="P4815" s="1"/>
  <c r="H4816"/>
  <c r="P4816" s="1"/>
  <c r="H4817"/>
  <c r="P4817" s="1"/>
  <c r="H4818"/>
  <c r="P4818" s="1"/>
  <c r="H4819"/>
  <c r="P4819" s="1"/>
  <c r="H4820"/>
  <c r="P4820" s="1"/>
  <c r="H4821"/>
  <c r="P4821" s="1"/>
  <c r="H4822"/>
  <c r="P4822" s="1"/>
  <c r="H4823"/>
  <c r="P4823" s="1"/>
  <c r="H4824"/>
  <c r="P4824" s="1"/>
  <c r="H4825"/>
  <c r="P4825" s="1"/>
  <c r="H4826"/>
  <c r="P4826" s="1"/>
  <c r="H4827"/>
  <c r="P4827" s="1"/>
  <c r="H4828"/>
  <c r="P4828" s="1"/>
  <c r="H4829"/>
  <c r="P4829" s="1"/>
  <c r="H4830"/>
  <c r="P4830" s="1"/>
  <c r="H4831"/>
  <c r="P4831" s="1"/>
  <c r="H4832"/>
  <c r="P4832" s="1"/>
  <c r="H4833"/>
  <c r="P4833" s="1"/>
  <c r="H4834"/>
  <c r="P4834" s="1"/>
  <c r="H4835"/>
  <c r="P4835" s="1"/>
  <c r="H4836"/>
  <c r="P4836" s="1"/>
  <c r="H4837"/>
  <c r="P4837" s="1"/>
  <c r="H4838"/>
  <c r="P4838" s="1"/>
  <c r="H4839"/>
  <c r="P4839" s="1"/>
  <c r="H4840"/>
  <c r="P4840" s="1"/>
  <c r="H4841"/>
  <c r="P4841" s="1"/>
  <c r="H4842"/>
  <c r="P4842" s="1"/>
  <c r="H4843"/>
  <c r="P4843" s="1"/>
  <c r="H4844"/>
  <c r="P4844" s="1"/>
  <c r="H4845"/>
  <c r="P4845" s="1"/>
  <c r="H4846"/>
  <c r="P4846" s="1"/>
  <c r="H4847"/>
  <c r="P4847" s="1"/>
  <c r="H4848"/>
  <c r="P4848" s="1"/>
  <c r="H4849"/>
  <c r="P4849" s="1"/>
  <c r="H4850"/>
  <c r="P4850" s="1"/>
  <c r="H4851"/>
  <c r="P4851" s="1"/>
  <c r="H4852"/>
  <c r="P4852" s="1"/>
  <c r="H4853"/>
  <c r="P4853" s="1"/>
  <c r="H4854"/>
  <c r="P4854" s="1"/>
  <c r="H4855"/>
  <c r="P4855" s="1"/>
  <c r="H4856"/>
  <c r="P4856" s="1"/>
  <c r="H4857"/>
  <c r="P4857" s="1"/>
  <c r="H4858"/>
  <c r="P4858" s="1"/>
  <c r="H4859"/>
  <c r="P4859" s="1"/>
  <c r="H4860"/>
  <c r="P4860" s="1"/>
  <c r="H4861"/>
  <c r="P4861" s="1"/>
  <c r="H4862"/>
  <c r="P4862" s="1"/>
  <c r="H4863"/>
  <c r="P4863" s="1"/>
  <c r="H4864"/>
  <c r="P4864" s="1"/>
  <c r="H4865"/>
  <c r="P4865" s="1"/>
  <c r="H4866"/>
  <c r="P4866" s="1"/>
  <c r="H4867"/>
  <c r="P4867" s="1"/>
  <c r="H4868"/>
  <c r="P4868" s="1"/>
  <c r="H4869"/>
  <c r="P4869" s="1"/>
  <c r="H4870"/>
  <c r="P4870" s="1"/>
  <c r="H4871"/>
  <c r="P4871" s="1"/>
  <c r="H4872"/>
  <c r="P4872" s="1"/>
  <c r="H4873"/>
  <c r="P4873" s="1"/>
  <c r="H4874"/>
  <c r="P4874" s="1"/>
  <c r="H4875"/>
  <c r="P4875" s="1"/>
  <c r="H4876"/>
  <c r="P4876" s="1"/>
  <c r="H4877"/>
  <c r="P4877" s="1"/>
  <c r="H4878"/>
  <c r="P4878" s="1"/>
  <c r="H4879"/>
  <c r="P4879" s="1"/>
  <c r="H4880"/>
  <c r="P4880" s="1"/>
  <c r="H4881"/>
  <c r="P4881" s="1"/>
  <c r="H4882"/>
  <c r="P4882" s="1"/>
  <c r="H4883"/>
  <c r="P4883" s="1"/>
  <c r="H4884"/>
  <c r="P4884" s="1"/>
  <c r="H4885"/>
  <c r="P4885" s="1"/>
  <c r="H4886"/>
  <c r="P4886" s="1"/>
  <c r="H4887"/>
  <c r="P4887" s="1"/>
  <c r="H4888"/>
  <c r="P4888" s="1"/>
  <c r="H4889"/>
  <c r="P4889" s="1"/>
  <c r="H4890"/>
  <c r="P4890" s="1"/>
  <c r="H4891"/>
  <c r="P4891" s="1"/>
  <c r="H4892"/>
  <c r="P4892" s="1"/>
  <c r="H4893"/>
  <c r="P4893" s="1"/>
  <c r="H4894"/>
  <c r="P4894" s="1"/>
  <c r="H4895"/>
  <c r="P4895" s="1"/>
  <c r="H4896"/>
  <c r="P4896" s="1"/>
  <c r="H4897"/>
  <c r="P4897" s="1"/>
  <c r="H4898"/>
  <c r="P4898" s="1"/>
  <c r="H4899"/>
  <c r="P4899" s="1"/>
  <c r="H4900"/>
  <c r="P4900" s="1"/>
  <c r="H4901"/>
  <c r="P4901" s="1"/>
  <c r="H4902"/>
  <c r="P4902" s="1"/>
  <c r="H4903"/>
  <c r="P4903" s="1"/>
  <c r="H4904"/>
  <c r="P4904" s="1"/>
  <c r="H4905"/>
  <c r="P4905" s="1"/>
  <c r="H4906"/>
  <c r="P4906" s="1"/>
  <c r="H4907"/>
  <c r="P4907" s="1"/>
  <c r="H4908"/>
  <c r="P4908" s="1"/>
  <c r="H4909"/>
  <c r="P4909" s="1"/>
  <c r="H4910"/>
  <c r="P4910" s="1"/>
  <c r="H4911"/>
  <c r="P4911" s="1"/>
  <c r="H4912"/>
  <c r="P4912" s="1"/>
  <c r="H4913"/>
  <c r="P4913" s="1"/>
  <c r="H4914"/>
  <c r="P4914" s="1"/>
  <c r="H4915"/>
  <c r="P4915" s="1"/>
  <c r="H4916"/>
  <c r="P4916" s="1"/>
  <c r="H4917"/>
  <c r="P4917" s="1"/>
  <c r="H4918"/>
  <c r="P4918" s="1"/>
  <c r="H4919"/>
  <c r="P4919" s="1"/>
  <c r="H4920"/>
  <c r="P4920" s="1"/>
  <c r="H4921"/>
  <c r="P4921" s="1"/>
  <c r="H4922"/>
  <c r="P4922" s="1"/>
  <c r="H4923"/>
  <c r="P4923" s="1"/>
  <c r="H4924"/>
  <c r="P4924" s="1"/>
  <c r="H4925"/>
  <c r="P4925" s="1"/>
  <c r="H4926"/>
  <c r="P4926" s="1"/>
  <c r="H4927"/>
  <c r="P4927" s="1"/>
  <c r="H4928"/>
  <c r="P4928" s="1"/>
  <c r="H4929"/>
  <c r="P4929" s="1"/>
  <c r="H4930"/>
  <c r="P4930" s="1"/>
  <c r="H4931"/>
  <c r="P4931" s="1"/>
  <c r="H4932"/>
  <c r="P4932" s="1"/>
  <c r="H4933"/>
  <c r="P4933" s="1"/>
  <c r="H4934"/>
  <c r="P4934" s="1"/>
  <c r="H4935"/>
  <c r="P4935" s="1"/>
  <c r="H4936"/>
  <c r="P4936" s="1"/>
  <c r="H4937"/>
  <c r="P4937" s="1"/>
  <c r="H4938"/>
  <c r="P4938" s="1"/>
  <c r="H4939"/>
  <c r="P4939" s="1"/>
  <c r="H4940"/>
  <c r="P4940" s="1"/>
  <c r="H4941"/>
  <c r="P4941" s="1"/>
  <c r="H4942"/>
  <c r="P4942" s="1"/>
  <c r="H4943"/>
  <c r="P4943" s="1"/>
  <c r="H4944"/>
  <c r="P4944" s="1"/>
  <c r="H4945"/>
  <c r="P4945" s="1"/>
  <c r="H4946"/>
  <c r="P4946" s="1"/>
  <c r="H4947"/>
  <c r="P4947" s="1"/>
  <c r="H4948"/>
  <c r="P4948" s="1"/>
  <c r="H4949"/>
  <c r="P4949" s="1"/>
  <c r="H4950"/>
  <c r="P4950" s="1"/>
  <c r="H4951"/>
  <c r="P4951" s="1"/>
  <c r="H4952"/>
  <c r="P4952" s="1"/>
  <c r="H4953"/>
  <c r="P4953" s="1"/>
  <c r="H4954"/>
  <c r="P4954" s="1"/>
  <c r="H4955"/>
  <c r="P4955" s="1"/>
  <c r="H4956"/>
  <c r="P4956" s="1"/>
  <c r="H4957"/>
  <c r="P4957" s="1"/>
  <c r="H4958"/>
  <c r="P4958" s="1"/>
  <c r="H4959"/>
  <c r="P4959" s="1"/>
  <c r="H4960"/>
  <c r="P4960" s="1"/>
  <c r="H4961"/>
  <c r="P4961" s="1"/>
  <c r="H4962"/>
  <c r="P4962" s="1"/>
  <c r="H4963"/>
  <c r="P4963" s="1"/>
  <c r="H4964"/>
  <c r="P4964" s="1"/>
  <c r="H4965"/>
  <c r="P4965" s="1"/>
  <c r="H4966"/>
  <c r="P4966" s="1"/>
  <c r="H4967"/>
  <c r="P4967" s="1"/>
  <c r="H4968"/>
  <c r="P4968" s="1"/>
  <c r="H4969"/>
  <c r="P4969" s="1"/>
  <c r="H4970"/>
  <c r="P4970" s="1"/>
  <c r="H4971"/>
  <c r="P4971" s="1"/>
  <c r="H4972"/>
  <c r="P4972" s="1"/>
  <c r="H4973"/>
  <c r="P4973" s="1"/>
  <c r="H4974"/>
  <c r="P4974" s="1"/>
  <c r="H4975"/>
  <c r="P4975" s="1"/>
  <c r="H4976"/>
  <c r="P4976" s="1"/>
  <c r="H4977"/>
  <c r="P4977" s="1"/>
  <c r="H4978"/>
  <c r="P4978" s="1"/>
  <c r="H4979"/>
  <c r="P4979" s="1"/>
  <c r="H4980"/>
  <c r="P4980" s="1"/>
  <c r="H4981"/>
  <c r="P4981" s="1"/>
  <c r="H4982"/>
  <c r="P4982" s="1"/>
  <c r="H4983"/>
  <c r="P4983" s="1"/>
  <c r="H4984"/>
  <c r="P4984" s="1"/>
  <c r="H4985"/>
  <c r="P4985" s="1"/>
  <c r="H4986"/>
  <c r="P4986" s="1"/>
  <c r="H4987"/>
  <c r="P4987" s="1"/>
  <c r="H4988"/>
  <c r="P4988" s="1"/>
  <c r="H4989"/>
  <c r="P4989" s="1"/>
  <c r="H4990"/>
  <c r="P4990" s="1"/>
  <c r="H4991"/>
  <c r="P4991" s="1"/>
  <c r="H4992"/>
  <c r="P4992" s="1"/>
  <c r="H4993"/>
  <c r="P4993" s="1"/>
  <c r="H4994"/>
  <c r="P4994" s="1"/>
  <c r="H4995"/>
  <c r="P4995" s="1"/>
  <c r="H4996"/>
  <c r="P4996" s="1"/>
  <c r="H4997"/>
  <c r="P4997" s="1"/>
  <c r="H4998"/>
  <c r="P4998" s="1"/>
  <c r="H4999"/>
  <c r="P4999" s="1"/>
  <c r="H5000"/>
  <c r="P5000" s="1"/>
  <c r="H5001"/>
  <c r="P5001" s="1"/>
  <c r="H5002"/>
  <c r="P5002" s="1"/>
  <c r="H5003"/>
  <c r="P5003" s="1"/>
  <c r="H5004"/>
  <c r="P5004" s="1"/>
  <c r="H5005"/>
  <c r="P5005" s="1"/>
  <c r="H5006"/>
  <c r="P5006" s="1"/>
  <c r="H5007"/>
  <c r="P5007" s="1"/>
  <c r="H5008"/>
  <c r="P5008" s="1"/>
  <c r="H5009"/>
  <c r="P5009" s="1"/>
  <c r="H5010"/>
  <c r="P5010" s="1"/>
  <c r="H5011"/>
  <c r="P5011" s="1"/>
  <c r="H5012"/>
  <c r="P5012" s="1"/>
  <c r="H5013"/>
  <c r="P5013" s="1"/>
  <c r="H5014"/>
  <c r="P5014" s="1"/>
  <c r="H5015"/>
  <c r="P5015" s="1"/>
  <c r="H5016"/>
  <c r="P5016" s="1"/>
  <c r="H5017"/>
  <c r="P5017" s="1"/>
  <c r="H5018"/>
  <c r="P5018" s="1"/>
  <c r="H5019"/>
  <c r="P5019" s="1"/>
  <c r="H5020"/>
  <c r="P5020" s="1"/>
  <c r="H5021"/>
  <c r="P5021" s="1"/>
  <c r="H5022"/>
  <c r="P5022" s="1"/>
  <c r="H5023"/>
  <c r="P5023" s="1"/>
  <c r="H5024"/>
  <c r="P5024" s="1"/>
  <c r="H5025"/>
  <c r="P5025" s="1"/>
  <c r="H5026"/>
  <c r="P5026" s="1"/>
  <c r="H5027"/>
  <c r="P5027" s="1"/>
  <c r="H5028"/>
  <c r="P5028" s="1"/>
  <c r="H5029"/>
  <c r="P5029" s="1"/>
  <c r="H5030"/>
  <c r="P5030" s="1"/>
  <c r="H5031"/>
  <c r="P5031" s="1"/>
  <c r="H5032"/>
  <c r="P5032" s="1"/>
  <c r="H5033"/>
  <c r="P5033" s="1"/>
  <c r="H5034"/>
  <c r="P5034" s="1"/>
  <c r="H5035"/>
  <c r="P5035" s="1"/>
  <c r="H5036"/>
  <c r="P5036" s="1"/>
  <c r="H5037"/>
  <c r="P5037" s="1"/>
  <c r="H5038"/>
  <c r="P5038" s="1"/>
  <c r="H5039"/>
  <c r="P5039" s="1"/>
  <c r="H5040"/>
  <c r="P5040" s="1"/>
  <c r="H5041"/>
  <c r="P5041" s="1"/>
  <c r="H5042"/>
  <c r="P5042" s="1"/>
  <c r="H5043"/>
  <c r="P5043" s="1"/>
  <c r="H5044"/>
  <c r="P5044" s="1"/>
  <c r="H5045"/>
  <c r="P5045" s="1"/>
  <c r="H5046"/>
  <c r="P5046" s="1"/>
  <c r="H5047"/>
  <c r="P5047" s="1"/>
  <c r="H5048"/>
  <c r="P5048" s="1"/>
  <c r="H5049"/>
  <c r="P5049" s="1"/>
  <c r="H5050"/>
  <c r="P5050" s="1"/>
  <c r="H5051"/>
  <c r="P5051" s="1"/>
  <c r="H5052"/>
  <c r="P5052" s="1"/>
  <c r="H5053"/>
  <c r="P5053" s="1"/>
  <c r="H5054"/>
  <c r="P5054" s="1"/>
  <c r="H5055"/>
  <c r="P5055" s="1"/>
  <c r="H5056"/>
  <c r="P5056" s="1"/>
  <c r="H5057"/>
  <c r="P5057" s="1"/>
  <c r="H5058"/>
  <c r="P5058" s="1"/>
  <c r="H5059"/>
  <c r="P5059" s="1"/>
  <c r="H5060"/>
  <c r="P5060" s="1"/>
  <c r="H5061"/>
  <c r="P5061" s="1"/>
  <c r="H5062"/>
  <c r="P5062" s="1"/>
  <c r="H5063"/>
  <c r="P5063" s="1"/>
  <c r="H5064"/>
  <c r="P5064" s="1"/>
  <c r="H5065"/>
  <c r="P5065" s="1"/>
  <c r="H5066"/>
  <c r="P5066" s="1"/>
  <c r="H5067"/>
  <c r="P5067" s="1"/>
  <c r="H5068"/>
  <c r="P5068" s="1"/>
  <c r="H5069"/>
  <c r="P5069" s="1"/>
  <c r="H5070"/>
  <c r="P5070" s="1"/>
  <c r="H5071"/>
  <c r="P5071" s="1"/>
  <c r="H5072"/>
  <c r="P5072" s="1"/>
  <c r="H5073"/>
  <c r="P5073" s="1"/>
  <c r="H5074"/>
  <c r="P5074" s="1"/>
  <c r="H5075"/>
  <c r="P5075" s="1"/>
  <c r="H5076"/>
  <c r="P5076" s="1"/>
  <c r="H5077"/>
  <c r="P5077" s="1"/>
  <c r="H5078"/>
  <c r="P5078" s="1"/>
  <c r="H5079"/>
  <c r="P5079" s="1"/>
  <c r="H5080"/>
  <c r="P5080" s="1"/>
  <c r="H5081"/>
  <c r="P5081" s="1"/>
  <c r="H5082"/>
  <c r="P5082" s="1"/>
  <c r="H5083"/>
  <c r="P5083" s="1"/>
  <c r="H5084"/>
  <c r="P5084" s="1"/>
  <c r="H5085"/>
  <c r="P5085" s="1"/>
  <c r="H5086"/>
  <c r="P5086" s="1"/>
  <c r="H5087"/>
  <c r="P5087" s="1"/>
  <c r="H5088"/>
  <c r="P5088" s="1"/>
  <c r="H5089"/>
  <c r="P5089" s="1"/>
  <c r="H5090"/>
  <c r="P5090" s="1"/>
  <c r="H5091"/>
  <c r="P5091" s="1"/>
  <c r="H5092"/>
  <c r="P5092" s="1"/>
  <c r="H5093"/>
  <c r="P5093" s="1"/>
  <c r="H5094"/>
  <c r="P5094" s="1"/>
  <c r="H5095"/>
  <c r="P5095" s="1"/>
  <c r="H5096"/>
  <c r="P5096" s="1"/>
  <c r="H5097"/>
  <c r="P5097" s="1"/>
  <c r="H5098"/>
  <c r="P5098" s="1"/>
  <c r="H5099"/>
  <c r="P5099" s="1"/>
  <c r="H5100"/>
  <c r="P5100" s="1"/>
  <c r="H5101"/>
  <c r="P5101" s="1"/>
  <c r="H5102"/>
  <c r="P5102" s="1"/>
  <c r="H5103"/>
  <c r="P5103" s="1"/>
  <c r="H5104"/>
  <c r="P5104" s="1"/>
  <c r="H5105"/>
  <c r="P5105" s="1"/>
  <c r="H5106"/>
  <c r="P5106" s="1"/>
  <c r="H5107"/>
  <c r="P5107" s="1"/>
  <c r="H5108"/>
  <c r="P5108" s="1"/>
  <c r="H5109"/>
  <c r="P5109" s="1"/>
  <c r="H5110"/>
  <c r="P5110" s="1"/>
  <c r="H5111"/>
  <c r="P5111" s="1"/>
  <c r="H5112"/>
  <c r="P5112" s="1"/>
  <c r="H5113"/>
  <c r="P5113" s="1"/>
  <c r="H5114"/>
  <c r="P5114" s="1"/>
  <c r="H5115"/>
  <c r="P5115" s="1"/>
  <c r="H5116"/>
  <c r="P5116" s="1"/>
  <c r="H5117"/>
  <c r="P5117" s="1"/>
  <c r="H5118"/>
  <c r="P5118" s="1"/>
  <c r="H5119"/>
  <c r="P5119" s="1"/>
  <c r="H5120"/>
  <c r="P5120" s="1"/>
  <c r="H5121"/>
  <c r="P5121" s="1"/>
  <c r="H5122"/>
  <c r="P5122" s="1"/>
  <c r="H5123"/>
  <c r="P5123" s="1"/>
  <c r="H5124"/>
  <c r="P5124" s="1"/>
  <c r="H5125"/>
  <c r="P5125" s="1"/>
  <c r="H5126"/>
  <c r="P5126" s="1"/>
  <c r="H5127"/>
  <c r="P5127" s="1"/>
  <c r="H5128"/>
  <c r="P5128" s="1"/>
  <c r="H5129"/>
  <c r="P5129" s="1"/>
  <c r="H5130"/>
  <c r="P5130" s="1"/>
  <c r="H5131"/>
  <c r="P5131" s="1"/>
  <c r="H5132"/>
  <c r="P5132" s="1"/>
  <c r="H5133"/>
  <c r="P5133" s="1"/>
  <c r="H5134"/>
  <c r="P5134" s="1"/>
  <c r="H5135"/>
  <c r="P5135" s="1"/>
  <c r="H5136"/>
  <c r="P5136" s="1"/>
  <c r="H5137"/>
  <c r="P5137" s="1"/>
  <c r="H5138"/>
  <c r="P5138" s="1"/>
  <c r="H5139"/>
  <c r="P5139" s="1"/>
  <c r="H5140"/>
  <c r="P5140" s="1"/>
  <c r="H5141"/>
  <c r="P5141" s="1"/>
  <c r="H5142"/>
  <c r="P5142" s="1"/>
  <c r="H5143"/>
  <c r="P5143" s="1"/>
  <c r="H5144"/>
  <c r="P5144" s="1"/>
  <c r="H5145"/>
  <c r="P5145" s="1"/>
  <c r="H5146"/>
  <c r="P5146" s="1"/>
  <c r="H5147"/>
  <c r="P5147" s="1"/>
  <c r="H5148"/>
  <c r="P5148" s="1"/>
  <c r="H5149"/>
  <c r="P5149" s="1"/>
  <c r="H5150"/>
  <c r="P5150" s="1"/>
  <c r="H5151"/>
  <c r="P5151" s="1"/>
  <c r="H5152"/>
  <c r="P5152" s="1"/>
  <c r="H5153"/>
  <c r="P5153" s="1"/>
  <c r="H5154"/>
  <c r="P5154" s="1"/>
  <c r="H5155"/>
  <c r="P5155" s="1"/>
  <c r="H5156"/>
  <c r="P5156" s="1"/>
  <c r="H5157"/>
  <c r="P5157" s="1"/>
  <c r="H5158"/>
  <c r="P5158" s="1"/>
  <c r="H5159"/>
  <c r="P5159" s="1"/>
  <c r="H5160"/>
  <c r="P5160" s="1"/>
  <c r="H5161"/>
  <c r="P5161" s="1"/>
  <c r="H5162"/>
  <c r="P5162" s="1"/>
  <c r="H5163"/>
  <c r="P5163" s="1"/>
  <c r="H5164"/>
  <c r="P5164" s="1"/>
  <c r="H5165"/>
  <c r="P5165" s="1"/>
  <c r="H5166"/>
  <c r="P5166" s="1"/>
  <c r="H5167"/>
  <c r="P5167" s="1"/>
  <c r="H5168"/>
  <c r="P5168" s="1"/>
  <c r="H5169"/>
  <c r="P5169" s="1"/>
  <c r="H5170"/>
  <c r="P5170" s="1"/>
  <c r="H5171"/>
  <c r="P5171" s="1"/>
  <c r="H5172"/>
  <c r="P5172" s="1"/>
  <c r="H5173"/>
  <c r="P5173" s="1"/>
  <c r="H5174"/>
  <c r="P5174" s="1"/>
  <c r="H5175"/>
  <c r="P5175" s="1"/>
  <c r="H5176"/>
  <c r="P5176" s="1"/>
  <c r="H5177"/>
  <c r="P5177" s="1"/>
  <c r="H5178"/>
  <c r="P5178" s="1"/>
  <c r="H5179"/>
  <c r="P5179" s="1"/>
  <c r="H5180"/>
  <c r="P5180" s="1"/>
  <c r="H5181"/>
  <c r="P5181" s="1"/>
  <c r="H5182"/>
  <c r="P5182" s="1"/>
  <c r="H5183"/>
  <c r="P5183" s="1"/>
  <c r="H5184"/>
  <c r="P5184" s="1"/>
  <c r="H5185"/>
  <c r="P5185" s="1"/>
  <c r="H5186"/>
  <c r="P5186" s="1"/>
  <c r="H5187"/>
  <c r="P5187" s="1"/>
  <c r="H5188"/>
  <c r="P5188" s="1"/>
  <c r="H5189"/>
  <c r="P5189" s="1"/>
  <c r="H5190"/>
  <c r="P5190" s="1"/>
  <c r="H5191"/>
  <c r="P5191" s="1"/>
  <c r="H5192"/>
  <c r="P5192" s="1"/>
  <c r="H5193"/>
  <c r="P5193" s="1"/>
  <c r="H5194"/>
  <c r="P5194" s="1"/>
  <c r="H5195"/>
  <c r="P5195" s="1"/>
  <c r="H5196"/>
  <c r="P5196" s="1"/>
  <c r="H5197"/>
  <c r="P5197" s="1"/>
  <c r="H5198"/>
  <c r="P5198" s="1"/>
  <c r="H5199"/>
  <c r="P5199" s="1"/>
  <c r="H5200"/>
  <c r="P5200" s="1"/>
  <c r="H5201"/>
  <c r="P5201" s="1"/>
  <c r="H5202"/>
  <c r="P5202" s="1"/>
  <c r="H5203"/>
  <c r="P5203" s="1"/>
  <c r="H5204"/>
  <c r="P5204" s="1"/>
  <c r="H5205"/>
  <c r="P5205" s="1"/>
  <c r="H5206"/>
  <c r="P5206" s="1"/>
  <c r="H5207"/>
  <c r="P5207" s="1"/>
  <c r="H5208"/>
  <c r="P5208" s="1"/>
  <c r="H5209"/>
  <c r="P5209" s="1"/>
  <c r="H5210"/>
  <c r="P5210" s="1"/>
  <c r="H5211"/>
  <c r="P5211" s="1"/>
  <c r="H5212"/>
  <c r="P5212" s="1"/>
  <c r="H5213"/>
  <c r="P5213" s="1"/>
  <c r="H5214"/>
  <c r="P5214" s="1"/>
  <c r="H5215"/>
  <c r="P5215" s="1"/>
  <c r="H5216"/>
  <c r="P5216" s="1"/>
  <c r="H5217"/>
  <c r="P5217" s="1"/>
  <c r="H5218"/>
  <c r="P5218" s="1"/>
  <c r="H5219"/>
  <c r="P5219" s="1"/>
  <c r="H5220"/>
  <c r="P5220" s="1"/>
  <c r="H5221"/>
  <c r="P5221" s="1"/>
  <c r="H5222"/>
  <c r="P5222" s="1"/>
  <c r="H5223"/>
  <c r="P5223" s="1"/>
  <c r="H5224"/>
  <c r="P5224" s="1"/>
  <c r="H5225"/>
  <c r="P5225" s="1"/>
  <c r="H5226"/>
  <c r="P5226" s="1"/>
  <c r="H5227"/>
  <c r="P5227" s="1"/>
  <c r="H5228"/>
  <c r="P5228" s="1"/>
  <c r="H5229"/>
  <c r="P5229" s="1"/>
  <c r="H5230"/>
  <c r="P5230" s="1"/>
  <c r="H5231"/>
  <c r="P5231" s="1"/>
  <c r="H5232"/>
  <c r="P5232" s="1"/>
  <c r="H5233"/>
  <c r="P5233" s="1"/>
  <c r="H5234"/>
  <c r="P5234" s="1"/>
  <c r="H5235"/>
  <c r="P5235" s="1"/>
  <c r="H5236"/>
  <c r="P5236" s="1"/>
  <c r="H5237"/>
  <c r="P5237" s="1"/>
  <c r="H5238"/>
  <c r="P5238" s="1"/>
  <c r="H5239"/>
  <c r="P5239" s="1"/>
  <c r="H5240"/>
  <c r="P5240" s="1"/>
  <c r="H5241"/>
  <c r="P5241" s="1"/>
  <c r="H5242"/>
  <c r="P5242" s="1"/>
  <c r="H5243"/>
  <c r="P5243" s="1"/>
  <c r="H5244"/>
  <c r="P5244" s="1"/>
  <c r="H5245"/>
  <c r="P5245" s="1"/>
  <c r="H5246"/>
  <c r="P5246" s="1"/>
  <c r="H5247"/>
  <c r="P5247" s="1"/>
  <c r="H5248"/>
  <c r="P5248" s="1"/>
  <c r="H5249"/>
  <c r="P5249" s="1"/>
  <c r="H5250"/>
  <c r="P5250" s="1"/>
  <c r="H5251"/>
  <c r="P5251" s="1"/>
  <c r="H5252"/>
  <c r="P5252" s="1"/>
  <c r="H5253"/>
  <c r="P5253" s="1"/>
  <c r="H5254"/>
  <c r="P5254" s="1"/>
  <c r="H5255"/>
  <c r="P5255" s="1"/>
  <c r="H5256"/>
  <c r="P5256" s="1"/>
  <c r="H5257"/>
  <c r="P5257" s="1"/>
  <c r="H5258"/>
  <c r="P5258" s="1"/>
  <c r="H5259"/>
  <c r="P5259" s="1"/>
  <c r="H5260"/>
  <c r="P5260" s="1"/>
  <c r="H5261"/>
  <c r="P5261" s="1"/>
  <c r="H5262"/>
  <c r="P5262" s="1"/>
  <c r="H5263"/>
  <c r="P5263" s="1"/>
  <c r="H5264"/>
  <c r="P5264" s="1"/>
  <c r="H5265"/>
  <c r="P5265" s="1"/>
  <c r="H5266"/>
  <c r="P5266" s="1"/>
  <c r="H5267"/>
  <c r="P5267" s="1"/>
  <c r="H5268"/>
  <c r="P5268" s="1"/>
  <c r="H5269"/>
  <c r="P5269" s="1"/>
  <c r="H5270"/>
  <c r="P5270" s="1"/>
  <c r="H5271"/>
  <c r="P5271" s="1"/>
  <c r="H5272"/>
  <c r="P5272" s="1"/>
  <c r="H5273"/>
  <c r="P5273" s="1"/>
  <c r="H5274"/>
  <c r="P5274" s="1"/>
  <c r="H5275"/>
  <c r="P5275" s="1"/>
  <c r="H5276"/>
  <c r="P5276" s="1"/>
  <c r="H5277"/>
  <c r="P5277" s="1"/>
  <c r="H5278"/>
  <c r="P5278" s="1"/>
  <c r="H5279"/>
  <c r="P5279" s="1"/>
  <c r="H5280"/>
  <c r="P5280" s="1"/>
  <c r="H5281"/>
  <c r="P5281" s="1"/>
  <c r="H5282"/>
  <c r="P5282" s="1"/>
  <c r="H5283"/>
  <c r="P5283" s="1"/>
  <c r="H5284"/>
  <c r="P5284" s="1"/>
  <c r="H5285"/>
  <c r="P5285" s="1"/>
  <c r="H5286"/>
  <c r="P5286" s="1"/>
  <c r="H5287"/>
  <c r="P5287" s="1"/>
  <c r="H5288"/>
  <c r="P5288" s="1"/>
  <c r="H5289"/>
  <c r="P5289" s="1"/>
  <c r="H5290"/>
  <c r="P5290" s="1"/>
  <c r="H5291"/>
  <c r="P5291" s="1"/>
  <c r="H5292"/>
  <c r="P5292" s="1"/>
  <c r="H5293"/>
  <c r="P5293" s="1"/>
  <c r="H5294"/>
  <c r="P5294" s="1"/>
  <c r="H5295"/>
  <c r="P5295" s="1"/>
  <c r="H5296"/>
  <c r="P5296" s="1"/>
  <c r="H5297"/>
  <c r="P5297" s="1"/>
  <c r="H5298"/>
  <c r="P5298" s="1"/>
  <c r="H5299"/>
  <c r="P5299" s="1"/>
  <c r="H5300"/>
  <c r="P5300" s="1"/>
  <c r="H5301"/>
  <c r="P5301" s="1"/>
  <c r="H5302"/>
  <c r="P5302" s="1"/>
  <c r="H5303"/>
  <c r="P5303" s="1"/>
  <c r="H5304"/>
  <c r="P5304" s="1"/>
  <c r="H5305"/>
  <c r="P5305" s="1"/>
  <c r="H5306"/>
  <c r="P5306" s="1"/>
  <c r="H5307"/>
  <c r="P5307" s="1"/>
  <c r="H5308"/>
  <c r="P5308" s="1"/>
  <c r="H5309"/>
  <c r="P5309" s="1"/>
  <c r="H5310"/>
  <c r="P5310" s="1"/>
  <c r="H5311"/>
  <c r="P5311" s="1"/>
  <c r="H5312"/>
  <c r="P5312" s="1"/>
  <c r="H5313"/>
  <c r="P5313" s="1"/>
  <c r="H5314"/>
  <c r="P5314" s="1"/>
  <c r="H5315"/>
  <c r="P5315" s="1"/>
  <c r="H5316"/>
  <c r="P5316" s="1"/>
  <c r="H5317"/>
  <c r="P5317" s="1"/>
  <c r="H5318"/>
  <c r="P5318" s="1"/>
  <c r="H5319"/>
  <c r="P5319" s="1"/>
  <c r="H5320"/>
  <c r="P5320" s="1"/>
  <c r="H5321"/>
  <c r="P5321" s="1"/>
  <c r="H5322"/>
  <c r="P5322" s="1"/>
  <c r="H5323"/>
  <c r="P5323" s="1"/>
  <c r="H5324"/>
  <c r="P5324" s="1"/>
  <c r="H5325"/>
  <c r="P5325" s="1"/>
  <c r="H5326"/>
  <c r="P5326" s="1"/>
  <c r="H5327"/>
  <c r="P5327" s="1"/>
  <c r="H5328"/>
  <c r="P5328" s="1"/>
  <c r="H5329"/>
  <c r="P5329" s="1"/>
  <c r="H5330"/>
  <c r="P5330" s="1"/>
  <c r="H5331"/>
  <c r="P5331" s="1"/>
  <c r="H5332"/>
  <c r="P5332" s="1"/>
  <c r="H5333"/>
  <c r="P5333" s="1"/>
  <c r="H5334"/>
  <c r="P5334" s="1"/>
  <c r="H5335"/>
  <c r="P5335" s="1"/>
  <c r="H5336"/>
  <c r="P5336" s="1"/>
  <c r="H5337"/>
  <c r="P5337" s="1"/>
  <c r="H5338"/>
  <c r="P5338" s="1"/>
  <c r="H5339"/>
  <c r="P5339" s="1"/>
  <c r="H5340"/>
  <c r="P5340" s="1"/>
  <c r="H5341"/>
  <c r="P5341" s="1"/>
  <c r="H5342"/>
  <c r="P5342" s="1"/>
  <c r="H5343"/>
  <c r="P5343" s="1"/>
  <c r="H5344"/>
  <c r="P5344" s="1"/>
  <c r="H5345"/>
  <c r="P5345" s="1"/>
  <c r="H5346"/>
  <c r="P5346" s="1"/>
  <c r="H5347"/>
  <c r="P5347" s="1"/>
  <c r="H5348"/>
  <c r="P5348" s="1"/>
  <c r="H5349"/>
  <c r="P5349" s="1"/>
  <c r="H5350"/>
  <c r="P5350" s="1"/>
  <c r="H5351"/>
  <c r="P5351" s="1"/>
  <c r="H5352"/>
  <c r="P5352" s="1"/>
  <c r="H5353"/>
  <c r="P5353" s="1"/>
  <c r="H5354"/>
  <c r="P5354" s="1"/>
  <c r="H5355"/>
  <c r="P5355" s="1"/>
  <c r="H5356"/>
  <c r="P5356" s="1"/>
  <c r="H5357"/>
  <c r="P5357" s="1"/>
  <c r="H5358"/>
  <c r="P5358" s="1"/>
  <c r="H5359"/>
  <c r="P5359" s="1"/>
  <c r="H5360"/>
  <c r="P5360" s="1"/>
  <c r="H5361"/>
  <c r="P5361" s="1"/>
  <c r="H5362"/>
  <c r="P5362" s="1"/>
  <c r="H5363"/>
  <c r="P5363" s="1"/>
  <c r="H5364"/>
  <c r="P5364" s="1"/>
  <c r="H5365"/>
  <c r="P5365" s="1"/>
  <c r="H5366"/>
  <c r="P5366" s="1"/>
  <c r="H5367"/>
  <c r="P5367" s="1"/>
  <c r="H5368"/>
  <c r="P5368" s="1"/>
  <c r="H5369"/>
  <c r="P5369" s="1"/>
  <c r="H5370"/>
  <c r="P5370" s="1"/>
  <c r="H5371"/>
  <c r="P5371" s="1"/>
  <c r="H5372"/>
  <c r="P5372" s="1"/>
  <c r="H5373"/>
  <c r="P5373" s="1"/>
  <c r="H5374"/>
  <c r="P5374" s="1"/>
  <c r="H5375"/>
  <c r="P5375" s="1"/>
  <c r="H5376"/>
  <c r="P5376" s="1"/>
  <c r="H5377"/>
  <c r="P5377" s="1"/>
  <c r="H5378"/>
  <c r="P5378" s="1"/>
  <c r="H5379"/>
  <c r="P5379" s="1"/>
  <c r="H5380"/>
  <c r="P5380" s="1"/>
  <c r="H5381"/>
  <c r="P5381" s="1"/>
  <c r="H5382"/>
  <c r="P5382" s="1"/>
  <c r="H5383"/>
  <c r="P5383" s="1"/>
  <c r="H5384"/>
  <c r="P5384" s="1"/>
  <c r="H5385"/>
  <c r="P5385" s="1"/>
  <c r="H5386"/>
  <c r="P5386" s="1"/>
  <c r="H5387"/>
  <c r="P5387" s="1"/>
  <c r="H5388"/>
  <c r="P5388" s="1"/>
  <c r="H5389"/>
  <c r="P5389" s="1"/>
  <c r="H5390"/>
  <c r="P5390" s="1"/>
  <c r="H5391"/>
  <c r="P5391" s="1"/>
  <c r="H5392"/>
  <c r="P5392" s="1"/>
  <c r="H5393"/>
  <c r="P5393" s="1"/>
  <c r="H5394"/>
  <c r="P5394" s="1"/>
  <c r="H5395"/>
  <c r="P5395" s="1"/>
  <c r="H5396"/>
  <c r="P5396" s="1"/>
  <c r="H5397"/>
  <c r="P5397" s="1"/>
  <c r="H5398"/>
  <c r="P5398" s="1"/>
  <c r="H5399"/>
  <c r="P5399" s="1"/>
  <c r="H5400"/>
  <c r="P5400" s="1"/>
  <c r="H5401"/>
  <c r="P5401" s="1"/>
  <c r="H5402"/>
  <c r="P5402" s="1"/>
  <c r="H5403"/>
  <c r="P5403" s="1"/>
  <c r="H5404"/>
  <c r="P5404" s="1"/>
  <c r="H5405"/>
  <c r="P5405" s="1"/>
  <c r="H5406"/>
  <c r="P5406" s="1"/>
  <c r="H5407"/>
  <c r="P5407" s="1"/>
  <c r="H5408"/>
  <c r="P5408" s="1"/>
  <c r="H5409"/>
  <c r="P5409" s="1"/>
  <c r="H5410"/>
  <c r="P5410" s="1"/>
  <c r="H5411"/>
  <c r="P5411" s="1"/>
  <c r="H5412"/>
  <c r="P5412" s="1"/>
  <c r="H5413"/>
  <c r="P5413" s="1"/>
  <c r="H5414"/>
  <c r="P5414" s="1"/>
  <c r="H5415"/>
  <c r="P5415" s="1"/>
  <c r="H5416"/>
  <c r="P5416" s="1"/>
  <c r="H5417"/>
  <c r="P5417" s="1"/>
  <c r="H5418"/>
  <c r="P5418" s="1"/>
  <c r="H5419"/>
  <c r="P5419" s="1"/>
  <c r="H5420"/>
  <c r="P5420" s="1"/>
  <c r="H5421"/>
  <c r="P5421" s="1"/>
  <c r="H5422"/>
  <c r="P5422" s="1"/>
  <c r="H5423"/>
  <c r="P5423" s="1"/>
  <c r="H5424"/>
  <c r="P5424" s="1"/>
  <c r="H5425"/>
  <c r="P5425" s="1"/>
  <c r="H5426"/>
  <c r="P5426" s="1"/>
  <c r="H5427"/>
  <c r="P5427" s="1"/>
  <c r="H5428"/>
  <c r="P5428" s="1"/>
  <c r="H5429"/>
  <c r="P5429" s="1"/>
  <c r="H5430"/>
  <c r="P5430" s="1"/>
  <c r="H5431"/>
  <c r="P5431" s="1"/>
  <c r="H5432"/>
  <c r="P5432" s="1"/>
  <c r="H5433"/>
  <c r="P5433" s="1"/>
  <c r="H5434"/>
  <c r="P5434" s="1"/>
  <c r="H5435"/>
  <c r="P5435" s="1"/>
  <c r="H5436"/>
  <c r="P5436" s="1"/>
  <c r="H5437"/>
  <c r="P5437" s="1"/>
  <c r="H5438"/>
  <c r="P5438" s="1"/>
  <c r="H5439"/>
  <c r="P5439" s="1"/>
  <c r="H5440"/>
  <c r="P5440" s="1"/>
  <c r="H5441"/>
  <c r="P5441" s="1"/>
  <c r="H5442"/>
  <c r="P5442" s="1"/>
  <c r="H5443"/>
  <c r="P5443" s="1"/>
  <c r="H5444"/>
  <c r="P5444" s="1"/>
  <c r="H5445"/>
  <c r="P5445" s="1"/>
  <c r="H5446"/>
  <c r="P5446" s="1"/>
  <c r="H5447"/>
  <c r="P5447" s="1"/>
  <c r="H5448"/>
  <c r="P5448" s="1"/>
  <c r="H5449"/>
  <c r="P5449" s="1"/>
  <c r="H5450"/>
  <c r="P5450" s="1"/>
  <c r="H5451"/>
  <c r="P5451" s="1"/>
  <c r="H5452"/>
  <c r="P5452" s="1"/>
  <c r="H5453"/>
  <c r="P5453" s="1"/>
  <c r="H5454"/>
  <c r="P5454" s="1"/>
  <c r="H5455"/>
  <c r="P5455" s="1"/>
  <c r="H5456"/>
  <c r="P5456" s="1"/>
  <c r="H5457"/>
  <c r="P5457" s="1"/>
  <c r="H5458"/>
  <c r="P5458" s="1"/>
  <c r="H5459"/>
  <c r="P5459" s="1"/>
  <c r="H5460"/>
  <c r="P5460" s="1"/>
  <c r="H5461"/>
  <c r="P5461" s="1"/>
  <c r="H5462"/>
  <c r="P5462" s="1"/>
  <c r="H5463"/>
  <c r="P5463" s="1"/>
  <c r="H5464"/>
  <c r="P5464" s="1"/>
  <c r="H5465"/>
  <c r="P5465" s="1"/>
  <c r="H5466"/>
  <c r="P5466" s="1"/>
  <c r="H5467"/>
  <c r="P5467" s="1"/>
  <c r="H5468"/>
  <c r="P5468" s="1"/>
  <c r="H5469"/>
  <c r="P5469" s="1"/>
  <c r="H5470"/>
  <c r="P5470" s="1"/>
  <c r="H5471"/>
  <c r="P5471" s="1"/>
  <c r="H5472"/>
  <c r="P5472" s="1"/>
  <c r="H5473"/>
  <c r="P5473" s="1"/>
  <c r="H5474"/>
  <c r="P5474" s="1"/>
  <c r="H5475"/>
  <c r="P5475" s="1"/>
  <c r="H5476"/>
  <c r="P5476" s="1"/>
  <c r="H5477"/>
  <c r="P5477" s="1"/>
  <c r="H5478"/>
  <c r="P5478" s="1"/>
  <c r="H5479"/>
  <c r="P5479" s="1"/>
  <c r="H5480"/>
  <c r="P5480" s="1"/>
  <c r="H5481"/>
  <c r="P5481" s="1"/>
  <c r="H5482"/>
  <c r="P5482" s="1"/>
  <c r="H5483"/>
  <c r="P5483" s="1"/>
  <c r="H5484"/>
  <c r="P5484" s="1"/>
  <c r="H5485"/>
  <c r="P5485" s="1"/>
  <c r="H5486"/>
  <c r="P5486" s="1"/>
  <c r="H5487"/>
  <c r="P5487" s="1"/>
  <c r="H5488"/>
  <c r="P5488" s="1"/>
  <c r="H5489"/>
  <c r="P5489" s="1"/>
  <c r="H5490"/>
  <c r="P5490" s="1"/>
  <c r="H5491"/>
  <c r="P5491" s="1"/>
  <c r="H5492"/>
  <c r="P5492" s="1"/>
  <c r="H5493"/>
  <c r="P5493" s="1"/>
  <c r="H5494"/>
  <c r="P5494" s="1"/>
  <c r="H5495"/>
  <c r="P5495" s="1"/>
  <c r="H5496"/>
  <c r="P5496" s="1"/>
  <c r="H5497"/>
  <c r="P5497" s="1"/>
  <c r="H5498"/>
  <c r="P5498" s="1"/>
  <c r="H5499"/>
  <c r="P5499" s="1"/>
  <c r="H5500"/>
  <c r="P5500" s="1"/>
  <c r="H5501"/>
  <c r="P5501" s="1"/>
  <c r="H5502"/>
  <c r="P5502" s="1"/>
  <c r="H5503"/>
  <c r="P5503" s="1"/>
  <c r="H5504"/>
  <c r="P5504" s="1"/>
  <c r="H5505"/>
  <c r="P5505" s="1"/>
  <c r="H5506"/>
  <c r="P5506" s="1"/>
  <c r="H5507"/>
  <c r="P5507" s="1"/>
  <c r="H5508"/>
  <c r="P5508" s="1"/>
  <c r="H5509"/>
  <c r="P5509" s="1"/>
  <c r="H5510"/>
  <c r="P5510" s="1"/>
  <c r="H5511"/>
  <c r="P5511" s="1"/>
  <c r="H5512"/>
  <c r="P5512" s="1"/>
  <c r="H5513"/>
  <c r="P5513" s="1"/>
  <c r="H5514"/>
  <c r="P5514" s="1"/>
  <c r="H5515"/>
  <c r="P5515" s="1"/>
  <c r="H5516"/>
  <c r="P5516" s="1"/>
  <c r="H5517"/>
  <c r="P5517" s="1"/>
  <c r="H5518"/>
  <c r="P5518" s="1"/>
  <c r="H5519"/>
  <c r="P5519" s="1"/>
  <c r="H5520"/>
  <c r="P5520" s="1"/>
  <c r="H5521"/>
  <c r="P5521" s="1"/>
  <c r="H5522"/>
  <c r="P5522" s="1"/>
  <c r="H5523"/>
  <c r="P5523" s="1"/>
  <c r="H5524"/>
  <c r="P5524" s="1"/>
  <c r="H5525"/>
  <c r="P5525" s="1"/>
  <c r="H5526"/>
  <c r="P5526" s="1"/>
  <c r="H5527"/>
  <c r="P5527" s="1"/>
  <c r="H5528"/>
  <c r="P5528" s="1"/>
  <c r="H5529"/>
  <c r="P5529" s="1"/>
  <c r="H5530"/>
  <c r="P5530" s="1"/>
  <c r="H5531"/>
  <c r="P5531" s="1"/>
  <c r="H5532"/>
  <c r="P5532" s="1"/>
  <c r="H5533"/>
  <c r="P5533" s="1"/>
  <c r="H5534"/>
  <c r="P5534" s="1"/>
  <c r="H5535"/>
  <c r="P5535" s="1"/>
  <c r="H5536"/>
  <c r="P5536" s="1"/>
  <c r="H5537"/>
  <c r="P5537" s="1"/>
  <c r="H5538"/>
  <c r="P5538" s="1"/>
  <c r="H5539"/>
  <c r="P5539" s="1"/>
  <c r="H5540"/>
  <c r="P5540" s="1"/>
  <c r="H5541"/>
  <c r="P5541" s="1"/>
  <c r="H5542"/>
  <c r="P5542" s="1"/>
  <c r="H5543"/>
  <c r="P5543" s="1"/>
  <c r="H5544"/>
  <c r="P5544" s="1"/>
  <c r="H5545"/>
  <c r="P5545" s="1"/>
  <c r="H5546"/>
  <c r="P5546" s="1"/>
  <c r="H5547"/>
  <c r="P5547" s="1"/>
  <c r="H5548"/>
  <c r="P5548" s="1"/>
  <c r="H5549"/>
  <c r="P5549" s="1"/>
  <c r="H5550"/>
  <c r="P5550" s="1"/>
  <c r="H5551"/>
  <c r="P5551" s="1"/>
  <c r="H5552"/>
  <c r="P5552" s="1"/>
  <c r="H5553"/>
  <c r="P5553" s="1"/>
  <c r="H5554"/>
  <c r="P5554" s="1"/>
  <c r="H5555"/>
  <c r="P5555" s="1"/>
  <c r="H5556"/>
  <c r="P5556" s="1"/>
  <c r="H5557"/>
  <c r="P5557" s="1"/>
  <c r="H5558"/>
  <c r="P5558" s="1"/>
  <c r="H5559"/>
  <c r="P5559" s="1"/>
  <c r="H5560"/>
  <c r="P5560" s="1"/>
  <c r="H5561"/>
  <c r="P5561" s="1"/>
  <c r="H5562"/>
  <c r="P5562" s="1"/>
  <c r="H5563"/>
  <c r="P5563" s="1"/>
  <c r="H5564"/>
  <c r="P5564" s="1"/>
  <c r="H5565"/>
  <c r="P5565" s="1"/>
  <c r="H5566"/>
  <c r="P5566" s="1"/>
  <c r="H5567"/>
  <c r="P5567" s="1"/>
  <c r="H5568"/>
  <c r="P5568" s="1"/>
  <c r="H5569"/>
  <c r="P5569" s="1"/>
  <c r="H5570"/>
  <c r="P5570" s="1"/>
  <c r="H5571"/>
  <c r="P5571" s="1"/>
  <c r="H5572"/>
  <c r="P5572" s="1"/>
  <c r="H5573"/>
  <c r="P5573" s="1"/>
  <c r="H5574"/>
  <c r="P5574" s="1"/>
  <c r="H5575"/>
  <c r="P5575" s="1"/>
  <c r="H5576"/>
  <c r="P5576" s="1"/>
  <c r="H5577"/>
  <c r="P5577" s="1"/>
  <c r="H5578"/>
  <c r="P5578" s="1"/>
  <c r="H5579"/>
  <c r="P5579" s="1"/>
  <c r="H5580"/>
  <c r="P5580" s="1"/>
  <c r="H5581"/>
  <c r="P5581" s="1"/>
  <c r="H5582"/>
  <c r="P5582" s="1"/>
  <c r="H5583"/>
  <c r="P5583" s="1"/>
  <c r="H5584"/>
  <c r="P5584" s="1"/>
  <c r="H5585"/>
  <c r="P5585" s="1"/>
  <c r="H5586"/>
  <c r="P5586" s="1"/>
  <c r="H5587"/>
  <c r="P5587" s="1"/>
  <c r="H5588"/>
  <c r="P5588" s="1"/>
  <c r="H5589"/>
  <c r="P5589" s="1"/>
  <c r="H5590"/>
  <c r="P5590" s="1"/>
  <c r="H5591"/>
  <c r="P5591" s="1"/>
  <c r="H5592"/>
  <c r="P5592" s="1"/>
  <c r="H5593"/>
  <c r="P5593" s="1"/>
  <c r="H5594"/>
  <c r="P5594" s="1"/>
  <c r="H5595"/>
  <c r="P5595" s="1"/>
  <c r="H5596"/>
  <c r="P5596" s="1"/>
  <c r="H5597"/>
  <c r="P5597" s="1"/>
  <c r="H5598"/>
  <c r="P5598" s="1"/>
  <c r="H5599"/>
  <c r="P5599" s="1"/>
  <c r="H5600"/>
  <c r="P5600" s="1"/>
  <c r="H5601"/>
  <c r="P5601" s="1"/>
  <c r="H5602"/>
  <c r="P5602" s="1"/>
  <c r="H5603"/>
  <c r="P5603" s="1"/>
  <c r="H5604"/>
  <c r="P5604" s="1"/>
  <c r="H5605"/>
  <c r="P5605" s="1"/>
  <c r="H5606"/>
  <c r="P5606" s="1"/>
  <c r="H5607"/>
  <c r="P5607" s="1"/>
  <c r="H5608"/>
  <c r="P5608" s="1"/>
  <c r="H5609"/>
  <c r="P5609" s="1"/>
  <c r="H5610"/>
  <c r="P5610" s="1"/>
  <c r="H5611"/>
  <c r="P5611" s="1"/>
  <c r="H5612"/>
  <c r="P5612" s="1"/>
  <c r="H5613"/>
  <c r="P5613" s="1"/>
  <c r="H5614"/>
  <c r="P5614" s="1"/>
  <c r="H5615"/>
  <c r="P5615" s="1"/>
  <c r="H5616"/>
  <c r="P5616" s="1"/>
  <c r="H5617"/>
  <c r="P5617" s="1"/>
  <c r="H5618"/>
  <c r="P5618" s="1"/>
  <c r="H5619"/>
  <c r="P5619" s="1"/>
  <c r="H5620"/>
  <c r="P5620" s="1"/>
  <c r="H5621"/>
  <c r="P5621" s="1"/>
  <c r="H5622"/>
  <c r="P5622" s="1"/>
  <c r="H5623"/>
  <c r="P5623" s="1"/>
  <c r="H5624"/>
  <c r="P5624" s="1"/>
  <c r="H5625"/>
  <c r="P5625" s="1"/>
  <c r="H5626"/>
  <c r="P5626" s="1"/>
  <c r="H5627"/>
  <c r="P5627" s="1"/>
  <c r="H5628"/>
  <c r="P5628" s="1"/>
  <c r="H5629"/>
  <c r="P5629" s="1"/>
  <c r="H5630"/>
  <c r="P5630" s="1"/>
  <c r="H5631"/>
  <c r="P5631" s="1"/>
  <c r="H5632"/>
  <c r="P5632" s="1"/>
  <c r="H5633"/>
  <c r="P5633" s="1"/>
  <c r="H5634"/>
  <c r="P5634" s="1"/>
  <c r="H5635"/>
  <c r="P5635" s="1"/>
  <c r="H5636"/>
  <c r="P5636" s="1"/>
  <c r="H5637"/>
  <c r="P5637" s="1"/>
  <c r="H5638"/>
  <c r="P5638" s="1"/>
  <c r="H5639"/>
  <c r="P5639" s="1"/>
  <c r="H5640"/>
  <c r="P5640" s="1"/>
  <c r="H5641"/>
  <c r="P5641" s="1"/>
  <c r="H5642"/>
  <c r="P5642" s="1"/>
  <c r="H5643"/>
  <c r="P5643" s="1"/>
  <c r="H5644"/>
  <c r="P5644" s="1"/>
  <c r="H5645"/>
  <c r="P5645" s="1"/>
  <c r="H5646"/>
  <c r="P5646" s="1"/>
  <c r="H5647"/>
  <c r="P5647" s="1"/>
  <c r="H5648"/>
  <c r="P5648" s="1"/>
  <c r="H5649"/>
  <c r="P5649" s="1"/>
  <c r="H5650"/>
  <c r="P5650" s="1"/>
  <c r="H5651"/>
  <c r="P5651" s="1"/>
  <c r="H5652"/>
  <c r="P5652" s="1"/>
  <c r="H5653"/>
  <c r="P5653" s="1"/>
  <c r="H5654"/>
  <c r="P5654" s="1"/>
  <c r="H5655"/>
  <c r="P5655" s="1"/>
  <c r="H5656"/>
  <c r="P5656" s="1"/>
  <c r="H5657"/>
  <c r="P5657" s="1"/>
  <c r="H5658"/>
  <c r="P5658" s="1"/>
  <c r="H5659"/>
  <c r="P5659" s="1"/>
  <c r="H5660"/>
  <c r="P5660" s="1"/>
  <c r="H5661"/>
  <c r="P5661" s="1"/>
  <c r="H5662"/>
  <c r="P5662" s="1"/>
  <c r="H5663"/>
  <c r="P5663" s="1"/>
  <c r="H5664"/>
  <c r="P5664" s="1"/>
  <c r="H5665"/>
  <c r="P5665" s="1"/>
  <c r="H5666"/>
  <c r="P5666" s="1"/>
  <c r="H5667"/>
  <c r="P5667" s="1"/>
  <c r="H5668"/>
  <c r="P5668" s="1"/>
  <c r="H5669"/>
  <c r="P5669" s="1"/>
  <c r="H5670"/>
  <c r="P5670" s="1"/>
  <c r="H5671"/>
  <c r="P5671" s="1"/>
  <c r="H5672"/>
  <c r="P5672" s="1"/>
  <c r="H5673"/>
  <c r="P5673" s="1"/>
  <c r="H5674"/>
  <c r="P5674" s="1"/>
  <c r="H5675"/>
  <c r="P5675" s="1"/>
  <c r="H5676"/>
  <c r="P5676" s="1"/>
  <c r="H5677"/>
  <c r="P5677" s="1"/>
  <c r="H5678"/>
  <c r="P5678" s="1"/>
  <c r="H5679"/>
  <c r="P5679" s="1"/>
  <c r="H5680"/>
  <c r="P5680" s="1"/>
  <c r="H5681"/>
  <c r="P5681" s="1"/>
  <c r="H5682"/>
  <c r="P5682" s="1"/>
  <c r="H5683"/>
  <c r="P5683" s="1"/>
  <c r="H5684"/>
  <c r="P5684" s="1"/>
  <c r="H5685"/>
  <c r="P5685" s="1"/>
  <c r="H5686"/>
  <c r="P5686" s="1"/>
  <c r="H5687"/>
  <c r="P5687" s="1"/>
  <c r="H5688"/>
  <c r="P5688" s="1"/>
  <c r="H5689"/>
  <c r="P5689" s="1"/>
  <c r="H5690"/>
  <c r="P5690" s="1"/>
  <c r="H5691"/>
  <c r="P5691" s="1"/>
  <c r="H5692"/>
  <c r="P5692" s="1"/>
  <c r="H5693"/>
  <c r="P5693" s="1"/>
  <c r="H5694"/>
  <c r="P5694" s="1"/>
  <c r="H5695"/>
  <c r="P5695" s="1"/>
  <c r="H5696"/>
  <c r="P5696" s="1"/>
  <c r="H5697"/>
  <c r="P5697" s="1"/>
  <c r="H5698"/>
  <c r="P5698" s="1"/>
  <c r="H5699"/>
  <c r="P5699" s="1"/>
  <c r="H5700"/>
  <c r="P5700" s="1"/>
  <c r="H5701"/>
  <c r="P5701" s="1"/>
  <c r="H5702"/>
  <c r="P5702" s="1"/>
  <c r="H5703"/>
  <c r="P5703" s="1"/>
  <c r="H5704"/>
  <c r="P5704" s="1"/>
  <c r="H5705"/>
  <c r="P5705" s="1"/>
  <c r="H5706"/>
  <c r="P5706" s="1"/>
  <c r="H5707"/>
  <c r="P5707" s="1"/>
  <c r="H5708"/>
  <c r="P5708" s="1"/>
  <c r="H5709"/>
  <c r="P5709" s="1"/>
  <c r="H5710"/>
  <c r="P5710" s="1"/>
  <c r="H5711"/>
  <c r="P5711" s="1"/>
  <c r="H5712"/>
  <c r="P5712" s="1"/>
  <c r="H5713"/>
  <c r="P5713" s="1"/>
  <c r="H5714"/>
  <c r="P5714" s="1"/>
  <c r="H5715"/>
  <c r="P5715" s="1"/>
  <c r="H5716"/>
  <c r="P5716" s="1"/>
  <c r="H5717"/>
  <c r="P5717" s="1"/>
  <c r="H5718"/>
  <c r="P5718" s="1"/>
  <c r="H5719"/>
  <c r="P5719" s="1"/>
  <c r="H5720"/>
  <c r="P5720" s="1"/>
  <c r="H5721"/>
  <c r="P5721" s="1"/>
  <c r="H5722"/>
  <c r="P5722" s="1"/>
  <c r="H5723"/>
  <c r="P5723" s="1"/>
  <c r="H5724"/>
  <c r="P5724" s="1"/>
  <c r="H5725"/>
  <c r="P5725" s="1"/>
  <c r="H5726"/>
  <c r="P5726" s="1"/>
  <c r="H5727"/>
  <c r="P5727" s="1"/>
  <c r="H5728"/>
  <c r="P5728" s="1"/>
  <c r="H5729"/>
  <c r="P5729" s="1"/>
  <c r="H5730"/>
  <c r="P5730" s="1"/>
  <c r="H5731"/>
  <c r="P5731" s="1"/>
  <c r="H5732"/>
  <c r="P5732" s="1"/>
  <c r="H5733"/>
  <c r="P5733" s="1"/>
  <c r="H5734"/>
  <c r="P5734" s="1"/>
  <c r="H5735"/>
  <c r="P5735" s="1"/>
  <c r="H5736"/>
  <c r="P5736" s="1"/>
  <c r="H5737"/>
  <c r="P5737" s="1"/>
  <c r="H5738"/>
  <c r="P5738" s="1"/>
  <c r="H5739"/>
  <c r="P5739" s="1"/>
  <c r="H5740"/>
  <c r="P5740" s="1"/>
  <c r="H5741"/>
  <c r="P5741" s="1"/>
  <c r="H5742"/>
  <c r="P5742" s="1"/>
  <c r="H5743"/>
  <c r="P5743" s="1"/>
  <c r="H5744"/>
  <c r="P5744" s="1"/>
  <c r="H5745"/>
  <c r="P5745" s="1"/>
  <c r="H5746"/>
  <c r="P5746" s="1"/>
  <c r="H5747"/>
  <c r="P5747" s="1"/>
  <c r="H5748"/>
  <c r="P5748" s="1"/>
  <c r="H5749"/>
  <c r="P5749" s="1"/>
  <c r="H5750"/>
  <c r="P5750" s="1"/>
  <c r="H5751"/>
  <c r="P5751" s="1"/>
  <c r="H5752"/>
  <c r="P5752" s="1"/>
  <c r="H5753"/>
  <c r="P5753" s="1"/>
  <c r="H5754"/>
  <c r="P5754" s="1"/>
  <c r="H5755"/>
  <c r="P5755" s="1"/>
  <c r="H5756"/>
  <c r="P5756" s="1"/>
  <c r="H5757"/>
  <c r="P5757" s="1"/>
  <c r="H5758"/>
  <c r="P5758" s="1"/>
  <c r="H5759"/>
  <c r="P5759" s="1"/>
  <c r="H5760"/>
  <c r="P5760" s="1"/>
  <c r="H5761"/>
  <c r="P5761" s="1"/>
  <c r="H5762"/>
  <c r="P5762" s="1"/>
  <c r="H5763"/>
  <c r="P5763" s="1"/>
  <c r="H5764"/>
  <c r="P5764" s="1"/>
  <c r="H5765"/>
  <c r="P5765" s="1"/>
  <c r="H5766"/>
  <c r="P5766" s="1"/>
  <c r="H5767"/>
  <c r="P5767" s="1"/>
  <c r="H5768"/>
  <c r="P5768" s="1"/>
  <c r="H5769"/>
  <c r="P5769" s="1"/>
  <c r="H5770"/>
  <c r="P5770" s="1"/>
  <c r="H5771"/>
  <c r="P5771" s="1"/>
  <c r="H5772"/>
  <c r="P5772" s="1"/>
  <c r="H5773"/>
  <c r="P5773" s="1"/>
  <c r="H5774"/>
  <c r="P5774" s="1"/>
  <c r="H5775"/>
  <c r="P5775" s="1"/>
  <c r="H5776"/>
  <c r="P5776" s="1"/>
  <c r="H5777"/>
  <c r="P5777" s="1"/>
  <c r="H5778"/>
  <c r="P5778" s="1"/>
  <c r="H5779"/>
  <c r="P5779" s="1"/>
  <c r="H5780"/>
  <c r="P5780" s="1"/>
  <c r="H5781"/>
  <c r="P5781" s="1"/>
  <c r="H5782"/>
  <c r="P5782" s="1"/>
  <c r="H5783"/>
  <c r="P5783" s="1"/>
  <c r="H5784"/>
  <c r="P5784" s="1"/>
  <c r="H5785"/>
  <c r="P5785" s="1"/>
  <c r="H5786"/>
  <c r="P5786" s="1"/>
  <c r="H5787"/>
  <c r="P5787" s="1"/>
  <c r="H5788"/>
  <c r="P5788" s="1"/>
  <c r="H5789"/>
  <c r="P5789" s="1"/>
  <c r="H5790"/>
  <c r="P5790" s="1"/>
  <c r="H5791"/>
  <c r="P5791" s="1"/>
  <c r="H5792"/>
  <c r="P5792" s="1"/>
  <c r="H5793"/>
  <c r="P5793" s="1"/>
  <c r="H5794"/>
  <c r="P5794" s="1"/>
  <c r="H5795"/>
  <c r="P5795" s="1"/>
  <c r="H5796"/>
  <c r="P5796" s="1"/>
  <c r="H5797"/>
  <c r="P5797" s="1"/>
  <c r="H5798"/>
  <c r="P5798" s="1"/>
  <c r="H5799"/>
  <c r="P5799" s="1"/>
  <c r="H5800"/>
  <c r="P5800" s="1"/>
  <c r="H5801"/>
  <c r="P5801" s="1"/>
  <c r="H5802"/>
  <c r="P5802" s="1"/>
  <c r="H5803"/>
  <c r="P5803" s="1"/>
  <c r="H5804"/>
  <c r="P5804" s="1"/>
  <c r="H5805"/>
  <c r="P5805" s="1"/>
  <c r="H5806"/>
  <c r="P5806" s="1"/>
  <c r="H5807"/>
  <c r="P5807" s="1"/>
  <c r="H5808"/>
  <c r="P5808" s="1"/>
  <c r="H5809"/>
  <c r="P5809" s="1"/>
  <c r="H5810"/>
  <c r="P5810" s="1"/>
  <c r="H5811"/>
  <c r="P5811" s="1"/>
  <c r="H5812"/>
  <c r="P5812" s="1"/>
  <c r="H5813"/>
  <c r="P5813" s="1"/>
  <c r="H5814"/>
  <c r="P5814" s="1"/>
  <c r="H5815"/>
  <c r="P5815" s="1"/>
  <c r="H5816"/>
  <c r="P5816" s="1"/>
  <c r="H5817"/>
  <c r="P5817" s="1"/>
  <c r="H5818"/>
  <c r="P5818" s="1"/>
  <c r="H5819"/>
  <c r="P5819" s="1"/>
  <c r="H5820"/>
  <c r="P5820" s="1"/>
  <c r="H5821"/>
  <c r="P5821" s="1"/>
  <c r="H5822"/>
  <c r="P5822" s="1"/>
  <c r="H5823"/>
  <c r="P5823" s="1"/>
  <c r="H5824"/>
  <c r="P5824" s="1"/>
  <c r="H5825"/>
  <c r="P5825" s="1"/>
  <c r="H5826"/>
  <c r="P5826" s="1"/>
  <c r="H5827"/>
  <c r="P5827" s="1"/>
  <c r="H5828"/>
  <c r="P5828" s="1"/>
  <c r="H5829"/>
  <c r="P5829" s="1"/>
  <c r="H5830"/>
  <c r="P5830" s="1"/>
  <c r="H5831"/>
  <c r="P5831" s="1"/>
  <c r="H5832"/>
  <c r="P5832" s="1"/>
  <c r="H5833"/>
  <c r="P5833" s="1"/>
  <c r="H5834"/>
  <c r="P5834" s="1"/>
  <c r="H5835"/>
  <c r="P5835" s="1"/>
  <c r="H5836"/>
  <c r="P5836" s="1"/>
  <c r="H5837"/>
  <c r="P5837" s="1"/>
  <c r="H5838"/>
  <c r="P5838" s="1"/>
  <c r="H5839"/>
  <c r="P5839" s="1"/>
  <c r="H5840"/>
  <c r="P5840" s="1"/>
  <c r="H5841"/>
  <c r="P5841" s="1"/>
  <c r="H5842"/>
  <c r="P5842" s="1"/>
  <c r="H5843"/>
  <c r="P5843" s="1"/>
  <c r="H5844"/>
  <c r="P5844" s="1"/>
  <c r="H5845"/>
  <c r="P5845" s="1"/>
  <c r="H5846"/>
  <c r="P5846" s="1"/>
  <c r="H5847"/>
  <c r="P5847" s="1"/>
  <c r="H5848"/>
  <c r="P5848" s="1"/>
  <c r="H5849"/>
  <c r="P5849" s="1"/>
  <c r="H5850"/>
  <c r="P5850" s="1"/>
  <c r="H5851"/>
  <c r="P5851" s="1"/>
  <c r="H5852"/>
  <c r="P5852" s="1"/>
  <c r="H5853"/>
  <c r="P5853" s="1"/>
  <c r="H5854"/>
  <c r="P5854" s="1"/>
  <c r="H5855"/>
  <c r="P5855" s="1"/>
  <c r="H5856"/>
  <c r="P5856" s="1"/>
  <c r="H5857"/>
  <c r="P5857" s="1"/>
  <c r="H5858"/>
  <c r="P5858" s="1"/>
  <c r="H5859"/>
  <c r="P5859" s="1"/>
  <c r="H5860"/>
  <c r="P5860" s="1"/>
  <c r="H5861"/>
  <c r="P5861" s="1"/>
  <c r="H5862"/>
  <c r="P5862" s="1"/>
  <c r="H5863"/>
  <c r="P5863" s="1"/>
  <c r="H5864"/>
  <c r="P5864" s="1"/>
  <c r="H5865"/>
  <c r="P5865" s="1"/>
  <c r="H5866"/>
  <c r="P5866" s="1"/>
  <c r="H5867"/>
  <c r="P5867" s="1"/>
  <c r="H5868"/>
  <c r="P5868" s="1"/>
  <c r="H5869"/>
  <c r="P5869" s="1"/>
  <c r="H5870"/>
  <c r="P5870" s="1"/>
  <c r="H5871"/>
  <c r="P5871" s="1"/>
  <c r="H5872"/>
  <c r="P5872" s="1"/>
  <c r="H5873"/>
  <c r="P5873" s="1"/>
  <c r="H5874"/>
  <c r="P5874" s="1"/>
  <c r="H5875"/>
  <c r="P5875" s="1"/>
  <c r="H5876"/>
  <c r="P5876" s="1"/>
  <c r="H5877"/>
  <c r="P5877" s="1"/>
  <c r="H5878"/>
  <c r="P5878" s="1"/>
  <c r="H5879"/>
  <c r="P5879" s="1"/>
  <c r="H5880"/>
  <c r="P5880" s="1"/>
  <c r="H5881"/>
  <c r="P5881" s="1"/>
  <c r="H5882"/>
  <c r="P5882" s="1"/>
  <c r="H5883"/>
  <c r="P5883" s="1"/>
  <c r="H5884"/>
  <c r="P5884" s="1"/>
  <c r="H5885"/>
  <c r="P5885" s="1"/>
  <c r="H5886"/>
  <c r="P5886" s="1"/>
  <c r="H5887"/>
  <c r="P5887" s="1"/>
  <c r="H5888"/>
  <c r="P5888" s="1"/>
  <c r="H5889"/>
  <c r="P5889" s="1"/>
  <c r="H5890"/>
  <c r="P5890" s="1"/>
  <c r="H5891"/>
  <c r="P5891" s="1"/>
  <c r="H5892"/>
  <c r="P5892" s="1"/>
  <c r="H5893"/>
  <c r="P5893" s="1"/>
  <c r="H5894"/>
  <c r="P5894" s="1"/>
  <c r="H5895"/>
  <c r="P5895" s="1"/>
  <c r="H5896"/>
  <c r="P5896" s="1"/>
  <c r="H5897"/>
  <c r="P5897" s="1"/>
  <c r="H5898"/>
  <c r="P5898" s="1"/>
  <c r="H5899"/>
  <c r="P5899" s="1"/>
  <c r="H5900"/>
  <c r="P5900" s="1"/>
  <c r="H5901"/>
  <c r="P5901" s="1"/>
  <c r="H5902"/>
  <c r="P5902" s="1"/>
  <c r="H5903"/>
  <c r="P5903" s="1"/>
  <c r="H5904"/>
  <c r="P5904" s="1"/>
  <c r="H5905"/>
  <c r="P5905" s="1"/>
  <c r="H5906"/>
  <c r="P5906" s="1"/>
  <c r="H5907"/>
  <c r="P5907" s="1"/>
  <c r="H5908"/>
  <c r="P5908" s="1"/>
  <c r="H5909"/>
  <c r="P5909" s="1"/>
  <c r="H5910"/>
  <c r="P5910" s="1"/>
  <c r="H5911"/>
  <c r="P5911" s="1"/>
  <c r="H5912"/>
  <c r="P5912" s="1"/>
  <c r="H5913"/>
  <c r="P5913" s="1"/>
  <c r="H5914"/>
  <c r="P5914" s="1"/>
  <c r="H5915"/>
  <c r="P5915" s="1"/>
  <c r="H5916"/>
  <c r="P5916" s="1"/>
  <c r="H5917"/>
  <c r="P5917" s="1"/>
  <c r="H5918"/>
  <c r="P5918" s="1"/>
  <c r="H5919"/>
  <c r="P5919" s="1"/>
  <c r="H5920"/>
  <c r="P5920" s="1"/>
  <c r="H5921"/>
  <c r="P5921" s="1"/>
  <c r="H5922"/>
  <c r="P5922" s="1"/>
  <c r="H5923"/>
  <c r="P5923" s="1"/>
  <c r="H5924"/>
  <c r="P5924" s="1"/>
  <c r="H5925"/>
  <c r="P5925" s="1"/>
  <c r="H5926"/>
  <c r="P5926" s="1"/>
  <c r="H5927"/>
  <c r="P5927" s="1"/>
  <c r="H5928"/>
  <c r="P5928" s="1"/>
  <c r="H5929"/>
  <c r="P5929" s="1"/>
  <c r="H5930"/>
  <c r="P5930" s="1"/>
  <c r="H5931"/>
  <c r="P5931" s="1"/>
  <c r="H5932"/>
  <c r="P5932" s="1"/>
  <c r="H5933"/>
  <c r="P5933" s="1"/>
  <c r="H5934"/>
  <c r="P5934" s="1"/>
  <c r="H5935"/>
  <c r="P5935" s="1"/>
  <c r="H5936"/>
  <c r="P5936" s="1"/>
  <c r="H5937"/>
  <c r="P5937" s="1"/>
  <c r="H5938"/>
  <c r="P5938" s="1"/>
  <c r="H5939"/>
  <c r="P5939" s="1"/>
  <c r="H5940"/>
  <c r="P5940" s="1"/>
  <c r="H5941"/>
  <c r="P5941" s="1"/>
  <c r="H5942"/>
  <c r="P5942" s="1"/>
  <c r="H5943"/>
  <c r="P5943" s="1"/>
  <c r="H5944"/>
  <c r="P5944" s="1"/>
  <c r="H5945"/>
  <c r="P5945" s="1"/>
  <c r="H5946"/>
  <c r="P5946" s="1"/>
  <c r="H5947"/>
  <c r="P5947" s="1"/>
  <c r="H5948"/>
  <c r="P5948" s="1"/>
  <c r="H5949"/>
  <c r="P5949" s="1"/>
  <c r="H5950"/>
  <c r="P5950" s="1"/>
  <c r="H5951"/>
  <c r="P5951" s="1"/>
  <c r="H5952"/>
  <c r="P5952" s="1"/>
  <c r="H5953"/>
  <c r="P5953" s="1"/>
  <c r="H5954"/>
  <c r="P5954" s="1"/>
  <c r="H5955"/>
  <c r="P5955" s="1"/>
  <c r="H5956"/>
  <c r="P5956" s="1"/>
  <c r="H5957"/>
  <c r="P5957" s="1"/>
  <c r="H5958"/>
  <c r="P5958" s="1"/>
  <c r="H5959"/>
  <c r="P5959" s="1"/>
  <c r="H5960"/>
  <c r="P5960" s="1"/>
  <c r="H5961"/>
  <c r="P5961" s="1"/>
  <c r="H5962"/>
  <c r="P5962" s="1"/>
  <c r="H5963"/>
  <c r="P5963" s="1"/>
  <c r="H5964"/>
  <c r="P5964" s="1"/>
  <c r="H5965"/>
  <c r="P5965" s="1"/>
  <c r="H5966"/>
  <c r="P5966" s="1"/>
  <c r="H5967"/>
  <c r="P5967" s="1"/>
  <c r="H5968"/>
  <c r="P5968" s="1"/>
  <c r="H5969"/>
  <c r="P5969" s="1"/>
  <c r="H5970"/>
  <c r="P5970" s="1"/>
  <c r="H5971"/>
  <c r="P5971" s="1"/>
  <c r="H5972"/>
  <c r="P5972" s="1"/>
  <c r="H5973"/>
  <c r="P5973" s="1"/>
  <c r="H5974"/>
  <c r="P5974" s="1"/>
  <c r="H5975"/>
  <c r="P5975" s="1"/>
  <c r="H5976"/>
  <c r="P5976" s="1"/>
  <c r="H5977"/>
  <c r="P5977" s="1"/>
  <c r="H5978"/>
  <c r="P5978" s="1"/>
  <c r="H5979"/>
  <c r="P5979" s="1"/>
  <c r="H5980"/>
  <c r="P5980" s="1"/>
  <c r="H5981"/>
  <c r="P5981" s="1"/>
  <c r="H5982"/>
  <c r="P5982" s="1"/>
  <c r="H5983"/>
  <c r="P5983" s="1"/>
  <c r="H5984"/>
  <c r="P5984" s="1"/>
  <c r="H5985"/>
  <c r="P5985" s="1"/>
  <c r="H5986"/>
  <c r="P5986" s="1"/>
  <c r="H5987"/>
  <c r="P5987" s="1"/>
  <c r="H5988"/>
  <c r="P5988" s="1"/>
  <c r="H5989"/>
  <c r="P5989" s="1"/>
  <c r="H5990"/>
  <c r="P5990" s="1"/>
  <c r="H5991"/>
  <c r="P5991" s="1"/>
  <c r="H5992"/>
  <c r="P5992" s="1"/>
  <c r="H5993"/>
  <c r="P5993" s="1"/>
  <c r="H5994"/>
  <c r="P5994" s="1"/>
  <c r="H5995"/>
  <c r="P5995" s="1"/>
  <c r="H5996"/>
  <c r="P5996" s="1"/>
  <c r="H5997"/>
  <c r="P5997" s="1"/>
  <c r="H5998"/>
  <c r="P5998" s="1"/>
  <c r="H5999"/>
  <c r="P5999" s="1"/>
  <c r="H6000"/>
  <c r="P6000" s="1"/>
  <c r="H6001"/>
  <c r="P6001" s="1"/>
  <c r="H6002"/>
  <c r="P6002" s="1"/>
  <c r="H6003"/>
  <c r="P6003" s="1"/>
  <c r="H6004"/>
  <c r="P6004" s="1"/>
  <c r="H6005"/>
  <c r="P6005" s="1"/>
  <c r="H6006"/>
  <c r="P6006" s="1"/>
  <c r="H6007"/>
  <c r="P6007" s="1"/>
  <c r="H6008"/>
  <c r="P6008" s="1"/>
  <c r="H6009"/>
  <c r="P6009" s="1"/>
  <c r="H6010"/>
  <c r="P6010" s="1"/>
  <c r="H6011"/>
  <c r="P6011" s="1"/>
  <c r="H6012"/>
  <c r="P6012" s="1"/>
  <c r="H6013"/>
  <c r="P6013" s="1"/>
  <c r="H6014"/>
  <c r="P6014" s="1"/>
  <c r="H6015"/>
  <c r="P6015" s="1"/>
  <c r="H6016"/>
  <c r="P6016" s="1"/>
  <c r="H6017"/>
  <c r="P6017" s="1"/>
  <c r="H6018"/>
  <c r="P6018" s="1"/>
  <c r="H6019"/>
  <c r="P6019" s="1"/>
  <c r="H6020"/>
  <c r="P6020" s="1"/>
  <c r="H6021"/>
  <c r="P6021" s="1"/>
  <c r="H6022"/>
  <c r="P6022" s="1"/>
  <c r="H6023"/>
  <c r="P6023" s="1"/>
  <c r="H6024"/>
  <c r="P6024" s="1"/>
  <c r="H6025"/>
  <c r="P6025" s="1"/>
  <c r="H6026"/>
  <c r="P6026" s="1"/>
  <c r="H6027"/>
  <c r="P6027" s="1"/>
  <c r="H6028"/>
  <c r="P6028" s="1"/>
  <c r="H6029"/>
  <c r="P6029" s="1"/>
  <c r="H6030"/>
  <c r="P6030" s="1"/>
  <c r="H6031"/>
  <c r="P6031" s="1"/>
  <c r="H6032"/>
  <c r="P6032" s="1"/>
  <c r="H6033"/>
  <c r="P6033" s="1"/>
  <c r="H6034"/>
  <c r="P6034" s="1"/>
  <c r="H6035"/>
  <c r="P6035" s="1"/>
  <c r="H6036"/>
  <c r="P6036" s="1"/>
  <c r="H6037"/>
  <c r="P6037" s="1"/>
  <c r="H6038"/>
  <c r="P6038" s="1"/>
  <c r="H6039"/>
  <c r="P6039" s="1"/>
  <c r="H6040"/>
  <c r="P6040" s="1"/>
  <c r="H6041"/>
  <c r="P6041" s="1"/>
  <c r="H6042"/>
  <c r="P6042" s="1"/>
  <c r="H6043"/>
  <c r="P6043" s="1"/>
  <c r="H6044"/>
  <c r="P6044" s="1"/>
  <c r="H6045"/>
  <c r="P6045" s="1"/>
  <c r="H6046"/>
  <c r="P6046" s="1"/>
  <c r="H6047"/>
  <c r="P6047" s="1"/>
  <c r="H6048"/>
  <c r="P6048" s="1"/>
  <c r="H6049"/>
  <c r="P6049" s="1"/>
  <c r="H6050"/>
  <c r="P6050" s="1"/>
  <c r="H6051"/>
  <c r="P6051" s="1"/>
  <c r="H6052"/>
  <c r="P6052" s="1"/>
  <c r="H6053"/>
  <c r="P6053" s="1"/>
  <c r="H6054"/>
  <c r="P6054" s="1"/>
  <c r="H6055"/>
  <c r="P6055" s="1"/>
  <c r="H6056"/>
  <c r="P6056" s="1"/>
  <c r="H6057"/>
  <c r="P6057" s="1"/>
  <c r="H6058"/>
  <c r="P6058" s="1"/>
  <c r="H6059"/>
  <c r="P6059" s="1"/>
  <c r="H6060"/>
  <c r="P6060" s="1"/>
  <c r="H6061"/>
  <c r="P6061" s="1"/>
  <c r="H6062"/>
  <c r="P6062" s="1"/>
  <c r="H6063"/>
  <c r="P6063" s="1"/>
  <c r="H6064"/>
  <c r="P6064" s="1"/>
  <c r="H6065"/>
  <c r="P6065" s="1"/>
  <c r="H6066"/>
  <c r="P6066" s="1"/>
  <c r="H6067"/>
  <c r="P6067" s="1"/>
  <c r="H6068"/>
  <c r="P6068" s="1"/>
  <c r="H6069"/>
  <c r="P6069" s="1"/>
  <c r="H6070"/>
  <c r="P6070" s="1"/>
  <c r="H6071"/>
  <c r="P6071" s="1"/>
  <c r="H6072"/>
  <c r="P6072" s="1"/>
  <c r="H6073"/>
  <c r="P6073" s="1"/>
  <c r="H6074"/>
  <c r="P6074" s="1"/>
  <c r="H6075"/>
  <c r="P6075" s="1"/>
  <c r="H6076"/>
  <c r="P6076" s="1"/>
  <c r="H6077"/>
  <c r="P6077" s="1"/>
  <c r="H6078"/>
  <c r="P6078" s="1"/>
  <c r="H6079"/>
  <c r="P6079" s="1"/>
  <c r="H6080"/>
  <c r="P6080" s="1"/>
  <c r="H6081"/>
  <c r="P6081" s="1"/>
  <c r="H6082"/>
  <c r="P6082" s="1"/>
  <c r="H6083"/>
  <c r="P6083" s="1"/>
  <c r="H6084"/>
  <c r="P6084" s="1"/>
  <c r="H6085"/>
  <c r="P6085" s="1"/>
  <c r="H6086"/>
  <c r="P6086" s="1"/>
  <c r="H6087"/>
  <c r="P6087" s="1"/>
  <c r="H6088"/>
  <c r="P6088" s="1"/>
  <c r="H6089"/>
  <c r="P6089" s="1"/>
  <c r="H6090"/>
  <c r="P6090" s="1"/>
  <c r="H6091"/>
  <c r="P6091" s="1"/>
  <c r="H6092"/>
  <c r="P6092" s="1"/>
  <c r="H6093"/>
  <c r="P6093" s="1"/>
  <c r="H6094"/>
  <c r="P6094" s="1"/>
  <c r="H6095"/>
  <c r="P6095" s="1"/>
  <c r="H6096"/>
  <c r="P6096" s="1"/>
  <c r="H6097"/>
  <c r="P6097" s="1"/>
  <c r="H6098"/>
  <c r="P6098" s="1"/>
  <c r="H6099"/>
  <c r="P6099" s="1"/>
  <c r="H6100"/>
  <c r="P6100" s="1"/>
  <c r="H6101"/>
  <c r="P6101" s="1"/>
  <c r="H6102"/>
  <c r="P6102" s="1"/>
  <c r="H6103"/>
  <c r="P6103" s="1"/>
  <c r="H6104"/>
  <c r="P6104" s="1"/>
  <c r="H6105"/>
  <c r="P6105" s="1"/>
  <c r="H6106"/>
  <c r="P6106" s="1"/>
  <c r="H6107"/>
  <c r="P6107" s="1"/>
  <c r="H6108"/>
  <c r="P6108" s="1"/>
  <c r="H6109"/>
  <c r="P6109" s="1"/>
  <c r="H6110"/>
  <c r="P6110" s="1"/>
  <c r="H6111"/>
  <c r="P6111" s="1"/>
  <c r="H6112"/>
  <c r="P6112" s="1"/>
  <c r="H6113"/>
  <c r="P6113" s="1"/>
  <c r="H6114"/>
  <c r="P6114" s="1"/>
  <c r="H6115"/>
  <c r="P6115" s="1"/>
  <c r="H6116"/>
  <c r="P6116" s="1"/>
  <c r="H6117"/>
  <c r="P6117" s="1"/>
  <c r="H6118"/>
  <c r="P6118" s="1"/>
  <c r="H6119"/>
  <c r="P6119" s="1"/>
  <c r="H6120"/>
  <c r="P6120" s="1"/>
  <c r="H6121"/>
  <c r="P6121" s="1"/>
  <c r="H6122"/>
  <c r="P6122" s="1"/>
  <c r="H6123"/>
  <c r="P6123" s="1"/>
  <c r="H6124"/>
  <c r="P6124" s="1"/>
  <c r="H6125"/>
  <c r="P6125" s="1"/>
  <c r="H6126"/>
  <c r="P6126" s="1"/>
  <c r="H6127"/>
  <c r="P6127" s="1"/>
  <c r="H6128"/>
  <c r="P6128" s="1"/>
  <c r="H6129"/>
  <c r="P6129" s="1"/>
  <c r="H6130"/>
  <c r="P6130" s="1"/>
  <c r="H6131"/>
  <c r="P6131" s="1"/>
  <c r="H6132"/>
  <c r="P6132" s="1"/>
  <c r="H6133"/>
  <c r="P6133" s="1"/>
  <c r="H6134"/>
  <c r="P6134" s="1"/>
  <c r="H6135"/>
  <c r="P6135" s="1"/>
  <c r="H6136"/>
  <c r="P6136" s="1"/>
  <c r="H6137"/>
  <c r="P6137" s="1"/>
  <c r="H6138"/>
  <c r="P6138" s="1"/>
  <c r="H6139"/>
  <c r="P6139" s="1"/>
  <c r="H6140"/>
  <c r="P6140" s="1"/>
  <c r="H6141"/>
  <c r="P6141" s="1"/>
  <c r="H6142"/>
  <c r="P6142" s="1"/>
  <c r="H6143"/>
  <c r="P6143" s="1"/>
  <c r="H6144"/>
  <c r="P6144" s="1"/>
  <c r="H6145"/>
  <c r="P6145" s="1"/>
  <c r="H6146"/>
  <c r="P6146" s="1"/>
  <c r="H6147"/>
  <c r="P6147" s="1"/>
  <c r="H6148"/>
  <c r="P6148" s="1"/>
  <c r="H6149"/>
  <c r="P6149" s="1"/>
  <c r="H6150"/>
  <c r="P6150" s="1"/>
  <c r="H6151"/>
  <c r="P6151" s="1"/>
  <c r="H6152"/>
  <c r="P6152" s="1"/>
  <c r="H6153"/>
  <c r="P6153" s="1"/>
  <c r="H6154"/>
  <c r="P6154" s="1"/>
  <c r="H6155"/>
  <c r="P6155" s="1"/>
  <c r="H6156"/>
  <c r="P6156" s="1"/>
  <c r="H6157"/>
  <c r="P6157" s="1"/>
  <c r="H6158"/>
  <c r="P6158" s="1"/>
  <c r="H6159"/>
  <c r="P6159" s="1"/>
  <c r="H6160"/>
  <c r="P6160" s="1"/>
  <c r="H6161"/>
  <c r="P6161" s="1"/>
  <c r="H6162"/>
  <c r="P6162" s="1"/>
  <c r="H6163"/>
  <c r="P6163" s="1"/>
  <c r="H6164"/>
  <c r="P6164" s="1"/>
  <c r="H6165"/>
  <c r="P6165" s="1"/>
  <c r="H6166"/>
  <c r="P6166" s="1"/>
  <c r="H6167"/>
  <c r="P6167" s="1"/>
  <c r="H6168"/>
  <c r="P6168" s="1"/>
  <c r="H6169"/>
  <c r="P6169" s="1"/>
  <c r="H6170"/>
  <c r="P6170" s="1"/>
  <c r="H6171"/>
  <c r="P6171" s="1"/>
  <c r="H6172"/>
  <c r="P6172" s="1"/>
  <c r="H6173"/>
  <c r="P6173" s="1"/>
  <c r="H6174"/>
  <c r="P6174" s="1"/>
  <c r="H6175"/>
  <c r="P6175" s="1"/>
  <c r="H6176"/>
  <c r="P6176" s="1"/>
  <c r="H6177"/>
  <c r="P6177" s="1"/>
  <c r="H6178"/>
  <c r="P6178" s="1"/>
  <c r="H6179"/>
  <c r="P6179" s="1"/>
  <c r="H6180"/>
  <c r="P6180" s="1"/>
  <c r="H6181"/>
  <c r="P6181" s="1"/>
  <c r="H6182"/>
  <c r="P6182" s="1"/>
  <c r="H6183"/>
  <c r="P6183" s="1"/>
  <c r="H6184"/>
  <c r="P6184" s="1"/>
  <c r="H6185"/>
  <c r="P6185" s="1"/>
  <c r="H6186"/>
  <c r="P6186" s="1"/>
  <c r="H6187"/>
  <c r="P6187" s="1"/>
  <c r="H6188"/>
  <c r="P6188" s="1"/>
  <c r="H6189"/>
  <c r="P6189" s="1"/>
  <c r="H6190"/>
  <c r="P6190" s="1"/>
  <c r="H6191"/>
  <c r="P6191" s="1"/>
  <c r="H6192"/>
  <c r="P6192" s="1"/>
  <c r="H6193"/>
  <c r="P6193" s="1"/>
  <c r="H6194"/>
  <c r="P6194" s="1"/>
  <c r="H6195"/>
  <c r="P6195" s="1"/>
  <c r="H6196"/>
  <c r="P6196" s="1"/>
  <c r="H6197"/>
  <c r="P6197" s="1"/>
  <c r="H6198"/>
  <c r="P6198" s="1"/>
  <c r="H6199"/>
  <c r="P6199" s="1"/>
  <c r="H6200"/>
  <c r="P6200" s="1"/>
  <c r="H6201"/>
  <c r="P6201" s="1"/>
  <c r="H6202"/>
  <c r="P6202" s="1"/>
  <c r="H6203"/>
  <c r="P6203" s="1"/>
  <c r="H6204"/>
  <c r="P6204" s="1"/>
  <c r="H6205"/>
  <c r="P6205" s="1"/>
  <c r="H6206"/>
  <c r="P6206" s="1"/>
  <c r="H6207"/>
  <c r="P6207" s="1"/>
  <c r="H6208"/>
  <c r="P6208" s="1"/>
  <c r="H6209"/>
  <c r="P6209" s="1"/>
  <c r="H6210"/>
  <c r="P6210" s="1"/>
  <c r="H6211"/>
  <c r="P6211" s="1"/>
  <c r="H6212"/>
  <c r="P6212" s="1"/>
  <c r="H6213"/>
  <c r="P6213" s="1"/>
  <c r="H6214"/>
  <c r="P6214" s="1"/>
  <c r="H6215"/>
  <c r="P6215" s="1"/>
  <c r="H6216"/>
  <c r="P6216" s="1"/>
  <c r="H6217"/>
  <c r="P6217" s="1"/>
  <c r="H6218"/>
  <c r="P6218" s="1"/>
  <c r="H6219"/>
  <c r="P6219" s="1"/>
  <c r="H6220"/>
  <c r="P6220" s="1"/>
  <c r="H6221"/>
  <c r="P6221" s="1"/>
  <c r="H6222"/>
  <c r="P6222" s="1"/>
  <c r="H6223"/>
  <c r="P6223" s="1"/>
  <c r="H6224"/>
  <c r="P6224" s="1"/>
  <c r="H6225"/>
  <c r="P6225" s="1"/>
  <c r="H6226"/>
  <c r="P6226" s="1"/>
  <c r="H6227"/>
  <c r="P6227" s="1"/>
  <c r="H6228"/>
  <c r="P6228" s="1"/>
  <c r="H6229"/>
  <c r="P6229" s="1"/>
  <c r="H6230"/>
  <c r="P6230" s="1"/>
  <c r="H6231"/>
  <c r="P6231" s="1"/>
  <c r="H6232"/>
  <c r="P6232" s="1"/>
  <c r="H6233"/>
  <c r="P6233" s="1"/>
  <c r="H6234"/>
  <c r="P6234" s="1"/>
  <c r="H6235"/>
  <c r="P6235" s="1"/>
  <c r="H6236"/>
  <c r="P6236" s="1"/>
  <c r="H6237"/>
  <c r="P6237" s="1"/>
  <c r="H6238"/>
  <c r="P6238" s="1"/>
  <c r="H6239"/>
  <c r="P6239" s="1"/>
  <c r="H6240"/>
  <c r="P6240" s="1"/>
  <c r="H6241"/>
  <c r="P6241" s="1"/>
  <c r="H6242"/>
  <c r="P6242" s="1"/>
  <c r="H6243"/>
  <c r="P6243" s="1"/>
  <c r="H6244"/>
  <c r="P6244" s="1"/>
  <c r="H6245"/>
  <c r="P6245" s="1"/>
  <c r="H6246"/>
  <c r="P6246" s="1"/>
  <c r="H6247"/>
  <c r="P6247" s="1"/>
  <c r="H6248"/>
  <c r="P6248" s="1"/>
  <c r="H6249"/>
  <c r="P6249" s="1"/>
  <c r="H6250"/>
  <c r="P6250" s="1"/>
  <c r="H6251"/>
  <c r="P6251" s="1"/>
  <c r="H6252"/>
  <c r="P6252" s="1"/>
  <c r="H6253"/>
  <c r="P6253" s="1"/>
  <c r="H6254"/>
  <c r="P6254" s="1"/>
  <c r="H6255"/>
  <c r="P6255" s="1"/>
  <c r="H6256"/>
  <c r="P6256" s="1"/>
  <c r="H6257"/>
  <c r="P6257" s="1"/>
  <c r="H6258"/>
  <c r="P6258" s="1"/>
  <c r="H6259"/>
  <c r="P6259" s="1"/>
  <c r="H6260"/>
  <c r="P6260" s="1"/>
  <c r="H6261"/>
  <c r="P6261" s="1"/>
  <c r="H6262"/>
  <c r="P6262" s="1"/>
  <c r="H6263"/>
  <c r="P6263" s="1"/>
  <c r="H6264"/>
  <c r="P6264" s="1"/>
  <c r="H6265"/>
  <c r="P6265" s="1"/>
  <c r="H6266"/>
  <c r="P6266" s="1"/>
  <c r="H6267"/>
  <c r="P6267" s="1"/>
  <c r="H6268"/>
  <c r="P6268" s="1"/>
  <c r="H6269"/>
  <c r="P6269" s="1"/>
  <c r="H6270"/>
  <c r="P6270" s="1"/>
  <c r="H6271"/>
  <c r="P6271" s="1"/>
  <c r="H6272"/>
  <c r="P6272" s="1"/>
  <c r="H6273"/>
  <c r="P6273" s="1"/>
  <c r="H6274"/>
  <c r="P6274" s="1"/>
  <c r="H6275"/>
  <c r="P6275" s="1"/>
  <c r="H6276"/>
  <c r="P6276" s="1"/>
  <c r="H6277"/>
  <c r="P6277" s="1"/>
  <c r="H6278"/>
  <c r="P6278" s="1"/>
  <c r="H6279"/>
  <c r="P6279" s="1"/>
  <c r="H6280"/>
  <c r="P6280" s="1"/>
  <c r="H6281"/>
  <c r="P6281" s="1"/>
  <c r="H6282"/>
  <c r="P6282" s="1"/>
  <c r="H6283"/>
  <c r="P6283" s="1"/>
  <c r="H6284"/>
  <c r="P6284" s="1"/>
  <c r="H6285"/>
  <c r="P6285" s="1"/>
  <c r="H6286"/>
  <c r="P6286" s="1"/>
  <c r="H6287"/>
  <c r="P6287" s="1"/>
  <c r="H6288"/>
  <c r="P6288" s="1"/>
  <c r="H6289"/>
  <c r="P6289" s="1"/>
  <c r="H6290"/>
  <c r="P6290" s="1"/>
  <c r="H6291"/>
  <c r="P6291" s="1"/>
  <c r="H6292"/>
  <c r="P6292" s="1"/>
  <c r="H6293"/>
  <c r="P6293" s="1"/>
  <c r="H6294"/>
  <c r="P6294" s="1"/>
  <c r="H6295"/>
  <c r="P6295" s="1"/>
  <c r="H6296"/>
  <c r="P6296" s="1"/>
  <c r="H6297"/>
  <c r="P6297" s="1"/>
  <c r="H6298"/>
  <c r="P6298" s="1"/>
  <c r="H6299"/>
  <c r="P6299" s="1"/>
  <c r="H6300"/>
  <c r="P6300" s="1"/>
  <c r="H6301"/>
  <c r="P6301" s="1"/>
  <c r="H6302"/>
  <c r="P6302" s="1"/>
  <c r="H6303"/>
  <c r="P6303" s="1"/>
  <c r="H6304"/>
  <c r="P6304" s="1"/>
  <c r="H6305"/>
  <c r="P6305" s="1"/>
  <c r="H6306"/>
  <c r="P6306" s="1"/>
  <c r="H6307"/>
  <c r="P6307" s="1"/>
  <c r="H6308"/>
  <c r="P6308" s="1"/>
  <c r="H6309"/>
  <c r="P6309" s="1"/>
  <c r="H6310"/>
  <c r="P6310" s="1"/>
  <c r="H6311"/>
  <c r="P6311" s="1"/>
  <c r="H6312"/>
  <c r="P6312" s="1"/>
  <c r="H6313"/>
  <c r="P6313" s="1"/>
  <c r="H6314"/>
  <c r="P6314" s="1"/>
  <c r="H6315"/>
  <c r="P6315" s="1"/>
  <c r="H6316"/>
  <c r="P6316" s="1"/>
  <c r="H6317"/>
  <c r="P6317" s="1"/>
  <c r="H6318"/>
  <c r="P6318" s="1"/>
  <c r="H6319"/>
  <c r="P6319" s="1"/>
  <c r="H6320"/>
  <c r="P6320" s="1"/>
  <c r="H6321"/>
  <c r="P6321" s="1"/>
  <c r="H2"/>
  <c r="P2" s="1"/>
  <c r="G3"/>
  <c r="O3" s="1"/>
  <c r="G4"/>
  <c r="O4" s="1"/>
  <c r="G5"/>
  <c r="O5" s="1"/>
  <c r="G6"/>
  <c r="O6" s="1"/>
  <c r="G7"/>
  <c r="O7" s="1"/>
  <c r="G8"/>
  <c r="O8" s="1"/>
  <c r="G9"/>
  <c r="O9" s="1"/>
  <c r="G10"/>
  <c r="O10" s="1"/>
  <c r="G11"/>
  <c r="O11" s="1"/>
  <c r="G12"/>
  <c r="O12" s="1"/>
  <c r="G13"/>
  <c r="O13" s="1"/>
  <c r="G14"/>
  <c r="O14" s="1"/>
  <c r="G15"/>
  <c r="O15" s="1"/>
  <c r="G16"/>
  <c r="O16" s="1"/>
  <c r="G17"/>
  <c r="O17" s="1"/>
  <c r="G18"/>
  <c r="O18" s="1"/>
  <c r="G19"/>
  <c r="O19" s="1"/>
  <c r="G20"/>
  <c r="O20" s="1"/>
  <c r="G21"/>
  <c r="O21" s="1"/>
  <c r="G22"/>
  <c r="O22" s="1"/>
  <c r="G23"/>
  <c r="O23" s="1"/>
  <c r="G24"/>
  <c r="O24" s="1"/>
  <c r="G25"/>
  <c r="O25" s="1"/>
  <c r="G26"/>
  <c r="O26" s="1"/>
  <c r="G27"/>
  <c r="O27" s="1"/>
  <c r="G28"/>
  <c r="O28" s="1"/>
  <c r="G29"/>
  <c r="O29" s="1"/>
  <c r="G30"/>
  <c r="O30" s="1"/>
  <c r="G31"/>
  <c r="O31" s="1"/>
  <c r="G32"/>
  <c r="O32" s="1"/>
  <c r="G33"/>
  <c r="O33" s="1"/>
  <c r="G34"/>
  <c r="O34" s="1"/>
  <c r="G35"/>
  <c r="O35" s="1"/>
  <c r="G36"/>
  <c r="O36" s="1"/>
  <c r="G37"/>
  <c r="O37" s="1"/>
  <c r="G38"/>
  <c r="O38" s="1"/>
  <c r="G39"/>
  <c r="O39" s="1"/>
  <c r="G40"/>
  <c r="O40" s="1"/>
  <c r="G41"/>
  <c r="O41" s="1"/>
  <c r="G42"/>
  <c r="O42" s="1"/>
  <c r="G43"/>
  <c r="O43" s="1"/>
  <c r="G44"/>
  <c r="O44" s="1"/>
  <c r="G45"/>
  <c r="O45" s="1"/>
  <c r="G46"/>
  <c r="O46" s="1"/>
  <c r="G47"/>
  <c r="O47" s="1"/>
  <c r="G48"/>
  <c r="O48" s="1"/>
  <c r="G49"/>
  <c r="O49" s="1"/>
  <c r="G50"/>
  <c r="O50" s="1"/>
  <c r="G51"/>
  <c r="O51" s="1"/>
  <c r="G52"/>
  <c r="O52" s="1"/>
  <c r="G53"/>
  <c r="O53" s="1"/>
  <c r="G54"/>
  <c r="O54" s="1"/>
  <c r="G55"/>
  <c r="O55" s="1"/>
  <c r="G56"/>
  <c r="O56" s="1"/>
  <c r="G57"/>
  <c r="O57" s="1"/>
  <c r="G58"/>
  <c r="O58" s="1"/>
  <c r="G59"/>
  <c r="O59" s="1"/>
  <c r="G60"/>
  <c r="O60" s="1"/>
  <c r="G61"/>
  <c r="O61" s="1"/>
  <c r="G62"/>
  <c r="O62" s="1"/>
  <c r="G63"/>
  <c r="O63" s="1"/>
  <c r="G64"/>
  <c r="O64" s="1"/>
  <c r="G65"/>
  <c r="O65" s="1"/>
  <c r="G66"/>
  <c r="O66" s="1"/>
  <c r="G67"/>
  <c r="O67" s="1"/>
  <c r="G68"/>
  <c r="O68" s="1"/>
  <c r="G69"/>
  <c r="O69" s="1"/>
  <c r="G70"/>
  <c r="O70" s="1"/>
  <c r="G71"/>
  <c r="O71" s="1"/>
  <c r="G72"/>
  <c r="O72" s="1"/>
  <c r="G73"/>
  <c r="O73" s="1"/>
  <c r="G74"/>
  <c r="O74" s="1"/>
  <c r="G75"/>
  <c r="O75" s="1"/>
  <c r="G76"/>
  <c r="O76" s="1"/>
  <c r="G77"/>
  <c r="O77" s="1"/>
  <c r="G78"/>
  <c r="O78" s="1"/>
  <c r="G79"/>
  <c r="O79" s="1"/>
  <c r="G80"/>
  <c r="O80" s="1"/>
  <c r="G81"/>
  <c r="O81" s="1"/>
  <c r="G82"/>
  <c r="O82" s="1"/>
  <c r="G83"/>
  <c r="O83" s="1"/>
  <c r="G84"/>
  <c r="O84" s="1"/>
  <c r="G85"/>
  <c r="O85" s="1"/>
  <c r="G86"/>
  <c r="O86" s="1"/>
  <c r="G87"/>
  <c r="O87" s="1"/>
  <c r="G88"/>
  <c r="O88" s="1"/>
  <c r="G89"/>
  <c r="O89" s="1"/>
  <c r="G90"/>
  <c r="O90" s="1"/>
  <c r="G91"/>
  <c r="O91" s="1"/>
  <c r="G92"/>
  <c r="O92" s="1"/>
  <c r="G93"/>
  <c r="O93" s="1"/>
  <c r="G94"/>
  <c r="O94" s="1"/>
  <c r="G95"/>
  <c r="O95" s="1"/>
  <c r="G96"/>
  <c r="O96" s="1"/>
  <c r="G97"/>
  <c r="O97" s="1"/>
  <c r="G98"/>
  <c r="O98" s="1"/>
  <c r="G99"/>
  <c r="O99" s="1"/>
  <c r="G100"/>
  <c r="O100" s="1"/>
  <c r="G101"/>
  <c r="O101" s="1"/>
  <c r="G102"/>
  <c r="O102" s="1"/>
  <c r="G103"/>
  <c r="O103" s="1"/>
  <c r="G104"/>
  <c r="O104" s="1"/>
  <c r="G105"/>
  <c r="O105" s="1"/>
  <c r="G106"/>
  <c r="O106" s="1"/>
  <c r="G107"/>
  <c r="O107" s="1"/>
  <c r="G108"/>
  <c r="O108" s="1"/>
  <c r="G109"/>
  <c r="O109" s="1"/>
  <c r="G110"/>
  <c r="O110" s="1"/>
  <c r="G111"/>
  <c r="O111" s="1"/>
  <c r="G112"/>
  <c r="O112" s="1"/>
  <c r="G113"/>
  <c r="O113" s="1"/>
  <c r="G114"/>
  <c r="O114" s="1"/>
  <c r="G115"/>
  <c r="O115" s="1"/>
  <c r="G116"/>
  <c r="O116" s="1"/>
  <c r="G117"/>
  <c r="O117" s="1"/>
  <c r="G118"/>
  <c r="O118" s="1"/>
  <c r="G119"/>
  <c r="O119" s="1"/>
  <c r="G120"/>
  <c r="O120" s="1"/>
  <c r="G121"/>
  <c r="O121" s="1"/>
  <c r="G122"/>
  <c r="O122" s="1"/>
  <c r="G123"/>
  <c r="O123" s="1"/>
  <c r="G124"/>
  <c r="O124" s="1"/>
  <c r="G125"/>
  <c r="O125" s="1"/>
  <c r="G126"/>
  <c r="O126" s="1"/>
  <c r="G127"/>
  <c r="O127" s="1"/>
  <c r="G128"/>
  <c r="O128" s="1"/>
  <c r="G129"/>
  <c r="O129" s="1"/>
  <c r="G130"/>
  <c r="O130" s="1"/>
  <c r="G131"/>
  <c r="O131" s="1"/>
  <c r="G132"/>
  <c r="O132" s="1"/>
  <c r="G133"/>
  <c r="O133" s="1"/>
  <c r="G134"/>
  <c r="O134" s="1"/>
  <c r="G135"/>
  <c r="O135" s="1"/>
  <c r="G136"/>
  <c r="O136" s="1"/>
  <c r="G137"/>
  <c r="O137" s="1"/>
  <c r="G138"/>
  <c r="O138" s="1"/>
  <c r="G139"/>
  <c r="O139" s="1"/>
  <c r="G140"/>
  <c r="O140" s="1"/>
  <c r="G141"/>
  <c r="O141" s="1"/>
  <c r="G142"/>
  <c r="O142" s="1"/>
  <c r="G143"/>
  <c r="O143" s="1"/>
  <c r="G144"/>
  <c r="O144" s="1"/>
  <c r="G145"/>
  <c r="O145" s="1"/>
  <c r="G146"/>
  <c r="O146" s="1"/>
  <c r="G147"/>
  <c r="O147" s="1"/>
  <c r="G148"/>
  <c r="O148" s="1"/>
  <c r="G149"/>
  <c r="O149" s="1"/>
  <c r="G150"/>
  <c r="O150" s="1"/>
  <c r="G151"/>
  <c r="O151" s="1"/>
  <c r="G152"/>
  <c r="O152" s="1"/>
  <c r="G153"/>
  <c r="O153" s="1"/>
  <c r="G154"/>
  <c r="O154" s="1"/>
  <c r="G155"/>
  <c r="O155" s="1"/>
  <c r="G156"/>
  <c r="O156" s="1"/>
  <c r="G157"/>
  <c r="O157" s="1"/>
  <c r="G158"/>
  <c r="O158" s="1"/>
  <c r="G159"/>
  <c r="O159" s="1"/>
  <c r="G160"/>
  <c r="O160" s="1"/>
  <c r="G161"/>
  <c r="O161" s="1"/>
  <c r="G162"/>
  <c r="O162" s="1"/>
  <c r="G163"/>
  <c r="O163" s="1"/>
  <c r="G164"/>
  <c r="O164" s="1"/>
  <c r="G165"/>
  <c r="O165" s="1"/>
  <c r="G166"/>
  <c r="O166" s="1"/>
  <c r="G167"/>
  <c r="O167" s="1"/>
  <c r="G168"/>
  <c r="O168" s="1"/>
  <c r="G169"/>
  <c r="O169" s="1"/>
  <c r="G170"/>
  <c r="O170" s="1"/>
  <c r="G171"/>
  <c r="O171" s="1"/>
  <c r="G172"/>
  <c r="O172" s="1"/>
  <c r="G173"/>
  <c r="O173" s="1"/>
  <c r="G174"/>
  <c r="O174" s="1"/>
  <c r="G175"/>
  <c r="O175" s="1"/>
  <c r="G176"/>
  <c r="O176" s="1"/>
  <c r="G177"/>
  <c r="O177" s="1"/>
  <c r="G178"/>
  <c r="O178" s="1"/>
  <c r="G179"/>
  <c r="O179" s="1"/>
  <c r="G180"/>
  <c r="O180" s="1"/>
  <c r="G181"/>
  <c r="O181" s="1"/>
  <c r="G182"/>
  <c r="O182" s="1"/>
  <c r="G183"/>
  <c r="O183" s="1"/>
  <c r="G184"/>
  <c r="O184" s="1"/>
  <c r="G185"/>
  <c r="O185" s="1"/>
  <c r="G186"/>
  <c r="O186" s="1"/>
  <c r="G187"/>
  <c r="O187" s="1"/>
  <c r="G188"/>
  <c r="O188" s="1"/>
  <c r="G189"/>
  <c r="O189" s="1"/>
  <c r="G190"/>
  <c r="O190" s="1"/>
  <c r="G191"/>
  <c r="O191" s="1"/>
  <c r="G192"/>
  <c r="O192" s="1"/>
  <c r="G193"/>
  <c r="O193" s="1"/>
  <c r="G194"/>
  <c r="O194" s="1"/>
  <c r="G195"/>
  <c r="O195" s="1"/>
  <c r="G196"/>
  <c r="O196" s="1"/>
  <c r="G197"/>
  <c r="O197" s="1"/>
  <c r="G198"/>
  <c r="O198" s="1"/>
  <c r="G199"/>
  <c r="O199" s="1"/>
  <c r="G200"/>
  <c r="O200" s="1"/>
  <c r="G201"/>
  <c r="O201" s="1"/>
  <c r="G202"/>
  <c r="O202" s="1"/>
  <c r="G203"/>
  <c r="O203" s="1"/>
  <c r="G204"/>
  <c r="O204" s="1"/>
  <c r="G205"/>
  <c r="O205" s="1"/>
  <c r="G206"/>
  <c r="O206" s="1"/>
  <c r="G207"/>
  <c r="O207" s="1"/>
  <c r="G208"/>
  <c r="O208" s="1"/>
  <c r="G209"/>
  <c r="O209" s="1"/>
  <c r="G210"/>
  <c r="O210" s="1"/>
  <c r="G211"/>
  <c r="O211" s="1"/>
  <c r="G212"/>
  <c r="O212" s="1"/>
  <c r="G213"/>
  <c r="O213" s="1"/>
  <c r="G214"/>
  <c r="O214" s="1"/>
  <c r="G215"/>
  <c r="O215" s="1"/>
  <c r="G216"/>
  <c r="O216" s="1"/>
  <c r="G217"/>
  <c r="O217" s="1"/>
  <c r="G218"/>
  <c r="O218" s="1"/>
  <c r="G219"/>
  <c r="O219" s="1"/>
  <c r="G220"/>
  <c r="O220" s="1"/>
  <c r="G221"/>
  <c r="O221" s="1"/>
  <c r="G222"/>
  <c r="O222" s="1"/>
  <c r="G223"/>
  <c r="O223" s="1"/>
  <c r="G224"/>
  <c r="O224" s="1"/>
  <c r="G225"/>
  <c r="O225" s="1"/>
  <c r="G226"/>
  <c r="O226" s="1"/>
  <c r="G227"/>
  <c r="O227" s="1"/>
  <c r="G228"/>
  <c r="O228" s="1"/>
  <c r="G229"/>
  <c r="O229" s="1"/>
  <c r="G230"/>
  <c r="O230" s="1"/>
  <c r="G231"/>
  <c r="O231" s="1"/>
  <c r="G232"/>
  <c r="O232" s="1"/>
  <c r="G233"/>
  <c r="O233" s="1"/>
  <c r="G234"/>
  <c r="O234" s="1"/>
  <c r="G235"/>
  <c r="O235" s="1"/>
  <c r="G236"/>
  <c r="O236" s="1"/>
  <c r="G237"/>
  <c r="O237" s="1"/>
  <c r="G238"/>
  <c r="O238" s="1"/>
  <c r="G239"/>
  <c r="O239" s="1"/>
  <c r="G240"/>
  <c r="O240" s="1"/>
  <c r="G241"/>
  <c r="O241" s="1"/>
  <c r="G242"/>
  <c r="O242" s="1"/>
  <c r="G243"/>
  <c r="O243" s="1"/>
  <c r="G244"/>
  <c r="O244" s="1"/>
  <c r="G245"/>
  <c r="O245" s="1"/>
  <c r="G246"/>
  <c r="O246" s="1"/>
  <c r="G247"/>
  <c r="O247" s="1"/>
  <c r="G248"/>
  <c r="O248" s="1"/>
  <c r="G249"/>
  <c r="O249" s="1"/>
  <c r="G250"/>
  <c r="O250" s="1"/>
  <c r="G251"/>
  <c r="O251" s="1"/>
  <c r="G252"/>
  <c r="O252" s="1"/>
  <c r="G253"/>
  <c r="O253" s="1"/>
  <c r="G254"/>
  <c r="O254" s="1"/>
  <c r="G255"/>
  <c r="O255" s="1"/>
  <c r="G256"/>
  <c r="O256" s="1"/>
  <c r="G257"/>
  <c r="O257" s="1"/>
  <c r="G258"/>
  <c r="O258" s="1"/>
  <c r="G259"/>
  <c r="O259" s="1"/>
  <c r="G260"/>
  <c r="O260" s="1"/>
  <c r="G261"/>
  <c r="O261" s="1"/>
  <c r="G262"/>
  <c r="O262" s="1"/>
  <c r="G263"/>
  <c r="O263" s="1"/>
  <c r="G264"/>
  <c r="O264" s="1"/>
  <c r="G265"/>
  <c r="O265" s="1"/>
  <c r="G266"/>
  <c r="O266" s="1"/>
  <c r="G267"/>
  <c r="O267" s="1"/>
  <c r="G268"/>
  <c r="O268" s="1"/>
  <c r="G269"/>
  <c r="O269" s="1"/>
  <c r="G270"/>
  <c r="O270" s="1"/>
  <c r="G271"/>
  <c r="O271" s="1"/>
  <c r="G272"/>
  <c r="O272" s="1"/>
  <c r="G273"/>
  <c r="O273" s="1"/>
  <c r="G274"/>
  <c r="O274" s="1"/>
  <c r="G275"/>
  <c r="O275" s="1"/>
  <c r="G276"/>
  <c r="O276" s="1"/>
  <c r="G277"/>
  <c r="O277" s="1"/>
  <c r="G278"/>
  <c r="O278" s="1"/>
  <c r="G279"/>
  <c r="O279" s="1"/>
  <c r="G280"/>
  <c r="O280" s="1"/>
  <c r="G281"/>
  <c r="O281" s="1"/>
  <c r="G282"/>
  <c r="O282" s="1"/>
  <c r="G283"/>
  <c r="O283" s="1"/>
  <c r="G284"/>
  <c r="O284" s="1"/>
  <c r="G285"/>
  <c r="O285" s="1"/>
  <c r="G286"/>
  <c r="O286" s="1"/>
  <c r="G287"/>
  <c r="O287" s="1"/>
  <c r="G288"/>
  <c r="O288" s="1"/>
  <c r="G289"/>
  <c r="O289" s="1"/>
  <c r="G290"/>
  <c r="O290" s="1"/>
  <c r="G291"/>
  <c r="O291" s="1"/>
  <c r="G292"/>
  <c r="O292" s="1"/>
  <c r="G293"/>
  <c r="O293" s="1"/>
  <c r="G294"/>
  <c r="O294" s="1"/>
  <c r="G295"/>
  <c r="O295" s="1"/>
  <c r="G296"/>
  <c r="O296" s="1"/>
  <c r="G297"/>
  <c r="O297" s="1"/>
  <c r="G298"/>
  <c r="O298" s="1"/>
  <c r="G299"/>
  <c r="O299" s="1"/>
  <c r="G300"/>
  <c r="O300" s="1"/>
  <c r="G301"/>
  <c r="O301" s="1"/>
  <c r="G302"/>
  <c r="O302" s="1"/>
  <c r="G303"/>
  <c r="O303" s="1"/>
  <c r="G304"/>
  <c r="O304" s="1"/>
  <c r="G305"/>
  <c r="O305" s="1"/>
  <c r="G306"/>
  <c r="O306" s="1"/>
  <c r="G307"/>
  <c r="O307" s="1"/>
  <c r="G308"/>
  <c r="O308" s="1"/>
  <c r="G309"/>
  <c r="O309" s="1"/>
  <c r="G310"/>
  <c r="O310" s="1"/>
  <c r="G311"/>
  <c r="O311" s="1"/>
  <c r="G312"/>
  <c r="O312" s="1"/>
  <c r="G313"/>
  <c r="O313" s="1"/>
  <c r="G314"/>
  <c r="O314" s="1"/>
  <c r="G315"/>
  <c r="O315" s="1"/>
  <c r="G316"/>
  <c r="O316" s="1"/>
  <c r="G317"/>
  <c r="O317" s="1"/>
  <c r="G318"/>
  <c r="O318" s="1"/>
  <c r="G319"/>
  <c r="O319" s="1"/>
  <c r="G320"/>
  <c r="O320" s="1"/>
  <c r="G321"/>
  <c r="O321" s="1"/>
  <c r="G322"/>
  <c r="O322" s="1"/>
  <c r="G323"/>
  <c r="O323" s="1"/>
  <c r="G324"/>
  <c r="O324" s="1"/>
  <c r="G325"/>
  <c r="O325" s="1"/>
  <c r="G326"/>
  <c r="O326" s="1"/>
  <c r="G327"/>
  <c r="O327" s="1"/>
  <c r="G328"/>
  <c r="O328" s="1"/>
  <c r="G329"/>
  <c r="O329" s="1"/>
  <c r="G330"/>
  <c r="O330" s="1"/>
  <c r="G331"/>
  <c r="O331" s="1"/>
  <c r="G332"/>
  <c r="O332" s="1"/>
  <c r="G333"/>
  <c r="O333" s="1"/>
  <c r="G334"/>
  <c r="O334" s="1"/>
  <c r="G335"/>
  <c r="O335" s="1"/>
  <c r="G336"/>
  <c r="O336" s="1"/>
  <c r="G337"/>
  <c r="O337" s="1"/>
  <c r="G338"/>
  <c r="O338" s="1"/>
  <c r="G339"/>
  <c r="O339" s="1"/>
  <c r="G340"/>
  <c r="O340" s="1"/>
  <c r="G341"/>
  <c r="O341" s="1"/>
  <c r="G342"/>
  <c r="O342" s="1"/>
  <c r="G343"/>
  <c r="O343" s="1"/>
  <c r="G344"/>
  <c r="O344" s="1"/>
  <c r="G345"/>
  <c r="O345" s="1"/>
  <c r="G346"/>
  <c r="O346" s="1"/>
  <c r="G347"/>
  <c r="O347" s="1"/>
  <c r="G348"/>
  <c r="O348" s="1"/>
  <c r="G349"/>
  <c r="O349" s="1"/>
  <c r="G350"/>
  <c r="O350" s="1"/>
  <c r="G351"/>
  <c r="O351" s="1"/>
  <c r="G352"/>
  <c r="O352" s="1"/>
  <c r="G353"/>
  <c r="O353" s="1"/>
  <c r="G354"/>
  <c r="O354" s="1"/>
  <c r="G355"/>
  <c r="O355" s="1"/>
  <c r="G356"/>
  <c r="O356" s="1"/>
  <c r="G357"/>
  <c r="O357" s="1"/>
  <c r="G358"/>
  <c r="O358" s="1"/>
  <c r="G359"/>
  <c r="O359" s="1"/>
  <c r="G360"/>
  <c r="O360" s="1"/>
  <c r="G361"/>
  <c r="O361" s="1"/>
  <c r="G362"/>
  <c r="O362" s="1"/>
  <c r="G363"/>
  <c r="O363" s="1"/>
  <c r="G364"/>
  <c r="O364" s="1"/>
  <c r="G365"/>
  <c r="O365" s="1"/>
  <c r="G366"/>
  <c r="O366" s="1"/>
  <c r="G367"/>
  <c r="O367" s="1"/>
  <c r="G368"/>
  <c r="O368" s="1"/>
  <c r="G369"/>
  <c r="O369" s="1"/>
  <c r="G370"/>
  <c r="O370" s="1"/>
  <c r="G371"/>
  <c r="O371" s="1"/>
  <c r="G372"/>
  <c r="O372" s="1"/>
  <c r="G373"/>
  <c r="O373" s="1"/>
  <c r="G374"/>
  <c r="O374" s="1"/>
  <c r="G375"/>
  <c r="O375" s="1"/>
  <c r="G376"/>
  <c r="O376" s="1"/>
  <c r="G377"/>
  <c r="O377" s="1"/>
  <c r="G378"/>
  <c r="O378" s="1"/>
  <c r="G379"/>
  <c r="O379" s="1"/>
  <c r="G380"/>
  <c r="O380" s="1"/>
  <c r="G381"/>
  <c r="O381" s="1"/>
  <c r="G382"/>
  <c r="O382" s="1"/>
  <c r="G383"/>
  <c r="O383" s="1"/>
  <c r="G384"/>
  <c r="O384" s="1"/>
  <c r="G385"/>
  <c r="O385" s="1"/>
  <c r="G386"/>
  <c r="O386" s="1"/>
  <c r="G387"/>
  <c r="O387" s="1"/>
  <c r="G388"/>
  <c r="O388" s="1"/>
  <c r="G389"/>
  <c r="O389" s="1"/>
  <c r="G390"/>
  <c r="O390" s="1"/>
  <c r="G391"/>
  <c r="O391" s="1"/>
  <c r="G392"/>
  <c r="O392" s="1"/>
  <c r="G393"/>
  <c r="O393" s="1"/>
  <c r="G394"/>
  <c r="O394" s="1"/>
  <c r="G395"/>
  <c r="O395" s="1"/>
  <c r="G396"/>
  <c r="O396" s="1"/>
  <c r="G397"/>
  <c r="O397" s="1"/>
  <c r="G398"/>
  <c r="O398" s="1"/>
  <c r="G399"/>
  <c r="O399" s="1"/>
  <c r="G400"/>
  <c r="O400" s="1"/>
  <c r="G401"/>
  <c r="O401" s="1"/>
  <c r="G402"/>
  <c r="O402" s="1"/>
  <c r="G403"/>
  <c r="O403" s="1"/>
  <c r="G404"/>
  <c r="O404" s="1"/>
  <c r="G405"/>
  <c r="O405" s="1"/>
  <c r="G406"/>
  <c r="O406" s="1"/>
  <c r="G407"/>
  <c r="O407" s="1"/>
  <c r="G408"/>
  <c r="O408" s="1"/>
  <c r="G409"/>
  <c r="O409" s="1"/>
  <c r="G410"/>
  <c r="O410" s="1"/>
  <c r="G411"/>
  <c r="O411" s="1"/>
  <c r="G412"/>
  <c r="O412" s="1"/>
  <c r="G413"/>
  <c r="O413" s="1"/>
  <c r="G414"/>
  <c r="O414" s="1"/>
  <c r="G415"/>
  <c r="O415" s="1"/>
  <c r="G416"/>
  <c r="O416" s="1"/>
  <c r="G417"/>
  <c r="O417" s="1"/>
  <c r="G418"/>
  <c r="O418" s="1"/>
  <c r="G419"/>
  <c r="O419" s="1"/>
  <c r="G420"/>
  <c r="O420" s="1"/>
  <c r="G421"/>
  <c r="O421" s="1"/>
  <c r="G422"/>
  <c r="O422" s="1"/>
  <c r="G423"/>
  <c r="O423" s="1"/>
  <c r="G424"/>
  <c r="O424" s="1"/>
  <c r="G425"/>
  <c r="O425" s="1"/>
  <c r="G426"/>
  <c r="O426" s="1"/>
  <c r="G427"/>
  <c r="O427" s="1"/>
  <c r="G428"/>
  <c r="O428" s="1"/>
  <c r="G429"/>
  <c r="O429" s="1"/>
  <c r="G430"/>
  <c r="O430" s="1"/>
  <c r="G431"/>
  <c r="O431" s="1"/>
  <c r="G432"/>
  <c r="O432" s="1"/>
  <c r="G433"/>
  <c r="O433" s="1"/>
  <c r="G434"/>
  <c r="O434" s="1"/>
  <c r="G435"/>
  <c r="O435" s="1"/>
  <c r="G436"/>
  <c r="O436" s="1"/>
  <c r="G437"/>
  <c r="O437" s="1"/>
  <c r="G438"/>
  <c r="O438" s="1"/>
  <c r="G439"/>
  <c r="O439" s="1"/>
  <c r="G440"/>
  <c r="O440" s="1"/>
  <c r="G441"/>
  <c r="O441" s="1"/>
  <c r="G442"/>
  <c r="O442" s="1"/>
  <c r="G443"/>
  <c r="O443" s="1"/>
  <c r="G444"/>
  <c r="O444" s="1"/>
  <c r="G445"/>
  <c r="O445" s="1"/>
  <c r="G446"/>
  <c r="O446" s="1"/>
  <c r="G447"/>
  <c r="O447" s="1"/>
  <c r="G448"/>
  <c r="O448" s="1"/>
  <c r="G449"/>
  <c r="O449" s="1"/>
  <c r="G450"/>
  <c r="O450" s="1"/>
  <c r="G451"/>
  <c r="O451" s="1"/>
  <c r="G452"/>
  <c r="O452" s="1"/>
  <c r="G453"/>
  <c r="O453" s="1"/>
  <c r="G454"/>
  <c r="O454" s="1"/>
  <c r="G455"/>
  <c r="O455" s="1"/>
  <c r="G456"/>
  <c r="O456" s="1"/>
  <c r="G457"/>
  <c r="O457" s="1"/>
  <c r="G458"/>
  <c r="O458" s="1"/>
  <c r="G459"/>
  <c r="O459" s="1"/>
  <c r="G460"/>
  <c r="O460" s="1"/>
  <c r="G461"/>
  <c r="O461" s="1"/>
  <c r="G462"/>
  <c r="O462" s="1"/>
  <c r="G463"/>
  <c r="O463" s="1"/>
  <c r="G464"/>
  <c r="O464" s="1"/>
  <c r="G465"/>
  <c r="O465" s="1"/>
  <c r="G466"/>
  <c r="O466" s="1"/>
  <c r="G467"/>
  <c r="O467" s="1"/>
  <c r="G468"/>
  <c r="O468" s="1"/>
  <c r="G469"/>
  <c r="O469" s="1"/>
  <c r="G470"/>
  <c r="O470" s="1"/>
  <c r="G471"/>
  <c r="O471" s="1"/>
  <c r="G472"/>
  <c r="O472" s="1"/>
  <c r="G473"/>
  <c r="O473" s="1"/>
  <c r="G474"/>
  <c r="O474" s="1"/>
  <c r="G475"/>
  <c r="O475" s="1"/>
  <c r="G476"/>
  <c r="O476" s="1"/>
  <c r="G477"/>
  <c r="O477" s="1"/>
  <c r="G478"/>
  <c r="O478" s="1"/>
  <c r="G479"/>
  <c r="O479" s="1"/>
  <c r="G480"/>
  <c r="O480" s="1"/>
  <c r="G481"/>
  <c r="O481" s="1"/>
  <c r="G482"/>
  <c r="O482" s="1"/>
  <c r="G483"/>
  <c r="O483" s="1"/>
  <c r="G484"/>
  <c r="O484" s="1"/>
  <c r="G485"/>
  <c r="O485" s="1"/>
  <c r="G486"/>
  <c r="O486" s="1"/>
  <c r="G487"/>
  <c r="O487" s="1"/>
  <c r="G488"/>
  <c r="O488" s="1"/>
  <c r="G489"/>
  <c r="O489" s="1"/>
  <c r="G490"/>
  <c r="O490" s="1"/>
  <c r="G491"/>
  <c r="O491" s="1"/>
  <c r="G492"/>
  <c r="O492" s="1"/>
  <c r="G493"/>
  <c r="O493" s="1"/>
  <c r="G494"/>
  <c r="O494" s="1"/>
  <c r="G495"/>
  <c r="O495" s="1"/>
  <c r="G496"/>
  <c r="O496" s="1"/>
  <c r="G497"/>
  <c r="O497" s="1"/>
  <c r="G498"/>
  <c r="O498" s="1"/>
  <c r="G499"/>
  <c r="O499" s="1"/>
  <c r="G500"/>
  <c r="O500" s="1"/>
  <c r="G501"/>
  <c r="O501" s="1"/>
  <c r="G502"/>
  <c r="O502" s="1"/>
  <c r="G503"/>
  <c r="O503" s="1"/>
  <c r="G504"/>
  <c r="O504" s="1"/>
  <c r="G505"/>
  <c r="O505" s="1"/>
  <c r="G506"/>
  <c r="O506" s="1"/>
  <c r="G507"/>
  <c r="O507" s="1"/>
  <c r="G508"/>
  <c r="O508" s="1"/>
  <c r="G509"/>
  <c r="O509" s="1"/>
  <c r="G510"/>
  <c r="O510" s="1"/>
  <c r="G511"/>
  <c r="O511" s="1"/>
  <c r="G512"/>
  <c r="O512" s="1"/>
  <c r="G513"/>
  <c r="O513" s="1"/>
  <c r="G514"/>
  <c r="O514" s="1"/>
  <c r="G515"/>
  <c r="O515" s="1"/>
  <c r="G516"/>
  <c r="O516" s="1"/>
  <c r="G517"/>
  <c r="O517" s="1"/>
  <c r="G518"/>
  <c r="O518" s="1"/>
  <c r="G519"/>
  <c r="O519" s="1"/>
  <c r="G520"/>
  <c r="O520" s="1"/>
  <c r="G521"/>
  <c r="O521" s="1"/>
  <c r="G522"/>
  <c r="O522" s="1"/>
  <c r="G523"/>
  <c r="O523" s="1"/>
  <c r="G524"/>
  <c r="O524" s="1"/>
  <c r="G525"/>
  <c r="O525" s="1"/>
  <c r="G526"/>
  <c r="O526" s="1"/>
  <c r="G527"/>
  <c r="O527" s="1"/>
  <c r="G528"/>
  <c r="O528" s="1"/>
  <c r="G529"/>
  <c r="O529" s="1"/>
  <c r="G530"/>
  <c r="O530" s="1"/>
  <c r="G531"/>
  <c r="O531" s="1"/>
  <c r="G532"/>
  <c r="O532" s="1"/>
  <c r="G533"/>
  <c r="O533" s="1"/>
  <c r="G534"/>
  <c r="O534" s="1"/>
  <c r="G535"/>
  <c r="O535" s="1"/>
  <c r="G536"/>
  <c r="O536" s="1"/>
  <c r="G537"/>
  <c r="O537" s="1"/>
  <c r="G538"/>
  <c r="O538" s="1"/>
  <c r="G539"/>
  <c r="O539" s="1"/>
  <c r="G540"/>
  <c r="O540" s="1"/>
  <c r="G541"/>
  <c r="O541" s="1"/>
  <c r="G542"/>
  <c r="O542" s="1"/>
  <c r="G543"/>
  <c r="O543" s="1"/>
  <c r="G544"/>
  <c r="O544" s="1"/>
  <c r="G545"/>
  <c r="O545" s="1"/>
  <c r="G546"/>
  <c r="O546" s="1"/>
  <c r="G547"/>
  <c r="O547" s="1"/>
  <c r="G548"/>
  <c r="O548" s="1"/>
  <c r="G549"/>
  <c r="O549" s="1"/>
  <c r="G550"/>
  <c r="O550" s="1"/>
  <c r="G551"/>
  <c r="O551" s="1"/>
  <c r="G552"/>
  <c r="O552" s="1"/>
  <c r="G553"/>
  <c r="O553" s="1"/>
  <c r="G554"/>
  <c r="O554" s="1"/>
  <c r="G555"/>
  <c r="O555" s="1"/>
  <c r="G556"/>
  <c r="O556" s="1"/>
  <c r="G557"/>
  <c r="O557" s="1"/>
  <c r="G558"/>
  <c r="O558" s="1"/>
  <c r="G559"/>
  <c r="O559" s="1"/>
  <c r="G560"/>
  <c r="O560" s="1"/>
  <c r="G561"/>
  <c r="O561" s="1"/>
  <c r="G562"/>
  <c r="O562" s="1"/>
  <c r="G563"/>
  <c r="O563" s="1"/>
  <c r="G564"/>
  <c r="O564" s="1"/>
  <c r="G565"/>
  <c r="O565" s="1"/>
  <c r="G566"/>
  <c r="O566" s="1"/>
  <c r="G567"/>
  <c r="O567" s="1"/>
  <c r="G568"/>
  <c r="O568" s="1"/>
  <c r="G569"/>
  <c r="O569" s="1"/>
  <c r="G570"/>
  <c r="O570" s="1"/>
  <c r="G571"/>
  <c r="O571" s="1"/>
  <c r="G572"/>
  <c r="O572" s="1"/>
  <c r="G573"/>
  <c r="O573" s="1"/>
  <c r="G574"/>
  <c r="O574" s="1"/>
  <c r="G575"/>
  <c r="O575" s="1"/>
  <c r="G576"/>
  <c r="O576" s="1"/>
  <c r="G577"/>
  <c r="O577" s="1"/>
  <c r="G578"/>
  <c r="O578" s="1"/>
  <c r="G579"/>
  <c r="O579" s="1"/>
  <c r="G580"/>
  <c r="O580" s="1"/>
  <c r="G581"/>
  <c r="O581" s="1"/>
  <c r="G582"/>
  <c r="O582" s="1"/>
  <c r="G583"/>
  <c r="O583" s="1"/>
  <c r="G584"/>
  <c r="O584" s="1"/>
  <c r="G585"/>
  <c r="O585" s="1"/>
  <c r="G586"/>
  <c r="O586" s="1"/>
  <c r="G587"/>
  <c r="O587" s="1"/>
  <c r="G588"/>
  <c r="O588" s="1"/>
  <c r="G589"/>
  <c r="O589" s="1"/>
  <c r="G590"/>
  <c r="O590" s="1"/>
  <c r="G591"/>
  <c r="O591" s="1"/>
  <c r="G592"/>
  <c r="O592" s="1"/>
  <c r="G593"/>
  <c r="O593" s="1"/>
  <c r="G594"/>
  <c r="O594" s="1"/>
  <c r="G595"/>
  <c r="O595" s="1"/>
  <c r="G596"/>
  <c r="O596" s="1"/>
  <c r="G597"/>
  <c r="O597" s="1"/>
  <c r="G598"/>
  <c r="O598" s="1"/>
  <c r="G599"/>
  <c r="O599" s="1"/>
  <c r="G600"/>
  <c r="O600" s="1"/>
  <c r="G601"/>
  <c r="O601" s="1"/>
  <c r="G602"/>
  <c r="O602" s="1"/>
  <c r="G603"/>
  <c r="O603" s="1"/>
  <c r="G604"/>
  <c r="O604" s="1"/>
  <c r="G605"/>
  <c r="O605" s="1"/>
  <c r="G606"/>
  <c r="O606" s="1"/>
  <c r="G607"/>
  <c r="O607" s="1"/>
  <c r="G608"/>
  <c r="O608" s="1"/>
  <c r="G609"/>
  <c r="O609" s="1"/>
  <c r="G610"/>
  <c r="O610" s="1"/>
  <c r="G611"/>
  <c r="O611" s="1"/>
  <c r="G612"/>
  <c r="O612" s="1"/>
  <c r="G613"/>
  <c r="O613" s="1"/>
  <c r="G614"/>
  <c r="O614" s="1"/>
  <c r="G615"/>
  <c r="O615" s="1"/>
  <c r="G616"/>
  <c r="O616" s="1"/>
  <c r="G617"/>
  <c r="O617" s="1"/>
  <c r="G618"/>
  <c r="O618" s="1"/>
  <c r="G619"/>
  <c r="O619" s="1"/>
  <c r="G620"/>
  <c r="O620" s="1"/>
  <c r="G621"/>
  <c r="O621" s="1"/>
  <c r="G622"/>
  <c r="O622" s="1"/>
  <c r="G623"/>
  <c r="O623" s="1"/>
  <c r="G624"/>
  <c r="O624" s="1"/>
  <c r="G625"/>
  <c r="O625" s="1"/>
  <c r="G626"/>
  <c r="O626" s="1"/>
  <c r="G627"/>
  <c r="O627" s="1"/>
  <c r="G628"/>
  <c r="O628" s="1"/>
  <c r="G629"/>
  <c r="O629" s="1"/>
  <c r="G630"/>
  <c r="O630" s="1"/>
  <c r="G631"/>
  <c r="O631" s="1"/>
  <c r="G632"/>
  <c r="O632" s="1"/>
  <c r="G633"/>
  <c r="O633" s="1"/>
  <c r="G634"/>
  <c r="O634" s="1"/>
  <c r="G635"/>
  <c r="O635" s="1"/>
  <c r="G636"/>
  <c r="O636" s="1"/>
  <c r="G637"/>
  <c r="O637" s="1"/>
  <c r="G638"/>
  <c r="O638" s="1"/>
  <c r="G639"/>
  <c r="O639" s="1"/>
  <c r="G640"/>
  <c r="O640" s="1"/>
  <c r="G641"/>
  <c r="O641" s="1"/>
  <c r="G642"/>
  <c r="O642" s="1"/>
  <c r="G643"/>
  <c r="O643" s="1"/>
  <c r="G644"/>
  <c r="O644" s="1"/>
  <c r="G645"/>
  <c r="O645" s="1"/>
  <c r="G646"/>
  <c r="O646" s="1"/>
  <c r="G647"/>
  <c r="O647" s="1"/>
  <c r="G648"/>
  <c r="O648" s="1"/>
  <c r="G649"/>
  <c r="O649" s="1"/>
  <c r="G650"/>
  <c r="O650" s="1"/>
  <c r="G651"/>
  <c r="O651" s="1"/>
  <c r="G652"/>
  <c r="O652" s="1"/>
  <c r="G653"/>
  <c r="O653" s="1"/>
  <c r="G654"/>
  <c r="O654" s="1"/>
  <c r="G655"/>
  <c r="O655" s="1"/>
  <c r="G656"/>
  <c r="O656" s="1"/>
  <c r="G657"/>
  <c r="O657" s="1"/>
  <c r="G658"/>
  <c r="O658" s="1"/>
  <c r="G659"/>
  <c r="O659" s="1"/>
  <c r="G660"/>
  <c r="O660" s="1"/>
  <c r="G661"/>
  <c r="O661" s="1"/>
  <c r="G662"/>
  <c r="O662" s="1"/>
  <c r="G663"/>
  <c r="O663" s="1"/>
  <c r="G664"/>
  <c r="O664" s="1"/>
  <c r="G665"/>
  <c r="O665" s="1"/>
  <c r="G666"/>
  <c r="O666" s="1"/>
  <c r="G667"/>
  <c r="O667" s="1"/>
  <c r="G668"/>
  <c r="O668" s="1"/>
  <c r="G669"/>
  <c r="O669" s="1"/>
  <c r="G670"/>
  <c r="O670" s="1"/>
  <c r="G671"/>
  <c r="O671" s="1"/>
  <c r="G672"/>
  <c r="O672" s="1"/>
  <c r="G673"/>
  <c r="O673" s="1"/>
  <c r="G674"/>
  <c r="O674" s="1"/>
  <c r="G675"/>
  <c r="O675" s="1"/>
  <c r="G676"/>
  <c r="O676" s="1"/>
  <c r="G677"/>
  <c r="O677" s="1"/>
  <c r="G678"/>
  <c r="O678" s="1"/>
  <c r="G679"/>
  <c r="O679" s="1"/>
  <c r="G680"/>
  <c r="O680" s="1"/>
  <c r="G681"/>
  <c r="O681" s="1"/>
  <c r="G682"/>
  <c r="O682" s="1"/>
  <c r="G683"/>
  <c r="O683" s="1"/>
  <c r="G684"/>
  <c r="O684" s="1"/>
  <c r="G685"/>
  <c r="O685" s="1"/>
  <c r="G686"/>
  <c r="O686" s="1"/>
  <c r="G687"/>
  <c r="O687" s="1"/>
  <c r="G688"/>
  <c r="O688" s="1"/>
  <c r="G689"/>
  <c r="O689" s="1"/>
  <c r="G690"/>
  <c r="O690" s="1"/>
  <c r="G691"/>
  <c r="O691" s="1"/>
  <c r="G692"/>
  <c r="O692" s="1"/>
  <c r="G693"/>
  <c r="O693" s="1"/>
  <c r="G694"/>
  <c r="O694" s="1"/>
  <c r="G695"/>
  <c r="O695" s="1"/>
  <c r="G696"/>
  <c r="O696" s="1"/>
  <c r="G697"/>
  <c r="O697" s="1"/>
  <c r="G698"/>
  <c r="O698" s="1"/>
  <c r="G699"/>
  <c r="O699" s="1"/>
  <c r="G700"/>
  <c r="O700" s="1"/>
  <c r="G701"/>
  <c r="O701" s="1"/>
  <c r="G702"/>
  <c r="O702" s="1"/>
  <c r="G703"/>
  <c r="O703" s="1"/>
  <c r="G704"/>
  <c r="O704" s="1"/>
  <c r="G705"/>
  <c r="O705" s="1"/>
  <c r="G706"/>
  <c r="O706" s="1"/>
  <c r="G707"/>
  <c r="O707" s="1"/>
  <c r="G708"/>
  <c r="O708" s="1"/>
  <c r="G709"/>
  <c r="O709" s="1"/>
  <c r="G710"/>
  <c r="O710" s="1"/>
  <c r="G711"/>
  <c r="O711" s="1"/>
  <c r="G712"/>
  <c r="O712" s="1"/>
  <c r="G713"/>
  <c r="O713" s="1"/>
  <c r="G714"/>
  <c r="O714" s="1"/>
  <c r="G715"/>
  <c r="O715" s="1"/>
  <c r="G716"/>
  <c r="O716" s="1"/>
  <c r="G717"/>
  <c r="O717" s="1"/>
  <c r="G718"/>
  <c r="O718" s="1"/>
  <c r="G719"/>
  <c r="O719" s="1"/>
  <c r="G720"/>
  <c r="O720" s="1"/>
  <c r="G721"/>
  <c r="O721" s="1"/>
  <c r="G722"/>
  <c r="O722" s="1"/>
  <c r="G723"/>
  <c r="O723" s="1"/>
  <c r="G724"/>
  <c r="O724" s="1"/>
  <c r="G725"/>
  <c r="O725" s="1"/>
  <c r="G726"/>
  <c r="O726" s="1"/>
  <c r="G727"/>
  <c r="O727" s="1"/>
  <c r="G728"/>
  <c r="O728" s="1"/>
  <c r="G729"/>
  <c r="O729" s="1"/>
  <c r="G730"/>
  <c r="O730" s="1"/>
  <c r="G731"/>
  <c r="O731" s="1"/>
  <c r="G732"/>
  <c r="O732" s="1"/>
  <c r="G733"/>
  <c r="O733" s="1"/>
  <c r="G734"/>
  <c r="O734" s="1"/>
  <c r="G735"/>
  <c r="O735" s="1"/>
  <c r="G736"/>
  <c r="O736" s="1"/>
  <c r="G737"/>
  <c r="O737" s="1"/>
  <c r="G738"/>
  <c r="O738" s="1"/>
  <c r="G739"/>
  <c r="O739" s="1"/>
  <c r="G740"/>
  <c r="O740" s="1"/>
  <c r="G741"/>
  <c r="O741" s="1"/>
  <c r="G742"/>
  <c r="O742" s="1"/>
  <c r="G743"/>
  <c r="O743" s="1"/>
  <c r="G744"/>
  <c r="O744" s="1"/>
  <c r="G745"/>
  <c r="O745" s="1"/>
  <c r="G746"/>
  <c r="O746" s="1"/>
  <c r="G747"/>
  <c r="O747" s="1"/>
  <c r="G748"/>
  <c r="O748" s="1"/>
  <c r="G749"/>
  <c r="O749" s="1"/>
  <c r="G750"/>
  <c r="O750" s="1"/>
  <c r="G751"/>
  <c r="O751" s="1"/>
  <c r="G752"/>
  <c r="O752" s="1"/>
  <c r="G753"/>
  <c r="O753" s="1"/>
  <c r="G754"/>
  <c r="O754" s="1"/>
  <c r="G755"/>
  <c r="O755" s="1"/>
  <c r="G756"/>
  <c r="O756" s="1"/>
  <c r="G757"/>
  <c r="O757" s="1"/>
  <c r="G758"/>
  <c r="O758" s="1"/>
  <c r="G759"/>
  <c r="O759" s="1"/>
  <c r="G760"/>
  <c r="O760" s="1"/>
  <c r="G761"/>
  <c r="O761" s="1"/>
  <c r="G762"/>
  <c r="O762" s="1"/>
  <c r="G763"/>
  <c r="O763" s="1"/>
  <c r="G764"/>
  <c r="O764" s="1"/>
  <c r="G765"/>
  <c r="O765" s="1"/>
  <c r="G766"/>
  <c r="O766" s="1"/>
  <c r="G767"/>
  <c r="O767" s="1"/>
  <c r="G768"/>
  <c r="O768" s="1"/>
  <c r="G769"/>
  <c r="O769" s="1"/>
  <c r="G770"/>
  <c r="O770" s="1"/>
  <c r="G771"/>
  <c r="O771" s="1"/>
  <c r="G772"/>
  <c r="O772" s="1"/>
  <c r="G773"/>
  <c r="O773" s="1"/>
  <c r="G774"/>
  <c r="O774" s="1"/>
  <c r="G775"/>
  <c r="O775" s="1"/>
  <c r="G776"/>
  <c r="O776" s="1"/>
  <c r="G777"/>
  <c r="O777" s="1"/>
  <c r="G778"/>
  <c r="O778" s="1"/>
  <c r="G779"/>
  <c r="O779" s="1"/>
  <c r="G780"/>
  <c r="O780" s="1"/>
  <c r="G781"/>
  <c r="O781" s="1"/>
  <c r="G782"/>
  <c r="O782" s="1"/>
  <c r="G783"/>
  <c r="O783" s="1"/>
  <c r="G784"/>
  <c r="O784" s="1"/>
  <c r="G785"/>
  <c r="O785" s="1"/>
  <c r="G786"/>
  <c r="O786" s="1"/>
  <c r="G787"/>
  <c r="O787" s="1"/>
  <c r="G788"/>
  <c r="O788" s="1"/>
  <c r="G789"/>
  <c r="O789" s="1"/>
  <c r="G790"/>
  <c r="O790" s="1"/>
  <c r="G791"/>
  <c r="O791" s="1"/>
  <c r="G792"/>
  <c r="O792" s="1"/>
  <c r="G793"/>
  <c r="O793" s="1"/>
  <c r="G794"/>
  <c r="O794" s="1"/>
  <c r="G795"/>
  <c r="O795" s="1"/>
  <c r="G796"/>
  <c r="O796" s="1"/>
  <c r="G797"/>
  <c r="O797" s="1"/>
  <c r="G798"/>
  <c r="O798" s="1"/>
  <c r="G799"/>
  <c r="O799" s="1"/>
  <c r="G800"/>
  <c r="O800" s="1"/>
  <c r="G801"/>
  <c r="O801" s="1"/>
  <c r="G802"/>
  <c r="O802" s="1"/>
  <c r="G803"/>
  <c r="O803" s="1"/>
  <c r="G804"/>
  <c r="O804" s="1"/>
  <c r="G805"/>
  <c r="O805" s="1"/>
  <c r="G806"/>
  <c r="O806" s="1"/>
  <c r="G807"/>
  <c r="O807" s="1"/>
  <c r="G808"/>
  <c r="O808" s="1"/>
  <c r="G809"/>
  <c r="O809" s="1"/>
  <c r="G810"/>
  <c r="O810" s="1"/>
  <c r="G811"/>
  <c r="O811" s="1"/>
  <c r="G812"/>
  <c r="O812" s="1"/>
  <c r="G813"/>
  <c r="O813" s="1"/>
  <c r="G814"/>
  <c r="O814" s="1"/>
  <c r="G815"/>
  <c r="O815" s="1"/>
  <c r="G816"/>
  <c r="O816" s="1"/>
  <c r="G817"/>
  <c r="O817" s="1"/>
  <c r="G818"/>
  <c r="O818" s="1"/>
  <c r="G819"/>
  <c r="O819" s="1"/>
  <c r="G820"/>
  <c r="O820" s="1"/>
  <c r="G821"/>
  <c r="O821" s="1"/>
  <c r="G822"/>
  <c r="O822" s="1"/>
  <c r="G823"/>
  <c r="O823" s="1"/>
  <c r="G824"/>
  <c r="O824" s="1"/>
  <c r="G825"/>
  <c r="O825" s="1"/>
  <c r="G826"/>
  <c r="O826" s="1"/>
  <c r="G827"/>
  <c r="O827" s="1"/>
  <c r="G828"/>
  <c r="O828" s="1"/>
  <c r="G829"/>
  <c r="O829" s="1"/>
  <c r="G830"/>
  <c r="O830" s="1"/>
  <c r="G831"/>
  <c r="O831" s="1"/>
  <c r="G832"/>
  <c r="O832" s="1"/>
  <c r="G833"/>
  <c r="O833" s="1"/>
  <c r="G834"/>
  <c r="O834" s="1"/>
  <c r="G835"/>
  <c r="O835" s="1"/>
  <c r="G836"/>
  <c r="O836" s="1"/>
  <c r="G837"/>
  <c r="O837" s="1"/>
  <c r="G838"/>
  <c r="O838" s="1"/>
  <c r="G839"/>
  <c r="O839" s="1"/>
  <c r="G840"/>
  <c r="O840" s="1"/>
  <c r="G841"/>
  <c r="O841" s="1"/>
  <c r="G842"/>
  <c r="O842" s="1"/>
  <c r="G843"/>
  <c r="O843" s="1"/>
  <c r="G844"/>
  <c r="O844" s="1"/>
  <c r="G845"/>
  <c r="O845" s="1"/>
  <c r="G846"/>
  <c r="O846" s="1"/>
  <c r="G847"/>
  <c r="O847" s="1"/>
  <c r="G848"/>
  <c r="O848" s="1"/>
  <c r="G849"/>
  <c r="O849" s="1"/>
  <c r="G850"/>
  <c r="O850" s="1"/>
  <c r="G851"/>
  <c r="O851" s="1"/>
  <c r="G852"/>
  <c r="O852" s="1"/>
  <c r="G853"/>
  <c r="O853" s="1"/>
  <c r="G854"/>
  <c r="O854" s="1"/>
  <c r="G855"/>
  <c r="O855" s="1"/>
  <c r="G856"/>
  <c r="O856" s="1"/>
  <c r="G857"/>
  <c r="O857" s="1"/>
  <c r="G858"/>
  <c r="O858" s="1"/>
  <c r="G859"/>
  <c r="O859" s="1"/>
  <c r="G860"/>
  <c r="O860" s="1"/>
  <c r="G861"/>
  <c r="O861" s="1"/>
  <c r="G862"/>
  <c r="O862" s="1"/>
  <c r="G863"/>
  <c r="O863" s="1"/>
  <c r="G864"/>
  <c r="O864" s="1"/>
  <c r="G865"/>
  <c r="O865" s="1"/>
  <c r="G866"/>
  <c r="O866" s="1"/>
  <c r="G867"/>
  <c r="O867" s="1"/>
  <c r="G868"/>
  <c r="O868" s="1"/>
  <c r="G869"/>
  <c r="O869" s="1"/>
  <c r="G870"/>
  <c r="O870" s="1"/>
  <c r="G871"/>
  <c r="O871" s="1"/>
  <c r="G872"/>
  <c r="O872" s="1"/>
  <c r="G873"/>
  <c r="O873" s="1"/>
  <c r="G874"/>
  <c r="O874" s="1"/>
  <c r="G875"/>
  <c r="O875" s="1"/>
  <c r="G876"/>
  <c r="O876" s="1"/>
  <c r="G877"/>
  <c r="O877" s="1"/>
  <c r="G878"/>
  <c r="O878" s="1"/>
  <c r="G879"/>
  <c r="O879" s="1"/>
  <c r="G880"/>
  <c r="O880" s="1"/>
  <c r="G881"/>
  <c r="O881" s="1"/>
  <c r="G882"/>
  <c r="O882" s="1"/>
  <c r="G883"/>
  <c r="O883" s="1"/>
  <c r="G884"/>
  <c r="O884" s="1"/>
  <c r="G885"/>
  <c r="O885" s="1"/>
  <c r="G886"/>
  <c r="O886" s="1"/>
  <c r="G887"/>
  <c r="O887" s="1"/>
  <c r="G888"/>
  <c r="O888" s="1"/>
  <c r="G889"/>
  <c r="O889" s="1"/>
  <c r="G890"/>
  <c r="O890" s="1"/>
  <c r="G891"/>
  <c r="O891" s="1"/>
  <c r="G892"/>
  <c r="O892" s="1"/>
  <c r="G893"/>
  <c r="O893" s="1"/>
  <c r="G894"/>
  <c r="O894" s="1"/>
  <c r="G895"/>
  <c r="O895" s="1"/>
  <c r="G896"/>
  <c r="O896" s="1"/>
  <c r="G897"/>
  <c r="O897" s="1"/>
  <c r="G898"/>
  <c r="O898" s="1"/>
  <c r="G899"/>
  <c r="O899" s="1"/>
  <c r="G900"/>
  <c r="O900" s="1"/>
  <c r="G901"/>
  <c r="O901" s="1"/>
  <c r="G902"/>
  <c r="O902" s="1"/>
  <c r="G903"/>
  <c r="O903" s="1"/>
  <c r="G904"/>
  <c r="O904" s="1"/>
  <c r="G905"/>
  <c r="O905" s="1"/>
  <c r="G906"/>
  <c r="O906" s="1"/>
  <c r="G907"/>
  <c r="O907" s="1"/>
  <c r="G908"/>
  <c r="O908" s="1"/>
  <c r="G909"/>
  <c r="O909" s="1"/>
  <c r="G910"/>
  <c r="O910" s="1"/>
  <c r="G911"/>
  <c r="O911" s="1"/>
  <c r="G912"/>
  <c r="O912" s="1"/>
  <c r="G913"/>
  <c r="O913" s="1"/>
  <c r="G914"/>
  <c r="O914" s="1"/>
  <c r="G915"/>
  <c r="O915" s="1"/>
  <c r="G916"/>
  <c r="O916" s="1"/>
  <c r="G917"/>
  <c r="O917" s="1"/>
  <c r="G918"/>
  <c r="O918" s="1"/>
  <c r="G919"/>
  <c r="O919" s="1"/>
  <c r="G920"/>
  <c r="O920" s="1"/>
  <c r="G921"/>
  <c r="O921" s="1"/>
  <c r="G922"/>
  <c r="O922" s="1"/>
  <c r="G923"/>
  <c r="O923" s="1"/>
  <c r="G924"/>
  <c r="O924" s="1"/>
  <c r="G925"/>
  <c r="O925" s="1"/>
  <c r="G926"/>
  <c r="O926" s="1"/>
  <c r="G927"/>
  <c r="O927" s="1"/>
  <c r="G928"/>
  <c r="O928" s="1"/>
  <c r="G929"/>
  <c r="O929" s="1"/>
  <c r="G930"/>
  <c r="O930" s="1"/>
  <c r="G931"/>
  <c r="O931" s="1"/>
  <c r="G932"/>
  <c r="O932" s="1"/>
  <c r="G933"/>
  <c r="O933" s="1"/>
  <c r="G934"/>
  <c r="O934" s="1"/>
  <c r="G935"/>
  <c r="O935" s="1"/>
  <c r="G936"/>
  <c r="O936" s="1"/>
  <c r="G937"/>
  <c r="O937" s="1"/>
  <c r="G938"/>
  <c r="O938" s="1"/>
  <c r="G939"/>
  <c r="O939" s="1"/>
  <c r="G940"/>
  <c r="O940" s="1"/>
  <c r="G941"/>
  <c r="O941" s="1"/>
  <c r="G942"/>
  <c r="O942" s="1"/>
  <c r="G943"/>
  <c r="O943" s="1"/>
  <c r="G944"/>
  <c r="O944" s="1"/>
  <c r="G945"/>
  <c r="O945" s="1"/>
  <c r="G946"/>
  <c r="O946" s="1"/>
  <c r="G947"/>
  <c r="O947" s="1"/>
  <c r="G948"/>
  <c r="O948" s="1"/>
  <c r="G949"/>
  <c r="O949" s="1"/>
  <c r="G950"/>
  <c r="O950" s="1"/>
  <c r="G951"/>
  <c r="O951" s="1"/>
  <c r="G952"/>
  <c r="O952" s="1"/>
  <c r="G953"/>
  <c r="O953" s="1"/>
  <c r="G954"/>
  <c r="O954" s="1"/>
  <c r="G955"/>
  <c r="O955" s="1"/>
  <c r="G956"/>
  <c r="O956" s="1"/>
  <c r="G957"/>
  <c r="O957" s="1"/>
  <c r="G958"/>
  <c r="O958" s="1"/>
  <c r="G959"/>
  <c r="O959" s="1"/>
  <c r="G960"/>
  <c r="O960" s="1"/>
  <c r="G961"/>
  <c r="O961" s="1"/>
  <c r="G962"/>
  <c r="O962" s="1"/>
  <c r="G963"/>
  <c r="O963" s="1"/>
  <c r="G964"/>
  <c r="O964" s="1"/>
  <c r="G965"/>
  <c r="O965" s="1"/>
  <c r="G966"/>
  <c r="O966" s="1"/>
  <c r="G967"/>
  <c r="O967" s="1"/>
  <c r="G968"/>
  <c r="O968" s="1"/>
  <c r="G969"/>
  <c r="O969" s="1"/>
  <c r="G970"/>
  <c r="O970" s="1"/>
  <c r="G971"/>
  <c r="O971" s="1"/>
  <c r="G972"/>
  <c r="O972" s="1"/>
  <c r="G973"/>
  <c r="O973" s="1"/>
  <c r="G974"/>
  <c r="O974" s="1"/>
  <c r="G975"/>
  <c r="O975" s="1"/>
  <c r="G976"/>
  <c r="O976" s="1"/>
  <c r="G977"/>
  <c r="O977" s="1"/>
  <c r="G978"/>
  <c r="O978" s="1"/>
  <c r="G979"/>
  <c r="O979" s="1"/>
  <c r="G980"/>
  <c r="O980" s="1"/>
  <c r="G981"/>
  <c r="O981" s="1"/>
  <c r="G982"/>
  <c r="O982" s="1"/>
  <c r="G983"/>
  <c r="O983" s="1"/>
  <c r="G984"/>
  <c r="O984" s="1"/>
  <c r="G985"/>
  <c r="O985" s="1"/>
  <c r="G986"/>
  <c r="O986" s="1"/>
  <c r="G987"/>
  <c r="O987" s="1"/>
  <c r="G988"/>
  <c r="O988" s="1"/>
  <c r="G989"/>
  <c r="O989" s="1"/>
  <c r="G990"/>
  <c r="O990" s="1"/>
  <c r="G991"/>
  <c r="O991" s="1"/>
  <c r="G992"/>
  <c r="O992" s="1"/>
  <c r="G993"/>
  <c r="O993" s="1"/>
  <c r="G994"/>
  <c r="O994" s="1"/>
  <c r="G995"/>
  <c r="O995" s="1"/>
  <c r="G996"/>
  <c r="O996" s="1"/>
  <c r="G997"/>
  <c r="O997" s="1"/>
  <c r="G998"/>
  <c r="O998" s="1"/>
  <c r="G999"/>
  <c r="O999" s="1"/>
  <c r="G1000"/>
  <c r="O1000" s="1"/>
  <c r="G1001"/>
  <c r="O1001" s="1"/>
  <c r="G1002"/>
  <c r="O1002" s="1"/>
  <c r="G1003"/>
  <c r="O1003" s="1"/>
  <c r="G1004"/>
  <c r="O1004" s="1"/>
  <c r="G1005"/>
  <c r="O1005" s="1"/>
  <c r="G1006"/>
  <c r="O1006" s="1"/>
  <c r="G1007"/>
  <c r="O1007" s="1"/>
  <c r="G1008"/>
  <c r="O1008" s="1"/>
  <c r="G1009"/>
  <c r="O1009" s="1"/>
  <c r="G1010"/>
  <c r="O1010" s="1"/>
  <c r="G1011"/>
  <c r="O1011" s="1"/>
  <c r="G1012"/>
  <c r="O1012" s="1"/>
  <c r="G1013"/>
  <c r="O1013" s="1"/>
  <c r="G1014"/>
  <c r="O1014" s="1"/>
  <c r="G1015"/>
  <c r="O1015" s="1"/>
  <c r="G1016"/>
  <c r="O1016" s="1"/>
  <c r="G1017"/>
  <c r="O1017" s="1"/>
  <c r="G1018"/>
  <c r="O1018" s="1"/>
  <c r="G1019"/>
  <c r="O1019" s="1"/>
  <c r="G1020"/>
  <c r="O1020" s="1"/>
  <c r="G1021"/>
  <c r="O1021" s="1"/>
  <c r="G1022"/>
  <c r="O1022" s="1"/>
  <c r="G1023"/>
  <c r="O1023" s="1"/>
  <c r="G1024"/>
  <c r="O1024" s="1"/>
  <c r="G1025"/>
  <c r="O1025" s="1"/>
  <c r="G1026"/>
  <c r="O1026" s="1"/>
  <c r="G1027"/>
  <c r="O1027" s="1"/>
  <c r="G1028"/>
  <c r="O1028" s="1"/>
  <c r="G1029"/>
  <c r="O1029" s="1"/>
  <c r="G1030"/>
  <c r="O1030" s="1"/>
  <c r="G1031"/>
  <c r="O1031" s="1"/>
  <c r="G1032"/>
  <c r="O1032" s="1"/>
  <c r="G1033"/>
  <c r="O1033" s="1"/>
  <c r="G1034"/>
  <c r="O1034" s="1"/>
  <c r="G1035"/>
  <c r="O1035" s="1"/>
  <c r="G1036"/>
  <c r="O1036" s="1"/>
  <c r="G1037"/>
  <c r="O1037" s="1"/>
  <c r="G1038"/>
  <c r="O1038" s="1"/>
  <c r="G1039"/>
  <c r="O1039" s="1"/>
  <c r="G1040"/>
  <c r="O1040" s="1"/>
  <c r="G1041"/>
  <c r="O1041" s="1"/>
  <c r="G1042"/>
  <c r="O1042" s="1"/>
  <c r="G1043"/>
  <c r="O1043" s="1"/>
  <c r="G1044"/>
  <c r="O1044" s="1"/>
  <c r="G1045"/>
  <c r="O1045" s="1"/>
  <c r="G1046"/>
  <c r="O1046" s="1"/>
  <c r="G1047"/>
  <c r="O1047" s="1"/>
  <c r="G1048"/>
  <c r="O1048" s="1"/>
  <c r="G1049"/>
  <c r="O1049" s="1"/>
  <c r="G1050"/>
  <c r="O1050" s="1"/>
  <c r="G1051"/>
  <c r="O1051" s="1"/>
  <c r="G1052"/>
  <c r="O1052" s="1"/>
  <c r="G1053"/>
  <c r="O1053" s="1"/>
  <c r="G1054"/>
  <c r="O1054" s="1"/>
  <c r="G1055"/>
  <c r="O1055" s="1"/>
  <c r="G1056"/>
  <c r="O1056" s="1"/>
  <c r="G1057"/>
  <c r="O1057" s="1"/>
  <c r="G1058"/>
  <c r="O1058" s="1"/>
  <c r="G1059"/>
  <c r="O1059" s="1"/>
  <c r="G1060"/>
  <c r="O1060" s="1"/>
  <c r="G1061"/>
  <c r="O1061" s="1"/>
  <c r="G1062"/>
  <c r="O1062" s="1"/>
  <c r="G1063"/>
  <c r="O1063" s="1"/>
  <c r="G1064"/>
  <c r="O1064" s="1"/>
  <c r="G1065"/>
  <c r="O1065" s="1"/>
  <c r="G1066"/>
  <c r="O1066" s="1"/>
  <c r="G1067"/>
  <c r="O1067" s="1"/>
  <c r="G1068"/>
  <c r="O1068" s="1"/>
  <c r="G1069"/>
  <c r="O1069" s="1"/>
  <c r="G1070"/>
  <c r="O1070" s="1"/>
  <c r="G1071"/>
  <c r="O1071" s="1"/>
  <c r="G1072"/>
  <c r="O1072" s="1"/>
  <c r="G1073"/>
  <c r="O1073" s="1"/>
  <c r="G1074"/>
  <c r="O1074" s="1"/>
  <c r="G1075"/>
  <c r="O1075" s="1"/>
  <c r="G1076"/>
  <c r="O1076" s="1"/>
  <c r="G1077"/>
  <c r="O1077" s="1"/>
  <c r="G1078"/>
  <c r="O1078" s="1"/>
  <c r="G1079"/>
  <c r="O1079" s="1"/>
  <c r="G1080"/>
  <c r="O1080" s="1"/>
  <c r="G1081"/>
  <c r="O1081" s="1"/>
  <c r="G1082"/>
  <c r="O1082" s="1"/>
  <c r="G1083"/>
  <c r="O1083" s="1"/>
  <c r="G1084"/>
  <c r="O1084" s="1"/>
  <c r="G1085"/>
  <c r="O1085" s="1"/>
  <c r="G1086"/>
  <c r="O1086" s="1"/>
  <c r="G1087"/>
  <c r="O1087" s="1"/>
  <c r="G1088"/>
  <c r="O1088" s="1"/>
  <c r="G1089"/>
  <c r="O1089" s="1"/>
  <c r="G1090"/>
  <c r="O1090" s="1"/>
  <c r="G1091"/>
  <c r="O1091" s="1"/>
  <c r="G1092"/>
  <c r="O1092" s="1"/>
  <c r="G1093"/>
  <c r="O1093" s="1"/>
  <c r="G1094"/>
  <c r="O1094" s="1"/>
  <c r="G1095"/>
  <c r="O1095" s="1"/>
  <c r="G1096"/>
  <c r="O1096" s="1"/>
  <c r="G1097"/>
  <c r="O1097" s="1"/>
  <c r="G1098"/>
  <c r="O1098" s="1"/>
  <c r="G1099"/>
  <c r="O1099" s="1"/>
  <c r="G1100"/>
  <c r="O1100" s="1"/>
  <c r="G1101"/>
  <c r="O1101" s="1"/>
  <c r="G1102"/>
  <c r="O1102" s="1"/>
  <c r="G1103"/>
  <c r="O1103" s="1"/>
  <c r="G1104"/>
  <c r="O1104" s="1"/>
  <c r="G1105"/>
  <c r="O1105" s="1"/>
  <c r="G1106"/>
  <c r="O1106" s="1"/>
  <c r="G1107"/>
  <c r="O1107" s="1"/>
  <c r="G1108"/>
  <c r="O1108" s="1"/>
  <c r="G1109"/>
  <c r="O1109" s="1"/>
  <c r="G1110"/>
  <c r="O1110" s="1"/>
  <c r="G1111"/>
  <c r="O1111" s="1"/>
  <c r="G1112"/>
  <c r="O1112" s="1"/>
  <c r="G1113"/>
  <c r="O1113" s="1"/>
  <c r="G1114"/>
  <c r="O1114" s="1"/>
  <c r="G1115"/>
  <c r="O1115" s="1"/>
  <c r="G1116"/>
  <c r="O1116" s="1"/>
  <c r="G1117"/>
  <c r="O1117" s="1"/>
  <c r="G1118"/>
  <c r="O1118" s="1"/>
  <c r="G1119"/>
  <c r="O1119" s="1"/>
  <c r="G1120"/>
  <c r="O1120" s="1"/>
  <c r="G1121"/>
  <c r="O1121" s="1"/>
  <c r="G1122"/>
  <c r="O1122" s="1"/>
  <c r="G1123"/>
  <c r="O1123" s="1"/>
  <c r="G1124"/>
  <c r="O1124" s="1"/>
  <c r="G1125"/>
  <c r="O1125" s="1"/>
  <c r="G1126"/>
  <c r="O1126" s="1"/>
  <c r="G1127"/>
  <c r="O1127" s="1"/>
  <c r="G1128"/>
  <c r="O1128" s="1"/>
  <c r="G1129"/>
  <c r="O1129" s="1"/>
  <c r="G1130"/>
  <c r="O1130" s="1"/>
  <c r="G1131"/>
  <c r="O1131" s="1"/>
  <c r="G1132"/>
  <c r="O1132" s="1"/>
  <c r="G1133"/>
  <c r="O1133" s="1"/>
  <c r="G1134"/>
  <c r="O1134" s="1"/>
  <c r="G1135"/>
  <c r="O1135" s="1"/>
  <c r="G1136"/>
  <c r="O1136" s="1"/>
  <c r="G1137"/>
  <c r="O1137" s="1"/>
  <c r="G1138"/>
  <c r="O1138" s="1"/>
  <c r="G1139"/>
  <c r="O1139" s="1"/>
  <c r="G1140"/>
  <c r="O1140" s="1"/>
  <c r="G1141"/>
  <c r="O1141" s="1"/>
  <c r="G1142"/>
  <c r="O1142" s="1"/>
  <c r="G1143"/>
  <c r="O1143" s="1"/>
  <c r="G1144"/>
  <c r="O1144" s="1"/>
  <c r="G1145"/>
  <c r="O1145" s="1"/>
  <c r="G1146"/>
  <c r="O1146" s="1"/>
  <c r="G1147"/>
  <c r="O1147" s="1"/>
  <c r="G1148"/>
  <c r="O1148" s="1"/>
  <c r="G1149"/>
  <c r="O1149" s="1"/>
  <c r="G1150"/>
  <c r="O1150" s="1"/>
  <c r="G1151"/>
  <c r="O1151" s="1"/>
  <c r="G1152"/>
  <c r="O1152" s="1"/>
  <c r="G1153"/>
  <c r="O1153" s="1"/>
  <c r="G1154"/>
  <c r="O1154" s="1"/>
  <c r="G1155"/>
  <c r="O1155" s="1"/>
  <c r="G1156"/>
  <c r="O1156" s="1"/>
  <c r="G1157"/>
  <c r="O1157" s="1"/>
  <c r="G1158"/>
  <c r="O1158" s="1"/>
  <c r="G1159"/>
  <c r="O1159" s="1"/>
  <c r="G1160"/>
  <c r="O1160" s="1"/>
  <c r="G1161"/>
  <c r="O1161" s="1"/>
  <c r="G1162"/>
  <c r="O1162" s="1"/>
  <c r="G1163"/>
  <c r="O1163" s="1"/>
  <c r="G1164"/>
  <c r="O1164" s="1"/>
  <c r="G1165"/>
  <c r="O1165" s="1"/>
  <c r="G1166"/>
  <c r="O1166" s="1"/>
  <c r="G1167"/>
  <c r="O1167" s="1"/>
  <c r="G1168"/>
  <c r="O1168" s="1"/>
  <c r="G1169"/>
  <c r="O1169" s="1"/>
  <c r="G1170"/>
  <c r="O1170" s="1"/>
  <c r="G1171"/>
  <c r="O1171" s="1"/>
  <c r="G1172"/>
  <c r="O1172" s="1"/>
  <c r="G1173"/>
  <c r="O1173" s="1"/>
  <c r="G1174"/>
  <c r="O1174" s="1"/>
  <c r="G1175"/>
  <c r="O1175" s="1"/>
  <c r="G1176"/>
  <c r="O1176" s="1"/>
  <c r="G1177"/>
  <c r="O1177" s="1"/>
  <c r="G1178"/>
  <c r="O1178" s="1"/>
  <c r="G1179"/>
  <c r="O1179" s="1"/>
  <c r="G1180"/>
  <c r="O1180" s="1"/>
  <c r="G1181"/>
  <c r="O1181" s="1"/>
  <c r="G1182"/>
  <c r="O1182" s="1"/>
  <c r="G1183"/>
  <c r="O1183" s="1"/>
  <c r="G1184"/>
  <c r="O1184" s="1"/>
  <c r="G1185"/>
  <c r="O1185" s="1"/>
  <c r="G1186"/>
  <c r="O1186" s="1"/>
  <c r="G1187"/>
  <c r="O1187" s="1"/>
  <c r="G1188"/>
  <c r="O1188" s="1"/>
  <c r="G1189"/>
  <c r="O1189" s="1"/>
  <c r="G1190"/>
  <c r="O1190" s="1"/>
  <c r="G1191"/>
  <c r="O1191" s="1"/>
  <c r="G1192"/>
  <c r="O1192" s="1"/>
  <c r="G1193"/>
  <c r="O1193" s="1"/>
  <c r="G1194"/>
  <c r="O1194" s="1"/>
  <c r="G1195"/>
  <c r="O1195" s="1"/>
  <c r="G1196"/>
  <c r="O1196" s="1"/>
  <c r="G1197"/>
  <c r="O1197" s="1"/>
  <c r="G1198"/>
  <c r="O1198" s="1"/>
  <c r="G1199"/>
  <c r="O1199" s="1"/>
  <c r="G1200"/>
  <c r="O1200" s="1"/>
  <c r="G1201"/>
  <c r="O1201" s="1"/>
  <c r="G1202"/>
  <c r="O1202" s="1"/>
  <c r="G1203"/>
  <c r="O1203" s="1"/>
  <c r="G1204"/>
  <c r="O1204" s="1"/>
  <c r="G1205"/>
  <c r="O1205" s="1"/>
  <c r="G1206"/>
  <c r="O1206" s="1"/>
  <c r="G1207"/>
  <c r="O1207" s="1"/>
  <c r="G1208"/>
  <c r="O1208" s="1"/>
  <c r="G1209"/>
  <c r="O1209" s="1"/>
  <c r="G1210"/>
  <c r="O1210" s="1"/>
  <c r="G1211"/>
  <c r="O1211" s="1"/>
  <c r="G1212"/>
  <c r="O1212" s="1"/>
  <c r="G1213"/>
  <c r="O1213" s="1"/>
  <c r="G1214"/>
  <c r="O1214" s="1"/>
  <c r="G1215"/>
  <c r="O1215" s="1"/>
  <c r="G1216"/>
  <c r="O1216" s="1"/>
  <c r="G1217"/>
  <c r="O1217" s="1"/>
  <c r="G1218"/>
  <c r="O1218" s="1"/>
  <c r="G1219"/>
  <c r="O1219" s="1"/>
  <c r="G1220"/>
  <c r="O1220" s="1"/>
  <c r="G1221"/>
  <c r="O1221" s="1"/>
  <c r="G1222"/>
  <c r="O1222" s="1"/>
  <c r="G1223"/>
  <c r="O1223" s="1"/>
  <c r="G1224"/>
  <c r="O1224" s="1"/>
  <c r="G1225"/>
  <c r="O1225" s="1"/>
  <c r="G1226"/>
  <c r="O1226" s="1"/>
  <c r="G1227"/>
  <c r="O1227" s="1"/>
  <c r="G1228"/>
  <c r="O1228" s="1"/>
  <c r="G1229"/>
  <c r="O1229" s="1"/>
  <c r="G1230"/>
  <c r="O1230" s="1"/>
  <c r="G1231"/>
  <c r="O1231" s="1"/>
  <c r="G1232"/>
  <c r="O1232" s="1"/>
  <c r="G1233"/>
  <c r="O1233" s="1"/>
  <c r="G1234"/>
  <c r="O1234" s="1"/>
  <c r="G1235"/>
  <c r="O1235" s="1"/>
  <c r="G1236"/>
  <c r="O1236" s="1"/>
  <c r="G1237"/>
  <c r="O1237" s="1"/>
  <c r="G1238"/>
  <c r="O1238" s="1"/>
  <c r="G1239"/>
  <c r="O1239" s="1"/>
  <c r="G1240"/>
  <c r="O1240" s="1"/>
  <c r="G1241"/>
  <c r="O1241" s="1"/>
  <c r="G1242"/>
  <c r="O1242" s="1"/>
  <c r="G1243"/>
  <c r="O1243" s="1"/>
  <c r="G1244"/>
  <c r="O1244" s="1"/>
  <c r="G1245"/>
  <c r="O1245" s="1"/>
  <c r="G1246"/>
  <c r="O1246" s="1"/>
  <c r="G1247"/>
  <c r="O1247" s="1"/>
  <c r="G1248"/>
  <c r="O1248" s="1"/>
  <c r="G1249"/>
  <c r="O1249" s="1"/>
  <c r="G1250"/>
  <c r="O1250" s="1"/>
  <c r="G1251"/>
  <c r="O1251" s="1"/>
  <c r="G1252"/>
  <c r="O1252" s="1"/>
  <c r="G1253"/>
  <c r="O1253" s="1"/>
  <c r="G1254"/>
  <c r="O1254" s="1"/>
  <c r="G1255"/>
  <c r="O1255" s="1"/>
  <c r="G1256"/>
  <c r="O1256" s="1"/>
  <c r="G1257"/>
  <c r="O1257" s="1"/>
  <c r="G1258"/>
  <c r="O1258" s="1"/>
  <c r="G1259"/>
  <c r="O1259" s="1"/>
  <c r="G1260"/>
  <c r="O1260" s="1"/>
  <c r="G1261"/>
  <c r="O1261" s="1"/>
  <c r="G1262"/>
  <c r="O1262" s="1"/>
  <c r="G1263"/>
  <c r="O1263" s="1"/>
  <c r="G1264"/>
  <c r="O1264" s="1"/>
  <c r="G1265"/>
  <c r="O1265" s="1"/>
  <c r="G1266"/>
  <c r="O1266" s="1"/>
  <c r="G1267"/>
  <c r="O1267" s="1"/>
  <c r="G1268"/>
  <c r="O1268" s="1"/>
  <c r="G1269"/>
  <c r="O1269" s="1"/>
  <c r="G1270"/>
  <c r="O1270" s="1"/>
  <c r="G1271"/>
  <c r="O1271" s="1"/>
  <c r="G1272"/>
  <c r="O1272" s="1"/>
  <c r="G1273"/>
  <c r="O1273" s="1"/>
  <c r="G1274"/>
  <c r="O1274" s="1"/>
  <c r="G1275"/>
  <c r="O1275" s="1"/>
  <c r="G1276"/>
  <c r="O1276" s="1"/>
  <c r="G1277"/>
  <c r="O1277" s="1"/>
  <c r="G1278"/>
  <c r="O1278" s="1"/>
  <c r="G1279"/>
  <c r="O1279" s="1"/>
  <c r="G1280"/>
  <c r="O1280" s="1"/>
  <c r="G1281"/>
  <c r="O1281" s="1"/>
  <c r="G1282"/>
  <c r="O1282" s="1"/>
  <c r="G1283"/>
  <c r="O1283" s="1"/>
  <c r="G1284"/>
  <c r="O1284" s="1"/>
  <c r="G1285"/>
  <c r="O1285" s="1"/>
  <c r="G1286"/>
  <c r="O1286" s="1"/>
  <c r="G1287"/>
  <c r="O1287" s="1"/>
  <c r="G1288"/>
  <c r="O1288" s="1"/>
  <c r="G1289"/>
  <c r="O1289" s="1"/>
  <c r="G1290"/>
  <c r="O1290" s="1"/>
  <c r="G1291"/>
  <c r="O1291" s="1"/>
  <c r="G1292"/>
  <c r="O1292" s="1"/>
  <c r="G1293"/>
  <c r="O1293" s="1"/>
  <c r="G1294"/>
  <c r="O1294" s="1"/>
  <c r="G1295"/>
  <c r="O1295" s="1"/>
  <c r="G1296"/>
  <c r="O1296" s="1"/>
  <c r="G1297"/>
  <c r="O1297" s="1"/>
  <c r="G1298"/>
  <c r="O1298" s="1"/>
  <c r="G1299"/>
  <c r="O1299" s="1"/>
  <c r="G1300"/>
  <c r="O1300" s="1"/>
  <c r="G1301"/>
  <c r="O1301" s="1"/>
  <c r="G1302"/>
  <c r="O1302" s="1"/>
  <c r="G1303"/>
  <c r="O1303" s="1"/>
  <c r="G1304"/>
  <c r="O1304" s="1"/>
  <c r="G1305"/>
  <c r="O1305" s="1"/>
  <c r="G1306"/>
  <c r="O1306" s="1"/>
  <c r="G1307"/>
  <c r="O1307" s="1"/>
  <c r="G1308"/>
  <c r="O1308" s="1"/>
  <c r="G1309"/>
  <c r="O1309" s="1"/>
  <c r="G1310"/>
  <c r="O1310" s="1"/>
  <c r="G1311"/>
  <c r="O1311" s="1"/>
  <c r="G1312"/>
  <c r="O1312" s="1"/>
  <c r="G1313"/>
  <c r="O1313" s="1"/>
  <c r="G1314"/>
  <c r="O1314" s="1"/>
  <c r="G1315"/>
  <c r="O1315" s="1"/>
  <c r="G1316"/>
  <c r="O1316" s="1"/>
  <c r="G1317"/>
  <c r="O1317" s="1"/>
  <c r="G1318"/>
  <c r="O1318" s="1"/>
  <c r="G1319"/>
  <c r="O1319" s="1"/>
  <c r="G1320"/>
  <c r="O1320" s="1"/>
  <c r="G1321"/>
  <c r="O1321" s="1"/>
  <c r="G1322"/>
  <c r="O1322" s="1"/>
  <c r="G1323"/>
  <c r="O1323" s="1"/>
  <c r="G1324"/>
  <c r="O1324" s="1"/>
  <c r="G1325"/>
  <c r="O1325" s="1"/>
  <c r="G1326"/>
  <c r="O1326" s="1"/>
  <c r="G1327"/>
  <c r="O1327" s="1"/>
  <c r="G1328"/>
  <c r="O1328" s="1"/>
  <c r="G1329"/>
  <c r="O1329" s="1"/>
  <c r="G1330"/>
  <c r="O1330" s="1"/>
  <c r="G1331"/>
  <c r="O1331" s="1"/>
  <c r="G1332"/>
  <c r="O1332" s="1"/>
  <c r="G1333"/>
  <c r="O1333" s="1"/>
  <c r="G1334"/>
  <c r="O1334" s="1"/>
  <c r="G1335"/>
  <c r="O1335" s="1"/>
  <c r="G1336"/>
  <c r="O1336" s="1"/>
  <c r="G1337"/>
  <c r="O1337" s="1"/>
  <c r="G1338"/>
  <c r="O1338" s="1"/>
  <c r="G1339"/>
  <c r="O1339" s="1"/>
  <c r="G1340"/>
  <c r="O1340" s="1"/>
  <c r="G1341"/>
  <c r="O1341" s="1"/>
  <c r="G1342"/>
  <c r="O1342" s="1"/>
  <c r="G1343"/>
  <c r="O1343" s="1"/>
  <c r="G1344"/>
  <c r="O1344" s="1"/>
  <c r="G1345"/>
  <c r="O1345" s="1"/>
  <c r="G1346"/>
  <c r="O1346" s="1"/>
  <c r="G1347"/>
  <c r="O1347" s="1"/>
  <c r="G1348"/>
  <c r="O1348" s="1"/>
  <c r="G1349"/>
  <c r="O1349" s="1"/>
  <c r="G1350"/>
  <c r="O1350" s="1"/>
  <c r="G1351"/>
  <c r="O1351" s="1"/>
  <c r="G1352"/>
  <c r="O1352" s="1"/>
  <c r="G1353"/>
  <c r="O1353" s="1"/>
  <c r="G1354"/>
  <c r="O1354" s="1"/>
  <c r="G1355"/>
  <c r="O1355" s="1"/>
  <c r="G1356"/>
  <c r="O1356" s="1"/>
  <c r="G1357"/>
  <c r="O1357" s="1"/>
  <c r="G1358"/>
  <c r="O1358" s="1"/>
  <c r="G1359"/>
  <c r="O1359" s="1"/>
  <c r="G1360"/>
  <c r="O1360" s="1"/>
  <c r="G1361"/>
  <c r="O1361" s="1"/>
  <c r="G1362"/>
  <c r="O1362" s="1"/>
  <c r="G1363"/>
  <c r="O1363" s="1"/>
  <c r="G1364"/>
  <c r="O1364" s="1"/>
  <c r="G1365"/>
  <c r="O1365" s="1"/>
  <c r="G1366"/>
  <c r="O1366" s="1"/>
  <c r="G1367"/>
  <c r="O1367" s="1"/>
  <c r="G1368"/>
  <c r="O1368" s="1"/>
  <c r="G1369"/>
  <c r="O1369" s="1"/>
  <c r="G1370"/>
  <c r="O1370" s="1"/>
  <c r="G1371"/>
  <c r="O1371" s="1"/>
  <c r="G1372"/>
  <c r="O1372" s="1"/>
  <c r="G1373"/>
  <c r="O1373" s="1"/>
  <c r="G1374"/>
  <c r="O1374" s="1"/>
  <c r="G1375"/>
  <c r="O1375" s="1"/>
  <c r="G1376"/>
  <c r="O1376" s="1"/>
  <c r="G1377"/>
  <c r="O1377" s="1"/>
  <c r="G1378"/>
  <c r="O1378" s="1"/>
  <c r="G1379"/>
  <c r="O1379" s="1"/>
  <c r="G1380"/>
  <c r="O1380" s="1"/>
  <c r="G1381"/>
  <c r="O1381" s="1"/>
  <c r="G1382"/>
  <c r="O1382" s="1"/>
  <c r="G1383"/>
  <c r="O1383" s="1"/>
  <c r="G1384"/>
  <c r="O1384" s="1"/>
  <c r="G1385"/>
  <c r="O1385" s="1"/>
  <c r="G1386"/>
  <c r="O1386" s="1"/>
  <c r="G1387"/>
  <c r="O1387" s="1"/>
  <c r="G1388"/>
  <c r="O1388" s="1"/>
  <c r="G1389"/>
  <c r="O1389" s="1"/>
  <c r="G1390"/>
  <c r="O1390" s="1"/>
  <c r="G1391"/>
  <c r="O1391" s="1"/>
  <c r="G1392"/>
  <c r="O1392" s="1"/>
  <c r="G1393"/>
  <c r="O1393" s="1"/>
  <c r="G1394"/>
  <c r="O1394" s="1"/>
  <c r="G1395"/>
  <c r="O1395" s="1"/>
  <c r="G1396"/>
  <c r="O1396" s="1"/>
  <c r="G1397"/>
  <c r="O1397" s="1"/>
  <c r="G1398"/>
  <c r="O1398" s="1"/>
  <c r="G1399"/>
  <c r="O1399" s="1"/>
  <c r="G1400"/>
  <c r="O1400" s="1"/>
  <c r="G1401"/>
  <c r="O1401" s="1"/>
  <c r="G1402"/>
  <c r="O1402" s="1"/>
  <c r="G1403"/>
  <c r="O1403" s="1"/>
  <c r="G1404"/>
  <c r="O1404" s="1"/>
  <c r="G1405"/>
  <c r="O1405" s="1"/>
  <c r="G1406"/>
  <c r="O1406" s="1"/>
  <c r="G1407"/>
  <c r="O1407" s="1"/>
  <c r="G1408"/>
  <c r="O1408" s="1"/>
  <c r="G1409"/>
  <c r="O1409" s="1"/>
  <c r="G1410"/>
  <c r="O1410" s="1"/>
  <c r="G1411"/>
  <c r="O1411" s="1"/>
  <c r="G1412"/>
  <c r="O1412" s="1"/>
  <c r="G1413"/>
  <c r="O1413" s="1"/>
  <c r="G1414"/>
  <c r="O1414" s="1"/>
  <c r="G1415"/>
  <c r="O1415" s="1"/>
  <c r="G1416"/>
  <c r="O1416" s="1"/>
  <c r="G1417"/>
  <c r="O1417" s="1"/>
  <c r="G1418"/>
  <c r="O1418" s="1"/>
  <c r="G1419"/>
  <c r="O1419" s="1"/>
  <c r="G1420"/>
  <c r="O1420" s="1"/>
  <c r="G1421"/>
  <c r="O1421" s="1"/>
  <c r="G1422"/>
  <c r="O1422" s="1"/>
  <c r="G1423"/>
  <c r="O1423" s="1"/>
  <c r="G1424"/>
  <c r="O1424" s="1"/>
  <c r="G1425"/>
  <c r="O1425" s="1"/>
  <c r="G1426"/>
  <c r="O1426" s="1"/>
  <c r="G1427"/>
  <c r="O1427" s="1"/>
  <c r="G1428"/>
  <c r="O1428" s="1"/>
  <c r="G1429"/>
  <c r="O1429" s="1"/>
  <c r="G1430"/>
  <c r="O1430" s="1"/>
  <c r="G1431"/>
  <c r="O1431" s="1"/>
  <c r="G1432"/>
  <c r="O1432" s="1"/>
  <c r="G1433"/>
  <c r="O1433" s="1"/>
  <c r="G1434"/>
  <c r="O1434" s="1"/>
  <c r="G1435"/>
  <c r="O1435" s="1"/>
  <c r="G1436"/>
  <c r="O1436" s="1"/>
  <c r="G1437"/>
  <c r="O1437" s="1"/>
  <c r="G1438"/>
  <c r="O1438" s="1"/>
  <c r="G1439"/>
  <c r="O1439" s="1"/>
  <c r="G1440"/>
  <c r="O1440" s="1"/>
  <c r="G1441"/>
  <c r="O1441" s="1"/>
  <c r="G1442"/>
  <c r="O1442" s="1"/>
  <c r="G1443"/>
  <c r="O1443" s="1"/>
  <c r="G1444"/>
  <c r="O1444" s="1"/>
  <c r="G1445"/>
  <c r="O1445" s="1"/>
  <c r="G1446"/>
  <c r="O1446" s="1"/>
  <c r="G1447"/>
  <c r="O1447" s="1"/>
  <c r="G1448"/>
  <c r="O1448" s="1"/>
  <c r="G1449"/>
  <c r="O1449" s="1"/>
  <c r="G1450"/>
  <c r="O1450" s="1"/>
  <c r="G1451"/>
  <c r="O1451" s="1"/>
  <c r="G1452"/>
  <c r="O1452" s="1"/>
  <c r="G1453"/>
  <c r="O1453" s="1"/>
  <c r="G1454"/>
  <c r="O1454" s="1"/>
  <c r="G1455"/>
  <c r="O1455" s="1"/>
  <c r="G1456"/>
  <c r="O1456" s="1"/>
  <c r="G1457"/>
  <c r="O1457" s="1"/>
  <c r="G1458"/>
  <c r="O1458" s="1"/>
  <c r="G1459"/>
  <c r="O1459" s="1"/>
  <c r="G1460"/>
  <c r="O1460" s="1"/>
  <c r="G1461"/>
  <c r="O1461" s="1"/>
  <c r="G1462"/>
  <c r="O1462" s="1"/>
  <c r="G1463"/>
  <c r="O1463" s="1"/>
  <c r="G1464"/>
  <c r="O1464" s="1"/>
  <c r="G1465"/>
  <c r="O1465" s="1"/>
  <c r="G1466"/>
  <c r="O1466" s="1"/>
  <c r="G1467"/>
  <c r="O1467" s="1"/>
  <c r="G1468"/>
  <c r="O1468" s="1"/>
  <c r="G1469"/>
  <c r="O1469" s="1"/>
  <c r="G1470"/>
  <c r="O1470" s="1"/>
  <c r="G1471"/>
  <c r="O1471" s="1"/>
  <c r="G1472"/>
  <c r="O1472" s="1"/>
  <c r="G1473"/>
  <c r="O1473" s="1"/>
  <c r="G1474"/>
  <c r="O1474" s="1"/>
  <c r="G1475"/>
  <c r="O1475" s="1"/>
  <c r="G1476"/>
  <c r="O1476" s="1"/>
  <c r="G1477"/>
  <c r="O1477" s="1"/>
  <c r="G1478"/>
  <c r="O1478" s="1"/>
  <c r="G1479"/>
  <c r="O1479" s="1"/>
  <c r="G1480"/>
  <c r="O1480" s="1"/>
  <c r="G1481"/>
  <c r="O1481" s="1"/>
  <c r="G1482"/>
  <c r="O1482" s="1"/>
  <c r="G1483"/>
  <c r="O1483" s="1"/>
  <c r="G1484"/>
  <c r="O1484" s="1"/>
  <c r="G1485"/>
  <c r="O1485" s="1"/>
  <c r="G1486"/>
  <c r="O1486" s="1"/>
  <c r="G1487"/>
  <c r="O1487" s="1"/>
  <c r="G1488"/>
  <c r="O1488" s="1"/>
  <c r="G1489"/>
  <c r="O1489" s="1"/>
  <c r="G1490"/>
  <c r="O1490" s="1"/>
  <c r="G1491"/>
  <c r="O1491" s="1"/>
  <c r="G1492"/>
  <c r="O1492" s="1"/>
  <c r="G1493"/>
  <c r="O1493" s="1"/>
  <c r="G1494"/>
  <c r="O1494" s="1"/>
  <c r="G1495"/>
  <c r="O1495" s="1"/>
  <c r="G1496"/>
  <c r="O1496" s="1"/>
  <c r="G1497"/>
  <c r="O1497" s="1"/>
  <c r="G1498"/>
  <c r="O1498" s="1"/>
  <c r="G1499"/>
  <c r="O1499" s="1"/>
  <c r="G1500"/>
  <c r="O1500" s="1"/>
  <c r="G1501"/>
  <c r="O1501" s="1"/>
  <c r="G1502"/>
  <c r="O1502" s="1"/>
  <c r="G1503"/>
  <c r="O1503" s="1"/>
  <c r="G1504"/>
  <c r="O1504" s="1"/>
  <c r="G1505"/>
  <c r="O1505" s="1"/>
  <c r="G1506"/>
  <c r="O1506" s="1"/>
  <c r="G1507"/>
  <c r="O1507" s="1"/>
  <c r="G1508"/>
  <c r="O1508" s="1"/>
  <c r="G1509"/>
  <c r="O1509" s="1"/>
  <c r="G1510"/>
  <c r="O1510" s="1"/>
  <c r="G1511"/>
  <c r="O1511" s="1"/>
  <c r="G1512"/>
  <c r="O1512" s="1"/>
  <c r="G1513"/>
  <c r="O1513" s="1"/>
  <c r="G1514"/>
  <c r="O1514" s="1"/>
  <c r="G1515"/>
  <c r="O1515" s="1"/>
  <c r="G1516"/>
  <c r="O1516" s="1"/>
  <c r="G1517"/>
  <c r="O1517" s="1"/>
  <c r="G1518"/>
  <c r="O1518" s="1"/>
  <c r="G1519"/>
  <c r="O1519" s="1"/>
  <c r="G1520"/>
  <c r="O1520" s="1"/>
  <c r="G1521"/>
  <c r="O1521" s="1"/>
  <c r="G1522"/>
  <c r="O1522" s="1"/>
  <c r="G1523"/>
  <c r="O1523" s="1"/>
  <c r="G1524"/>
  <c r="O1524" s="1"/>
  <c r="G1525"/>
  <c r="O1525" s="1"/>
  <c r="G1526"/>
  <c r="O1526" s="1"/>
  <c r="G1527"/>
  <c r="O1527" s="1"/>
  <c r="G1528"/>
  <c r="O1528" s="1"/>
  <c r="G1529"/>
  <c r="O1529" s="1"/>
  <c r="G1530"/>
  <c r="O1530" s="1"/>
  <c r="G1531"/>
  <c r="O1531" s="1"/>
  <c r="G1532"/>
  <c r="O1532" s="1"/>
  <c r="G1533"/>
  <c r="O1533" s="1"/>
  <c r="G1534"/>
  <c r="O1534" s="1"/>
  <c r="G1535"/>
  <c r="O1535" s="1"/>
  <c r="G1536"/>
  <c r="O1536" s="1"/>
  <c r="G1537"/>
  <c r="O1537" s="1"/>
  <c r="G1538"/>
  <c r="O1538" s="1"/>
  <c r="G1539"/>
  <c r="O1539" s="1"/>
  <c r="G1540"/>
  <c r="O1540" s="1"/>
  <c r="G1541"/>
  <c r="O1541" s="1"/>
  <c r="G1542"/>
  <c r="O1542" s="1"/>
  <c r="G1543"/>
  <c r="O1543" s="1"/>
  <c r="G1544"/>
  <c r="O1544" s="1"/>
  <c r="G1545"/>
  <c r="O1545" s="1"/>
  <c r="G1546"/>
  <c r="O1546" s="1"/>
  <c r="G1547"/>
  <c r="O1547" s="1"/>
  <c r="G1548"/>
  <c r="O1548" s="1"/>
  <c r="G1549"/>
  <c r="O1549" s="1"/>
  <c r="G1550"/>
  <c r="O1550" s="1"/>
  <c r="G1551"/>
  <c r="O1551" s="1"/>
  <c r="G1552"/>
  <c r="O1552" s="1"/>
  <c r="G1553"/>
  <c r="O1553" s="1"/>
  <c r="G1554"/>
  <c r="O1554" s="1"/>
  <c r="G1555"/>
  <c r="O1555" s="1"/>
  <c r="G1556"/>
  <c r="O1556" s="1"/>
  <c r="G1557"/>
  <c r="O1557" s="1"/>
  <c r="G1558"/>
  <c r="O1558" s="1"/>
  <c r="G1559"/>
  <c r="O1559" s="1"/>
  <c r="G1560"/>
  <c r="O1560" s="1"/>
  <c r="G1561"/>
  <c r="O1561" s="1"/>
  <c r="G1562"/>
  <c r="O1562" s="1"/>
  <c r="G1563"/>
  <c r="O1563" s="1"/>
  <c r="G1564"/>
  <c r="O1564" s="1"/>
  <c r="G1565"/>
  <c r="O1565" s="1"/>
  <c r="G1566"/>
  <c r="O1566" s="1"/>
  <c r="G1567"/>
  <c r="O1567" s="1"/>
  <c r="G1568"/>
  <c r="O1568" s="1"/>
  <c r="G1569"/>
  <c r="O1569" s="1"/>
  <c r="G1570"/>
  <c r="O1570" s="1"/>
  <c r="G1571"/>
  <c r="O1571" s="1"/>
  <c r="G1572"/>
  <c r="O1572" s="1"/>
  <c r="G1573"/>
  <c r="O1573" s="1"/>
  <c r="G1574"/>
  <c r="O1574" s="1"/>
  <c r="G1575"/>
  <c r="O1575" s="1"/>
  <c r="G1576"/>
  <c r="O1576" s="1"/>
  <c r="G1577"/>
  <c r="O1577" s="1"/>
  <c r="G1578"/>
  <c r="O1578" s="1"/>
  <c r="G1579"/>
  <c r="O1579" s="1"/>
  <c r="G1580"/>
  <c r="O1580" s="1"/>
  <c r="G1581"/>
  <c r="O1581" s="1"/>
  <c r="G1582"/>
  <c r="O1582" s="1"/>
  <c r="G1583"/>
  <c r="O1583" s="1"/>
  <c r="G1584"/>
  <c r="O1584" s="1"/>
  <c r="G1585"/>
  <c r="O1585" s="1"/>
  <c r="G1586"/>
  <c r="O1586" s="1"/>
  <c r="G1587"/>
  <c r="O1587" s="1"/>
  <c r="G1588"/>
  <c r="O1588" s="1"/>
  <c r="G1589"/>
  <c r="O1589" s="1"/>
  <c r="G1590"/>
  <c r="O1590" s="1"/>
  <c r="G1591"/>
  <c r="O1591" s="1"/>
  <c r="G1592"/>
  <c r="O1592" s="1"/>
  <c r="G1593"/>
  <c r="O1593" s="1"/>
  <c r="G1594"/>
  <c r="O1594" s="1"/>
  <c r="G1595"/>
  <c r="O1595" s="1"/>
  <c r="G1596"/>
  <c r="O1596" s="1"/>
  <c r="G1597"/>
  <c r="O1597" s="1"/>
  <c r="G1598"/>
  <c r="O1598" s="1"/>
  <c r="G1599"/>
  <c r="O1599" s="1"/>
  <c r="G1600"/>
  <c r="O1600" s="1"/>
  <c r="G1601"/>
  <c r="O1601" s="1"/>
  <c r="G1602"/>
  <c r="O1602" s="1"/>
  <c r="G1603"/>
  <c r="O1603" s="1"/>
  <c r="G1604"/>
  <c r="O1604" s="1"/>
  <c r="G1605"/>
  <c r="O1605" s="1"/>
  <c r="G1606"/>
  <c r="O1606" s="1"/>
  <c r="G1607"/>
  <c r="O1607" s="1"/>
  <c r="G1608"/>
  <c r="O1608" s="1"/>
  <c r="G1609"/>
  <c r="O1609" s="1"/>
  <c r="G1610"/>
  <c r="O1610" s="1"/>
  <c r="G1611"/>
  <c r="O1611" s="1"/>
  <c r="G1612"/>
  <c r="O1612" s="1"/>
  <c r="G1613"/>
  <c r="O1613" s="1"/>
  <c r="G1614"/>
  <c r="O1614" s="1"/>
  <c r="G1615"/>
  <c r="O1615" s="1"/>
  <c r="G1616"/>
  <c r="O1616" s="1"/>
  <c r="G1617"/>
  <c r="O1617" s="1"/>
  <c r="G1618"/>
  <c r="O1618" s="1"/>
  <c r="G1619"/>
  <c r="O1619" s="1"/>
  <c r="G1620"/>
  <c r="O1620" s="1"/>
  <c r="G1621"/>
  <c r="O1621" s="1"/>
  <c r="G1622"/>
  <c r="O1622" s="1"/>
  <c r="G1623"/>
  <c r="O1623" s="1"/>
  <c r="G1624"/>
  <c r="O1624" s="1"/>
  <c r="G1625"/>
  <c r="O1625" s="1"/>
  <c r="G1626"/>
  <c r="O1626" s="1"/>
  <c r="G1627"/>
  <c r="O1627" s="1"/>
  <c r="G1628"/>
  <c r="O1628" s="1"/>
  <c r="G1629"/>
  <c r="O1629" s="1"/>
  <c r="G1630"/>
  <c r="O1630" s="1"/>
  <c r="G1631"/>
  <c r="O1631" s="1"/>
  <c r="G1632"/>
  <c r="O1632" s="1"/>
  <c r="G1633"/>
  <c r="O1633" s="1"/>
  <c r="G1634"/>
  <c r="O1634" s="1"/>
  <c r="G1635"/>
  <c r="O1635" s="1"/>
  <c r="G1636"/>
  <c r="O1636" s="1"/>
  <c r="G1637"/>
  <c r="O1637" s="1"/>
  <c r="G1638"/>
  <c r="O1638" s="1"/>
  <c r="G1639"/>
  <c r="O1639" s="1"/>
  <c r="G1640"/>
  <c r="O1640" s="1"/>
  <c r="G1641"/>
  <c r="O1641" s="1"/>
  <c r="G1642"/>
  <c r="O1642" s="1"/>
  <c r="G1643"/>
  <c r="O1643" s="1"/>
  <c r="G1644"/>
  <c r="O1644" s="1"/>
  <c r="G1645"/>
  <c r="O1645" s="1"/>
  <c r="G1646"/>
  <c r="O1646" s="1"/>
  <c r="G1647"/>
  <c r="O1647" s="1"/>
  <c r="G1648"/>
  <c r="O1648" s="1"/>
  <c r="G1649"/>
  <c r="O1649" s="1"/>
  <c r="G1650"/>
  <c r="O1650" s="1"/>
  <c r="G1651"/>
  <c r="O1651" s="1"/>
  <c r="G1652"/>
  <c r="O1652" s="1"/>
  <c r="G1653"/>
  <c r="O1653" s="1"/>
  <c r="G1654"/>
  <c r="O1654" s="1"/>
  <c r="G1655"/>
  <c r="O1655" s="1"/>
  <c r="G1656"/>
  <c r="O1656" s="1"/>
  <c r="G1657"/>
  <c r="O1657" s="1"/>
  <c r="G1658"/>
  <c r="O1658" s="1"/>
  <c r="G1659"/>
  <c r="O1659" s="1"/>
  <c r="G1660"/>
  <c r="O1660" s="1"/>
  <c r="G1661"/>
  <c r="O1661" s="1"/>
  <c r="G1662"/>
  <c r="O1662" s="1"/>
  <c r="G1663"/>
  <c r="O1663" s="1"/>
  <c r="G1664"/>
  <c r="O1664" s="1"/>
  <c r="G1665"/>
  <c r="O1665" s="1"/>
  <c r="G1666"/>
  <c r="O1666" s="1"/>
  <c r="G1667"/>
  <c r="O1667" s="1"/>
  <c r="G1668"/>
  <c r="O1668" s="1"/>
  <c r="G1669"/>
  <c r="O1669" s="1"/>
  <c r="G1670"/>
  <c r="O1670" s="1"/>
  <c r="G1671"/>
  <c r="O1671" s="1"/>
  <c r="G1672"/>
  <c r="O1672" s="1"/>
  <c r="G1673"/>
  <c r="O1673" s="1"/>
  <c r="G1674"/>
  <c r="O1674" s="1"/>
  <c r="G1675"/>
  <c r="O1675" s="1"/>
  <c r="G1676"/>
  <c r="O1676" s="1"/>
  <c r="G1677"/>
  <c r="O1677" s="1"/>
  <c r="G1678"/>
  <c r="O1678" s="1"/>
  <c r="G1679"/>
  <c r="O1679" s="1"/>
  <c r="G1680"/>
  <c r="O1680" s="1"/>
  <c r="G1681"/>
  <c r="O1681" s="1"/>
  <c r="G1682"/>
  <c r="O1682" s="1"/>
  <c r="G1683"/>
  <c r="O1683" s="1"/>
  <c r="G1684"/>
  <c r="O1684" s="1"/>
  <c r="G1685"/>
  <c r="O1685" s="1"/>
  <c r="G1686"/>
  <c r="O1686" s="1"/>
  <c r="G1687"/>
  <c r="O1687" s="1"/>
  <c r="G1688"/>
  <c r="O1688" s="1"/>
  <c r="G1689"/>
  <c r="O1689" s="1"/>
  <c r="G1690"/>
  <c r="O1690" s="1"/>
  <c r="G1691"/>
  <c r="O1691" s="1"/>
  <c r="G1692"/>
  <c r="O1692" s="1"/>
  <c r="G1693"/>
  <c r="O1693" s="1"/>
  <c r="G1694"/>
  <c r="O1694" s="1"/>
  <c r="G1695"/>
  <c r="O1695" s="1"/>
  <c r="G1696"/>
  <c r="O1696" s="1"/>
  <c r="G1697"/>
  <c r="O1697" s="1"/>
  <c r="G1698"/>
  <c r="O1698" s="1"/>
  <c r="G1699"/>
  <c r="O1699" s="1"/>
  <c r="G1700"/>
  <c r="O1700" s="1"/>
  <c r="G1701"/>
  <c r="O1701" s="1"/>
  <c r="G1702"/>
  <c r="O1702" s="1"/>
  <c r="G1703"/>
  <c r="O1703" s="1"/>
  <c r="G1704"/>
  <c r="O1704" s="1"/>
  <c r="G1705"/>
  <c r="O1705" s="1"/>
  <c r="G1706"/>
  <c r="O1706" s="1"/>
  <c r="G1707"/>
  <c r="O1707" s="1"/>
  <c r="G1708"/>
  <c r="O1708" s="1"/>
  <c r="G1709"/>
  <c r="O1709" s="1"/>
  <c r="G1710"/>
  <c r="O1710" s="1"/>
  <c r="G1711"/>
  <c r="O1711" s="1"/>
  <c r="G1712"/>
  <c r="O1712" s="1"/>
  <c r="G1713"/>
  <c r="O1713" s="1"/>
  <c r="G1714"/>
  <c r="O1714" s="1"/>
  <c r="G1715"/>
  <c r="O1715" s="1"/>
  <c r="G1716"/>
  <c r="O1716" s="1"/>
  <c r="G1717"/>
  <c r="O1717" s="1"/>
  <c r="G1718"/>
  <c r="O1718" s="1"/>
  <c r="G1719"/>
  <c r="O1719" s="1"/>
  <c r="G1720"/>
  <c r="O1720" s="1"/>
  <c r="G1721"/>
  <c r="O1721" s="1"/>
  <c r="G1722"/>
  <c r="O1722" s="1"/>
  <c r="G1723"/>
  <c r="O1723" s="1"/>
  <c r="G1724"/>
  <c r="O1724" s="1"/>
  <c r="G1725"/>
  <c r="O1725" s="1"/>
  <c r="G1726"/>
  <c r="O1726" s="1"/>
  <c r="G1727"/>
  <c r="O1727" s="1"/>
  <c r="G1728"/>
  <c r="O1728" s="1"/>
  <c r="G1729"/>
  <c r="O1729" s="1"/>
  <c r="G1730"/>
  <c r="O1730" s="1"/>
  <c r="G1731"/>
  <c r="O1731" s="1"/>
  <c r="G1732"/>
  <c r="O1732" s="1"/>
  <c r="G1733"/>
  <c r="O1733" s="1"/>
  <c r="G1734"/>
  <c r="O1734" s="1"/>
  <c r="G1735"/>
  <c r="O1735" s="1"/>
  <c r="G1736"/>
  <c r="O1736" s="1"/>
  <c r="G1737"/>
  <c r="O1737" s="1"/>
  <c r="G1738"/>
  <c r="O1738" s="1"/>
  <c r="G1739"/>
  <c r="O1739" s="1"/>
  <c r="G1740"/>
  <c r="O1740" s="1"/>
  <c r="G1741"/>
  <c r="O1741" s="1"/>
  <c r="G1742"/>
  <c r="O1742" s="1"/>
  <c r="G1743"/>
  <c r="O1743" s="1"/>
  <c r="G1744"/>
  <c r="O1744" s="1"/>
  <c r="G1745"/>
  <c r="O1745" s="1"/>
  <c r="G1746"/>
  <c r="O1746" s="1"/>
  <c r="G1747"/>
  <c r="O1747" s="1"/>
  <c r="G1748"/>
  <c r="O1748" s="1"/>
  <c r="G1749"/>
  <c r="O1749" s="1"/>
  <c r="G1750"/>
  <c r="O1750" s="1"/>
  <c r="G1751"/>
  <c r="O1751" s="1"/>
  <c r="G1752"/>
  <c r="O1752" s="1"/>
  <c r="G1753"/>
  <c r="O1753" s="1"/>
  <c r="G1754"/>
  <c r="O1754" s="1"/>
  <c r="G1755"/>
  <c r="O1755" s="1"/>
  <c r="G1756"/>
  <c r="O1756" s="1"/>
  <c r="G1757"/>
  <c r="O1757" s="1"/>
  <c r="G1758"/>
  <c r="O1758" s="1"/>
  <c r="G1759"/>
  <c r="O1759" s="1"/>
  <c r="G1760"/>
  <c r="O1760" s="1"/>
  <c r="G1761"/>
  <c r="O1761" s="1"/>
  <c r="G1762"/>
  <c r="O1762" s="1"/>
  <c r="G1763"/>
  <c r="O1763" s="1"/>
  <c r="G1764"/>
  <c r="O1764" s="1"/>
  <c r="G1765"/>
  <c r="O1765" s="1"/>
  <c r="G1766"/>
  <c r="O1766" s="1"/>
  <c r="G1767"/>
  <c r="O1767" s="1"/>
  <c r="G1768"/>
  <c r="O1768" s="1"/>
  <c r="G1769"/>
  <c r="O1769" s="1"/>
  <c r="G1770"/>
  <c r="O1770" s="1"/>
  <c r="G1771"/>
  <c r="O1771" s="1"/>
  <c r="G1772"/>
  <c r="O1772" s="1"/>
  <c r="G1773"/>
  <c r="O1773" s="1"/>
  <c r="G1774"/>
  <c r="O1774" s="1"/>
  <c r="G1775"/>
  <c r="O1775" s="1"/>
  <c r="G1776"/>
  <c r="O1776" s="1"/>
  <c r="G1777"/>
  <c r="O1777" s="1"/>
  <c r="G1778"/>
  <c r="O1778" s="1"/>
  <c r="G1779"/>
  <c r="O1779" s="1"/>
  <c r="G1780"/>
  <c r="O1780" s="1"/>
  <c r="G1781"/>
  <c r="O1781" s="1"/>
  <c r="G1782"/>
  <c r="O1782" s="1"/>
  <c r="G1783"/>
  <c r="O1783" s="1"/>
  <c r="G1784"/>
  <c r="O1784" s="1"/>
  <c r="G1785"/>
  <c r="O1785" s="1"/>
  <c r="G1786"/>
  <c r="O1786" s="1"/>
  <c r="G1787"/>
  <c r="O1787" s="1"/>
  <c r="G1788"/>
  <c r="O1788" s="1"/>
  <c r="G1789"/>
  <c r="O1789" s="1"/>
  <c r="G1790"/>
  <c r="O1790" s="1"/>
  <c r="G1791"/>
  <c r="O1791" s="1"/>
  <c r="G1792"/>
  <c r="O1792" s="1"/>
  <c r="G1793"/>
  <c r="O1793" s="1"/>
  <c r="G1794"/>
  <c r="O1794" s="1"/>
  <c r="G1795"/>
  <c r="O1795" s="1"/>
  <c r="G1796"/>
  <c r="O1796" s="1"/>
  <c r="G1797"/>
  <c r="O1797" s="1"/>
  <c r="G1798"/>
  <c r="O1798" s="1"/>
  <c r="G1799"/>
  <c r="O1799" s="1"/>
  <c r="G1800"/>
  <c r="O1800" s="1"/>
  <c r="G1801"/>
  <c r="O1801" s="1"/>
  <c r="G1802"/>
  <c r="O1802" s="1"/>
  <c r="G1803"/>
  <c r="O1803" s="1"/>
  <c r="G1804"/>
  <c r="O1804" s="1"/>
  <c r="G1805"/>
  <c r="O1805" s="1"/>
  <c r="G1806"/>
  <c r="O1806" s="1"/>
  <c r="G1807"/>
  <c r="O1807" s="1"/>
  <c r="G1808"/>
  <c r="O1808" s="1"/>
  <c r="G1809"/>
  <c r="O1809" s="1"/>
  <c r="G1810"/>
  <c r="O1810" s="1"/>
  <c r="G1811"/>
  <c r="O1811" s="1"/>
  <c r="G1812"/>
  <c r="O1812" s="1"/>
  <c r="G1813"/>
  <c r="O1813" s="1"/>
  <c r="G1814"/>
  <c r="O1814" s="1"/>
  <c r="G1815"/>
  <c r="O1815" s="1"/>
  <c r="G1816"/>
  <c r="O1816" s="1"/>
  <c r="G1817"/>
  <c r="O1817" s="1"/>
  <c r="G1818"/>
  <c r="O1818" s="1"/>
  <c r="G1819"/>
  <c r="O1819" s="1"/>
  <c r="G1820"/>
  <c r="O1820" s="1"/>
  <c r="G1821"/>
  <c r="O1821" s="1"/>
  <c r="G1822"/>
  <c r="O1822" s="1"/>
  <c r="G1823"/>
  <c r="O1823" s="1"/>
  <c r="G1824"/>
  <c r="O1824" s="1"/>
  <c r="G1825"/>
  <c r="O1825" s="1"/>
  <c r="G1826"/>
  <c r="O1826" s="1"/>
  <c r="G1827"/>
  <c r="O1827" s="1"/>
  <c r="G1828"/>
  <c r="O1828" s="1"/>
  <c r="G1829"/>
  <c r="O1829" s="1"/>
  <c r="G1830"/>
  <c r="O1830" s="1"/>
  <c r="G1831"/>
  <c r="O1831" s="1"/>
  <c r="G1832"/>
  <c r="O1832" s="1"/>
  <c r="G1833"/>
  <c r="O1833" s="1"/>
  <c r="G1834"/>
  <c r="O1834" s="1"/>
  <c r="G1835"/>
  <c r="O1835" s="1"/>
  <c r="G1836"/>
  <c r="O1836" s="1"/>
  <c r="G1837"/>
  <c r="O1837" s="1"/>
  <c r="G1838"/>
  <c r="O1838" s="1"/>
  <c r="G1839"/>
  <c r="O1839" s="1"/>
  <c r="G1840"/>
  <c r="O1840" s="1"/>
  <c r="G1841"/>
  <c r="O1841" s="1"/>
  <c r="G1842"/>
  <c r="O1842" s="1"/>
  <c r="G1843"/>
  <c r="O1843" s="1"/>
  <c r="G1844"/>
  <c r="O1844" s="1"/>
  <c r="G1845"/>
  <c r="O1845" s="1"/>
  <c r="G1846"/>
  <c r="O1846" s="1"/>
  <c r="G1847"/>
  <c r="O1847" s="1"/>
  <c r="G1848"/>
  <c r="O1848" s="1"/>
  <c r="G1849"/>
  <c r="O1849" s="1"/>
  <c r="G1850"/>
  <c r="O1850" s="1"/>
  <c r="G1851"/>
  <c r="O1851" s="1"/>
  <c r="G1852"/>
  <c r="O1852" s="1"/>
  <c r="G1853"/>
  <c r="O1853" s="1"/>
  <c r="G1854"/>
  <c r="O1854" s="1"/>
  <c r="G1855"/>
  <c r="O1855" s="1"/>
  <c r="G1856"/>
  <c r="O1856" s="1"/>
  <c r="G1857"/>
  <c r="O1857" s="1"/>
  <c r="G1858"/>
  <c r="O1858" s="1"/>
  <c r="G1859"/>
  <c r="O1859" s="1"/>
  <c r="G1860"/>
  <c r="O1860" s="1"/>
  <c r="G1861"/>
  <c r="O1861" s="1"/>
  <c r="G1862"/>
  <c r="O1862" s="1"/>
  <c r="G1863"/>
  <c r="O1863" s="1"/>
  <c r="G1864"/>
  <c r="O1864" s="1"/>
  <c r="G1865"/>
  <c r="O1865" s="1"/>
  <c r="G1866"/>
  <c r="O1866" s="1"/>
  <c r="G1867"/>
  <c r="O1867" s="1"/>
  <c r="G1868"/>
  <c r="O1868" s="1"/>
  <c r="G1869"/>
  <c r="O1869" s="1"/>
  <c r="G1870"/>
  <c r="O1870" s="1"/>
  <c r="G1871"/>
  <c r="O1871" s="1"/>
  <c r="G1872"/>
  <c r="O1872" s="1"/>
  <c r="G1873"/>
  <c r="O1873" s="1"/>
  <c r="G1874"/>
  <c r="O1874" s="1"/>
  <c r="G1875"/>
  <c r="O1875" s="1"/>
  <c r="G1876"/>
  <c r="O1876" s="1"/>
  <c r="G1877"/>
  <c r="O1877" s="1"/>
  <c r="G1878"/>
  <c r="O1878" s="1"/>
  <c r="G1879"/>
  <c r="O1879" s="1"/>
  <c r="G1880"/>
  <c r="O1880" s="1"/>
  <c r="G1881"/>
  <c r="O1881" s="1"/>
  <c r="G1882"/>
  <c r="O1882" s="1"/>
  <c r="G1883"/>
  <c r="O1883" s="1"/>
  <c r="G1884"/>
  <c r="O1884" s="1"/>
  <c r="G1885"/>
  <c r="O1885" s="1"/>
  <c r="G1886"/>
  <c r="O1886" s="1"/>
  <c r="G1887"/>
  <c r="O1887" s="1"/>
  <c r="G1888"/>
  <c r="O1888" s="1"/>
  <c r="G1889"/>
  <c r="O1889" s="1"/>
  <c r="G1890"/>
  <c r="O1890" s="1"/>
  <c r="G1891"/>
  <c r="O1891" s="1"/>
  <c r="G1892"/>
  <c r="O1892" s="1"/>
  <c r="G1893"/>
  <c r="O1893" s="1"/>
  <c r="G1894"/>
  <c r="O1894" s="1"/>
  <c r="G1895"/>
  <c r="O1895" s="1"/>
  <c r="G1896"/>
  <c r="O1896" s="1"/>
  <c r="G1897"/>
  <c r="O1897" s="1"/>
  <c r="G1898"/>
  <c r="O1898" s="1"/>
  <c r="G1899"/>
  <c r="O1899" s="1"/>
  <c r="G1900"/>
  <c r="O1900" s="1"/>
  <c r="G1901"/>
  <c r="O1901" s="1"/>
  <c r="G1902"/>
  <c r="O1902" s="1"/>
  <c r="G1903"/>
  <c r="O1903" s="1"/>
  <c r="G1904"/>
  <c r="O1904" s="1"/>
  <c r="G1905"/>
  <c r="O1905" s="1"/>
  <c r="G1906"/>
  <c r="O1906" s="1"/>
  <c r="G1907"/>
  <c r="O1907" s="1"/>
  <c r="G1908"/>
  <c r="O1908" s="1"/>
  <c r="G1909"/>
  <c r="O1909" s="1"/>
  <c r="G1910"/>
  <c r="O1910" s="1"/>
  <c r="G1911"/>
  <c r="O1911" s="1"/>
  <c r="G1912"/>
  <c r="O1912" s="1"/>
  <c r="G1913"/>
  <c r="O1913" s="1"/>
  <c r="G1914"/>
  <c r="O1914" s="1"/>
  <c r="G1915"/>
  <c r="O1915" s="1"/>
  <c r="G1916"/>
  <c r="O1916" s="1"/>
  <c r="G1917"/>
  <c r="O1917" s="1"/>
  <c r="G1918"/>
  <c r="O1918" s="1"/>
  <c r="G1919"/>
  <c r="O1919" s="1"/>
  <c r="G1920"/>
  <c r="O1920" s="1"/>
  <c r="G1921"/>
  <c r="O1921" s="1"/>
  <c r="G1922"/>
  <c r="O1922" s="1"/>
  <c r="G1923"/>
  <c r="O1923" s="1"/>
  <c r="G1924"/>
  <c r="O1924" s="1"/>
  <c r="G1925"/>
  <c r="O1925" s="1"/>
  <c r="G1926"/>
  <c r="O1926" s="1"/>
  <c r="G1927"/>
  <c r="O1927" s="1"/>
  <c r="G1928"/>
  <c r="O1928" s="1"/>
  <c r="G1929"/>
  <c r="O1929" s="1"/>
  <c r="G1930"/>
  <c r="O1930" s="1"/>
  <c r="G1931"/>
  <c r="O1931" s="1"/>
  <c r="G1932"/>
  <c r="O1932" s="1"/>
  <c r="G1933"/>
  <c r="O1933" s="1"/>
  <c r="G1934"/>
  <c r="O1934" s="1"/>
  <c r="G1935"/>
  <c r="O1935" s="1"/>
  <c r="G1936"/>
  <c r="O1936" s="1"/>
  <c r="G1937"/>
  <c r="O1937" s="1"/>
  <c r="G1938"/>
  <c r="O1938" s="1"/>
  <c r="G1939"/>
  <c r="O1939" s="1"/>
  <c r="G1940"/>
  <c r="O1940" s="1"/>
  <c r="G1941"/>
  <c r="O1941" s="1"/>
  <c r="G1942"/>
  <c r="O1942" s="1"/>
  <c r="G1943"/>
  <c r="O1943" s="1"/>
  <c r="G1944"/>
  <c r="O1944" s="1"/>
  <c r="G1945"/>
  <c r="O1945" s="1"/>
  <c r="G1946"/>
  <c r="O1946" s="1"/>
  <c r="G1947"/>
  <c r="O1947" s="1"/>
  <c r="G1948"/>
  <c r="O1948" s="1"/>
  <c r="G1949"/>
  <c r="O1949" s="1"/>
  <c r="G1950"/>
  <c r="O1950" s="1"/>
  <c r="G1951"/>
  <c r="O1951" s="1"/>
  <c r="G1952"/>
  <c r="O1952" s="1"/>
  <c r="G1953"/>
  <c r="O1953" s="1"/>
  <c r="G1954"/>
  <c r="O1954" s="1"/>
  <c r="G1955"/>
  <c r="O1955" s="1"/>
  <c r="G1956"/>
  <c r="O1956" s="1"/>
  <c r="G1957"/>
  <c r="O1957" s="1"/>
  <c r="G1958"/>
  <c r="O1958" s="1"/>
  <c r="G1959"/>
  <c r="O1959" s="1"/>
  <c r="G1960"/>
  <c r="O1960" s="1"/>
  <c r="G1961"/>
  <c r="O1961" s="1"/>
  <c r="G1962"/>
  <c r="O1962" s="1"/>
  <c r="G1963"/>
  <c r="O1963" s="1"/>
  <c r="G1964"/>
  <c r="O1964" s="1"/>
  <c r="G1965"/>
  <c r="O1965" s="1"/>
  <c r="G1966"/>
  <c r="O1966" s="1"/>
  <c r="G1967"/>
  <c r="O1967" s="1"/>
  <c r="G1968"/>
  <c r="O1968" s="1"/>
  <c r="G1969"/>
  <c r="O1969" s="1"/>
  <c r="G1970"/>
  <c r="O1970" s="1"/>
  <c r="G1971"/>
  <c r="O1971" s="1"/>
  <c r="G1972"/>
  <c r="O1972" s="1"/>
  <c r="G1973"/>
  <c r="O1973" s="1"/>
  <c r="G1974"/>
  <c r="O1974" s="1"/>
  <c r="G1975"/>
  <c r="O1975" s="1"/>
  <c r="G1976"/>
  <c r="O1976" s="1"/>
  <c r="G1977"/>
  <c r="O1977" s="1"/>
  <c r="G1978"/>
  <c r="O1978" s="1"/>
  <c r="G1979"/>
  <c r="O1979" s="1"/>
  <c r="G1980"/>
  <c r="O1980" s="1"/>
  <c r="G1981"/>
  <c r="O1981" s="1"/>
  <c r="G1982"/>
  <c r="O1982" s="1"/>
  <c r="G1983"/>
  <c r="O1983" s="1"/>
  <c r="G1984"/>
  <c r="O1984" s="1"/>
  <c r="G1985"/>
  <c r="O1985" s="1"/>
  <c r="G1986"/>
  <c r="O1986" s="1"/>
  <c r="G1987"/>
  <c r="O1987" s="1"/>
  <c r="G1988"/>
  <c r="O1988" s="1"/>
  <c r="G1989"/>
  <c r="O1989" s="1"/>
  <c r="G1990"/>
  <c r="O1990" s="1"/>
  <c r="G1991"/>
  <c r="O1991" s="1"/>
  <c r="G1992"/>
  <c r="O1992" s="1"/>
  <c r="G1993"/>
  <c r="O1993" s="1"/>
  <c r="G1994"/>
  <c r="O1994" s="1"/>
  <c r="G1995"/>
  <c r="O1995" s="1"/>
  <c r="G1996"/>
  <c r="O1996" s="1"/>
  <c r="G1997"/>
  <c r="O1997" s="1"/>
  <c r="G1998"/>
  <c r="O1998" s="1"/>
  <c r="G1999"/>
  <c r="O1999" s="1"/>
  <c r="G2000"/>
  <c r="O2000" s="1"/>
  <c r="G2001"/>
  <c r="O2001" s="1"/>
  <c r="G2002"/>
  <c r="O2002" s="1"/>
  <c r="G2003"/>
  <c r="O2003" s="1"/>
  <c r="G2004"/>
  <c r="O2004" s="1"/>
  <c r="G2005"/>
  <c r="O2005" s="1"/>
  <c r="G2006"/>
  <c r="O2006" s="1"/>
  <c r="G2007"/>
  <c r="O2007" s="1"/>
  <c r="G2008"/>
  <c r="O2008" s="1"/>
  <c r="G2009"/>
  <c r="O2009" s="1"/>
  <c r="G2010"/>
  <c r="O2010" s="1"/>
  <c r="G2011"/>
  <c r="O2011" s="1"/>
  <c r="G2012"/>
  <c r="O2012" s="1"/>
  <c r="G2013"/>
  <c r="O2013" s="1"/>
  <c r="G2014"/>
  <c r="O2014" s="1"/>
  <c r="G2015"/>
  <c r="O2015" s="1"/>
  <c r="G2016"/>
  <c r="O2016" s="1"/>
  <c r="G2017"/>
  <c r="O2017" s="1"/>
  <c r="G2018"/>
  <c r="O2018" s="1"/>
  <c r="G2019"/>
  <c r="O2019" s="1"/>
  <c r="G2020"/>
  <c r="O2020" s="1"/>
  <c r="G2021"/>
  <c r="O2021" s="1"/>
  <c r="G2022"/>
  <c r="O2022" s="1"/>
  <c r="G2023"/>
  <c r="O2023" s="1"/>
  <c r="G2024"/>
  <c r="O2024" s="1"/>
  <c r="G2025"/>
  <c r="O2025" s="1"/>
  <c r="G2026"/>
  <c r="O2026" s="1"/>
  <c r="G2027"/>
  <c r="O2027" s="1"/>
  <c r="G2028"/>
  <c r="O2028" s="1"/>
  <c r="G2029"/>
  <c r="O2029" s="1"/>
  <c r="G2030"/>
  <c r="O2030" s="1"/>
  <c r="G2031"/>
  <c r="O2031" s="1"/>
  <c r="G2032"/>
  <c r="O2032" s="1"/>
  <c r="G2033"/>
  <c r="O2033" s="1"/>
  <c r="G2034"/>
  <c r="O2034" s="1"/>
  <c r="G2035"/>
  <c r="O2035" s="1"/>
  <c r="G2036"/>
  <c r="O2036" s="1"/>
  <c r="G2037"/>
  <c r="O2037" s="1"/>
  <c r="G2038"/>
  <c r="O2038" s="1"/>
  <c r="G2039"/>
  <c r="O2039" s="1"/>
  <c r="G2040"/>
  <c r="O2040" s="1"/>
  <c r="G2041"/>
  <c r="O2041" s="1"/>
  <c r="G2042"/>
  <c r="O2042" s="1"/>
  <c r="G2043"/>
  <c r="O2043" s="1"/>
  <c r="G2044"/>
  <c r="O2044" s="1"/>
  <c r="G2045"/>
  <c r="O2045" s="1"/>
  <c r="G2046"/>
  <c r="O2046" s="1"/>
  <c r="G2047"/>
  <c r="O2047" s="1"/>
  <c r="G2048"/>
  <c r="O2048" s="1"/>
  <c r="G2049"/>
  <c r="O2049" s="1"/>
  <c r="G2050"/>
  <c r="O2050" s="1"/>
  <c r="G2051"/>
  <c r="O2051" s="1"/>
  <c r="G2052"/>
  <c r="O2052" s="1"/>
  <c r="G2053"/>
  <c r="O2053" s="1"/>
  <c r="G2054"/>
  <c r="O2054" s="1"/>
  <c r="G2055"/>
  <c r="O2055" s="1"/>
  <c r="G2056"/>
  <c r="O2056" s="1"/>
  <c r="G2057"/>
  <c r="O2057" s="1"/>
  <c r="G2058"/>
  <c r="O2058" s="1"/>
  <c r="G2059"/>
  <c r="O2059" s="1"/>
  <c r="G2060"/>
  <c r="O2060" s="1"/>
  <c r="G2061"/>
  <c r="O2061" s="1"/>
  <c r="G2062"/>
  <c r="O2062" s="1"/>
  <c r="G2063"/>
  <c r="O2063" s="1"/>
  <c r="G2064"/>
  <c r="O2064" s="1"/>
  <c r="G2065"/>
  <c r="O2065" s="1"/>
  <c r="G2066"/>
  <c r="O2066" s="1"/>
  <c r="G2067"/>
  <c r="O2067" s="1"/>
  <c r="G2068"/>
  <c r="O2068" s="1"/>
  <c r="G2069"/>
  <c r="O2069" s="1"/>
  <c r="G2070"/>
  <c r="O2070" s="1"/>
  <c r="G2071"/>
  <c r="O2071" s="1"/>
  <c r="G2072"/>
  <c r="O2072" s="1"/>
  <c r="G2073"/>
  <c r="O2073" s="1"/>
  <c r="G2074"/>
  <c r="O2074" s="1"/>
  <c r="G2075"/>
  <c r="O2075" s="1"/>
  <c r="G2076"/>
  <c r="O2076" s="1"/>
  <c r="G2077"/>
  <c r="O2077" s="1"/>
  <c r="G2078"/>
  <c r="O2078" s="1"/>
  <c r="G2079"/>
  <c r="O2079" s="1"/>
  <c r="G2080"/>
  <c r="O2080" s="1"/>
  <c r="G2081"/>
  <c r="O2081" s="1"/>
  <c r="G2082"/>
  <c r="O2082" s="1"/>
  <c r="G2083"/>
  <c r="O2083" s="1"/>
  <c r="G2084"/>
  <c r="O2084" s="1"/>
  <c r="G2085"/>
  <c r="O2085" s="1"/>
  <c r="G2086"/>
  <c r="O2086" s="1"/>
  <c r="G2087"/>
  <c r="O2087" s="1"/>
  <c r="G2088"/>
  <c r="O2088" s="1"/>
  <c r="G2089"/>
  <c r="O2089" s="1"/>
  <c r="G2090"/>
  <c r="O2090" s="1"/>
  <c r="G2091"/>
  <c r="O2091" s="1"/>
  <c r="G2092"/>
  <c r="O2092" s="1"/>
  <c r="G2093"/>
  <c r="O2093" s="1"/>
  <c r="G2094"/>
  <c r="O2094" s="1"/>
  <c r="G2095"/>
  <c r="O2095" s="1"/>
  <c r="G2096"/>
  <c r="O2096" s="1"/>
  <c r="G2097"/>
  <c r="O2097" s="1"/>
  <c r="G2098"/>
  <c r="O2098" s="1"/>
  <c r="G2099"/>
  <c r="O2099" s="1"/>
  <c r="G2100"/>
  <c r="O2100" s="1"/>
  <c r="G2101"/>
  <c r="O2101" s="1"/>
  <c r="G2102"/>
  <c r="O2102" s="1"/>
  <c r="G2103"/>
  <c r="O2103" s="1"/>
  <c r="G2104"/>
  <c r="O2104" s="1"/>
  <c r="G2105"/>
  <c r="O2105" s="1"/>
  <c r="G2106"/>
  <c r="O2106" s="1"/>
  <c r="G2107"/>
  <c r="O2107" s="1"/>
  <c r="G2108"/>
  <c r="O2108" s="1"/>
  <c r="G2109"/>
  <c r="O2109" s="1"/>
  <c r="G2110"/>
  <c r="O2110" s="1"/>
  <c r="G2111"/>
  <c r="O2111" s="1"/>
  <c r="G2112"/>
  <c r="O2112" s="1"/>
  <c r="G2113"/>
  <c r="O2113" s="1"/>
  <c r="G2114"/>
  <c r="O2114" s="1"/>
  <c r="G2115"/>
  <c r="O2115" s="1"/>
  <c r="G2116"/>
  <c r="O2116" s="1"/>
  <c r="G2117"/>
  <c r="O2117" s="1"/>
  <c r="G2118"/>
  <c r="O2118" s="1"/>
  <c r="G2119"/>
  <c r="O2119" s="1"/>
  <c r="G2120"/>
  <c r="O2120" s="1"/>
  <c r="G2121"/>
  <c r="O2121" s="1"/>
  <c r="G2122"/>
  <c r="O2122" s="1"/>
  <c r="G2123"/>
  <c r="O2123" s="1"/>
  <c r="G2124"/>
  <c r="O2124" s="1"/>
  <c r="G2125"/>
  <c r="O2125" s="1"/>
  <c r="G2126"/>
  <c r="O2126" s="1"/>
  <c r="G2127"/>
  <c r="O2127" s="1"/>
  <c r="G2128"/>
  <c r="O2128" s="1"/>
  <c r="G2129"/>
  <c r="O2129" s="1"/>
  <c r="G2130"/>
  <c r="O2130" s="1"/>
  <c r="G2131"/>
  <c r="O2131" s="1"/>
  <c r="G2132"/>
  <c r="O2132" s="1"/>
  <c r="G2133"/>
  <c r="O2133" s="1"/>
  <c r="G2134"/>
  <c r="O2134" s="1"/>
  <c r="G2135"/>
  <c r="O2135" s="1"/>
  <c r="G2136"/>
  <c r="O2136" s="1"/>
  <c r="G2137"/>
  <c r="O2137" s="1"/>
  <c r="G2138"/>
  <c r="O2138" s="1"/>
  <c r="G2139"/>
  <c r="O2139" s="1"/>
  <c r="G2140"/>
  <c r="O2140" s="1"/>
  <c r="G2141"/>
  <c r="O2141" s="1"/>
  <c r="G2142"/>
  <c r="O2142" s="1"/>
  <c r="G2143"/>
  <c r="O2143" s="1"/>
  <c r="G2144"/>
  <c r="O2144" s="1"/>
  <c r="G2145"/>
  <c r="O2145" s="1"/>
  <c r="G2146"/>
  <c r="O2146" s="1"/>
  <c r="G2147"/>
  <c r="O2147" s="1"/>
  <c r="G2148"/>
  <c r="O2148" s="1"/>
  <c r="G2149"/>
  <c r="O2149" s="1"/>
  <c r="G2150"/>
  <c r="O2150" s="1"/>
  <c r="G2151"/>
  <c r="O2151" s="1"/>
  <c r="G2152"/>
  <c r="O2152" s="1"/>
  <c r="G2153"/>
  <c r="O2153" s="1"/>
  <c r="G2154"/>
  <c r="O2154" s="1"/>
  <c r="G2155"/>
  <c r="O2155" s="1"/>
  <c r="G2156"/>
  <c r="O2156" s="1"/>
  <c r="G2157"/>
  <c r="O2157" s="1"/>
  <c r="G2158"/>
  <c r="O2158" s="1"/>
  <c r="G2159"/>
  <c r="O2159" s="1"/>
  <c r="G2160"/>
  <c r="O2160" s="1"/>
  <c r="G2161"/>
  <c r="O2161" s="1"/>
  <c r="G2162"/>
  <c r="O2162" s="1"/>
  <c r="G2163"/>
  <c r="O2163" s="1"/>
  <c r="G2164"/>
  <c r="O2164" s="1"/>
  <c r="G2165"/>
  <c r="O2165" s="1"/>
  <c r="G2166"/>
  <c r="O2166" s="1"/>
  <c r="G2167"/>
  <c r="O2167" s="1"/>
  <c r="G2168"/>
  <c r="O2168" s="1"/>
  <c r="G2169"/>
  <c r="O2169" s="1"/>
  <c r="G2170"/>
  <c r="O2170" s="1"/>
  <c r="G2171"/>
  <c r="O2171" s="1"/>
  <c r="G2172"/>
  <c r="O2172" s="1"/>
  <c r="G2173"/>
  <c r="O2173" s="1"/>
  <c r="G2174"/>
  <c r="O2174" s="1"/>
  <c r="G2175"/>
  <c r="O2175" s="1"/>
  <c r="G2176"/>
  <c r="O2176" s="1"/>
  <c r="G2177"/>
  <c r="O2177" s="1"/>
  <c r="G2178"/>
  <c r="O2178" s="1"/>
  <c r="G2179"/>
  <c r="O2179" s="1"/>
  <c r="G2180"/>
  <c r="O2180" s="1"/>
  <c r="G2181"/>
  <c r="O2181" s="1"/>
  <c r="G2182"/>
  <c r="O2182" s="1"/>
  <c r="G2183"/>
  <c r="O2183" s="1"/>
  <c r="G2184"/>
  <c r="O2184" s="1"/>
  <c r="G2185"/>
  <c r="O2185" s="1"/>
  <c r="G2186"/>
  <c r="O2186" s="1"/>
  <c r="G2187"/>
  <c r="O2187" s="1"/>
  <c r="G2188"/>
  <c r="O2188" s="1"/>
  <c r="G2189"/>
  <c r="O2189" s="1"/>
  <c r="G2190"/>
  <c r="O2190" s="1"/>
  <c r="G2191"/>
  <c r="O2191" s="1"/>
  <c r="G2192"/>
  <c r="O2192" s="1"/>
  <c r="G2193"/>
  <c r="O2193" s="1"/>
  <c r="G2194"/>
  <c r="O2194" s="1"/>
  <c r="G2195"/>
  <c r="O2195" s="1"/>
  <c r="G2196"/>
  <c r="O2196" s="1"/>
  <c r="G2197"/>
  <c r="O2197" s="1"/>
  <c r="G2198"/>
  <c r="O2198" s="1"/>
  <c r="G2199"/>
  <c r="O2199" s="1"/>
  <c r="G2200"/>
  <c r="O2200" s="1"/>
  <c r="G2201"/>
  <c r="O2201" s="1"/>
  <c r="G2202"/>
  <c r="O2202" s="1"/>
  <c r="G2203"/>
  <c r="O2203" s="1"/>
  <c r="G2204"/>
  <c r="O2204" s="1"/>
  <c r="G2205"/>
  <c r="O2205" s="1"/>
  <c r="G2206"/>
  <c r="O2206" s="1"/>
  <c r="G2207"/>
  <c r="O2207" s="1"/>
  <c r="G2208"/>
  <c r="O2208" s="1"/>
  <c r="G2209"/>
  <c r="O2209" s="1"/>
  <c r="G2210"/>
  <c r="O2210" s="1"/>
  <c r="G2211"/>
  <c r="O2211" s="1"/>
  <c r="G2212"/>
  <c r="O2212" s="1"/>
  <c r="G2213"/>
  <c r="O2213" s="1"/>
  <c r="G2214"/>
  <c r="O2214" s="1"/>
  <c r="G2215"/>
  <c r="O2215" s="1"/>
  <c r="G2216"/>
  <c r="O2216" s="1"/>
  <c r="G2217"/>
  <c r="O2217" s="1"/>
  <c r="G2218"/>
  <c r="O2218" s="1"/>
  <c r="G2219"/>
  <c r="O2219" s="1"/>
  <c r="G2220"/>
  <c r="O2220" s="1"/>
  <c r="G2221"/>
  <c r="O2221" s="1"/>
  <c r="G2222"/>
  <c r="O2222" s="1"/>
  <c r="G2223"/>
  <c r="O2223" s="1"/>
  <c r="G2224"/>
  <c r="O2224" s="1"/>
  <c r="G2225"/>
  <c r="O2225" s="1"/>
  <c r="G2226"/>
  <c r="O2226" s="1"/>
  <c r="G2227"/>
  <c r="O2227" s="1"/>
  <c r="G2228"/>
  <c r="O2228" s="1"/>
  <c r="G2229"/>
  <c r="O2229" s="1"/>
  <c r="G2230"/>
  <c r="O2230" s="1"/>
  <c r="G2231"/>
  <c r="O2231" s="1"/>
  <c r="G2232"/>
  <c r="O2232" s="1"/>
  <c r="G2233"/>
  <c r="O2233" s="1"/>
  <c r="G2234"/>
  <c r="O2234" s="1"/>
  <c r="G2235"/>
  <c r="O2235" s="1"/>
  <c r="G2236"/>
  <c r="O2236" s="1"/>
  <c r="G2237"/>
  <c r="O2237" s="1"/>
  <c r="G2238"/>
  <c r="O2238" s="1"/>
  <c r="G2239"/>
  <c r="O2239" s="1"/>
  <c r="G2240"/>
  <c r="O2240" s="1"/>
  <c r="G2241"/>
  <c r="O2241" s="1"/>
  <c r="G2242"/>
  <c r="O2242" s="1"/>
  <c r="G2243"/>
  <c r="O2243" s="1"/>
  <c r="G2244"/>
  <c r="O2244" s="1"/>
  <c r="G2245"/>
  <c r="O2245" s="1"/>
  <c r="G2246"/>
  <c r="O2246" s="1"/>
  <c r="G2247"/>
  <c r="O2247" s="1"/>
  <c r="G2248"/>
  <c r="O2248" s="1"/>
  <c r="G2249"/>
  <c r="O2249" s="1"/>
  <c r="G2250"/>
  <c r="O2250" s="1"/>
  <c r="G2251"/>
  <c r="O2251" s="1"/>
  <c r="G2252"/>
  <c r="O2252" s="1"/>
  <c r="G2253"/>
  <c r="O2253" s="1"/>
  <c r="G2254"/>
  <c r="O2254" s="1"/>
  <c r="G2255"/>
  <c r="O2255" s="1"/>
  <c r="G2256"/>
  <c r="O2256" s="1"/>
  <c r="G2257"/>
  <c r="O2257" s="1"/>
  <c r="G2258"/>
  <c r="O2258" s="1"/>
  <c r="G2259"/>
  <c r="O2259" s="1"/>
  <c r="G2260"/>
  <c r="O2260" s="1"/>
  <c r="G2261"/>
  <c r="O2261" s="1"/>
  <c r="G2262"/>
  <c r="O2262" s="1"/>
  <c r="G2263"/>
  <c r="O2263" s="1"/>
  <c r="G2264"/>
  <c r="O2264" s="1"/>
  <c r="G2265"/>
  <c r="O2265" s="1"/>
  <c r="G2266"/>
  <c r="O2266" s="1"/>
  <c r="G2267"/>
  <c r="O2267" s="1"/>
  <c r="G2268"/>
  <c r="O2268" s="1"/>
  <c r="G2269"/>
  <c r="O2269" s="1"/>
  <c r="G2270"/>
  <c r="O2270" s="1"/>
  <c r="G2271"/>
  <c r="O2271" s="1"/>
  <c r="G2272"/>
  <c r="O2272" s="1"/>
  <c r="G2273"/>
  <c r="O2273" s="1"/>
  <c r="G2274"/>
  <c r="O2274" s="1"/>
  <c r="G2275"/>
  <c r="O2275" s="1"/>
  <c r="G2276"/>
  <c r="O2276" s="1"/>
  <c r="G2277"/>
  <c r="O2277" s="1"/>
  <c r="G2278"/>
  <c r="O2278" s="1"/>
  <c r="G2279"/>
  <c r="O2279" s="1"/>
  <c r="G2280"/>
  <c r="O2280" s="1"/>
  <c r="G2281"/>
  <c r="O2281" s="1"/>
  <c r="G2282"/>
  <c r="O2282" s="1"/>
  <c r="G2283"/>
  <c r="O2283" s="1"/>
  <c r="G2284"/>
  <c r="O2284" s="1"/>
  <c r="G2285"/>
  <c r="O2285" s="1"/>
  <c r="G2286"/>
  <c r="O2286" s="1"/>
  <c r="G2287"/>
  <c r="O2287" s="1"/>
  <c r="G2288"/>
  <c r="O2288" s="1"/>
  <c r="G2289"/>
  <c r="O2289" s="1"/>
  <c r="G2290"/>
  <c r="O2290" s="1"/>
  <c r="G2291"/>
  <c r="O2291" s="1"/>
  <c r="G2292"/>
  <c r="O2292" s="1"/>
  <c r="G2293"/>
  <c r="O2293" s="1"/>
  <c r="G2294"/>
  <c r="O2294" s="1"/>
  <c r="G2295"/>
  <c r="O2295" s="1"/>
  <c r="G2296"/>
  <c r="O2296" s="1"/>
  <c r="G2297"/>
  <c r="O2297" s="1"/>
  <c r="G2298"/>
  <c r="O2298" s="1"/>
  <c r="G2299"/>
  <c r="O2299" s="1"/>
  <c r="G2300"/>
  <c r="O2300" s="1"/>
  <c r="G2301"/>
  <c r="O2301" s="1"/>
  <c r="G2302"/>
  <c r="O2302" s="1"/>
  <c r="G2303"/>
  <c r="O2303" s="1"/>
  <c r="G2304"/>
  <c r="O2304" s="1"/>
  <c r="G2305"/>
  <c r="O2305" s="1"/>
  <c r="G2306"/>
  <c r="O2306" s="1"/>
  <c r="G2307"/>
  <c r="O2307" s="1"/>
  <c r="G2308"/>
  <c r="O2308" s="1"/>
  <c r="G2309"/>
  <c r="O2309" s="1"/>
  <c r="G2310"/>
  <c r="O2310" s="1"/>
  <c r="G2311"/>
  <c r="O2311" s="1"/>
  <c r="G2312"/>
  <c r="O2312" s="1"/>
  <c r="G2313"/>
  <c r="O2313" s="1"/>
  <c r="G2314"/>
  <c r="O2314" s="1"/>
  <c r="G2315"/>
  <c r="O2315" s="1"/>
  <c r="G2316"/>
  <c r="O2316" s="1"/>
  <c r="G2317"/>
  <c r="O2317" s="1"/>
  <c r="G2318"/>
  <c r="O2318" s="1"/>
  <c r="G2319"/>
  <c r="O2319" s="1"/>
  <c r="G2320"/>
  <c r="O2320" s="1"/>
  <c r="G2321"/>
  <c r="O2321" s="1"/>
  <c r="G2322"/>
  <c r="O2322" s="1"/>
  <c r="G2323"/>
  <c r="O2323" s="1"/>
  <c r="G2324"/>
  <c r="O2324" s="1"/>
  <c r="G2325"/>
  <c r="O2325" s="1"/>
  <c r="G2326"/>
  <c r="O2326" s="1"/>
  <c r="G2327"/>
  <c r="O2327" s="1"/>
  <c r="G2328"/>
  <c r="O2328" s="1"/>
  <c r="G2329"/>
  <c r="O2329" s="1"/>
  <c r="G2330"/>
  <c r="O2330" s="1"/>
  <c r="G2331"/>
  <c r="O2331" s="1"/>
  <c r="G2332"/>
  <c r="O2332" s="1"/>
  <c r="G2333"/>
  <c r="O2333" s="1"/>
  <c r="G2334"/>
  <c r="O2334" s="1"/>
  <c r="G2335"/>
  <c r="O2335" s="1"/>
  <c r="G2336"/>
  <c r="O2336" s="1"/>
  <c r="G2337"/>
  <c r="O2337" s="1"/>
  <c r="G2338"/>
  <c r="O2338" s="1"/>
  <c r="G2339"/>
  <c r="O2339" s="1"/>
  <c r="G2340"/>
  <c r="O2340" s="1"/>
  <c r="G2341"/>
  <c r="O2341" s="1"/>
  <c r="G2342"/>
  <c r="O2342" s="1"/>
  <c r="G2343"/>
  <c r="O2343" s="1"/>
  <c r="G2344"/>
  <c r="O2344" s="1"/>
  <c r="G2345"/>
  <c r="O2345" s="1"/>
  <c r="G2346"/>
  <c r="O2346" s="1"/>
  <c r="G2347"/>
  <c r="O2347" s="1"/>
  <c r="G2348"/>
  <c r="O2348" s="1"/>
  <c r="G2349"/>
  <c r="O2349" s="1"/>
  <c r="G2350"/>
  <c r="O2350" s="1"/>
  <c r="G2351"/>
  <c r="O2351" s="1"/>
  <c r="G2352"/>
  <c r="O2352" s="1"/>
  <c r="G2353"/>
  <c r="O2353" s="1"/>
  <c r="G2354"/>
  <c r="O2354" s="1"/>
  <c r="G2355"/>
  <c r="O2355" s="1"/>
  <c r="G2356"/>
  <c r="O2356" s="1"/>
  <c r="G2357"/>
  <c r="O2357" s="1"/>
  <c r="G2358"/>
  <c r="O2358" s="1"/>
  <c r="G2359"/>
  <c r="O2359" s="1"/>
  <c r="G2360"/>
  <c r="O2360" s="1"/>
  <c r="G2361"/>
  <c r="O2361" s="1"/>
  <c r="G2362"/>
  <c r="O2362" s="1"/>
  <c r="G2363"/>
  <c r="O2363" s="1"/>
  <c r="G2364"/>
  <c r="O2364" s="1"/>
  <c r="G2365"/>
  <c r="O2365" s="1"/>
  <c r="G2366"/>
  <c r="O2366" s="1"/>
  <c r="G2367"/>
  <c r="O2367" s="1"/>
  <c r="G2368"/>
  <c r="O2368" s="1"/>
  <c r="G2369"/>
  <c r="O2369" s="1"/>
  <c r="G2370"/>
  <c r="O2370" s="1"/>
  <c r="G2371"/>
  <c r="O2371" s="1"/>
  <c r="G2372"/>
  <c r="O2372" s="1"/>
  <c r="G2373"/>
  <c r="O2373" s="1"/>
  <c r="G2374"/>
  <c r="O2374" s="1"/>
  <c r="G2375"/>
  <c r="O2375" s="1"/>
  <c r="G2376"/>
  <c r="O2376" s="1"/>
  <c r="G2377"/>
  <c r="O2377" s="1"/>
  <c r="G2378"/>
  <c r="O2378" s="1"/>
  <c r="G2379"/>
  <c r="O2379" s="1"/>
  <c r="G2380"/>
  <c r="O2380" s="1"/>
  <c r="G2381"/>
  <c r="O2381" s="1"/>
  <c r="G2382"/>
  <c r="O2382" s="1"/>
  <c r="G2383"/>
  <c r="O2383" s="1"/>
  <c r="G2384"/>
  <c r="O2384" s="1"/>
  <c r="G2385"/>
  <c r="O2385" s="1"/>
  <c r="G2386"/>
  <c r="O2386" s="1"/>
  <c r="G2387"/>
  <c r="O2387" s="1"/>
  <c r="G2388"/>
  <c r="O2388" s="1"/>
  <c r="G2389"/>
  <c r="O2389" s="1"/>
  <c r="G2390"/>
  <c r="O2390" s="1"/>
  <c r="G2391"/>
  <c r="O2391" s="1"/>
  <c r="G2392"/>
  <c r="O2392" s="1"/>
  <c r="G2393"/>
  <c r="O2393" s="1"/>
  <c r="G2394"/>
  <c r="O2394" s="1"/>
  <c r="G2395"/>
  <c r="O2395" s="1"/>
  <c r="G2396"/>
  <c r="O2396" s="1"/>
  <c r="G2397"/>
  <c r="O2397" s="1"/>
  <c r="G2398"/>
  <c r="O2398" s="1"/>
  <c r="G2399"/>
  <c r="O2399" s="1"/>
  <c r="G2400"/>
  <c r="O2400" s="1"/>
  <c r="G2401"/>
  <c r="O2401" s="1"/>
  <c r="G2402"/>
  <c r="O2402" s="1"/>
  <c r="G2403"/>
  <c r="O2403" s="1"/>
  <c r="G2404"/>
  <c r="O2404" s="1"/>
  <c r="G2405"/>
  <c r="O2405" s="1"/>
  <c r="G2406"/>
  <c r="O2406" s="1"/>
  <c r="G2407"/>
  <c r="O2407" s="1"/>
  <c r="G2408"/>
  <c r="O2408" s="1"/>
  <c r="G2409"/>
  <c r="O2409" s="1"/>
  <c r="G2410"/>
  <c r="O2410" s="1"/>
  <c r="G2411"/>
  <c r="O2411" s="1"/>
  <c r="G2412"/>
  <c r="O2412" s="1"/>
  <c r="G2413"/>
  <c r="O2413" s="1"/>
  <c r="G2414"/>
  <c r="O2414" s="1"/>
  <c r="G2415"/>
  <c r="O2415" s="1"/>
  <c r="G2416"/>
  <c r="O2416" s="1"/>
  <c r="G2417"/>
  <c r="O2417" s="1"/>
  <c r="G2418"/>
  <c r="O2418" s="1"/>
  <c r="G2419"/>
  <c r="O2419" s="1"/>
  <c r="G2420"/>
  <c r="O2420" s="1"/>
  <c r="G2421"/>
  <c r="O2421" s="1"/>
  <c r="G2422"/>
  <c r="O2422" s="1"/>
  <c r="G2423"/>
  <c r="O2423" s="1"/>
  <c r="G2424"/>
  <c r="O2424" s="1"/>
  <c r="G2425"/>
  <c r="O2425" s="1"/>
  <c r="G2426"/>
  <c r="O2426" s="1"/>
  <c r="G2427"/>
  <c r="O2427" s="1"/>
  <c r="G2428"/>
  <c r="O2428" s="1"/>
  <c r="G2429"/>
  <c r="O2429" s="1"/>
  <c r="G2430"/>
  <c r="O2430" s="1"/>
  <c r="G2431"/>
  <c r="O2431" s="1"/>
  <c r="G2432"/>
  <c r="O2432" s="1"/>
  <c r="G2433"/>
  <c r="O2433" s="1"/>
  <c r="G2434"/>
  <c r="O2434" s="1"/>
  <c r="G2435"/>
  <c r="O2435" s="1"/>
  <c r="G2436"/>
  <c r="O2436" s="1"/>
  <c r="G2437"/>
  <c r="O2437" s="1"/>
  <c r="G2438"/>
  <c r="O2438" s="1"/>
  <c r="G2439"/>
  <c r="O2439" s="1"/>
  <c r="G2440"/>
  <c r="O2440" s="1"/>
  <c r="G2441"/>
  <c r="O2441" s="1"/>
  <c r="G2442"/>
  <c r="O2442" s="1"/>
  <c r="G2443"/>
  <c r="O2443" s="1"/>
  <c r="G2444"/>
  <c r="O2444" s="1"/>
  <c r="G2445"/>
  <c r="O2445" s="1"/>
  <c r="G2446"/>
  <c r="O2446" s="1"/>
  <c r="G2447"/>
  <c r="O2447" s="1"/>
  <c r="G2448"/>
  <c r="O2448" s="1"/>
  <c r="G2449"/>
  <c r="O2449" s="1"/>
  <c r="G2450"/>
  <c r="O2450" s="1"/>
  <c r="G2451"/>
  <c r="O2451" s="1"/>
  <c r="G2452"/>
  <c r="O2452" s="1"/>
  <c r="G2453"/>
  <c r="O2453" s="1"/>
  <c r="G2454"/>
  <c r="O2454" s="1"/>
  <c r="G2455"/>
  <c r="O2455" s="1"/>
  <c r="G2456"/>
  <c r="O2456" s="1"/>
  <c r="G2457"/>
  <c r="O2457" s="1"/>
  <c r="G2458"/>
  <c r="O2458" s="1"/>
  <c r="G2459"/>
  <c r="O2459" s="1"/>
  <c r="G2460"/>
  <c r="O2460" s="1"/>
  <c r="G2461"/>
  <c r="O2461" s="1"/>
  <c r="G2462"/>
  <c r="O2462" s="1"/>
  <c r="G2463"/>
  <c r="O2463" s="1"/>
  <c r="G2464"/>
  <c r="O2464" s="1"/>
  <c r="G2465"/>
  <c r="O2465" s="1"/>
  <c r="G2466"/>
  <c r="O2466" s="1"/>
  <c r="G2467"/>
  <c r="O2467" s="1"/>
  <c r="G2468"/>
  <c r="O2468" s="1"/>
  <c r="G2469"/>
  <c r="O2469" s="1"/>
  <c r="G2470"/>
  <c r="O2470" s="1"/>
  <c r="G2471"/>
  <c r="O2471" s="1"/>
  <c r="G2472"/>
  <c r="O2472" s="1"/>
  <c r="G2473"/>
  <c r="O2473" s="1"/>
  <c r="G2474"/>
  <c r="O2474" s="1"/>
  <c r="G2475"/>
  <c r="O2475" s="1"/>
  <c r="G2476"/>
  <c r="O2476" s="1"/>
  <c r="G2477"/>
  <c r="O2477" s="1"/>
  <c r="G2478"/>
  <c r="O2478" s="1"/>
  <c r="G2479"/>
  <c r="O2479" s="1"/>
  <c r="G2480"/>
  <c r="O2480" s="1"/>
  <c r="G2481"/>
  <c r="O2481" s="1"/>
  <c r="G2482"/>
  <c r="O2482" s="1"/>
  <c r="G2483"/>
  <c r="O2483" s="1"/>
  <c r="G2484"/>
  <c r="O2484" s="1"/>
  <c r="G2485"/>
  <c r="O2485" s="1"/>
  <c r="G2486"/>
  <c r="O2486" s="1"/>
  <c r="G2487"/>
  <c r="O2487" s="1"/>
  <c r="G2488"/>
  <c r="O2488" s="1"/>
  <c r="G2489"/>
  <c r="O2489" s="1"/>
  <c r="G2490"/>
  <c r="O2490" s="1"/>
  <c r="G2491"/>
  <c r="O2491" s="1"/>
  <c r="G2492"/>
  <c r="O2492" s="1"/>
  <c r="G2493"/>
  <c r="O2493" s="1"/>
  <c r="G2494"/>
  <c r="O2494" s="1"/>
  <c r="G2495"/>
  <c r="O2495" s="1"/>
  <c r="G2496"/>
  <c r="O2496" s="1"/>
  <c r="G2497"/>
  <c r="O2497" s="1"/>
  <c r="G2498"/>
  <c r="O2498" s="1"/>
  <c r="G2499"/>
  <c r="O2499" s="1"/>
  <c r="G2500"/>
  <c r="O2500" s="1"/>
  <c r="G2501"/>
  <c r="O2501" s="1"/>
  <c r="G2502"/>
  <c r="O2502" s="1"/>
  <c r="G2503"/>
  <c r="O2503" s="1"/>
  <c r="G2504"/>
  <c r="O2504" s="1"/>
  <c r="G2505"/>
  <c r="O2505" s="1"/>
  <c r="G2506"/>
  <c r="O2506" s="1"/>
  <c r="G2507"/>
  <c r="O2507" s="1"/>
  <c r="G2508"/>
  <c r="O2508" s="1"/>
  <c r="G2509"/>
  <c r="O2509" s="1"/>
  <c r="G2510"/>
  <c r="O2510" s="1"/>
  <c r="G2511"/>
  <c r="O2511" s="1"/>
  <c r="G2512"/>
  <c r="O2512" s="1"/>
  <c r="G2513"/>
  <c r="O2513" s="1"/>
  <c r="G2514"/>
  <c r="O2514" s="1"/>
  <c r="G2515"/>
  <c r="O2515" s="1"/>
  <c r="G2516"/>
  <c r="O2516" s="1"/>
  <c r="G2517"/>
  <c r="O2517" s="1"/>
  <c r="G2518"/>
  <c r="O2518" s="1"/>
  <c r="G2519"/>
  <c r="O2519" s="1"/>
  <c r="G2520"/>
  <c r="O2520" s="1"/>
  <c r="G2521"/>
  <c r="O2521" s="1"/>
  <c r="G2522"/>
  <c r="O2522" s="1"/>
  <c r="G2523"/>
  <c r="O2523" s="1"/>
  <c r="G2524"/>
  <c r="O2524" s="1"/>
  <c r="G2525"/>
  <c r="O2525" s="1"/>
  <c r="G2526"/>
  <c r="O2526" s="1"/>
  <c r="G2527"/>
  <c r="O2527" s="1"/>
  <c r="G2528"/>
  <c r="O2528" s="1"/>
  <c r="G2529"/>
  <c r="O2529" s="1"/>
  <c r="G2530"/>
  <c r="O2530" s="1"/>
  <c r="G2531"/>
  <c r="O2531" s="1"/>
  <c r="G2532"/>
  <c r="O2532" s="1"/>
  <c r="G2533"/>
  <c r="O2533" s="1"/>
  <c r="G2534"/>
  <c r="O2534" s="1"/>
  <c r="G2535"/>
  <c r="O2535" s="1"/>
  <c r="G2536"/>
  <c r="O2536" s="1"/>
  <c r="G2537"/>
  <c r="O2537" s="1"/>
  <c r="G2538"/>
  <c r="O2538" s="1"/>
  <c r="G2539"/>
  <c r="O2539" s="1"/>
  <c r="G2540"/>
  <c r="O2540" s="1"/>
  <c r="G2541"/>
  <c r="O2541" s="1"/>
  <c r="G2542"/>
  <c r="O2542" s="1"/>
  <c r="G2543"/>
  <c r="O2543" s="1"/>
  <c r="G2544"/>
  <c r="O2544" s="1"/>
  <c r="G2545"/>
  <c r="O2545" s="1"/>
  <c r="G2546"/>
  <c r="O2546" s="1"/>
  <c r="G2547"/>
  <c r="O2547" s="1"/>
  <c r="G2548"/>
  <c r="O2548" s="1"/>
  <c r="G2549"/>
  <c r="O2549" s="1"/>
  <c r="G2550"/>
  <c r="O2550" s="1"/>
  <c r="G2551"/>
  <c r="O2551" s="1"/>
  <c r="G2552"/>
  <c r="O2552" s="1"/>
  <c r="G2553"/>
  <c r="O2553" s="1"/>
  <c r="G2554"/>
  <c r="O2554" s="1"/>
  <c r="G2555"/>
  <c r="O2555" s="1"/>
  <c r="G2556"/>
  <c r="O2556" s="1"/>
  <c r="G2557"/>
  <c r="O2557" s="1"/>
  <c r="G2558"/>
  <c r="O2558" s="1"/>
  <c r="G2559"/>
  <c r="O2559" s="1"/>
  <c r="G2560"/>
  <c r="O2560" s="1"/>
  <c r="G2561"/>
  <c r="O2561" s="1"/>
  <c r="G2562"/>
  <c r="O2562" s="1"/>
  <c r="G2563"/>
  <c r="O2563" s="1"/>
  <c r="G2564"/>
  <c r="O2564" s="1"/>
  <c r="G2565"/>
  <c r="O2565" s="1"/>
  <c r="G2566"/>
  <c r="O2566" s="1"/>
  <c r="G2567"/>
  <c r="O2567" s="1"/>
  <c r="G2568"/>
  <c r="O2568" s="1"/>
  <c r="G2569"/>
  <c r="O2569" s="1"/>
  <c r="G2570"/>
  <c r="O2570" s="1"/>
  <c r="G2571"/>
  <c r="O2571" s="1"/>
  <c r="G2572"/>
  <c r="O2572" s="1"/>
  <c r="G2573"/>
  <c r="O2573" s="1"/>
  <c r="G2574"/>
  <c r="O2574" s="1"/>
  <c r="G2575"/>
  <c r="O2575" s="1"/>
  <c r="G2576"/>
  <c r="O2576" s="1"/>
  <c r="G2577"/>
  <c r="O2577" s="1"/>
  <c r="G2578"/>
  <c r="O2578" s="1"/>
  <c r="G2579"/>
  <c r="O2579" s="1"/>
  <c r="G2580"/>
  <c r="O2580" s="1"/>
  <c r="G2581"/>
  <c r="O2581" s="1"/>
  <c r="G2582"/>
  <c r="O2582" s="1"/>
  <c r="G2583"/>
  <c r="O2583" s="1"/>
  <c r="G2584"/>
  <c r="O2584" s="1"/>
  <c r="G2585"/>
  <c r="O2585" s="1"/>
  <c r="G2586"/>
  <c r="O2586" s="1"/>
  <c r="G2587"/>
  <c r="O2587" s="1"/>
  <c r="G2588"/>
  <c r="O2588" s="1"/>
  <c r="G2589"/>
  <c r="O2589" s="1"/>
  <c r="G2590"/>
  <c r="O2590" s="1"/>
  <c r="G2591"/>
  <c r="O2591" s="1"/>
  <c r="G2592"/>
  <c r="O2592" s="1"/>
  <c r="G2593"/>
  <c r="O2593" s="1"/>
  <c r="G2594"/>
  <c r="O2594" s="1"/>
  <c r="G2595"/>
  <c r="O2595" s="1"/>
  <c r="G2596"/>
  <c r="O2596" s="1"/>
  <c r="G2597"/>
  <c r="O2597" s="1"/>
  <c r="G2598"/>
  <c r="O2598" s="1"/>
  <c r="G2599"/>
  <c r="O2599" s="1"/>
  <c r="G2600"/>
  <c r="O2600" s="1"/>
  <c r="G2601"/>
  <c r="O2601" s="1"/>
  <c r="G2602"/>
  <c r="O2602" s="1"/>
  <c r="G2603"/>
  <c r="O2603" s="1"/>
  <c r="G2604"/>
  <c r="O2604" s="1"/>
  <c r="G2605"/>
  <c r="O2605" s="1"/>
  <c r="G2606"/>
  <c r="O2606" s="1"/>
  <c r="G2607"/>
  <c r="O2607" s="1"/>
  <c r="G2608"/>
  <c r="O2608" s="1"/>
  <c r="G2609"/>
  <c r="O2609" s="1"/>
  <c r="G2610"/>
  <c r="O2610" s="1"/>
  <c r="G2611"/>
  <c r="O2611" s="1"/>
  <c r="G2612"/>
  <c r="O2612" s="1"/>
  <c r="G2613"/>
  <c r="O2613" s="1"/>
  <c r="G2614"/>
  <c r="O2614" s="1"/>
  <c r="G2615"/>
  <c r="O2615" s="1"/>
  <c r="G2616"/>
  <c r="O2616" s="1"/>
  <c r="G2617"/>
  <c r="O2617" s="1"/>
  <c r="G2618"/>
  <c r="O2618" s="1"/>
  <c r="G2619"/>
  <c r="O2619" s="1"/>
  <c r="G2620"/>
  <c r="O2620" s="1"/>
  <c r="G2621"/>
  <c r="O2621" s="1"/>
  <c r="G2622"/>
  <c r="O2622" s="1"/>
  <c r="G2623"/>
  <c r="O2623" s="1"/>
  <c r="G2624"/>
  <c r="O2624" s="1"/>
  <c r="G2625"/>
  <c r="O2625" s="1"/>
  <c r="G2626"/>
  <c r="O2626" s="1"/>
  <c r="G2627"/>
  <c r="O2627" s="1"/>
  <c r="G2628"/>
  <c r="O2628" s="1"/>
  <c r="G2629"/>
  <c r="O2629" s="1"/>
  <c r="G2630"/>
  <c r="O2630" s="1"/>
  <c r="G2631"/>
  <c r="O2631" s="1"/>
  <c r="G2632"/>
  <c r="O2632" s="1"/>
  <c r="G2633"/>
  <c r="O2633" s="1"/>
  <c r="G2634"/>
  <c r="O2634" s="1"/>
  <c r="G2635"/>
  <c r="O2635" s="1"/>
  <c r="G2636"/>
  <c r="O2636" s="1"/>
  <c r="G2637"/>
  <c r="O2637" s="1"/>
  <c r="G2638"/>
  <c r="O2638" s="1"/>
  <c r="G2639"/>
  <c r="O2639" s="1"/>
  <c r="G2640"/>
  <c r="O2640" s="1"/>
  <c r="G2641"/>
  <c r="O2641" s="1"/>
  <c r="G2642"/>
  <c r="O2642" s="1"/>
  <c r="G2643"/>
  <c r="O2643" s="1"/>
  <c r="G2644"/>
  <c r="O2644" s="1"/>
  <c r="G2645"/>
  <c r="O2645" s="1"/>
  <c r="G2646"/>
  <c r="O2646" s="1"/>
  <c r="G2647"/>
  <c r="O2647" s="1"/>
  <c r="G2648"/>
  <c r="O2648" s="1"/>
  <c r="G2649"/>
  <c r="O2649" s="1"/>
  <c r="G2650"/>
  <c r="O2650" s="1"/>
  <c r="G2651"/>
  <c r="O2651" s="1"/>
  <c r="G2652"/>
  <c r="O2652" s="1"/>
  <c r="G2653"/>
  <c r="O2653" s="1"/>
  <c r="G2654"/>
  <c r="O2654" s="1"/>
  <c r="G2655"/>
  <c r="O2655" s="1"/>
  <c r="G2656"/>
  <c r="O2656" s="1"/>
  <c r="G2657"/>
  <c r="O2657" s="1"/>
  <c r="G2658"/>
  <c r="O2658" s="1"/>
  <c r="G2659"/>
  <c r="O2659" s="1"/>
  <c r="G2660"/>
  <c r="O2660" s="1"/>
  <c r="G2661"/>
  <c r="O2661" s="1"/>
  <c r="G2662"/>
  <c r="O2662" s="1"/>
  <c r="G2663"/>
  <c r="O2663" s="1"/>
  <c r="G2664"/>
  <c r="O2664" s="1"/>
  <c r="G2665"/>
  <c r="O2665" s="1"/>
  <c r="G2666"/>
  <c r="O2666" s="1"/>
  <c r="G2667"/>
  <c r="O2667" s="1"/>
  <c r="G2668"/>
  <c r="O2668" s="1"/>
  <c r="G2669"/>
  <c r="O2669" s="1"/>
  <c r="G2670"/>
  <c r="O2670" s="1"/>
  <c r="G2671"/>
  <c r="O2671" s="1"/>
  <c r="G2672"/>
  <c r="O2672" s="1"/>
  <c r="G2673"/>
  <c r="O2673" s="1"/>
  <c r="G2674"/>
  <c r="O2674" s="1"/>
  <c r="G2675"/>
  <c r="O2675" s="1"/>
  <c r="G2676"/>
  <c r="O2676" s="1"/>
  <c r="G2677"/>
  <c r="O2677" s="1"/>
  <c r="G2678"/>
  <c r="O2678" s="1"/>
  <c r="G2679"/>
  <c r="O2679" s="1"/>
  <c r="G2680"/>
  <c r="O2680" s="1"/>
  <c r="G2681"/>
  <c r="O2681" s="1"/>
  <c r="G2682"/>
  <c r="O2682" s="1"/>
  <c r="G2683"/>
  <c r="O2683" s="1"/>
  <c r="G2684"/>
  <c r="O2684" s="1"/>
  <c r="G2685"/>
  <c r="O2685" s="1"/>
  <c r="G2686"/>
  <c r="O2686" s="1"/>
  <c r="G2687"/>
  <c r="O2687" s="1"/>
  <c r="G2688"/>
  <c r="O2688" s="1"/>
  <c r="G2689"/>
  <c r="O2689" s="1"/>
  <c r="G2690"/>
  <c r="O2690" s="1"/>
  <c r="G2691"/>
  <c r="O2691" s="1"/>
  <c r="G2692"/>
  <c r="O2692" s="1"/>
  <c r="G2693"/>
  <c r="O2693" s="1"/>
  <c r="G2694"/>
  <c r="O2694" s="1"/>
  <c r="G2695"/>
  <c r="O2695" s="1"/>
  <c r="G2696"/>
  <c r="O2696" s="1"/>
  <c r="G2697"/>
  <c r="O2697" s="1"/>
  <c r="G2698"/>
  <c r="O2698" s="1"/>
  <c r="G2699"/>
  <c r="O2699" s="1"/>
  <c r="G2700"/>
  <c r="O2700" s="1"/>
  <c r="G2701"/>
  <c r="O2701" s="1"/>
  <c r="G2702"/>
  <c r="O2702" s="1"/>
  <c r="G2703"/>
  <c r="O2703" s="1"/>
  <c r="G2704"/>
  <c r="O2704" s="1"/>
  <c r="G2705"/>
  <c r="O2705" s="1"/>
  <c r="G2706"/>
  <c r="O2706" s="1"/>
  <c r="G2707"/>
  <c r="O2707" s="1"/>
  <c r="G2708"/>
  <c r="O2708" s="1"/>
  <c r="G2709"/>
  <c r="O2709" s="1"/>
  <c r="G2710"/>
  <c r="O2710" s="1"/>
  <c r="G2711"/>
  <c r="O2711" s="1"/>
  <c r="G2712"/>
  <c r="O2712" s="1"/>
  <c r="G2713"/>
  <c r="O2713" s="1"/>
  <c r="G2714"/>
  <c r="O2714" s="1"/>
  <c r="G2715"/>
  <c r="O2715" s="1"/>
  <c r="G2716"/>
  <c r="O2716" s="1"/>
  <c r="G2717"/>
  <c r="O2717" s="1"/>
  <c r="G2718"/>
  <c r="O2718" s="1"/>
  <c r="G2719"/>
  <c r="O2719" s="1"/>
  <c r="G2720"/>
  <c r="O2720" s="1"/>
  <c r="G2721"/>
  <c r="O2721" s="1"/>
  <c r="G2722"/>
  <c r="O2722" s="1"/>
  <c r="G2723"/>
  <c r="O2723" s="1"/>
  <c r="G2724"/>
  <c r="O2724" s="1"/>
  <c r="G2725"/>
  <c r="O2725" s="1"/>
  <c r="G2726"/>
  <c r="O2726" s="1"/>
  <c r="G2727"/>
  <c r="O2727" s="1"/>
  <c r="G2728"/>
  <c r="O2728" s="1"/>
  <c r="G2729"/>
  <c r="O2729" s="1"/>
  <c r="G2730"/>
  <c r="O2730" s="1"/>
  <c r="G2731"/>
  <c r="O2731" s="1"/>
  <c r="G2732"/>
  <c r="O2732" s="1"/>
  <c r="G2733"/>
  <c r="O2733" s="1"/>
  <c r="G2734"/>
  <c r="O2734" s="1"/>
  <c r="G2735"/>
  <c r="O2735" s="1"/>
  <c r="G2736"/>
  <c r="O2736" s="1"/>
  <c r="G2737"/>
  <c r="O2737" s="1"/>
  <c r="G2738"/>
  <c r="O2738" s="1"/>
  <c r="G2739"/>
  <c r="O2739" s="1"/>
  <c r="G2740"/>
  <c r="O2740" s="1"/>
  <c r="G2741"/>
  <c r="O2741" s="1"/>
  <c r="G2742"/>
  <c r="O2742" s="1"/>
  <c r="G2743"/>
  <c r="O2743" s="1"/>
  <c r="G2744"/>
  <c r="O2744" s="1"/>
  <c r="G2745"/>
  <c r="O2745" s="1"/>
  <c r="G2746"/>
  <c r="O2746" s="1"/>
  <c r="G2747"/>
  <c r="O2747" s="1"/>
  <c r="G2748"/>
  <c r="O2748" s="1"/>
  <c r="G2749"/>
  <c r="O2749" s="1"/>
  <c r="G2750"/>
  <c r="O2750" s="1"/>
  <c r="G2751"/>
  <c r="O2751" s="1"/>
  <c r="G2752"/>
  <c r="O2752" s="1"/>
  <c r="G2753"/>
  <c r="O2753" s="1"/>
  <c r="G2754"/>
  <c r="O2754" s="1"/>
  <c r="G2755"/>
  <c r="O2755" s="1"/>
  <c r="G2756"/>
  <c r="O2756" s="1"/>
  <c r="G2757"/>
  <c r="O2757" s="1"/>
  <c r="G2758"/>
  <c r="O2758" s="1"/>
  <c r="G2759"/>
  <c r="O2759" s="1"/>
  <c r="G2760"/>
  <c r="O2760" s="1"/>
  <c r="G2761"/>
  <c r="O2761" s="1"/>
  <c r="G2762"/>
  <c r="O2762" s="1"/>
  <c r="G2763"/>
  <c r="O2763" s="1"/>
  <c r="G2764"/>
  <c r="O2764" s="1"/>
  <c r="G2765"/>
  <c r="O2765" s="1"/>
  <c r="G2766"/>
  <c r="O2766" s="1"/>
  <c r="G2767"/>
  <c r="O2767" s="1"/>
  <c r="G2768"/>
  <c r="O2768" s="1"/>
  <c r="G2769"/>
  <c r="O2769" s="1"/>
  <c r="G2770"/>
  <c r="O2770" s="1"/>
  <c r="G2771"/>
  <c r="O2771" s="1"/>
  <c r="G2772"/>
  <c r="O2772" s="1"/>
  <c r="G2773"/>
  <c r="O2773" s="1"/>
  <c r="G2774"/>
  <c r="O2774" s="1"/>
  <c r="G2775"/>
  <c r="O2775" s="1"/>
  <c r="G2776"/>
  <c r="O2776" s="1"/>
  <c r="G2777"/>
  <c r="O2777" s="1"/>
  <c r="G2778"/>
  <c r="O2778" s="1"/>
  <c r="G2779"/>
  <c r="O2779" s="1"/>
  <c r="G2780"/>
  <c r="O2780" s="1"/>
  <c r="G2781"/>
  <c r="O2781" s="1"/>
  <c r="G2782"/>
  <c r="O2782" s="1"/>
  <c r="G2783"/>
  <c r="O2783" s="1"/>
  <c r="G2784"/>
  <c r="O2784" s="1"/>
  <c r="G2785"/>
  <c r="O2785" s="1"/>
  <c r="G2786"/>
  <c r="O2786" s="1"/>
  <c r="G2787"/>
  <c r="O2787" s="1"/>
  <c r="G2788"/>
  <c r="O2788" s="1"/>
  <c r="G2789"/>
  <c r="O2789" s="1"/>
  <c r="G2790"/>
  <c r="O2790" s="1"/>
  <c r="G2791"/>
  <c r="O2791" s="1"/>
  <c r="G2792"/>
  <c r="O2792" s="1"/>
  <c r="G2793"/>
  <c r="O2793" s="1"/>
  <c r="G2794"/>
  <c r="O2794" s="1"/>
  <c r="G2795"/>
  <c r="O2795" s="1"/>
  <c r="G2796"/>
  <c r="O2796" s="1"/>
  <c r="G2797"/>
  <c r="O2797" s="1"/>
  <c r="G2798"/>
  <c r="O2798" s="1"/>
  <c r="G2799"/>
  <c r="O2799" s="1"/>
  <c r="G2800"/>
  <c r="O2800" s="1"/>
  <c r="G2801"/>
  <c r="O2801" s="1"/>
  <c r="G2802"/>
  <c r="O2802" s="1"/>
  <c r="G2803"/>
  <c r="O2803" s="1"/>
  <c r="G2804"/>
  <c r="O2804" s="1"/>
  <c r="G2805"/>
  <c r="O2805" s="1"/>
  <c r="G2806"/>
  <c r="O2806" s="1"/>
  <c r="G2807"/>
  <c r="O2807" s="1"/>
  <c r="G2808"/>
  <c r="O2808" s="1"/>
  <c r="G2809"/>
  <c r="O2809" s="1"/>
  <c r="G2810"/>
  <c r="O2810" s="1"/>
  <c r="G2811"/>
  <c r="O2811" s="1"/>
  <c r="G2812"/>
  <c r="O2812" s="1"/>
  <c r="G2813"/>
  <c r="O2813" s="1"/>
  <c r="G2814"/>
  <c r="O2814" s="1"/>
  <c r="G2815"/>
  <c r="O2815" s="1"/>
  <c r="G2816"/>
  <c r="O2816" s="1"/>
  <c r="G2817"/>
  <c r="O2817" s="1"/>
  <c r="G2818"/>
  <c r="O2818" s="1"/>
  <c r="G2819"/>
  <c r="O2819" s="1"/>
  <c r="G2820"/>
  <c r="O2820" s="1"/>
  <c r="G2821"/>
  <c r="O2821" s="1"/>
  <c r="G2822"/>
  <c r="O2822" s="1"/>
  <c r="G2823"/>
  <c r="O2823" s="1"/>
  <c r="G2824"/>
  <c r="O2824" s="1"/>
  <c r="G2825"/>
  <c r="O2825" s="1"/>
  <c r="G2826"/>
  <c r="O2826" s="1"/>
  <c r="G2827"/>
  <c r="O2827" s="1"/>
  <c r="G2828"/>
  <c r="O2828" s="1"/>
  <c r="G2829"/>
  <c r="O2829" s="1"/>
  <c r="G2830"/>
  <c r="O2830" s="1"/>
  <c r="G2831"/>
  <c r="O2831" s="1"/>
  <c r="G2832"/>
  <c r="O2832" s="1"/>
  <c r="G2833"/>
  <c r="O2833" s="1"/>
  <c r="G2834"/>
  <c r="O2834" s="1"/>
  <c r="G2835"/>
  <c r="O2835" s="1"/>
  <c r="G2836"/>
  <c r="O2836" s="1"/>
  <c r="G2837"/>
  <c r="O2837" s="1"/>
  <c r="G2838"/>
  <c r="O2838" s="1"/>
  <c r="G2839"/>
  <c r="O2839" s="1"/>
  <c r="G2840"/>
  <c r="O2840" s="1"/>
  <c r="G2841"/>
  <c r="O2841" s="1"/>
  <c r="G2842"/>
  <c r="O2842" s="1"/>
  <c r="G2843"/>
  <c r="O2843" s="1"/>
  <c r="G2844"/>
  <c r="O2844" s="1"/>
  <c r="G2845"/>
  <c r="O2845" s="1"/>
  <c r="G2846"/>
  <c r="O2846" s="1"/>
  <c r="G2847"/>
  <c r="O2847" s="1"/>
  <c r="G2848"/>
  <c r="O2848" s="1"/>
  <c r="G2849"/>
  <c r="O2849" s="1"/>
  <c r="G2850"/>
  <c r="O2850" s="1"/>
  <c r="G2851"/>
  <c r="O2851" s="1"/>
  <c r="G2852"/>
  <c r="O2852" s="1"/>
  <c r="G2853"/>
  <c r="O2853" s="1"/>
  <c r="G2854"/>
  <c r="O2854" s="1"/>
  <c r="G2855"/>
  <c r="O2855" s="1"/>
  <c r="G2856"/>
  <c r="O2856" s="1"/>
  <c r="G2857"/>
  <c r="O2857" s="1"/>
  <c r="G2858"/>
  <c r="O2858" s="1"/>
  <c r="G2859"/>
  <c r="O2859" s="1"/>
  <c r="G2860"/>
  <c r="O2860" s="1"/>
  <c r="G2861"/>
  <c r="O2861" s="1"/>
  <c r="G2862"/>
  <c r="O2862" s="1"/>
  <c r="G2863"/>
  <c r="O2863" s="1"/>
  <c r="G2864"/>
  <c r="O2864" s="1"/>
  <c r="G2865"/>
  <c r="O2865" s="1"/>
  <c r="G2866"/>
  <c r="O2866" s="1"/>
  <c r="G2867"/>
  <c r="O2867" s="1"/>
  <c r="G2868"/>
  <c r="O2868" s="1"/>
  <c r="G2869"/>
  <c r="O2869" s="1"/>
  <c r="G2870"/>
  <c r="O2870" s="1"/>
  <c r="G2871"/>
  <c r="O2871" s="1"/>
  <c r="G2872"/>
  <c r="O2872" s="1"/>
  <c r="G2873"/>
  <c r="O2873" s="1"/>
  <c r="G2874"/>
  <c r="O2874" s="1"/>
  <c r="G2875"/>
  <c r="O2875" s="1"/>
  <c r="G2876"/>
  <c r="O2876" s="1"/>
  <c r="G2877"/>
  <c r="O2877" s="1"/>
  <c r="G2878"/>
  <c r="O2878" s="1"/>
  <c r="G2879"/>
  <c r="O2879" s="1"/>
  <c r="G2880"/>
  <c r="O2880" s="1"/>
  <c r="G2881"/>
  <c r="O2881" s="1"/>
  <c r="G2882"/>
  <c r="O2882" s="1"/>
  <c r="G2883"/>
  <c r="O2883" s="1"/>
  <c r="G2884"/>
  <c r="O2884" s="1"/>
  <c r="G2885"/>
  <c r="O2885" s="1"/>
  <c r="G2886"/>
  <c r="O2886" s="1"/>
  <c r="G2887"/>
  <c r="O2887" s="1"/>
  <c r="G2888"/>
  <c r="O2888" s="1"/>
  <c r="G2889"/>
  <c r="O2889" s="1"/>
  <c r="G2890"/>
  <c r="O2890" s="1"/>
  <c r="G2891"/>
  <c r="O2891" s="1"/>
  <c r="G2892"/>
  <c r="O2892" s="1"/>
  <c r="G2893"/>
  <c r="O2893" s="1"/>
  <c r="G2894"/>
  <c r="O2894" s="1"/>
  <c r="G2895"/>
  <c r="O2895" s="1"/>
  <c r="G2896"/>
  <c r="O2896" s="1"/>
  <c r="G2897"/>
  <c r="O2897" s="1"/>
  <c r="G2898"/>
  <c r="O2898" s="1"/>
  <c r="G2899"/>
  <c r="O2899" s="1"/>
  <c r="G2900"/>
  <c r="O2900" s="1"/>
  <c r="G2901"/>
  <c r="O2901" s="1"/>
  <c r="G2902"/>
  <c r="O2902" s="1"/>
  <c r="G2903"/>
  <c r="O2903" s="1"/>
  <c r="G2904"/>
  <c r="O2904" s="1"/>
  <c r="G2905"/>
  <c r="O2905" s="1"/>
  <c r="G2906"/>
  <c r="O2906" s="1"/>
  <c r="G2907"/>
  <c r="O2907" s="1"/>
  <c r="G2908"/>
  <c r="O2908" s="1"/>
  <c r="G2909"/>
  <c r="O2909" s="1"/>
  <c r="G2910"/>
  <c r="O2910" s="1"/>
  <c r="G2911"/>
  <c r="O2911" s="1"/>
  <c r="G2912"/>
  <c r="O2912" s="1"/>
  <c r="G2913"/>
  <c r="O2913" s="1"/>
  <c r="G2914"/>
  <c r="O2914" s="1"/>
  <c r="G2915"/>
  <c r="O2915" s="1"/>
  <c r="G2916"/>
  <c r="O2916" s="1"/>
  <c r="G2917"/>
  <c r="O2917" s="1"/>
  <c r="G2918"/>
  <c r="O2918" s="1"/>
  <c r="G2919"/>
  <c r="O2919" s="1"/>
  <c r="G2920"/>
  <c r="O2920" s="1"/>
  <c r="G2921"/>
  <c r="O2921" s="1"/>
  <c r="G2922"/>
  <c r="O2922" s="1"/>
  <c r="G2923"/>
  <c r="O2923" s="1"/>
  <c r="G2924"/>
  <c r="O2924" s="1"/>
  <c r="G2925"/>
  <c r="O2925" s="1"/>
  <c r="G2926"/>
  <c r="O2926" s="1"/>
  <c r="G2927"/>
  <c r="O2927" s="1"/>
  <c r="G2928"/>
  <c r="O2928" s="1"/>
  <c r="G2929"/>
  <c r="O2929" s="1"/>
  <c r="G2930"/>
  <c r="O2930" s="1"/>
  <c r="G2931"/>
  <c r="O2931" s="1"/>
  <c r="G2932"/>
  <c r="O2932" s="1"/>
  <c r="G2933"/>
  <c r="O2933" s="1"/>
  <c r="G2934"/>
  <c r="O2934" s="1"/>
  <c r="G2935"/>
  <c r="O2935" s="1"/>
  <c r="G2936"/>
  <c r="O2936" s="1"/>
  <c r="G2937"/>
  <c r="O2937" s="1"/>
  <c r="G2938"/>
  <c r="O2938" s="1"/>
  <c r="G2939"/>
  <c r="O2939" s="1"/>
  <c r="G2940"/>
  <c r="O2940" s="1"/>
  <c r="G2941"/>
  <c r="O2941" s="1"/>
  <c r="G2942"/>
  <c r="O2942" s="1"/>
  <c r="G2943"/>
  <c r="O2943" s="1"/>
  <c r="G2944"/>
  <c r="O2944" s="1"/>
  <c r="G2945"/>
  <c r="O2945" s="1"/>
  <c r="G2946"/>
  <c r="O2946" s="1"/>
  <c r="G2947"/>
  <c r="O2947" s="1"/>
  <c r="G2948"/>
  <c r="O2948" s="1"/>
  <c r="G2949"/>
  <c r="O2949" s="1"/>
  <c r="G2950"/>
  <c r="O2950" s="1"/>
  <c r="G2951"/>
  <c r="O2951" s="1"/>
  <c r="G2952"/>
  <c r="O2952" s="1"/>
  <c r="G2953"/>
  <c r="O2953" s="1"/>
  <c r="G2954"/>
  <c r="O2954" s="1"/>
  <c r="G2955"/>
  <c r="O2955" s="1"/>
  <c r="G2956"/>
  <c r="O2956" s="1"/>
  <c r="G2957"/>
  <c r="O2957" s="1"/>
  <c r="G2958"/>
  <c r="O2958" s="1"/>
  <c r="G2959"/>
  <c r="O2959" s="1"/>
  <c r="G2960"/>
  <c r="O2960" s="1"/>
  <c r="G2961"/>
  <c r="O2961" s="1"/>
  <c r="G2962"/>
  <c r="O2962" s="1"/>
  <c r="G2963"/>
  <c r="O2963" s="1"/>
  <c r="G2964"/>
  <c r="O2964" s="1"/>
  <c r="G2965"/>
  <c r="O2965" s="1"/>
  <c r="G2966"/>
  <c r="O2966" s="1"/>
  <c r="G2967"/>
  <c r="O2967" s="1"/>
  <c r="G2968"/>
  <c r="O2968" s="1"/>
  <c r="G2969"/>
  <c r="O2969" s="1"/>
  <c r="G2970"/>
  <c r="O2970" s="1"/>
  <c r="G2971"/>
  <c r="O2971" s="1"/>
  <c r="G2972"/>
  <c r="O2972" s="1"/>
  <c r="G2973"/>
  <c r="O2973" s="1"/>
  <c r="G2974"/>
  <c r="O2974" s="1"/>
  <c r="G2975"/>
  <c r="O2975" s="1"/>
  <c r="G2976"/>
  <c r="O2976" s="1"/>
  <c r="G2977"/>
  <c r="O2977" s="1"/>
  <c r="G2978"/>
  <c r="O2978" s="1"/>
  <c r="G2979"/>
  <c r="O2979" s="1"/>
  <c r="G2980"/>
  <c r="O2980" s="1"/>
  <c r="G2981"/>
  <c r="O2981" s="1"/>
  <c r="G2982"/>
  <c r="O2982" s="1"/>
  <c r="G2983"/>
  <c r="O2983" s="1"/>
  <c r="G2984"/>
  <c r="O2984" s="1"/>
  <c r="G2985"/>
  <c r="O2985" s="1"/>
  <c r="G2986"/>
  <c r="O2986" s="1"/>
  <c r="G2987"/>
  <c r="O2987" s="1"/>
  <c r="G2988"/>
  <c r="O2988" s="1"/>
  <c r="G2989"/>
  <c r="O2989" s="1"/>
  <c r="G2990"/>
  <c r="O2990" s="1"/>
  <c r="G2991"/>
  <c r="O2991" s="1"/>
  <c r="G2992"/>
  <c r="O2992" s="1"/>
  <c r="G2993"/>
  <c r="O2993" s="1"/>
  <c r="G2994"/>
  <c r="O2994" s="1"/>
  <c r="G2995"/>
  <c r="O2995" s="1"/>
  <c r="G2996"/>
  <c r="O2996" s="1"/>
  <c r="G2997"/>
  <c r="O2997" s="1"/>
  <c r="G2998"/>
  <c r="O2998" s="1"/>
  <c r="G2999"/>
  <c r="O2999" s="1"/>
  <c r="G3000"/>
  <c r="O3000" s="1"/>
  <c r="G3001"/>
  <c r="O3001" s="1"/>
  <c r="G3002"/>
  <c r="O3002" s="1"/>
  <c r="G3003"/>
  <c r="O3003" s="1"/>
  <c r="G3004"/>
  <c r="O3004" s="1"/>
  <c r="G3005"/>
  <c r="O3005" s="1"/>
  <c r="G3006"/>
  <c r="O3006" s="1"/>
  <c r="G3007"/>
  <c r="O3007" s="1"/>
  <c r="G3008"/>
  <c r="O3008" s="1"/>
  <c r="G3009"/>
  <c r="O3009" s="1"/>
  <c r="G3010"/>
  <c r="O3010" s="1"/>
  <c r="G3011"/>
  <c r="O3011" s="1"/>
  <c r="G3012"/>
  <c r="O3012" s="1"/>
  <c r="G3013"/>
  <c r="O3013" s="1"/>
  <c r="G3014"/>
  <c r="O3014" s="1"/>
  <c r="G3015"/>
  <c r="O3015" s="1"/>
  <c r="G3016"/>
  <c r="O3016" s="1"/>
  <c r="G3017"/>
  <c r="O3017" s="1"/>
  <c r="G3018"/>
  <c r="O3018" s="1"/>
  <c r="G3019"/>
  <c r="O3019" s="1"/>
  <c r="G3020"/>
  <c r="O3020" s="1"/>
  <c r="G3021"/>
  <c r="O3021" s="1"/>
  <c r="G3022"/>
  <c r="O3022" s="1"/>
  <c r="G3023"/>
  <c r="O3023" s="1"/>
  <c r="G3024"/>
  <c r="O3024" s="1"/>
  <c r="G3025"/>
  <c r="O3025" s="1"/>
  <c r="G3026"/>
  <c r="O3026" s="1"/>
  <c r="G3027"/>
  <c r="O3027" s="1"/>
  <c r="G3028"/>
  <c r="O3028" s="1"/>
  <c r="G3029"/>
  <c r="O3029" s="1"/>
  <c r="G3030"/>
  <c r="O3030" s="1"/>
  <c r="G3031"/>
  <c r="O3031" s="1"/>
  <c r="G3032"/>
  <c r="O3032" s="1"/>
  <c r="G3033"/>
  <c r="O3033" s="1"/>
  <c r="G3034"/>
  <c r="O3034" s="1"/>
  <c r="G3035"/>
  <c r="O3035" s="1"/>
  <c r="G3036"/>
  <c r="O3036" s="1"/>
  <c r="G3037"/>
  <c r="O3037" s="1"/>
  <c r="G3038"/>
  <c r="O3038" s="1"/>
  <c r="G3039"/>
  <c r="O3039" s="1"/>
  <c r="G3040"/>
  <c r="O3040" s="1"/>
  <c r="G3041"/>
  <c r="O3041" s="1"/>
  <c r="G3042"/>
  <c r="O3042" s="1"/>
  <c r="G3043"/>
  <c r="O3043" s="1"/>
  <c r="G3044"/>
  <c r="O3044" s="1"/>
  <c r="G3045"/>
  <c r="O3045" s="1"/>
  <c r="G3046"/>
  <c r="O3046" s="1"/>
  <c r="G3047"/>
  <c r="O3047" s="1"/>
  <c r="G3048"/>
  <c r="O3048" s="1"/>
  <c r="G3049"/>
  <c r="O3049" s="1"/>
  <c r="G3050"/>
  <c r="O3050" s="1"/>
  <c r="G3051"/>
  <c r="O3051" s="1"/>
  <c r="G3052"/>
  <c r="O3052" s="1"/>
  <c r="G3053"/>
  <c r="O3053" s="1"/>
  <c r="G3054"/>
  <c r="O3054" s="1"/>
  <c r="G3055"/>
  <c r="O3055" s="1"/>
  <c r="G3056"/>
  <c r="O3056" s="1"/>
  <c r="G3057"/>
  <c r="O3057" s="1"/>
  <c r="G3058"/>
  <c r="O3058" s="1"/>
  <c r="G3059"/>
  <c r="O3059" s="1"/>
  <c r="G3060"/>
  <c r="O3060" s="1"/>
  <c r="G3061"/>
  <c r="O3061" s="1"/>
  <c r="G3062"/>
  <c r="O3062" s="1"/>
  <c r="G3063"/>
  <c r="O3063" s="1"/>
  <c r="G3064"/>
  <c r="O3064" s="1"/>
  <c r="G3065"/>
  <c r="O3065" s="1"/>
  <c r="G3066"/>
  <c r="O3066" s="1"/>
  <c r="G3067"/>
  <c r="O3067" s="1"/>
  <c r="G3068"/>
  <c r="O3068" s="1"/>
  <c r="G3069"/>
  <c r="O3069" s="1"/>
  <c r="G3070"/>
  <c r="O3070" s="1"/>
  <c r="G3071"/>
  <c r="O3071" s="1"/>
  <c r="G3072"/>
  <c r="O3072" s="1"/>
  <c r="G3073"/>
  <c r="O3073" s="1"/>
  <c r="G3074"/>
  <c r="O3074" s="1"/>
  <c r="G3075"/>
  <c r="O3075" s="1"/>
  <c r="G3076"/>
  <c r="O3076" s="1"/>
  <c r="G3077"/>
  <c r="O3077" s="1"/>
  <c r="G3078"/>
  <c r="O3078" s="1"/>
  <c r="G3079"/>
  <c r="O3079" s="1"/>
  <c r="G3080"/>
  <c r="O3080" s="1"/>
  <c r="G3081"/>
  <c r="O3081" s="1"/>
  <c r="G3082"/>
  <c r="O3082" s="1"/>
  <c r="G3083"/>
  <c r="O3083" s="1"/>
  <c r="G3084"/>
  <c r="O3084" s="1"/>
  <c r="G3085"/>
  <c r="O3085" s="1"/>
  <c r="G3086"/>
  <c r="O3086" s="1"/>
  <c r="G3087"/>
  <c r="O3087" s="1"/>
  <c r="G3088"/>
  <c r="O3088" s="1"/>
  <c r="G3089"/>
  <c r="O3089" s="1"/>
  <c r="G3090"/>
  <c r="O3090" s="1"/>
  <c r="G3091"/>
  <c r="O3091" s="1"/>
  <c r="G3092"/>
  <c r="O3092" s="1"/>
  <c r="G3093"/>
  <c r="O3093" s="1"/>
  <c r="G3094"/>
  <c r="O3094" s="1"/>
  <c r="G3095"/>
  <c r="O3095" s="1"/>
  <c r="G3096"/>
  <c r="O3096" s="1"/>
  <c r="G3097"/>
  <c r="O3097" s="1"/>
  <c r="G3098"/>
  <c r="O3098" s="1"/>
  <c r="G3099"/>
  <c r="O3099" s="1"/>
  <c r="G3100"/>
  <c r="O3100" s="1"/>
  <c r="G3101"/>
  <c r="O3101" s="1"/>
  <c r="G3102"/>
  <c r="O3102" s="1"/>
  <c r="G3103"/>
  <c r="O3103" s="1"/>
  <c r="G3104"/>
  <c r="O3104" s="1"/>
  <c r="G3105"/>
  <c r="O3105" s="1"/>
  <c r="G3106"/>
  <c r="O3106" s="1"/>
  <c r="G3107"/>
  <c r="O3107" s="1"/>
  <c r="G3108"/>
  <c r="O3108" s="1"/>
  <c r="G3109"/>
  <c r="O3109" s="1"/>
  <c r="G3110"/>
  <c r="O3110" s="1"/>
  <c r="G3111"/>
  <c r="O3111" s="1"/>
  <c r="G3112"/>
  <c r="O3112" s="1"/>
  <c r="G3113"/>
  <c r="O3113" s="1"/>
  <c r="G3114"/>
  <c r="O3114" s="1"/>
  <c r="G3115"/>
  <c r="O3115" s="1"/>
  <c r="G3116"/>
  <c r="O3116" s="1"/>
  <c r="G3117"/>
  <c r="O3117" s="1"/>
  <c r="G3118"/>
  <c r="O3118" s="1"/>
  <c r="G3119"/>
  <c r="O3119" s="1"/>
  <c r="G3120"/>
  <c r="O3120" s="1"/>
  <c r="G3121"/>
  <c r="O3121" s="1"/>
  <c r="G3122"/>
  <c r="O3122" s="1"/>
  <c r="G3123"/>
  <c r="O3123" s="1"/>
  <c r="G3124"/>
  <c r="O3124" s="1"/>
  <c r="G3125"/>
  <c r="O3125" s="1"/>
  <c r="G3126"/>
  <c r="O3126" s="1"/>
  <c r="G3127"/>
  <c r="O3127" s="1"/>
  <c r="G3128"/>
  <c r="O3128" s="1"/>
  <c r="G3129"/>
  <c r="O3129" s="1"/>
  <c r="G3130"/>
  <c r="O3130" s="1"/>
  <c r="G3131"/>
  <c r="O3131" s="1"/>
  <c r="G3132"/>
  <c r="O3132" s="1"/>
  <c r="G3133"/>
  <c r="O3133" s="1"/>
  <c r="G3134"/>
  <c r="O3134" s="1"/>
  <c r="G3135"/>
  <c r="O3135" s="1"/>
  <c r="G3136"/>
  <c r="O3136" s="1"/>
  <c r="G3137"/>
  <c r="O3137" s="1"/>
  <c r="G3138"/>
  <c r="O3138" s="1"/>
  <c r="G3139"/>
  <c r="O3139" s="1"/>
  <c r="G3140"/>
  <c r="O3140" s="1"/>
  <c r="G3141"/>
  <c r="O3141" s="1"/>
  <c r="G3142"/>
  <c r="O3142" s="1"/>
  <c r="G3143"/>
  <c r="O3143" s="1"/>
  <c r="G3144"/>
  <c r="O3144" s="1"/>
  <c r="G3145"/>
  <c r="O3145" s="1"/>
  <c r="G3146"/>
  <c r="O3146" s="1"/>
  <c r="G3147"/>
  <c r="O3147" s="1"/>
  <c r="G3148"/>
  <c r="O3148" s="1"/>
  <c r="G3149"/>
  <c r="O3149" s="1"/>
  <c r="G3150"/>
  <c r="O3150" s="1"/>
  <c r="G3151"/>
  <c r="O3151" s="1"/>
  <c r="G3152"/>
  <c r="O3152" s="1"/>
  <c r="G3153"/>
  <c r="O3153" s="1"/>
  <c r="G3154"/>
  <c r="O3154" s="1"/>
  <c r="G3155"/>
  <c r="O3155" s="1"/>
  <c r="G3156"/>
  <c r="O3156" s="1"/>
  <c r="G3157"/>
  <c r="O3157" s="1"/>
  <c r="G3158"/>
  <c r="O3158" s="1"/>
  <c r="G3159"/>
  <c r="O3159" s="1"/>
  <c r="G3160"/>
  <c r="O3160" s="1"/>
  <c r="G3161"/>
  <c r="O3161" s="1"/>
  <c r="G3162"/>
  <c r="O3162" s="1"/>
  <c r="G3163"/>
  <c r="O3163" s="1"/>
  <c r="G3164"/>
  <c r="O3164" s="1"/>
  <c r="G3165"/>
  <c r="O3165" s="1"/>
  <c r="G3166"/>
  <c r="O3166" s="1"/>
  <c r="G3167"/>
  <c r="O3167" s="1"/>
  <c r="G3168"/>
  <c r="O3168" s="1"/>
  <c r="G3169"/>
  <c r="O3169" s="1"/>
  <c r="G3170"/>
  <c r="O3170" s="1"/>
  <c r="G3171"/>
  <c r="O3171" s="1"/>
  <c r="G3172"/>
  <c r="O3172" s="1"/>
  <c r="G3173"/>
  <c r="O3173" s="1"/>
  <c r="G3174"/>
  <c r="O3174" s="1"/>
  <c r="G3175"/>
  <c r="O3175" s="1"/>
  <c r="G3176"/>
  <c r="O3176" s="1"/>
  <c r="G3177"/>
  <c r="O3177" s="1"/>
  <c r="G3178"/>
  <c r="O3178" s="1"/>
  <c r="G3179"/>
  <c r="O3179" s="1"/>
  <c r="G3180"/>
  <c r="O3180" s="1"/>
  <c r="G3181"/>
  <c r="O3181" s="1"/>
  <c r="G3182"/>
  <c r="O3182" s="1"/>
  <c r="G3183"/>
  <c r="O3183" s="1"/>
  <c r="G3184"/>
  <c r="O3184" s="1"/>
  <c r="G3185"/>
  <c r="O3185" s="1"/>
  <c r="G3186"/>
  <c r="O3186" s="1"/>
  <c r="G3187"/>
  <c r="O3187" s="1"/>
  <c r="G3188"/>
  <c r="O3188" s="1"/>
  <c r="G3189"/>
  <c r="O3189" s="1"/>
  <c r="G3190"/>
  <c r="O3190" s="1"/>
  <c r="G3191"/>
  <c r="O3191" s="1"/>
  <c r="G3192"/>
  <c r="O3192" s="1"/>
  <c r="G3193"/>
  <c r="O3193" s="1"/>
  <c r="G3194"/>
  <c r="O3194" s="1"/>
  <c r="G3195"/>
  <c r="O3195" s="1"/>
  <c r="G3196"/>
  <c r="O3196" s="1"/>
  <c r="G3197"/>
  <c r="O3197" s="1"/>
  <c r="G3198"/>
  <c r="O3198" s="1"/>
  <c r="G3199"/>
  <c r="O3199" s="1"/>
  <c r="G3200"/>
  <c r="O3200" s="1"/>
  <c r="G3201"/>
  <c r="O3201" s="1"/>
  <c r="G3202"/>
  <c r="O3202" s="1"/>
  <c r="G3203"/>
  <c r="O3203" s="1"/>
  <c r="G3204"/>
  <c r="O3204" s="1"/>
  <c r="G3205"/>
  <c r="O3205" s="1"/>
  <c r="G3206"/>
  <c r="O3206" s="1"/>
  <c r="G3207"/>
  <c r="O3207" s="1"/>
  <c r="G3208"/>
  <c r="O3208" s="1"/>
  <c r="G3209"/>
  <c r="O3209" s="1"/>
  <c r="G3210"/>
  <c r="O3210" s="1"/>
  <c r="G3211"/>
  <c r="O3211" s="1"/>
  <c r="G3212"/>
  <c r="O3212" s="1"/>
  <c r="G3213"/>
  <c r="O3213" s="1"/>
  <c r="G3214"/>
  <c r="O3214" s="1"/>
  <c r="G3215"/>
  <c r="O3215" s="1"/>
  <c r="G3216"/>
  <c r="O3216" s="1"/>
  <c r="G3217"/>
  <c r="O3217" s="1"/>
  <c r="G3218"/>
  <c r="O3218" s="1"/>
  <c r="G3219"/>
  <c r="O3219" s="1"/>
  <c r="G3220"/>
  <c r="O3220" s="1"/>
  <c r="G3221"/>
  <c r="O3221" s="1"/>
  <c r="G3222"/>
  <c r="O3222" s="1"/>
  <c r="G3223"/>
  <c r="O3223" s="1"/>
  <c r="G3224"/>
  <c r="O3224" s="1"/>
  <c r="G3225"/>
  <c r="O3225" s="1"/>
  <c r="G3226"/>
  <c r="O3226" s="1"/>
  <c r="G3227"/>
  <c r="O3227" s="1"/>
  <c r="G3228"/>
  <c r="O3228" s="1"/>
  <c r="G3229"/>
  <c r="O3229" s="1"/>
  <c r="G3230"/>
  <c r="O3230" s="1"/>
  <c r="G3231"/>
  <c r="O3231" s="1"/>
  <c r="G3232"/>
  <c r="O3232" s="1"/>
  <c r="G3233"/>
  <c r="O3233" s="1"/>
  <c r="G3234"/>
  <c r="O3234" s="1"/>
  <c r="G3235"/>
  <c r="O3235" s="1"/>
  <c r="G3236"/>
  <c r="O3236" s="1"/>
  <c r="G3237"/>
  <c r="O3237" s="1"/>
  <c r="G3238"/>
  <c r="O3238" s="1"/>
  <c r="G3239"/>
  <c r="O3239" s="1"/>
  <c r="G3240"/>
  <c r="O3240" s="1"/>
  <c r="G3241"/>
  <c r="O3241" s="1"/>
  <c r="G3242"/>
  <c r="O3242" s="1"/>
  <c r="G3243"/>
  <c r="O3243" s="1"/>
  <c r="G3244"/>
  <c r="O3244" s="1"/>
  <c r="G3245"/>
  <c r="O3245" s="1"/>
  <c r="G3246"/>
  <c r="O3246" s="1"/>
  <c r="G3247"/>
  <c r="O3247" s="1"/>
  <c r="G3248"/>
  <c r="O3248" s="1"/>
  <c r="G3249"/>
  <c r="O3249" s="1"/>
  <c r="G3250"/>
  <c r="O3250" s="1"/>
  <c r="G3251"/>
  <c r="O3251" s="1"/>
  <c r="G3252"/>
  <c r="O3252" s="1"/>
  <c r="G3253"/>
  <c r="O3253" s="1"/>
  <c r="G3254"/>
  <c r="O3254" s="1"/>
  <c r="G3255"/>
  <c r="O3255" s="1"/>
  <c r="G3256"/>
  <c r="O3256" s="1"/>
  <c r="G3257"/>
  <c r="O3257" s="1"/>
  <c r="G3258"/>
  <c r="O3258" s="1"/>
  <c r="G3259"/>
  <c r="O3259" s="1"/>
  <c r="G3260"/>
  <c r="O3260" s="1"/>
  <c r="G3261"/>
  <c r="O3261" s="1"/>
  <c r="G3262"/>
  <c r="O3262" s="1"/>
  <c r="G3263"/>
  <c r="O3263" s="1"/>
  <c r="G3264"/>
  <c r="O3264" s="1"/>
  <c r="G3265"/>
  <c r="O3265" s="1"/>
  <c r="G3266"/>
  <c r="O3266" s="1"/>
  <c r="G3267"/>
  <c r="O3267" s="1"/>
  <c r="G3268"/>
  <c r="O3268" s="1"/>
  <c r="G3269"/>
  <c r="O3269" s="1"/>
  <c r="G3270"/>
  <c r="O3270" s="1"/>
  <c r="G3271"/>
  <c r="O3271" s="1"/>
  <c r="G3272"/>
  <c r="O3272" s="1"/>
  <c r="G3273"/>
  <c r="O3273" s="1"/>
  <c r="G3274"/>
  <c r="O3274" s="1"/>
  <c r="G3275"/>
  <c r="O3275" s="1"/>
  <c r="G3276"/>
  <c r="O3276" s="1"/>
  <c r="G3277"/>
  <c r="O3277" s="1"/>
  <c r="G3278"/>
  <c r="O3278" s="1"/>
  <c r="G3279"/>
  <c r="O3279" s="1"/>
  <c r="G3280"/>
  <c r="O3280" s="1"/>
  <c r="G3281"/>
  <c r="O3281" s="1"/>
  <c r="G3282"/>
  <c r="O3282" s="1"/>
  <c r="G3283"/>
  <c r="O3283" s="1"/>
  <c r="G3284"/>
  <c r="O3284" s="1"/>
  <c r="G3285"/>
  <c r="O3285" s="1"/>
  <c r="G3286"/>
  <c r="O3286" s="1"/>
  <c r="G3287"/>
  <c r="O3287" s="1"/>
  <c r="G3288"/>
  <c r="O3288" s="1"/>
  <c r="G3289"/>
  <c r="O3289" s="1"/>
  <c r="G3290"/>
  <c r="O3290" s="1"/>
  <c r="G3291"/>
  <c r="O3291" s="1"/>
  <c r="G3292"/>
  <c r="O3292" s="1"/>
  <c r="G3293"/>
  <c r="O3293" s="1"/>
  <c r="G3294"/>
  <c r="O3294" s="1"/>
  <c r="G3295"/>
  <c r="O3295" s="1"/>
  <c r="G3296"/>
  <c r="O3296" s="1"/>
  <c r="G3297"/>
  <c r="O3297" s="1"/>
  <c r="G3298"/>
  <c r="O3298" s="1"/>
  <c r="G3299"/>
  <c r="O3299" s="1"/>
  <c r="G3300"/>
  <c r="O3300" s="1"/>
  <c r="G3301"/>
  <c r="O3301" s="1"/>
  <c r="G3302"/>
  <c r="O3302" s="1"/>
  <c r="G3303"/>
  <c r="O3303" s="1"/>
  <c r="G3304"/>
  <c r="O3304" s="1"/>
  <c r="G3305"/>
  <c r="O3305" s="1"/>
  <c r="G3306"/>
  <c r="O3306" s="1"/>
  <c r="G3307"/>
  <c r="O3307" s="1"/>
  <c r="G3308"/>
  <c r="O3308" s="1"/>
  <c r="G3309"/>
  <c r="O3309" s="1"/>
  <c r="G3310"/>
  <c r="O3310" s="1"/>
  <c r="G3311"/>
  <c r="O3311" s="1"/>
  <c r="G3312"/>
  <c r="O3312" s="1"/>
  <c r="G3313"/>
  <c r="O3313" s="1"/>
  <c r="G3314"/>
  <c r="O3314" s="1"/>
  <c r="G3315"/>
  <c r="O3315" s="1"/>
  <c r="G3316"/>
  <c r="O3316" s="1"/>
  <c r="G3317"/>
  <c r="O3317" s="1"/>
  <c r="G3318"/>
  <c r="O3318" s="1"/>
  <c r="G3319"/>
  <c r="O3319" s="1"/>
  <c r="G3320"/>
  <c r="O3320" s="1"/>
  <c r="G3321"/>
  <c r="O3321" s="1"/>
  <c r="G3322"/>
  <c r="O3322" s="1"/>
  <c r="G3323"/>
  <c r="O3323" s="1"/>
  <c r="G3324"/>
  <c r="O3324" s="1"/>
  <c r="G3325"/>
  <c r="O3325" s="1"/>
  <c r="G3326"/>
  <c r="O3326" s="1"/>
  <c r="G3327"/>
  <c r="O3327" s="1"/>
  <c r="G3328"/>
  <c r="O3328" s="1"/>
  <c r="G3329"/>
  <c r="O3329" s="1"/>
  <c r="G3330"/>
  <c r="O3330" s="1"/>
  <c r="G3331"/>
  <c r="O3331" s="1"/>
  <c r="G3332"/>
  <c r="O3332" s="1"/>
  <c r="G3333"/>
  <c r="O3333" s="1"/>
  <c r="G3334"/>
  <c r="O3334" s="1"/>
  <c r="G3335"/>
  <c r="O3335" s="1"/>
  <c r="G3336"/>
  <c r="O3336" s="1"/>
  <c r="G3337"/>
  <c r="O3337" s="1"/>
  <c r="G3338"/>
  <c r="O3338" s="1"/>
  <c r="G3339"/>
  <c r="O3339" s="1"/>
  <c r="G3340"/>
  <c r="O3340" s="1"/>
  <c r="G3341"/>
  <c r="O3341" s="1"/>
  <c r="G3342"/>
  <c r="O3342" s="1"/>
  <c r="G3343"/>
  <c r="O3343" s="1"/>
  <c r="G3344"/>
  <c r="O3344" s="1"/>
  <c r="G3345"/>
  <c r="O3345" s="1"/>
  <c r="G3346"/>
  <c r="O3346" s="1"/>
  <c r="G3347"/>
  <c r="O3347" s="1"/>
  <c r="G3348"/>
  <c r="O3348" s="1"/>
  <c r="G3349"/>
  <c r="O3349" s="1"/>
  <c r="G3350"/>
  <c r="O3350" s="1"/>
  <c r="G3351"/>
  <c r="O3351" s="1"/>
  <c r="G3352"/>
  <c r="O3352" s="1"/>
  <c r="G3353"/>
  <c r="O3353" s="1"/>
  <c r="G3354"/>
  <c r="O3354" s="1"/>
  <c r="G3355"/>
  <c r="O3355" s="1"/>
  <c r="G3356"/>
  <c r="O3356" s="1"/>
  <c r="G3357"/>
  <c r="O3357" s="1"/>
  <c r="G3358"/>
  <c r="O3358" s="1"/>
  <c r="G3359"/>
  <c r="O3359" s="1"/>
  <c r="G3360"/>
  <c r="O3360" s="1"/>
  <c r="G3361"/>
  <c r="O3361" s="1"/>
  <c r="G3362"/>
  <c r="O3362" s="1"/>
  <c r="G3363"/>
  <c r="O3363" s="1"/>
  <c r="G3364"/>
  <c r="O3364" s="1"/>
  <c r="G3365"/>
  <c r="O3365" s="1"/>
  <c r="G3366"/>
  <c r="O3366" s="1"/>
  <c r="G3367"/>
  <c r="O3367" s="1"/>
  <c r="G3368"/>
  <c r="O3368" s="1"/>
  <c r="G3369"/>
  <c r="O3369" s="1"/>
  <c r="G3370"/>
  <c r="O3370" s="1"/>
  <c r="G3371"/>
  <c r="O3371" s="1"/>
  <c r="G3372"/>
  <c r="O3372" s="1"/>
  <c r="G3373"/>
  <c r="O3373" s="1"/>
  <c r="G3374"/>
  <c r="O3374" s="1"/>
  <c r="G3375"/>
  <c r="O3375" s="1"/>
  <c r="G3376"/>
  <c r="O3376" s="1"/>
  <c r="G3377"/>
  <c r="O3377" s="1"/>
  <c r="G3378"/>
  <c r="O3378" s="1"/>
  <c r="G3379"/>
  <c r="O3379" s="1"/>
  <c r="G3380"/>
  <c r="O3380" s="1"/>
  <c r="G3381"/>
  <c r="O3381" s="1"/>
  <c r="G3382"/>
  <c r="O3382" s="1"/>
  <c r="G3383"/>
  <c r="O3383" s="1"/>
  <c r="G3384"/>
  <c r="O3384" s="1"/>
  <c r="G3385"/>
  <c r="O3385" s="1"/>
  <c r="G3386"/>
  <c r="O3386" s="1"/>
  <c r="G3387"/>
  <c r="O3387" s="1"/>
  <c r="G3388"/>
  <c r="O3388" s="1"/>
  <c r="G3389"/>
  <c r="O3389" s="1"/>
  <c r="G3390"/>
  <c r="O3390" s="1"/>
  <c r="G3391"/>
  <c r="O3391" s="1"/>
  <c r="G3392"/>
  <c r="O3392" s="1"/>
  <c r="G3393"/>
  <c r="O3393" s="1"/>
  <c r="G3394"/>
  <c r="O3394" s="1"/>
  <c r="G3395"/>
  <c r="O3395" s="1"/>
  <c r="G3396"/>
  <c r="O3396" s="1"/>
  <c r="G3397"/>
  <c r="O3397" s="1"/>
  <c r="G3398"/>
  <c r="O3398" s="1"/>
  <c r="G3399"/>
  <c r="O3399" s="1"/>
  <c r="G3400"/>
  <c r="O3400" s="1"/>
  <c r="G3401"/>
  <c r="O3401" s="1"/>
  <c r="G3402"/>
  <c r="O3402" s="1"/>
  <c r="G3403"/>
  <c r="O3403" s="1"/>
  <c r="G3404"/>
  <c r="O3404" s="1"/>
  <c r="G3405"/>
  <c r="O3405" s="1"/>
  <c r="G3406"/>
  <c r="O3406" s="1"/>
  <c r="G3407"/>
  <c r="O3407" s="1"/>
  <c r="G3408"/>
  <c r="O3408" s="1"/>
  <c r="G3409"/>
  <c r="O3409" s="1"/>
  <c r="G3410"/>
  <c r="O3410" s="1"/>
  <c r="G3411"/>
  <c r="O3411" s="1"/>
  <c r="G3412"/>
  <c r="O3412" s="1"/>
  <c r="G3413"/>
  <c r="O3413" s="1"/>
  <c r="G3414"/>
  <c r="O3414" s="1"/>
  <c r="G3415"/>
  <c r="O3415" s="1"/>
  <c r="G3416"/>
  <c r="O3416" s="1"/>
  <c r="G3417"/>
  <c r="O3417" s="1"/>
  <c r="G3418"/>
  <c r="O3418" s="1"/>
  <c r="G3419"/>
  <c r="O3419" s="1"/>
  <c r="G3420"/>
  <c r="O3420" s="1"/>
  <c r="G3421"/>
  <c r="O3421" s="1"/>
  <c r="G3422"/>
  <c r="O3422" s="1"/>
  <c r="G3423"/>
  <c r="O3423" s="1"/>
  <c r="G3424"/>
  <c r="O3424" s="1"/>
  <c r="G3425"/>
  <c r="O3425" s="1"/>
  <c r="G3426"/>
  <c r="O3426" s="1"/>
  <c r="G3427"/>
  <c r="O3427" s="1"/>
  <c r="G3428"/>
  <c r="O3428" s="1"/>
  <c r="G3429"/>
  <c r="O3429" s="1"/>
  <c r="G3430"/>
  <c r="O3430" s="1"/>
  <c r="G3431"/>
  <c r="O3431" s="1"/>
  <c r="G3432"/>
  <c r="O3432" s="1"/>
  <c r="G3433"/>
  <c r="O3433" s="1"/>
  <c r="G3434"/>
  <c r="O3434" s="1"/>
  <c r="G3435"/>
  <c r="O3435" s="1"/>
  <c r="G3436"/>
  <c r="O3436" s="1"/>
  <c r="G3437"/>
  <c r="O3437" s="1"/>
  <c r="G3438"/>
  <c r="O3438" s="1"/>
  <c r="G3439"/>
  <c r="O3439" s="1"/>
  <c r="G3440"/>
  <c r="O3440" s="1"/>
  <c r="G3441"/>
  <c r="O3441" s="1"/>
  <c r="G3442"/>
  <c r="O3442" s="1"/>
  <c r="G3443"/>
  <c r="O3443" s="1"/>
  <c r="G3444"/>
  <c r="O3444" s="1"/>
  <c r="G3445"/>
  <c r="O3445" s="1"/>
  <c r="G3446"/>
  <c r="O3446" s="1"/>
  <c r="G3447"/>
  <c r="O3447" s="1"/>
  <c r="G3448"/>
  <c r="O3448" s="1"/>
  <c r="G3449"/>
  <c r="O3449" s="1"/>
  <c r="G3450"/>
  <c r="O3450" s="1"/>
  <c r="G3451"/>
  <c r="O3451" s="1"/>
  <c r="G3452"/>
  <c r="O3452" s="1"/>
  <c r="G3453"/>
  <c r="O3453" s="1"/>
  <c r="G3454"/>
  <c r="O3454" s="1"/>
  <c r="G3455"/>
  <c r="O3455" s="1"/>
  <c r="G3456"/>
  <c r="O3456" s="1"/>
  <c r="G3457"/>
  <c r="O3457" s="1"/>
  <c r="G3458"/>
  <c r="O3458" s="1"/>
  <c r="G3459"/>
  <c r="O3459" s="1"/>
  <c r="G3460"/>
  <c r="O3460" s="1"/>
  <c r="G3461"/>
  <c r="O3461" s="1"/>
  <c r="G3462"/>
  <c r="O3462" s="1"/>
  <c r="G3463"/>
  <c r="O3463" s="1"/>
  <c r="G3464"/>
  <c r="O3464" s="1"/>
  <c r="G3465"/>
  <c r="O3465" s="1"/>
  <c r="G3466"/>
  <c r="O3466" s="1"/>
  <c r="G3467"/>
  <c r="O3467" s="1"/>
  <c r="G3468"/>
  <c r="O3468" s="1"/>
  <c r="G3469"/>
  <c r="O3469" s="1"/>
  <c r="G3470"/>
  <c r="O3470" s="1"/>
  <c r="G3471"/>
  <c r="O3471" s="1"/>
  <c r="G3472"/>
  <c r="O3472" s="1"/>
  <c r="G3473"/>
  <c r="O3473" s="1"/>
  <c r="G3474"/>
  <c r="O3474" s="1"/>
  <c r="G3475"/>
  <c r="O3475" s="1"/>
  <c r="G3476"/>
  <c r="O3476" s="1"/>
  <c r="G3477"/>
  <c r="O3477" s="1"/>
  <c r="G3478"/>
  <c r="O3478" s="1"/>
  <c r="G3479"/>
  <c r="O3479" s="1"/>
  <c r="G3480"/>
  <c r="O3480" s="1"/>
  <c r="G3481"/>
  <c r="O3481" s="1"/>
  <c r="G3482"/>
  <c r="O3482" s="1"/>
  <c r="G3483"/>
  <c r="O3483" s="1"/>
  <c r="G3484"/>
  <c r="O3484" s="1"/>
  <c r="G3485"/>
  <c r="O3485" s="1"/>
  <c r="G3486"/>
  <c r="O3486" s="1"/>
  <c r="G3487"/>
  <c r="O3487" s="1"/>
  <c r="G3488"/>
  <c r="O3488" s="1"/>
  <c r="G3489"/>
  <c r="O3489" s="1"/>
  <c r="G3490"/>
  <c r="O3490" s="1"/>
  <c r="G3491"/>
  <c r="O3491" s="1"/>
  <c r="G3492"/>
  <c r="O3492" s="1"/>
  <c r="G3493"/>
  <c r="O3493" s="1"/>
  <c r="G3494"/>
  <c r="O3494" s="1"/>
  <c r="G3495"/>
  <c r="O3495" s="1"/>
  <c r="G3496"/>
  <c r="O3496" s="1"/>
  <c r="G3497"/>
  <c r="O3497" s="1"/>
  <c r="G3498"/>
  <c r="O3498" s="1"/>
  <c r="G3499"/>
  <c r="O3499" s="1"/>
  <c r="G3500"/>
  <c r="O3500" s="1"/>
  <c r="G3501"/>
  <c r="O3501" s="1"/>
  <c r="G3502"/>
  <c r="O3502" s="1"/>
  <c r="G3503"/>
  <c r="O3503" s="1"/>
  <c r="G3504"/>
  <c r="O3504" s="1"/>
  <c r="G3505"/>
  <c r="O3505" s="1"/>
  <c r="G3506"/>
  <c r="O3506" s="1"/>
  <c r="G3507"/>
  <c r="O3507" s="1"/>
  <c r="G3508"/>
  <c r="O3508" s="1"/>
  <c r="G3509"/>
  <c r="O3509" s="1"/>
  <c r="G3510"/>
  <c r="O3510" s="1"/>
  <c r="G3511"/>
  <c r="O3511" s="1"/>
  <c r="G3512"/>
  <c r="O3512" s="1"/>
  <c r="G3513"/>
  <c r="O3513" s="1"/>
  <c r="G3514"/>
  <c r="O3514" s="1"/>
  <c r="G3515"/>
  <c r="O3515" s="1"/>
  <c r="G3516"/>
  <c r="O3516" s="1"/>
  <c r="G3517"/>
  <c r="O3517" s="1"/>
  <c r="G3518"/>
  <c r="O3518" s="1"/>
  <c r="G3519"/>
  <c r="O3519" s="1"/>
  <c r="G3520"/>
  <c r="O3520" s="1"/>
  <c r="G3521"/>
  <c r="O3521" s="1"/>
  <c r="G3522"/>
  <c r="O3522" s="1"/>
  <c r="G3523"/>
  <c r="O3523" s="1"/>
  <c r="G3524"/>
  <c r="O3524" s="1"/>
  <c r="G3525"/>
  <c r="O3525" s="1"/>
  <c r="G3526"/>
  <c r="O3526" s="1"/>
  <c r="G3527"/>
  <c r="O3527" s="1"/>
  <c r="G3528"/>
  <c r="O3528" s="1"/>
  <c r="G3529"/>
  <c r="O3529" s="1"/>
  <c r="G3530"/>
  <c r="O3530" s="1"/>
  <c r="G3531"/>
  <c r="O3531" s="1"/>
  <c r="G3532"/>
  <c r="O3532" s="1"/>
  <c r="G3533"/>
  <c r="O3533" s="1"/>
  <c r="G3534"/>
  <c r="O3534" s="1"/>
  <c r="G3535"/>
  <c r="O3535" s="1"/>
  <c r="G3536"/>
  <c r="O3536" s="1"/>
  <c r="G3537"/>
  <c r="O3537" s="1"/>
  <c r="G3538"/>
  <c r="O3538" s="1"/>
  <c r="G3539"/>
  <c r="O3539" s="1"/>
  <c r="G3540"/>
  <c r="O3540" s="1"/>
  <c r="G3541"/>
  <c r="O3541" s="1"/>
  <c r="G3542"/>
  <c r="O3542" s="1"/>
  <c r="G3543"/>
  <c r="O3543" s="1"/>
  <c r="G3544"/>
  <c r="O3544" s="1"/>
  <c r="G3545"/>
  <c r="O3545" s="1"/>
  <c r="G3546"/>
  <c r="O3546" s="1"/>
  <c r="G3547"/>
  <c r="O3547" s="1"/>
  <c r="G3548"/>
  <c r="O3548" s="1"/>
  <c r="G3549"/>
  <c r="O3549" s="1"/>
  <c r="G3550"/>
  <c r="O3550" s="1"/>
  <c r="G3551"/>
  <c r="O3551" s="1"/>
  <c r="G3552"/>
  <c r="O3552" s="1"/>
  <c r="G3553"/>
  <c r="O3553" s="1"/>
  <c r="G3554"/>
  <c r="O3554" s="1"/>
  <c r="G3555"/>
  <c r="O3555" s="1"/>
  <c r="G3556"/>
  <c r="O3556" s="1"/>
  <c r="G3557"/>
  <c r="O3557" s="1"/>
  <c r="G3558"/>
  <c r="O3558" s="1"/>
  <c r="G3559"/>
  <c r="O3559" s="1"/>
  <c r="G3560"/>
  <c r="O3560" s="1"/>
  <c r="G3561"/>
  <c r="O3561" s="1"/>
  <c r="G3562"/>
  <c r="O3562" s="1"/>
  <c r="G3563"/>
  <c r="O3563" s="1"/>
  <c r="G3564"/>
  <c r="O3564" s="1"/>
  <c r="G3565"/>
  <c r="O3565" s="1"/>
  <c r="G3566"/>
  <c r="O3566" s="1"/>
  <c r="G3567"/>
  <c r="O3567" s="1"/>
  <c r="G3568"/>
  <c r="O3568" s="1"/>
  <c r="G3569"/>
  <c r="O3569" s="1"/>
  <c r="G3570"/>
  <c r="O3570" s="1"/>
  <c r="G3571"/>
  <c r="O3571" s="1"/>
  <c r="G3572"/>
  <c r="O3572" s="1"/>
  <c r="G3573"/>
  <c r="O3573" s="1"/>
  <c r="G3574"/>
  <c r="O3574" s="1"/>
  <c r="G3575"/>
  <c r="O3575" s="1"/>
  <c r="G3576"/>
  <c r="O3576" s="1"/>
  <c r="G3577"/>
  <c r="O3577" s="1"/>
  <c r="G3578"/>
  <c r="O3578" s="1"/>
  <c r="G3579"/>
  <c r="O3579" s="1"/>
  <c r="G3580"/>
  <c r="O3580" s="1"/>
  <c r="G3581"/>
  <c r="O3581" s="1"/>
  <c r="G3582"/>
  <c r="O3582" s="1"/>
  <c r="G3583"/>
  <c r="O3583" s="1"/>
  <c r="G3584"/>
  <c r="O3584" s="1"/>
  <c r="G3585"/>
  <c r="O3585" s="1"/>
  <c r="G3586"/>
  <c r="O3586" s="1"/>
  <c r="G3587"/>
  <c r="O3587" s="1"/>
  <c r="G3588"/>
  <c r="O3588" s="1"/>
  <c r="G3589"/>
  <c r="O3589" s="1"/>
  <c r="G3590"/>
  <c r="O3590" s="1"/>
  <c r="G3591"/>
  <c r="O3591" s="1"/>
  <c r="G3592"/>
  <c r="O3592" s="1"/>
  <c r="G3593"/>
  <c r="O3593" s="1"/>
  <c r="G3594"/>
  <c r="O3594" s="1"/>
  <c r="G3595"/>
  <c r="O3595" s="1"/>
  <c r="G3596"/>
  <c r="O3596" s="1"/>
  <c r="G3597"/>
  <c r="O3597" s="1"/>
  <c r="G3598"/>
  <c r="O3598" s="1"/>
  <c r="G3599"/>
  <c r="O3599" s="1"/>
  <c r="G3600"/>
  <c r="O3600" s="1"/>
  <c r="G3601"/>
  <c r="O3601" s="1"/>
  <c r="G3602"/>
  <c r="O3602" s="1"/>
  <c r="G3603"/>
  <c r="O3603" s="1"/>
  <c r="G3604"/>
  <c r="O3604" s="1"/>
  <c r="G3605"/>
  <c r="O3605" s="1"/>
  <c r="G3606"/>
  <c r="O3606" s="1"/>
  <c r="G3607"/>
  <c r="O3607" s="1"/>
  <c r="G3608"/>
  <c r="O3608" s="1"/>
  <c r="G3609"/>
  <c r="O3609" s="1"/>
  <c r="G3610"/>
  <c r="O3610" s="1"/>
  <c r="G3611"/>
  <c r="O3611" s="1"/>
  <c r="G3612"/>
  <c r="O3612" s="1"/>
  <c r="G3613"/>
  <c r="O3613" s="1"/>
  <c r="G3614"/>
  <c r="O3614" s="1"/>
  <c r="G3615"/>
  <c r="O3615" s="1"/>
  <c r="G3616"/>
  <c r="O3616" s="1"/>
  <c r="G3617"/>
  <c r="O3617" s="1"/>
  <c r="G3618"/>
  <c r="O3618" s="1"/>
  <c r="G3619"/>
  <c r="O3619" s="1"/>
  <c r="G3620"/>
  <c r="O3620" s="1"/>
  <c r="G3621"/>
  <c r="O3621" s="1"/>
  <c r="G3622"/>
  <c r="O3622" s="1"/>
  <c r="G3623"/>
  <c r="O3623" s="1"/>
  <c r="G3624"/>
  <c r="O3624" s="1"/>
  <c r="G3625"/>
  <c r="O3625" s="1"/>
  <c r="G3626"/>
  <c r="O3626" s="1"/>
  <c r="G3627"/>
  <c r="O3627" s="1"/>
  <c r="G3628"/>
  <c r="O3628" s="1"/>
  <c r="G3629"/>
  <c r="O3629" s="1"/>
  <c r="G3630"/>
  <c r="O3630" s="1"/>
  <c r="G3631"/>
  <c r="O3631" s="1"/>
  <c r="G3632"/>
  <c r="O3632" s="1"/>
  <c r="G3633"/>
  <c r="O3633" s="1"/>
  <c r="G3634"/>
  <c r="O3634" s="1"/>
  <c r="G3635"/>
  <c r="O3635" s="1"/>
  <c r="G3636"/>
  <c r="O3636" s="1"/>
  <c r="G3637"/>
  <c r="O3637" s="1"/>
  <c r="G3638"/>
  <c r="O3638" s="1"/>
  <c r="G3639"/>
  <c r="O3639" s="1"/>
  <c r="G3640"/>
  <c r="O3640" s="1"/>
  <c r="G3641"/>
  <c r="O3641" s="1"/>
  <c r="G3642"/>
  <c r="O3642" s="1"/>
  <c r="G3643"/>
  <c r="O3643" s="1"/>
  <c r="G3644"/>
  <c r="O3644" s="1"/>
  <c r="G3645"/>
  <c r="O3645" s="1"/>
  <c r="G3646"/>
  <c r="O3646" s="1"/>
  <c r="G3647"/>
  <c r="O3647" s="1"/>
  <c r="G3648"/>
  <c r="O3648" s="1"/>
  <c r="G3649"/>
  <c r="O3649" s="1"/>
  <c r="G3650"/>
  <c r="O3650" s="1"/>
  <c r="G3651"/>
  <c r="O3651" s="1"/>
  <c r="G3652"/>
  <c r="O3652" s="1"/>
  <c r="G3653"/>
  <c r="O3653" s="1"/>
  <c r="G3654"/>
  <c r="O3654" s="1"/>
  <c r="G3655"/>
  <c r="O3655" s="1"/>
  <c r="G3656"/>
  <c r="O3656" s="1"/>
  <c r="G3657"/>
  <c r="O3657" s="1"/>
  <c r="G3658"/>
  <c r="O3658" s="1"/>
  <c r="G3659"/>
  <c r="O3659" s="1"/>
  <c r="G3660"/>
  <c r="O3660" s="1"/>
  <c r="G3661"/>
  <c r="O3661" s="1"/>
  <c r="G3662"/>
  <c r="O3662" s="1"/>
  <c r="G3663"/>
  <c r="O3663" s="1"/>
  <c r="G3664"/>
  <c r="O3664" s="1"/>
  <c r="G3665"/>
  <c r="O3665" s="1"/>
  <c r="G3666"/>
  <c r="O3666" s="1"/>
  <c r="G3667"/>
  <c r="O3667" s="1"/>
  <c r="G3668"/>
  <c r="O3668" s="1"/>
  <c r="G3669"/>
  <c r="O3669" s="1"/>
  <c r="G3670"/>
  <c r="O3670" s="1"/>
  <c r="G3671"/>
  <c r="O3671" s="1"/>
  <c r="G3672"/>
  <c r="O3672" s="1"/>
  <c r="G3673"/>
  <c r="O3673" s="1"/>
  <c r="G3674"/>
  <c r="O3674" s="1"/>
  <c r="G3675"/>
  <c r="O3675" s="1"/>
  <c r="G3676"/>
  <c r="O3676" s="1"/>
  <c r="G3677"/>
  <c r="O3677" s="1"/>
  <c r="G3678"/>
  <c r="O3678" s="1"/>
  <c r="G3679"/>
  <c r="O3679" s="1"/>
  <c r="G3680"/>
  <c r="O3680" s="1"/>
  <c r="G3681"/>
  <c r="O3681" s="1"/>
  <c r="G3682"/>
  <c r="O3682" s="1"/>
  <c r="G3683"/>
  <c r="O3683" s="1"/>
  <c r="G3684"/>
  <c r="O3684" s="1"/>
  <c r="G3685"/>
  <c r="O3685" s="1"/>
  <c r="G3686"/>
  <c r="O3686" s="1"/>
  <c r="G3687"/>
  <c r="O3687" s="1"/>
  <c r="G3688"/>
  <c r="O3688" s="1"/>
  <c r="G3689"/>
  <c r="O3689" s="1"/>
  <c r="G3690"/>
  <c r="O3690" s="1"/>
  <c r="G3691"/>
  <c r="O3691" s="1"/>
  <c r="G3692"/>
  <c r="O3692" s="1"/>
  <c r="G3693"/>
  <c r="O3693" s="1"/>
  <c r="G3694"/>
  <c r="O3694" s="1"/>
  <c r="G3695"/>
  <c r="O3695" s="1"/>
  <c r="G3696"/>
  <c r="O3696" s="1"/>
  <c r="G3697"/>
  <c r="O3697" s="1"/>
  <c r="G3698"/>
  <c r="O3698" s="1"/>
  <c r="G3699"/>
  <c r="O3699" s="1"/>
  <c r="G3700"/>
  <c r="O3700" s="1"/>
  <c r="G3701"/>
  <c r="O3701" s="1"/>
  <c r="G3702"/>
  <c r="O3702" s="1"/>
  <c r="G3703"/>
  <c r="O3703" s="1"/>
  <c r="G3704"/>
  <c r="O3704" s="1"/>
  <c r="G3705"/>
  <c r="O3705" s="1"/>
  <c r="G3706"/>
  <c r="O3706" s="1"/>
  <c r="G3707"/>
  <c r="O3707" s="1"/>
  <c r="G3708"/>
  <c r="O3708" s="1"/>
  <c r="G3709"/>
  <c r="O3709" s="1"/>
  <c r="G3710"/>
  <c r="O3710" s="1"/>
  <c r="G3711"/>
  <c r="O3711" s="1"/>
  <c r="G3712"/>
  <c r="O3712" s="1"/>
  <c r="G3713"/>
  <c r="O3713" s="1"/>
  <c r="G3714"/>
  <c r="O3714" s="1"/>
  <c r="G3715"/>
  <c r="O3715" s="1"/>
  <c r="G3716"/>
  <c r="O3716" s="1"/>
  <c r="G3717"/>
  <c r="O3717" s="1"/>
  <c r="G3718"/>
  <c r="O3718" s="1"/>
  <c r="G3719"/>
  <c r="O3719" s="1"/>
  <c r="G3720"/>
  <c r="O3720" s="1"/>
  <c r="G3721"/>
  <c r="O3721" s="1"/>
  <c r="G3722"/>
  <c r="O3722" s="1"/>
  <c r="G3723"/>
  <c r="O3723" s="1"/>
  <c r="G3724"/>
  <c r="O3724" s="1"/>
  <c r="G3725"/>
  <c r="O3725" s="1"/>
  <c r="G3726"/>
  <c r="O3726" s="1"/>
  <c r="G3727"/>
  <c r="O3727" s="1"/>
  <c r="G3728"/>
  <c r="O3728" s="1"/>
  <c r="G3729"/>
  <c r="O3729" s="1"/>
  <c r="G3730"/>
  <c r="O3730" s="1"/>
  <c r="G3731"/>
  <c r="O3731" s="1"/>
  <c r="G3732"/>
  <c r="O3732" s="1"/>
  <c r="G3733"/>
  <c r="O3733" s="1"/>
  <c r="G3734"/>
  <c r="O3734" s="1"/>
  <c r="G3735"/>
  <c r="O3735" s="1"/>
  <c r="G3736"/>
  <c r="O3736" s="1"/>
  <c r="G3737"/>
  <c r="O3737" s="1"/>
  <c r="G3738"/>
  <c r="O3738" s="1"/>
  <c r="G3739"/>
  <c r="O3739" s="1"/>
  <c r="G3740"/>
  <c r="O3740" s="1"/>
  <c r="G3741"/>
  <c r="O3741" s="1"/>
  <c r="G3742"/>
  <c r="O3742" s="1"/>
  <c r="G3743"/>
  <c r="O3743" s="1"/>
  <c r="G3744"/>
  <c r="O3744" s="1"/>
  <c r="G3745"/>
  <c r="O3745" s="1"/>
  <c r="G3746"/>
  <c r="O3746" s="1"/>
  <c r="G3747"/>
  <c r="O3747" s="1"/>
  <c r="G3748"/>
  <c r="O3748" s="1"/>
  <c r="G3749"/>
  <c r="O3749" s="1"/>
  <c r="G3750"/>
  <c r="O3750" s="1"/>
  <c r="G3751"/>
  <c r="O3751" s="1"/>
  <c r="G3752"/>
  <c r="O3752" s="1"/>
  <c r="G3753"/>
  <c r="O3753" s="1"/>
  <c r="G3754"/>
  <c r="O3754" s="1"/>
  <c r="G3755"/>
  <c r="O3755" s="1"/>
  <c r="G3756"/>
  <c r="O3756" s="1"/>
  <c r="G3757"/>
  <c r="O3757" s="1"/>
  <c r="G3758"/>
  <c r="O3758" s="1"/>
  <c r="G3759"/>
  <c r="O3759" s="1"/>
  <c r="G3760"/>
  <c r="O3760" s="1"/>
  <c r="G3761"/>
  <c r="O3761" s="1"/>
  <c r="G3762"/>
  <c r="O3762" s="1"/>
  <c r="G3763"/>
  <c r="O3763" s="1"/>
  <c r="G3764"/>
  <c r="O3764" s="1"/>
  <c r="G3765"/>
  <c r="O3765" s="1"/>
  <c r="G3766"/>
  <c r="O3766" s="1"/>
  <c r="G3767"/>
  <c r="O3767" s="1"/>
  <c r="G3768"/>
  <c r="O3768" s="1"/>
  <c r="G3769"/>
  <c r="O3769" s="1"/>
  <c r="G3770"/>
  <c r="O3770" s="1"/>
  <c r="G3771"/>
  <c r="O3771" s="1"/>
  <c r="G3772"/>
  <c r="O3772" s="1"/>
  <c r="G3773"/>
  <c r="O3773" s="1"/>
  <c r="G3774"/>
  <c r="O3774" s="1"/>
  <c r="G3775"/>
  <c r="O3775" s="1"/>
  <c r="G3776"/>
  <c r="O3776" s="1"/>
  <c r="G3777"/>
  <c r="O3777" s="1"/>
  <c r="G3778"/>
  <c r="O3778" s="1"/>
  <c r="G3779"/>
  <c r="O3779" s="1"/>
  <c r="G3780"/>
  <c r="O3780" s="1"/>
  <c r="G3781"/>
  <c r="O3781" s="1"/>
  <c r="G3782"/>
  <c r="O3782" s="1"/>
  <c r="G3783"/>
  <c r="O3783" s="1"/>
  <c r="G3784"/>
  <c r="O3784" s="1"/>
  <c r="G3785"/>
  <c r="O3785" s="1"/>
  <c r="G3786"/>
  <c r="O3786" s="1"/>
  <c r="G3787"/>
  <c r="O3787" s="1"/>
  <c r="G3788"/>
  <c r="O3788" s="1"/>
  <c r="G3789"/>
  <c r="O3789" s="1"/>
  <c r="G3790"/>
  <c r="O3790" s="1"/>
  <c r="G3791"/>
  <c r="O3791" s="1"/>
  <c r="G3792"/>
  <c r="O3792" s="1"/>
  <c r="G3793"/>
  <c r="O3793" s="1"/>
  <c r="G3794"/>
  <c r="O3794" s="1"/>
  <c r="G3795"/>
  <c r="O3795" s="1"/>
  <c r="G3796"/>
  <c r="O3796" s="1"/>
  <c r="G3797"/>
  <c r="O3797" s="1"/>
  <c r="G3798"/>
  <c r="O3798" s="1"/>
  <c r="G3799"/>
  <c r="O3799" s="1"/>
  <c r="G3800"/>
  <c r="O3800" s="1"/>
  <c r="G3801"/>
  <c r="O3801" s="1"/>
  <c r="G3802"/>
  <c r="O3802" s="1"/>
  <c r="G3803"/>
  <c r="O3803" s="1"/>
  <c r="G3804"/>
  <c r="O3804" s="1"/>
  <c r="G3805"/>
  <c r="O3805" s="1"/>
  <c r="G3806"/>
  <c r="O3806" s="1"/>
  <c r="G3807"/>
  <c r="O3807" s="1"/>
  <c r="G3808"/>
  <c r="O3808" s="1"/>
  <c r="G3809"/>
  <c r="O3809" s="1"/>
  <c r="G3810"/>
  <c r="O3810" s="1"/>
  <c r="G3811"/>
  <c r="O3811" s="1"/>
  <c r="G3812"/>
  <c r="O3812" s="1"/>
  <c r="G3813"/>
  <c r="O3813" s="1"/>
  <c r="G3814"/>
  <c r="O3814" s="1"/>
  <c r="G3815"/>
  <c r="O3815" s="1"/>
  <c r="G3816"/>
  <c r="O3816" s="1"/>
  <c r="G3817"/>
  <c r="O3817" s="1"/>
  <c r="G3818"/>
  <c r="O3818" s="1"/>
  <c r="G3819"/>
  <c r="O3819" s="1"/>
  <c r="G3820"/>
  <c r="O3820" s="1"/>
  <c r="G3821"/>
  <c r="O3821" s="1"/>
  <c r="G3822"/>
  <c r="O3822" s="1"/>
  <c r="G3823"/>
  <c r="O3823" s="1"/>
  <c r="G3824"/>
  <c r="O3824" s="1"/>
  <c r="G3825"/>
  <c r="O3825" s="1"/>
  <c r="G3826"/>
  <c r="O3826" s="1"/>
  <c r="G3827"/>
  <c r="O3827" s="1"/>
  <c r="G3828"/>
  <c r="O3828" s="1"/>
  <c r="G3829"/>
  <c r="O3829" s="1"/>
  <c r="G3830"/>
  <c r="O3830" s="1"/>
  <c r="G3831"/>
  <c r="O3831" s="1"/>
  <c r="G3832"/>
  <c r="O3832" s="1"/>
  <c r="G3833"/>
  <c r="O3833" s="1"/>
  <c r="G3834"/>
  <c r="O3834" s="1"/>
  <c r="G3835"/>
  <c r="O3835" s="1"/>
  <c r="G3836"/>
  <c r="O3836" s="1"/>
  <c r="G3837"/>
  <c r="O3837" s="1"/>
  <c r="G3838"/>
  <c r="O3838" s="1"/>
  <c r="G3839"/>
  <c r="O3839" s="1"/>
  <c r="G3840"/>
  <c r="O3840" s="1"/>
  <c r="G3841"/>
  <c r="O3841" s="1"/>
  <c r="G3842"/>
  <c r="O3842" s="1"/>
  <c r="G3843"/>
  <c r="O3843" s="1"/>
  <c r="G3844"/>
  <c r="O3844" s="1"/>
  <c r="G3845"/>
  <c r="O3845" s="1"/>
  <c r="G3846"/>
  <c r="O3846" s="1"/>
  <c r="G3847"/>
  <c r="O3847" s="1"/>
  <c r="G3848"/>
  <c r="O3848" s="1"/>
  <c r="G3849"/>
  <c r="O3849" s="1"/>
  <c r="G3850"/>
  <c r="O3850" s="1"/>
  <c r="G3851"/>
  <c r="O3851" s="1"/>
  <c r="G3852"/>
  <c r="O3852" s="1"/>
  <c r="G3853"/>
  <c r="O3853" s="1"/>
  <c r="G3854"/>
  <c r="O3854" s="1"/>
  <c r="G3855"/>
  <c r="O3855" s="1"/>
  <c r="G3856"/>
  <c r="O3856" s="1"/>
  <c r="G3857"/>
  <c r="O3857" s="1"/>
  <c r="G3858"/>
  <c r="O3858" s="1"/>
  <c r="G3859"/>
  <c r="O3859" s="1"/>
  <c r="G3860"/>
  <c r="O3860" s="1"/>
  <c r="G3861"/>
  <c r="O3861" s="1"/>
  <c r="G3862"/>
  <c r="O3862" s="1"/>
  <c r="G3863"/>
  <c r="O3863" s="1"/>
  <c r="G3864"/>
  <c r="O3864" s="1"/>
  <c r="G3865"/>
  <c r="O3865" s="1"/>
  <c r="G3866"/>
  <c r="O3866" s="1"/>
  <c r="G3867"/>
  <c r="O3867" s="1"/>
  <c r="G3868"/>
  <c r="O3868" s="1"/>
  <c r="G3869"/>
  <c r="O3869" s="1"/>
  <c r="G3870"/>
  <c r="O3870" s="1"/>
  <c r="G3871"/>
  <c r="O3871" s="1"/>
  <c r="G3872"/>
  <c r="O3872" s="1"/>
  <c r="G3873"/>
  <c r="O3873" s="1"/>
  <c r="G3874"/>
  <c r="O3874" s="1"/>
  <c r="G3875"/>
  <c r="O3875" s="1"/>
  <c r="G3876"/>
  <c r="O3876" s="1"/>
  <c r="G3877"/>
  <c r="O3877" s="1"/>
  <c r="G3878"/>
  <c r="O3878" s="1"/>
  <c r="G3879"/>
  <c r="O3879" s="1"/>
  <c r="G3880"/>
  <c r="O3880" s="1"/>
  <c r="G3881"/>
  <c r="O3881" s="1"/>
  <c r="G3882"/>
  <c r="O3882" s="1"/>
  <c r="G3883"/>
  <c r="O3883" s="1"/>
  <c r="G3884"/>
  <c r="O3884" s="1"/>
  <c r="G3885"/>
  <c r="O3885" s="1"/>
  <c r="G3886"/>
  <c r="O3886" s="1"/>
  <c r="G3887"/>
  <c r="O3887" s="1"/>
  <c r="G3888"/>
  <c r="O3888" s="1"/>
  <c r="G3889"/>
  <c r="O3889" s="1"/>
  <c r="G3890"/>
  <c r="O3890" s="1"/>
  <c r="G3891"/>
  <c r="O3891" s="1"/>
  <c r="G3892"/>
  <c r="O3892" s="1"/>
  <c r="G3893"/>
  <c r="O3893" s="1"/>
  <c r="G3894"/>
  <c r="O3894" s="1"/>
  <c r="G3895"/>
  <c r="O3895" s="1"/>
  <c r="G3896"/>
  <c r="O3896" s="1"/>
  <c r="G3897"/>
  <c r="O3897" s="1"/>
  <c r="G3898"/>
  <c r="O3898" s="1"/>
  <c r="G3899"/>
  <c r="O3899" s="1"/>
  <c r="G3900"/>
  <c r="O3900" s="1"/>
  <c r="G3901"/>
  <c r="O3901" s="1"/>
  <c r="G3902"/>
  <c r="O3902" s="1"/>
  <c r="G3903"/>
  <c r="O3903" s="1"/>
  <c r="G3904"/>
  <c r="O3904" s="1"/>
  <c r="G3905"/>
  <c r="O3905" s="1"/>
  <c r="G3906"/>
  <c r="O3906" s="1"/>
  <c r="G3907"/>
  <c r="O3907" s="1"/>
  <c r="G3908"/>
  <c r="O3908" s="1"/>
  <c r="G3909"/>
  <c r="O3909" s="1"/>
  <c r="G3910"/>
  <c r="O3910" s="1"/>
  <c r="G3911"/>
  <c r="O3911" s="1"/>
  <c r="G3912"/>
  <c r="O3912" s="1"/>
  <c r="G3913"/>
  <c r="O3913" s="1"/>
  <c r="G3914"/>
  <c r="O3914" s="1"/>
  <c r="G3915"/>
  <c r="O3915" s="1"/>
  <c r="G3916"/>
  <c r="O3916" s="1"/>
  <c r="G3917"/>
  <c r="O3917" s="1"/>
  <c r="G3918"/>
  <c r="O3918" s="1"/>
  <c r="G3919"/>
  <c r="O3919" s="1"/>
  <c r="G3920"/>
  <c r="O3920" s="1"/>
  <c r="G3921"/>
  <c r="O3921" s="1"/>
  <c r="G3922"/>
  <c r="O3922" s="1"/>
  <c r="G3923"/>
  <c r="O3923" s="1"/>
  <c r="G3924"/>
  <c r="O3924" s="1"/>
  <c r="G3925"/>
  <c r="O3925" s="1"/>
  <c r="G3926"/>
  <c r="O3926" s="1"/>
  <c r="G3927"/>
  <c r="O3927" s="1"/>
  <c r="G3928"/>
  <c r="O3928" s="1"/>
  <c r="G3929"/>
  <c r="O3929" s="1"/>
  <c r="G3930"/>
  <c r="O3930" s="1"/>
  <c r="G3931"/>
  <c r="O3931" s="1"/>
  <c r="G3932"/>
  <c r="O3932" s="1"/>
  <c r="G3933"/>
  <c r="O3933" s="1"/>
  <c r="G3934"/>
  <c r="O3934" s="1"/>
  <c r="G3935"/>
  <c r="O3935" s="1"/>
  <c r="G3936"/>
  <c r="O3936" s="1"/>
  <c r="G3937"/>
  <c r="O3937" s="1"/>
  <c r="G3938"/>
  <c r="O3938" s="1"/>
  <c r="G3939"/>
  <c r="O3939" s="1"/>
  <c r="G3940"/>
  <c r="O3940" s="1"/>
  <c r="G3941"/>
  <c r="O3941" s="1"/>
  <c r="G3942"/>
  <c r="O3942" s="1"/>
  <c r="G3943"/>
  <c r="O3943" s="1"/>
  <c r="G3944"/>
  <c r="O3944" s="1"/>
  <c r="G3945"/>
  <c r="O3945" s="1"/>
  <c r="G3946"/>
  <c r="O3946" s="1"/>
  <c r="G3947"/>
  <c r="O3947" s="1"/>
  <c r="G3948"/>
  <c r="O3948" s="1"/>
  <c r="G3949"/>
  <c r="O3949" s="1"/>
  <c r="G3950"/>
  <c r="O3950" s="1"/>
  <c r="G3951"/>
  <c r="O3951" s="1"/>
  <c r="G3952"/>
  <c r="O3952" s="1"/>
  <c r="G3953"/>
  <c r="O3953" s="1"/>
  <c r="G3954"/>
  <c r="O3954" s="1"/>
  <c r="G3955"/>
  <c r="O3955" s="1"/>
  <c r="G3956"/>
  <c r="O3956" s="1"/>
  <c r="G3957"/>
  <c r="O3957" s="1"/>
  <c r="G3958"/>
  <c r="O3958" s="1"/>
  <c r="G3959"/>
  <c r="O3959" s="1"/>
  <c r="G3960"/>
  <c r="O3960" s="1"/>
  <c r="G3961"/>
  <c r="O3961" s="1"/>
  <c r="G3962"/>
  <c r="O3962" s="1"/>
  <c r="G3963"/>
  <c r="O3963" s="1"/>
  <c r="G3964"/>
  <c r="O3964" s="1"/>
  <c r="G3965"/>
  <c r="O3965" s="1"/>
  <c r="G3966"/>
  <c r="O3966" s="1"/>
  <c r="G3967"/>
  <c r="O3967" s="1"/>
  <c r="G3968"/>
  <c r="O3968" s="1"/>
  <c r="G3969"/>
  <c r="O3969" s="1"/>
  <c r="G3970"/>
  <c r="O3970" s="1"/>
  <c r="G3971"/>
  <c r="O3971" s="1"/>
  <c r="G3972"/>
  <c r="O3972" s="1"/>
  <c r="G3973"/>
  <c r="O3973" s="1"/>
  <c r="G3974"/>
  <c r="O3974" s="1"/>
  <c r="G3975"/>
  <c r="O3975" s="1"/>
  <c r="G3976"/>
  <c r="O3976" s="1"/>
  <c r="G3977"/>
  <c r="O3977" s="1"/>
  <c r="G3978"/>
  <c r="O3978" s="1"/>
  <c r="G3979"/>
  <c r="O3979" s="1"/>
  <c r="G3980"/>
  <c r="O3980" s="1"/>
  <c r="G3981"/>
  <c r="O3981" s="1"/>
  <c r="G3982"/>
  <c r="O3982" s="1"/>
  <c r="G3983"/>
  <c r="O3983" s="1"/>
  <c r="G3984"/>
  <c r="O3984" s="1"/>
  <c r="G3985"/>
  <c r="O3985" s="1"/>
  <c r="G3986"/>
  <c r="O3986" s="1"/>
  <c r="G3987"/>
  <c r="O3987" s="1"/>
  <c r="G3988"/>
  <c r="O3988" s="1"/>
  <c r="G3989"/>
  <c r="O3989" s="1"/>
  <c r="G3990"/>
  <c r="O3990" s="1"/>
  <c r="G3991"/>
  <c r="O3991" s="1"/>
  <c r="G3992"/>
  <c r="O3992" s="1"/>
  <c r="G3993"/>
  <c r="O3993" s="1"/>
  <c r="G3994"/>
  <c r="O3994" s="1"/>
  <c r="G3995"/>
  <c r="O3995" s="1"/>
  <c r="G3996"/>
  <c r="O3996" s="1"/>
  <c r="G3997"/>
  <c r="O3997" s="1"/>
  <c r="G3998"/>
  <c r="O3998" s="1"/>
  <c r="G3999"/>
  <c r="O3999" s="1"/>
  <c r="G4000"/>
  <c r="O4000" s="1"/>
  <c r="G4001"/>
  <c r="O4001" s="1"/>
  <c r="G4002"/>
  <c r="O4002" s="1"/>
  <c r="G4003"/>
  <c r="O4003" s="1"/>
  <c r="G4004"/>
  <c r="O4004" s="1"/>
  <c r="G4005"/>
  <c r="O4005" s="1"/>
  <c r="G4006"/>
  <c r="O4006" s="1"/>
  <c r="G4007"/>
  <c r="O4007" s="1"/>
  <c r="G4008"/>
  <c r="O4008" s="1"/>
  <c r="G4009"/>
  <c r="O4009" s="1"/>
  <c r="G4010"/>
  <c r="O4010" s="1"/>
  <c r="G4011"/>
  <c r="O4011" s="1"/>
  <c r="G4012"/>
  <c r="O4012" s="1"/>
  <c r="G4013"/>
  <c r="O4013" s="1"/>
  <c r="G4014"/>
  <c r="O4014" s="1"/>
  <c r="G4015"/>
  <c r="O4015" s="1"/>
  <c r="G4016"/>
  <c r="O4016" s="1"/>
  <c r="G4017"/>
  <c r="O4017" s="1"/>
  <c r="G4018"/>
  <c r="O4018" s="1"/>
  <c r="G4019"/>
  <c r="O4019" s="1"/>
  <c r="G4020"/>
  <c r="O4020" s="1"/>
  <c r="G4021"/>
  <c r="O4021" s="1"/>
  <c r="G4022"/>
  <c r="O4022" s="1"/>
  <c r="G4023"/>
  <c r="O4023" s="1"/>
  <c r="G4024"/>
  <c r="O4024" s="1"/>
  <c r="G4025"/>
  <c r="O4025" s="1"/>
  <c r="G4026"/>
  <c r="O4026" s="1"/>
  <c r="G4027"/>
  <c r="O4027" s="1"/>
  <c r="G4028"/>
  <c r="O4028" s="1"/>
  <c r="G4029"/>
  <c r="O4029" s="1"/>
  <c r="G4030"/>
  <c r="O4030" s="1"/>
  <c r="G4031"/>
  <c r="O4031" s="1"/>
  <c r="G4032"/>
  <c r="O4032" s="1"/>
  <c r="G4033"/>
  <c r="O4033" s="1"/>
  <c r="G4034"/>
  <c r="O4034" s="1"/>
  <c r="G4035"/>
  <c r="O4035" s="1"/>
  <c r="G4036"/>
  <c r="O4036" s="1"/>
  <c r="G4037"/>
  <c r="O4037" s="1"/>
  <c r="G4038"/>
  <c r="O4038" s="1"/>
  <c r="G4039"/>
  <c r="O4039" s="1"/>
  <c r="G4040"/>
  <c r="O4040" s="1"/>
  <c r="G4041"/>
  <c r="O4041" s="1"/>
  <c r="G4042"/>
  <c r="O4042" s="1"/>
  <c r="G4043"/>
  <c r="O4043" s="1"/>
  <c r="G4044"/>
  <c r="O4044" s="1"/>
  <c r="G4045"/>
  <c r="O4045" s="1"/>
  <c r="G4046"/>
  <c r="O4046" s="1"/>
  <c r="G4047"/>
  <c r="O4047" s="1"/>
  <c r="G4048"/>
  <c r="O4048" s="1"/>
  <c r="G4049"/>
  <c r="O4049" s="1"/>
  <c r="G4050"/>
  <c r="O4050" s="1"/>
  <c r="G4051"/>
  <c r="O4051" s="1"/>
  <c r="G4052"/>
  <c r="O4052" s="1"/>
  <c r="G4053"/>
  <c r="O4053" s="1"/>
  <c r="G4054"/>
  <c r="O4054" s="1"/>
  <c r="G4055"/>
  <c r="O4055" s="1"/>
  <c r="G4056"/>
  <c r="O4056" s="1"/>
  <c r="G4057"/>
  <c r="O4057" s="1"/>
  <c r="G4058"/>
  <c r="O4058" s="1"/>
  <c r="G4059"/>
  <c r="O4059" s="1"/>
  <c r="G4060"/>
  <c r="O4060" s="1"/>
  <c r="G4061"/>
  <c r="O4061" s="1"/>
  <c r="G4062"/>
  <c r="O4062" s="1"/>
  <c r="G4063"/>
  <c r="O4063" s="1"/>
  <c r="G4064"/>
  <c r="O4064" s="1"/>
  <c r="G4065"/>
  <c r="O4065" s="1"/>
  <c r="G4066"/>
  <c r="O4066" s="1"/>
  <c r="G4067"/>
  <c r="O4067" s="1"/>
  <c r="G4068"/>
  <c r="O4068" s="1"/>
  <c r="G4069"/>
  <c r="O4069" s="1"/>
  <c r="G4070"/>
  <c r="O4070" s="1"/>
  <c r="G4071"/>
  <c r="O4071" s="1"/>
  <c r="G4072"/>
  <c r="O4072" s="1"/>
  <c r="G4073"/>
  <c r="O4073" s="1"/>
  <c r="G4074"/>
  <c r="O4074" s="1"/>
  <c r="G4075"/>
  <c r="O4075" s="1"/>
  <c r="G4076"/>
  <c r="O4076" s="1"/>
  <c r="G4077"/>
  <c r="O4077" s="1"/>
  <c r="G4078"/>
  <c r="O4078" s="1"/>
  <c r="G4079"/>
  <c r="O4079" s="1"/>
  <c r="G4080"/>
  <c r="O4080" s="1"/>
  <c r="G4081"/>
  <c r="O4081" s="1"/>
  <c r="G4082"/>
  <c r="O4082" s="1"/>
  <c r="G4083"/>
  <c r="O4083" s="1"/>
  <c r="G4084"/>
  <c r="O4084" s="1"/>
  <c r="G4085"/>
  <c r="O4085" s="1"/>
  <c r="G4086"/>
  <c r="O4086" s="1"/>
  <c r="G4087"/>
  <c r="O4087" s="1"/>
  <c r="G4088"/>
  <c r="O4088" s="1"/>
  <c r="G4089"/>
  <c r="O4089" s="1"/>
  <c r="G4090"/>
  <c r="O4090" s="1"/>
  <c r="G4091"/>
  <c r="O4091" s="1"/>
  <c r="G4092"/>
  <c r="O4092" s="1"/>
  <c r="G4093"/>
  <c r="O4093" s="1"/>
  <c r="G4094"/>
  <c r="O4094" s="1"/>
  <c r="G4095"/>
  <c r="O4095" s="1"/>
  <c r="G4096"/>
  <c r="O4096" s="1"/>
  <c r="G4097"/>
  <c r="O4097" s="1"/>
  <c r="G4098"/>
  <c r="O4098" s="1"/>
  <c r="G4099"/>
  <c r="O4099" s="1"/>
  <c r="G4100"/>
  <c r="O4100" s="1"/>
  <c r="G4101"/>
  <c r="O4101" s="1"/>
  <c r="G4102"/>
  <c r="O4102" s="1"/>
  <c r="G4103"/>
  <c r="O4103" s="1"/>
  <c r="G4104"/>
  <c r="O4104" s="1"/>
  <c r="G4105"/>
  <c r="O4105" s="1"/>
  <c r="G4106"/>
  <c r="O4106" s="1"/>
  <c r="G4107"/>
  <c r="O4107" s="1"/>
  <c r="G4108"/>
  <c r="O4108" s="1"/>
  <c r="G4109"/>
  <c r="O4109" s="1"/>
  <c r="G4110"/>
  <c r="O4110" s="1"/>
  <c r="G4111"/>
  <c r="O4111" s="1"/>
  <c r="G4112"/>
  <c r="O4112" s="1"/>
  <c r="G4113"/>
  <c r="O4113" s="1"/>
  <c r="G4114"/>
  <c r="O4114" s="1"/>
  <c r="G4115"/>
  <c r="O4115" s="1"/>
  <c r="G4116"/>
  <c r="O4116" s="1"/>
  <c r="G4117"/>
  <c r="O4117" s="1"/>
  <c r="G4118"/>
  <c r="O4118" s="1"/>
  <c r="G4119"/>
  <c r="O4119" s="1"/>
  <c r="G4120"/>
  <c r="O4120" s="1"/>
  <c r="G4121"/>
  <c r="O4121" s="1"/>
  <c r="G4122"/>
  <c r="O4122" s="1"/>
  <c r="G4123"/>
  <c r="O4123" s="1"/>
  <c r="G4124"/>
  <c r="O4124" s="1"/>
  <c r="G4125"/>
  <c r="O4125" s="1"/>
  <c r="G4126"/>
  <c r="O4126" s="1"/>
  <c r="G4127"/>
  <c r="O4127" s="1"/>
  <c r="G4128"/>
  <c r="O4128" s="1"/>
  <c r="G4129"/>
  <c r="O4129" s="1"/>
  <c r="G4130"/>
  <c r="O4130" s="1"/>
  <c r="G4131"/>
  <c r="O4131" s="1"/>
  <c r="G4132"/>
  <c r="O4132" s="1"/>
  <c r="G4133"/>
  <c r="O4133" s="1"/>
  <c r="G4134"/>
  <c r="O4134" s="1"/>
  <c r="G4135"/>
  <c r="O4135" s="1"/>
  <c r="G4136"/>
  <c r="O4136" s="1"/>
  <c r="G4137"/>
  <c r="O4137" s="1"/>
  <c r="G4138"/>
  <c r="O4138" s="1"/>
  <c r="G4139"/>
  <c r="O4139" s="1"/>
  <c r="G4140"/>
  <c r="O4140" s="1"/>
  <c r="G4141"/>
  <c r="O4141" s="1"/>
  <c r="G4142"/>
  <c r="O4142" s="1"/>
  <c r="G4143"/>
  <c r="O4143" s="1"/>
  <c r="G4144"/>
  <c r="O4144" s="1"/>
  <c r="G4145"/>
  <c r="O4145" s="1"/>
  <c r="G4146"/>
  <c r="O4146" s="1"/>
  <c r="G4147"/>
  <c r="O4147" s="1"/>
  <c r="G4148"/>
  <c r="O4148" s="1"/>
  <c r="G4149"/>
  <c r="O4149" s="1"/>
  <c r="G4150"/>
  <c r="O4150" s="1"/>
  <c r="G4151"/>
  <c r="O4151" s="1"/>
  <c r="G4152"/>
  <c r="O4152" s="1"/>
  <c r="G4153"/>
  <c r="O4153" s="1"/>
  <c r="G4154"/>
  <c r="O4154" s="1"/>
  <c r="G4155"/>
  <c r="O4155" s="1"/>
  <c r="G4156"/>
  <c r="O4156" s="1"/>
  <c r="G4157"/>
  <c r="O4157" s="1"/>
  <c r="G4158"/>
  <c r="O4158" s="1"/>
  <c r="G4159"/>
  <c r="O4159" s="1"/>
  <c r="G4160"/>
  <c r="O4160" s="1"/>
  <c r="G4161"/>
  <c r="O4161" s="1"/>
  <c r="G4162"/>
  <c r="O4162" s="1"/>
  <c r="G4163"/>
  <c r="O4163" s="1"/>
  <c r="G4164"/>
  <c r="O4164" s="1"/>
  <c r="G4165"/>
  <c r="O4165" s="1"/>
  <c r="G4166"/>
  <c r="O4166" s="1"/>
  <c r="G4167"/>
  <c r="O4167" s="1"/>
  <c r="G4168"/>
  <c r="O4168" s="1"/>
  <c r="G4169"/>
  <c r="O4169" s="1"/>
  <c r="G4170"/>
  <c r="O4170" s="1"/>
  <c r="G4171"/>
  <c r="O4171" s="1"/>
  <c r="G4172"/>
  <c r="O4172" s="1"/>
  <c r="G4173"/>
  <c r="O4173" s="1"/>
  <c r="G4174"/>
  <c r="O4174" s="1"/>
  <c r="G4175"/>
  <c r="O4175" s="1"/>
  <c r="G4176"/>
  <c r="O4176" s="1"/>
  <c r="G4177"/>
  <c r="O4177" s="1"/>
  <c r="G4178"/>
  <c r="O4178" s="1"/>
  <c r="G4179"/>
  <c r="O4179" s="1"/>
  <c r="G4180"/>
  <c r="O4180" s="1"/>
  <c r="G4181"/>
  <c r="O4181" s="1"/>
  <c r="G4182"/>
  <c r="O4182" s="1"/>
  <c r="G4183"/>
  <c r="O4183" s="1"/>
  <c r="G4184"/>
  <c r="O4184" s="1"/>
  <c r="G4185"/>
  <c r="O4185" s="1"/>
  <c r="G4186"/>
  <c r="O4186" s="1"/>
  <c r="G4187"/>
  <c r="O4187" s="1"/>
  <c r="G4188"/>
  <c r="O4188" s="1"/>
  <c r="G4189"/>
  <c r="O4189" s="1"/>
  <c r="G4190"/>
  <c r="O4190" s="1"/>
  <c r="G4191"/>
  <c r="O4191" s="1"/>
  <c r="G4192"/>
  <c r="O4192" s="1"/>
  <c r="G4193"/>
  <c r="O4193" s="1"/>
  <c r="G4194"/>
  <c r="O4194" s="1"/>
  <c r="G4195"/>
  <c r="O4195" s="1"/>
  <c r="G4196"/>
  <c r="O4196" s="1"/>
  <c r="G4197"/>
  <c r="O4197" s="1"/>
  <c r="G4198"/>
  <c r="O4198" s="1"/>
  <c r="G4199"/>
  <c r="O4199" s="1"/>
  <c r="G4200"/>
  <c r="O4200" s="1"/>
  <c r="G4201"/>
  <c r="O4201" s="1"/>
  <c r="G4202"/>
  <c r="O4202" s="1"/>
  <c r="G4203"/>
  <c r="O4203" s="1"/>
  <c r="G4204"/>
  <c r="O4204" s="1"/>
  <c r="G4205"/>
  <c r="O4205" s="1"/>
  <c r="G4206"/>
  <c r="O4206" s="1"/>
  <c r="G4207"/>
  <c r="O4207" s="1"/>
  <c r="G4208"/>
  <c r="O4208" s="1"/>
  <c r="G4209"/>
  <c r="O4209" s="1"/>
  <c r="G4210"/>
  <c r="O4210" s="1"/>
  <c r="G4211"/>
  <c r="O4211" s="1"/>
  <c r="G4212"/>
  <c r="O4212" s="1"/>
  <c r="G4213"/>
  <c r="O4213" s="1"/>
  <c r="G4214"/>
  <c r="O4214" s="1"/>
  <c r="G4215"/>
  <c r="O4215" s="1"/>
  <c r="G4216"/>
  <c r="O4216" s="1"/>
  <c r="G4217"/>
  <c r="O4217" s="1"/>
  <c r="G4218"/>
  <c r="O4218" s="1"/>
  <c r="G4219"/>
  <c r="O4219" s="1"/>
  <c r="G4220"/>
  <c r="O4220" s="1"/>
  <c r="G4221"/>
  <c r="O4221" s="1"/>
  <c r="G4222"/>
  <c r="O4222" s="1"/>
  <c r="G4223"/>
  <c r="O4223" s="1"/>
  <c r="G4224"/>
  <c r="O4224" s="1"/>
  <c r="G4225"/>
  <c r="O4225" s="1"/>
  <c r="G4226"/>
  <c r="O4226" s="1"/>
  <c r="G4227"/>
  <c r="O4227" s="1"/>
  <c r="G4228"/>
  <c r="O4228" s="1"/>
  <c r="G4229"/>
  <c r="O4229" s="1"/>
  <c r="G4230"/>
  <c r="O4230" s="1"/>
  <c r="G4231"/>
  <c r="O4231" s="1"/>
  <c r="G4232"/>
  <c r="O4232" s="1"/>
  <c r="G4233"/>
  <c r="O4233" s="1"/>
  <c r="G4234"/>
  <c r="O4234" s="1"/>
  <c r="G4235"/>
  <c r="O4235" s="1"/>
  <c r="G4236"/>
  <c r="O4236" s="1"/>
  <c r="G4237"/>
  <c r="O4237" s="1"/>
  <c r="G4238"/>
  <c r="O4238" s="1"/>
  <c r="G4239"/>
  <c r="O4239" s="1"/>
  <c r="G4240"/>
  <c r="O4240" s="1"/>
  <c r="G4241"/>
  <c r="O4241" s="1"/>
  <c r="G4242"/>
  <c r="O4242" s="1"/>
  <c r="G4243"/>
  <c r="O4243" s="1"/>
  <c r="G4244"/>
  <c r="O4244" s="1"/>
  <c r="G4245"/>
  <c r="O4245" s="1"/>
  <c r="G4246"/>
  <c r="O4246" s="1"/>
  <c r="G4247"/>
  <c r="O4247" s="1"/>
  <c r="G4248"/>
  <c r="O4248" s="1"/>
  <c r="G4249"/>
  <c r="O4249" s="1"/>
  <c r="G4250"/>
  <c r="O4250" s="1"/>
  <c r="G4251"/>
  <c r="O4251" s="1"/>
  <c r="G4252"/>
  <c r="O4252" s="1"/>
  <c r="G4253"/>
  <c r="O4253" s="1"/>
  <c r="G4254"/>
  <c r="O4254" s="1"/>
  <c r="G4255"/>
  <c r="O4255" s="1"/>
  <c r="G4256"/>
  <c r="O4256" s="1"/>
  <c r="G4257"/>
  <c r="O4257" s="1"/>
  <c r="G4258"/>
  <c r="O4258" s="1"/>
  <c r="G4259"/>
  <c r="O4259" s="1"/>
  <c r="G4260"/>
  <c r="O4260" s="1"/>
  <c r="G4261"/>
  <c r="O4261" s="1"/>
  <c r="G4262"/>
  <c r="O4262" s="1"/>
  <c r="G4263"/>
  <c r="O4263" s="1"/>
  <c r="G4264"/>
  <c r="O4264" s="1"/>
  <c r="G4265"/>
  <c r="O4265" s="1"/>
  <c r="G4266"/>
  <c r="O4266" s="1"/>
  <c r="G4267"/>
  <c r="O4267" s="1"/>
  <c r="G4268"/>
  <c r="O4268" s="1"/>
  <c r="G4269"/>
  <c r="O4269" s="1"/>
  <c r="G4270"/>
  <c r="O4270" s="1"/>
  <c r="G4271"/>
  <c r="O4271" s="1"/>
  <c r="G4272"/>
  <c r="O4272" s="1"/>
  <c r="G4273"/>
  <c r="O4273" s="1"/>
  <c r="G4274"/>
  <c r="O4274" s="1"/>
  <c r="G4275"/>
  <c r="O4275" s="1"/>
  <c r="G4276"/>
  <c r="O4276" s="1"/>
  <c r="G4277"/>
  <c r="O4277" s="1"/>
  <c r="G4278"/>
  <c r="O4278" s="1"/>
  <c r="G4279"/>
  <c r="O4279" s="1"/>
  <c r="G4280"/>
  <c r="O4280" s="1"/>
  <c r="G4281"/>
  <c r="O4281" s="1"/>
  <c r="G4282"/>
  <c r="O4282" s="1"/>
  <c r="G4283"/>
  <c r="O4283" s="1"/>
  <c r="G4284"/>
  <c r="O4284" s="1"/>
  <c r="G4285"/>
  <c r="O4285" s="1"/>
  <c r="G4286"/>
  <c r="O4286" s="1"/>
  <c r="G4287"/>
  <c r="O4287" s="1"/>
  <c r="G4288"/>
  <c r="O4288" s="1"/>
  <c r="G4289"/>
  <c r="O4289" s="1"/>
  <c r="G4290"/>
  <c r="O4290" s="1"/>
  <c r="G4291"/>
  <c r="O4291" s="1"/>
  <c r="G4292"/>
  <c r="O4292" s="1"/>
  <c r="G4293"/>
  <c r="O4293" s="1"/>
  <c r="G4294"/>
  <c r="O4294" s="1"/>
  <c r="G4295"/>
  <c r="O4295" s="1"/>
  <c r="G4296"/>
  <c r="O4296" s="1"/>
  <c r="G4297"/>
  <c r="O4297" s="1"/>
  <c r="G4298"/>
  <c r="O4298" s="1"/>
  <c r="G4299"/>
  <c r="O4299" s="1"/>
  <c r="G4300"/>
  <c r="O4300" s="1"/>
  <c r="G4301"/>
  <c r="O4301" s="1"/>
  <c r="G4302"/>
  <c r="O4302" s="1"/>
  <c r="G4303"/>
  <c r="O4303" s="1"/>
  <c r="G4304"/>
  <c r="O4304" s="1"/>
  <c r="G4305"/>
  <c r="O4305" s="1"/>
  <c r="G4306"/>
  <c r="O4306" s="1"/>
  <c r="G4307"/>
  <c r="O4307" s="1"/>
  <c r="G4308"/>
  <c r="O4308" s="1"/>
  <c r="G4309"/>
  <c r="O4309" s="1"/>
  <c r="G4310"/>
  <c r="O4310" s="1"/>
  <c r="G4311"/>
  <c r="O4311" s="1"/>
  <c r="G4312"/>
  <c r="O4312" s="1"/>
  <c r="G4313"/>
  <c r="O4313" s="1"/>
  <c r="G4314"/>
  <c r="O4314" s="1"/>
  <c r="G4315"/>
  <c r="O4315" s="1"/>
  <c r="G4316"/>
  <c r="O4316" s="1"/>
  <c r="G4317"/>
  <c r="O4317" s="1"/>
  <c r="G4318"/>
  <c r="O4318" s="1"/>
  <c r="G4319"/>
  <c r="O4319" s="1"/>
  <c r="G4320"/>
  <c r="O4320" s="1"/>
  <c r="G4321"/>
  <c r="O4321" s="1"/>
  <c r="G4322"/>
  <c r="O4322" s="1"/>
  <c r="G4323"/>
  <c r="O4323" s="1"/>
  <c r="G4324"/>
  <c r="O4324" s="1"/>
  <c r="G4325"/>
  <c r="O4325" s="1"/>
  <c r="G4326"/>
  <c r="O4326" s="1"/>
  <c r="G4327"/>
  <c r="O4327" s="1"/>
  <c r="G4328"/>
  <c r="O4328" s="1"/>
  <c r="G4329"/>
  <c r="O4329" s="1"/>
  <c r="G4330"/>
  <c r="O4330" s="1"/>
  <c r="G4331"/>
  <c r="O4331" s="1"/>
  <c r="G4332"/>
  <c r="O4332" s="1"/>
  <c r="G4333"/>
  <c r="O4333" s="1"/>
  <c r="G4334"/>
  <c r="O4334" s="1"/>
  <c r="G4335"/>
  <c r="O4335" s="1"/>
  <c r="G4336"/>
  <c r="O4336" s="1"/>
  <c r="G4337"/>
  <c r="O4337" s="1"/>
  <c r="G4338"/>
  <c r="O4338" s="1"/>
  <c r="G4339"/>
  <c r="O4339" s="1"/>
  <c r="G4340"/>
  <c r="O4340" s="1"/>
  <c r="G4341"/>
  <c r="O4341" s="1"/>
  <c r="G4342"/>
  <c r="O4342" s="1"/>
  <c r="G4343"/>
  <c r="O4343" s="1"/>
  <c r="G4344"/>
  <c r="O4344" s="1"/>
  <c r="G4345"/>
  <c r="O4345" s="1"/>
  <c r="G4346"/>
  <c r="O4346" s="1"/>
  <c r="G4347"/>
  <c r="O4347" s="1"/>
  <c r="G4348"/>
  <c r="O4348" s="1"/>
  <c r="G4349"/>
  <c r="O4349" s="1"/>
  <c r="G4350"/>
  <c r="O4350" s="1"/>
  <c r="G4351"/>
  <c r="O4351" s="1"/>
  <c r="G4352"/>
  <c r="O4352" s="1"/>
  <c r="G4353"/>
  <c r="O4353" s="1"/>
  <c r="G4354"/>
  <c r="O4354" s="1"/>
  <c r="G4355"/>
  <c r="O4355" s="1"/>
  <c r="G4356"/>
  <c r="O4356" s="1"/>
  <c r="G4357"/>
  <c r="O4357" s="1"/>
  <c r="G4358"/>
  <c r="O4358" s="1"/>
  <c r="G4359"/>
  <c r="O4359" s="1"/>
  <c r="G4360"/>
  <c r="O4360" s="1"/>
  <c r="G4361"/>
  <c r="O4361" s="1"/>
  <c r="G4362"/>
  <c r="O4362" s="1"/>
  <c r="G4363"/>
  <c r="O4363" s="1"/>
  <c r="G4364"/>
  <c r="O4364" s="1"/>
  <c r="G4365"/>
  <c r="O4365" s="1"/>
  <c r="G4366"/>
  <c r="O4366" s="1"/>
  <c r="G4367"/>
  <c r="O4367" s="1"/>
  <c r="G4368"/>
  <c r="O4368" s="1"/>
  <c r="G4369"/>
  <c r="O4369" s="1"/>
  <c r="G4370"/>
  <c r="O4370" s="1"/>
  <c r="G4371"/>
  <c r="O4371" s="1"/>
  <c r="G4372"/>
  <c r="O4372" s="1"/>
  <c r="G4373"/>
  <c r="O4373" s="1"/>
  <c r="G4374"/>
  <c r="O4374" s="1"/>
  <c r="G4375"/>
  <c r="O4375" s="1"/>
  <c r="G4376"/>
  <c r="O4376" s="1"/>
  <c r="G4377"/>
  <c r="O4377" s="1"/>
  <c r="G4378"/>
  <c r="O4378" s="1"/>
  <c r="G4379"/>
  <c r="O4379" s="1"/>
  <c r="G4380"/>
  <c r="O4380" s="1"/>
  <c r="G4381"/>
  <c r="O4381" s="1"/>
  <c r="G4382"/>
  <c r="O4382" s="1"/>
  <c r="G4383"/>
  <c r="O4383" s="1"/>
  <c r="G4384"/>
  <c r="O4384" s="1"/>
  <c r="G4385"/>
  <c r="O4385" s="1"/>
  <c r="G4386"/>
  <c r="O4386" s="1"/>
  <c r="G4387"/>
  <c r="O4387" s="1"/>
  <c r="G4388"/>
  <c r="O4388" s="1"/>
  <c r="G4389"/>
  <c r="O4389" s="1"/>
  <c r="G4390"/>
  <c r="O4390" s="1"/>
  <c r="G4391"/>
  <c r="O4391" s="1"/>
  <c r="G4392"/>
  <c r="O4392" s="1"/>
  <c r="G4393"/>
  <c r="O4393" s="1"/>
  <c r="G4394"/>
  <c r="O4394" s="1"/>
  <c r="G4395"/>
  <c r="O4395" s="1"/>
  <c r="G4396"/>
  <c r="O4396" s="1"/>
  <c r="G4397"/>
  <c r="O4397" s="1"/>
  <c r="G4398"/>
  <c r="O4398" s="1"/>
  <c r="G4399"/>
  <c r="O4399" s="1"/>
  <c r="G4400"/>
  <c r="O4400" s="1"/>
  <c r="G4401"/>
  <c r="O4401" s="1"/>
  <c r="G4402"/>
  <c r="O4402" s="1"/>
  <c r="G4403"/>
  <c r="O4403" s="1"/>
  <c r="G4404"/>
  <c r="O4404" s="1"/>
  <c r="G4405"/>
  <c r="O4405" s="1"/>
  <c r="G4406"/>
  <c r="O4406" s="1"/>
  <c r="G4407"/>
  <c r="O4407" s="1"/>
  <c r="G4408"/>
  <c r="O4408" s="1"/>
  <c r="G4409"/>
  <c r="O4409" s="1"/>
  <c r="G4410"/>
  <c r="O4410" s="1"/>
  <c r="G4411"/>
  <c r="O4411" s="1"/>
  <c r="G4412"/>
  <c r="O4412" s="1"/>
  <c r="G4413"/>
  <c r="O4413" s="1"/>
  <c r="G4414"/>
  <c r="O4414" s="1"/>
  <c r="G4415"/>
  <c r="O4415" s="1"/>
  <c r="G4416"/>
  <c r="O4416" s="1"/>
  <c r="G4417"/>
  <c r="O4417" s="1"/>
  <c r="G4418"/>
  <c r="O4418" s="1"/>
  <c r="G4419"/>
  <c r="O4419" s="1"/>
  <c r="G4420"/>
  <c r="O4420" s="1"/>
  <c r="G4421"/>
  <c r="O4421" s="1"/>
  <c r="G4422"/>
  <c r="O4422" s="1"/>
  <c r="G4423"/>
  <c r="O4423" s="1"/>
  <c r="G4424"/>
  <c r="O4424" s="1"/>
  <c r="G4425"/>
  <c r="O4425" s="1"/>
  <c r="G4426"/>
  <c r="O4426" s="1"/>
  <c r="G4427"/>
  <c r="O4427" s="1"/>
  <c r="G4428"/>
  <c r="O4428" s="1"/>
  <c r="G4429"/>
  <c r="O4429" s="1"/>
  <c r="G4430"/>
  <c r="O4430" s="1"/>
  <c r="G4431"/>
  <c r="O4431" s="1"/>
  <c r="G4432"/>
  <c r="O4432" s="1"/>
  <c r="G4433"/>
  <c r="O4433" s="1"/>
  <c r="G4434"/>
  <c r="O4434" s="1"/>
  <c r="G4435"/>
  <c r="O4435" s="1"/>
  <c r="G4436"/>
  <c r="O4436" s="1"/>
  <c r="G4437"/>
  <c r="O4437" s="1"/>
  <c r="G4438"/>
  <c r="O4438" s="1"/>
  <c r="G4439"/>
  <c r="O4439" s="1"/>
  <c r="G4440"/>
  <c r="O4440" s="1"/>
  <c r="G4441"/>
  <c r="O4441" s="1"/>
  <c r="G4442"/>
  <c r="O4442" s="1"/>
  <c r="G4443"/>
  <c r="O4443" s="1"/>
  <c r="G4444"/>
  <c r="O4444" s="1"/>
  <c r="G4445"/>
  <c r="O4445" s="1"/>
  <c r="G4446"/>
  <c r="O4446" s="1"/>
  <c r="G4447"/>
  <c r="O4447" s="1"/>
  <c r="G4448"/>
  <c r="O4448" s="1"/>
  <c r="G4449"/>
  <c r="O4449" s="1"/>
  <c r="G4450"/>
  <c r="O4450" s="1"/>
  <c r="G4451"/>
  <c r="O4451" s="1"/>
  <c r="G4452"/>
  <c r="O4452" s="1"/>
  <c r="G4453"/>
  <c r="O4453" s="1"/>
  <c r="G4454"/>
  <c r="O4454" s="1"/>
  <c r="G4455"/>
  <c r="O4455" s="1"/>
  <c r="G4456"/>
  <c r="O4456" s="1"/>
  <c r="G4457"/>
  <c r="O4457" s="1"/>
  <c r="G4458"/>
  <c r="O4458" s="1"/>
  <c r="G4459"/>
  <c r="O4459" s="1"/>
  <c r="G4460"/>
  <c r="O4460" s="1"/>
  <c r="G4461"/>
  <c r="O4461" s="1"/>
  <c r="G4462"/>
  <c r="O4462" s="1"/>
  <c r="G4463"/>
  <c r="O4463" s="1"/>
  <c r="G4464"/>
  <c r="O4464" s="1"/>
  <c r="G4465"/>
  <c r="O4465" s="1"/>
  <c r="G4466"/>
  <c r="O4466" s="1"/>
  <c r="G4467"/>
  <c r="O4467" s="1"/>
  <c r="G4468"/>
  <c r="O4468" s="1"/>
  <c r="G4469"/>
  <c r="O4469" s="1"/>
  <c r="G4470"/>
  <c r="O4470" s="1"/>
  <c r="G4471"/>
  <c r="O4471" s="1"/>
  <c r="G4472"/>
  <c r="O4472" s="1"/>
  <c r="G4473"/>
  <c r="O4473" s="1"/>
  <c r="G4474"/>
  <c r="O4474" s="1"/>
  <c r="G4475"/>
  <c r="O4475" s="1"/>
  <c r="G4476"/>
  <c r="O4476" s="1"/>
  <c r="G4477"/>
  <c r="O4477" s="1"/>
  <c r="G4478"/>
  <c r="O4478" s="1"/>
  <c r="G4479"/>
  <c r="O4479" s="1"/>
  <c r="G4480"/>
  <c r="O4480" s="1"/>
  <c r="G4481"/>
  <c r="O4481" s="1"/>
  <c r="G4482"/>
  <c r="O4482" s="1"/>
  <c r="G4483"/>
  <c r="O4483" s="1"/>
  <c r="G4484"/>
  <c r="O4484" s="1"/>
  <c r="G4485"/>
  <c r="O4485" s="1"/>
  <c r="G4486"/>
  <c r="O4486" s="1"/>
  <c r="G4487"/>
  <c r="O4487" s="1"/>
  <c r="G4488"/>
  <c r="O4488" s="1"/>
  <c r="G4489"/>
  <c r="O4489" s="1"/>
  <c r="G4490"/>
  <c r="O4490" s="1"/>
  <c r="G4491"/>
  <c r="O4491" s="1"/>
  <c r="G4492"/>
  <c r="O4492" s="1"/>
  <c r="G4493"/>
  <c r="O4493" s="1"/>
  <c r="G4494"/>
  <c r="O4494" s="1"/>
  <c r="G4495"/>
  <c r="O4495" s="1"/>
  <c r="G4496"/>
  <c r="O4496" s="1"/>
  <c r="G4497"/>
  <c r="O4497" s="1"/>
  <c r="G4498"/>
  <c r="O4498" s="1"/>
  <c r="G4499"/>
  <c r="O4499" s="1"/>
  <c r="G4500"/>
  <c r="O4500" s="1"/>
  <c r="G4501"/>
  <c r="O4501" s="1"/>
  <c r="G4502"/>
  <c r="O4502" s="1"/>
  <c r="G4503"/>
  <c r="O4503" s="1"/>
  <c r="G4504"/>
  <c r="O4504" s="1"/>
  <c r="G4505"/>
  <c r="O4505" s="1"/>
  <c r="G4506"/>
  <c r="O4506" s="1"/>
  <c r="G4507"/>
  <c r="O4507" s="1"/>
  <c r="G4508"/>
  <c r="O4508" s="1"/>
  <c r="G4509"/>
  <c r="O4509" s="1"/>
  <c r="G4510"/>
  <c r="O4510" s="1"/>
  <c r="G4511"/>
  <c r="O4511" s="1"/>
  <c r="G4512"/>
  <c r="O4512" s="1"/>
  <c r="G4513"/>
  <c r="O4513" s="1"/>
  <c r="G4514"/>
  <c r="O4514" s="1"/>
  <c r="G4515"/>
  <c r="O4515" s="1"/>
  <c r="G4516"/>
  <c r="O4516" s="1"/>
  <c r="G4517"/>
  <c r="O4517" s="1"/>
  <c r="G4518"/>
  <c r="O4518" s="1"/>
  <c r="G4519"/>
  <c r="O4519" s="1"/>
  <c r="G4520"/>
  <c r="O4520" s="1"/>
  <c r="G4521"/>
  <c r="O4521" s="1"/>
  <c r="G4522"/>
  <c r="O4522" s="1"/>
  <c r="G4523"/>
  <c r="O4523" s="1"/>
  <c r="G4524"/>
  <c r="O4524" s="1"/>
  <c r="G4525"/>
  <c r="O4525" s="1"/>
  <c r="G4526"/>
  <c r="O4526" s="1"/>
  <c r="G4527"/>
  <c r="O4527" s="1"/>
  <c r="G4528"/>
  <c r="O4528" s="1"/>
  <c r="G4529"/>
  <c r="O4529" s="1"/>
  <c r="G4530"/>
  <c r="O4530" s="1"/>
  <c r="G4531"/>
  <c r="O4531" s="1"/>
  <c r="G4532"/>
  <c r="O4532" s="1"/>
  <c r="G4533"/>
  <c r="O4533" s="1"/>
  <c r="G4534"/>
  <c r="O4534" s="1"/>
  <c r="G4535"/>
  <c r="O4535" s="1"/>
  <c r="G4536"/>
  <c r="O4536" s="1"/>
  <c r="G4537"/>
  <c r="O4537" s="1"/>
  <c r="G4538"/>
  <c r="O4538" s="1"/>
  <c r="G4539"/>
  <c r="O4539" s="1"/>
  <c r="G4540"/>
  <c r="O4540" s="1"/>
  <c r="G4541"/>
  <c r="O4541" s="1"/>
  <c r="G4542"/>
  <c r="O4542" s="1"/>
  <c r="G4543"/>
  <c r="O4543" s="1"/>
  <c r="G4544"/>
  <c r="O4544" s="1"/>
  <c r="G4545"/>
  <c r="O4545" s="1"/>
  <c r="G4546"/>
  <c r="O4546" s="1"/>
  <c r="G4547"/>
  <c r="O4547" s="1"/>
  <c r="G4548"/>
  <c r="O4548" s="1"/>
  <c r="G4549"/>
  <c r="O4549" s="1"/>
  <c r="G4550"/>
  <c r="O4550" s="1"/>
  <c r="G4551"/>
  <c r="O4551" s="1"/>
  <c r="G4552"/>
  <c r="O4552" s="1"/>
  <c r="G4553"/>
  <c r="O4553" s="1"/>
  <c r="G4554"/>
  <c r="O4554" s="1"/>
  <c r="G4555"/>
  <c r="O4555" s="1"/>
  <c r="G4556"/>
  <c r="O4556" s="1"/>
  <c r="G4557"/>
  <c r="O4557" s="1"/>
  <c r="G4558"/>
  <c r="O4558" s="1"/>
  <c r="G4559"/>
  <c r="O4559" s="1"/>
  <c r="G4560"/>
  <c r="O4560" s="1"/>
  <c r="G4561"/>
  <c r="O4561" s="1"/>
  <c r="G4562"/>
  <c r="O4562" s="1"/>
  <c r="G4563"/>
  <c r="O4563" s="1"/>
  <c r="G4564"/>
  <c r="O4564" s="1"/>
  <c r="G4565"/>
  <c r="O4565" s="1"/>
  <c r="G4566"/>
  <c r="O4566" s="1"/>
  <c r="G4567"/>
  <c r="O4567" s="1"/>
  <c r="G4568"/>
  <c r="O4568" s="1"/>
  <c r="G4569"/>
  <c r="O4569" s="1"/>
  <c r="G4570"/>
  <c r="O4570" s="1"/>
  <c r="G4571"/>
  <c r="O4571" s="1"/>
  <c r="G4572"/>
  <c r="O4572" s="1"/>
  <c r="G4573"/>
  <c r="O4573" s="1"/>
  <c r="G4574"/>
  <c r="O4574" s="1"/>
  <c r="G4575"/>
  <c r="O4575" s="1"/>
  <c r="G4576"/>
  <c r="O4576" s="1"/>
  <c r="G4577"/>
  <c r="O4577" s="1"/>
  <c r="G4578"/>
  <c r="O4578" s="1"/>
  <c r="G4579"/>
  <c r="O4579" s="1"/>
  <c r="G4580"/>
  <c r="O4580" s="1"/>
  <c r="G4581"/>
  <c r="O4581" s="1"/>
  <c r="G4582"/>
  <c r="O4582" s="1"/>
  <c r="G4583"/>
  <c r="O4583" s="1"/>
  <c r="G4584"/>
  <c r="O4584" s="1"/>
  <c r="G4585"/>
  <c r="O4585" s="1"/>
  <c r="G4586"/>
  <c r="O4586" s="1"/>
  <c r="G4587"/>
  <c r="O4587" s="1"/>
  <c r="G4588"/>
  <c r="O4588" s="1"/>
  <c r="G4589"/>
  <c r="O4589" s="1"/>
  <c r="G4590"/>
  <c r="O4590" s="1"/>
  <c r="G4591"/>
  <c r="O4591" s="1"/>
  <c r="G4592"/>
  <c r="O4592" s="1"/>
  <c r="G4593"/>
  <c r="O4593" s="1"/>
  <c r="G4594"/>
  <c r="O4594" s="1"/>
  <c r="G4595"/>
  <c r="O4595" s="1"/>
  <c r="G4596"/>
  <c r="O4596" s="1"/>
  <c r="G4597"/>
  <c r="O4597" s="1"/>
  <c r="G4598"/>
  <c r="O4598" s="1"/>
  <c r="G4599"/>
  <c r="O4599" s="1"/>
  <c r="G4600"/>
  <c r="O4600" s="1"/>
  <c r="G4601"/>
  <c r="O4601" s="1"/>
  <c r="G4602"/>
  <c r="O4602" s="1"/>
  <c r="G4603"/>
  <c r="O4603" s="1"/>
  <c r="G4604"/>
  <c r="O4604" s="1"/>
  <c r="G4605"/>
  <c r="O4605" s="1"/>
  <c r="G4606"/>
  <c r="O4606" s="1"/>
  <c r="G4607"/>
  <c r="O4607" s="1"/>
  <c r="G4608"/>
  <c r="O4608" s="1"/>
  <c r="G4609"/>
  <c r="O4609" s="1"/>
  <c r="G4610"/>
  <c r="O4610" s="1"/>
  <c r="G4611"/>
  <c r="O4611" s="1"/>
  <c r="G4612"/>
  <c r="O4612" s="1"/>
  <c r="G4613"/>
  <c r="O4613" s="1"/>
  <c r="G4614"/>
  <c r="O4614" s="1"/>
  <c r="G4615"/>
  <c r="O4615" s="1"/>
  <c r="G4616"/>
  <c r="O4616" s="1"/>
  <c r="G4617"/>
  <c r="O4617" s="1"/>
  <c r="G4618"/>
  <c r="O4618" s="1"/>
  <c r="G4619"/>
  <c r="O4619" s="1"/>
  <c r="G4620"/>
  <c r="O4620" s="1"/>
  <c r="G4621"/>
  <c r="O4621" s="1"/>
  <c r="G4622"/>
  <c r="O4622" s="1"/>
  <c r="G4623"/>
  <c r="O4623" s="1"/>
  <c r="G4624"/>
  <c r="O4624" s="1"/>
  <c r="G4625"/>
  <c r="O4625" s="1"/>
  <c r="G4626"/>
  <c r="O4626" s="1"/>
  <c r="G4627"/>
  <c r="O4627" s="1"/>
  <c r="G4628"/>
  <c r="O4628" s="1"/>
  <c r="G4629"/>
  <c r="O4629" s="1"/>
  <c r="G4630"/>
  <c r="O4630" s="1"/>
  <c r="G4631"/>
  <c r="O4631" s="1"/>
  <c r="G4632"/>
  <c r="O4632" s="1"/>
  <c r="G4633"/>
  <c r="O4633" s="1"/>
  <c r="G4634"/>
  <c r="O4634" s="1"/>
  <c r="G4635"/>
  <c r="O4635" s="1"/>
  <c r="G4636"/>
  <c r="O4636" s="1"/>
  <c r="G4637"/>
  <c r="O4637" s="1"/>
  <c r="G4638"/>
  <c r="O4638" s="1"/>
  <c r="G4639"/>
  <c r="O4639" s="1"/>
  <c r="G4640"/>
  <c r="O4640" s="1"/>
  <c r="G4641"/>
  <c r="O4641" s="1"/>
  <c r="G4642"/>
  <c r="O4642" s="1"/>
  <c r="G4643"/>
  <c r="O4643" s="1"/>
  <c r="G4644"/>
  <c r="O4644" s="1"/>
  <c r="G4645"/>
  <c r="O4645" s="1"/>
  <c r="G4646"/>
  <c r="O4646" s="1"/>
  <c r="G4647"/>
  <c r="O4647" s="1"/>
  <c r="G4648"/>
  <c r="O4648" s="1"/>
  <c r="G4649"/>
  <c r="O4649" s="1"/>
  <c r="G4650"/>
  <c r="O4650" s="1"/>
  <c r="G4651"/>
  <c r="O4651" s="1"/>
  <c r="G4652"/>
  <c r="O4652" s="1"/>
  <c r="G4653"/>
  <c r="O4653" s="1"/>
  <c r="G4654"/>
  <c r="O4654" s="1"/>
  <c r="G4655"/>
  <c r="O4655" s="1"/>
  <c r="G4656"/>
  <c r="O4656" s="1"/>
  <c r="G4657"/>
  <c r="O4657" s="1"/>
  <c r="G4658"/>
  <c r="O4658" s="1"/>
  <c r="G4659"/>
  <c r="O4659" s="1"/>
  <c r="G4660"/>
  <c r="O4660" s="1"/>
  <c r="G4661"/>
  <c r="O4661" s="1"/>
  <c r="G4662"/>
  <c r="O4662" s="1"/>
  <c r="G4663"/>
  <c r="O4663" s="1"/>
  <c r="G4664"/>
  <c r="O4664" s="1"/>
  <c r="G4665"/>
  <c r="O4665" s="1"/>
  <c r="G4666"/>
  <c r="O4666" s="1"/>
  <c r="G4667"/>
  <c r="O4667" s="1"/>
  <c r="G4668"/>
  <c r="O4668" s="1"/>
  <c r="G4669"/>
  <c r="O4669" s="1"/>
  <c r="G4670"/>
  <c r="O4670" s="1"/>
  <c r="G4671"/>
  <c r="O4671" s="1"/>
  <c r="G4672"/>
  <c r="O4672" s="1"/>
  <c r="G4673"/>
  <c r="O4673" s="1"/>
  <c r="G4674"/>
  <c r="O4674" s="1"/>
  <c r="G4675"/>
  <c r="O4675" s="1"/>
  <c r="G4676"/>
  <c r="O4676" s="1"/>
  <c r="G4677"/>
  <c r="O4677" s="1"/>
  <c r="G4678"/>
  <c r="O4678" s="1"/>
  <c r="G4679"/>
  <c r="O4679" s="1"/>
  <c r="G4680"/>
  <c r="O4680" s="1"/>
  <c r="G4681"/>
  <c r="O4681" s="1"/>
  <c r="G4682"/>
  <c r="O4682" s="1"/>
  <c r="G4683"/>
  <c r="O4683" s="1"/>
  <c r="G4684"/>
  <c r="O4684" s="1"/>
  <c r="G4685"/>
  <c r="O4685" s="1"/>
  <c r="G4686"/>
  <c r="O4686" s="1"/>
  <c r="G4687"/>
  <c r="O4687" s="1"/>
  <c r="G4688"/>
  <c r="O4688" s="1"/>
  <c r="G4689"/>
  <c r="O4689" s="1"/>
  <c r="G4690"/>
  <c r="O4690" s="1"/>
  <c r="G4691"/>
  <c r="O4691" s="1"/>
  <c r="G4692"/>
  <c r="O4692" s="1"/>
  <c r="G4693"/>
  <c r="O4693" s="1"/>
  <c r="G4694"/>
  <c r="O4694" s="1"/>
  <c r="G4695"/>
  <c r="O4695" s="1"/>
  <c r="G4696"/>
  <c r="O4696" s="1"/>
  <c r="G4697"/>
  <c r="O4697" s="1"/>
  <c r="G4698"/>
  <c r="O4698" s="1"/>
  <c r="G4699"/>
  <c r="O4699" s="1"/>
  <c r="G4700"/>
  <c r="O4700" s="1"/>
  <c r="G4701"/>
  <c r="O4701" s="1"/>
  <c r="G4702"/>
  <c r="O4702" s="1"/>
  <c r="G4703"/>
  <c r="O4703" s="1"/>
  <c r="G4704"/>
  <c r="O4704" s="1"/>
  <c r="G4705"/>
  <c r="O4705" s="1"/>
  <c r="G4706"/>
  <c r="O4706" s="1"/>
  <c r="G4707"/>
  <c r="O4707" s="1"/>
  <c r="G4708"/>
  <c r="O4708" s="1"/>
  <c r="G4709"/>
  <c r="O4709" s="1"/>
  <c r="G4710"/>
  <c r="O4710" s="1"/>
  <c r="G4711"/>
  <c r="O4711" s="1"/>
  <c r="G4712"/>
  <c r="O4712" s="1"/>
  <c r="G4713"/>
  <c r="O4713" s="1"/>
  <c r="G4714"/>
  <c r="O4714" s="1"/>
  <c r="G4715"/>
  <c r="O4715" s="1"/>
  <c r="G4716"/>
  <c r="O4716" s="1"/>
  <c r="G4717"/>
  <c r="O4717" s="1"/>
  <c r="G4718"/>
  <c r="O4718" s="1"/>
  <c r="G4719"/>
  <c r="O4719" s="1"/>
  <c r="G4720"/>
  <c r="O4720" s="1"/>
  <c r="G4721"/>
  <c r="O4721" s="1"/>
  <c r="G4722"/>
  <c r="O4722" s="1"/>
  <c r="G4723"/>
  <c r="O4723" s="1"/>
  <c r="G4724"/>
  <c r="O4724" s="1"/>
  <c r="G4725"/>
  <c r="O4725" s="1"/>
  <c r="G4726"/>
  <c r="O4726" s="1"/>
  <c r="G4727"/>
  <c r="O4727" s="1"/>
  <c r="G4728"/>
  <c r="O4728" s="1"/>
  <c r="G4729"/>
  <c r="O4729" s="1"/>
  <c r="G4730"/>
  <c r="O4730" s="1"/>
  <c r="G4731"/>
  <c r="O4731" s="1"/>
  <c r="G4732"/>
  <c r="O4732" s="1"/>
  <c r="G4733"/>
  <c r="O4733" s="1"/>
  <c r="G4734"/>
  <c r="O4734" s="1"/>
  <c r="G4735"/>
  <c r="O4735" s="1"/>
  <c r="G4736"/>
  <c r="O4736" s="1"/>
  <c r="G4737"/>
  <c r="O4737" s="1"/>
  <c r="G4738"/>
  <c r="O4738" s="1"/>
  <c r="G4739"/>
  <c r="O4739" s="1"/>
  <c r="G4740"/>
  <c r="O4740" s="1"/>
  <c r="G4741"/>
  <c r="O4741" s="1"/>
  <c r="G4742"/>
  <c r="O4742" s="1"/>
  <c r="G4743"/>
  <c r="O4743" s="1"/>
  <c r="G4744"/>
  <c r="O4744" s="1"/>
  <c r="G4745"/>
  <c r="O4745" s="1"/>
  <c r="G4746"/>
  <c r="O4746" s="1"/>
  <c r="G4747"/>
  <c r="O4747" s="1"/>
  <c r="G4748"/>
  <c r="O4748" s="1"/>
  <c r="G4749"/>
  <c r="O4749" s="1"/>
  <c r="G4750"/>
  <c r="O4750" s="1"/>
  <c r="G4751"/>
  <c r="O4751" s="1"/>
  <c r="G4752"/>
  <c r="O4752" s="1"/>
  <c r="G4753"/>
  <c r="O4753" s="1"/>
  <c r="G4754"/>
  <c r="O4754" s="1"/>
  <c r="G4755"/>
  <c r="O4755" s="1"/>
  <c r="G4756"/>
  <c r="O4756" s="1"/>
  <c r="G4757"/>
  <c r="O4757" s="1"/>
  <c r="G4758"/>
  <c r="O4758" s="1"/>
  <c r="G4759"/>
  <c r="O4759" s="1"/>
  <c r="G4760"/>
  <c r="O4760" s="1"/>
  <c r="G4761"/>
  <c r="O4761" s="1"/>
  <c r="G4762"/>
  <c r="O4762" s="1"/>
  <c r="G4763"/>
  <c r="O4763" s="1"/>
  <c r="G4764"/>
  <c r="O4764" s="1"/>
  <c r="G4765"/>
  <c r="O4765" s="1"/>
  <c r="G4766"/>
  <c r="O4766" s="1"/>
  <c r="G4767"/>
  <c r="O4767" s="1"/>
  <c r="G4768"/>
  <c r="O4768" s="1"/>
  <c r="G4769"/>
  <c r="O4769" s="1"/>
  <c r="G4770"/>
  <c r="O4770" s="1"/>
  <c r="G4771"/>
  <c r="O4771" s="1"/>
  <c r="G4772"/>
  <c r="O4772" s="1"/>
  <c r="G4773"/>
  <c r="O4773" s="1"/>
  <c r="G4774"/>
  <c r="O4774" s="1"/>
  <c r="G4775"/>
  <c r="O4775" s="1"/>
  <c r="G4776"/>
  <c r="O4776" s="1"/>
  <c r="G4777"/>
  <c r="O4777" s="1"/>
  <c r="G4778"/>
  <c r="O4778" s="1"/>
  <c r="G4779"/>
  <c r="O4779" s="1"/>
  <c r="G4780"/>
  <c r="O4780" s="1"/>
  <c r="G4781"/>
  <c r="O4781" s="1"/>
  <c r="G4782"/>
  <c r="O4782" s="1"/>
  <c r="G4783"/>
  <c r="O4783" s="1"/>
  <c r="G4784"/>
  <c r="O4784" s="1"/>
  <c r="G4785"/>
  <c r="O4785" s="1"/>
  <c r="G4786"/>
  <c r="O4786" s="1"/>
  <c r="G4787"/>
  <c r="O4787" s="1"/>
  <c r="G4788"/>
  <c r="O4788" s="1"/>
  <c r="G4789"/>
  <c r="O4789" s="1"/>
  <c r="G4790"/>
  <c r="O4790" s="1"/>
  <c r="G4791"/>
  <c r="O4791" s="1"/>
  <c r="G4792"/>
  <c r="O4792" s="1"/>
  <c r="G4793"/>
  <c r="O4793" s="1"/>
  <c r="G4794"/>
  <c r="O4794" s="1"/>
  <c r="G4795"/>
  <c r="O4795" s="1"/>
  <c r="G4796"/>
  <c r="O4796" s="1"/>
  <c r="G4797"/>
  <c r="O4797" s="1"/>
  <c r="G4798"/>
  <c r="O4798" s="1"/>
  <c r="G4799"/>
  <c r="O4799" s="1"/>
  <c r="G4800"/>
  <c r="O4800" s="1"/>
  <c r="G4801"/>
  <c r="O4801" s="1"/>
  <c r="G4802"/>
  <c r="O4802" s="1"/>
  <c r="G4803"/>
  <c r="O4803" s="1"/>
  <c r="G4804"/>
  <c r="O4804" s="1"/>
  <c r="G4805"/>
  <c r="O4805" s="1"/>
  <c r="G4806"/>
  <c r="O4806" s="1"/>
  <c r="G4807"/>
  <c r="O4807" s="1"/>
  <c r="G4808"/>
  <c r="O4808" s="1"/>
  <c r="G4809"/>
  <c r="O4809" s="1"/>
  <c r="G4810"/>
  <c r="O4810" s="1"/>
  <c r="G4811"/>
  <c r="O4811" s="1"/>
  <c r="G4812"/>
  <c r="O4812" s="1"/>
  <c r="G4813"/>
  <c r="O4813" s="1"/>
  <c r="G4814"/>
  <c r="O4814" s="1"/>
  <c r="G4815"/>
  <c r="O4815" s="1"/>
  <c r="G4816"/>
  <c r="O4816" s="1"/>
  <c r="G4817"/>
  <c r="O4817" s="1"/>
  <c r="G4818"/>
  <c r="O4818" s="1"/>
  <c r="G4819"/>
  <c r="O4819" s="1"/>
  <c r="G4820"/>
  <c r="O4820" s="1"/>
  <c r="G4821"/>
  <c r="O4821" s="1"/>
  <c r="G4822"/>
  <c r="O4822" s="1"/>
  <c r="G4823"/>
  <c r="O4823" s="1"/>
  <c r="G4824"/>
  <c r="O4824" s="1"/>
  <c r="G4825"/>
  <c r="O4825" s="1"/>
  <c r="G4826"/>
  <c r="O4826" s="1"/>
  <c r="G4827"/>
  <c r="O4827" s="1"/>
  <c r="G4828"/>
  <c r="O4828" s="1"/>
  <c r="G4829"/>
  <c r="O4829" s="1"/>
  <c r="G4830"/>
  <c r="O4830" s="1"/>
  <c r="G4831"/>
  <c r="O4831" s="1"/>
  <c r="G4832"/>
  <c r="O4832" s="1"/>
  <c r="G4833"/>
  <c r="O4833" s="1"/>
  <c r="G4834"/>
  <c r="O4834" s="1"/>
  <c r="G4835"/>
  <c r="O4835" s="1"/>
  <c r="G4836"/>
  <c r="O4836" s="1"/>
  <c r="G4837"/>
  <c r="O4837" s="1"/>
  <c r="G4838"/>
  <c r="O4838" s="1"/>
  <c r="G4839"/>
  <c r="O4839" s="1"/>
  <c r="G4840"/>
  <c r="O4840" s="1"/>
  <c r="G4841"/>
  <c r="O4841" s="1"/>
  <c r="G4842"/>
  <c r="O4842" s="1"/>
  <c r="G4843"/>
  <c r="O4843" s="1"/>
  <c r="G4844"/>
  <c r="O4844" s="1"/>
  <c r="G4845"/>
  <c r="O4845" s="1"/>
  <c r="G4846"/>
  <c r="O4846" s="1"/>
  <c r="G4847"/>
  <c r="O4847" s="1"/>
  <c r="G4848"/>
  <c r="O4848" s="1"/>
  <c r="G4849"/>
  <c r="O4849" s="1"/>
  <c r="G4850"/>
  <c r="O4850" s="1"/>
  <c r="G4851"/>
  <c r="O4851" s="1"/>
  <c r="G4852"/>
  <c r="O4852" s="1"/>
  <c r="G4853"/>
  <c r="O4853" s="1"/>
  <c r="G4854"/>
  <c r="O4854" s="1"/>
  <c r="G4855"/>
  <c r="O4855" s="1"/>
  <c r="G4856"/>
  <c r="O4856" s="1"/>
  <c r="G4857"/>
  <c r="O4857" s="1"/>
  <c r="G4858"/>
  <c r="O4858" s="1"/>
  <c r="G4859"/>
  <c r="O4859" s="1"/>
  <c r="G4860"/>
  <c r="O4860" s="1"/>
  <c r="G4861"/>
  <c r="O4861" s="1"/>
  <c r="G4862"/>
  <c r="O4862" s="1"/>
  <c r="G4863"/>
  <c r="O4863" s="1"/>
  <c r="G4864"/>
  <c r="O4864" s="1"/>
  <c r="G4865"/>
  <c r="O4865" s="1"/>
  <c r="G4866"/>
  <c r="O4866" s="1"/>
  <c r="G4867"/>
  <c r="O4867" s="1"/>
  <c r="G4868"/>
  <c r="O4868" s="1"/>
  <c r="G4869"/>
  <c r="O4869" s="1"/>
  <c r="G4870"/>
  <c r="O4870" s="1"/>
  <c r="G4871"/>
  <c r="O4871" s="1"/>
  <c r="G4872"/>
  <c r="O4872" s="1"/>
  <c r="G4873"/>
  <c r="O4873" s="1"/>
  <c r="G4874"/>
  <c r="O4874" s="1"/>
  <c r="G4875"/>
  <c r="O4875" s="1"/>
  <c r="G4876"/>
  <c r="O4876" s="1"/>
  <c r="G4877"/>
  <c r="O4877" s="1"/>
  <c r="G4878"/>
  <c r="O4878" s="1"/>
  <c r="G4879"/>
  <c r="O4879" s="1"/>
  <c r="G4880"/>
  <c r="O4880" s="1"/>
  <c r="G4881"/>
  <c r="O4881" s="1"/>
  <c r="G4882"/>
  <c r="O4882" s="1"/>
  <c r="G4883"/>
  <c r="O4883" s="1"/>
  <c r="G4884"/>
  <c r="O4884" s="1"/>
  <c r="G4885"/>
  <c r="O4885" s="1"/>
  <c r="G4886"/>
  <c r="O4886" s="1"/>
  <c r="G4887"/>
  <c r="O4887" s="1"/>
  <c r="G4888"/>
  <c r="O4888" s="1"/>
  <c r="G4889"/>
  <c r="O4889" s="1"/>
  <c r="G4890"/>
  <c r="O4890" s="1"/>
  <c r="G4891"/>
  <c r="O4891" s="1"/>
  <c r="G4892"/>
  <c r="O4892" s="1"/>
  <c r="G4893"/>
  <c r="O4893" s="1"/>
  <c r="G4894"/>
  <c r="O4894" s="1"/>
  <c r="G4895"/>
  <c r="O4895" s="1"/>
  <c r="G4896"/>
  <c r="O4896" s="1"/>
  <c r="G4897"/>
  <c r="O4897" s="1"/>
  <c r="G4898"/>
  <c r="O4898" s="1"/>
  <c r="G4899"/>
  <c r="O4899" s="1"/>
  <c r="G4900"/>
  <c r="O4900" s="1"/>
  <c r="G4901"/>
  <c r="O4901" s="1"/>
  <c r="G4902"/>
  <c r="O4902" s="1"/>
  <c r="G4903"/>
  <c r="O4903" s="1"/>
  <c r="G4904"/>
  <c r="O4904" s="1"/>
  <c r="G4905"/>
  <c r="O4905" s="1"/>
  <c r="G4906"/>
  <c r="O4906" s="1"/>
  <c r="G4907"/>
  <c r="O4907" s="1"/>
  <c r="G4908"/>
  <c r="O4908" s="1"/>
  <c r="G4909"/>
  <c r="O4909" s="1"/>
  <c r="G4910"/>
  <c r="O4910" s="1"/>
  <c r="G4911"/>
  <c r="O4911" s="1"/>
  <c r="G4912"/>
  <c r="O4912" s="1"/>
  <c r="G4913"/>
  <c r="O4913" s="1"/>
  <c r="G4914"/>
  <c r="O4914" s="1"/>
  <c r="G4915"/>
  <c r="O4915" s="1"/>
  <c r="G4916"/>
  <c r="O4916" s="1"/>
  <c r="G4917"/>
  <c r="O4917" s="1"/>
  <c r="G4918"/>
  <c r="O4918" s="1"/>
  <c r="G4919"/>
  <c r="O4919" s="1"/>
  <c r="G4920"/>
  <c r="O4920" s="1"/>
  <c r="G4921"/>
  <c r="O4921" s="1"/>
  <c r="G4922"/>
  <c r="O4922" s="1"/>
  <c r="G4923"/>
  <c r="O4923" s="1"/>
  <c r="G4924"/>
  <c r="O4924" s="1"/>
  <c r="G4925"/>
  <c r="O4925" s="1"/>
  <c r="G4926"/>
  <c r="O4926" s="1"/>
  <c r="G4927"/>
  <c r="O4927" s="1"/>
  <c r="G4928"/>
  <c r="O4928" s="1"/>
  <c r="G4929"/>
  <c r="O4929" s="1"/>
  <c r="G4930"/>
  <c r="O4930" s="1"/>
  <c r="G4931"/>
  <c r="O4931" s="1"/>
  <c r="G4932"/>
  <c r="O4932" s="1"/>
  <c r="G4933"/>
  <c r="O4933" s="1"/>
  <c r="G4934"/>
  <c r="O4934" s="1"/>
  <c r="G4935"/>
  <c r="O4935" s="1"/>
  <c r="G4936"/>
  <c r="O4936" s="1"/>
  <c r="G4937"/>
  <c r="O4937" s="1"/>
  <c r="G4938"/>
  <c r="O4938" s="1"/>
  <c r="G4939"/>
  <c r="O4939" s="1"/>
  <c r="G4940"/>
  <c r="O4940" s="1"/>
  <c r="G4941"/>
  <c r="O4941" s="1"/>
  <c r="G4942"/>
  <c r="O4942" s="1"/>
  <c r="G4943"/>
  <c r="O4943" s="1"/>
  <c r="G4944"/>
  <c r="O4944" s="1"/>
  <c r="G4945"/>
  <c r="O4945" s="1"/>
  <c r="G4946"/>
  <c r="O4946" s="1"/>
  <c r="G4947"/>
  <c r="O4947" s="1"/>
  <c r="G4948"/>
  <c r="O4948" s="1"/>
  <c r="G4949"/>
  <c r="O4949" s="1"/>
  <c r="G4950"/>
  <c r="O4950" s="1"/>
  <c r="G4951"/>
  <c r="O4951" s="1"/>
  <c r="G4952"/>
  <c r="O4952" s="1"/>
  <c r="G4953"/>
  <c r="O4953" s="1"/>
  <c r="G4954"/>
  <c r="O4954" s="1"/>
  <c r="G4955"/>
  <c r="O4955" s="1"/>
  <c r="G4956"/>
  <c r="O4956" s="1"/>
  <c r="G4957"/>
  <c r="O4957" s="1"/>
  <c r="G4958"/>
  <c r="O4958" s="1"/>
  <c r="G4959"/>
  <c r="O4959" s="1"/>
  <c r="G4960"/>
  <c r="O4960" s="1"/>
  <c r="G4961"/>
  <c r="O4961" s="1"/>
  <c r="G4962"/>
  <c r="O4962" s="1"/>
  <c r="G4963"/>
  <c r="O4963" s="1"/>
  <c r="G4964"/>
  <c r="O4964" s="1"/>
  <c r="G4965"/>
  <c r="O4965" s="1"/>
  <c r="G4966"/>
  <c r="O4966" s="1"/>
  <c r="G4967"/>
  <c r="O4967" s="1"/>
  <c r="G4968"/>
  <c r="O4968" s="1"/>
  <c r="G4969"/>
  <c r="O4969" s="1"/>
  <c r="G4970"/>
  <c r="O4970" s="1"/>
  <c r="G4971"/>
  <c r="O4971" s="1"/>
  <c r="G4972"/>
  <c r="O4972" s="1"/>
  <c r="G4973"/>
  <c r="O4973" s="1"/>
  <c r="G4974"/>
  <c r="O4974" s="1"/>
  <c r="G4975"/>
  <c r="O4975" s="1"/>
  <c r="G4976"/>
  <c r="O4976" s="1"/>
  <c r="G4977"/>
  <c r="O4977" s="1"/>
  <c r="G4978"/>
  <c r="O4978" s="1"/>
  <c r="G4979"/>
  <c r="O4979" s="1"/>
  <c r="G4980"/>
  <c r="O4980" s="1"/>
  <c r="G4981"/>
  <c r="O4981" s="1"/>
  <c r="G4982"/>
  <c r="O4982" s="1"/>
  <c r="G4983"/>
  <c r="O4983" s="1"/>
  <c r="G4984"/>
  <c r="O4984" s="1"/>
  <c r="G4985"/>
  <c r="O4985" s="1"/>
  <c r="G4986"/>
  <c r="O4986" s="1"/>
  <c r="G4987"/>
  <c r="O4987" s="1"/>
  <c r="G4988"/>
  <c r="O4988" s="1"/>
  <c r="G4989"/>
  <c r="O4989" s="1"/>
  <c r="G4990"/>
  <c r="O4990" s="1"/>
  <c r="G4991"/>
  <c r="O4991" s="1"/>
  <c r="G4992"/>
  <c r="O4992" s="1"/>
  <c r="G4993"/>
  <c r="O4993" s="1"/>
  <c r="G4994"/>
  <c r="O4994" s="1"/>
  <c r="G4995"/>
  <c r="O4995" s="1"/>
  <c r="G4996"/>
  <c r="O4996" s="1"/>
  <c r="G4997"/>
  <c r="O4997" s="1"/>
  <c r="G4998"/>
  <c r="O4998" s="1"/>
  <c r="G4999"/>
  <c r="O4999" s="1"/>
  <c r="G5000"/>
  <c r="O5000" s="1"/>
  <c r="G5001"/>
  <c r="O5001" s="1"/>
  <c r="G5002"/>
  <c r="O5002" s="1"/>
  <c r="G5003"/>
  <c r="O5003" s="1"/>
  <c r="G5004"/>
  <c r="O5004" s="1"/>
  <c r="G5005"/>
  <c r="O5005" s="1"/>
  <c r="G5006"/>
  <c r="O5006" s="1"/>
  <c r="G5007"/>
  <c r="O5007" s="1"/>
  <c r="G5008"/>
  <c r="O5008" s="1"/>
  <c r="G5009"/>
  <c r="O5009" s="1"/>
  <c r="G5010"/>
  <c r="O5010" s="1"/>
  <c r="G5011"/>
  <c r="O5011" s="1"/>
  <c r="G5012"/>
  <c r="O5012" s="1"/>
  <c r="G5013"/>
  <c r="O5013" s="1"/>
  <c r="G5014"/>
  <c r="O5014" s="1"/>
  <c r="G5015"/>
  <c r="O5015" s="1"/>
  <c r="G5016"/>
  <c r="O5016" s="1"/>
  <c r="G5017"/>
  <c r="O5017" s="1"/>
  <c r="G5018"/>
  <c r="O5018" s="1"/>
  <c r="G5019"/>
  <c r="O5019" s="1"/>
  <c r="G5020"/>
  <c r="O5020" s="1"/>
  <c r="G5021"/>
  <c r="O5021" s="1"/>
  <c r="G5022"/>
  <c r="O5022" s="1"/>
  <c r="G5023"/>
  <c r="O5023" s="1"/>
  <c r="G5024"/>
  <c r="O5024" s="1"/>
  <c r="G5025"/>
  <c r="O5025" s="1"/>
  <c r="G5026"/>
  <c r="O5026" s="1"/>
  <c r="G5027"/>
  <c r="O5027" s="1"/>
  <c r="G5028"/>
  <c r="O5028" s="1"/>
  <c r="G5029"/>
  <c r="O5029" s="1"/>
  <c r="G5030"/>
  <c r="O5030" s="1"/>
  <c r="G5031"/>
  <c r="O5031" s="1"/>
  <c r="G5032"/>
  <c r="O5032" s="1"/>
  <c r="G5033"/>
  <c r="O5033" s="1"/>
  <c r="G5034"/>
  <c r="O5034" s="1"/>
  <c r="G5035"/>
  <c r="O5035" s="1"/>
  <c r="G5036"/>
  <c r="O5036" s="1"/>
  <c r="G5037"/>
  <c r="O5037" s="1"/>
  <c r="G5038"/>
  <c r="O5038" s="1"/>
  <c r="G5039"/>
  <c r="O5039" s="1"/>
  <c r="G5040"/>
  <c r="O5040" s="1"/>
  <c r="G5041"/>
  <c r="O5041" s="1"/>
  <c r="G5042"/>
  <c r="O5042" s="1"/>
  <c r="G5043"/>
  <c r="O5043" s="1"/>
  <c r="G5044"/>
  <c r="O5044" s="1"/>
  <c r="G5045"/>
  <c r="O5045" s="1"/>
  <c r="G5046"/>
  <c r="O5046" s="1"/>
  <c r="G5047"/>
  <c r="O5047" s="1"/>
  <c r="G5048"/>
  <c r="O5048" s="1"/>
  <c r="G5049"/>
  <c r="O5049" s="1"/>
  <c r="G5050"/>
  <c r="O5050" s="1"/>
  <c r="G5051"/>
  <c r="O5051" s="1"/>
  <c r="G5052"/>
  <c r="O5052" s="1"/>
  <c r="G5053"/>
  <c r="O5053" s="1"/>
  <c r="G5054"/>
  <c r="O5054" s="1"/>
  <c r="G5055"/>
  <c r="O5055" s="1"/>
  <c r="G5056"/>
  <c r="O5056" s="1"/>
  <c r="G5057"/>
  <c r="O5057" s="1"/>
  <c r="G5058"/>
  <c r="O5058" s="1"/>
  <c r="G5059"/>
  <c r="O5059" s="1"/>
  <c r="G5060"/>
  <c r="O5060" s="1"/>
  <c r="G5061"/>
  <c r="O5061" s="1"/>
  <c r="G5062"/>
  <c r="O5062" s="1"/>
  <c r="G5063"/>
  <c r="O5063" s="1"/>
  <c r="G5064"/>
  <c r="O5064" s="1"/>
  <c r="G5065"/>
  <c r="O5065" s="1"/>
  <c r="G5066"/>
  <c r="O5066" s="1"/>
  <c r="G5067"/>
  <c r="O5067" s="1"/>
  <c r="G5068"/>
  <c r="O5068" s="1"/>
  <c r="G5069"/>
  <c r="O5069" s="1"/>
  <c r="G5070"/>
  <c r="O5070" s="1"/>
  <c r="G5071"/>
  <c r="O5071" s="1"/>
  <c r="G5072"/>
  <c r="O5072" s="1"/>
  <c r="G5073"/>
  <c r="O5073" s="1"/>
  <c r="G5074"/>
  <c r="O5074" s="1"/>
  <c r="G5075"/>
  <c r="O5075" s="1"/>
  <c r="G5076"/>
  <c r="O5076" s="1"/>
  <c r="G5077"/>
  <c r="O5077" s="1"/>
  <c r="G5078"/>
  <c r="O5078" s="1"/>
  <c r="G5079"/>
  <c r="O5079" s="1"/>
  <c r="G5080"/>
  <c r="O5080" s="1"/>
  <c r="G5081"/>
  <c r="O5081" s="1"/>
  <c r="G5082"/>
  <c r="O5082" s="1"/>
  <c r="G5083"/>
  <c r="O5083" s="1"/>
  <c r="G5084"/>
  <c r="O5084" s="1"/>
  <c r="G5085"/>
  <c r="O5085" s="1"/>
  <c r="G5086"/>
  <c r="O5086" s="1"/>
  <c r="G5087"/>
  <c r="O5087" s="1"/>
  <c r="G5088"/>
  <c r="O5088" s="1"/>
  <c r="G5089"/>
  <c r="O5089" s="1"/>
  <c r="G5090"/>
  <c r="O5090" s="1"/>
  <c r="G5091"/>
  <c r="O5091" s="1"/>
  <c r="G5092"/>
  <c r="O5092" s="1"/>
  <c r="G5093"/>
  <c r="O5093" s="1"/>
  <c r="G5094"/>
  <c r="O5094" s="1"/>
  <c r="G5095"/>
  <c r="O5095" s="1"/>
  <c r="G5096"/>
  <c r="O5096" s="1"/>
  <c r="G5097"/>
  <c r="O5097" s="1"/>
  <c r="G5098"/>
  <c r="O5098" s="1"/>
  <c r="G5099"/>
  <c r="O5099" s="1"/>
  <c r="G5100"/>
  <c r="O5100" s="1"/>
  <c r="G5101"/>
  <c r="O5101" s="1"/>
  <c r="G5102"/>
  <c r="O5102" s="1"/>
  <c r="G5103"/>
  <c r="O5103" s="1"/>
  <c r="G5104"/>
  <c r="O5104" s="1"/>
  <c r="G5105"/>
  <c r="O5105" s="1"/>
  <c r="G5106"/>
  <c r="O5106" s="1"/>
  <c r="G5107"/>
  <c r="O5107" s="1"/>
  <c r="G5108"/>
  <c r="O5108" s="1"/>
  <c r="G5109"/>
  <c r="O5109" s="1"/>
  <c r="G5110"/>
  <c r="O5110" s="1"/>
  <c r="G5111"/>
  <c r="O5111" s="1"/>
  <c r="G5112"/>
  <c r="O5112" s="1"/>
  <c r="G5113"/>
  <c r="O5113" s="1"/>
  <c r="G5114"/>
  <c r="O5114" s="1"/>
  <c r="G5115"/>
  <c r="O5115" s="1"/>
  <c r="G5116"/>
  <c r="O5116" s="1"/>
  <c r="G5117"/>
  <c r="O5117" s="1"/>
  <c r="G5118"/>
  <c r="O5118" s="1"/>
  <c r="G5119"/>
  <c r="O5119" s="1"/>
  <c r="G5120"/>
  <c r="O5120" s="1"/>
  <c r="G5121"/>
  <c r="O5121" s="1"/>
  <c r="G5122"/>
  <c r="O5122" s="1"/>
  <c r="G5123"/>
  <c r="O5123" s="1"/>
  <c r="G5124"/>
  <c r="O5124" s="1"/>
  <c r="G5125"/>
  <c r="O5125" s="1"/>
  <c r="G5126"/>
  <c r="O5126" s="1"/>
  <c r="G5127"/>
  <c r="O5127" s="1"/>
  <c r="G5128"/>
  <c r="O5128" s="1"/>
  <c r="G5129"/>
  <c r="O5129" s="1"/>
  <c r="G5130"/>
  <c r="O5130" s="1"/>
  <c r="G5131"/>
  <c r="O5131" s="1"/>
  <c r="G5132"/>
  <c r="O5132" s="1"/>
  <c r="G5133"/>
  <c r="O5133" s="1"/>
  <c r="G5134"/>
  <c r="O5134" s="1"/>
  <c r="G5135"/>
  <c r="O5135" s="1"/>
  <c r="G5136"/>
  <c r="O5136" s="1"/>
  <c r="G5137"/>
  <c r="O5137" s="1"/>
  <c r="G5138"/>
  <c r="O5138" s="1"/>
  <c r="G5139"/>
  <c r="O5139" s="1"/>
  <c r="G5140"/>
  <c r="O5140" s="1"/>
  <c r="G5141"/>
  <c r="O5141" s="1"/>
  <c r="G5142"/>
  <c r="O5142" s="1"/>
  <c r="G5143"/>
  <c r="O5143" s="1"/>
  <c r="G5144"/>
  <c r="O5144" s="1"/>
  <c r="G5145"/>
  <c r="O5145" s="1"/>
  <c r="G5146"/>
  <c r="O5146" s="1"/>
  <c r="G5147"/>
  <c r="O5147" s="1"/>
  <c r="G5148"/>
  <c r="O5148" s="1"/>
  <c r="G5149"/>
  <c r="O5149" s="1"/>
  <c r="G5150"/>
  <c r="O5150" s="1"/>
  <c r="G5151"/>
  <c r="O5151" s="1"/>
  <c r="G5152"/>
  <c r="O5152" s="1"/>
  <c r="G5153"/>
  <c r="O5153" s="1"/>
  <c r="G5154"/>
  <c r="O5154" s="1"/>
  <c r="G5155"/>
  <c r="O5155" s="1"/>
  <c r="G5156"/>
  <c r="O5156" s="1"/>
  <c r="G5157"/>
  <c r="O5157" s="1"/>
  <c r="G5158"/>
  <c r="O5158" s="1"/>
  <c r="G5159"/>
  <c r="O5159" s="1"/>
  <c r="G5160"/>
  <c r="O5160" s="1"/>
  <c r="G5161"/>
  <c r="O5161" s="1"/>
  <c r="G5162"/>
  <c r="O5162" s="1"/>
  <c r="G5163"/>
  <c r="O5163" s="1"/>
  <c r="G5164"/>
  <c r="O5164" s="1"/>
  <c r="G5165"/>
  <c r="O5165" s="1"/>
  <c r="G5166"/>
  <c r="O5166" s="1"/>
  <c r="G5167"/>
  <c r="O5167" s="1"/>
  <c r="G5168"/>
  <c r="O5168" s="1"/>
  <c r="G5169"/>
  <c r="O5169" s="1"/>
  <c r="G5170"/>
  <c r="O5170" s="1"/>
  <c r="G5171"/>
  <c r="O5171" s="1"/>
  <c r="G5172"/>
  <c r="O5172" s="1"/>
  <c r="G5173"/>
  <c r="O5173" s="1"/>
  <c r="G5174"/>
  <c r="O5174" s="1"/>
  <c r="G5175"/>
  <c r="O5175" s="1"/>
  <c r="G5176"/>
  <c r="O5176" s="1"/>
  <c r="G5177"/>
  <c r="O5177" s="1"/>
  <c r="G5178"/>
  <c r="O5178" s="1"/>
  <c r="G5179"/>
  <c r="O5179" s="1"/>
  <c r="G5180"/>
  <c r="O5180" s="1"/>
  <c r="G5181"/>
  <c r="O5181" s="1"/>
  <c r="G5182"/>
  <c r="O5182" s="1"/>
  <c r="G5183"/>
  <c r="O5183" s="1"/>
  <c r="G5184"/>
  <c r="O5184" s="1"/>
  <c r="G5185"/>
  <c r="O5185" s="1"/>
  <c r="G5186"/>
  <c r="O5186" s="1"/>
  <c r="G5187"/>
  <c r="O5187" s="1"/>
  <c r="G5188"/>
  <c r="O5188" s="1"/>
  <c r="G5189"/>
  <c r="O5189" s="1"/>
  <c r="G5190"/>
  <c r="O5190" s="1"/>
  <c r="G5191"/>
  <c r="O5191" s="1"/>
  <c r="G5192"/>
  <c r="O5192" s="1"/>
  <c r="G5193"/>
  <c r="O5193" s="1"/>
  <c r="G5194"/>
  <c r="O5194" s="1"/>
  <c r="G5195"/>
  <c r="O5195" s="1"/>
  <c r="G5196"/>
  <c r="O5196" s="1"/>
  <c r="G5197"/>
  <c r="O5197" s="1"/>
  <c r="G5198"/>
  <c r="O5198" s="1"/>
  <c r="G5199"/>
  <c r="O5199" s="1"/>
  <c r="G5200"/>
  <c r="O5200" s="1"/>
  <c r="G5201"/>
  <c r="O5201" s="1"/>
  <c r="G5202"/>
  <c r="O5202" s="1"/>
  <c r="G5203"/>
  <c r="O5203" s="1"/>
  <c r="G5204"/>
  <c r="O5204" s="1"/>
  <c r="G5205"/>
  <c r="O5205" s="1"/>
  <c r="G5206"/>
  <c r="O5206" s="1"/>
  <c r="G5207"/>
  <c r="O5207" s="1"/>
  <c r="G5208"/>
  <c r="O5208" s="1"/>
  <c r="G5209"/>
  <c r="O5209" s="1"/>
  <c r="G5210"/>
  <c r="O5210" s="1"/>
  <c r="G5211"/>
  <c r="O5211" s="1"/>
  <c r="G5212"/>
  <c r="O5212" s="1"/>
  <c r="G5213"/>
  <c r="O5213" s="1"/>
  <c r="G5214"/>
  <c r="O5214" s="1"/>
  <c r="G5215"/>
  <c r="O5215" s="1"/>
  <c r="G5216"/>
  <c r="O5216" s="1"/>
  <c r="G5217"/>
  <c r="O5217" s="1"/>
  <c r="G5218"/>
  <c r="O5218" s="1"/>
  <c r="G5219"/>
  <c r="O5219" s="1"/>
  <c r="G5220"/>
  <c r="O5220" s="1"/>
  <c r="G5221"/>
  <c r="O5221" s="1"/>
  <c r="G5222"/>
  <c r="O5222" s="1"/>
  <c r="G5223"/>
  <c r="O5223" s="1"/>
  <c r="G5224"/>
  <c r="O5224" s="1"/>
  <c r="G5225"/>
  <c r="O5225" s="1"/>
  <c r="G5226"/>
  <c r="O5226" s="1"/>
  <c r="G5227"/>
  <c r="O5227" s="1"/>
  <c r="G5228"/>
  <c r="O5228" s="1"/>
  <c r="G5229"/>
  <c r="O5229" s="1"/>
  <c r="G5230"/>
  <c r="O5230" s="1"/>
  <c r="G5231"/>
  <c r="O5231" s="1"/>
  <c r="G5232"/>
  <c r="O5232" s="1"/>
  <c r="G5233"/>
  <c r="O5233" s="1"/>
  <c r="G5234"/>
  <c r="O5234" s="1"/>
  <c r="G5235"/>
  <c r="O5235" s="1"/>
  <c r="G5236"/>
  <c r="O5236" s="1"/>
  <c r="G5237"/>
  <c r="O5237" s="1"/>
  <c r="G5238"/>
  <c r="O5238" s="1"/>
  <c r="G5239"/>
  <c r="O5239" s="1"/>
  <c r="G5240"/>
  <c r="O5240" s="1"/>
  <c r="G5241"/>
  <c r="O5241" s="1"/>
  <c r="G5242"/>
  <c r="O5242" s="1"/>
  <c r="G5243"/>
  <c r="O5243" s="1"/>
  <c r="G5244"/>
  <c r="O5244" s="1"/>
  <c r="G5245"/>
  <c r="O5245" s="1"/>
  <c r="G5246"/>
  <c r="O5246" s="1"/>
  <c r="G5247"/>
  <c r="O5247" s="1"/>
  <c r="G5248"/>
  <c r="O5248" s="1"/>
  <c r="G5249"/>
  <c r="O5249" s="1"/>
  <c r="G5250"/>
  <c r="O5250" s="1"/>
  <c r="G5251"/>
  <c r="O5251" s="1"/>
  <c r="G5252"/>
  <c r="O5252" s="1"/>
  <c r="G5253"/>
  <c r="O5253" s="1"/>
  <c r="G5254"/>
  <c r="O5254" s="1"/>
  <c r="G5255"/>
  <c r="O5255" s="1"/>
  <c r="G5256"/>
  <c r="O5256" s="1"/>
  <c r="G5257"/>
  <c r="O5257" s="1"/>
  <c r="G5258"/>
  <c r="O5258" s="1"/>
  <c r="G5259"/>
  <c r="O5259" s="1"/>
  <c r="G5260"/>
  <c r="O5260" s="1"/>
  <c r="G5261"/>
  <c r="O5261" s="1"/>
  <c r="G5262"/>
  <c r="O5262" s="1"/>
  <c r="G5263"/>
  <c r="O5263" s="1"/>
  <c r="G5264"/>
  <c r="O5264" s="1"/>
  <c r="G5265"/>
  <c r="O5265" s="1"/>
  <c r="G5266"/>
  <c r="O5266" s="1"/>
  <c r="G5267"/>
  <c r="O5267" s="1"/>
  <c r="G5268"/>
  <c r="O5268" s="1"/>
  <c r="G5269"/>
  <c r="O5269" s="1"/>
  <c r="G5270"/>
  <c r="O5270" s="1"/>
  <c r="G5271"/>
  <c r="O5271" s="1"/>
  <c r="G5272"/>
  <c r="O5272" s="1"/>
  <c r="G5273"/>
  <c r="O5273" s="1"/>
  <c r="G5274"/>
  <c r="O5274" s="1"/>
  <c r="G5275"/>
  <c r="O5275" s="1"/>
  <c r="G5276"/>
  <c r="O5276" s="1"/>
  <c r="G5277"/>
  <c r="O5277" s="1"/>
  <c r="G5278"/>
  <c r="O5278" s="1"/>
  <c r="G5279"/>
  <c r="O5279" s="1"/>
  <c r="G5280"/>
  <c r="O5280" s="1"/>
  <c r="G5281"/>
  <c r="O5281" s="1"/>
  <c r="G5282"/>
  <c r="O5282" s="1"/>
  <c r="G5283"/>
  <c r="O5283" s="1"/>
  <c r="G5284"/>
  <c r="O5284" s="1"/>
  <c r="G5285"/>
  <c r="O5285" s="1"/>
  <c r="G5286"/>
  <c r="O5286" s="1"/>
  <c r="G5287"/>
  <c r="O5287" s="1"/>
  <c r="G5288"/>
  <c r="O5288" s="1"/>
  <c r="G5289"/>
  <c r="O5289" s="1"/>
  <c r="G5290"/>
  <c r="O5290" s="1"/>
  <c r="G5291"/>
  <c r="O5291" s="1"/>
  <c r="G5292"/>
  <c r="O5292" s="1"/>
  <c r="G5293"/>
  <c r="O5293" s="1"/>
  <c r="G5294"/>
  <c r="O5294" s="1"/>
  <c r="G5295"/>
  <c r="O5295" s="1"/>
  <c r="G5296"/>
  <c r="O5296" s="1"/>
  <c r="G5297"/>
  <c r="O5297" s="1"/>
  <c r="G5298"/>
  <c r="O5298" s="1"/>
  <c r="G5299"/>
  <c r="O5299" s="1"/>
  <c r="G5300"/>
  <c r="O5300" s="1"/>
  <c r="G5301"/>
  <c r="O5301" s="1"/>
  <c r="G5302"/>
  <c r="O5302" s="1"/>
  <c r="G5303"/>
  <c r="O5303" s="1"/>
  <c r="G5304"/>
  <c r="O5304" s="1"/>
  <c r="G5305"/>
  <c r="O5305" s="1"/>
  <c r="G5306"/>
  <c r="O5306" s="1"/>
  <c r="G5307"/>
  <c r="O5307" s="1"/>
  <c r="G5308"/>
  <c r="O5308" s="1"/>
  <c r="G5309"/>
  <c r="O5309" s="1"/>
  <c r="G5310"/>
  <c r="O5310" s="1"/>
  <c r="G5311"/>
  <c r="O5311" s="1"/>
  <c r="G5312"/>
  <c r="O5312" s="1"/>
  <c r="G5313"/>
  <c r="O5313" s="1"/>
  <c r="G5314"/>
  <c r="O5314" s="1"/>
  <c r="G5315"/>
  <c r="O5315" s="1"/>
  <c r="G5316"/>
  <c r="O5316" s="1"/>
  <c r="G5317"/>
  <c r="O5317" s="1"/>
  <c r="G5318"/>
  <c r="O5318" s="1"/>
  <c r="G5319"/>
  <c r="O5319" s="1"/>
  <c r="G5320"/>
  <c r="O5320" s="1"/>
  <c r="G5321"/>
  <c r="O5321" s="1"/>
  <c r="G5322"/>
  <c r="O5322" s="1"/>
  <c r="G5323"/>
  <c r="O5323" s="1"/>
  <c r="G5324"/>
  <c r="O5324" s="1"/>
  <c r="G5325"/>
  <c r="O5325" s="1"/>
  <c r="G5326"/>
  <c r="O5326" s="1"/>
  <c r="G5327"/>
  <c r="O5327" s="1"/>
  <c r="G5328"/>
  <c r="O5328" s="1"/>
  <c r="G5329"/>
  <c r="O5329" s="1"/>
  <c r="G5330"/>
  <c r="O5330" s="1"/>
  <c r="G5331"/>
  <c r="O5331" s="1"/>
  <c r="G5332"/>
  <c r="O5332" s="1"/>
  <c r="G5333"/>
  <c r="O5333" s="1"/>
  <c r="G5334"/>
  <c r="O5334" s="1"/>
  <c r="G5335"/>
  <c r="O5335" s="1"/>
  <c r="G5336"/>
  <c r="O5336" s="1"/>
  <c r="G5337"/>
  <c r="O5337" s="1"/>
  <c r="G5338"/>
  <c r="O5338" s="1"/>
  <c r="G5339"/>
  <c r="O5339" s="1"/>
  <c r="G5340"/>
  <c r="O5340" s="1"/>
  <c r="G5341"/>
  <c r="O5341" s="1"/>
  <c r="G5342"/>
  <c r="O5342" s="1"/>
  <c r="G5343"/>
  <c r="O5343" s="1"/>
  <c r="G5344"/>
  <c r="O5344" s="1"/>
  <c r="G5345"/>
  <c r="O5345" s="1"/>
  <c r="G5346"/>
  <c r="O5346" s="1"/>
  <c r="G5347"/>
  <c r="O5347" s="1"/>
  <c r="G5348"/>
  <c r="O5348" s="1"/>
  <c r="G5349"/>
  <c r="O5349" s="1"/>
  <c r="G5350"/>
  <c r="O5350" s="1"/>
  <c r="G5351"/>
  <c r="O5351" s="1"/>
  <c r="G5352"/>
  <c r="O5352" s="1"/>
  <c r="G5353"/>
  <c r="O5353" s="1"/>
  <c r="G5354"/>
  <c r="O5354" s="1"/>
  <c r="G5355"/>
  <c r="O5355" s="1"/>
  <c r="G5356"/>
  <c r="O5356" s="1"/>
  <c r="G5357"/>
  <c r="O5357" s="1"/>
  <c r="G5358"/>
  <c r="O5358" s="1"/>
  <c r="G5359"/>
  <c r="O5359" s="1"/>
  <c r="G5360"/>
  <c r="O5360" s="1"/>
  <c r="G5361"/>
  <c r="O5361" s="1"/>
  <c r="G5362"/>
  <c r="O5362" s="1"/>
  <c r="G5363"/>
  <c r="O5363" s="1"/>
  <c r="G5364"/>
  <c r="O5364" s="1"/>
  <c r="G5365"/>
  <c r="O5365" s="1"/>
  <c r="G5366"/>
  <c r="O5366" s="1"/>
  <c r="G5367"/>
  <c r="O5367" s="1"/>
  <c r="G5368"/>
  <c r="O5368" s="1"/>
  <c r="G5369"/>
  <c r="O5369" s="1"/>
  <c r="G5370"/>
  <c r="O5370" s="1"/>
  <c r="G5371"/>
  <c r="O5371" s="1"/>
  <c r="G5372"/>
  <c r="O5372" s="1"/>
  <c r="G5373"/>
  <c r="O5373" s="1"/>
  <c r="G5374"/>
  <c r="O5374" s="1"/>
  <c r="G5375"/>
  <c r="O5375" s="1"/>
  <c r="G5376"/>
  <c r="O5376" s="1"/>
  <c r="G5377"/>
  <c r="O5377" s="1"/>
  <c r="G5378"/>
  <c r="O5378" s="1"/>
  <c r="G5379"/>
  <c r="O5379" s="1"/>
  <c r="G5380"/>
  <c r="O5380" s="1"/>
  <c r="G5381"/>
  <c r="O5381" s="1"/>
  <c r="G5382"/>
  <c r="O5382" s="1"/>
  <c r="G5383"/>
  <c r="O5383" s="1"/>
  <c r="G5384"/>
  <c r="O5384" s="1"/>
  <c r="G5385"/>
  <c r="O5385" s="1"/>
  <c r="G5386"/>
  <c r="O5386" s="1"/>
  <c r="G5387"/>
  <c r="O5387" s="1"/>
  <c r="G5388"/>
  <c r="O5388" s="1"/>
  <c r="G5389"/>
  <c r="O5389" s="1"/>
  <c r="G5390"/>
  <c r="O5390" s="1"/>
  <c r="G5391"/>
  <c r="O5391" s="1"/>
  <c r="G5392"/>
  <c r="O5392" s="1"/>
  <c r="G5393"/>
  <c r="O5393" s="1"/>
  <c r="G5394"/>
  <c r="O5394" s="1"/>
  <c r="G5395"/>
  <c r="O5395" s="1"/>
  <c r="G5396"/>
  <c r="O5396" s="1"/>
  <c r="G5397"/>
  <c r="O5397" s="1"/>
  <c r="G5398"/>
  <c r="O5398" s="1"/>
  <c r="G5399"/>
  <c r="O5399" s="1"/>
  <c r="G5400"/>
  <c r="O5400" s="1"/>
  <c r="G5401"/>
  <c r="O5401" s="1"/>
  <c r="G5402"/>
  <c r="O5402" s="1"/>
  <c r="G5403"/>
  <c r="O5403" s="1"/>
  <c r="G5404"/>
  <c r="O5404" s="1"/>
  <c r="G5405"/>
  <c r="O5405" s="1"/>
  <c r="G5406"/>
  <c r="O5406" s="1"/>
  <c r="G5407"/>
  <c r="O5407" s="1"/>
  <c r="G5408"/>
  <c r="O5408" s="1"/>
  <c r="G5409"/>
  <c r="O5409" s="1"/>
  <c r="G5410"/>
  <c r="O5410" s="1"/>
  <c r="G5411"/>
  <c r="O5411" s="1"/>
  <c r="G5412"/>
  <c r="O5412" s="1"/>
  <c r="G5413"/>
  <c r="O5413" s="1"/>
  <c r="G5414"/>
  <c r="O5414" s="1"/>
  <c r="G5415"/>
  <c r="O5415" s="1"/>
  <c r="G5416"/>
  <c r="O5416" s="1"/>
  <c r="G5417"/>
  <c r="O5417" s="1"/>
  <c r="G5418"/>
  <c r="O5418" s="1"/>
  <c r="G5419"/>
  <c r="O5419" s="1"/>
  <c r="G5420"/>
  <c r="O5420" s="1"/>
  <c r="G5421"/>
  <c r="O5421" s="1"/>
  <c r="G5422"/>
  <c r="O5422" s="1"/>
  <c r="G5423"/>
  <c r="O5423" s="1"/>
  <c r="G5424"/>
  <c r="O5424" s="1"/>
  <c r="G5425"/>
  <c r="O5425" s="1"/>
  <c r="G5426"/>
  <c r="O5426" s="1"/>
  <c r="G5427"/>
  <c r="O5427" s="1"/>
  <c r="G5428"/>
  <c r="O5428" s="1"/>
  <c r="G5429"/>
  <c r="O5429" s="1"/>
  <c r="G5430"/>
  <c r="O5430" s="1"/>
  <c r="G5431"/>
  <c r="O5431" s="1"/>
  <c r="G5432"/>
  <c r="O5432" s="1"/>
  <c r="G5433"/>
  <c r="O5433" s="1"/>
  <c r="G5434"/>
  <c r="O5434" s="1"/>
  <c r="G5435"/>
  <c r="O5435" s="1"/>
  <c r="G5436"/>
  <c r="O5436" s="1"/>
  <c r="G5437"/>
  <c r="O5437" s="1"/>
  <c r="G5438"/>
  <c r="O5438" s="1"/>
  <c r="G5439"/>
  <c r="O5439" s="1"/>
  <c r="G5440"/>
  <c r="O5440" s="1"/>
  <c r="G5441"/>
  <c r="O5441" s="1"/>
  <c r="G5442"/>
  <c r="O5442" s="1"/>
  <c r="G5443"/>
  <c r="O5443" s="1"/>
  <c r="G5444"/>
  <c r="O5444" s="1"/>
  <c r="G5445"/>
  <c r="O5445" s="1"/>
  <c r="G5446"/>
  <c r="O5446" s="1"/>
  <c r="G5447"/>
  <c r="O5447" s="1"/>
  <c r="G5448"/>
  <c r="O5448" s="1"/>
  <c r="G5449"/>
  <c r="O5449" s="1"/>
  <c r="G5450"/>
  <c r="O5450" s="1"/>
  <c r="G5451"/>
  <c r="O5451" s="1"/>
  <c r="G5452"/>
  <c r="O5452" s="1"/>
  <c r="G5453"/>
  <c r="O5453" s="1"/>
  <c r="G5454"/>
  <c r="O5454" s="1"/>
  <c r="G5455"/>
  <c r="O5455" s="1"/>
  <c r="G5456"/>
  <c r="O5456" s="1"/>
  <c r="G5457"/>
  <c r="O5457" s="1"/>
  <c r="G5458"/>
  <c r="O5458" s="1"/>
  <c r="G5459"/>
  <c r="O5459" s="1"/>
  <c r="G5460"/>
  <c r="O5460" s="1"/>
  <c r="G5461"/>
  <c r="O5461" s="1"/>
  <c r="G5462"/>
  <c r="O5462" s="1"/>
  <c r="G5463"/>
  <c r="O5463" s="1"/>
  <c r="G5464"/>
  <c r="O5464" s="1"/>
  <c r="G5465"/>
  <c r="O5465" s="1"/>
  <c r="G5466"/>
  <c r="O5466" s="1"/>
  <c r="G5467"/>
  <c r="O5467" s="1"/>
  <c r="G5468"/>
  <c r="O5468" s="1"/>
  <c r="G5469"/>
  <c r="O5469" s="1"/>
  <c r="G5470"/>
  <c r="O5470" s="1"/>
  <c r="G5471"/>
  <c r="O5471" s="1"/>
  <c r="G5472"/>
  <c r="O5472" s="1"/>
  <c r="G5473"/>
  <c r="O5473" s="1"/>
  <c r="G5474"/>
  <c r="O5474" s="1"/>
  <c r="G5475"/>
  <c r="O5475" s="1"/>
  <c r="G5476"/>
  <c r="O5476" s="1"/>
  <c r="G5477"/>
  <c r="O5477" s="1"/>
  <c r="G5478"/>
  <c r="O5478" s="1"/>
  <c r="G5479"/>
  <c r="O5479" s="1"/>
  <c r="G5480"/>
  <c r="O5480" s="1"/>
  <c r="G5481"/>
  <c r="O5481" s="1"/>
  <c r="G5482"/>
  <c r="O5482" s="1"/>
  <c r="G5483"/>
  <c r="O5483" s="1"/>
  <c r="G5484"/>
  <c r="O5484" s="1"/>
  <c r="G5485"/>
  <c r="O5485" s="1"/>
  <c r="G5486"/>
  <c r="O5486" s="1"/>
  <c r="G5487"/>
  <c r="O5487" s="1"/>
  <c r="G5488"/>
  <c r="O5488" s="1"/>
  <c r="G5489"/>
  <c r="O5489" s="1"/>
  <c r="G5490"/>
  <c r="O5490" s="1"/>
  <c r="G5491"/>
  <c r="O5491" s="1"/>
  <c r="G5492"/>
  <c r="O5492" s="1"/>
  <c r="G5493"/>
  <c r="O5493" s="1"/>
  <c r="G5494"/>
  <c r="O5494" s="1"/>
  <c r="G5495"/>
  <c r="O5495" s="1"/>
  <c r="G5496"/>
  <c r="O5496" s="1"/>
  <c r="G5497"/>
  <c r="O5497" s="1"/>
  <c r="G5498"/>
  <c r="O5498" s="1"/>
  <c r="G5499"/>
  <c r="O5499" s="1"/>
  <c r="G5500"/>
  <c r="O5500" s="1"/>
  <c r="G5501"/>
  <c r="O5501" s="1"/>
  <c r="G5502"/>
  <c r="O5502" s="1"/>
  <c r="G5503"/>
  <c r="O5503" s="1"/>
  <c r="G5504"/>
  <c r="O5504" s="1"/>
  <c r="G5505"/>
  <c r="O5505" s="1"/>
  <c r="G5506"/>
  <c r="O5506" s="1"/>
  <c r="G5507"/>
  <c r="O5507" s="1"/>
  <c r="G5508"/>
  <c r="O5508" s="1"/>
  <c r="G5509"/>
  <c r="O5509" s="1"/>
  <c r="G5510"/>
  <c r="O5510" s="1"/>
  <c r="G5511"/>
  <c r="O5511" s="1"/>
  <c r="G5512"/>
  <c r="O5512" s="1"/>
  <c r="G5513"/>
  <c r="O5513" s="1"/>
  <c r="G5514"/>
  <c r="O5514" s="1"/>
  <c r="G5515"/>
  <c r="O5515" s="1"/>
  <c r="G5516"/>
  <c r="O5516" s="1"/>
  <c r="G5517"/>
  <c r="O5517" s="1"/>
  <c r="G5518"/>
  <c r="O5518" s="1"/>
  <c r="G5519"/>
  <c r="O5519" s="1"/>
  <c r="G5520"/>
  <c r="O5520" s="1"/>
  <c r="G5521"/>
  <c r="O5521" s="1"/>
  <c r="G5522"/>
  <c r="O5522" s="1"/>
  <c r="G5523"/>
  <c r="O5523" s="1"/>
  <c r="G5524"/>
  <c r="O5524" s="1"/>
  <c r="G5525"/>
  <c r="O5525" s="1"/>
  <c r="G5526"/>
  <c r="O5526" s="1"/>
  <c r="G5527"/>
  <c r="O5527" s="1"/>
  <c r="G5528"/>
  <c r="O5528" s="1"/>
  <c r="G5529"/>
  <c r="O5529" s="1"/>
  <c r="G5530"/>
  <c r="O5530" s="1"/>
  <c r="G5531"/>
  <c r="O5531" s="1"/>
  <c r="G5532"/>
  <c r="O5532" s="1"/>
  <c r="G5533"/>
  <c r="O5533" s="1"/>
  <c r="G5534"/>
  <c r="O5534" s="1"/>
  <c r="G5535"/>
  <c r="O5535" s="1"/>
  <c r="G5536"/>
  <c r="O5536" s="1"/>
  <c r="G5537"/>
  <c r="O5537" s="1"/>
  <c r="G5538"/>
  <c r="O5538" s="1"/>
  <c r="G5539"/>
  <c r="O5539" s="1"/>
  <c r="G5540"/>
  <c r="O5540" s="1"/>
  <c r="G5541"/>
  <c r="O5541" s="1"/>
  <c r="G5542"/>
  <c r="O5542" s="1"/>
  <c r="G5543"/>
  <c r="O5543" s="1"/>
  <c r="G5544"/>
  <c r="O5544" s="1"/>
  <c r="G5545"/>
  <c r="O5545" s="1"/>
  <c r="G5546"/>
  <c r="O5546" s="1"/>
  <c r="G5547"/>
  <c r="O5547" s="1"/>
  <c r="G5548"/>
  <c r="O5548" s="1"/>
  <c r="G5549"/>
  <c r="O5549" s="1"/>
  <c r="G5550"/>
  <c r="O5550" s="1"/>
  <c r="G5551"/>
  <c r="O5551" s="1"/>
  <c r="G5552"/>
  <c r="O5552" s="1"/>
  <c r="G5553"/>
  <c r="O5553" s="1"/>
  <c r="G5554"/>
  <c r="O5554" s="1"/>
  <c r="G5555"/>
  <c r="O5555" s="1"/>
  <c r="G5556"/>
  <c r="O5556" s="1"/>
  <c r="G5557"/>
  <c r="O5557" s="1"/>
  <c r="G5558"/>
  <c r="O5558" s="1"/>
  <c r="G5559"/>
  <c r="O5559" s="1"/>
  <c r="G5560"/>
  <c r="O5560" s="1"/>
  <c r="G5561"/>
  <c r="O5561" s="1"/>
  <c r="G5562"/>
  <c r="O5562" s="1"/>
  <c r="G5563"/>
  <c r="O5563" s="1"/>
  <c r="G5564"/>
  <c r="O5564" s="1"/>
  <c r="G5565"/>
  <c r="O5565" s="1"/>
  <c r="G5566"/>
  <c r="O5566" s="1"/>
  <c r="G5567"/>
  <c r="O5567" s="1"/>
  <c r="G5568"/>
  <c r="O5568" s="1"/>
  <c r="G5569"/>
  <c r="O5569" s="1"/>
  <c r="G5570"/>
  <c r="O5570" s="1"/>
  <c r="G5571"/>
  <c r="O5571" s="1"/>
  <c r="G5572"/>
  <c r="O5572" s="1"/>
  <c r="G5573"/>
  <c r="O5573" s="1"/>
  <c r="G5574"/>
  <c r="O5574" s="1"/>
  <c r="G5575"/>
  <c r="O5575" s="1"/>
  <c r="G5576"/>
  <c r="O5576" s="1"/>
  <c r="G5577"/>
  <c r="O5577" s="1"/>
  <c r="G5578"/>
  <c r="O5578" s="1"/>
  <c r="G5579"/>
  <c r="O5579" s="1"/>
  <c r="G5580"/>
  <c r="O5580" s="1"/>
  <c r="G5581"/>
  <c r="O5581" s="1"/>
  <c r="G5582"/>
  <c r="O5582" s="1"/>
  <c r="G5583"/>
  <c r="O5583" s="1"/>
  <c r="G5584"/>
  <c r="O5584" s="1"/>
  <c r="G5585"/>
  <c r="O5585" s="1"/>
  <c r="G5586"/>
  <c r="O5586" s="1"/>
  <c r="G5587"/>
  <c r="O5587" s="1"/>
  <c r="G5588"/>
  <c r="O5588" s="1"/>
  <c r="G5589"/>
  <c r="O5589" s="1"/>
  <c r="G5590"/>
  <c r="O5590" s="1"/>
  <c r="G5591"/>
  <c r="O5591" s="1"/>
  <c r="G5592"/>
  <c r="O5592" s="1"/>
  <c r="G5593"/>
  <c r="O5593" s="1"/>
  <c r="G5594"/>
  <c r="O5594" s="1"/>
  <c r="G5595"/>
  <c r="O5595" s="1"/>
  <c r="G5596"/>
  <c r="O5596" s="1"/>
  <c r="G5597"/>
  <c r="O5597" s="1"/>
  <c r="G5598"/>
  <c r="O5598" s="1"/>
  <c r="G5599"/>
  <c r="O5599" s="1"/>
  <c r="G5600"/>
  <c r="O5600" s="1"/>
  <c r="G5601"/>
  <c r="O5601" s="1"/>
  <c r="G5602"/>
  <c r="O5602" s="1"/>
  <c r="G5603"/>
  <c r="O5603" s="1"/>
  <c r="G5604"/>
  <c r="O5604" s="1"/>
  <c r="G5605"/>
  <c r="O5605" s="1"/>
  <c r="G5606"/>
  <c r="O5606" s="1"/>
  <c r="G5607"/>
  <c r="O5607" s="1"/>
  <c r="G5608"/>
  <c r="O5608" s="1"/>
  <c r="G5609"/>
  <c r="O5609" s="1"/>
  <c r="G5610"/>
  <c r="O5610" s="1"/>
  <c r="G5611"/>
  <c r="O5611" s="1"/>
  <c r="G5612"/>
  <c r="O5612" s="1"/>
  <c r="G5613"/>
  <c r="O5613" s="1"/>
  <c r="G5614"/>
  <c r="O5614" s="1"/>
  <c r="G5615"/>
  <c r="O5615" s="1"/>
  <c r="G5616"/>
  <c r="O5616" s="1"/>
  <c r="G5617"/>
  <c r="O5617" s="1"/>
  <c r="G5618"/>
  <c r="O5618" s="1"/>
  <c r="G5619"/>
  <c r="O5619" s="1"/>
  <c r="G5620"/>
  <c r="O5620" s="1"/>
  <c r="G5621"/>
  <c r="O5621" s="1"/>
  <c r="G5622"/>
  <c r="O5622" s="1"/>
  <c r="G5623"/>
  <c r="O5623" s="1"/>
  <c r="G5624"/>
  <c r="O5624" s="1"/>
  <c r="G5625"/>
  <c r="O5625" s="1"/>
  <c r="G5626"/>
  <c r="O5626" s="1"/>
  <c r="G5627"/>
  <c r="O5627" s="1"/>
  <c r="G5628"/>
  <c r="O5628" s="1"/>
  <c r="G5629"/>
  <c r="O5629" s="1"/>
  <c r="G5630"/>
  <c r="O5630" s="1"/>
  <c r="G5631"/>
  <c r="O5631" s="1"/>
  <c r="G5632"/>
  <c r="O5632" s="1"/>
  <c r="G5633"/>
  <c r="O5633" s="1"/>
  <c r="G5634"/>
  <c r="O5634" s="1"/>
  <c r="G5635"/>
  <c r="O5635" s="1"/>
  <c r="G5636"/>
  <c r="O5636" s="1"/>
  <c r="G5637"/>
  <c r="O5637" s="1"/>
  <c r="G5638"/>
  <c r="O5638" s="1"/>
  <c r="G5639"/>
  <c r="O5639" s="1"/>
  <c r="G5640"/>
  <c r="O5640" s="1"/>
  <c r="G5641"/>
  <c r="O5641" s="1"/>
  <c r="G5642"/>
  <c r="O5642" s="1"/>
  <c r="G5643"/>
  <c r="O5643" s="1"/>
  <c r="G5644"/>
  <c r="O5644" s="1"/>
  <c r="G5645"/>
  <c r="O5645" s="1"/>
  <c r="G5646"/>
  <c r="O5646" s="1"/>
  <c r="G5647"/>
  <c r="O5647" s="1"/>
  <c r="G5648"/>
  <c r="O5648" s="1"/>
  <c r="G5649"/>
  <c r="O5649" s="1"/>
  <c r="G5650"/>
  <c r="O5650" s="1"/>
  <c r="G5651"/>
  <c r="O5651" s="1"/>
  <c r="G5652"/>
  <c r="O5652" s="1"/>
  <c r="G5653"/>
  <c r="O5653" s="1"/>
  <c r="G5654"/>
  <c r="O5654" s="1"/>
  <c r="G5655"/>
  <c r="O5655" s="1"/>
  <c r="G5656"/>
  <c r="O5656" s="1"/>
  <c r="G5657"/>
  <c r="O5657" s="1"/>
  <c r="G5658"/>
  <c r="O5658" s="1"/>
  <c r="G5659"/>
  <c r="O5659" s="1"/>
  <c r="G5660"/>
  <c r="O5660" s="1"/>
  <c r="G5661"/>
  <c r="O5661" s="1"/>
  <c r="G5662"/>
  <c r="O5662" s="1"/>
  <c r="G5663"/>
  <c r="O5663" s="1"/>
  <c r="G5664"/>
  <c r="O5664" s="1"/>
  <c r="G5665"/>
  <c r="O5665" s="1"/>
  <c r="G5666"/>
  <c r="O5666" s="1"/>
  <c r="G5667"/>
  <c r="O5667" s="1"/>
  <c r="G5668"/>
  <c r="O5668" s="1"/>
  <c r="G5669"/>
  <c r="O5669" s="1"/>
  <c r="G5670"/>
  <c r="O5670" s="1"/>
  <c r="G5671"/>
  <c r="O5671" s="1"/>
  <c r="G5672"/>
  <c r="O5672" s="1"/>
  <c r="G5673"/>
  <c r="O5673" s="1"/>
  <c r="G5674"/>
  <c r="O5674" s="1"/>
  <c r="G5675"/>
  <c r="O5675" s="1"/>
  <c r="G5676"/>
  <c r="O5676" s="1"/>
  <c r="G5677"/>
  <c r="O5677" s="1"/>
  <c r="G5678"/>
  <c r="O5678" s="1"/>
  <c r="G5679"/>
  <c r="O5679" s="1"/>
  <c r="G5680"/>
  <c r="O5680" s="1"/>
  <c r="G5681"/>
  <c r="O5681" s="1"/>
  <c r="G5682"/>
  <c r="O5682" s="1"/>
  <c r="G5683"/>
  <c r="O5683" s="1"/>
  <c r="G5684"/>
  <c r="O5684" s="1"/>
  <c r="G5685"/>
  <c r="O5685" s="1"/>
  <c r="G5686"/>
  <c r="O5686" s="1"/>
  <c r="G5687"/>
  <c r="O5687" s="1"/>
  <c r="G5688"/>
  <c r="O5688" s="1"/>
  <c r="G5689"/>
  <c r="O5689" s="1"/>
  <c r="G5690"/>
  <c r="O5690" s="1"/>
  <c r="G5691"/>
  <c r="O5691" s="1"/>
  <c r="G5692"/>
  <c r="O5692" s="1"/>
  <c r="G5693"/>
  <c r="O5693" s="1"/>
  <c r="G5694"/>
  <c r="O5694" s="1"/>
  <c r="G5695"/>
  <c r="O5695" s="1"/>
  <c r="G5696"/>
  <c r="O5696" s="1"/>
  <c r="G5697"/>
  <c r="O5697" s="1"/>
  <c r="G5698"/>
  <c r="O5698" s="1"/>
  <c r="G5699"/>
  <c r="O5699" s="1"/>
  <c r="G5700"/>
  <c r="O5700" s="1"/>
  <c r="G5701"/>
  <c r="O5701" s="1"/>
  <c r="G5702"/>
  <c r="O5702" s="1"/>
  <c r="G5703"/>
  <c r="O5703" s="1"/>
  <c r="G5704"/>
  <c r="O5704" s="1"/>
  <c r="G5705"/>
  <c r="O5705" s="1"/>
  <c r="G5706"/>
  <c r="O5706" s="1"/>
  <c r="G5707"/>
  <c r="O5707" s="1"/>
  <c r="G5708"/>
  <c r="O5708" s="1"/>
  <c r="G5709"/>
  <c r="O5709" s="1"/>
  <c r="G5710"/>
  <c r="O5710" s="1"/>
  <c r="G5711"/>
  <c r="O5711" s="1"/>
  <c r="G5712"/>
  <c r="O5712" s="1"/>
  <c r="G5713"/>
  <c r="O5713" s="1"/>
  <c r="G5714"/>
  <c r="O5714" s="1"/>
  <c r="G5715"/>
  <c r="O5715" s="1"/>
  <c r="G5716"/>
  <c r="O5716" s="1"/>
  <c r="G5717"/>
  <c r="O5717" s="1"/>
  <c r="G5718"/>
  <c r="O5718" s="1"/>
  <c r="G5719"/>
  <c r="O5719" s="1"/>
  <c r="G5720"/>
  <c r="O5720" s="1"/>
  <c r="G5721"/>
  <c r="O5721" s="1"/>
  <c r="G5722"/>
  <c r="O5722" s="1"/>
  <c r="G5723"/>
  <c r="O5723" s="1"/>
  <c r="G5724"/>
  <c r="O5724" s="1"/>
  <c r="G5725"/>
  <c r="O5725" s="1"/>
  <c r="G5726"/>
  <c r="O5726" s="1"/>
  <c r="G5727"/>
  <c r="O5727" s="1"/>
  <c r="G5728"/>
  <c r="O5728" s="1"/>
  <c r="G5729"/>
  <c r="O5729" s="1"/>
  <c r="G5730"/>
  <c r="O5730" s="1"/>
  <c r="G5731"/>
  <c r="O5731" s="1"/>
  <c r="G5732"/>
  <c r="O5732" s="1"/>
  <c r="G5733"/>
  <c r="O5733" s="1"/>
  <c r="G5734"/>
  <c r="O5734" s="1"/>
  <c r="G5735"/>
  <c r="O5735" s="1"/>
  <c r="G5736"/>
  <c r="O5736" s="1"/>
  <c r="G5737"/>
  <c r="O5737" s="1"/>
  <c r="G5738"/>
  <c r="O5738" s="1"/>
  <c r="G5739"/>
  <c r="O5739" s="1"/>
  <c r="G5740"/>
  <c r="O5740" s="1"/>
  <c r="G5741"/>
  <c r="O5741" s="1"/>
  <c r="G5742"/>
  <c r="O5742" s="1"/>
  <c r="G5743"/>
  <c r="O5743" s="1"/>
  <c r="G5744"/>
  <c r="O5744" s="1"/>
  <c r="G5745"/>
  <c r="O5745" s="1"/>
  <c r="G5746"/>
  <c r="O5746" s="1"/>
  <c r="G5747"/>
  <c r="O5747" s="1"/>
  <c r="G5748"/>
  <c r="O5748" s="1"/>
  <c r="G5749"/>
  <c r="O5749" s="1"/>
  <c r="G5750"/>
  <c r="O5750" s="1"/>
  <c r="G5751"/>
  <c r="O5751" s="1"/>
  <c r="G5752"/>
  <c r="O5752" s="1"/>
  <c r="G5753"/>
  <c r="O5753" s="1"/>
  <c r="G5754"/>
  <c r="O5754" s="1"/>
  <c r="G5755"/>
  <c r="O5755" s="1"/>
  <c r="G5756"/>
  <c r="O5756" s="1"/>
  <c r="G5757"/>
  <c r="O5757" s="1"/>
  <c r="G5758"/>
  <c r="O5758" s="1"/>
  <c r="G5759"/>
  <c r="O5759" s="1"/>
  <c r="G5760"/>
  <c r="O5760" s="1"/>
  <c r="G5761"/>
  <c r="O5761" s="1"/>
  <c r="G5762"/>
  <c r="O5762" s="1"/>
  <c r="G5763"/>
  <c r="O5763" s="1"/>
  <c r="G5764"/>
  <c r="O5764" s="1"/>
  <c r="G5765"/>
  <c r="O5765" s="1"/>
  <c r="G5766"/>
  <c r="O5766" s="1"/>
  <c r="G5767"/>
  <c r="O5767" s="1"/>
  <c r="G5768"/>
  <c r="O5768" s="1"/>
  <c r="G5769"/>
  <c r="O5769" s="1"/>
  <c r="G5770"/>
  <c r="O5770" s="1"/>
  <c r="G5771"/>
  <c r="O5771" s="1"/>
  <c r="G5772"/>
  <c r="O5772" s="1"/>
  <c r="G5773"/>
  <c r="O5773" s="1"/>
  <c r="G5774"/>
  <c r="O5774" s="1"/>
  <c r="G5775"/>
  <c r="O5775" s="1"/>
  <c r="G5776"/>
  <c r="O5776" s="1"/>
  <c r="G5777"/>
  <c r="O5777" s="1"/>
  <c r="G5778"/>
  <c r="O5778" s="1"/>
  <c r="G5779"/>
  <c r="O5779" s="1"/>
  <c r="G5780"/>
  <c r="O5780" s="1"/>
  <c r="G5781"/>
  <c r="O5781" s="1"/>
  <c r="G5782"/>
  <c r="O5782" s="1"/>
  <c r="G5783"/>
  <c r="O5783" s="1"/>
  <c r="G5784"/>
  <c r="O5784" s="1"/>
  <c r="G5785"/>
  <c r="O5785" s="1"/>
  <c r="G5786"/>
  <c r="O5786" s="1"/>
  <c r="G5787"/>
  <c r="O5787" s="1"/>
  <c r="G5788"/>
  <c r="O5788" s="1"/>
  <c r="G5789"/>
  <c r="O5789" s="1"/>
  <c r="G5790"/>
  <c r="O5790" s="1"/>
  <c r="G5791"/>
  <c r="O5791" s="1"/>
  <c r="G5792"/>
  <c r="O5792" s="1"/>
  <c r="G5793"/>
  <c r="O5793" s="1"/>
  <c r="G5794"/>
  <c r="O5794" s="1"/>
  <c r="G5795"/>
  <c r="O5795" s="1"/>
  <c r="G5796"/>
  <c r="O5796" s="1"/>
  <c r="G5797"/>
  <c r="O5797" s="1"/>
  <c r="G5798"/>
  <c r="O5798" s="1"/>
  <c r="G5799"/>
  <c r="O5799" s="1"/>
  <c r="G5800"/>
  <c r="O5800" s="1"/>
  <c r="G5801"/>
  <c r="O5801" s="1"/>
  <c r="G5802"/>
  <c r="O5802" s="1"/>
  <c r="G5803"/>
  <c r="O5803" s="1"/>
  <c r="G5804"/>
  <c r="O5804" s="1"/>
  <c r="G5805"/>
  <c r="O5805" s="1"/>
  <c r="G5806"/>
  <c r="O5806" s="1"/>
  <c r="G5807"/>
  <c r="O5807" s="1"/>
  <c r="G5808"/>
  <c r="O5808" s="1"/>
  <c r="G5809"/>
  <c r="O5809" s="1"/>
  <c r="G5810"/>
  <c r="O5810" s="1"/>
  <c r="G5811"/>
  <c r="O5811" s="1"/>
  <c r="G5812"/>
  <c r="O5812" s="1"/>
  <c r="G5813"/>
  <c r="O5813" s="1"/>
  <c r="G5814"/>
  <c r="O5814" s="1"/>
  <c r="G5815"/>
  <c r="O5815" s="1"/>
  <c r="G5816"/>
  <c r="O5816" s="1"/>
  <c r="G5817"/>
  <c r="O5817" s="1"/>
  <c r="G5818"/>
  <c r="O5818" s="1"/>
  <c r="G5819"/>
  <c r="O5819" s="1"/>
  <c r="G5820"/>
  <c r="O5820" s="1"/>
  <c r="G5821"/>
  <c r="O5821" s="1"/>
  <c r="G5822"/>
  <c r="O5822" s="1"/>
  <c r="G5823"/>
  <c r="O5823" s="1"/>
  <c r="G5824"/>
  <c r="O5824" s="1"/>
  <c r="G5825"/>
  <c r="O5825" s="1"/>
  <c r="G5826"/>
  <c r="O5826" s="1"/>
  <c r="G5827"/>
  <c r="O5827" s="1"/>
  <c r="G5828"/>
  <c r="O5828" s="1"/>
  <c r="G5829"/>
  <c r="O5829" s="1"/>
  <c r="G5830"/>
  <c r="O5830" s="1"/>
  <c r="G5831"/>
  <c r="O5831" s="1"/>
  <c r="G5832"/>
  <c r="O5832" s="1"/>
  <c r="G5833"/>
  <c r="O5833" s="1"/>
  <c r="G5834"/>
  <c r="O5834" s="1"/>
  <c r="G5835"/>
  <c r="O5835" s="1"/>
  <c r="G5836"/>
  <c r="O5836" s="1"/>
  <c r="G5837"/>
  <c r="O5837" s="1"/>
  <c r="G5838"/>
  <c r="O5838" s="1"/>
  <c r="G5839"/>
  <c r="O5839" s="1"/>
  <c r="G5840"/>
  <c r="O5840" s="1"/>
  <c r="G5841"/>
  <c r="O5841" s="1"/>
  <c r="G5842"/>
  <c r="O5842" s="1"/>
  <c r="G5843"/>
  <c r="O5843" s="1"/>
  <c r="G5844"/>
  <c r="O5844" s="1"/>
  <c r="G5845"/>
  <c r="O5845" s="1"/>
  <c r="G5846"/>
  <c r="O5846" s="1"/>
  <c r="G5847"/>
  <c r="O5847" s="1"/>
  <c r="G5848"/>
  <c r="O5848" s="1"/>
  <c r="G5849"/>
  <c r="O5849" s="1"/>
  <c r="G5850"/>
  <c r="O5850" s="1"/>
  <c r="G5851"/>
  <c r="O5851" s="1"/>
  <c r="G5852"/>
  <c r="O5852" s="1"/>
  <c r="G5853"/>
  <c r="O5853" s="1"/>
  <c r="G5854"/>
  <c r="O5854" s="1"/>
  <c r="G5855"/>
  <c r="O5855" s="1"/>
  <c r="G5856"/>
  <c r="O5856" s="1"/>
  <c r="G5857"/>
  <c r="O5857" s="1"/>
  <c r="G5858"/>
  <c r="O5858" s="1"/>
  <c r="G5859"/>
  <c r="O5859" s="1"/>
  <c r="G5860"/>
  <c r="O5860" s="1"/>
  <c r="G5861"/>
  <c r="O5861" s="1"/>
  <c r="G5862"/>
  <c r="O5862" s="1"/>
  <c r="G5863"/>
  <c r="O5863" s="1"/>
  <c r="G5864"/>
  <c r="O5864" s="1"/>
  <c r="G5865"/>
  <c r="O5865" s="1"/>
  <c r="G5866"/>
  <c r="O5866" s="1"/>
  <c r="G5867"/>
  <c r="O5867" s="1"/>
  <c r="G5868"/>
  <c r="O5868" s="1"/>
  <c r="G5869"/>
  <c r="O5869" s="1"/>
  <c r="G5870"/>
  <c r="O5870" s="1"/>
  <c r="G5871"/>
  <c r="O5871" s="1"/>
  <c r="G5872"/>
  <c r="O5872" s="1"/>
  <c r="G5873"/>
  <c r="O5873" s="1"/>
  <c r="G5874"/>
  <c r="O5874" s="1"/>
  <c r="G5875"/>
  <c r="O5875" s="1"/>
  <c r="G5876"/>
  <c r="O5876" s="1"/>
  <c r="G5877"/>
  <c r="O5877" s="1"/>
  <c r="G5878"/>
  <c r="O5878" s="1"/>
  <c r="G5879"/>
  <c r="O5879" s="1"/>
  <c r="G5880"/>
  <c r="O5880" s="1"/>
  <c r="G5881"/>
  <c r="O5881" s="1"/>
  <c r="G5882"/>
  <c r="O5882" s="1"/>
  <c r="G5883"/>
  <c r="O5883" s="1"/>
  <c r="G5884"/>
  <c r="O5884" s="1"/>
  <c r="G5885"/>
  <c r="O5885" s="1"/>
  <c r="G5886"/>
  <c r="O5886" s="1"/>
  <c r="G5887"/>
  <c r="O5887" s="1"/>
  <c r="G5888"/>
  <c r="O5888" s="1"/>
  <c r="G5889"/>
  <c r="O5889" s="1"/>
  <c r="G5890"/>
  <c r="O5890" s="1"/>
  <c r="G5891"/>
  <c r="O5891" s="1"/>
  <c r="G5892"/>
  <c r="O5892" s="1"/>
  <c r="G5893"/>
  <c r="O5893" s="1"/>
  <c r="G5894"/>
  <c r="O5894" s="1"/>
  <c r="G5895"/>
  <c r="O5895" s="1"/>
  <c r="G5896"/>
  <c r="O5896" s="1"/>
  <c r="G5897"/>
  <c r="O5897" s="1"/>
  <c r="G5898"/>
  <c r="O5898" s="1"/>
  <c r="G5899"/>
  <c r="O5899" s="1"/>
  <c r="G5900"/>
  <c r="O5900" s="1"/>
  <c r="G5901"/>
  <c r="O5901" s="1"/>
  <c r="G5902"/>
  <c r="O5902" s="1"/>
  <c r="G5903"/>
  <c r="O5903" s="1"/>
  <c r="G5904"/>
  <c r="O5904" s="1"/>
  <c r="G5905"/>
  <c r="O5905" s="1"/>
  <c r="G5906"/>
  <c r="O5906" s="1"/>
  <c r="G5907"/>
  <c r="O5907" s="1"/>
  <c r="G5908"/>
  <c r="O5908" s="1"/>
  <c r="G5909"/>
  <c r="O5909" s="1"/>
  <c r="G5910"/>
  <c r="O5910" s="1"/>
  <c r="G5911"/>
  <c r="O5911" s="1"/>
  <c r="G5912"/>
  <c r="O5912" s="1"/>
  <c r="G5913"/>
  <c r="O5913" s="1"/>
  <c r="G5914"/>
  <c r="O5914" s="1"/>
  <c r="G5915"/>
  <c r="O5915" s="1"/>
  <c r="G5916"/>
  <c r="O5916" s="1"/>
  <c r="G5917"/>
  <c r="O5917" s="1"/>
  <c r="G5918"/>
  <c r="O5918" s="1"/>
  <c r="G5919"/>
  <c r="O5919" s="1"/>
  <c r="G5920"/>
  <c r="O5920" s="1"/>
  <c r="G5921"/>
  <c r="O5921" s="1"/>
  <c r="G5922"/>
  <c r="O5922" s="1"/>
  <c r="G5923"/>
  <c r="O5923" s="1"/>
  <c r="G5924"/>
  <c r="O5924" s="1"/>
  <c r="G5925"/>
  <c r="O5925" s="1"/>
  <c r="G5926"/>
  <c r="O5926" s="1"/>
  <c r="G5927"/>
  <c r="O5927" s="1"/>
  <c r="G5928"/>
  <c r="O5928" s="1"/>
  <c r="G5929"/>
  <c r="O5929" s="1"/>
  <c r="G5930"/>
  <c r="O5930" s="1"/>
  <c r="G5931"/>
  <c r="O5931" s="1"/>
  <c r="G5932"/>
  <c r="O5932" s="1"/>
  <c r="G5933"/>
  <c r="O5933" s="1"/>
  <c r="G5934"/>
  <c r="O5934" s="1"/>
  <c r="G5935"/>
  <c r="O5935" s="1"/>
  <c r="G5936"/>
  <c r="O5936" s="1"/>
  <c r="G5937"/>
  <c r="O5937" s="1"/>
  <c r="G5938"/>
  <c r="O5938" s="1"/>
  <c r="G5939"/>
  <c r="O5939" s="1"/>
  <c r="G5940"/>
  <c r="O5940" s="1"/>
  <c r="G5941"/>
  <c r="O5941" s="1"/>
  <c r="G5942"/>
  <c r="O5942" s="1"/>
  <c r="G5943"/>
  <c r="O5943" s="1"/>
  <c r="G5944"/>
  <c r="O5944" s="1"/>
  <c r="G5945"/>
  <c r="O5945" s="1"/>
  <c r="G5946"/>
  <c r="O5946" s="1"/>
  <c r="G5947"/>
  <c r="O5947" s="1"/>
  <c r="G5948"/>
  <c r="O5948" s="1"/>
  <c r="G5949"/>
  <c r="O5949" s="1"/>
  <c r="G5950"/>
  <c r="O5950" s="1"/>
  <c r="G5951"/>
  <c r="O5951" s="1"/>
  <c r="G5952"/>
  <c r="O5952" s="1"/>
  <c r="G5953"/>
  <c r="O5953" s="1"/>
  <c r="G5954"/>
  <c r="O5954" s="1"/>
  <c r="G5955"/>
  <c r="O5955" s="1"/>
  <c r="G5956"/>
  <c r="O5956" s="1"/>
  <c r="G5957"/>
  <c r="O5957" s="1"/>
  <c r="G5958"/>
  <c r="O5958" s="1"/>
  <c r="G5959"/>
  <c r="O5959" s="1"/>
  <c r="G5960"/>
  <c r="O5960" s="1"/>
  <c r="G5961"/>
  <c r="O5961" s="1"/>
  <c r="G5962"/>
  <c r="O5962" s="1"/>
  <c r="G5963"/>
  <c r="O5963" s="1"/>
  <c r="G5964"/>
  <c r="O5964" s="1"/>
  <c r="G5965"/>
  <c r="O5965" s="1"/>
  <c r="G5966"/>
  <c r="O5966" s="1"/>
  <c r="G5967"/>
  <c r="O5967" s="1"/>
  <c r="G5968"/>
  <c r="O5968" s="1"/>
  <c r="G5969"/>
  <c r="O5969" s="1"/>
  <c r="G5970"/>
  <c r="O5970" s="1"/>
  <c r="G5971"/>
  <c r="O5971" s="1"/>
  <c r="G5972"/>
  <c r="O5972" s="1"/>
  <c r="G5973"/>
  <c r="O5973" s="1"/>
  <c r="G5974"/>
  <c r="O5974" s="1"/>
  <c r="G5975"/>
  <c r="O5975" s="1"/>
  <c r="G5976"/>
  <c r="O5976" s="1"/>
  <c r="G5977"/>
  <c r="O5977" s="1"/>
  <c r="G5978"/>
  <c r="O5978" s="1"/>
  <c r="G5979"/>
  <c r="O5979" s="1"/>
  <c r="G5980"/>
  <c r="O5980" s="1"/>
  <c r="G5981"/>
  <c r="O5981" s="1"/>
  <c r="G5982"/>
  <c r="O5982" s="1"/>
  <c r="G5983"/>
  <c r="O5983" s="1"/>
  <c r="G5984"/>
  <c r="O5984" s="1"/>
  <c r="G5985"/>
  <c r="O5985" s="1"/>
  <c r="G5986"/>
  <c r="O5986" s="1"/>
  <c r="G5987"/>
  <c r="O5987" s="1"/>
  <c r="G5988"/>
  <c r="O5988" s="1"/>
  <c r="G5989"/>
  <c r="O5989" s="1"/>
  <c r="G5990"/>
  <c r="O5990" s="1"/>
  <c r="G5991"/>
  <c r="O5991" s="1"/>
  <c r="G5992"/>
  <c r="O5992" s="1"/>
  <c r="G5993"/>
  <c r="O5993" s="1"/>
  <c r="G5994"/>
  <c r="O5994" s="1"/>
  <c r="G5995"/>
  <c r="O5995" s="1"/>
  <c r="G5996"/>
  <c r="O5996" s="1"/>
  <c r="G5997"/>
  <c r="O5997" s="1"/>
  <c r="G5998"/>
  <c r="O5998" s="1"/>
  <c r="G5999"/>
  <c r="O5999" s="1"/>
  <c r="G6000"/>
  <c r="O6000" s="1"/>
  <c r="G6001"/>
  <c r="O6001" s="1"/>
  <c r="G6002"/>
  <c r="O6002" s="1"/>
  <c r="G6003"/>
  <c r="O6003" s="1"/>
  <c r="G6004"/>
  <c r="O6004" s="1"/>
  <c r="G6005"/>
  <c r="O6005" s="1"/>
  <c r="G6006"/>
  <c r="O6006" s="1"/>
  <c r="G6007"/>
  <c r="O6007" s="1"/>
  <c r="G6008"/>
  <c r="O6008" s="1"/>
  <c r="G6009"/>
  <c r="O6009" s="1"/>
  <c r="G6010"/>
  <c r="O6010" s="1"/>
  <c r="G6011"/>
  <c r="O6011" s="1"/>
  <c r="G6012"/>
  <c r="O6012" s="1"/>
  <c r="G6013"/>
  <c r="O6013" s="1"/>
  <c r="G6014"/>
  <c r="O6014" s="1"/>
  <c r="G6015"/>
  <c r="O6015" s="1"/>
  <c r="G6016"/>
  <c r="O6016" s="1"/>
  <c r="G6017"/>
  <c r="O6017" s="1"/>
  <c r="G6018"/>
  <c r="O6018" s="1"/>
  <c r="G6019"/>
  <c r="O6019" s="1"/>
  <c r="G6020"/>
  <c r="O6020" s="1"/>
  <c r="G6021"/>
  <c r="O6021" s="1"/>
  <c r="G6022"/>
  <c r="O6022" s="1"/>
  <c r="G6023"/>
  <c r="O6023" s="1"/>
  <c r="G6024"/>
  <c r="O6024" s="1"/>
  <c r="G6025"/>
  <c r="O6025" s="1"/>
  <c r="G6026"/>
  <c r="O6026" s="1"/>
  <c r="G6027"/>
  <c r="O6027" s="1"/>
  <c r="G6028"/>
  <c r="O6028" s="1"/>
  <c r="G6029"/>
  <c r="O6029" s="1"/>
  <c r="G6030"/>
  <c r="O6030" s="1"/>
  <c r="G6031"/>
  <c r="O6031" s="1"/>
  <c r="G6032"/>
  <c r="O6032" s="1"/>
  <c r="G6033"/>
  <c r="O6033" s="1"/>
  <c r="G6034"/>
  <c r="O6034" s="1"/>
  <c r="G6035"/>
  <c r="O6035" s="1"/>
  <c r="G6036"/>
  <c r="O6036" s="1"/>
  <c r="G6037"/>
  <c r="O6037" s="1"/>
  <c r="G6038"/>
  <c r="O6038" s="1"/>
  <c r="G6039"/>
  <c r="O6039" s="1"/>
  <c r="G6040"/>
  <c r="O6040" s="1"/>
  <c r="G6041"/>
  <c r="O6041" s="1"/>
  <c r="G6042"/>
  <c r="O6042" s="1"/>
  <c r="G6043"/>
  <c r="O6043" s="1"/>
  <c r="G6044"/>
  <c r="O6044" s="1"/>
  <c r="G6045"/>
  <c r="O6045" s="1"/>
  <c r="G6046"/>
  <c r="O6046" s="1"/>
  <c r="G6047"/>
  <c r="O6047" s="1"/>
  <c r="G6048"/>
  <c r="O6048" s="1"/>
  <c r="G6049"/>
  <c r="O6049" s="1"/>
  <c r="G6050"/>
  <c r="O6050" s="1"/>
  <c r="G6051"/>
  <c r="O6051" s="1"/>
  <c r="G6052"/>
  <c r="O6052" s="1"/>
  <c r="G6053"/>
  <c r="O6053" s="1"/>
  <c r="G6054"/>
  <c r="O6054" s="1"/>
  <c r="G6055"/>
  <c r="O6055" s="1"/>
  <c r="G6056"/>
  <c r="O6056" s="1"/>
  <c r="G6057"/>
  <c r="O6057" s="1"/>
  <c r="G6058"/>
  <c r="O6058" s="1"/>
  <c r="G6059"/>
  <c r="O6059" s="1"/>
  <c r="G6060"/>
  <c r="O6060" s="1"/>
  <c r="G6061"/>
  <c r="O6061" s="1"/>
  <c r="G6062"/>
  <c r="O6062" s="1"/>
  <c r="G6063"/>
  <c r="O6063" s="1"/>
  <c r="G6064"/>
  <c r="O6064" s="1"/>
  <c r="G6065"/>
  <c r="O6065" s="1"/>
  <c r="G6066"/>
  <c r="O6066" s="1"/>
  <c r="G6067"/>
  <c r="O6067" s="1"/>
  <c r="G6068"/>
  <c r="O6068" s="1"/>
  <c r="G6069"/>
  <c r="O6069" s="1"/>
  <c r="G6070"/>
  <c r="O6070" s="1"/>
  <c r="G6071"/>
  <c r="O6071" s="1"/>
  <c r="G6072"/>
  <c r="O6072" s="1"/>
  <c r="G6073"/>
  <c r="O6073" s="1"/>
  <c r="G6074"/>
  <c r="O6074" s="1"/>
  <c r="G6075"/>
  <c r="O6075" s="1"/>
  <c r="G6076"/>
  <c r="O6076" s="1"/>
  <c r="G6077"/>
  <c r="O6077" s="1"/>
  <c r="G6078"/>
  <c r="O6078" s="1"/>
  <c r="G6079"/>
  <c r="O6079" s="1"/>
  <c r="G6080"/>
  <c r="O6080" s="1"/>
  <c r="G6081"/>
  <c r="O6081" s="1"/>
  <c r="G6082"/>
  <c r="O6082" s="1"/>
  <c r="G6083"/>
  <c r="O6083" s="1"/>
  <c r="G6084"/>
  <c r="O6084" s="1"/>
  <c r="G6085"/>
  <c r="O6085" s="1"/>
  <c r="G6086"/>
  <c r="O6086" s="1"/>
  <c r="G6087"/>
  <c r="O6087" s="1"/>
  <c r="G6088"/>
  <c r="O6088" s="1"/>
  <c r="G6089"/>
  <c r="O6089" s="1"/>
  <c r="G6090"/>
  <c r="O6090" s="1"/>
  <c r="G6091"/>
  <c r="O6091" s="1"/>
  <c r="G6092"/>
  <c r="O6092" s="1"/>
  <c r="G6093"/>
  <c r="O6093" s="1"/>
  <c r="G6094"/>
  <c r="O6094" s="1"/>
  <c r="G6095"/>
  <c r="O6095" s="1"/>
  <c r="G6096"/>
  <c r="O6096" s="1"/>
  <c r="G6097"/>
  <c r="O6097" s="1"/>
  <c r="G6098"/>
  <c r="O6098" s="1"/>
  <c r="G6099"/>
  <c r="O6099" s="1"/>
  <c r="G6100"/>
  <c r="O6100" s="1"/>
  <c r="G6101"/>
  <c r="O6101" s="1"/>
  <c r="G6102"/>
  <c r="O6102" s="1"/>
  <c r="G6103"/>
  <c r="O6103" s="1"/>
  <c r="G6104"/>
  <c r="O6104" s="1"/>
  <c r="G6105"/>
  <c r="O6105" s="1"/>
  <c r="G6106"/>
  <c r="O6106" s="1"/>
  <c r="G6107"/>
  <c r="O6107" s="1"/>
  <c r="G6108"/>
  <c r="O6108" s="1"/>
  <c r="G6109"/>
  <c r="O6109" s="1"/>
  <c r="G6110"/>
  <c r="O6110" s="1"/>
  <c r="G6111"/>
  <c r="O6111" s="1"/>
  <c r="G6112"/>
  <c r="O6112" s="1"/>
  <c r="G6113"/>
  <c r="O6113" s="1"/>
  <c r="G6114"/>
  <c r="O6114" s="1"/>
  <c r="G6115"/>
  <c r="O6115" s="1"/>
  <c r="G6116"/>
  <c r="O6116" s="1"/>
  <c r="G6117"/>
  <c r="O6117" s="1"/>
  <c r="G6118"/>
  <c r="O6118" s="1"/>
  <c r="G6119"/>
  <c r="O6119" s="1"/>
  <c r="G6120"/>
  <c r="O6120" s="1"/>
  <c r="G6121"/>
  <c r="O6121" s="1"/>
  <c r="G6122"/>
  <c r="O6122" s="1"/>
  <c r="G6123"/>
  <c r="O6123" s="1"/>
  <c r="G6124"/>
  <c r="O6124" s="1"/>
  <c r="G6125"/>
  <c r="O6125" s="1"/>
  <c r="G6126"/>
  <c r="O6126" s="1"/>
  <c r="G6127"/>
  <c r="O6127" s="1"/>
  <c r="G6128"/>
  <c r="O6128" s="1"/>
  <c r="G6129"/>
  <c r="O6129" s="1"/>
  <c r="G6130"/>
  <c r="O6130" s="1"/>
  <c r="G6131"/>
  <c r="O6131" s="1"/>
  <c r="G6132"/>
  <c r="O6132" s="1"/>
  <c r="G6133"/>
  <c r="O6133" s="1"/>
  <c r="G6134"/>
  <c r="O6134" s="1"/>
  <c r="G6135"/>
  <c r="O6135" s="1"/>
  <c r="G6136"/>
  <c r="O6136" s="1"/>
  <c r="G6137"/>
  <c r="O6137" s="1"/>
  <c r="G6138"/>
  <c r="O6138" s="1"/>
  <c r="G6139"/>
  <c r="O6139" s="1"/>
  <c r="G6140"/>
  <c r="O6140" s="1"/>
  <c r="G6141"/>
  <c r="O6141" s="1"/>
  <c r="G6142"/>
  <c r="O6142" s="1"/>
  <c r="G6143"/>
  <c r="O6143" s="1"/>
  <c r="G6144"/>
  <c r="O6144" s="1"/>
  <c r="G6145"/>
  <c r="O6145" s="1"/>
  <c r="G6146"/>
  <c r="O6146" s="1"/>
  <c r="G6147"/>
  <c r="O6147" s="1"/>
  <c r="G6148"/>
  <c r="O6148" s="1"/>
  <c r="G6149"/>
  <c r="O6149" s="1"/>
  <c r="G6150"/>
  <c r="O6150" s="1"/>
  <c r="G6151"/>
  <c r="O6151" s="1"/>
  <c r="G6152"/>
  <c r="O6152" s="1"/>
  <c r="G6153"/>
  <c r="O6153" s="1"/>
  <c r="G6154"/>
  <c r="O6154" s="1"/>
  <c r="G6155"/>
  <c r="O6155" s="1"/>
  <c r="G6156"/>
  <c r="O6156" s="1"/>
  <c r="G6157"/>
  <c r="O6157" s="1"/>
  <c r="G6158"/>
  <c r="O6158" s="1"/>
  <c r="G6159"/>
  <c r="O6159" s="1"/>
  <c r="G6160"/>
  <c r="O6160" s="1"/>
  <c r="G6161"/>
  <c r="O6161" s="1"/>
  <c r="G6162"/>
  <c r="O6162" s="1"/>
  <c r="G6163"/>
  <c r="O6163" s="1"/>
  <c r="G6164"/>
  <c r="O6164" s="1"/>
  <c r="G6165"/>
  <c r="O6165" s="1"/>
  <c r="G6166"/>
  <c r="O6166" s="1"/>
  <c r="G6167"/>
  <c r="O6167" s="1"/>
  <c r="G6168"/>
  <c r="O6168" s="1"/>
  <c r="G6169"/>
  <c r="O6169" s="1"/>
  <c r="G6170"/>
  <c r="O6170" s="1"/>
  <c r="G6171"/>
  <c r="O6171" s="1"/>
  <c r="G6172"/>
  <c r="O6172" s="1"/>
  <c r="G6173"/>
  <c r="O6173" s="1"/>
  <c r="G6174"/>
  <c r="O6174" s="1"/>
  <c r="G6175"/>
  <c r="O6175" s="1"/>
  <c r="G6176"/>
  <c r="O6176" s="1"/>
  <c r="G6177"/>
  <c r="O6177" s="1"/>
  <c r="G6178"/>
  <c r="O6178" s="1"/>
  <c r="G6179"/>
  <c r="O6179" s="1"/>
  <c r="G6180"/>
  <c r="O6180" s="1"/>
  <c r="G6181"/>
  <c r="O6181" s="1"/>
  <c r="G6182"/>
  <c r="O6182" s="1"/>
  <c r="G6183"/>
  <c r="O6183" s="1"/>
  <c r="G6184"/>
  <c r="O6184" s="1"/>
  <c r="G6185"/>
  <c r="O6185" s="1"/>
  <c r="G6186"/>
  <c r="O6186" s="1"/>
  <c r="G6187"/>
  <c r="O6187" s="1"/>
  <c r="G6188"/>
  <c r="O6188" s="1"/>
  <c r="G6189"/>
  <c r="O6189" s="1"/>
  <c r="G6190"/>
  <c r="O6190" s="1"/>
  <c r="G6191"/>
  <c r="O6191" s="1"/>
  <c r="G6192"/>
  <c r="O6192" s="1"/>
  <c r="G6193"/>
  <c r="O6193" s="1"/>
  <c r="G6194"/>
  <c r="O6194" s="1"/>
  <c r="G6195"/>
  <c r="O6195" s="1"/>
  <c r="G6196"/>
  <c r="O6196" s="1"/>
  <c r="G6197"/>
  <c r="O6197" s="1"/>
  <c r="G6198"/>
  <c r="O6198" s="1"/>
  <c r="G6199"/>
  <c r="O6199" s="1"/>
  <c r="G6200"/>
  <c r="O6200" s="1"/>
  <c r="G6201"/>
  <c r="O6201" s="1"/>
  <c r="G6202"/>
  <c r="O6202" s="1"/>
  <c r="G6203"/>
  <c r="O6203" s="1"/>
  <c r="G6204"/>
  <c r="O6204" s="1"/>
  <c r="G6205"/>
  <c r="O6205" s="1"/>
  <c r="G6206"/>
  <c r="O6206" s="1"/>
  <c r="G6207"/>
  <c r="O6207" s="1"/>
  <c r="G6208"/>
  <c r="O6208" s="1"/>
  <c r="G6209"/>
  <c r="O6209" s="1"/>
  <c r="G6210"/>
  <c r="O6210" s="1"/>
  <c r="G6211"/>
  <c r="O6211" s="1"/>
  <c r="G6212"/>
  <c r="O6212" s="1"/>
  <c r="G6213"/>
  <c r="O6213" s="1"/>
  <c r="G6214"/>
  <c r="O6214" s="1"/>
  <c r="G6215"/>
  <c r="O6215" s="1"/>
  <c r="G6216"/>
  <c r="O6216" s="1"/>
  <c r="G6217"/>
  <c r="O6217" s="1"/>
  <c r="G6218"/>
  <c r="O6218" s="1"/>
  <c r="G6219"/>
  <c r="O6219" s="1"/>
  <c r="G6220"/>
  <c r="O6220" s="1"/>
  <c r="G6221"/>
  <c r="O6221" s="1"/>
  <c r="G6222"/>
  <c r="O6222" s="1"/>
  <c r="G6223"/>
  <c r="O6223" s="1"/>
  <c r="G6224"/>
  <c r="O6224" s="1"/>
  <c r="G6225"/>
  <c r="O6225" s="1"/>
  <c r="G6226"/>
  <c r="O6226" s="1"/>
  <c r="G6227"/>
  <c r="O6227" s="1"/>
  <c r="G6228"/>
  <c r="O6228" s="1"/>
  <c r="G6229"/>
  <c r="O6229" s="1"/>
  <c r="G6230"/>
  <c r="O6230" s="1"/>
  <c r="G6231"/>
  <c r="O6231" s="1"/>
  <c r="G6232"/>
  <c r="O6232" s="1"/>
  <c r="G6233"/>
  <c r="O6233" s="1"/>
  <c r="G6234"/>
  <c r="O6234" s="1"/>
  <c r="G6235"/>
  <c r="O6235" s="1"/>
  <c r="G6236"/>
  <c r="O6236" s="1"/>
  <c r="G6237"/>
  <c r="O6237" s="1"/>
  <c r="G6238"/>
  <c r="O6238" s="1"/>
  <c r="G6239"/>
  <c r="O6239" s="1"/>
  <c r="G6240"/>
  <c r="O6240" s="1"/>
  <c r="G6241"/>
  <c r="O6241" s="1"/>
  <c r="G6242"/>
  <c r="O6242" s="1"/>
  <c r="G6243"/>
  <c r="O6243" s="1"/>
  <c r="G6244"/>
  <c r="O6244" s="1"/>
  <c r="G6245"/>
  <c r="O6245" s="1"/>
  <c r="G6246"/>
  <c r="O6246" s="1"/>
  <c r="G6247"/>
  <c r="O6247" s="1"/>
  <c r="G6248"/>
  <c r="O6248" s="1"/>
  <c r="G6249"/>
  <c r="O6249" s="1"/>
  <c r="G6250"/>
  <c r="O6250" s="1"/>
  <c r="G6251"/>
  <c r="O6251" s="1"/>
  <c r="G6252"/>
  <c r="O6252" s="1"/>
  <c r="G6253"/>
  <c r="O6253" s="1"/>
  <c r="G6254"/>
  <c r="O6254" s="1"/>
  <c r="G6255"/>
  <c r="O6255" s="1"/>
  <c r="G6256"/>
  <c r="O6256" s="1"/>
  <c r="G6257"/>
  <c r="O6257" s="1"/>
  <c r="G6258"/>
  <c r="O6258" s="1"/>
  <c r="G6259"/>
  <c r="O6259" s="1"/>
  <c r="G6260"/>
  <c r="O6260" s="1"/>
  <c r="G6261"/>
  <c r="O6261" s="1"/>
  <c r="G6262"/>
  <c r="O6262" s="1"/>
  <c r="G6263"/>
  <c r="O6263" s="1"/>
  <c r="G6264"/>
  <c r="O6264" s="1"/>
  <c r="G6265"/>
  <c r="O6265" s="1"/>
  <c r="G6266"/>
  <c r="O6266" s="1"/>
  <c r="G6267"/>
  <c r="O6267" s="1"/>
  <c r="G6268"/>
  <c r="O6268" s="1"/>
  <c r="G6269"/>
  <c r="O6269" s="1"/>
  <c r="G6270"/>
  <c r="O6270" s="1"/>
  <c r="G6271"/>
  <c r="O6271" s="1"/>
  <c r="G6272"/>
  <c r="O6272" s="1"/>
  <c r="G6273"/>
  <c r="O6273" s="1"/>
  <c r="G6274"/>
  <c r="O6274" s="1"/>
  <c r="G6275"/>
  <c r="O6275" s="1"/>
  <c r="G6276"/>
  <c r="O6276" s="1"/>
  <c r="G6277"/>
  <c r="O6277" s="1"/>
  <c r="G6278"/>
  <c r="O6278" s="1"/>
  <c r="G6279"/>
  <c r="O6279" s="1"/>
  <c r="G6280"/>
  <c r="O6280" s="1"/>
  <c r="G6281"/>
  <c r="O6281" s="1"/>
  <c r="G6282"/>
  <c r="O6282" s="1"/>
  <c r="G6283"/>
  <c r="O6283" s="1"/>
  <c r="G6284"/>
  <c r="O6284" s="1"/>
  <c r="G6285"/>
  <c r="O6285" s="1"/>
  <c r="G6286"/>
  <c r="O6286" s="1"/>
  <c r="G6287"/>
  <c r="O6287" s="1"/>
  <c r="G6288"/>
  <c r="O6288" s="1"/>
  <c r="G6289"/>
  <c r="O6289" s="1"/>
  <c r="G6290"/>
  <c r="O6290" s="1"/>
  <c r="G6291"/>
  <c r="O6291" s="1"/>
  <c r="G6292"/>
  <c r="O6292" s="1"/>
  <c r="G6293"/>
  <c r="O6293" s="1"/>
  <c r="G6294"/>
  <c r="O6294" s="1"/>
  <c r="G6295"/>
  <c r="O6295" s="1"/>
  <c r="G6296"/>
  <c r="O6296" s="1"/>
  <c r="G6297"/>
  <c r="O6297" s="1"/>
  <c r="G6298"/>
  <c r="O6298" s="1"/>
  <c r="G6299"/>
  <c r="O6299" s="1"/>
  <c r="G6300"/>
  <c r="O6300" s="1"/>
  <c r="G6301"/>
  <c r="O6301" s="1"/>
  <c r="G6302"/>
  <c r="O6302" s="1"/>
  <c r="G6303"/>
  <c r="O6303" s="1"/>
  <c r="G6304"/>
  <c r="O6304" s="1"/>
  <c r="G6305"/>
  <c r="O6305" s="1"/>
  <c r="G6306"/>
  <c r="O6306" s="1"/>
  <c r="G6307"/>
  <c r="O6307" s="1"/>
  <c r="G6308"/>
  <c r="O6308" s="1"/>
  <c r="G6309"/>
  <c r="O6309" s="1"/>
  <c r="G6310"/>
  <c r="O6310" s="1"/>
  <c r="G6311"/>
  <c r="O6311" s="1"/>
  <c r="G6312"/>
  <c r="O6312" s="1"/>
  <c r="G6313"/>
  <c r="O6313" s="1"/>
  <c r="G6314"/>
  <c r="O6314" s="1"/>
  <c r="G6315"/>
  <c r="O6315" s="1"/>
  <c r="G6316"/>
  <c r="O6316" s="1"/>
  <c r="G6317"/>
  <c r="O6317" s="1"/>
  <c r="G6318"/>
  <c r="O6318" s="1"/>
  <c r="G6319"/>
  <c r="O6319" s="1"/>
  <c r="G6320"/>
  <c r="O6320" s="1"/>
  <c r="G6321"/>
  <c r="O6321" s="1"/>
  <c r="G2"/>
  <c r="O2" s="1"/>
  <c r="F3"/>
  <c r="N3" s="1"/>
  <c r="F4"/>
  <c r="N4" s="1"/>
  <c r="F5"/>
  <c r="N5" s="1"/>
  <c r="F6"/>
  <c r="N6" s="1"/>
  <c r="F7"/>
  <c r="N7" s="1"/>
  <c r="F8"/>
  <c r="N8" s="1"/>
  <c r="F9"/>
  <c r="N9" s="1"/>
  <c r="F10"/>
  <c r="N10" s="1"/>
  <c r="F11"/>
  <c r="N11" s="1"/>
  <c r="F12"/>
  <c r="N12" s="1"/>
  <c r="F13"/>
  <c r="N13" s="1"/>
  <c r="F14"/>
  <c r="N14" s="1"/>
  <c r="F15"/>
  <c r="N15" s="1"/>
  <c r="F16"/>
  <c r="N16" s="1"/>
  <c r="F17"/>
  <c r="N17" s="1"/>
  <c r="F18"/>
  <c r="N18" s="1"/>
  <c r="F19"/>
  <c r="N19" s="1"/>
  <c r="F20"/>
  <c r="N20" s="1"/>
  <c r="F21"/>
  <c r="N21" s="1"/>
  <c r="F22"/>
  <c r="N22" s="1"/>
  <c r="F23"/>
  <c r="N23" s="1"/>
  <c r="F24"/>
  <c r="N24" s="1"/>
  <c r="F25"/>
  <c r="N25" s="1"/>
  <c r="F26"/>
  <c r="N26" s="1"/>
  <c r="F27"/>
  <c r="N27" s="1"/>
  <c r="F28"/>
  <c r="N28" s="1"/>
  <c r="F29"/>
  <c r="N29" s="1"/>
  <c r="F30"/>
  <c r="N30" s="1"/>
  <c r="F31"/>
  <c r="N31" s="1"/>
  <c r="F32"/>
  <c r="N32" s="1"/>
  <c r="F33"/>
  <c r="N33" s="1"/>
  <c r="F34"/>
  <c r="N34" s="1"/>
  <c r="F35"/>
  <c r="N35" s="1"/>
  <c r="F36"/>
  <c r="N36" s="1"/>
  <c r="F37"/>
  <c r="N37" s="1"/>
  <c r="F38"/>
  <c r="N38" s="1"/>
  <c r="F39"/>
  <c r="N39" s="1"/>
  <c r="F40"/>
  <c r="N40" s="1"/>
  <c r="F41"/>
  <c r="N41" s="1"/>
  <c r="F42"/>
  <c r="N42" s="1"/>
  <c r="F43"/>
  <c r="N43" s="1"/>
  <c r="F44"/>
  <c r="N44" s="1"/>
  <c r="F45"/>
  <c r="N45" s="1"/>
  <c r="F46"/>
  <c r="N46" s="1"/>
  <c r="F47"/>
  <c r="N47" s="1"/>
  <c r="F48"/>
  <c r="N48" s="1"/>
  <c r="F49"/>
  <c r="N49" s="1"/>
  <c r="F50"/>
  <c r="N50" s="1"/>
  <c r="F51"/>
  <c r="N51" s="1"/>
  <c r="F52"/>
  <c r="N52" s="1"/>
  <c r="F53"/>
  <c r="N53" s="1"/>
  <c r="F54"/>
  <c r="N54" s="1"/>
  <c r="F55"/>
  <c r="N55" s="1"/>
  <c r="F56"/>
  <c r="N56" s="1"/>
  <c r="F57"/>
  <c r="N57" s="1"/>
  <c r="F58"/>
  <c r="N58" s="1"/>
  <c r="F59"/>
  <c r="N59" s="1"/>
  <c r="F60"/>
  <c r="N60" s="1"/>
  <c r="F61"/>
  <c r="N61" s="1"/>
  <c r="F62"/>
  <c r="N62" s="1"/>
  <c r="F63"/>
  <c r="N63" s="1"/>
  <c r="F64"/>
  <c r="N64" s="1"/>
  <c r="F65"/>
  <c r="N65" s="1"/>
  <c r="F66"/>
  <c r="N66" s="1"/>
  <c r="F67"/>
  <c r="N67" s="1"/>
  <c r="F68"/>
  <c r="N68" s="1"/>
  <c r="F69"/>
  <c r="N69" s="1"/>
  <c r="F70"/>
  <c r="N70" s="1"/>
  <c r="F71"/>
  <c r="N71" s="1"/>
  <c r="F72"/>
  <c r="N72" s="1"/>
  <c r="F73"/>
  <c r="N73" s="1"/>
  <c r="F74"/>
  <c r="N74" s="1"/>
  <c r="F75"/>
  <c r="N75" s="1"/>
  <c r="F76"/>
  <c r="N76" s="1"/>
  <c r="F77"/>
  <c r="N77" s="1"/>
  <c r="F78"/>
  <c r="N78" s="1"/>
  <c r="F79"/>
  <c r="N79" s="1"/>
  <c r="F80"/>
  <c r="N80" s="1"/>
  <c r="F81"/>
  <c r="N81" s="1"/>
  <c r="F82"/>
  <c r="N82" s="1"/>
  <c r="F83"/>
  <c r="N83" s="1"/>
  <c r="F84"/>
  <c r="N84" s="1"/>
  <c r="F85"/>
  <c r="N85" s="1"/>
  <c r="F86"/>
  <c r="N86" s="1"/>
  <c r="F87"/>
  <c r="N87" s="1"/>
  <c r="F88"/>
  <c r="N88" s="1"/>
  <c r="F89"/>
  <c r="N89" s="1"/>
  <c r="F90"/>
  <c r="N90" s="1"/>
  <c r="F91"/>
  <c r="N91" s="1"/>
  <c r="F92"/>
  <c r="N92" s="1"/>
  <c r="F93"/>
  <c r="N93" s="1"/>
  <c r="F94"/>
  <c r="N94" s="1"/>
  <c r="F95"/>
  <c r="N95" s="1"/>
  <c r="F96"/>
  <c r="N96" s="1"/>
  <c r="F97"/>
  <c r="N97" s="1"/>
  <c r="F98"/>
  <c r="N98" s="1"/>
  <c r="F99"/>
  <c r="N99" s="1"/>
  <c r="F100"/>
  <c r="N100" s="1"/>
  <c r="F101"/>
  <c r="N101" s="1"/>
  <c r="F102"/>
  <c r="N102" s="1"/>
  <c r="F103"/>
  <c r="N103" s="1"/>
  <c r="F104"/>
  <c r="N104" s="1"/>
  <c r="F105"/>
  <c r="N105" s="1"/>
  <c r="F106"/>
  <c r="N106" s="1"/>
  <c r="F107"/>
  <c r="N107" s="1"/>
  <c r="F108"/>
  <c r="N108" s="1"/>
  <c r="F109"/>
  <c r="N109" s="1"/>
  <c r="F110"/>
  <c r="N110" s="1"/>
  <c r="F111"/>
  <c r="N111" s="1"/>
  <c r="F112"/>
  <c r="N112" s="1"/>
  <c r="F113"/>
  <c r="N113" s="1"/>
  <c r="F114"/>
  <c r="N114" s="1"/>
  <c r="F115"/>
  <c r="N115" s="1"/>
  <c r="F116"/>
  <c r="N116" s="1"/>
  <c r="F117"/>
  <c r="N117" s="1"/>
  <c r="F118"/>
  <c r="N118" s="1"/>
  <c r="F119"/>
  <c r="N119" s="1"/>
  <c r="F120"/>
  <c r="N120" s="1"/>
  <c r="F121"/>
  <c r="N121" s="1"/>
  <c r="F122"/>
  <c r="N122" s="1"/>
  <c r="F123"/>
  <c r="N123" s="1"/>
  <c r="F124"/>
  <c r="N124" s="1"/>
  <c r="F125"/>
  <c r="N125" s="1"/>
  <c r="F126"/>
  <c r="N126" s="1"/>
  <c r="F127"/>
  <c r="N127" s="1"/>
  <c r="F128"/>
  <c r="N128" s="1"/>
  <c r="F129"/>
  <c r="N129" s="1"/>
  <c r="F130"/>
  <c r="N130" s="1"/>
  <c r="F131"/>
  <c r="N131" s="1"/>
  <c r="F132"/>
  <c r="N132" s="1"/>
  <c r="F133"/>
  <c r="N133" s="1"/>
  <c r="F134"/>
  <c r="N134" s="1"/>
  <c r="F135"/>
  <c r="N135" s="1"/>
  <c r="F136"/>
  <c r="N136" s="1"/>
  <c r="F137"/>
  <c r="N137" s="1"/>
  <c r="F138"/>
  <c r="N138" s="1"/>
  <c r="F139"/>
  <c r="N139" s="1"/>
  <c r="F140"/>
  <c r="N140" s="1"/>
  <c r="F141"/>
  <c r="N141" s="1"/>
  <c r="F142"/>
  <c r="N142" s="1"/>
  <c r="F143"/>
  <c r="N143" s="1"/>
  <c r="F144"/>
  <c r="N144" s="1"/>
  <c r="F145"/>
  <c r="N145" s="1"/>
  <c r="F146"/>
  <c r="N146" s="1"/>
  <c r="F147"/>
  <c r="N147" s="1"/>
  <c r="F148"/>
  <c r="N148" s="1"/>
  <c r="F149"/>
  <c r="N149" s="1"/>
  <c r="F150"/>
  <c r="N150" s="1"/>
  <c r="F151"/>
  <c r="N151" s="1"/>
  <c r="F152"/>
  <c r="N152" s="1"/>
  <c r="F153"/>
  <c r="N153" s="1"/>
  <c r="F154"/>
  <c r="N154" s="1"/>
  <c r="F155"/>
  <c r="N155" s="1"/>
  <c r="F156"/>
  <c r="N156" s="1"/>
  <c r="F157"/>
  <c r="N157" s="1"/>
  <c r="F158"/>
  <c r="N158" s="1"/>
  <c r="F159"/>
  <c r="N159" s="1"/>
  <c r="F160"/>
  <c r="N160" s="1"/>
  <c r="F161"/>
  <c r="N161" s="1"/>
  <c r="F162"/>
  <c r="N162" s="1"/>
  <c r="F163"/>
  <c r="N163" s="1"/>
  <c r="F164"/>
  <c r="N164" s="1"/>
  <c r="F165"/>
  <c r="N165" s="1"/>
  <c r="F166"/>
  <c r="N166" s="1"/>
  <c r="F167"/>
  <c r="N167" s="1"/>
  <c r="F168"/>
  <c r="N168" s="1"/>
  <c r="F169"/>
  <c r="N169" s="1"/>
  <c r="F170"/>
  <c r="N170" s="1"/>
  <c r="F171"/>
  <c r="N171" s="1"/>
  <c r="F172"/>
  <c r="N172" s="1"/>
  <c r="F173"/>
  <c r="N173" s="1"/>
  <c r="F174"/>
  <c r="N174" s="1"/>
  <c r="F175"/>
  <c r="N175" s="1"/>
  <c r="F176"/>
  <c r="N176" s="1"/>
  <c r="F177"/>
  <c r="N177" s="1"/>
  <c r="F178"/>
  <c r="N178" s="1"/>
  <c r="F179"/>
  <c r="N179" s="1"/>
  <c r="F180"/>
  <c r="N180" s="1"/>
  <c r="F181"/>
  <c r="N181" s="1"/>
  <c r="F182"/>
  <c r="N182" s="1"/>
  <c r="F183"/>
  <c r="N183" s="1"/>
  <c r="F184"/>
  <c r="N184" s="1"/>
  <c r="F185"/>
  <c r="N185" s="1"/>
  <c r="F186"/>
  <c r="N186" s="1"/>
  <c r="F187"/>
  <c r="N187" s="1"/>
  <c r="F188"/>
  <c r="N188" s="1"/>
  <c r="F189"/>
  <c r="N189" s="1"/>
  <c r="F190"/>
  <c r="N190" s="1"/>
  <c r="F191"/>
  <c r="N191" s="1"/>
  <c r="F192"/>
  <c r="N192" s="1"/>
  <c r="F193"/>
  <c r="N193" s="1"/>
  <c r="F194"/>
  <c r="N194" s="1"/>
  <c r="F195"/>
  <c r="N195" s="1"/>
  <c r="F196"/>
  <c r="N196" s="1"/>
  <c r="F197"/>
  <c r="N197" s="1"/>
  <c r="F198"/>
  <c r="N198" s="1"/>
  <c r="F199"/>
  <c r="N199" s="1"/>
  <c r="F200"/>
  <c r="N200" s="1"/>
  <c r="F201"/>
  <c r="N201" s="1"/>
  <c r="F202"/>
  <c r="N202" s="1"/>
  <c r="F203"/>
  <c r="N203" s="1"/>
  <c r="F204"/>
  <c r="N204" s="1"/>
  <c r="F205"/>
  <c r="N205" s="1"/>
  <c r="F206"/>
  <c r="N206" s="1"/>
  <c r="F207"/>
  <c r="N207" s="1"/>
  <c r="F208"/>
  <c r="N208" s="1"/>
  <c r="F209"/>
  <c r="N209" s="1"/>
  <c r="F210"/>
  <c r="N210" s="1"/>
  <c r="F211"/>
  <c r="N211" s="1"/>
  <c r="F212"/>
  <c r="N212" s="1"/>
  <c r="F213"/>
  <c r="N213" s="1"/>
  <c r="F214"/>
  <c r="N214" s="1"/>
  <c r="F215"/>
  <c r="N215" s="1"/>
  <c r="F216"/>
  <c r="N216" s="1"/>
  <c r="F217"/>
  <c r="N217" s="1"/>
  <c r="F218"/>
  <c r="N218" s="1"/>
  <c r="F219"/>
  <c r="N219" s="1"/>
  <c r="F220"/>
  <c r="N220" s="1"/>
  <c r="F221"/>
  <c r="N221" s="1"/>
  <c r="F222"/>
  <c r="N222" s="1"/>
  <c r="F223"/>
  <c r="N223" s="1"/>
  <c r="F224"/>
  <c r="N224" s="1"/>
  <c r="F225"/>
  <c r="N225" s="1"/>
  <c r="F226"/>
  <c r="N226" s="1"/>
  <c r="F227"/>
  <c r="N227" s="1"/>
  <c r="F228"/>
  <c r="N228" s="1"/>
  <c r="F229"/>
  <c r="N229" s="1"/>
  <c r="F230"/>
  <c r="N230" s="1"/>
  <c r="F231"/>
  <c r="N231" s="1"/>
  <c r="F232"/>
  <c r="N232" s="1"/>
  <c r="F233"/>
  <c r="N233" s="1"/>
  <c r="F234"/>
  <c r="N234" s="1"/>
  <c r="F235"/>
  <c r="N235" s="1"/>
  <c r="F236"/>
  <c r="N236" s="1"/>
  <c r="F237"/>
  <c r="N237" s="1"/>
  <c r="F238"/>
  <c r="N238" s="1"/>
  <c r="F239"/>
  <c r="N239" s="1"/>
  <c r="F240"/>
  <c r="N240" s="1"/>
  <c r="F241"/>
  <c r="N241" s="1"/>
  <c r="F242"/>
  <c r="N242" s="1"/>
  <c r="F243"/>
  <c r="N243" s="1"/>
  <c r="F244"/>
  <c r="N244" s="1"/>
  <c r="F245"/>
  <c r="N245" s="1"/>
  <c r="F246"/>
  <c r="N246" s="1"/>
  <c r="F247"/>
  <c r="N247" s="1"/>
  <c r="F248"/>
  <c r="N248" s="1"/>
  <c r="F249"/>
  <c r="N249" s="1"/>
  <c r="F250"/>
  <c r="N250" s="1"/>
  <c r="F251"/>
  <c r="N251" s="1"/>
  <c r="F252"/>
  <c r="N252" s="1"/>
  <c r="F253"/>
  <c r="N253" s="1"/>
  <c r="F254"/>
  <c r="N254" s="1"/>
  <c r="F255"/>
  <c r="N255" s="1"/>
  <c r="F256"/>
  <c r="N256" s="1"/>
  <c r="F257"/>
  <c r="N257" s="1"/>
  <c r="F258"/>
  <c r="N258" s="1"/>
  <c r="F259"/>
  <c r="N259" s="1"/>
  <c r="F260"/>
  <c r="N260" s="1"/>
  <c r="F261"/>
  <c r="N261" s="1"/>
  <c r="F262"/>
  <c r="N262" s="1"/>
  <c r="F263"/>
  <c r="N263" s="1"/>
  <c r="F264"/>
  <c r="N264" s="1"/>
  <c r="F265"/>
  <c r="N265" s="1"/>
  <c r="F266"/>
  <c r="N266" s="1"/>
  <c r="F267"/>
  <c r="N267" s="1"/>
  <c r="F268"/>
  <c r="N268" s="1"/>
  <c r="F269"/>
  <c r="N269" s="1"/>
  <c r="F270"/>
  <c r="N270" s="1"/>
  <c r="F271"/>
  <c r="N271" s="1"/>
  <c r="F272"/>
  <c r="N272" s="1"/>
  <c r="F273"/>
  <c r="N273" s="1"/>
  <c r="F274"/>
  <c r="N274" s="1"/>
  <c r="F275"/>
  <c r="N275" s="1"/>
  <c r="F276"/>
  <c r="N276" s="1"/>
  <c r="F277"/>
  <c r="N277" s="1"/>
  <c r="F278"/>
  <c r="N278" s="1"/>
  <c r="F279"/>
  <c r="N279" s="1"/>
  <c r="F280"/>
  <c r="N280" s="1"/>
  <c r="F281"/>
  <c r="N281" s="1"/>
  <c r="F282"/>
  <c r="N282" s="1"/>
  <c r="F283"/>
  <c r="N283" s="1"/>
  <c r="F284"/>
  <c r="N284" s="1"/>
  <c r="F285"/>
  <c r="N285" s="1"/>
  <c r="F286"/>
  <c r="N286" s="1"/>
  <c r="F287"/>
  <c r="N287" s="1"/>
  <c r="F288"/>
  <c r="N288" s="1"/>
  <c r="F289"/>
  <c r="N289" s="1"/>
  <c r="F290"/>
  <c r="N290" s="1"/>
  <c r="F291"/>
  <c r="N291" s="1"/>
  <c r="F292"/>
  <c r="N292" s="1"/>
  <c r="F293"/>
  <c r="N293" s="1"/>
  <c r="F294"/>
  <c r="N294" s="1"/>
  <c r="F295"/>
  <c r="N295" s="1"/>
  <c r="F296"/>
  <c r="N296" s="1"/>
  <c r="F297"/>
  <c r="N297" s="1"/>
  <c r="F298"/>
  <c r="N298" s="1"/>
  <c r="F299"/>
  <c r="N299" s="1"/>
  <c r="F300"/>
  <c r="N300" s="1"/>
  <c r="F301"/>
  <c r="N301" s="1"/>
  <c r="F302"/>
  <c r="N302" s="1"/>
  <c r="F303"/>
  <c r="N303" s="1"/>
  <c r="F304"/>
  <c r="N304" s="1"/>
  <c r="F305"/>
  <c r="N305" s="1"/>
  <c r="F306"/>
  <c r="N306" s="1"/>
  <c r="F307"/>
  <c r="N307" s="1"/>
  <c r="F308"/>
  <c r="N308" s="1"/>
  <c r="F309"/>
  <c r="N309" s="1"/>
  <c r="F310"/>
  <c r="N310" s="1"/>
  <c r="F311"/>
  <c r="N311" s="1"/>
  <c r="F312"/>
  <c r="N312" s="1"/>
  <c r="F313"/>
  <c r="N313" s="1"/>
  <c r="F314"/>
  <c r="N314" s="1"/>
  <c r="F315"/>
  <c r="N315" s="1"/>
  <c r="F316"/>
  <c r="N316" s="1"/>
  <c r="F317"/>
  <c r="N317" s="1"/>
  <c r="F318"/>
  <c r="N318" s="1"/>
  <c r="F319"/>
  <c r="N319" s="1"/>
  <c r="F320"/>
  <c r="N320" s="1"/>
  <c r="F321"/>
  <c r="N321" s="1"/>
  <c r="F322"/>
  <c r="N322" s="1"/>
  <c r="F323"/>
  <c r="N323" s="1"/>
  <c r="F324"/>
  <c r="N324" s="1"/>
  <c r="F325"/>
  <c r="N325" s="1"/>
  <c r="F326"/>
  <c r="N326" s="1"/>
  <c r="F327"/>
  <c r="N327" s="1"/>
  <c r="F328"/>
  <c r="N328" s="1"/>
  <c r="F329"/>
  <c r="N329" s="1"/>
  <c r="F330"/>
  <c r="N330" s="1"/>
  <c r="F331"/>
  <c r="N331" s="1"/>
  <c r="F332"/>
  <c r="N332" s="1"/>
  <c r="F333"/>
  <c r="N333" s="1"/>
  <c r="F334"/>
  <c r="N334" s="1"/>
  <c r="F335"/>
  <c r="N335" s="1"/>
  <c r="F336"/>
  <c r="N336" s="1"/>
  <c r="F337"/>
  <c r="N337" s="1"/>
  <c r="F338"/>
  <c r="N338" s="1"/>
  <c r="F339"/>
  <c r="N339" s="1"/>
  <c r="F340"/>
  <c r="N340" s="1"/>
  <c r="F341"/>
  <c r="N341" s="1"/>
  <c r="F342"/>
  <c r="N342" s="1"/>
  <c r="F343"/>
  <c r="N343" s="1"/>
  <c r="F344"/>
  <c r="N344" s="1"/>
  <c r="F345"/>
  <c r="N345" s="1"/>
  <c r="F346"/>
  <c r="N346" s="1"/>
  <c r="F347"/>
  <c r="N347" s="1"/>
  <c r="F348"/>
  <c r="N348" s="1"/>
  <c r="F349"/>
  <c r="N349" s="1"/>
  <c r="F350"/>
  <c r="N350" s="1"/>
  <c r="F351"/>
  <c r="N351" s="1"/>
  <c r="F352"/>
  <c r="N352" s="1"/>
  <c r="F353"/>
  <c r="N353" s="1"/>
  <c r="F354"/>
  <c r="N354" s="1"/>
  <c r="F355"/>
  <c r="N355" s="1"/>
  <c r="F356"/>
  <c r="N356" s="1"/>
  <c r="F357"/>
  <c r="N357" s="1"/>
  <c r="F358"/>
  <c r="N358" s="1"/>
  <c r="F359"/>
  <c r="N359" s="1"/>
  <c r="F360"/>
  <c r="N360" s="1"/>
  <c r="F361"/>
  <c r="N361" s="1"/>
  <c r="F362"/>
  <c r="N362" s="1"/>
  <c r="F363"/>
  <c r="N363" s="1"/>
  <c r="F364"/>
  <c r="N364" s="1"/>
  <c r="F365"/>
  <c r="N365" s="1"/>
  <c r="F366"/>
  <c r="N366" s="1"/>
  <c r="F367"/>
  <c r="N367" s="1"/>
  <c r="F368"/>
  <c r="N368" s="1"/>
  <c r="F369"/>
  <c r="N369" s="1"/>
  <c r="F370"/>
  <c r="N370" s="1"/>
  <c r="F371"/>
  <c r="N371" s="1"/>
  <c r="F372"/>
  <c r="N372" s="1"/>
  <c r="F373"/>
  <c r="N373" s="1"/>
  <c r="F374"/>
  <c r="N374" s="1"/>
  <c r="F375"/>
  <c r="N375" s="1"/>
  <c r="F376"/>
  <c r="N376" s="1"/>
  <c r="F377"/>
  <c r="N377" s="1"/>
  <c r="F378"/>
  <c r="N378" s="1"/>
  <c r="F379"/>
  <c r="N379" s="1"/>
  <c r="F380"/>
  <c r="N380" s="1"/>
  <c r="F381"/>
  <c r="N381" s="1"/>
  <c r="F382"/>
  <c r="N382" s="1"/>
  <c r="F383"/>
  <c r="N383" s="1"/>
  <c r="F384"/>
  <c r="N384" s="1"/>
  <c r="F385"/>
  <c r="N385" s="1"/>
  <c r="F386"/>
  <c r="N386" s="1"/>
  <c r="F387"/>
  <c r="N387" s="1"/>
  <c r="F388"/>
  <c r="N388" s="1"/>
  <c r="F389"/>
  <c r="N389" s="1"/>
  <c r="F390"/>
  <c r="N390" s="1"/>
  <c r="F391"/>
  <c r="N391" s="1"/>
  <c r="F392"/>
  <c r="N392" s="1"/>
  <c r="F393"/>
  <c r="N393" s="1"/>
  <c r="F394"/>
  <c r="N394" s="1"/>
  <c r="F395"/>
  <c r="N395" s="1"/>
  <c r="F396"/>
  <c r="N396" s="1"/>
  <c r="F397"/>
  <c r="N397" s="1"/>
  <c r="F398"/>
  <c r="N398" s="1"/>
  <c r="F399"/>
  <c r="N399" s="1"/>
  <c r="F400"/>
  <c r="N400" s="1"/>
  <c r="F401"/>
  <c r="N401" s="1"/>
  <c r="F402"/>
  <c r="N402" s="1"/>
  <c r="F403"/>
  <c r="N403" s="1"/>
  <c r="F404"/>
  <c r="N404" s="1"/>
  <c r="F405"/>
  <c r="N405" s="1"/>
  <c r="F406"/>
  <c r="N406" s="1"/>
  <c r="F407"/>
  <c r="N407" s="1"/>
  <c r="F408"/>
  <c r="N408" s="1"/>
  <c r="F409"/>
  <c r="N409" s="1"/>
  <c r="F410"/>
  <c r="N410" s="1"/>
  <c r="F411"/>
  <c r="N411" s="1"/>
  <c r="F412"/>
  <c r="N412" s="1"/>
  <c r="F413"/>
  <c r="N413" s="1"/>
  <c r="F414"/>
  <c r="N414" s="1"/>
  <c r="F415"/>
  <c r="N415" s="1"/>
  <c r="F416"/>
  <c r="N416" s="1"/>
  <c r="F417"/>
  <c r="N417" s="1"/>
  <c r="F418"/>
  <c r="N418" s="1"/>
  <c r="F419"/>
  <c r="N419" s="1"/>
  <c r="F420"/>
  <c r="N420" s="1"/>
  <c r="F421"/>
  <c r="N421" s="1"/>
  <c r="F422"/>
  <c r="N422" s="1"/>
  <c r="F423"/>
  <c r="N423" s="1"/>
  <c r="F424"/>
  <c r="N424" s="1"/>
  <c r="F425"/>
  <c r="N425" s="1"/>
  <c r="F426"/>
  <c r="N426" s="1"/>
  <c r="F427"/>
  <c r="N427" s="1"/>
  <c r="F428"/>
  <c r="N428" s="1"/>
  <c r="F429"/>
  <c r="N429" s="1"/>
  <c r="F430"/>
  <c r="N430" s="1"/>
  <c r="F431"/>
  <c r="N431" s="1"/>
  <c r="F432"/>
  <c r="N432" s="1"/>
  <c r="F433"/>
  <c r="N433" s="1"/>
  <c r="F434"/>
  <c r="N434" s="1"/>
  <c r="F435"/>
  <c r="N435" s="1"/>
  <c r="F436"/>
  <c r="N436" s="1"/>
  <c r="F437"/>
  <c r="N437" s="1"/>
  <c r="F438"/>
  <c r="N438" s="1"/>
  <c r="F439"/>
  <c r="N439" s="1"/>
  <c r="F440"/>
  <c r="N440" s="1"/>
  <c r="F441"/>
  <c r="N441" s="1"/>
  <c r="F442"/>
  <c r="N442" s="1"/>
  <c r="F443"/>
  <c r="N443" s="1"/>
  <c r="F444"/>
  <c r="N444" s="1"/>
  <c r="F445"/>
  <c r="N445" s="1"/>
  <c r="F446"/>
  <c r="N446" s="1"/>
  <c r="F447"/>
  <c r="N447" s="1"/>
  <c r="F448"/>
  <c r="N448" s="1"/>
  <c r="F449"/>
  <c r="N449" s="1"/>
  <c r="F450"/>
  <c r="N450" s="1"/>
  <c r="F451"/>
  <c r="N451" s="1"/>
  <c r="F452"/>
  <c r="N452" s="1"/>
  <c r="F453"/>
  <c r="N453" s="1"/>
  <c r="F454"/>
  <c r="N454" s="1"/>
  <c r="F455"/>
  <c r="N455" s="1"/>
  <c r="F456"/>
  <c r="N456" s="1"/>
  <c r="F457"/>
  <c r="N457" s="1"/>
  <c r="F458"/>
  <c r="N458" s="1"/>
  <c r="F459"/>
  <c r="N459" s="1"/>
  <c r="F460"/>
  <c r="N460" s="1"/>
  <c r="F461"/>
  <c r="N461" s="1"/>
  <c r="F462"/>
  <c r="N462" s="1"/>
  <c r="F463"/>
  <c r="N463" s="1"/>
  <c r="F464"/>
  <c r="N464" s="1"/>
  <c r="F465"/>
  <c r="N465" s="1"/>
  <c r="F466"/>
  <c r="N466" s="1"/>
  <c r="F467"/>
  <c r="N467" s="1"/>
  <c r="F468"/>
  <c r="N468" s="1"/>
  <c r="F469"/>
  <c r="N469" s="1"/>
  <c r="F470"/>
  <c r="N470" s="1"/>
  <c r="F471"/>
  <c r="N471" s="1"/>
  <c r="F472"/>
  <c r="N472" s="1"/>
  <c r="F473"/>
  <c r="N473" s="1"/>
  <c r="F474"/>
  <c r="N474" s="1"/>
  <c r="F475"/>
  <c r="N475" s="1"/>
  <c r="F476"/>
  <c r="N476" s="1"/>
  <c r="F477"/>
  <c r="N477" s="1"/>
  <c r="F478"/>
  <c r="N478" s="1"/>
  <c r="F479"/>
  <c r="N479" s="1"/>
  <c r="F480"/>
  <c r="N480" s="1"/>
  <c r="F481"/>
  <c r="N481" s="1"/>
  <c r="F482"/>
  <c r="N482" s="1"/>
  <c r="F483"/>
  <c r="N483" s="1"/>
  <c r="F484"/>
  <c r="N484" s="1"/>
  <c r="F485"/>
  <c r="N485" s="1"/>
  <c r="F486"/>
  <c r="N486" s="1"/>
  <c r="F487"/>
  <c r="N487" s="1"/>
  <c r="F488"/>
  <c r="N488" s="1"/>
  <c r="F489"/>
  <c r="N489" s="1"/>
  <c r="F490"/>
  <c r="N490" s="1"/>
  <c r="F491"/>
  <c r="N491" s="1"/>
  <c r="F492"/>
  <c r="N492" s="1"/>
  <c r="F493"/>
  <c r="N493" s="1"/>
  <c r="F494"/>
  <c r="N494" s="1"/>
  <c r="F495"/>
  <c r="N495" s="1"/>
  <c r="F496"/>
  <c r="N496" s="1"/>
  <c r="F497"/>
  <c r="N497" s="1"/>
  <c r="F498"/>
  <c r="N498" s="1"/>
  <c r="F499"/>
  <c r="N499" s="1"/>
  <c r="F500"/>
  <c r="N500" s="1"/>
  <c r="F501"/>
  <c r="N501" s="1"/>
  <c r="F502"/>
  <c r="N502" s="1"/>
  <c r="F503"/>
  <c r="N503" s="1"/>
  <c r="F504"/>
  <c r="N504" s="1"/>
  <c r="F505"/>
  <c r="N505" s="1"/>
  <c r="F506"/>
  <c r="N506" s="1"/>
  <c r="F507"/>
  <c r="N507" s="1"/>
  <c r="F508"/>
  <c r="N508" s="1"/>
  <c r="F509"/>
  <c r="N509" s="1"/>
  <c r="F510"/>
  <c r="N510" s="1"/>
  <c r="F511"/>
  <c r="N511" s="1"/>
  <c r="F512"/>
  <c r="N512" s="1"/>
  <c r="F513"/>
  <c r="N513" s="1"/>
  <c r="F514"/>
  <c r="N514" s="1"/>
  <c r="F515"/>
  <c r="N515" s="1"/>
  <c r="F516"/>
  <c r="N516" s="1"/>
  <c r="F517"/>
  <c r="N517" s="1"/>
  <c r="F518"/>
  <c r="N518" s="1"/>
  <c r="F519"/>
  <c r="N519" s="1"/>
  <c r="F520"/>
  <c r="N520" s="1"/>
  <c r="F521"/>
  <c r="N521" s="1"/>
  <c r="F522"/>
  <c r="N522" s="1"/>
  <c r="F523"/>
  <c r="N523" s="1"/>
  <c r="F524"/>
  <c r="N524" s="1"/>
  <c r="F525"/>
  <c r="N525" s="1"/>
  <c r="F526"/>
  <c r="N526" s="1"/>
  <c r="F527"/>
  <c r="N527" s="1"/>
  <c r="F528"/>
  <c r="N528" s="1"/>
  <c r="F529"/>
  <c r="N529" s="1"/>
  <c r="F530"/>
  <c r="N530" s="1"/>
  <c r="F531"/>
  <c r="N531" s="1"/>
  <c r="F532"/>
  <c r="N532" s="1"/>
  <c r="F533"/>
  <c r="N533" s="1"/>
  <c r="F534"/>
  <c r="N534" s="1"/>
  <c r="F535"/>
  <c r="N535" s="1"/>
  <c r="F536"/>
  <c r="N536" s="1"/>
  <c r="F537"/>
  <c r="N537" s="1"/>
  <c r="F538"/>
  <c r="N538" s="1"/>
  <c r="F539"/>
  <c r="N539" s="1"/>
  <c r="F540"/>
  <c r="N540" s="1"/>
  <c r="F541"/>
  <c r="N541" s="1"/>
  <c r="F542"/>
  <c r="N542" s="1"/>
  <c r="F543"/>
  <c r="N543" s="1"/>
  <c r="F544"/>
  <c r="N544" s="1"/>
  <c r="F545"/>
  <c r="N545" s="1"/>
  <c r="F546"/>
  <c r="N546" s="1"/>
  <c r="F547"/>
  <c r="N547" s="1"/>
  <c r="F548"/>
  <c r="N548" s="1"/>
  <c r="F549"/>
  <c r="N549" s="1"/>
  <c r="F550"/>
  <c r="N550" s="1"/>
  <c r="F551"/>
  <c r="N551" s="1"/>
  <c r="F552"/>
  <c r="N552" s="1"/>
  <c r="F553"/>
  <c r="N553" s="1"/>
  <c r="F554"/>
  <c r="N554" s="1"/>
  <c r="F555"/>
  <c r="N555" s="1"/>
  <c r="F556"/>
  <c r="N556" s="1"/>
  <c r="F557"/>
  <c r="N557" s="1"/>
  <c r="F558"/>
  <c r="N558" s="1"/>
  <c r="F559"/>
  <c r="N559" s="1"/>
  <c r="F560"/>
  <c r="N560" s="1"/>
  <c r="F561"/>
  <c r="N561" s="1"/>
  <c r="F562"/>
  <c r="N562" s="1"/>
  <c r="F563"/>
  <c r="N563" s="1"/>
  <c r="F564"/>
  <c r="N564" s="1"/>
  <c r="F565"/>
  <c r="N565" s="1"/>
  <c r="F566"/>
  <c r="N566" s="1"/>
  <c r="F567"/>
  <c r="N567" s="1"/>
  <c r="F568"/>
  <c r="N568" s="1"/>
  <c r="F569"/>
  <c r="N569" s="1"/>
  <c r="F570"/>
  <c r="N570" s="1"/>
  <c r="F571"/>
  <c r="N571" s="1"/>
  <c r="F572"/>
  <c r="N572" s="1"/>
  <c r="F573"/>
  <c r="N573" s="1"/>
  <c r="F574"/>
  <c r="N574" s="1"/>
  <c r="F575"/>
  <c r="N575" s="1"/>
  <c r="F576"/>
  <c r="N576" s="1"/>
  <c r="F577"/>
  <c r="N577" s="1"/>
  <c r="F578"/>
  <c r="N578" s="1"/>
  <c r="F579"/>
  <c r="N579" s="1"/>
  <c r="F580"/>
  <c r="N580" s="1"/>
  <c r="F581"/>
  <c r="N581" s="1"/>
  <c r="F582"/>
  <c r="N582" s="1"/>
  <c r="F583"/>
  <c r="N583" s="1"/>
  <c r="F584"/>
  <c r="N584" s="1"/>
  <c r="F585"/>
  <c r="N585" s="1"/>
  <c r="F586"/>
  <c r="N586" s="1"/>
  <c r="F587"/>
  <c r="N587" s="1"/>
  <c r="F588"/>
  <c r="N588" s="1"/>
  <c r="F589"/>
  <c r="N589" s="1"/>
  <c r="F590"/>
  <c r="N590" s="1"/>
  <c r="F591"/>
  <c r="N591" s="1"/>
  <c r="F592"/>
  <c r="N592" s="1"/>
  <c r="F593"/>
  <c r="N593" s="1"/>
  <c r="F594"/>
  <c r="N594" s="1"/>
  <c r="F595"/>
  <c r="N595" s="1"/>
  <c r="F596"/>
  <c r="N596" s="1"/>
  <c r="F597"/>
  <c r="N597" s="1"/>
  <c r="F598"/>
  <c r="N598" s="1"/>
  <c r="F599"/>
  <c r="N599" s="1"/>
  <c r="F600"/>
  <c r="N600" s="1"/>
  <c r="F601"/>
  <c r="N601" s="1"/>
  <c r="F602"/>
  <c r="N602" s="1"/>
  <c r="F603"/>
  <c r="N603" s="1"/>
  <c r="F604"/>
  <c r="N604" s="1"/>
  <c r="F605"/>
  <c r="N605" s="1"/>
  <c r="F606"/>
  <c r="N606" s="1"/>
  <c r="F607"/>
  <c r="N607" s="1"/>
  <c r="F608"/>
  <c r="N608" s="1"/>
  <c r="F609"/>
  <c r="N609" s="1"/>
  <c r="F610"/>
  <c r="N610" s="1"/>
  <c r="F611"/>
  <c r="N611" s="1"/>
  <c r="F612"/>
  <c r="N612" s="1"/>
  <c r="F613"/>
  <c r="N613" s="1"/>
  <c r="F614"/>
  <c r="N614" s="1"/>
  <c r="F615"/>
  <c r="N615" s="1"/>
  <c r="F616"/>
  <c r="N616" s="1"/>
  <c r="F617"/>
  <c r="N617" s="1"/>
  <c r="F618"/>
  <c r="N618" s="1"/>
  <c r="F619"/>
  <c r="N619" s="1"/>
  <c r="F620"/>
  <c r="N620" s="1"/>
  <c r="F621"/>
  <c r="N621" s="1"/>
  <c r="F622"/>
  <c r="N622" s="1"/>
  <c r="F623"/>
  <c r="N623" s="1"/>
  <c r="F624"/>
  <c r="N624" s="1"/>
  <c r="F625"/>
  <c r="N625" s="1"/>
  <c r="F626"/>
  <c r="N626" s="1"/>
  <c r="F627"/>
  <c r="N627" s="1"/>
  <c r="F628"/>
  <c r="N628" s="1"/>
  <c r="F629"/>
  <c r="N629" s="1"/>
  <c r="F630"/>
  <c r="N630" s="1"/>
  <c r="F631"/>
  <c r="N631" s="1"/>
  <c r="F632"/>
  <c r="N632" s="1"/>
  <c r="F633"/>
  <c r="N633" s="1"/>
  <c r="F634"/>
  <c r="N634" s="1"/>
  <c r="F635"/>
  <c r="N635" s="1"/>
  <c r="F636"/>
  <c r="N636" s="1"/>
  <c r="F637"/>
  <c r="N637" s="1"/>
  <c r="F638"/>
  <c r="N638" s="1"/>
  <c r="F639"/>
  <c r="N639" s="1"/>
  <c r="F640"/>
  <c r="N640" s="1"/>
  <c r="F641"/>
  <c r="N641" s="1"/>
  <c r="F642"/>
  <c r="N642" s="1"/>
  <c r="F643"/>
  <c r="N643" s="1"/>
  <c r="F644"/>
  <c r="N644" s="1"/>
  <c r="F645"/>
  <c r="N645" s="1"/>
  <c r="F646"/>
  <c r="N646" s="1"/>
  <c r="F647"/>
  <c r="N647" s="1"/>
  <c r="F648"/>
  <c r="N648" s="1"/>
  <c r="F649"/>
  <c r="N649" s="1"/>
  <c r="F650"/>
  <c r="N650" s="1"/>
  <c r="F651"/>
  <c r="N651" s="1"/>
  <c r="F652"/>
  <c r="N652" s="1"/>
  <c r="F653"/>
  <c r="N653" s="1"/>
  <c r="F654"/>
  <c r="N654" s="1"/>
  <c r="F655"/>
  <c r="N655" s="1"/>
  <c r="F656"/>
  <c r="N656" s="1"/>
  <c r="F657"/>
  <c r="N657" s="1"/>
  <c r="F658"/>
  <c r="N658" s="1"/>
  <c r="F659"/>
  <c r="N659" s="1"/>
  <c r="F660"/>
  <c r="N660" s="1"/>
  <c r="F661"/>
  <c r="N661" s="1"/>
  <c r="F662"/>
  <c r="N662" s="1"/>
  <c r="F663"/>
  <c r="N663" s="1"/>
  <c r="F664"/>
  <c r="N664" s="1"/>
  <c r="F665"/>
  <c r="N665" s="1"/>
  <c r="F666"/>
  <c r="N666" s="1"/>
  <c r="F667"/>
  <c r="N667" s="1"/>
  <c r="F668"/>
  <c r="N668" s="1"/>
  <c r="F669"/>
  <c r="N669" s="1"/>
  <c r="F670"/>
  <c r="N670" s="1"/>
  <c r="F671"/>
  <c r="N671" s="1"/>
  <c r="F672"/>
  <c r="N672" s="1"/>
  <c r="F673"/>
  <c r="N673" s="1"/>
  <c r="F674"/>
  <c r="N674" s="1"/>
  <c r="F675"/>
  <c r="N675" s="1"/>
  <c r="F676"/>
  <c r="N676" s="1"/>
  <c r="F677"/>
  <c r="N677" s="1"/>
  <c r="F678"/>
  <c r="N678" s="1"/>
  <c r="F679"/>
  <c r="N679" s="1"/>
  <c r="F680"/>
  <c r="N680" s="1"/>
  <c r="F681"/>
  <c r="N681" s="1"/>
  <c r="F682"/>
  <c r="N682" s="1"/>
  <c r="F683"/>
  <c r="N683" s="1"/>
  <c r="F684"/>
  <c r="N684" s="1"/>
  <c r="F685"/>
  <c r="N685" s="1"/>
  <c r="F686"/>
  <c r="N686" s="1"/>
  <c r="F687"/>
  <c r="N687" s="1"/>
  <c r="F688"/>
  <c r="N688" s="1"/>
  <c r="F689"/>
  <c r="N689" s="1"/>
  <c r="F690"/>
  <c r="N690" s="1"/>
  <c r="F691"/>
  <c r="N691" s="1"/>
  <c r="F692"/>
  <c r="N692" s="1"/>
  <c r="F693"/>
  <c r="N693" s="1"/>
  <c r="F694"/>
  <c r="N694" s="1"/>
  <c r="F695"/>
  <c r="N695" s="1"/>
  <c r="F696"/>
  <c r="N696" s="1"/>
  <c r="F697"/>
  <c r="N697" s="1"/>
  <c r="F698"/>
  <c r="N698" s="1"/>
  <c r="F699"/>
  <c r="N699" s="1"/>
  <c r="F700"/>
  <c r="N700" s="1"/>
  <c r="F701"/>
  <c r="N701" s="1"/>
  <c r="F702"/>
  <c r="N702" s="1"/>
  <c r="F703"/>
  <c r="N703" s="1"/>
  <c r="F704"/>
  <c r="N704" s="1"/>
  <c r="F705"/>
  <c r="N705" s="1"/>
  <c r="F706"/>
  <c r="N706" s="1"/>
  <c r="F707"/>
  <c r="N707" s="1"/>
  <c r="F708"/>
  <c r="N708" s="1"/>
  <c r="F709"/>
  <c r="N709" s="1"/>
  <c r="F710"/>
  <c r="N710" s="1"/>
  <c r="F711"/>
  <c r="N711" s="1"/>
  <c r="F712"/>
  <c r="N712" s="1"/>
  <c r="F713"/>
  <c r="N713" s="1"/>
  <c r="F714"/>
  <c r="N714" s="1"/>
  <c r="F715"/>
  <c r="N715" s="1"/>
  <c r="F716"/>
  <c r="N716" s="1"/>
  <c r="F717"/>
  <c r="N717" s="1"/>
  <c r="F718"/>
  <c r="N718" s="1"/>
  <c r="F719"/>
  <c r="N719" s="1"/>
  <c r="F720"/>
  <c r="N720" s="1"/>
  <c r="F721"/>
  <c r="N721" s="1"/>
  <c r="F722"/>
  <c r="N722" s="1"/>
  <c r="F723"/>
  <c r="N723" s="1"/>
  <c r="F724"/>
  <c r="N724" s="1"/>
  <c r="F725"/>
  <c r="N725" s="1"/>
  <c r="F726"/>
  <c r="N726" s="1"/>
  <c r="F727"/>
  <c r="N727" s="1"/>
  <c r="F728"/>
  <c r="N728" s="1"/>
  <c r="F729"/>
  <c r="N729" s="1"/>
  <c r="F730"/>
  <c r="N730" s="1"/>
  <c r="F731"/>
  <c r="N731" s="1"/>
  <c r="F732"/>
  <c r="N732" s="1"/>
  <c r="F733"/>
  <c r="N733" s="1"/>
  <c r="F734"/>
  <c r="N734" s="1"/>
  <c r="F735"/>
  <c r="N735" s="1"/>
  <c r="F736"/>
  <c r="N736" s="1"/>
  <c r="F737"/>
  <c r="N737" s="1"/>
  <c r="F738"/>
  <c r="N738" s="1"/>
  <c r="F739"/>
  <c r="N739" s="1"/>
  <c r="F740"/>
  <c r="N740" s="1"/>
  <c r="F741"/>
  <c r="N741" s="1"/>
  <c r="F742"/>
  <c r="N742" s="1"/>
  <c r="F743"/>
  <c r="N743" s="1"/>
  <c r="F744"/>
  <c r="N744" s="1"/>
  <c r="F745"/>
  <c r="N745" s="1"/>
  <c r="F746"/>
  <c r="N746" s="1"/>
  <c r="F747"/>
  <c r="N747" s="1"/>
  <c r="F748"/>
  <c r="N748" s="1"/>
  <c r="F749"/>
  <c r="N749" s="1"/>
  <c r="F750"/>
  <c r="N750" s="1"/>
  <c r="F751"/>
  <c r="N751" s="1"/>
  <c r="F752"/>
  <c r="N752" s="1"/>
  <c r="F753"/>
  <c r="N753" s="1"/>
  <c r="F754"/>
  <c r="N754" s="1"/>
  <c r="F755"/>
  <c r="N755" s="1"/>
  <c r="F756"/>
  <c r="N756" s="1"/>
  <c r="F757"/>
  <c r="N757" s="1"/>
  <c r="F758"/>
  <c r="N758" s="1"/>
  <c r="F759"/>
  <c r="N759" s="1"/>
  <c r="F760"/>
  <c r="N760" s="1"/>
  <c r="F761"/>
  <c r="N761" s="1"/>
  <c r="F762"/>
  <c r="N762" s="1"/>
  <c r="F763"/>
  <c r="N763" s="1"/>
  <c r="F764"/>
  <c r="N764" s="1"/>
  <c r="F765"/>
  <c r="N765" s="1"/>
  <c r="F766"/>
  <c r="N766" s="1"/>
  <c r="F767"/>
  <c r="N767" s="1"/>
  <c r="F768"/>
  <c r="N768" s="1"/>
  <c r="F769"/>
  <c r="N769" s="1"/>
  <c r="F770"/>
  <c r="N770" s="1"/>
  <c r="F771"/>
  <c r="N771" s="1"/>
  <c r="F772"/>
  <c r="N772" s="1"/>
  <c r="F773"/>
  <c r="N773" s="1"/>
  <c r="F774"/>
  <c r="N774" s="1"/>
  <c r="F775"/>
  <c r="N775" s="1"/>
  <c r="F776"/>
  <c r="N776" s="1"/>
  <c r="F777"/>
  <c r="N777" s="1"/>
  <c r="F778"/>
  <c r="N778" s="1"/>
  <c r="F779"/>
  <c r="N779" s="1"/>
  <c r="F780"/>
  <c r="N780" s="1"/>
  <c r="F781"/>
  <c r="N781" s="1"/>
  <c r="F782"/>
  <c r="N782" s="1"/>
  <c r="F783"/>
  <c r="N783" s="1"/>
  <c r="F784"/>
  <c r="N784" s="1"/>
  <c r="F785"/>
  <c r="N785" s="1"/>
  <c r="F786"/>
  <c r="N786" s="1"/>
  <c r="F787"/>
  <c r="N787" s="1"/>
  <c r="F788"/>
  <c r="N788" s="1"/>
  <c r="F789"/>
  <c r="N789" s="1"/>
  <c r="F790"/>
  <c r="N790" s="1"/>
  <c r="F791"/>
  <c r="N791" s="1"/>
  <c r="F792"/>
  <c r="N792" s="1"/>
  <c r="F793"/>
  <c r="N793" s="1"/>
  <c r="F794"/>
  <c r="N794" s="1"/>
  <c r="F795"/>
  <c r="N795" s="1"/>
  <c r="F796"/>
  <c r="N796" s="1"/>
  <c r="F797"/>
  <c r="N797" s="1"/>
  <c r="F798"/>
  <c r="N798" s="1"/>
  <c r="F799"/>
  <c r="N799" s="1"/>
  <c r="F800"/>
  <c r="N800" s="1"/>
  <c r="F801"/>
  <c r="N801" s="1"/>
  <c r="F802"/>
  <c r="N802" s="1"/>
  <c r="F803"/>
  <c r="N803" s="1"/>
  <c r="F804"/>
  <c r="N804" s="1"/>
  <c r="F805"/>
  <c r="N805" s="1"/>
  <c r="F806"/>
  <c r="N806" s="1"/>
  <c r="F807"/>
  <c r="N807" s="1"/>
  <c r="F808"/>
  <c r="N808" s="1"/>
  <c r="F809"/>
  <c r="N809" s="1"/>
  <c r="F810"/>
  <c r="N810" s="1"/>
  <c r="F811"/>
  <c r="N811" s="1"/>
  <c r="F812"/>
  <c r="N812" s="1"/>
  <c r="F813"/>
  <c r="N813" s="1"/>
  <c r="F814"/>
  <c r="N814" s="1"/>
  <c r="F815"/>
  <c r="N815" s="1"/>
  <c r="F816"/>
  <c r="N816" s="1"/>
  <c r="F817"/>
  <c r="N817" s="1"/>
  <c r="F818"/>
  <c r="N818" s="1"/>
  <c r="F819"/>
  <c r="N819" s="1"/>
  <c r="F820"/>
  <c r="N820" s="1"/>
  <c r="F821"/>
  <c r="N821" s="1"/>
  <c r="F822"/>
  <c r="N822" s="1"/>
  <c r="F823"/>
  <c r="N823" s="1"/>
  <c r="F824"/>
  <c r="N824" s="1"/>
  <c r="F825"/>
  <c r="N825" s="1"/>
  <c r="F826"/>
  <c r="N826" s="1"/>
  <c r="F827"/>
  <c r="N827" s="1"/>
  <c r="F828"/>
  <c r="N828" s="1"/>
  <c r="F829"/>
  <c r="N829" s="1"/>
  <c r="F830"/>
  <c r="N830" s="1"/>
  <c r="F831"/>
  <c r="N831" s="1"/>
  <c r="F832"/>
  <c r="N832" s="1"/>
  <c r="F833"/>
  <c r="N833" s="1"/>
  <c r="F834"/>
  <c r="N834" s="1"/>
  <c r="F835"/>
  <c r="N835" s="1"/>
  <c r="F836"/>
  <c r="N836" s="1"/>
  <c r="F837"/>
  <c r="N837" s="1"/>
  <c r="F838"/>
  <c r="N838" s="1"/>
  <c r="F839"/>
  <c r="N839" s="1"/>
  <c r="F840"/>
  <c r="N840" s="1"/>
  <c r="F841"/>
  <c r="N841" s="1"/>
  <c r="F842"/>
  <c r="N842" s="1"/>
  <c r="F843"/>
  <c r="N843" s="1"/>
  <c r="F844"/>
  <c r="N844" s="1"/>
  <c r="F845"/>
  <c r="N845" s="1"/>
  <c r="F846"/>
  <c r="N846" s="1"/>
  <c r="F847"/>
  <c r="N847" s="1"/>
  <c r="F848"/>
  <c r="N848" s="1"/>
  <c r="F849"/>
  <c r="N849" s="1"/>
  <c r="F850"/>
  <c r="N850" s="1"/>
  <c r="F851"/>
  <c r="N851" s="1"/>
  <c r="F852"/>
  <c r="N852" s="1"/>
  <c r="F853"/>
  <c r="N853" s="1"/>
  <c r="F854"/>
  <c r="N854" s="1"/>
  <c r="F855"/>
  <c r="N855" s="1"/>
  <c r="F856"/>
  <c r="N856" s="1"/>
  <c r="F857"/>
  <c r="N857" s="1"/>
  <c r="F858"/>
  <c r="N858" s="1"/>
  <c r="F859"/>
  <c r="N859" s="1"/>
  <c r="F860"/>
  <c r="N860" s="1"/>
  <c r="F861"/>
  <c r="N861" s="1"/>
  <c r="F862"/>
  <c r="N862" s="1"/>
  <c r="F863"/>
  <c r="N863" s="1"/>
  <c r="F864"/>
  <c r="N864" s="1"/>
  <c r="F865"/>
  <c r="N865" s="1"/>
  <c r="F866"/>
  <c r="N866" s="1"/>
  <c r="F867"/>
  <c r="N867" s="1"/>
  <c r="F868"/>
  <c r="N868" s="1"/>
  <c r="F869"/>
  <c r="N869" s="1"/>
  <c r="F870"/>
  <c r="N870" s="1"/>
  <c r="F871"/>
  <c r="N871" s="1"/>
  <c r="F872"/>
  <c r="N872" s="1"/>
  <c r="F873"/>
  <c r="N873" s="1"/>
  <c r="F874"/>
  <c r="N874" s="1"/>
  <c r="F875"/>
  <c r="N875" s="1"/>
  <c r="F876"/>
  <c r="N876" s="1"/>
  <c r="F877"/>
  <c r="N877" s="1"/>
  <c r="F878"/>
  <c r="N878" s="1"/>
  <c r="F879"/>
  <c r="N879" s="1"/>
  <c r="F880"/>
  <c r="N880" s="1"/>
  <c r="F881"/>
  <c r="N881" s="1"/>
  <c r="F882"/>
  <c r="N882" s="1"/>
  <c r="F883"/>
  <c r="N883" s="1"/>
  <c r="F884"/>
  <c r="N884" s="1"/>
  <c r="F885"/>
  <c r="N885" s="1"/>
  <c r="F886"/>
  <c r="N886" s="1"/>
  <c r="F887"/>
  <c r="N887" s="1"/>
  <c r="F888"/>
  <c r="N888" s="1"/>
  <c r="F889"/>
  <c r="N889" s="1"/>
  <c r="F890"/>
  <c r="N890" s="1"/>
  <c r="F891"/>
  <c r="N891" s="1"/>
  <c r="F892"/>
  <c r="N892" s="1"/>
  <c r="F893"/>
  <c r="N893" s="1"/>
  <c r="F894"/>
  <c r="N894" s="1"/>
  <c r="F895"/>
  <c r="N895" s="1"/>
  <c r="F896"/>
  <c r="N896" s="1"/>
  <c r="F897"/>
  <c r="N897" s="1"/>
  <c r="F898"/>
  <c r="N898" s="1"/>
  <c r="F899"/>
  <c r="N899" s="1"/>
  <c r="F900"/>
  <c r="N900" s="1"/>
  <c r="F901"/>
  <c r="N901" s="1"/>
  <c r="F902"/>
  <c r="N902" s="1"/>
  <c r="F903"/>
  <c r="N903" s="1"/>
  <c r="F904"/>
  <c r="N904" s="1"/>
  <c r="F905"/>
  <c r="N905" s="1"/>
  <c r="F906"/>
  <c r="N906" s="1"/>
  <c r="F907"/>
  <c r="N907" s="1"/>
  <c r="F908"/>
  <c r="N908" s="1"/>
  <c r="F909"/>
  <c r="N909" s="1"/>
  <c r="F910"/>
  <c r="N910" s="1"/>
  <c r="F911"/>
  <c r="N911" s="1"/>
  <c r="F912"/>
  <c r="N912" s="1"/>
  <c r="F913"/>
  <c r="N913" s="1"/>
  <c r="F914"/>
  <c r="N914" s="1"/>
  <c r="F915"/>
  <c r="N915" s="1"/>
  <c r="F916"/>
  <c r="N916" s="1"/>
  <c r="F917"/>
  <c r="N917" s="1"/>
  <c r="F918"/>
  <c r="N918" s="1"/>
  <c r="F919"/>
  <c r="N919" s="1"/>
  <c r="F920"/>
  <c r="N920" s="1"/>
  <c r="F921"/>
  <c r="N921" s="1"/>
  <c r="F922"/>
  <c r="N922" s="1"/>
  <c r="F923"/>
  <c r="N923" s="1"/>
  <c r="F924"/>
  <c r="N924" s="1"/>
  <c r="F925"/>
  <c r="N925" s="1"/>
  <c r="F926"/>
  <c r="N926" s="1"/>
  <c r="F927"/>
  <c r="N927" s="1"/>
  <c r="F928"/>
  <c r="N928" s="1"/>
  <c r="F929"/>
  <c r="N929" s="1"/>
  <c r="F930"/>
  <c r="N930" s="1"/>
  <c r="F931"/>
  <c r="N931" s="1"/>
  <c r="F932"/>
  <c r="N932" s="1"/>
  <c r="F933"/>
  <c r="N933" s="1"/>
  <c r="F934"/>
  <c r="N934" s="1"/>
  <c r="F935"/>
  <c r="N935" s="1"/>
  <c r="F936"/>
  <c r="N936" s="1"/>
  <c r="F937"/>
  <c r="N937" s="1"/>
  <c r="F938"/>
  <c r="N938" s="1"/>
  <c r="F939"/>
  <c r="N939" s="1"/>
  <c r="F940"/>
  <c r="N940" s="1"/>
  <c r="F941"/>
  <c r="N941" s="1"/>
  <c r="F942"/>
  <c r="N942" s="1"/>
  <c r="F943"/>
  <c r="N943" s="1"/>
  <c r="F944"/>
  <c r="N944" s="1"/>
  <c r="F945"/>
  <c r="N945" s="1"/>
  <c r="F946"/>
  <c r="N946" s="1"/>
  <c r="F947"/>
  <c r="N947" s="1"/>
  <c r="F948"/>
  <c r="N948" s="1"/>
  <c r="F949"/>
  <c r="N949" s="1"/>
  <c r="F950"/>
  <c r="N950" s="1"/>
  <c r="F951"/>
  <c r="N951" s="1"/>
  <c r="F952"/>
  <c r="N952" s="1"/>
  <c r="F953"/>
  <c r="N953" s="1"/>
  <c r="F954"/>
  <c r="N954" s="1"/>
  <c r="F955"/>
  <c r="N955" s="1"/>
  <c r="F956"/>
  <c r="N956" s="1"/>
  <c r="F957"/>
  <c r="N957" s="1"/>
  <c r="F958"/>
  <c r="N958" s="1"/>
  <c r="F959"/>
  <c r="N959" s="1"/>
  <c r="F960"/>
  <c r="N960" s="1"/>
  <c r="F961"/>
  <c r="N961" s="1"/>
  <c r="F962"/>
  <c r="N962" s="1"/>
  <c r="F963"/>
  <c r="N963" s="1"/>
  <c r="F964"/>
  <c r="N964" s="1"/>
  <c r="F965"/>
  <c r="N965" s="1"/>
  <c r="F966"/>
  <c r="N966" s="1"/>
  <c r="F967"/>
  <c r="N967" s="1"/>
  <c r="F968"/>
  <c r="N968" s="1"/>
  <c r="F969"/>
  <c r="N969" s="1"/>
  <c r="F970"/>
  <c r="N970" s="1"/>
  <c r="F971"/>
  <c r="N971" s="1"/>
  <c r="F972"/>
  <c r="N972" s="1"/>
  <c r="F973"/>
  <c r="N973" s="1"/>
  <c r="F974"/>
  <c r="N974" s="1"/>
  <c r="F975"/>
  <c r="N975" s="1"/>
  <c r="F976"/>
  <c r="N976" s="1"/>
  <c r="F977"/>
  <c r="N977" s="1"/>
  <c r="F978"/>
  <c r="N978" s="1"/>
  <c r="F979"/>
  <c r="N979" s="1"/>
  <c r="F980"/>
  <c r="N980" s="1"/>
  <c r="F981"/>
  <c r="N981" s="1"/>
  <c r="F982"/>
  <c r="N982" s="1"/>
  <c r="F983"/>
  <c r="N983" s="1"/>
  <c r="F984"/>
  <c r="N984" s="1"/>
  <c r="F985"/>
  <c r="N985" s="1"/>
  <c r="F986"/>
  <c r="N986" s="1"/>
  <c r="F987"/>
  <c r="N987" s="1"/>
  <c r="F988"/>
  <c r="N988" s="1"/>
  <c r="F989"/>
  <c r="N989" s="1"/>
  <c r="F990"/>
  <c r="N990" s="1"/>
  <c r="F991"/>
  <c r="N991" s="1"/>
  <c r="F992"/>
  <c r="N992" s="1"/>
  <c r="F993"/>
  <c r="N993" s="1"/>
  <c r="F994"/>
  <c r="N994" s="1"/>
  <c r="F995"/>
  <c r="N995" s="1"/>
  <c r="F996"/>
  <c r="N996" s="1"/>
  <c r="F997"/>
  <c r="N997" s="1"/>
  <c r="F998"/>
  <c r="N998" s="1"/>
  <c r="F999"/>
  <c r="N999" s="1"/>
  <c r="F1000"/>
  <c r="N1000" s="1"/>
  <c r="F1001"/>
  <c r="N1001" s="1"/>
  <c r="F1002"/>
  <c r="N1002" s="1"/>
  <c r="F1003"/>
  <c r="N1003" s="1"/>
  <c r="F1004"/>
  <c r="N1004" s="1"/>
  <c r="F1005"/>
  <c r="N1005" s="1"/>
  <c r="F1006"/>
  <c r="N1006" s="1"/>
  <c r="F1007"/>
  <c r="N1007" s="1"/>
  <c r="F1008"/>
  <c r="N1008" s="1"/>
  <c r="F1009"/>
  <c r="N1009" s="1"/>
  <c r="F1010"/>
  <c r="N1010" s="1"/>
  <c r="F1011"/>
  <c r="N1011" s="1"/>
  <c r="F1012"/>
  <c r="N1012" s="1"/>
  <c r="F1013"/>
  <c r="N1013" s="1"/>
  <c r="F1014"/>
  <c r="N1014" s="1"/>
  <c r="F1015"/>
  <c r="N1015" s="1"/>
  <c r="F1016"/>
  <c r="N1016" s="1"/>
  <c r="F1017"/>
  <c r="N1017" s="1"/>
  <c r="F1018"/>
  <c r="N1018" s="1"/>
  <c r="F1019"/>
  <c r="N1019" s="1"/>
  <c r="F1020"/>
  <c r="N1020" s="1"/>
  <c r="F1021"/>
  <c r="N1021" s="1"/>
  <c r="F1022"/>
  <c r="N1022" s="1"/>
  <c r="F1023"/>
  <c r="N1023" s="1"/>
  <c r="F1024"/>
  <c r="N1024" s="1"/>
  <c r="F1025"/>
  <c r="N1025" s="1"/>
  <c r="F1026"/>
  <c r="N1026" s="1"/>
  <c r="F1027"/>
  <c r="N1027" s="1"/>
  <c r="F1028"/>
  <c r="N1028" s="1"/>
  <c r="F1029"/>
  <c r="N1029" s="1"/>
  <c r="F1030"/>
  <c r="N1030" s="1"/>
  <c r="F1031"/>
  <c r="N1031" s="1"/>
  <c r="F1032"/>
  <c r="N1032" s="1"/>
  <c r="F1033"/>
  <c r="N1033" s="1"/>
  <c r="F1034"/>
  <c r="N1034" s="1"/>
  <c r="F1035"/>
  <c r="N1035" s="1"/>
  <c r="F1036"/>
  <c r="N1036" s="1"/>
  <c r="F1037"/>
  <c r="N1037" s="1"/>
  <c r="F1038"/>
  <c r="N1038" s="1"/>
  <c r="F1039"/>
  <c r="N1039" s="1"/>
  <c r="F1040"/>
  <c r="N1040" s="1"/>
  <c r="F1041"/>
  <c r="N1041" s="1"/>
  <c r="F1042"/>
  <c r="N1042" s="1"/>
  <c r="F1043"/>
  <c r="N1043" s="1"/>
  <c r="F1044"/>
  <c r="N1044" s="1"/>
  <c r="F1045"/>
  <c r="N1045" s="1"/>
  <c r="F1046"/>
  <c r="N1046" s="1"/>
  <c r="F1047"/>
  <c r="N1047" s="1"/>
  <c r="F1048"/>
  <c r="N1048" s="1"/>
  <c r="F1049"/>
  <c r="N1049" s="1"/>
  <c r="F1050"/>
  <c r="N1050" s="1"/>
  <c r="F1051"/>
  <c r="N1051" s="1"/>
  <c r="F1052"/>
  <c r="N1052" s="1"/>
  <c r="F1053"/>
  <c r="N1053" s="1"/>
  <c r="F1054"/>
  <c r="N1054" s="1"/>
  <c r="F1055"/>
  <c r="N1055" s="1"/>
  <c r="F1056"/>
  <c r="N1056" s="1"/>
  <c r="F1057"/>
  <c r="N1057" s="1"/>
  <c r="F1058"/>
  <c r="N1058" s="1"/>
  <c r="F1059"/>
  <c r="N1059" s="1"/>
  <c r="F1060"/>
  <c r="N1060" s="1"/>
  <c r="F1061"/>
  <c r="N1061" s="1"/>
  <c r="F1062"/>
  <c r="N1062" s="1"/>
  <c r="F1063"/>
  <c r="N1063" s="1"/>
  <c r="F1064"/>
  <c r="N1064" s="1"/>
  <c r="F1065"/>
  <c r="N1065" s="1"/>
  <c r="F1066"/>
  <c r="N1066" s="1"/>
  <c r="F1067"/>
  <c r="N1067" s="1"/>
  <c r="F1068"/>
  <c r="N1068" s="1"/>
  <c r="F1069"/>
  <c r="N1069" s="1"/>
  <c r="F1070"/>
  <c r="N1070" s="1"/>
  <c r="F1071"/>
  <c r="N1071" s="1"/>
  <c r="F1072"/>
  <c r="N1072" s="1"/>
  <c r="F1073"/>
  <c r="N1073" s="1"/>
  <c r="F1074"/>
  <c r="N1074" s="1"/>
  <c r="F1075"/>
  <c r="N1075" s="1"/>
  <c r="F1076"/>
  <c r="N1076" s="1"/>
  <c r="F1077"/>
  <c r="N1077" s="1"/>
  <c r="F1078"/>
  <c r="N1078" s="1"/>
  <c r="F1079"/>
  <c r="N1079" s="1"/>
  <c r="F1080"/>
  <c r="N1080" s="1"/>
  <c r="F1081"/>
  <c r="N1081" s="1"/>
  <c r="F1082"/>
  <c r="N1082" s="1"/>
  <c r="F1083"/>
  <c r="N1083" s="1"/>
  <c r="F1084"/>
  <c r="N1084" s="1"/>
  <c r="F1085"/>
  <c r="N1085" s="1"/>
  <c r="F1086"/>
  <c r="N1086" s="1"/>
  <c r="F1087"/>
  <c r="N1087" s="1"/>
  <c r="F1088"/>
  <c r="N1088" s="1"/>
  <c r="F1089"/>
  <c r="N1089" s="1"/>
  <c r="F1090"/>
  <c r="N1090" s="1"/>
  <c r="F1091"/>
  <c r="N1091" s="1"/>
  <c r="F1092"/>
  <c r="N1092" s="1"/>
  <c r="F1093"/>
  <c r="N1093" s="1"/>
  <c r="F1094"/>
  <c r="N1094" s="1"/>
  <c r="F1095"/>
  <c r="N1095" s="1"/>
  <c r="F1096"/>
  <c r="N1096" s="1"/>
  <c r="F1097"/>
  <c r="N1097" s="1"/>
  <c r="F1098"/>
  <c r="N1098" s="1"/>
  <c r="F1099"/>
  <c r="N1099" s="1"/>
  <c r="F1100"/>
  <c r="N1100" s="1"/>
  <c r="F1101"/>
  <c r="N1101" s="1"/>
  <c r="F1102"/>
  <c r="N1102" s="1"/>
  <c r="F1103"/>
  <c r="N1103" s="1"/>
  <c r="F1104"/>
  <c r="N1104" s="1"/>
  <c r="F1105"/>
  <c r="N1105" s="1"/>
  <c r="F1106"/>
  <c r="N1106" s="1"/>
  <c r="F1107"/>
  <c r="N1107" s="1"/>
  <c r="F1108"/>
  <c r="N1108" s="1"/>
  <c r="F1109"/>
  <c r="N1109" s="1"/>
  <c r="F1110"/>
  <c r="N1110" s="1"/>
  <c r="F1111"/>
  <c r="N1111" s="1"/>
  <c r="F1112"/>
  <c r="N1112" s="1"/>
  <c r="F1113"/>
  <c r="N1113" s="1"/>
  <c r="F1114"/>
  <c r="N1114" s="1"/>
  <c r="F1115"/>
  <c r="N1115" s="1"/>
  <c r="F1116"/>
  <c r="N1116" s="1"/>
  <c r="F1117"/>
  <c r="N1117" s="1"/>
  <c r="F1118"/>
  <c r="N1118" s="1"/>
  <c r="F1119"/>
  <c r="N1119" s="1"/>
  <c r="F1120"/>
  <c r="N1120" s="1"/>
  <c r="F1121"/>
  <c r="N1121" s="1"/>
  <c r="F1122"/>
  <c r="N1122" s="1"/>
  <c r="F1123"/>
  <c r="N1123" s="1"/>
  <c r="F1124"/>
  <c r="N1124" s="1"/>
  <c r="F1125"/>
  <c r="N1125" s="1"/>
  <c r="F1126"/>
  <c r="N1126" s="1"/>
  <c r="F1127"/>
  <c r="N1127" s="1"/>
  <c r="F1128"/>
  <c r="N1128" s="1"/>
  <c r="F1129"/>
  <c r="N1129" s="1"/>
  <c r="F1130"/>
  <c r="N1130" s="1"/>
  <c r="F1131"/>
  <c r="N1131" s="1"/>
  <c r="F1132"/>
  <c r="N1132" s="1"/>
  <c r="F1133"/>
  <c r="N1133" s="1"/>
  <c r="F1134"/>
  <c r="N1134" s="1"/>
  <c r="F1135"/>
  <c r="N1135" s="1"/>
  <c r="F1136"/>
  <c r="N1136" s="1"/>
  <c r="F1137"/>
  <c r="N1137" s="1"/>
  <c r="F1138"/>
  <c r="N1138" s="1"/>
  <c r="F1139"/>
  <c r="N1139" s="1"/>
  <c r="F1140"/>
  <c r="N1140" s="1"/>
  <c r="F1141"/>
  <c r="N1141" s="1"/>
  <c r="F1142"/>
  <c r="N1142" s="1"/>
  <c r="F1143"/>
  <c r="N1143" s="1"/>
  <c r="F1144"/>
  <c r="N1144" s="1"/>
  <c r="F1145"/>
  <c r="N1145" s="1"/>
  <c r="F1146"/>
  <c r="N1146" s="1"/>
  <c r="F1147"/>
  <c r="N1147" s="1"/>
  <c r="F1148"/>
  <c r="N1148" s="1"/>
  <c r="F1149"/>
  <c r="N1149" s="1"/>
  <c r="F1150"/>
  <c r="N1150" s="1"/>
  <c r="F1151"/>
  <c r="N1151" s="1"/>
  <c r="F1152"/>
  <c r="N1152" s="1"/>
  <c r="F1153"/>
  <c r="N1153" s="1"/>
  <c r="F1154"/>
  <c r="N1154" s="1"/>
  <c r="F1155"/>
  <c r="N1155" s="1"/>
  <c r="F1156"/>
  <c r="N1156" s="1"/>
  <c r="F1157"/>
  <c r="N1157" s="1"/>
  <c r="F1158"/>
  <c r="N1158" s="1"/>
  <c r="F1159"/>
  <c r="N1159" s="1"/>
  <c r="F1160"/>
  <c r="N1160" s="1"/>
  <c r="F1161"/>
  <c r="N1161" s="1"/>
  <c r="F1162"/>
  <c r="N1162" s="1"/>
  <c r="F1163"/>
  <c r="N1163" s="1"/>
  <c r="F1164"/>
  <c r="N1164" s="1"/>
  <c r="F1165"/>
  <c r="N1165" s="1"/>
  <c r="F1166"/>
  <c r="N1166" s="1"/>
  <c r="F1167"/>
  <c r="N1167" s="1"/>
  <c r="F1168"/>
  <c r="N1168" s="1"/>
  <c r="F1169"/>
  <c r="N1169" s="1"/>
  <c r="F1170"/>
  <c r="N1170" s="1"/>
  <c r="F1171"/>
  <c r="N1171" s="1"/>
  <c r="F1172"/>
  <c r="N1172" s="1"/>
  <c r="F1173"/>
  <c r="N1173" s="1"/>
  <c r="F1174"/>
  <c r="N1174" s="1"/>
  <c r="F1175"/>
  <c r="N1175" s="1"/>
  <c r="F1176"/>
  <c r="N1176" s="1"/>
  <c r="F1177"/>
  <c r="N1177" s="1"/>
  <c r="F1178"/>
  <c r="N1178" s="1"/>
  <c r="F1179"/>
  <c r="N1179" s="1"/>
  <c r="F1180"/>
  <c r="N1180" s="1"/>
  <c r="F1181"/>
  <c r="N1181" s="1"/>
  <c r="F1182"/>
  <c r="N1182" s="1"/>
  <c r="F1183"/>
  <c r="N1183" s="1"/>
  <c r="F1184"/>
  <c r="N1184" s="1"/>
  <c r="F1185"/>
  <c r="N1185" s="1"/>
  <c r="F1186"/>
  <c r="N1186" s="1"/>
  <c r="F1187"/>
  <c r="N1187" s="1"/>
  <c r="F1188"/>
  <c r="N1188" s="1"/>
  <c r="F1189"/>
  <c r="N1189" s="1"/>
  <c r="F1190"/>
  <c r="N1190" s="1"/>
  <c r="F1191"/>
  <c r="N1191" s="1"/>
  <c r="F1192"/>
  <c r="N1192" s="1"/>
  <c r="F1193"/>
  <c r="N1193" s="1"/>
  <c r="F1194"/>
  <c r="N1194" s="1"/>
  <c r="F1195"/>
  <c r="N1195" s="1"/>
  <c r="F1196"/>
  <c r="N1196" s="1"/>
  <c r="F1197"/>
  <c r="N1197" s="1"/>
  <c r="F1198"/>
  <c r="N1198" s="1"/>
  <c r="F1199"/>
  <c r="N1199" s="1"/>
  <c r="F1200"/>
  <c r="N1200" s="1"/>
  <c r="F1201"/>
  <c r="N1201" s="1"/>
  <c r="F1202"/>
  <c r="N1202" s="1"/>
  <c r="F1203"/>
  <c r="N1203" s="1"/>
  <c r="F1204"/>
  <c r="N1204" s="1"/>
  <c r="F1205"/>
  <c r="N1205" s="1"/>
  <c r="F1206"/>
  <c r="N1206" s="1"/>
  <c r="F1207"/>
  <c r="N1207" s="1"/>
  <c r="F1208"/>
  <c r="N1208" s="1"/>
  <c r="F1209"/>
  <c r="N1209" s="1"/>
  <c r="F1210"/>
  <c r="N1210" s="1"/>
  <c r="F1211"/>
  <c r="N1211" s="1"/>
  <c r="F1212"/>
  <c r="N1212" s="1"/>
  <c r="F1213"/>
  <c r="N1213" s="1"/>
  <c r="F1214"/>
  <c r="N1214" s="1"/>
  <c r="F1215"/>
  <c r="N1215" s="1"/>
  <c r="F1216"/>
  <c r="N1216" s="1"/>
  <c r="F1217"/>
  <c r="N1217" s="1"/>
  <c r="F1218"/>
  <c r="N1218" s="1"/>
  <c r="F1219"/>
  <c r="N1219" s="1"/>
  <c r="F1220"/>
  <c r="N1220" s="1"/>
  <c r="F1221"/>
  <c r="N1221" s="1"/>
  <c r="F1222"/>
  <c r="N1222" s="1"/>
  <c r="F1223"/>
  <c r="N1223" s="1"/>
  <c r="F1224"/>
  <c r="N1224" s="1"/>
  <c r="F1225"/>
  <c r="N1225" s="1"/>
  <c r="F1226"/>
  <c r="N1226" s="1"/>
  <c r="F1227"/>
  <c r="N1227" s="1"/>
  <c r="F1228"/>
  <c r="N1228" s="1"/>
  <c r="F1229"/>
  <c r="N1229" s="1"/>
  <c r="F1230"/>
  <c r="N1230" s="1"/>
  <c r="F1231"/>
  <c r="N1231" s="1"/>
  <c r="F1232"/>
  <c r="N1232" s="1"/>
  <c r="F1233"/>
  <c r="N1233" s="1"/>
  <c r="F1234"/>
  <c r="N1234" s="1"/>
  <c r="F1235"/>
  <c r="N1235" s="1"/>
  <c r="F1236"/>
  <c r="N1236" s="1"/>
  <c r="F1237"/>
  <c r="N1237" s="1"/>
  <c r="F1238"/>
  <c r="N1238" s="1"/>
  <c r="F1239"/>
  <c r="N1239" s="1"/>
  <c r="F1240"/>
  <c r="N1240" s="1"/>
  <c r="F1241"/>
  <c r="N1241" s="1"/>
  <c r="F1242"/>
  <c r="N1242" s="1"/>
  <c r="F1243"/>
  <c r="N1243" s="1"/>
  <c r="F1244"/>
  <c r="N1244" s="1"/>
  <c r="F1245"/>
  <c r="N1245" s="1"/>
  <c r="F1246"/>
  <c r="N1246" s="1"/>
  <c r="F1247"/>
  <c r="N1247" s="1"/>
  <c r="F1248"/>
  <c r="N1248" s="1"/>
  <c r="F1249"/>
  <c r="N1249" s="1"/>
  <c r="F1250"/>
  <c r="N1250" s="1"/>
  <c r="F1251"/>
  <c r="N1251" s="1"/>
  <c r="F1252"/>
  <c r="N1252" s="1"/>
  <c r="F1253"/>
  <c r="N1253" s="1"/>
  <c r="F1254"/>
  <c r="N1254" s="1"/>
  <c r="F1255"/>
  <c r="N1255" s="1"/>
  <c r="F1256"/>
  <c r="N1256" s="1"/>
  <c r="F1257"/>
  <c r="N1257" s="1"/>
  <c r="F1258"/>
  <c r="N1258" s="1"/>
  <c r="F1259"/>
  <c r="N1259" s="1"/>
  <c r="F1260"/>
  <c r="N1260" s="1"/>
  <c r="F1261"/>
  <c r="N1261" s="1"/>
  <c r="F1262"/>
  <c r="N1262" s="1"/>
  <c r="F1263"/>
  <c r="N1263" s="1"/>
  <c r="F1264"/>
  <c r="N1264" s="1"/>
  <c r="F1265"/>
  <c r="N1265" s="1"/>
  <c r="F1266"/>
  <c r="N1266" s="1"/>
  <c r="F1267"/>
  <c r="N1267" s="1"/>
  <c r="F1268"/>
  <c r="N1268" s="1"/>
  <c r="F1269"/>
  <c r="N1269" s="1"/>
  <c r="F1270"/>
  <c r="N1270" s="1"/>
  <c r="F1271"/>
  <c r="N1271" s="1"/>
  <c r="F1272"/>
  <c r="N1272" s="1"/>
  <c r="F1273"/>
  <c r="N1273" s="1"/>
  <c r="F1274"/>
  <c r="N1274" s="1"/>
  <c r="F1275"/>
  <c r="N1275" s="1"/>
  <c r="F1276"/>
  <c r="N1276" s="1"/>
  <c r="F1277"/>
  <c r="N1277" s="1"/>
  <c r="F1278"/>
  <c r="N1278" s="1"/>
  <c r="F1279"/>
  <c r="N1279" s="1"/>
  <c r="F1280"/>
  <c r="N1280" s="1"/>
  <c r="F1281"/>
  <c r="N1281" s="1"/>
  <c r="F1282"/>
  <c r="N1282" s="1"/>
  <c r="F1283"/>
  <c r="N1283" s="1"/>
  <c r="F1284"/>
  <c r="N1284" s="1"/>
  <c r="F1285"/>
  <c r="N1285" s="1"/>
  <c r="F1286"/>
  <c r="N1286" s="1"/>
  <c r="F1287"/>
  <c r="N1287" s="1"/>
  <c r="F1288"/>
  <c r="N1288" s="1"/>
  <c r="F1289"/>
  <c r="N1289" s="1"/>
  <c r="F1290"/>
  <c r="N1290" s="1"/>
  <c r="F1291"/>
  <c r="N1291" s="1"/>
  <c r="F1292"/>
  <c r="N1292" s="1"/>
  <c r="F1293"/>
  <c r="N1293" s="1"/>
  <c r="F1294"/>
  <c r="N1294" s="1"/>
  <c r="F1295"/>
  <c r="N1295" s="1"/>
  <c r="F1296"/>
  <c r="N1296" s="1"/>
  <c r="F1297"/>
  <c r="N1297" s="1"/>
  <c r="F1298"/>
  <c r="N1298" s="1"/>
  <c r="F1299"/>
  <c r="N1299" s="1"/>
  <c r="F1300"/>
  <c r="N1300" s="1"/>
  <c r="F1301"/>
  <c r="N1301" s="1"/>
  <c r="F1302"/>
  <c r="N1302" s="1"/>
  <c r="F1303"/>
  <c r="N1303" s="1"/>
  <c r="F1304"/>
  <c r="N1304" s="1"/>
  <c r="F1305"/>
  <c r="N1305" s="1"/>
  <c r="F1306"/>
  <c r="N1306" s="1"/>
  <c r="F1307"/>
  <c r="N1307" s="1"/>
  <c r="F1308"/>
  <c r="N1308" s="1"/>
  <c r="F1309"/>
  <c r="N1309" s="1"/>
  <c r="F1310"/>
  <c r="N1310" s="1"/>
  <c r="F1311"/>
  <c r="N1311" s="1"/>
  <c r="F1312"/>
  <c r="N1312" s="1"/>
  <c r="F1313"/>
  <c r="N1313" s="1"/>
  <c r="F1314"/>
  <c r="N1314" s="1"/>
  <c r="F1315"/>
  <c r="N1315" s="1"/>
  <c r="F1316"/>
  <c r="N1316" s="1"/>
  <c r="F1317"/>
  <c r="N1317" s="1"/>
  <c r="F1318"/>
  <c r="N1318" s="1"/>
  <c r="F1319"/>
  <c r="N1319" s="1"/>
  <c r="F1320"/>
  <c r="N1320" s="1"/>
  <c r="F1321"/>
  <c r="N1321" s="1"/>
  <c r="F1322"/>
  <c r="N1322" s="1"/>
  <c r="F1323"/>
  <c r="N1323" s="1"/>
  <c r="F1324"/>
  <c r="N1324" s="1"/>
  <c r="F1325"/>
  <c r="N1325" s="1"/>
  <c r="F1326"/>
  <c r="N1326" s="1"/>
  <c r="F1327"/>
  <c r="N1327" s="1"/>
  <c r="F1328"/>
  <c r="N1328" s="1"/>
  <c r="F1329"/>
  <c r="N1329" s="1"/>
  <c r="F1330"/>
  <c r="N1330" s="1"/>
  <c r="F1331"/>
  <c r="N1331" s="1"/>
  <c r="F1332"/>
  <c r="N1332" s="1"/>
  <c r="F1333"/>
  <c r="N1333" s="1"/>
  <c r="F1334"/>
  <c r="N1334" s="1"/>
  <c r="F1335"/>
  <c r="N1335" s="1"/>
  <c r="F1336"/>
  <c r="N1336" s="1"/>
  <c r="F1337"/>
  <c r="N1337" s="1"/>
  <c r="F1338"/>
  <c r="N1338" s="1"/>
  <c r="F1339"/>
  <c r="N1339" s="1"/>
  <c r="F1340"/>
  <c r="N1340" s="1"/>
  <c r="F1341"/>
  <c r="N1341" s="1"/>
  <c r="F1342"/>
  <c r="N1342" s="1"/>
  <c r="F1343"/>
  <c r="N1343" s="1"/>
  <c r="F1344"/>
  <c r="N1344" s="1"/>
  <c r="F1345"/>
  <c r="N1345" s="1"/>
  <c r="F1346"/>
  <c r="N1346" s="1"/>
  <c r="F1347"/>
  <c r="N1347" s="1"/>
  <c r="F1348"/>
  <c r="N1348" s="1"/>
  <c r="F1349"/>
  <c r="N1349" s="1"/>
  <c r="F1350"/>
  <c r="N1350" s="1"/>
  <c r="F1351"/>
  <c r="N1351" s="1"/>
  <c r="F1352"/>
  <c r="N1352" s="1"/>
  <c r="F1353"/>
  <c r="N1353" s="1"/>
  <c r="F1354"/>
  <c r="N1354" s="1"/>
  <c r="F1355"/>
  <c r="N1355" s="1"/>
  <c r="F1356"/>
  <c r="N1356" s="1"/>
  <c r="F1357"/>
  <c r="N1357" s="1"/>
  <c r="F1358"/>
  <c r="N1358" s="1"/>
  <c r="F1359"/>
  <c r="N1359" s="1"/>
  <c r="F1360"/>
  <c r="N1360" s="1"/>
  <c r="F1361"/>
  <c r="N1361" s="1"/>
  <c r="F1362"/>
  <c r="N1362" s="1"/>
  <c r="F1363"/>
  <c r="N1363" s="1"/>
  <c r="F1364"/>
  <c r="N1364" s="1"/>
  <c r="F1365"/>
  <c r="N1365" s="1"/>
  <c r="F1366"/>
  <c r="N1366" s="1"/>
  <c r="F1367"/>
  <c r="N1367" s="1"/>
  <c r="F1368"/>
  <c r="N1368" s="1"/>
  <c r="F1369"/>
  <c r="N1369" s="1"/>
  <c r="F1370"/>
  <c r="N1370" s="1"/>
  <c r="F1371"/>
  <c r="N1371" s="1"/>
  <c r="F1372"/>
  <c r="N1372" s="1"/>
  <c r="F1373"/>
  <c r="N1373" s="1"/>
  <c r="F1374"/>
  <c r="N1374" s="1"/>
  <c r="F1375"/>
  <c r="N1375" s="1"/>
  <c r="F1376"/>
  <c r="N1376" s="1"/>
  <c r="F1377"/>
  <c r="N1377" s="1"/>
  <c r="F1378"/>
  <c r="N1378" s="1"/>
  <c r="F1379"/>
  <c r="N1379" s="1"/>
  <c r="F1380"/>
  <c r="N1380" s="1"/>
  <c r="F1381"/>
  <c r="N1381" s="1"/>
  <c r="F1382"/>
  <c r="N1382" s="1"/>
  <c r="F1383"/>
  <c r="N1383" s="1"/>
  <c r="F1384"/>
  <c r="N1384" s="1"/>
  <c r="F1385"/>
  <c r="N1385" s="1"/>
  <c r="F1386"/>
  <c r="N1386" s="1"/>
  <c r="F1387"/>
  <c r="N1387" s="1"/>
  <c r="F1388"/>
  <c r="N1388" s="1"/>
  <c r="F1389"/>
  <c r="N1389" s="1"/>
  <c r="F1390"/>
  <c r="N1390" s="1"/>
  <c r="F1391"/>
  <c r="N1391" s="1"/>
  <c r="F1392"/>
  <c r="N1392" s="1"/>
  <c r="F1393"/>
  <c r="N1393" s="1"/>
  <c r="F1394"/>
  <c r="N1394" s="1"/>
  <c r="F1395"/>
  <c r="N1395" s="1"/>
  <c r="F1396"/>
  <c r="N1396" s="1"/>
  <c r="F1397"/>
  <c r="N1397" s="1"/>
  <c r="F1398"/>
  <c r="N1398" s="1"/>
  <c r="F1399"/>
  <c r="N1399" s="1"/>
  <c r="F1400"/>
  <c r="N1400" s="1"/>
  <c r="F1401"/>
  <c r="N1401" s="1"/>
  <c r="F1402"/>
  <c r="N1402" s="1"/>
  <c r="F1403"/>
  <c r="N1403" s="1"/>
  <c r="F1404"/>
  <c r="N1404" s="1"/>
  <c r="F1405"/>
  <c r="N1405" s="1"/>
  <c r="F1406"/>
  <c r="N1406" s="1"/>
  <c r="F1407"/>
  <c r="N1407" s="1"/>
  <c r="F1408"/>
  <c r="N1408" s="1"/>
  <c r="F1409"/>
  <c r="N1409" s="1"/>
  <c r="F1410"/>
  <c r="N1410" s="1"/>
  <c r="F1411"/>
  <c r="N1411" s="1"/>
  <c r="F1412"/>
  <c r="N1412" s="1"/>
  <c r="F1413"/>
  <c r="N1413" s="1"/>
  <c r="F1414"/>
  <c r="N1414" s="1"/>
  <c r="F1415"/>
  <c r="N1415" s="1"/>
  <c r="F1416"/>
  <c r="N1416" s="1"/>
  <c r="F1417"/>
  <c r="N1417" s="1"/>
  <c r="F1418"/>
  <c r="N1418" s="1"/>
  <c r="F1419"/>
  <c r="N1419" s="1"/>
  <c r="F1420"/>
  <c r="N1420" s="1"/>
  <c r="F1421"/>
  <c r="N1421" s="1"/>
  <c r="F1422"/>
  <c r="N1422" s="1"/>
  <c r="F1423"/>
  <c r="N1423" s="1"/>
  <c r="F1424"/>
  <c r="N1424" s="1"/>
  <c r="F1425"/>
  <c r="N1425" s="1"/>
  <c r="F1426"/>
  <c r="N1426" s="1"/>
  <c r="F1427"/>
  <c r="N1427" s="1"/>
  <c r="F1428"/>
  <c r="N1428" s="1"/>
  <c r="F1429"/>
  <c r="N1429" s="1"/>
  <c r="F1430"/>
  <c r="N1430" s="1"/>
  <c r="F1431"/>
  <c r="N1431" s="1"/>
  <c r="F1432"/>
  <c r="N1432" s="1"/>
  <c r="F1433"/>
  <c r="N1433" s="1"/>
  <c r="F1434"/>
  <c r="N1434" s="1"/>
  <c r="F1435"/>
  <c r="N1435" s="1"/>
  <c r="F1436"/>
  <c r="N1436" s="1"/>
  <c r="F1437"/>
  <c r="N1437" s="1"/>
  <c r="F1438"/>
  <c r="N1438" s="1"/>
  <c r="F1439"/>
  <c r="N1439" s="1"/>
  <c r="F1440"/>
  <c r="N1440" s="1"/>
  <c r="F1441"/>
  <c r="N1441" s="1"/>
  <c r="F1442"/>
  <c r="N1442" s="1"/>
  <c r="F1443"/>
  <c r="N1443" s="1"/>
  <c r="F1444"/>
  <c r="N1444" s="1"/>
  <c r="F1445"/>
  <c r="N1445" s="1"/>
  <c r="F1446"/>
  <c r="N1446" s="1"/>
  <c r="F1447"/>
  <c r="N1447" s="1"/>
  <c r="F1448"/>
  <c r="N1448" s="1"/>
  <c r="F1449"/>
  <c r="N1449" s="1"/>
  <c r="F1450"/>
  <c r="N1450" s="1"/>
  <c r="F1451"/>
  <c r="N1451" s="1"/>
  <c r="F1452"/>
  <c r="N1452" s="1"/>
  <c r="F1453"/>
  <c r="N1453" s="1"/>
  <c r="F1454"/>
  <c r="N1454" s="1"/>
  <c r="F1455"/>
  <c r="N1455" s="1"/>
  <c r="F1456"/>
  <c r="N1456" s="1"/>
  <c r="F1457"/>
  <c r="N1457" s="1"/>
  <c r="F1458"/>
  <c r="N1458" s="1"/>
  <c r="F1459"/>
  <c r="N1459" s="1"/>
  <c r="F1460"/>
  <c r="N1460" s="1"/>
  <c r="F1461"/>
  <c r="N1461" s="1"/>
  <c r="F1462"/>
  <c r="N1462" s="1"/>
  <c r="F1463"/>
  <c r="N1463" s="1"/>
  <c r="F1464"/>
  <c r="N1464" s="1"/>
  <c r="F1465"/>
  <c r="N1465" s="1"/>
  <c r="F1466"/>
  <c r="N1466" s="1"/>
  <c r="F1467"/>
  <c r="N1467" s="1"/>
  <c r="F1468"/>
  <c r="N1468" s="1"/>
  <c r="F1469"/>
  <c r="N1469" s="1"/>
  <c r="F1470"/>
  <c r="N1470" s="1"/>
  <c r="F1471"/>
  <c r="N1471" s="1"/>
  <c r="F1472"/>
  <c r="N1472" s="1"/>
  <c r="F1473"/>
  <c r="N1473" s="1"/>
  <c r="F1474"/>
  <c r="N1474" s="1"/>
  <c r="F1475"/>
  <c r="N1475" s="1"/>
  <c r="F1476"/>
  <c r="N1476" s="1"/>
  <c r="F1477"/>
  <c r="N1477" s="1"/>
  <c r="F1478"/>
  <c r="N1478" s="1"/>
  <c r="F1479"/>
  <c r="N1479" s="1"/>
  <c r="F1480"/>
  <c r="N1480" s="1"/>
  <c r="F1481"/>
  <c r="N1481" s="1"/>
  <c r="F1482"/>
  <c r="N1482" s="1"/>
  <c r="F1483"/>
  <c r="N1483" s="1"/>
  <c r="F1484"/>
  <c r="N1484" s="1"/>
  <c r="F1485"/>
  <c r="N1485" s="1"/>
  <c r="F1486"/>
  <c r="N1486" s="1"/>
  <c r="F1487"/>
  <c r="N1487" s="1"/>
  <c r="F1488"/>
  <c r="N1488" s="1"/>
  <c r="F1489"/>
  <c r="N1489" s="1"/>
  <c r="F1490"/>
  <c r="N1490" s="1"/>
  <c r="F1491"/>
  <c r="N1491" s="1"/>
  <c r="F1492"/>
  <c r="N1492" s="1"/>
  <c r="F1493"/>
  <c r="N1493" s="1"/>
  <c r="F1494"/>
  <c r="N1494" s="1"/>
  <c r="F1495"/>
  <c r="N1495" s="1"/>
  <c r="F1496"/>
  <c r="N1496" s="1"/>
  <c r="F1497"/>
  <c r="N1497" s="1"/>
  <c r="F1498"/>
  <c r="N1498" s="1"/>
  <c r="F1499"/>
  <c r="N1499" s="1"/>
  <c r="F1500"/>
  <c r="N1500" s="1"/>
  <c r="F1501"/>
  <c r="N1501" s="1"/>
  <c r="F1502"/>
  <c r="N1502" s="1"/>
  <c r="F1503"/>
  <c r="N1503" s="1"/>
  <c r="F1504"/>
  <c r="N1504" s="1"/>
  <c r="F1505"/>
  <c r="N1505" s="1"/>
  <c r="F1506"/>
  <c r="N1506" s="1"/>
  <c r="F1507"/>
  <c r="N1507" s="1"/>
  <c r="F1508"/>
  <c r="N1508" s="1"/>
  <c r="F1509"/>
  <c r="N1509" s="1"/>
  <c r="F1510"/>
  <c r="N1510" s="1"/>
  <c r="F1511"/>
  <c r="N1511" s="1"/>
  <c r="F1512"/>
  <c r="N1512" s="1"/>
  <c r="F1513"/>
  <c r="N1513" s="1"/>
  <c r="F1514"/>
  <c r="N1514" s="1"/>
  <c r="F1515"/>
  <c r="N1515" s="1"/>
  <c r="F1516"/>
  <c r="N1516" s="1"/>
  <c r="F1517"/>
  <c r="N1517" s="1"/>
  <c r="F1518"/>
  <c r="N1518" s="1"/>
  <c r="F1519"/>
  <c r="N1519" s="1"/>
  <c r="F1520"/>
  <c r="N1520" s="1"/>
  <c r="F1521"/>
  <c r="N1521" s="1"/>
  <c r="F1522"/>
  <c r="N1522" s="1"/>
  <c r="F1523"/>
  <c r="N1523" s="1"/>
  <c r="F1524"/>
  <c r="N1524" s="1"/>
  <c r="F1525"/>
  <c r="N1525" s="1"/>
  <c r="F1526"/>
  <c r="N1526" s="1"/>
  <c r="F1527"/>
  <c r="N1527" s="1"/>
  <c r="F1528"/>
  <c r="N1528" s="1"/>
  <c r="F1529"/>
  <c r="N1529" s="1"/>
  <c r="F1530"/>
  <c r="N1530" s="1"/>
  <c r="F1531"/>
  <c r="N1531" s="1"/>
  <c r="F1532"/>
  <c r="N1532" s="1"/>
  <c r="F1533"/>
  <c r="N1533" s="1"/>
  <c r="F1534"/>
  <c r="N1534" s="1"/>
  <c r="F1535"/>
  <c r="N1535" s="1"/>
  <c r="F1536"/>
  <c r="N1536" s="1"/>
  <c r="F1537"/>
  <c r="N1537" s="1"/>
  <c r="F1538"/>
  <c r="N1538" s="1"/>
  <c r="F1539"/>
  <c r="N1539" s="1"/>
  <c r="F1540"/>
  <c r="N1540" s="1"/>
  <c r="F1541"/>
  <c r="N1541" s="1"/>
  <c r="F1542"/>
  <c r="N1542" s="1"/>
  <c r="F1543"/>
  <c r="N1543" s="1"/>
  <c r="F1544"/>
  <c r="N1544" s="1"/>
  <c r="F1545"/>
  <c r="N1545" s="1"/>
  <c r="F1546"/>
  <c r="N1546" s="1"/>
  <c r="F1547"/>
  <c r="N1547" s="1"/>
  <c r="F1548"/>
  <c r="N1548" s="1"/>
  <c r="F1549"/>
  <c r="N1549" s="1"/>
  <c r="F1550"/>
  <c r="N1550" s="1"/>
  <c r="F1551"/>
  <c r="N1551" s="1"/>
  <c r="F1552"/>
  <c r="N1552" s="1"/>
  <c r="F1553"/>
  <c r="N1553" s="1"/>
  <c r="F1554"/>
  <c r="N1554" s="1"/>
  <c r="F1555"/>
  <c r="N1555" s="1"/>
  <c r="F1556"/>
  <c r="N1556" s="1"/>
  <c r="F1557"/>
  <c r="N1557" s="1"/>
  <c r="F1558"/>
  <c r="N1558" s="1"/>
  <c r="F1559"/>
  <c r="N1559" s="1"/>
  <c r="F1560"/>
  <c r="N1560" s="1"/>
  <c r="F1561"/>
  <c r="N1561" s="1"/>
  <c r="F1562"/>
  <c r="N1562" s="1"/>
  <c r="F1563"/>
  <c r="N1563" s="1"/>
  <c r="F1564"/>
  <c r="N1564" s="1"/>
  <c r="F1565"/>
  <c r="N1565" s="1"/>
  <c r="F1566"/>
  <c r="N1566" s="1"/>
  <c r="F1567"/>
  <c r="N1567" s="1"/>
  <c r="F1568"/>
  <c r="N1568" s="1"/>
  <c r="F1569"/>
  <c r="N1569" s="1"/>
  <c r="F1570"/>
  <c r="N1570" s="1"/>
  <c r="F1571"/>
  <c r="N1571" s="1"/>
  <c r="F1572"/>
  <c r="N1572" s="1"/>
  <c r="F1573"/>
  <c r="N1573" s="1"/>
  <c r="F1574"/>
  <c r="N1574" s="1"/>
  <c r="F1575"/>
  <c r="N1575" s="1"/>
  <c r="F1576"/>
  <c r="N1576" s="1"/>
  <c r="F1577"/>
  <c r="N1577" s="1"/>
  <c r="F1578"/>
  <c r="N1578" s="1"/>
  <c r="F1579"/>
  <c r="N1579" s="1"/>
  <c r="F1580"/>
  <c r="N1580" s="1"/>
  <c r="F1581"/>
  <c r="N1581" s="1"/>
  <c r="F1582"/>
  <c r="N1582" s="1"/>
  <c r="F1583"/>
  <c r="N1583" s="1"/>
  <c r="F1584"/>
  <c r="N1584" s="1"/>
  <c r="F1585"/>
  <c r="N1585" s="1"/>
  <c r="F1586"/>
  <c r="N1586" s="1"/>
  <c r="F1587"/>
  <c r="N1587" s="1"/>
  <c r="F1588"/>
  <c r="N1588" s="1"/>
  <c r="F1589"/>
  <c r="N1589" s="1"/>
  <c r="F1590"/>
  <c r="N1590" s="1"/>
  <c r="F1591"/>
  <c r="N1591" s="1"/>
  <c r="F1592"/>
  <c r="N1592" s="1"/>
  <c r="F1593"/>
  <c r="N1593" s="1"/>
  <c r="F1594"/>
  <c r="N1594" s="1"/>
  <c r="F1595"/>
  <c r="N1595" s="1"/>
  <c r="F1596"/>
  <c r="N1596" s="1"/>
  <c r="F1597"/>
  <c r="N1597" s="1"/>
  <c r="F1598"/>
  <c r="N1598" s="1"/>
  <c r="F1599"/>
  <c r="N1599" s="1"/>
  <c r="F1600"/>
  <c r="N1600" s="1"/>
  <c r="F1601"/>
  <c r="N1601" s="1"/>
  <c r="F1602"/>
  <c r="N1602" s="1"/>
  <c r="F1603"/>
  <c r="N1603" s="1"/>
  <c r="F1604"/>
  <c r="N1604" s="1"/>
  <c r="F1605"/>
  <c r="N1605" s="1"/>
  <c r="F1606"/>
  <c r="N1606" s="1"/>
  <c r="F1607"/>
  <c r="N1607" s="1"/>
  <c r="F1608"/>
  <c r="N1608" s="1"/>
  <c r="F1609"/>
  <c r="N1609" s="1"/>
  <c r="F1610"/>
  <c r="N1610" s="1"/>
  <c r="F1611"/>
  <c r="N1611" s="1"/>
  <c r="F1612"/>
  <c r="N1612" s="1"/>
  <c r="F1613"/>
  <c r="N1613" s="1"/>
  <c r="F1614"/>
  <c r="N1614" s="1"/>
  <c r="F1615"/>
  <c r="N1615" s="1"/>
  <c r="F1616"/>
  <c r="N1616" s="1"/>
  <c r="F1617"/>
  <c r="N1617" s="1"/>
  <c r="F1618"/>
  <c r="N1618" s="1"/>
  <c r="F1619"/>
  <c r="N1619" s="1"/>
  <c r="F1620"/>
  <c r="N1620" s="1"/>
  <c r="F1621"/>
  <c r="N1621" s="1"/>
  <c r="F1622"/>
  <c r="N1622" s="1"/>
  <c r="F1623"/>
  <c r="N1623" s="1"/>
  <c r="F1624"/>
  <c r="N1624" s="1"/>
  <c r="F1625"/>
  <c r="N1625" s="1"/>
  <c r="F1626"/>
  <c r="N1626" s="1"/>
  <c r="F1627"/>
  <c r="N1627" s="1"/>
  <c r="F1628"/>
  <c r="N1628" s="1"/>
  <c r="F1629"/>
  <c r="N1629" s="1"/>
  <c r="F1630"/>
  <c r="N1630" s="1"/>
  <c r="F1631"/>
  <c r="N1631" s="1"/>
  <c r="F1632"/>
  <c r="N1632" s="1"/>
  <c r="F1633"/>
  <c r="N1633" s="1"/>
  <c r="F1634"/>
  <c r="N1634" s="1"/>
  <c r="F1635"/>
  <c r="N1635" s="1"/>
  <c r="F1636"/>
  <c r="N1636" s="1"/>
  <c r="F1637"/>
  <c r="N1637" s="1"/>
  <c r="F1638"/>
  <c r="N1638" s="1"/>
  <c r="F1639"/>
  <c r="N1639" s="1"/>
  <c r="F1640"/>
  <c r="N1640" s="1"/>
  <c r="F1641"/>
  <c r="N1641" s="1"/>
  <c r="F1642"/>
  <c r="N1642" s="1"/>
  <c r="F1643"/>
  <c r="N1643" s="1"/>
  <c r="F1644"/>
  <c r="N1644" s="1"/>
  <c r="F1645"/>
  <c r="N1645" s="1"/>
  <c r="F1646"/>
  <c r="N1646" s="1"/>
  <c r="F1647"/>
  <c r="N1647" s="1"/>
  <c r="F1648"/>
  <c r="N1648" s="1"/>
  <c r="F1649"/>
  <c r="N1649" s="1"/>
  <c r="F1650"/>
  <c r="N1650" s="1"/>
  <c r="F1651"/>
  <c r="N1651" s="1"/>
  <c r="F1652"/>
  <c r="N1652" s="1"/>
  <c r="F1653"/>
  <c r="N1653" s="1"/>
  <c r="F1654"/>
  <c r="N1654" s="1"/>
  <c r="F1655"/>
  <c r="N1655" s="1"/>
  <c r="F1656"/>
  <c r="N1656" s="1"/>
  <c r="F1657"/>
  <c r="N1657" s="1"/>
  <c r="F1658"/>
  <c r="N1658" s="1"/>
  <c r="F1659"/>
  <c r="N1659" s="1"/>
  <c r="F1660"/>
  <c r="N1660" s="1"/>
  <c r="F1661"/>
  <c r="N1661" s="1"/>
  <c r="F1662"/>
  <c r="N1662" s="1"/>
  <c r="F1663"/>
  <c r="N1663" s="1"/>
  <c r="F1664"/>
  <c r="N1664" s="1"/>
  <c r="F1665"/>
  <c r="N1665" s="1"/>
  <c r="F1666"/>
  <c r="N1666" s="1"/>
  <c r="F1667"/>
  <c r="N1667" s="1"/>
  <c r="F1668"/>
  <c r="N1668" s="1"/>
  <c r="F1669"/>
  <c r="N1669" s="1"/>
  <c r="F1670"/>
  <c r="N1670" s="1"/>
  <c r="F1671"/>
  <c r="N1671" s="1"/>
  <c r="F1672"/>
  <c r="N1672" s="1"/>
  <c r="F1673"/>
  <c r="N1673" s="1"/>
  <c r="F1674"/>
  <c r="N1674" s="1"/>
  <c r="F1675"/>
  <c r="N1675" s="1"/>
  <c r="F1676"/>
  <c r="N1676" s="1"/>
  <c r="F1677"/>
  <c r="N1677" s="1"/>
  <c r="F1678"/>
  <c r="N1678" s="1"/>
  <c r="F1679"/>
  <c r="N1679" s="1"/>
  <c r="F1680"/>
  <c r="N1680" s="1"/>
  <c r="F1681"/>
  <c r="N1681" s="1"/>
  <c r="F1682"/>
  <c r="N1682" s="1"/>
  <c r="F1683"/>
  <c r="N1683" s="1"/>
  <c r="F1684"/>
  <c r="N1684" s="1"/>
  <c r="F1685"/>
  <c r="N1685" s="1"/>
  <c r="F1686"/>
  <c r="N1686" s="1"/>
  <c r="F1687"/>
  <c r="N1687" s="1"/>
  <c r="F1688"/>
  <c r="N1688" s="1"/>
  <c r="F1689"/>
  <c r="N1689" s="1"/>
  <c r="F1690"/>
  <c r="N1690" s="1"/>
  <c r="F1691"/>
  <c r="N1691" s="1"/>
  <c r="F1692"/>
  <c r="N1692" s="1"/>
  <c r="F1693"/>
  <c r="N1693" s="1"/>
  <c r="F1694"/>
  <c r="N1694" s="1"/>
  <c r="F1695"/>
  <c r="N1695" s="1"/>
  <c r="F1696"/>
  <c r="N1696" s="1"/>
  <c r="F1697"/>
  <c r="N1697" s="1"/>
  <c r="F1698"/>
  <c r="N1698" s="1"/>
  <c r="F1699"/>
  <c r="N1699" s="1"/>
  <c r="F1700"/>
  <c r="N1700" s="1"/>
  <c r="F1701"/>
  <c r="N1701" s="1"/>
  <c r="F1702"/>
  <c r="N1702" s="1"/>
  <c r="F1703"/>
  <c r="N1703" s="1"/>
  <c r="F1704"/>
  <c r="N1704" s="1"/>
  <c r="F1705"/>
  <c r="N1705" s="1"/>
  <c r="F1706"/>
  <c r="N1706" s="1"/>
  <c r="F1707"/>
  <c r="N1707" s="1"/>
  <c r="F1708"/>
  <c r="N1708" s="1"/>
  <c r="F1709"/>
  <c r="N1709" s="1"/>
  <c r="F1710"/>
  <c r="N1710" s="1"/>
  <c r="F1711"/>
  <c r="N1711" s="1"/>
  <c r="F1712"/>
  <c r="N1712" s="1"/>
  <c r="F1713"/>
  <c r="N1713" s="1"/>
  <c r="F1714"/>
  <c r="N1714" s="1"/>
  <c r="F1715"/>
  <c r="N1715" s="1"/>
  <c r="F1716"/>
  <c r="N1716" s="1"/>
  <c r="F1717"/>
  <c r="N1717" s="1"/>
  <c r="F1718"/>
  <c r="N1718" s="1"/>
  <c r="F1719"/>
  <c r="N1719" s="1"/>
  <c r="F1720"/>
  <c r="N1720" s="1"/>
  <c r="F1721"/>
  <c r="N1721" s="1"/>
  <c r="F1722"/>
  <c r="N1722" s="1"/>
  <c r="F1723"/>
  <c r="N1723" s="1"/>
  <c r="F1724"/>
  <c r="N1724" s="1"/>
  <c r="F1725"/>
  <c r="N1725" s="1"/>
  <c r="F1726"/>
  <c r="N1726" s="1"/>
  <c r="F1727"/>
  <c r="N1727" s="1"/>
  <c r="F1728"/>
  <c r="N1728" s="1"/>
  <c r="F1729"/>
  <c r="N1729" s="1"/>
  <c r="F1730"/>
  <c r="N1730" s="1"/>
  <c r="F1731"/>
  <c r="N1731" s="1"/>
  <c r="F1732"/>
  <c r="N1732" s="1"/>
  <c r="F1733"/>
  <c r="N1733" s="1"/>
  <c r="F1734"/>
  <c r="N1734" s="1"/>
  <c r="F1735"/>
  <c r="N1735" s="1"/>
  <c r="F1736"/>
  <c r="N1736" s="1"/>
  <c r="F1737"/>
  <c r="N1737" s="1"/>
  <c r="F1738"/>
  <c r="N1738" s="1"/>
  <c r="F1739"/>
  <c r="N1739" s="1"/>
  <c r="F1740"/>
  <c r="N1740" s="1"/>
  <c r="F1741"/>
  <c r="N1741" s="1"/>
  <c r="F1742"/>
  <c r="N1742" s="1"/>
  <c r="F1743"/>
  <c r="N1743" s="1"/>
  <c r="F1744"/>
  <c r="N1744" s="1"/>
  <c r="F1745"/>
  <c r="N1745" s="1"/>
  <c r="F1746"/>
  <c r="N1746" s="1"/>
  <c r="F1747"/>
  <c r="N1747" s="1"/>
  <c r="F1748"/>
  <c r="N1748" s="1"/>
  <c r="F1749"/>
  <c r="N1749" s="1"/>
  <c r="F1750"/>
  <c r="N1750" s="1"/>
  <c r="F1751"/>
  <c r="N1751" s="1"/>
  <c r="F1752"/>
  <c r="N1752" s="1"/>
  <c r="F1753"/>
  <c r="N1753" s="1"/>
  <c r="F1754"/>
  <c r="N1754" s="1"/>
  <c r="F1755"/>
  <c r="N1755" s="1"/>
  <c r="F1756"/>
  <c r="N1756" s="1"/>
  <c r="F1757"/>
  <c r="N1757" s="1"/>
  <c r="F1758"/>
  <c r="N1758" s="1"/>
  <c r="F1759"/>
  <c r="N1759" s="1"/>
  <c r="F1760"/>
  <c r="N1760" s="1"/>
  <c r="F1761"/>
  <c r="N1761" s="1"/>
  <c r="F1762"/>
  <c r="N1762" s="1"/>
  <c r="F1763"/>
  <c r="N1763" s="1"/>
  <c r="F1764"/>
  <c r="N1764" s="1"/>
  <c r="F1765"/>
  <c r="N1765" s="1"/>
  <c r="F1766"/>
  <c r="N1766" s="1"/>
  <c r="F1767"/>
  <c r="N1767" s="1"/>
  <c r="F1768"/>
  <c r="N1768" s="1"/>
  <c r="F1769"/>
  <c r="N1769" s="1"/>
  <c r="F1770"/>
  <c r="N1770" s="1"/>
  <c r="F1771"/>
  <c r="N1771" s="1"/>
  <c r="F1772"/>
  <c r="N1772" s="1"/>
  <c r="F1773"/>
  <c r="N1773" s="1"/>
  <c r="F1774"/>
  <c r="N1774" s="1"/>
  <c r="F1775"/>
  <c r="N1775" s="1"/>
  <c r="F1776"/>
  <c r="N1776" s="1"/>
  <c r="F1777"/>
  <c r="N1777" s="1"/>
  <c r="F1778"/>
  <c r="N1778" s="1"/>
  <c r="F1779"/>
  <c r="N1779" s="1"/>
  <c r="F1780"/>
  <c r="N1780" s="1"/>
  <c r="F1781"/>
  <c r="N1781" s="1"/>
  <c r="F1782"/>
  <c r="N1782" s="1"/>
  <c r="F1783"/>
  <c r="N1783" s="1"/>
  <c r="F1784"/>
  <c r="N1784" s="1"/>
  <c r="F1785"/>
  <c r="N1785" s="1"/>
  <c r="F1786"/>
  <c r="N1786" s="1"/>
  <c r="F1787"/>
  <c r="N1787" s="1"/>
  <c r="F1788"/>
  <c r="N1788" s="1"/>
  <c r="F1789"/>
  <c r="N1789" s="1"/>
  <c r="F1790"/>
  <c r="N1790" s="1"/>
  <c r="F1791"/>
  <c r="N1791" s="1"/>
  <c r="F1792"/>
  <c r="N1792" s="1"/>
  <c r="F1793"/>
  <c r="N1793" s="1"/>
  <c r="F1794"/>
  <c r="N1794" s="1"/>
  <c r="F1795"/>
  <c r="N1795" s="1"/>
  <c r="F1796"/>
  <c r="N1796" s="1"/>
  <c r="F1797"/>
  <c r="N1797" s="1"/>
  <c r="F1798"/>
  <c r="N1798" s="1"/>
  <c r="F1799"/>
  <c r="N1799" s="1"/>
  <c r="F1800"/>
  <c r="N1800" s="1"/>
  <c r="F1801"/>
  <c r="N1801" s="1"/>
  <c r="F1802"/>
  <c r="N1802" s="1"/>
  <c r="F1803"/>
  <c r="N1803" s="1"/>
  <c r="F1804"/>
  <c r="N1804" s="1"/>
  <c r="F1805"/>
  <c r="N1805" s="1"/>
  <c r="F1806"/>
  <c r="N1806" s="1"/>
  <c r="F1807"/>
  <c r="N1807" s="1"/>
  <c r="F1808"/>
  <c r="N1808" s="1"/>
  <c r="F1809"/>
  <c r="N1809" s="1"/>
  <c r="F1810"/>
  <c r="N1810" s="1"/>
  <c r="F1811"/>
  <c r="N1811" s="1"/>
  <c r="F1812"/>
  <c r="N1812" s="1"/>
  <c r="F1813"/>
  <c r="N1813" s="1"/>
  <c r="F1814"/>
  <c r="N1814" s="1"/>
  <c r="F1815"/>
  <c r="N1815" s="1"/>
  <c r="F1816"/>
  <c r="N1816" s="1"/>
  <c r="F1817"/>
  <c r="N1817" s="1"/>
  <c r="F1818"/>
  <c r="N1818" s="1"/>
  <c r="F1819"/>
  <c r="N1819" s="1"/>
  <c r="F1820"/>
  <c r="N1820" s="1"/>
  <c r="F1821"/>
  <c r="N1821" s="1"/>
  <c r="F1822"/>
  <c r="N1822" s="1"/>
  <c r="F1823"/>
  <c r="N1823" s="1"/>
  <c r="F1824"/>
  <c r="N1824" s="1"/>
  <c r="F1825"/>
  <c r="N1825" s="1"/>
  <c r="F1826"/>
  <c r="N1826" s="1"/>
  <c r="F1827"/>
  <c r="N1827" s="1"/>
  <c r="F1828"/>
  <c r="N1828" s="1"/>
  <c r="F1829"/>
  <c r="N1829" s="1"/>
  <c r="F1830"/>
  <c r="N1830" s="1"/>
  <c r="F1831"/>
  <c r="N1831" s="1"/>
  <c r="F1832"/>
  <c r="N1832" s="1"/>
  <c r="F1833"/>
  <c r="N1833" s="1"/>
  <c r="F1834"/>
  <c r="N1834" s="1"/>
  <c r="F1835"/>
  <c r="N1835" s="1"/>
  <c r="F1836"/>
  <c r="N1836" s="1"/>
  <c r="F1837"/>
  <c r="N1837" s="1"/>
  <c r="F1838"/>
  <c r="N1838" s="1"/>
  <c r="F1839"/>
  <c r="N1839" s="1"/>
  <c r="F1840"/>
  <c r="N1840" s="1"/>
  <c r="F1841"/>
  <c r="N1841" s="1"/>
  <c r="F1842"/>
  <c r="N1842" s="1"/>
  <c r="F1843"/>
  <c r="N1843" s="1"/>
  <c r="F1844"/>
  <c r="N1844" s="1"/>
  <c r="F1845"/>
  <c r="N1845" s="1"/>
  <c r="F1846"/>
  <c r="N1846" s="1"/>
  <c r="F1847"/>
  <c r="N1847" s="1"/>
  <c r="F1848"/>
  <c r="N1848" s="1"/>
  <c r="F1849"/>
  <c r="N1849" s="1"/>
  <c r="F1850"/>
  <c r="N1850" s="1"/>
  <c r="F1851"/>
  <c r="N1851" s="1"/>
  <c r="F1852"/>
  <c r="N1852" s="1"/>
  <c r="F1853"/>
  <c r="N1853" s="1"/>
  <c r="F1854"/>
  <c r="N1854" s="1"/>
  <c r="F1855"/>
  <c r="N1855" s="1"/>
  <c r="F1856"/>
  <c r="N1856" s="1"/>
  <c r="F1857"/>
  <c r="N1857" s="1"/>
  <c r="F1858"/>
  <c r="N1858" s="1"/>
  <c r="F1859"/>
  <c r="N1859" s="1"/>
  <c r="F1860"/>
  <c r="N1860" s="1"/>
  <c r="F1861"/>
  <c r="N1861" s="1"/>
  <c r="F1862"/>
  <c r="N1862" s="1"/>
  <c r="F1863"/>
  <c r="N1863" s="1"/>
  <c r="F1864"/>
  <c r="N1864" s="1"/>
  <c r="F1865"/>
  <c r="N1865" s="1"/>
  <c r="F1866"/>
  <c r="N1866" s="1"/>
  <c r="F1867"/>
  <c r="N1867" s="1"/>
  <c r="F1868"/>
  <c r="N1868" s="1"/>
  <c r="F1869"/>
  <c r="N1869" s="1"/>
  <c r="F1870"/>
  <c r="N1870" s="1"/>
  <c r="F1871"/>
  <c r="N1871" s="1"/>
  <c r="F1872"/>
  <c r="N1872" s="1"/>
  <c r="F1873"/>
  <c r="N1873" s="1"/>
  <c r="F1874"/>
  <c r="N1874" s="1"/>
  <c r="F1875"/>
  <c r="N1875" s="1"/>
  <c r="F1876"/>
  <c r="N1876" s="1"/>
  <c r="F1877"/>
  <c r="N1877" s="1"/>
  <c r="F1878"/>
  <c r="N1878" s="1"/>
  <c r="F1879"/>
  <c r="N1879" s="1"/>
  <c r="F1880"/>
  <c r="N1880" s="1"/>
  <c r="F1881"/>
  <c r="N1881" s="1"/>
  <c r="F1882"/>
  <c r="N1882" s="1"/>
  <c r="F1883"/>
  <c r="N1883" s="1"/>
  <c r="F1884"/>
  <c r="N1884" s="1"/>
  <c r="F1885"/>
  <c r="N1885" s="1"/>
  <c r="F1886"/>
  <c r="N1886" s="1"/>
  <c r="F1887"/>
  <c r="N1887" s="1"/>
  <c r="F1888"/>
  <c r="N1888" s="1"/>
  <c r="F1889"/>
  <c r="N1889" s="1"/>
  <c r="F1890"/>
  <c r="N1890" s="1"/>
  <c r="F1891"/>
  <c r="N1891" s="1"/>
  <c r="F1892"/>
  <c r="N1892" s="1"/>
  <c r="F1893"/>
  <c r="N1893" s="1"/>
  <c r="F1894"/>
  <c r="N1894" s="1"/>
  <c r="F1895"/>
  <c r="N1895" s="1"/>
  <c r="F1896"/>
  <c r="N1896" s="1"/>
  <c r="F1897"/>
  <c r="N1897" s="1"/>
  <c r="F1898"/>
  <c r="N1898" s="1"/>
  <c r="F1899"/>
  <c r="N1899" s="1"/>
  <c r="F1900"/>
  <c r="N1900" s="1"/>
  <c r="F1901"/>
  <c r="N1901" s="1"/>
  <c r="F1902"/>
  <c r="N1902" s="1"/>
  <c r="F1903"/>
  <c r="N1903" s="1"/>
  <c r="F1904"/>
  <c r="N1904" s="1"/>
  <c r="F1905"/>
  <c r="N1905" s="1"/>
  <c r="F1906"/>
  <c r="N1906" s="1"/>
  <c r="F1907"/>
  <c r="N1907" s="1"/>
  <c r="F1908"/>
  <c r="N1908" s="1"/>
  <c r="F1909"/>
  <c r="N1909" s="1"/>
  <c r="F1910"/>
  <c r="N1910" s="1"/>
  <c r="F1911"/>
  <c r="N1911" s="1"/>
  <c r="F1912"/>
  <c r="N1912" s="1"/>
  <c r="F1913"/>
  <c r="N1913" s="1"/>
  <c r="F1914"/>
  <c r="N1914" s="1"/>
  <c r="F1915"/>
  <c r="N1915" s="1"/>
  <c r="F1916"/>
  <c r="N1916" s="1"/>
  <c r="F1917"/>
  <c r="N1917" s="1"/>
  <c r="F1918"/>
  <c r="N1918" s="1"/>
  <c r="F1919"/>
  <c r="N1919" s="1"/>
  <c r="F1920"/>
  <c r="N1920" s="1"/>
  <c r="F1921"/>
  <c r="N1921" s="1"/>
  <c r="F1922"/>
  <c r="N1922" s="1"/>
  <c r="F1923"/>
  <c r="N1923" s="1"/>
  <c r="F1924"/>
  <c r="N1924" s="1"/>
  <c r="F1925"/>
  <c r="N1925" s="1"/>
  <c r="F1926"/>
  <c r="N1926" s="1"/>
  <c r="F1927"/>
  <c r="N1927" s="1"/>
  <c r="F1928"/>
  <c r="N1928" s="1"/>
  <c r="F1929"/>
  <c r="N1929" s="1"/>
  <c r="F1930"/>
  <c r="N1930" s="1"/>
  <c r="F1931"/>
  <c r="N1931" s="1"/>
  <c r="F1932"/>
  <c r="N1932" s="1"/>
  <c r="F1933"/>
  <c r="N1933" s="1"/>
  <c r="F1934"/>
  <c r="N1934" s="1"/>
  <c r="F1935"/>
  <c r="N1935" s="1"/>
  <c r="F1936"/>
  <c r="N1936" s="1"/>
  <c r="F1937"/>
  <c r="N1937" s="1"/>
  <c r="F1938"/>
  <c r="N1938" s="1"/>
  <c r="F1939"/>
  <c r="N1939" s="1"/>
  <c r="F1940"/>
  <c r="N1940" s="1"/>
  <c r="F1941"/>
  <c r="N1941" s="1"/>
  <c r="F1942"/>
  <c r="N1942" s="1"/>
  <c r="F1943"/>
  <c r="N1943" s="1"/>
  <c r="F1944"/>
  <c r="N1944" s="1"/>
  <c r="F1945"/>
  <c r="N1945" s="1"/>
  <c r="F1946"/>
  <c r="N1946" s="1"/>
  <c r="F1947"/>
  <c r="N1947" s="1"/>
  <c r="F1948"/>
  <c r="N1948" s="1"/>
  <c r="F1949"/>
  <c r="N1949" s="1"/>
  <c r="F1950"/>
  <c r="N1950" s="1"/>
  <c r="F1951"/>
  <c r="N1951" s="1"/>
  <c r="F1952"/>
  <c r="N1952" s="1"/>
  <c r="F1953"/>
  <c r="N1953" s="1"/>
  <c r="F1954"/>
  <c r="N1954" s="1"/>
  <c r="F1955"/>
  <c r="N1955" s="1"/>
  <c r="F1956"/>
  <c r="N1956" s="1"/>
  <c r="F1957"/>
  <c r="N1957" s="1"/>
  <c r="F1958"/>
  <c r="N1958" s="1"/>
  <c r="F1959"/>
  <c r="N1959" s="1"/>
  <c r="F1960"/>
  <c r="N1960" s="1"/>
  <c r="F1961"/>
  <c r="N1961" s="1"/>
  <c r="F1962"/>
  <c r="N1962" s="1"/>
  <c r="F1963"/>
  <c r="N1963" s="1"/>
  <c r="F1964"/>
  <c r="N1964" s="1"/>
  <c r="F1965"/>
  <c r="N1965" s="1"/>
  <c r="F1966"/>
  <c r="N1966" s="1"/>
  <c r="F1967"/>
  <c r="N1967" s="1"/>
  <c r="F1968"/>
  <c r="N1968" s="1"/>
  <c r="F1969"/>
  <c r="N1969" s="1"/>
  <c r="F1970"/>
  <c r="N1970" s="1"/>
  <c r="F1971"/>
  <c r="N1971" s="1"/>
  <c r="F1972"/>
  <c r="N1972" s="1"/>
  <c r="F1973"/>
  <c r="N1973" s="1"/>
  <c r="F1974"/>
  <c r="N1974" s="1"/>
  <c r="F1975"/>
  <c r="N1975" s="1"/>
  <c r="F1976"/>
  <c r="N1976" s="1"/>
  <c r="F1977"/>
  <c r="N1977" s="1"/>
  <c r="F1978"/>
  <c r="N1978" s="1"/>
  <c r="F1979"/>
  <c r="N1979" s="1"/>
  <c r="F1980"/>
  <c r="N1980" s="1"/>
  <c r="F1981"/>
  <c r="N1981" s="1"/>
  <c r="F1982"/>
  <c r="N1982" s="1"/>
  <c r="F1983"/>
  <c r="N1983" s="1"/>
  <c r="F1984"/>
  <c r="N1984" s="1"/>
  <c r="F1985"/>
  <c r="N1985" s="1"/>
  <c r="F1986"/>
  <c r="N1986" s="1"/>
  <c r="F1987"/>
  <c r="N1987" s="1"/>
  <c r="F1988"/>
  <c r="N1988" s="1"/>
  <c r="F1989"/>
  <c r="N1989" s="1"/>
  <c r="F1990"/>
  <c r="N1990" s="1"/>
  <c r="F1991"/>
  <c r="N1991" s="1"/>
  <c r="F1992"/>
  <c r="N1992" s="1"/>
  <c r="F1993"/>
  <c r="N1993" s="1"/>
  <c r="F1994"/>
  <c r="N1994" s="1"/>
  <c r="F1995"/>
  <c r="N1995" s="1"/>
  <c r="F1996"/>
  <c r="N1996" s="1"/>
  <c r="F1997"/>
  <c r="N1997" s="1"/>
  <c r="F1998"/>
  <c r="N1998" s="1"/>
  <c r="F1999"/>
  <c r="N1999" s="1"/>
  <c r="F2000"/>
  <c r="N2000" s="1"/>
  <c r="F2001"/>
  <c r="N2001" s="1"/>
  <c r="F2002"/>
  <c r="N2002" s="1"/>
  <c r="F2003"/>
  <c r="N2003" s="1"/>
  <c r="F2004"/>
  <c r="N2004" s="1"/>
  <c r="F2005"/>
  <c r="N2005" s="1"/>
  <c r="F2006"/>
  <c r="N2006" s="1"/>
  <c r="F2007"/>
  <c r="N2007" s="1"/>
  <c r="F2008"/>
  <c r="N2008" s="1"/>
  <c r="F2009"/>
  <c r="N2009" s="1"/>
  <c r="F2010"/>
  <c r="N2010" s="1"/>
  <c r="F2011"/>
  <c r="N2011" s="1"/>
  <c r="F2012"/>
  <c r="N2012" s="1"/>
  <c r="F2013"/>
  <c r="N2013" s="1"/>
  <c r="F2014"/>
  <c r="N2014" s="1"/>
  <c r="F2015"/>
  <c r="N2015" s="1"/>
  <c r="F2016"/>
  <c r="N2016" s="1"/>
  <c r="F2017"/>
  <c r="N2017" s="1"/>
  <c r="F2018"/>
  <c r="N2018" s="1"/>
  <c r="F2019"/>
  <c r="N2019" s="1"/>
  <c r="F2020"/>
  <c r="N2020" s="1"/>
  <c r="F2021"/>
  <c r="N2021" s="1"/>
  <c r="F2022"/>
  <c r="N2022" s="1"/>
  <c r="F2023"/>
  <c r="N2023" s="1"/>
  <c r="F2024"/>
  <c r="N2024" s="1"/>
  <c r="F2025"/>
  <c r="N2025" s="1"/>
  <c r="F2026"/>
  <c r="N2026" s="1"/>
  <c r="F2027"/>
  <c r="N2027" s="1"/>
  <c r="F2028"/>
  <c r="N2028" s="1"/>
  <c r="F2029"/>
  <c r="N2029" s="1"/>
  <c r="F2030"/>
  <c r="N2030" s="1"/>
  <c r="F2031"/>
  <c r="N2031" s="1"/>
  <c r="F2032"/>
  <c r="N2032" s="1"/>
  <c r="F2033"/>
  <c r="N2033" s="1"/>
  <c r="F2034"/>
  <c r="N2034" s="1"/>
  <c r="F2035"/>
  <c r="N2035" s="1"/>
  <c r="F2036"/>
  <c r="N2036" s="1"/>
  <c r="F2037"/>
  <c r="N2037" s="1"/>
  <c r="F2038"/>
  <c r="N2038" s="1"/>
  <c r="F2039"/>
  <c r="N2039" s="1"/>
  <c r="F2040"/>
  <c r="N2040" s="1"/>
  <c r="F2041"/>
  <c r="N2041" s="1"/>
  <c r="F2042"/>
  <c r="N2042" s="1"/>
  <c r="F2043"/>
  <c r="N2043" s="1"/>
  <c r="F2044"/>
  <c r="N2044" s="1"/>
  <c r="F2045"/>
  <c r="N2045" s="1"/>
  <c r="F2046"/>
  <c r="N2046" s="1"/>
  <c r="F2047"/>
  <c r="N2047" s="1"/>
  <c r="F2048"/>
  <c r="N2048" s="1"/>
  <c r="F2049"/>
  <c r="N2049" s="1"/>
  <c r="F2050"/>
  <c r="N2050" s="1"/>
  <c r="F2051"/>
  <c r="N2051" s="1"/>
  <c r="F2052"/>
  <c r="N2052" s="1"/>
  <c r="F2053"/>
  <c r="N2053" s="1"/>
  <c r="F2054"/>
  <c r="N2054" s="1"/>
  <c r="F2055"/>
  <c r="N2055" s="1"/>
  <c r="F2056"/>
  <c r="N2056" s="1"/>
  <c r="F2057"/>
  <c r="N2057" s="1"/>
  <c r="F2058"/>
  <c r="N2058" s="1"/>
  <c r="F2059"/>
  <c r="N2059" s="1"/>
  <c r="F2060"/>
  <c r="N2060" s="1"/>
  <c r="F2061"/>
  <c r="N2061" s="1"/>
  <c r="F2062"/>
  <c r="N2062" s="1"/>
  <c r="F2063"/>
  <c r="N2063" s="1"/>
  <c r="F2064"/>
  <c r="N2064" s="1"/>
  <c r="F2065"/>
  <c r="N2065" s="1"/>
  <c r="F2066"/>
  <c r="N2066" s="1"/>
  <c r="F2067"/>
  <c r="N2067" s="1"/>
  <c r="F2068"/>
  <c r="N2068" s="1"/>
  <c r="F2069"/>
  <c r="N2069" s="1"/>
  <c r="F2070"/>
  <c r="N2070" s="1"/>
  <c r="F2071"/>
  <c r="N2071" s="1"/>
  <c r="F2072"/>
  <c r="N2072" s="1"/>
  <c r="F2073"/>
  <c r="N2073" s="1"/>
  <c r="F2074"/>
  <c r="N2074" s="1"/>
  <c r="F2075"/>
  <c r="N2075" s="1"/>
  <c r="F2076"/>
  <c r="N2076" s="1"/>
  <c r="F2077"/>
  <c r="N2077" s="1"/>
  <c r="F2078"/>
  <c r="N2078" s="1"/>
  <c r="F2079"/>
  <c r="N2079" s="1"/>
  <c r="F2080"/>
  <c r="N2080" s="1"/>
  <c r="F2081"/>
  <c r="N2081" s="1"/>
  <c r="F2082"/>
  <c r="N2082" s="1"/>
  <c r="F2083"/>
  <c r="N2083" s="1"/>
  <c r="F2084"/>
  <c r="N2084" s="1"/>
  <c r="F2085"/>
  <c r="N2085" s="1"/>
  <c r="F2086"/>
  <c r="N2086" s="1"/>
  <c r="F2087"/>
  <c r="N2087" s="1"/>
  <c r="F2088"/>
  <c r="N2088" s="1"/>
  <c r="F2089"/>
  <c r="N2089" s="1"/>
  <c r="F2090"/>
  <c r="N2090" s="1"/>
  <c r="F2091"/>
  <c r="N2091" s="1"/>
  <c r="F2092"/>
  <c r="N2092" s="1"/>
  <c r="F2093"/>
  <c r="N2093" s="1"/>
  <c r="F2094"/>
  <c r="N2094" s="1"/>
  <c r="F2095"/>
  <c r="N2095" s="1"/>
  <c r="F2096"/>
  <c r="N2096" s="1"/>
  <c r="F2097"/>
  <c r="N2097" s="1"/>
  <c r="F2098"/>
  <c r="N2098" s="1"/>
  <c r="F2099"/>
  <c r="N2099" s="1"/>
  <c r="F2100"/>
  <c r="N2100" s="1"/>
  <c r="F2101"/>
  <c r="N2101" s="1"/>
  <c r="F2102"/>
  <c r="N2102" s="1"/>
  <c r="F2103"/>
  <c r="N2103" s="1"/>
  <c r="F2104"/>
  <c r="N2104" s="1"/>
  <c r="F2105"/>
  <c r="N2105" s="1"/>
  <c r="F2106"/>
  <c r="N2106" s="1"/>
  <c r="F2107"/>
  <c r="N2107" s="1"/>
  <c r="F2108"/>
  <c r="N2108" s="1"/>
  <c r="F2109"/>
  <c r="N2109" s="1"/>
  <c r="F2110"/>
  <c r="N2110" s="1"/>
  <c r="F2111"/>
  <c r="N2111" s="1"/>
  <c r="F2112"/>
  <c r="N2112" s="1"/>
  <c r="F2113"/>
  <c r="N2113" s="1"/>
  <c r="F2114"/>
  <c r="N2114" s="1"/>
  <c r="F2115"/>
  <c r="N2115" s="1"/>
  <c r="F2116"/>
  <c r="N2116" s="1"/>
  <c r="F2117"/>
  <c r="N2117" s="1"/>
  <c r="F2118"/>
  <c r="N2118" s="1"/>
  <c r="F2119"/>
  <c r="N2119" s="1"/>
  <c r="F2120"/>
  <c r="N2120" s="1"/>
  <c r="F2121"/>
  <c r="N2121" s="1"/>
  <c r="F2122"/>
  <c r="N2122" s="1"/>
  <c r="F2123"/>
  <c r="N2123" s="1"/>
  <c r="F2124"/>
  <c r="N2124" s="1"/>
  <c r="F2125"/>
  <c r="N2125" s="1"/>
  <c r="F2126"/>
  <c r="N2126" s="1"/>
  <c r="F2127"/>
  <c r="N2127" s="1"/>
  <c r="F2128"/>
  <c r="N2128" s="1"/>
  <c r="F2129"/>
  <c r="N2129" s="1"/>
  <c r="F2130"/>
  <c r="N2130" s="1"/>
  <c r="F2131"/>
  <c r="N2131" s="1"/>
  <c r="F2132"/>
  <c r="N2132" s="1"/>
  <c r="F2133"/>
  <c r="N2133" s="1"/>
  <c r="F2134"/>
  <c r="N2134" s="1"/>
  <c r="F2135"/>
  <c r="N2135" s="1"/>
  <c r="F2136"/>
  <c r="N2136" s="1"/>
  <c r="F2137"/>
  <c r="N2137" s="1"/>
  <c r="F2138"/>
  <c r="N2138" s="1"/>
  <c r="F2139"/>
  <c r="N2139" s="1"/>
  <c r="F2140"/>
  <c r="N2140" s="1"/>
  <c r="F2141"/>
  <c r="N2141" s="1"/>
  <c r="F2142"/>
  <c r="N2142" s="1"/>
  <c r="F2143"/>
  <c r="N2143" s="1"/>
  <c r="F2144"/>
  <c r="N2144" s="1"/>
  <c r="F2145"/>
  <c r="N2145" s="1"/>
  <c r="F2146"/>
  <c r="N2146" s="1"/>
  <c r="F2147"/>
  <c r="N2147" s="1"/>
  <c r="F2148"/>
  <c r="N2148" s="1"/>
  <c r="F2149"/>
  <c r="N2149" s="1"/>
  <c r="F2150"/>
  <c r="N2150" s="1"/>
  <c r="F2151"/>
  <c r="N2151" s="1"/>
  <c r="F2152"/>
  <c r="N2152" s="1"/>
  <c r="F2153"/>
  <c r="N2153" s="1"/>
  <c r="F2154"/>
  <c r="N2154" s="1"/>
  <c r="F2155"/>
  <c r="N2155" s="1"/>
  <c r="F2156"/>
  <c r="N2156" s="1"/>
  <c r="F2157"/>
  <c r="N2157" s="1"/>
  <c r="F2158"/>
  <c r="N2158" s="1"/>
  <c r="F2159"/>
  <c r="N2159" s="1"/>
  <c r="F2160"/>
  <c r="N2160" s="1"/>
  <c r="F2161"/>
  <c r="N2161" s="1"/>
  <c r="F2162"/>
  <c r="N2162" s="1"/>
  <c r="F2163"/>
  <c r="N2163" s="1"/>
  <c r="F2164"/>
  <c r="N2164" s="1"/>
  <c r="F2165"/>
  <c r="N2165" s="1"/>
  <c r="F2166"/>
  <c r="N2166" s="1"/>
  <c r="F2167"/>
  <c r="N2167" s="1"/>
  <c r="F2168"/>
  <c r="N2168" s="1"/>
  <c r="F2169"/>
  <c r="N2169" s="1"/>
  <c r="F2170"/>
  <c r="N2170" s="1"/>
  <c r="F2171"/>
  <c r="N2171" s="1"/>
  <c r="F2172"/>
  <c r="N2172" s="1"/>
  <c r="F2173"/>
  <c r="N2173" s="1"/>
  <c r="F2174"/>
  <c r="N2174" s="1"/>
  <c r="F2175"/>
  <c r="N2175" s="1"/>
  <c r="F2176"/>
  <c r="N2176" s="1"/>
  <c r="F2177"/>
  <c r="N2177" s="1"/>
  <c r="F2178"/>
  <c r="N2178" s="1"/>
  <c r="F2179"/>
  <c r="N2179" s="1"/>
  <c r="F2180"/>
  <c r="N2180" s="1"/>
  <c r="F2181"/>
  <c r="N2181" s="1"/>
  <c r="F2182"/>
  <c r="N2182" s="1"/>
  <c r="F2183"/>
  <c r="N2183" s="1"/>
  <c r="F2184"/>
  <c r="N2184" s="1"/>
  <c r="F2185"/>
  <c r="N2185" s="1"/>
  <c r="F2186"/>
  <c r="N2186" s="1"/>
  <c r="F2187"/>
  <c r="N2187" s="1"/>
  <c r="F2188"/>
  <c r="N2188" s="1"/>
  <c r="F2189"/>
  <c r="N2189" s="1"/>
  <c r="F2190"/>
  <c r="N2190" s="1"/>
  <c r="F2191"/>
  <c r="N2191" s="1"/>
  <c r="F2192"/>
  <c r="N2192" s="1"/>
  <c r="F2193"/>
  <c r="N2193" s="1"/>
  <c r="F2194"/>
  <c r="N2194" s="1"/>
  <c r="F2195"/>
  <c r="N2195" s="1"/>
  <c r="F2196"/>
  <c r="N2196" s="1"/>
  <c r="F2197"/>
  <c r="N2197" s="1"/>
  <c r="F2198"/>
  <c r="N2198" s="1"/>
  <c r="F2199"/>
  <c r="N2199" s="1"/>
  <c r="F2200"/>
  <c r="N2200" s="1"/>
  <c r="F2201"/>
  <c r="N2201" s="1"/>
  <c r="F2202"/>
  <c r="N2202" s="1"/>
  <c r="F2203"/>
  <c r="N2203" s="1"/>
  <c r="F2204"/>
  <c r="N2204" s="1"/>
  <c r="F2205"/>
  <c r="N2205" s="1"/>
  <c r="F2206"/>
  <c r="N2206" s="1"/>
  <c r="F2207"/>
  <c r="N2207" s="1"/>
  <c r="F2208"/>
  <c r="N2208" s="1"/>
  <c r="F2209"/>
  <c r="N2209" s="1"/>
  <c r="F2210"/>
  <c r="N2210" s="1"/>
  <c r="F2211"/>
  <c r="N2211" s="1"/>
  <c r="F2212"/>
  <c r="N2212" s="1"/>
  <c r="F2213"/>
  <c r="N2213" s="1"/>
  <c r="F2214"/>
  <c r="N2214" s="1"/>
  <c r="F2215"/>
  <c r="N2215" s="1"/>
  <c r="F2216"/>
  <c r="N2216" s="1"/>
  <c r="F2217"/>
  <c r="N2217" s="1"/>
  <c r="F2218"/>
  <c r="N2218" s="1"/>
  <c r="F2219"/>
  <c r="N2219" s="1"/>
  <c r="F2220"/>
  <c r="N2220" s="1"/>
  <c r="F2221"/>
  <c r="N2221" s="1"/>
  <c r="F2222"/>
  <c r="N2222" s="1"/>
  <c r="F2223"/>
  <c r="N2223" s="1"/>
  <c r="F2224"/>
  <c r="N2224" s="1"/>
  <c r="F2225"/>
  <c r="N2225" s="1"/>
  <c r="F2226"/>
  <c r="N2226" s="1"/>
  <c r="F2227"/>
  <c r="N2227" s="1"/>
  <c r="F2228"/>
  <c r="N2228" s="1"/>
  <c r="F2229"/>
  <c r="N2229" s="1"/>
  <c r="F2230"/>
  <c r="N2230" s="1"/>
  <c r="F2231"/>
  <c r="N2231" s="1"/>
  <c r="F2232"/>
  <c r="N2232" s="1"/>
  <c r="F2233"/>
  <c r="N2233" s="1"/>
  <c r="F2234"/>
  <c r="N2234" s="1"/>
  <c r="F2235"/>
  <c r="N2235" s="1"/>
  <c r="F2236"/>
  <c r="N2236" s="1"/>
  <c r="F2237"/>
  <c r="N2237" s="1"/>
  <c r="F2238"/>
  <c r="N2238" s="1"/>
  <c r="F2239"/>
  <c r="N2239" s="1"/>
  <c r="F2240"/>
  <c r="N2240" s="1"/>
  <c r="F2241"/>
  <c r="N2241" s="1"/>
  <c r="F2242"/>
  <c r="N2242" s="1"/>
  <c r="F2243"/>
  <c r="N2243" s="1"/>
  <c r="F2244"/>
  <c r="N2244" s="1"/>
  <c r="F2245"/>
  <c r="N2245" s="1"/>
  <c r="F2246"/>
  <c r="N2246" s="1"/>
  <c r="F2247"/>
  <c r="N2247" s="1"/>
  <c r="F2248"/>
  <c r="N2248" s="1"/>
  <c r="F2249"/>
  <c r="N2249" s="1"/>
  <c r="F2250"/>
  <c r="N2250" s="1"/>
  <c r="F2251"/>
  <c r="N2251" s="1"/>
  <c r="F2252"/>
  <c r="N2252" s="1"/>
  <c r="F2253"/>
  <c r="N2253" s="1"/>
  <c r="F2254"/>
  <c r="N2254" s="1"/>
  <c r="F2255"/>
  <c r="N2255" s="1"/>
  <c r="F2256"/>
  <c r="N2256" s="1"/>
  <c r="F2257"/>
  <c r="N2257" s="1"/>
  <c r="F2258"/>
  <c r="N2258" s="1"/>
  <c r="F2259"/>
  <c r="N2259" s="1"/>
  <c r="F2260"/>
  <c r="N2260" s="1"/>
  <c r="F2261"/>
  <c r="N2261" s="1"/>
  <c r="F2262"/>
  <c r="N2262" s="1"/>
  <c r="F2263"/>
  <c r="N2263" s="1"/>
  <c r="F2264"/>
  <c r="N2264" s="1"/>
  <c r="F2265"/>
  <c r="N2265" s="1"/>
  <c r="F2266"/>
  <c r="N2266" s="1"/>
  <c r="F2267"/>
  <c r="N2267" s="1"/>
  <c r="F2268"/>
  <c r="N2268" s="1"/>
  <c r="F2269"/>
  <c r="N2269" s="1"/>
  <c r="F2270"/>
  <c r="N2270" s="1"/>
  <c r="F2271"/>
  <c r="N2271" s="1"/>
  <c r="F2272"/>
  <c r="N2272" s="1"/>
  <c r="F2273"/>
  <c r="N2273" s="1"/>
  <c r="F2274"/>
  <c r="N2274" s="1"/>
  <c r="F2275"/>
  <c r="N2275" s="1"/>
  <c r="F2276"/>
  <c r="N2276" s="1"/>
  <c r="F2277"/>
  <c r="N2277" s="1"/>
  <c r="F2278"/>
  <c r="N2278" s="1"/>
  <c r="F2279"/>
  <c r="N2279" s="1"/>
  <c r="F2280"/>
  <c r="N2280" s="1"/>
  <c r="F2281"/>
  <c r="N2281" s="1"/>
  <c r="F2282"/>
  <c r="N2282" s="1"/>
  <c r="F2283"/>
  <c r="N2283" s="1"/>
  <c r="F2284"/>
  <c r="N2284" s="1"/>
  <c r="F2285"/>
  <c r="N2285" s="1"/>
  <c r="F2286"/>
  <c r="N2286" s="1"/>
  <c r="F2287"/>
  <c r="N2287" s="1"/>
  <c r="F2288"/>
  <c r="N2288" s="1"/>
  <c r="F2289"/>
  <c r="N2289" s="1"/>
  <c r="F2290"/>
  <c r="N2290" s="1"/>
  <c r="F2291"/>
  <c r="N2291" s="1"/>
  <c r="F2292"/>
  <c r="N2292" s="1"/>
  <c r="F2293"/>
  <c r="N2293" s="1"/>
  <c r="F2294"/>
  <c r="N2294" s="1"/>
  <c r="F2295"/>
  <c r="N2295" s="1"/>
  <c r="F2296"/>
  <c r="N2296" s="1"/>
  <c r="F2297"/>
  <c r="N2297" s="1"/>
  <c r="F2298"/>
  <c r="N2298" s="1"/>
  <c r="F2299"/>
  <c r="N2299" s="1"/>
  <c r="F2300"/>
  <c r="N2300" s="1"/>
  <c r="F2301"/>
  <c r="N2301" s="1"/>
  <c r="F2302"/>
  <c r="N2302" s="1"/>
  <c r="F2303"/>
  <c r="N2303" s="1"/>
  <c r="F2304"/>
  <c r="N2304" s="1"/>
  <c r="F2305"/>
  <c r="N2305" s="1"/>
  <c r="F2306"/>
  <c r="N2306" s="1"/>
  <c r="F2307"/>
  <c r="N2307" s="1"/>
  <c r="F2308"/>
  <c r="N2308" s="1"/>
  <c r="F2309"/>
  <c r="N2309" s="1"/>
  <c r="F2310"/>
  <c r="N2310" s="1"/>
  <c r="F2311"/>
  <c r="N2311" s="1"/>
  <c r="F2312"/>
  <c r="N2312" s="1"/>
  <c r="F2313"/>
  <c r="N2313" s="1"/>
  <c r="F2314"/>
  <c r="N2314" s="1"/>
  <c r="F2315"/>
  <c r="N2315" s="1"/>
  <c r="F2316"/>
  <c r="N2316" s="1"/>
  <c r="F2317"/>
  <c r="N2317" s="1"/>
  <c r="F2318"/>
  <c r="N2318" s="1"/>
  <c r="F2319"/>
  <c r="N2319" s="1"/>
  <c r="F2320"/>
  <c r="N2320" s="1"/>
  <c r="F2321"/>
  <c r="N2321" s="1"/>
  <c r="F2322"/>
  <c r="N2322" s="1"/>
  <c r="F2323"/>
  <c r="N2323" s="1"/>
  <c r="F2324"/>
  <c r="N2324" s="1"/>
  <c r="F2325"/>
  <c r="N2325" s="1"/>
  <c r="F2326"/>
  <c r="N2326" s="1"/>
  <c r="F2327"/>
  <c r="N2327" s="1"/>
  <c r="F2328"/>
  <c r="N2328" s="1"/>
  <c r="F2329"/>
  <c r="N2329" s="1"/>
  <c r="F2330"/>
  <c r="N2330" s="1"/>
  <c r="F2331"/>
  <c r="N2331" s="1"/>
  <c r="F2332"/>
  <c r="N2332" s="1"/>
  <c r="F2333"/>
  <c r="N2333" s="1"/>
  <c r="F2334"/>
  <c r="N2334" s="1"/>
  <c r="F2335"/>
  <c r="N2335" s="1"/>
  <c r="F2336"/>
  <c r="N2336" s="1"/>
  <c r="F2337"/>
  <c r="N2337" s="1"/>
  <c r="F2338"/>
  <c r="N2338" s="1"/>
  <c r="F2339"/>
  <c r="N2339" s="1"/>
  <c r="F2340"/>
  <c r="N2340" s="1"/>
  <c r="F2341"/>
  <c r="N2341" s="1"/>
  <c r="F2342"/>
  <c r="N2342" s="1"/>
  <c r="F2343"/>
  <c r="N2343" s="1"/>
  <c r="F2344"/>
  <c r="N2344" s="1"/>
  <c r="F2345"/>
  <c r="N2345" s="1"/>
  <c r="F2346"/>
  <c r="N2346" s="1"/>
  <c r="F2347"/>
  <c r="N2347" s="1"/>
  <c r="F2348"/>
  <c r="N2348" s="1"/>
  <c r="F2349"/>
  <c r="N2349" s="1"/>
  <c r="F2350"/>
  <c r="N2350" s="1"/>
  <c r="F2351"/>
  <c r="N2351" s="1"/>
  <c r="F2352"/>
  <c r="N2352" s="1"/>
  <c r="F2353"/>
  <c r="N2353" s="1"/>
  <c r="F2354"/>
  <c r="N2354" s="1"/>
  <c r="F2355"/>
  <c r="N2355" s="1"/>
  <c r="F2356"/>
  <c r="N2356" s="1"/>
  <c r="F2357"/>
  <c r="N2357" s="1"/>
  <c r="F2358"/>
  <c r="N2358" s="1"/>
  <c r="F2359"/>
  <c r="N2359" s="1"/>
  <c r="F2360"/>
  <c r="N2360" s="1"/>
  <c r="F2361"/>
  <c r="N2361" s="1"/>
  <c r="F2362"/>
  <c r="N2362" s="1"/>
  <c r="F2363"/>
  <c r="N2363" s="1"/>
  <c r="F2364"/>
  <c r="N2364" s="1"/>
  <c r="F2365"/>
  <c r="N2365" s="1"/>
  <c r="F2366"/>
  <c r="N2366" s="1"/>
  <c r="F2367"/>
  <c r="N2367" s="1"/>
  <c r="F2368"/>
  <c r="N2368" s="1"/>
  <c r="F2369"/>
  <c r="N2369" s="1"/>
  <c r="F2370"/>
  <c r="N2370" s="1"/>
  <c r="F2371"/>
  <c r="N2371" s="1"/>
  <c r="F2372"/>
  <c r="N2372" s="1"/>
  <c r="F2373"/>
  <c r="N2373" s="1"/>
  <c r="F2374"/>
  <c r="N2374" s="1"/>
  <c r="F2375"/>
  <c r="N2375" s="1"/>
  <c r="F2376"/>
  <c r="N2376" s="1"/>
  <c r="F2377"/>
  <c r="N2377" s="1"/>
  <c r="F2378"/>
  <c r="N2378" s="1"/>
  <c r="F2379"/>
  <c r="N2379" s="1"/>
  <c r="F2380"/>
  <c r="N2380" s="1"/>
  <c r="F2381"/>
  <c r="N2381" s="1"/>
  <c r="F2382"/>
  <c r="N2382" s="1"/>
  <c r="F2383"/>
  <c r="N2383" s="1"/>
  <c r="F2384"/>
  <c r="N2384" s="1"/>
  <c r="F2385"/>
  <c r="N2385" s="1"/>
  <c r="F2386"/>
  <c r="N2386" s="1"/>
  <c r="F2387"/>
  <c r="N2387" s="1"/>
  <c r="F2388"/>
  <c r="N2388" s="1"/>
  <c r="F2389"/>
  <c r="N2389" s="1"/>
  <c r="F2390"/>
  <c r="N2390" s="1"/>
  <c r="F2391"/>
  <c r="N2391" s="1"/>
  <c r="F2392"/>
  <c r="N2392" s="1"/>
  <c r="F2393"/>
  <c r="N2393" s="1"/>
  <c r="F2394"/>
  <c r="N2394" s="1"/>
  <c r="F2395"/>
  <c r="N2395" s="1"/>
  <c r="F2396"/>
  <c r="N2396" s="1"/>
  <c r="F2397"/>
  <c r="N2397" s="1"/>
  <c r="F2398"/>
  <c r="N2398" s="1"/>
  <c r="F2399"/>
  <c r="N2399" s="1"/>
  <c r="F2400"/>
  <c r="N2400" s="1"/>
  <c r="F2401"/>
  <c r="N2401" s="1"/>
  <c r="F2402"/>
  <c r="N2402" s="1"/>
  <c r="F2403"/>
  <c r="N2403" s="1"/>
  <c r="F2404"/>
  <c r="N2404" s="1"/>
  <c r="F2405"/>
  <c r="N2405" s="1"/>
  <c r="F2406"/>
  <c r="N2406" s="1"/>
  <c r="F2407"/>
  <c r="N2407" s="1"/>
  <c r="F2408"/>
  <c r="N2408" s="1"/>
  <c r="F2409"/>
  <c r="N2409" s="1"/>
  <c r="F2410"/>
  <c r="N2410" s="1"/>
  <c r="F2411"/>
  <c r="N2411" s="1"/>
  <c r="F2412"/>
  <c r="N2412" s="1"/>
  <c r="F2413"/>
  <c r="N2413" s="1"/>
  <c r="F2414"/>
  <c r="N2414" s="1"/>
  <c r="F2415"/>
  <c r="N2415" s="1"/>
  <c r="F2416"/>
  <c r="N2416" s="1"/>
  <c r="F2417"/>
  <c r="N2417" s="1"/>
  <c r="F2418"/>
  <c r="N2418" s="1"/>
  <c r="F2419"/>
  <c r="N2419" s="1"/>
  <c r="F2420"/>
  <c r="N2420" s="1"/>
  <c r="F2421"/>
  <c r="N2421" s="1"/>
  <c r="F2422"/>
  <c r="N2422" s="1"/>
  <c r="F2423"/>
  <c r="N2423" s="1"/>
  <c r="F2424"/>
  <c r="N2424" s="1"/>
  <c r="F2425"/>
  <c r="N2425" s="1"/>
  <c r="F2426"/>
  <c r="N2426" s="1"/>
  <c r="F2427"/>
  <c r="N2427" s="1"/>
  <c r="F2428"/>
  <c r="N2428" s="1"/>
  <c r="F2429"/>
  <c r="N2429" s="1"/>
  <c r="F2430"/>
  <c r="N2430" s="1"/>
  <c r="F2431"/>
  <c r="N2431" s="1"/>
  <c r="F2432"/>
  <c r="N2432" s="1"/>
  <c r="F2433"/>
  <c r="N2433" s="1"/>
  <c r="F2434"/>
  <c r="N2434" s="1"/>
  <c r="F2435"/>
  <c r="N2435" s="1"/>
  <c r="F2436"/>
  <c r="N2436" s="1"/>
  <c r="F2437"/>
  <c r="N2437" s="1"/>
  <c r="F2438"/>
  <c r="N2438" s="1"/>
  <c r="F2439"/>
  <c r="N2439" s="1"/>
  <c r="F2440"/>
  <c r="N2440" s="1"/>
  <c r="F2441"/>
  <c r="N2441" s="1"/>
  <c r="F2442"/>
  <c r="N2442" s="1"/>
  <c r="F2443"/>
  <c r="N2443" s="1"/>
  <c r="F2444"/>
  <c r="N2444" s="1"/>
  <c r="F2445"/>
  <c r="N2445" s="1"/>
  <c r="F2446"/>
  <c r="N2446" s="1"/>
  <c r="F2447"/>
  <c r="N2447" s="1"/>
  <c r="F2448"/>
  <c r="N2448" s="1"/>
  <c r="F2449"/>
  <c r="N2449" s="1"/>
  <c r="F2450"/>
  <c r="N2450" s="1"/>
  <c r="F2451"/>
  <c r="N2451" s="1"/>
  <c r="F2452"/>
  <c r="N2452" s="1"/>
  <c r="F2453"/>
  <c r="N2453" s="1"/>
  <c r="F2454"/>
  <c r="N2454" s="1"/>
  <c r="F2455"/>
  <c r="N2455" s="1"/>
  <c r="F2456"/>
  <c r="N2456" s="1"/>
  <c r="F2457"/>
  <c r="N2457" s="1"/>
  <c r="F2458"/>
  <c r="N2458" s="1"/>
  <c r="F2459"/>
  <c r="N2459" s="1"/>
  <c r="F2460"/>
  <c r="N2460" s="1"/>
  <c r="F2461"/>
  <c r="N2461" s="1"/>
  <c r="F2462"/>
  <c r="N2462" s="1"/>
  <c r="F2463"/>
  <c r="N2463" s="1"/>
  <c r="F2464"/>
  <c r="N2464" s="1"/>
  <c r="F2465"/>
  <c r="N2465" s="1"/>
  <c r="F2466"/>
  <c r="N2466" s="1"/>
  <c r="F2467"/>
  <c r="N2467" s="1"/>
  <c r="F2468"/>
  <c r="N2468" s="1"/>
  <c r="F2469"/>
  <c r="N2469" s="1"/>
  <c r="F2470"/>
  <c r="N2470" s="1"/>
  <c r="F2471"/>
  <c r="N2471" s="1"/>
  <c r="F2472"/>
  <c r="N2472" s="1"/>
  <c r="F2473"/>
  <c r="N2473" s="1"/>
  <c r="F2474"/>
  <c r="N2474" s="1"/>
  <c r="F2475"/>
  <c r="N2475" s="1"/>
  <c r="F2476"/>
  <c r="N2476" s="1"/>
  <c r="F2477"/>
  <c r="N2477" s="1"/>
  <c r="F2478"/>
  <c r="N2478" s="1"/>
  <c r="F2479"/>
  <c r="N2479" s="1"/>
  <c r="F2480"/>
  <c r="N2480" s="1"/>
  <c r="F2481"/>
  <c r="N2481" s="1"/>
  <c r="F2482"/>
  <c r="N2482" s="1"/>
  <c r="F2483"/>
  <c r="N2483" s="1"/>
  <c r="F2484"/>
  <c r="N2484" s="1"/>
  <c r="F2485"/>
  <c r="N2485" s="1"/>
  <c r="F2486"/>
  <c r="N2486" s="1"/>
  <c r="F2487"/>
  <c r="N2487" s="1"/>
  <c r="F2488"/>
  <c r="N2488" s="1"/>
  <c r="F2489"/>
  <c r="N2489" s="1"/>
  <c r="F2490"/>
  <c r="N2490" s="1"/>
  <c r="F2491"/>
  <c r="N2491" s="1"/>
  <c r="F2492"/>
  <c r="N2492" s="1"/>
  <c r="F2493"/>
  <c r="N2493" s="1"/>
  <c r="F2494"/>
  <c r="N2494" s="1"/>
  <c r="F2495"/>
  <c r="N2495" s="1"/>
  <c r="F2496"/>
  <c r="N2496" s="1"/>
  <c r="F2497"/>
  <c r="N2497" s="1"/>
  <c r="F2498"/>
  <c r="N2498" s="1"/>
  <c r="F2499"/>
  <c r="N2499" s="1"/>
  <c r="F2500"/>
  <c r="N2500" s="1"/>
  <c r="F2501"/>
  <c r="N2501" s="1"/>
  <c r="F2502"/>
  <c r="N2502" s="1"/>
  <c r="F2503"/>
  <c r="N2503" s="1"/>
  <c r="F2504"/>
  <c r="N2504" s="1"/>
  <c r="F2505"/>
  <c r="N2505" s="1"/>
  <c r="F2506"/>
  <c r="N2506" s="1"/>
  <c r="F2507"/>
  <c r="N2507" s="1"/>
  <c r="F2508"/>
  <c r="N2508" s="1"/>
  <c r="F2509"/>
  <c r="N2509" s="1"/>
  <c r="F2510"/>
  <c r="N2510" s="1"/>
  <c r="F2511"/>
  <c r="N2511" s="1"/>
  <c r="F2512"/>
  <c r="N2512" s="1"/>
  <c r="F2513"/>
  <c r="N2513" s="1"/>
  <c r="F2514"/>
  <c r="N2514" s="1"/>
  <c r="F2515"/>
  <c r="N2515" s="1"/>
  <c r="F2516"/>
  <c r="N2516" s="1"/>
  <c r="F2517"/>
  <c r="N2517" s="1"/>
  <c r="F2518"/>
  <c r="N2518" s="1"/>
  <c r="F2519"/>
  <c r="N2519" s="1"/>
  <c r="F2520"/>
  <c r="N2520" s="1"/>
  <c r="F2521"/>
  <c r="N2521" s="1"/>
  <c r="F2522"/>
  <c r="N2522" s="1"/>
  <c r="F2523"/>
  <c r="N2523" s="1"/>
  <c r="F2524"/>
  <c r="N2524" s="1"/>
  <c r="F2525"/>
  <c r="N2525" s="1"/>
  <c r="F2526"/>
  <c r="N2526" s="1"/>
  <c r="F2527"/>
  <c r="N2527" s="1"/>
  <c r="F2528"/>
  <c r="N2528" s="1"/>
  <c r="F2529"/>
  <c r="N2529" s="1"/>
  <c r="F2530"/>
  <c r="N2530" s="1"/>
  <c r="F2531"/>
  <c r="N2531" s="1"/>
  <c r="F2532"/>
  <c r="N2532" s="1"/>
  <c r="F2533"/>
  <c r="N2533" s="1"/>
  <c r="F2534"/>
  <c r="N2534" s="1"/>
  <c r="F2535"/>
  <c r="N2535" s="1"/>
  <c r="F2536"/>
  <c r="N2536" s="1"/>
  <c r="F2537"/>
  <c r="N2537" s="1"/>
  <c r="F2538"/>
  <c r="N2538" s="1"/>
  <c r="F2539"/>
  <c r="N2539" s="1"/>
  <c r="F2540"/>
  <c r="N2540" s="1"/>
  <c r="F2541"/>
  <c r="N2541" s="1"/>
  <c r="F2542"/>
  <c r="N2542" s="1"/>
  <c r="F2543"/>
  <c r="N2543" s="1"/>
  <c r="F2544"/>
  <c r="N2544" s="1"/>
  <c r="F2545"/>
  <c r="N2545" s="1"/>
  <c r="F2546"/>
  <c r="N2546" s="1"/>
  <c r="F2547"/>
  <c r="N2547" s="1"/>
  <c r="F2548"/>
  <c r="N2548" s="1"/>
  <c r="F2549"/>
  <c r="N2549" s="1"/>
  <c r="F2550"/>
  <c r="N2550" s="1"/>
  <c r="F2551"/>
  <c r="N2551" s="1"/>
  <c r="F2552"/>
  <c r="N2552" s="1"/>
  <c r="F2553"/>
  <c r="N2553" s="1"/>
  <c r="F2554"/>
  <c r="N2554" s="1"/>
  <c r="F2555"/>
  <c r="N2555" s="1"/>
  <c r="F2556"/>
  <c r="N2556" s="1"/>
  <c r="F2557"/>
  <c r="N2557" s="1"/>
  <c r="F2558"/>
  <c r="N2558" s="1"/>
  <c r="F2559"/>
  <c r="N2559" s="1"/>
  <c r="F2560"/>
  <c r="N2560" s="1"/>
  <c r="F2561"/>
  <c r="N2561" s="1"/>
  <c r="F2562"/>
  <c r="N2562" s="1"/>
  <c r="F2563"/>
  <c r="N2563" s="1"/>
  <c r="F2564"/>
  <c r="N2564" s="1"/>
  <c r="F2565"/>
  <c r="N2565" s="1"/>
  <c r="F2566"/>
  <c r="N2566" s="1"/>
  <c r="F2567"/>
  <c r="N2567" s="1"/>
  <c r="F2568"/>
  <c r="N2568" s="1"/>
  <c r="F2569"/>
  <c r="N2569" s="1"/>
  <c r="F2570"/>
  <c r="N2570" s="1"/>
  <c r="F2571"/>
  <c r="N2571" s="1"/>
  <c r="F2572"/>
  <c r="N2572" s="1"/>
  <c r="F2573"/>
  <c r="N2573" s="1"/>
  <c r="F2574"/>
  <c r="N2574" s="1"/>
  <c r="F2575"/>
  <c r="N2575" s="1"/>
  <c r="F2576"/>
  <c r="N2576" s="1"/>
  <c r="F2577"/>
  <c r="N2577" s="1"/>
  <c r="F2578"/>
  <c r="N2578" s="1"/>
  <c r="F2579"/>
  <c r="N2579" s="1"/>
  <c r="F2580"/>
  <c r="N2580" s="1"/>
  <c r="F2581"/>
  <c r="N2581" s="1"/>
  <c r="F2582"/>
  <c r="N2582" s="1"/>
  <c r="F2583"/>
  <c r="N2583" s="1"/>
  <c r="F2584"/>
  <c r="N2584" s="1"/>
  <c r="F2585"/>
  <c r="N2585" s="1"/>
  <c r="F2586"/>
  <c r="N2586" s="1"/>
  <c r="F2587"/>
  <c r="N2587" s="1"/>
  <c r="F2588"/>
  <c r="N2588" s="1"/>
  <c r="F2589"/>
  <c r="N2589" s="1"/>
  <c r="F2590"/>
  <c r="N2590" s="1"/>
  <c r="F2591"/>
  <c r="N2591" s="1"/>
  <c r="F2592"/>
  <c r="N2592" s="1"/>
  <c r="F2593"/>
  <c r="N2593" s="1"/>
  <c r="F2594"/>
  <c r="N2594" s="1"/>
  <c r="F2595"/>
  <c r="N2595" s="1"/>
  <c r="F2596"/>
  <c r="N2596" s="1"/>
  <c r="F2597"/>
  <c r="N2597" s="1"/>
  <c r="F2598"/>
  <c r="N2598" s="1"/>
  <c r="F2599"/>
  <c r="N2599" s="1"/>
  <c r="F2600"/>
  <c r="N2600" s="1"/>
  <c r="F2601"/>
  <c r="N2601" s="1"/>
  <c r="F2602"/>
  <c r="N2602" s="1"/>
  <c r="F2603"/>
  <c r="N2603" s="1"/>
  <c r="F2604"/>
  <c r="N2604" s="1"/>
  <c r="F2605"/>
  <c r="N2605" s="1"/>
  <c r="F2606"/>
  <c r="N2606" s="1"/>
  <c r="F2607"/>
  <c r="N2607" s="1"/>
  <c r="F2608"/>
  <c r="N2608" s="1"/>
  <c r="F2609"/>
  <c r="N2609" s="1"/>
  <c r="F2610"/>
  <c r="N2610" s="1"/>
  <c r="F2611"/>
  <c r="N2611" s="1"/>
  <c r="F2612"/>
  <c r="N2612" s="1"/>
  <c r="F2613"/>
  <c r="N2613" s="1"/>
  <c r="F2614"/>
  <c r="N2614" s="1"/>
  <c r="F2615"/>
  <c r="N2615" s="1"/>
  <c r="F2616"/>
  <c r="N2616" s="1"/>
  <c r="F2617"/>
  <c r="N2617" s="1"/>
  <c r="F2618"/>
  <c r="N2618" s="1"/>
  <c r="F2619"/>
  <c r="N2619" s="1"/>
  <c r="F2620"/>
  <c r="N2620" s="1"/>
  <c r="F2621"/>
  <c r="N2621" s="1"/>
  <c r="F2622"/>
  <c r="N2622" s="1"/>
  <c r="F2623"/>
  <c r="N2623" s="1"/>
  <c r="F2624"/>
  <c r="N2624" s="1"/>
  <c r="F2625"/>
  <c r="N2625" s="1"/>
  <c r="F2626"/>
  <c r="N2626" s="1"/>
  <c r="F2627"/>
  <c r="N2627" s="1"/>
  <c r="F2628"/>
  <c r="N2628" s="1"/>
  <c r="F2629"/>
  <c r="N2629" s="1"/>
  <c r="F2630"/>
  <c r="N2630" s="1"/>
  <c r="F2631"/>
  <c r="N2631" s="1"/>
  <c r="F2632"/>
  <c r="N2632" s="1"/>
  <c r="F2633"/>
  <c r="N2633" s="1"/>
  <c r="F2634"/>
  <c r="N2634" s="1"/>
  <c r="F2635"/>
  <c r="N2635" s="1"/>
  <c r="F2636"/>
  <c r="N2636" s="1"/>
  <c r="F2637"/>
  <c r="N2637" s="1"/>
  <c r="F2638"/>
  <c r="N2638" s="1"/>
  <c r="F2639"/>
  <c r="N2639" s="1"/>
  <c r="F2640"/>
  <c r="N2640" s="1"/>
  <c r="F2641"/>
  <c r="N2641" s="1"/>
  <c r="F2642"/>
  <c r="N2642" s="1"/>
  <c r="F2643"/>
  <c r="N2643" s="1"/>
  <c r="F2644"/>
  <c r="N2644" s="1"/>
  <c r="F2645"/>
  <c r="N2645" s="1"/>
  <c r="F2646"/>
  <c r="N2646" s="1"/>
  <c r="F2647"/>
  <c r="N2647" s="1"/>
  <c r="F2648"/>
  <c r="N2648" s="1"/>
  <c r="F2649"/>
  <c r="N2649" s="1"/>
  <c r="F2650"/>
  <c r="N2650" s="1"/>
  <c r="F2651"/>
  <c r="N2651" s="1"/>
  <c r="F2652"/>
  <c r="N2652" s="1"/>
  <c r="F2653"/>
  <c r="N2653" s="1"/>
  <c r="F2654"/>
  <c r="N2654" s="1"/>
  <c r="F2655"/>
  <c r="N2655" s="1"/>
  <c r="F2656"/>
  <c r="N2656" s="1"/>
  <c r="F2657"/>
  <c r="N2657" s="1"/>
  <c r="F2658"/>
  <c r="N2658" s="1"/>
  <c r="F2659"/>
  <c r="N2659" s="1"/>
  <c r="F2660"/>
  <c r="N2660" s="1"/>
  <c r="F2661"/>
  <c r="N2661" s="1"/>
  <c r="F2662"/>
  <c r="N2662" s="1"/>
  <c r="F2663"/>
  <c r="N2663" s="1"/>
  <c r="F2664"/>
  <c r="N2664" s="1"/>
  <c r="F2665"/>
  <c r="N2665" s="1"/>
  <c r="F2666"/>
  <c r="N2666" s="1"/>
  <c r="F2667"/>
  <c r="N2667" s="1"/>
  <c r="F2668"/>
  <c r="N2668" s="1"/>
  <c r="F2669"/>
  <c r="N2669" s="1"/>
  <c r="F2670"/>
  <c r="N2670" s="1"/>
  <c r="F2671"/>
  <c r="N2671" s="1"/>
  <c r="F2672"/>
  <c r="N2672" s="1"/>
  <c r="F2673"/>
  <c r="N2673" s="1"/>
  <c r="F2674"/>
  <c r="N2674" s="1"/>
  <c r="F2675"/>
  <c r="N2675" s="1"/>
  <c r="F2676"/>
  <c r="N2676" s="1"/>
  <c r="F2677"/>
  <c r="N2677" s="1"/>
  <c r="F2678"/>
  <c r="N2678" s="1"/>
  <c r="F2679"/>
  <c r="N2679" s="1"/>
  <c r="F2680"/>
  <c r="N2680" s="1"/>
  <c r="F2681"/>
  <c r="N2681" s="1"/>
  <c r="F2682"/>
  <c r="N2682" s="1"/>
  <c r="F2683"/>
  <c r="N2683" s="1"/>
  <c r="F2684"/>
  <c r="N2684" s="1"/>
  <c r="F2685"/>
  <c r="N2685" s="1"/>
  <c r="F2686"/>
  <c r="N2686" s="1"/>
  <c r="F2687"/>
  <c r="N2687" s="1"/>
  <c r="F2688"/>
  <c r="N2688" s="1"/>
  <c r="F2689"/>
  <c r="N2689" s="1"/>
  <c r="F2690"/>
  <c r="N2690" s="1"/>
  <c r="F2691"/>
  <c r="N2691" s="1"/>
  <c r="F2692"/>
  <c r="N2692" s="1"/>
  <c r="F2693"/>
  <c r="N2693" s="1"/>
  <c r="F2694"/>
  <c r="N2694" s="1"/>
  <c r="F2695"/>
  <c r="N2695" s="1"/>
  <c r="F2696"/>
  <c r="N2696" s="1"/>
  <c r="F2697"/>
  <c r="N2697" s="1"/>
  <c r="F2698"/>
  <c r="N2698" s="1"/>
  <c r="F2699"/>
  <c r="N2699" s="1"/>
  <c r="F2700"/>
  <c r="N2700" s="1"/>
  <c r="F2701"/>
  <c r="N2701" s="1"/>
  <c r="F2702"/>
  <c r="N2702" s="1"/>
  <c r="F2703"/>
  <c r="N2703" s="1"/>
  <c r="F2704"/>
  <c r="N2704" s="1"/>
  <c r="F2705"/>
  <c r="N2705" s="1"/>
  <c r="F2706"/>
  <c r="N2706" s="1"/>
  <c r="F2707"/>
  <c r="N2707" s="1"/>
  <c r="F2708"/>
  <c r="N2708" s="1"/>
  <c r="F2709"/>
  <c r="N2709" s="1"/>
  <c r="F2710"/>
  <c r="N2710" s="1"/>
  <c r="F2711"/>
  <c r="N2711" s="1"/>
  <c r="F2712"/>
  <c r="N2712" s="1"/>
  <c r="F2713"/>
  <c r="N2713" s="1"/>
  <c r="F2714"/>
  <c r="N2714" s="1"/>
  <c r="F2715"/>
  <c r="N2715" s="1"/>
  <c r="F2716"/>
  <c r="N2716" s="1"/>
  <c r="F2717"/>
  <c r="N2717" s="1"/>
  <c r="F2718"/>
  <c r="N2718" s="1"/>
  <c r="F2719"/>
  <c r="N2719" s="1"/>
  <c r="F2720"/>
  <c r="N2720" s="1"/>
  <c r="F2721"/>
  <c r="N2721" s="1"/>
  <c r="F2722"/>
  <c r="N2722" s="1"/>
  <c r="F2723"/>
  <c r="N2723" s="1"/>
  <c r="F2724"/>
  <c r="N2724" s="1"/>
  <c r="F2725"/>
  <c r="N2725" s="1"/>
  <c r="F2726"/>
  <c r="N2726" s="1"/>
  <c r="F2727"/>
  <c r="N2727" s="1"/>
  <c r="F2728"/>
  <c r="N2728" s="1"/>
  <c r="F2729"/>
  <c r="N2729" s="1"/>
  <c r="F2730"/>
  <c r="N2730" s="1"/>
  <c r="F2731"/>
  <c r="N2731" s="1"/>
  <c r="F2732"/>
  <c r="N2732" s="1"/>
  <c r="F2733"/>
  <c r="N2733" s="1"/>
  <c r="F2734"/>
  <c r="N2734" s="1"/>
  <c r="F2735"/>
  <c r="N2735" s="1"/>
  <c r="F2736"/>
  <c r="N2736" s="1"/>
  <c r="F2737"/>
  <c r="N2737" s="1"/>
  <c r="F2738"/>
  <c r="N2738" s="1"/>
  <c r="F2739"/>
  <c r="N2739" s="1"/>
  <c r="F2740"/>
  <c r="N2740" s="1"/>
  <c r="F2741"/>
  <c r="N2741" s="1"/>
  <c r="F2742"/>
  <c r="N2742" s="1"/>
  <c r="F2743"/>
  <c r="N2743" s="1"/>
  <c r="F2744"/>
  <c r="N2744" s="1"/>
  <c r="F2745"/>
  <c r="N2745" s="1"/>
  <c r="F2746"/>
  <c r="N2746" s="1"/>
  <c r="F2747"/>
  <c r="N2747" s="1"/>
  <c r="F2748"/>
  <c r="N2748" s="1"/>
  <c r="F2749"/>
  <c r="N2749" s="1"/>
  <c r="F2750"/>
  <c r="N2750" s="1"/>
  <c r="F2751"/>
  <c r="N2751" s="1"/>
  <c r="F2752"/>
  <c r="N2752" s="1"/>
  <c r="F2753"/>
  <c r="N2753" s="1"/>
  <c r="F2754"/>
  <c r="N2754" s="1"/>
  <c r="F2755"/>
  <c r="N2755" s="1"/>
  <c r="F2756"/>
  <c r="N2756" s="1"/>
  <c r="F2757"/>
  <c r="N2757" s="1"/>
  <c r="F2758"/>
  <c r="N2758" s="1"/>
  <c r="F2759"/>
  <c r="N2759" s="1"/>
  <c r="F2760"/>
  <c r="N2760" s="1"/>
  <c r="F2761"/>
  <c r="N2761" s="1"/>
  <c r="F2762"/>
  <c r="N2762" s="1"/>
  <c r="F2763"/>
  <c r="N2763" s="1"/>
  <c r="F2764"/>
  <c r="N2764" s="1"/>
  <c r="F2765"/>
  <c r="N2765" s="1"/>
  <c r="F2766"/>
  <c r="N2766" s="1"/>
  <c r="F2767"/>
  <c r="N2767" s="1"/>
  <c r="F2768"/>
  <c r="N2768" s="1"/>
  <c r="F2769"/>
  <c r="N2769" s="1"/>
  <c r="F2770"/>
  <c r="N2770" s="1"/>
  <c r="F2771"/>
  <c r="N2771" s="1"/>
  <c r="F2772"/>
  <c r="N2772" s="1"/>
  <c r="F2773"/>
  <c r="N2773" s="1"/>
  <c r="F2774"/>
  <c r="N2774" s="1"/>
  <c r="F2775"/>
  <c r="N2775" s="1"/>
  <c r="F2776"/>
  <c r="N2776" s="1"/>
  <c r="F2777"/>
  <c r="N2777" s="1"/>
  <c r="F2778"/>
  <c r="N2778" s="1"/>
  <c r="F2779"/>
  <c r="N2779" s="1"/>
  <c r="F2780"/>
  <c r="N2780" s="1"/>
  <c r="F2781"/>
  <c r="N2781" s="1"/>
  <c r="F2782"/>
  <c r="N2782" s="1"/>
  <c r="F2783"/>
  <c r="N2783" s="1"/>
  <c r="F2784"/>
  <c r="N2784" s="1"/>
  <c r="F2785"/>
  <c r="N2785" s="1"/>
  <c r="F2786"/>
  <c r="N2786" s="1"/>
  <c r="F2787"/>
  <c r="N2787" s="1"/>
  <c r="F2788"/>
  <c r="N2788" s="1"/>
  <c r="F2789"/>
  <c r="N2789" s="1"/>
  <c r="F2790"/>
  <c r="N2790" s="1"/>
  <c r="F2791"/>
  <c r="N2791" s="1"/>
  <c r="F2792"/>
  <c r="N2792" s="1"/>
  <c r="F2793"/>
  <c r="N2793" s="1"/>
  <c r="F2794"/>
  <c r="N2794" s="1"/>
  <c r="F2795"/>
  <c r="N2795" s="1"/>
  <c r="F2796"/>
  <c r="N2796" s="1"/>
  <c r="F2797"/>
  <c r="N2797" s="1"/>
  <c r="F2798"/>
  <c r="N2798" s="1"/>
  <c r="F2799"/>
  <c r="N2799" s="1"/>
  <c r="F2800"/>
  <c r="N2800" s="1"/>
  <c r="F2801"/>
  <c r="N2801" s="1"/>
  <c r="F2802"/>
  <c r="N2802" s="1"/>
  <c r="F2803"/>
  <c r="N2803" s="1"/>
  <c r="F2804"/>
  <c r="N2804" s="1"/>
  <c r="F2805"/>
  <c r="N2805" s="1"/>
  <c r="F2806"/>
  <c r="N2806" s="1"/>
  <c r="F2807"/>
  <c r="N2807" s="1"/>
  <c r="F2808"/>
  <c r="N2808" s="1"/>
  <c r="F2809"/>
  <c r="N2809" s="1"/>
  <c r="F2810"/>
  <c r="N2810" s="1"/>
  <c r="F2811"/>
  <c r="N2811" s="1"/>
  <c r="F2812"/>
  <c r="N2812" s="1"/>
  <c r="F2813"/>
  <c r="N2813" s="1"/>
  <c r="F2814"/>
  <c r="N2814" s="1"/>
  <c r="F2815"/>
  <c r="N2815" s="1"/>
  <c r="F2816"/>
  <c r="N2816" s="1"/>
  <c r="F2817"/>
  <c r="N2817" s="1"/>
  <c r="F2818"/>
  <c r="N2818" s="1"/>
  <c r="F2819"/>
  <c r="N2819" s="1"/>
  <c r="F2820"/>
  <c r="N2820" s="1"/>
  <c r="F2821"/>
  <c r="N2821" s="1"/>
  <c r="F2822"/>
  <c r="N2822" s="1"/>
  <c r="F2823"/>
  <c r="N2823" s="1"/>
  <c r="F2824"/>
  <c r="N2824" s="1"/>
  <c r="F2825"/>
  <c r="N2825" s="1"/>
  <c r="F2826"/>
  <c r="N2826" s="1"/>
  <c r="F2827"/>
  <c r="N2827" s="1"/>
  <c r="F2828"/>
  <c r="N2828" s="1"/>
  <c r="F2829"/>
  <c r="N2829" s="1"/>
  <c r="F2830"/>
  <c r="N2830" s="1"/>
  <c r="F2831"/>
  <c r="N2831" s="1"/>
  <c r="F2832"/>
  <c r="N2832" s="1"/>
  <c r="F2833"/>
  <c r="N2833" s="1"/>
  <c r="F2834"/>
  <c r="N2834" s="1"/>
  <c r="F2835"/>
  <c r="N2835" s="1"/>
  <c r="F2836"/>
  <c r="N2836" s="1"/>
  <c r="F2837"/>
  <c r="N2837" s="1"/>
  <c r="F2838"/>
  <c r="N2838" s="1"/>
  <c r="F2839"/>
  <c r="N2839" s="1"/>
  <c r="F2840"/>
  <c r="N2840" s="1"/>
  <c r="F2841"/>
  <c r="N2841" s="1"/>
  <c r="F2842"/>
  <c r="N2842" s="1"/>
  <c r="F2843"/>
  <c r="N2843" s="1"/>
  <c r="F2844"/>
  <c r="N2844" s="1"/>
  <c r="F2845"/>
  <c r="N2845" s="1"/>
  <c r="F2846"/>
  <c r="N2846" s="1"/>
  <c r="F2847"/>
  <c r="N2847" s="1"/>
  <c r="F2848"/>
  <c r="N2848" s="1"/>
  <c r="F2849"/>
  <c r="N2849" s="1"/>
  <c r="F2850"/>
  <c r="N2850" s="1"/>
  <c r="F2851"/>
  <c r="N2851" s="1"/>
  <c r="F2852"/>
  <c r="N2852" s="1"/>
  <c r="F2853"/>
  <c r="N2853" s="1"/>
  <c r="F2854"/>
  <c r="N2854" s="1"/>
  <c r="F2855"/>
  <c r="N2855" s="1"/>
  <c r="F2856"/>
  <c r="N2856" s="1"/>
  <c r="F2857"/>
  <c r="N2857" s="1"/>
  <c r="F2858"/>
  <c r="N2858" s="1"/>
  <c r="F2859"/>
  <c r="N2859" s="1"/>
  <c r="F2860"/>
  <c r="N2860" s="1"/>
  <c r="F2861"/>
  <c r="N2861" s="1"/>
  <c r="F2862"/>
  <c r="N2862" s="1"/>
  <c r="F2863"/>
  <c r="N2863" s="1"/>
  <c r="F2864"/>
  <c r="N2864" s="1"/>
  <c r="F2865"/>
  <c r="N2865" s="1"/>
  <c r="F2866"/>
  <c r="N2866" s="1"/>
  <c r="F2867"/>
  <c r="N2867" s="1"/>
  <c r="F2868"/>
  <c r="N2868" s="1"/>
  <c r="F2869"/>
  <c r="N2869" s="1"/>
  <c r="F2870"/>
  <c r="N2870" s="1"/>
  <c r="F2871"/>
  <c r="N2871" s="1"/>
  <c r="F2872"/>
  <c r="N2872" s="1"/>
  <c r="F2873"/>
  <c r="N2873" s="1"/>
  <c r="F2874"/>
  <c r="N2874" s="1"/>
  <c r="F2875"/>
  <c r="N2875" s="1"/>
  <c r="F2876"/>
  <c r="N2876" s="1"/>
  <c r="F2877"/>
  <c r="N2877" s="1"/>
  <c r="F2878"/>
  <c r="N2878" s="1"/>
  <c r="F2879"/>
  <c r="N2879" s="1"/>
  <c r="F2880"/>
  <c r="N2880" s="1"/>
  <c r="F2881"/>
  <c r="N2881" s="1"/>
  <c r="F2882"/>
  <c r="N2882" s="1"/>
  <c r="F2883"/>
  <c r="N2883" s="1"/>
  <c r="F2884"/>
  <c r="N2884" s="1"/>
  <c r="F2885"/>
  <c r="N2885" s="1"/>
  <c r="F2886"/>
  <c r="N2886" s="1"/>
  <c r="F2887"/>
  <c r="N2887" s="1"/>
  <c r="F2888"/>
  <c r="N2888" s="1"/>
  <c r="F2889"/>
  <c r="N2889" s="1"/>
  <c r="F2890"/>
  <c r="N2890" s="1"/>
  <c r="F2891"/>
  <c r="N2891" s="1"/>
  <c r="F2892"/>
  <c r="N2892" s="1"/>
  <c r="F2893"/>
  <c r="N2893" s="1"/>
  <c r="F2894"/>
  <c r="N2894" s="1"/>
  <c r="F2895"/>
  <c r="N2895" s="1"/>
  <c r="F2896"/>
  <c r="N2896" s="1"/>
  <c r="F2897"/>
  <c r="N2897" s="1"/>
  <c r="F2898"/>
  <c r="N2898" s="1"/>
  <c r="F2899"/>
  <c r="N2899" s="1"/>
  <c r="F2900"/>
  <c r="N2900" s="1"/>
  <c r="F2901"/>
  <c r="N2901" s="1"/>
  <c r="F2902"/>
  <c r="N2902" s="1"/>
  <c r="F2903"/>
  <c r="N2903" s="1"/>
  <c r="F2904"/>
  <c r="N2904" s="1"/>
  <c r="F2905"/>
  <c r="N2905" s="1"/>
  <c r="F2906"/>
  <c r="N2906" s="1"/>
  <c r="F2907"/>
  <c r="N2907" s="1"/>
  <c r="F2908"/>
  <c r="N2908" s="1"/>
  <c r="F2909"/>
  <c r="N2909" s="1"/>
  <c r="F2910"/>
  <c r="N2910" s="1"/>
  <c r="F2911"/>
  <c r="N2911" s="1"/>
  <c r="F2912"/>
  <c r="N2912" s="1"/>
  <c r="F2913"/>
  <c r="N2913" s="1"/>
  <c r="F2914"/>
  <c r="N2914" s="1"/>
  <c r="F2915"/>
  <c r="N2915" s="1"/>
  <c r="F2916"/>
  <c r="N2916" s="1"/>
  <c r="F2917"/>
  <c r="N2917" s="1"/>
  <c r="F2918"/>
  <c r="N2918" s="1"/>
  <c r="F2919"/>
  <c r="N2919" s="1"/>
  <c r="F2920"/>
  <c r="N2920" s="1"/>
  <c r="F2921"/>
  <c r="N2921" s="1"/>
  <c r="F2922"/>
  <c r="N2922" s="1"/>
  <c r="F2923"/>
  <c r="N2923" s="1"/>
  <c r="F2924"/>
  <c r="N2924" s="1"/>
  <c r="F2925"/>
  <c r="N2925" s="1"/>
  <c r="F2926"/>
  <c r="N2926" s="1"/>
  <c r="F2927"/>
  <c r="N2927" s="1"/>
  <c r="F2928"/>
  <c r="N2928" s="1"/>
  <c r="F2929"/>
  <c r="N2929" s="1"/>
  <c r="F2930"/>
  <c r="N2930" s="1"/>
  <c r="F2931"/>
  <c r="N2931" s="1"/>
  <c r="F2932"/>
  <c r="N2932" s="1"/>
  <c r="F2933"/>
  <c r="N2933" s="1"/>
  <c r="F2934"/>
  <c r="N2934" s="1"/>
  <c r="F2935"/>
  <c r="N2935" s="1"/>
  <c r="F2936"/>
  <c r="N2936" s="1"/>
  <c r="F2937"/>
  <c r="N2937" s="1"/>
  <c r="F2938"/>
  <c r="N2938" s="1"/>
  <c r="F2939"/>
  <c r="N2939" s="1"/>
  <c r="F2940"/>
  <c r="N2940" s="1"/>
  <c r="F2941"/>
  <c r="N2941" s="1"/>
  <c r="F2942"/>
  <c r="N2942" s="1"/>
  <c r="F2943"/>
  <c r="N2943" s="1"/>
  <c r="F2944"/>
  <c r="N2944" s="1"/>
  <c r="F2945"/>
  <c r="N2945" s="1"/>
  <c r="F2946"/>
  <c r="N2946" s="1"/>
  <c r="F2947"/>
  <c r="N2947" s="1"/>
  <c r="F2948"/>
  <c r="N2948" s="1"/>
  <c r="F2949"/>
  <c r="N2949" s="1"/>
  <c r="F2950"/>
  <c r="N2950" s="1"/>
  <c r="F2951"/>
  <c r="N2951" s="1"/>
  <c r="F2952"/>
  <c r="N2952" s="1"/>
  <c r="F2953"/>
  <c r="N2953" s="1"/>
  <c r="F2954"/>
  <c r="N2954" s="1"/>
  <c r="F2955"/>
  <c r="N2955" s="1"/>
  <c r="F2956"/>
  <c r="N2956" s="1"/>
  <c r="F2957"/>
  <c r="N2957" s="1"/>
  <c r="F2958"/>
  <c r="N2958" s="1"/>
  <c r="F2959"/>
  <c r="N2959" s="1"/>
  <c r="F2960"/>
  <c r="N2960" s="1"/>
  <c r="F2961"/>
  <c r="N2961" s="1"/>
  <c r="F2962"/>
  <c r="N2962" s="1"/>
  <c r="F2963"/>
  <c r="N2963" s="1"/>
  <c r="F2964"/>
  <c r="N2964" s="1"/>
  <c r="F2965"/>
  <c r="N2965" s="1"/>
  <c r="F2966"/>
  <c r="N2966" s="1"/>
  <c r="F2967"/>
  <c r="N2967" s="1"/>
  <c r="F2968"/>
  <c r="N2968" s="1"/>
  <c r="F2969"/>
  <c r="N2969" s="1"/>
  <c r="F2970"/>
  <c r="N2970" s="1"/>
  <c r="F2971"/>
  <c r="N2971" s="1"/>
  <c r="F2972"/>
  <c r="N2972" s="1"/>
  <c r="F2973"/>
  <c r="N2973" s="1"/>
  <c r="F2974"/>
  <c r="N2974" s="1"/>
  <c r="F2975"/>
  <c r="N2975" s="1"/>
  <c r="F2976"/>
  <c r="N2976" s="1"/>
  <c r="F2977"/>
  <c r="N2977" s="1"/>
  <c r="F2978"/>
  <c r="N2978" s="1"/>
  <c r="F2979"/>
  <c r="N2979" s="1"/>
  <c r="F2980"/>
  <c r="N2980" s="1"/>
  <c r="F2981"/>
  <c r="N2981" s="1"/>
  <c r="F2982"/>
  <c r="N2982" s="1"/>
  <c r="F2983"/>
  <c r="N2983" s="1"/>
  <c r="F2984"/>
  <c r="N2984" s="1"/>
  <c r="F2985"/>
  <c r="N2985" s="1"/>
  <c r="F2986"/>
  <c r="N2986" s="1"/>
  <c r="F2987"/>
  <c r="N2987" s="1"/>
  <c r="F2988"/>
  <c r="N2988" s="1"/>
  <c r="F2989"/>
  <c r="N2989" s="1"/>
  <c r="F2990"/>
  <c r="N2990" s="1"/>
  <c r="F2991"/>
  <c r="N2991" s="1"/>
  <c r="F2992"/>
  <c r="N2992" s="1"/>
  <c r="F2993"/>
  <c r="N2993" s="1"/>
  <c r="F2994"/>
  <c r="N2994" s="1"/>
  <c r="F2995"/>
  <c r="N2995" s="1"/>
  <c r="F2996"/>
  <c r="N2996" s="1"/>
  <c r="F2997"/>
  <c r="N2997" s="1"/>
  <c r="F2998"/>
  <c r="N2998" s="1"/>
  <c r="F2999"/>
  <c r="N2999" s="1"/>
  <c r="F3000"/>
  <c r="N3000" s="1"/>
  <c r="F3001"/>
  <c r="N3001" s="1"/>
  <c r="F3002"/>
  <c r="N3002" s="1"/>
  <c r="F3003"/>
  <c r="N3003" s="1"/>
  <c r="F3004"/>
  <c r="N3004" s="1"/>
  <c r="F3005"/>
  <c r="N3005" s="1"/>
  <c r="F3006"/>
  <c r="N3006" s="1"/>
  <c r="F3007"/>
  <c r="N3007" s="1"/>
  <c r="F3008"/>
  <c r="N3008" s="1"/>
  <c r="F3009"/>
  <c r="N3009" s="1"/>
  <c r="F3010"/>
  <c r="N3010" s="1"/>
  <c r="F3011"/>
  <c r="N3011" s="1"/>
  <c r="F3012"/>
  <c r="N3012" s="1"/>
  <c r="F3013"/>
  <c r="N3013" s="1"/>
  <c r="F3014"/>
  <c r="N3014" s="1"/>
  <c r="F3015"/>
  <c r="N3015" s="1"/>
  <c r="F3016"/>
  <c r="N3016" s="1"/>
  <c r="F3017"/>
  <c r="N3017" s="1"/>
  <c r="F3018"/>
  <c r="N3018" s="1"/>
  <c r="F3019"/>
  <c r="N3019" s="1"/>
  <c r="F3020"/>
  <c r="N3020" s="1"/>
  <c r="F3021"/>
  <c r="N3021" s="1"/>
  <c r="F3022"/>
  <c r="N3022" s="1"/>
  <c r="F3023"/>
  <c r="N3023" s="1"/>
  <c r="F3024"/>
  <c r="N3024" s="1"/>
  <c r="F3025"/>
  <c r="N3025" s="1"/>
  <c r="F3026"/>
  <c r="N3026" s="1"/>
  <c r="F3027"/>
  <c r="N3027" s="1"/>
  <c r="F3028"/>
  <c r="N3028" s="1"/>
  <c r="F3029"/>
  <c r="N3029" s="1"/>
  <c r="F3030"/>
  <c r="N3030" s="1"/>
  <c r="F3031"/>
  <c r="N3031" s="1"/>
  <c r="F3032"/>
  <c r="N3032" s="1"/>
  <c r="F3033"/>
  <c r="N3033" s="1"/>
  <c r="F3034"/>
  <c r="N3034" s="1"/>
  <c r="F3035"/>
  <c r="N3035" s="1"/>
  <c r="F3036"/>
  <c r="N3036" s="1"/>
  <c r="F3037"/>
  <c r="N3037" s="1"/>
  <c r="F3038"/>
  <c r="N3038" s="1"/>
  <c r="F3039"/>
  <c r="N3039" s="1"/>
  <c r="F3040"/>
  <c r="N3040" s="1"/>
  <c r="F3041"/>
  <c r="N3041" s="1"/>
  <c r="F3042"/>
  <c r="N3042" s="1"/>
  <c r="F3043"/>
  <c r="N3043" s="1"/>
  <c r="F3044"/>
  <c r="N3044" s="1"/>
  <c r="F3045"/>
  <c r="N3045" s="1"/>
  <c r="F3046"/>
  <c r="N3046" s="1"/>
  <c r="F3047"/>
  <c r="N3047" s="1"/>
  <c r="F3048"/>
  <c r="N3048" s="1"/>
  <c r="F3049"/>
  <c r="N3049" s="1"/>
  <c r="F3050"/>
  <c r="N3050" s="1"/>
  <c r="F3051"/>
  <c r="N3051" s="1"/>
  <c r="F3052"/>
  <c r="N3052" s="1"/>
  <c r="F3053"/>
  <c r="N3053" s="1"/>
  <c r="F3054"/>
  <c r="N3054" s="1"/>
  <c r="F3055"/>
  <c r="N3055" s="1"/>
  <c r="F3056"/>
  <c r="N3056" s="1"/>
  <c r="F3057"/>
  <c r="N3057" s="1"/>
  <c r="F3058"/>
  <c r="N3058" s="1"/>
  <c r="F3059"/>
  <c r="N3059" s="1"/>
  <c r="F3060"/>
  <c r="N3060" s="1"/>
  <c r="F3061"/>
  <c r="N3061" s="1"/>
  <c r="F3062"/>
  <c r="N3062" s="1"/>
  <c r="F3063"/>
  <c r="N3063" s="1"/>
  <c r="F3064"/>
  <c r="N3064" s="1"/>
  <c r="F3065"/>
  <c r="N3065" s="1"/>
  <c r="F3066"/>
  <c r="N3066" s="1"/>
  <c r="F3067"/>
  <c r="N3067" s="1"/>
  <c r="F3068"/>
  <c r="N3068" s="1"/>
  <c r="F3069"/>
  <c r="N3069" s="1"/>
  <c r="F3070"/>
  <c r="N3070" s="1"/>
  <c r="F3071"/>
  <c r="N3071" s="1"/>
  <c r="F3072"/>
  <c r="N3072" s="1"/>
  <c r="F3073"/>
  <c r="N3073" s="1"/>
  <c r="F3074"/>
  <c r="N3074" s="1"/>
  <c r="F3075"/>
  <c r="N3075" s="1"/>
  <c r="F3076"/>
  <c r="N3076" s="1"/>
  <c r="F3077"/>
  <c r="N3077" s="1"/>
  <c r="F3078"/>
  <c r="N3078" s="1"/>
  <c r="F3079"/>
  <c r="N3079" s="1"/>
  <c r="F3080"/>
  <c r="N3080" s="1"/>
  <c r="F3081"/>
  <c r="N3081" s="1"/>
  <c r="F3082"/>
  <c r="N3082" s="1"/>
  <c r="F3083"/>
  <c r="N3083" s="1"/>
  <c r="F3084"/>
  <c r="N3084" s="1"/>
  <c r="F3085"/>
  <c r="N3085" s="1"/>
  <c r="F3086"/>
  <c r="N3086" s="1"/>
  <c r="F3087"/>
  <c r="N3087" s="1"/>
  <c r="F3088"/>
  <c r="N3088" s="1"/>
  <c r="F3089"/>
  <c r="N3089" s="1"/>
  <c r="F3090"/>
  <c r="N3090" s="1"/>
  <c r="F3091"/>
  <c r="N3091" s="1"/>
  <c r="F3092"/>
  <c r="N3092" s="1"/>
  <c r="F3093"/>
  <c r="N3093" s="1"/>
  <c r="F3094"/>
  <c r="N3094" s="1"/>
  <c r="F3095"/>
  <c r="N3095" s="1"/>
  <c r="F3096"/>
  <c r="N3096" s="1"/>
  <c r="F3097"/>
  <c r="N3097" s="1"/>
  <c r="F3098"/>
  <c r="N3098" s="1"/>
  <c r="F3099"/>
  <c r="N3099" s="1"/>
  <c r="F3100"/>
  <c r="N3100" s="1"/>
  <c r="F3101"/>
  <c r="N3101" s="1"/>
  <c r="F3102"/>
  <c r="N3102" s="1"/>
  <c r="F3103"/>
  <c r="N3103" s="1"/>
  <c r="F3104"/>
  <c r="N3104" s="1"/>
  <c r="F3105"/>
  <c r="N3105" s="1"/>
  <c r="F3106"/>
  <c r="N3106" s="1"/>
  <c r="F3107"/>
  <c r="N3107" s="1"/>
  <c r="F3108"/>
  <c r="N3108" s="1"/>
  <c r="F3109"/>
  <c r="N3109" s="1"/>
  <c r="F3110"/>
  <c r="N3110" s="1"/>
  <c r="F3111"/>
  <c r="N3111" s="1"/>
  <c r="F3112"/>
  <c r="N3112" s="1"/>
  <c r="F3113"/>
  <c r="N3113" s="1"/>
  <c r="F3114"/>
  <c r="N3114" s="1"/>
  <c r="F3115"/>
  <c r="N3115" s="1"/>
  <c r="F3116"/>
  <c r="N3116" s="1"/>
  <c r="F3117"/>
  <c r="N3117" s="1"/>
  <c r="F3118"/>
  <c r="N3118" s="1"/>
  <c r="F3119"/>
  <c r="N3119" s="1"/>
  <c r="F3120"/>
  <c r="N3120" s="1"/>
  <c r="F3121"/>
  <c r="N3121" s="1"/>
  <c r="F3122"/>
  <c r="N3122" s="1"/>
  <c r="F3123"/>
  <c r="N3123" s="1"/>
  <c r="F3124"/>
  <c r="N3124" s="1"/>
  <c r="F3125"/>
  <c r="N3125" s="1"/>
  <c r="F3126"/>
  <c r="N3126" s="1"/>
  <c r="F3127"/>
  <c r="N3127" s="1"/>
  <c r="F3128"/>
  <c r="N3128" s="1"/>
  <c r="F3129"/>
  <c r="N3129" s="1"/>
  <c r="F3130"/>
  <c r="N3130" s="1"/>
  <c r="F3131"/>
  <c r="N3131" s="1"/>
  <c r="F3132"/>
  <c r="N3132" s="1"/>
  <c r="F3133"/>
  <c r="N3133" s="1"/>
  <c r="F3134"/>
  <c r="N3134" s="1"/>
  <c r="F3135"/>
  <c r="N3135" s="1"/>
  <c r="F3136"/>
  <c r="N3136" s="1"/>
  <c r="F3137"/>
  <c r="N3137" s="1"/>
  <c r="F3138"/>
  <c r="N3138" s="1"/>
  <c r="F3139"/>
  <c r="N3139" s="1"/>
  <c r="F3140"/>
  <c r="N3140" s="1"/>
  <c r="F3141"/>
  <c r="N3141" s="1"/>
  <c r="F3142"/>
  <c r="N3142" s="1"/>
  <c r="F3143"/>
  <c r="N3143" s="1"/>
  <c r="F3144"/>
  <c r="N3144" s="1"/>
  <c r="F3145"/>
  <c r="N3145" s="1"/>
  <c r="F3146"/>
  <c r="N3146" s="1"/>
  <c r="F3147"/>
  <c r="N3147" s="1"/>
  <c r="F3148"/>
  <c r="N3148" s="1"/>
  <c r="F3149"/>
  <c r="N3149" s="1"/>
  <c r="F3150"/>
  <c r="N3150" s="1"/>
  <c r="F3151"/>
  <c r="N3151" s="1"/>
  <c r="F3152"/>
  <c r="N3152" s="1"/>
  <c r="F3153"/>
  <c r="N3153" s="1"/>
  <c r="F3154"/>
  <c r="N3154" s="1"/>
  <c r="F3155"/>
  <c r="N3155" s="1"/>
  <c r="F3156"/>
  <c r="N3156" s="1"/>
  <c r="F3157"/>
  <c r="N3157" s="1"/>
  <c r="F3158"/>
  <c r="N3158" s="1"/>
  <c r="F3159"/>
  <c r="N3159" s="1"/>
  <c r="F3160"/>
  <c r="N3160" s="1"/>
  <c r="F3161"/>
  <c r="N3161" s="1"/>
  <c r="F3162"/>
  <c r="N3162" s="1"/>
  <c r="F3163"/>
  <c r="N3163" s="1"/>
  <c r="F3164"/>
  <c r="N3164" s="1"/>
  <c r="F3165"/>
  <c r="N3165" s="1"/>
  <c r="F3166"/>
  <c r="N3166" s="1"/>
  <c r="F3167"/>
  <c r="N3167" s="1"/>
  <c r="F3168"/>
  <c r="N3168" s="1"/>
  <c r="F3169"/>
  <c r="N3169" s="1"/>
  <c r="F3170"/>
  <c r="N3170" s="1"/>
  <c r="F3171"/>
  <c r="N3171" s="1"/>
  <c r="F3172"/>
  <c r="N3172" s="1"/>
  <c r="F3173"/>
  <c r="N3173" s="1"/>
  <c r="F3174"/>
  <c r="N3174" s="1"/>
  <c r="F3175"/>
  <c r="N3175" s="1"/>
  <c r="F3176"/>
  <c r="N3176" s="1"/>
  <c r="F3177"/>
  <c r="N3177" s="1"/>
  <c r="F3178"/>
  <c r="N3178" s="1"/>
  <c r="F3179"/>
  <c r="N3179" s="1"/>
  <c r="F3180"/>
  <c r="N3180" s="1"/>
  <c r="F3181"/>
  <c r="N3181" s="1"/>
  <c r="F3182"/>
  <c r="N3182" s="1"/>
  <c r="F3183"/>
  <c r="N3183" s="1"/>
  <c r="F3184"/>
  <c r="N3184" s="1"/>
  <c r="F3185"/>
  <c r="N3185" s="1"/>
  <c r="F3186"/>
  <c r="N3186" s="1"/>
  <c r="F3187"/>
  <c r="N3187" s="1"/>
  <c r="F3188"/>
  <c r="N3188" s="1"/>
  <c r="F3189"/>
  <c r="N3189" s="1"/>
  <c r="F3190"/>
  <c r="N3190" s="1"/>
  <c r="F3191"/>
  <c r="N3191" s="1"/>
  <c r="F3192"/>
  <c r="N3192" s="1"/>
  <c r="F3193"/>
  <c r="N3193" s="1"/>
  <c r="F3194"/>
  <c r="N3194" s="1"/>
  <c r="F3195"/>
  <c r="N3195" s="1"/>
  <c r="F3196"/>
  <c r="N3196" s="1"/>
  <c r="F3197"/>
  <c r="N3197" s="1"/>
  <c r="F3198"/>
  <c r="N3198" s="1"/>
  <c r="F3199"/>
  <c r="N3199" s="1"/>
  <c r="F3200"/>
  <c r="N3200" s="1"/>
  <c r="F3201"/>
  <c r="N3201" s="1"/>
  <c r="F3202"/>
  <c r="N3202" s="1"/>
  <c r="F3203"/>
  <c r="N3203" s="1"/>
  <c r="F3204"/>
  <c r="N3204" s="1"/>
  <c r="F3205"/>
  <c r="N3205" s="1"/>
  <c r="F3206"/>
  <c r="N3206" s="1"/>
  <c r="F3207"/>
  <c r="N3207" s="1"/>
  <c r="F3208"/>
  <c r="N3208" s="1"/>
  <c r="F3209"/>
  <c r="N3209" s="1"/>
  <c r="F3210"/>
  <c r="N3210" s="1"/>
  <c r="F3211"/>
  <c r="N3211" s="1"/>
  <c r="F3212"/>
  <c r="N3212" s="1"/>
  <c r="F3213"/>
  <c r="N3213" s="1"/>
  <c r="F3214"/>
  <c r="N3214" s="1"/>
  <c r="F3215"/>
  <c r="N3215" s="1"/>
  <c r="F3216"/>
  <c r="N3216" s="1"/>
  <c r="F3217"/>
  <c r="N3217" s="1"/>
  <c r="F3218"/>
  <c r="N3218" s="1"/>
  <c r="F3219"/>
  <c r="N3219" s="1"/>
  <c r="F3220"/>
  <c r="N3220" s="1"/>
  <c r="F3221"/>
  <c r="N3221" s="1"/>
  <c r="F3222"/>
  <c r="N3222" s="1"/>
  <c r="F3223"/>
  <c r="N3223" s="1"/>
  <c r="F3224"/>
  <c r="N3224" s="1"/>
  <c r="F3225"/>
  <c r="N3225" s="1"/>
  <c r="F3226"/>
  <c r="N3226" s="1"/>
  <c r="F3227"/>
  <c r="N3227" s="1"/>
  <c r="F3228"/>
  <c r="N3228" s="1"/>
  <c r="F3229"/>
  <c r="N3229" s="1"/>
  <c r="F3230"/>
  <c r="N3230" s="1"/>
  <c r="F3231"/>
  <c r="N3231" s="1"/>
  <c r="F3232"/>
  <c r="N3232" s="1"/>
  <c r="F3233"/>
  <c r="N3233" s="1"/>
  <c r="F3234"/>
  <c r="N3234" s="1"/>
  <c r="F3235"/>
  <c r="N3235" s="1"/>
  <c r="F3236"/>
  <c r="N3236" s="1"/>
  <c r="F3237"/>
  <c r="N3237" s="1"/>
  <c r="F3238"/>
  <c r="N3238" s="1"/>
  <c r="F3239"/>
  <c r="N3239" s="1"/>
  <c r="F3240"/>
  <c r="N3240" s="1"/>
  <c r="F3241"/>
  <c r="N3241" s="1"/>
  <c r="F3242"/>
  <c r="N3242" s="1"/>
  <c r="F3243"/>
  <c r="N3243" s="1"/>
  <c r="F3244"/>
  <c r="N3244" s="1"/>
  <c r="F3245"/>
  <c r="N3245" s="1"/>
  <c r="F3246"/>
  <c r="N3246" s="1"/>
  <c r="F3247"/>
  <c r="N3247" s="1"/>
  <c r="F3248"/>
  <c r="N3248" s="1"/>
  <c r="F3249"/>
  <c r="N3249" s="1"/>
  <c r="F3250"/>
  <c r="N3250" s="1"/>
  <c r="F3251"/>
  <c r="N3251" s="1"/>
  <c r="F3252"/>
  <c r="N3252" s="1"/>
  <c r="F3253"/>
  <c r="N3253" s="1"/>
  <c r="F3254"/>
  <c r="N3254" s="1"/>
  <c r="F3255"/>
  <c r="N3255" s="1"/>
  <c r="F3256"/>
  <c r="N3256" s="1"/>
  <c r="F3257"/>
  <c r="N3257" s="1"/>
  <c r="F3258"/>
  <c r="N3258" s="1"/>
  <c r="F3259"/>
  <c r="N3259" s="1"/>
  <c r="F3260"/>
  <c r="N3260" s="1"/>
  <c r="F3261"/>
  <c r="N3261" s="1"/>
  <c r="F3262"/>
  <c r="N3262" s="1"/>
  <c r="F3263"/>
  <c r="N3263" s="1"/>
  <c r="F3264"/>
  <c r="N3264" s="1"/>
  <c r="F3265"/>
  <c r="N3265" s="1"/>
  <c r="F3266"/>
  <c r="N3266" s="1"/>
  <c r="F3267"/>
  <c r="N3267" s="1"/>
  <c r="F3268"/>
  <c r="N3268" s="1"/>
  <c r="F3269"/>
  <c r="N3269" s="1"/>
  <c r="F3270"/>
  <c r="N3270" s="1"/>
  <c r="F3271"/>
  <c r="N3271" s="1"/>
  <c r="F3272"/>
  <c r="N3272" s="1"/>
  <c r="F3273"/>
  <c r="N3273" s="1"/>
  <c r="F3274"/>
  <c r="N3274" s="1"/>
  <c r="F3275"/>
  <c r="N3275" s="1"/>
  <c r="F3276"/>
  <c r="N3276" s="1"/>
  <c r="F3277"/>
  <c r="N3277" s="1"/>
  <c r="F3278"/>
  <c r="N3278" s="1"/>
  <c r="F3279"/>
  <c r="N3279" s="1"/>
  <c r="F3280"/>
  <c r="N3280" s="1"/>
  <c r="F3281"/>
  <c r="N3281" s="1"/>
  <c r="F3282"/>
  <c r="N3282" s="1"/>
  <c r="F3283"/>
  <c r="N3283" s="1"/>
  <c r="F3284"/>
  <c r="N3284" s="1"/>
  <c r="F3285"/>
  <c r="N3285" s="1"/>
  <c r="F3286"/>
  <c r="N3286" s="1"/>
  <c r="F3287"/>
  <c r="N3287" s="1"/>
  <c r="F3288"/>
  <c r="N3288" s="1"/>
  <c r="F3289"/>
  <c r="N3289" s="1"/>
  <c r="F3290"/>
  <c r="N3290" s="1"/>
  <c r="F3291"/>
  <c r="N3291" s="1"/>
  <c r="F3292"/>
  <c r="N3292" s="1"/>
  <c r="F3293"/>
  <c r="N3293" s="1"/>
  <c r="F3294"/>
  <c r="N3294" s="1"/>
  <c r="F3295"/>
  <c r="N3295" s="1"/>
  <c r="F3296"/>
  <c r="N3296" s="1"/>
  <c r="F3297"/>
  <c r="N3297" s="1"/>
  <c r="F3298"/>
  <c r="N3298" s="1"/>
  <c r="F3299"/>
  <c r="N3299" s="1"/>
  <c r="F3300"/>
  <c r="N3300" s="1"/>
  <c r="F3301"/>
  <c r="N3301" s="1"/>
  <c r="F3302"/>
  <c r="N3302" s="1"/>
  <c r="F3303"/>
  <c r="N3303" s="1"/>
  <c r="F3304"/>
  <c r="N3304" s="1"/>
  <c r="F3305"/>
  <c r="N3305" s="1"/>
  <c r="F3306"/>
  <c r="N3306" s="1"/>
  <c r="F3307"/>
  <c r="N3307" s="1"/>
  <c r="F3308"/>
  <c r="N3308" s="1"/>
  <c r="F3309"/>
  <c r="N3309" s="1"/>
  <c r="F3310"/>
  <c r="N3310" s="1"/>
  <c r="F3311"/>
  <c r="N3311" s="1"/>
  <c r="F3312"/>
  <c r="N3312" s="1"/>
  <c r="F3313"/>
  <c r="N3313" s="1"/>
  <c r="F3314"/>
  <c r="N3314" s="1"/>
  <c r="F3315"/>
  <c r="N3315" s="1"/>
  <c r="F3316"/>
  <c r="N3316" s="1"/>
  <c r="F3317"/>
  <c r="N3317" s="1"/>
  <c r="F3318"/>
  <c r="N3318" s="1"/>
  <c r="F3319"/>
  <c r="N3319" s="1"/>
  <c r="F3320"/>
  <c r="N3320" s="1"/>
  <c r="F3321"/>
  <c r="N3321" s="1"/>
  <c r="F3322"/>
  <c r="N3322" s="1"/>
  <c r="F3323"/>
  <c r="N3323" s="1"/>
  <c r="F3324"/>
  <c r="N3324" s="1"/>
  <c r="F3325"/>
  <c r="N3325" s="1"/>
  <c r="F3326"/>
  <c r="N3326" s="1"/>
  <c r="F3327"/>
  <c r="N3327" s="1"/>
  <c r="F3328"/>
  <c r="N3328" s="1"/>
  <c r="F3329"/>
  <c r="N3329" s="1"/>
  <c r="F3330"/>
  <c r="N3330" s="1"/>
  <c r="F3331"/>
  <c r="N3331" s="1"/>
  <c r="F3332"/>
  <c r="N3332" s="1"/>
  <c r="F3333"/>
  <c r="N3333" s="1"/>
  <c r="F3334"/>
  <c r="N3334" s="1"/>
  <c r="F3335"/>
  <c r="N3335" s="1"/>
  <c r="F3336"/>
  <c r="N3336" s="1"/>
  <c r="F3337"/>
  <c r="N3337" s="1"/>
  <c r="F3338"/>
  <c r="N3338" s="1"/>
  <c r="F3339"/>
  <c r="N3339" s="1"/>
  <c r="F3340"/>
  <c r="N3340" s="1"/>
  <c r="F3341"/>
  <c r="N3341" s="1"/>
  <c r="F3342"/>
  <c r="N3342" s="1"/>
  <c r="F3343"/>
  <c r="N3343" s="1"/>
  <c r="F3344"/>
  <c r="N3344" s="1"/>
  <c r="F3345"/>
  <c r="N3345" s="1"/>
  <c r="F3346"/>
  <c r="N3346" s="1"/>
  <c r="F3347"/>
  <c r="N3347" s="1"/>
  <c r="F3348"/>
  <c r="N3348" s="1"/>
  <c r="F3349"/>
  <c r="N3349" s="1"/>
  <c r="F3350"/>
  <c r="N3350" s="1"/>
  <c r="F3351"/>
  <c r="N3351" s="1"/>
  <c r="F3352"/>
  <c r="N3352" s="1"/>
  <c r="F3353"/>
  <c r="N3353" s="1"/>
  <c r="F3354"/>
  <c r="N3354" s="1"/>
  <c r="F3355"/>
  <c r="N3355" s="1"/>
  <c r="F3356"/>
  <c r="N3356" s="1"/>
  <c r="F3357"/>
  <c r="N3357" s="1"/>
  <c r="F3358"/>
  <c r="N3358" s="1"/>
  <c r="F3359"/>
  <c r="N3359" s="1"/>
  <c r="F3360"/>
  <c r="N3360" s="1"/>
  <c r="F3361"/>
  <c r="N3361" s="1"/>
  <c r="F3362"/>
  <c r="N3362" s="1"/>
  <c r="F3363"/>
  <c r="N3363" s="1"/>
  <c r="F3364"/>
  <c r="N3364" s="1"/>
  <c r="F3365"/>
  <c r="N3365" s="1"/>
  <c r="F3366"/>
  <c r="N3366" s="1"/>
  <c r="F3367"/>
  <c r="N3367" s="1"/>
  <c r="F3368"/>
  <c r="N3368" s="1"/>
  <c r="F3369"/>
  <c r="N3369" s="1"/>
  <c r="F3370"/>
  <c r="N3370" s="1"/>
  <c r="F3371"/>
  <c r="N3371" s="1"/>
  <c r="F3372"/>
  <c r="N3372" s="1"/>
  <c r="F3373"/>
  <c r="N3373" s="1"/>
  <c r="F3374"/>
  <c r="N3374" s="1"/>
  <c r="F3375"/>
  <c r="N3375" s="1"/>
  <c r="F3376"/>
  <c r="N3376" s="1"/>
  <c r="F3377"/>
  <c r="N3377" s="1"/>
  <c r="F3378"/>
  <c r="N3378" s="1"/>
  <c r="F3379"/>
  <c r="N3379" s="1"/>
  <c r="F3380"/>
  <c r="N3380" s="1"/>
  <c r="F3381"/>
  <c r="N3381" s="1"/>
  <c r="F3382"/>
  <c r="N3382" s="1"/>
  <c r="F3383"/>
  <c r="N3383" s="1"/>
  <c r="F3384"/>
  <c r="N3384" s="1"/>
  <c r="F3385"/>
  <c r="N3385" s="1"/>
  <c r="F3386"/>
  <c r="N3386" s="1"/>
  <c r="F3387"/>
  <c r="N3387" s="1"/>
  <c r="F3388"/>
  <c r="N3388" s="1"/>
  <c r="F3389"/>
  <c r="N3389" s="1"/>
  <c r="F3390"/>
  <c r="N3390" s="1"/>
  <c r="F3391"/>
  <c r="N3391" s="1"/>
  <c r="F3392"/>
  <c r="N3392" s="1"/>
  <c r="F3393"/>
  <c r="N3393" s="1"/>
  <c r="F3394"/>
  <c r="N3394" s="1"/>
  <c r="F3395"/>
  <c r="N3395" s="1"/>
  <c r="F3396"/>
  <c r="N3396" s="1"/>
  <c r="F3397"/>
  <c r="N3397" s="1"/>
  <c r="F3398"/>
  <c r="N3398" s="1"/>
  <c r="F3399"/>
  <c r="N3399" s="1"/>
  <c r="F3400"/>
  <c r="N3400" s="1"/>
  <c r="F3401"/>
  <c r="N3401" s="1"/>
  <c r="F3402"/>
  <c r="N3402" s="1"/>
  <c r="F3403"/>
  <c r="N3403" s="1"/>
  <c r="F3404"/>
  <c r="N3404" s="1"/>
  <c r="F3405"/>
  <c r="N3405" s="1"/>
  <c r="F3406"/>
  <c r="N3406" s="1"/>
  <c r="F3407"/>
  <c r="N3407" s="1"/>
  <c r="F3408"/>
  <c r="N3408" s="1"/>
  <c r="F3409"/>
  <c r="N3409" s="1"/>
  <c r="F3410"/>
  <c r="N3410" s="1"/>
  <c r="F3411"/>
  <c r="N3411" s="1"/>
  <c r="F3412"/>
  <c r="N3412" s="1"/>
  <c r="F3413"/>
  <c r="N3413" s="1"/>
  <c r="F3414"/>
  <c r="N3414" s="1"/>
  <c r="F3415"/>
  <c r="N3415" s="1"/>
  <c r="F3416"/>
  <c r="N3416" s="1"/>
  <c r="F3417"/>
  <c r="N3417" s="1"/>
  <c r="F3418"/>
  <c r="N3418" s="1"/>
  <c r="F3419"/>
  <c r="N3419" s="1"/>
  <c r="F3420"/>
  <c r="N3420" s="1"/>
  <c r="F3421"/>
  <c r="N3421" s="1"/>
  <c r="F3422"/>
  <c r="N3422" s="1"/>
  <c r="F3423"/>
  <c r="N3423" s="1"/>
  <c r="F3424"/>
  <c r="N3424" s="1"/>
  <c r="F3425"/>
  <c r="N3425" s="1"/>
  <c r="F3426"/>
  <c r="N3426" s="1"/>
  <c r="F3427"/>
  <c r="N3427" s="1"/>
  <c r="F3428"/>
  <c r="N3428" s="1"/>
  <c r="F3429"/>
  <c r="N3429" s="1"/>
  <c r="F3430"/>
  <c r="N3430" s="1"/>
  <c r="F3431"/>
  <c r="N3431" s="1"/>
  <c r="F3432"/>
  <c r="N3432" s="1"/>
  <c r="F3433"/>
  <c r="N3433" s="1"/>
  <c r="F3434"/>
  <c r="N3434" s="1"/>
  <c r="F3435"/>
  <c r="N3435" s="1"/>
  <c r="F3436"/>
  <c r="N3436" s="1"/>
  <c r="F3437"/>
  <c r="N3437" s="1"/>
  <c r="F3438"/>
  <c r="N3438" s="1"/>
  <c r="F3439"/>
  <c r="N3439" s="1"/>
  <c r="F3440"/>
  <c r="N3440" s="1"/>
  <c r="F3441"/>
  <c r="N3441" s="1"/>
  <c r="F3442"/>
  <c r="N3442" s="1"/>
  <c r="F3443"/>
  <c r="N3443" s="1"/>
  <c r="F3444"/>
  <c r="N3444" s="1"/>
  <c r="F3445"/>
  <c r="N3445" s="1"/>
  <c r="F3446"/>
  <c r="N3446" s="1"/>
  <c r="F3447"/>
  <c r="N3447" s="1"/>
  <c r="F3448"/>
  <c r="N3448" s="1"/>
  <c r="F3449"/>
  <c r="N3449" s="1"/>
  <c r="F3450"/>
  <c r="N3450" s="1"/>
  <c r="F3451"/>
  <c r="N3451" s="1"/>
  <c r="F3452"/>
  <c r="N3452" s="1"/>
  <c r="F3453"/>
  <c r="N3453" s="1"/>
  <c r="F3454"/>
  <c r="N3454" s="1"/>
  <c r="F3455"/>
  <c r="N3455" s="1"/>
  <c r="F3456"/>
  <c r="N3456" s="1"/>
  <c r="F3457"/>
  <c r="N3457" s="1"/>
  <c r="F3458"/>
  <c r="N3458" s="1"/>
  <c r="F3459"/>
  <c r="N3459" s="1"/>
  <c r="F3460"/>
  <c r="N3460" s="1"/>
  <c r="F3461"/>
  <c r="N3461" s="1"/>
  <c r="F3462"/>
  <c r="N3462" s="1"/>
  <c r="F3463"/>
  <c r="N3463" s="1"/>
  <c r="F3464"/>
  <c r="N3464" s="1"/>
  <c r="F3465"/>
  <c r="N3465" s="1"/>
  <c r="F3466"/>
  <c r="N3466" s="1"/>
  <c r="F3467"/>
  <c r="N3467" s="1"/>
  <c r="F3468"/>
  <c r="N3468" s="1"/>
  <c r="F3469"/>
  <c r="N3469" s="1"/>
  <c r="F3470"/>
  <c r="N3470" s="1"/>
  <c r="F3471"/>
  <c r="N3471" s="1"/>
  <c r="F3472"/>
  <c r="N3472" s="1"/>
  <c r="F3473"/>
  <c r="N3473" s="1"/>
  <c r="F3474"/>
  <c r="N3474" s="1"/>
  <c r="F3475"/>
  <c r="N3475" s="1"/>
  <c r="F3476"/>
  <c r="N3476" s="1"/>
  <c r="F3477"/>
  <c r="N3477" s="1"/>
  <c r="F3478"/>
  <c r="N3478" s="1"/>
  <c r="F3479"/>
  <c r="N3479" s="1"/>
  <c r="F3480"/>
  <c r="N3480" s="1"/>
  <c r="F3481"/>
  <c r="N3481" s="1"/>
  <c r="F3482"/>
  <c r="N3482" s="1"/>
  <c r="F3483"/>
  <c r="N3483" s="1"/>
  <c r="F3484"/>
  <c r="N3484" s="1"/>
  <c r="F3485"/>
  <c r="N3485" s="1"/>
  <c r="F3486"/>
  <c r="N3486" s="1"/>
  <c r="F3487"/>
  <c r="N3487" s="1"/>
  <c r="F3488"/>
  <c r="N3488" s="1"/>
  <c r="F3489"/>
  <c r="N3489" s="1"/>
  <c r="F3490"/>
  <c r="N3490" s="1"/>
  <c r="F3491"/>
  <c r="N3491" s="1"/>
  <c r="F3492"/>
  <c r="N3492" s="1"/>
  <c r="F3493"/>
  <c r="N3493" s="1"/>
  <c r="F3494"/>
  <c r="N3494" s="1"/>
  <c r="F3495"/>
  <c r="N3495" s="1"/>
  <c r="F3496"/>
  <c r="N3496" s="1"/>
  <c r="F3497"/>
  <c r="N3497" s="1"/>
  <c r="F3498"/>
  <c r="N3498" s="1"/>
  <c r="F3499"/>
  <c r="N3499" s="1"/>
  <c r="F3500"/>
  <c r="N3500" s="1"/>
  <c r="F3501"/>
  <c r="N3501" s="1"/>
  <c r="F3502"/>
  <c r="N3502" s="1"/>
  <c r="F3503"/>
  <c r="N3503" s="1"/>
  <c r="F3504"/>
  <c r="N3504" s="1"/>
  <c r="F3505"/>
  <c r="N3505" s="1"/>
  <c r="F3506"/>
  <c r="N3506" s="1"/>
  <c r="F3507"/>
  <c r="N3507" s="1"/>
  <c r="F3508"/>
  <c r="N3508" s="1"/>
  <c r="F3509"/>
  <c r="N3509" s="1"/>
  <c r="F3510"/>
  <c r="N3510" s="1"/>
  <c r="F3511"/>
  <c r="N3511" s="1"/>
  <c r="F3512"/>
  <c r="N3512" s="1"/>
  <c r="F3513"/>
  <c r="N3513" s="1"/>
  <c r="F3514"/>
  <c r="N3514" s="1"/>
  <c r="F3515"/>
  <c r="N3515" s="1"/>
  <c r="F3516"/>
  <c r="N3516" s="1"/>
  <c r="F3517"/>
  <c r="N3517" s="1"/>
  <c r="F3518"/>
  <c r="N3518" s="1"/>
  <c r="F3519"/>
  <c r="N3519" s="1"/>
  <c r="F3520"/>
  <c r="N3520" s="1"/>
  <c r="F3521"/>
  <c r="N3521" s="1"/>
  <c r="F3522"/>
  <c r="N3522" s="1"/>
  <c r="F3523"/>
  <c r="N3523" s="1"/>
  <c r="F3524"/>
  <c r="N3524" s="1"/>
  <c r="F3525"/>
  <c r="N3525" s="1"/>
  <c r="F3526"/>
  <c r="N3526" s="1"/>
  <c r="F3527"/>
  <c r="N3527" s="1"/>
  <c r="F3528"/>
  <c r="N3528" s="1"/>
  <c r="F3529"/>
  <c r="N3529" s="1"/>
  <c r="F3530"/>
  <c r="N3530" s="1"/>
  <c r="F3531"/>
  <c r="N3531" s="1"/>
  <c r="F3532"/>
  <c r="N3532" s="1"/>
  <c r="F3533"/>
  <c r="N3533" s="1"/>
  <c r="F3534"/>
  <c r="N3534" s="1"/>
  <c r="F3535"/>
  <c r="N3535" s="1"/>
  <c r="F3536"/>
  <c r="N3536" s="1"/>
  <c r="F3537"/>
  <c r="N3537" s="1"/>
  <c r="F3538"/>
  <c r="N3538" s="1"/>
  <c r="F3539"/>
  <c r="N3539" s="1"/>
  <c r="F3540"/>
  <c r="N3540" s="1"/>
  <c r="F3541"/>
  <c r="N3541" s="1"/>
  <c r="F3542"/>
  <c r="N3542" s="1"/>
  <c r="F3543"/>
  <c r="N3543" s="1"/>
  <c r="F3544"/>
  <c r="N3544" s="1"/>
  <c r="F3545"/>
  <c r="N3545" s="1"/>
  <c r="F3546"/>
  <c r="N3546" s="1"/>
  <c r="F3547"/>
  <c r="N3547" s="1"/>
  <c r="F3548"/>
  <c r="N3548" s="1"/>
  <c r="F3549"/>
  <c r="N3549" s="1"/>
  <c r="F3550"/>
  <c r="N3550" s="1"/>
  <c r="F3551"/>
  <c r="N3551" s="1"/>
  <c r="F3552"/>
  <c r="N3552" s="1"/>
  <c r="F3553"/>
  <c r="N3553" s="1"/>
  <c r="F3554"/>
  <c r="N3554" s="1"/>
  <c r="F3555"/>
  <c r="N3555" s="1"/>
  <c r="F3556"/>
  <c r="N3556" s="1"/>
  <c r="F3557"/>
  <c r="N3557" s="1"/>
  <c r="F3558"/>
  <c r="N3558" s="1"/>
  <c r="F3559"/>
  <c r="N3559" s="1"/>
  <c r="F3560"/>
  <c r="N3560" s="1"/>
  <c r="F3561"/>
  <c r="N3561" s="1"/>
  <c r="F3562"/>
  <c r="N3562" s="1"/>
  <c r="F3563"/>
  <c r="N3563" s="1"/>
  <c r="F3564"/>
  <c r="N3564" s="1"/>
  <c r="F3565"/>
  <c r="N3565" s="1"/>
  <c r="F3566"/>
  <c r="N3566" s="1"/>
  <c r="F3567"/>
  <c r="N3567" s="1"/>
  <c r="F3568"/>
  <c r="N3568" s="1"/>
  <c r="F3569"/>
  <c r="N3569" s="1"/>
  <c r="F3570"/>
  <c r="N3570" s="1"/>
  <c r="F3571"/>
  <c r="N3571" s="1"/>
  <c r="F3572"/>
  <c r="N3572" s="1"/>
  <c r="F3573"/>
  <c r="N3573" s="1"/>
  <c r="F3574"/>
  <c r="N3574" s="1"/>
  <c r="F3575"/>
  <c r="N3575" s="1"/>
  <c r="F3576"/>
  <c r="N3576" s="1"/>
  <c r="F3577"/>
  <c r="N3577" s="1"/>
  <c r="F3578"/>
  <c r="N3578" s="1"/>
  <c r="F3579"/>
  <c r="N3579" s="1"/>
  <c r="F3580"/>
  <c r="N3580" s="1"/>
  <c r="F3581"/>
  <c r="N3581" s="1"/>
  <c r="F3582"/>
  <c r="N3582" s="1"/>
  <c r="F3583"/>
  <c r="N3583" s="1"/>
  <c r="F3584"/>
  <c r="N3584" s="1"/>
  <c r="F3585"/>
  <c r="N3585" s="1"/>
  <c r="F3586"/>
  <c r="N3586" s="1"/>
  <c r="F3587"/>
  <c r="N3587" s="1"/>
  <c r="F3588"/>
  <c r="N3588" s="1"/>
  <c r="F3589"/>
  <c r="N3589" s="1"/>
  <c r="F3590"/>
  <c r="N3590" s="1"/>
  <c r="F3591"/>
  <c r="N3591" s="1"/>
  <c r="F3592"/>
  <c r="N3592" s="1"/>
  <c r="F3593"/>
  <c r="N3593" s="1"/>
  <c r="F3594"/>
  <c r="N3594" s="1"/>
  <c r="F3595"/>
  <c r="N3595" s="1"/>
  <c r="F3596"/>
  <c r="N3596" s="1"/>
  <c r="F3597"/>
  <c r="N3597" s="1"/>
  <c r="F3598"/>
  <c r="N3598" s="1"/>
  <c r="F3599"/>
  <c r="N3599" s="1"/>
  <c r="F3600"/>
  <c r="N3600" s="1"/>
  <c r="F3601"/>
  <c r="N3601" s="1"/>
  <c r="F3602"/>
  <c r="N3602" s="1"/>
  <c r="F3603"/>
  <c r="N3603" s="1"/>
  <c r="F3604"/>
  <c r="N3604" s="1"/>
  <c r="F3605"/>
  <c r="N3605" s="1"/>
  <c r="F3606"/>
  <c r="N3606" s="1"/>
  <c r="F3607"/>
  <c r="N3607" s="1"/>
  <c r="F3608"/>
  <c r="N3608" s="1"/>
  <c r="F3609"/>
  <c r="N3609" s="1"/>
  <c r="F3610"/>
  <c r="N3610" s="1"/>
  <c r="F3611"/>
  <c r="N3611" s="1"/>
  <c r="F3612"/>
  <c r="N3612" s="1"/>
  <c r="F3613"/>
  <c r="N3613" s="1"/>
  <c r="F3614"/>
  <c r="N3614" s="1"/>
  <c r="F3615"/>
  <c r="N3615" s="1"/>
  <c r="F3616"/>
  <c r="N3616" s="1"/>
  <c r="F3617"/>
  <c r="N3617" s="1"/>
  <c r="F3618"/>
  <c r="N3618" s="1"/>
  <c r="F3619"/>
  <c r="N3619" s="1"/>
  <c r="F3620"/>
  <c r="N3620" s="1"/>
  <c r="F3621"/>
  <c r="N3621" s="1"/>
  <c r="F3622"/>
  <c r="N3622" s="1"/>
  <c r="F3623"/>
  <c r="N3623" s="1"/>
  <c r="F3624"/>
  <c r="N3624" s="1"/>
  <c r="F3625"/>
  <c r="N3625" s="1"/>
  <c r="F3626"/>
  <c r="N3626" s="1"/>
  <c r="F3627"/>
  <c r="N3627" s="1"/>
  <c r="F3628"/>
  <c r="N3628" s="1"/>
  <c r="F3629"/>
  <c r="N3629" s="1"/>
  <c r="F3630"/>
  <c r="N3630" s="1"/>
  <c r="F3631"/>
  <c r="N3631" s="1"/>
  <c r="F3632"/>
  <c r="N3632" s="1"/>
  <c r="F3633"/>
  <c r="N3633" s="1"/>
  <c r="F3634"/>
  <c r="N3634" s="1"/>
  <c r="F3635"/>
  <c r="N3635" s="1"/>
  <c r="F3636"/>
  <c r="N3636" s="1"/>
  <c r="F3637"/>
  <c r="N3637" s="1"/>
  <c r="F3638"/>
  <c r="N3638" s="1"/>
  <c r="F3639"/>
  <c r="N3639" s="1"/>
  <c r="F3640"/>
  <c r="N3640" s="1"/>
  <c r="F3641"/>
  <c r="N3641" s="1"/>
  <c r="F3642"/>
  <c r="N3642" s="1"/>
  <c r="F3643"/>
  <c r="N3643" s="1"/>
  <c r="F3644"/>
  <c r="N3644" s="1"/>
  <c r="F3645"/>
  <c r="N3645" s="1"/>
  <c r="F3646"/>
  <c r="N3646" s="1"/>
  <c r="F3647"/>
  <c r="N3647" s="1"/>
  <c r="F3648"/>
  <c r="N3648" s="1"/>
  <c r="F3649"/>
  <c r="N3649" s="1"/>
  <c r="F3650"/>
  <c r="N3650" s="1"/>
  <c r="F3651"/>
  <c r="N3651" s="1"/>
  <c r="F3652"/>
  <c r="N3652" s="1"/>
  <c r="F3653"/>
  <c r="N3653" s="1"/>
  <c r="F3654"/>
  <c r="N3654" s="1"/>
  <c r="F3655"/>
  <c r="N3655" s="1"/>
  <c r="F3656"/>
  <c r="N3656" s="1"/>
  <c r="F3657"/>
  <c r="N3657" s="1"/>
  <c r="F3658"/>
  <c r="N3658" s="1"/>
  <c r="F3659"/>
  <c r="N3659" s="1"/>
  <c r="F3660"/>
  <c r="N3660" s="1"/>
  <c r="F3661"/>
  <c r="N3661" s="1"/>
  <c r="F3662"/>
  <c r="N3662" s="1"/>
  <c r="F3663"/>
  <c r="N3663" s="1"/>
  <c r="F3664"/>
  <c r="N3664" s="1"/>
  <c r="F3665"/>
  <c r="N3665" s="1"/>
  <c r="F3666"/>
  <c r="N3666" s="1"/>
  <c r="F3667"/>
  <c r="N3667" s="1"/>
  <c r="F3668"/>
  <c r="N3668" s="1"/>
  <c r="F3669"/>
  <c r="N3669" s="1"/>
  <c r="F3670"/>
  <c r="N3670" s="1"/>
  <c r="F3671"/>
  <c r="N3671" s="1"/>
  <c r="F3672"/>
  <c r="N3672" s="1"/>
  <c r="F3673"/>
  <c r="N3673" s="1"/>
  <c r="F3674"/>
  <c r="N3674" s="1"/>
  <c r="F3675"/>
  <c r="N3675" s="1"/>
  <c r="F3676"/>
  <c r="N3676" s="1"/>
  <c r="F3677"/>
  <c r="N3677" s="1"/>
  <c r="F3678"/>
  <c r="N3678" s="1"/>
  <c r="F3679"/>
  <c r="N3679" s="1"/>
  <c r="F3680"/>
  <c r="N3680" s="1"/>
  <c r="F3681"/>
  <c r="N3681" s="1"/>
  <c r="F3682"/>
  <c r="N3682" s="1"/>
  <c r="F3683"/>
  <c r="N3683" s="1"/>
  <c r="F3684"/>
  <c r="N3684" s="1"/>
  <c r="F3685"/>
  <c r="N3685" s="1"/>
  <c r="F3686"/>
  <c r="N3686" s="1"/>
  <c r="F3687"/>
  <c r="N3687" s="1"/>
  <c r="F3688"/>
  <c r="N3688" s="1"/>
  <c r="F3689"/>
  <c r="N3689" s="1"/>
  <c r="F3690"/>
  <c r="N3690" s="1"/>
  <c r="F3691"/>
  <c r="N3691" s="1"/>
  <c r="F3692"/>
  <c r="N3692" s="1"/>
  <c r="F3693"/>
  <c r="N3693" s="1"/>
  <c r="F3694"/>
  <c r="N3694" s="1"/>
  <c r="F3695"/>
  <c r="N3695" s="1"/>
  <c r="F3696"/>
  <c r="N3696" s="1"/>
  <c r="F3697"/>
  <c r="N3697" s="1"/>
  <c r="F3698"/>
  <c r="N3698" s="1"/>
  <c r="F3699"/>
  <c r="N3699" s="1"/>
  <c r="F3700"/>
  <c r="N3700" s="1"/>
  <c r="F3701"/>
  <c r="N3701" s="1"/>
  <c r="F3702"/>
  <c r="N3702" s="1"/>
  <c r="F3703"/>
  <c r="N3703" s="1"/>
  <c r="F3704"/>
  <c r="N3704" s="1"/>
  <c r="F3705"/>
  <c r="N3705" s="1"/>
  <c r="F3706"/>
  <c r="N3706" s="1"/>
  <c r="F3707"/>
  <c r="N3707" s="1"/>
  <c r="F3708"/>
  <c r="N3708" s="1"/>
  <c r="F3709"/>
  <c r="N3709" s="1"/>
  <c r="F3710"/>
  <c r="N3710" s="1"/>
  <c r="F3711"/>
  <c r="N3711" s="1"/>
  <c r="F3712"/>
  <c r="N3712" s="1"/>
  <c r="F3713"/>
  <c r="N3713" s="1"/>
  <c r="F3714"/>
  <c r="N3714" s="1"/>
  <c r="F3715"/>
  <c r="N3715" s="1"/>
  <c r="F3716"/>
  <c r="N3716" s="1"/>
  <c r="F3717"/>
  <c r="N3717" s="1"/>
  <c r="F3718"/>
  <c r="N3718" s="1"/>
  <c r="F3719"/>
  <c r="N3719" s="1"/>
  <c r="F3720"/>
  <c r="N3720" s="1"/>
  <c r="F3721"/>
  <c r="N3721" s="1"/>
  <c r="F3722"/>
  <c r="N3722" s="1"/>
  <c r="F3723"/>
  <c r="N3723" s="1"/>
  <c r="F3724"/>
  <c r="N3724" s="1"/>
  <c r="F3725"/>
  <c r="N3725" s="1"/>
  <c r="F3726"/>
  <c r="N3726" s="1"/>
  <c r="F3727"/>
  <c r="N3727" s="1"/>
  <c r="F3728"/>
  <c r="N3728" s="1"/>
  <c r="F3729"/>
  <c r="N3729" s="1"/>
  <c r="F3730"/>
  <c r="N3730" s="1"/>
  <c r="F3731"/>
  <c r="N3731" s="1"/>
  <c r="F3732"/>
  <c r="N3732" s="1"/>
  <c r="F3733"/>
  <c r="N3733" s="1"/>
  <c r="F3734"/>
  <c r="N3734" s="1"/>
  <c r="F3735"/>
  <c r="N3735" s="1"/>
  <c r="F3736"/>
  <c r="N3736" s="1"/>
  <c r="F3737"/>
  <c r="N3737" s="1"/>
  <c r="F3738"/>
  <c r="N3738" s="1"/>
  <c r="F3739"/>
  <c r="N3739" s="1"/>
  <c r="F3740"/>
  <c r="N3740" s="1"/>
  <c r="F3741"/>
  <c r="N3741" s="1"/>
  <c r="F3742"/>
  <c r="N3742" s="1"/>
  <c r="F3743"/>
  <c r="N3743" s="1"/>
  <c r="F3744"/>
  <c r="N3744" s="1"/>
  <c r="F3745"/>
  <c r="N3745" s="1"/>
  <c r="F3746"/>
  <c r="N3746" s="1"/>
  <c r="F3747"/>
  <c r="N3747" s="1"/>
  <c r="F3748"/>
  <c r="N3748" s="1"/>
  <c r="F3749"/>
  <c r="N3749" s="1"/>
  <c r="F3750"/>
  <c r="N3750" s="1"/>
  <c r="F3751"/>
  <c r="N3751" s="1"/>
  <c r="F3752"/>
  <c r="N3752" s="1"/>
  <c r="F3753"/>
  <c r="N3753" s="1"/>
  <c r="F3754"/>
  <c r="N3754" s="1"/>
  <c r="F3755"/>
  <c r="N3755" s="1"/>
  <c r="F3756"/>
  <c r="N3756" s="1"/>
  <c r="F3757"/>
  <c r="N3757" s="1"/>
  <c r="F3758"/>
  <c r="N3758" s="1"/>
  <c r="F3759"/>
  <c r="N3759" s="1"/>
  <c r="F3760"/>
  <c r="N3760" s="1"/>
  <c r="F3761"/>
  <c r="N3761" s="1"/>
  <c r="F3762"/>
  <c r="N3762" s="1"/>
  <c r="F3763"/>
  <c r="N3763" s="1"/>
  <c r="F3764"/>
  <c r="N3764" s="1"/>
  <c r="F3765"/>
  <c r="N3765" s="1"/>
  <c r="F3766"/>
  <c r="N3766" s="1"/>
  <c r="F3767"/>
  <c r="N3767" s="1"/>
  <c r="F3768"/>
  <c r="N3768" s="1"/>
  <c r="F3769"/>
  <c r="N3769" s="1"/>
  <c r="F3770"/>
  <c r="N3770" s="1"/>
  <c r="F3771"/>
  <c r="N3771" s="1"/>
  <c r="F3772"/>
  <c r="N3772" s="1"/>
  <c r="F3773"/>
  <c r="N3773" s="1"/>
  <c r="F3774"/>
  <c r="N3774" s="1"/>
  <c r="F3775"/>
  <c r="N3775" s="1"/>
  <c r="F3776"/>
  <c r="N3776" s="1"/>
  <c r="F3777"/>
  <c r="N3777" s="1"/>
  <c r="F3778"/>
  <c r="N3778" s="1"/>
  <c r="F3779"/>
  <c r="N3779" s="1"/>
  <c r="F3780"/>
  <c r="N3780" s="1"/>
  <c r="F3781"/>
  <c r="N3781" s="1"/>
  <c r="F3782"/>
  <c r="N3782" s="1"/>
  <c r="F3783"/>
  <c r="N3783" s="1"/>
  <c r="F3784"/>
  <c r="N3784" s="1"/>
  <c r="F3785"/>
  <c r="N3785" s="1"/>
  <c r="F3786"/>
  <c r="N3786" s="1"/>
  <c r="F3787"/>
  <c r="N3787" s="1"/>
  <c r="F3788"/>
  <c r="N3788" s="1"/>
  <c r="F3789"/>
  <c r="N3789" s="1"/>
  <c r="F3790"/>
  <c r="N3790" s="1"/>
  <c r="F3791"/>
  <c r="N3791" s="1"/>
  <c r="F3792"/>
  <c r="N3792" s="1"/>
  <c r="F3793"/>
  <c r="N3793" s="1"/>
  <c r="F3794"/>
  <c r="N3794" s="1"/>
  <c r="F3795"/>
  <c r="N3795" s="1"/>
  <c r="F3796"/>
  <c r="N3796" s="1"/>
  <c r="F3797"/>
  <c r="N3797" s="1"/>
  <c r="F3798"/>
  <c r="N3798" s="1"/>
  <c r="F3799"/>
  <c r="N3799" s="1"/>
  <c r="F3800"/>
  <c r="N3800" s="1"/>
  <c r="F3801"/>
  <c r="N3801" s="1"/>
  <c r="F3802"/>
  <c r="N3802" s="1"/>
  <c r="F3803"/>
  <c r="N3803" s="1"/>
  <c r="F3804"/>
  <c r="N3804" s="1"/>
  <c r="F3805"/>
  <c r="N3805" s="1"/>
  <c r="F3806"/>
  <c r="N3806" s="1"/>
  <c r="F3807"/>
  <c r="N3807" s="1"/>
  <c r="F3808"/>
  <c r="N3808" s="1"/>
  <c r="F3809"/>
  <c r="N3809" s="1"/>
  <c r="F3810"/>
  <c r="N3810" s="1"/>
  <c r="F3811"/>
  <c r="N3811" s="1"/>
  <c r="F3812"/>
  <c r="N3812" s="1"/>
  <c r="F3813"/>
  <c r="N3813" s="1"/>
  <c r="F3814"/>
  <c r="N3814" s="1"/>
  <c r="F3815"/>
  <c r="N3815" s="1"/>
  <c r="F3816"/>
  <c r="N3816" s="1"/>
  <c r="F3817"/>
  <c r="N3817" s="1"/>
  <c r="F3818"/>
  <c r="N3818" s="1"/>
  <c r="F3819"/>
  <c r="N3819" s="1"/>
  <c r="F3820"/>
  <c r="N3820" s="1"/>
  <c r="F3821"/>
  <c r="N3821" s="1"/>
  <c r="F3822"/>
  <c r="N3822" s="1"/>
  <c r="F3823"/>
  <c r="N3823" s="1"/>
  <c r="F3824"/>
  <c r="N3824" s="1"/>
  <c r="F3825"/>
  <c r="N3825" s="1"/>
  <c r="F3826"/>
  <c r="N3826" s="1"/>
  <c r="F3827"/>
  <c r="N3827" s="1"/>
  <c r="F3828"/>
  <c r="N3828" s="1"/>
  <c r="F3829"/>
  <c r="N3829" s="1"/>
  <c r="F3830"/>
  <c r="N3830" s="1"/>
  <c r="F3831"/>
  <c r="N3831" s="1"/>
  <c r="F3832"/>
  <c r="N3832" s="1"/>
  <c r="F3833"/>
  <c r="N3833" s="1"/>
  <c r="F3834"/>
  <c r="N3834" s="1"/>
  <c r="F3835"/>
  <c r="N3835" s="1"/>
  <c r="F3836"/>
  <c r="N3836" s="1"/>
  <c r="F3837"/>
  <c r="N3837" s="1"/>
  <c r="F3838"/>
  <c r="N3838" s="1"/>
  <c r="F3839"/>
  <c r="N3839" s="1"/>
  <c r="F3840"/>
  <c r="N3840" s="1"/>
  <c r="F3841"/>
  <c r="N3841" s="1"/>
  <c r="F3842"/>
  <c r="N3842" s="1"/>
  <c r="F3843"/>
  <c r="N3843" s="1"/>
  <c r="F3844"/>
  <c r="N3844" s="1"/>
  <c r="F3845"/>
  <c r="N3845" s="1"/>
  <c r="F3846"/>
  <c r="N3846" s="1"/>
  <c r="F3847"/>
  <c r="N3847" s="1"/>
  <c r="F3848"/>
  <c r="N3848" s="1"/>
  <c r="F3849"/>
  <c r="N3849" s="1"/>
  <c r="F3850"/>
  <c r="N3850" s="1"/>
  <c r="F3851"/>
  <c r="N3851" s="1"/>
  <c r="F3852"/>
  <c r="N3852" s="1"/>
  <c r="F3853"/>
  <c r="N3853" s="1"/>
  <c r="F3854"/>
  <c r="N3854" s="1"/>
  <c r="F3855"/>
  <c r="N3855" s="1"/>
  <c r="F3856"/>
  <c r="N3856" s="1"/>
  <c r="F3857"/>
  <c r="N3857" s="1"/>
  <c r="F3858"/>
  <c r="N3858" s="1"/>
  <c r="F3859"/>
  <c r="N3859" s="1"/>
  <c r="F3860"/>
  <c r="N3860" s="1"/>
  <c r="F3861"/>
  <c r="N3861" s="1"/>
  <c r="F3862"/>
  <c r="N3862" s="1"/>
  <c r="F3863"/>
  <c r="N3863" s="1"/>
  <c r="F3864"/>
  <c r="N3864" s="1"/>
  <c r="F3865"/>
  <c r="N3865" s="1"/>
  <c r="F3866"/>
  <c r="N3866" s="1"/>
  <c r="F3867"/>
  <c r="N3867" s="1"/>
  <c r="F3868"/>
  <c r="N3868" s="1"/>
  <c r="F3869"/>
  <c r="N3869" s="1"/>
  <c r="F3870"/>
  <c r="N3870" s="1"/>
  <c r="F3871"/>
  <c r="N3871" s="1"/>
  <c r="F3872"/>
  <c r="N3872" s="1"/>
  <c r="F3873"/>
  <c r="N3873" s="1"/>
  <c r="F3874"/>
  <c r="N3874" s="1"/>
  <c r="F3875"/>
  <c r="N3875" s="1"/>
  <c r="F3876"/>
  <c r="N3876" s="1"/>
  <c r="F3877"/>
  <c r="N3877" s="1"/>
  <c r="F3878"/>
  <c r="N3878" s="1"/>
  <c r="F3879"/>
  <c r="N3879" s="1"/>
  <c r="F3880"/>
  <c r="N3880" s="1"/>
  <c r="F3881"/>
  <c r="N3881" s="1"/>
  <c r="F3882"/>
  <c r="N3882" s="1"/>
  <c r="F3883"/>
  <c r="N3883" s="1"/>
  <c r="F3884"/>
  <c r="N3884" s="1"/>
  <c r="F3885"/>
  <c r="N3885" s="1"/>
  <c r="F3886"/>
  <c r="N3886" s="1"/>
  <c r="F3887"/>
  <c r="N3887" s="1"/>
  <c r="F3888"/>
  <c r="N3888" s="1"/>
  <c r="F3889"/>
  <c r="N3889" s="1"/>
  <c r="F3890"/>
  <c r="N3890" s="1"/>
  <c r="F3891"/>
  <c r="N3891" s="1"/>
  <c r="F3892"/>
  <c r="N3892" s="1"/>
  <c r="F3893"/>
  <c r="N3893" s="1"/>
  <c r="F3894"/>
  <c r="N3894" s="1"/>
  <c r="F3895"/>
  <c r="N3895" s="1"/>
  <c r="F3896"/>
  <c r="N3896" s="1"/>
  <c r="F3897"/>
  <c r="N3897" s="1"/>
  <c r="F3898"/>
  <c r="N3898" s="1"/>
  <c r="F3899"/>
  <c r="N3899" s="1"/>
  <c r="F3900"/>
  <c r="N3900" s="1"/>
  <c r="F3901"/>
  <c r="N3901" s="1"/>
  <c r="F3902"/>
  <c r="N3902" s="1"/>
  <c r="F3903"/>
  <c r="N3903" s="1"/>
  <c r="F3904"/>
  <c r="N3904" s="1"/>
  <c r="F3905"/>
  <c r="N3905" s="1"/>
  <c r="F3906"/>
  <c r="N3906" s="1"/>
  <c r="F3907"/>
  <c r="N3907" s="1"/>
  <c r="F3908"/>
  <c r="N3908" s="1"/>
  <c r="F3909"/>
  <c r="N3909" s="1"/>
  <c r="F3910"/>
  <c r="N3910" s="1"/>
  <c r="F3911"/>
  <c r="N3911" s="1"/>
  <c r="F3912"/>
  <c r="N3912" s="1"/>
  <c r="F3913"/>
  <c r="N3913" s="1"/>
  <c r="F3914"/>
  <c r="N3914" s="1"/>
  <c r="F3915"/>
  <c r="N3915" s="1"/>
  <c r="F3916"/>
  <c r="N3916" s="1"/>
  <c r="F3917"/>
  <c r="N3917" s="1"/>
  <c r="F3918"/>
  <c r="N3918" s="1"/>
  <c r="F3919"/>
  <c r="N3919" s="1"/>
  <c r="F3920"/>
  <c r="N3920" s="1"/>
  <c r="F3921"/>
  <c r="N3921" s="1"/>
  <c r="F3922"/>
  <c r="N3922" s="1"/>
  <c r="F3923"/>
  <c r="N3923" s="1"/>
  <c r="F3924"/>
  <c r="N3924" s="1"/>
  <c r="F3925"/>
  <c r="N3925" s="1"/>
  <c r="F3926"/>
  <c r="N3926" s="1"/>
  <c r="F3927"/>
  <c r="N3927" s="1"/>
  <c r="F3928"/>
  <c r="N3928" s="1"/>
  <c r="F3929"/>
  <c r="N3929" s="1"/>
  <c r="F3930"/>
  <c r="N3930" s="1"/>
  <c r="F3931"/>
  <c r="N3931" s="1"/>
  <c r="F3932"/>
  <c r="N3932" s="1"/>
  <c r="F3933"/>
  <c r="N3933" s="1"/>
  <c r="F3934"/>
  <c r="N3934" s="1"/>
  <c r="F3935"/>
  <c r="N3935" s="1"/>
  <c r="F3936"/>
  <c r="N3936" s="1"/>
  <c r="F3937"/>
  <c r="N3937" s="1"/>
  <c r="F3938"/>
  <c r="N3938" s="1"/>
  <c r="F3939"/>
  <c r="N3939" s="1"/>
  <c r="F3940"/>
  <c r="N3940" s="1"/>
  <c r="F3941"/>
  <c r="N3941" s="1"/>
  <c r="F3942"/>
  <c r="N3942" s="1"/>
  <c r="F3943"/>
  <c r="N3943" s="1"/>
  <c r="F3944"/>
  <c r="N3944" s="1"/>
  <c r="F3945"/>
  <c r="N3945" s="1"/>
  <c r="F3946"/>
  <c r="N3946" s="1"/>
  <c r="F3947"/>
  <c r="N3947" s="1"/>
  <c r="F3948"/>
  <c r="N3948" s="1"/>
  <c r="F3949"/>
  <c r="N3949" s="1"/>
  <c r="F3950"/>
  <c r="N3950" s="1"/>
  <c r="F3951"/>
  <c r="N3951" s="1"/>
  <c r="F3952"/>
  <c r="N3952" s="1"/>
  <c r="F3953"/>
  <c r="N3953" s="1"/>
  <c r="F3954"/>
  <c r="N3954" s="1"/>
  <c r="F3955"/>
  <c r="N3955" s="1"/>
  <c r="F3956"/>
  <c r="N3956" s="1"/>
  <c r="F3957"/>
  <c r="N3957" s="1"/>
  <c r="F3958"/>
  <c r="N3958" s="1"/>
  <c r="F3959"/>
  <c r="N3959" s="1"/>
  <c r="F3960"/>
  <c r="N3960" s="1"/>
  <c r="F3961"/>
  <c r="N3961" s="1"/>
  <c r="F3962"/>
  <c r="N3962" s="1"/>
  <c r="F3963"/>
  <c r="N3963" s="1"/>
  <c r="F3964"/>
  <c r="N3964" s="1"/>
  <c r="F3965"/>
  <c r="N3965" s="1"/>
  <c r="F3966"/>
  <c r="N3966" s="1"/>
  <c r="F3967"/>
  <c r="N3967" s="1"/>
  <c r="F3968"/>
  <c r="N3968" s="1"/>
  <c r="F3969"/>
  <c r="N3969" s="1"/>
  <c r="F3970"/>
  <c r="N3970" s="1"/>
  <c r="F3971"/>
  <c r="N3971" s="1"/>
  <c r="F3972"/>
  <c r="N3972" s="1"/>
  <c r="F3973"/>
  <c r="N3973" s="1"/>
  <c r="F3974"/>
  <c r="N3974" s="1"/>
  <c r="F3975"/>
  <c r="N3975" s="1"/>
  <c r="F3976"/>
  <c r="N3976" s="1"/>
  <c r="F3977"/>
  <c r="N3977" s="1"/>
  <c r="F3978"/>
  <c r="N3978" s="1"/>
  <c r="F3979"/>
  <c r="N3979" s="1"/>
  <c r="F3980"/>
  <c r="N3980" s="1"/>
  <c r="F3981"/>
  <c r="N3981" s="1"/>
  <c r="F3982"/>
  <c r="N3982" s="1"/>
  <c r="F3983"/>
  <c r="N3983" s="1"/>
  <c r="F3984"/>
  <c r="N3984" s="1"/>
  <c r="F3985"/>
  <c r="N3985" s="1"/>
  <c r="F3986"/>
  <c r="N3986" s="1"/>
  <c r="F3987"/>
  <c r="N3987" s="1"/>
  <c r="F3988"/>
  <c r="N3988" s="1"/>
  <c r="F3989"/>
  <c r="N3989" s="1"/>
  <c r="F3990"/>
  <c r="N3990" s="1"/>
  <c r="F3991"/>
  <c r="N3991" s="1"/>
  <c r="F3992"/>
  <c r="N3992" s="1"/>
  <c r="F3993"/>
  <c r="N3993" s="1"/>
  <c r="F3994"/>
  <c r="N3994" s="1"/>
  <c r="F3995"/>
  <c r="N3995" s="1"/>
  <c r="F3996"/>
  <c r="N3996" s="1"/>
  <c r="F3997"/>
  <c r="N3997" s="1"/>
  <c r="F3998"/>
  <c r="N3998" s="1"/>
  <c r="F3999"/>
  <c r="N3999" s="1"/>
  <c r="F4000"/>
  <c r="N4000" s="1"/>
  <c r="F4001"/>
  <c r="N4001" s="1"/>
  <c r="F4002"/>
  <c r="N4002" s="1"/>
  <c r="F4003"/>
  <c r="N4003" s="1"/>
  <c r="F4004"/>
  <c r="N4004" s="1"/>
  <c r="F4005"/>
  <c r="N4005" s="1"/>
  <c r="F4006"/>
  <c r="N4006" s="1"/>
  <c r="F4007"/>
  <c r="N4007" s="1"/>
  <c r="F4008"/>
  <c r="N4008" s="1"/>
  <c r="F4009"/>
  <c r="N4009" s="1"/>
  <c r="F4010"/>
  <c r="N4010" s="1"/>
  <c r="F4011"/>
  <c r="N4011" s="1"/>
  <c r="F4012"/>
  <c r="N4012" s="1"/>
  <c r="F4013"/>
  <c r="N4013" s="1"/>
  <c r="F4014"/>
  <c r="N4014" s="1"/>
  <c r="F4015"/>
  <c r="N4015" s="1"/>
  <c r="F4016"/>
  <c r="N4016" s="1"/>
  <c r="F4017"/>
  <c r="N4017" s="1"/>
  <c r="F4018"/>
  <c r="N4018" s="1"/>
  <c r="F4019"/>
  <c r="N4019" s="1"/>
  <c r="F4020"/>
  <c r="N4020" s="1"/>
  <c r="F4021"/>
  <c r="N4021" s="1"/>
  <c r="F4022"/>
  <c r="N4022" s="1"/>
  <c r="F4023"/>
  <c r="N4023" s="1"/>
  <c r="F4024"/>
  <c r="N4024" s="1"/>
  <c r="F4025"/>
  <c r="N4025" s="1"/>
  <c r="F4026"/>
  <c r="N4026" s="1"/>
  <c r="F4027"/>
  <c r="N4027" s="1"/>
  <c r="F4028"/>
  <c r="N4028" s="1"/>
  <c r="F4029"/>
  <c r="N4029" s="1"/>
  <c r="F4030"/>
  <c r="N4030" s="1"/>
  <c r="F4031"/>
  <c r="N4031" s="1"/>
  <c r="F4032"/>
  <c r="N4032" s="1"/>
  <c r="F4033"/>
  <c r="N4033" s="1"/>
  <c r="F4034"/>
  <c r="N4034" s="1"/>
  <c r="F4035"/>
  <c r="N4035" s="1"/>
  <c r="F4036"/>
  <c r="N4036" s="1"/>
  <c r="F4037"/>
  <c r="N4037" s="1"/>
  <c r="F4038"/>
  <c r="N4038" s="1"/>
  <c r="F4039"/>
  <c r="N4039" s="1"/>
  <c r="F4040"/>
  <c r="N4040" s="1"/>
  <c r="F4041"/>
  <c r="N4041" s="1"/>
  <c r="F4042"/>
  <c r="N4042" s="1"/>
  <c r="F4043"/>
  <c r="N4043" s="1"/>
  <c r="F4044"/>
  <c r="N4044" s="1"/>
  <c r="F4045"/>
  <c r="N4045" s="1"/>
  <c r="F4046"/>
  <c r="N4046" s="1"/>
  <c r="F4047"/>
  <c r="N4047" s="1"/>
  <c r="F4048"/>
  <c r="N4048" s="1"/>
  <c r="F4049"/>
  <c r="N4049" s="1"/>
  <c r="F4050"/>
  <c r="N4050" s="1"/>
  <c r="F4051"/>
  <c r="N4051" s="1"/>
  <c r="F4052"/>
  <c r="N4052" s="1"/>
  <c r="F4053"/>
  <c r="N4053" s="1"/>
  <c r="F4054"/>
  <c r="N4054" s="1"/>
  <c r="F4055"/>
  <c r="N4055" s="1"/>
  <c r="F4056"/>
  <c r="N4056" s="1"/>
  <c r="F4057"/>
  <c r="N4057" s="1"/>
  <c r="F4058"/>
  <c r="N4058" s="1"/>
  <c r="F4059"/>
  <c r="N4059" s="1"/>
  <c r="F4060"/>
  <c r="N4060" s="1"/>
  <c r="F4061"/>
  <c r="N4061" s="1"/>
  <c r="F4062"/>
  <c r="N4062" s="1"/>
  <c r="F4063"/>
  <c r="N4063" s="1"/>
  <c r="F4064"/>
  <c r="N4064" s="1"/>
  <c r="F4065"/>
  <c r="N4065" s="1"/>
  <c r="F4066"/>
  <c r="N4066" s="1"/>
  <c r="F4067"/>
  <c r="N4067" s="1"/>
  <c r="F4068"/>
  <c r="N4068" s="1"/>
  <c r="F4069"/>
  <c r="N4069" s="1"/>
  <c r="F4070"/>
  <c r="N4070" s="1"/>
  <c r="F4071"/>
  <c r="N4071" s="1"/>
  <c r="F4072"/>
  <c r="N4072" s="1"/>
  <c r="F4073"/>
  <c r="N4073" s="1"/>
  <c r="F4074"/>
  <c r="N4074" s="1"/>
  <c r="F4075"/>
  <c r="N4075" s="1"/>
  <c r="F4076"/>
  <c r="N4076" s="1"/>
  <c r="F4077"/>
  <c r="N4077" s="1"/>
  <c r="F4078"/>
  <c r="N4078" s="1"/>
  <c r="F4079"/>
  <c r="N4079" s="1"/>
  <c r="F4080"/>
  <c r="N4080" s="1"/>
  <c r="F4081"/>
  <c r="N4081" s="1"/>
  <c r="F4082"/>
  <c r="N4082" s="1"/>
  <c r="F4083"/>
  <c r="N4083" s="1"/>
  <c r="F4084"/>
  <c r="N4084" s="1"/>
  <c r="F4085"/>
  <c r="N4085" s="1"/>
  <c r="F4086"/>
  <c r="N4086" s="1"/>
  <c r="F4087"/>
  <c r="N4087" s="1"/>
  <c r="F4088"/>
  <c r="N4088" s="1"/>
  <c r="F4089"/>
  <c r="N4089" s="1"/>
  <c r="F4090"/>
  <c r="N4090" s="1"/>
  <c r="F4091"/>
  <c r="N4091" s="1"/>
  <c r="F4092"/>
  <c r="N4092" s="1"/>
  <c r="F4093"/>
  <c r="N4093" s="1"/>
  <c r="F4094"/>
  <c r="N4094" s="1"/>
  <c r="F4095"/>
  <c r="N4095" s="1"/>
  <c r="F4096"/>
  <c r="N4096" s="1"/>
  <c r="F4097"/>
  <c r="N4097" s="1"/>
  <c r="F4098"/>
  <c r="N4098" s="1"/>
  <c r="F4099"/>
  <c r="N4099" s="1"/>
  <c r="F4100"/>
  <c r="N4100" s="1"/>
  <c r="F4101"/>
  <c r="N4101" s="1"/>
  <c r="F4102"/>
  <c r="N4102" s="1"/>
  <c r="F4103"/>
  <c r="N4103" s="1"/>
  <c r="F4104"/>
  <c r="N4104" s="1"/>
  <c r="F4105"/>
  <c r="N4105" s="1"/>
  <c r="F4106"/>
  <c r="N4106" s="1"/>
  <c r="F4107"/>
  <c r="N4107" s="1"/>
  <c r="F4108"/>
  <c r="N4108" s="1"/>
  <c r="F4109"/>
  <c r="N4109" s="1"/>
  <c r="F4110"/>
  <c r="N4110" s="1"/>
  <c r="F4111"/>
  <c r="N4111" s="1"/>
  <c r="F4112"/>
  <c r="N4112" s="1"/>
  <c r="F4113"/>
  <c r="N4113" s="1"/>
  <c r="F4114"/>
  <c r="N4114" s="1"/>
  <c r="F4115"/>
  <c r="N4115" s="1"/>
  <c r="F4116"/>
  <c r="N4116" s="1"/>
  <c r="F4117"/>
  <c r="N4117" s="1"/>
  <c r="F4118"/>
  <c r="N4118" s="1"/>
  <c r="F4119"/>
  <c r="N4119" s="1"/>
  <c r="F4120"/>
  <c r="N4120" s="1"/>
  <c r="F4121"/>
  <c r="N4121" s="1"/>
  <c r="F4122"/>
  <c r="N4122" s="1"/>
  <c r="F4123"/>
  <c r="N4123" s="1"/>
  <c r="F4124"/>
  <c r="N4124" s="1"/>
  <c r="F4125"/>
  <c r="N4125" s="1"/>
  <c r="F4126"/>
  <c r="N4126" s="1"/>
  <c r="F4127"/>
  <c r="N4127" s="1"/>
  <c r="F4128"/>
  <c r="N4128" s="1"/>
  <c r="F4129"/>
  <c r="N4129" s="1"/>
  <c r="F4130"/>
  <c r="N4130" s="1"/>
  <c r="F4131"/>
  <c r="N4131" s="1"/>
  <c r="F4132"/>
  <c r="N4132" s="1"/>
  <c r="F4133"/>
  <c r="N4133" s="1"/>
  <c r="F4134"/>
  <c r="N4134" s="1"/>
  <c r="F4135"/>
  <c r="N4135" s="1"/>
  <c r="F4136"/>
  <c r="N4136" s="1"/>
  <c r="F4137"/>
  <c r="N4137" s="1"/>
  <c r="F4138"/>
  <c r="N4138" s="1"/>
  <c r="F4139"/>
  <c r="N4139" s="1"/>
  <c r="F4140"/>
  <c r="N4140" s="1"/>
  <c r="F4141"/>
  <c r="N4141" s="1"/>
  <c r="F4142"/>
  <c r="N4142" s="1"/>
  <c r="F4143"/>
  <c r="N4143" s="1"/>
  <c r="F4144"/>
  <c r="N4144" s="1"/>
  <c r="F4145"/>
  <c r="N4145" s="1"/>
  <c r="F4146"/>
  <c r="N4146" s="1"/>
  <c r="F4147"/>
  <c r="N4147" s="1"/>
  <c r="F4148"/>
  <c r="N4148" s="1"/>
  <c r="F4149"/>
  <c r="N4149" s="1"/>
  <c r="F4150"/>
  <c r="N4150" s="1"/>
  <c r="F4151"/>
  <c r="N4151" s="1"/>
  <c r="F4152"/>
  <c r="N4152" s="1"/>
  <c r="F4153"/>
  <c r="N4153" s="1"/>
  <c r="F4154"/>
  <c r="N4154" s="1"/>
  <c r="F4155"/>
  <c r="N4155" s="1"/>
  <c r="F4156"/>
  <c r="N4156" s="1"/>
  <c r="F4157"/>
  <c r="N4157" s="1"/>
  <c r="F4158"/>
  <c r="N4158" s="1"/>
  <c r="F4159"/>
  <c r="N4159" s="1"/>
  <c r="F4160"/>
  <c r="N4160" s="1"/>
  <c r="F4161"/>
  <c r="N4161" s="1"/>
  <c r="F4162"/>
  <c r="N4162" s="1"/>
  <c r="F4163"/>
  <c r="N4163" s="1"/>
  <c r="F4164"/>
  <c r="N4164" s="1"/>
  <c r="F4165"/>
  <c r="N4165" s="1"/>
  <c r="F4166"/>
  <c r="N4166" s="1"/>
  <c r="F4167"/>
  <c r="N4167" s="1"/>
  <c r="F4168"/>
  <c r="N4168" s="1"/>
  <c r="F4169"/>
  <c r="N4169" s="1"/>
  <c r="F4170"/>
  <c r="N4170" s="1"/>
  <c r="F4171"/>
  <c r="N4171" s="1"/>
  <c r="F4172"/>
  <c r="N4172" s="1"/>
  <c r="F4173"/>
  <c r="N4173" s="1"/>
  <c r="F4174"/>
  <c r="N4174" s="1"/>
  <c r="F4175"/>
  <c r="N4175" s="1"/>
  <c r="F4176"/>
  <c r="N4176" s="1"/>
  <c r="F4177"/>
  <c r="N4177" s="1"/>
  <c r="F4178"/>
  <c r="N4178" s="1"/>
  <c r="F4179"/>
  <c r="N4179" s="1"/>
  <c r="F4180"/>
  <c r="N4180" s="1"/>
  <c r="F4181"/>
  <c r="N4181" s="1"/>
  <c r="F4182"/>
  <c r="N4182" s="1"/>
  <c r="F4183"/>
  <c r="N4183" s="1"/>
  <c r="F4184"/>
  <c r="N4184" s="1"/>
  <c r="F4185"/>
  <c r="N4185" s="1"/>
  <c r="F4186"/>
  <c r="N4186" s="1"/>
  <c r="F4187"/>
  <c r="N4187" s="1"/>
  <c r="F4188"/>
  <c r="N4188" s="1"/>
  <c r="F4189"/>
  <c r="N4189" s="1"/>
  <c r="F4190"/>
  <c r="N4190" s="1"/>
  <c r="F4191"/>
  <c r="N4191" s="1"/>
  <c r="F4192"/>
  <c r="N4192" s="1"/>
  <c r="F4193"/>
  <c r="N4193" s="1"/>
  <c r="F4194"/>
  <c r="N4194" s="1"/>
  <c r="F4195"/>
  <c r="N4195" s="1"/>
  <c r="F4196"/>
  <c r="N4196" s="1"/>
  <c r="F4197"/>
  <c r="N4197" s="1"/>
  <c r="F4198"/>
  <c r="N4198" s="1"/>
  <c r="F4199"/>
  <c r="N4199" s="1"/>
  <c r="F4200"/>
  <c r="N4200" s="1"/>
  <c r="F4201"/>
  <c r="N4201" s="1"/>
  <c r="F4202"/>
  <c r="N4202" s="1"/>
  <c r="F4203"/>
  <c r="N4203" s="1"/>
  <c r="F4204"/>
  <c r="N4204" s="1"/>
  <c r="F4205"/>
  <c r="N4205" s="1"/>
  <c r="F4206"/>
  <c r="N4206" s="1"/>
  <c r="F4207"/>
  <c r="N4207" s="1"/>
  <c r="F4208"/>
  <c r="N4208" s="1"/>
  <c r="F4209"/>
  <c r="N4209" s="1"/>
  <c r="F4210"/>
  <c r="N4210" s="1"/>
  <c r="F4211"/>
  <c r="N4211" s="1"/>
  <c r="F4212"/>
  <c r="N4212" s="1"/>
  <c r="F4213"/>
  <c r="N4213" s="1"/>
  <c r="F4214"/>
  <c r="N4214" s="1"/>
  <c r="F4215"/>
  <c r="N4215" s="1"/>
  <c r="F4216"/>
  <c r="N4216" s="1"/>
  <c r="F4217"/>
  <c r="N4217" s="1"/>
  <c r="F4218"/>
  <c r="N4218" s="1"/>
  <c r="F4219"/>
  <c r="N4219" s="1"/>
  <c r="F4220"/>
  <c r="N4220" s="1"/>
  <c r="F4221"/>
  <c r="N4221" s="1"/>
  <c r="F4222"/>
  <c r="N4222" s="1"/>
  <c r="F4223"/>
  <c r="N4223" s="1"/>
  <c r="F4224"/>
  <c r="N4224" s="1"/>
  <c r="F4225"/>
  <c r="N4225" s="1"/>
  <c r="F4226"/>
  <c r="N4226" s="1"/>
  <c r="F4227"/>
  <c r="N4227" s="1"/>
  <c r="F4228"/>
  <c r="N4228" s="1"/>
  <c r="F4229"/>
  <c r="N4229" s="1"/>
  <c r="F4230"/>
  <c r="N4230" s="1"/>
  <c r="F4231"/>
  <c r="N4231" s="1"/>
  <c r="F4232"/>
  <c r="N4232" s="1"/>
  <c r="F4233"/>
  <c r="N4233" s="1"/>
  <c r="F4234"/>
  <c r="N4234" s="1"/>
  <c r="F4235"/>
  <c r="N4235" s="1"/>
  <c r="F4236"/>
  <c r="N4236" s="1"/>
  <c r="F4237"/>
  <c r="N4237" s="1"/>
  <c r="F4238"/>
  <c r="N4238" s="1"/>
  <c r="F4239"/>
  <c r="N4239" s="1"/>
  <c r="F4240"/>
  <c r="N4240" s="1"/>
  <c r="F4241"/>
  <c r="N4241" s="1"/>
  <c r="F4242"/>
  <c r="N4242" s="1"/>
  <c r="F4243"/>
  <c r="N4243" s="1"/>
  <c r="F4244"/>
  <c r="N4244" s="1"/>
  <c r="F4245"/>
  <c r="N4245" s="1"/>
  <c r="F4246"/>
  <c r="N4246" s="1"/>
  <c r="F4247"/>
  <c r="N4247" s="1"/>
  <c r="F4248"/>
  <c r="N4248" s="1"/>
  <c r="F4249"/>
  <c r="N4249" s="1"/>
  <c r="F4250"/>
  <c r="N4250" s="1"/>
  <c r="F4251"/>
  <c r="N4251" s="1"/>
  <c r="F4252"/>
  <c r="N4252" s="1"/>
  <c r="F4253"/>
  <c r="N4253" s="1"/>
  <c r="F4254"/>
  <c r="N4254" s="1"/>
  <c r="F4255"/>
  <c r="N4255" s="1"/>
  <c r="F4256"/>
  <c r="N4256" s="1"/>
  <c r="F4257"/>
  <c r="N4257" s="1"/>
  <c r="F4258"/>
  <c r="N4258" s="1"/>
  <c r="F4259"/>
  <c r="N4259" s="1"/>
  <c r="F4260"/>
  <c r="N4260" s="1"/>
  <c r="F4261"/>
  <c r="N4261" s="1"/>
  <c r="F4262"/>
  <c r="N4262" s="1"/>
  <c r="F4263"/>
  <c r="N4263" s="1"/>
  <c r="F4264"/>
  <c r="N4264" s="1"/>
  <c r="F4265"/>
  <c r="N4265" s="1"/>
  <c r="F4266"/>
  <c r="N4266" s="1"/>
  <c r="F4267"/>
  <c r="N4267" s="1"/>
  <c r="F4268"/>
  <c r="N4268" s="1"/>
  <c r="F4269"/>
  <c r="N4269" s="1"/>
  <c r="F4270"/>
  <c r="N4270" s="1"/>
  <c r="F4271"/>
  <c r="N4271" s="1"/>
  <c r="F4272"/>
  <c r="N4272" s="1"/>
  <c r="F4273"/>
  <c r="N4273" s="1"/>
  <c r="F4274"/>
  <c r="N4274" s="1"/>
  <c r="F4275"/>
  <c r="N4275" s="1"/>
  <c r="F4276"/>
  <c r="N4276" s="1"/>
  <c r="F4277"/>
  <c r="N4277" s="1"/>
  <c r="F4278"/>
  <c r="N4278" s="1"/>
  <c r="F4279"/>
  <c r="N4279" s="1"/>
  <c r="F4280"/>
  <c r="N4280" s="1"/>
  <c r="F4281"/>
  <c r="N4281" s="1"/>
  <c r="F4282"/>
  <c r="N4282" s="1"/>
  <c r="F4283"/>
  <c r="N4283" s="1"/>
  <c r="F4284"/>
  <c r="N4284" s="1"/>
  <c r="F4285"/>
  <c r="N4285" s="1"/>
  <c r="F4286"/>
  <c r="N4286" s="1"/>
  <c r="F4287"/>
  <c r="N4287" s="1"/>
  <c r="F4288"/>
  <c r="N4288" s="1"/>
  <c r="F4289"/>
  <c r="N4289" s="1"/>
  <c r="F4290"/>
  <c r="N4290" s="1"/>
  <c r="F4291"/>
  <c r="N4291" s="1"/>
  <c r="F4292"/>
  <c r="N4292" s="1"/>
  <c r="F4293"/>
  <c r="N4293" s="1"/>
  <c r="F4294"/>
  <c r="N4294" s="1"/>
  <c r="F4295"/>
  <c r="N4295" s="1"/>
  <c r="F4296"/>
  <c r="N4296" s="1"/>
  <c r="F4297"/>
  <c r="N4297" s="1"/>
  <c r="F4298"/>
  <c r="N4298" s="1"/>
  <c r="F4299"/>
  <c r="N4299" s="1"/>
  <c r="F4300"/>
  <c r="N4300" s="1"/>
  <c r="F4301"/>
  <c r="N4301" s="1"/>
  <c r="F4302"/>
  <c r="N4302" s="1"/>
  <c r="F4303"/>
  <c r="N4303" s="1"/>
  <c r="F4304"/>
  <c r="N4304" s="1"/>
  <c r="F4305"/>
  <c r="N4305" s="1"/>
  <c r="F4306"/>
  <c r="N4306" s="1"/>
  <c r="F4307"/>
  <c r="N4307" s="1"/>
  <c r="F4308"/>
  <c r="N4308" s="1"/>
  <c r="F4309"/>
  <c r="N4309" s="1"/>
  <c r="F4310"/>
  <c r="N4310" s="1"/>
  <c r="F4311"/>
  <c r="N4311" s="1"/>
  <c r="F4312"/>
  <c r="N4312" s="1"/>
  <c r="F4313"/>
  <c r="N4313" s="1"/>
  <c r="F4314"/>
  <c r="N4314" s="1"/>
  <c r="F4315"/>
  <c r="N4315" s="1"/>
  <c r="F4316"/>
  <c r="N4316" s="1"/>
  <c r="F4317"/>
  <c r="N4317" s="1"/>
  <c r="F4318"/>
  <c r="N4318" s="1"/>
  <c r="F4319"/>
  <c r="N4319" s="1"/>
  <c r="F4320"/>
  <c r="N4320" s="1"/>
  <c r="F4321"/>
  <c r="N4321" s="1"/>
  <c r="F4322"/>
  <c r="N4322" s="1"/>
  <c r="F4323"/>
  <c r="N4323" s="1"/>
  <c r="F4324"/>
  <c r="N4324" s="1"/>
  <c r="F4325"/>
  <c r="N4325" s="1"/>
  <c r="F4326"/>
  <c r="N4326" s="1"/>
  <c r="F4327"/>
  <c r="N4327" s="1"/>
  <c r="F4328"/>
  <c r="N4328" s="1"/>
  <c r="F4329"/>
  <c r="N4329" s="1"/>
  <c r="F4330"/>
  <c r="N4330" s="1"/>
  <c r="F4331"/>
  <c r="N4331" s="1"/>
  <c r="F4332"/>
  <c r="N4332" s="1"/>
  <c r="F4333"/>
  <c r="N4333" s="1"/>
  <c r="F4334"/>
  <c r="N4334" s="1"/>
  <c r="F4335"/>
  <c r="N4335" s="1"/>
  <c r="F4336"/>
  <c r="N4336" s="1"/>
  <c r="F4337"/>
  <c r="N4337" s="1"/>
  <c r="F4338"/>
  <c r="N4338" s="1"/>
  <c r="F4339"/>
  <c r="N4339" s="1"/>
  <c r="F4340"/>
  <c r="N4340" s="1"/>
  <c r="F4341"/>
  <c r="N4341" s="1"/>
  <c r="F4342"/>
  <c r="N4342" s="1"/>
  <c r="F4343"/>
  <c r="N4343" s="1"/>
  <c r="F4344"/>
  <c r="N4344" s="1"/>
  <c r="F4345"/>
  <c r="N4345" s="1"/>
  <c r="F4346"/>
  <c r="N4346" s="1"/>
  <c r="F4347"/>
  <c r="N4347" s="1"/>
  <c r="F4348"/>
  <c r="N4348" s="1"/>
  <c r="F4349"/>
  <c r="N4349" s="1"/>
  <c r="F4350"/>
  <c r="N4350" s="1"/>
  <c r="F4351"/>
  <c r="N4351" s="1"/>
  <c r="F4352"/>
  <c r="N4352" s="1"/>
  <c r="F4353"/>
  <c r="N4353" s="1"/>
  <c r="F4354"/>
  <c r="N4354" s="1"/>
  <c r="F4355"/>
  <c r="N4355" s="1"/>
  <c r="F4356"/>
  <c r="N4356" s="1"/>
  <c r="F4357"/>
  <c r="N4357" s="1"/>
  <c r="F4358"/>
  <c r="N4358" s="1"/>
  <c r="F4359"/>
  <c r="N4359" s="1"/>
  <c r="F4360"/>
  <c r="N4360" s="1"/>
  <c r="F4361"/>
  <c r="N4361" s="1"/>
  <c r="F4362"/>
  <c r="N4362" s="1"/>
  <c r="F4363"/>
  <c r="N4363" s="1"/>
  <c r="F4364"/>
  <c r="N4364" s="1"/>
  <c r="F4365"/>
  <c r="N4365" s="1"/>
  <c r="F4366"/>
  <c r="N4366" s="1"/>
  <c r="F4367"/>
  <c r="N4367" s="1"/>
  <c r="F4368"/>
  <c r="N4368" s="1"/>
  <c r="F4369"/>
  <c r="N4369" s="1"/>
  <c r="F4370"/>
  <c r="N4370" s="1"/>
  <c r="F4371"/>
  <c r="N4371" s="1"/>
  <c r="F4372"/>
  <c r="N4372" s="1"/>
  <c r="F4373"/>
  <c r="N4373" s="1"/>
  <c r="F4374"/>
  <c r="N4374" s="1"/>
  <c r="F4375"/>
  <c r="N4375" s="1"/>
  <c r="F4376"/>
  <c r="N4376" s="1"/>
  <c r="F4377"/>
  <c r="N4377" s="1"/>
  <c r="F4378"/>
  <c r="N4378" s="1"/>
  <c r="F4379"/>
  <c r="N4379" s="1"/>
  <c r="F4380"/>
  <c r="N4380" s="1"/>
  <c r="F4381"/>
  <c r="N4381" s="1"/>
  <c r="F4382"/>
  <c r="N4382" s="1"/>
  <c r="F4383"/>
  <c r="N4383" s="1"/>
  <c r="F4384"/>
  <c r="N4384" s="1"/>
  <c r="F4385"/>
  <c r="N4385" s="1"/>
  <c r="F4386"/>
  <c r="N4386" s="1"/>
  <c r="F4387"/>
  <c r="N4387" s="1"/>
  <c r="F4388"/>
  <c r="N4388" s="1"/>
  <c r="F4389"/>
  <c r="N4389" s="1"/>
  <c r="F4390"/>
  <c r="N4390" s="1"/>
  <c r="F4391"/>
  <c r="N4391" s="1"/>
  <c r="F4392"/>
  <c r="N4392" s="1"/>
  <c r="F4393"/>
  <c r="N4393" s="1"/>
  <c r="F4394"/>
  <c r="N4394" s="1"/>
  <c r="F4395"/>
  <c r="N4395" s="1"/>
  <c r="F4396"/>
  <c r="N4396" s="1"/>
  <c r="F4397"/>
  <c r="N4397" s="1"/>
  <c r="F4398"/>
  <c r="N4398" s="1"/>
  <c r="F4399"/>
  <c r="N4399" s="1"/>
  <c r="F4400"/>
  <c r="N4400" s="1"/>
  <c r="F4401"/>
  <c r="N4401" s="1"/>
  <c r="F4402"/>
  <c r="N4402" s="1"/>
  <c r="F4403"/>
  <c r="N4403" s="1"/>
  <c r="F4404"/>
  <c r="N4404" s="1"/>
  <c r="F4405"/>
  <c r="N4405" s="1"/>
  <c r="F4406"/>
  <c r="N4406" s="1"/>
  <c r="F4407"/>
  <c r="N4407" s="1"/>
  <c r="F4408"/>
  <c r="N4408" s="1"/>
  <c r="F4409"/>
  <c r="N4409" s="1"/>
  <c r="F4410"/>
  <c r="N4410" s="1"/>
  <c r="F4411"/>
  <c r="N4411" s="1"/>
  <c r="F4412"/>
  <c r="N4412" s="1"/>
  <c r="F4413"/>
  <c r="N4413" s="1"/>
  <c r="F4414"/>
  <c r="N4414" s="1"/>
  <c r="F4415"/>
  <c r="N4415" s="1"/>
  <c r="F4416"/>
  <c r="N4416" s="1"/>
  <c r="F4417"/>
  <c r="N4417" s="1"/>
  <c r="F4418"/>
  <c r="N4418" s="1"/>
  <c r="F4419"/>
  <c r="N4419" s="1"/>
  <c r="F4420"/>
  <c r="N4420" s="1"/>
  <c r="F4421"/>
  <c r="N4421" s="1"/>
  <c r="F4422"/>
  <c r="N4422" s="1"/>
  <c r="F4423"/>
  <c r="N4423" s="1"/>
  <c r="F4424"/>
  <c r="N4424" s="1"/>
  <c r="F4425"/>
  <c r="N4425" s="1"/>
  <c r="F4426"/>
  <c r="N4426" s="1"/>
  <c r="F4427"/>
  <c r="N4427" s="1"/>
  <c r="F4428"/>
  <c r="N4428" s="1"/>
  <c r="F4429"/>
  <c r="N4429" s="1"/>
  <c r="F4430"/>
  <c r="N4430" s="1"/>
  <c r="F4431"/>
  <c r="N4431" s="1"/>
  <c r="F4432"/>
  <c r="N4432" s="1"/>
  <c r="F4433"/>
  <c r="N4433" s="1"/>
  <c r="F4434"/>
  <c r="N4434" s="1"/>
  <c r="F4435"/>
  <c r="N4435" s="1"/>
  <c r="F4436"/>
  <c r="N4436" s="1"/>
  <c r="F4437"/>
  <c r="N4437" s="1"/>
  <c r="F4438"/>
  <c r="N4438" s="1"/>
  <c r="F4439"/>
  <c r="N4439" s="1"/>
  <c r="F4440"/>
  <c r="N4440" s="1"/>
  <c r="F4441"/>
  <c r="N4441" s="1"/>
  <c r="F4442"/>
  <c r="N4442" s="1"/>
  <c r="F4443"/>
  <c r="N4443" s="1"/>
  <c r="F4444"/>
  <c r="N4444" s="1"/>
  <c r="F4445"/>
  <c r="N4445" s="1"/>
  <c r="F4446"/>
  <c r="N4446" s="1"/>
  <c r="F4447"/>
  <c r="N4447" s="1"/>
  <c r="F4448"/>
  <c r="N4448" s="1"/>
  <c r="F4449"/>
  <c r="N4449" s="1"/>
  <c r="F4450"/>
  <c r="N4450" s="1"/>
  <c r="F4451"/>
  <c r="N4451" s="1"/>
  <c r="F4452"/>
  <c r="N4452" s="1"/>
  <c r="F4453"/>
  <c r="N4453" s="1"/>
  <c r="F4454"/>
  <c r="N4454" s="1"/>
  <c r="F4455"/>
  <c r="N4455" s="1"/>
  <c r="F4456"/>
  <c r="N4456" s="1"/>
  <c r="F4457"/>
  <c r="N4457" s="1"/>
  <c r="F4458"/>
  <c r="N4458" s="1"/>
  <c r="F4459"/>
  <c r="N4459" s="1"/>
  <c r="F4460"/>
  <c r="N4460" s="1"/>
  <c r="F4461"/>
  <c r="N4461" s="1"/>
  <c r="F4462"/>
  <c r="N4462" s="1"/>
  <c r="F4463"/>
  <c r="N4463" s="1"/>
  <c r="F4464"/>
  <c r="N4464" s="1"/>
  <c r="F4465"/>
  <c r="N4465" s="1"/>
  <c r="F4466"/>
  <c r="N4466" s="1"/>
  <c r="F4467"/>
  <c r="N4467" s="1"/>
  <c r="F4468"/>
  <c r="N4468" s="1"/>
  <c r="F4469"/>
  <c r="N4469" s="1"/>
  <c r="F4470"/>
  <c r="N4470" s="1"/>
  <c r="F4471"/>
  <c r="N4471" s="1"/>
  <c r="F4472"/>
  <c r="N4472" s="1"/>
  <c r="F4473"/>
  <c r="N4473" s="1"/>
  <c r="F4474"/>
  <c r="N4474" s="1"/>
  <c r="F4475"/>
  <c r="N4475" s="1"/>
  <c r="F4476"/>
  <c r="N4476" s="1"/>
  <c r="F4477"/>
  <c r="N4477" s="1"/>
  <c r="F4478"/>
  <c r="N4478" s="1"/>
  <c r="F4479"/>
  <c r="N4479" s="1"/>
  <c r="F4480"/>
  <c r="N4480" s="1"/>
  <c r="F4481"/>
  <c r="N4481" s="1"/>
  <c r="F4482"/>
  <c r="N4482" s="1"/>
  <c r="F4483"/>
  <c r="N4483" s="1"/>
  <c r="F4484"/>
  <c r="N4484" s="1"/>
  <c r="F4485"/>
  <c r="N4485" s="1"/>
  <c r="F4486"/>
  <c r="N4486" s="1"/>
  <c r="F4487"/>
  <c r="N4487" s="1"/>
  <c r="F4488"/>
  <c r="N4488" s="1"/>
  <c r="F4489"/>
  <c r="N4489" s="1"/>
  <c r="F4490"/>
  <c r="N4490" s="1"/>
  <c r="F4491"/>
  <c r="N4491" s="1"/>
  <c r="F4492"/>
  <c r="N4492" s="1"/>
  <c r="F4493"/>
  <c r="N4493" s="1"/>
  <c r="F4494"/>
  <c r="N4494" s="1"/>
  <c r="F4495"/>
  <c r="N4495" s="1"/>
  <c r="F4496"/>
  <c r="N4496" s="1"/>
  <c r="F4497"/>
  <c r="N4497" s="1"/>
  <c r="F4498"/>
  <c r="N4498" s="1"/>
  <c r="F4499"/>
  <c r="N4499" s="1"/>
  <c r="F4500"/>
  <c r="N4500" s="1"/>
  <c r="F4501"/>
  <c r="N4501" s="1"/>
  <c r="F4502"/>
  <c r="N4502" s="1"/>
  <c r="F4503"/>
  <c r="N4503" s="1"/>
  <c r="F4504"/>
  <c r="N4504" s="1"/>
  <c r="F4505"/>
  <c r="N4505" s="1"/>
  <c r="F4506"/>
  <c r="N4506" s="1"/>
  <c r="F4507"/>
  <c r="N4507" s="1"/>
  <c r="F4508"/>
  <c r="N4508" s="1"/>
  <c r="F4509"/>
  <c r="N4509" s="1"/>
  <c r="F4510"/>
  <c r="N4510" s="1"/>
  <c r="F4511"/>
  <c r="N4511" s="1"/>
  <c r="F4512"/>
  <c r="N4512" s="1"/>
  <c r="F4513"/>
  <c r="N4513" s="1"/>
  <c r="F4514"/>
  <c r="N4514" s="1"/>
  <c r="F4515"/>
  <c r="N4515" s="1"/>
  <c r="F4516"/>
  <c r="N4516" s="1"/>
  <c r="F4517"/>
  <c r="N4517" s="1"/>
  <c r="F4518"/>
  <c r="N4518" s="1"/>
  <c r="F4519"/>
  <c r="N4519" s="1"/>
  <c r="F4520"/>
  <c r="N4520" s="1"/>
  <c r="F4521"/>
  <c r="N4521" s="1"/>
  <c r="F4522"/>
  <c r="N4522" s="1"/>
  <c r="F4523"/>
  <c r="N4523" s="1"/>
  <c r="F4524"/>
  <c r="N4524" s="1"/>
  <c r="F4525"/>
  <c r="N4525" s="1"/>
  <c r="F4526"/>
  <c r="N4526" s="1"/>
  <c r="F4527"/>
  <c r="N4527" s="1"/>
  <c r="F4528"/>
  <c r="N4528" s="1"/>
  <c r="F4529"/>
  <c r="N4529" s="1"/>
  <c r="F4530"/>
  <c r="N4530" s="1"/>
  <c r="F4531"/>
  <c r="N4531" s="1"/>
  <c r="F4532"/>
  <c r="N4532" s="1"/>
  <c r="F4533"/>
  <c r="N4533" s="1"/>
  <c r="F4534"/>
  <c r="N4534" s="1"/>
  <c r="F4535"/>
  <c r="N4535" s="1"/>
  <c r="F4536"/>
  <c r="N4536" s="1"/>
  <c r="F4537"/>
  <c r="N4537" s="1"/>
  <c r="F4538"/>
  <c r="N4538" s="1"/>
  <c r="F4539"/>
  <c r="N4539" s="1"/>
  <c r="F4540"/>
  <c r="N4540" s="1"/>
  <c r="F4541"/>
  <c r="N4541" s="1"/>
  <c r="F4542"/>
  <c r="N4542" s="1"/>
  <c r="F4543"/>
  <c r="N4543" s="1"/>
  <c r="F4544"/>
  <c r="N4544" s="1"/>
  <c r="F4545"/>
  <c r="N4545" s="1"/>
  <c r="F4546"/>
  <c r="N4546" s="1"/>
  <c r="F4547"/>
  <c r="N4547" s="1"/>
  <c r="F4548"/>
  <c r="N4548" s="1"/>
  <c r="F4549"/>
  <c r="N4549" s="1"/>
  <c r="F4550"/>
  <c r="N4550" s="1"/>
  <c r="F4551"/>
  <c r="N4551" s="1"/>
  <c r="F4552"/>
  <c r="N4552" s="1"/>
  <c r="F4553"/>
  <c r="N4553" s="1"/>
  <c r="F4554"/>
  <c r="N4554" s="1"/>
  <c r="F4555"/>
  <c r="N4555" s="1"/>
  <c r="F4556"/>
  <c r="N4556" s="1"/>
  <c r="F4557"/>
  <c r="N4557" s="1"/>
  <c r="F4558"/>
  <c r="N4558" s="1"/>
  <c r="F4559"/>
  <c r="N4559" s="1"/>
  <c r="F4560"/>
  <c r="N4560" s="1"/>
  <c r="F4561"/>
  <c r="N4561" s="1"/>
  <c r="F4562"/>
  <c r="N4562" s="1"/>
  <c r="F4563"/>
  <c r="N4563" s="1"/>
  <c r="F4564"/>
  <c r="N4564" s="1"/>
  <c r="F4565"/>
  <c r="N4565" s="1"/>
  <c r="F4566"/>
  <c r="N4566" s="1"/>
  <c r="F4567"/>
  <c r="N4567" s="1"/>
  <c r="F4568"/>
  <c r="N4568" s="1"/>
  <c r="F4569"/>
  <c r="N4569" s="1"/>
  <c r="F4570"/>
  <c r="N4570" s="1"/>
  <c r="F4571"/>
  <c r="N4571" s="1"/>
  <c r="F4572"/>
  <c r="N4572" s="1"/>
  <c r="F4573"/>
  <c r="N4573" s="1"/>
  <c r="F4574"/>
  <c r="N4574" s="1"/>
  <c r="F4575"/>
  <c r="N4575" s="1"/>
  <c r="F4576"/>
  <c r="N4576" s="1"/>
  <c r="F4577"/>
  <c r="N4577" s="1"/>
  <c r="F4578"/>
  <c r="N4578" s="1"/>
  <c r="F4579"/>
  <c r="N4579" s="1"/>
  <c r="F4580"/>
  <c r="N4580" s="1"/>
  <c r="F4581"/>
  <c r="N4581" s="1"/>
  <c r="F4582"/>
  <c r="N4582" s="1"/>
  <c r="F4583"/>
  <c r="N4583" s="1"/>
  <c r="F4584"/>
  <c r="N4584" s="1"/>
  <c r="F4585"/>
  <c r="N4585" s="1"/>
  <c r="F4586"/>
  <c r="N4586" s="1"/>
  <c r="F4587"/>
  <c r="N4587" s="1"/>
  <c r="F4588"/>
  <c r="N4588" s="1"/>
  <c r="F4589"/>
  <c r="N4589" s="1"/>
  <c r="F4590"/>
  <c r="N4590" s="1"/>
  <c r="F4591"/>
  <c r="N4591" s="1"/>
  <c r="F4592"/>
  <c r="N4592" s="1"/>
  <c r="F4593"/>
  <c r="N4593" s="1"/>
  <c r="F4594"/>
  <c r="N4594" s="1"/>
  <c r="F4595"/>
  <c r="N4595" s="1"/>
  <c r="F4596"/>
  <c r="N4596" s="1"/>
  <c r="F4597"/>
  <c r="N4597" s="1"/>
  <c r="F4598"/>
  <c r="N4598" s="1"/>
  <c r="F4599"/>
  <c r="N4599" s="1"/>
  <c r="F4600"/>
  <c r="N4600" s="1"/>
  <c r="F4601"/>
  <c r="N4601" s="1"/>
  <c r="F4602"/>
  <c r="N4602" s="1"/>
  <c r="F4603"/>
  <c r="N4603" s="1"/>
  <c r="F4604"/>
  <c r="N4604" s="1"/>
  <c r="F4605"/>
  <c r="N4605" s="1"/>
  <c r="F4606"/>
  <c r="N4606" s="1"/>
  <c r="F4607"/>
  <c r="N4607" s="1"/>
  <c r="F4608"/>
  <c r="N4608" s="1"/>
  <c r="F4609"/>
  <c r="N4609" s="1"/>
  <c r="F4610"/>
  <c r="N4610" s="1"/>
  <c r="F4611"/>
  <c r="N4611" s="1"/>
  <c r="F4612"/>
  <c r="N4612" s="1"/>
  <c r="F4613"/>
  <c r="N4613" s="1"/>
  <c r="F4614"/>
  <c r="N4614" s="1"/>
  <c r="F4615"/>
  <c r="N4615" s="1"/>
  <c r="F4616"/>
  <c r="N4616" s="1"/>
  <c r="F4617"/>
  <c r="N4617" s="1"/>
  <c r="F4618"/>
  <c r="N4618" s="1"/>
  <c r="F4619"/>
  <c r="N4619" s="1"/>
  <c r="F4620"/>
  <c r="N4620" s="1"/>
  <c r="F4621"/>
  <c r="N4621" s="1"/>
  <c r="F4622"/>
  <c r="N4622" s="1"/>
  <c r="F4623"/>
  <c r="N4623" s="1"/>
  <c r="F4624"/>
  <c r="N4624" s="1"/>
  <c r="F4625"/>
  <c r="N4625" s="1"/>
  <c r="F4626"/>
  <c r="N4626" s="1"/>
  <c r="F4627"/>
  <c r="N4627" s="1"/>
  <c r="F4628"/>
  <c r="N4628" s="1"/>
  <c r="F4629"/>
  <c r="N4629" s="1"/>
  <c r="F4630"/>
  <c r="N4630" s="1"/>
  <c r="F4631"/>
  <c r="N4631" s="1"/>
  <c r="F4632"/>
  <c r="N4632" s="1"/>
  <c r="F4633"/>
  <c r="N4633" s="1"/>
  <c r="F4634"/>
  <c r="N4634" s="1"/>
  <c r="F4635"/>
  <c r="N4635" s="1"/>
  <c r="F4636"/>
  <c r="N4636" s="1"/>
  <c r="F4637"/>
  <c r="N4637" s="1"/>
  <c r="F4638"/>
  <c r="N4638" s="1"/>
  <c r="F4639"/>
  <c r="N4639" s="1"/>
  <c r="F4640"/>
  <c r="N4640" s="1"/>
  <c r="F4641"/>
  <c r="N4641" s="1"/>
  <c r="F4642"/>
  <c r="N4642" s="1"/>
  <c r="F4643"/>
  <c r="N4643" s="1"/>
  <c r="F4644"/>
  <c r="N4644" s="1"/>
  <c r="F4645"/>
  <c r="N4645" s="1"/>
  <c r="F4646"/>
  <c r="N4646" s="1"/>
  <c r="F4647"/>
  <c r="N4647" s="1"/>
  <c r="F4648"/>
  <c r="N4648" s="1"/>
  <c r="F4649"/>
  <c r="N4649" s="1"/>
  <c r="F4650"/>
  <c r="N4650" s="1"/>
  <c r="F4651"/>
  <c r="N4651" s="1"/>
  <c r="F4652"/>
  <c r="N4652" s="1"/>
  <c r="F4653"/>
  <c r="N4653" s="1"/>
  <c r="F4654"/>
  <c r="N4654" s="1"/>
  <c r="F4655"/>
  <c r="N4655" s="1"/>
  <c r="F4656"/>
  <c r="N4656" s="1"/>
  <c r="F4657"/>
  <c r="N4657" s="1"/>
  <c r="F4658"/>
  <c r="N4658" s="1"/>
  <c r="F4659"/>
  <c r="N4659" s="1"/>
  <c r="F4660"/>
  <c r="N4660" s="1"/>
  <c r="F4661"/>
  <c r="N4661" s="1"/>
  <c r="F4662"/>
  <c r="N4662" s="1"/>
  <c r="F4663"/>
  <c r="N4663" s="1"/>
  <c r="F4664"/>
  <c r="N4664" s="1"/>
  <c r="F4665"/>
  <c r="N4665" s="1"/>
  <c r="F4666"/>
  <c r="N4666" s="1"/>
  <c r="F4667"/>
  <c r="N4667" s="1"/>
  <c r="F4668"/>
  <c r="N4668" s="1"/>
  <c r="F4669"/>
  <c r="N4669" s="1"/>
  <c r="F4670"/>
  <c r="N4670" s="1"/>
  <c r="F4671"/>
  <c r="N4671" s="1"/>
  <c r="F4672"/>
  <c r="N4672" s="1"/>
  <c r="F4673"/>
  <c r="N4673" s="1"/>
  <c r="F4674"/>
  <c r="N4674" s="1"/>
  <c r="F4675"/>
  <c r="N4675" s="1"/>
  <c r="F4676"/>
  <c r="N4676" s="1"/>
  <c r="F4677"/>
  <c r="N4677" s="1"/>
  <c r="F4678"/>
  <c r="N4678" s="1"/>
  <c r="F4679"/>
  <c r="N4679" s="1"/>
  <c r="F4680"/>
  <c r="N4680" s="1"/>
  <c r="F4681"/>
  <c r="N4681" s="1"/>
  <c r="F4682"/>
  <c r="N4682" s="1"/>
  <c r="F4683"/>
  <c r="N4683" s="1"/>
  <c r="F4684"/>
  <c r="N4684" s="1"/>
  <c r="F4685"/>
  <c r="N4685" s="1"/>
  <c r="F4686"/>
  <c r="N4686" s="1"/>
  <c r="F4687"/>
  <c r="N4687" s="1"/>
  <c r="F4688"/>
  <c r="N4688" s="1"/>
  <c r="F4689"/>
  <c r="N4689" s="1"/>
  <c r="F4690"/>
  <c r="N4690" s="1"/>
  <c r="F4691"/>
  <c r="N4691" s="1"/>
  <c r="F4692"/>
  <c r="N4692" s="1"/>
  <c r="F4693"/>
  <c r="N4693" s="1"/>
  <c r="F4694"/>
  <c r="N4694" s="1"/>
  <c r="F4695"/>
  <c r="N4695" s="1"/>
  <c r="F4696"/>
  <c r="N4696" s="1"/>
  <c r="F4697"/>
  <c r="N4697" s="1"/>
  <c r="F4698"/>
  <c r="N4698" s="1"/>
  <c r="F4699"/>
  <c r="N4699" s="1"/>
  <c r="F4700"/>
  <c r="N4700" s="1"/>
  <c r="F4701"/>
  <c r="N4701" s="1"/>
  <c r="F4702"/>
  <c r="N4702" s="1"/>
  <c r="F4703"/>
  <c r="N4703" s="1"/>
  <c r="F4704"/>
  <c r="N4704" s="1"/>
  <c r="F4705"/>
  <c r="N4705" s="1"/>
  <c r="F4706"/>
  <c r="N4706" s="1"/>
  <c r="F4707"/>
  <c r="N4707" s="1"/>
  <c r="F4708"/>
  <c r="N4708" s="1"/>
  <c r="F4709"/>
  <c r="N4709" s="1"/>
  <c r="F4710"/>
  <c r="N4710" s="1"/>
  <c r="F4711"/>
  <c r="N4711" s="1"/>
  <c r="F4712"/>
  <c r="N4712" s="1"/>
  <c r="F4713"/>
  <c r="N4713" s="1"/>
  <c r="F4714"/>
  <c r="N4714" s="1"/>
  <c r="F4715"/>
  <c r="N4715" s="1"/>
  <c r="F4716"/>
  <c r="N4716" s="1"/>
  <c r="F4717"/>
  <c r="N4717" s="1"/>
  <c r="F4718"/>
  <c r="N4718" s="1"/>
  <c r="F4719"/>
  <c r="N4719" s="1"/>
  <c r="F4720"/>
  <c r="N4720" s="1"/>
  <c r="F4721"/>
  <c r="N4721" s="1"/>
  <c r="F4722"/>
  <c r="N4722" s="1"/>
  <c r="F4723"/>
  <c r="N4723" s="1"/>
  <c r="F4724"/>
  <c r="N4724" s="1"/>
  <c r="F4725"/>
  <c r="N4725" s="1"/>
  <c r="F4726"/>
  <c r="N4726" s="1"/>
  <c r="F4727"/>
  <c r="N4727" s="1"/>
  <c r="F4728"/>
  <c r="N4728" s="1"/>
  <c r="F4729"/>
  <c r="N4729" s="1"/>
  <c r="F4730"/>
  <c r="N4730" s="1"/>
  <c r="F4731"/>
  <c r="N4731" s="1"/>
  <c r="F4732"/>
  <c r="N4732" s="1"/>
  <c r="F4733"/>
  <c r="N4733" s="1"/>
  <c r="F4734"/>
  <c r="N4734" s="1"/>
  <c r="F4735"/>
  <c r="N4735" s="1"/>
  <c r="F4736"/>
  <c r="N4736" s="1"/>
  <c r="F4737"/>
  <c r="N4737" s="1"/>
  <c r="F4738"/>
  <c r="N4738" s="1"/>
  <c r="F4739"/>
  <c r="N4739" s="1"/>
  <c r="F4740"/>
  <c r="N4740" s="1"/>
  <c r="F4741"/>
  <c r="N4741" s="1"/>
  <c r="F4742"/>
  <c r="N4742" s="1"/>
  <c r="F4743"/>
  <c r="N4743" s="1"/>
  <c r="F4744"/>
  <c r="N4744" s="1"/>
  <c r="F4745"/>
  <c r="N4745" s="1"/>
  <c r="F4746"/>
  <c r="N4746" s="1"/>
  <c r="F4747"/>
  <c r="N4747" s="1"/>
  <c r="F4748"/>
  <c r="N4748" s="1"/>
  <c r="F4749"/>
  <c r="N4749" s="1"/>
  <c r="F4750"/>
  <c r="N4750" s="1"/>
  <c r="F4751"/>
  <c r="N4751" s="1"/>
  <c r="F4752"/>
  <c r="N4752" s="1"/>
  <c r="F4753"/>
  <c r="N4753" s="1"/>
  <c r="F4754"/>
  <c r="N4754" s="1"/>
  <c r="F4755"/>
  <c r="N4755" s="1"/>
  <c r="F4756"/>
  <c r="N4756" s="1"/>
  <c r="F4757"/>
  <c r="N4757" s="1"/>
  <c r="F4758"/>
  <c r="N4758" s="1"/>
  <c r="F4759"/>
  <c r="N4759" s="1"/>
  <c r="F4760"/>
  <c r="N4760" s="1"/>
  <c r="F4761"/>
  <c r="N4761" s="1"/>
  <c r="F4762"/>
  <c r="N4762" s="1"/>
  <c r="F4763"/>
  <c r="N4763" s="1"/>
  <c r="F4764"/>
  <c r="N4764" s="1"/>
  <c r="F4765"/>
  <c r="N4765" s="1"/>
  <c r="F4766"/>
  <c r="N4766" s="1"/>
  <c r="F4767"/>
  <c r="N4767" s="1"/>
  <c r="F4768"/>
  <c r="N4768" s="1"/>
  <c r="F4769"/>
  <c r="N4769" s="1"/>
  <c r="F4770"/>
  <c r="N4770" s="1"/>
  <c r="F4771"/>
  <c r="N4771" s="1"/>
  <c r="F4772"/>
  <c r="N4772" s="1"/>
  <c r="F4773"/>
  <c r="N4773" s="1"/>
  <c r="F4774"/>
  <c r="N4774" s="1"/>
  <c r="F4775"/>
  <c r="N4775" s="1"/>
  <c r="F4776"/>
  <c r="N4776" s="1"/>
  <c r="F4777"/>
  <c r="N4777" s="1"/>
  <c r="F4778"/>
  <c r="N4778" s="1"/>
  <c r="F4779"/>
  <c r="N4779" s="1"/>
  <c r="F4780"/>
  <c r="N4780" s="1"/>
  <c r="F4781"/>
  <c r="N4781" s="1"/>
  <c r="F4782"/>
  <c r="N4782" s="1"/>
  <c r="F4783"/>
  <c r="N4783" s="1"/>
  <c r="F4784"/>
  <c r="N4784" s="1"/>
  <c r="F4785"/>
  <c r="N4785" s="1"/>
  <c r="F4786"/>
  <c r="N4786" s="1"/>
  <c r="F4787"/>
  <c r="N4787" s="1"/>
  <c r="F4788"/>
  <c r="N4788" s="1"/>
  <c r="F4789"/>
  <c r="N4789" s="1"/>
  <c r="F4790"/>
  <c r="N4790" s="1"/>
  <c r="F4791"/>
  <c r="N4791" s="1"/>
  <c r="F4792"/>
  <c r="N4792" s="1"/>
  <c r="F4793"/>
  <c r="N4793" s="1"/>
  <c r="F4794"/>
  <c r="N4794" s="1"/>
  <c r="F4795"/>
  <c r="N4795" s="1"/>
  <c r="F4796"/>
  <c r="N4796" s="1"/>
  <c r="F4797"/>
  <c r="N4797" s="1"/>
  <c r="F4798"/>
  <c r="N4798" s="1"/>
  <c r="F4799"/>
  <c r="N4799" s="1"/>
  <c r="F4800"/>
  <c r="N4800" s="1"/>
  <c r="F4801"/>
  <c r="N4801" s="1"/>
  <c r="F4802"/>
  <c r="N4802" s="1"/>
  <c r="F4803"/>
  <c r="N4803" s="1"/>
  <c r="F4804"/>
  <c r="N4804" s="1"/>
  <c r="F4805"/>
  <c r="N4805" s="1"/>
  <c r="F4806"/>
  <c r="N4806" s="1"/>
  <c r="F4807"/>
  <c r="N4807" s="1"/>
  <c r="F4808"/>
  <c r="N4808" s="1"/>
  <c r="F4809"/>
  <c r="N4809" s="1"/>
  <c r="F4810"/>
  <c r="N4810" s="1"/>
  <c r="F4811"/>
  <c r="N4811" s="1"/>
  <c r="F4812"/>
  <c r="N4812" s="1"/>
  <c r="F4813"/>
  <c r="N4813" s="1"/>
  <c r="F4814"/>
  <c r="N4814" s="1"/>
  <c r="F4815"/>
  <c r="N4815" s="1"/>
  <c r="F4816"/>
  <c r="N4816" s="1"/>
  <c r="F4817"/>
  <c r="N4817" s="1"/>
  <c r="F4818"/>
  <c r="N4818" s="1"/>
  <c r="F4819"/>
  <c r="N4819" s="1"/>
  <c r="F4820"/>
  <c r="N4820" s="1"/>
  <c r="F4821"/>
  <c r="N4821" s="1"/>
  <c r="F4822"/>
  <c r="N4822" s="1"/>
  <c r="F4823"/>
  <c r="N4823" s="1"/>
  <c r="F4824"/>
  <c r="N4824" s="1"/>
  <c r="F4825"/>
  <c r="N4825" s="1"/>
  <c r="F4826"/>
  <c r="N4826" s="1"/>
  <c r="F4827"/>
  <c r="N4827" s="1"/>
  <c r="F4828"/>
  <c r="N4828" s="1"/>
  <c r="F4829"/>
  <c r="N4829" s="1"/>
  <c r="F4830"/>
  <c r="N4830" s="1"/>
  <c r="F4831"/>
  <c r="N4831" s="1"/>
  <c r="F4832"/>
  <c r="N4832" s="1"/>
  <c r="F4833"/>
  <c r="N4833" s="1"/>
  <c r="F4834"/>
  <c r="N4834" s="1"/>
  <c r="F4835"/>
  <c r="N4835" s="1"/>
  <c r="F4836"/>
  <c r="N4836" s="1"/>
  <c r="F4837"/>
  <c r="N4837" s="1"/>
  <c r="F4838"/>
  <c r="N4838" s="1"/>
  <c r="F4839"/>
  <c r="N4839" s="1"/>
  <c r="F4840"/>
  <c r="N4840" s="1"/>
  <c r="F4841"/>
  <c r="N4841" s="1"/>
  <c r="F4842"/>
  <c r="N4842" s="1"/>
  <c r="F4843"/>
  <c r="N4843" s="1"/>
  <c r="F4844"/>
  <c r="N4844" s="1"/>
  <c r="F4845"/>
  <c r="N4845" s="1"/>
  <c r="F4846"/>
  <c r="N4846" s="1"/>
  <c r="F4847"/>
  <c r="N4847" s="1"/>
  <c r="F4848"/>
  <c r="N4848" s="1"/>
  <c r="F4849"/>
  <c r="N4849" s="1"/>
  <c r="F4850"/>
  <c r="N4850" s="1"/>
  <c r="F4851"/>
  <c r="N4851" s="1"/>
  <c r="F4852"/>
  <c r="N4852" s="1"/>
  <c r="F4853"/>
  <c r="N4853" s="1"/>
  <c r="F4854"/>
  <c r="N4854" s="1"/>
  <c r="F4855"/>
  <c r="N4855" s="1"/>
  <c r="F4856"/>
  <c r="N4856" s="1"/>
  <c r="F4857"/>
  <c r="N4857" s="1"/>
  <c r="F4858"/>
  <c r="N4858" s="1"/>
  <c r="F4859"/>
  <c r="N4859" s="1"/>
  <c r="F4860"/>
  <c r="N4860" s="1"/>
  <c r="F4861"/>
  <c r="N4861" s="1"/>
  <c r="F4862"/>
  <c r="N4862" s="1"/>
  <c r="F4863"/>
  <c r="N4863" s="1"/>
  <c r="F4864"/>
  <c r="N4864" s="1"/>
  <c r="F4865"/>
  <c r="N4865" s="1"/>
  <c r="F4866"/>
  <c r="N4866" s="1"/>
  <c r="F4867"/>
  <c r="N4867" s="1"/>
  <c r="F4868"/>
  <c r="N4868" s="1"/>
  <c r="F4869"/>
  <c r="N4869" s="1"/>
  <c r="F4870"/>
  <c r="N4870" s="1"/>
  <c r="F4871"/>
  <c r="N4871" s="1"/>
  <c r="F4872"/>
  <c r="N4872" s="1"/>
  <c r="F4873"/>
  <c r="N4873" s="1"/>
  <c r="F4874"/>
  <c r="N4874" s="1"/>
  <c r="F4875"/>
  <c r="N4875" s="1"/>
  <c r="F4876"/>
  <c r="N4876" s="1"/>
  <c r="F4877"/>
  <c r="N4877" s="1"/>
  <c r="F4878"/>
  <c r="N4878" s="1"/>
  <c r="F4879"/>
  <c r="N4879" s="1"/>
  <c r="F4880"/>
  <c r="N4880" s="1"/>
  <c r="F4881"/>
  <c r="N4881" s="1"/>
  <c r="F4882"/>
  <c r="N4882" s="1"/>
  <c r="F4883"/>
  <c r="N4883" s="1"/>
  <c r="F4884"/>
  <c r="N4884" s="1"/>
  <c r="F4885"/>
  <c r="N4885" s="1"/>
  <c r="F4886"/>
  <c r="N4886" s="1"/>
  <c r="F4887"/>
  <c r="N4887" s="1"/>
  <c r="F4888"/>
  <c r="N4888" s="1"/>
  <c r="F4889"/>
  <c r="N4889" s="1"/>
  <c r="F4890"/>
  <c r="N4890" s="1"/>
  <c r="F4891"/>
  <c r="N4891" s="1"/>
  <c r="F4892"/>
  <c r="N4892" s="1"/>
  <c r="F4893"/>
  <c r="N4893" s="1"/>
  <c r="F4894"/>
  <c r="N4894" s="1"/>
  <c r="F4895"/>
  <c r="N4895" s="1"/>
  <c r="F4896"/>
  <c r="N4896" s="1"/>
  <c r="F4897"/>
  <c r="N4897" s="1"/>
  <c r="F4898"/>
  <c r="N4898" s="1"/>
  <c r="F4899"/>
  <c r="N4899" s="1"/>
  <c r="F4900"/>
  <c r="N4900" s="1"/>
  <c r="F4901"/>
  <c r="N4901" s="1"/>
  <c r="F4902"/>
  <c r="N4902" s="1"/>
  <c r="F4903"/>
  <c r="N4903" s="1"/>
  <c r="F4904"/>
  <c r="N4904" s="1"/>
  <c r="F4905"/>
  <c r="N4905" s="1"/>
  <c r="F4906"/>
  <c r="N4906" s="1"/>
  <c r="F4907"/>
  <c r="N4907" s="1"/>
  <c r="F4908"/>
  <c r="N4908" s="1"/>
  <c r="F4909"/>
  <c r="N4909" s="1"/>
  <c r="F4910"/>
  <c r="N4910" s="1"/>
  <c r="F4911"/>
  <c r="N4911" s="1"/>
  <c r="F4912"/>
  <c r="N4912" s="1"/>
  <c r="F4913"/>
  <c r="N4913" s="1"/>
  <c r="F4914"/>
  <c r="N4914" s="1"/>
  <c r="F4915"/>
  <c r="N4915" s="1"/>
  <c r="F4916"/>
  <c r="N4916" s="1"/>
  <c r="F4917"/>
  <c r="N4917" s="1"/>
  <c r="F4918"/>
  <c r="N4918" s="1"/>
  <c r="F4919"/>
  <c r="N4919" s="1"/>
  <c r="F4920"/>
  <c r="N4920" s="1"/>
  <c r="F4921"/>
  <c r="N4921" s="1"/>
  <c r="F4922"/>
  <c r="N4922" s="1"/>
  <c r="F4923"/>
  <c r="N4923" s="1"/>
  <c r="F4924"/>
  <c r="N4924" s="1"/>
  <c r="F4925"/>
  <c r="N4925" s="1"/>
  <c r="F4926"/>
  <c r="N4926" s="1"/>
  <c r="F4927"/>
  <c r="N4927" s="1"/>
  <c r="F4928"/>
  <c r="N4928" s="1"/>
  <c r="F4929"/>
  <c r="N4929" s="1"/>
  <c r="F4930"/>
  <c r="N4930" s="1"/>
  <c r="F4931"/>
  <c r="N4931" s="1"/>
  <c r="F4932"/>
  <c r="N4932" s="1"/>
  <c r="F4933"/>
  <c r="N4933" s="1"/>
  <c r="F4934"/>
  <c r="N4934" s="1"/>
  <c r="F4935"/>
  <c r="N4935" s="1"/>
  <c r="F4936"/>
  <c r="N4936" s="1"/>
  <c r="F4937"/>
  <c r="N4937" s="1"/>
  <c r="F4938"/>
  <c r="N4938" s="1"/>
  <c r="F4939"/>
  <c r="N4939" s="1"/>
  <c r="F4940"/>
  <c r="N4940" s="1"/>
  <c r="F4941"/>
  <c r="N4941" s="1"/>
  <c r="F4942"/>
  <c r="N4942" s="1"/>
  <c r="F4943"/>
  <c r="N4943" s="1"/>
  <c r="F4944"/>
  <c r="N4944" s="1"/>
  <c r="F4945"/>
  <c r="N4945" s="1"/>
  <c r="F4946"/>
  <c r="N4946" s="1"/>
  <c r="F4947"/>
  <c r="N4947" s="1"/>
  <c r="F4948"/>
  <c r="N4948" s="1"/>
  <c r="F4949"/>
  <c r="N4949" s="1"/>
  <c r="F4950"/>
  <c r="N4950" s="1"/>
  <c r="F4951"/>
  <c r="N4951" s="1"/>
  <c r="F4952"/>
  <c r="N4952" s="1"/>
  <c r="F4953"/>
  <c r="N4953" s="1"/>
  <c r="F4954"/>
  <c r="N4954" s="1"/>
  <c r="F4955"/>
  <c r="N4955" s="1"/>
  <c r="F4956"/>
  <c r="N4956" s="1"/>
  <c r="F4957"/>
  <c r="N4957" s="1"/>
  <c r="F4958"/>
  <c r="N4958" s="1"/>
  <c r="F4959"/>
  <c r="N4959" s="1"/>
  <c r="F4960"/>
  <c r="N4960" s="1"/>
  <c r="F4961"/>
  <c r="N4961" s="1"/>
  <c r="F4962"/>
  <c r="N4962" s="1"/>
  <c r="F4963"/>
  <c r="N4963" s="1"/>
  <c r="F4964"/>
  <c r="N4964" s="1"/>
  <c r="F4965"/>
  <c r="N4965" s="1"/>
  <c r="F4966"/>
  <c r="N4966" s="1"/>
  <c r="F4967"/>
  <c r="N4967" s="1"/>
  <c r="F4968"/>
  <c r="N4968" s="1"/>
  <c r="F4969"/>
  <c r="N4969" s="1"/>
  <c r="F4970"/>
  <c r="N4970" s="1"/>
  <c r="F4971"/>
  <c r="N4971" s="1"/>
  <c r="F4972"/>
  <c r="N4972" s="1"/>
  <c r="F4973"/>
  <c r="N4973" s="1"/>
  <c r="F4974"/>
  <c r="N4974" s="1"/>
  <c r="F4975"/>
  <c r="N4975" s="1"/>
  <c r="F4976"/>
  <c r="N4976" s="1"/>
  <c r="F4977"/>
  <c r="N4977" s="1"/>
  <c r="F4978"/>
  <c r="N4978" s="1"/>
  <c r="F4979"/>
  <c r="N4979" s="1"/>
  <c r="F4980"/>
  <c r="N4980" s="1"/>
  <c r="F4981"/>
  <c r="N4981" s="1"/>
  <c r="F4982"/>
  <c r="N4982" s="1"/>
  <c r="F4983"/>
  <c r="N4983" s="1"/>
  <c r="F4984"/>
  <c r="N4984" s="1"/>
  <c r="F4985"/>
  <c r="N4985" s="1"/>
  <c r="F4986"/>
  <c r="N4986" s="1"/>
  <c r="F4987"/>
  <c r="N4987" s="1"/>
  <c r="F4988"/>
  <c r="N4988" s="1"/>
  <c r="F4989"/>
  <c r="N4989" s="1"/>
  <c r="F4990"/>
  <c r="N4990" s="1"/>
  <c r="F4991"/>
  <c r="N4991" s="1"/>
  <c r="F4992"/>
  <c r="N4992" s="1"/>
  <c r="F4993"/>
  <c r="N4993" s="1"/>
  <c r="F4994"/>
  <c r="N4994" s="1"/>
  <c r="F4995"/>
  <c r="N4995" s="1"/>
  <c r="F4996"/>
  <c r="N4996" s="1"/>
  <c r="F4997"/>
  <c r="N4997" s="1"/>
  <c r="F4998"/>
  <c r="N4998" s="1"/>
  <c r="F4999"/>
  <c r="N4999" s="1"/>
  <c r="F5000"/>
  <c r="N5000" s="1"/>
  <c r="F5001"/>
  <c r="N5001" s="1"/>
  <c r="F5002"/>
  <c r="N5002" s="1"/>
  <c r="F5003"/>
  <c r="N5003" s="1"/>
  <c r="F5004"/>
  <c r="N5004" s="1"/>
  <c r="F5005"/>
  <c r="N5005" s="1"/>
  <c r="F5006"/>
  <c r="N5006" s="1"/>
  <c r="F5007"/>
  <c r="N5007" s="1"/>
  <c r="F5008"/>
  <c r="N5008" s="1"/>
  <c r="F5009"/>
  <c r="N5009" s="1"/>
  <c r="F5010"/>
  <c r="N5010" s="1"/>
  <c r="F5011"/>
  <c r="N5011" s="1"/>
  <c r="F5012"/>
  <c r="N5012" s="1"/>
  <c r="F5013"/>
  <c r="N5013" s="1"/>
  <c r="F5014"/>
  <c r="N5014" s="1"/>
  <c r="F5015"/>
  <c r="N5015" s="1"/>
  <c r="F5016"/>
  <c r="N5016" s="1"/>
  <c r="F5017"/>
  <c r="N5017" s="1"/>
  <c r="F5018"/>
  <c r="N5018" s="1"/>
  <c r="F5019"/>
  <c r="N5019" s="1"/>
  <c r="F5020"/>
  <c r="N5020" s="1"/>
  <c r="F5021"/>
  <c r="N5021" s="1"/>
  <c r="F5022"/>
  <c r="N5022" s="1"/>
  <c r="F5023"/>
  <c r="N5023" s="1"/>
  <c r="F5024"/>
  <c r="N5024" s="1"/>
  <c r="F5025"/>
  <c r="N5025" s="1"/>
  <c r="F5026"/>
  <c r="N5026" s="1"/>
  <c r="F5027"/>
  <c r="N5027" s="1"/>
  <c r="F5028"/>
  <c r="N5028" s="1"/>
  <c r="F5029"/>
  <c r="N5029" s="1"/>
  <c r="F5030"/>
  <c r="N5030" s="1"/>
  <c r="F5031"/>
  <c r="N5031" s="1"/>
  <c r="F5032"/>
  <c r="N5032" s="1"/>
  <c r="F5033"/>
  <c r="N5033" s="1"/>
  <c r="F5034"/>
  <c r="N5034" s="1"/>
  <c r="F5035"/>
  <c r="N5035" s="1"/>
  <c r="F5036"/>
  <c r="N5036" s="1"/>
  <c r="F5037"/>
  <c r="N5037" s="1"/>
  <c r="F5038"/>
  <c r="N5038" s="1"/>
  <c r="F5039"/>
  <c r="N5039" s="1"/>
  <c r="F5040"/>
  <c r="N5040" s="1"/>
  <c r="F5041"/>
  <c r="N5041" s="1"/>
  <c r="F5042"/>
  <c r="N5042" s="1"/>
  <c r="F5043"/>
  <c r="N5043" s="1"/>
  <c r="F5044"/>
  <c r="N5044" s="1"/>
  <c r="F5045"/>
  <c r="N5045" s="1"/>
  <c r="F5046"/>
  <c r="N5046" s="1"/>
  <c r="F5047"/>
  <c r="N5047" s="1"/>
  <c r="F5048"/>
  <c r="N5048" s="1"/>
  <c r="F5049"/>
  <c r="N5049" s="1"/>
  <c r="F5050"/>
  <c r="N5050" s="1"/>
  <c r="F5051"/>
  <c r="N5051" s="1"/>
  <c r="F5052"/>
  <c r="N5052" s="1"/>
  <c r="F5053"/>
  <c r="N5053" s="1"/>
  <c r="F5054"/>
  <c r="N5054" s="1"/>
  <c r="F5055"/>
  <c r="N5055" s="1"/>
  <c r="F5056"/>
  <c r="N5056" s="1"/>
  <c r="F5057"/>
  <c r="N5057" s="1"/>
  <c r="F5058"/>
  <c r="N5058" s="1"/>
  <c r="F5059"/>
  <c r="N5059" s="1"/>
  <c r="F5060"/>
  <c r="N5060" s="1"/>
  <c r="F5061"/>
  <c r="N5061" s="1"/>
  <c r="F5062"/>
  <c r="N5062" s="1"/>
  <c r="F5063"/>
  <c r="N5063" s="1"/>
  <c r="F5064"/>
  <c r="N5064" s="1"/>
  <c r="F5065"/>
  <c r="N5065" s="1"/>
  <c r="F5066"/>
  <c r="N5066" s="1"/>
  <c r="F5067"/>
  <c r="N5067" s="1"/>
  <c r="F5068"/>
  <c r="N5068" s="1"/>
  <c r="F5069"/>
  <c r="N5069" s="1"/>
  <c r="F5070"/>
  <c r="N5070" s="1"/>
  <c r="F5071"/>
  <c r="N5071" s="1"/>
  <c r="F5072"/>
  <c r="N5072" s="1"/>
  <c r="F5073"/>
  <c r="N5073" s="1"/>
  <c r="F5074"/>
  <c r="N5074" s="1"/>
  <c r="F5075"/>
  <c r="N5075" s="1"/>
  <c r="F5076"/>
  <c r="N5076" s="1"/>
  <c r="F5077"/>
  <c r="N5077" s="1"/>
  <c r="F5078"/>
  <c r="N5078" s="1"/>
  <c r="F5079"/>
  <c r="N5079" s="1"/>
  <c r="F5080"/>
  <c r="N5080" s="1"/>
  <c r="F5081"/>
  <c r="N5081" s="1"/>
  <c r="F5082"/>
  <c r="N5082" s="1"/>
  <c r="F5083"/>
  <c r="N5083" s="1"/>
  <c r="F5084"/>
  <c r="N5084" s="1"/>
  <c r="F5085"/>
  <c r="N5085" s="1"/>
  <c r="F5086"/>
  <c r="N5086" s="1"/>
  <c r="F5087"/>
  <c r="N5087" s="1"/>
  <c r="F5088"/>
  <c r="N5088" s="1"/>
  <c r="F5089"/>
  <c r="N5089" s="1"/>
  <c r="F5090"/>
  <c r="N5090" s="1"/>
  <c r="F5091"/>
  <c r="N5091" s="1"/>
  <c r="F5092"/>
  <c r="N5092" s="1"/>
  <c r="F5093"/>
  <c r="N5093" s="1"/>
  <c r="F5094"/>
  <c r="N5094" s="1"/>
  <c r="F5095"/>
  <c r="N5095" s="1"/>
  <c r="F5096"/>
  <c r="N5096" s="1"/>
  <c r="F5097"/>
  <c r="N5097" s="1"/>
  <c r="F5098"/>
  <c r="N5098" s="1"/>
  <c r="F5099"/>
  <c r="N5099" s="1"/>
  <c r="F5100"/>
  <c r="N5100" s="1"/>
  <c r="F5101"/>
  <c r="N5101" s="1"/>
  <c r="F5102"/>
  <c r="N5102" s="1"/>
  <c r="F5103"/>
  <c r="N5103" s="1"/>
  <c r="F5104"/>
  <c r="N5104" s="1"/>
  <c r="F5105"/>
  <c r="N5105" s="1"/>
  <c r="F5106"/>
  <c r="N5106" s="1"/>
  <c r="F5107"/>
  <c r="N5107" s="1"/>
  <c r="F5108"/>
  <c r="N5108" s="1"/>
  <c r="F5109"/>
  <c r="N5109" s="1"/>
  <c r="F5110"/>
  <c r="N5110" s="1"/>
  <c r="F5111"/>
  <c r="N5111" s="1"/>
  <c r="F5112"/>
  <c r="N5112" s="1"/>
  <c r="F5113"/>
  <c r="N5113" s="1"/>
  <c r="F5114"/>
  <c r="N5114" s="1"/>
  <c r="F5115"/>
  <c r="N5115" s="1"/>
  <c r="F5116"/>
  <c r="N5116" s="1"/>
  <c r="F5117"/>
  <c r="N5117" s="1"/>
  <c r="F5118"/>
  <c r="N5118" s="1"/>
  <c r="F5119"/>
  <c r="N5119" s="1"/>
  <c r="F5120"/>
  <c r="N5120" s="1"/>
  <c r="F5121"/>
  <c r="N5121" s="1"/>
  <c r="F5122"/>
  <c r="N5122" s="1"/>
  <c r="F5123"/>
  <c r="N5123" s="1"/>
  <c r="F5124"/>
  <c r="N5124" s="1"/>
  <c r="F5125"/>
  <c r="N5125" s="1"/>
  <c r="F5126"/>
  <c r="N5126" s="1"/>
  <c r="F5127"/>
  <c r="N5127" s="1"/>
  <c r="F5128"/>
  <c r="N5128" s="1"/>
  <c r="F5129"/>
  <c r="N5129" s="1"/>
  <c r="F5130"/>
  <c r="N5130" s="1"/>
  <c r="F5131"/>
  <c r="N5131" s="1"/>
  <c r="F5132"/>
  <c r="N5132" s="1"/>
  <c r="F5133"/>
  <c r="N5133" s="1"/>
  <c r="F5134"/>
  <c r="N5134" s="1"/>
  <c r="F5135"/>
  <c r="N5135" s="1"/>
  <c r="F5136"/>
  <c r="N5136" s="1"/>
  <c r="F5137"/>
  <c r="N5137" s="1"/>
  <c r="F5138"/>
  <c r="N5138" s="1"/>
  <c r="F5139"/>
  <c r="N5139" s="1"/>
  <c r="F5140"/>
  <c r="N5140" s="1"/>
  <c r="F5141"/>
  <c r="N5141" s="1"/>
  <c r="F5142"/>
  <c r="N5142" s="1"/>
  <c r="F5143"/>
  <c r="N5143" s="1"/>
  <c r="F5144"/>
  <c r="N5144" s="1"/>
  <c r="F5145"/>
  <c r="N5145" s="1"/>
  <c r="F5146"/>
  <c r="N5146" s="1"/>
  <c r="F5147"/>
  <c r="N5147" s="1"/>
  <c r="F5148"/>
  <c r="N5148" s="1"/>
  <c r="F5149"/>
  <c r="N5149" s="1"/>
  <c r="F5150"/>
  <c r="N5150" s="1"/>
  <c r="F5151"/>
  <c r="N5151" s="1"/>
  <c r="F5152"/>
  <c r="N5152" s="1"/>
  <c r="F5153"/>
  <c r="N5153" s="1"/>
  <c r="F5154"/>
  <c r="N5154" s="1"/>
  <c r="F5155"/>
  <c r="N5155" s="1"/>
  <c r="F5156"/>
  <c r="N5156" s="1"/>
  <c r="F5157"/>
  <c r="N5157" s="1"/>
  <c r="F5158"/>
  <c r="N5158" s="1"/>
  <c r="F5159"/>
  <c r="N5159" s="1"/>
  <c r="F5160"/>
  <c r="N5160" s="1"/>
  <c r="F5161"/>
  <c r="N5161" s="1"/>
  <c r="F5162"/>
  <c r="N5162" s="1"/>
  <c r="F5163"/>
  <c r="N5163" s="1"/>
  <c r="F5164"/>
  <c r="N5164" s="1"/>
  <c r="F5165"/>
  <c r="N5165" s="1"/>
  <c r="F5166"/>
  <c r="N5166" s="1"/>
  <c r="F5167"/>
  <c r="N5167" s="1"/>
  <c r="F5168"/>
  <c r="N5168" s="1"/>
  <c r="F5169"/>
  <c r="N5169" s="1"/>
  <c r="F5170"/>
  <c r="N5170" s="1"/>
  <c r="F5171"/>
  <c r="N5171" s="1"/>
  <c r="F5172"/>
  <c r="N5172" s="1"/>
  <c r="F5173"/>
  <c r="N5173" s="1"/>
  <c r="F5174"/>
  <c r="N5174" s="1"/>
  <c r="F5175"/>
  <c r="N5175" s="1"/>
  <c r="F5176"/>
  <c r="N5176" s="1"/>
  <c r="F5177"/>
  <c r="N5177" s="1"/>
  <c r="F5178"/>
  <c r="N5178" s="1"/>
  <c r="F5179"/>
  <c r="N5179" s="1"/>
  <c r="F5180"/>
  <c r="N5180" s="1"/>
  <c r="F5181"/>
  <c r="N5181" s="1"/>
  <c r="F5182"/>
  <c r="N5182" s="1"/>
  <c r="F5183"/>
  <c r="N5183" s="1"/>
  <c r="F5184"/>
  <c r="N5184" s="1"/>
  <c r="F5185"/>
  <c r="N5185" s="1"/>
  <c r="F5186"/>
  <c r="N5186" s="1"/>
  <c r="F5187"/>
  <c r="N5187" s="1"/>
  <c r="F5188"/>
  <c r="N5188" s="1"/>
  <c r="F5189"/>
  <c r="N5189" s="1"/>
  <c r="F5190"/>
  <c r="N5190" s="1"/>
  <c r="F5191"/>
  <c r="N5191" s="1"/>
  <c r="F5192"/>
  <c r="N5192" s="1"/>
  <c r="F5193"/>
  <c r="N5193" s="1"/>
  <c r="F5194"/>
  <c r="N5194" s="1"/>
  <c r="F5195"/>
  <c r="N5195" s="1"/>
  <c r="F5196"/>
  <c r="N5196" s="1"/>
  <c r="F5197"/>
  <c r="N5197" s="1"/>
  <c r="F5198"/>
  <c r="N5198" s="1"/>
  <c r="F5199"/>
  <c r="N5199" s="1"/>
  <c r="F5200"/>
  <c r="N5200" s="1"/>
  <c r="F5201"/>
  <c r="N5201" s="1"/>
  <c r="F5202"/>
  <c r="N5202" s="1"/>
  <c r="F5203"/>
  <c r="N5203" s="1"/>
  <c r="F5204"/>
  <c r="N5204" s="1"/>
  <c r="F5205"/>
  <c r="N5205" s="1"/>
  <c r="F5206"/>
  <c r="N5206" s="1"/>
  <c r="F5207"/>
  <c r="N5207" s="1"/>
  <c r="F5208"/>
  <c r="N5208" s="1"/>
  <c r="F5209"/>
  <c r="N5209" s="1"/>
  <c r="F5210"/>
  <c r="N5210" s="1"/>
  <c r="F5211"/>
  <c r="N5211" s="1"/>
  <c r="F5212"/>
  <c r="N5212" s="1"/>
  <c r="F5213"/>
  <c r="N5213" s="1"/>
  <c r="F5214"/>
  <c r="N5214" s="1"/>
  <c r="F5215"/>
  <c r="N5215" s="1"/>
  <c r="F5216"/>
  <c r="N5216" s="1"/>
  <c r="F5217"/>
  <c r="N5217" s="1"/>
  <c r="F5218"/>
  <c r="N5218" s="1"/>
  <c r="F5219"/>
  <c r="N5219" s="1"/>
  <c r="F5220"/>
  <c r="N5220" s="1"/>
  <c r="F5221"/>
  <c r="N5221" s="1"/>
  <c r="F5222"/>
  <c r="N5222" s="1"/>
  <c r="F5223"/>
  <c r="N5223" s="1"/>
  <c r="F5224"/>
  <c r="N5224" s="1"/>
  <c r="F5225"/>
  <c r="N5225" s="1"/>
  <c r="F5226"/>
  <c r="N5226" s="1"/>
  <c r="F5227"/>
  <c r="N5227" s="1"/>
  <c r="F5228"/>
  <c r="N5228" s="1"/>
  <c r="F5229"/>
  <c r="N5229" s="1"/>
  <c r="F5230"/>
  <c r="N5230" s="1"/>
  <c r="F5231"/>
  <c r="N5231" s="1"/>
  <c r="F5232"/>
  <c r="N5232" s="1"/>
  <c r="F5233"/>
  <c r="N5233" s="1"/>
  <c r="F5234"/>
  <c r="N5234" s="1"/>
  <c r="F5235"/>
  <c r="N5235" s="1"/>
  <c r="F5236"/>
  <c r="N5236" s="1"/>
  <c r="F5237"/>
  <c r="N5237" s="1"/>
  <c r="F5238"/>
  <c r="N5238" s="1"/>
  <c r="F5239"/>
  <c r="N5239" s="1"/>
  <c r="F5240"/>
  <c r="N5240" s="1"/>
  <c r="F5241"/>
  <c r="N5241" s="1"/>
  <c r="F5242"/>
  <c r="N5242" s="1"/>
  <c r="F5243"/>
  <c r="N5243" s="1"/>
  <c r="F5244"/>
  <c r="N5244" s="1"/>
  <c r="F5245"/>
  <c r="N5245" s="1"/>
  <c r="F5246"/>
  <c r="N5246" s="1"/>
  <c r="F5247"/>
  <c r="N5247" s="1"/>
  <c r="F5248"/>
  <c r="N5248" s="1"/>
  <c r="F5249"/>
  <c r="N5249" s="1"/>
  <c r="F5250"/>
  <c r="N5250" s="1"/>
  <c r="F5251"/>
  <c r="N5251" s="1"/>
  <c r="F5252"/>
  <c r="N5252" s="1"/>
  <c r="F5253"/>
  <c r="N5253" s="1"/>
  <c r="F5254"/>
  <c r="N5254" s="1"/>
  <c r="F5255"/>
  <c r="N5255" s="1"/>
  <c r="F5256"/>
  <c r="N5256" s="1"/>
  <c r="F5257"/>
  <c r="N5257" s="1"/>
  <c r="F5258"/>
  <c r="N5258" s="1"/>
  <c r="F5259"/>
  <c r="N5259" s="1"/>
  <c r="F5260"/>
  <c r="N5260" s="1"/>
  <c r="F5261"/>
  <c r="N5261" s="1"/>
  <c r="F5262"/>
  <c r="N5262" s="1"/>
  <c r="F5263"/>
  <c r="N5263" s="1"/>
  <c r="F5264"/>
  <c r="N5264" s="1"/>
  <c r="F5265"/>
  <c r="N5265" s="1"/>
  <c r="F5266"/>
  <c r="N5266" s="1"/>
  <c r="F5267"/>
  <c r="N5267" s="1"/>
  <c r="F5268"/>
  <c r="N5268" s="1"/>
  <c r="F5269"/>
  <c r="N5269" s="1"/>
  <c r="F5270"/>
  <c r="N5270" s="1"/>
  <c r="F5271"/>
  <c r="N5271" s="1"/>
  <c r="F5272"/>
  <c r="N5272" s="1"/>
  <c r="F5273"/>
  <c r="N5273" s="1"/>
  <c r="F5274"/>
  <c r="N5274" s="1"/>
  <c r="F5275"/>
  <c r="N5275" s="1"/>
  <c r="F5276"/>
  <c r="N5276" s="1"/>
  <c r="F5277"/>
  <c r="N5277" s="1"/>
  <c r="F5278"/>
  <c r="N5278" s="1"/>
  <c r="F5279"/>
  <c r="N5279" s="1"/>
  <c r="F5280"/>
  <c r="N5280" s="1"/>
  <c r="F5281"/>
  <c r="N5281" s="1"/>
  <c r="F5282"/>
  <c r="N5282" s="1"/>
  <c r="F5283"/>
  <c r="N5283" s="1"/>
  <c r="F5284"/>
  <c r="N5284" s="1"/>
  <c r="F5285"/>
  <c r="N5285" s="1"/>
  <c r="F5286"/>
  <c r="N5286" s="1"/>
  <c r="F5287"/>
  <c r="N5287" s="1"/>
  <c r="F5288"/>
  <c r="N5288" s="1"/>
  <c r="F5289"/>
  <c r="N5289" s="1"/>
  <c r="F5290"/>
  <c r="N5290" s="1"/>
  <c r="F5291"/>
  <c r="N5291" s="1"/>
  <c r="F5292"/>
  <c r="N5292" s="1"/>
  <c r="F5293"/>
  <c r="N5293" s="1"/>
  <c r="F5294"/>
  <c r="N5294" s="1"/>
  <c r="F5295"/>
  <c r="N5295" s="1"/>
  <c r="F5296"/>
  <c r="N5296" s="1"/>
  <c r="F5297"/>
  <c r="N5297" s="1"/>
  <c r="F5298"/>
  <c r="N5298" s="1"/>
  <c r="F5299"/>
  <c r="N5299" s="1"/>
  <c r="F5300"/>
  <c r="N5300" s="1"/>
  <c r="F5301"/>
  <c r="N5301" s="1"/>
  <c r="F5302"/>
  <c r="N5302" s="1"/>
  <c r="F5303"/>
  <c r="N5303" s="1"/>
  <c r="F5304"/>
  <c r="N5304" s="1"/>
  <c r="F5305"/>
  <c r="N5305" s="1"/>
  <c r="F5306"/>
  <c r="N5306" s="1"/>
  <c r="F5307"/>
  <c r="N5307" s="1"/>
  <c r="F5308"/>
  <c r="N5308" s="1"/>
  <c r="F5309"/>
  <c r="N5309" s="1"/>
  <c r="F5310"/>
  <c r="N5310" s="1"/>
  <c r="F5311"/>
  <c r="N5311" s="1"/>
  <c r="F5312"/>
  <c r="N5312" s="1"/>
  <c r="F5313"/>
  <c r="N5313" s="1"/>
  <c r="F5314"/>
  <c r="N5314" s="1"/>
  <c r="F5315"/>
  <c r="N5315" s="1"/>
  <c r="F5316"/>
  <c r="N5316" s="1"/>
  <c r="F5317"/>
  <c r="N5317" s="1"/>
  <c r="F5318"/>
  <c r="N5318" s="1"/>
  <c r="F5319"/>
  <c r="N5319" s="1"/>
  <c r="F5320"/>
  <c r="N5320" s="1"/>
  <c r="F5321"/>
  <c r="N5321" s="1"/>
  <c r="F5322"/>
  <c r="N5322" s="1"/>
  <c r="F5323"/>
  <c r="N5323" s="1"/>
  <c r="F5324"/>
  <c r="N5324" s="1"/>
  <c r="F5325"/>
  <c r="N5325" s="1"/>
  <c r="F5326"/>
  <c r="N5326" s="1"/>
  <c r="F5327"/>
  <c r="N5327" s="1"/>
  <c r="F5328"/>
  <c r="N5328" s="1"/>
  <c r="F5329"/>
  <c r="N5329" s="1"/>
  <c r="F5330"/>
  <c r="N5330" s="1"/>
  <c r="F5331"/>
  <c r="N5331" s="1"/>
  <c r="F5332"/>
  <c r="N5332" s="1"/>
  <c r="F5333"/>
  <c r="N5333" s="1"/>
  <c r="F5334"/>
  <c r="N5334" s="1"/>
  <c r="F5335"/>
  <c r="N5335" s="1"/>
  <c r="F5336"/>
  <c r="N5336" s="1"/>
  <c r="F5337"/>
  <c r="N5337" s="1"/>
  <c r="F5338"/>
  <c r="N5338" s="1"/>
  <c r="F5339"/>
  <c r="N5339" s="1"/>
  <c r="F5340"/>
  <c r="N5340" s="1"/>
  <c r="F5341"/>
  <c r="N5341" s="1"/>
  <c r="F5342"/>
  <c r="N5342" s="1"/>
  <c r="F5343"/>
  <c r="N5343" s="1"/>
  <c r="F5344"/>
  <c r="N5344" s="1"/>
  <c r="F5345"/>
  <c r="N5345" s="1"/>
  <c r="F5346"/>
  <c r="N5346" s="1"/>
  <c r="F5347"/>
  <c r="N5347" s="1"/>
  <c r="F5348"/>
  <c r="N5348" s="1"/>
  <c r="F5349"/>
  <c r="N5349" s="1"/>
  <c r="F5350"/>
  <c r="N5350" s="1"/>
  <c r="F5351"/>
  <c r="N5351" s="1"/>
  <c r="F5352"/>
  <c r="N5352" s="1"/>
  <c r="F5353"/>
  <c r="N5353" s="1"/>
  <c r="F5354"/>
  <c r="N5354" s="1"/>
  <c r="F5355"/>
  <c r="N5355" s="1"/>
  <c r="F5356"/>
  <c r="N5356" s="1"/>
  <c r="F5357"/>
  <c r="N5357" s="1"/>
  <c r="F5358"/>
  <c r="N5358" s="1"/>
  <c r="F5359"/>
  <c r="N5359" s="1"/>
  <c r="F5360"/>
  <c r="N5360" s="1"/>
  <c r="F5361"/>
  <c r="N5361" s="1"/>
  <c r="F5362"/>
  <c r="N5362" s="1"/>
  <c r="F5363"/>
  <c r="N5363" s="1"/>
  <c r="F5364"/>
  <c r="N5364" s="1"/>
  <c r="F5365"/>
  <c r="N5365" s="1"/>
  <c r="F5366"/>
  <c r="N5366" s="1"/>
  <c r="F5367"/>
  <c r="N5367" s="1"/>
  <c r="F5368"/>
  <c r="N5368" s="1"/>
  <c r="F5369"/>
  <c r="N5369" s="1"/>
  <c r="F5370"/>
  <c r="N5370" s="1"/>
  <c r="F5371"/>
  <c r="N5371" s="1"/>
  <c r="F5372"/>
  <c r="N5372" s="1"/>
  <c r="F5373"/>
  <c r="N5373" s="1"/>
  <c r="F5374"/>
  <c r="N5374" s="1"/>
  <c r="F5375"/>
  <c r="N5375" s="1"/>
  <c r="F5376"/>
  <c r="N5376" s="1"/>
  <c r="F5377"/>
  <c r="N5377" s="1"/>
  <c r="F5378"/>
  <c r="N5378" s="1"/>
  <c r="F5379"/>
  <c r="N5379" s="1"/>
  <c r="F5380"/>
  <c r="N5380" s="1"/>
  <c r="F5381"/>
  <c r="N5381" s="1"/>
  <c r="F5382"/>
  <c r="N5382" s="1"/>
  <c r="F5383"/>
  <c r="N5383" s="1"/>
  <c r="F5384"/>
  <c r="N5384" s="1"/>
  <c r="F5385"/>
  <c r="N5385" s="1"/>
  <c r="F5386"/>
  <c r="N5386" s="1"/>
  <c r="F5387"/>
  <c r="N5387" s="1"/>
  <c r="F5388"/>
  <c r="N5388" s="1"/>
  <c r="F5389"/>
  <c r="N5389" s="1"/>
  <c r="F5390"/>
  <c r="N5390" s="1"/>
  <c r="F5391"/>
  <c r="N5391" s="1"/>
  <c r="F5392"/>
  <c r="N5392" s="1"/>
  <c r="F5393"/>
  <c r="N5393" s="1"/>
  <c r="F5394"/>
  <c r="N5394" s="1"/>
  <c r="F5395"/>
  <c r="N5395" s="1"/>
  <c r="F5396"/>
  <c r="N5396" s="1"/>
  <c r="F5397"/>
  <c r="N5397" s="1"/>
  <c r="F5398"/>
  <c r="N5398" s="1"/>
  <c r="F5399"/>
  <c r="N5399" s="1"/>
  <c r="F5400"/>
  <c r="N5400" s="1"/>
  <c r="F5401"/>
  <c r="N5401" s="1"/>
  <c r="F5402"/>
  <c r="N5402" s="1"/>
  <c r="F5403"/>
  <c r="N5403" s="1"/>
  <c r="F5404"/>
  <c r="N5404" s="1"/>
  <c r="F5405"/>
  <c r="N5405" s="1"/>
  <c r="F5406"/>
  <c r="N5406" s="1"/>
  <c r="F5407"/>
  <c r="N5407" s="1"/>
  <c r="F5408"/>
  <c r="N5408" s="1"/>
  <c r="F5409"/>
  <c r="N5409" s="1"/>
  <c r="F5410"/>
  <c r="N5410" s="1"/>
  <c r="F5411"/>
  <c r="N5411" s="1"/>
  <c r="F5412"/>
  <c r="N5412" s="1"/>
  <c r="F5413"/>
  <c r="N5413" s="1"/>
  <c r="F5414"/>
  <c r="N5414" s="1"/>
  <c r="F5415"/>
  <c r="N5415" s="1"/>
  <c r="F5416"/>
  <c r="N5416" s="1"/>
  <c r="F5417"/>
  <c r="N5417" s="1"/>
  <c r="F5418"/>
  <c r="N5418" s="1"/>
  <c r="F5419"/>
  <c r="N5419" s="1"/>
  <c r="F5420"/>
  <c r="N5420" s="1"/>
  <c r="F5421"/>
  <c r="N5421" s="1"/>
  <c r="F5422"/>
  <c r="N5422" s="1"/>
  <c r="F5423"/>
  <c r="N5423" s="1"/>
  <c r="F5424"/>
  <c r="N5424" s="1"/>
  <c r="F5425"/>
  <c r="N5425" s="1"/>
  <c r="F5426"/>
  <c r="N5426" s="1"/>
  <c r="F5427"/>
  <c r="N5427" s="1"/>
  <c r="F5428"/>
  <c r="N5428" s="1"/>
  <c r="F5429"/>
  <c r="N5429" s="1"/>
  <c r="F5430"/>
  <c r="N5430" s="1"/>
  <c r="F5431"/>
  <c r="N5431" s="1"/>
  <c r="F5432"/>
  <c r="N5432" s="1"/>
  <c r="F5433"/>
  <c r="N5433" s="1"/>
  <c r="F5434"/>
  <c r="N5434" s="1"/>
  <c r="F5435"/>
  <c r="N5435" s="1"/>
  <c r="F5436"/>
  <c r="N5436" s="1"/>
  <c r="F5437"/>
  <c r="N5437" s="1"/>
  <c r="F5438"/>
  <c r="N5438" s="1"/>
  <c r="F5439"/>
  <c r="N5439" s="1"/>
  <c r="F5440"/>
  <c r="N5440" s="1"/>
  <c r="F5441"/>
  <c r="N5441" s="1"/>
  <c r="F5442"/>
  <c r="N5442" s="1"/>
  <c r="F5443"/>
  <c r="N5443" s="1"/>
  <c r="F5444"/>
  <c r="N5444" s="1"/>
  <c r="F5445"/>
  <c r="N5445" s="1"/>
  <c r="F5446"/>
  <c r="N5446" s="1"/>
  <c r="F5447"/>
  <c r="N5447" s="1"/>
  <c r="F5448"/>
  <c r="N5448" s="1"/>
  <c r="F5449"/>
  <c r="N5449" s="1"/>
  <c r="F5450"/>
  <c r="N5450" s="1"/>
  <c r="F5451"/>
  <c r="N5451" s="1"/>
  <c r="F5452"/>
  <c r="N5452" s="1"/>
  <c r="F5453"/>
  <c r="N5453" s="1"/>
  <c r="F5454"/>
  <c r="N5454" s="1"/>
  <c r="F5455"/>
  <c r="N5455" s="1"/>
  <c r="F5456"/>
  <c r="N5456" s="1"/>
  <c r="F5457"/>
  <c r="N5457" s="1"/>
  <c r="F5458"/>
  <c r="N5458" s="1"/>
  <c r="F5459"/>
  <c r="N5459" s="1"/>
  <c r="F5460"/>
  <c r="N5460" s="1"/>
  <c r="F5461"/>
  <c r="N5461" s="1"/>
  <c r="F5462"/>
  <c r="N5462" s="1"/>
  <c r="F5463"/>
  <c r="N5463" s="1"/>
  <c r="F5464"/>
  <c r="N5464" s="1"/>
  <c r="F5465"/>
  <c r="N5465" s="1"/>
  <c r="F5466"/>
  <c r="N5466" s="1"/>
  <c r="F5467"/>
  <c r="N5467" s="1"/>
  <c r="F5468"/>
  <c r="N5468" s="1"/>
  <c r="F5469"/>
  <c r="N5469" s="1"/>
  <c r="F5470"/>
  <c r="N5470" s="1"/>
  <c r="F5471"/>
  <c r="N5471" s="1"/>
  <c r="F5472"/>
  <c r="N5472" s="1"/>
  <c r="F5473"/>
  <c r="N5473" s="1"/>
  <c r="F5474"/>
  <c r="N5474" s="1"/>
  <c r="F5475"/>
  <c r="N5475" s="1"/>
  <c r="F5476"/>
  <c r="N5476" s="1"/>
  <c r="F5477"/>
  <c r="N5477" s="1"/>
  <c r="F5478"/>
  <c r="N5478" s="1"/>
  <c r="F5479"/>
  <c r="N5479" s="1"/>
  <c r="F5480"/>
  <c r="N5480" s="1"/>
  <c r="F5481"/>
  <c r="N5481" s="1"/>
  <c r="F5482"/>
  <c r="N5482" s="1"/>
  <c r="F5483"/>
  <c r="N5483" s="1"/>
  <c r="F5484"/>
  <c r="N5484" s="1"/>
  <c r="F5485"/>
  <c r="N5485" s="1"/>
  <c r="F5486"/>
  <c r="N5486" s="1"/>
  <c r="F5487"/>
  <c r="N5487" s="1"/>
  <c r="F5488"/>
  <c r="N5488" s="1"/>
  <c r="F5489"/>
  <c r="N5489" s="1"/>
  <c r="F5490"/>
  <c r="N5490" s="1"/>
  <c r="F5491"/>
  <c r="N5491" s="1"/>
  <c r="F5492"/>
  <c r="N5492" s="1"/>
  <c r="F5493"/>
  <c r="N5493" s="1"/>
  <c r="F5494"/>
  <c r="N5494" s="1"/>
  <c r="F5495"/>
  <c r="N5495" s="1"/>
  <c r="F5496"/>
  <c r="N5496" s="1"/>
  <c r="F5497"/>
  <c r="N5497" s="1"/>
  <c r="F5498"/>
  <c r="N5498" s="1"/>
  <c r="F5499"/>
  <c r="N5499" s="1"/>
  <c r="F5500"/>
  <c r="N5500" s="1"/>
  <c r="F5501"/>
  <c r="N5501" s="1"/>
  <c r="F5502"/>
  <c r="N5502" s="1"/>
  <c r="F5503"/>
  <c r="N5503" s="1"/>
  <c r="F5504"/>
  <c r="N5504" s="1"/>
  <c r="F5505"/>
  <c r="N5505" s="1"/>
  <c r="F5506"/>
  <c r="N5506" s="1"/>
  <c r="F5507"/>
  <c r="N5507" s="1"/>
  <c r="F5508"/>
  <c r="N5508" s="1"/>
  <c r="F5509"/>
  <c r="N5509" s="1"/>
  <c r="F5510"/>
  <c r="N5510" s="1"/>
  <c r="F5511"/>
  <c r="N5511" s="1"/>
  <c r="F5512"/>
  <c r="N5512" s="1"/>
  <c r="F5513"/>
  <c r="N5513" s="1"/>
  <c r="F5514"/>
  <c r="N5514" s="1"/>
  <c r="F5515"/>
  <c r="N5515" s="1"/>
  <c r="F5516"/>
  <c r="N5516" s="1"/>
  <c r="F5517"/>
  <c r="N5517" s="1"/>
  <c r="F5518"/>
  <c r="N5518" s="1"/>
  <c r="F5519"/>
  <c r="N5519" s="1"/>
  <c r="F5520"/>
  <c r="N5520" s="1"/>
  <c r="F5521"/>
  <c r="N5521" s="1"/>
  <c r="F5522"/>
  <c r="N5522" s="1"/>
  <c r="F5523"/>
  <c r="N5523" s="1"/>
  <c r="F5524"/>
  <c r="N5524" s="1"/>
  <c r="F5525"/>
  <c r="N5525" s="1"/>
  <c r="F5526"/>
  <c r="N5526" s="1"/>
  <c r="F5527"/>
  <c r="N5527" s="1"/>
  <c r="F5528"/>
  <c r="N5528" s="1"/>
  <c r="F5529"/>
  <c r="N5529" s="1"/>
  <c r="F5530"/>
  <c r="N5530" s="1"/>
  <c r="F5531"/>
  <c r="N5531" s="1"/>
  <c r="F5532"/>
  <c r="N5532" s="1"/>
  <c r="F5533"/>
  <c r="N5533" s="1"/>
  <c r="F5534"/>
  <c r="N5534" s="1"/>
  <c r="F5535"/>
  <c r="N5535" s="1"/>
  <c r="F5536"/>
  <c r="N5536" s="1"/>
  <c r="F5537"/>
  <c r="N5537" s="1"/>
  <c r="F5538"/>
  <c r="N5538" s="1"/>
  <c r="F5539"/>
  <c r="N5539" s="1"/>
  <c r="F5540"/>
  <c r="N5540" s="1"/>
  <c r="F5541"/>
  <c r="N5541" s="1"/>
  <c r="F5542"/>
  <c r="N5542" s="1"/>
  <c r="F5543"/>
  <c r="N5543" s="1"/>
  <c r="F5544"/>
  <c r="N5544" s="1"/>
  <c r="F5545"/>
  <c r="N5545" s="1"/>
  <c r="F5546"/>
  <c r="N5546" s="1"/>
  <c r="F5547"/>
  <c r="N5547" s="1"/>
  <c r="F5548"/>
  <c r="N5548" s="1"/>
  <c r="F5549"/>
  <c r="N5549" s="1"/>
  <c r="F5550"/>
  <c r="N5550" s="1"/>
  <c r="F5551"/>
  <c r="N5551" s="1"/>
  <c r="F5552"/>
  <c r="N5552" s="1"/>
  <c r="F5553"/>
  <c r="N5553" s="1"/>
  <c r="F5554"/>
  <c r="N5554" s="1"/>
  <c r="F5555"/>
  <c r="N5555" s="1"/>
  <c r="F5556"/>
  <c r="N5556" s="1"/>
  <c r="F5557"/>
  <c r="N5557" s="1"/>
  <c r="F5558"/>
  <c r="N5558" s="1"/>
  <c r="F5559"/>
  <c r="N5559" s="1"/>
  <c r="F5560"/>
  <c r="N5560" s="1"/>
  <c r="F5561"/>
  <c r="N5561" s="1"/>
  <c r="F5562"/>
  <c r="N5562" s="1"/>
  <c r="F5563"/>
  <c r="N5563" s="1"/>
  <c r="F5564"/>
  <c r="N5564" s="1"/>
  <c r="F5565"/>
  <c r="N5565" s="1"/>
  <c r="F5566"/>
  <c r="N5566" s="1"/>
  <c r="F5567"/>
  <c r="N5567" s="1"/>
  <c r="F5568"/>
  <c r="N5568" s="1"/>
  <c r="F5569"/>
  <c r="N5569" s="1"/>
  <c r="F5570"/>
  <c r="N5570" s="1"/>
  <c r="F5571"/>
  <c r="N5571" s="1"/>
  <c r="F5572"/>
  <c r="N5572" s="1"/>
  <c r="F5573"/>
  <c r="N5573" s="1"/>
  <c r="F5574"/>
  <c r="N5574" s="1"/>
  <c r="F5575"/>
  <c r="N5575" s="1"/>
  <c r="F5576"/>
  <c r="N5576" s="1"/>
  <c r="F5577"/>
  <c r="N5577" s="1"/>
  <c r="F5578"/>
  <c r="N5578" s="1"/>
  <c r="F5579"/>
  <c r="N5579" s="1"/>
  <c r="F5580"/>
  <c r="N5580" s="1"/>
  <c r="F5581"/>
  <c r="N5581" s="1"/>
  <c r="F5582"/>
  <c r="N5582" s="1"/>
  <c r="F5583"/>
  <c r="N5583" s="1"/>
  <c r="F5584"/>
  <c r="N5584" s="1"/>
  <c r="F5585"/>
  <c r="N5585" s="1"/>
  <c r="F5586"/>
  <c r="N5586" s="1"/>
  <c r="F5587"/>
  <c r="N5587" s="1"/>
  <c r="F5588"/>
  <c r="N5588" s="1"/>
  <c r="F5589"/>
  <c r="N5589" s="1"/>
  <c r="F5590"/>
  <c r="N5590" s="1"/>
  <c r="F5591"/>
  <c r="N5591" s="1"/>
  <c r="F5592"/>
  <c r="N5592" s="1"/>
  <c r="F5593"/>
  <c r="N5593" s="1"/>
  <c r="F5594"/>
  <c r="N5594" s="1"/>
  <c r="F5595"/>
  <c r="N5595" s="1"/>
  <c r="F5596"/>
  <c r="N5596" s="1"/>
  <c r="F5597"/>
  <c r="N5597" s="1"/>
  <c r="F5598"/>
  <c r="N5598" s="1"/>
  <c r="F5599"/>
  <c r="N5599" s="1"/>
  <c r="F5600"/>
  <c r="N5600" s="1"/>
  <c r="F5601"/>
  <c r="N5601" s="1"/>
  <c r="F5602"/>
  <c r="N5602" s="1"/>
  <c r="F5603"/>
  <c r="N5603" s="1"/>
  <c r="F5604"/>
  <c r="N5604" s="1"/>
  <c r="F5605"/>
  <c r="N5605" s="1"/>
  <c r="F5606"/>
  <c r="N5606" s="1"/>
  <c r="F5607"/>
  <c r="N5607" s="1"/>
  <c r="F5608"/>
  <c r="N5608" s="1"/>
  <c r="F5609"/>
  <c r="N5609" s="1"/>
  <c r="F5610"/>
  <c r="N5610" s="1"/>
  <c r="F5611"/>
  <c r="N5611" s="1"/>
  <c r="F5612"/>
  <c r="N5612" s="1"/>
  <c r="F5613"/>
  <c r="N5613" s="1"/>
  <c r="F5614"/>
  <c r="N5614" s="1"/>
  <c r="F5615"/>
  <c r="N5615" s="1"/>
  <c r="F5616"/>
  <c r="N5616" s="1"/>
  <c r="F5617"/>
  <c r="N5617" s="1"/>
  <c r="F5618"/>
  <c r="N5618" s="1"/>
  <c r="F5619"/>
  <c r="N5619" s="1"/>
  <c r="F5620"/>
  <c r="N5620" s="1"/>
  <c r="F5621"/>
  <c r="N5621" s="1"/>
  <c r="F5622"/>
  <c r="N5622" s="1"/>
  <c r="F5623"/>
  <c r="N5623" s="1"/>
  <c r="F5624"/>
  <c r="N5624" s="1"/>
  <c r="F5625"/>
  <c r="N5625" s="1"/>
  <c r="F5626"/>
  <c r="N5626" s="1"/>
  <c r="F5627"/>
  <c r="N5627" s="1"/>
  <c r="F5628"/>
  <c r="N5628" s="1"/>
  <c r="F5629"/>
  <c r="N5629" s="1"/>
  <c r="F5630"/>
  <c r="N5630" s="1"/>
  <c r="F5631"/>
  <c r="N5631" s="1"/>
  <c r="F5632"/>
  <c r="N5632" s="1"/>
  <c r="F5633"/>
  <c r="N5633" s="1"/>
  <c r="F5634"/>
  <c r="N5634" s="1"/>
  <c r="F5635"/>
  <c r="N5635" s="1"/>
  <c r="F5636"/>
  <c r="N5636" s="1"/>
  <c r="F5637"/>
  <c r="N5637" s="1"/>
  <c r="F5638"/>
  <c r="N5638" s="1"/>
  <c r="F5639"/>
  <c r="N5639" s="1"/>
  <c r="F5640"/>
  <c r="N5640" s="1"/>
  <c r="F5641"/>
  <c r="N5641" s="1"/>
  <c r="F5642"/>
  <c r="N5642" s="1"/>
  <c r="F5643"/>
  <c r="N5643" s="1"/>
  <c r="F5644"/>
  <c r="N5644" s="1"/>
  <c r="F5645"/>
  <c r="N5645" s="1"/>
  <c r="F5646"/>
  <c r="N5646" s="1"/>
  <c r="F5647"/>
  <c r="N5647" s="1"/>
  <c r="F5648"/>
  <c r="N5648" s="1"/>
  <c r="F5649"/>
  <c r="N5649" s="1"/>
  <c r="F5650"/>
  <c r="N5650" s="1"/>
  <c r="F5651"/>
  <c r="N5651" s="1"/>
  <c r="F5652"/>
  <c r="N5652" s="1"/>
  <c r="F5653"/>
  <c r="N5653" s="1"/>
  <c r="F5654"/>
  <c r="N5654" s="1"/>
  <c r="F5655"/>
  <c r="N5655" s="1"/>
  <c r="F5656"/>
  <c r="N5656" s="1"/>
  <c r="F5657"/>
  <c r="N5657" s="1"/>
  <c r="F5658"/>
  <c r="N5658" s="1"/>
  <c r="F5659"/>
  <c r="N5659" s="1"/>
  <c r="F5660"/>
  <c r="N5660" s="1"/>
  <c r="F5661"/>
  <c r="N5661" s="1"/>
  <c r="F5662"/>
  <c r="N5662" s="1"/>
  <c r="F5663"/>
  <c r="N5663" s="1"/>
  <c r="F5664"/>
  <c r="N5664" s="1"/>
  <c r="F5665"/>
  <c r="N5665" s="1"/>
  <c r="F5666"/>
  <c r="N5666" s="1"/>
  <c r="F5667"/>
  <c r="N5667" s="1"/>
  <c r="F5668"/>
  <c r="N5668" s="1"/>
  <c r="F5669"/>
  <c r="N5669" s="1"/>
  <c r="F5670"/>
  <c r="N5670" s="1"/>
  <c r="F5671"/>
  <c r="N5671" s="1"/>
  <c r="F5672"/>
  <c r="N5672" s="1"/>
  <c r="F5673"/>
  <c r="N5673" s="1"/>
  <c r="F5674"/>
  <c r="N5674" s="1"/>
  <c r="F5675"/>
  <c r="N5675" s="1"/>
  <c r="F5676"/>
  <c r="N5676" s="1"/>
  <c r="F5677"/>
  <c r="N5677" s="1"/>
  <c r="F5678"/>
  <c r="N5678" s="1"/>
  <c r="F5679"/>
  <c r="N5679" s="1"/>
  <c r="F5680"/>
  <c r="N5680" s="1"/>
  <c r="F5681"/>
  <c r="N5681" s="1"/>
  <c r="F5682"/>
  <c r="N5682" s="1"/>
  <c r="F5683"/>
  <c r="N5683" s="1"/>
  <c r="F5684"/>
  <c r="N5684" s="1"/>
  <c r="F5685"/>
  <c r="N5685" s="1"/>
  <c r="F5686"/>
  <c r="N5686" s="1"/>
  <c r="F5687"/>
  <c r="N5687" s="1"/>
  <c r="F5688"/>
  <c r="N5688" s="1"/>
  <c r="F5689"/>
  <c r="N5689" s="1"/>
  <c r="F5690"/>
  <c r="N5690" s="1"/>
  <c r="F5691"/>
  <c r="N5691" s="1"/>
  <c r="F5692"/>
  <c r="N5692" s="1"/>
  <c r="F5693"/>
  <c r="N5693" s="1"/>
  <c r="F5694"/>
  <c r="N5694" s="1"/>
  <c r="F5695"/>
  <c r="N5695" s="1"/>
  <c r="F5696"/>
  <c r="N5696" s="1"/>
  <c r="F5697"/>
  <c r="N5697" s="1"/>
  <c r="F5698"/>
  <c r="N5698" s="1"/>
  <c r="F5699"/>
  <c r="N5699" s="1"/>
  <c r="F5700"/>
  <c r="N5700" s="1"/>
  <c r="F5701"/>
  <c r="N5701" s="1"/>
  <c r="F5702"/>
  <c r="N5702" s="1"/>
  <c r="F5703"/>
  <c r="N5703" s="1"/>
  <c r="F5704"/>
  <c r="N5704" s="1"/>
  <c r="F5705"/>
  <c r="N5705" s="1"/>
  <c r="F5706"/>
  <c r="N5706" s="1"/>
  <c r="F5707"/>
  <c r="N5707" s="1"/>
  <c r="F5708"/>
  <c r="N5708" s="1"/>
  <c r="F5709"/>
  <c r="N5709" s="1"/>
  <c r="F5710"/>
  <c r="N5710" s="1"/>
  <c r="F5711"/>
  <c r="N5711" s="1"/>
  <c r="F5712"/>
  <c r="N5712" s="1"/>
  <c r="F5713"/>
  <c r="N5713" s="1"/>
  <c r="F5714"/>
  <c r="N5714" s="1"/>
  <c r="F5715"/>
  <c r="N5715" s="1"/>
  <c r="F5716"/>
  <c r="N5716" s="1"/>
  <c r="F5717"/>
  <c r="N5717" s="1"/>
  <c r="F5718"/>
  <c r="N5718" s="1"/>
  <c r="F5719"/>
  <c r="N5719" s="1"/>
  <c r="F5720"/>
  <c r="N5720" s="1"/>
  <c r="F5721"/>
  <c r="N5721" s="1"/>
  <c r="F5722"/>
  <c r="N5722" s="1"/>
  <c r="F5723"/>
  <c r="N5723" s="1"/>
  <c r="F5724"/>
  <c r="N5724" s="1"/>
  <c r="F5725"/>
  <c r="N5725" s="1"/>
  <c r="F5726"/>
  <c r="N5726" s="1"/>
  <c r="F5727"/>
  <c r="N5727" s="1"/>
  <c r="F5728"/>
  <c r="N5728" s="1"/>
  <c r="F5729"/>
  <c r="N5729" s="1"/>
  <c r="F5730"/>
  <c r="N5730" s="1"/>
  <c r="F5731"/>
  <c r="N5731" s="1"/>
  <c r="F5732"/>
  <c r="N5732" s="1"/>
  <c r="F5733"/>
  <c r="N5733" s="1"/>
  <c r="F5734"/>
  <c r="N5734" s="1"/>
  <c r="F5735"/>
  <c r="N5735" s="1"/>
  <c r="F5736"/>
  <c r="N5736" s="1"/>
  <c r="F5737"/>
  <c r="N5737" s="1"/>
  <c r="F5738"/>
  <c r="N5738" s="1"/>
  <c r="F5739"/>
  <c r="N5739" s="1"/>
  <c r="F5740"/>
  <c r="N5740" s="1"/>
  <c r="F5741"/>
  <c r="N5741" s="1"/>
  <c r="F5742"/>
  <c r="N5742" s="1"/>
  <c r="F5743"/>
  <c r="N5743" s="1"/>
  <c r="F5744"/>
  <c r="N5744" s="1"/>
  <c r="F5745"/>
  <c r="N5745" s="1"/>
  <c r="F5746"/>
  <c r="N5746" s="1"/>
  <c r="F5747"/>
  <c r="N5747" s="1"/>
  <c r="F5748"/>
  <c r="N5748" s="1"/>
  <c r="F5749"/>
  <c r="N5749" s="1"/>
  <c r="F5750"/>
  <c r="N5750" s="1"/>
  <c r="F5751"/>
  <c r="N5751" s="1"/>
  <c r="F5752"/>
  <c r="N5752" s="1"/>
  <c r="F5753"/>
  <c r="N5753" s="1"/>
  <c r="F5754"/>
  <c r="N5754" s="1"/>
  <c r="F5755"/>
  <c r="N5755" s="1"/>
  <c r="F5756"/>
  <c r="N5756" s="1"/>
  <c r="F5757"/>
  <c r="N5757" s="1"/>
  <c r="F5758"/>
  <c r="N5758" s="1"/>
  <c r="F5759"/>
  <c r="N5759" s="1"/>
  <c r="F5760"/>
  <c r="N5760" s="1"/>
  <c r="F5761"/>
  <c r="N5761" s="1"/>
  <c r="F5762"/>
  <c r="N5762" s="1"/>
  <c r="F5763"/>
  <c r="N5763" s="1"/>
  <c r="F5764"/>
  <c r="N5764" s="1"/>
  <c r="F5765"/>
  <c r="N5765" s="1"/>
  <c r="F5766"/>
  <c r="N5766" s="1"/>
  <c r="F5767"/>
  <c r="N5767" s="1"/>
  <c r="F5768"/>
  <c r="N5768" s="1"/>
  <c r="F5769"/>
  <c r="N5769" s="1"/>
  <c r="F5770"/>
  <c r="N5770" s="1"/>
  <c r="F5771"/>
  <c r="N5771" s="1"/>
  <c r="F5772"/>
  <c r="N5772" s="1"/>
  <c r="F5773"/>
  <c r="N5773" s="1"/>
  <c r="F5774"/>
  <c r="N5774" s="1"/>
  <c r="F5775"/>
  <c r="N5775" s="1"/>
  <c r="F5776"/>
  <c r="N5776" s="1"/>
  <c r="F5777"/>
  <c r="N5777" s="1"/>
  <c r="F5778"/>
  <c r="N5778" s="1"/>
  <c r="F5779"/>
  <c r="N5779" s="1"/>
  <c r="F5780"/>
  <c r="N5780" s="1"/>
  <c r="F5781"/>
  <c r="N5781" s="1"/>
  <c r="F5782"/>
  <c r="N5782" s="1"/>
  <c r="F5783"/>
  <c r="N5783" s="1"/>
  <c r="F5784"/>
  <c r="N5784" s="1"/>
  <c r="F5785"/>
  <c r="N5785" s="1"/>
  <c r="F5786"/>
  <c r="N5786" s="1"/>
  <c r="F5787"/>
  <c r="N5787" s="1"/>
  <c r="F5788"/>
  <c r="N5788" s="1"/>
  <c r="F5789"/>
  <c r="N5789" s="1"/>
  <c r="F5790"/>
  <c r="N5790" s="1"/>
  <c r="F5791"/>
  <c r="N5791" s="1"/>
  <c r="F5792"/>
  <c r="N5792" s="1"/>
  <c r="F5793"/>
  <c r="N5793" s="1"/>
  <c r="F5794"/>
  <c r="N5794" s="1"/>
  <c r="F5795"/>
  <c r="N5795" s="1"/>
  <c r="F5796"/>
  <c r="N5796" s="1"/>
  <c r="F5797"/>
  <c r="N5797" s="1"/>
  <c r="F5798"/>
  <c r="N5798" s="1"/>
  <c r="F5799"/>
  <c r="N5799" s="1"/>
  <c r="F5800"/>
  <c r="N5800" s="1"/>
  <c r="F5801"/>
  <c r="N5801" s="1"/>
  <c r="F5802"/>
  <c r="N5802" s="1"/>
  <c r="F5803"/>
  <c r="N5803" s="1"/>
  <c r="F5804"/>
  <c r="N5804" s="1"/>
  <c r="F5805"/>
  <c r="N5805" s="1"/>
  <c r="F5806"/>
  <c r="N5806" s="1"/>
  <c r="F5807"/>
  <c r="N5807" s="1"/>
  <c r="F5808"/>
  <c r="N5808" s="1"/>
  <c r="F5809"/>
  <c r="N5809" s="1"/>
  <c r="F5810"/>
  <c r="N5810" s="1"/>
  <c r="F5811"/>
  <c r="N5811" s="1"/>
  <c r="F5812"/>
  <c r="N5812" s="1"/>
  <c r="F5813"/>
  <c r="N5813" s="1"/>
  <c r="F5814"/>
  <c r="N5814" s="1"/>
  <c r="F5815"/>
  <c r="N5815" s="1"/>
  <c r="F5816"/>
  <c r="N5816" s="1"/>
  <c r="F5817"/>
  <c r="N5817" s="1"/>
  <c r="F5818"/>
  <c r="N5818" s="1"/>
  <c r="F5819"/>
  <c r="N5819" s="1"/>
  <c r="F5820"/>
  <c r="N5820" s="1"/>
  <c r="F5821"/>
  <c r="N5821" s="1"/>
  <c r="F5822"/>
  <c r="N5822" s="1"/>
  <c r="F5823"/>
  <c r="N5823" s="1"/>
  <c r="F5824"/>
  <c r="N5824" s="1"/>
  <c r="F5825"/>
  <c r="N5825" s="1"/>
  <c r="F5826"/>
  <c r="N5826" s="1"/>
  <c r="F5827"/>
  <c r="N5827" s="1"/>
  <c r="F5828"/>
  <c r="N5828" s="1"/>
  <c r="F5829"/>
  <c r="N5829" s="1"/>
  <c r="F5830"/>
  <c r="N5830" s="1"/>
  <c r="F5831"/>
  <c r="N5831" s="1"/>
  <c r="F5832"/>
  <c r="N5832" s="1"/>
  <c r="F5833"/>
  <c r="N5833" s="1"/>
  <c r="F5834"/>
  <c r="N5834" s="1"/>
  <c r="F5835"/>
  <c r="N5835" s="1"/>
  <c r="F5836"/>
  <c r="N5836" s="1"/>
  <c r="F5837"/>
  <c r="N5837" s="1"/>
  <c r="F5838"/>
  <c r="N5838" s="1"/>
  <c r="F5839"/>
  <c r="N5839" s="1"/>
  <c r="F5840"/>
  <c r="N5840" s="1"/>
  <c r="F5841"/>
  <c r="N5841" s="1"/>
  <c r="F5842"/>
  <c r="N5842" s="1"/>
  <c r="F5843"/>
  <c r="N5843" s="1"/>
  <c r="F5844"/>
  <c r="N5844" s="1"/>
  <c r="F5845"/>
  <c r="N5845" s="1"/>
  <c r="F5846"/>
  <c r="N5846" s="1"/>
  <c r="F5847"/>
  <c r="N5847" s="1"/>
  <c r="F5848"/>
  <c r="N5848" s="1"/>
  <c r="F5849"/>
  <c r="N5849" s="1"/>
  <c r="F5850"/>
  <c r="N5850" s="1"/>
  <c r="F5851"/>
  <c r="N5851" s="1"/>
  <c r="F5852"/>
  <c r="N5852" s="1"/>
  <c r="F5853"/>
  <c r="N5853" s="1"/>
  <c r="F5854"/>
  <c r="N5854" s="1"/>
  <c r="F5855"/>
  <c r="N5855" s="1"/>
  <c r="F5856"/>
  <c r="N5856" s="1"/>
  <c r="F5857"/>
  <c r="N5857" s="1"/>
  <c r="F5858"/>
  <c r="N5858" s="1"/>
  <c r="F5859"/>
  <c r="N5859" s="1"/>
  <c r="F5860"/>
  <c r="N5860" s="1"/>
  <c r="F5861"/>
  <c r="N5861" s="1"/>
  <c r="F5862"/>
  <c r="N5862" s="1"/>
  <c r="F5863"/>
  <c r="N5863" s="1"/>
  <c r="F5864"/>
  <c r="N5864" s="1"/>
  <c r="F5865"/>
  <c r="N5865" s="1"/>
  <c r="F5866"/>
  <c r="N5866" s="1"/>
  <c r="F5867"/>
  <c r="N5867" s="1"/>
  <c r="F5868"/>
  <c r="N5868" s="1"/>
  <c r="F5869"/>
  <c r="N5869" s="1"/>
  <c r="F5870"/>
  <c r="N5870" s="1"/>
  <c r="F5871"/>
  <c r="N5871" s="1"/>
  <c r="F5872"/>
  <c r="N5872" s="1"/>
  <c r="F5873"/>
  <c r="N5873" s="1"/>
  <c r="F5874"/>
  <c r="N5874" s="1"/>
  <c r="F5875"/>
  <c r="N5875" s="1"/>
  <c r="F5876"/>
  <c r="N5876" s="1"/>
  <c r="F5877"/>
  <c r="N5877" s="1"/>
  <c r="F5878"/>
  <c r="N5878" s="1"/>
  <c r="F5879"/>
  <c r="N5879" s="1"/>
  <c r="F5880"/>
  <c r="N5880" s="1"/>
  <c r="F5881"/>
  <c r="N5881" s="1"/>
  <c r="F5882"/>
  <c r="N5882" s="1"/>
  <c r="F5883"/>
  <c r="N5883" s="1"/>
  <c r="F5884"/>
  <c r="N5884" s="1"/>
  <c r="F5885"/>
  <c r="N5885" s="1"/>
  <c r="F5886"/>
  <c r="N5886" s="1"/>
  <c r="F5887"/>
  <c r="N5887" s="1"/>
  <c r="F5888"/>
  <c r="N5888" s="1"/>
  <c r="F5889"/>
  <c r="N5889" s="1"/>
  <c r="F5890"/>
  <c r="N5890" s="1"/>
  <c r="F5891"/>
  <c r="N5891" s="1"/>
  <c r="F5892"/>
  <c r="N5892" s="1"/>
  <c r="F5893"/>
  <c r="N5893" s="1"/>
  <c r="F5894"/>
  <c r="N5894" s="1"/>
  <c r="F5895"/>
  <c r="N5895" s="1"/>
  <c r="F5896"/>
  <c r="N5896" s="1"/>
  <c r="F5897"/>
  <c r="N5897" s="1"/>
  <c r="F5898"/>
  <c r="N5898" s="1"/>
  <c r="F5899"/>
  <c r="N5899" s="1"/>
  <c r="F5900"/>
  <c r="N5900" s="1"/>
  <c r="F5901"/>
  <c r="N5901" s="1"/>
  <c r="F5902"/>
  <c r="N5902" s="1"/>
  <c r="F5903"/>
  <c r="N5903" s="1"/>
  <c r="F5904"/>
  <c r="N5904" s="1"/>
  <c r="F5905"/>
  <c r="N5905" s="1"/>
  <c r="F5906"/>
  <c r="N5906" s="1"/>
  <c r="F5907"/>
  <c r="N5907" s="1"/>
  <c r="F5908"/>
  <c r="N5908" s="1"/>
  <c r="F5909"/>
  <c r="N5909" s="1"/>
  <c r="F5910"/>
  <c r="N5910" s="1"/>
  <c r="F5911"/>
  <c r="N5911" s="1"/>
  <c r="F5912"/>
  <c r="N5912" s="1"/>
  <c r="F5913"/>
  <c r="N5913" s="1"/>
  <c r="F5914"/>
  <c r="N5914" s="1"/>
  <c r="F5915"/>
  <c r="N5915" s="1"/>
  <c r="F5916"/>
  <c r="N5916" s="1"/>
  <c r="F5917"/>
  <c r="N5917" s="1"/>
  <c r="F5918"/>
  <c r="N5918" s="1"/>
  <c r="F5919"/>
  <c r="N5919" s="1"/>
  <c r="F5920"/>
  <c r="N5920" s="1"/>
  <c r="F5921"/>
  <c r="N5921" s="1"/>
  <c r="F5922"/>
  <c r="N5922" s="1"/>
  <c r="F5923"/>
  <c r="N5923" s="1"/>
  <c r="F5924"/>
  <c r="N5924" s="1"/>
  <c r="F5925"/>
  <c r="N5925" s="1"/>
  <c r="F5926"/>
  <c r="N5926" s="1"/>
  <c r="F5927"/>
  <c r="N5927" s="1"/>
  <c r="F5928"/>
  <c r="N5928" s="1"/>
  <c r="F5929"/>
  <c r="N5929" s="1"/>
  <c r="F5930"/>
  <c r="N5930" s="1"/>
  <c r="F5931"/>
  <c r="N5931" s="1"/>
  <c r="F5932"/>
  <c r="N5932" s="1"/>
  <c r="F5933"/>
  <c r="N5933" s="1"/>
  <c r="F5934"/>
  <c r="N5934" s="1"/>
  <c r="F5935"/>
  <c r="N5935" s="1"/>
  <c r="F5936"/>
  <c r="N5936" s="1"/>
  <c r="F5937"/>
  <c r="N5937" s="1"/>
  <c r="F5938"/>
  <c r="N5938" s="1"/>
  <c r="F5939"/>
  <c r="N5939" s="1"/>
  <c r="F5940"/>
  <c r="N5940" s="1"/>
  <c r="F5941"/>
  <c r="N5941" s="1"/>
  <c r="F5942"/>
  <c r="N5942" s="1"/>
  <c r="F5943"/>
  <c r="N5943" s="1"/>
  <c r="F5944"/>
  <c r="N5944" s="1"/>
  <c r="F5945"/>
  <c r="N5945" s="1"/>
  <c r="F5946"/>
  <c r="N5946" s="1"/>
  <c r="F5947"/>
  <c r="N5947" s="1"/>
  <c r="F5948"/>
  <c r="N5948" s="1"/>
  <c r="F5949"/>
  <c r="N5949" s="1"/>
  <c r="F5950"/>
  <c r="N5950" s="1"/>
  <c r="F5951"/>
  <c r="N5951" s="1"/>
  <c r="F5952"/>
  <c r="N5952" s="1"/>
  <c r="F5953"/>
  <c r="N5953" s="1"/>
  <c r="F5954"/>
  <c r="N5954" s="1"/>
  <c r="F5955"/>
  <c r="N5955" s="1"/>
  <c r="F5956"/>
  <c r="N5956" s="1"/>
  <c r="F5957"/>
  <c r="N5957" s="1"/>
  <c r="F5958"/>
  <c r="N5958" s="1"/>
  <c r="F5959"/>
  <c r="N5959" s="1"/>
  <c r="F5960"/>
  <c r="N5960" s="1"/>
  <c r="F5961"/>
  <c r="N5961" s="1"/>
  <c r="F5962"/>
  <c r="N5962" s="1"/>
  <c r="F5963"/>
  <c r="N5963" s="1"/>
  <c r="F5964"/>
  <c r="N5964" s="1"/>
  <c r="F5965"/>
  <c r="N5965" s="1"/>
  <c r="F5966"/>
  <c r="N5966" s="1"/>
  <c r="F5967"/>
  <c r="N5967" s="1"/>
  <c r="F5968"/>
  <c r="N5968" s="1"/>
  <c r="F5969"/>
  <c r="N5969" s="1"/>
  <c r="F5970"/>
  <c r="N5970" s="1"/>
  <c r="F5971"/>
  <c r="N5971" s="1"/>
  <c r="F5972"/>
  <c r="N5972" s="1"/>
  <c r="F5973"/>
  <c r="N5973" s="1"/>
  <c r="F5974"/>
  <c r="N5974" s="1"/>
  <c r="F5975"/>
  <c r="N5975" s="1"/>
  <c r="F5976"/>
  <c r="N5976" s="1"/>
  <c r="F5977"/>
  <c r="N5977" s="1"/>
  <c r="F5978"/>
  <c r="N5978" s="1"/>
  <c r="F5979"/>
  <c r="N5979" s="1"/>
  <c r="F5980"/>
  <c r="N5980" s="1"/>
  <c r="F5981"/>
  <c r="N5981" s="1"/>
  <c r="F5982"/>
  <c r="N5982" s="1"/>
  <c r="F5983"/>
  <c r="N5983" s="1"/>
  <c r="F5984"/>
  <c r="N5984" s="1"/>
  <c r="F5985"/>
  <c r="N5985" s="1"/>
  <c r="F5986"/>
  <c r="N5986" s="1"/>
  <c r="F5987"/>
  <c r="N5987" s="1"/>
  <c r="F5988"/>
  <c r="N5988" s="1"/>
  <c r="F5989"/>
  <c r="N5989" s="1"/>
  <c r="F5990"/>
  <c r="N5990" s="1"/>
  <c r="F5991"/>
  <c r="N5991" s="1"/>
  <c r="F5992"/>
  <c r="N5992" s="1"/>
  <c r="F5993"/>
  <c r="N5993" s="1"/>
  <c r="F5994"/>
  <c r="N5994" s="1"/>
  <c r="F5995"/>
  <c r="N5995" s="1"/>
  <c r="F5996"/>
  <c r="N5996" s="1"/>
  <c r="F5997"/>
  <c r="N5997" s="1"/>
  <c r="F5998"/>
  <c r="N5998" s="1"/>
  <c r="F5999"/>
  <c r="N5999" s="1"/>
  <c r="F6000"/>
  <c r="N6000" s="1"/>
  <c r="F6001"/>
  <c r="N6001" s="1"/>
  <c r="F6002"/>
  <c r="N6002" s="1"/>
  <c r="F6003"/>
  <c r="N6003" s="1"/>
  <c r="F6004"/>
  <c r="N6004" s="1"/>
  <c r="F6005"/>
  <c r="N6005" s="1"/>
  <c r="F6006"/>
  <c r="N6006" s="1"/>
  <c r="F6007"/>
  <c r="N6007" s="1"/>
  <c r="F6008"/>
  <c r="N6008" s="1"/>
  <c r="F6009"/>
  <c r="N6009" s="1"/>
  <c r="F6010"/>
  <c r="N6010" s="1"/>
  <c r="F6011"/>
  <c r="N6011" s="1"/>
  <c r="F6012"/>
  <c r="N6012" s="1"/>
  <c r="F6013"/>
  <c r="N6013" s="1"/>
  <c r="F6014"/>
  <c r="N6014" s="1"/>
  <c r="F6015"/>
  <c r="N6015" s="1"/>
  <c r="F6016"/>
  <c r="N6016" s="1"/>
  <c r="F6017"/>
  <c r="N6017" s="1"/>
  <c r="F6018"/>
  <c r="N6018" s="1"/>
  <c r="F6019"/>
  <c r="N6019" s="1"/>
  <c r="F6020"/>
  <c r="N6020" s="1"/>
  <c r="F6021"/>
  <c r="N6021" s="1"/>
  <c r="F6022"/>
  <c r="N6022" s="1"/>
  <c r="F6023"/>
  <c r="N6023" s="1"/>
  <c r="F6024"/>
  <c r="N6024" s="1"/>
  <c r="F6025"/>
  <c r="N6025" s="1"/>
  <c r="F6026"/>
  <c r="N6026" s="1"/>
  <c r="F6027"/>
  <c r="N6027" s="1"/>
  <c r="F6028"/>
  <c r="N6028" s="1"/>
  <c r="F6029"/>
  <c r="N6029" s="1"/>
  <c r="F6030"/>
  <c r="N6030" s="1"/>
  <c r="F6031"/>
  <c r="N6031" s="1"/>
  <c r="F6032"/>
  <c r="N6032" s="1"/>
  <c r="F6033"/>
  <c r="N6033" s="1"/>
  <c r="F6034"/>
  <c r="N6034" s="1"/>
  <c r="F6035"/>
  <c r="N6035" s="1"/>
  <c r="F6036"/>
  <c r="N6036" s="1"/>
  <c r="F6037"/>
  <c r="N6037" s="1"/>
  <c r="F6038"/>
  <c r="N6038" s="1"/>
  <c r="F6039"/>
  <c r="N6039" s="1"/>
  <c r="F6040"/>
  <c r="N6040" s="1"/>
  <c r="F6041"/>
  <c r="N6041" s="1"/>
  <c r="F6042"/>
  <c r="N6042" s="1"/>
  <c r="F6043"/>
  <c r="N6043" s="1"/>
  <c r="F6044"/>
  <c r="N6044" s="1"/>
  <c r="F6045"/>
  <c r="N6045" s="1"/>
  <c r="F6046"/>
  <c r="N6046" s="1"/>
  <c r="F6047"/>
  <c r="N6047" s="1"/>
  <c r="F6048"/>
  <c r="N6048" s="1"/>
  <c r="F6049"/>
  <c r="N6049" s="1"/>
  <c r="F6050"/>
  <c r="N6050" s="1"/>
  <c r="F6051"/>
  <c r="N6051" s="1"/>
  <c r="F6052"/>
  <c r="N6052" s="1"/>
  <c r="F6053"/>
  <c r="N6053" s="1"/>
  <c r="F6054"/>
  <c r="N6054" s="1"/>
  <c r="F6055"/>
  <c r="N6055" s="1"/>
  <c r="F6056"/>
  <c r="N6056" s="1"/>
  <c r="F6057"/>
  <c r="N6057" s="1"/>
  <c r="F6058"/>
  <c r="N6058" s="1"/>
  <c r="F6059"/>
  <c r="N6059" s="1"/>
  <c r="F6060"/>
  <c r="N6060" s="1"/>
  <c r="F6061"/>
  <c r="N6061" s="1"/>
  <c r="F6062"/>
  <c r="N6062" s="1"/>
  <c r="F6063"/>
  <c r="N6063" s="1"/>
  <c r="F6064"/>
  <c r="N6064" s="1"/>
  <c r="F6065"/>
  <c r="N6065" s="1"/>
  <c r="F6066"/>
  <c r="N6066" s="1"/>
  <c r="F6067"/>
  <c r="N6067" s="1"/>
  <c r="F6068"/>
  <c r="N6068" s="1"/>
  <c r="F6069"/>
  <c r="N6069" s="1"/>
  <c r="F6070"/>
  <c r="N6070" s="1"/>
  <c r="F6071"/>
  <c r="N6071" s="1"/>
  <c r="F6072"/>
  <c r="N6072" s="1"/>
  <c r="F6073"/>
  <c r="N6073" s="1"/>
  <c r="F6074"/>
  <c r="N6074" s="1"/>
  <c r="F6075"/>
  <c r="N6075" s="1"/>
  <c r="F6076"/>
  <c r="N6076" s="1"/>
  <c r="F6077"/>
  <c r="N6077" s="1"/>
  <c r="F6078"/>
  <c r="N6078" s="1"/>
  <c r="F6079"/>
  <c r="N6079" s="1"/>
  <c r="F6080"/>
  <c r="N6080" s="1"/>
  <c r="F6081"/>
  <c r="N6081" s="1"/>
  <c r="F6082"/>
  <c r="N6082" s="1"/>
  <c r="F6083"/>
  <c r="N6083" s="1"/>
  <c r="F6084"/>
  <c r="N6084" s="1"/>
  <c r="F6085"/>
  <c r="N6085" s="1"/>
  <c r="F6086"/>
  <c r="N6086" s="1"/>
  <c r="F6087"/>
  <c r="N6087" s="1"/>
  <c r="F6088"/>
  <c r="N6088" s="1"/>
  <c r="F6089"/>
  <c r="N6089" s="1"/>
  <c r="F6090"/>
  <c r="N6090" s="1"/>
  <c r="F6091"/>
  <c r="N6091" s="1"/>
  <c r="F6092"/>
  <c r="N6092" s="1"/>
  <c r="F6093"/>
  <c r="N6093" s="1"/>
  <c r="F6094"/>
  <c r="N6094" s="1"/>
  <c r="F6095"/>
  <c r="N6095" s="1"/>
  <c r="F6096"/>
  <c r="N6096" s="1"/>
  <c r="F6097"/>
  <c r="N6097" s="1"/>
  <c r="F6098"/>
  <c r="N6098" s="1"/>
  <c r="F6099"/>
  <c r="N6099" s="1"/>
  <c r="F6100"/>
  <c r="N6100" s="1"/>
  <c r="F6101"/>
  <c r="N6101" s="1"/>
  <c r="F6102"/>
  <c r="N6102" s="1"/>
  <c r="F6103"/>
  <c r="N6103" s="1"/>
  <c r="F6104"/>
  <c r="N6104" s="1"/>
  <c r="F6105"/>
  <c r="N6105" s="1"/>
  <c r="F6106"/>
  <c r="N6106" s="1"/>
  <c r="F6107"/>
  <c r="N6107" s="1"/>
  <c r="F6108"/>
  <c r="N6108" s="1"/>
  <c r="F6109"/>
  <c r="N6109" s="1"/>
  <c r="F6110"/>
  <c r="N6110" s="1"/>
  <c r="F6111"/>
  <c r="N6111" s="1"/>
  <c r="F6112"/>
  <c r="N6112" s="1"/>
  <c r="F6113"/>
  <c r="N6113" s="1"/>
  <c r="F6114"/>
  <c r="N6114" s="1"/>
  <c r="F6115"/>
  <c r="N6115" s="1"/>
  <c r="F6116"/>
  <c r="N6116" s="1"/>
  <c r="F6117"/>
  <c r="N6117" s="1"/>
  <c r="F6118"/>
  <c r="N6118" s="1"/>
  <c r="F6119"/>
  <c r="N6119" s="1"/>
  <c r="F6120"/>
  <c r="N6120" s="1"/>
  <c r="F6121"/>
  <c r="N6121" s="1"/>
  <c r="F6122"/>
  <c r="N6122" s="1"/>
  <c r="F6123"/>
  <c r="N6123" s="1"/>
  <c r="F6124"/>
  <c r="N6124" s="1"/>
  <c r="F6125"/>
  <c r="N6125" s="1"/>
  <c r="F6126"/>
  <c r="N6126" s="1"/>
  <c r="F6127"/>
  <c r="N6127" s="1"/>
  <c r="F6128"/>
  <c r="N6128" s="1"/>
  <c r="F6129"/>
  <c r="N6129" s="1"/>
  <c r="F6130"/>
  <c r="N6130" s="1"/>
  <c r="F6131"/>
  <c r="N6131" s="1"/>
  <c r="F6132"/>
  <c r="N6132" s="1"/>
  <c r="F6133"/>
  <c r="N6133" s="1"/>
  <c r="F6134"/>
  <c r="N6134" s="1"/>
  <c r="F6135"/>
  <c r="N6135" s="1"/>
  <c r="F6136"/>
  <c r="N6136" s="1"/>
  <c r="F6137"/>
  <c r="N6137" s="1"/>
  <c r="F6138"/>
  <c r="N6138" s="1"/>
  <c r="F6139"/>
  <c r="N6139" s="1"/>
  <c r="F6140"/>
  <c r="N6140" s="1"/>
  <c r="F6141"/>
  <c r="N6141" s="1"/>
  <c r="F6142"/>
  <c r="N6142" s="1"/>
  <c r="F6143"/>
  <c r="N6143" s="1"/>
  <c r="F6144"/>
  <c r="N6144" s="1"/>
  <c r="F6145"/>
  <c r="N6145" s="1"/>
  <c r="F6146"/>
  <c r="N6146" s="1"/>
  <c r="F6147"/>
  <c r="N6147" s="1"/>
  <c r="F6148"/>
  <c r="N6148" s="1"/>
  <c r="F6149"/>
  <c r="N6149" s="1"/>
  <c r="F6150"/>
  <c r="N6150" s="1"/>
  <c r="F6151"/>
  <c r="N6151" s="1"/>
  <c r="F6152"/>
  <c r="N6152" s="1"/>
  <c r="F6153"/>
  <c r="N6153" s="1"/>
  <c r="F6154"/>
  <c r="N6154" s="1"/>
  <c r="F6155"/>
  <c r="N6155" s="1"/>
  <c r="F6156"/>
  <c r="N6156" s="1"/>
  <c r="F6157"/>
  <c r="N6157" s="1"/>
  <c r="F6158"/>
  <c r="N6158" s="1"/>
  <c r="F6159"/>
  <c r="N6159" s="1"/>
  <c r="F6160"/>
  <c r="N6160" s="1"/>
  <c r="F6161"/>
  <c r="N6161" s="1"/>
  <c r="F6162"/>
  <c r="N6162" s="1"/>
  <c r="F6163"/>
  <c r="N6163" s="1"/>
  <c r="F6164"/>
  <c r="N6164" s="1"/>
  <c r="F6165"/>
  <c r="N6165" s="1"/>
  <c r="F6166"/>
  <c r="N6166" s="1"/>
  <c r="F6167"/>
  <c r="N6167" s="1"/>
  <c r="F6168"/>
  <c r="N6168" s="1"/>
  <c r="F6169"/>
  <c r="N6169" s="1"/>
  <c r="F6170"/>
  <c r="N6170" s="1"/>
  <c r="F6171"/>
  <c r="N6171" s="1"/>
  <c r="F6172"/>
  <c r="N6172" s="1"/>
  <c r="F6173"/>
  <c r="N6173" s="1"/>
  <c r="F6174"/>
  <c r="N6174" s="1"/>
  <c r="F6175"/>
  <c r="N6175" s="1"/>
  <c r="F6176"/>
  <c r="N6176" s="1"/>
  <c r="F6177"/>
  <c r="N6177" s="1"/>
  <c r="F6178"/>
  <c r="N6178" s="1"/>
  <c r="F6179"/>
  <c r="N6179" s="1"/>
  <c r="F6180"/>
  <c r="N6180" s="1"/>
  <c r="F6181"/>
  <c r="N6181" s="1"/>
  <c r="F6182"/>
  <c r="N6182" s="1"/>
  <c r="F6183"/>
  <c r="N6183" s="1"/>
  <c r="F6184"/>
  <c r="N6184" s="1"/>
  <c r="F6185"/>
  <c r="N6185" s="1"/>
  <c r="F6186"/>
  <c r="N6186" s="1"/>
  <c r="F6187"/>
  <c r="N6187" s="1"/>
  <c r="F6188"/>
  <c r="N6188" s="1"/>
  <c r="F6189"/>
  <c r="N6189" s="1"/>
  <c r="F6190"/>
  <c r="N6190" s="1"/>
  <c r="F6191"/>
  <c r="N6191" s="1"/>
  <c r="F6192"/>
  <c r="N6192" s="1"/>
  <c r="F6193"/>
  <c r="N6193" s="1"/>
  <c r="F6194"/>
  <c r="N6194" s="1"/>
  <c r="F6195"/>
  <c r="N6195" s="1"/>
  <c r="F6196"/>
  <c r="N6196" s="1"/>
  <c r="F6197"/>
  <c r="N6197" s="1"/>
  <c r="F6198"/>
  <c r="N6198" s="1"/>
  <c r="F6199"/>
  <c r="N6199" s="1"/>
  <c r="F6200"/>
  <c r="N6200" s="1"/>
  <c r="F6201"/>
  <c r="N6201" s="1"/>
  <c r="F6202"/>
  <c r="N6202" s="1"/>
  <c r="F6203"/>
  <c r="N6203" s="1"/>
  <c r="F6204"/>
  <c r="N6204" s="1"/>
  <c r="F6205"/>
  <c r="N6205" s="1"/>
  <c r="F6206"/>
  <c r="N6206" s="1"/>
  <c r="F6207"/>
  <c r="N6207" s="1"/>
  <c r="F6208"/>
  <c r="N6208" s="1"/>
  <c r="F6209"/>
  <c r="N6209" s="1"/>
  <c r="F6210"/>
  <c r="N6210" s="1"/>
  <c r="F6211"/>
  <c r="N6211" s="1"/>
  <c r="F6212"/>
  <c r="N6212" s="1"/>
  <c r="F6213"/>
  <c r="N6213" s="1"/>
  <c r="F6214"/>
  <c r="N6214" s="1"/>
  <c r="F6215"/>
  <c r="N6215" s="1"/>
  <c r="F6216"/>
  <c r="N6216" s="1"/>
  <c r="F6217"/>
  <c r="N6217" s="1"/>
  <c r="F6218"/>
  <c r="N6218" s="1"/>
  <c r="F6219"/>
  <c r="N6219" s="1"/>
  <c r="F6220"/>
  <c r="N6220" s="1"/>
  <c r="F6221"/>
  <c r="N6221" s="1"/>
  <c r="F6222"/>
  <c r="N6222" s="1"/>
  <c r="F6223"/>
  <c r="N6223" s="1"/>
  <c r="F6224"/>
  <c r="N6224" s="1"/>
  <c r="F6225"/>
  <c r="N6225" s="1"/>
  <c r="F6226"/>
  <c r="N6226" s="1"/>
  <c r="F6227"/>
  <c r="N6227" s="1"/>
  <c r="F6228"/>
  <c r="N6228" s="1"/>
  <c r="F6229"/>
  <c r="N6229" s="1"/>
  <c r="F6230"/>
  <c r="N6230" s="1"/>
  <c r="F6231"/>
  <c r="N6231" s="1"/>
  <c r="F6232"/>
  <c r="N6232" s="1"/>
  <c r="F6233"/>
  <c r="N6233" s="1"/>
  <c r="F6234"/>
  <c r="N6234" s="1"/>
  <c r="F6235"/>
  <c r="N6235" s="1"/>
  <c r="F6236"/>
  <c r="N6236" s="1"/>
  <c r="F6237"/>
  <c r="N6237" s="1"/>
  <c r="F6238"/>
  <c r="N6238" s="1"/>
  <c r="F6239"/>
  <c r="N6239" s="1"/>
  <c r="F6240"/>
  <c r="N6240" s="1"/>
  <c r="F6241"/>
  <c r="N6241" s="1"/>
  <c r="F6242"/>
  <c r="N6242" s="1"/>
  <c r="F6243"/>
  <c r="N6243" s="1"/>
  <c r="F6244"/>
  <c r="N6244" s="1"/>
  <c r="F6245"/>
  <c r="N6245" s="1"/>
  <c r="F6246"/>
  <c r="N6246" s="1"/>
  <c r="F6247"/>
  <c r="N6247" s="1"/>
  <c r="F6248"/>
  <c r="N6248" s="1"/>
  <c r="F6249"/>
  <c r="N6249" s="1"/>
  <c r="F6250"/>
  <c r="N6250" s="1"/>
  <c r="F6251"/>
  <c r="N6251" s="1"/>
  <c r="F6252"/>
  <c r="N6252" s="1"/>
  <c r="F6253"/>
  <c r="N6253" s="1"/>
  <c r="F6254"/>
  <c r="N6254" s="1"/>
  <c r="F6255"/>
  <c r="N6255" s="1"/>
  <c r="F6256"/>
  <c r="N6256" s="1"/>
  <c r="F6257"/>
  <c r="N6257" s="1"/>
  <c r="F6258"/>
  <c r="N6258" s="1"/>
  <c r="F6259"/>
  <c r="N6259" s="1"/>
  <c r="F6260"/>
  <c r="N6260" s="1"/>
  <c r="F6261"/>
  <c r="N6261" s="1"/>
  <c r="F6262"/>
  <c r="N6262" s="1"/>
  <c r="F6263"/>
  <c r="N6263" s="1"/>
  <c r="F6264"/>
  <c r="N6264" s="1"/>
  <c r="F6265"/>
  <c r="N6265" s="1"/>
  <c r="F6266"/>
  <c r="N6266" s="1"/>
  <c r="F6267"/>
  <c r="N6267" s="1"/>
  <c r="F6268"/>
  <c r="N6268" s="1"/>
  <c r="F6269"/>
  <c r="N6269" s="1"/>
  <c r="F6270"/>
  <c r="N6270" s="1"/>
  <c r="F6271"/>
  <c r="N6271" s="1"/>
  <c r="F6272"/>
  <c r="N6272" s="1"/>
  <c r="F6273"/>
  <c r="N6273" s="1"/>
  <c r="F6274"/>
  <c r="N6274" s="1"/>
  <c r="F6275"/>
  <c r="N6275" s="1"/>
  <c r="F6276"/>
  <c r="N6276" s="1"/>
  <c r="F6277"/>
  <c r="N6277" s="1"/>
  <c r="F6278"/>
  <c r="N6278" s="1"/>
  <c r="F6279"/>
  <c r="N6279" s="1"/>
  <c r="F6280"/>
  <c r="N6280" s="1"/>
  <c r="F6281"/>
  <c r="N6281" s="1"/>
  <c r="F6282"/>
  <c r="N6282" s="1"/>
  <c r="F6283"/>
  <c r="N6283" s="1"/>
  <c r="F6284"/>
  <c r="N6284" s="1"/>
  <c r="F6285"/>
  <c r="N6285" s="1"/>
  <c r="F6286"/>
  <c r="N6286" s="1"/>
  <c r="F6287"/>
  <c r="N6287" s="1"/>
  <c r="F6288"/>
  <c r="N6288" s="1"/>
  <c r="F6289"/>
  <c r="N6289" s="1"/>
  <c r="F6290"/>
  <c r="N6290" s="1"/>
  <c r="F6291"/>
  <c r="N6291" s="1"/>
  <c r="F6292"/>
  <c r="N6292" s="1"/>
  <c r="F6293"/>
  <c r="N6293" s="1"/>
  <c r="F6294"/>
  <c r="N6294" s="1"/>
  <c r="F6295"/>
  <c r="N6295" s="1"/>
  <c r="F6296"/>
  <c r="N6296" s="1"/>
  <c r="F6297"/>
  <c r="N6297" s="1"/>
  <c r="F6298"/>
  <c r="N6298" s="1"/>
  <c r="F6299"/>
  <c r="N6299" s="1"/>
  <c r="F6300"/>
  <c r="N6300" s="1"/>
  <c r="F6301"/>
  <c r="N6301" s="1"/>
  <c r="F6302"/>
  <c r="N6302" s="1"/>
  <c r="F6303"/>
  <c r="N6303" s="1"/>
  <c r="F6304"/>
  <c r="N6304" s="1"/>
  <c r="F6305"/>
  <c r="N6305" s="1"/>
  <c r="F6306"/>
  <c r="N6306" s="1"/>
  <c r="F6307"/>
  <c r="N6307" s="1"/>
  <c r="F6308"/>
  <c r="N6308" s="1"/>
  <c r="F6309"/>
  <c r="N6309" s="1"/>
  <c r="F6310"/>
  <c r="N6310" s="1"/>
  <c r="F6311"/>
  <c r="N6311" s="1"/>
  <c r="F6312"/>
  <c r="N6312" s="1"/>
  <c r="F6313"/>
  <c r="N6313" s="1"/>
  <c r="F6314"/>
  <c r="N6314" s="1"/>
  <c r="F6315"/>
  <c r="N6315" s="1"/>
  <c r="F6316"/>
  <c r="N6316" s="1"/>
  <c r="F6317"/>
  <c r="N6317" s="1"/>
  <c r="F6318"/>
  <c r="N6318" s="1"/>
  <c r="F6319"/>
  <c r="N6319" s="1"/>
  <c r="F6320"/>
  <c r="N6320" s="1"/>
  <c r="F6321"/>
  <c r="N6321" s="1"/>
  <c r="E3"/>
  <c r="M3" s="1"/>
  <c r="F2"/>
  <c r="F6322" s="1"/>
  <c r="N6322" s="1"/>
  <c r="E4"/>
  <c r="M4" s="1"/>
  <c r="E5"/>
  <c r="M5" s="1"/>
  <c r="E6"/>
  <c r="M6" s="1"/>
  <c r="E7"/>
  <c r="M7" s="1"/>
  <c r="E8"/>
  <c r="M8" s="1"/>
  <c r="E9"/>
  <c r="M9" s="1"/>
  <c r="E10"/>
  <c r="M10" s="1"/>
  <c r="E11"/>
  <c r="M11" s="1"/>
  <c r="E12"/>
  <c r="M12" s="1"/>
  <c r="E13"/>
  <c r="M13" s="1"/>
  <c r="E14"/>
  <c r="M14" s="1"/>
  <c r="E15"/>
  <c r="M15" s="1"/>
  <c r="E16"/>
  <c r="M16" s="1"/>
  <c r="E17"/>
  <c r="M17" s="1"/>
  <c r="E18"/>
  <c r="M18" s="1"/>
  <c r="E19"/>
  <c r="M19" s="1"/>
  <c r="E20"/>
  <c r="M20" s="1"/>
  <c r="E21"/>
  <c r="M21" s="1"/>
  <c r="E22"/>
  <c r="M22" s="1"/>
  <c r="E23"/>
  <c r="M23" s="1"/>
  <c r="E24"/>
  <c r="M24" s="1"/>
  <c r="E25"/>
  <c r="M25" s="1"/>
  <c r="E26"/>
  <c r="M26" s="1"/>
  <c r="E27"/>
  <c r="M27" s="1"/>
  <c r="E28"/>
  <c r="M28" s="1"/>
  <c r="E29"/>
  <c r="M29" s="1"/>
  <c r="E30"/>
  <c r="M30" s="1"/>
  <c r="E31"/>
  <c r="M31" s="1"/>
  <c r="E32"/>
  <c r="M32" s="1"/>
  <c r="E33"/>
  <c r="M33" s="1"/>
  <c r="E34"/>
  <c r="M34" s="1"/>
  <c r="E35"/>
  <c r="M35" s="1"/>
  <c r="E36"/>
  <c r="M36" s="1"/>
  <c r="E37"/>
  <c r="M37" s="1"/>
  <c r="E38"/>
  <c r="M38" s="1"/>
  <c r="E39"/>
  <c r="M39" s="1"/>
  <c r="E40"/>
  <c r="M40" s="1"/>
  <c r="E41"/>
  <c r="M41" s="1"/>
  <c r="E42"/>
  <c r="M42" s="1"/>
  <c r="E43"/>
  <c r="M43" s="1"/>
  <c r="E44"/>
  <c r="M44" s="1"/>
  <c r="E45"/>
  <c r="M45" s="1"/>
  <c r="E46"/>
  <c r="M46" s="1"/>
  <c r="E47"/>
  <c r="M47" s="1"/>
  <c r="E48"/>
  <c r="M48" s="1"/>
  <c r="E49"/>
  <c r="M49" s="1"/>
  <c r="E50"/>
  <c r="M50" s="1"/>
  <c r="E51"/>
  <c r="M51" s="1"/>
  <c r="E52"/>
  <c r="M52" s="1"/>
  <c r="E53"/>
  <c r="M53" s="1"/>
  <c r="E54"/>
  <c r="M54" s="1"/>
  <c r="E55"/>
  <c r="M55" s="1"/>
  <c r="E56"/>
  <c r="M56" s="1"/>
  <c r="E57"/>
  <c r="M57" s="1"/>
  <c r="E58"/>
  <c r="M58" s="1"/>
  <c r="E59"/>
  <c r="M59" s="1"/>
  <c r="E60"/>
  <c r="M60" s="1"/>
  <c r="E61"/>
  <c r="M61" s="1"/>
  <c r="E62"/>
  <c r="M62" s="1"/>
  <c r="E63"/>
  <c r="M63" s="1"/>
  <c r="E64"/>
  <c r="M64" s="1"/>
  <c r="E65"/>
  <c r="M65" s="1"/>
  <c r="E66"/>
  <c r="M66" s="1"/>
  <c r="E67"/>
  <c r="M67" s="1"/>
  <c r="E68"/>
  <c r="M68" s="1"/>
  <c r="E69"/>
  <c r="M69" s="1"/>
  <c r="E70"/>
  <c r="M70" s="1"/>
  <c r="E71"/>
  <c r="M71" s="1"/>
  <c r="E72"/>
  <c r="M72" s="1"/>
  <c r="E73"/>
  <c r="M73" s="1"/>
  <c r="E74"/>
  <c r="M74" s="1"/>
  <c r="E75"/>
  <c r="M75" s="1"/>
  <c r="E76"/>
  <c r="M76" s="1"/>
  <c r="E77"/>
  <c r="M77" s="1"/>
  <c r="E78"/>
  <c r="M78" s="1"/>
  <c r="E79"/>
  <c r="M79" s="1"/>
  <c r="E80"/>
  <c r="M80" s="1"/>
  <c r="E81"/>
  <c r="M81" s="1"/>
  <c r="E82"/>
  <c r="M82" s="1"/>
  <c r="E83"/>
  <c r="M83" s="1"/>
  <c r="E84"/>
  <c r="M84" s="1"/>
  <c r="E85"/>
  <c r="M85" s="1"/>
  <c r="E86"/>
  <c r="M86" s="1"/>
  <c r="E87"/>
  <c r="M87" s="1"/>
  <c r="E88"/>
  <c r="M88" s="1"/>
  <c r="E89"/>
  <c r="M89" s="1"/>
  <c r="E90"/>
  <c r="M90" s="1"/>
  <c r="E91"/>
  <c r="M91" s="1"/>
  <c r="E92"/>
  <c r="M92" s="1"/>
  <c r="E93"/>
  <c r="M93" s="1"/>
  <c r="E94"/>
  <c r="M94" s="1"/>
  <c r="E95"/>
  <c r="M95" s="1"/>
  <c r="E96"/>
  <c r="M96" s="1"/>
  <c r="E97"/>
  <c r="M97" s="1"/>
  <c r="E98"/>
  <c r="M98" s="1"/>
  <c r="E99"/>
  <c r="M99" s="1"/>
  <c r="E100"/>
  <c r="M100" s="1"/>
  <c r="E101"/>
  <c r="M101" s="1"/>
  <c r="E102"/>
  <c r="M102" s="1"/>
  <c r="E103"/>
  <c r="M103" s="1"/>
  <c r="E104"/>
  <c r="M104" s="1"/>
  <c r="E105"/>
  <c r="M105" s="1"/>
  <c r="E106"/>
  <c r="M106" s="1"/>
  <c r="E107"/>
  <c r="M107" s="1"/>
  <c r="E108"/>
  <c r="M108" s="1"/>
  <c r="E109"/>
  <c r="M109" s="1"/>
  <c r="E110"/>
  <c r="M110" s="1"/>
  <c r="E111"/>
  <c r="M111" s="1"/>
  <c r="E112"/>
  <c r="M112" s="1"/>
  <c r="E113"/>
  <c r="M113" s="1"/>
  <c r="E114"/>
  <c r="M114" s="1"/>
  <c r="E115"/>
  <c r="M115" s="1"/>
  <c r="E116"/>
  <c r="M116" s="1"/>
  <c r="E117"/>
  <c r="M117" s="1"/>
  <c r="E118"/>
  <c r="M118" s="1"/>
  <c r="E119"/>
  <c r="M119" s="1"/>
  <c r="E120"/>
  <c r="M120" s="1"/>
  <c r="E121"/>
  <c r="M121" s="1"/>
  <c r="E122"/>
  <c r="M122" s="1"/>
  <c r="E123"/>
  <c r="M123" s="1"/>
  <c r="E124"/>
  <c r="M124" s="1"/>
  <c r="E125"/>
  <c r="M125" s="1"/>
  <c r="E126"/>
  <c r="M126" s="1"/>
  <c r="E127"/>
  <c r="M127" s="1"/>
  <c r="E128"/>
  <c r="M128" s="1"/>
  <c r="E129"/>
  <c r="M129" s="1"/>
  <c r="E130"/>
  <c r="M130" s="1"/>
  <c r="E131"/>
  <c r="M131" s="1"/>
  <c r="E132"/>
  <c r="M132" s="1"/>
  <c r="E133"/>
  <c r="M133" s="1"/>
  <c r="E134"/>
  <c r="M134" s="1"/>
  <c r="E135"/>
  <c r="M135" s="1"/>
  <c r="E136"/>
  <c r="M136" s="1"/>
  <c r="E137"/>
  <c r="M137" s="1"/>
  <c r="E138"/>
  <c r="M138" s="1"/>
  <c r="E139"/>
  <c r="M139" s="1"/>
  <c r="E140"/>
  <c r="M140" s="1"/>
  <c r="E141"/>
  <c r="M141" s="1"/>
  <c r="E142"/>
  <c r="M142" s="1"/>
  <c r="E143"/>
  <c r="M143" s="1"/>
  <c r="E144"/>
  <c r="M144" s="1"/>
  <c r="E145"/>
  <c r="M145" s="1"/>
  <c r="E146"/>
  <c r="M146" s="1"/>
  <c r="E147"/>
  <c r="M147" s="1"/>
  <c r="E148"/>
  <c r="M148" s="1"/>
  <c r="E149"/>
  <c r="M149" s="1"/>
  <c r="E150"/>
  <c r="M150" s="1"/>
  <c r="E151"/>
  <c r="M151" s="1"/>
  <c r="E152"/>
  <c r="M152" s="1"/>
  <c r="E153"/>
  <c r="M153" s="1"/>
  <c r="E154"/>
  <c r="M154" s="1"/>
  <c r="E155"/>
  <c r="M155" s="1"/>
  <c r="E156"/>
  <c r="M156" s="1"/>
  <c r="E157"/>
  <c r="M157" s="1"/>
  <c r="E158"/>
  <c r="M158" s="1"/>
  <c r="E159"/>
  <c r="M159" s="1"/>
  <c r="E160"/>
  <c r="M160" s="1"/>
  <c r="E161"/>
  <c r="M161" s="1"/>
  <c r="E162"/>
  <c r="M162" s="1"/>
  <c r="E163"/>
  <c r="M163" s="1"/>
  <c r="E164"/>
  <c r="M164" s="1"/>
  <c r="E165"/>
  <c r="M165" s="1"/>
  <c r="E166"/>
  <c r="M166" s="1"/>
  <c r="E167"/>
  <c r="M167" s="1"/>
  <c r="E168"/>
  <c r="M168" s="1"/>
  <c r="E169"/>
  <c r="M169" s="1"/>
  <c r="E170"/>
  <c r="M170" s="1"/>
  <c r="E171"/>
  <c r="M171" s="1"/>
  <c r="E172"/>
  <c r="M172" s="1"/>
  <c r="E173"/>
  <c r="M173" s="1"/>
  <c r="E174"/>
  <c r="M174" s="1"/>
  <c r="E175"/>
  <c r="M175" s="1"/>
  <c r="E176"/>
  <c r="M176" s="1"/>
  <c r="E177"/>
  <c r="M177" s="1"/>
  <c r="E178"/>
  <c r="M178" s="1"/>
  <c r="E179"/>
  <c r="M179" s="1"/>
  <c r="E180"/>
  <c r="M180" s="1"/>
  <c r="E181"/>
  <c r="M181" s="1"/>
  <c r="E182"/>
  <c r="M182" s="1"/>
  <c r="E183"/>
  <c r="M183" s="1"/>
  <c r="E184"/>
  <c r="M184" s="1"/>
  <c r="E185"/>
  <c r="M185" s="1"/>
  <c r="E186"/>
  <c r="M186" s="1"/>
  <c r="E187"/>
  <c r="M187" s="1"/>
  <c r="E188"/>
  <c r="M188" s="1"/>
  <c r="E189"/>
  <c r="M189" s="1"/>
  <c r="E190"/>
  <c r="M190" s="1"/>
  <c r="E191"/>
  <c r="M191" s="1"/>
  <c r="E192"/>
  <c r="M192" s="1"/>
  <c r="E193"/>
  <c r="M193" s="1"/>
  <c r="E194"/>
  <c r="M194" s="1"/>
  <c r="E195"/>
  <c r="M195" s="1"/>
  <c r="E196"/>
  <c r="M196" s="1"/>
  <c r="E197"/>
  <c r="M197" s="1"/>
  <c r="E198"/>
  <c r="M198" s="1"/>
  <c r="E199"/>
  <c r="M199" s="1"/>
  <c r="E200"/>
  <c r="M200" s="1"/>
  <c r="E201"/>
  <c r="M201" s="1"/>
  <c r="E202"/>
  <c r="M202" s="1"/>
  <c r="E203"/>
  <c r="M203" s="1"/>
  <c r="E204"/>
  <c r="M204" s="1"/>
  <c r="E205"/>
  <c r="M205" s="1"/>
  <c r="E206"/>
  <c r="M206" s="1"/>
  <c r="E207"/>
  <c r="M207" s="1"/>
  <c r="E208"/>
  <c r="M208" s="1"/>
  <c r="E209"/>
  <c r="M209" s="1"/>
  <c r="E210"/>
  <c r="M210" s="1"/>
  <c r="E211"/>
  <c r="M211" s="1"/>
  <c r="E212"/>
  <c r="M212" s="1"/>
  <c r="E213"/>
  <c r="M213" s="1"/>
  <c r="E214"/>
  <c r="M214" s="1"/>
  <c r="E215"/>
  <c r="M215" s="1"/>
  <c r="E216"/>
  <c r="M216" s="1"/>
  <c r="E217"/>
  <c r="M217" s="1"/>
  <c r="E218"/>
  <c r="M218" s="1"/>
  <c r="E219"/>
  <c r="M219" s="1"/>
  <c r="E220"/>
  <c r="M220" s="1"/>
  <c r="E221"/>
  <c r="M221" s="1"/>
  <c r="E222"/>
  <c r="M222" s="1"/>
  <c r="E223"/>
  <c r="M223" s="1"/>
  <c r="E224"/>
  <c r="M224" s="1"/>
  <c r="E225"/>
  <c r="M225" s="1"/>
  <c r="E226"/>
  <c r="M226" s="1"/>
  <c r="E227"/>
  <c r="M227" s="1"/>
  <c r="E228"/>
  <c r="M228" s="1"/>
  <c r="E229"/>
  <c r="M229" s="1"/>
  <c r="E230"/>
  <c r="M230" s="1"/>
  <c r="E231"/>
  <c r="M231" s="1"/>
  <c r="E232"/>
  <c r="M232" s="1"/>
  <c r="E233"/>
  <c r="M233" s="1"/>
  <c r="E234"/>
  <c r="M234" s="1"/>
  <c r="E235"/>
  <c r="M235" s="1"/>
  <c r="E236"/>
  <c r="M236" s="1"/>
  <c r="E237"/>
  <c r="M237" s="1"/>
  <c r="E238"/>
  <c r="M238" s="1"/>
  <c r="E239"/>
  <c r="M239" s="1"/>
  <c r="E240"/>
  <c r="M240" s="1"/>
  <c r="E241"/>
  <c r="M241" s="1"/>
  <c r="E242"/>
  <c r="M242" s="1"/>
  <c r="E243"/>
  <c r="M243" s="1"/>
  <c r="E244"/>
  <c r="M244" s="1"/>
  <c r="E245"/>
  <c r="M245" s="1"/>
  <c r="E246"/>
  <c r="M246" s="1"/>
  <c r="E247"/>
  <c r="M247" s="1"/>
  <c r="E248"/>
  <c r="M248" s="1"/>
  <c r="E249"/>
  <c r="M249" s="1"/>
  <c r="E250"/>
  <c r="M250" s="1"/>
  <c r="E251"/>
  <c r="M251" s="1"/>
  <c r="E252"/>
  <c r="M252" s="1"/>
  <c r="E253"/>
  <c r="M253" s="1"/>
  <c r="E254"/>
  <c r="M254" s="1"/>
  <c r="E255"/>
  <c r="M255" s="1"/>
  <c r="E256"/>
  <c r="M256" s="1"/>
  <c r="E257"/>
  <c r="M257" s="1"/>
  <c r="E258"/>
  <c r="M258" s="1"/>
  <c r="E259"/>
  <c r="M259" s="1"/>
  <c r="E260"/>
  <c r="M260" s="1"/>
  <c r="E261"/>
  <c r="M261" s="1"/>
  <c r="E262"/>
  <c r="M262" s="1"/>
  <c r="E263"/>
  <c r="M263" s="1"/>
  <c r="E264"/>
  <c r="M264" s="1"/>
  <c r="E265"/>
  <c r="M265" s="1"/>
  <c r="E266"/>
  <c r="M266" s="1"/>
  <c r="E267"/>
  <c r="M267" s="1"/>
  <c r="E268"/>
  <c r="M268" s="1"/>
  <c r="E269"/>
  <c r="M269" s="1"/>
  <c r="E270"/>
  <c r="M270" s="1"/>
  <c r="E271"/>
  <c r="M271" s="1"/>
  <c r="E272"/>
  <c r="M272" s="1"/>
  <c r="E273"/>
  <c r="M273" s="1"/>
  <c r="E274"/>
  <c r="M274" s="1"/>
  <c r="E275"/>
  <c r="M275" s="1"/>
  <c r="E276"/>
  <c r="M276" s="1"/>
  <c r="E277"/>
  <c r="M277" s="1"/>
  <c r="E278"/>
  <c r="M278" s="1"/>
  <c r="E279"/>
  <c r="M279" s="1"/>
  <c r="E280"/>
  <c r="M280" s="1"/>
  <c r="E281"/>
  <c r="M281" s="1"/>
  <c r="E282"/>
  <c r="M282" s="1"/>
  <c r="E283"/>
  <c r="M283" s="1"/>
  <c r="E284"/>
  <c r="M284" s="1"/>
  <c r="E285"/>
  <c r="M285" s="1"/>
  <c r="E286"/>
  <c r="M286" s="1"/>
  <c r="E287"/>
  <c r="M287" s="1"/>
  <c r="E288"/>
  <c r="M288" s="1"/>
  <c r="E289"/>
  <c r="M289" s="1"/>
  <c r="E290"/>
  <c r="M290" s="1"/>
  <c r="E291"/>
  <c r="M291" s="1"/>
  <c r="E292"/>
  <c r="M292" s="1"/>
  <c r="E293"/>
  <c r="M293" s="1"/>
  <c r="E294"/>
  <c r="M294" s="1"/>
  <c r="E295"/>
  <c r="M295" s="1"/>
  <c r="E296"/>
  <c r="M296" s="1"/>
  <c r="E297"/>
  <c r="M297" s="1"/>
  <c r="E298"/>
  <c r="M298" s="1"/>
  <c r="E299"/>
  <c r="M299" s="1"/>
  <c r="E300"/>
  <c r="M300" s="1"/>
  <c r="E301"/>
  <c r="M301" s="1"/>
  <c r="E302"/>
  <c r="M302" s="1"/>
  <c r="E303"/>
  <c r="M303" s="1"/>
  <c r="E304"/>
  <c r="M304" s="1"/>
  <c r="E305"/>
  <c r="M305" s="1"/>
  <c r="E306"/>
  <c r="M306" s="1"/>
  <c r="E307"/>
  <c r="M307" s="1"/>
  <c r="E308"/>
  <c r="M308" s="1"/>
  <c r="E309"/>
  <c r="M309" s="1"/>
  <c r="E310"/>
  <c r="M310" s="1"/>
  <c r="E311"/>
  <c r="M311" s="1"/>
  <c r="E312"/>
  <c r="M312" s="1"/>
  <c r="E313"/>
  <c r="M313" s="1"/>
  <c r="E314"/>
  <c r="M314" s="1"/>
  <c r="E315"/>
  <c r="M315" s="1"/>
  <c r="E316"/>
  <c r="M316" s="1"/>
  <c r="E317"/>
  <c r="M317" s="1"/>
  <c r="E318"/>
  <c r="M318" s="1"/>
  <c r="E319"/>
  <c r="M319" s="1"/>
  <c r="E320"/>
  <c r="M320" s="1"/>
  <c r="E321"/>
  <c r="M321" s="1"/>
  <c r="E322"/>
  <c r="M322" s="1"/>
  <c r="E323"/>
  <c r="M323" s="1"/>
  <c r="E324"/>
  <c r="M324" s="1"/>
  <c r="E325"/>
  <c r="M325" s="1"/>
  <c r="E326"/>
  <c r="M326" s="1"/>
  <c r="E327"/>
  <c r="M327" s="1"/>
  <c r="E328"/>
  <c r="M328" s="1"/>
  <c r="E329"/>
  <c r="M329" s="1"/>
  <c r="E330"/>
  <c r="M330" s="1"/>
  <c r="E331"/>
  <c r="M331" s="1"/>
  <c r="E332"/>
  <c r="M332" s="1"/>
  <c r="E333"/>
  <c r="M333" s="1"/>
  <c r="E334"/>
  <c r="M334" s="1"/>
  <c r="E335"/>
  <c r="M335" s="1"/>
  <c r="E336"/>
  <c r="M336" s="1"/>
  <c r="E337"/>
  <c r="M337" s="1"/>
  <c r="E338"/>
  <c r="M338" s="1"/>
  <c r="E339"/>
  <c r="M339" s="1"/>
  <c r="E340"/>
  <c r="M340" s="1"/>
  <c r="E341"/>
  <c r="M341" s="1"/>
  <c r="E342"/>
  <c r="M342" s="1"/>
  <c r="E343"/>
  <c r="M343" s="1"/>
  <c r="E344"/>
  <c r="M344" s="1"/>
  <c r="E345"/>
  <c r="M345" s="1"/>
  <c r="E346"/>
  <c r="M346" s="1"/>
  <c r="E347"/>
  <c r="M347" s="1"/>
  <c r="E348"/>
  <c r="M348" s="1"/>
  <c r="E349"/>
  <c r="M349" s="1"/>
  <c r="E350"/>
  <c r="M350" s="1"/>
  <c r="E351"/>
  <c r="M351" s="1"/>
  <c r="E352"/>
  <c r="M352" s="1"/>
  <c r="E353"/>
  <c r="M353" s="1"/>
  <c r="E354"/>
  <c r="M354" s="1"/>
  <c r="E355"/>
  <c r="M355" s="1"/>
  <c r="E356"/>
  <c r="M356" s="1"/>
  <c r="E357"/>
  <c r="M357" s="1"/>
  <c r="E358"/>
  <c r="M358" s="1"/>
  <c r="E359"/>
  <c r="M359" s="1"/>
  <c r="E360"/>
  <c r="M360" s="1"/>
  <c r="E361"/>
  <c r="M361" s="1"/>
  <c r="E362"/>
  <c r="M362" s="1"/>
  <c r="E363"/>
  <c r="M363" s="1"/>
  <c r="E364"/>
  <c r="M364" s="1"/>
  <c r="E365"/>
  <c r="M365" s="1"/>
  <c r="E366"/>
  <c r="M366" s="1"/>
  <c r="E367"/>
  <c r="M367" s="1"/>
  <c r="E368"/>
  <c r="M368" s="1"/>
  <c r="E369"/>
  <c r="M369" s="1"/>
  <c r="E370"/>
  <c r="M370" s="1"/>
  <c r="E371"/>
  <c r="M371" s="1"/>
  <c r="E372"/>
  <c r="M372" s="1"/>
  <c r="E373"/>
  <c r="M373" s="1"/>
  <c r="E374"/>
  <c r="M374" s="1"/>
  <c r="E375"/>
  <c r="M375" s="1"/>
  <c r="E376"/>
  <c r="M376" s="1"/>
  <c r="E377"/>
  <c r="M377" s="1"/>
  <c r="E378"/>
  <c r="M378" s="1"/>
  <c r="E379"/>
  <c r="M379" s="1"/>
  <c r="E380"/>
  <c r="M380" s="1"/>
  <c r="E381"/>
  <c r="M381" s="1"/>
  <c r="E382"/>
  <c r="M382" s="1"/>
  <c r="E383"/>
  <c r="M383" s="1"/>
  <c r="E384"/>
  <c r="M384" s="1"/>
  <c r="E385"/>
  <c r="M385" s="1"/>
  <c r="E386"/>
  <c r="M386" s="1"/>
  <c r="E387"/>
  <c r="M387" s="1"/>
  <c r="E388"/>
  <c r="M388" s="1"/>
  <c r="E389"/>
  <c r="M389" s="1"/>
  <c r="E390"/>
  <c r="M390" s="1"/>
  <c r="E391"/>
  <c r="M391" s="1"/>
  <c r="E392"/>
  <c r="M392" s="1"/>
  <c r="E393"/>
  <c r="M393" s="1"/>
  <c r="E394"/>
  <c r="M394" s="1"/>
  <c r="E395"/>
  <c r="M395" s="1"/>
  <c r="E396"/>
  <c r="M396" s="1"/>
  <c r="E397"/>
  <c r="M397" s="1"/>
  <c r="E398"/>
  <c r="M398" s="1"/>
  <c r="E399"/>
  <c r="M399" s="1"/>
  <c r="E400"/>
  <c r="M400" s="1"/>
  <c r="E401"/>
  <c r="M401" s="1"/>
  <c r="E402"/>
  <c r="M402" s="1"/>
  <c r="E403"/>
  <c r="M403" s="1"/>
  <c r="E404"/>
  <c r="M404" s="1"/>
  <c r="E405"/>
  <c r="M405" s="1"/>
  <c r="E406"/>
  <c r="M406" s="1"/>
  <c r="E407"/>
  <c r="M407" s="1"/>
  <c r="E408"/>
  <c r="M408" s="1"/>
  <c r="E409"/>
  <c r="M409" s="1"/>
  <c r="E410"/>
  <c r="M410" s="1"/>
  <c r="E411"/>
  <c r="M411" s="1"/>
  <c r="E412"/>
  <c r="M412" s="1"/>
  <c r="E413"/>
  <c r="M413" s="1"/>
  <c r="E414"/>
  <c r="M414" s="1"/>
  <c r="E415"/>
  <c r="M415" s="1"/>
  <c r="E416"/>
  <c r="M416" s="1"/>
  <c r="E417"/>
  <c r="M417" s="1"/>
  <c r="E418"/>
  <c r="M418" s="1"/>
  <c r="E419"/>
  <c r="M419" s="1"/>
  <c r="E420"/>
  <c r="M420" s="1"/>
  <c r="E421"/>
  <c r="M421" s="1"/>
  <c r="E422"/>
  <c r="M422" s="1"/>
  <c r="E423"/>
  <c r="M423" s="1"/>
  <c r="E424"/>
  <c r="M424" s="1"/>
  <c r="E425"/>
  <c r="M425" s="1"/>
  <c r="E426"/>
  <c r="M426" s="1"/>
  <c r="E427"/>
  <c r="M427" s="1"/>
  <c r="E428"/>
  <c r="M428" s="1"/>
  <c r="E429"/>
  <c r="M429" s="1"/>
  <c r="E430"/>
  <c r="M430" s="1"/>
  <c r="E431"/>
  <c r="M431" s="1"/>
  <c r="E432"/>
  <c r="M432" s="1"/>
  <c r="E433"/>
  <c r="M433" s="1"/>
  <c r="E434"/>
  <c r="M434" s="1"/>
  <c r="E435"/>
  <c r="M435" s="1"/>
  <c r="E436"/>
  <c r="M436" s="1"/>
  <c r="E437"/>
  <c r="M437" s="1"/>
  <c r="E438"/>
  <c r="M438" s="1"/>
  <c r="E439"/>
  <c r="M439" s="1"/>
  <c r="E440"/>
  <c r="M440" s="1"/>
  <c r="E441"/>
  <c r="M441" s="1"/>
  <c r="E442"/>
  <c r="M442" s="1"/>
  <c r="E443"/>
  <c r="M443" s="1"/>
  <c r="E444"/>
  <c r="M444" s="1"/>
  <c r="E445"/>
  <c r="M445" s="1"/>
  <c r="E446"/>
  <c r="M446" s="1"/>
  <c r="E447"/>
  <c r="M447" s="1"/>
  <c r="E448"/>
  <c r="M448" s="1"/>
  <c r="E449"/>
  <c r="M449" s="1"/>
  <c r="E450"/>
  <c r="M450" s="1"/>
  <c r="E451"/>
  <c r="M451" s="1"/>
  <c r="E452"/>
  <c r="M452" s="1"/>
  <c r="E453"/>
  <c r="M453" s="1"/>
  <c r="E454"/>
  <c r="M454" s="1"/>
  <c r="E455"/>
  <c r="M455" s="1"/>
  <c r="E456"/>
  <c r="M456" s="1"/>
  <c r="E457"/>
  <c r="M457" s="1"/>
  <c r="E458"/>
  <c r="M458" s="1"/>
  <c r="E459"/>
  <c r="M459" s="1"/>
  <c r="E460"/>
  <c r="M460" s="1"/>
  <c r="E461"/>
  <c r="M461" s="1"/>
  <c r="E462"/>
  <c r="M462" s="1"/>
  <c r="E463"/>
  <c r="M463" s="1"/>
  <c r="E464"/>
  <c r="M464" s="1"/>
  <c r="E465"/>
  <c r="M465" s="1"/>
  <c r="E466"/>
  <c r="M466" s="1"/>
  <c r="E467"/>
  <c r="M467" s="1"/>
  <c r="E468"/>
  <c r="M468" s="1"/>
  <c r="E469"/>
  <c r="M469" s="1"/>
  <c r="E470"/>
  <c r="M470" s="1"/>
  <c r="E471"/>
  <c r="M471" s="1"/>
  <c r="E472"/>
  <c r="M472" s="1"/>
  <c r="E473"/>
  <c r="M473" s="1"/>
  <c r="E474"/>
  <c r="M474" s="1"/>
  <c r="E475"/>
  <c r="M475" s="1"/>
  <c r="E476"/>
  <c r="M476" s="1"/>
  <c r="E477"/>
  <c r="M477" s="1"/>
  <c r="E478"/>
  <c r="M478" s="1"/>
  <c r="E479"/>
  <c r="M479" s="1"/>
  <c r="E480"/>
  <c r="M480" s="1"/>
  <c r="E481"/>
  <c r="M481" s="1"/>
  <c r="E482"/>
  <c r="M482" s="1"/>
  <c r="E483"/>
  <c r="M483" s="1"/>
  <c r="E484"/>
  <c r="M484" s="1"/>
  <c r="E485"/>
  <c r="M485" s="1"/>
  <c r="E486"/>
  <c r="M486" s="1"/>
  <c r="E487"/>
  <c r="M487" s="1"/>
  <c r="E488"/>
  <c r="M488" s="1"/>
  <c r="E489"/>
  <c r="M489" s="1"/>
  <c r="E490"/>
  <c r="M490" s="1"/>
  <c r="E491"/>
  <c r="M491" s="1"/>
  <c r="E492"/>
  <c r="M492" s="1"/>
  <c r="E493"/>
  <c r="M493" s="1"/>
  <c r="E494"/>
  <c r="M494" s="1"/>
  <c r="E495"/>
  <c r="M495" s="1"/>
  <c r="E496"/>
  <c r="M496" s="1"/>
  <c r="E497"/>
  <c r="M497" s="1"/>
  <c r="E498"/>
  <c r="M498" s="1"/>
  <c r="E499"/>
  <c r="M499" s="1"/>
  <c r="E500"/>
  <c r="M500" s="1"/>
  <c r="E501"/>
  <c r="M501" s="1"/>
  <c r="E502"/>
  <c r="M502" s="1"/>
  <c r="E503"/>
  <c r="M503" s="1"/>
  <c r="E504"/>
  <c r="M504" s="1"/>
  <c r="E505"/>
  <c r="M505" s="1"/>
  <c r="E506"/>
  <c r="M506" s="1"/>
  <c r="E507"/>
  <c r="M507" s="1"/>
  <c r="E508"/>
  <c r="M508" s="1"/>
  <c r="E509"/>
  <c r="M509" s="1"/>
  <c r="E510"/>
  <c r="M510" s="1"/>
  <c r="E511"/>
  <c r="M511" s="1"/>
  <c r="E512"/>
  <c r="M512" s="1"/>
  <c r="E513"/>
  <c r="M513" s="1"/>
  <c r="E514"/>
  <c r="M514" s="1"/>
  <c r="E515"/>
  <c r="M515" s="1"/>
  <c r="E516"/>
  <c r="M516" s="1"/>
  <c r="E517"/>
  <c r="M517" s="1"/>
  <c r="E518"/>
  <c r="M518" s="1"/>
  <c r="E519"/>
  <c r="M519" s="1"/>
  <c r="E520"/>
  <c r="M520" s="1"/>
  <c r="E521"/>
  <c r="M521" s="1"/>
  <c r="E522"/>
  <c r="M522" s="1"/>
  <c r="E523"/>
  <c r="M523" s="1"/>
  <c r="E524"/>
  <c r="M524" s="1"/>
  <c r="E525"/>
  <c r="M525" s="1"/>
  <c r="E526"/>
  <c r="M526" s="1"/>
  <c r="E527"/>
  <c r="M527" s="1"/>
  <c r="E528"/>
  <c r="M528" s="1"/>
  <c r="E529"/>
  <c r="M529" s="1"/>
  <c r="E530"/>
  <c r="M530" s="1"/>
  <c r="E531"/>
  <c r="M531" s="1"/>
  <c r="E532"/>
  <c r="M532" s="1"/>
  <c r="E533"/>
  <c r="M533" s="1"/>
  <c r="E534"/>
  <c r="M534" s="1"/>
  <c r="E535"/>
  <c r="M535" s="1"/>
  <c r="E536"/>
  <c r="M536" s="1"/>
  <c r="E537"/>
  <c r="M537" s="1"/>
  <c r="E538"/>
  <c r="M538" s="1"/>
  <c r="E539"/>
  <c r="M539" s="1"/>
  <c r="E540"/>
  <c r="M540" s="1"/>
  <c r="E541"/>
  <c r="M541" s="1"/>
  <c r="E542"/>
  <c r="M542" s="1"/>
  <c r="E543"/>
  <c r="M543" s="1"/>
  <c r="E544"/>
  <c r="M544" s="1"/>
  <c r="E545"/>
  <c r="M545" s="1"/>
  <c r="E546"/>
  <c r="M546" s="1"/>
  <c r="E547"/>
  <c r="M547" s="1"/>
  <c r="E548"/>
  <c r="M548" s="1"/>
  <c r="E549"/>
  <c r="M549" s="1"/>
  <c r="E550"/>
  <c r="M550" s="1"/>
  <c r="E551"/>
  <c r="M551" s="1"/>
  <c r="E552"/>
  <c r="M552" s="1"/>
  <c r="E553"/>
  <c r="M553" s="1"/>
  <c r="E554"/>
  <c r="M554" s="1"/>
  <c r="E555"/>
  <c r="M555" s="1"/>
  <c r="E556"/>
  <c r="M556" s="1"/>
  <c r="E557"/>
  <c r="M557" s="1"/>
  <c r="E558"/>
  <c r="M558" s="1"/>
  <c r="E559"/>
  <c r="M559" s="1"/>
  <c r="E560"/>
  <c r="M560" s="1"/>
  <c r="E561"/>
  <c r="M561" s="1"/>
  <c r="E562"/>
  <c r="M562" s="1"/>
  <c r="E563"/>
  <c r="M563" s="1"/>
  <c r="E564"/>
  <c r="M564" s="1"/>
  <c r="E565"/>
  <c r="M565" s="1"/>
  <c r="E566"/>
  <c r="M566" s="1"/>
  <c r="E567"/>
  <c r="M567" s="1"/>
  <c r="E568"/>
  <c r="M568" s="1"/>
  <c r="E569"/>
  <c r="M569" s="1"/>
  <c r="E570"/>
  <c r="M570" s="1"/>
  <c r="E571"/>
  <c r="M571" s="1"/>
  <c r="E572"/>
  <c r="M572" s="1"/>
  <c r="E573"/>
  <c r="M573" s="1"/>
  <c r="E574"/>
  <c r="M574" s="1"/>
  <c r="E575"/>
  <c r="M575" s="1"/>
  <c r="E576"/>
  <c r="M576" s="1"/>
  <c r="E577"/>
  <c r="M577" s="1"/>
  <c r="E578"/>
  <c r="M578" s="1"/>
  <c r="E579"/>
  <c r="M579" s="1"/>
  <c r="E580"/>
  <c r="M580" s="1"/>
  <c r="E581"/>
  <c r="M581" s="1"/>
  <c r="E582"/>
  <c r="M582" s="1"/>
  <c r="E583"/>
  <c r="M583" s="1"/>
  <c r="E584"/>
  <c r="M584" s="1"/>
  <c r="E585"/>
  <c r="M585" s="1"/>
  <c r="E586"/>
  <c r="M586" s="1"/>
  <c r="E587"/>
  <c r="M587" s="1"/>
  <c r="E588"/>
  <c r="M588" s="1"/>
  <c r="E589"/>
  <c r="M589" s="1"/>
  <c r="E590"/>
  <c r="M590" s="1"/>
  <c r="E591"/>
  <c r="M591" s="1"/>
  <c r="E592"/>
  <c r="M592" s="1"/>
  <c r="E593"/>
  <c r="M593" s="1"/>
  <c r="E594"/>
  <c r="M594" s="1"/>
  <c r="E595"/>
  <c r="M595" s="1"/>
  <c r="E596"/>
  <c r="M596" s="1"/>
  <c r="E597"/>
  <c r="M597" s="1"/>
  <c r="E598"/>
  <c r="M598" s="1"/>
  <c r="E599"/>
  <c r="M599" s="1"/>
  <c r="E600"/>
  <c r="M600" s="1"/>
  <c r="E601"/>
  <c r="M601" s="1"/>
  <c r="E602"/>
  <c r="M602" s="1"/>
  <c r="E603"/>
  <c r="M603" s="1"/>
  <c r="E604"/>
  <c r="M604" s="1"/>
  <c r="E605"/>
  <c r="M605" s="1"/>
  <c r="E606"/>
  <c r="M606" s="1"/>
  <c r="E607"/>
  <c r="M607" s="1"/>
  <c r="E608"/>
  <c r="M608" s="1"/>
  <c r="E609"/>
  <c r="M609" s="1"/>
  <c r="E610"/>
  <c r="M610" s="1"/>
  <c r="E611"/>
  <c r="M611" s="1"/>
  <c r="E612"/>
  <c r="M612" s="1"/>
  <c r="E613"/>
  <c r="M613" s="1"/>
  <c r="E614"/>
  <c r="M614" s="1"/>
  <c r="E615"/>
  <c r="M615" s="1"/>
  <c r="E616"/>
  <c r="M616" s="1"/>
  <c r="E617"/>
  <c r="M617" s="1"/>
  <c r="E618"/>
  <c r="M618" s="1"/>
  <c r="E619"/>
  <c r="M619" s="1"/>
  <c r="E620"/>
  <c r="M620" s="1"/>
  <c r="E621"/>
  <c r="M621" s="1"/>
  <c r="E622"/>
  <c r="M622" s="1"/>
  <c r="E623"/>
  <c r="M623" s="1"/>
  <c r="E624"/>
  <c r="M624" s="1"/>
  <c r="E625"/>
  <c r="M625" s="1"/>
  <c r="E626"/>
  <c r="M626" s="1"/>
  <c r="E627"/>
  <c r="M627" s="1"/>
  <c r="E628"/>
  <c r="M628" s="1"/>
  <c r="E629"/>
  <c r="M629" s="1"/>
  <c r="E630"/>
  <c r="M630" s="1"/>
  <c r="E631"/>
  <c r="M631" s="1"/>
  <c r="E632"/>
  <c r="M632" s="1"/>
  <c r="E633"/>
  <c r="M633" s="1"/>
  <c r="E634"/>
  <c r="M634" s="1"/>
  <c r="E635"/>
  <c r="M635" s="1"/>
  <c r="E636"/>
  <c r="M636" s="1"/>
  <c r="E637"/>
  <c r="M637" s="1"/>
  <c r="E638"/>
  <c r="M638" s="1"/>
  <c r="E639"/>
  <c r="M639" s="1"/>
  <c r="E640"/>
  <c r="M640" s="1"/>
  <c r="E641"/>
  <c r="M641" s="1"/>
  <c r="E642"/>
  <c r="M642" s="1"/>
  <c r="E643"/>
  <c r="M643" s="1"/>
  <c r="E644"/>
  <c r="M644" s="1"/>
  <c r="E645"/>
  <c r="M645" s="1"/>
  <c r="E646"/>
  <c r="M646" s="1"/>
  <c r="E647"/>
  <c r="M647" s="1"/>
  <c r="E648"/>
  <c r="M648" s="1"/>
  <c r="E649"/>
  <c r="M649" s="1"/>
  <c r="E650"/>
  <c r="M650" s="1"/>
  <c r="E651"/>
  <c r="M651" s="1"/>
  <c r="E652"/>
  <c r="M652" s="1"/>
  <c r="E653"/>
  <c r="M653" s="1"/>
  <c r="E654"/>
  <c r="M654" s="1"/>
  <c r="E655"/>
  <c r="M655" s="1"/>
  <c r="E656"/>
  <c r="M656" s="1"/>
  <c r="E657"/>
  <c r="M657" s="1"/>
  <c r="E658"/>
  <c r="M658" s="1"/>
  <c r="E659"/>
  <c r="M659" s="1"/>
  <c r="E660"/>
  <c r="M660" s="1"/>
  <c r="E661"/>
  <c r="M661" s="1"/>
  <c r="E662"/>
  <c r="M662" s="1"/>
  <c r="E663"/>
  <c r="M663" s="1"/>
  <c r="E664"/>
  <c r="M664" s="1"/>
  <c r="E665"/>
  <c r="M665" s="1"/>
  <c r="E666"/>
  <c r="M666" s="1"/>
  <c r="E667"/>
  <c r="M667" s="1"/>
  <c r="E668"/>
  <c r="M668" s="1"/>
  <c r="E669"/>
  <c r="M669" s="1"/>
  <c r="E670"/>
  <c r="M670" s="1"/>
  <c r="E671"/>
  <c r="M671" s="1"/>
  <c r="E672"/>
  <c r="M672" s="1"/>
  <c r="E673"/>
  <c r="M673" s="1"/>
  <c r="E674"/>
  <c r="M674" s="1"/>
  <c r="E675"/>
  <c r="M675" s="1"/>
  <c r="E676"/>
  <c r="M676" s="1"/>
  <c r="E677"/>
  <c r="M677" s="1"/>
  <c r="E678"/>
  <c r="M678" s="1"/>
  <c r="E679"/>
  <c r="M679" s="1"/>
  <c r="E680"/>
  <c r="M680" s="1"/>
  <c r="E681"/>
  <c r="M681" s="1"/>
  <c r="E682"/>
  <c r="M682" s="1"/>
  <c r="E683"/>
  <c r="M683" s="1"/>
  <c r="E684"/>
  <c r="M684" s="1"/>
  <c r="E685"/>
  <c r="M685" s="1"/>
  <c r="E686"/>
  <c r="M686" s="1"/>
  <c r="E687"/>
  <c r="M687" s="1"/>
  <c r="E688"/>
  <c r="M688" s="1"/>
  <c r="E689"/>
  <c r="M689" s="1"/>
  <c r="E690"/>
  <c r="M690" s="1"/>
  <c r="E691"/>
  <c r="M691" s="1"/>
  <c r="E692"/>
  <c r="M692" s="1"/>
  <c r="E693"/>
  <c r="M693" s="1"/>
  <c r="E694"/>
  <c r="M694" s="1"/>
  <c r="E695"/>
  <c r="M695" s="1"/>
  <c r="E696"/>
  <c r="M696" s="1"/>
  <c r="E697"/>
  <c r="M697" s="1"/>
  <c r="E698"/>
  <c r="M698" s="1"/>
  <c r="E699"/>
  <c r="M699" s="1"/>
  <c r="E700"/>
  <c r="M700" s="1"/>
  <c r="E701"/>
  <c r="M701" s="1"/>
  <c r="E702"/>
  <c r="M702" s="1"/>
  <c r="E703"/>
  <c r="M703" s="1"/>
  <c r="E704"/>
  <c r="M704" s="1"/>
  <c r="E705"/>
  <c r="M705" s="1"/>
  <c r="E706"/>
  <c r="M706" s="1"/>
  <c r="E707"/>
  <c r="M707" s="1"/>
  <c r="E708"/>
  <c r="M708" s="1"/>
  <c r="E709"/>
  <c r="M709" s="1"/>
  <c r="E710"/>
  <c r="M710" s="1"/>
  <c r="E711"/>
  <c r="M711" s="1"/>
  <c r="E712"/>
  <c r="M712" s="1"/>
  <c r="E713"/>
  <c r="M713" s="1"/>
  <c r="E714"/>
  <c r="M714" s="1"/>
  <c r="E715"/>
  <c r="M715" s="1"/>
  <c r="E716"/>
  <c r="M716" s="1"/>
  <c r="E717"/>
  <c r="M717" s="1"/>
  <c r="E718"/>
  <c r="M718" s="1"/>
  <c r="E719"/>
  <c r="M719" s="1"/>
  <c r="E720"/>
  <c r="M720" s="1"/>
  <c r="E721"/>
  <c r="M721" s="1"/>
  <c r="E722"/>
  <c r="M722" s="1"/>
  <c r="E723"/>
  <c r="M723" s="1"/>
  <c r="E724"/>
  <c r="M724" s="1"/>
  <c r="E725"/>
  <c r="M725" s="1"/>
  <c r="E726"/>
  <c r="M726" s="1"/>
  <c r="E727"/>
  <c r="M727" s="1"/>
  <c r="E728"/>
  <c r="M728" s="1"/>
  <c r="E729"/>
  <c r="M729" s="1"/>
  <c r="E730"/>
  <c r="M730" s="1"/>
  <c r="E731"/>
  <c r="M731" s="1"/>
  <c r="E732"/>
  <c r="M732" s="1"/>
  <c r="E733"/>
  <c r="M733" s="1"/>
  <c r="E734"/>
  <c r="M734" s="1"/>
  <c r="E735"/>
  <c r="M735" s="1"/>
  <c r="E736"/>
  <c r="M736" s="1"/>
  <c r="E737"/>
  <c r="M737" s="1"/>
  <c r="E738"/>
  <c r="M738" s="1"/>
  <c r="E739"/>
  <c r="M739" s="1"/>
  <c r="E740"/>
  <c r="M740" s="1"/>
  <c r="E741"/>
  <c r="M741" s="1"/>
  <c r="E742"/>
  <c r="M742" s="1"/>
  <c r="E743"/>
  <c r="M743" s="1"/>
  <c r="E744"/>
  <c r="M744" s="1"/>
  <c r="E745"/>
  <c r="M745" s="1"/>
  <c r="E746"/>
  <c r="M746" s="1"/>
  <c r="E747"/>
  <c r="M747" s="1"/>
  <c r="E748"/>
  <c r="M748" s="1"/>
  <c r="E749"/>
  <c r="M749" s="1"/>
  <c r="E750"/>
  <c r="M750" s="1"/>
  <c r="E751"/>
  <c r="M751" s="1"/>
  <c r="E752"/>
  <c r="M752" s="1"/>
  <c r="E753"/>
  <c r="M753" s="1"/>
  <c r="E754"/>
  <c r="M754" s="1"/>
  <c r="E755"/>
  <c r="M755" s="1"/>
  <c r="E756"/>
  <c r="M756" s="1"/>
  <c r="E757"/>
  <c r="M757" s="1"/>
  <c r="E758"/>
  <c r="M758" s="1"/>
  <c r="E759"/>
  <c r="M759" s="1"/>
  <c r="E760"/>
  <c r="M760" s="1"/>
  <c r="E761"/>
  <c r="M761" s="1"/>
  <c r="E762"/>
  <c r="M762" s="1"/>
  <c r="E763"/>
  <c r="M763" s="1"/>
  <c r="E764"/>
  <c r="M764" s="1"/>
  <c r="E765"/>
  <c r="M765" s="1"/>
  <c r="E766"/>
  <c r="M766" s="1"/>
  <c r="E767"/>
  <c r="M767" s="1"/>
  <c r="E768"/>
  <c r="M768" s="1"/>
  <c r="E769"/>
  <c r="M769" s="1"/>
  <c r="E770"/>
  <c r="M770" s="1"/>
  <c r="E771"/>
  <c r="M771" s="1"/>
  <c r="E772"/>
  <c r="M772" s="1"/>
  <c r="E773"/>
  <c r="M773" s="1"/>
  <c r="E774"/>
  <c r="M774" s="1"/>
  <c r="E775"/>
  <c r="M775" s="1"/>
  <c r="E776"/>
  <c r="M776" s="1"/>
  <c r="E777"/>
  <c r="M777" s="1"/>
  <c r="E778"/>
  <c r="M778" s="1"/>
  <c r="E779"/>
  <c r="M779" s="1"/>
  <c r="E780"/>
  <c r="M780" s="1"/>
  <c r="E781"/>
  <c r="M781" s="1"/>
  <c r="E782"/>
  <c r="M782" s="1"/>
  <c r="E783"/>
  <c r="M783" s="1"/>
  <c r="E784"/>
  <c r="M784" s="1"/>
  <c r="E785"/>
  <c r="M785" s="1"/>
  <c r="E786"/>
  <c r="M786" s="1"/>
  <c r="E787"/>
  <c r="M787" s="1"/>
  <c r="E788"/>
  <c r="M788" s="1"/>
  <c r="E789"/>
  <c r="M789" s="1"/>
  <c r="E790"/>
  <c r="M790" s="1"/>
  <c r="E791"/>
  <c r="M791" s="1"/>
  <c r="E792"/>
  <c r="M792" s="1"/>
  <c r="E793"/>
  <c r="M793" s="1"/>
  <c r="E794"/>
  <c r="M794" s="1"/>
  <c r="E795"/>
  <c r="M795" s="1"/>
  <c r="E796"/>
  <c r="M796" s="1"/>
  <c r="E797"/>
  <c r="M797" s="1"/>
  <c r="E798"/>
  <c r="M798" s="1"/>
  <c r="E799"/>
  <c r="M799" s="1"/>
  <c r="E800"/>
  <c r="M800" s="1"/>
  <c r="E801"/>
  <c r="M801" s="1"/>
  <c r="E802"/>
  <c r="M802" s="1"/>
  <c r="E803"/>
  <c r="M803" s="1"/>
  <c r="E804"/>
  <c r="M804" s="1"/>
  <c r="E805"/>
  <c r="M805" s="1"/>
  <c r="E806"/>
  <c r="M806" s="1"/>
  <c r="E807"/>
  <c r="M807" s="1"/>
  <c r="E808"/>
  <c r="M808" s="1"/>
  <c r="E809"/>
  <c r="M809" s="1"/>
  <c r="E810"/>
  <c r="M810" s="1"/>
  <c r="E811"/>
  <c r="M811" s="1"/>
  <c r="E812"/>
  <c r="M812" s="1"/>
  <c r="E813"/>
  <c r="M813" s="1"/>
  <c r="E814"/>
  <c r="M814" s="1"/>
  <c r="E815"/>
  <c r="M815" s="1"/>
  <c r="E816"/>
  <c r="M816" s="1"/>
  <c r="E817"/>
  <c r="M817" s="1"/>
  <c r="E818"/>
  <c r="M818" s="1"/>
  <c r="E819"/>
  <c r="M819" s="1"/>
  <c r="E820"/>
  <c r="M820" s="1"/>
  <c r="E821"/>
  <c r="M821" s="1"/>
  <c r="E822"/>
  <c r="M822" s="1"/>
  <c r="E823"/>
  <c r="M823" s="1"/>
  <c r="E824"/>
  <c r="M824" s="1"/>
  <c r="E825"/>
  <c r="M825" s="1"/>
  <c r="E826"/>
  <c r="M826" s="1"/>
  <c r="E827"/>
  <c r="M827" s="1"/>
  <c r="E828"/>
  <c r="M828" s="1"/>
  <c r="E829"/>
  <c r="M829" s="1"/>
  <c r="E830"/>
  <c r="M830" s="1"/>
  <c r="E831"/>
  <c r="M831" s="1"/>
  <c r="E832"/>
  <c r="M832" s="1"/>
  <c r="E833"/>
  <c r="M833" s="1"/>
  <c r="E834"/>
  <c r="M834" s="1"/>
  <c r="E835"/>
  <c r="M835" s="1"/>
  <c r="E836"/>
  <c r="M836" s="1"/>
  <c r="E837"/>
  <c r="M837" s="1"/>
  <c r="E838"/>
  <c r="M838" s="1"/>
  <c r="E839"/>
  <c r="M839" s="1"/>
  <c r="E840"/>
  <c r="M840" s="1"/>
  <c r="E841"/>
  <c r="M841" s="1"/>
  <c r="E842"/>
  <c r="M842" s="1"/>
  <c r="E843"/>
  <c r="M843" s="1"/>
  <c r="E844"/>
  <c r="M844" s="1"/>
  <c r="E845"/>
  <c r="M845" s="1"/>
  <c r="E846"/>
  <c r="M846" s="1"/>
  <c r="E847"/>
  <c r="M847" s="1"/>
  <c r="E848"/>
  <c r="M848" s="1"/>
  <c r="E849"/>
  <c r="M849" s="1"/>
  <c r="E850"/>
  <c r="M850" s="1"/>
  <c r="E851"/>
  <c r="M851" s="1"/>
  <c r="E852"/>
  <c r="M852" s="1"/>
  <c r="E853"/>
  <c r="M853" s="1"/>
  <c r="E854"/>
  <c r="M854" s="1"/>
  <c r="E855"/>
  <c r="M855" s="1"/>
  <c r="E856"/>
  <c r="M856" s="1"/>
  <c r="E857"/>
  <c r="M857" s="1"/>
  <c r="E858"/>
  <c r="M858" s="1"/>
  <c r="E859"/>
  <c r="M859" s="1"/>
  <c r="E860"/>
  <c r="M860" s="1"/>
  <c r="E861"/>
  <c r="M861" s="1"/>
  <c r="E862"/>
  <c r="M862" s="1"/>
  <c r="E863"/>
  <c r="M863" s="1"/>
  <c r="E864"/>
  <c r="M864" s="1"/>
  <c r="E865"/>
  <c r="M865" s="1"/>
  <c r="E866"/>
  <c r="M866" s="1"/>
  <c r="E867"/>
  <c r="M867" s="1"/>
  <c r="E868"/>
  <c r="M868" s="1"/>
  <c r="E869"/>
  <c r="M869" s="1"/>
  <c r="E870"/>
  <c r="M870" s="1"/>
  <c r="E871"/>
  <c r="M871" s="1"/>
  <c r="E872"/>
  <c r="M872" s="1"/>
  <c r="E873"/>
  <c r="M873" s="1"/>
  <c r="E874"/>
  <c r="M874" s="1"/>
  <c r="E875"/>
  <c r="M875" s="1"/>
  <c r="E876"/>
  <c r="M876" s="1"/>
  <c r="E877"/>
  <c r="M877" s="1"/>
  <c r="E878"/>
  <c r="M878" s="1"/>
  <c r="E879"/>
  <c r="M879" s="1"/>
  <c r="E880"/>
  <c r="M880" s="1"/>
  <c r="E881"/>
  <c r="M881" s="1"/>
  <c r="E882"/>
  <c r="M882" s="1"/>
  <c r="E883"/>
  <c r="M883" s="1"/>
  <c r="E884"/>
  <c r="M884" s="1"/>
  <c r="E885"/>
  <c r="M885" s="1"/>
  <c r="E886"/>
  <c r="M886" s="1"/>
  <c r="E887"/>
  <c r="M887" s="1"/>
  <c r="E888"/>
  <c r="M888" s="1"/>
  <c r="E889"/>
  <c r="M889" s="1"/>
  <c r="E890"/>
  <c r="M890" s="1"/>
  <c r="E891"/>
  <c r="M891" s="1"/>
  <c r="E892"/>
  <c r="M892" s="1"/>
  <c r="E893"/>
  <c r="M893" s="1"/>
  <c r="E894"/>
  <c r="M894" s="1"/>
  <c r="E895"/>
  <c r="M895" s="1"/>
  <c r="E896"/>
  <c r="M896" s="1"/>
  <c r="E897"/>
  <c r="M897" s="1"/>
  <c r="E898"/>
  <c r="M898" s="1"/>
  <c r="E899"/>
  <c r="M899" s="1"/>
  <c r="E900"/>
  <c r="M900" s="1"/>
  <c r="E901"/>
  <c r="M901" s="1"/>
  <c r="E902"/>
  <c r="M902" s="1"/>
  <c r="E903"/>
  <c r="M903" s="1"/>
  <c r="E904"/>
  <c r="M904" s="1"/>
  <c r="E905"/>
  <c r="M905" s="1"/>
  <c r="E906"/>
  <c r="M906" s="1"/>
  <c r="E907"/>
  <c r="M907" s="1"/>
  <c r="E908"/>
  <c r="M908" s="1"/>
  <c r="E909"/>
  <c r="M909" s="1"/>
  <c r="E910"/>
  <c r="M910" s="1"/>
  <c r="E911"/>
  <c r="M911" s="1"/>
  <c r="E912"/>
  <c r="M912" s="1"/>
  <c r="E913"/>
  <c r="M913" s="1"/>
  <c r="E914"/>
  <c r="M914" s="1"/>
  <c r="E915"/>
  <c r="M915" s="1"/>
  <c r="E916"/>
  <c r="M916" s="1"/>
  <c r="E917"/>
  <c r="M917" s="1"/>
  <c r="E918"/>
  <c r="M918" s="1"/>
  <c r="E919"/>
  <c r="M919" s="1"/>
  <c r="E920"/>
  <c r="M920" s="1"/>
  <c r="E921"/>
  <c r="M921" s="1"/>
  <c r="E922"/>
  <c r="M922" s="1"/>
  <c r="E923"/>
  <c r="M923" s="1"/>
  <c r="E924"/>
  <c r="M924" s="1"/>
  <c r="E925"/>
  <c r="M925" s="1"/>
  <c r="E926"/>
  <c r="M926" s="1"/>
  <c r="E927"/>
  <c r="M927" s="1"/>
  <c r="E928"/>
  <c r="M928" s="1"/>
  <c r="E929"/>
  <c r="M929" s="1"/>
  <c r="E930"/>
  <c r="M930" s="1"/>
  <c r="E931"/>
  <c r="M931" s="1"/>
  <c r="E932"/>
  <c r="M932" s="1"/>
  <c r="E933"/>
  <c r="M933" s="1"/>
  <c r="E934"/>
  <c r="M934" s="1"/>
  <c r="E935"/>
  <c r="M935" s="1"/>
  <c r="E936"/>
  <c r="M936" s="1"/>
  <c r="E937"/>
  <c r="M937" s="1"/>
  <c r="E938"/>
  <c r="M938" s="1"/>
  <c r="E939"/>
  <c r="M939" s="1"/>
  <c r="E940"/>
  <c r="M940" s="1"/>
  <c r="E941"/>
  <c r="M941" s="1"/>
  <c r="E942"/>
  <c r="M942" s="1"/>
  <c r="E943"/>
  <c r="M943" s="1"/>
  <c r="E944"/>
  <c r="M944" s="1"/>
  <c r="E945"/>
  <c r="M945" s="1"/>
  <c r="E946"/>
  <c r="M946" s="1"/>
  <c r="E947"/>
  <c r="M947" s="1"/>
  <c r="E948"/>
  <c r="M948" s="1"/>
  <c r="E949"/>
  <c r="M949" s="1"/>
  <c r="E950"/>
  <c r="M950" s="1"/>
  <c r="E951"/>
  <c r="M951" s="1"/>
  <c r="E952"/>
  <c r="M952" s="1"/>
  <c r="E953"/>
  <c r="M953" s="1"/>
  <c r="E954"/>
  <c r="M954" s="1"/>
  <c r="E955"/>
  <c r="M955" s="1"/>
  <c r="E956"/>
  <c r="M956" s="1"/>
  <c r="E957"/>
  <c r="M957" s="1"/>
  <c r="E958"/>
  <c r="M958" s="1"/>
  <c r="E959"/>
  <c r="M959" s="1"/>
  <c r="E960"/>
  <c r="M960" s="1"/>
  <c r="E961"/>
  <c r="M961" s="1"/>
  <c r="E962"/>
  <c r="M962" s="1"/>
  <c r="E963"/>
  <c r="M963" s="1"/>
  <c r="E964"/>
  <c r="M964" s="1"/>
  <c r="E965"/>
  <c r="M965" s="1"/>
  <c r="E966"/>
  <c r="M966" s="1"/>
  <c r="E967"/>
  <c r="M967" s="1"/>
  <c r="E968"/>
  <c r="M968" s="1"/>
  <c r="E969"/>
  <c r="M969" s="1"/>
  <c r="E970"/>
  <c r="M970" s="1"/>
  <c r="E971"/>
  <c r="M971" s="1"/>
  <c r="E972"/>
  <c r="M972" s="1"/>
  <c r="E973"/>
  <c r="M973" s="1"/>
  <c r="E974"/>
  <c r="M974" s="1"/>
  <c r="E975"/>
  <c r="M975" s="1"/>
  <c r="E976"/>
  <c r="M976" s="1"/>
  <c r="E977"/>
  <c r="M977" s="1"/>
  <c r="E978"/>
  <c r="M978" s="1"/>
  <c r="E979"/>
  <c r="M979" s="1"/>
  <c r="E980"/>
  <c r="M980" s="1"/>
  <c r="E981"/>
  <c r="M981" s="1"/>
  <c r="E982"/>
  <c r="M982" s="1"/>
  <c r="E983"/>
  <c r="M983" s="1"/>
  <c r="E984"/>
  <c r="M984" s="1"/>
  <c r="E985"/>
  <c r="M985" s="1"/>
  <c r="E986"/>
  <c r="M986" s="1"/>
  <c r="E987"/>
  <c r="M987" s="1"/>
  <c r="E988"/>
  <c r="M988" s="1"/>
  <c r="E989"/>
  <c r="M989" s="1"/>
  <c r="E990"/>
  <c r="M990" s="1"/>
  <c r="E991"/>
  <c r="M991" s="1"/>
  <c r="E992"/>
  <c r="M992" s="1"/>
  <c r="E993"/>
  <c r="M993" s="1"/>
  <c r="E994"/>
  <c r="M994" s="1"/>
  <c r="E995"/>
  <c r="M995" s="1"/>
  <c r="E996"/>
  <c r="M996" s="1"/>
  <c r="E997"/>
  <c r="M997" s="1"/>
  <c r="E998"/>
  <c r="M998" s="1"/>
  <c r="E999"/>
  <c r="M999" s="1"/>
  <c r="E1000"/>
  <c r="M1000" s="1"/>
  <c r="E1001"/>
  <c r="M1001" s="1"/>
  <c r="E1002"/>
  <c r="M1002" s="1"/>
  <c r="E1003"/>
  <c r="M1003" s="1"/>
  <c r="E1004"/>
  <c r="M1004" s="1"/>
  <c r="E1005"/>
  <c r="M1005" s="1"/>
  <c r="E1006"/>
  <c r="M1006" s="1"/>
  <c r="E1007"/>
  <c r="M1007" s="1"/>
  <c r="E1008"/>
  <c r="M1008" s="1"/>
  <c r="E1009"/>
  <c r="M1009" s="1"/>
  <c r="E1010"/>
  <c r="M1010" s="1"/>
  <c r="E1011"/>
  <c r="M1011" s="1"/>
  <c r="E1012"/>
  <c r="M1012" s="1"/>
  <c r="E1013"/>
  <c r="M1013" s="1"/>
  <c r="E1014"/>
  <c r="M1014" s="1"/>
  <c r="E1015"/>
  <c r="M1015" s="1"/>
  <c r="E1016"/>
  <c r="M1016" s="1"/>
  <c r="E1017"/>
  <c r="M1017" s="1"/>
  <c r="E1018"/>
  <c r="M1018" s="1"/>
  <c r="E1019"/>
  <c r="M1019" s="1"/>
  <c r="E1020"/>
  <c r="M1020" s="1"/>
  <c r="E1021"/>
  <c r="M1021" s="1"/>
  <c r="E1022"/>
  <c r="M1022" s="1"/>
  <c r="E1023"/>
  <c r="M1023" s="1"/>
  <c r="E1024"/>
  <c r="M1024" s="1"/>
  <c r="E1025"/>
  <c r="M1025" s="1"/>
  <c r="E1026"/>
  <c r="M1026" s="1"/>
  <c r="E1027"/>
  <c r="M1027" s="1"/>
  <c r="E1028"/>
  <c r="M1028" s="1"/>
  <c r="E1029"/>
  <c r="M1029" s="1"/>
  <c r="E1030"/>
  <c r="M1030" s="1"/>
  <c r="E1031"/>
  <c r="M1031" s="1"/>
  <c r="E1032"/>
  <c r="M1032" s="1"/>
  <c r="E1033"/>
  <c r="M1033" s="1"/>
  <c r="E1034"/>
  <c r="M1034" s="1"/>
  <c r="E1035"/>
  <c r="M1035" s="1"/>
  <c r="E1036"/>
  <c r="M1036" s="1"/>
  <c r="E1037"/>
  <c r="M1037" s="1"/>
  <c r="E1038"/>
  <c r="M1038" s="1"/>
  <c r="E1039"/>
  <c r="M1039" s="1"/>
  <c r="E1040"/>
  <c r="M1040" s="1"/>
  <c r="E1041"/>
  <c r="M1041" s="1"/>
  <c r="E1042"/>
  <c r="M1042" s="1"/>
  <c r="E1043"/>
  <c r="M1043" s="1"/>
  <c r="E1044"/>
  <c r="M1044" s="1"/>
  <c r="E1045"/>
  <c r="M1045" s="1"/>
  <c r="E1046"/>
  <c r="M1046" s="1"/>
  <c r="E1047"/>
  <c r="M1047" s="1"/>
  <c r="E1048"/>
  <c r="M1048" s="1"/>
  <c r="E1049"/>
  <c r="M1049" s="1"/>
  <c r="E1050"/>
  <c r="M1050" s="1"/>
  <c r="E1051"/>
  <c r="M1051" s="1"/>
  <c r="E1052"/>
  <c r="M1052" s="1"/>
  <c r="E1053"/>
  <c r="M1053" s="1"/>
  <c r="E1054"/>
  <c r="M1054" s="1"/>
  <c r="E1055"/>
  <c r="M1055" s="1"/>
  <c r="E1056"/>
  <c r="M1056" s="1"/>
  <c r="E1057"/>
  <c r="M1057" s="1"/>
  <c r="E1058"/>
  <c r="M1058" s="1"/>
  <c r="E1059"/>
  <c r="M1059" s="1"/>
  <c r="E1060"/>
  <c r="M1060" s="1"/>
  <c r="E1061"/>
  <c r="M1061" s="1"/>
  <c r="E1062"/>
  <c r="M1062" s="1"/>
  <c r="E1063"/>
  <c r="M1063" s="1"/>
  <c r="E1064"/>
  <c r="M1064" s="1"/>
  <c r="E1065"/>
  <c r="M1065" s="1"/>
  <c r="E1066"/>
  <c r="M1066" s="1"/>
  <c r="E1067"/>
  <c r="M1067" s="1"/>
  <c r="E1068"/>
  <c r="M1068" s="1"/>
  <c r="E1069"/>
  <c r="M1069" s="1"/>
  <c r="E1070"/>
  <c r="M1070" s="1"/>
  <c r="E1071"/>
  <c r="M1071" s="1"/>
  <c r="E1072"/>
  <c r="M1072" s="1"/>
  <c r="E1073"/>
  <c r="M1073" s="1"/>
  <c r="E1074"/>
  <c r="M1074" s="1"/>
  <c r="E1075"/>
  <c r="M1075" s="1"/>
  <c r="E1076"/>
  <c r="M1076" s="1"/>
  <c r="E1077"/>
  <c r="M1077" s="1"/>
  <c r="E1078"/>
  <c r="M1078" s="1"/>
  <c r="E1079"/>
  <c r="M1079" s="1"/>
  <c r="E1080"/>
  <c r="M1080" s="1"/>
  <c r="E1081"/>
  <c r="M1081" s="1"/>
  <c r="E1082"/>
  <c r="M1082" s="1"/>
  <c r="E1083"/>
  <c r="M1083" s="1"/>
  <c r="E1084"/>
  <c r="M1084" s="1"/>
  <c r="E1085"/>
  <c r="M1085" s="1"/>
  <c r="E1086"/>
  <c r="M1086" s="1"/>
  <c r="E1087"/>
  <c r="M1087" s="1"/>
  <c r="E1088"/>
  <c r="M1088" s="1"/>
  <c r="E1089"/>
  <c r="M1089" s="1"/>
  <c r="E1090"/>
  <c r="M1090" s="1"/>
  <c r="E1091"/>
  <c r="M1091" s="1"/>
  <c r="E1092"/>
  <c r="M1092" s="1"/>
  <c r="E1093"/>
  <c r="M1093" s="1"/>
  <c r="E1094"/>
  <c r="M1094" s="1"/>
  <c r="E1095"/>
  <c r="M1095" s="1"/>
  <c r="E1096"/>
  <c r="M1096" s="1"/>
  <c r="E1097"/>
  <c r="M1097" s="1"/>
  <c r="E1098"/>
  <c r="M1098" s="1"/>
  <c r="E1099"/>
  <c r="M1099" s="1"/>
  <c r="E1100"/>
  <c r="M1100" s="1"/>
  <c r="E1101"/>
  <c r="M1101" s="1"/>
  <c r="E1102"/>
  <c r="M1102" s="1"/>
  <c r="E1103"/>
  <c r="M1103" s="1"/>
  <c r="E1104"/>
  <c r="M1104" s="1"/>
  <c r="E1105"/>
  <c r="M1105" s="1"/>
  <c r="E1106"/>
  <c r="M1106" s="1"/>
  <c r="E1107"/>
  <c r="M1107" s="1"/>
  <c r="E1108"/>
  <c r="M1108" s="1"/>
  <c r="E1109"/>
  <c r="M1109" s="1"/>
  <c r="E1110"/>
  <c r="M1110" s="1"/>
  <c r="E1111"/>
  <c r="M1111" s="1"/>
  <c r="E1112"/>
  <c r="M1112" s="1"/>
  <c r="E1113"/>
  <c r="M1113" s="1"/>
  <c r="E1114"/>
  <c r="M1114" s="1"/>
  <c r="E1115"/>
  <c r="M1115" s="1"/>
  <c r="E1116"/>
  <c r="M1116" s="1"/>
  <c r="E1117"/>
  <c r="M1117" s="1"/>
  <c r="E1118"/>
  <c r="M1118" s="1"/>
  <c r="E1119"/>
  <c r="M1119" s="1"/>
  <c r="E1120"/>
  <c r="M1120" s="1"/>
  <c r="E1121"/>
  <c r="M1121" s="1"/>
  <c r="E1122"/>
  <c r="M1122" s="1"/>
  <c r="E1123"/>
  <c r="M1123" s="1"/>
  <c r="E1124"/>
  <c r="M1124" s="1"/>
  <c r="E1125"/>
  <c r="M1125" s="1"/>
  <c r="E1126"/>
  <c r="M1126" s="1"/>
  <c r="E1127"/>
  <c r="M1127" s="1"/>
  <c r="E1128"/>
  <c r="M1128" s="1"/>
  <c r="E1129"/>
  <c r="M1129" s="1"/>
  <c r="E1130"/>
  <c r="M1130" s="1"/>
  <c r="E1131"/>
  <c r="M1131" s="1"/>
  <c r="E1132"/>
  <c r="M1132" s="1"/>
  <c r="E1133"/>
  <c r="M1133" s="1"/>
  <c r="E1134"/>
  <c r="M1134" s="1"/>
  <c r="E1135"/>
  <c r="M1135" s="1"/>
  <c r="E1136"/>
  <c r="M1136" s="1"/>
  <c r="E1137"/>
  <c r="M1137" s="1"/>
  <c r="E1138"/>
  <c r="M1138" s="1"/>
  <c r="E1139"/>
  <c r="M1139" s="1"/>
  <c r="E1140"/>
  <c r="M1140" s="1"/>
  <c r="E1141"/>
  <c r="M1141" s="1"/>
  <c r="E1142"/>
  <c r="M1142" s="1"/>
  <c r="E1143"/>
  <c r="M1143" s="1"/>
  <c r="E1144"/>
  <c r="M1144" s="1"/>
  <c r="E1145"/>
  <c r="M1145" s="1"/>
  <c r="E1146"/>
  <c r="M1146" s="1"/>
  <c r="E1147"/>
  <c r="M1147" s="1"/>
  <c r="E1148"/>
  <c r="M1148" s="1"/>
  <c r="E1149"/>
  <c r="M1149" s="1"/>
  <c r="E1150"/>
  <c r="M1150" s="1"/>
  <c r="E1151"/>
  <c r="M1151" s="1"/>
  <c r="E1152"/>
  <c r="M1152" s="1"/>
  <c r="E1153"/>
  <c r="M1153" s="1"/>
  <c r="E1154"/>
  <c r="M1154" s="1"/>
  <c r="E1155"/>
  <c r="M1155" s="1"/>
  <c r="E1156"/>
  <c r="M1156" s="1"/>
  <c r="E1157"/>
  <c r="M1157" s="1"/>
  <c r="E1158"/>
  <c r="M1158" s="1"/>
  <c r="E1159"/>
  <c r="M1159" s="1"/>
  <c r="E1160"/>
  <c r="M1160" s="1"/>
  <c r="E1161"/>
  <c r="M1161" s="1"/>
  <c r="E1162"/>
  <c r="M1162" s="1"/>
  <c r="E1163"/>
  <c r="M1163" s="1"/>
  <c r="E1164"/>
  <c r="M1164" s="1"/>
  <c r="E1165"/>
  <c r="M1165" s="1"/>
  <c r="E1166"/>
  <c r="M1166" s="1"/>
  <c r="E1167"/>
  <c r="M1167" s="1"/>
  <c r="E1168"/>
  <c r="M1168" s="1"/>
  <c r="E1169"/>
  <c r="M1169" s="1"/>
  <c r="E1170"/>
  <c r="M1170" s="1"/>
  <c r="E1171"/>
  <c r="M1171" s="1"/>
  <c r="E1172"/>
  <c r="M1172" s="1"/>
  <c r="E1173"/>
  <c r="M1173" s="1"/>
  <c r="E1174"/>
  <c r="M1174" s="1"/>
  <c r="E1175"/>
  <c r="M1175" s="1"/>
  <c r="E1176"/>
  <c r="M1176" s="1"/>
  <c r="E1177"/>
  <c r="M1177" s="1"/>
  <c r="E1178"/>
  <c r="M1178" s="1"/>
  <c r="E1179"/>
  <c r="M1179" s="1"/>
  <c r="E1180"/>
  <c r="M1180" s="1"/>
  <c r="E1181"/>
  <c r="M1181" s="1"/>
  <c r="E1182"/>
  <c r="M1182" s="1"/>
  <c r="E1183"/>
  <c r="M1183" s="1"/>
  <c r="E1184"/>
  <c r="M1184" s="1"/>
  <c r="E1185"/>
  <c r="M1185" s="1"/>
  <c r="E1186"/>
  <c r="M1186" s="1"/>
  <c r="E1187"/>
  <c r="M1187" s="1"/>
  <c r="E1188"/>
  <c r="M1188" s="1"/>
  <c r="E1189"/>
  <c r="M1189" s="1"/>
  <c r="E1190"/>
  <c r="M1190" s="1"/>
  <c r="E1191"/>
  <c r="M1191" s="1"/>
  <c r="E1192"/>
  <c r="M1192" s="1"/>
  <c r="E1193"/>
  <c r="M1193" s="1"/>
  <c r="E1194"/>
  <c r="M1194" s="1"/>
  <c r="E1195"/>
  <c r="M1195" s="1"/>
  <c r="E1196"/>
  <c r="M1196" s="1"/>
  <c r="E1197"/>
  <c r="M1197" s="1"/>
  <c r="E1198"/>
  <c r="M1198" s="1"/>
  <c r="E1199"/>
  <c r="M1199" s="1"/>
  <c r="E1200"/>
  <c r="M1200" s="1"/>
  <c r="E1201"/>
  <c r="M1201" s="1"/>
  <c r="E1202"/>
  <c r="M1202" s="1"/>
  <c r="E1203"/>
  <c r="M1203" s="1"/>
  <c r="E1204"/>
  <c r="M1204" s="1"/>
  <c r="E1205"/>
  <c r="M1205" s="1"/>
  <c r="E1206"/>
  <c r="M1206" s="1"/>
  <c r="E1207"/>
  <c r="M1207" s="1"/>
  <c r="E1208"/>
  <c r="M1208" s="1"/>
  <c r="E1209"/>
  <c r="M1209" s="1"/>
  <c r="E1210"/>
  <c r="M1210" s="1"/>
  <c r="E1211"/>
  <c r="M1211" s="1"/>
  <c r="E1212"/>
  <c r="M1212" s="1"/>
  <c r="E1213"/>
  <c r="M1213" s="1"/>
  <c r="E1214"/>
  <c r="M1214" s="1"/>
  <c r="E1215"/>
  <c r="M1215" s="1"/>
  <c r="E1216"/>
  <c r="M1216" s="1"/>
  <c r="E1217"/>
  <c r="M1217" s="1"/>
  <c r="E1218"/>
  <c r="M1218" s="1"/>
  <c r="E1219"/>
  <c r="M1219" s="1"/>
  <c r="E1220"/>
  <c r="M1220" s="1"/>
  <c r="E1221"/>
  <c r="M1221" s="1"/>
  <c r="E1222"/>
  <c r="M1222" s="1"/>
  <c r="E1223"/>
  <c r="M1223" s="1"/>
  <c r="E1224"/>
  <c r="M1224" s="1"/>
  <c r="E1225"/>
  <c r="M1225" s="1"/>
  <c r="E1226"/>
  <c r="M1226" s="1"/>
  <c r="E1227"/>
  <c r="M1227" s="1"/>
  <c r="E1228"/>
  <c r="M1228" s="1"/>
  <c r="E1229"/>
  <c r="M1229" s="1"/>
  <c r="E1230"/>
  <c r="M1230" s="1"/>
  <c r="E1231"/>
  <c r="M1231" s="1"/>
  <c r="E1232"/>
  <c r="M1232" s="1"/>
  <c r="E1233"/>
  <c r="M1233" s="1"/>
  <c r="E1234"/>
  <c r="M1234" s="1"/>
  <c r="E1235"/>
  <c r="M1235" s="1"/>
  <c r="E1236"/>
  <c r="M1236" s="1"/>
  <c r="E1237"/>
  <c r="M1237" s="1"/>
  <c r="E1238"/>
  <c r="M1238" s="1"/>
  <c r="E1239"/>
  <c r="M1239" s="1"/>
  <c r="E1240"/>
  <c r="M1240" s="1"/>
  <c r="E1241"/>
  <c r="M1241" s="1"/>
  <c r="E1242"/>
  <c r="M1242" s="1"/>
  <c r="E1243"/>
  <c r="M1243" s="1"/>
  <c r="E1244"/>
  <c r="M1244" s="1"/>
  <c r="E1245"/>
  <c r="M1245" s="1"/>
  <c r="E1246"/>
  <c r="M1246" s="1"/>
  <c r="E1247"/>
  <c r="M1247" s="1"/>
  <c r="E1248"/>
  <c r="M1248" s="1"/>
  <c r="E1249"/>
  <c r="M1249" s="1"/>
  <c r="E1250"/>
  <c r="M1250" s="1"/>
  <c r="E1251"/>
  <c r="M1251" s="1"/>
  <c r="E1252"/>
  <c r="M1252" s="1"/>
  <c r="E1253"/>
  <c r="M1253" s="1"/>
  <c r="E1254"/>
  <c r="M1254" s="1"/>
  <c r="E1255"/>
  <c r="M1255" s="1"/>
  <c r="E1256"/>
  <c r="M1256" s="1"/>
  <c r="E1257"/>
  <c r="M1257" s="1"/>
  <c r="E1258"/>
  <c r="M1258" s="1"/>
  <c r="E1259"/>
  <c r="M1259" s="1"/>
  <c r="E1260"/>
  <c r="M1260" s="1"/>
  <c r="E1261"/>
  <c r="M1261" s="1"/>
  <c r="E1262"/>
  <c r="M1262" s="1"/>
  <c r="E1263"/>
  <c r="M1263" s="1"/>
  <c r="E1264"/>
  <c r="M1264" s="1"/>
  <c r="E1265"/>
  <c r="M1265" s="1"/>
  <c r="E1266"/>
  <c r="M1266" s="1"/>
  <c r="E1267"/>
  <c r="M1267" s="1"/>
  <c r="E1268"/>
  <c r="M1268" s="1"/>
  <c r="E1269"/>
  <c r="M1269" s="1"/>
  <c r="E1270"/>
  <c r="M1270" s="1"/>
  <c r="E1271"/>
  <c r="M1271" s="1"/>
  <c r="E1272"/>
  <c r="M1272" s="1"/>
  <c r="E1273"/>
  <c r="M1273" s="1"/>
  <c r="E1274"/>
  <c r="M1274" s="1"/>
  <c r="E1275"/>
  <c r="M1275" s="1"/>
  <c r="E1276"/>
  <c r="M1276" s="1"/>
  <c r="E1277"/>
  <c r="M1277" s="1"/>
  <c r="E1278"/>
  <c r="M1278" s="1"/>
  <c r="E1279"/>
  <c r="M1279" s="1"/>
  <c r="E1280"/>
  <c r="M1280" s="1"/>
  <c r="E1281"/>
  <c r="M1281" s="1"/>
  <c r="E1282"/>
  <c r="M1282" s="1"/>
  <c r="E1283"/>
  <c r="M1283" s="1"/>
  <c r="E1284"/>
  <c r="M1284" s="1"/>
  <c r="E1285"/>
  <c r="M1285" s="1"/>
  <c r="E1286"/>
  <c r="M1286" s="1"/>
  <c r="E1287"/>
  <c r="M1287" s="1"/>
  <c r="E1288"/>
  <c r="M1288" s="1"/>
  <c r="E1289"/>
  <c r="M1289" s="1"/>
  <c r="E1290"/>
  <c r="M1290" s="1"/>
  <c r="E1291"/>
  <c r="M1291" s="1"/>
  <c r="E1292"/>
  <c r="M1292" s="1"/>
  <c r="E1293"/>
  <c r="M1293" s="1"/>
  <c r="E1294"/>
  <c r="M1294" s="1"/>
  <c r="E1295"/>
  <c r="M1295" s="1"/>
  <c r="E1296"/>
  <c r="M1296" s="1"/>
  <c r="E1297"/>
  <c r="M1297" s="1"/>
  <c r="E1298"/>
  <c r="M1298" s="1"/>
  <c r="E1299"/>
  <c r="M1299" s="1"/>
  <c r="E1300"/>
  <c r="M1300" s="1"/>
  <c r="E1301"/>
  <c r="M1301" s="1"/>
  <c r="E1302"/>
  <c r="M1302" s="1"/>
  <c r="E1303"/>
  <c r="M1303" s="1"/>
  <c r="E1304"/>
  <c r="M1304" s="1"/>
  <c r="E1305"/>
  <c r="M1305" s="1"/>
  <c r="E1306"/>
  <c r="M1306" s="1"/>
  <c r="E1307"/>
  <c r="M1307" s="1"/>
  <c r="E1308"/>
  <c r="M1308" s="1"/>
  <c r="E1309"/>
  <c r="M1309" s="1"/>
  <c r="E1310"/>
  <c r="M1310" s="1"/>
  <c r="E1311"/>
  <c r="M1311" s="1"/>
  <c r="E1312"/>
  <c r="M1312" s="1"/>
  <c r="E1313"/>
  <c r="M1313" s="1"/>
  <c r="E1314"/>
  <c r="M1314" s="1"/>
  <c r="E1315"/>
  <c r="M1315" s="1"/>
  <c r="E1316"/>
  <c r="M1316" s="1"/>
  <c r="E1317"/>
  <c r="M1317" s="1"/>
  <c r="E1318"/>
  <c r="M1318" s="1"/>
  <c r="E1319"/>
  <c r="M1319" s="1"/>
  <c r="E1320"/>
  <c r="M1320" s="1"/>
  <c r="E1321"/>
  <c r="M1321" s="1"/>
  <c r="E1322"/>
  <c r="M1322" s="1"/>
  <c r="E1323"/>
  <c r="M1323" s="1"/>
  <c r="E1324"/>
  <c r="M1324" s="1"/>
  <c r="E1325"/>
  <c r="M1325" s="1"/>
  <c r="E1326"/>
  <c r="M1326" s="1"/>
  <c r="E1327"/>
  <c r="M1327" s="1"/>
  <c r="E1328"/>
  <c r="M1328" s="1"/>
  <c r="E1329"/>
  <c r="M1329" s="1"/>
  <c r="E1330"/>
  <c r="M1330" s="1"/>
  <c r="E1331"/>
  <c r="M1331" s="1"/>
  <c r="E1332"/>
  <c r="M1332" s="1"/>
  <c r="E1333"/>
  <c r="M1333" s="1"/>
  <c r="E1334"/>
  <c r="M1334" s="1"/>
  <c r="E1335"/>
  <c r="M1335" s="1"/>
  <c r="E1336"/>
  <c r="M1336" s="1"/>
  <c r="E1337"/>
  <c r="M1337" s="1"/>
  <c r="E1338"/>
  <c r="M1338" s="1"/>
  <c r="E1339"/>
  <c r="M1339" s="1"/>
  <c r="E1340"/>
  <c r="M1340" s="1"/>
  <c r="E1341"/>
  <c r="M1341" s="1"/>
  <c r="E1342"/>
  <c r="M1342" s="1"/>
  <c r="E1343"/>
  <c r="M1343" s="1"/>
  <c r="E1344"/>
  <c r="M1344" s="1"/>
  <c r="E1345"/>
  <c r="M1345" s="1"/>
  <c r="E1346"/>
  <c r="M1346" s="1"/>
  <c r="E1347"/>
  <c r="M1347" s="1"/>
  <c r="E1348"/>
  <c r="M1348" s="1"/>
  <c r="E1349"/>
  <c r="M1349" s="1"/>
  <c r="E1350"/>
  <c r="M1350" s="1"/>
  <c r="E1351"/>
  <c r="M1351" s="1"/>
  <c r="E1352"/>
  <c r="M1352" s="1"/>
  <c r="E1353"/>
  <c r="M1353" s="1"/>
  <c r="E1354"/>
  <c r="M1354" s="1"/>
  <c r="E1355"/>
  <c r="M1355" s="1"/>
  <c r="E1356"/>
  <c r="M1356" s="1"/>
  <c r="E1357"/>
  <c r="M1357" s="1"/>
  <c r="E1358"/>
  <c r="M1358" s="1"/>
  <c r="E1359"/>
  <c r="M1359" s="1"/>
  <c r="E1360"/>
  <c r="M1360" s="1"/>
  <c r="E1361"/>
  <c r="M1361" s="1"/>
  <c r="E1362"/>
  <c r="M1362" s="1"/>
  <c r="E1363"/>
  <c r="M1363" s="1"/>
  <c r="E1364"/>
  <c r="M1364" s="1"/>
  <c r="E1365"/>
  <c r="M1365" s="1"/>
  <c r="E1366"/>
  <c r="M1366" s="1"/>
  <c r="E1367"/>
  <c r="M1367" s="1"/>
  <c r="E1368"/>
  <c r="M1368" s="1"/>
  <c r="E1369"/>
  <c r="M1369" s="1"/>
  <c r="E1370"/>
  <c r="M1370" s="1"/>
  <c r="E1371"/>
  <c r="M1371" s="1"/>
  <c r="E1372"/>
  <c r="M1372" s="1"/>
  <c r="E1373"/>
  <c r="M1373" s="1"/>
  <c r="E1374"/>
  <c r="M1374" s="1"/>
  <c r="E1375"/>
  <c r="M1375" s="1"/>
  <c r="E1376"/>
  <c r="M1376" s="1"/>
  <c r="E1377"/>
  <c r="M1377" s="1"/>
  <c r="E1378"/>
  <c r="M1378" s="1"/>
  <c r="E1379"/>
  <c r="M1379" s="1"/>
  <c r="E1380"/>
  <c r="M1380" s="1"/>
  <c r="E1381"/>
  <c r="M1381" s="1"/>
  <c r="E1382"/>
  <c r="M1382" s="1"/>
  <c r="E1383"/>
  <c r="M1383" s="1"/>
  <c r="E1384"/>
  <c r="M1384" s="1"/>
  <c r="E1385"/>
  <c r="M1385" s="1"/>
  <c r="E1386"/>
  <c r="M1386" s="1"/>
  <c r="E1387"/>
  <c r="M1387" s="1"/>
  <c r="E1388"/>
  <c r="M1388" s="1"/>
  <c r="E1389"/>
  <c r="M1389" s="1"/>
  <c r="E1390"/>
  <c r="M1390" s="1"/>
  <c r="E1391"/>
  <c r="M1391" s="1"/>
  <c r="E1392"/>
  <c r="M1392" s="1"/>
  <c r="E1393"/>
  <c r="M1393" s="1"/>
  <c r="E1394"/>
  <c r="M1394" s="1"/>
  <c r="E1395"/>
  <c r="M1395" s="1"/>
  <c r="E1396"/>
  <c r="M1396" s="1"/>
  <c r="E1397"/>
  <c r="M1397" s="1"/>
  <c r="E1398"/>
  <c r="M1398" s="1"/>
  <c r="E1399"/>
  <c r="M1399" s="1"/>
  <c r="E1400"/>
  <c r="M1400" s="1"/>
  <c r="E1401"/>
  <c r="M1401" s="1"/>
  <c r="E1402"/>
  <c r="M1402" s="1"/>
  <c r="E1403"/>
  <c r="M1403" s="1"/>
  <c r="E1404"/>
  <c r="M1404" s="1"/>
  <c r="E1405"/>
  <c r="M1405" s="1"/>
  <c r="E1406"/>
  <c r="M1406" s="1"/>
  <c r="E1407"/>
  <c r="M1407" s="1"/>
  <c r="E1408"/>
  <c r="M1408" s="1"/>
  <c r="E1409"/>
  <c r="M1409" s="1"/>
  <c r="E1410"/>
  <c r="M1410" s="1"/>
  <c r="E1411"/>
  <c r="M1411" s="1"/>
  <c r="E1412"/>
  <c r="M1412" s="1"/>
  <c r="E1413"/>
  <c r="M1413" s="1"/>
  <c r="E1414"/>
  <c r="M1414" s="1"/>
  <c r="E1415"/>
  <c r="M1415" s="1"/>
  <c r="E1416"/>
  <c r="M1416" s="1"/>
  <c r="E1417"/>
  <c r="M1417" s="1"/>
  <c r="E1418"/>
  <c r="M1418" s="1"/>
  <c r="E1419"/>
  <c r="M1419" s="1"/>
  <c r="E1420"/>
  <c r="M1420" s="1"/>
  <c r="E1421"/>
  <c r="M1421" s="1"/>
  <c r="E1422"/>
  <c r="M1422" s="1"/>
  <c r="E1423"/>
  <c r="M1423" s="1"/>
  <c r="E1424"/>
  <c r="M1424" s="1"/>
  <c r="E1425"/>
  <c r="M1425" s="1"/>
  <c r="E1426"/>
  <c r="M1426" s="1"/>
  <c r="E1427"/>
  <c r="M1427" s="1"/>
  <c r="E1428"/>
  <c r="M1428" s="1"/>
  <c r="E1429"/>
  <c r="M1429" s="1"/>
  <c r="E1430"/>
  <c r="M1430" s="1"/>
  <c r="E1431"/>
  <c r="M1431" s="1"/>
  <c r="E1432"/>
  <c r="M1432" s="1"/>
  <c r="E1433"/>
  <c r="M1433" s="1"/>
  <c r="E1434"/>
  <c r="M1434" s="1"/>
  <c r="E1435"/>
  <c r="M1435" s="1"/>
  <c r="E1436"/>
  <c r="M1436" s="1"/>
  <c r="E1437"/>
  <c r="M1437" s="1"/>
  <c r="E1438"/>
  <c r="M1438" s="1"/>
  <c r="E1439"/>
  <c r="M1439" s="1"/>
  <c r="E1440"/>
  <c r="M1440" s="1"/>
  <c r="E1441"/>
  <c r="M1441" s="1"/>
  <c r="E1442"/>
  <c r="M1442" s="1"/>
  <c r="E1443"/>
  <c r="M1443" s="1"/>
  <c r="E1444"/>
  <c r="M1444" s="1"/>
  <c r="E1445"/>
  <c r="M1445" s="1"/>
  <c r="E1446"/>
  <c r="M1446" s="1"/>
  <c r="E1447"/>
  <c r="M1447" s="1"/>
  <c r="E1448"/>
  <c r="M1448" s="1"/>
  <c r="E1449"/>
  <c r="M1449" s="1"/>
  <c r="E1450"/>
  <c r="M1450" s="1"/>
  <c r="E1451"/>
  <c r="M1451" s="1"/>
  <c r="E1452"/>
  <c r="M1452" s="1"/>
  <c r="E1453"/>
  <c r="M1453" s="1"/>
  <c r="E1454"/>
  <c r="M1454" s="1"/>
  <c r="E1455"/>
  <c r="M1455" s="1"/>
  <c r="E1456"/>
  <c r="M1456" s="1"/>
  <c r="E1457"/>
  <c r="M1457" s="1"/>
  <c r="E1458"/>
  <c r="M1458" s="1"/>
  <c r="E1459"/>
  <c r="M1459" s="1"/>
  <c r="E1460"/>
  <c r="M1460" s="1"/>
  <c r="E1461"/>
  <c r="M1461" s="1"/>
  <c r="E1462"/>
  <c r="M1462" s="1"/>
  <c r="E1463"/>
  <c r="M1463" s="1"/>
  <c r="E1464"/>
  <c r="M1464" s="1"/>
  <c r="E1465"/>
  <c r="M1465" s="1"/>
  <c r="E1466"/>
  <c r="M1466" s="1"/>
  <c r="E1467"/>
  <c r="M1467" s="1"/>
  <c r="E1468"/>
  <c r="M1468" s="1"/>
  <c r="E1469"/>
  <c r="M1469" s="1"/>
  <c r="E1470"/>
  <c r="M1470" s="1"/>
  <c r="E1471"/>
  <c r="M1471" s="1"/>
  <c r="E1472"/>
  <c r="M1472" s="1"/>
  <c r="E1473"/>
  <c r="M1473" s="1"/>
  <c r="E1474"/>
  <c r="M1474" s="1"/>
  <c r="E1475"/>
  <c r="M1475" s="1"/>
  <c r="E1476"/>
  <c r="M1476" s="1"/>
  <c r="E1477"/>
  <c r="M1477" s="1"/>
  <c r="E1478"/>
  <c r="M1478" s="1"/>
  <c r="E1479"/>
  <c r="M1479" s="1"/>
  <c r="E1480"/>
  <c r="M1480" s="1"/>
  <c r="E1481"/>
  <c r="M1481" s="1"/>
  <c r="E1482"/>
  <c r="M1482" s="1"/>
  <c r="E1483"/>
  <c r="M1483" s="1"/>
  <c r="E1484"/>
  <c r="M1484" s="1"/>
  <c r="E1485"/>
  <c r="M1485" s="1"/>
  <c r="E1486"/>
  <c r="M1486" s="1"/>
  <c r="E1487"/>
  <c r="M1487" s="1"/>
  <c r="E1488"/>
  <c r="M1488" s="1"/>
  <c r="E1489"/>
  <c r="M1489" s="1"/>
  <c r="E1490"/>
  <c r="M1490" s="1"/>
  <c r="E1491"/>
  <c r="M1491" s="1"/>
  <c r="E1492"/>
  <c r="M1492" s="1"/>
  <c r="E1493"/>
  <c r="M1493" s="1"/>
  <c r="E1494"/>
  <c r="M1494" s="1"/>
  <c r="E1495"/>
  <c r="M1495" s="1"/>
  <c r="E1496"/>
  <c r="M1496" s="1"/>
  <c r="E1497"/>
  <c r="M1497" s="1"/>
  <c r="E1498"/>
  <c r="M1498" s="1"/>
  <c r="E1499"/>
  <c r="M1499" s="1"/>
  <c r="E1500"/>
  <c r="M1500" s="1"/>
  <c r="E1501"/>
  <c r="M1501" s="1"/>
  <c r="E1502"/>
  <c r="M1502" s="1"/>
  <c r="E1503"/>
  <c r="M1503" s="1"/>
  <c r="E1504"/>
  <c r="M1504" s="1"/>
  <c r="E1505"/>
  <c r="M1505" s="1"/>
  <c r="E1506"/>
  <c r="M1506" s="1"/>
  <c r="E1507"/>
  <c r="M1507" s="1"/>
  <c r="E1508"/>
  <c r="M1508" s="1"/>
  <c r="E1509"/>
  <c r="M1509" s="1"/>
  <c r="E1510"/>
  <c r="M1510" s="1"/>
  <c r="E1511"/>
  <c r="M1511" s="1"/>
  <c r="E1512"/>
  <c r="M1512" s="1"/>
  <c r="E1513"/>
  <c r="M1513" s="1"/>
  <c r="E1514"/>
  <c r="M1514" s="1"/>
  <c r="E1515"/>
  <c r="M1515" s="1"/>
  <c r="E1516"/>
  <c r="M1516" s="1"/>
  <c r="E1517"/>
  <c r="M1517" s="1"/>
  <c r="E1518"/>
  <c r="M1518" s="1"/>
  <c r="E1519"/>
  <c r="M1519" s="1"/>
  <c r="E1520"/>
  <c r="M1520" s="1"/>
  <c r="E1521"/>
  <c r="M1521" s="1"/>
  <c r="E1522"/>
  <c r="M1522" s="1"/>
  <c r="E1523"/>
  <c r="M1523" s="1"/>
  <c r="E1524"/>
  <c r="M1524" s="1"/>
  <c r="E1525"/>
  <c r="M1525" s="1"/>
  <c r="E1526"/>
  <c r="M1526" s="1"/>
  <c r="E1527"/>
  <c r="M1527" s="1"/>
  <c r="E1528"/>
  <c r="M1528" s="1"/>
  <c r="E1529"/>
  <c r="M1529" s="1"/>
  <c r="E1530"/>
  <c r="M1530" s="1"/>
  <c r="E1531"/>
  <c r="M1531" s="1"/>
  <c r="E1532"/>
  <c r="M1532" s="1"/>
  <c r="E1533"/>
  <c r="M1533" s="1"/>
  <c r="E1534"/>
  <c r="M1534" s="1"/>
  <c r="E1535"/>
  <c r="M1535" s="1"/>
  <c r="E1536"/>
  <c r="M1536" s="1"/>
  <c r="E1537"/>
  <c r="M1537" s="1"/>
  <c r="E1538"/>
  <c r="M1538" s="1"/>
  <c r="E1539"/>
  <c r="M1539" s="1"/>
  <c r="E1540"/>
  <c r="M1540" s="1"/>
  <c r="E1541"/>
  <c r="M1541" s="1"/>
  <c r="E1542"/>
  <c r="M1542" s="1"/>
  <c r="E1543"/>
  <c r="M1543" s="1"/>
  <c r="E1544"/>
  <c r="M1544" s="1"/>
  <c r="E1545"/>
  <c r="M1545" s="1"/>
  <c r="E1546"/>
  <c r="M1546" s="1"/>
  <c r="E1547"/>
  <c r="M1547" s="1"/>
  <c r="E1548"/>
  <c r="M1548" s="1"/>
  <c r="E1549"/>
  <c r="M1549" s="1"/>
  <c r="E1550"/>
  <c r="M1550" s="1"/>
  <c r="E1551"/>
  <c r="M1551" s="1"/>
  <c r="E1552"/>
  <c r="M1552" s="1"/>
  <c r="E1553"/>
  <c r="M1553" s="1"/>
  <c r="E1554"/>
  <c r="M1554" s="1"/>
  <c r="E1555"/>
  <c r="M1555" s="1"/>
  <c r="E1556"/>
  <c r="M1556" s="1"/>
  <c r="E1557"/>
  <c r="M1557" s="1"/>
  <c r="E1558"/>
  <c r="M1558" s="1"/>
  <c r="E1559"/>
  <c r="M1559" s="1"/>
  <c r="E1560"/>
  <c r="M1560" s="1"/>
  <c r="E1561"/>
  <c r="M1561" s="1"/>
  <c r="E1562"/>
  <c r="M1562" s="1"/>
  <c r="E1563"/>
  <c r="M1563" s="1"/>
  <c r="E1564"/>
  <c r="M1564" s="1"/>
  <c r="E1565"/>
  <c r="M1565" s="1"/>
  <c r="E1566"/>
  <c r="M1566" s="1"/>
  <c r="E1567"/>
  <c r="M1567" s="1"/>
  <c r="E1568"/>
  <c r="M1568" s="1"/>
  <c r="E1569"/>
  <c r="M1569" s="1"/>
  <c r="E1570"/>
  <c r="M1570" s="1"/>
  <c r="E1571"/>
  <c r="M1571" s="1"/>
  <c r="E1572"/>
  <c r="M1572" s="1"/>
  <c r="E1573"/>
  <c r="M1573" s="1"/>
  <c r="E1574"/>
  <c r="M1574" s="1"/>
  <c r="E1575"/>
  <c r="M1575" s="1"/>
  <c r="E1576"/>
  <c r="M1576" s="1"/>
  <c r="E1577"/>
  <c r="M1577" s="1"/>
  <c r="E1578"/>
  <c r="M1578" s="1"/>
  <c r="E1579"/>
  <c r="M1579" s="1"/>
  <c r="E1580"/>
  <c r="M1580" s="1"/>
  <c r="E1581"/>
  <c r="M1581" s="1"/>
  <c r="E1582"/>
  <c r="M1582" s="1"/>
  <c r="E1583"/>
  <c r="M1583" s="1"/>
  <c r="E1584"/>
  <c r="M1584" s="1"/>
  <c r="E1585"/>
  <c r="M1585" s="1"/>
  <c r="E1586"/>
  <c r="M1586" s="1"/>
  <c r="E1587"/>
  <c r="M1587" s="1"/>
  <c r="E1588"/>
  <c r="M1588" s="1"/>
  <c r="E1589"/>
  <c r="M1589" s="1"/>
  <c r="E1590"/>
  <c r="M1590" s="1"/>
  <c r="E1591"/>
  <c r="M1591" s="1"/>
  <c r="E1592"/>
  <c r="M1592" s="1"/>
  <c r="E1593"/>
  <c r="M1593" s="1"/>
  <c r="E1594"/>
  <c r="M1594" s="1"/>
  <c r="E1595"/>
  <c r="M1595" s="1"/>
  <c r="E1596"/>
  <c r="M1596" s="1"/>
  <c r="E1597"/>
  <c r="M1597" s="1"/>
  <c r="E1598"/>
  <c r="M1598" s="1"/>
  <c r="E1599"/>
  <c r="M1599" s="1"/>
  <c r="E1600"/>
  <c r="M1600" s="1"/>
  <c r="E1601"/>
  <c r="M1601" s="1"/>
  <c r="E1602"/>
  <c r="M1602" s="1"/>
  <c r="E1603"/>
  <c r="M1603" s="1"/>
  <c r="E1604"/>
  <c r="M1604" s="1"/>
  <c r="E1605"/>
  <c r="M1605" s="1"/>
  <c r="E1606"/>
  <c r="M1606" s="1"/>
  <c r="E1607"/>
  <c r="M1607" s="1"/>
  <c r="E1608"/>
  <c r="M1608" s="1"/>
  <c r="E1609"/>
  <c r="M1609" s="1"/>
  <c r="E1610"/>
  <c r="M1610" s="1"/>
  <c r="E1611"/>
  <c r="M1611" s="1"/>
  <c r="E1612"/>
  <c r="M1612" s="1"/>
  <c r="E1613"/>
  <c r="M1613" s="1"/>
  <c r="E1614"/>
  <c r="M1614" s="1"/>
  <c r="E1615"/>
  <c r="M1615" s="1"/>
  <c r="E1616"/>
  <c r="M1616" s="1"/>
  <c r="E1617"/>
  <c r="M1617" s="1"/>
  <c r="E1618"/>
  <c r="M1618" s="1"/>
  <c r="E1619"/>
  <c r="M1619" s="1"/>
  <c r="E1620"/>
  <c r="M1620" s="1"/>
  <c r="E1621"/>
  <c r="M1621" s="1"/>
  <c r="E1622"/>
  <c r="M1622" s="1"/>
  <c r="E1623"/>
  <c r="M1623" s="1"/>
  <c r="E1624"/>
  <c r="M1624" s="1"/>
  <c r="E1625"/>
  <c r="M1625" s="1"/>
  <c r="E1626"/>
  <c r="M1626" s="1"/>
  <c r="E1627"/>
  <c r="M1627" s="1"/>
  <c r="E1628"/>
  <c r="M1628" s="1"/>
  <c r="E1629"/>
  <c r="M1629" s="1"/>
  <c r="E1630"/>
  <c r="M1630" s="1"/>
  <c r="E1631"/>
  <c r="M1631" s="1"/>
  <c r="E1632"/>
  <c r="M1632" s="1"/>
  <c r="E1633"/>
  <c r="M1633" s="1"/>
  <c r="E1634"/>
  <c r="M1634" s="1"/>
  <c r="E1635"/>
  <c r="M1635" s="1"/>
  <c r="E1636"/>
  <c r="M1636" s="1"/>
  <c r="E1637"/>
  <c r="M1637" s="1"/>
  <c r="E1638"/>
  <c r="M1638" s="1"/>
  <c r="E1639"/>
  <c r="M1639" s="1"/>
  <c r="E1640"/>
  <c r="M1640" s="1"/>
  <c r="E1641"/>
  <c r="M1641" s="1"/>
  <c r="E1642"/>
  <c r="M1642" s="1"/>
  <c r="E1643"/>
  <c r="M1643" s="1"/>
  <c r="E1644"/>
  <c r="M1644" s="1"/>
  <c r="E1645"/>
  <c r="M1645" s="1"/>
  <c r="E1646"/>
  <c r="M1646" s="1"/>
  <c r="E1647"/>
  <c r="M1647" s="1"/>
  <c r="E1648"/>
  <c r="M1648" s="1"/>
  <c r="E1649"/>
  <c r="M1649" s="1"/>
  <c r="E1650"/>
  <c r="M1650" s="1"/>
  <c r="E1651"/>
  <c r="M1651" s="1"/>
  <c r="E1652"/>
  <c r="M1652" s="1"/>
  <c r="E1653"/>
  <c r="M1653" s="1"/>
  <c r="E1654"/>
  <c r="M1654" s="1"/>
  <c r="E1655"/>
  <c r="M1655" s="1"/>
  <c r="E1656"/>
  <c r="M1656" s="1"/>
  <c r="E1657"/>
  <c r="M1657" s="1"/>
  <c r="E1658"/>
  <c r="M1658" s="1"/>
  <c r="E1659"/>
  <c r="M1659" s="1"/>
  <c r="E1660"/>
  <c r="M1660" s="1"/>
  <c r="E1661"/>
  <c r="M1661" s="1"/>
  <c r="E1662"/>
  <c r="M1662" s="1"/>
  <c r="E1663"/>
  <c r="M1663" s="1"/>
  <c r="E1664"/>
  <c r="M1664" s="1"/>
  <c r="E1665"/>
  <c r="M1665" s="1"/>
  <c r="E1666"/>
  <c r="M1666" s="1"/>
  <c r="E1667"/>
  <c r="M1667" s="1"/>
  <c r="E1668"/>
  <c r="M1668" s="1"/>
  <c r="E1669"/>
  <c r="M1669" s="1"/>
  <c r="E1670"/>
  <c r="M1670" s="1"/>
  <c r="E1671"/>
  <c r="M1671" s="1"/>
  <c r="E1672"/>
  <c r="M1672" s="1"/>
  <c r="E1673"/>
  <c r="M1673" s="1"/>
  <c r="E1674"/>
  <c r="M1674" s="1"/>
  <c r="E1675"/>
  <c r="M1675" s="1"/>
  <c r="E1676"/>
  <c r="M1676" s="1"/>
  <c r="E1677"/>
  <c r="M1677" s="1"/>
  <c r="E1678"/>
  <c r="M1678" s="1"/>
  <c r="E1679"/>
  <c r="M1679" s="1"/>
  <c r="E1680"/>
  <c r="M1680" s="1"/>
  <c r="E1681"/>
  <c r="M1681" s="1"/>
  <c r="E1682"/>
  <c r="M1682" s="1"/>
  <c r="E1683"/>
  <c r="M1683" s="1"/>
  <c r="E1684"/>
  <c r="M1684" s="1"/>
  <c r="E1685"/>
  <c r="M1685" s="1"/>
  <c r="E1686"/>
  <c r="M1686" s="1"/>
  <c r="E1687"/>
  <c r="M1687" s="1"/>
  <c r="E1688"/>
  <c r="M1688" s="1"/>
  <c r="E1689"/>
  <c r="M1689" s="1"/>
  <c r="E1690"/>
  <c r="M1690" s="1"/>
  <c r="E1691"/>
  <c r="M1691" s="1"/>
  <c r="E1692"/>
  <c r="M1692" s="1"/>
  <c r="E1693"/>
  <c r="M1693" s="1"/>
  <c r="E1694"/>
  <c r="M1694" s="1"/>
  <c r="E1695"/>
  <c r="M1695" s="1"/>
  <c r="E1696"/>
  <c r="M1696" s="1"/>
  <c r="E1697"/>
  <c r="M1697" s="1"/>
  <c r="E1698"/>
  <c r="M1698" s="1"/>
  <c r="E1699"/>
  <c r="M1699" s="1"/>
  <c r="E1700"/>
  <c r="M1700" s="1"/>
  <c r="E1701"/>
  <c r="M1701" s="1"/>
  <c r="E1702"/>
  <c r="M1702" s="1"/>
  <c r="E1703"/>
  <c r="M1703" s="1"/>
  <c r="E1704"/>
  <c r="M1704" s="1"/>
  <c r="E1705"/>
  <c r="M1705" s="1"/>
  <c r="E1706"/>
  <c r="M1706" s="1"/>
  <c r="E1707"/>
  <c r="M1707" s="1"/>
  <c r="E1708"/>
  <c r="M1708" s="1"/>
  <c r="E1709"/>
  <c r="M1709" s="1"/>
  <c r="E1710"/>
  <c r="M1710" s="1"/>
  <c r="E1711"/>
  <c r="M1711" s="1"/>
  <c r="E1712"/>
  <c r="M1712" s="1"/>
  <c r="E1713"/>
  <c r="M1713" s="1"/>
  <c r="E1714"/>
  <c r="M1714" s="1"/>
  <c r="E1715"/>
  <c r="M1715" s="1"/>
  <c r="E1716"/>
  <c r="M1716" s="1"/>
  <c r="E1717"/>
  <c r="M1717" s="1"/>
  <c r="E1718"/>
  <c r="M1718" s="1"/>
  <c r="E1719"/>
  <c r="M1719" s="1"/>
  <c r="E1720"/>
  <c r="M1720" s="1"/>
  <c r="E1721"/>
  <c r="M1721" s="1"/>
  <c r="E1722"/>
  <c r="M1722" s="1"/>
  <c r="E1723"/>
  <c r="M1723" s="1"/>
  <c r="E1724"/>
  <c r="M1724" s="1"/>
  <c r="E1725"/>
  <c r="M1725" s="1"/>
  <c r="E1726"/>
  <c r="M1726" s="1"/>
  <c r="E1727"/>
  <c r="M1727" s="1"/>
  <c r="E1728"/>
  <c r="M1728" s="1"/>
  <c r="E1729"/>
  <c r="M1729" s="1"/>
  <c r="E1730"/>
  <c r="M1730" s="1"/>
  <c r="E1731"/>
  <c r="M1731" s="1"/>
  <c r="E1732"/>
  <c r="M1732" s="1"/>
  <c r="E1733"/>
  <c r="M1733" s="1"/>
  <c r="E1734"/>
  <c r="M1734" s="1"/>
  <c r="E1735"/>
  <c r="M1735" s="1"/>
  <c r="E1736"/>
  <c r="M1736" s="1"/>
  <c r="E1737"/>
  <c r="M1737" s="1"/>
  <c r="E1738"/>
  <c r="M1738" s="1"/>
  <c r="E1739"/>
  <c r="M1739" s="1"/>
  <c r="E1740"/>
  <c r="M1740" s="1"/>
  <c r="E1741"/>
  <c r="M1741" s="1"/>
  <c r="E1742"/>
  <c r="M1742" s="1"/>
  <c r="E1743"/>
  <c r="M1743" s="1"/>
  <c r="E1744"/>
  <c r="M1744" s="1"/>
  <c r="E1745"/>
  <c r="M1745" s="1"/>
  <c r="E1746"/>
  <c r="M1746" s="1"/>
  <c r="E1747"/>
  <c r="M1747" s="1"/>
  <c r="E1748"/>
  <c r="M1748" s="1"/>
  <c r="E1749"/>
  <c r="M1749" s="1"/>
  <c r="E1750"/>
  <c r="M1750" s="1"/>
  <c r="E1751"/>
  <c r="M1751" s="1"/>
  <c r="E1752"/>
  <c r="M1752" s="1"/>
  <c r="E1753"/>
  <c r="M1753" s="1"/>
  <c r="E1754"/>
  <c r="M1754" s="1"/>
  <c r="E1755"/>
  <c r="M1755" s="1"/>
  <c r="E1756"/>
  <c r="M1756" s="1"/>
  <c r="E1757"/>
  <c r="M1757" s="1"/>
  <c r="E1758"/>
  <c r="M1758" s="1"/>
  <c r="E1759"/>
  <c r="M1759" s="1"/>
  <c r="E1760"/>
  <c r="M1760" s="1"/>
  <c r="E1761"/>
  <c r="M1761" s="1"/>
  <c r="E1762"/>
  <c r="M1762" s="1"/>
  <c r="E1763"/>
  <c r="M1763" s="1"/>
  <c r="E1764"/>
  <c r="M1764" s="1"/>
  <c r="E1765"/>
  <c r="M1765" s="1"/>
  <c r="E1766"/>
  <c r="M1766" s="1"/>
  <c r="E1767"/>
  <c r="M1767" s="1"/>
  <c r="E1768"/>
  <c r="M1768" s="1"/>
  <c r="E1769"/>
  <c r="M1769" s="1"/>
  <c r="E1770"/>
  <c r="M1770" s="1"/>
  <c r="E1771"/>
  <c r="M1771" s="1"/>
  <c r="E1772"/>
  <c r="M1772" s="1"/>
  <c r="E1773"/>
  <c r="M1773" s="1"/>
  <c r="E1774"/>
  <c r="M1774" s="1"/>
  <c r="E1775"/>
  <c r="M1775" s="1"/>
  <c r="E1776"/>
  <c r="M1776" s="1"/>
  <c r="E1777"/>
  <c r="M1777" s="1"/>
  <c r="E1778"/>
  <c r="M1778" s="1"/>
  <c r="E1779"/>
  <c r="M1779" s="1"/>
  <c r="E1780"/>
  <c r="M1780" s="1"/>
  <c r="E1781"/>
  <c r="M1781" s="1"/>
  <c r="E1782"/>
  <c r="M1782" s="1"/>
  <c r="E1783"/>
  <c r="M1783" s="1"/>
  <c r="E1784"/>
  <c r="M1784" s="1"/>
  <c r="E1785"/>
  <c r="M1785" s="1"/>
  <c r="E1786"/>
  <c r="M1786" s="1"/>
  <c r="E1787"/>
  <c r="M1787" s="1"/>
  <c r="E1788"/>
  <c r="M1788" s="1"/>
  <c r="E1789"/>
  <c r="M1789" s="1"/>
  <c r="E1790"/>
  <c r="M1790" s="1"/>
  <c r="E1791"/>
  <c r="M1791" s="1"/>
  <c r="E1792"/>
  <c r="M1792" s="1"/>
  <c r="E1793"/>
  <c r="M1793" s="1"/>
  <c r="E1794"/>
  <c r="M1794" s="1"/>
  <c r="E1795"/>
  <c r="M1795" s="1"/>
  <c r="E1796"/>
  <c r="M1796" s="1"/>
  <c r="E1797"/>
  <c r="M1797" s="1"/>
  <c r="E1798"/>
  <c r="M1798" s="1"/>
  <c r="E1799"/>
  <c r="M1799" s="1"/>
  <c r="E1800"/>
  <c r="M1800" s="1"/>
  <c r="E1801"/>
  <c r="M1801" s="1"/>
  <c r="E1802"/>
  <c r="M1802" s="1"/>
  <c r="E1803"/>
  <c r="M1803" s="1"/>
  <c r="E1804"/>
  <c r="M1804" s="1"/>
  <c r="E1805"/>
  <c r="M1805" s="1"/>
  <c r="E1806"/>
  <c r="M1806" s="1"/>
  <c r="E1807"/>
  <c r="M1807" s="1"/>
  <c r="E1808"/>
  <c r="M1808" s="1"/>
  <c r="E1809"/>
  <c r="M1809" s="1"/>
  <c r="E1810"/>
  <c r="M1810" s="1"/>
  <c r="E1811"/>
  <c r="M1811" s="1"/>
  <c r="E1812"/>
  <c r="M1812" s="1"/>
  <c r="E1813"/>
  <c r="M1813" s="1"/>
  <c r="E1814"/>
  <c r="M1814" s="1"/>
  <c r="E1815"/>
  <c r="M1815" s="1"/>
  <c r="E1816"/>
  <c r="M1816" s="1"/>
  <c r="E1817"/>
  <c r="M1817" s="1"/>
  <c r="E1818"/>
  <c r="M1818" s="1"/>
  <c r="E1819"/>
  <c r="M1819" s="1"/>
  <c r="E1820"/>
  <c r="M1820" s="1"/>
  <c r="E1821"/>
  <c r="M1821" s="1"/>
  <c r="E1822"/>
  <c r="M1822" s="1"/>
  <c r="E1823"/>
  <c r="M1823" s="1"/>
  <c r="E1824"/>
  <c r="M1824" s="1"/>
  <c r="E1825"/>
  <c r="M1825" s="1"/>
  <c r="E1826"/>
  <c r="M1826" s="1"/>
  <c r="E1827"/>
  <c r="M1827" s="1"/>
  <c r="E1828"/>
  <c r="M1828" s="1"/>
  <c r="E1829"/>
  <c r="M1829" s="1"/>
  <c r="E1830"/>
  <c r="M1830" s="1"/>
  <c r="E1831"/>
  <c r="M1831" s="1"/>
  <c r="E1832"/>
  <c r="M1832" s="1"/>
  <c r="E1833"/>
  <c r="M1833" s="1"/>
  <c r="E1834"/>
  <c r="M1834" s="1"/>
  <c r="E1835"/>
  <c r="M1835" s="1"/>
  <c r="E1836"/>
  <c r="M1836" s="1"/>
  <c r="E1837"/>
  <c r="M1837" s="1"/>
  <c r="E1838"/>
  <c r="M1838" s="1"/>
  <c r="E1839"/>
  <c r="M1839" s="1"/>
  <c r="E1840"/>
  <c r="M1840" s="1"/>
  <c r="E1841"/>
  <c r="M1841" s="1"/>
  <c r="E1842"/>
  <c r="M1842" s="1"/>
  <c r="E1843"/>
  <c r="M1843" s="1"/>
  <c r="E1844"/>
  <c r="M1844" s="1"/>
  <c r="E1845"/>
  <c r="M1845" s="1"/>
  <c r="E1846"/>
  <c r="M1846" s="1"/>
  <c r="E1847"/>
  <c r="M1847" s="1"/>
  <c r="E1848"/>
  <c r="M1848" s="1"/>
  <c r="E1849"/>
  <c r="M1849" s="1"/>
  <c r="E1850"/>
  <c r="M1850" s="1"/>
  <c r="E1851"/>
  <c r="M1851" s="1"/>
  <c r="E1852"/>
  <c r="M1852" s="1"/>
  <c r="E1853"/>
  <c r="M1853" s="1"/>
  <c r="E1854"/>
  <c r="M1854" s="1"/>
  <c r="E1855"/>
  <c r="M1855" s="1"/>
  <c r="E1856"/>
  <c r="M1856" s="1"/>
  <c r="E1857"/>
  <c r="M1857" s="1"/>
  <c r="E1858"/>
  <c r="M1858" s="1"/>
  <c r="E1859"/>
  <c r="M1859" s="1"/>
  <c r="E1860"/>
  <c r="M1860" s="1"/>
  <c r="E1861"/>
  <c r="M1861" s="1"/>
  <c r="E1862"/>
  <c r="M1862" s="1"/>
  <c r="E1863"/>
  <c r="M1863" s="1"/>
  <c r="E1864"/>
  <c r="M1864" s="1"/>
  <c r="E1865"/>
  <c r="M1865" s="1"/>
  <c r="E1866"/>
  <c r="M1866" s="1"/>
  <c r="E1867"/>
  <c r="M1867" s="1"/>
  <c r="E1868"/>
  <c r="M1868" s="1"/>
  <c r="E1869"/>
  <c r="M1869" s="1"/>
  <c r="E1870"/>
  <c r="M1870" s="1"/>
  <c r="E1871"/>
  <c r="M1871" s="1"/>
  <c r="E1872"/>
  <c r="M1872" s="1"/>
  <c r="E1873"/>
  <c r="M1873" s="1"/>
  <c r="E1874"/>
  <c r="M1874" s="1"/>
  <c r="E1875"/>
  <c r="M1875" s="1"/>
  <c r="E1876"/>
  <c r="M1876" s="1"/>
  <c r="E1877"/>
  <c r="M1877" s="1"/>
  <c r="E1878"/>
  <c r="M1878" s="1"/>
  <c r="E1879"/>
  <c r="M1879" s="1"/>
  <c r="E1880"/>
  <c r="M1880" s="1"/>
  <c r="E1881"/>
  <c r="M1881" s="1"/>
  <c r="E1882"/>
  <c r="M1882" s="1"/>
  <c r="E1883"/>
  <c r="M1883" s="1"/>
  <c r="E1884"/>
  <c r="M1884" s="1"/>
  <c r="E1885"/>
  <c r="M1885" s="1"/>
  <c r="E1886"/>
  <c r="M1886" s="1"/>
  <c r="E1887"/>
  <c r="M1887" s="1"/>
  <c r="E1888"/>
  <c r="M1888" s="1"/>
  <c r="E1889"/>
  <c r="M1889" s="1"/>
  <c r="E1890"/>
  <c r="M1890" s="1"/>
  <c r="E1891"/>
  <c r="M1891" s="1"/>
  <c r="E1892"/>
  <c r="M1892" s="1"/>
  <c r="E1893"/>
  <c r="M1893" s="1"/>
  <c r="E1894"/>
  <c r="M1894" s="1"/>
  <c r="E1895"/>
  <c r="M1895" s="1"/>
  <c r="E1896"/>
  <c r="M1896" s="1"/>
  <c r="E1897"/>
  <c r="M1897" s="1"/>
  <c r="E1898"/>
  <c r="M1898" s="1"/>
  <c r="E1899"/>
  <c r="M1899" s="1"/>
  <c r="E1900"/>
  <c r="M1900" s="1"/>
  <c r="E1901"/>
  <c r="M1901" s="1"/>
  <c r="E1902"/>
  <c r="M1902" s="1"/>
  <c r="E1903"/>
  <c r="M1903" s="1"/>
  <c r="E1904"/>
  <c r="M1904" s="1"/>
  <c r="E1905"/>
  <c r="M1905" s="1"/>
  <c r="E1906"/>
  <c r="M1906" s="1"/>
  <c r="E1907"/>
  <c r="M1907" s="1"/>
  <c r="E1908"/>
  <c r="M1908" s="1"/>
  <c r="E1909"/>
  <c r="M1909" s="1"/>
  <c r="E1910"/>
  <c r="M1910" s="1"/>
  <c r="E1911"/>
  <c r="M1911" s="1"/>
  <c r="E1912"/>
  <c r="M1912" s="1"/>
  <c r="E1913"/>
  <c r="M1913" s="1"/>
  <c r="E1914"/>
  <c r="M1914" s="1"/>
  <c r="E1915"/>
  <c r="M1915" s="1"/>
  <c r="E1916"/>
  <c r="M1916" s="1"/>
  <c r="E1917"/>
  <c r="M1917" s="1"/>
  <c r="E1918"/>
  <c r="M1918" s="1"/>
  <c r="E1919"/>
  <c r="M1919" s="1"/>
  <c r="E1920"/>
  <c r="M1920" s="1"/>
  <c r="E1921"/>
  <c r="M1921" s="1"/>
  <c r="E1922"/>
  <c r="M1922" s="1"/>
  <c r="E1923"/>
  <c r="M1923" s="1"/>
  <c r="E1924"/>
  <c r="M1924" s="1"/>
  <c r="E1925"/>
  <c r="M1925" s="1"/>
  <c r="E1926"/>
  <c r="M1926" s="1"/>
  <c r="E1927"/>
  <c r="M1927" s="1"/>
  <c r="E1928"/>
  <c r="M1928" s="1"/>
  <c r="E1929"/>
  <c r="M1929" s="1"/>
  <c r="E1930"/>
  <c r="M1930" s="1"/>
  <c r="E1931"/>
  <c r="M1931" s="1"/>
  <c r="E1932"/>
  <c r="M1932" s="1"/>
  <c r="E1933"/>
  <c r="M1933" s="1"/>
  <c r="E1934"/>
  <c r="M1934" s="1"/>
  <c r="E1935"/>
  <c r="M1935" s="1"/>
  <c r="E1936"/>
  <c r="M1936" s="1"/>
  <c r="E1937"/>
  <c r="M1937" s="1"/>
  <c r="E1938"/>
  <c r="M1938" s="1"/>
  <c r="E1939"/>
  <c r="M1939" s="1"/>
  <c r="E1940"/>
  <c r="M1940" s="1"/>
  <c r="E1941"/>
  <c r="M1941" s="1"/>
  <c r="E1942"/>
  <c r="M1942" s="1"/>
  <c r="E1943"/>
  <c r="M1943" s="1"/>
  <c r="E1944"/>
  <c r="M1944" s="1"/>
  <c r="E1945"/>
  <c r="M1945" s="1"/>
  <c r="E1946"/>
  <c r="M1946" s="1"/>
  <c r="E1947"/>
  <c r="M1947" s="1"/>
  <c r="E1948"/>
  <c r="M1948" s="1"/>
  <c r="E1949"/>
  <c r="M1949" s="1"/>
  <c r="E1950"/>
  <c r="M1950" s="1"/>
  <c r="E1951"/>
  <c r="M1951" s="1"/>
  <c r="E1952"/>
  <c r="M1952" s="1"/>
  <c r="E1953"/>
  <c r="M1953" s="1"/>
  <c r="E1954"/>
  <c r="M1954" s="1"/>
  <c r="E1955"/>
  <c r="M1955" s="1"/>
  <c r="E1956"/>
  <c r="M1956" s="1"/>
  <c r="E1957"/>
  <c r="M1957" s="1"/>
  <c r="E1958"/>
  <c r="M1958" s="1"/>
  <c r="E1959"/>
  <c r="M1959" s="1"/>
  <c r="E1960"/>
  <c r="M1960" s="1"/>
  <c r="E1961"/>
  <c r="M1961" s="1"/>
  <c r="E1962"/>
  <c r="M1962" s="1"/>
  <c r="E1963"/>
  <c r="M1963" s="1"/>
  <c r="E1964"/>
  <c r="M1964" s="1"/>
  <c r="E1965"/>
  <c r="M1965" s="1"/>
  <c r="E1966"/>
  <c r="M1966" s="1"/>
  <c r="E1967"/>
  <c r="M1967" s="1"/>
  <c r="E1968"/>
  <c r="M1968" s="1"/>
  <c r="E1969"/>
  <c r="M1969" s="1"/>
  <c r="E1970"/>
  <c r="M1970" s="1"/>
  <c r="E1971"/>
  <c r="M1971" s="1"/>
  <c r="E1972"/>
  <c r="M1972" s="1"/>
  <c r="E1973"/>
  <c r="M1973" s="1"/>
  <c r="E1974"/>
  <c r="M1974" s="1"/>
  <c r="E1975"/>
  <c r="M1975" s="1"/>
  <c r="E1976"/>
  <c r="M1976" s="1"/>
  <c r="E1977"/>
  <c r="M1977" s="1"/>
  <c r="E1978"/>
  <c r="M1978" s="1"/>
  <c r="E1979"/>
  <c r="M1979" s="1"/>
  <c r="E1980"/>
  <c r="M1980" s="1"/>
  <c r="E1981"/>
  <c r="M1981" s="1"/>
  <c r="E1982"/>
  <c r="M1982" s="1"/>
  <c r="E1983"/>
  <c r="M1983" s="1"/>
  <c r="E1984"/>
  <c r="M1984" s="1"/>
  <c r="E1985"/>
  <c r="M1985" s="1"/>
  <c r="E1986"/>
  <c r="M1986" s="1"/>
  <c r="E1987"/>
  <c r="M1987" s="1"/>
  <c r="E1988"/>
  <c r="M1988" s="1"/>
  <c r="E1989"/>
  <c r="M1989" s="1"/>
  <c r="E1990"/>
  <c r="M1990" s="1"/>
  <c r="E1991"/>
  <c r="M1991" s="1"/>
  <c r="E1992"/>
  <c r="M1992" s="1"/>
  <c r="E1993"/>
  <c r="M1993" s="1"/>
  <c r="E1994"/>
  <c r="M1994" s="1"/>
  <c r="E1995"/>
  <c r="M1995" s="1"/>
  <c r="E1996"/>
  <c r="M1996" s="1"/>
  <c r="E1997"/>
  <c r="M1997" s="1"/>
  <c r="E1998"/>
  <c r="M1998" s="1"/>
  <c r="E1999"/>
  <c r="M1999" s="1"/>
  <c r="E2000"/>
  <c r="M2000" s="1"/>
  <c r="E2001"/>
  <c r="M2001" s="1"/>
  <c r="E2002"/>
  <c r="M2002" s="1"/>
  <c r="E2003"/>
  <c r="M2003" s="1"/>
  <c r="E2004"/>
  <c r="M2004" s="1"/>
  <c r="E2005"/>
  <c r="M2005" s="1"/>
  <c r="E2006"/>
  <c r="M2006" s="1"/>
  <c r="E2007"/>
  <c r="M2007" s="1"/>
  <c r="E2008"/>
  <c r="M2008" s="1"/>
  <c r="E2009"/>
  <c r="M2009" s="1"/>
  <c r="E2010"/>
  <c r="M2010" s="1"/>
  <c r="E2011"/>
  <c r="M2011" s="1"/>
  <c r="E2012"/>
  <c r="M2012" s="1"/>
  <c r="E2013"/>
  <c r="M2013" s="1"/>
  <c r="E2014"/>
  <c r="M2014" s="1"/>
  <c r="E2015"/>
  <c r="M2015" s="1"/>
  <c r="E2016"/>
  <c r="M2016" s="1"/>
  <c r="E2017"/>
  <c r="M2017" s="1"/>
  <c r="E2018"/>
  <c r="M2018" s="1"/>
  <c r="E2019"/>
  <c r="M2019" s="1"/>
  <c r="E2020"/>
  <c r="M2020" s="1"/>
  <c r="E2021"/>
  <c r="M2021" s="1"/>
  <c r="E2022"/>
  <c r="M2022" s="1"/>
  <c r="E2023"/>
  <c r="M2023" s="1"/>
  <c r="E2024"/>
  <c r="M2024" s="1"/>
  <c r="E2025"/>
  <c r="M2025" s="1"/>
  <c r="E2026"/>
  <c r="M2026" s="1"/>
  <c r="E2027"/>
  <c r="M2027" s="1"/>
  <c r="E2028"/>
  <c r="M2028" s="1"/>
  <c r="E2029"/>
  <c r="M2029" s="1"/>
  <c r="E2030"/>
  <c r="M2030" s="1"/>
  <c r="E2031"/>
  <c r="M2031" s="1"/>
  <c r="E2032"/>
  <c r="M2032" s="1"/>
  <c r="E2033"/>
  <c r="M2033" s="1"/>
  <c r="E2034"/>
  <c r="M2034" s="1"/>
  <c r="E2035"/>
  <c r="M2035" s="1"/>
  <c r="E2036"/>
  <c r="M2036" s="1"/>
  <c r="E2037"/>
  <c r="M2037" s="1"/>
  <c r="E2038"/>
  <c r="M2038" s="1"/>
  <c r="E2039"/>
  <c r="M2039" s="1"/>
  <c r="E2040"/>
  <c r="M2040" s="1"/>
  <c r="E2041"/>
  <c r="M2041" s="1"/>
  <c r="E2042"/>
  <c r="M2042" s="1"/>
  <c r="E2043"/>
  <c r="M2043" s="1"/>
  <c r="E2044"/>
  <c r="M2044" s="1"/>
  <c r="E2045"/>
  <c r="M2045" s="1"/>
  <c r="E2046"/>
  <c r="M2046" s="1"/>
  <c r="E2047"/>
  <c r="M2047" s="1"/>
  <c r="E2048"/>
  <c r="M2048" s="1"/>
  <c r="E2049"/>
  <c r="M2049" s="1"/>
  <c r="E2050"/>
  <c r="M2050" s="1"/>
  <c r="E2051"/>
  <c r="M2051" s="1"/>
  <c r="E2052"/>
  <c r="M2052" s="1"/>
  <c r="E2053"/>
  <c r="M2053" s="1"/>
  <c r="E2054"/>
  <c r="M2054" s="1"/>
  <c r="E2055"/>
  <c r="M2055" s="1"/>
  <c r="E2056"/>
  <c r="M2056" s="1"/>
  <c r="E2057"/>
  <c r="M2057" s="1"/>
  <c r="E2058"/>
  <c r="M2058" s="1"/>
  <c r="E2059"/>
  <c r="M2059" s="1"/>
  <c r="E2060"/>
  <c r="M2060" s="1"/>
  <c r="E2061"/>
  <c r="M2061" s="1"/>
  <c r="E2062"/>
  <c r="M2062" s="1"/>
  <c r="E2063"/>
  <c r="M2063" s="1"/>
  <c r="E2064"/>
  <c r="M2064" s="1"/>
  <c r="E2065"/>
  <c r="M2065" s="1"/>
  <c r="E2066"/>
  <c r="M2066" s="1"/>
  <c r="E2067"/>
  <c r="M2067" s="1"/>
  <c r="E2068"/>
  <c r="M2068" s="1"/>
  <c r="E2069"/>
  <c r="M2069" s="1"/>
  <c r="E2070"/>
  <c r="M2070" s="1"/>
  <c r="E2071"/>
  <c r="M2071" s="1"/>
  <c r="E2072"/>
  <c r="M2072" s="1"/>
  <c r="E2073"/>
  <c r="M2073" s="1"/>
  <c r="E2074"/>
  <c r="M2074" s="1"/>
  <c r="E2075"/>
  <c r="M2075" s="1"/>
  <c r="E2076"/>
  <c r="M2076" s="1"/>
  <c r="E2077"/>
  <c r="M2077" s="1"/>
  <c r="E2078"/>
  <c r="M2078" s="1"/>
  <c r="E2079"/>
  <c r="M2079" s="1"/>
  <c r="E2080"/>
  <c r="M2080" s="1"/>
  <c r="E2081"/>
  <c r="M2081" s="1"/>
  <c r="E2082"/>
  <c r="M2082" s="1"/>
  <c r="E2083"/>
  <c r="M2083" s="1"/>
  <c r="E2084"/>
  <c r="M2084" s="1"/>
  <c r="E2085"/>
  <c r="M2085" s="1"/>
  <c r="E2086"/>
  <c r="M2086" s="1"/>
  <c r="E2087"/>
  <c r="M2087" s="1"/>
  <c r="E2088"/>
  <c r="M2088" s="1"/>
  <c r="E2089"/>
  <c r="M2089" s="1"/>
  <c r="E2090"/>
  <c r="M2090" s="1"/>
  <c r="E2091"/>
  <c r="M2091" s="1"/>
  <c r="E2092"/>
  <c r="M2092" s="1"/>
  <c r="E2093"/>
  <c r="M2093" s="1"/>
  <c r="E2094"/>
  <c r="M2094" s="1"/>
  <c r="E2095"/>
  <c r="M2095" s="1"/>
  <c r="E2096"/>
  <c r="M2096" s="1"/>
  <c r="E2097"/>
  <c r="M2097" s="1"/>
  <c r="E2098"/>
  <c r="M2098" s="1"/>
  <c r="E2099"/>
  <c r="M2099" s="1"/>
  <c r="E2100"/>
  <c r="M2100" s="1"/>
  <c r="E2101"/>
  <c r="M2101" s="1"/>
  <c r="E2102"/>
  <c r="M2102" s="1"/>
  <c r="E2103"/>
  <c r="M2103" s="1"/>
  <c r="E2104"/>
  <c r="M2104" s="1"/>
  <c r="E2105"/>
  <c r="M2105" s="1"/>
  <c r="E2106"/>
  <c r="M2106" s="1"/>
  <c r="E2107"/>
  <c r="M2107" s="1"/>
  <c r="E2108"/>
  <c r="M2108" s="1"/>
  <c r="E2109"/>
  <c r="M2109" s="1"/>
  <c r="E2110"/>
  <c r="M2110" s="1"/>
  <c r="E2111"/>
  <c r="M2111" s="1"/>
  <c r="E2112"/>
  <c r="M2112" s="1"/>
  <c r="E2113"/>
  <c r="M2113" s="1"/>
  <c r="E2114"/>
  <c r="M2114" s="1"/>
  <c r="E2115"/>
  <c r="M2115" s="1"/>
  <c r="E2116"/>
  <c r="M2116" s="1"/>
  <c r="E2117"/>
  <c r="M2117" s="1"/>
  <c r="E2118"/>
  <c r="M2118" s="1"/>
  <c r="E2119"/>
  <c r="M2119" s="1"/>
  <c r="E2120"/>
  <c r="M2120" s="1"/>
  <c r="E2121"/>
  <c r="M2121" s="1"/>
  <c r="E2122"/>
  <c r="M2122" s="1"/>
  <c r="E2123"/>
  <c r="M2123" s="1"/>
  <c r="E2124"/>
  <c r="M2124" s="1"/>
  <c r="E2125"/>
  <c r="M2125" s="1"/>
  <c r="E2126"/>
  <c r="M2126" s="1"/>
  <c r="E2127"/>
  <c r="M2127" s="1"/>
  <c r="E2128"/>
  <c r="M2128" s="1"/>
  <c r="E2129"/>
  <c r="M2129" s="1"/>
  <c r="E2130"/>
  <c r="M2130" s="1"/>
  <c r="E2131"/>
  <c r="M2131" s="1"/>
  <c r="E2132"/>
  <c r="M2132" s="1"/>
  <c r="E2133"/>
  <c r="M2133" s="1"/>
  <c r="E2134"/>
  <c r="M2134" s="1"/>
  <c r="E2135"/>
  <c r="M2135" s="1"/>
  <c r="E2136"/>
  <c r="M2136" s="1"/>
  <c r="E2137"/>
  <c r="M2137" s="1"/>
  <c r="E2138"/>
  <c r="M2138" s="1"/>
  <c r="E2139"/>
  <c r="M2139" s="1"/>
  <c r="E2140"/>
  <c r="M2140" s="1"/>
  <c r="E2141"/>
  <c r="M2141" s="1"/>
  <c r="E2142"/>
  <c r="M2142" s="1"/>
  <c r="E2143"/>
  <c r="M2143" s="1"/>
  <c r="E2144"/>
  <c r="M2144" s="1"/>
  <c r="E2145"/>
  <c r="M2145" s="1"/>
  <c r="E2146"/>
  <c r="M2146" s="1"/>
  <c r="E2147"/>
  <c r="M2147" s="1"/>
  <c r="E2148"/>
  <c r="M2148" s="1"/>
  <c r="E2149"/>
  <c r="M2149" s="1"/>
  <c r="E2150"/>
  <c r="M2150" s="1"/>
  <c r="E2151"/>
  <c r="M2151" s="1"/>
  <c r="E2152"/>
  <c r="M2152" s="1"/>
  <c r="E2153"/>
  <c r="M2153" s="1"/>
  <c r="E2154"/>
  <c r="M2154" s="1"/>
  <c r="E2155"/>
  <c r="M2155" s="1"/>
  <c r="E2156"/>
  <c r="M2156" s="1"/>
  <c r="E2157"/>
  <c r="M2157" s="1"/>
  <c r="E2158"/>
  <c r="M2158" s="1"/>
  <c r="E2159"/>
  <c r="M2159" s="1"/>
  <c r="E2160"/>
  <c r="M2160" s="1"/>
  <c r="E2161"/>
  <c r="M2161" s="1"/>
  <c r="E2162"/>
  <c r="M2162" s="1"/>
  <c r="E2163"/>
  <c r="M2163" s="1"/>
  <c r="E2164"/>
  <c r="M2164" s="1"/>
  <c r="E2165"/>
  <c r="M2165" s="1"/>
  <c r="E2166"/>
  <c r="M2166" s="1"/>
  <c r="E2167"/>
  <c r="M2167" s="1"/>
  <c r="E2168"/>
  <c r="M2168" s="1"/>
  <c r="E2169"/>
  <c r="M2169" s="1"/>
  <c r="E2170"/>
  <c r="M2170" s="1"/>
  <c r="E2171"/>
  <c r="M2171" s="1"/>
  <c r="E2172"/>
  <c r="M2172" s="1"/>
  <c r="E2173"/>
  <c r="M2173" s="1"/>
  <c r="E2174"/>
  <c r="M2174" s="1"/>
  <c r="E2175"/>
  <c r="M2175" s="1"/>
  <c r="E2176"/>
  <c r="M2176" s="1"/>
  <c r="E2177"/>
  <c r="M2177" s="1"/>
  <c r="E2178"/>
  <c r="M2178" s="1"/>
  <c r="E2179"/>
  <c r="M2179" s="1"/>
  <c r="E2180"/>
  <c r="M2180" s="1"/>
  <c r="E2181"/>
  <c r="M2181" s="1"/>
  <c r="E2182"/>
  <c r="M2182" s="1"/>
  <c r="E2183"/>
  <c r="M2183" s="1"/>
  <c r="E2184"/>
  <c r="M2184" s="1"/>
  <c r="E2185"/>
  <c r="M2185" s="1"/>
  <c r="E2186"/>
  <c r="M2186" s="1"/>
  <c r="E2187"/>
  <c r="M2187" s="1"/>
  <c r="E2188"/>
  <c r="M2188" s="1"/>
  <c r="E2189"/>
  <c r="M2189" s="1"/>
  <c r="E2190"/>
  <c r="M2190" s="1"/>
  <c r="E2191"/>
  <c r="M2191" s="1"/>
  <c r="E2192"/>
  <c r="M2192" s="1"/>
  <c r="E2193"/>
  <c r="M2193" s="1"/>
  <c r="E2194"/>
  <c r="M2194" s="1"/>
  <c r="E2195"/>
  <c r="M2195" s="1"/>
  <c r="E2196"/>
  <c r="M2196" s="1"/>
  <c r="E2197"/>
  <c r="M2197" s="1"/>
  <c r="E2198"/>
  <c r="M2198" s="1"/>
  <c r="E2199"/>
  <c r="M2199" s="1"/>
  <c r="E2200"/>
  <c r="M2200" s="1"/>
  <c r="E2201"/>
  <c r="M2201" s="1"/>
  <c r="E2202"/>
  <c r="M2202" s="1"/>
  <c r="E2203"/>
  <c r="M2203" s="1"/>
  <c r="E2204"/>
  <c r="M2204" s="1"/>
  <c r="E2205"/>
  <c r="M2205" s="1"/>
  <c r="E2206"/>
  <c r="M2206" s="1"/>
  <c r="E2207"/>
  <c r="M2207" s="1"/>
  <c r="E2208"/>
  <c r="M2208" s="1"/>
  <c r="E2209"/>
  <c r="M2209" s="1"/>
  <c r="E2210"/>
  <c r="M2210" s="1"/>
  <c r="E2211"/>
  <c r="M2211" s="1"/>
  <c r="E2212"/>
  <c r="M2212" s="1"/>
  <c r="E2213"/>
  <c r="M2213" s="1"/>
  <c r="E2214"/>
  <c r="M2214" s="1"/>
  <c r="E2215"/>
  <c r="M2215" s="1"/>
  <c r="E2216"/>
  <c r="M2216" s="1"/>
  <c r="E2217"/>
  <c r="M2217" s="1"/>
  <c r="E2218"/>
  <c r="M2218" s="1"/>
  <c r="E2219"/>
  <c r="M2219" s="1"/>
  <c r="E2220"/>
  <c r="M2220" s="1"/>
  <c r="E2221"/>
  <c r="M2221" s="1"/>
  <c r="E2222"/>
  <c r="M2222" s="1"/>
  <c r="E2223"/>
  <c r="M2223" s="1"/>
  <c r="E2224"/>
  <c r="M2224" s="1"/>
  <c r="E2225"/>
  <c r="M2225" s="1"/>
  <c r="E2226"/>
  <c r="M2226" s="1"/>
  <c r="E2227"/>
  <c r="M2227" s="1"/>
  <c r="E2228"/>
  <c r="M2228" s="1"/>
  <c r="E2229"/>
  <c r="M2229" s="1"/>
  <c r="E2230"/>
  <c r="M2230" s="1"/>
  <c r="E2231"/>
  <c r="M2231" s="1"/>
  <c r="E2232"/>
  <c r="M2232" s="1"/>
  <c r="E2233"/>
  <c r="M2233" s="1"/>
  <c r="E2234"/>
  <c r="M2234" s="1"/>
  <c r="E2235"/>
  <c r="M2235" s="1"/>
  <c r="E2236"/>
  <c r="M2236" s="1"/>
  <c r="E2237"/>
  <c r="M2237" s="1"/>
  <c r="E2238"/>
  <c r="M2238" s="1"/>
  <c r="E2239"/>
  <c r="M2239" s="1"/>
  <c r="E2240"/>
  <c r="M2240" s="1"/>
  <c r="E2241"/>
  <c r="M2241" s="1"/>
  <c r="E2242"/>
  <c r="M2242" s="1"/>
  <c r="E2243"/>
  <c r="M2243" s="1"/>
  <c r="E2244"/>
  <c r="M2244" s="1"/>
  <c r="E2245"/>
  <c r="M2245" s="1"/>
  <c r="E2246"/>
  <c r="M2246" s="1"/>
  <c r="E2247"/>
  <c r="M2247" s="1"/>
  <c r="E2248"/>
  <c r="M2248" s="1"/>
  <c r="E2249"/>
  <c r="M2249" s="1"/>
  <c r="E2250"/>
  <c r="M2250" s="1"/>
  <c r="E2251"/>
  <c r="M2251" s="1"/>
  <c r="E2252"/>
  <c r="M2252" s="1"/>
  <c r="E2253"/>
  <c r="M2253" s="1"/>
  <c r="E2254"/>
  <c r="M2254" s="1"/>
  <c r="E2255"/>
  <c r="M2255" s="1"/>
  <c r="E2256"/>
  <c r="M2256" s="1"/>
  <c r="E2257"/>
  <c r="M2257" s="1"/>
  <c r="E2258"/>
  <c r="M2258" s="1"/>
  <c r="E2259"/>
  <c r="M2259" s="1"/>
  <c r="E2260"/>
  <c r="M2260" s="1"/>
  <c r="E2261"/>
  <c r="M2261" s="1"/>
  <c r="E2262"/>
  <c r="M2262" s="1"/>
  <c r="E2263"/>
  <c r="M2263" s="1"/>
  <c r="E2264"/>
  <c r="M2264" s="1"/>
  <c r="E2265"/>
  <c r="M2265" s="1"/>
  <c r="E2266"/>
  <c r="M2266" s="1"/>
  <c r="E2267"/>
  <c r="M2267" s="1"/>
  <c r="E2268"/>
  <c r="M2268" s="1"/>
  <c r="E2269"/>
  <c r="M2269" s="1"/>
  <c r="E2270"/>
  <c r="M2270" s="1"/>
  <c r="E2271"/>
  <c r="M2271" s="1"/>
  <c r="E2272"/>
  <c r="M2272" s="1"/>
  <c r="E2273"/>
  <c r="M2273" s="1"/>
  <c r="E2274"/>
  <c r="M2274" s="1"/>
  <c r="E2275"/>
  <c r="M2275" s="1"/>
  <c r="E2276"/>
  <c r="M2276" s="1"/>
  <c r="E2277"/>
  <c r="M2277" s="1"/>
  <c r="E2278"/>
  <c r="M2278" s="1"/>
  <c r="E2279"/>
  <c r="M2279" s="1"/>
  <c r="E2280"/>
  <c r="M2280" s="1"/>
  <c r="E2281"/>
  <c r="M2281" s="1"/>
  <c r="E2282"/>
  <c r="M2282" s="1"/>
  <c r="E2283"/>
  <c r="M2283" s="1"/>
  <c r="E2284"/>
  <c r="M2284" s="1"/>
  <c r="E2285"/>
  <c r="M2285" s="1"/>
  <c r="E2286"/>
  <c r="M2286" s="1"/>
  <c r="E2287"/>
  <c r="M2287" s="1"/>
  <c r="E2288"/>
  <c r="M2288" s="1"/>
  <c r="E2289"/>
  <c r="M2289" s="1"/>
  <c r="E2290"/>
  <c r="M2290" s="1"/>
  <c r="E2291"/>
  <c r="M2291" s="1"/>
  <c r="E2292"/>
  <c r="M2292" s="1"/>
  <c r="E2293"/>
  <c r="M2293" s="1"/>
  <c r="E2294"/>
  <c r="M2294" s="1"/>
  <c r="E2295"/>
  <c r="M2295" s="1"/>
  <c r="E2296"/>
  <c r="M2296" s="1"/>
  <c r="E2297"/>
  <c r="M2297" s="1"/>
  <c r="E2298"/>
  <c r="M2298" s="1"/>
  <c r="E2299"/>
  <c r="M2299" s="1"/>
  <c r="E2300"/>
  <c r="M2300" s="1"/>
  <c r="E2301"/>
  <c r="M2301" s="1"/>
  <c r="E2302"/>
  <c r="M2302" s="1"/>
  <c r="E2303"/>
  <c r="M2303" s="1"/>
  <c r="E2304"/>
  <c r="M2304" s="1"/>
  <c r="E2305"/>
  <c r="M2305" s="1"/>
  <c r="E2306"/>
  <c r="M2306" s="1"/>
  <c r="E2307"/>
  <c r="M2307" s="1"/>
  <c r="E2308"/>
  <c r="M2308" s="1"/>
  <c r="E2309"/>
  <c r="M2309" s="1"/>
  <c r="E2310"/>
  <c r="M2310" s="1"/>
  <c r="E2311"/>
  <c r="M2311" s="1"/>
  <c r="E2312"/>
  <c r="M2312" s="1"/>
  <c r="E2313"/>
  <c r="M2313" s="1"/>
  <c r="E2314"/>
  <c r="M2314" s="1"/>
  <c r="E2315"/>
  <c r="M2315" s="1"/>
  <c r="E2316"/>
  <c r="M2316" s="1"/>
  <c r="E2317"/>
  <c r="M2317" s="1"/>
  <c r="E2318"/>
  <c r="M2318" s="1"/>
  <c r="E2319"/>
  <c r="M2319" s="1"/>
  <c r="E2320"/>
  <c r="M2320" s="1"/>
  <c r="E2321"/>
  <c r="M2321" s="1"/>
  <c r="E2322"/>
  <c r="M2322" s="1"/>
  <c r="E2323"/>
  <c r="M2323" s="1"/>
  <c r="E2324"/>
  <c r="M2324" s="1"/>
  <c r="E2325"/>
  <c r="M2325" s="1"/>
  <c r="E2326"/>
  <c r="M2326" s="1"/>
  <c r="E2327"/>
  <c r="M2327" s="1"/>
  <c r="E2328"/>
  <c r="M2328" s="1"/>
  <c r="E2329"/>
  <c r="M2329" s="1"/>
  <c r="E2330"/>
  <c r="M2330" s="1"/>
  <c r="E2331"/>
  <c r="M2331" s="1"/>
  <c r="E2332"/>
  <c r="M2332" s="1"/>
  <c r="E2333"/>
  <c r="M2333" s="1"/>
  <c r="E2334"/>
  <c r="M2334" s="1"/>
  <c r="E2335"/>
  <c r="M2335" s="1"/>
  <c r="E2336"/>
  <c r="M2336" s="1"/>
  <c r="E2337"/>
  <c r="M2337" s="1"/>
  <c r="E2338"/>
  <c r="M2338" s="1"/>
  <c r="E2339"/>
  <c r="M2339" s="1"/>
  <c r="E2340"/>
  <c r="M2340" s="1"/>
  <c r="E2341"/>
  <c r="M2341" s="1"/>
  <c r="E2342"/>
  <c r="M2342" s="1"/>
  <c r="E2343"/>
  <c r="M2343" s="1"/>
  <c r="E2344"/>
  <c r="M2344" s="1"/>
  <c r="E2345"/>
  <c r="M2345" s="1"/>
  <c r="E2346"/>
  <c r="M2346" s="1"/>
  <c r="E2347"/>
  <c r="M2347" s="1"/>
  <c r="E2348"/>
  <c r="M2348" s="1"/>
  <c r="E2349"/>
  <c r="M2349" s="1"/>
  <c r="E2350"/>
  <c r="M2350" s="1"/>
  <c r="E2351"/>
  <c r="M2351" s="1"/>
  <c r="E2352"/>
  <c r="M2352" s="1"/>
  <c r="E2353"/>
  <c r="M2353" s="1"/>
  <c r="E2354"/>
  <c r="M2354" s="1"/>
  <c r="E2355"/>
  <c r="M2355" s="1"/>
  <c r="E2356"/>
  <c r="M2356" s="1"/>
  <c r="E2357"/>
  <c r="M2357" s="1"/>
  <c r="E2358"/>
  <c r="M2358" s="1"/>
  <c r="E2359"/>
  <c r="M2359" s="1"/>
  <c r="E2360"/>
  <c r="M2360" s="1"/>
  <c r="E2361"/>
  <c r="M2361" s="1"/>
  <c r="E2362"/>
  <c r="M2362" s="1"/>
  <c r="E2363"/>
  <c r="M2363" s="1"/>
  <c r="E2364"/>
  <c r="M2364" s="1"/>
  <c r="E2365"/>
  <c r="M2365" s="1"/>
  <c r="E2366"/>
  <c r="M2366" s="1"/>
  <c r="E2367"/>
  <c r="M2367" s="1"/>
  <c r="E2368"/>
  <c r="M2368" s="1"/>
  <c r="E2369"/>
  <c r="M2369" s="1"/>
  <c r="E2370"/>
  <c r="M2370" s="1"/>
  <c r="E2371"/>
  <c r="M2371" s="1"/>
  <c r="E2372"/>
  <c r="M2372" s="1"/>
  <c r="E2373"/>
  <c r="M2373" s="1"/>
  <c r="E2374"/>
  <c r="M2374" s="1"/>
  <c r="E2375"/>
  <c r="M2375" s="1"/>
  <c r="E2376"/>
  <c r="M2376" s="1"/>
  <c r="E2377"/>
  <c r="M2377" s="1"/>
  <c r="E2378"/>
  <c r="M2378" s="1"/>
  <c r="E2379"/>
  <c r="M2379" s="1"/>
  <c r="E2380"/>
  <c r="M2380" s="1"/>
  <c r="E2381"/>
  <c r="M2381" s="1"/>
  <c r="E2382"/>
  <c r="M2382" s="1"/>
  <c r="E2383"/>
  <c r="M2383" s="1"/>
  <c r="E2384"/>
  <c r="M2384" s="1"/>
  <c r="E2385"/>
  <c r="M2385" s="1"/>
  <c r="E2386"/>
  <c r="M2386" s="1"/>
  <c r="E2387"/>
  <c r="M2387" s="1"/>
  <c r="E2388"/>
  <c r="M2388" s="1"/>
  <c r="E2389"/>
  <c r="M2389" s="1"/>
  <c r="E2390"/>
  <c r="M2390" s="1"/>
  <c r="E2391"/>
  <c r="M2391" s="1"/>
  <c r="E2392"/>
  <c r="M2392" s="1"/>
  <c r="E2393"/>
  <c r="M2393" s="1"/>
  <c r="E2394"/>
  <c r="M2394" s="1"/>
  <c r="E2395"/>
  <c r="M2395" s="1"/>
  <c r="E2396"/>
  <c r="M2396" s="1"/>
  <c r="E2397"/>
  <c r="M2397" s="1"/>
  <c r="E2398"/>
  <c r="M2398" s="1"/>
  <c r="E2399"/>
  <c r="M2399" s="1"/>
  <c r="E2400"/>
  <c r="M2400" s="1"/>
  <c r="E2401"/>
  <c r="M2401" s="1"/>
  <c r="E2402"/>
  <c r="M2402" s="1"/>
  <c r="E2403"/>
  <c r="M2403" s="1"/>
  <c r="E2404"/>
  <c r="M2404" s="1"/>
  <c r="E2405"/>
  <c r="M2405" s="1"/>
  <c r="E2406"/>
  <c r="M2406" s="1"/>
  <c r="E2407"/>
  <c r="M2407" s="1"/>
  <c r="E2408"/>
  <c r="M2408" s="1"/>
  <c r="E2409"/>
  <c r="M2409" s="1"/>
  <c r="E2410"/>
  <c r="M2410" s="1"/>
  <c r="E2411"/>
  <c r="M2411" s="1"/>
  <c r="E2412"/>
  <c r="M2412" s="1"/>
  <c r="E2413"/>
  <c r="M2413" s="1"/>
  <c r="E2414"/>
  <c r="M2414" s="1"/>
  <c r="E2415"/>
  <c r="M2415" s="1"/>
  <c r="E2416"/>
  <c r="M2416" s="1"/>
  <c r="E2417"/>
  <c r="M2417" s="1"/>
  <c r="E2418"/>
  <c r="M2418" s="1"/>
  <c r="E2419"/>
  <c r="M2419" s="1"/>
  <c r="E2420"/>
  <c r="M2420" s="1"/>
  <c r="E2421"/>
  <c r="M2421" s="1"/>
  <c r="E2422"/>
  <c r="M2422" s="1"/>
  <c r="E2423"/>
  <c r="M2423" s="1"/>
  <c r="E2424"/>
  <c r="M2424" s="1"/>
  <c r="E2425"/>
  <c r="M2425" s="1"/>
  <c r="E2426"/>
  <c r="M2426" s="1"/>
  <c r="E2427"/>
  <c r="M2427" s="1"/>
  <c r="E2428"/>
  <c r="M2428" s="1"/>
  <c r="E2429"/>
  <c r="M2429" s="1"/>
  <c r="E2430"/>
  <c r="M2430" s="1"/>
  <c r="E2431"/>
  <c r="M2431" s="1"/>
  <c r="E2432"/>
  <c r="M2432" s="1"/>
  <c r="E2433"/>
  <c r="M2433" s="1"/>
  <c r="E2434"/>
  <c r="M2434" s="1"/>
  <c r="E2435"/>
  <c r="M2435" s="1"/>
  <c r="E2436"/>
  <c r="M2436" s="1"/>
  <c r="E2437"/>
  <c r="M2437" s="1"/>
  <c r="E2438"/>
  <c r="M2438" s="1"/>
  <c r="E2439"/>
  <c r="M2439" s="1"/>
  <c r="E2440"/>
  <c r="M2440" s="1"/>
  <c r="E2441"/>
  <c r="M2441" s="1"/>
  <c r="E2442"/>
  <c r="M2442" s="1"/>
  <c r="E2443"/>
  <c r="M2443" s="1"/>
  <c r="E2444"/>
  <c r="M2444" s="1"/>
  <c r="E2445"/>
  <c r="M2445" s="1"/>
  <c r="E2446"/>
  <c r="M2446" s="1"/>
  <c r="E2447"/>
  <c r="M2447" s="1"/>
  <c r="E2448"/>
  <c r="M2448" s="1"/>
  <c r="E2449"/>
  <c r="M2449" s="1"/>
  <c r="E2450"/>
  <c r="M2450" s="1"/>
  <c r="E2451"/>
  <c r="M2451" s="1"/>
  <c r="E2452"/>
  <c r="M2452" s="1"/>
  <c r="E2453"/>
  <c r="M2453" s="1"/>
  <c r="E2454"/>
  <c r="M2454" s="1"/>
  <c r="E2455"/>
  <c r="M2455" s="1"/>
  <c r="E2456"/>
  <c r="M2456" s="1"/>
  <c r="E2457"/>
  <c r="M2457" s="1"/>
  <c r="E2458"/>
  <c r="M2458" s="1"/>
  <c r="E2459"/>
  <c r="M2459" s="1"/>
  <c r="E2460"/>
  <c r="M2460" s="1"/>
  <c r="E2461"/>
  <c r="M2461" s="1"/>
  <c r="E2462"/>
  <c r="M2462" s="1"/>
  <c r="E2463"/>
  <c r="M2463" s="1"/>
  <c r="E2464"/>
  <c r="M2464" s="1"/>
  <c r="E2465"/>
  <c r="M2465" s="1"/>
  <c r="E2466"/>
  <c r="M2466" s="1"/>
  <c r="E2467"/>
  <c r="M2467" s="1"/>
  <c r="E2468"/>
  <c r="M2468" s="1"/>
  <c r="E2469"/>
  <c r="M2469" s="1"/>
  <c r="E2470"/>
  <c r="M2470" s="1"/>
  <c r="E2471"/>
  <c r="M2471" s="1"/>
  <c r="E2472"/>
  <c r="M2472" s="1"/>
  <c r="E2473"/>
  <c r="M2473" s="1"/>
  <c r="E2474"/>
  <c r="M2474" s="1"/>
  <c r="E2475"/>
  <c r="M2475" s="1"/>
  <c r="E2476"/>
  <c r="M2476" s="1"/>
  <c r="E2477"/>
  <c r="M2477" s="1"/>
  <c r="E2478"/>
  <c r="M2478" s="1"/>
  <c r="E2479"/>
  <c r="M2479" s="1"/>
  <c r="E2480"/>
  <c r="M2480" s="1"/>
  <c r="E2481"/>
  <c r="M2481" s="1"/>
  <c r="E2482"/>
  <c r="M2482" s="1"/>
  <c r="E2483"/>
  <c r="M2483" s="1"/>
  <c r="E2484"/>
  <c r="M2484" s="1"/>
  <c r="E2485"/>
  <c r="M2485" s="1"/>
  <c r="E2486"/>
  <c r="M2486" s="1"/>
  <c r="E2487"/>
  <c r="M2487" s="1"/>
  <c r="E2488"/>
  <c r="M2488" s="1"/>
  <c r="E2489"/>
  <c r="M2489" s="1"/>
  <c r="E2490"/>
  <c r="M2490" s="1"/>
  <c r="E2491"/>
  <c r="M2491" s="1"/>
  <c r="E2492"/>
  <c r="M2492" s="1"/>
  <c r="E2493"/>
  <c r="M2493" s="1"/>
  <c r="E2494"/>
  <c r="M2494" s="1"/>
  <c r="E2495"/>
  <c r="M2495" s="1"/>
  <c r="E2496"/>
  <c r="M2496" s="1"/>
  <c r="E2497"/>
  <c r="M2497" s="1"/>
  <c r="E2498"/>
  <c r="M2498" s="1"/>
  <c r="E2499"/>
  <c r="M2499" s="1"/>
  <c r="E2500"/>
  <c r="M2500" s="1"/>
  <c r="E2501"/>
  <c r="M2501" s="1"/>
  <c r="E2502"/>
  <c r="M2502" s="1"/>
  <c r="E2503"/>
  <c r="M2503" s="1"/>
  <c r="E2504"/>
  <c r="M2504" s="1"/>
  <c r="E2505"/>
  <c r="M2505" s="1"/>
  <c r="E2506"/>
  <c r="M2506" s="1"/>
  <c r="E2507"/>
  <c r="M2507" s="1"/>
  <c r="E2508"/>
  <c r="M2508" s="1"/>
  <c r="E2509"/>
  <c r="M2509" s="1"/>
  <c r="E2510"/>
  <c r="M2510" s="1"/>
  <c r="E2511"/>
  <c r="M2511" s="1"/>
  <c r="E2512"/>
  <c r="M2512" s="1"/>
  <c r="E2513"/>
  <c r="M2513" s="1"/>
  <c r="E2514"/>
  <c r="M2514" s="1"/>
  <c r="E2515"/>
  <c r="M2515" s="1"/>
  <c r="E2516"/>
  <c r="M2516" s="1"/>
  <c r="E2517"/>
  <c r="M2517" s="1"/>
  <c r="E2518"/>
  <c r="M2518" s="1"/>
  <c r="E2519"/>
  <c r="M2519" s="1"/>
  <c r="E2520"/>
  <c r="M2520" s="1"/>
  <c r="E2521"/>
  <c r="M2521" s="1"/>
  <c r="E2522"/>
  <c r="M2522" s="1"/>
  <c r="E2523"/>
  <c r="M2523" s="1"/>
  <c r="E2524"/>
  <c r="M2524" s="1"/>
  <c r="E2525"/>
  <c r="M2525" s="1"/>
  <c r="E2526"/>
  <c r="M2526" s="1"/>
  <c r="E2527"/>
  <c r="M2527" s="1"/>
  <c r="E2528"/>
  <c r="M2528" s="1"/>
  <c r="E2529"/>
  <c r="M2529" s="1"/>
  <c r="E2530"/>
  <c r="M2530" s="1"/>
  <c r="E2531"/>
  <c r="M2531" s="1"/>
  <c r="E2532"/>
  <c r="M2532" s="1"/>
  <c r="E2533"/>
  <c r="M2533" s="1"/>
  <c r="E2534"/>
  <c r="M2534" s="1"/>
  <c r="E2535"/>
  <c r="M2535" s="1"/>
  <c r="E2536"/>
  <c r="M2536" s="1"/>
  <c r="E2537"/>
  <c r="M2537" s="1"/>
  <c r="E2538"/>
  <c r="M2538" s="1"/>
  <c r="E2539"/>
  <c r="M2539" s="1"/>
  <c r="E2540"/>
  <c r="M2540" s="1"/>
  <c r="E2541"/>
  <c r="M2541" s="1"/>
  <c r="E2542"/>
  <c r="M2542" s="1"/>
  <c r="E2543"/>
  <c r="M2543" s="1"/>
  <c r="E2544"/>
  <c r="M2544" s="1"/>
  <c r="E2545"/>
  <c r="M2545" s="1"/>
  <c r="E2546"/>
  <c r="M2546" s="1"/>
  <c r="E2547"/>
  <c r="M2547" s="1"/>
  <c r="E2548"/>
  <c r="M2548" s="1"/>
  <c r="E2549"/>
  <c r="M2549" s="1"/>
  <c r="E2550"/>
  <c r="M2550" s="1"/>
  <c r="E2551"/>
  <c r="M2551" s="1"/>
  <c r="E2552"/>
  <c r="M2552" s="1"/>
  <c r="E2553"/>
  <c r="M2553" s="1"/>
  <c r="E2554"/>
  <c r="M2554" s="1"/>
  <c r="E2555"/>
  <c r="M2555" s="1"/>
  <c r="E2556"/>
  <c r="M2556" s="1"/>
  <c r="E2557"/>
  <c r="M2557" s="1"/>
  <c r="E2558"/>
  <c r="M2558" s="1"/>
  <c r="E2559"/>
  <c r="M2559" s="1"/>
  <c r="E2560"/>
  <c r="M2560" s="1"/>
  <c r="E2561"/>
  <c r="M2561" s="1"/>
  <c r="E2562"/>
  <c r="M2562" s="1"/>
  <c r="E2563"/>
  <c r="M2563" s="1"/>
  <c r="E2564"/>
  <c r="M2564" s="1"/>
  <c r="E2565"/>
  <c r="M2565" s="1"/>
  <c r="E2566"/>
  <c r="M2566" s="1"/>
  <c r="E2567"/>
  <c r="M2567" s="1"/>
  <c r="E2568"/>
  <c r="M2568" s="1"/>
  <c r="E2569"/>
  <c r="M2569" s="1"/>
  <c r="E2570"/>
  <c r="M2570" s="1"/>
  <c r="E2571"/>
  <c r="M2571" s="1"/>
  <c r="E2572"/>
  <c r="M2572" s="1"/>
  <c r="E2573"/>
  <c r="M2573" s="1"/>
  <c r="E2574"/>
  <c r="M2574" s="1"/>
  <c r="E2575"/>
  <c r="M2575" s="1"/>
  <c r="E2576"/>
  <c r="M2576" s="1"/>
  <c r="E2577"/>
  <c r="M2577" s="1"/>
  <c r="E2578"/>
  <c r="M2578" s="1"/>
  <c r="E2579"/>
  <c r="M2579" s="1"/>
  <c r="E2580"/>
  <c r="M2580" s="1"/>
  <c r="E2581"/>
  <c r="M2581" s="1"/>
  <c r="E2582"/>
  <c r="M2582" s="1"/>
  <c r="E2583"/>
  <c r="M2583" s="1"/>
  <c r="E2584"/>
  <c r="M2584" s="1"/>
  <c r="E2585"/>
  <c r="M2585" s="1"/>
  <c r="E2586"/>
  <c r="M2586" s="1"/>
  <c r="E2587"/>
  <c r="M2587" s="1"/>
  <c r="E2588"/>
  <c r="M2588" s="1"/>
  <c r="E2589"/>
  <c r="M2589" s="1"/>
  <c r="E2590"/>
  <c r="M2590" s="1"/>
  <c r="E2591"/>
  <c r="M2591" s="1"/>
  <c r="E2592"/>
  <c r="M2592" s="1"/>
  <c r="E2593"/>
  <c r="M2593" s="1"/>
  <c r="E2594"/>
  <c r="M2594" s="1"/>
  <c r="E2595"/>
  <c r="M2595" s="1"/>
  <c r="E2596"/>
  <c r="M2596" s="1"/>
  <c r="E2597"/>
  <c r="M2597" s="1"/>
  <c r="E2598"/>
  <c r="M2598" s="1"/>
  <c r="E2599"/>
  <c r="M2599" s="1"/>
  <c r="E2600"/>
  <c r="M2600" s="1"/>
  <c r="E2601"/>
  <c r="M2601" s="1"/>
  <c r="E2602"/>
  <c r="M2602" s="1"/>
  <c r="E2603"/>
  <c r="M2603" s="1"/>
  <c r="E2604"/>
  <c r="M2604" s="1"/>
  <c r="E2605"/>
  <c r="M2605" s="1"/>
  <c r="E2606"/>
  <c r="M2606" s="1"/>
  <c r="E2607"/>
  <c r="M2607" s="1"/>
  <c r="E2608"/>
  <c r="M2608" s="1"/>
  <c r="E2609"/>
  <c r="M2609" s="1"/>
  <c r="E2610"/>
  <c r="M2610" s="1"/>
  <c r="E2611"/>
  <c r="M2611" s="1"/>
  <c r="E2612"/>
  <c r="M2612" s="1"/>
  <c r="E2613"/>
  <c r="M2613" s="1"/>
  <c r="E2614"/>
  <c r="M2614" s="1"/>
  <c r="E2615"/>
  <c r="M2615" s="1"/>
  <c r="E2616"/>
  <c r="M2616" s="1"/>
  <c r="E2617"/>
  <c r="M2617" s="1"/>
  <c r="E2618"/>
  <c r="M2618" s="1"/>
  <c r="E2619"/>
  <c r="M2619" s="1"/>
  <c r="E2620"/>
  <c r="M2620" s="1"/>
  <c r="E2621"/>
  <c r="M2621" s="1"/>
  <c r="E2622"/>
  <c r="M2622" s="1"/>
  <c r="E2623"/>
  <c r="M2623" s="1"/>
  <c r="E2624"/>
  <c r="M2624" s="1"/>
  <c r="E2625"/>
  <c r="M2625" s="1"/>
  <c r="E2626"/>
  <c r="M2626" s="1"/>
  <c r="E2627"/>
  <c r="M2627" s="1"/>
  <c r="E2628"/>
  <c r="M2628" s="1"/>
  <c r="E2629"/>
  <c r="M2629" s="1"/>
  <c r="E2630"/>
  <c r="M2630" s="1"/>
  <c r="E2631"/>
  <c r="M2631" s="1"/>
  <c r="E2632"/>
  <c r="M2632" s="1"/>
  <c r="E2633"/>
  <c r="M2633" s="1"/>
  <c r="E2634"/>
  <c r="M2634" s="1"/>
  <c r="E2635"/>
  <c r="M2635" s="1"/>
  <c r="E2636"/>
  <c r="M2636" s="1"/>
  <c r="E2637"/>
  <c r="M2637" s="1"/>
  <c r="E2638"/>
  <c r="M2638" s="1"/>
  <c r="E2639"/>
  <c r="M2639" s="1"/>
  <c r="E2640"/>
  <c r="M2640" s="1"/>
  <c r="E2641"/>
  <c r="M2641" s="1"/>
  <c r="E2642"/>
  <c r="M2642" s="1"/>
  <c r="E2643"/>
  <c r="M2643" s="1"/>
  <c r="E2644"/>
  <c r="M2644" s="1"/>
  <c r="E2645"/>
  <c r="M2645" s="1"/>
  <c r="E2646"/>
  <c r="M2646" s="1"/>
  <c r="E2647"/>
  <c r="M2647" s="1"/>
  <c r="E2648"/>
  <c r="M2648" s="1"/>
  <c r="E2649"/>
  <c r="M2649" s="1"/>
  <c r="E2650"/>
  <c r="M2650" s="1"/>
  <c r="E2651"/>
  <c r="M2651" s="1"/>
  <c r="E2652"/>
  <c r="M2652" s="1"/>
  <c r="E2653"/>
  <c r="M2653" s="1"/>
  <c r="E2654"/>
  <c r="M2654" s="1"/>
  <c r="E2655"/>
  <c r="M2655" s="1"/>
  <c r="E2656"/>
  <c r="M2656" s="1"/>
  <c r="E2657"/>
  <c r="M2657" s="1"/>
  <c r="E2658"/>
  <c r="M2658" s="1"/>
  <c r="E2659"/>
  <c r="M2659" s="1"/>
  <c r="E2660"/>
  <c r="M2660" s="1"/>
  <c r="E2661"/>
  <c r="M2661" s="1"/>
  <c r="E2662"/>
  <c r="M2662" s="1"/>
  <c r="E2663"/>
  <c r="M2663" s="1"/>
  <c r="E2664"/>
  <c r="M2664" s="1"/>
  <c r="E2665"/>
  <c r="M2665" s="1"/>
  <c r="E2666"/>
  <c r="M2666" s="1"/>
  <c r="E2667"/>
  <c r="M2667" s="1"/>
  <c r="E2668"/>
  <c r="M2668" s="1"/>
  <c r="E2669"/>
  <c r="M2669" s="1"/>
  <c r="E2670"/>
  <c r="M2670" s="1"/>
  <c r="E2671"/>
  <c r="M2671" s="1"/>
  <c r="E2672"/>
  <c r="M2672" s="1"/>
  <c r="E2673"/>
  <c r="M2673" s="1"/>
  <c r="E2674"/>
  <c r="M2674" s="1"/>
  <c r="E2675"/>
  <c r="M2675" s="1"/>
  <c r="E2676"/>
  <c r="M2676" s="1"/>
  <c r="E2677"/>
  <c r="M2677" s="1"/>
  <c r="E2678"/>
  <c r="M2678" s="1"/>
  <c r="E2679"/>
  <c r="M2679" s="1"/>
  <c r="E2680"/>
  <c r="M2680" s="1"/>
  <c r="E2681"/>
  <c r="M2681" s="1"/>
  <c r="E2682"/>
  <c r="M2682" s="1"/>
  <c r="E2683"/>
  <c r="M2683" s="1"/>
  <c r="E2684"/>
  <c r="M2684" s="1"/>
  <c r="E2685"/>
  <c r="M2685" s="1"/>
  <c r="E2686"/>
  <c r="M2686" s="1"/>
  <c r="E2687"/>
  <c r="M2687" s="1"/>
  <c r="E2688"/>
  <c r="M2688" s="1"/>
  <c r="E2689"/>
  <c r="M2689" s="1"/>
  <c r="E2690"/>
  <c r="M2690" s="1"/>
  <c r="E2691"/>
  <c r="M2691" s="1"/>
  <c r="E2692"/>
  <c r="M2692" s="1"/>
  <c r="E2693"/>
  <c r="M2693" s="1"/>
  <c r="E2694"/>
  <c r="M2694" s="1"/>
  <c r="E2695"/>
  <c r="M2695" s="1"/>
  <c r="E2696"/>
  <c r="M2696" s="1"/>
  <c r="E2697"/>
  <c r="M2697" s="1"/>
  <c r="E2698"/>
  <c r="M2698" s="1"/>
  <c r="E2699"/>
  <c r="M2699" s="1"/>
  <c r="E2700"/>
  <c r="M2700" s="1"/>
  <c r="E2701"/>
  <c r="M2701" s="1"/>
  <c r="E2702"/>
  <c r="M2702" s="1"/>
  <c r="E2703"/>
  <c r="M2703" s="1"/>
  <c r="E2704"/>
  <c r="M2704" s="1"/>
  <c r="E2705"/>
  <c r="M2705" s="1"/>
  <c r="E2706"/>
  <c r="M2706" s="1"/>
  <c r="E2707"/>
  <c r="M2707" s="1"/>
  <c r="E2708"/>
  <c r="M2708" s="1"/>
  <c r="E2709"/>
  <c r="M2709" s="1"/>
  <c r="E2710"/>
  <c r="M2710" s="1"/>
  <c r="E2711"/>
  <c r="M2711" s="1"/>
  <c r="E2712"/>
  <c r="M2712" s="1"/>
  <c r="E2713"/>
  <c r="M2713" s="1"/>
  <c r="E2714"/>
  <c r="M2714" s="1"/>
  <c r="E2715"/>
  <c r="M2715" s="1"/>
  <c r="E2716"/>
  <c r="M2716" s="1"/>
  <c r="E2717"/>
  <c r="M2717" s="1"/>
  <c r="E2718"/>
  <c r="M2718" s="1"/>
  <c r="E2719"/>
  <c r="M2719" s="1"/>
  <c r="E2720"/>
  <c r="M2720" s="1"/>
  <c r="E2721"/>
  <c r="M2721" s="1"/>
  <c r="E2722"/>
  <c r="M2722" s="1"/>
  <c r="E2723"/>
  <c r="M2723" s="1"/>
  <c r="E2724"/>
  <c r="M2724" s="1"/>
  <c r="E2725"/>
  <c r="M2725" s="1"/>
  <c r="E2726"/>
  <c r="M2726" s="1"/>
  <c r="E2727"/>
  <c r="M2727" s="1"/>
  <c r="E2728"/>
  <c r="M2728" s="1"/>
  <c r="E2729"/>
  <c r="M2729" s="1"/>
  <c r="E2730"/>
  <c r="M2730" s="1"/>
  <c r="E2731"/>
  <c r="M2731" s="1"/>
  <c r="E2732"/>
  <c r="M2732" s="1"/>
  <c r="E2733"/>
  <c r="M2733" s="1"/>
  <c r="E2734"/>
  <c r="M2734" s="1"/>
  <c r="E2735"/>
  <c r="M2735" s="1"/>
  <c r="E2736"/>
  <c r="M2736" s="1"/>
  <c r="E2737"/>
  <c r="M2737" s="1"/>
  <c r="E2738"/>
  <c r="M2738" s="1"/>
  <c r="E2739"/>
  <c r="M2739" s="1"/>
  <c r="E2740"/>
  <c r="M2740" s="1"/>
  <c r="E2741"/>
  <c r="M2741" s="1"/>
  <c r="E2742"/>
  <c r="M2742" s="1"/>
  <c r="E2743"/>
  <c r="M2743" s="1"/>
  <c r="E2744"/>
  <c r="M2744" s="1"/>
  <c r="E2745"/>
  <c r="M2745" s="1"/>
  <c r="E2746"/>
  <c r="M2746" s="1"/>
  <c r="E2747"/>
  <c r="M2747" s="1"/>
  <c r="E2748"/>
  <c r="M2748" s="1"/>
  <c r="E2749"/>
  <c r="M2749" s="1"/>
  <c r="E2750"/>
  <c r="M2750" s="1"/>
  <c r="E2751"/>
  <c r="M2751" s="1"/>
  <c r="E2752"/>
  <c r="M2752" s="1"/>
  <c r="E2753"/>
  <c r="M2753" s="1"/>
  <c r="E2754"/>
  <c r="M2754" s="1"/>
  <c r="E2755"/>
  <c r="M2755" s="1"/>
  <c r="E2756"/>
  <c r="M2756" s="1"/>
  <c r="E2757"/>
  <c r="M2757" s="1"/>
  <c r="E2758"/>
  <c r="M2758" s="1"/>
  <c r="E2759"/>
  <c r="M2759" s="1"/>
  <c r="E2760"/>
  <c r="M2760" s="1"/>
  <c r="E2761"/>
  <c r="M2761" s="1"/>
  <c r="E2762"/>
  <c r="M2762" s="1"/>
  <c r="E2763"/>
  <c r="M2763" s="1"/>
  <c r="E2764"/>
  <c r="M2764" s="1"/>
  <c r="E2765"/>
  <c r="M2765" s="1"/>
  <c r="E2766"/>
  <c r="M2766" s="1"/>
  <c r="E2767"/>
  <c r="M2767" s="1"/>
  <c r="E2768"/>
  <c r="M2768" s="1"/>
  <c r="E2769"/>
  <c r="M2769" s="1"/>
  <c r="E2770"/>
  <c r="M2770" s="1"/>
  <c r="E2771"/>
  <c r="M2771" s="1"/>
  <c r="E2772"/>
  <c r="M2772" s="1"/>
  <c r="E2773"/>
  <c r="M2773" s="1"/>
  <c r="E2774"/>
  <c r="M2774" s="1"/>
  <c r="E2775"/>
  <c r="M2775" s="1"/>
  <c r="E2776"/>
  <c r="M2776" s="1"/>
  <c r="E2777"/>
  <c r="M2777" s="1"/>
  <c r="E2778"/>
  <c r="M2778" s="1"/>
  <c r="E2779"/>
  <c r="M2779" s="1"/>
  <c r="E2780"/>
  <c r="M2780" s="1"/>
  <c r="E2781"/>
  <c r="M2781" s="1"/>
  <c r="E2782"/>
  <c r="M2782" s="1"/>
  <c r="E2783"/>
  <c r="M2783" s="1"/>
  <c r="E2784"/>
  <c r="M2784" s="1"/>
  <c r="E2785"/>
  <c r="M2785" s="1"/>
  <c r="E2786"/>
  <c r="M2786" s="1"/>
  <c r="E2787"/>
  <c r="M2787" s="1"/>
  <c r="E2788"/>
  <c r="M2788" s="1"/>
  <c r="E2789"/>
  <c r="M2789" s="1"/>
  <c r="E2790"/>
  <c r="M2790" s="1"/>
  <c r="E2791"/>
  <c r="M2791" s="1"/>
  <c r="E2792"/>
  <c r="M2792" s="1"/>
  <c r="E2793"/>
  <c r="M2793" s="1"/>
  <c r="E2794"/>
  <c r="M2794" s="1"/>
  <c r="E2795"/>
  <c r="M2795" s="1"/>
  <c r="E2796"/>
  <c r="M2796" s="1"/>
  <c r="E2797"/>
  <c r="M2797" s="1"/>
  <c r="E2798"/>
  <c r="M2798" s="1"/>
  <c r="E2799"/>
  <c r="M2799" s="1"/>
  <c r="E2800"/>
  <c r="M2800" s="1"/>
  <c r="E2801"/>
  <c r="M2801" s="1"/>
  <c r="E2802"/>
  <c r="M2802" s="1"/>
  <c r="E2803"/>
  <c r="M2803" s="1"/>
  <c r="E2804"/>
  <c r="M2804" s="1"/>
  <c r="E2805"/>
  <c r="M2805" s="1"/>
  <c r="E2806"/>
  <c r="M2806" s="1"/>
  <c r="E2807"/>
  <c r="M2807" s="1"/>
  <c r="E2808"/>
  <c r="M2808" s="1"/>
  <c r="E2809"/>
  <c r="M2809" s="1"/>
  <c r="E2810"/>
  <c r="M2810" s="1"/>
  <c r="E2811"/>
  <c r="M2811" s="1"/>
  <c r="E2812"/>
  <c r="M2812" s="1"/>
  <c r="E2813"/>
  <c r="M2813" s="1"/>
  <c r="E2814"/>
  <c r="M2814" s="1"/>
  <c r="E2815"/>
  <c r="M2815" s="1"/>
  <c r="E2816"/>
  <c r="M2816" s="1"/>
  <c r="E2817"/>
  <c r="M2817" s="1"/>
  <c r="E2818"/>
  <c r="M2818" s="1"/>
  <c r="E2819"/>
  <c r="M2819" s="1"/>
  <c r="E2820"/>
  <c r="M2820" s="1"/>
  <c r="E2821"/>
  <c r="M2821" s="1"/>
  <c r="E2822"/>
  <c r="M2822" s="1"/>
  <c r="E2823"/>
  <c r="M2823" s="1"/>
  <c r="E2824"/>
  <c r="M2824" s="1"/>
  <c r="E2825"/>
  <c r="M2825" s="1"/>
  <c r="E2826"/>
  <c r="M2826" s="1"/>
  <c r="E2827"/>
  <c r="M2827" s="1"/>
  <c r="E2828"/>
  <c r="M2828" s="1"/>
  <c r="E2829"/>
  <c r="M2829" s="1"/>
  <c r="E2830"/>
  <c r="M2830" s="1"/>
  <c r="E2831"/>
  <c r="M2831" s="1"/>
  <c r="E2832"/>
  <c r="M2832" s="1"/>
  <c r="E2833"/>
  <c r="M2833" s="1"/>
  <c r="E2834"/>
  <c r="M2834" s="1"/>
  <c r="E2835"/>
  <c r="M2835" s="1"/>
  <c r="E2836"/>
  <c r="M2836" s="1"/>
  <c r="E2837"/>
  <c r="M2837" s="1"/>
  <c r="E2838"/>
  <c r="M2838" s="1"/>
  <c r="E2839"/>
  <c r="M2839" s="1"/>
  <c r="E2840"/>
  <c r="M2840" s="1"/>
  <c r="E2841"/>
  <c r="M2841" s="1"/>
  <c r="E2842"/>
  <c r="M2842" s="1"/>
  <c r="E2843"/>
  <c r="M2843" s="1"/>
  <c r="E2844"/>
  <c r="M2844" s="1"/>
  <c r="E2845"/>
  <c r="M2845" s="1"/>
  <c r="E2846"/>
  <c r="M2846" s="1"/>
  <c r="E2847"/>
  <c r="M2847" s="1"/>
  <c r="E2848"/>
  <c r="M2848" s="1"/>
  <c r="E2849"/>
  <c r="M2849" s="1"/>
  <c r="E2850"/>
  <c r="M2850" s="1"/>
  <c r="E2851"/>
  <c r="M2851" s="1"/>
  <c r="E2852"/>
  <c r="M2852" s="1"/>
  <c r="E2853"/>
  <c r="M2853" s="1"/>
  <c r="E2854"/>
  <c r="M2854" s="1"/>
  <c r="E2855"/>
  <c r="M2855" s="1"/>
  <c r="E2856"/>
  <c r="M2856" s="1"/>
  <c r="E2857"/>
  <c r="M2857" s="1"/>
  <c r="E2858"/>
  <c r="M2858" s="1"/>
  <c r="E2859"/>
  <c r="M2859" s="1"/>
  <c r="E2860"/>
  <c r="M2860" s="1"/>
  <c r="E2861"/>
  <c r="M2861" s="1"/>
  <c r="E2862"/>
  <c r="M2862" s="1"/>
  <c r="E2863"/>
  <c r="M2863" s="1"/>
  <c r="E2864"/>
  <c r="M2864" s="1"/>
  <c r="E2865"/>
  <c r="M2865" s="1"/>
  <c r="E2866"/>
  <c r="M2866" s="1"/>
  <c r="E2867"/>
  <c r="M2867" s="1"/>
  <c r="E2868"/>
  <c r="M2868" s="1"/>
  <c r="E2869"/>
  <c r="M2869" s="1"/>
  <c r="E2870"/>
  <c r="M2870" s="1"/>
  <c r="E2871"/>
  <c r="M2871" s="1"/>
  <c r="E2872"/>
  <c r="M2872" s="1"/>
  <c r="E2873"/>
  <c r="M2873" s="1"/>
  <c r="E2874"/>
  <c r="M2874" s="1"/>
  <c r="E2875"/>
  <c r="M2875" s="1"/>
  <c r="E2876"/>
  <c r="M2876" s="1"/>
  <c r="E2877"/>
  <c r="M2877" s="1"/>
  <c r="E2878"/>
  <c r="M2878" s="1"/>
  <c r="E2879"/>
  <c r="M2879" s="1"/>
  <c r="E2880"/>
  <c r="M2880" s="1"/>
  <c r="E2881"/>
  <c r="M2881" s="1"/>
  <c r="E2882"/>
  <c r="M2882" s="1"/>
  <c r="E2883"/>
  <c r="M2883" s="1"/>
  <c r="E2884"/>
  <c r="M2884" s="1"/>
  <c r="E2885"/>
  <c r="M2885" s="1"/>
  <c r="E2886"/>
  <c r="M2886" s="1"/>
  <c r="E2887"/>
  <c r="M2887" s="1"/>
  <c r="E2888"/>
  <c r="M2888" s="1"/>
  <c r="E2889"/>
  <c r="M2889" s="1"/>
  <c r="E2890"/>
  <c r="M2890" s="1"/>
  <c r="E2891"/>
  <c r="M2891" s="1"/>
  <c r="E2892"/>
  <c r="M2892" s="1"/>
  <c r="E2893"/>
  <c r="M2893" s="1"/>
  <c r="E2894"/>
  <c r="M2894" s="1"/>
  <c r="E2895"/>
  <c r="M2895" s="1"/>
  <c r="E2896"/>
  <c r="M2896" s="1"/>
  <c r="E2897"/>
  <c r="M2897" s="1"/>
  <c r="E2898"/>
  <c r="M2898" s="1"/>
  <c r="E2899"/>
  <c r="M2899" s="1"/>
  <c r="E2900"/>
  <c r="M2900" s="1"/>
  <c r="E2901"/>
  <c r="M2901" s="1"/>
  <c r="E2902"/>
  <c r="M2902" s="1"/>
  <c r="E2903"/>
  <c r="M2903" s="1"/>
  <c r="E2904"/>
  <c r="M2904" s="1"/>
  <c r="E2905"/>
  <c r="M2905" s="1"/>
  <c r="E2906"/>
  <c r="M2906" s="1"/>
  <c r="E2907"/>
  <c r="M2907" s="1"/>
  <c r="E2908"/>
  <c r="M2908" s="1"/>
  <c r="E2909"/>
  <c r="M2909" s="1"/>
  <c r="E2910"/>
  <c r="M2910" s="1"/>
  <c r="E2911"/>
  <c r="M2911" s="1"/>
  <c r="E2912"/>
  <c r="M2912" s="1"/>
  <c r="E2913"/>
  <c r="M2913" s="1"/>
  <c r="E2914"/>
  <c r="M2914" s="1"/>
  <c r="E2915"/>
  <c r="M2915" s="1"/>
  <c r="E2916"/>
  <c r="M2916" s="1"/>
  <c r="E2917"/>
  <c r="M2917" s="1"/>
  <c r="E2918"/>
  <c r="M2918" s="1"/>
  <c r="E2919"/>
  <c r="M2919" s="1"/>
  <c r="E2920"/>
  <c r="M2920" s="1"/>
  <c r="E2921"/>
  <c r="M2921" s="1"/>
  <c r="E2922"/>
  <c r="M2922" s="1"/>
  <c r="E2923"/>
  <c r="M2923" s="1"/>
  <c r="E2924"/>
  <c r="M2924" s="1"/>
  <c r="E2925"/>
  <c r="M2925" s="1"/>
  <c r="E2926"/>
  <c r="M2926" s="1"/>
  <c r="E2927"/>
  <c r="M2927" s="1"/>
  <c r="E2928"/>
  <c r="M2928" s="1"/>
  <c r="E2929"/>
  <c r="M2929" s="1"/>
  <c r="E2930"/>
  <c r="M2930" s="1"/>
  <c r="E2931"/>
  <c r="M2931" s="1"/>
  <c r="E2932"/>
  <c r="M2932" s="1"/>
  <c r="E2933"/>
  <c r="M2933" s="1"/>
  <c r="E2934"/>
  <c r="M2934" s="1"/>
  <c r="E2935"/>
  <c r="M2935" s="1"/>
  <c r="E2936"/>
  <c r="M2936" s="1"/>
  <c r="E2937"/>
  <c r="M2937" s="1"/>
  <c r="E2938"/>
  <c r="M2938" s="1"/>
  <c r="E2939"/>
  <c r="M2939" s="1"/>
  <c r="E2940"/>
  <c r="M2940" s="1"/>
  <c r="E2941"/>
  <c r="M2941" s="1"/>
  <c r="E2942"/>
  <c r="M2942" s="1"/>
  <c r="E2943"/>
  <c r="M2943" s="1"/>
  <c r="E2944"/>
  <c r="M2944" s="1"/>
  <c r="E2945"/>
  <c r="M2945" s="1"/>
  <c r="E2946"/>
  <c r="M2946" s="1"/>
  <c r="E2947"/>
  <c r="M2947" s="1"/>
  <c r="E2948"/>
  <c r="M2948" s="1"/>
  <c r="E2949"/>
  <c r="M2949" s="1"/>
  <c r="E2950"/>
  <c r="M2950" s="1"/>
  <c r="E2951"/>
  <c r="M2951" s="1"/>
  <c r="E2952"/>
  <c r="M2952" s="1"/>
  <c r="E2953"/>
  <c r="M2953" s="1"/>
  <c r="E2954"/>
  <c r="M2954" s="1"/>
  <c r="E2955"/>
  <c r="M2955" s="1"/>
  <c r="E2956"/>
  <c r="M2956" s="1"/>
  <c r="E2957"/>
  <c r="M2957" s="1"/>
  <c r="E2958"/>
  <c r="M2958" s="1"/>
  <c r="E2959"/>
  <c r="M2959" s="1"/>
  <c r="E2960"/>
  <c r="M2960" s="1"/>
  <c r="E2961"/>
  <c r="M2961" s="1"/>
  <c r="E2962"/>
  <c r="M2962" s="1"/>
  <c r="E2963"/>
  <c r="M2963" s="1"/>
  <c r="E2964"/>
  <c r="M2964" s="1"/>
  <c r="E2965"/>
  <c r="M2965" s="1"/>
  <c r="E2966"/>
  <c r="M2966" s="1"/>
  <c r="E2967"/>
  <c r="M2967" s="1"/>
  <c r="E2968"/>
  <c r="M2968" s="1"/>
  <c r="E2969"/>
  <c r="M2969" s="1"/>
  <c r="E2970"/>
  <c r="M2970" s="1"/>
  <c r="E2971"/>
  <c r="M2971" s="1"/>
  <c r="E2972"/>
  <c r="M2972" s="1"/>
  <c r="E2973"/>
  <c r="M2973" s="1"/>
  <c r="E2974"/>
  <c r="M2974" s="1"/>
  <c r="E2975"/>
  <c r="M2975" s="1"/>
  <c r="E2976"/>
  <c r="M2976" s="1"/>
  <c r="E2977"/>
  <c r="M2977" s="1"/>
  <c r="E2978"/>
  <c r="M2978" s="1"/>
  <c r="E2979"/>
  <c r="M2979" s="1"/>
  <c r="E2980"/>
  <c r="M2980" s="1"/>
  <c r="E2981"/>
  <c r="M2981" s="1"/>
  <c r="E2982"/>
  <c r="M2982" s="1"/>
  <c r="E2983"/>
  <c r="M2983" s="1"/>
  <c r="E2984"/>
  <c r="M2984" s="1"/>
  <c r="E2985"/>
  <c r="M2985" s="1"/>
  <c r="E2986"/>
  <c r="M2986" s="1"/>
  <c r="E2987"/>
  <c r="M2987" s="1"/>
  <c r="E2988"/>
  <c r="M2988" s="1"/>
  <c r="E2989"/>
  <c r="M2989" s="1"/>
  <c r="E2990"/>
  <c r="M2990" s="1"/>
  <c r="E2991"/>
  <c r="M2991" s="1"/>
  <c r="E2992"/>
  <c r="M2992" s="1"/>
  <c r="E2993"/>
  <c r="M2993" s="1"/>
  <c r="E2994"/>
  <c r="M2994" s="1"/>
  <c r="E2995"/>
  <c r="M2995" s="1"/>
  <c r="E2996"/>
  <c r="M2996" s="1"/>
  <c r="E2997"/>
  <c r="M2997" s="1"/>
  <c r="E2998"/>
  <c r="M2998" s="1"/>
  <c r="E2999"/>
  <c r="M2999" s="1"/>
  <c r="E3000"/>
  <c r="M3000" s="1"/>
  <c r="E3001"/>
  <c r="M3001" s="1"/>
  <c r="E3002"/>
  <c r="M3002" s="1"/>
  <c r="E3003"/>
  <c r="M3003" s="1"/>
  <c r="E3004"/>
  <c r="M3004" s="1"/>
  <c r="E3005"/>
  <c r="M3005" s="1"/>
  <c r="E3006"/>
  <c r="M3006" s="1"/>
  <c r="E3007"/>
  <c r="M3007" s="1"/>
  <c r="E3008"/>
  <c r="M3008" s="1"/>
  <c r="E3009"/>
  <c r="M3009" s="1"/>
  <c r="E3010"/>
  <c r="M3010" s="1"/>
  <c r="E3011"/>
  <c r="M3011" s="1"/>
  <c r="E3012"/>
  <c r="M3012" s="1"/>
  <c r="E3013"/>
  <c r="M3013" s="1"/>
  <c r="E3014"/>
  <c r="M3014" s="1"/>
  <c r="E3015"/>
  <c r="M3015" s="1"/>
  <c r="E3016"/>
  <c r="M3016" s="1"/>
  <c r="E3017"/>
  <c r="M3017" s="1"/>
  <c r="E3018"/>
  <c r="M3018" s="1"/>
  <c r="E3019"/>
  <c r="M3019" s="1"/>
  <c r="E3020"/>
  <c r="M3020" s="1"/>
  <c r="E3021"/>
  <c r="M3021" s="1"/>
  <c r="E3022"/>
  <c r="M3022" s="1"/>
  <c r="E3023"/>
  <c r="M3023" s="1"/>
  <c r="E3024"/>
  <c r="M3024" s="1"/>
  <c r="E3025"/>
  <c r="M3025" s="1"/>
  <c r="E3026"/>
  <c r="M3026" s="1"/>
  <c r="E3027"/>
  <c r="M3027" s="1"/>
  <c r="E3028"/>
  <c r="M3028" s="1"/>
  <c r="E3029"/>
  <c r="M3029" s="1"/>
  <c r="E3030"/>
  <c r="M3030" s="1"/>
  <c r="E3031"/>
  <c r="M3031" s="1"/>
  <c r="E3032"/>
  <c r="M3032" s="1"/>
  <c r="E3033"/>
  <c r="M3033" s="1"/>
  <c r="E3034"/>
  <c r="M3034" s="1"/>
  <c r="E3035"/>
  <c r="M3035" s="1"/>
  <c r="E3036"/>
  <c r="M3036" s="1"/>
  <c r="E3037"/>
  <c r="M3037" s="1"/>
  <c r="E3038"/>
  <c r="M3038" s="1"/>
  <c r="E3039"/>
  <c r="M3039" s="1"/>
  <c r="E3040"/>
  <c r="M3040" s="1"/>
  <c r="E3041"/>
  <c r="M3041" s="1"/>
  <c r="E3042"/>
  <c r="M3042" s="1"/>
  <c r="E3043"/>
  <c r="M3043" s="1"/>
  <c r="E3044"/>
  <c r="M3044" s="1"/>
  <c r="E3045"/>
  <c r="M3045" s="1"/>
  <c r="E3046"/>
  <c r="M3046" s="1"/>
  <c r="E3047"/>
  <c r="M3047" s="1"/>
  <c r="E3048"/>
  <c r="M3048" s="1"/>
  <c r="E3049"/>
  <c r="M3049" s="1"/>
  <c r="E3050"/>
  <c r="M3050" s="1"/>
  <c r="E3051"/>
  <c r="M3051" s="1"/>
  <c r="E3052"/>
  <c r="M3052" s="1"/>
  <c r="E3053"/>
  <c r="M3053" s="1"/>
  <c r="E3054"/>
  <c r="M3054" s="1"/>
  <c r="E3055"/>
  <c r="M3055" s="1"/>
  <c r="E3056"/>
  <c r="M3056" s="1"/>
  <c r="E3057"/>
  <c r="M3057" s="1"/>
  <c r="E3058"/>
  <c r="M3058" s="1"/>
  <c r="E3059"/>
  <c r="M3059" s="1"/>
  <c r="E3060"/>
  <c r="M3060" s="1"/>
  <c r="E3061"/>
  <c r="M3061" s="1"/>
  <c r="E3062"/>
  <c r="M3062" s="1"/>
  <c r="E3063"/>
  <c r="M3063" s="1"/>
  <c r="E3064"/>
  <c r="M3064" s="1"/>
  <c r="E3065"/>
  <c r="M3065" s="1"/>
  <c r="E3066"/>
  <c r="M3066" s="1"/>
  <c r="E3067"/>
  <c r="M3067" s="1"/>
  <c r="E3068"/>
  <c r="M3068" s="1"/>
  <c r="E3069"/>
  <c r="M3069" s="1"/>
  <c r="E3070"/>
  <c r="M3070" s="1"/>
  <c r="E3071"/>
  <c r="M3071" s="1"/>
  <c r="E3072"/>
  <c r="M3072" s="1"/>
  <c r="E3073"/>
  <c r="M3073" s="1"/>
  <c r="E3074"/>
  <c r="M3074" s="1"/>
  <c r="E3075"/>
  <c r="M3075" s="1"/>
  <c r="E3076"/>
  <c r="M3076" s="1"/>
  <c r="E3077"/>
  <c r="M3077" s="1"/>
  <c r="E3078"/>
  <c r="M3078" s="1"/>
  <c r="E3079"/>
  <c r="M3079" s="1"/>
  <c r="E3080"/>
  <c r="M3080" s="1"/>
  <c r="E3081"/>
  <c r="M3081" s="1"/>
  <c r="E3082"/>
  <c r="M3082" s="1"/>
  <c r="E3083"/>
  <c r="M3083" s="1"/>
  <c r="E3084"/>
  <c r="M3084" s="1"/>
  <c r="E3085"/>
  <c r="M3085" s="1"/>
  <c r="E3086"/>
  <c r="M3086" s="1"/>
  <c r="E3087"/>
  <c r="M3087" s="1"/>
  <c r="E3088"/>
  <c r="M3088" s="1"/>
  <c r="E3089"/>
  <c r="M3089" s="1"/>
  <c r="E3090"/>
  <c r="M3090" s="1"/>
  <c r="E3091"/>
  <c r="M3091" s="1"/>
  <c r="E3092"/>
  <c r="M3092" s="1"/>
  <c r="E3093"/>
  <c r="M3093" s="1"/>
  <c r="E3094"/>
  <c r="M3094" s="1"/>
  <c r="E3095"/>
  <c r="M3095" s="1"/>
  <c r="E3096"/>
  <c r="M3096" s="1"/>
  <c r="E3097"/>
  <c r="M3097" s="1"/>
  <c r="E3098"/>
  <c r="M3098" s="1"/>
  <c r="E3099"/>
  <c r="M3099" s="1"/>
  <c r="E3100"/>
  <c r="M3100" s="1"/>
  <c r="E3101"/>
  <c r="M3101" s="1"/>
  <c r="E3102"/>
  <c r="M3102" s="1"/>
  <c r="E3103"/>
  <c r="M3103" s="1"/>
  <c r="E3104"/>
  <c r="M3104" s="1"/>
  <c r="E3105"/>
  <c r="M3105" s="1"/>
  <c r="E3106"/>
  <c r="M3106" s="1"/>
  <c r="E3107"/>
  <c r="M3107" s="1"/>
  <c r="E3108"/>
  <c r="M3108" s="1"/>
  <c r="E3109"/>
  <c r="M3109" s="1"/>
  <c r="E3110"/>
  <c r="M3110" s="1"/>
  <c r="E3111"/>
  <c r="M3111" s="1"/>
  <c r="E3112"/>
  <c r="M3112" s="1"/>
  <c r="E3113"/>
  <c r="M3113" s="1"/>
  <c r="E3114"/>
  <c r="M3114" s="1"/>
  <c r="E3115"/>
  <c r="M3115" s="1"/>
  <c r="E3116"/>
  <c r="M3116" s="1"/>
  <c r="E3117"/>
  <c r="M3117" s="1"/>
  <c r="E3118"/>
  <c r="M3118" s="1"/>
  <c r="E3119"/>
  <c r="M3119" s="1"/>
  <c r="E3120"/>
  <c r="M3120" s="1"/>
  <c r="E3121"/>
  <c r="M3121" s="1"/>
  <c r="E3122"/>
  <c r="M3122" s="1"/>
  <c r="E3123"/>
  <c r="M3123" s="1"/>
  <c r="E3124"/>
  <c r="M3124" s="1"/>
  <c r="E3125"/>
  <c r="M3125" s="1"/>
  <c r="E3126"/>
  <c r="M3126" s="1"/>
  <c r="E3127"/>
  <c r="M3127" s="1"/>
  <c r="E3128"/>
  <c r="M3128" s="1"/>
  <c r="E3129"/>
  <c r="M3129" s="1"/>
  <c r="E3130"/>
  <c r="M3130" s="1"/>
  <c r="E3131"/>
  <c r="M3131" s="1"/>
  <c r="E3132"/>
  <c r="M3132" s="1"/>
  <c r="E3133"/>
  <c r="M3133" s="1"/>
  <c r="E3134"/>
  <c r="M3134" s="1"/>
  <c r="E3135"/>
  <c r="M3135" s="1"/>
  <c r="E3136"/>
  <c r="M3136" s="1"/>
  <c r="E3137"/>
  <c r="M3137" s="1"/>
  <c r="E3138"/>
  <c r="M3138" s="1"/>
  <c r="E3139"/>
  <c r="M3139" s="1"/>
  <c r="E3140"/>
  <c r="M3140" s="1"/>
  <c r="E3141"/>
  <c r="M3141" s="1"/>
  <c r="E3142"/>
  <c r="M3142" s="1"/>
  <c r="E3143"/>
  <c r="M3143" s="1"/>
  <c r="E3144"/>
  <c r="M3144" s="1"/>
  <c r="E3145"/>
  <c r="M3145" s="1"/>
  <c r="E3146"/>
  <c r="M3146" s="1"/>
  <c r="E3147"/>
  <c r="M3147" s="1"/>
  <c r="E3148"/>
  <c r="M3148" s="1"/>
  <c r="E3149"/>
  <c r="M3149" s="1"/>
  <c r="E3150"/>
  <c r="M3150" s="1"/>
  <c r="E3151"/>
  <c r="M3151" s="1"/>
  <c r="E3152"/>
  <c r="M3152" s="1"/>
  <c r="E3153"/>
  <c r="M3153" s="1"/>
  <c r="E3154"/>
  <c r="M3154" s="1"/>
  <c r="E3155"/>
  <c r="M3155" s="1"/>
  <c r="E3156"/>
  <c r="M3156" s="1"/>
  <c r="E3157"/>
  <c r="M3157" s="1"/>
  <c r="E3158"/>
  <c r="M3158" s="1"/>
  <c r="E3159"/>
  <c r="M3159" s="1"/>
  <c r="E3160"/>
  <c r="M3160" s="1"/>
  <c r="E3161"/>
  <c r="M3161" s="1"/>
  <c r="E3162"/>
  <c r="M3162" s="1"/>
  <c r="E3163"/>
  <c r="M3163" s="1"/>
  <c r="E3164"/>
  <c r="M3164" s="1"/>
  <c r="E3165"/>
  <c r="M3165" s="1"/>
  <c r="E3166"/>
  <c r="M3166" s="1"/>
  <c r="E3167"/>
  <c r="M3167" s="1"/>
  <c r="E3168"/>
  <c r="M3168" s="1"/>
  <c r="E3169"/>
  <c r="M3169" s="1"/>
  <c r="E3170"/>
  <c r="M3170" s="1"/>
  <c r="E3171"/>
  <c r="M3171" s="1"/>
  <c r="E3172"/>
  <c r="M3172" s="1"/>
  <c r="E3173"/>
  <c r="M3173" s="1"/>
  <c r="E3174"/>
  <c r="M3174" s="1"/>
  <c r="E3175"/>
  <c r="M3175" s="1"/>
  <c r="E3176"/>
  <c r="M3176" s="1"/>
  <c r="E3177"/>
  <c r="M3177" s="1"/>
  <c r="E3178"/>
  <c r="M3178" s="1"/>
  <c r="E3179"/>
  <c r="M3179" s="1"/>
  <c r="E3180"/>
  <c r="M3180" s="1"/>
  <c r="E3181"/>
  <c r="M3181" s="1"/>
  <c r="E3182"/>
  <c r="M3182" s="1"/>
  <c r="E3183"/>
  <c r="M3183" s="1"/>
  <c r="E3184"/>
  <c r="M3184" s="1"/>
  <c r="E3185"/>
  <c r="M3185" s="1"/>
  <c r="E3186"/>
  <c r="M3186" s="1"/>
  <c r="E3187"/>
  <c r="M3187" s="1"/>
  <c r="E3188"/>
  <c r="M3188" s="1"/>
  <c r="E3189"/>
  <c r="M3189" s="1"/>
  <c r="E3190"/>
  <c r="M3190" s="1"/>
  <c r="E3191"/>
  <c r="M3191" s="1"/>
  <c r="E3192"/>
  <c r="M3192" s="1"/>
  <c r="E3193"/>
  <c r="M3193" s="1"/>
  <c r="E3194"/>
  <c r="M3194" s="1"/>
  <c r="E3195"/>
  <c r="M3195" s="1"/>
  <c r="E3196"/>
  <c r="M3196" s="1"/>
  <c r="E3197"/>
  <c r="M3197" s="1"/>
  <c r="E3198"/>
  <c r="M3198" s="1"/>
  <c r="E3199"/>
  <c r="M3199" s="1"/>
  <c r="E3200"/>
  <c r="M3200" s="1"/>
  <c r="E3201"/>
  <c r="M3201" s="1"/>
  <c r="E3202"/>
  <c r="M3202" s="1"/>
  <c r="E3203"/>
  <c r="M3203" s="1"/>
  <c r="E3204"/>
  <c r="M3204" s="1"/>
  <c r="E3205"/>
  <c r="M3205" s="1"/>
  <c r="E3206"/>
  <c r="M3206" s="1"/>
  <c r="E3207"/>
  <c r="M3207" s="1"/>
  <c r="E3208"/>
  <c r="M3208" s="1"/>
  <c r="E3209"/>
  <c r="M3209" s="1"/>
  <c r="E3210"/>
  <c r="M3210" s="1"/>
  <c r="E3211"/>
  <c r="M3211" s="1"/>
  <c r="E3212"/>
  <c r="M3212" s="1"/>
  <c r="E3213"/>
  <c r="M3213" s="1"/>
  <c r="E3214"/>
  <c r="M3214" s="1"/>
  <c r="E3215"/>
  <c r="M3215" s="1"/>
  <c r="E3216"/>
  <c r="M3216" s="1"/>
  <c r="E3217"/>
  <c r="M3217" s="1"/>
  <c r="E3218"/>
  <c r="M3218" s="1"/>
  <c r="E3219"/>
  <c r="M3219" s="1"/>
  <c r="E3220"/>
  <c r="M3220" s="1"/>
  <c r="E3221"/>
  <c r="M3221" s="1"/>
  <c r="E3222"/>
  <c r="M3222" s="1"/>
  <c r="E3223"/>
  <c r="M3223" s="1"/>
  <c r="E3224"/>
  <c r="M3224" s="1"/>
  <c r="E3225"/>
  <c r="M3225" s="1"/>
  <c r="E3226"/>
  <c r="M3226" s="1"/>
  <c r="E3227"/>
  <c r="M3227" s="1"/>
  <c r="E3228"/>
  <c r="M3228" s="1"/>
  <c r="E3229"/>
  <c r="M3229" s="1"/>
  <c r="E3230"/>
  <c r="M3230" s="1"/>
  <c r="E3231"/>
  <c r="M3231" s="1"/>
  <c r="E3232"/>
  <c r="M3232" s="1"/>
  <c r="E3233"/>
  <c r="M3233" s="1"/>
  <c r="E3234"/>
  <c r="M3234" s="1"/>
  <c r="E3235"/>
  <c r="M3235" s="1"/>
  <c r="E3236"/>
  <c r="M3236" s="1"/>
  <c r="E3237"/>
  <c r="M3237" s="1"/>
  <c r="E3238"/>
  <c r="M3238" s="1"/>
  <c r="E3239"/>
  <c r="M3239" s="1"/>
  <c r="E3240"/>
  <c r="M3240" s="1"/>
  <c r="E3241"/>
  <c r="M3241" s="1"/>
  <c r="E3242"/>
  <c r="M3242" s="1"/>
  <c r="E3243"/>
  <c r="M3243" s="1"/>
  <c r="E3244"/>
  <c r="M3244" s="1"/>
  <c r="E3245"/>
  <c r="M3245" s="1"/>
  <c r="E3246"/>
  <c r="M3246" s="1"/>
  <c r="E3247"/>
  <c r="M3247" s="1"/>
  <c r="E3248"/>
  <c r="M3248" s="1"/>
  <c r="E3249"/>
  <c r="M3249" s="1"/>
  <c r="E3250"/>
  <c r="M3250" s="1"/>
  <c r="E3251"/>
  <c r="M3251" s="1"/>
  <c r="E3252"/>
  <c r="M3252" s="1"/>
  <c r="E3253"/>
  <c r="M3253" s="1"/>
  <c r="E3254"/>
  <c r="M3254" s="1"/>
  <c r="E3255"/>
  <c r="M3255" s="1"/>
  <c r="E3256"/>
  <c r="M3256" s="1"/>
  <c r="E3257"/>
  <c r="M3257" s="1"/>
  <c r="E3258"/>
  <c r="M3258" s="1"/>
  <c r="E3259"/>
  <c r="M3259" s="1"/>
  <c r="E3260"/>
  <c r="M3260" s="1"/>
  <c r="E3261"/>
  <c r="M3261" s="1"/>
  <c r="E3262"/>
  <c r="M3262" s="1"/>
  <c r="E3263"/>
  <c r="M3263" s="1"/>
  <c r="E3264"/>
  <c r="M3264" s="1"/>
  <c r="E3265"/>
  <c r="M3265" s="1"/>
  <c r="E3266"/>
  <c r="M3266" s="1"/>
  <c r="E3267"/>
  <c r="M3267" s="1"/>
  <c r="E3268"/>
  <c r="M3268" s="1"/>
  <c r="E3269"/>
  <c r="M3269" s="1"/>
  <c r="E3270"/>
  <c r="M3270" s="1"/>
  <c r="E3271"/>
  <c r="M3271" s="1"/>
  <c r="E3272"/>
  <c r="M3272" s="1"/>
  <c r="E3273"/>
  <c r="M3273" s="1"/>
  <c r="E3274"/>
  <c r="M3274" s="1"/>
  <c r="E3275"/>
  <c r="M3275" s="1"/>
  <c r="E3276"/>
  <c r="M3276" s="1"/>
  <c r="E3277"/>
  <c r="M3277" s="1"/>
  <c r="E3278"/>
  <c r="M3278" s="1"/>
  <c r="E3279"/>
  <c r="M3279" s="1"/>
  <c r="E3280"/>
  <c r="M3280" s="1"/>
  <c r="E3281"/>
  <c r="M3281" s="1"/>
  <c r="E3282"/>
  <c r="M3282" s="1"/>
  <c r="E3283"/>
  <c r="M3283" s="1"/>
  <c r="E3284"/>
  <c r="M3284" s="1"/>
  <c r="E3285"/>
  <c r="M3285" s="1"/>
  <c r="E3286"/>
  <c r="M3286" s="1"/>
  <c r="E3287"/>
  <c r="M3287" s="1"/>
  <c r="E3288"/>
  <c r="M3288" s="1"/>
  <c r="E3289"/>
  <c r="M3289" s="1"/>
  <c r="E3290"/>
  <c r="M3290" s="1"/>
  <c r="E3291"/>
  <c r="M3291" s="1"/>
  <c r="E3292"/>
  <c r="M3292" s="1"/>
  <c r="E3293"/>
  <c r="M3293" s="1"/>
  <c r="E3294"/>
  <c r="M3294" s="1"/>
  <c r="E3295"/>
  <c r="M3295" s="1"/>
  <c r="E3296"/>
  <c r="M3296" s="1"/>
  <c r="E3297"/>
  <c r="M3297" s="1"/>
  <c r="E3298"/>
  <c r="M3298" s="1"/>
  <c r="E3299"/>
  <c r="M3299" s="1"/>
  <c r="E3300"/>
  <c r="M3300" s="1"/>
  <c r="E3301"/>
  <c r="M3301" s="1"/>
  <c r="E3302"/>
  <c r="M3302" s="1"/>
  <c r="E3303"/>
  <c r="M3303" s="1"/>
  <c r="E3304"/>
  <c r="M3304" s="1"/>
  <c r="E3305"/>
  <c r="M3305" s="1"/>
  <c r="E3306"/>
  <c r="M3306" s="1"/>
  <c r="E3307"/>
  <c r="M3307" s="1"/>
  <c r="E3308"/>
  <c r="M3308" s="1"/>
  <c r="E3309"/>
  <c r="M3309" s="1"/>
  <c r="E3310"/>
  <c r="M3310" s="1"/>
  <c r="E3311"/>
  <c r="M3311" s="1"/>
  <c r="E3312"/>
  <c r="M3312" s="1"/>
  <c r="E3313"/>
  <c r="M3313" s="1"/>
  <c r="E3314"/>
  <c r="M3314" s="1"/>
  <c r="E3315"/>
  <c r="M3315" s="1"/>
  <c r="E3316"/>
  <c r="M3316" s="1"/>
  <c r="E3317"/>
  <c r="M3317" s="1"/>
  <c r="E3318"/>
  <c r="M3318" s="1"/>
  <c r="E3319"/>
  <c r="M3319" s="1"/>
  <c r="E3320"/>
  <c r="M3320" s="1"/>
  <c r="E3321"/>
  <c r="M3321" s="1"/>
  <c r="E3322"/>
  <c r="M3322" s="1"/>
  <c r="E3323"/>
  <c r="M3323" s="1"/>
  <c r="E3324"/>
  <c r="M3324" s="1"/>
  <c r="E3325"/>
  <c r="M3325" s="1"/>
  <c r="E3326"/>
  <c r="M3326" s="1"/>
  <c r="E3327"/>
  <c r="M3327" s="1"/>
  <c r="E3328"/>
  <c r="M3328" s="1"/>
  <c r="E3329"/>
  <c r="M3329" s="1"/>
  <c r="E3330"/>
  <c r="M3330" s="1"/>
  <c r="E3331"/>
  <c r="M3331" s="1"/>
  <c r="E3332"/>
  <c r="M3332" s="1"/>
  <c r="E3333"/>
  <c r="M3333" s="1"/>
  <c r="E3334"/>
  <c r="M3334" s="1"/>
  <c r="E3335"/>
  <c r="M3335" s="1"/>
  <c r="E3336"/>
  <c r="M3336" s="1"/>
  <c r="E3337"/>
  <c r="M3337" s="1"/>
  <c r="E3338"/>
  <c r="M3338" s="1"/>
  <c r="E3339"/>
  <c r="M3339" s="1"/>
  <c r="E3340"/>
  <c r="M3340" s="1"/>
  <c r="E3341"/>
  <c r="M3341" s="1"/>
  <c r="E3342"/>
  <c r="M3342" s="1"/>
  <c r="E3343"/>
  <c r="M3343" s="1"/>
  <c r="E3344"/>
  <c r="M3344" s="1"/>
  <c r="E3345"/>
  <c r="M3345" s="1"/>
  <c r="E3346"/>
  <c r="M3346" s="1"/>
  <c r="E3347"/>
  <c r="M3347" s="1"/>
  <c r="E3348"/>
  <c r="M3348" s="1"/>
  <c r="E3349"/>
  <c r="M3349" s="1"/>
  <c r="E3350"/>
  <c r="M3350" s="1"/>
  <c r="E3351"/>
  <c r="M3351" s="1"/>
  <c r="E3352"/>
  <c r="M3352" s="1"/>
  <c r="E3353"/>
  <c r="M3353" s="1"/>
  <c r="E3354"/>
  <c r="M3354" s="1"/>
  <c r="E3355"/>
  <c r="M3355" s="1"/>
  <c r="E3356"/>
  <c r="M3356" s="1"/>
  <c r="E3357"/>
  <c r="M3357" s="1"/>
  <c r="E3358"/>
  <c r="M3358" s="1"/>
  <c r="E3359"/>
  <c r="M3359" s="1"/>
  <c r="E3360"/>
  <c r="M3360" s="1"/>
  <c r="E3361"/>
  <c r="M3361" s="1"/>
  <c r="E3362"/>
  <c r="M3362" s="1"/>
  <c r="E3363"/>
  <c r="M3363" s="1"/>
  <c r="E3364"/>
  <c r="M3364" s="1"/>
  <c r="E3365"/>
  <c r="M3365" s="1"/>
  <c r="E3366"/>
  <c r="M3366" s="1"/>
  <c r="E3367"/>
  <c r="M3367" s="1"/>
  <c r="E3368"/>
  <c r="M3368" s="1"/>
  <c r="E3369"/>
  <c r="M3369" s="1"/>
  <c r="E3370"/>
  <c r="M3370" s="1"/>
  <c r="E3371"/>
  <c r="M3371" s="1"/>
  <c r="E3372"/>
  <c r="M3372" s="1"/>
  <c r="E3373"/>
  <c r="M3373" s="1"/>
  <c r="E3374"/>
  <c r="M3374" s="1"/>
  <c r="E3375"/>
  <c r="M3375" s="1"/>
  <c r="E3376"/>
  <c r="M3376" s="1"/>
  <c r="E3377"/>
  <c r="M3377" s="1"/>
  <c r="E3378"/>
  <c r="M3378" s="1"/>
  <c r="E3379"/>
  <c r="M3379" s="1"/>
  <c r="E3380"/>
  <c r="M3380" s="1"/>
  <c r="E3381"/>
  <c r="M3381" s="1"/>
  <c r="E3382"/>
  <c r="M3382" s="1"/>
  <c r="E3383"/>
  <c r="M3383" s="1"/>
  <c r="E3384"/>
  <c r="M3384" s="1"/>
  <c r="E3385"/>
  <c r="M3385" s="1"/>
  <c r="E3386"/>
  <c r="M3386" s="1"/>
  <c r="E3387"/>
  <c r="M3387" s="1"/>
  <c r="E3388"/>
  <c r="M3388" s="1"/>
  <c r="E3389"/>
  <c r="M3389" s="1"/>
  <c r="E3390"/>
  <c r="M3390" s="1"/>
  <c r="E3391"/>
  <c r="M3391" s="1"/>
  <c r="E3392"/>
  <c r="M3392" s="1"/>
  <c r="E3393"/>
  <c r="M3393" s="1"/>
  <c r="E3394"/>
  <c r="M3394" s="1"/>
  <c r="E3395"/>
  <c r="M3395" s="1"/>
  <c r="E3396"/>
  <c r="M3396" s="1"/>
  <c r="E3397"/>
  <c r="M3397" s="1"/>
  <c r="E3398"/>
  <c r="M3398" s="1"/>
  <c r="E3399"/>
  <c r="M3399" s="1"/>
  <c r="E3400"/>
  <c r="M3400" s="1"/>
  <c r="E3401"/>
  <c r="M3401" s="1"/>
  <c r="E3402"/>
  <c r="M3402" s="1"/>
  <c r="E3403"/>
  <c r="M3403" s="1"/>
  <c r="E3404"/>
  <c r="M3404" s="1"/>
  <c r="E3405"/>
  <c r="M3405" s="1"/>
  <c r="E3406"/>
  <c r="M3406" s="1"/>
  <c r="E3407"/>
  <c r="M3407" s="1"/>
  <c r="E3408"/>
  <c r="M3408" s="1"/>
  <c r="E3409"/>
  <c r="M3409" s="1"/>
  <c r="E3410"/>
  <c r="M3410" s="1"/>
  <c r="E3411"/>
  <c r="M3411" s="1"/>
  <c r="E3412"/>
  <c r="M3412" s="1"/>
  <c r="E3413"/>
  <c r="M3413" s="1"/>
  <c r="E3414"/>
  <c r="M3414" s="1"/>
  <c r="E3415"/>
  <c r="M3415" s="1"/>
  <c r="E3416"/>
  <c r="M3416" s="1"/>
  <c r="E3417"/>
  <c r="M3417" s="1"/>
  <c r="E3418"/>
  <c r="M3418" s="1"/>
  <c r="E3419"/>
  <c r="M3419" s="1"/>
  <c r="E3420"/>
  <c r="M3420" s="1"/>
  <c r="E3421"/>
  <c r="M3421" s="1"/>
  <c r="E3422"/>
  <c r="M3422" s="1"/>
  <c r="E3423"/>
  <c r="M3423" s="1"/>
  <c r="E3424"/>
  <c r="M3424" s="1"/>
  <c r="E3425"/>
  <c r="M3425" s="1"/>
  <c r="E3426"/>
  <c r="M3426" s="1"/>
  <c r="E3427"/>
  <c r="M3427" s="1"/>
  <c r="E3428"/>
  <c r="M3428" s="1"/>
  <c r="E3429"/>
  <c r="M3429" s="1"/>
  <c r="E3430"/>
  <c r="M3430" s="1"/>
  <c r="E3431"/>
  <c r="M3431" s="1"/>
  <c r="E3432"/>
  <c r="M3432" s="1"/>
  <c r="E3433"/>
  <c r="M3433" s="1"/>
  <c r="E3434"/>
  <c r="M3434" s="1"/>
  <c r="E3435"/>
  <c r="M3435" s="1"/>
  <c r="E3436"/>
  <c r="M3436" s="1"/>
  <c r="E3437"/>
  <c r="M3437" s="1"/>
  <c r="E3438"/>
  <c r="M3438" s="1"/>
  <c r="E3439"/>
  <c r="M3439" s="1"/>
  <c r="E3440"/>
  <c r="M3440" s="1"/>
  <c r="E3441"/>
  <c r="M3441" s="1"/>
  <c r="E3442"/>
  <c r="M3442" s="1"/>
  <c r="E3443"/>
  <c r="M3443" s="1"/>
  <c r="E3444"/>
  <c r="M3444" s="1"/>
  <c r="E3445"/>
  <c r="M3445" s="1"/>
  <c r="E3446"/>
  <c r="M3446" s="1"/>
  <c r="E3447"/>
  <c r="M3447" s="1"/>
  <c r="E3448"/>
  <c r="M3448" s="1"/>
  <c r="E3449"/>
  <c r="M3449" s="1"/>
  <c r="E3450"/>
  <c r="M3450" s="1"/>
  <c r="E3451"/>
  <c r="M3451" s="1"/>
  <c r="E3452"/>
  <c r="M3452" s="1"/>
  <c r="E3453"/>
  <c r="M3453" s="1"/>
  <c r="E3454"/>
  <c r="M3454" s="1"/>
  <c r="E3455"/>
  <c r="M3455" s="1"/>
  <c r="E3456"/>
  <c r="M3456" s="1"/>
  <c r="E3457"/>
  <c r="M3457" s="1"/>
  <c r="E3458"/>
  <c r="M3458" s="1"/>
  <c r="E3459"/>
  <c r="M3459" s="1"/>
  <c r="E3460"/>
  <c r="M3460" s="1"/>
  <c r="E3461"/>
  <c r="M3461" s="1"/>
  <c r="E3462"/>
  <c r="M3462" s="1"/>
  <c r="E3463"/>
  <c r="M3463" s="1"/>
  <c r="E3464"/>
  <c r="M3464" s="1"/>
  <c r="E3465"/>
  <c r="M3465" s="1"/>
  <c r="E3466"/>
  <c r="M3466" s="1"/>
  <c r="E3467"/>
  <c r="M3467" s="1"/>
  <c r="E3468"/>
  <c r="M3468" s="1"/>
  <c r="E3469"/>
  <c r="M3469" s="1"/>
  <c r="E3470"/>
  <c r="M3470" s="1"/>
  <c r="E3471"/>
  <c r="M3471" s="1"/>
  <c r="E3472"/>
  <c r="M3472" s="1"/>
  <c r="E3473"/>
  <c r="M3473" s="1"/>
  <c r="E3474"/>
  <c r="M3474" s="1"/>
  <c r="E3475"/>
  <c r="M3475" s="1"/>
  <c r="E3476"/>
  <c r="M3476" s="1"/>
  <c r="E3477"/>
  <c r="M3477" s="1"/>
  <c r="E3478"/>
  <c r="M3478" s="1"/>
  <c r="E3479"/>
  <c r="M3479" s="1"/>
  <c r="E3480"/>
  <c r="M3480" s="1"/>
  <c r="E3481"/>
  <c r="M3481" s="1"/>
  <c r="E3482"/>
  <c r="M3482" s="1"/>
  <c r="E3483"/>
  <c r="M3483" s="1"/>
  <c r="E3484"/>
  <c r="M3484" s="1"/>
  <c r="E3485"/>
  <c r="M3485" s="1"/>
  <c r="E3486"/>
  <c r="M3486" s="1"/>
  <c r="E3487"/>
  <c r="M3487" s="1"/>
  <c r="E3488"/>
  <c r="M3488" s="1"/>
  <c r="E3489"/>
  <c r="M3489" s="1"/>
  <c r="E3490"/>
  <c r="M3490" s="1"/>
  <c r="E3491"/>
  <c r="M3491" s="1"/>
  <c r="E3492"/>
  <c r="M3492" s="1"/>
  <c r="E3493"/>
  <c r="M3493" s="1"/>
  <c r="E3494"/>
  <c r="M3494" s="1"/>
  <c r="E3495"/>
  <c r="M3495" s="1"/>
  <c r="E3496"/>
  <c r="M3496" s="1"/>
  <c r="E3497"/>
  <c r="M3497" s="1"/>
  <c r="E3498"/>
  <c r="M3498" s="1"/>
  <c r="E3499"/>
  <c r="M3499" s="1"/>
  <c r="E3500"/>
  <c r="M3500" s="1"/>
  <c r="E3501"/>
  <c r="M3501" s="1"/>
  <c r="E3502"/>
  <c r="M3502" s="1"/>
  <c r="E3503"/>
  <c r="M3503" s="1"/>
  <c r="E3504"/>
  <c r="M3504" s="1"/>
  <c r="E3505"/>
  <c r="M3505" s="1"/>
  <c r="E3506"/>
  <c r="M3506" s="1"/>
  <c r="E3507"/>
  <c r="M3507" s="1"/>
  <c r="E3508"/>
  <c r="M3508" s="1"/>
  <c r="E3509"/>
  <c r="M3509" s="1"/>
  <c r="E3510"/>
  <c r="M3510" s="1"/>
  <c r="E3511"/>
  <c r="M3511" s="1"/>
  <c r="E3512"/>
  <c r="M3512" s="1"/>
  <c r="E3513"/>
  <c r="M3513" s="1"/>
  <c r="E3514"/>
  <c r="M3514" s="1"/>
  <c r="E3515"/>
  <c r="M3515" s="1"/>
  <c r="E3516"/>
  <c r="M3516" s="1"/>
  <c r="E3517"/>
  <c r="M3517" s="1"/>
  <c r="E3518"/>
  <c r="M3518" s="1"/>
  <c r="E3519"/>
  <c r="M3519" s="1"/>
  <c r="E3520"/>
  <c r="M3520" s="1"/>
  <c r="E3521"/>
  <c r="M3521" s="1"/>
  <c r="E3522"/>
  <c r="M3522" s="1"/>
  <c r="E3523"/>
  <c r="M3523" s="1"/>
  <c r="E3524"/>
  <c r="M3524" s="1"/>
  <c r="E3525"/>
  <c r="M3525" s="1"/>
  <c r="E3526"/>
  <c r="M3526" s="1"/>
  <c r="E3527"/>
  <c r="M3527" s="1"/>
  <c r="E3528"/>
  <c r="M3528" s="1"/>
  <c r="E3529"/>
  <c r="M3529" s="1"/>
  <c r="E3530"/>
  <c r="M3530" s="1"/>
  <c r="E3531"/>
  <c r="M3531" s="1"/>
  <c r="E3532"/>
  <c r="M3532" s="1"/>
  <c r="E3533"/>
  <c r="M3533" s="1"/>
  <c r="E3534"/>
  <c r="M3534" s="1"/>
  <c r="E3535"/>
  <c r="M3535" s="1"/>
  <c r="E3536"/>
  <c r="M3536" s="1"/>
  <c r="E3537"/>
  <c r="M3537" s="1"/>
  <c r="E3538"/>
  <c r="M3538" s="1"/>
  <c r="E3539"/>
  <c r="M3539" s="1"/>
  <c r="E3540"/>
  <c r="M3540" s="1"/>
  <c r="E3541"/>
  <c r="M3541" s="1"/>
  <c r="E3542"/>
  <c r="M3542" s="1"/>
  <c r="E3543"/>
  <c r="M3543" s="1"/>
  <c r="E3544"/>
  <c r="M3544" s="1"/>
  <c r="E3545"/>
  <c r="M3545" s="1"/>
  <c r="E3546"/>
  <c r="M3546" s="1"/>
  <c r="E3547"/>
  <c r="M3547" s="1"/>
  <c r="E3548"/>
  <c r="M3548" s="1"/>
  <c r="E3549"/>
  <c r="M3549" s="1"/>
  <c r="E3550"/>
  <c r="M3550" s="1"/>
  <c r="E3551"/>
  <c r="M3551" s="1"/>
  <c r="E3552"/>
  <c r="M3552" s="1"/>
  <c r="E3553"/>
  <c r="M3553" s="1"/>
  <c r="E3554"/>
  <c r="M3554" s="1"/>
  <c r="E3555"/>
  <c r="M3555" s="1"/>
  <c r="E3556"/>
  <c r="M3556" s="1"/>
  <c r="E3557"/>
  <c r="M3557" s="1"/>
  <c r="E3558"/>
  <c r="M3558" s="1"/>
  <c r="E3559"/>
  <c r="M3559" s="1"/>
  <c r="E3560"/>
  <c r="M3560" s="1"/>
  <c r="E3561"/>
  <c r="M3561" s="1"/>
  <c r="E3562"/>
  <c r="M3562" s="1"/>
  <c r="E3563"/>
  <c r="M3563" s="1"/>
  <c r="E3564"/>
  <c r="M3564" s="1"/>
  <c r="E3565"/>
  <c r="M3565" s="1"/>
  <c r="E3566"/>
  <c r="M3566" s="1"/>
  <c r="E3567"/>
  <c r="M3567" s="1"/>
  <c r="E3568"/>
  <c r="M3568" s="1"/>
  <c r="E3569"/>
  <c r="M3569" s="1"/>
  <c r="E3570"/>
  <c r="M3570" s="1"/>
  <c r="E3571"/>
  <c r="M3571" s="1"/>
  <c r="E3572"/>
  <c r="M3572" s="1"/>
  <c r="E3573"/>
  <c r="M3573" s="1"/>
  <c r="E3574"/>
  <c r="M3574" s="1"/>
  <c r="E3575"/>
  <c r="M3575" s="1"/>
  <c r="E3576"/>
  <c r="M3576" s="1"/>
  <c r="E3577"/>
  <c r="M3577" s="1"/>
  <c r="E3578"/>
  <c r="M3578" s="1"/>
  <c r="E3579"/>
  <c r="M3579" s="1"/>
  <c r="E3580"/>
  <c r="M3580" s="1"/>
  <c r="E3581"/>
  <c r="M3581" s="1"/>
  <c r="E3582"/>
  <c r="M3582" s="1"/>
  <c r="E3583"/>
  <c r="M3583" s="1"/>
  <c r="E3584"/>
  <c r="M3584" s="1"/>
  <c r="E3585"/>
  <c r="M3585" s="1"/>
  <c r="E3586"/>
  <c r="M3586" s="1"/>
  <c r="E3587"/>
  <c r="M3587" s="1"/>
  <c r="E3588"/>
  <c r="M3588" s="1"/>
  <c r="E3589"/>
  <c r="M3589" s="1"/>
  <c r="E3590"/>
  <c r="M3590" s="1"/>
  <c r="E3591"/>
  <c r="M3591" s="1"/>
  <c r="E3592"/>
  <c r="M3592" s="1"/>
  <c r="E3593"/>
  <c r="M3593" s="1"/>
  <c r="E3594"/>
  <c r="M3594" s="1"/>
  <c r="E3595"/>
  <c r="M3595" s="1"/>
  <c r="E3596"/>
  <c r="M3596" s="1"/>
  <c r="E3597"/>
  <c r="M3597" s="1"/>
  <c r="E3598"/>
  <c r="M3598" s="1"/>
  <c r="E3599"/>
  <c r="M3599" s="1"/>
  <c r="E3600"/>
  <c r="M3600" s="1"/>
  <c r="E3601"/>
  <c r="M3601" s="1"/>
  <c r="E3602"/>
  <c r="M3602" s="1"/>
  <c r="E3603"/>
  <c r="M3603" s="1"/>
  <c r="E3604"/>
  <c r="M3604" s="1"/>
  <c r="E3605"/>
  <c r="M3605" s="1"/>
  <c r="E3606"/>
  <c r="M3606" s="1"/>
  <c r="E3607"/>
  <c r="M3607" s="1"/>
  <c r="E3608"/>
  <c r="M3608" s="1"/>
  <c r="E3609"/>
  <c r="M3609" s="1"/>
  <c r="E3610"/>
  <c r="M3610" s="1"/>
  <c r="E3611"/>
  <c r="M3611" s="1"/>
  <c r="E3612"/>
  <c r="M3612" s="1"/>
  <c r="E3613"/>
  <c r="M3613" s="1"/>
  <c r="E3614"/>
  <c r="M3614" s="1"/>
  <c r="E3615"/>
  <c r="M3615" s="1"/>
  <c r="E3616"/>
  <c r="M3616" s="1"/>
  <c r="E3617"/>
  <c r="M3617" s="1"/>
  <c r="E3618"/>
  <c r="M3618" s="1"/>
  <c r="E3619"/>
  <c r="M3619" s="1"/>
  <c r="E3620"/>
  <c r="M3620" s="1"/>
  <c r="E3621"/>
  <c r="M3621" s="1"/>
  <c r="E3622"/>
  <c r="M3622" s="1"/>
  <c r="E3623"/>
  <c r="M3623" s="1"/>
  <c r="E3624"/>
  <c r="M3624" s="1"/>
  <c r="E3625"/>
  <c r="M3625" s="1"/>
  <c r="E3626"/>
  <c r="M3626" s="1"/>
  <c r="E3627"/>
  <c r="M3627" s="1"/>
  <c r="E3628"/>
  <c r="M3628" s="1"/>
  <c r="E3629"/>
  <c r="M3629" s="1"/>
  <c r="E3630"/>
  <c r="M3630" s="1"/>
  <c r="E3631"/>
  <c r="M3631" s="1"/>
  <c r="E3632"/>
  <c r="M3632" s="1"/>
  <c r="E3633"/>
  <c r="M3633" s="1"/>
  <c r="E3634"/>
  <c r="M3634" s="1"/>
  <c r="E3635"/>
  <c r="M3635" s="1"/>
  <c r="E3636"/>
  <c r="M3636" s="1"/>
  <c r="E3637"/>
  <c r="M3637" s="1"/>
  <c r="E3638"/>
  <c r="M3638" s="1"/>
  <c r="E3639"/>
  <c r="M3639" s="1"/>
  <c r="E3640"/>
  <c r="M3640" s="1"/>
  <c r="E3641"/>
  <c r="M3641" s="1"/>
  <c r="E3642"/>
  <c r="M3642" s="1"/>
  <c r="E3643"/>
  <c r="M3643" s="1"/>
  <c r="E3644"/>
  <c r="M3644" s="1"/>
  <c r="E3645"/>
  <c r="M3645" s="1"/>
  <c r="E3646"/>
  <c r="M3646" s="1"/>
  <c r="E3647"/>
  <c r="M3647" s="1"/>
  <c r="E3648"/>
  <c r="M3648" s="1"/>
  <c r="E3649"/>
  <c r="M3649" s="1"/>
  <c r="E3650"/>
  <c r="M3650" s="1"/>
  <c r="E3651"/>
  <c r="M3651" s="1"/>
  <c r="E3652"/>
  <c r="M3652" s="1"/>
  <c r="E3653"/>
  <c r="M3653" s="1"/>
  <c r="E3654"/>
  <c r="M3654" s="1"/>
  <c r="E3655"/>
  <c r="M3655" s="1"/>
  <c r="E3656"/>
  <c r="M3656" s="1"/>
  <c r="E3657"/>
  <c r="M3657" s="1"/>
  <c r="E3658"/>
  <c r="M3658" s="1"/>
  <c r="E3659"/>
  <c r="M3659" s="1"/>
  <c r="E3660"/>
  <c r="M3660" s="1"/>
  <c r="E3661"/>
  <c r="M3661" s="1"/>
  <c r="E3662"/>
  <c r="M3662" s="1"/>
  <c r="E3663"/>
  <c r="M3663" s="1"/>
  <c r="E3664"/>
  <c r="M3664" s="1"/>
  <c r="E3665"/>
  <c r="M3665" s="1"/>
  <c r="E3666"/>
  <c r="M3666" s="1"/>
  <c r="E3667"/>
  <c r="M3667" s="1"/>
  <c r="E3668"/>
  <c r="M3668" s="1"/>
  <c r="E3669"/>
  <c r="M3669" s="1"/>
  <c r="E3670"/>
  <c r="M3670" s="1"/>
  <c r="E3671"/>
  <c r="M3671" s="1"/>
  <c r="E3672"/>
  <c r="M3672" s="1"/>
  <c r="E3673"/>
  <c r="M3673" s="1"/>
  <c r="E3674"/>
  <c r="M3674" s="1"/>
  <c r="E3675"/>
  <c r="M3675" s="1"/>
  <c r="E3676"/>
  <c r="M3676" s="1"/>
  <c r="E3677"/>
  <c r="M3677" s="1"/>
  <c r="E3678"/>
  <c r="M3678" s="1"/>
  <c r="E3679"/>
  <c r="M3679" s="1"/>
  <c r="E3680"/>
  <c r="M3680" s="1"/>
  <c r="E3681"/>
  <c r="M3681" s="1"/>
  <c r="E3682"/>
  <c r="M3682" s="1"/>
  <c r="E3683"/>
  <c r="M3683" s="1"/>
  <c r="E3684"/>
  <c r="M3684" s="1"/>
  <c r="E3685"/>
  <c r="M3685" s="1"/>
  <c r="E3686"/>
  <c r="M3686" s="1"/>
  <c r="E3687"/>
  <c r="M3687" s="1"/>
  <c r="E3688"/>
  <c r="M3688" s="1"/>
  <c r="E3689"/>
  <c r="M3689" s="1"/>
  <c r="E3690"/>
  <c r="M3690" s="1"/>
  <c r="E3691"/>
  <c r="M3691" s="1"/>
  <c r="E3692"/>
  <c r="M3692" s="1"/>
  <c r="E3693"/>
  <c r="M3693" s="1"/>
  <c r="E3694"/>
  <c r="M3694" s="1"/>
  <c r="E3695"/>
  <c r="M3695" s="1"/>
  <c r="E3696"/>
  <c r="M3696" s="1"/>
  <c r="E3697"/>
  <c r="M3697" s="1"/>
  <c r="E3698"/>
  <c r="M3698" s="1"/>
  <c r="E3699"/>
  <c r="M3699" s="1"/>
  <c r="E3700"/>
  <c r="M3700" s="1"/>
  <c r="E3701"/>
  <c r="M3701" s="1"/>
  <c r="E3702"/>
  <c r="M3702" s="1"/>
  <c r="E3703"/>
  <c r="M3703" s="1"/>
  <c r="E3704"/>
  <c r="M3704" s="1"/>
  <c r="E3705"/>
  <c r="M3705" s="1"/>
  <c r="E3706"/>
  <c r="M3706" s="1"/>
  <c r="E3707"/>
  <c r="M3707" s="1"/>
  <c r="E3708"/>
  <c r="M3708" s="1"/>
  <c r="E3709"/>
  <c r="M3709" s="1"/>
  <c r="E3710"/>
  <c r="M3710" s="1"/>
  <c r="E3711"/>
  <c r="M3711" s="1"/>
  <c r="E3712"/>
  <c r="M3712" s="1"/>
  <c r="E3713"/>
  <c r="M3713" s="1"/>
  <c r="E3714"/>
  <c r="M3714" s="1"/>
  <c r="E3715"/>
  <c r="M3715" s="1"/>
  <c r="E3716"/>
  <c r="M3716" s="1"/>
  <c r="E3717"/>
  <c r="M3717" s="1"/>
  <c r="E3718"/>
  <c r="M3718" s="1"/>
  <c r="E3719"/>
  <c r="M3719" s="1"/>
  <c r="E3720"/>
  <c r="M3720" s="1"/>
  <c r="E3721"/>
  <c r="M3721" s="1"/>
  <c r="E3722"/>
  <c r="M3722" s="1"/>
  <c r="E3723"/>
  <c r="M3723" s="1"/>
  <c r="E3724"/>
  <c r="M3724" s="1"/>
  <c r="E3725"/>
  <c r="M3725" s="1"/>
  <c r="E3726"/>
  <c r="M3726" s="1"/>
  <c r="E3727"/>
  <c r="M3727" s="1"/>
  <c r="E3728"/>
  <c r="M3728" s="1"/>
  <c r="E3729"/>
  <c r="M3729" s="1"/>
  <c r="E3730"/>
  <c r="M3730" s="1"/>
  <c r="E3731"/>
  <c r="M3731" s="1"/>
  <c r="E3732"/>
  <c r="M3732" s="1"/>
  <c r="E3733"/>
  <c r="M3733" s="1"/>
  <c r="E3734"/>
  <c r="M3734" s="1"/>
  <c r="E3735"/>
  <c r="M3735" s="1"/>
  <c r="E3736"/>
  <c r="M3736" s="1"/>
  <c r="E3737"/>
  <c r="M3737" s="1"/>
  <c r="E3738"/>
  <c r="M3738" s="1"/>
  <c r="E3739"/>
  <c r="M3739" s="1"/>
  <c r="E3740"/>
  <c r="M3740" s="1"/>
  <c r="E3741"/>
  <c r="M3741" s="1"/>
  <c r="E3742"/>
  <c r="M3742" s="1"/>
  <c r="E3743"/>
  <c r="M3743" s="1"/>
  <c r="E3744"/>
  <c r="M3744" s="1"/>
  <c r="E3745"/>
  <c r="M3745" s="1"/>
  <c r="E3746"/>
  <c r="M3746" s="1"/>
  <c r="E3747"/>
  <c r="M3747" s="1"/>
  <c r="E3748"/>
  <c r="M3748" s="1"/>
  <c r="E3749"/>
  <c r="M3749" s="1"/>
  <c r="E3750"/>
  <c r="M3750" s="1"/>
  <c r="E3751"/>
  <c r="M3751" s="1"/>
  <c r="E3752"/>
  <c r="M3752" s="1"/>
  <c r="E3753"/>
  <c r="M3753" s="1"/>
  <c r="E3754"/>
  <c r="M3754" s="1"/>
  <c r="E3755"/>
  <c r="M3755" s="1"/>
  <c r="E3756"/>
  <c r="M3756" s="1"/>
  <c r="E3757"/>
  <c r="M3757" s="1"/>
  <c r="E3758"/>
  <c r="M3758" s="1"/>
  <c r="E3759"/>
  <c r="M3759" s="1"/>
  <c r="E3760"/>
  <c r="M3760" s="1"/>
  <c r="E3761"/>
  <c r="M3761" s="1"/>
  <c r="E3762"/>
  <c r="M3762" s="1"/>
  <c r="E3763"/>
  <c r="M3763" s="1"/>
  <c r="E3764"/>
  <c r="M3764" s="1"/>
  <c r="E3765"/>
  <c r="M3765" s="1"/>
  <c r="E3766"/>
  <c r="M3766" s="1"/>
  <c r="E3767"/>
  <c r="M3767" s="1"/>
  <c r="E3768"/>
  <c r="M3768" s="1"/>
  <c r="E3769"/>
  <c r="M3769" s="1"/>
  <c r="E3770"/>
  <c r="M3770" s="1"/>
  <c r="E3771"/>
  <c r="M3771" s="1"/>
  <c r="E3772"/>
  <c r="M3772" s="1"/>
  <c r="E3773"/>
  <c r="M3773" s="1"/>
  <c r="E3774"/>
  <c r="M3774" s="1"/>
  <c r="E3775"/>
  <c r="M3775" s="1"/>
  <c r="E3776"/>
  <c r="M3776" s="1"/>
  <c r="E3777"/>
  <c r="M3777" s="1"/>
  <c r="E3778"/>
  <c r="M3778" s="1"/>
  <c r="E3779"/>
  <c r="M3779" s="1"/>
  <c r="E3780"/>
  <c r="M3780" s="1"/>
  <c r="E3781"/>
  <c r="M3781" s="1"/>
  <c r="E3782"/>
  <c r="M3782" s="1"/>
  <c r="E3783"/>
  <c r="M3783" s="1"/>
  <c r="E3784"/>
  <c r="M3784" s="1"/>
  <c r="E3785"/>
  <c r="M3785" s="1"/>
  <c r="E3786"/>
  <c r="M3786" s="1"/>
  <c r="E3787"/>
  <c r="M3787" s="1"/>
  <c r="E3788"/>
  <c r="M3788" s="1"/>
  <c r="E3789"/>
  <c r="M3789" s="1"/>
  <c r="E3790"/>
  <c r="M3790" s="1"/>
  <c r="E3791"/>
  <c r="M3791" s="1"/>
  <c r="E3792"/>
  <c r="M3792" s="1"/>
  <c r="E3793"/>
  <c r="M3793" s="1"/>
  <c r="E3794"/>
  <c r="M3794" s="1"/>
  <c r="E3795"/>
  <c r="M3795" s="1"/>
  <c r="E3796"/>
  <c r="M3796" s="1"/>
  <c r="E3797"/>
  <c r="M3797" s="1"/>
  <c r="E3798"/>
  <c r="M3798" s="1"/>
  <c r="E3799"/>
  <c r="M3799" s="1"/>
  <c r="E3800"/>
  <c r="M3800" s="1"/>
  <c r="E3801"/>
  <c r="M3801" s="1"/>
  <c r="E3802"/>
  <c r="M3802" s="1"/>
  <c r="E3803"/>
  <c r="M3803" s="1"/>
  <c r="E3804"/>
  <c r="M3804" s="1"/>
  <c r="E3805"/>
  <c r="M3805" s="1"/>
  <c r="E3806"/>
  <c r="M3806" s="1"/>
  <c r="E3807"/>
  <c r="M3807" s="1"/>
  <c r="E3808"/>
  <c r="M3808" s="1"/>
  <c r="E3809"/>
  <c r="M3809" s="1"/>
  <c r="E3810"/>
  <c r="M3810" s="1"/>
  <c r="E3811"/>
  <c r="M3811" s="1"/>
  <c r="E3812"/>
  <c r="M3812" s="1"/>
  <c r="E3813"/>
  <c r="M3813" s="1"/>
  <c r="E3814"/>
  <c r="M3814" s="1"/>
  <c r="E3815"/>
  <c r="M3815" s="1"/>
  <c r="E3816"/>
  <c r="M3816" s="1"/>
  <c r="E3817"/>
  <c r="M3817" s="1"/>
  <c r="E3818"/>
  <c r="M3818" s="1"/>
  <c r="E3819"/>
  <c r="M3819" s="1"/>
  <c r="E3820"/>
  <c r="M3820" s="1"/>
  <c r="E3821"/>
  <c r="M3821" s="1"/>
  <c r="E3822"/>
  <c r="M3822" s="1"/>
  <c r="E3823"/>
  <c r="M3823" s="1"/>
  <c r="E3824"/>
  <c r="M3824" s="1"/>
  <c r="E3825"/>
  <c r="M3825" s="1"/>
  <c r="E3826"/>
  <c r="M3826" s="1"/>
  <c r="E3827"/>
  <c r="M3827" s="1"/>
  <c r="E3828"/>
  <c r="M3828" s="1"/>
  <c r="E3829"/>
  <c r="M3829" s="1"/>
  <c r="E3830"/>
  <c r="M3830" s="1"/>
  <c r="E3831"/>
  <c r="M3831" s="1"/>
  <c r="E3832"/>
  <c r="M3832" s="1"/>
  <c r="E3833"/>
  <c r="M3833" s="1"/>
  <c r="E3834"/>
  <c r="M3834" s="1"/>
  <c r="E3835"/>
  <c r="M3835" s="1"/>
  <c r="E3836"/>
  <c r="M3836" s="1"/>
  <c r="E3837"/>
  <c r="M3837" s="1"/>
  <c r="E3838"/>
  <c r="M3838" s="1"/>
  <c r="E3839"/>
  <c r="M3839" s="1"/>
  <c r="E3840"/>
  <c r="M3840" s="1"/>
  <c r="E3841"/>
  <c r="M3841" s="1"/>
  <c r="E3842"/>
  <c r="M3842" s="1"/>
  <c r="E3843"/>
  <c r="M3843" s="1"/>
  <c r="E3844"/>
  <c r="M3844" s="1"/>
  <c r="E3845"/>
  <c r="M3845" s="1"/>
  <c r="E3846"/>
  <c r="M3846" s="1"/>
  <c r="E3847"/>
  <c r="M3847" s="1"/>
  <c r="E3848"/>
  <c r="M3848" s="1"/>
  <c r="E3849"/>
  <c r="M3849" s="1"/>
  <c r="E3850"/>
  <c r="M3850" s="1"/>
  <c r="E3851"/>
  <c r="M3851" s="1"/>
  <c r="E3852"/>
  <c r="M3852" s="1"/>
  <c r="E3853"/>
  <c r="M3853" s="1"/>
  <c r="E3854"/>
  <c r="M3854" s="1"/>
  <c r="E3855"/>
  <c r="M3855" s="1"/>
  <c r="E3856"/>
  <c r="M3856" s="1"/>
  <c r="E3857"/>
  <c r="M3857" s="1"/>
  <c r="E3858"/>
  <c r="M3858" s="1"/>
  <c r="E3859"/>
  <c r="M3859" s="1"/>
  <c r="E3860"/>
  <c r="M3860" s="1"/>
  <c r="E3861"/>
  <c r="M3861" s="1"/>
  <c r="E3862"/>
  <c r="M3862" s="1"/>
  <c r="E3863"/>
  <c r="M3863" s="1"/>
  <c r="E3864"/>
  <c r="M3864" s="1"/>
  <c r="E3865"/>
  <c r="M3865" s="1"/>
  <c r="E3866"/>
  <c r="M3866" s="1"/>
  <c r="E3867"/>
  <c r="M3867" s="1"/>
  <c r="E3868"/>
  <c r="M3868" s="1"/>
  <c r="E3869"/>
  <c r="M3869" s="1"/>
  <c r="E3870"/>
  <c r="M3870" s="1"/>
  <c r="E3871"/>
  <c r="M3871" s="1"/>
  <c r="E3872"/>
  <c r="M3872" s="1"/>
  <c r="E3873"/>
  <c r="M3873" s="1"/>
  <c r="E3874"/>
  <c r="M3874" s="1"/>
  <c r="E3875"/>
  <c r="M3875" s="1"/>
  <c r="E3876"/>
  <c r="M3876" s="1"/>
  <c r="E3877"/>
  <c r="M3877" s="1"/>
  <c r="E3878"/>
  <c r="M3878" s="1"/>
  <c r="E3879"/>
  <c r="M3879" s="1"/>
  <c r="E3880"/>
  <c r="M3880" s="1"/>
  <c r="E3881"/>
  <c r="M3881" s="1"/>
  <c r="E3882"/>
  <c r="M3882" s="1"/>
  <c r="E3883"/>
  <c r="M3883" s="1"/>
  <c r="E3884"/>
  <c r="M3884" s="1"/>
  <c r="E3885"/>
  <c r="M3885" s="1"/>
  <c r="E3886"/>
  <c r="M3886" s="1"/>
  <c r="E3887"/>
  <c r="M3887" s="1"/>
  <c r="E3888"/>
  <c r="M3888" s="1"/>
  <c r="E3889"/>
  <c r="M3889" s="1"/>
  <c r="E3890"/>
  <c r="M3890" s="1"/>
  <c r="E3891"/>
  <c r="M3891" s="1"/>
  <c r="E3892"/>
  <c r="M3892" s="1"/>
  <c r="E3893"/>
  <c r="M3893" s="1"/>
  <c r="E3894"/>
  <c r="M3894" s="1"/>
  <c r="E3895"/>
  <c r="M3895" s="1"/>
  <c r="E3896"/>
  <c r="M3896" s="1"/>
  <c r="E3897"/>
  <c r="M3897" s="1"/>
  <c r="E3898"/>
  <c r="M3898" s="1"/>
  <c r="E3899"/>
  <c r="M3899" s="1"/>
  <c r="E3900"/>
  <c r="M3900" s="1"/>
  <c r="E3901"/>
  <c r="M3901" s="1"/>
  <c r="E3902"/>
  <c r="M3902" s="1"/>
  <c r="E3903"/>
  <c r="M3903" s="1"/>
  <c r="E3904"/>
  <c r="M3904" s="1"/>
  <c r="E3905"/>
  <c r="M3905" s="1"/>
  <c r="E3906"/>
  <c r="M3906" s="1"/>
  <c r="E3907"/>
  <c r="M3907" s="1"/>
  <c r="E3908"/>
  <c r="M3908" s="1"/>
  <c r="E3909"/>
  <c r="M3909" s="1"/>
  <c r="E3910"/>
  <c r="M3910" s="1"/>
  <c r="E3911"/>
  <c r="M3911" s="1"/>
  <c r="E3912"/>
  <c r="M3912" s="1"/>
  <c r="E3913"/>
  <c r="M3913" s="1"/>
  <c r="E3914"/>
  <c r="M3914" s="1"/>
  <c r="E3915"/>
  <c r="M3915" s="1"/>
  <c r="E3916"/>
  <c r="M3916" s="1"/>
  <c r="E3917"/>
  <c r="M3917" s="1"/>
  <c r="E3918"/>
  <c r="M3918" s="1"/>
  <c r="E3919"/>
  <c r="M3919" s="1"/>
  <c r="E3920"/>
  <c r="M3920" s="1"/>
  <c r="E3921"/>
  <c r="M3921" s="1"/>
  <c r="E3922"/>
  <c r="M3922" s="1"/>
  <c r="E3923"/>
  <c r="M3923" s="1"/>
  <c r="E3924"/>
  <c r="M3924" s="1"/>
  <c r="E3925"/>
  <c r="M3925" s="1"/>
  <c r="E3926"/>
  <c r="M3926" s="1"/>
  <c r="E3927"/>
  <c r="M3927" s="1"/>
  <c r="E3928"/>
  <c r="M3928" s="1"/>
  <c r="E3929"/>
  <c r="M3929" s="1"/>
  <c r="E3930"/>
  <c r="M3930" s="1"/>
  <c r="E3931"/>
  <c r="M3931" s="1"/>
  <c r="E3932"/>
  <c r="M3932" s="1"/>
  <c r="E3933"/>
  <c r="M3933" s="1"/>
  <c r="E3934"/>
  <c r="M3934" s="1"/>
  <c r="E3935"/>
  <c r="M3935" s="1"/>
  <c r="E3936"/>
  <c r="M3936" s="1"/>
  <c r="E3937"/>
  <c r="M3937" s="1"/>
  <c r="E3938"/>
  <c r="M3938" s="1"/>
  <c r="E3939"/>
  <c r="M3939" s="1"/>
  <c r="E3940"/>
  <c r="M3940" s="1"/>
  <c r="E3941"/>
  <c r="M3941" s="1"/>
  <c r="E3942"/>
  <c r="M3942" s="1"/>
  <c r="E3943"/>
  <c r="M3943" s="1"/>
  <c r="E3944"/>
  <c r="M3944" s="1"/>
  <c r="E3945"/>
  <c r="M3945" s="1"/>
  <c r="E3946"/>
  <c r="M3946" s="1"/>
  <c r="E3947"/>
  <c r="M3947" s="1"/>
  <c r="E3948"/>
  <c r="M3948" s="1"/>
  <c r="E3949"/>
  <c r="M3949" s="1"/>
  <c r="E3950"/>
  <c r="M3950" s="1"/>
  <c r="E3951"/>
  <c r="M3951" s="1"/>
  <c r="E3952"/>
  <c r="M3952" s="1"/>
  <c r="E3953"/>
  <c r="M3953" s="1"/>
  <c r="E3954"/>
  <c r="M3954" s="1"/>
  <c r="E3955"/>
  <c r="M3955" s="1"/>
  <c r="E3956"/>
  <c r="M3956" s="1"/>
  <c r="E3957"/>
  <c r="M3957" s="1"/>
  <c r="E3958"/>
  <c r="M3958" s="1"/>
  <c r="E3959"/>
  <c r="M3959" s="1"/>
  <c r="E3960"/>
  <c r="M3960" s="1"/>
  <c r="E3961"/>
  <c r="M3961" s="1"/>
  <c r="E3962"/>
  <c r="M3962" s="1"/>
  <c r="E3963"/>
  <c r="M3963" s="1"/>
  <c r="E3964"/>
  <c r="M3964" s="1"/>
  <c r="E3965"/>
  <c r="M3965" s="1"/>
  <c r="E3966"/>
  <c r="M3966" s="1"/>
  <c r="E3967"/>
  <c r="M3967" s="1"/>
  <c r="E3968"/>
  <c r="M3968" s="1"/>
  <c r="E3969"/>
  <c r="M3969" s="1"/>
  <c r="E3970"/>
  <c r="M3970" s="1"/>
  <c r="E3971"/>
  <c r="M3971" s="1"/>
  <c r="E3972"/>
  <c r="M3972" s="1"/>
  <c r="E3973"/>
  <c r="M3973" s="1"/>
  <c r="E3974"/>
  <c r="M3974" s="1"/>
  <c r="E3975"/>
  <c r="M3975" s="1"/>
  <c r="E3976"/>
  <c r="M3976" s="1"/>
  <c r="E3977"/>
  <c r="M3977" s="1"/>
  <c r="E3978"/>
  <c r="M3978" s="1"/>
  <c r="E3979"/>
  <c r="M3979" s="1"/>
  <c r="E3980"/>
  <c r="M3980" s="1"/>
  <c r="E3981"/>
  <c r="M3981" s="1"/>
  <c r="E3982"/>
  <c r="M3982" s="1"/>
  <c r="E3983"/>
  <c r="M3983" s="1"/>
  <c r="E3984"/>
  <c r="M3984" s="1"/>
  <c r="E3985"/>
  <c r="M3985" s="1"/>
  <c r="E3986"/>
  <c r="M3986" s="1"/>
  <c r="E3987"/>
  <c r="M3987" s="1"/>
  <c r="E3988"/>
  <c r="M3988" s="1"/>
  <c r="E3989"/>
  <c r="M3989" s="1"/>
  <c r="E3990"/>
  <c r="M3990" s="1"/>
  <c r="E3991"/>
  <c r="M3991" s="1"/>
  <c r="E3992"/>
  <c r="M3992" s="1"/>
  <c r="E3993"/>
  <c r="M3993" s="1"/>
  <c r="E3994"/>
  <c r="M3994" s="1"/>
  <c r="E3995"/>
  <c r="M3995" s="1"/>
  <c r="E3996"/>
  <c r="M3996" s="1"/>
  <c r="E3997"/>
  <c r="M3997" s="1"/>
  <c r="E3998"/>
  <c r="M3998" s="1"/>
  <c r="E3999"/>
  <c r="M3999" s="1"/>
  <c r="E4000"/>
  <c r="M4000" s="1"/>
  <c r="E4001"/>
  <c r="M4001" s="1"/>
  <c r="E4002"/>
  <c r="M4002" s="1"/>
  <c r="E4003"/>
  <c r="M4003" s="1"/>
  <c r="E4004"/>
  <c r="M4004" s="1"/>
  <c r="E4005"/>
  <c r="M4005" s="1"/>
  <c r="E4006"/>
  <c r="M4006" s="1"/>
  <c r="E4007"/>
  <c r="M4007" s="1"/>
  <c r="E4008"/>
  <c r="M4008" s="1"/>
  <c r="E4009"/>
  <c r="M4009" s="1"/>
  <c r="E4010"/>
  <c r="M4010" s="1"/>
  <c r="E4011"/>
  <c r="M4011" s="1"/>
  <c r="E4012"/>
  <c r="M4012" s="1"/>
  <c r="E4013"/>
  <c r="M4013" s="1"/>
  <c r="E4014"/>
  <c r="M4014" s="1"/>
  <c r="E4015"/>
  <c r="M4015" s="1"/>
  <c r="E4016"/>
  <c r="M4016" s="1"/>
  <c r="E4017"/>
  <c r="M4017" s="1"/>
  <c r="E4018"/>
  <c r="M4018" s="1"/>
  <c r="E4019"/>
  <c r="M4019" s="1"/>
  <c r="E4020"/>
  <c r="M4020" s="1"/>
  <c r="E4021"/>
  <c r="M4021" s="1"/>
  <c r="E4022"/>
  <c r="M4022" s="1"/>
  <c r="E4023"/>
  <c r="M4023" s="1"/>
  <c r="E4024"/>
  <c r="M4024" s="1"/>
  <c r="E4025"/>
  <c r="M4025" s="1"/>
  <c r="E4026"/>
  <c r="M4026" s="1"/>
  <c r="E4027"/>
  <c r="M4027" s="1"/>
  <c r="E4028"/>
  <c r="M4028" s="1"/>
  <c r="E4029"/>
  <c r="M4029" s="1"/>
  <c r="E4030"/>
  <c r="M4030" s="1"/>
  <c r="E4031"/>
  <c r="M4031" s="1"/>
  <c r="E4032"/>
  <c r="M4032" s="1"/>
  <c r="E4033"/>
  <c r="M4033" s="1"/>
  <c r="E4034"/>
  <c r="M4034" s="1"/>
  <c r="E4035"/>
  <c r="M4035" s="1"/>
  <c r="E4036"/>
  <c r="M4036" s="1"/>
  <c r="E4037"/>
  <c r="M4037" s="1"/>
  <c r="E4038"/>
  <c r="M4038" s="1"/>
  <c r="E4039"/>
  <c r="M4039" s="1"/>
  <c r="E4040"/>
  <c r="M4040" s="1"/>
  <c r="E4041"/>
  <c r="M4041" s="1"/>
  <c r="E4042"/>
  <c r="M4042" s="1"/>
  <c r="E4043"/>
  <c r="M4043" s="1"/>
  <c r="E4044"/>
  <c r="M4044" s="1"/>
  <c r="E4045"/>
  <c r="M4045" s="1"/>
  <c r="E4046"/>
  <c r="M4046" s="1"/>
  <c r="E4047"/>
  <c r="M4047" s="1"/>
  <c r="E4048"/>
  <c r="M4048" s="1"/>
  <c r="E4049"/>
  <c r="M4049" s="1"/>
  <c r="E4050"/>
  <c r="M4050" s="1"/>
  <c r="E4051"/>
  <c r="M4051" s="1"/>
  <c r="E4052"/>
  <c r="M4052" s="1"/>
  <c r="E4053"/>
  <c r="M4053" s="1"/>
  <c r="E4054"/>
  <c r="M4054" s="1"/>
  <c r="E4055"/>
  <c r="M4055" s="1"/>
  <c r="E4056"/>
  <c r="M4056" s="1"/>
  <c r="E4057"/>
  <c r="M4057" s="1"/>
  <c r="E4058"/>
  <c r="M4058" s="1"/>
  <c r="E4059"/>
  <c r="M4059" s="1"/>
  <c r="E4060"/>
  <c r="M4060" s="1"/>
  <c r="E4061"/>
  <c r="M4061" s="1"/>
  <c r="E4062"/>
  <c r="M4062" s="1"/>
  <c r="E4063"/>
  <c r="M4063" s="1"/>
  <c r="E4064"/>
  <c r="M4064" s="1"/>
  <c r="E4065"/>
  <c r="M4065" s="1"/>
  <c r="E4066"/>
  <c r="M4066" s="1"/>
  <c r="E4067"/>
  <c r="M4067" s="1"/>
  <c r="E4068"/>
  <c r="M4068" s="1"/>
  <c r="E4069"/>
  <c r="M4069" s="1"/>
  <c r="E4070"/>
  <c r="M4070" s="1"/>
  <c r="E4071"/>
  <c r="M4071" s="1"/>
  <c r="E4072"/>
  <c r="M4072" s="1"/>
  <c r="E4073"/>
  <c r="M4073" s="1"/>
  <c r="E4074"/>
  <c r="M4074" s="1"/>
  <c r="E4075"/>
  <c r="M4075" s="1"/>
  <c r="E4076"/>
  <c r="M4076" s="1"/>
  <c r="E4077"/>
  <c r="M4077" s="1"/>
  <c r="E4078"/>
  <c r="M4078" s="1"/>
  <c r="E4079"/>
  <c r="M4079" s="1"/>
  <c r="E4080"/>
  <c r="M4080" s="1"/>
  <c r="E4081"/>
  <c r="M4081" s="1"/>
  <c r="E4082"/>
  <c r="M4082" s="1"/>
  <c r="E4083"/>
  <c r="M4083" s="1"/>
  <c r="E4084"/>
  <c r="M4084" s="1"/>
  <c r="E4085"/>
  <c r="M4085" s="1"/>
  <c r="E4086"/>
  <c r="M4086" s="1"/>
  <c r="E4087"/>
  <c r="M4087" s="1"/>
  <c r="E4088"/>
  <c r="M4088" s="1"/>
  <c r="E4089"/>
  <c r="M4089" s="1"/>
  <c r="E4090"/>
  <c r="M4090" s="1"/>
  <c r="E4091"/>
  <c r="M4091" s="1"/>
  <c r="E4092"/>
  <c r="M4092" s="1"/>
  <c r="E4093"/>
  <c r="M4093" s="1"/>
  <c r="E4094"/>
  <c r="M4094" s="1"/>
  <c r="E4095"/>
  <c r="M4095" s="1"/>
  <c r="E4096"/>
  <c r="M4096" s="1"/>
  <c r="E4097"/>
  <c r="M4097" s="1"/>
  <c r="E4098"/>
  <c r="M4098" s="1"/>
  <c r="E4099"/>
  <c r="M4099" s="1"/>
  <c r="E4100"/>
  <c r="M4100" s="1"/>
  <c r="E4101"/>
  <c r="M4101" s="1"/>
  <c r="E4102"/>
  <c r="M4102" s="1"/>
  <c r="E4103"/>
  <c r="M4103" s="1"/>
  <c r="E4104"/>
  <c r="M4104" s="1"/>
  <c r="E4105"/>
  <c r="M4105" s="1"/>
  <c r="E4106"/>
  <c r="M4106" s="1"/>
  <c r="E4107"/>
  <c r="M4107" s="1"/>
  <c r="E4108"/>
  <c r="M4108" s="1"/>
  <c r="E4109"/>
  <c r="M4109" s="1"/>
  <c r="E4110"/>
  <c r="M4110" s="1"/>
  <c r="E4111"/>
  <c r="M4111" s="1"/>
  <c r="E4112"/>
  <c r="M4112" s="1"/>
  <c r="E4113"/>
  <c r="M4113" s="1"/>
  <c r="E4114"/>
  <c r="M4114" s="1"/>
  <c r="E4115"/>
  <c r="M4115" s="1"/>
  <c r="E4116"/>
  <c r="M4116" s="1"/>
  <c r="E4117"/>
  <c r="M4117" s="1"/>
  <c r="E4118"/>
  <c r="M4118" s="1"/>
  <c r="E4119"/>
  <c r="M4119" s="1"/>
  <c r="E4120"/>
  <c r="M4120" s="1"/>
  <c r="E4121"/>
  <c r="M4121" s="1"/>
  <c r="E4122"/>
  <c r="M4122" s="1"/>
  <c r="E4123"/>
  <c r="M4123" s="1"/>
  <c r="E4124"/>
  <c r="M4124" s="1"/>
  <c r="E4125"/>
  <c r="M4125" s="1"/>
  <c r="E4126"/>
  <c r="M4126" s="1"/>
  <c r="E4127"/>
  <c r="M4127" s="1"/>
  <c r="E4128"/>
  <c r="M4128" s="1"/>
  <c r="E4129"/>
  <c r="M4129" s="1"/>
  <c r="E4130"/>
  <c r="M4130" s="1"/>
  <c r="E4131"/>
  <c r="M4131" s="1"/>
  <c r="E4132"/>
  <c r="M4132" s="1"/>
  <c r="E4133"/>
  <c r="M4133" s="1"/>
  <c r="E4134"/>
  <c r="M4134" s="1"/>
  <c r="E4135"/>
  <c r="M4135" s="1"/>
  <c r="E4136"/>
  <c r="M4136" s="1"/>
  <c r="E4137"/>
  <c r="M4137" s="1"/>
  <c r="E4138"/>
  <c r="M4138" s="1"/>
  <c r="E4139"/>
  <c r="M4139" s="1"/>
  <c r="E4140"/>
  <c r="M4140" s="1"/>
  <c r="E4141"/>
  <c r="M4141" s="1"/>
  <c r="E4142"/>
  <c r="M4142" s="1"/>
  <c r="E4143"/>
  <c r="M4143" s="1"/>
  <c r="E4144"/>
  <c r="M4144" s="1"/>
  <c r="E4145"/>
  <c r="M4145" s="1"/>
  <c r="E4146"/>
  <c r="M4146" s="1"/>
  <c r="E4147"/>
  <c r="M4147" s="1"/>
  <c r="E4148"/>
  <c r="M4148" s="1"/>
  <c r="E4149"/>
  <c r="M4149" s="1"/>
  <c r="E4150"/>
  <c r="M4150" s="1"/>
  <c r="E4151"/>
  <c r="M4151" s="1"/>
  <c r="E4152"/>
  <c r="M4152" s="1"/>
  <c r="E4153"/>
  <c r="M4153" s="1"/>
  <c r="E4154"/>
  <c r="M4154" s="1"/>
  <c r="E4155"/>
  <c r="M4155" s="1"/>
  <c r="E4156"/>
  <c r="M4156" s="1"/>
  <c r="E4157"/>
  <c r="M4157" s="1"/>
  <c r="E4158"/>
  <c r="M4158" s="1"/>
  <c r="E4159"/>
  <c r="M4159" s="1"/>
  <c r="E4160"/>
  <c r="M4160" s="1"/>
  <c r="E4161"/>
  <c r="M4161" s="1"/>
  <c r="E4162"/>
  <c r="M4162" s="1"/>
  <c r="E4163"/>
  <c r="M4163" s="1"/>
  <c r="E4164"/>
  <c r="M4164" s="1"/>
  <c r="E4165"/>
  <c r="M4165" s="1"/>
  <c r="E4166"/>
  <c r="M4166" s="1"/>
  <c r="E4167"/>
  <c r="M4167" s="1"/>
  <c r="E4168"/>
  <c r="M4168" s="1"/>
  <c r="E4169"/>
  <c r="M4169" s="1"/>
  <c r="E4170"/>
  <c r="M4170" s="1"/>
  <c r="E4171"/>
  <c r="M4171" s="1"/>
  <c r="E4172"/>
  <c r="M4172" s="1"/>
  <c r="E4173"/>
  <c r="M4173" s="1"/>
  <c r="E4174"/>
  <c r="M4174" s="1"/>
  <c r="E4175"/>
  <c r="M4175" s="1"/>
  <c r="E4176"/>
  <c r="M4176" s="1"/>
  <c r="E4177"/>
  <c r="M4177" s="1"/>
  <c r="E4178"/>
  <c r="M4178" s="1"/>
  <c r="E4179"/>
  <c r="M4179" s="1"/>
  <c r="E4180"/>
  <c r="M4180" s="1"/>
  <c r="E4181"/>
  <c r="M4181" s="1"/>
  <c r="E4182"/>
  <c r="M4182" s="1"/>
  <c r="E4183"/>
  <c r="M4183" s="1"/>
  <c r="E4184"/>
  <c r="M4184" s="1"/>
  <c r="E4185"/>
  <c r="M4185" s="1"/>
  <c r="E4186"/>
  <c r="M4186" s="1"/>
  <c r="E4187"/>
  <c r="M4187" s="1"/>
  <c r="E4188"/>
  <c r="M4188" s="1"/>
  <c r="E4189"/>
  <c r="M4189" s="1"/>
  <c r="E4190"/>
  <c r="M4190" s="1"/>
  <c r="E4191"/>
  <c r="M4191" s="1"/>
  <c r="E4192"/>
  <c r="M4192" s="1"/>
  <c r="E4193"/>
  <c r="M4193" s="1"/>
  <c r="E4194"/>
  <c r="M4194" s="1"/>
  <c r="E4195"/>
  <c r="M4195" s="1"/>
  <c r="E4196"/>
  <c r="M4196" s="1"/>
  <c r="E4197"/>
  <c r="M4197" s="1"/>
  <c r="E4198"/>
  <c r="M4198" s="1"/>
  <c r="E4199"/>
  <c r="M4199" s="1"/>
  <c r="E4200"/>
  <c r="M4200" s="1"/>
  <c r="E4201"/>
  <c r="M4201" s="1"/>
  <c r="E4202"/>
  <c r="M4202" s="1"/>
  <c r="E4203"/>
  <c r="M4203" s="1"/>
  <c r="E4204"/>
  <c r="M4204" s="1"/>
  <c r="E4205"/>
  <c r="M4205" s="1"/>
  <c r="E4206"/>
  <c r="M4206" s="1"/>
  <c r="E4207"/>
  <c r="M4207" s="1"/>
  <c r="E4208"/>
  <c r="M4208" s="1"/>
  <c r="E4209"/>
  <c r="M4209" s="1"/>
  <c r="E4210"/>
  <c r="M4210" s="1"/>
  <c r="E4211"/>
  <c r="M4211" s="1"/>
  <c r="E4212"/>
  <c r="M4212" s="1"/>
  <c r="E4213"/>
  <c r="M4213" s="1"/>
  <c r="E4214"/>
  <c r="M4214" s="1"/>
  <c r="E4215"/>
  <c r="M4215" s="1"/>
  <c r="E4216"/>
  <c r="M4216" s="1"/>
  <c r="E4217"/>
  <c r="M4217" s="1"/>
  <c r="E4218"/>
  <c r="M4218" s="1"/>
  <c r="E4219"/>
  <c r="M4219" s="1"/>
  <c r="E4220"/>
  <c r="M4220" s="1"/>
  <c r="E4221"/>
  <c r="M4221" s="1"/>
  <c r="E4222"/>
  <c r="M4222" s="1"/>
  <c r="E4223"/>
  <c r="M4223" s="1"/>
  <c r="E4224"/>
  <c r="M4224" s="1"/>
  <c r="E4225"/>
  <c r="M4225" s="1"/>
  <c r="E4226"/>
  <c r="M4226" s="1"/>
  <c r="E4227"/>
  <c r="M4227" s="1"/>
  <c r="E4228"/>
  <c r="M4228" s="1"/>
  <c r="E4229"/>
  <c r="M4229" s="1"/>
  <c r="E4230"/>
  <c r="M4230" s="1"/>
  <c r="E4231"/>
  <c r="M4231" s="1"/>
  <c r="E4232"/>
  <c r="M4232" s="1"/>
  <c r="E4233"/>
  <c r="M4233" s="1"/>
  <c r="E4234"/>
  <c r="M4234" s="1"/>
  <c r="E4235"/>
  <c r="M4235" s="1"/>
  <c r="E4236"/>
  <c r="M4236" s="1"/>
  <c r="E4237"/>
  <c r="M4237" s="1"/>
  <c r="E4238"/>
  <c r="M4238" s="1"/>
  <c r="E4239"/>
  <c r="M4239" s="1"/>
  <c r="E4240"/>
  <c r="M4240" s="1"/>
  <c r="E4241"/>
  <c r="M4241" s="1"/>
  <c r="E4242"/>
  <c r="M4242" s="1"/>
  <c r="E4243"/>
  <c r="M4243" s="1"/>
  <c r="E4244"/>
  <c r="M4244" s="1"/>
  <c r="E4245"/>
  <c r="M4245" s="1"/>
  <c r="E4246"/>
  <c r="M4246" s="1"/>
  <c r="E4247"/>
  <c r="M4247" s="1"/>
  <c r="E4248"/>
  <c r="M4248" s="1"/>
  <c r="E4249"/>
  <c r="M4249" s="1"/>
  <c r="E4250"/>
  <c r="M4250" s="1"/>
  <c r="E4251"/>
  <c r="M4251" s="1"/>
  <c r="E4252"/>
  <c r="M4252" s="1"/>
  <c r="E4253"/>
  <c r="M4253" s="1"/>
  <c r="E4254"/>
  <c r="M4254" s="1"/>
  <c r="E4255"/>
  <c r="M4255" s="1"/>
  <c r="E4256"/>
  <c r="M4256" s="1"/>
  <c r="E4257"/>
  <c r="M4257" s="1"/>
  <c r="E4258"/>
  <c r="M4258" s="1"/>
  <c r="E4259"/>
  <c r="M4259" s="1"/>
  <c r="E4260"/>
  <c r="M4260" s="1"/>
  <c r="E4261"/>
  <c r="M4261" s="1"/>
  <c r="E4262"/>
  <c r="M4262" s="1"/>
  <c r="E4263"/>
  <c r="M4263" s="1"/>
  <c r="E4264"/>
  <c r="M4264" s="1"/>
  <c r="E4265"/>
  <c r="M4265" s="1"/>
  <c r="E4266"/>
  <c r="M4266" s="1"/>
  <c r="E4267"/>
  <c r="M4267" s="1"/>
  <c r="E4268"/>
  <c r="M4268" s="1"/>
  <c r="E4269"/>
  <c r="M4269" s="1"/>
  <c r="E4270"/>
  <c r="M4270" s="1"/>
  <c r="E4271"/>
  <c r="M4271" s="1"/>
  <c r="E4272"/>
  <c r="M4272" s="1"/>
  <c r="E4273"/>
  <c r="M4273" s="1"/>
  <c r="E4274"/>
  <c r="M4274" s="1"/>
  <c r="E4275"/>
  <c r="M4275" s="1"/>
  <c r="E4276"/>
  <c r="M4276" s="1"/>
  <c r="E4277"/>
  <c r="M4277" s="1"/>
  <c r="E4278"/>
  <c r="M4278" s="1"/>
  <c r="E4279"/>
  <c r="M4279" s="1"/>
  <c r="E4280"/>
  <c r="M4280" s="1"/>
  <c r="E4281"/>
  <c r="M4281" s="1"/>
  <c r="E4282"/>
  <c r="M4282" s="1"/>
  <c r="E4283"/>
  <c r="M4283" s="1"/>
  <c r="E4284"/>
  <c r="M4284" s="1"/>
  <c r="E4285"/>
  <c r="M4285" s="1"/>
  <c r="E4286"/>
  <c r="M4286" s="1"/>
  <c r="E4287"/>
  <c r="M4287" s="1"/>
  <c r="E4288"/>
  <c r="M4288" s="1"/>
  <c r="E4289"/>
  <c r="M4289" s="1"/>
  <c r="E4290"/>
  <c r="M4290" s="1"/>
  <c r="E4291"/>
  <c r="M4291" s="1"/>
  <c r="E4292"/>
  <c r="M4292" s="1"/>
  <c r="E4293"/>
  <c r="M4293" s="1"/>
  <c r="E4294"/>
  <c r="M4294" s="1"/>
  <c r="E4295"/>
  <c r="M4295" s="1"/>
  <c r="E4296"/>
  <c r="M4296" s="1"/>
  <c r="E4297"/>
  <c r="M4297" s="1"/>
  <c r="E4298"/>
  <c r="M4298" s="1"/>
  <c r="E4299"/>
  <c r="M4299" s="1"/>
  <c r="E4300"/>
  <c r="M4300" s="1"/>
  <c r="E4301"/>
  <c r="M4301" s="1"/>
  <c r="E4302"/>
  <c r="M4302" s="1"/>
  <c r="E4303"/>
  <c r="M4303" s="1"/>
  <c r="E4304"/>
  <c r="M4304" s="1"/>
  <c r="E4305"/>
  <c r="M4305" s="1"/>
  <c r="E4306"/>
  <c r="M4306" s="1"/>
  <c r="E4307"/>
  <c r="M4307" s="1"/>
  <c r="E4308"/>
  <c r="M4308" s="1"/>
  <c r="E4309"/>
  <c r="M4309" s="1"/>
  <c r="E4310"/>
  <c r="M4310" s="1"/>
  <c r="E4311"/>
  <c r="M4311" s="1"/>
  <c r="E4312"/>
  <c r="M4312" s="1"/>
  <c r="E4313"/>
  <c r="M4313" s="1"/>
  <c r="E4314"/>
  <c r="M4314" s="1"/>
  <c r="E4315"/>
  <c r="M4315" s="1"/>
  <c r="E4316"/>
  <c r="M4316" s="1"/>
  <c r="E4317"/>
  <c r="M4317" s="1"/>
  <c r="E4318"/>
  <c r="M4318" s="1"/>
  <c r="E4319"/>
  <c r="M4319" s="1"/>
  <c r="E4320"/>
  <c r="M4320" s="1"/>
  <c r="E4321"/>
  <c r="M4321" s="1"/>
  <c r="E4322"/>
  <c r="M4322" s="1"/>
  <c r="E4323"/>
  <c r="M4323" s="1"/>
  <c r="E4324"/>
  <c r="M4324" s="1"/>
  <c r="E4325"/>
  <c r="M4325" s="1"/>
  <c r="E4326"/>
  <c r="M4326" s="1"/>
  <c r="E4327"/>
  <c r="M4327" s="1"/>
  <c r="E4328"/>
  <c r="M4328" s="1"/>
  <c r="E4329"/>
  <c r="M4329" s="1"/>
  <c r="E4330"/>
  <c r="M4330" s="1"/>
  <c r="E4331"/>
  <c r="M4331" s="1"/>
  <c r="E4332"/>
  <c r="M4332" s="1"/>
  <c r="E4333"/>
  <c r="M4333" s="1"/>
  <c r="E4334"/>
  <c r="M4334" s="1"/>
  <c r="E4335"/>
  <c r="M4335" s="1"/>
  <c r="E4336"/>
  <c r="M4336" s="1"/>
  <c r="E4337"/>
  <c r="M4337" s="1"/>
  <c r="E4338"/>
  <c r="M4338" s="1"/>
  <c r="E4339"/>
  <c r="M4339" s="1"/>
  <c r="E4340"/>
  <c r="M4340" s="1"/>
  <c r="E4341"/>
  <c r="M4341" s="1"/>
  <c r="E4342"/>
  <c r="M4342" s="1"/>
  <c r="E4343"/>
  <c r="M4343" s="1"/>
  <c r="E4344"/>
  <c r="M4344" s="1"/>
  <c r="E4345"/>
  <c r="M4345" s="1"/>
  <c r="E4346"/>
  <c r="M4346" s="1"/>
  <c r="E4347"/>
  <c r="M4347" s="1"/>
  <c r="E4348"/>
  <c r="M4348" s="1"/>
  <c r="E4349"/>
  <c r="M4349" s="1"/>
  <c r="E4350"/>
  <c r="M4350" s="1"/>
  <c r="E4351"/>
  <c r="M4351" s="1"/>
  <c r="E4352"/>
  <c r="M4352" s="1"/>
  <c r="E4353"/>
  <c r="M4353" s="1"/>
  <c r="E4354"/>
  <c r="M4354" s="1"/>
  <c r="E4355"/>
  <c r="M4355" s="1"/>
  <c r="E4356"/>
  <c r="M4356" s="1"/>
  <c r="E4357"/>
  <c r="M4357" s="1"/>
  <c r="E4358"/>
  <c r="M4358" s="1"/>
  <c r="E4359"/>
  <c r="M4359" s="1"/>
  <c r="E4360"/>
  <c r="M4360" s="1"/>
  <c r="E4361"/>
  <c r="M4361" s="1"/>
  <c r="E4362"/>
  <c r="M4362" s="1"/>
  <c r="E4363"/>
  <c r="M4363" s="1"/>
  <c r="E4364"/>
  <c r="M4364" s="1"/>
  <c r="E4365"/>
  <c r="M4365" s="1"/>
  <c r="E4366"/>
  <c r="M4366" s="1"/>
  <c r="E4367"/>
  <c r="M4367" s="1"/>
  <c r="E4368"/>
  <c r="M4368" s="1"/>
  <c r="E4369"/>
  <c r="M4369" s="1"/>
  <c r="E4370"/>
  <c r="M4370" s="1"/>
  <c r="E4371"/>
  <c r="M4371" s="1"/>
  <c r="E4372"/>
  <c r="M4372" s="1"/>
  <c r="E4373"/>
  <c r="M4373" s="1"/>
  <c r="E4374"/>
  <c r="M4374" s="1"/>
  <c r="E4375"/>
  <c r="M4375" s="1"/>
  <c r="E4376"/>
  <c r="M4376" s="1"/>
  <c r="E4377"/>
  <c r="M4377" s="1"/>
  <c r="E4378"/>
  <c r="M4378" s="1"/>
  <c r="E4379"/>
  <c r="M4379" s="1"/>
  <c r="E4380"/>
  <c r="M4380" s="1"/>
  <c r="E4381"/>
  <c r="M4381" s="1"/>
  <c r="E4382"/>
  <c r="M4382" s="1"/>
  <c r="E4383"/>
  <c r="M4383" s="1"/>
  <c r="E4384"/>
  <c r="M4384" s="1"/>
  <c r="E4385"/>
  <c r="M4385" s="1"/>
  <c r="E4386"/>
  <c r="M4386" s="1"/>
  <c r="E4387"/>
  <c r="M4387" s="1"/>
  <c r="E4388"/>
  <c r="M4388" s="1"/>
  <c r="E4389"/>
  <c r="M4389" s="1"/>
  <c r="E4390"/>
  <c r="M4390" s="1"/>
  <c r="E4391"/>
  <c r="M4391" s="1"/>
  <c r="E4392"/>
  <c r="M4392" s="1"/>
  <c r="E4393"/>
  <c r="M4393" s="1"/>
  <c r="E4394"/>
  <c r="M4394" s="1"/>
  <c r="E4395"/>
  <c r="M4395" s="1"/>
  <c r="E4396"/>
  <c r="M4396" s="1"/>
  <c r="E4397"/>
  <c r="M4397" s="1"/>
  <c r="E4398"/>
  <c r="M4398" s="1"/>
  <c r="E4399"/>
  <c r="M4399" s="1"/>
  <c r="E4400"/>
  <c r="M4400" s="1"/>
  <c r="E4401"/>
  <c r="M4401" s="1"/>
  <c r="E4402"/>
  <c r="M4402" s="1"/>
  <c r="E4403"/>
  <c r="M4403" s="1"/>
  <c r="E4404"/>
  <c r="M4404" s="1"/>
  <c r="E4405"/>
  <c r="M4405" s="1"/>
  <c r="E4406"/>
  <c r="M4406" s="1"/>
  <c r="E4407"/>
  <c r="M4407" s="1"/>
  <c r="E4408"/>
  <c r="M4408" s="1"/>
  <c r="E4409"/>
  <c r="M4409" s="1"/>
  <c r="E4410"/>
  <c r="M4410" s="1"/>
  <c r="E4411"/>
  <c r="M4411" s="1"/>
  <c r="E4412"/>
  <c r="M4412" s="1"/>
  <c r="E4413"/>
  <c r="M4413" s="1"/>
  <c r="E4414"/>
  <c r="M4414" s="1"/>
  <c r="E4415"/>
  <c r="M4415" s="1"/>
  <c r="E4416"/>
  <c r="M4416" s="1"/>
  <c r="E4417"/>
  <c r="M4417" s="1"/>
  <c r="E4418"/>
  <c r="M4418" s="1"/>
  <c r="E4419"/>
  <c r="M4419" s="1"/>
  <c r="E4420"/>
  <c r="M4420" s="1"/>
  <c r="E4421"/>
  <c r="M4421" s="1"/>
  <c r="E4422"/>
  <c r="M4422" s="1"/>
  <c r="E4423"/>
  <c r="M4423" s="1"/>
  <c r="E4424"/>
  <c r="M4424" s="1"/>
  <c r="E4425"/>
  <c r="M4425" s="1"/>
  <c r="E4426"/>
  <c r="M4426" s="1"/>
  <c r="E4427"/>
  <c r="M4427" s="1"/>
  <c r="E4428"/>
  <c r="M4428" s="1"/>
  <c r="E4429"/>
  <c r="M4429" s="1"/>
  <c r="E4430"/>
  <c r="M4430" s="1"/>
  <c r="E4431"/>
  <c r="M4431" s="1"/>
  <c r="E4432"/>
  <c r="M4432" s="1"/>
  <c r="E4433"/>
  <c r="M4433" s="1"/>
  <c r="E4434"/>
  <c r="M4434" s="1"/>
  <c r="E4435"/>
  <c r="M4435" s="1"/>
  <c r="E4436"/>
  <c r="M4436" s="1"/>
  <c r="E4437"/>
  <c r="M4437" s="1"/>
  <c r="E4438"/>
  <c r="M4438" s="1"/>
  <c r="E4439"/>
  <c r="M4439" s="1"/>
  <c r="E4440"/>
  <c r="M4440" s="1"/>
  <c r="E4441"/>
  <c r="M4441" s="1"/>
  <c r="E4442"/>
  <c r="M4442" s="1"/>
  <c r="E4443"/>
  <c r="M4443" s="1"/>
  <c r="E4444"/>
  <c r="M4444" s="1"/>
  <c r="E4445"/>
  <c r="M4445" s="1"/>
  <c r="E4446"/>
  <c r="M4446" s="1"/>
  <c r="E4447"/>
  <c r="M4447" s="1"/>
  <c r="E4448"/>
  <c r="M4448" s="1"/>
  <c r="E4449"/>
  <c r="M4449" s="1"/>
  <c r="E4450"/>
  <c r="M4450" s="1"/>
  <c r="E4451"/>
  <c r="M4451" s="1"/>
  <c r="E4452"/>
  <c r="M4452" s="1"/>
  <c r="E4453"/>
  <c r="M4453" s="1"/>
  <c r="E4454"/>
  <c r="M4454" s="1"/>
  <c r="E4455"/>
  <c r="M4455" s="1"/>
  <c r="E4456"/>
  <c r="M4456" s="1"/>
  <c r="E4457"/>
  <c r="M4457" s="1"/>
  <c r="E4458"/>
  <c r="M4458" s="1"/>
  <c r="E4459"/>
  <c r="M4459" s="1"/>
  <c r="E4460"/>
  <c r="M4460" s="1"/>
  <c r="E4461"/>
  <c r="M4461" s="1"/>
  <c r="E4462"/>
  <c r="M4462" s="1"/>
  <c r="E4463"/>
  <c r="M4463" s="1"/>
  <c r="E4464"/>
  <c r="M4464" s="1"/>
  <c r="E4465"/>
  <c r="M4465" s="1"/>
  <c r="E4466"/>
  <c r="M4466" s="1"/>
  <c r="E4467"/>
  <c r="M4467" s="1"/>
  <c r="E4468"/>
  <c r="M4468" s="1"/>
  <c r="E4469"/>
  <c r="M4469" s="1"/>
  <c r="E4470"/>
  <c r="M4470" s="1"/>
  <c r="E4471"/>
  <c r="M4471" s="1"/>
  <c r="E4472"/>
  <c r="M4472" s="1"/>
  <c r="E4473"/>
  <c r="M4473" s="1"/>
  <c r="E4474"/>
  <c r="M4474" s="1"/>
  <c r="E4475"/>
  <c r="M4475" s="1"/>
  <c r="E4476"/>
  <c r="M4476" s="1"/>
  <c r="E4477"/>
  <c r="M4477" s="1"/>
  <c r="E4478"/>
  <c r="M4478" s="1"/>
  <c r="E4479"/>
  <c r="M4479" s="1"/>
  <c r="E4480"/>
  <c r="M4480" s="1"/>
  <c r="E4481"/>
  <c r="M4481" s="1"/>
  <c r="E4482"/>
  <c r="M4482" s="1"/>
  <c r="E4483"/>
  <c r="M4483" s="1"/>
  <c r="E4484"/>
  <c r="M4484" s="1"/>
  <c r="E4485"/>
  <c r="M4485" s="1"/>
  <c r="E4486"/>
  <c r="M4486" s="1"/>
  <c r="E4487"/>
  <c r="M4487" s="1"/>
  <c r="E4488"/>
  <c r="M4488" s="1"/>
  <c r="E4489"/>
  <c r="M4489" s="1"/>
  <c r="E4490"/>
  <c r="M4490" s="1"/>
  <c r="E4491"/>
  <c r="M4491" s="1"/>
  <c r="E4492"/>
  <c r="M4492" s="1"/>
  <c r="E4493"/>
  <c r="M4493" s="1"/>
  <c r="E4494"/>
  <c r="M4494" s="1"/>
  <c r="E4495"/>
  <c r="M4495" s="1"/>
  <c r="E4496"/>
  <c r="M4496" s="1"/>
  <c r="E4497"/>
  <c r="M4497" s="1"/>
  <c r="E4498"/>
  <c r="M4498" s="1"/>
  <c r="E4499"/>
  <c r="M4499" s="1"/>
  <c r="E4500"/>
  <c r="M4500" s="1"/>
  <c r="E4501"/>
  <c r="M4501" s="1"/>
  <c r="E4502"/>
  <c r="M4502" s="1"/>
  <c r="E4503"/>
  <c r="M4503" s="1"/>
  <c r="E4504"/>
  <c r="M4504" s="1"/>
  <c r="E4505"/>
  <c r="M4505" s="1"/>
  <c r="E4506"/>
  <c r="M4506" s="1"/>
  <c r="E4507"/>
  <c r="M4507" s="1"/>
  <c r="E4508"/>
  <c r="M4508" s="1"/>
  <c r="E4509"/>
  <c r="M4509" s="1"/>
  <c r="E4510"/>
  <c r="M4510" s="1"/>
  <c r="E4511"/>
  <c r="M4511" s="1"/>
  <c r="E4512"/>
  <c r="M4512" s="1"/>
  <c r="E4513"/>
  <c r="M4513" s="1"/>
  <c r="E4514"/>
  <c r="M4514" s="1"/>
  <c r="E4515"/>
  <c r="M4515" s="1"/>
  <c r="E4516"/>
  <c r="M4516" s="1"/>
  <c r="E4517"/>
  <c r="M4517" s="1"/>
  <c r="E4518"/>
  <c r="M4518" s="1"/>
  <c r="E4519"/>
  <c r="M4519" s="1"/>
  <c r="E4520"/>
  <c r="M4520" s="1"/>
  <c r="E4521"/>
  <c r="M4521" s="1"/>
  <c r="E4522"/>
  <c r="M4522" s="1"/>
  <c r="E4523"/>
  <c r="M4523" s="1"/>
  <c r="E4524"/>
  <c r="M4524" s="1"/>
  <c r="E4525"/>
  <c r="M4525" s="1"/>
  <c r="E4526"/>
  <c r="M4526" s="1"/>
  <c r="E4527"/>
  <c r="M4527" s="1"/>
  <c r="E4528"/>
  <c r="M4528" s="1"/>
  <c r="E4529"/>
  <c r="M4529" s="1"/>
  <c r="E4530"/>
  <c r="M4530" s="1"/>
  <c r="E4531"/>
  <c r="M4531" s="1"/>
  <c r="E4532"/>
  <c r="M4532" s="1"/>
  <c r="E4533"/>
  <c r="M4533" s="1"/>
  <c r="E4534"/>
  <c r="M4534" s="1"/>
  <c r="E4535"/>
  <c r="M4535" s="1"/>
  <c r="E4536"/>
  <c r="M4536" s="1"/>
  <c r="E4537"/>
  <c r="M4537" s="1"/>
  <c r="E4538"/>
  <c r="M4538" s="1"/>
  <c r="E4539"/>
  <c r="M4539" s="1"/>
  <c r="E4540"/>
  <c r="M4540" s="1"/>
  <c r="E4541"/>
  <c r="M4541" s="1"/>
  <c r="E4542"/>
  <c r="M4542" s="1"/>
  <c r="E4543"/>
  <c r="M4543" s="1"/>
  <c r="E4544"/>
  <c r="M4544" s="1"/>
  <c r="E4545"/>
  <c r="M4545" s="1"/>
  <c r="E4546"/>
  <c r="M4546" s="1"/>
  <c r="E4547"/>
  <c r="M4547" s="1"/>
  <c r="E4548"/>
  <c r="M4548" s="1"/>
  <c r="E4549"/>
  <c r="M4549" s="1"/>
  <c r="E4550"/>
  <c r="M4550" s="1"/>
  <c r="E4551"/>
  <c r="M4551" s="1"/>
  <c r="E4552"/>
  <c r="M4552" s="1"/>
  <c r="E4553"/>
  <c r="M4553" s="1"/>
  <c r="E4554"/>
  <c r="M4554" s="1"/>
  <c r="E4555"/>
  <c r="M4555" s="1"/>
  <c r="E4556"/>
  <c r="M4556" s="1"/>
  <c r="E4557"/>
  <c r="M4557" s="1"/>
  <c r="E4558"/>
  <c r="M4558" s="1"/>
  <c r="E4559"/>
  <c r="M4559" s="1"/>
  <c r="E4560"/>
  <c r="M4560" s="1"/>
  <c r="E4561"/>
  <c r="M4561" s="1"/>
  <c r="E4562"/>
  <c r="M4562" s="1"/>
  <c r="E4563"/>
  <c r="M4563" s="1"/>
  <c r="E4564"/>
  <c r="M4564" s="1"/>
  <c r="E4565"/>
  <c r="M4565" s="1"/>
  <c r="E4566"/>
  <c r="M4566" s="1"/>
  <c r="E4567"/>
  <c r="M4567" s="1"/>
  <c r="E4568"/>
  <c r="M4568" s="1"/>
  <c r="E4569"/>
  <c r="M4569" s="1"/>
  <c r="E4570"/>
  <c r="M4570" s="1"/>
  <c r="E4571"/>
  <c r="M4571" s="1"/>
  <c r="E4572"/>
  <c r="M4572" s="1"/>
  <c r="E4573"/>
  <c r="M4573" s="1"/>
  <c r="E4574"/>
  <c r="M4574" s="1"/>
  <c r="E4575"/>
  <c r="M4575" s="1"/>
  <c r="E4576"/>
  <c r="M4576" s="1"/>
  <c r="E4577"/>
  <c r="M4577" s="1"/>
  <c r="E4578"/>
  <c r="M4578" s="1"/>
  <c r="E4579"/>
  <c r="M4579" s="1"/>
  <c r="E4580"/>
  <c r="M4580" s="1"/>
  <c r="E4581"/>
  <c r="M4581" s="1"/>
  <c r="E4582"/>
  <c r="M4582" s="1"/>
  <c r="E4583"/>
  <c r="M4583" s="1"/>
  <c r="E4584"/>
  <c r="M4584" s="1"/>
  <c r="E4585"/>
  <c r="M4585" s="1"/>
  <c r="E4586"/>
  <c r="M4586" s="1"/>
  <c r="E4587"/>
  <c r="M4587" s="1"/>
  <c r="E4588"/>
  <c r="M4588" s="1"/>
  <c r="E4589"/>
  <c r="M4589" s="1"/>
  <c r="E4590"/>
  <c r="M4590" s="1"/>
  <c r="E4591"/>
  <c r="M4591" s="1"/>
  <c r="E4592"/>
  <c r="M4592" s="1"/>
  <c r="E4593"/>
  <c r="M4593" s="1"/>
  <c r="E4594"/>
  <c r="M4594" s="1"/>
  <c r="E4595"/>
  <c r="M4595" s="1"/>
  <c r="E4596"/>
  <c r="M4596" s="1"/>
  <c r="E4597"/>
  <c r="M4597" s="1"/>
  <c r="E4598"/>
  <c r="M4598" s="1"/>
  <c r="E4599"/>
  <c r="M4599" s="1"/>
  <c r="E4600"/>
  <c r="M4600" s="1"/>
  <c r="E4601"/>
  <c r="M4601" s="1"/>
  <c r="E4602"/>
  <c r="M4602" s="1"/>
  <c r="E4603"/>
  <c r="M4603" s="1"/>
  <c r="E4604"/>
  <c r="M4604" s="1"/>
  <c r="E4605"/>
  <c r="M4605" s="1"/>
  <c r="E4606"/>
  <c r="M4606" s="1"/>
  <c r="E4607"/>
  <c r="M4607" s="1"/>
  <c r="E4608"/>
  <c r="M4608" s="1"/>
  <c r="E4609"/>
  <c r="M4609" s="1"/>
  <c r="E4610"/>
  <c r="M4610" s="1"/>
  <c r="E4611"/>
  <c r="M4611" s="1"/>
  <c r="E4612"/>
  <c r="M4612" s="1"/>
  <c r="E4613"/>
  <c r="M4613" s="1"/>
  <c r="E4614"/>
  <c r="M4614" s="1"/>
  <c r="E4615"/>
  <c r="M4615" s="1"/>
  <c r="E4616"/>
  <c r="M4616" s="1"/>
  <c r="E4617"/>
  <c r="M4617" s="1"/>
  <c r="E4618"/>
  <c r="M4618" s="1"/>
  <c r="E4619"/>
  <c r="M4619" s="1"/>
  <c r="E4620"/>
  <c r="M4620" s="1"/>
  <c r="E4621"/>
  <c r="M4621" s="1"/>
  <c r="E4622"/>
  <c r="M4622" s="1"/>
  <c r="E4623"/>
  <c r="M4623" s="1"/>
  <c r="E4624"/>
  <c r="M4624" s="1"/>
  <c r="E4625"/>
  <c r="M4625" s="1"/>
  <c r="E4626"/>
  <c r="M4626" s="1"/>
  <c r="E4627"/>
  <c r="M4627" s="1"/>
  <c r="E4628"/>
  <c r="M4628" s="1"/>
  <c r="E4629"/>
  <c r="M4629" s="1"/>
  <c r="E4630"/>
  <c r="M4630" s="1"/>
  <c r="E4631"/>
  <c r="M4631" s="1"/>
  <c r="E4632"/>
  <c r="M4632" s="1"/>
  <c r="E4633"/>
  <c r="M4633" s="1"/>
  <c r="E4634"/>
  <c r="M4634" s="1"/>
  <c r="E4635"/>
  <c r="M4635" s="1"/>
  <c r="E4636"/>
  <c r="M4636" s="1"/>
  <c r="E4637"/>
  <c r="M4637" s="1"/>
  <c r="E4638"/>
  <c r="M4638" s="1"/>
  <c r="E4639"/>
  <c r="M4639" s="1"/>
  <c r="E4640"/>
  <c r="M4640" s="1"/>
  <c r="E4641"/>
  <c r="M4641" s="1"/>
  <c r="E4642"/>
  <c r="M4642" s="1"/>
  <c r="E4643"/>
  <c r="M4643" s="1"/>
  <c r="E4644"/>
  <c r="M4644" s="1"/>
  <c r="E4645"/>
  <c r="M4645" s="1"/>
  <c r="E4646"/>
  <c r="M4646" s="1"/>
  <c r="E4647"/>
  <c r="M4647" s="1"/>
  <c r="E4648"/>
  <c r="M4648" s="1"/>
  <c r="E4649"/>
  <c r="M4649" s="1"/>
  <c r="E4650"/>
  <c r="M4650" s="1"/>
  <c r="E4651"/>
  <c r="M4651" s="1"/>
  <c r="E4652"/>
  <c r="M4652" s="1"/>
  <c r="E4653"/>
  <c r="M4653" s="1"/>
  <c r="E4654"/>
  <c r="M4654" s="1"/>
  <c r="E4655"/>
  <c r="M4655" s="1"/>
  <c r="E4656"/>
  <c r="M4656" s="1"/>
  <c r="E4657"/>
  <c r="M4657" s="1"/>
  <c r="E4658"/>
  <c r="M4658" s="1"/>
  <c r="E4659"/>
  <c r="M4659" s="1"/>
  <c r="E4660"/>
  <c r="M4660" s="1"/>
  <c r="E4661"/>
  <c r="M4661" s="1"/>
  <c r="E4662"/>
  <c r="M4662" s="1"/>
  <c r="E4663"/>
  <c r="M4663" s="1"/>
  <c r="E4664"/>
  <c r="M4664" s="1"/>
  <c r="E4665"/>
  <c r="M4665" s="1"/>
  <c r="E4666"/>
  <c r="M4666" s="1"/>
  <c r="E4667"/>
  <c r="M4667" s="1"/>
  <c r="E4668"/>
  <c r="M4668" s="1"/>
  <c r="E4669"/>
  <c r="M4669" s="1"/>
  <c r="E4670"/>
  <c r="M4670" s="1"/>
  <c r="E4671"/>
  <c r="M4671" s="1"/>
  <c r="E4672"/>
  <c r="M4672" s="1"/>
  <c r="E4673"/>
  <c r="M4673" s="1"/>
  <c r="E4674"/>
  <c r="M4674" s="1"/>
  <c r="E4675"/>
  <c r="M4675" s="1"/>
  <c r="E4676"/>
  <c r="M4676" s="1"/>
  <c r="E4677"/>
  <c r="M4677" s="1"/>
  <c r="E4678"/>
  <c r="M4678" s="1"/>
  <c r="E4679"/>
  <c r="M4679" s="1"/>
  <c r="E4680"/>
  <c r="M4680" s="1"/>
  <c r="E4681"/>
  <c r="M4681" s="1"/>
  <c r="E4682"/>
  <c r="M4682" s="1"/>
  <c r="E4683"/>
  <c r="M4683" s="1"/>
  <c r="E4684"/>
  <c r="M4684" s="1"/>
  <c r="E4685"/>
  <c r="M4685" s="1"/>
  <c r="E4686"/>
  <c r="M4686" s="1"/>
  <c r="E4687"/>
  <c r="M4687" s="1"/>
  <c r="E4688"/>
  <c r="M4688" s="1"/>
  <c r="E4689"/>
  <c r="M4689" s="1"/>
  <c r="E4690"/>
  <c r="M4690" s="1"/>
  <c r="E4691"/>
  <c r="M4691" s="1"/>
  <c r="E4692"/>
  <c r="M4692" s="1"/>
  <c r="E4693"/>
  <c r="M4693" s="1"/>
  <c r="E4694"/>
  <c r="M4694" s="1"/>
  <c r="E4695"/>
  <c r="M4695" s="1"/>
  <c r="E4696"/>
  <c r="M4696" s="1"/>
  <c r="E4697"/>
  <c r="M4697" s="1"/>
  <c r="E4698"/>
  <c r="M4698" s="1"/>
  <c r="E4699"/>
  <c r="M4699" s="1"/>
  <c r="E4700"/>
  <c r="M4700" s="1"/>
  <c r="E4701"/>
  <c r="M4701" s="1"/>
  <c r="E4702"/>
  <c r="M4702" s="1"/>
  <c r="E4703"/>
  <c r="M4703" s="1"/>
  <c r="E4704"/>
  <c r="M4704" s="1"/>
  <c r="E4705"/>
  <c r="M4705" s="1"/>
  <c r="E4706"/>
  <c r="M4706" s="1"/>
  <c r="E4707"/>
  <c r="M4707" s="1"/>
  <c r="E4708"/>
  <c r="M4708" s="1"/>
  <c r="E4709"/>
  <c r="M4709" s="1"/>
  <c r="E4710"/>
  <c r="M4710" s="1"/>
  <c r="E4711"/>
  <c r="M4711" s="1"/>
  <c r="E4712"/>
  <c r="M4712" s="1"/>
  <c r="E4713"/>
  <c r="M4713" s="1"/>
  <c r="E4714"/>
  <c r="M4714" s="1"/>
  <c r="E4715"/>
  <c r="M4715" s="1"/>
  <c r="E4716"/>
  <c r="M4716" s="1"/>
  <c r="E4717"/>
  <c r="M4717" s="1"/>
  <c r="E4718"/>
  <c r="M4718" s="1"/>
  <c r="E4719"/>
  <c r="M4719" s="1"/>
  <c r="E4720"/>
  <c r="M4720" s="1"/>
  <c r="E4721"/>
  <c r="M4721" s="1"/>
  <c r="E4722"/>
  <c r="M4722" s="1"/>
  <c r="E4723"/>
  <c r="M4723" s="1"/>
  <c r="E4724"/>
  <c r="M4724" s="1"/>
  <c r="E4725"/>
  <c r="M4725" s="1"/>
  <c r="E4726"/>
  <c r="M4726" s="1"/>
  <c r="E4727"/>
  <c r="M4727" s="1"/>
  <c r="E4728"/>
  <c r="M4728" s="1"/>
  <c r="E4729"/>
  <c r="M4729" s="1"/>
  <c r="E4730"/>
  <c r="M4730" s="1"/>
  <c r="E4731"/>
  <c r="M4731" s="1"/>
  <c r="E4732"/>
  <c r="M4732" s="1"/>
  <c r="E4733"/>
  <c r="M4733" s="1"/>
  <c r="E4734"/>
  <c r="M4734" s="1"/>
  <c r="E4735"/>
  <c r="M4735" s="1"/>
  <c r="E4736"/>
  <c r="M4736" s="1"/>
  <c r="E4737"/>
  <c r="M4737" s="1"/>
  <c r="E4738"/>
  <c r="M4738" s="1"/>
  <c r="E4739"/>
  <c r="M4739" s="1"/>
  <c r="E4740"/>
  <c r="M4740" s="1"/>
  <c r="E4741"/>
  <c r="M4741" s="1"/>
  <c r="E4742"/>
  <c r="M4742" s="1"/>
  <c r="E4743"/>
  <c r="M4743" s="1"/>
  <c r="E4744"/>
  <c r="M4744" s="1"/>
  <c r="E4745"/>
  <c r="M4745" s="1"/>
  <c r="E4746"/>
  <c r="M4746" s="1"/>
  <c r="E4747"/>
  <c r="M4747" s="1"/>
  <c r="E4748"/>
  <c r="M4748" s="1"/>
  <c r="E4749"/>
  <c r="M4749" s="1"/>
  <c r="E4750"/>
  <c r="M4750" s="1"/>
  <c r="E4751"/>
  <c r="M4751" s="1"/>
  <c r="E4752"/>
  <c r="M4752" s="1"/>
  <c r="E4753"/>
  <c r="M4753" s="1"/>
  <c r="E4754"/>
  <c r="M4754" s="1"/>
  <c r="E4755"/>
  <c r="M4755" s="1"/>
  <c r="E4756"/>
  <c r="M4756" s="1"/>
  <c r="E4757"/>
  <c r="M4757" s="1"/>
  <c r="E4758"/>
  <c r="M4758" s="1"/>
  <c r="E4759"/>
  <c r="M4759" s="1"/>
  <c r="E4760"/>
  <c r="M4760" s="1"/>
  <c r="E4761"/>
  <c r="M4761" s="1"/>
  <c r="E4762"/>
  <c r="M4762" s="1"/>
  <c r="E4763"/>
  <c r="M4763" s="1"/>
  <c r="E4764"/>
  <c r="M4764" s="1"/>
  <c r="E4765"/>
  <c r="M4765" s="1"/>
  <c r="E4766"/>
  <c r="M4766" s="1"/>
  <c r="E4767"/>
  <c r="M4767" s="1"/>
  <c r="E4768"/>
  <c r="M4768" s="1"/>
  <c r="E4769"/>
  <c r="M4769" s="1"/>
  <c r="E4770"/>
  <c r="M4770" s="1"/>
  <c r="E4771"/>
  <c r="M4771" s="1"/>
  <c r="E4772"/>
  <c r="M4772" s="1"/>
  <c r="E4773"/>
  <c r="M4773" s="1"/>
  <c r="E4774"/>
  <c r="M4774" s="1"/>
  <c r="E4775"/>
  <c r="M4775" s="1"/>
  <c r="E4776"/>
  <c r="M4776" s="1"/>
  <c r="E4777"/>
  <c r="M4777" s="1"/>
  <c r="E4778"/>
  <c r="M4778" s="1"/>
  <c r="E4779"/>
  <c r="M4779" s="1"/>
  <c r="E4780"/>
  <c r="M4780" s="1"/>
  <c r="E4781"/>
  <c r="M4781" s="1"/>
  <c r="E4782"/>
  <c r="M4782" s="1"/>
  <c r="E4783"/>
  <c r="M4783" s="1"/>
  <c r="E4784"/>
  <c r="M4784" s="1"/>
  <c r="E4785"/>
  <c r="M4785" s="1"/>
  <c r="E4786"/>
  <c r="M4786" s="1"/>
  <c r="E4787"/>
  <c r="M4787" s="1"/>
  <c r="E4788"/>
  <c r="M4788" s="1"/>
  <c r="E4789"/>
  <c r="M4789" s="1"/>
  <c r="E4790"/>
  <c r="M4790" s="1"/>
  <c r="E4791"/>
  <c r="M4791" s="1"/>
  <c r="E4792"/>
  <c r="M4792" s="1"/>
  <c r="E4793"/>
  <c r="M4793" s="1"/>
  <c r="E4794"/>
  <c r="M4794" s="1"/>
  <c r="E4795"/>
  <c r="M4795" s="1"/>
  <c r="E4796"/>
  <c r="M4796" s="1"/>
  <c r="E4797"/>
  <c r="M4797" s="1"/>
  <c r="E4798"/>
  <c r="M4798" s="1"/>
  <c r="E4799"/>
  <c r="M4799" s="1"/>
  <c r="E4800"/>
  <c r="M4800" s="1"/>
  <c r="E4801"/>
  <c r="M4801" s="1"/>
  <c r="E4802"/>
  <c r="M4802" s="1"/>
  <c r="E4803"/>
  <c r="M4803" s="1"/>
  <c r="E4804"/>
  <c r="M4804" s="1"/>
  <c r="E4805"/>
  <c r="M4805" s="1"/>
  <c r="E4806"/>
  <c r="M4806" s="1"/>
  <c r="E4807"/>
  <c r="M4807" s="1"/>
  <c r="E4808"/>
  <c r="M4808" s="1"/>
  <c r="E4809"/>
  <c r="M4809" s="1"/>
  <c r="E4810"/>
  <c r="M4810" s="1"/>
  <c r="E4811"/>
  <c r="M4811" s="1"/>
  <c r="E4812"/>
  <c r="M4812" s="1"/>
  <c r="E4813"/>
  <c r="M4813" s="1"/>
  <c r="E4814"/>
  <c r="M4814" s="1"/>
  <c r="E4815"/>
  <c r="M4815" s="1"/>
  <c r="E4816"/>
  <c r="M4816" s="1"/>
  <c r="E4817"/>
  <c r="M4817" s="1"/>
  <c r="E4818"/>
  <c r="M4818" s="1"/>
  <c r="E4819"/>
  <c r="M4819" s="1"/>
  <c r="E4820"/>
  <c r="M4820" s="1"/>
  <c r="E4821"/>
  <c r="M4821" s="1"/>
  <c r="E4822"/>
  <c r="M4822" s="1"/>
  <c r="E4823"/>
  <c r="M4823" s="1"/>
  <c r="E4824"/>
  <c r="M4824" s="1"/>
  <c r="E4825"/>
  <c r="M4825" s="1"/>
  <c r="E4826"/>
  <c r="M4826" s="1"/>
  <c r="E4827"/>
  <c r="M4827" s="1"/>
  <c r="E4828"/>
  <c r="M4828" s="1"/>
  <c r="E4829"/>
  <c r="M4829" s="1"/>
  <c r="E4830"/>
  <c r="M4830" s="1"/>
  <c r="E4831"/>
  <c r="M4831" s="1"/>
  <c r="E4832"/>
  <c r="M4832" s="1"/>
  <c r="E4833"/>
  <c r="M4833" s="1"/>
  <c r="E4834"/>
  <c r="M4834" s="1"/>
  <c r="E4835"/>
  <c r="M4835" s="1"/>
  <c r="E4836"/>
  <c r="M4836" s="1"/>
  <c r="E4837"/>
  <c r="M4837" s="1"/>
  <c r="E4838"/>
  <c r="M4838" s="1"/>
  <c r="E4839"/>
  <c r="M4839" s="1"/>
  <c r="E4840"/>
  <c r="M4840" s="1"/>
  <c r="E4841"/>
  <c r="M4841" s="1"/>
  <c r="E4842"/>
  <c r="M4842" s="1"/>
  <c r="E4843"/>
  <c r="M4843" s="1"/>
  <c r="E4844"/>
  <c r="M4844" s="1"/>
  <c r="E4845"/>
  <c r="M4845" s="1"/>
  <c r="E4846"/>
  <c r="M4846" s="1"/>
  <c r="E4847"/>
  <c r="M4847" s="1"/>
  <c r="E4848"/>
  <c r="M4848" s="1"/>
  <c r="E4849"/>
  <c r="M4849" s="1"/>
  <c r="E4850"/>
  <c r="M4850" s="1"/>
  <c r="E4851"/>
  <c r="M4851" s="1"/>
  <c r="E4852"/>
  <c r="M4852" s="1"/>
  <c r="E4853"/>
  <c r="M4853" s="1"/>
  <c r="E4854"/>
  <c r="M4854" s="1"/>
  <c r="E4855"/>
  <c r="M4855" s="1"/>
  <c r="E4856"/>
  <c r="M4856" s="1"/>
  <c r="E4857"/>
  <c r="M4857" s="1"/>
  <c r="E4858"/>
  <c r="M4858" s="1"/>
  <c r="E4859"/>
  <c r="M4859" s="1"/>
  <c r="E4860"/>
  <c r="M4860" s="1"/>
  <c r="E4861"/>
  <c r="M4861" s="1"/>
  <c r="E4862"/>
  <c r="M4862" s="1"/>
  <c r="E4863"/>
  <c r="M4863" s="1"/>
  <c r="E4864"/>
  <c r="M4864" s="1"/>
  <c r="E4865"/>
  <c r="M4865" s="1"/>
  <c r="E4866"/>
  <c r="M4866" s="1"/>
  <c r="E4867"/>
  <c r="M4867" s="1"/>
  <c r="E4868"/>
  <c r="M4868" s="1"/>
  <c r="E4869"/>
  <c r="M4869" s="1"/>
  <c r="E4870"/>
  <c r="M4870" s="1"/>
  <c r="E4871"/>
  <c r="M4871" s="1"/>
  <c r="E4872"/>
  <c r="M4872" s="1"/>
  <c r="E4873"/>
  <c r="M4873" s="1"/>
  <c r="E4874"/>
  <c r="M4874" s="1"/>
  <c r="E4875"/>
  <c r="M4875" s="1"/>
  <c r="E4876"/>
  <c r="M4876" s="1"/>
  <c r="E4877"/>
  <c r="M4877" s="1"/>
  <c r="E4878"/>
  <c r="M4878" s="1"/>
  <c r="E4879"/>
  <c r="M4879" s="1"/>
  <c r="E4880"/>
  <c r="M4880" s="1"/>
  <c r="E4881"/>
  <c r="M4881" s="1"/>
  <c r="E4882"/>
  <c r="M4882" s="1"/>
  <c r="E4883"/>
  <c r="M4883" s="1"/>
  <c r="E4884"/>
  <c r="M4884" s="1"/>
  <c r="E4885"/>
  <c r="M4885" s="1"/>
  <c r="E4886"/>
  <c r="M4886" s="1"/>
  <c r="E4887"/>
  <c r="M4887" s="1"/>
  <c r="E4888"/>
  <c r="M4888" s="1"/>
  <c r="E4889"/>
  <c r="M4889" s="1"/>
  <c r="E4890"/>
  <c r="M4890" s="1"/>
  <c r="E4891"/>
  <c r="M4891" s="1"/>
  <c r="E4892"/>
  <c r="M4892" s="1"/>
  <c r="E4893"/>
  <c r="M4893" s="1"/>
  <c r="E4894"/>
  <c r="M4894" s="1"/>
  <c r="E4895"/>
  <c r="M4895" s="1"/>
  <c r="E4896"/>
  <c r="M4896" s="1"/>
  <c r="E4897"/>
  <c r="M4897" s="1"/>
  <c r="E4898"/>
  <c r="M4898" s="1"/>
  <c r="E4899"/>
  <c r="M4899" s="1"/>
  <c r="E4900"/>
  <c r="M4900" s="1"/>
  <c r="E4901"/>
  <c r="M4901" s="1"/>
  <c r="E4902"/>
  <c r="M4902" s="1"/>
  <c r="E4903"/>
  <c r="M4903" s="1"/>
  <c r="E4904"/>
  <c r="M4904" s="1"/>
  <c r="E4905"/>
  <c r="M4905" s="1"/>
  <c r="E4906"/>
  <c r="M4906" s="1"/>
  <c r="E4907"/>
  <c r="M4907" s="1"/>
  <c r="E4908"/>
  <c r="M4908" s="1"/>
  <c r="E4909"/>
  <c r="M4909" s="1"/>
  <c r="E4910"/>
  <c r="M4910" s="1"/>
  <c r="E4911"/>
  <c r="M4911" s="1"/>
  <c r="E4912"/>
  <c r="M4912" s="1"/>
  <c r="E4913"/>
  <c r="M4913" s="1"/>
  <c r="E4914"/>
  <c r="M4914" s="1"/>
  <c r="E4915"/>
  <c r="M4915" s="1"/>
  <c r="E4916"/>
  <c r="M4916" s="1"/>
  <c r="E4917"/>
  <c r="M4917" s="1"/>
  <c r="E4918"/>
  <c r="M4918" s="1"/>
  <c r="E4919"/>
  <c r="M4919" s="1"/>
  <c r="E4920"/>
  <c r="M4920" s="1"/>
  <c r="E4921"/>
  <c r="M4921" s="1"/>
  <c r="E4922"/>
  <c r="M4922" s="1"/>
  <c r="E4923"/>
  <c r="M4923" s="1"/>
  <c r="E4924"/>
  <c r="M4924" s="1"/>
  <c r="E4925"/>
  <c r="M4925" s="1"/>
  <c r="E4926"/>
  <c r="M4926" s="1"/>
  <c r="E4927"/>
  <c r="M4927" s="1"/>
  <c r="E4928"/>
  <c r="M4928" s="1"/>
  <c r="E4929"/>
  <c r="M4929" s="1"/>
  <c r="E4930"/>
  <c r="M4930" s="1"/>
  <c r="E4931"/>
  <c r="M4931" s="1"/>
  <c r="E4932"/>
  <c r="M4932" s="1"/>
  <c r="E4933"/>
  <c r="M4933" s="1"/>
  <c r="E4934"/>
  <c r="M4934" s="1"/>
  <c r="E4935"/>
  <c r="M4935" s="1"/>
  <c r="E4936"/>
  <c r="M4936" s="1"/>
  <c r="E4937"/>
  <c r="M4937" s="1"/>
  <c r="E4938"/>
  <c r="M4938" s="1"/>
  <c r="E4939"/>
  <c r="M4939" s="1"/>
  <c r="E4940"/>
  <c r="M4940" s="1"/>
  <c r="E4941"/>
  <c r="M4941" s="1"/>
  <c r="E4942"/>
  <c r="M4942" s="1"/>
  <c r="E4943"/>
  <c r="M4943" s="1"/>
  <c r="E4944"/>
  <c r="M4944" s="1"/>
  <c r="E4945"/>
  <c r="M4945" s="1"/>
  <c r="E4946"/>
  <c r="M4946" s="1"/>
  <c r="E4947"/>
  <c r="M4947" s="1"/>
  <c r="E4948"/>
  <c r="M4948" s="1"/>
  <c r="E4949"/>
  <c r="M4949" s="1"/>
  <c r="E4950"/>
  <c r="M4950" s="1"/>
  <c r="E4951"/>
  <c r="M4951" s="1"/>
  <c r="E4952"/>
  <c r="M4952" s="1"/>
  <c r="E4953"/>
  <c r="M4953" s="1"/>
  <c r="E4954"/>
  <c r="M4954" s="1"/>
  <c r="E4955"/>
  <c r="M4955" s="1"/>
  <c r="E4956"/>
  <c r="M4956" s="1"/>
  <c r="E4957"/>
  <c r="M4957" s="1"/>
  <c r="E4958"/>
  <c r="M4958" s="1"/>
  <c r="E4959"/>
  <c r="M4959" s="1"/>
  <c r="E4960"/>
  <c r="M4960" s="1"/>
  <c r="E4961"/>
  <c r="M4961" s="1"/>
  <c r="E4962"/>
  <c r="M4962" s="1"/>
  <c r="E4963"/>
  <c r="M4963" s="1"/>
  <c r="E4964"/>
  <c r="M4964" s="1"/>
  <c r="E4965"/>
  <c r="M4965" s="1"/>
  <c r="E4966"/>
  <c r="M4966" s="1"/>
  <c r="E4967"/>
  <c r="M4967" s="1"/>
  <c r="E4968"/>
  <c r="M4968" s="1"/>
  <c r="E4969"/>
  <c r="M4969" s="1"/>
  <c r="E4970"/>
  <c r="M4970" s="1"/>
  <c r="E4971"/>
  <c r="M4971" s="1"/>
  <c r="E4972"/>
  <c r="M4972" s="1"/>
  <c r="E4973"/>
  <c r="M4973" s="1"/>
  <c r="E4974"/>
  <c r="M4974" s="1"/>
  <c r="E4975"/>
  <c r="M4975" s="1"/>
  <c r="E4976"/>
  <c r="M4976" s="1"/>
  <c r="E4977"/>
  <c r="M4977" s="1"/>
  <c r="E4978"/>
  <c r="M4978" s="1"/>
  <c r="E4979"/>
  <c r="M4979" s="1"/>
  <c r="E4980"/>
  <c r="M4980" s="1"/>
  <c r="E4981"/>
  <c r="M4981" s="1"/>
  <c r="E4982"/>
  <c r="M4982" s="1"/>
  <c r="E4983"/>
  <c r="M4983" s="1"/>
  <c r="E4984"/>
  <c r="M4984" s="1"/>
  <c r="E4985"/>
  <c r="M4985" s="1"/>
  <c r="E4986"/>
  <c r="M4986" s="1"/>
  <c r="E4987"/>
  <c r="M4987" s="1"/>
  <c r="E4988"/>
  <c r="M4988" s="1"/>
  <c r="E4989"/>
  <c r="M4989" s="1"/>
  <c r="E4990"/>
  <c r="M4990" s="1"/>
  <c r="E4991"/>
  <c r="M4991" s="1"/>
  <c r="E4992"/>
  <c r="M4992" s="1"/>
  <c r="E4993"/>
  <c r="M4993" s="1"/>
  <c r="E4994"/>
  <c r="M4994" s="1"/>
  <c r="E4995"/>
  <c r="M4995" s="1"/>
  <c r="E4996"/>
  <c r="M4996" s="1"/>
  <c r="E4997"/>
  <c r="M4997" s="1"/>
  <c r="E4998"/>
  <c r="M4998" s="1"/>
  <c r="E4999"/>
  <c r="M4999" s="1"/>
  <c r="E5000"/>
  <c r="M5000" s="1"/>
  <c r="E5001"/>
  <c r="M5001" s="1"/>
  <c r="E5002"/>
  <c r="M5002" s="1"/>
  <c r="E5003"/>
  <c r="M5003" s="1"/>
  <c r="E5004"/>
  <c r="M5004" s="1"/>
  <c r="E5005"/>
  <c r="M5005" s="1"/>
  <c r="E5006"/>
  <c r="M5006" s="1"/>
  <c r="E5007"/>
  <c r="M5007" s="1"/>
  <c r="E5008"/>
  <c r="M5008" s="1"/>
  <c r="E5009"/>
  <c r="M5009" s="1"/>
  <c r="E5010"/>
  <c r="M5010" s="1"/>
  <c r="E5011"/>
  <c r="M5011" s="1"/>
  <c r="E5012"/>
  <c r="M5012" s="1"/>
  <c r="E5013"/>
  <c r="M5013" s="1"/>
  <c r="E5014"/>
  <c r="M5014" s="1"/>
  <c r="E5015"/>
  <c r="M5015" s="1"/>
  <c r="E5016"/>
  <c r="M5016" s="1"/>
  <c r="E5017"/>
  <c r="M5017" s="1"/>
  <c r="E5018"/>
  <c r="M5018" s="1"/>
  <c r="E5019"/>
  <c r="M5019" s="1"/>
  <c r="E5020"/>
  <c r="M5020" s="1"/>
  <c r="E5021"/>
  <c r="M5021" s="1"/>
  <c r="E5022"/>
  <c r="M5022" s="1"/>
  <c r="E5023"/>
  <c r="M5023" s="1"/>
  <c r="E5024"/>
  <c r="M5024" s="1"/>
  <c r="E5025"/>
  <c r="M5025" s="1"/>
  <c r="E5026"/>
  <c r="M5026" s="1"/>
  <c r="E5027"/>
  <c r="M5027" s="1"/>
  <c r="E5028"/>
  <c r="M5028" s="1"/>
  <c r="E5029"/>
  <c r="M5029" s="1"/>
  <c r="E5030"/>
  <c r="M5030" s="1"/>
  <c r="E5031"/>
  <c r="M5031" s="1"/>
  <c r="E5032"/>
  <c r="M5032" s="1"/>
  <c r="E5033"/>
  <c r="M5033" s="1"/>
  <c r="E5034"/>
  <c r="M5034" s="1"/>
  <c r="E5035"/>
  <c r="M5035" s="1"/>
  <c r="E5036"/>
  <c r="M5036" s="1"/>
  <c r="E5037"/>
  <c r="M5037" s="1"/>
  <c r="E5038"/>
  <c r="M5038" s="1"/>
  <c r="E5039"/>
  <c r="M5039" s="1"/>
  <c r="E5040"/>
  <c r="M5040" s="1"/>
  <c r="E5041"/>
  <c r="M5041" s="1"/>
  <c r="E5042"/>
  <c r="M5042" s="1"/>
  <c r="E5043"/>
  <c r="M5043" s="1"/>
  <c r="E5044"/>
  <c r="M5044" s="1"/>
  <c r="E5045"/>
  <c r="M5045" s="1"/>
  <c r="E5046"/>
  <c r="M5046" s="1"/>
  <c r="E5047"/>
  <c r="M5047" s="1"/>
  <c r="E5048"/>
  <c r="M5048" s="1"/>
  <c r="E5049"/>
  <c r="M5049" s="1"/>
  <c r="E5050"/>
  <c r="M5050" s="1"/>
  <c r="E5051"/>
  <c r="M5051" s="1"/>
  <c r="E5052"/>
  <c r="M5052" s="1"/>
  <c r="E5053"/>
  <c r="M5053" s="1"/>
  <c r="E5054"/>
  <c r="M5054" s="1"/>
  <c r="E5055"/>
  <c r="M5055" s="1"/>
  <c r="E5056"/>
  <c r="M5056" s="1"/>
  <c r="E5057"/>
  <c r="M5057" s="1"/>
  <c r="E5058"/>
  <c r="M5058" s="1"/>
  <c r="E5059"/>
  <c r="M5059" s="1"/>
  <c r="E5060"/>
  <c r="M5060" s="1"/>
  <c r="E5061"/>
  <c r="M5061" s="1"/>
  <c r="E5062"/>
  <c r="M5062" s="1"/>
  <c r="E5063"/>
  <c r="M5063" s="1"/>
  <c r="E5064"/>
  <c r="M5064" s="1"/>
  <c r="E5065"/>
  <c r="M5065" s="1"/>
  <c r="E5066"/>
  <c r="M5066" s="1"/>
  <c r="E5067"/>
  <c r="M5067" s="1"/>
  <c r="E5068"/>
  <c r="M5068" s="1"/>
  <c r="E5069"/>
  <c r="M5069" s="1"/>
  <c r="E5070"/>
  <c r="M5070" s="1"/>
  <c r="E5071"/>
  <c r="M5071" s="1"/>
  <c r="E5072"/>
  <c r="M5072" s="1"/>
  <c r="E5073"/>
  <c r="M5073" s="1"/>
  <c r="E5074"/>
  <c r="M5074" s="1"/>
  <c r="E5075"/>
  <c r="M5075" s="1"/>
  <c r="E5076"/>
  <c r="M5076" s="1"/>
  <c r="E5077"/>
  <c r="M5077" s="1"/>
  <c r="E5078"/>
  <c r="M5078" s="1"/>
  <c r="E5079"/>
  <c r="M5079" s="1"/>
  <c r="E5080"/>
  <c r="M5080" s="1"/>
  <c r="E5081"/>
  <c r="M5081" s="1"/>
  <c r="E5082"/>
  <c r="M5082" s="1"/>
  <c r="E5083"/>
  <c r="M5083" s="1"/>
  <c r="E5084"/>
  <c r="M5084" s="1"/>
  <c r="E5085"/>
  <c r="M5085" s="1"/>
  <c r="E5086"/>
  <c r="M5086" s="1"/>
  <c r="E5087"/>
  <c r="M5087" s="1"/>
  <c r="E5088"/>
  <c r="M5088" s="1"/>
  <c r="E5089"/>
  <c r="M5089" s="1"/>
  <c r="E5090"/>
  <c r="M5090" s="1"/>
  <c r="E5091"/>
  <c r="M5091" s="1"/>
  <c r="E5092"/>
  <c r="M5092" s="1"/>
  <c r="E5093"/>
  <c r="M5093" s="1"/>
  <c r="E5094"/>
  <c r="M5094" s="1"/>
  <c r="E5095"/>
  <c r="M5095" s="1"/>
  <c r="E5096"/>
  <c r="M5096" s="1"/>
  <c r="E5097"/>
  <c r="M5097" s="1"/>
  <c r="E5098"/>
  <c r="M5098" s="1"/>
  <c r="E5099"/>
  <c r="M5099" s="1"/>
  <c r="E5100"/>
  <c r="M5100" s="1"/>
  <c r="E5101"/>
  <c r="M5101" s="1"/>
  <c r="E5102"/>
  <c r="M5102" s="1"/>
  <c r="E5103"/>
  <c r="M5103" s="1"/>
  <c r="E5104"/>
  <c r="M5104" s="1"/>
  <c r="E5105"/>
  <c r="M5105" s="1"/>
  <c r="E5106"/>
  <c r="M5106" s="1"/>
  <c r="E5107"/>
  <c r="M5107" s="1"/>
  <c r="E5108"/>
  <c r="M5108" s="1"/>
  <c r="E5109"/>
  <c r="M5109" s="1"/>
  <c r="E5110"/>
  <c r="M5110" s="1"/>
  <c r="E5111"/>
  <c r="M5111" s="1"/>
  <c r="E5112"/>
  <c r="M5112" s="1"/>
  <c r="E5113"/>
  <c r="M5113" s="1"/>
  <c r="E5114"/>
  <c r="M5114" s="1"/>
  <c r="E5115"/>
  <c r="M5115" s="1"/>
  <c r="E5116"/>
  <c r="M5116" s="1"/>
  <c r="E5117"/>
  <c r="M5117" s="1"/>
  <c r="E5118"/>
  <c r="M5118" s="1"/>
  <c r="E5119"/>
  <c r="M5119" s="1"/>
  <c r="E5120"/>
  <c r="M5120" s="1"/>
  <c r="E5121"/>
  <c r="M5121" s="1"/>
  <c r="E5122"/>
  <c r="M5122" s="1"/>
  <c r="E5123"/>
  <c r="M5123" s="1"/>
  <c r="E5124"/>
  <c r="M5124" s="1"/>
  <c r="E5125"/>
  <c r="M5125" s="1"/>
  <c r="E5126"/>
  <c r="M5126" s="1"/>
  <c r="E5127"/>
  <c r="M5127" s="1"/>
  <c r="E5128"/>
  <c r="M5128" s="1"/>
  <c r="E5129"/>
  <c r="M5129" s="1"/>
  <c r="E5130"/>
  <c r="M5130" s="1"/>
  <c r="E5131"/>
  <c r="M5131" s="1"/>
  <c r="E5132"/>
  <c r="M5132" s="1"/>
  <c r="E5133"/>
  <c r="M5133" s="1"/>
  <c r="E5134"/>
  <c r="M5134" s="1"/>
  <c r="E5135"/>
  <c r="M5135" s="1"/>
  <c r="E5136"/>
  <c r="M5136" s="1"/>
  <c r="E5137"/>
  <c r="M5137" s="1"/>
  <c r="E5138"/>
  <c r="M5138" s="1"/>
  <c r="E5139"/>
  <c r="M5139" s="1"/>
  <c r="E5140"/>
  <c r="M5140" s="1"/>
  <c r="E5141"/>
  <c r="M5141" s="1"/>
  <c r="E5142"/>
  <c r="M5142" s="1"/>
  <c r="E5143"/>
  <c r="M5143" s="1"/>
  <c r="E5144"/>
  <c r="M5144" s="1"/>
  <c r="E5145"/>
  <c r="M5145" s="1"/>
  <c r="E5146"/>
  <c r="M5146" s="1"/>
  <c r="E5147"/>
  <c r="M5147" s="1"/>
  <c r="E5148"/>
  <c r="M5148" s="1"/>
  <c r="E5149"/>
  <c r="M5149" s="1"/>
  <c r="E5150"/>
  <c r="M5150" s="1"/>
  <c r="E5151"/>
  <c r="M5151" s="1"/>
  <c r="E5152"/>
  <c r="M5152" s="1"/>
  <c r="E5153"/>
  <c r="M5153" s="1"/>
  <c r="E5154"/>
  <c r="M5154" s="1"/>
  <c r="E5155"/>
  <c r="M5155" s="1"/>
  <c r="E5156"/>
  <c r="M5156" s="1"/>
  <c r="E5157"/>
  <c r="M5157" s="1"/>
  <c r="E5158"/>
  <c r="M5158" s="1"/>
  <c r="E5159"/>
  <c r="M5159" s="1"/>
  <c r="E5160"/>
  <c r="M5160" s="1"/>
  <c r="E5161"/>
  <c r="M5161" s="1"/>
  <c r="E5162"/>
  <c r="M5162" s="1"/>
  <c r="E5163"/>
  <c r="M5163" s="1"/>
  <c r="E5164"/>
  <c r="M5164" s="1"/>
  <c r="E5165"/>
  <c r="M5165" s="1"/>
  <c r="E5166"/>
  <c r="M5166" s="1"/>
  <c r="E5167"/>
  <c r="M5167" s="1"/>
  <c r="E5168"/>
  <c r="M5168" s="1"/>
  <c r="E5169"/>
  <c r="M5169" s="1"/>
  <c r="E5170"/>
  <c r="M5170" s="1"/>
  <c r="E5171"/>
  <c r="M5171" s="1"/>
  <c r="E5172"/>
  <c r="M5172" s="1"/>
  <c r="E5173"/>
  <c r="M5173" s="1"/>
  <c r="E5174"/>
  <c r="M5174" s="1"/>
  <c r="E5175"/>
  <c r="M5175" s="1"/>
  <c r="E5176"/>
  <c r="M5176" s="1"/>
  <c r="E5177"/>
  <c r="M5177" s="1"/>
  <c r="E5178"/>
  <c r="M5178" s="1"/>
  <c r="E5179"/>
  <c r="M5179" s="1"/>
  <c r="E5180"/>
  <c r="M5180" s="1"/>
  <c r="E5181"/>
  <c r="M5181" s="1"/>
  <c r="E5182"/>
  <c r="M5182" s="1"/>
  <c r="E5183"/>
  <c r="M5183" s="1"/>
  <c r="E5184"/>
  <c r="M5184" s="1"/>
  <c r="E5185"/>
  <c r="M5185" s="1"/>
  <c r="E5186"/>
  <c r="M5186" s="1"/>
  <c r="E5187"/>
  <c r="M5187" s="1"/>
  <c r="E5188"/>
  <c r="M5188" s="1"/>
  <c r="E5189"/>
  <c r="M5189" s="1"/>
  <c r="E5190"/>
  <c r="M5190" s="1"/>
  <c r="E5191"/>
  <c r="M5191" s="1"/>
  <c r="E5192"/>
  <c r="M5192" s="1"/>
  <c r="E5193"/>
  <c r="M5193" s="1"/>
  <c r="E5194"/>
  <c r="M5194" s="1"/>
  <c r="E5195"/>
  <c r="M5195" s="1"/>
  <c r="E5196"/>
  <c r="M5196" s="1"/>
  <c r="E5197"/>
  <c r="M5197" s="1"/>
  <c r="E5198"/>
  <c r="M5198" s="1"/>
  <c r="E5199"/>
  <c r="M5199" s="1"/>
  <c r="E5200"/>
  <c r="M5200" s="1"/>
  <c r="E5201"/>
  <c r="M5201" s="1"/>
  <c r="E5202"/>
  <c r="M5202" s="1"/>
  <c r="E5203"/>
  <c r="M5203" s="1"/>
  <c r="E5204"/>
  <c r="M5204" s="1"/>
  <c r="E5205"/>
  <c r="M5205" s="1"/>
  <c r="E5206"/>
  <c r="M5206" s="1"/>
  <c r="E5207"/>
  <c r="M5207" s="1"/>
  <c r="E5208"/>
  <c r="M5208" s="1"/>
  <c r="E5209"/>
  <c r="M5209" s="1"/>
  <c r="E5210"/>
  <c r="M5210" s="1"/>
  <c r="E5211"/>
  <c r="M5211" s="1"/>
  <c r="E5212"/>
  <c r="M5212" s="1"/>
  <c r="E5213"/>
  <c r="M5213" s="1"/>
  <c r="E5214"/>
  <c r="M5214" s="1"/>
  <c r="E5215"/>
  <c r="M5215" s="1"/>
  <c r="E5216"/>
  <c r="M5216" s="1"/>
  <c r="E5217"/>
  <c r="M5217" s="1"/>
  <c r="E5218"/>
  <c r="M5218" s="1"/>
  <c r="E5219"/>
  <c r="M5219" s="1"/>
  <c r="E5220"/>
  <c r="M5220" s="1"/>
  <c r="E5221"/>
  <c r="M5221" s="1"/>
  <c r="E5222"/>
  <c r="M5222" s="1"/>
  <c r="E5223"/>
  <c r="M5223" s="1"/>
  <c r="E5224"/>
  <c r="M5224" s="1"/>
  <c r="E5225"/>
  <c r="M5225" s="1"/>
  <c r="E5226"/>
  <c r="M5226" s="1"/>
  <c r="E5227"/>
  <c r="M5227" s="1"/>
  <c r="E5228"/>
  <c r="M5228" s="1"/>
  <c r="E5229"/>
  <c r="M5229" s="1"/>
  <c r="E5230"/>
  <c r="M5230" s="1"/>
  <c r="E5231"/>
  <c r="M5231" s="1"/>
  <c r="E5232"/>
  <c r="M5232" s="1"/>
  <c r="E5233"/>
  <c r="M5233" s="1"/>
  <c r="E5234"/>
  <c r="M5234" s="1"/>
  <c r="E5235"/>
  <c r="M5235" s="1"/>
  <c r="E5236"/>
  <c r="M5236" s="1"/>
  <c r="E5237"/>
  <c r="M5237" s="1"/>
  <c r="E5238"/>
  <c r="M5238" s="1"/>
  <c r="E5239"/>
  <c r="M5239" s="1"/>
  <c r="E5240"/>
  <c r="M5240" s="1"/>
  <c r="E5241"/>
  <c r="M5241" s="1"/>
  <c r="E5242"/>
  <c r="M5242" s="1"/>
  <c r="E5243"/>
  <c r="M5243" s="1"/>
  <c r="E5244"/>
  <c r="M5244" s="1"/>
  <c r="E5245"/>
  <c r="M5245" s="1"/>
  <c r="E5246"/>
  <c r="M5246" s="1"/>
  <c r="E5247"/>
  <c r="M5247" s="1"/>
  <c r="E5248"/>
  <c r="M5248" s="1"/>
  <c r="E5249"/>
  <c r="M5249" s="1"/>
  <c r="E5250"/>
  <c r="M5250" s="1"/>
  <c r="E5251"/>
  <c r="M5251" s="1"/>
  <c r="E5252"/>
  <c r="M5252" s="1"/>
  <c r="E5253"/>
  <c r="M5253" s="1"/>
  <c r="E5254"/>
  <c r="M5254" s="1"/>
  <c r="E5255"/>
  <c r="M5255" s="1"/>
  <c r="E5256"/>
  <c r="M5256" s="1"/>
  <c r="E5257"/>
  <c r="M5257" s="1"/>
  <c r="E5258"/>
  <c r="M5258" s="1"/>
  <c r="E5259"/>
  <c r="M5259" s="1"/>
  <c r="E5260"/>
  <c r="M5260" s="1"/>
  <c r="E5261"/>
  <c r="M5261" s="1"/>
  <c r="E5262"/>
  <c r="M5262" s="1"/>
  <c r="E5263"/>
  <c r="M5263" s="1"/>
  <c r="E5264"/>
  <c r="M5264" s="1"/>
  <c r="E5265"/>
  <c r="M5265" s="1"/>
  <c r="E5266"/>
  <c r="M5266" s="1"/>
  <c r="E5267"/>
  <c r="M5267" s="1"/>
  <c r="E5268"/>
  <c r="M5268" s="1"/>
  <c r="E5269"/>
  <c r="M5269" s="1"/>
  <c r="E5270"/>
  <c r="M5270" s="1"/>
  <c r="E5271"/>
  <c r="M5271" s="1"/>
  <c r="E5272"/>
  <c r="M5272" s="1"/>
  <c r="E5273"/>
  <c r="M5273" s="1"/>
  <c r="E5274"/>
  <c r="M5274" s="1"/>
  <c r="E5275"/>
  <c r="M5275" s="1"/>
  <c r="E5276"/>
  <c r="M5276" s="1"/>
  <c r="E5277"/>
  <c r="M5277" s="1"/>
  <c r="E5278"/>
  <c r="M5278" s="1"/>
  <c r="E5279"/>
  <c r="M5279" s="1"/>
  <c r="E5280"/>
  <c r="M5280" s="1"/>
  <c r="E5281"/>
  <c r="M5281" s="1"/>
  <c r="E5282"/>
  <c r="M5282" s="1"/>
  <c r="E5283"/>
  <c r="M5283" s="1"/>
  <c r="E5284"/>
  <c r="M5284" s="1"/>
  <c r="E5285"/>
  <c r="M5285" s="1"/>
  <c r="E5286"/>
  <c r="M5286" s="1"/>
  <c r="E5287"/>
  <c r="M5287" s="1"/>
  <c r="E5288"/>
  <c r="M5288" s="1"/>
  <c r="E5289"/>
  <c r="M5289" s="1"/>
  <c r="E5290"/>
  <c r="M5290" s="1"/>
  <c r="E5291"/>
  <c r="M5291" s="1"/>
  <c r="E5292"/>
  <c r="M5292" s="1"/>
  <c r="E5293"/>
  <c r="M5293" s="1"/>
  <c r="E5294"/>
  <c r="M5294" s="1"/>
  <c r="E5295"/>
  <c r="M5295" s="1"/>
  <c r="E5296"/>
  <c r="M5296" s="1"/>
  <c r="E5297"/>
  <c r="M5297" s="1"/>
  <c r="E5298"/>
  <c r="M5298" s="1"/>
  <c r="E5299"/>
  <c r="M5299" s="1"/>
  <c r="E5300"/>
  <c r="M5300" s="1"/>
  <c r="E5301"/>
  <c r="M5301" s="1"/>
  <c r="E5302"/>
  <c r="M5302" s="1"/>
  <c r="E5303"/>
  <c r="M5303" s="1"/>
  <c r="E5304"/>
  <c r="M5304" s="1"/>
  <c r="E5305"/>
  <c r="M5305" s="1"/>
  <c r="E5306"/>
  <c r="M5306" s="1"/>
  <c r="E5307"/>
  <c r="M5307" s="1"/>
  <c r="E5308"/>
  <c r="M5308" s="1"/>
  <c r="E5309"/>
  <c r="M5309" s="1"/>
  <c r="E5310"/>
  <c r="M5310" s="1"/>
  <c r="E5311"/>
  <c r="M5311" s="1"/>
  <c r="E5312"/>
  <c r="M5312" s="1"/>
  <c r="E5313"/>
  <c r="M5313" s="1"/>
  <c r="E5314"/>
  <c r="M5314" s="1"/>
  <c r="E5315"/>
  <c r="M5315" s="1"/>
  <c r="E5316"/>
  <c r="M5316" s="1"/>
  <c r="E5317"/>
  <c r="M5317" s="1"/>
  <c r="E5318"/>
  <c r="M5318" s="1"/>
  <c r="E5319"/>
  <c r="M5319" s="1"/>
  <c r="E5320"/>
  <c r="M5320" s="1"/>
  <c r="E5321"/>
  <c r="M5321" s="1"/>
  <c r="E5322"/>
  <c r="M5322" s="1"/>
  <c r="E5323"/>
  <c r="M5323" s="1"/>
  <c r="E5324"/>
  <c r="M5324" s="1"/>
  <c r="E5325"/>
  <c r="M5325" s="1"/>
  <c r="E5326"/>
  <c r="M5326" s="1"/>
  <c r="E5327"/>
  <c r="M5327" s="1"/>
  <c r="E5328"/>
  <c r="M5328" s="1"/>
  <c r="E5329"/>
  <c r="M5329" s="1"/>
  <c r="E5330"/>
  <c r="M5330" s="1"/>
  <c r="E5331"/>
  <c r="M5331" s="1"/>
  <c r="E5332"/>
  <c r="M5332" s="1"/>
  <c r="E5333"/>
  <c r="M5333" s="1"/>
  <c r="E5334"/>
  <c r="M5334" s="1"/>
  <c r="E5335"/>
  <c r="M5335" s="1"/>
  <c r="E5336"/>
  <c r="M5336" s="1"/>
  <c r="E5337"/>
  <c r="M5337" s="1"/>
  <c r="E5338"/>
  <c r="M5338" s="1"/>
  <c r="E5339"/>
  <c r="M5339" s="1"/>
  <c r="E5340"/>
  <c r="M5340" s="1"/>
  <c r="E5341"/>
  <c r="M5341" s="1"/>
  <c r="E5342"/>
  <c r="M5342" s="1"/>
  <c r="E5343"/>
  <c r="M5343" s="1"/>
  <c r="E5344"/>
  <c r="M5344" s="1"/>
  <c r="E5345"/>
  <c r="M5345" s="1"/>
  <c r="E5346"/>
  <c r="M5346" s="1"/>
  <c r="E5347"/>
  <c r="M5347" s="1"/>
  <c r="E5348"/>
  <c r="M5348" s="1"/>
  <c r="E5349"/>
  <c r="M5349" s="1"/>
  <c r="E5350"/>
  <c r="M5350" s="1"/>
  <c r="E5351"/>
  <c r="M5351" s="1"/>
  <c r="E5352"/>
  <c r="M5352" s="1"/>
  <c r="E5353"/>
  <c r="M5353" s="1"/>
  <c r="E5354"/>
  <c r="M5354" s="1"/>
  <c r="E5355"/>
  <c r="M5355" s="1"/>
  <c r="E5356"/>
  <c r="M5356" s="1"/>
  <c r="E5357"/>
  <c r="M5357" s="1"/>
  <c r="E5358"/>
  <c r="M5358" s="1"/>
  <c r="E5359"/>
  <c r="M5359" s="1"/>
  <c r="E5360"/>
  <c r="M5360" s="1"/>
  <c r="E5361"/>
  <c r="M5361" s="1"/>
  <c r="E5362"/>
  <c r="M5362" s="1"/>
  <c r="E5363"/>
  <c r="M5363" s="1"/>
  <c r="E5364"/>
  <c r="M5364" s="1"/>
  <c r="E5365"/>
  <c r="M5365" s="1"/>
  <c r="E5366"/>
  <c r="M5366" s="1"/>
  <c r="E5367"/>
  <c r="M5367" s="1"/>
  <c r="E5368"/>
  <c r="M5368" s="1"/>
  <c r="E5369"/>
  <c r="M5369" s="1"/>
  <c r="E5370"/>
  <c r="M5370" s="1"/>
  <c r="E5371"/>
  <c r="M5371" s="1"/>
  <c r="E5372"/>
  <c r="M5372" s="1"/>
  <c r="E5373"/>
  <c r="M5373" s="1"/>
  <c r="E5374"/>
  <c r="M5374" s="1"/>
  <c r="E5375"/>
  <c r="M5375" s="1"/>
  <c r="E5376"/>
  <c r="M5376" s="1"/>
  <c r="E5377"/>
  <c r="M5377" s="1"/>
  <c r="E5378"/>
  <c r="M5378" s="1"/>
  <c r="E5379"/>
  <c r="M5379" s="1"/>
  <c r="E5380"/>
  <c r="M5380" s="1"/>
  <c r="E5381"/>
  <c r="M5381" s="1"/>
  <c r="E5382"/>
  <c r="M5382" s="1"/>
  <c r="E5383"/>
  <c r="M5383" s="1"/>
  <c r="E5384"/>
  <c r="M5384" s="1"/>
  <c r="E5385"/>
  <c r="M5385" s="1"/>
  <c r="E5386"/>
  <c r="M5386" s="1"/>
  <c r="E5387"/>
  <c r="M5387" s="1"/>
  <c r="E5388"/>
  <c r="M5388" s="1"/>
  <c r="E5389"/>
  <c r="M5389" s="1"/>
  <c r="E5390"/>
  <c r="M5390" s="1"/>
  <c r="E5391"/>
  <c r="M5391" s="1"/>
  <c r="E5392"/>
  <c r="M5392" s="1"/>
  <c r="E5393"/>
  <c r="M5393" s="1"/>
  <c r="E5394"/>
  <c r="M5394" s="1"/>
  <c r="E5395"/>
  <c r="M5395" s="1"/>
  <c r="E5396"/>
  <c r="M5396" s="1"/>
  <c r="E5397"/>
  <c r="M5397" s="1"/>
  <c r="E5398"/>
  <c r="M5398" s="1"/>
  <c r="E5399"/>
  <c r="M5399" s="1"/>
  <c r="E5400"/>
  <c r="M5400" s="1"/>
  <c r="E5401"/>
  <c r="M5401" s="1"/>
  <c r="E5402"/>
  <c r="M5402" s="1"/>
  <c r="E5403"/>
  <c r="M5403" s="1"/>
  <c r="E5404"/>
  <c r="M5404" s="1"/>
  <c r="E5405"/>
  <c r="M5405" s="1"/>
  <c r="E5406"/>
  <c r="M5406" s="1"/>
  <c r="E5407"/>
  <c r="M5407" s="1"/>
  <c r="E5408"/>
  <c r="M5408" s="1"/>
  <c r="E5409"/>
  <c r="M5409" s="1"/>
  <c r="E5410"/>
  <c r="M5410" s="1"/>
  <c r="E5411"/>
  <c r="M5411" s="1"/>
  <c r="E5412"/>
  <c r="M5412" s="1"/>
  <c r="E5413"/>
  <c r="M5413" s="1"/>
  <c r="E5414"/>
  <c r="M5414" s="1"/>
  <c r="E5415"/>
  <c r="M5415" s="1"/>
  <c r="E5416"/>
  <c r="M5416" s="1"/>
  <c r="E5417"/>
  <c r="M5417" s="1"/>
  <c r="E5418"/>
  <c r="M5418" s="1"/>
  <c r="E5419"/>
  <c r="M5419" s="1"/>
  <c r="E5420"/>
  <c r="M5420" s="1"/>
  <c r="E5421"/>
  <c r="M5421" s="1"/>
  <c r="E5422"/>
  <c r="M5422" s="1"/>
  <c r="E5423"/>
  <c r="M5423" s="1"/>
  <c r="E5424"/>
  <c r="M5424" s="1"/>
  <c r="E5425"/>
  <c r="M5425" s="1"/>
  <c r="E5426"/>
  <c r="M5426" s="1"/>
  <c r="E5427"/>
  <c r="M5427" s="1"/>
  <c r="E5428"/>
  <c r="M5428" s="1"/>
  <c r="E5429"/>
  <c r="M5429" s="1"/>
  <c r="E5430"/>
  <c r="M5430" s="1"/>
  <c r="E5431"/>
  <c r="M5431" s="1"/>
  <c r="E5432"/>
  <c r="M5432" s="1"/>
  <c r="E5433"/>
  <c r="M5433" s="1"/>
  <c r="E5434"/>
  <c r="M5434" s="1"/>
  <c r="E5435"/>
  <c r="M5435" s="1"/>
  <c r="E5436"/>
  <c r="M5436" s="1"/>
  <c r="E5437"/>
  <c r="M5437" s="1"/>
  <c r="E5438"/>
  <c r="M5438" s="1"/>
  <c r="E5439"/>
  <c r="M5439" s="1"/>
  <c r="E5440"/>
  <c r="M5440" s="1"/>
  <c r="E5441"/>
  <c r="M5441" s="1"/>
  <c r="E5442"/>
  <c r="M5442" s="1"/>
  <c r="E5443"/>
  <c r="M5443" s="1"/>
  <c r="E5444"/>
  <c r="M5444" s="1"/>
  <c r="E5445"/>
  <c r="M5445" s="1"/>
  <c r="E5446"/>
  <c r="M5446" s="1"/>
  <c r="E5447"/>
  <c r="M5447" s="1"/>
  <c r="E5448"/>
  <c r="M5448" s="1"/>
  <c r="E5449"/>
  <c r="M5449" s="1"/>
  <c r="E5450"/>
  <c r="M5450" s="1"/>
  <c r="E5451"/>
  <c r="M5451" s="1"/>
  <c r="E5452"/>
  <c r="M5452" s="1"/>
  <c r="E5453"/>
  <c r="M5453" s="1"/>
  <c r="E5454"/>
  <c r="M5454" s="1"/>
  <c r="E5455"/>
  <c r="M5455" s="1"/>
  <c r="E5456"/>
  <c r="M5456" s="1"/>
  <c r="E5457"/>
  <c r="M5457" s="1"/>
  <c r="E5458"/>
  <c r="M5458" s="1"/>
  <c r="E5459"/>
  <c r="M5459" s="1"/>
  <c r="E5460"/>
  <c r="M5460" s="1"/>
  <c r="E5461"/>
  <c r="M5461" s="1"/>
  <c r="E5462"/>
  <c r="M5462" s="1"/>
  <c r="E5463"/>
  <c r="M5463" s="1"/>
  <c r="E5464"/>
  <c r="M5464" s="1"/>
  <c r="E5465"/>
  <c r="M5465" s="1"/>
  <c r="E5466"/>
  <c r="M5466" s="1"/>
  <c r="E5467"/>
  <c r="M5467" s="1"/>
  <c r="E5468"/>
  <c r="M5468" s="1"/>
  <c r="E5469"/>
  <c r="M5469" s="1"/>
  <c r="E5470"/>
  <c r="M5470" s="1"/>
  <c r="E5471"/>
  <c r="M5471" s="1"/>
  <c r="E5472"/>
  <c r="M5472" s="1"/>
  <c r="E5473"/>
  <c r="M5473" s="1"/>
  <c r="E5474"/>
  <c r="M5474" s="1"/>
  <c r="E5475"/>
  <c r="M5475" s="1"/>
  <c r="E5476"/>
  <c r="M5476" s="1"/>
  <c r="E5477"/>
  <c r="M5477" s="1"/>
  <c r="E5478"/>
  <c r="M5478" s="1"/>
  <c r="E5479"/>
  <c r="M5479" s="1"/>
  <c r="E5480"/>
  <c r="M5480" s="1"/>
  <c r="E5481"/>
  <c r="M5481" s="1"/>
  <c r="E5482"/>
  <c r="M5482" s="1"/>
  <c r="E5483"/>
  <c r="M5483" s="1"/>
  <c r="E5484"/>
  <c r="M5484" s="1"/>
  <c r="E5485"/>
  <c r="M5485" s="1"/>
  <c r="E5486"/>
  <c r="M5486" s="1"/>
  <c r="E5487"/>
  <c r="M5487" s="1"/>
  <c r="E5488"/>
  <c r="M5488" s="1"/>
  <c r="E5489"/>
  <c r="M5489" s="1"/>
  <c r="E5490"/>
  <c r="M5490" s="1"/>
  <c r="E5491"/>
  <c r="M5491" s="1"/>
  <c r="E5492"/>
  <c r="M5492" s="1"/>
  <c r="E5493"/>
  <c r="M5493" s="1"/>
  <c r="E5494"/>
  <c r="M5494" s="1"/>
  <c r="E5495"/>
  <c r="M5495" s="1"/>
  <c r="E5496"/>
  <c r="M5496" s="1"/>
  <c r="E5497"/>
  <c r="M5497" s="1"/>
  <c r="E5498"/>
  <c r="M5498" s="1"/>
  <c r="E5499"/>
  <c r="M5499" s="1"/>
  <c r="E5500"/>
  <c r="M5500" s="1"/>
  <c r="E5501"/>
  <c r="M5501" s="1"/>
  <c r="E5502"/>
  <c r="M5502" s="1"/>
  <c r="E5503"/>
  <c r="M5503" s="1"/>
  <c r="E5504"/>
  <c r="M5504" s="1"/>
  <c r="E5505"/>
  <c r="M5505" s="1"/>
  <c r="E5506"/>
  <c r="M5506" s="1"/>
  <c r="E5507"/>
  <c r="M5507" s="1"/>
  <c r="E5508"/>
  <c r="M5508" s="1"/>
  <c r="E5509"/>
  <c r="M5509" s="1"/>
  <c r="E5510"/>
  <c r="M5510" s="1"/>
  <c r="E5511"/>
  <c r="M5511" s="1"/>
  <c r="E5512"/>
  <c r="M5512" s="1"/>
  <c r="E5513"/>
  <c r="M5513" s="1"/>
  <c r="E5514"/>
  <c r="M5514" s="1"/>
  <c r="E5515"/>
  <c r="M5515" s="1"/>
  <c r="E5516"/>
  <c r="M5516" s="1"/>
  <c r="E5517"/>
  <c r="M5517" s="1"/>
  <c r="E5518"/>
  <c r="M5518" s="1"/>
  <c r="E5519"/>
  <c r="M5519" s="1"/>
  <c r="E5520"/>
  <c r="M5520" s="1"/>
  <c r="E5521"/>
  <c r="M5521" s="1"/>
  <c r="E5522"/>
  <c r="M5522" s="1"/>
  <c r="E5523"/>
  <c r="M5523" s="1"/>
  <c r="E5524"/>
  <c r="M5524" s="1"/>
  <c r="E5525"/>
  <c r="M5525" s="1"/>
  <c r="E5526"/>
  <c r="M5526" s="1"/>
  <c r="E5527"/>
  <c r="M5527" s="1"/>
  <c r="E5528"/>
  <c r="M5528" s="1"/>
  <c r="E5529"/>
  <c r="M5529" s="1"/>
  <c r="E5530"/>
  <c r="M5530" s="1"/>
  <c r="E5531"/>
  <c r="M5531" s="1"/>
  <c r="E5532"/>
  <c r="M5532" s="1"/>
  <c r="E5533"/>
  <c r="M5533" s="1"/>
  <c r="E5534"/>
  <c r="M5534" s="1"/>
  <c r="E5535"/>
  <c r="M5535" s="1"/>
  <c r="E5536"/>
  <c r="M5536" s="1"/>
  <c r="E5537"/>
  <c r="M5537" s="1"/>
  <c r="E5538"/>
  <c r="M5538" s="1"/>
  <c r="E5539"/>
  <c r="M5539" s="1"/>
  <c r="E5540"/>
  <c r="M5540" s="1"/>
  <c r="E5541"/>
  <c r="M5541" s="1"/>
  <c r="E5542"/>
  <c r="M5542" s="1"/>
  <c r="E5543"/>
  <c r="M5543" s="1"/>
  <c r="E5544"/>
  <c r="M5544" s="1"/>
  <c r="E5545"/>
  <c r="M5545" s="1"/>
  <c r="E5546"/>
  <c r="M5546" s="1"/>
  <c r="E5547"/>
  <c r="M5547" s="1"/>
  <c r="E5548"/>
  <c r="M5548" s="1"/>
  <c r="E5549"/>
  <c r="M5549" s="1"/>
  <c r="E5550"/>
  <c r="M5550" s="1"/>
  <c r="E5551"/>
  <c r="M5551" s="1"/>
  <c r="E5552"/>
  <c r="M5552" s="1"/>
  <c r="E5553"/>
  <c r="M5553" s="1"/>
  <c r="E5554"/>
  <c r="M5554" s="1"/>
  <c r="E5555"/>
  <c r="M5555" s="1"/>
  <c r="E5556"/>
  <c r="M5556" s="1"/>
  <c r="E5557"/>
  <c r="M5557" s="1"/>
  <c r="E5558"/>
  <c r="M5558" s="1"/>
  <c r="E5559"/>
  <c r="M5559" s="1"/>
  <c r="E5560"/>
  <c r="M5560" s="1"/>
  <c r="E5561"/>
  <c r="M5561" s="1"/>
  <c r="E5562"/>
  <c r="M5562" s="1"/>
  <c r="E5563"/>
  <c r="M5563" s="1"/>
  <c r="E5564"/>
  <c r="M5564" s="1"/>
  <c r="E5565"/>
  <c r="M5565" s="1"/>
  <c r="E5566"/>
  <c r="M5566" s="1"/>
  <c r="E5567"/>
  <c r="M5567" s="1"/>
  <c r="E5568"/>
  <c r="M5568" s="1"/>
  <c r="E5569"/>
  <c r="M5569" s="1"/>
  <c r="E5570"/>
  <c r="M5570" s="1"/>
  <c r="E5571"/>
  <c r="M5571" s="1"/>
  <c r="E5572"/>
  <c r="M5572" s="1"/>
  <c r="E5573"/>
  <c r="M5573" s="1"/>
  <c r="E5574"/>
  <c r="M5574" s="1"/>
  <c r="E5575"/>
  <c r="M5575" s="1"/>
  <c r="E5576"/>
  <c r="M5576" s="1"/>
  <c r="E5577"/>
  <c r="M5577" s="1"/>
  <c r="E5578"/>
  <c r="M5578" s="1"/>
  <c r="E5579"/>
  <c r="M5579" s="1"/>
  <c r="E5580"/>
  <c r="M5580" s="1"/>
  <c r="E5581"/>
  <c r="M5581" s="1"/>
  <c r="E5582"/>
  <c r="M5582" s="1"/>
  <c r="E5583"/>
  <c r="M5583" s="1"/>
  <c r="E5584"/>
  <c r="M5584" s="1"/>
  <c r="E5585"/>
  <c r="M5585" s="1"/>
  <c r="E5586"/>
  <c r="M5586" s="1"/>
  <c r="E5587"/>
  <c r="M5587" s="1"/>
  <c r="E5588"/>
  <c r="M5588" s="1"/>
  <c r="E5589"/>
  <c r="M5589" s="1"/>
  <c r="E5590"/>
  <c r="M5590" s="1"/>
  <c r="E5591"/>
  <c r="M5591" s="1"/>
  <c r="E5592"/>
  <c r="M5592" s="1"/>
  <c r="E5593"/>
  <c r="M5593" s="1"/>
  <c r="E5594"/>
  <c r="M5594" s="1"/>
  <c r="E5595"/>
  <c r="M5595" s="1"/>
  <c r="E5596"/>
  <c r="M5596" s="1"/>
  <c r="E5597"/>
  <c r="M5597" s="1"/>
  <c r="E5598"/>
  <c r="M5598" s="1"/>
  <c r="E5599"/>
  <c r="M5599" s="1"/>
  <c r="E5600"/>
  <c r="M5600" s="1"/>
  <c r="E5601"/>
  <c r="M5601" s="1"/>
  <c r="E5602"/>
  <c r="M5602" s="1"/>
  <c r="E5603"/>
  <c r="M5603" s="1"/>
  <c r="E5604"/>
  <c r="M5604" s="1"/>
  <c r="E5605"/>
  <c r="M5605" s="1"/>
  <c r="E5606"/>
  <c r="M5606" s="1"/>
  <c r="E5607"/>
  <c r="M5607" s="1"/>
  <c r="E5608"/>
  <c r="M5608" s="1"/>
  <c r="E5609"/>
  <c r="M5609" s="1"/>
  <c r="E5610"/>
  <c r="M5610" s="1"/>
  <c r="E5611"/>
  <c r="M5611" s="1"/>
  <c r="E5612"/>
  <c r="M5612" s="1"/>
  <c r="E5613"/>
  <c r="M5613" s="1"/>
  <c r="E5614"/>
  <c r="M5614" s="1"/>
  <c r="E5615"/>
  <c r="M5615" s="1"/>
  <c r="E5616"/>
  <c r="M5616" s="1"/>
  <c r="E5617"/>
  <c r="M5617" s="1"/>
  <c r="E5618"/>
  <c r="M5618" s="1"/>
  <c r="E5619"/>
  <c r="M5619" s="1"/>
  <c r="E5620"/>
  <c r="M5620" s="1"/>
  <c r="E5621"/>
  <c r="M5621" s="1"/>
  <c r="E5622"/>
  <c r="M5622" s="1"/>
  <c r="E5623"/>
  <c r="M5623" s="1"/>
  <c r="E5624"/>
  <c r="M5624" s="1"/>
  <c r="E5625"/>
  <c r="M5625" s="1"/>
  <c r="E5626"/>
  <c r="M5626" s="1"/>
  <c r="E5627"/>
  <c r="M5627" s="1"/>
  <c r="E5628"/>
  <c r="M5628" s="1"/>
  <c r="E5629"/>
  <c r="M5629" s="1"/>
  <c r="E5630"/>
  <c r="M5630" s="1"/>
  <c r="E5631"/>
  <c r="M5631" s="1"/>
  <c r="E5632"/>
  <c r="M5632" s="1"/>
  <c r="E5633"/>
  <c r="M5633" s="1"/>
  <c r="E5634"/>
  <c r="M5634" s="1"/>
  <c r="E5635"/>
  <c r="M5635" s="1"/>
  <c r="E5636"/>
  <c r="M5636" s="1"/>
  <c r="E5637"/>
  <c r="M5637" s="1"/>
  <c r="E5638"/>
  <c r="M5638" s="1"/>
  <c r="E5639"/>
  <c r="M5639" s="1"/>
  <c r="E5640"/>
  <c r="M5640" s="1"/>
  <c r="E5641"/>
  <c r="M5641" s="1"/>
  <c r="E5642"/>
  <c r="M5642" s="1"/>
  <c r="E5643"/>
  <c r="M5643" s="1"/>
  <c r="E5644"/>
  <c r="M5644" s="1"/>
  <c r="E5645"/>
  <c r="M5645" s="1"/>
  <c r="E5646"/>
  <c r="M5646" s="1"/>
  <c r="E5647"/>
  <c r="M5647" s="1"/>
  <c r="E5648"/>
  <c r="M5648" s="1"/>
  <c r="E5649"/>
  <c r="M5649" s="1"/>
  <c r="E5650"/>
  <c r="M5650" s="1"/>
  <c r="E5651"/>
  <c r="M5651" s="1"/>
  <c r="E5652"/>
  <c r="M5652" s="1"/>
  <c r="E5653"/>
  <c r="M5653" s="1"/>
  <c r="E5654"/>
  <c r="M5654" s="1"/>
  <c r="E5655"/>
  <c r="M5655" s="1"/>
  <c r="E5656"/>
  <c r="M5656" s="1"/>
  <c r="E5657"/>
  <c r="M5657" s="1"/>
  <c r="E5658"/>
  <c r="M5658" s="1"/>
  <c r="E5659"/>
  <c r="M5659" s="1"/>
  <c r="E5660"/>
  <c r="M5660" s="1"/>
  <c r="E5661"/>
  <c r="M5661" s="1"/>
  <c r="E5662"/>
  <c r="M5662" s="1"/>
  <c r="E5663"/>
  <c r="M5663" s="1"/>
  <c r="E5664"/>
  <c r="M5664" s="1"/>
  <c r="E5665"/>
  <c r="M5665" s="1"/>
  <c r="E5666"/>
  <c r="M5666" s="1"/>
  <c r="E5667"/>
  <c r="M5667" s="1"/>
  <c r="E5668"/>
  <c r="M5668" s="1"/>
  <c r="E5669"/>
  <c r="M5669" s="1"/>
  <c r="E5670"/>
  <c r="M5670" s="1"/>
  <c r="E5671"/>
  <c r="M5671" s="1"/>
  <c r="E5672"/>
  <c r="M5672" s="1"/>
  <c r="E5673"/>
  <c r="M5673" s="1"/>
  <c r="E5674"/>
  <c r="M5674" s="1"/>
  <c r="E5675"/>
  <c r="M5675" s="1"/>
  <c r="E5676"/>
  <c r="M5676" s="1"/>
  <c r="E5677"/>
  <c r="M5677" s="1"/>
  <c r="E5678"/>
  <c r="M5678" s="1"/>
  <c r="E5679"/>
  <c r="M5679" s="1"/>
  <c r="E5680"/>
  <c r="M5680" s="1"/>
  <c r="E5681"/>
  <c r="M5681" s="1"/>
  <c r="E5682"/>
  <c r="M5682" s="1"/>
  <c r="E5683"/>
  <c r="M5683" s="1"/>
  <c r="E5684"/>
  <c r="M5684" s="1"/>
  <c r="E5685"/>
  <c r="M5685" s="1"/>
  <c r="E5686"/>
  <c r="M5686" s="1"/>
  <c r="E5687"/>
  <c r="M5687" s="1"/>
  <c r="E5688"/>
  <c r="M5688" s="1"/>
  <c r="E5689"/>
  <c r="M5689" s="1"/>
  <c r="E5690"/>
  <c r="M5690" s="1"/>
  <c r="E5691"/>
  <c r="M5691" s="1"/>
  <c r="E5692"/>
  <c r="M5692" s="1"/>
  <c r="E5693"/>
  <c r="M5693" s="1"/>
  <c r="E5694"/>
  <c r="M5694" s="1"/>
  <c r="E5695"/>
  <c r="M5695" s="1"/>
  <c r="E5696"/>
  <c r="M5696" s="1"/>
  <c r="E5697"/>
  <c r="M5697" s="1"/>
  <c r="E5698"/>
  <c r="M5698" s="1"/>
  <c r="E5699"/>
  <c r="M5699" s="1"/>
  <c r="E5700"/>
  <c r="M5700" s="1"/>
  <c r="E5701"/>
  <c r="M5701" s="1"/>
  <c r="E5702"/>
  <c r="M5702" s="1"/>
  <c r="E5703"/>
  <c r="M5703" s="1"/>
  <c r="E5704"/>
  <c r="M5704" s="1"/>
  <c r="E5705"/>
  <c r="M5705" s="1"/>
  <c r="E5706"/>
  <c r="M5706" s="1"/>
  <c r="E5707"/>
  <c r="M5707" s="1"/>
  <c r="E5708"/>
  <c r="M5708" s="1"/>
  <c r="E5709"/>
  <c r="M5709" s="1"/>
  <c r="E5710"/>
  <c r="M5710" s="1"/>
  <c r="E5711"/>
  <c r="M5711" s="1"/>
  <c r="E5712"/>
  <c r="M5712" s="1"/>
  <c r="E5713"/>
  <c r="M5713" s="1"/>
  <c r="E5714"/>
  <c r="M5714" s="1"/>
  <c r="E5715"/>
  <c r="M5715" s="1"/>
  <c r="E5716"/>
  <c r="M5716" s="1"/>
  <c r="E5717"/>
  <c r="M5717" s="1"/>
  <c r="E5718"/>
  <c r="M5718" s="1"/>
  <c r="E5719"/>
  <c r="M5719" s="1"/>
  <c r="E5720"/>
  <c r="M5720" s="1"/>
  <c r="E5721"/>
  <c r="M5721" s="1"/>
  <c r="E5722"/>
  <c r="M5722" s="1"/>
  <c r="E5723"/>
  <c r="M5723" s="1"/>
  <c r="E5724"/>
  <c r="M5724" s="1"/>
  <c r="E5725"/>
  <c r="M5725" s="1"/>
  <c r="E5726"/>
  <c r="M5726" s="1"/>
  <c r="E5727"/>
  <c r="M5727" s="1"/>
  <c r="E5728"/>
  <c r="M5728" s="1"/>
  <c r="E5729"/>
  <c r="M5729" s="1"/>
  <c r="E5730"/>
  <c r="M5730" s="1"/>
  <c r="E5731"/>
  <c r="M5731" s="1"/>
  <c r="E5732"/>
  <c r="M5732" s="1"/>
  <c r="E5733"/>
  <c r="M5733" s="1"/>
  <c r="E5734"/>
  <c r="M5734" s="1"/>
  <c r="E5735"/>
  <c r="M5735" s="1"/>
  <c r="E5736"/>
  <c r="M5736" s="1"/>
  <c r="E5737"/>
  <c r="M5737" s="1"/>
  <c r="E5738"/>
  <c r="M5738" s="1"/>
  <c r="E5739"/>
  <c r="M5739" s="1"/>
  <c r="E5740"/>
  <c r="M5740" s="1"/>
  <c r="E5741"/>
  <c r="M5741" s="1"/>
  <c r="E5742"/>
  <c r="M5742" s="1"/>
  <c r="E5743"/>
  <c r="M5743" s="1"/>
  <c r="E5744"/>
  <c r="M5744" s="1"/>
  <c r="E5745"/>
  <c r="M5745" s="1"/>
  <c r="E5746"/>
  <c r="M5746" s="1"/>
  <c r="E5747"/>
  <c r="M5747" s="1"/>
  <c r="E5748"/>
  <c r="M5748" s="1"/>
  <c r="E5749"/>
  <c r="M5749" s="1"/>
  <c r="E5750"/>
  <c r="M5750" s="1"/>
  <c r="E5751"/>
  <c r="M5751" s="1"/>
  <c r="E5752"/>
  <c r="M5752" s="1"/>
  <c r="E5753"/>
  <c r="M5753" s="1"/>
  <c r="E5754"/>
  <c r="M5754" s="1"/>
  <c r="E5755"/>
  <c r="M5755" s="1"/>
  <c r="E5756"/>
  <c r="M5756" s="1"/>
  <c r="E5757"/>
  <c r="M5757" s="1"/>
  <c r="E5758"/>
  <c r="M5758" s="1"/>
  <c r="E5759"/>
  <c r="M5759" s="1"/>
  <c r="E5760"/>
  <c r="M5760" s="1"/>
  <c r="E5761"/>
  <c r="M5761" s="1"/>
  <c r="E5762"/>
  <c r="M5762" s="1"/>
  <c r="E5763"/>
  <c r="M5763" s="1"/>
  <c r="E5764"/>
  <c r="M5764" s="1"/>
  <c r="E5765"/>
  <c r="M5765" s="1"/>
  <c r="E5766"/>
  <c r="M5766" s="1"/>
  <c r="E5767"/>
  <c r="M5767" s="1"/>
  <c r="E5768"/>
  <c r="M5768" s="1"/>
  <c r="E5769"/>
  <c r="M5769" s="1"/>
  <c r="E5770"/>
  <c r="M5770" s="1"/>
  <c r="E5771"/>
  <c r="M5771" s="1"/>
  <c r="E5772"/>
  <c r="M5772" s="1"/>
  <c r="E5773"/>
  <c r="M5773" s="1"/>
  <c r="E5774"/>
  <c r="M5774" s="1"/>
  <c r="E5775"/>
  <c r="M5775" s="1"/>
  <c r="E5776"/>
  <c r="M5776" s="1"/>
  <c r="E5777"/>
  <c r="M5777" s="1"/>
  <c r="E5778"/>
  <c r="M5778" s="1"/>
  <c r="E5779"/>
  <c r="M5779" s="1"/>
  <c r="E5780"/>
  <c r="M5780" s="1"/>
  <c r="E5781"/>
  <c r="M5781" s="1"/>
  <c r="E5782"/>
  <c r="M5782" s="1"/>
  <c r="E5783"/>
  <c r="M5783" s="1"/>
  <c r="E5784"/>
  <c r="M5784" s="1"/>
  <c r="E5785"/>
  <c r="M5785" s="1"/>
  <c r="E5786"/>
  <c r="M5786" s="1"/>
  <c r="E5787"/>
  <c r="M5787" s="1"/>
  <c r="E5788"/>
  <c r="M5788" s="1"/>
  <c r="E5789"/>
  <c r="M5789" s="1"/>
  <c r="E5790"/>
  <c r="M5790" s="1"/>
  <c r="E5791"/>
  <c r="M5791" s="1"/>
  <c r="E5792"/>
  <c r="M5792" s="1"/>
  <c r="E5793"/>
  <c r="M5793" s="1"/>
  <c r="E5794"/>
  <c r="M5794" s="1"/>
  <c r="E5795"/>
  <c r="M5795" s="1"/>
  <c r="E5796"/>
  <c r="M5796" s="1"/>
  <c r="E5797"/>
  <c r="M5797" s="1"/>
  <c r="E5798"/>
  <c r="M5798" s="1"/>
  <c r="E5799"/>
  <c r="M5799" s="1"/>
  <c r="E5800"/>
  <c r="M5800" s="1"/>
  <c r="E5801"/>
  <c r="M5801" s="1"/>
  <c r="E5802"/>
  <c r="M5802" s="1"/>
  <c r="E5803"/>
  <c r="M5803" s="1"/>
  <c r="E5804"/>
  <c r="M5804" s="1"/>
  <c r="E5805"/>
  <c r="M5805" s="1"/>
  <c r="E5806"/>
  <c r="M5806" s="1"/>
  <c r="E5807"/>
  <c r="M5807" s="1"/>
  <c r="E5808"/>
  <c r="M5808" s="1"/>
  <c r="E5809"/>
  <c r="M5809" s="1"/>
  <c r="E5810"/>
  <c r="M5810" s="1"/>
  <c r="E5811"/>
  <c r="M5811" s="1"/>
  <c r="E5812"/>
  <c r="M5812" s="1"/>
  <c r="E5813"/>
  <c r="M5813" s="1"/>
  <c r="E5814"/>
  <c r="M5814" s="1"/>
  <c r="E5815"/>
  <c r="M5815" s="1"/>
  <c r="E5816"/>
  <c r="M5816" s="1"/>
  <c r="E5817"/>
  <c r="M5817" s="1"/>
  <c r="E5818"/>
  <c r="M5818" s="1"/>
  <c r="E5819"/>
  <c r="M5819" s="1"/>
  <c r="E5820"/>
  <c r="M5820" s="1"/>
  <c r="E5821"/>
  <c r="M5821" s="1"/>
  <c r="E5822"/>
  <c r="M5822" s="1"/>
  <c r="E5823"/>
  <c r="M5823" s="1"/>
  <c r="E5824"/>
  <c r="M5824" s="1"/>
  <c r="E5825"/>
  <c r="M5825" s="1"/>
  <c r="E5826"/>
  <c r="M5826" s="1"/>
  <c r="E5827"/>
  <c r="M5827" s="1"/>
  <c r="E5828"/>
  <c r="M5828" s="1"/>
  <c r="E5829"/>
  <c r="M5829" s="1"/>
  <c r="E5830"/>
  <c r="M5830" s="1"/>
  <c r="E5831"/>
  <c r="M5831" s="1"/>
  <c r="E5832"/>
  <c r="M5832" s="1"/>
  <c r="E5833"/>
  <c r="M5833" s="1"/>
  <c r="E5834"/>
  <c r="M5834" s="1"/>
  <c r="E5835"/>
  <c r="M5835" s="1"/>
  <c r="E5836"/>
  <c r="M5836" s="1"/>
  <c r="E5837"/>
  <c r="M5837" s="1"/>
  <c r="E5838"/>
  <c r="M5838" s="1"/>
  <c r="E5839"/>
  <c r="M5839" s="1"/>
  <c r="E5840"/>
  <c r="M5840" s="1"/>
  <c r="E5841"/>
  <c r="M5841" s="1"/>
  <c r="E5842"/>
  <c r="M5842" s="1"/>
  <c r="E5843"/>
  <c r="M5843" s="1"/>
  <c r="E5844"/>
  <c r="M5844" s="1"/>
  <c r="E5845"/>
  <c r="M5845" s="1"/>
  <c r="E5846"/>
  <c r="M5846" s="1"/>
  <c r="E5847"/>
  <c r="M5847" s="1"/>
  <c r="E5848"/>
  <c r="M5848" s="1"/>
  <c r="E5849"/>
  <c r="M5849" s="1"/>
  <c r="E5850"/>
  <c r="M5850" s="1"/>
  <c r="E5851"/>
  <c r="M5851" s="1"/>
  <c r="E5852"/>
  <c r="M5852" s="1"/>
  <c r="E5853"/>
  <c r="M5853" s="1"/>
  <c r="E5854"/>
  <c r="M5854" s="1"/>
  <c r="E5855"/>
  <c r="M5855" s="1"/>
  <c r="E5856"/>
  <c r="M5856" s="1"/>
  <c r="E5857"/>
  <c r="M5857" s="1"/>
  <c r="E5858"/>
  <c r="M5858" s="1"/>
  <c r="E5859"/>
  <c r="M5859" s="1"/>
  <c r="E5860"/>
  <c r="M5860" s="1"/>
  <c r="E5861"/>
  <c r="M5861" s="1"/>
  <c r="E5862"/>
  <c r="M5862" s="1"/>
  <c r="E5863"/>
  <c r="M5863" s="1"/>
  <c r="E5864"/>
  <c r="M5864" s="1"/>
  <c r="E5865"/>
  <c r="M5865" s="1"/>
  <c r="E5866"/>
  <c r="M5866" s="1"/>
  <c r="E5867"/>
  <c r="M5867" s="1"/>
  <c r="E5868"/>
  <c r="M5868" s="1"/>
  <c r="E5869"/>
  <c r="M5869" s="1"/>
  <c r="E5870"/>
  <c r="M5870" s="1"/>
  <c r="E5871"/>
  <c r="M5871" s="1"/>
  <c r="E5872"/>
  <c r="M5872" s="1"/>
  <c r="E5873"/>
  <c r="M5873" s="1"/>
  <c r="E5874"/>
  <c r="M5874" s="1"/>
  <c r="E5875"/>
  <c r="M5875" s="1"/>
  <c r="E5876"/>
  <c r="M5876" s="1"/>
  <c r="E5877"/>
  <c r="M5877" s="1"/>
  <c r="E5878"/>
  <c r="M5878" s="1"/>
  <c r="E5879"/>
  <c r="M5879" s="1"/>
  <c r="E5880"/>
  <c r="M5880" s="1"/>
  <c r="E5881"/>
  <c r="M5881" s="1"/>
  <c r="E5882"/>
  <c r="M5882" s="1"/>
  <c r="E5883"/>
  <c r="M5883" s="1"/>
  <c r="E5884"/>
  <c r="M5884" s="1"/>
  <c r="E5885"/>
  <c r="M5885" s="1"/>
  <c r="E5886"/>
  <c r="M5886" s="1"/>
  <c r="E5887"/>
  <c r="M5887" s="1"/>
  <c r="E5888"/>
  <c r="M5888" s="1"/>
  <c r="E5889"/>
  <c r="M5889" s="1"/>
  <c r="E5890"/>
  <c r="M5890" s="1"/>
  <c r="E5891"/>
  <c r="M5891" s="1"/>
  <c r="E5892"/>
  <c r="M5892" s="1"/>
  <c r="E5893"/>
  <c r="M5893" s="1"/>
  <c r="E5894"/>
  <c r="M5894" s="1"/>
  <c r="E5895"/>
  <c r="M5895" s="1"/>
  <c r="E5896"/>
  <c r="M5896" s="1"/>
  <c r="E5897"/>
  <c r="M5897" s="1"/>
  <c r="E5898"/>
  <c r="M5898" s="1"/>
  <c r="E5899"/>
  <c r="M5899" s="1"/>
  <c r="E5900"/>
  <c r="M5900" s="1"/>
  <c r="E5901"/>
  <c r="M5901" s="1"/>
  <c r="E5902"/>
  <c r="M5902" s="1"/>
  <c r="E5903"/>
  <c r="M5903" s="1"/>
  <c r="E5904"/>
  <c r="M5904" s="1"/>
  <c r="E5905"/>
  <c r="M5905" s="1"/>
  <c r="E5906"/>
  <c r="M5906" s="1"/>
  <c r="E5907"/>
  <c r="M5907" s="1"/>
  <c r="E5908"/>
  <c r="M5908" s="1"/>
  <c r="E5909"/>
  <c r="M5909" s="1"/>
  <c r="E5910"/>
  <c r="M5910" s="1"/>
  <c r="E5911"/>
  <c r="M5911" s="1"/>
  <c r="E5912"/>
  <c r="M5912" s="1"/>
  <c r="E5913"/>
  <c r="M5913" s="1"/>
  <c r="E5914"/>
  <c r="M5914" s="1"/>
  <c r="E5915"/>
  <c r="M5915" s="1"/>
  <c r="E5916"/>
  <c r="M5916" s="1"/>
  <c r="E5917"/>
  <c r="M5917" s="1"/>
  <c r="E5918"/>
  <c r="M5918" s="1"/>
  <c r="E5919"/>
  <c r="M5919" s="1"/>
  <c r="E5920"/>
  <c r="M5920" s="1"/>
  <c r="E5921"/>
  <c r="M5921" s="1"/>
  <c r="E5922"/>
  <c r="M5922" s="1"/>
  <c r="E5923"/>
  <c r="M5923" s="1"/>
  <c r="E5924"/>
  <c r="M5924" s="1"/>
  <c r="E5925"/>
  <c r="M5925" s="1"/>
  <c r="E5926"/>
  <c r="M5926" s="1"/>
  <c r="E5927"/>
  <c r="M5927" s="1"/>
  <c r="E5928"/>
  <c r="M5928" s="1"/>
  <c r="E5929"/>
  <c r="M5929" s="1"/>
  <c r="E5930"/>
  <c r="M5930" s="1"/>
  <c r="E5931"/>
  <c r="M5931" s="1"/>
  <c r="E5932"/>
  <c r="M5932" s="1"/>
  <c r="E5933"/>
  <c r="M5933" s="1"/>
  <c r="E5934"/>
  <c r="M5934" s="1"/>
  <c r="E5935"/>
  <c r="M5935" s="1"/>
  <c r="E5936"/>
  <c r="M5936" s="1"/>
  <c r="E5937"/>
  <c r="M5937" s="1"/>
  <c r="E5938"/>
  <c r="M5938" s="1"/>
  <c r="E5939"/>
  <c r="M5939" s="1"/>
  <c r="E5940"/>
  <c r="M5940" s="1"/>
  <c r="E5941"/>
  <c r="M5941" s="1"/>
  <c r="E5942"/>
  <c r="M5942" s="1"/>
  <c r="E5943"/>
  <c r="M5943" s="1"/>
  <c r="E5944"/>
  <c r="M5944" s="1"/>
  <c r="E5945"/>
  <c r="M5945" s="1"/>
  <c r="E5946"/>
  <c r="M5946" s="1"/>
  <c r="E5947"/>
  <c r="M5947" s="1"/>
  <c r="E5948"/>
  <c r="M5948" s="1"/>
  <c r="E5949"/>
  <c r="M5949" s="1"/>
  <c r="E5950"/>
  <c r="M5950" s="1"/>
  <c r="E5951"/>
  <c r="M5951" s="1"/>
  <c r="E5952"/>
  <c r="M5952" s="1"/>
  <c r="E5953"/>
  <c r="M5953" s="1"/>
  <c r="E5954"/>
  <c r="M5954" s="1"/>
  <c r="E5955"/>
  <c r="M5955" s="1"/>
  <c r="E5956"/>
  <c r="M5956" s="1"/>
  <c r="E5957"/>
  <c r="M5957" s="1"/>
  <c r="E5958"/>
  <c r="M5958" s="1"/>
  <c r="E5959"/>
  <c r="M5959" s="1"/>
  <c r="E5960"/>
  <c r="M5960" s="1"/>
  <c r="E5961"/>
  <c r="M5961" s="1"/>
  <c r="E5962"/>
  <c r="M5962" s="1"/>
  <c r="E5963"/>
  <c r="M5963" s="1"/>
  <c r="E5964"/>
  <c r="M5964" s="1"/>
  <c r="E5965"/>
  <c r="M5965" s="1"/>
  <c r="E5966"/>
  <c r="M5966" s="1"/>
  <c r="E5967"/>
  <c r="M5967" s="1"/>
  <c r="E5968"/>
  <c r="M5968" s="1"/>
  <c r="E5969"/>
  <c r="M5969" s="1"/>
  <c r="E5970"/>
  <c r="M5970" s="1"/>
  <c r="E5971"/>
  <c r="M5971" s="1"/>
  <c r="E5972"/>
  <c r="M5972" s="1"/>
  <c r="E5973"/>
  <c r="M5973" s="1"/>
  <c r="E5974"/>
  <c r="M5974" s="1"/>
  <c r="E5975"/>
  <c r="M5975" s="1"/>
  <c r="E5976"/>
  <c r="M5976" s="1"/>
  <c r="E5977"/>
  <c r="M5977" s="1"/>
  <c r="E5978"/>
  <c r="M5978" s="1"/>
  <c r="E5979"/>
  <c r="M5979" s="1"/>
  <c r="E5980"/>
  <c r="M5980" s="1"/>
  <c r="E5981"/>
  <c r="M5981" s="1"/>
  <c r="E5982"/>
  <c r="M5982" s="1"/>
  <c r="E5983"/>
  <c r="M5983" s="1"/>
  <c r="E5984"/>
  <c r="M5984" s="1"/>
  <c r="E5985"/>
  <c r="M5985" s="1"/>
  <c r="E5986"/>
  <c r="M5986" s="1"/>
  <c r="E5987"/>
  <c r="M5987" s="1"/>
  <c r="E5988"/>
  <c r="M5988" s="1"/>
  <c r="E5989"/>
  <c r="M5989" s="1"/>
  <c r="E5990"/>
  <c r="M5990" s="1"/>
  <c r="E5991"/>
  <c r="M5991" s="1"/>
  <c r="E5992"/>
  <c r="M5992" s="1"/>
  <c r="E5993"/>
  <c r="M5993" s="1"/>
  <c r="E5994"/>
  <c r="M5994" s="1"/>
  <c r="E5995"/>
  <c r="M5995" s="1"/>
  <c r="E5996"/>
  <c r="M5996" s="1"/>
  <c r="E5997"/>
  <c r="M5997" s="1"/>
  <c r="E5998"/>
  <c r="M5998" s="1"/>
  <c r="E5999"/>
  <c r="M5999" s="1"/>
  <c r="E6000"/>
  <c r="M6000" s="1"/>
  <c r="E6001"/>
  <c r="M6001" s="1"/>
  <c r="E6002"/>
  <c r="M6002" s="1"/>
  <c r="E6003"/>
  <c r="M6003" s="1"/>
  <c r="E6004"/>
  <c r="M6004" s="1"/>
  <c r="E6005"/>
  <c r="M6005" s="1"/>
  <c r="E6006"/>
  <c r="M6006" s="1"/>
  <c r="E6007"/>
  <c r="M6007" s="1"/>
  <c r="E6008"/>
  <c r="M6008" s="1"/>
  <c r="E6009"/>
  <c r="M6009" s="1"/>
  <c r="E6010"/>
  <c r="M6010" s="1"/>
  <c r="E6011"/>
  <c r="M6011" s="1"/>
  <c r="E6012"/>
  <c r="M6012" s="1"/>
  <c r="E6013"/>
  <c r="M6013" s="1"/>
  <c r="E6014"/>
  <c r="M6014" s="1"/>
  <c r="E6015"/>
  <c r="M6015" s="1"/>
  <c r="E6016"/>
  <c r="M6016" s="1"/>
  <c r="E6017"/>
  <c r="M6017" s="1"/>
  <c r="E6018"/>
  <c r="M6018" s="1"/>
  <c r="E6019"/>
  <c r="M6019" s="1"/>
  <c r="E6020"/>
  <c r="M6020" s="1"/>
  <c r="E6021"/>
  <c r="M6021" s="1"/>
  <c r="E6022"/>
  <c r="M6022" s="1"/>
  <c r="E6023"/>
  <c r="M6023" s="1"/>
  <c r="E6024"/>
  <c r="M6024" s="1"/>
  <c r="E6025"/>
  <c r="M6025" s="1"/>
  <c r="E6026"/>
  <c r="M6026" s="1"/>
  <c r="E6027"/>
  <c r="M6027" s="1"/>
  <c r="E6028"/>
  <c r="M6028" s="1"/>
  <c r="E6029"/>
  <c r="M6029" s="1"/>
  <c r="E6030"/>
  <c r="M6030" s="1"/>
  <c r="E6031"/>
  <c r="M6031" s="1"/>
  <c r="E6032"/>
  <c r="M6032" s="1"/>
  <c r="E6033"/>
  <c r="M6033" s="1"/>
  <c r="E6034"/>
  <c r="M6034" s="1"/>
  <c r="E6035"/>
  <c r="M6035" s="1"/>
  <c r="E6036"/>
  <c r="M6036" s="1"/>
  <c r="E6037"/>
  <c r="M6037" s="1"/>
  <c r="E6038"/>
  <c r="M6038" s="1"/>
  <c r="E6039"/>
  <c r="M6039" s="1"/>
  <c r="E6040"/>
  <c r="M6040" s="1"/>
  <c r="E6041"/>
  <c r="M6041" s="1"/>
  <c r="E6042"/>
  <c r="M6042" s="1"/>
  <c r="E6043"/>
  <c r="M6043" s="1"/>
  <c r="E6044"/>
  <c r="M6044" s="1"/>
  <c r="E6045"/>
  <c r="M6045" s="1"/>
  <c r="E6046"/>
  <c r="M6046" s="1"/>
  <c r="E6047"/>
  <c r="M6047" s="1"/>
  <c r="E6048"/>
  <c r="M6048" s="1"/>
  <c r="E6049"/>
  <c r="M6049" s="1"/>
  <c r="E6050"/>
  <c r="M6050" s="1"/>
  <c r="E6051"/>
  <c r="M6051" s="1"/>
  <c r="E6052"/>
  <c r="M6052" s="1"/>
  <c r="E6053"/>
  <c r="M6053" s="1"/>
  <c r="E6054"/>
  <c r="M6054" s="1"/>
  <c r="E6055"/>
  <c r="M6055" s="1"/>
  <c r="E6056"/>
  <c r="M6056" s="1"/>
  <c r="E6057"/>
  <c r="M6057" s="1"/>
  <c r="E6058"/>
  <c r="M6058" s="1"/>
  <c r="E6059"/>
  <c r="M6059" s="1"/>
  <c r="E6060"/>
  <c r="M6060" s="1"/>
  <c r="E6061"/>
  <c r="M6061" s="1"/>
  <c r="E6062"/>
  <c r="M6062" s="1"/>
  <c r="E6063"/>
  <c r="M6063" s="1"/>
  <c r="E6064"/>
  <c r="M6064" s="1"/>
  <c r="E6065"/>
  <c r="M6065" s="1"/>
  <c r="E6066"/>
  <c r="M6066" s="1"/>
  <c r="E6067"/>
  <c r="M6067" s="1"/>
  <c r="E6068"/>
  <c r="M6068" s="1"/>
  <c r="E6069"/>
  <c r="M6069" s="1"/>
  <c r="E6070"/>
  <c r="M6070" s="1"/>
  <c r="E6071"/>
  <c r="M6071" s="1"/>
  <c r="E6072"/>
  <c r="M6072" s="1"/>
  <c r="E6073"/>
  <c r="M6073" s="1"/>
  <c r="E6074"/>
  <c r="M6074" s="1"/>
  <c r="E6075"/>
  <c r="M6075" s="1"/>
  <c r="E6076"/>
  <c r="M6076" s="1"/>
  <c r="E6077"/>
  <c r="M6077" s="1"/>
  <c r="E6078"/>
  <c r="M6078" s="1"/>
  <c r="E6079"/>
  <c r="M6079" s="1"/>
  <c r="E6080"/>
  <c r="M6080" s="1"/>
  <c r="E6081"/>
  <c r="M6081" s="1"/>
  <c r="E6082"/>
  <c r="M6082" s="1"/>
  <c r="E6083"/>
  <c r="M6083" s="1"/>
  <c r="E6084"/>
  <c r="M6084" s="1"/>
  <c r="E6085"/>
  <c r="M6085" s="1"/>
  <c r="E6086"/>
  <c r="M6086" s="1"/>
  <c r="E6087"/>
  <c r="M6087" s="1"/>
  <c r="E6088"/>
  <c r="M6088" s="1"/>
  <c r="E6089"/>
  <c r="M6089" s="1"/>
  <c r="E6090"/>
  <c r="M6090" s="1"/>
  <c r="E6091"/>
  <c r="M6091" s="1"/>
  <c r="E6092"/>
  <c r="M6092" s="1"/>
  <c r="E6093"/>
  <c r="M6093" s="1"/>
  <c r="E6094"/>
  <c r="M6094" s="1"/>
  <c r="E6095"/>
  <c r="M6095" s="1"/>
  <c r="E6096"/>
  <c r="M6096" s="1"/>
  <c r="E6097"/>
  <c r="M6097" s="1"/>
  <c r="E6098"/>
  <c r="M6098" s="1"/>
  <c r="E6099"/>
  <c r="M6099" s="1"/>
  <c r="E6100"/>
  <c r="M6100" s="1"/>
  <c r="E6101"/>
  <c r="M6101" s="1"/>
  <c r="E6102"/>
  <c r="M6102" s="1"/>
  <c r="E6103"/>
  <c r="M6103" s="1"/>
  <c r="E6104"/>
  <c r="M6104" s="1"/>
  <c r="E6105"/>
  <c r="M6105" s="1"/>
  <c r="E6106"/>
  <c r="M6106" s="1"/>
  <c r="E6107"/>
  <c r="M6107" s="1"/>
  <c r="E6108"/>
  <c r="M6108" s="1"/>
  <c r="E6109"/>
  <c r="M6109" s="1"/>
  <c r="E6110"/>
  <c r="M6110" s="1"/>
  <c r="E6111"/>
  <c r="M6111" s="1"/>
  <c r="E6112"/>
  <c r="M6112" s="1"/>
  <c r="E6113"/>
  <c r="M6113" s="1"/>
  <c r="E6114"/>
  <c r="M6114" s="1"/>
  <c r="E6115"/>
  <c r="M6115" s="1"/>
  <c r="E6116"/>
  <c r="M6116" s="1"/>
  <c r="E6117"/>
  <c r="M6117" s="1"/>
  <c r="E6118"/>
  <c r="M6118" s="1"/>
  <c r="E6119"/>
  <c r="M6119" s="1"/>
  <c r="E6120"/>
  <c r="M6120" s="1"/>
  <c r="E6121"/>
  <c r="M6121" s="1"/>
  <c r="E6122"/>
  <c r="M6122" s="1"/>
  <c r="E6123"/>
  <c r="M6123" s="1"/>
  <c r="E6124"/>
  <c r="M6124" s="1"/>
  <c r="E6125"/>
  <c r="M6125" s="1"/>
  <c r="E6126"/>
  <c r="M6126" s="1"/>
  <c r="E6127"/>
  <c r="M6127" s="1"/>
  <c r="E6128"/>
  <c r="M6128" s="1"/>
  <c r="E6129"/>
  <c r="M6129" s="1"/>
  <c r="E6130"/>
  <c r="M6130" s="1"/>
  <c r="E6131"/>
  <c r="M6131" s="1"/>
  <c r="E6132"/>
  <c r="M6132" s="1"/>
  <c r="E6133"/>
  <c r="M6133" s="1"/>
  <c r="E6134"/>
  <c r="M6134" s="1"/>
  <c r="E6135"/>
  <c r="M6135" s="1"/>
  <c r="E6136"/>
  <c r="M6136" s="1"/>
  <c r="E6137"/>
  <c r="M6137" s="1"/>
  <c r="E6138"/>
  <c r="M6138" s="1"/>
  <c r="E6139"/>
  <c r="M6139" s="1"/>
  <c r="E6140"/>
  <c r="M6140" s="1"/>
  <c r="E6141"/>
  <c r="M6141" s="1"/>
  <c r="E6142"/>
  <c r="M6142" s="1"/>
  <c r="E6143"/>
  <c r="M6143" s="1"/>
  <c r="E6144"/>
  <c r="M6144" s="1"/>
  <c r="E6145"/>
  <c r="M6145" s="1"/>
  <c r="E6146"/>
  <c r="M6146" s="1"/>
  <c r="E6147"/>
  <c r="M6147" s="1"/>
  <c r="E6148"/>
  <c r="M6148" s="1"/>
  <c r="E6149"/>
  <c r="M6149" s="1"/>
  <c r="E6150"/>
  <c r="M6150" s="1"/>
  <c r="E6151"/>
  <c r="M6151" s="1"/>
  <c r="E6152"/>
  <c r="M6152" s="1"/>
  <c r="E6153"/>
  <c r="M6153" s="1"/>
  <c r="E6154"/>
  <c r="M6154" s="1"/>
  <c r="E6155"/>
  <c r="M6155" s="1"/>
  <c r="E6156"/>
  <c r="M6156" s="1"/>
  <c r="E6157"/>
  <c r="M6157" s="1"/>
  <c r="E6158"/>
  <c r="M6158" s="1"/>
  <c r="E6159"/>
  <c r="M6159" s="1"/>
  <c r="E6160"/>
  <c r="M6160" s="1"/>
  <c r="E6161"/>
  <c r="M6161" s="1"/>
  <c r="E6162"/>
  <c r="M6162" s="1"/>
  <c r="E6163"/>
  <c r="M6163" s="1"/>
  <c r="E6164"/>
  <c r="M6164" s="1"/>
  <c r="E6165"/>
  <c r="M6165" s="1"/>
  <c r="E6166"/>
  <c r="M6166" s="1"/>
  <c r="E6167"/>
  <c r="M6167" s="1"/>
  <c r="E6168"/>
  <c r="M6168" s="1"/>
  <c r="E6169"/>
  <c r="M6169" s="1"/>
  <c r="E6170"/>
  <c r="M6170" s="1"/>
  <c r="E6171"/>
  <c r="M6171" s="1"/>
  <c r="E6172"/>
  <c r="M6172" s="1"/>
  <c r="E6173"/>
  <c r="M6173" s="1"/>
  <c r="E6174"/>
  <c r="M6174" s="1"/>
  <c r="E6175"/>
  <c r="M6175" s="1"/>
  <c r="E6176"/>
  <c r="M6176" s="1"/>
  <c r="E6177"/>
  <c r="M6177" s="1"/>
  <c r="E6178"/>
  <c r="M6178" s="1"/>
  <c r="E6179"/>
  <c r="M6179" s="1"/>
  <c r="E6180"/>
  <c r="M6180" s="1"/>
  <c r="E6181"/>
  <c r="M6181" s="1"/>
  <c r="E6182"/>
  <c r="M6182" s="1"/>
  <c r="E6183"/>
  <c r="M6183" s="1"/>
  <c r="E6184"/>
  <c r="M6184" s="1"/>
  <c r="E6185"/>
  <c r="M6185" s="1"/>
  <c r="E6186"/>
  <c r="M6186" s="1"/>
  <c r="E6187"/>
  <c r="M6187" s="1"/>
  <c r="E6188"/>
  <c r="M6188" s="1"/>
  <c r="E6189"/>
  <c r="M6189" s="1"/>
  <c r="E6190"/>
  <c r="M6190" s="1"/>
  <c r="E6191"/>
  <c r="M6191" s="1"/>
  <c r="E6192"/>
  <c r="M6192" s="1"/>
  <c r="E6193"/>
  <c r="M6193" s="1"/>
  <c r="E6194"/>
  <c r="M6194" s="1"/>
  <c r="E6195"/>
  <c r="M6195" s="1"/>
  <c r="E6196"/>
  <c r="M6196" s="1"/>
  <c r="E6197"/>
  <c r="M6197" s="1"/>
  <c r="E6198"/>
  <c r="M6198" s="1"/>
  <c r="E6199"/>
  <c r="M6199" s="1"/>
  <c r="E6200"/>
  <c r="M6200" s="1"/>
  <c r="E6201"/>
  <c r="M6201" s="1"/>
  <c r="E6202"/>
  <c r="M6202" s="1"/>
  <c r="E6203"/>
  <c r="M6203" s="1"/>
  <c r="E6204"/>
  <c r="M6204" s="1"/>
  <c r="E6205"/>
  <c r="M6205" s="1"/>
  <c r="E6206"/>
  <c r="M6206" s="1"/>
  <c r="E6207"/>
  <c r="M6207" s="1"/>
  <c r="E6208"/>
  <c r="M6208" s="1"/>
  <c r="E6209"/>
  <c r="M6209" s="1"/>
  <c r="E6210"/>
  <c r="M6210" s="1"/>
  <c r="E6211"/>
  <c r="M6211" s="1"/>
  <c r="E6212"/>
  <c r="M6212" s="1"/>
  <c r="E6213"/>
  <c r="M6213" s="1"/>
  <c r="E6214"/>
  <c r="M6214" s="1"/>
  <c r="E6215"/>
  <c r="M6215" s="1"/>
  <c r="E6216"/>
  <c r="M6216" s="1"/>
  <c r="E6217"/>
  <c r="M6217" s="1"/>
  <c r="E6218"/>
  <c r="M6218" s="1"/>
  <c r="E6219"/>
  <c r="M6219" s="1"/>
  <c r="E6220"/>
  <c r="M6220" s="1"/>
  <c r="E6221"/>
  <c r="M6221" s="1"/>
  <c r="E6222"/>
  <c r="M6222" s="1"/>
  <c r="E6223"/>
  <c r="M6223" s="1"/>
  <c r="E6224"/>
  <c r="M6224" s="1"/>
  <c r="E6225"/>
  <c r="M6225" s="1"/>
  <c r="E6226"/>
  <c r="M6226" s="1"/>
  <c r="E6227"/>
  <c r="M6227" s="1"/>
  <c r="E6228"/>
  <c r="M6228" s="1"/>
  <c r="E6229"/>
  <c r="M6229" s="1"/>
  <c r="E6230"/>
  <c r="M6230" s="1"/>
  <c r="E6231"/>
  <c r="M6231" s="1"/>
  <c r="E6232"/>
  <c r="M6232" s="1"/>
  <c r="E6233"/>
  <c r="M6233" s="1"/>
  <c r="E6234"/>
  <c r="M6234" s="1"/>
  <c r="E6235"/>
  <c r="M6235" s="1"/>
  <c r="E6236"/>
  <c r="M6236" s="1"/>
  <c r="E6237"/>
  <c r="M6237" s="1"/>
  <c r="E6238"/>
  <c r="M6238" s="1"/>
  <c r="E6239"/>
  <c r="M6239" s="1"/>
  <c r="E6240"/>
  <c r="M6240" s="1"/>
  <c r="E6241"/>
  <c r="M6241" s="1"/>
  <c r="E6242"/>
  <c r="M6242" s="1"/>
  <c r="E6243"/>
  <c r="M6243" s="1"/>
  <c r="E6244"/>
  <c r="M6244" s="1"/>
  <c r="E6245"/>
  <c r="M6245" s="1"/>
  <c r="E6246"/>
  <c r="M6246" s="1"/>
  <c r="E6247"/>
  <c r="M6247" s="1"/>
  <c r="E6248"/>
  <c r="M6248" s="1"/>
  <c r="E6249"/>
  <c r="M6249" s="1"/>
  <c r="E6250"/>
  <c r="M6250" s="1"/>
  <c r="E6251"/>
  <c r="M6251" s="1"/>
  <c r="E6252"/>
  <c r="M6252" s="1"/>
  <c r="E6253"/>
  <c r="M6253" s="1"/>
  <c r="E6254"/>
  <c r="M6254" s="1"/>
  <c r="E6255"/>
  <c r="M6255" s="1"/>
  <c r="E6256"/>
  <c r="M6256" s="1"/>
  <c r="E6257"/>
  <c r="M6257" s="1"/>
  <c r="E6258"/>
  <c r="M6258" s="1"/>
  <c r="E6259"/>
  <c r="M6259" s="1"/>
  <c r="E6260"/>
  <c r="M6260" s="1"/>
  <c r="E6261"/>
  <c r="M6261" s="1"/>
  <c r="E6262"/>
  <c r="M6262" s="1"/>
  <c r="E6263"/>
  <c r="M6263" s="1"/>
  <c r="E6264"/>
  <c r="M6264" s="1"/>
  <c r="E6265"/>
  <c r="M6265" s="1"/>
  <c r="E6266"/>
  <c r="M6266" s="1"/>
  <c r="E6267"/>
  <c r="M6267" s="1"/>
  <c r="E6268"/>
  <c r="M6268" s="1"/>
  <c r="E6269"/>
  <c r="M6269" s="1"/>
  <c r="E6270"/>
  <c r="M6270" s="1"/>
  <c r="E6271"/>
  <c r="M6271" s="1"/>
  <c r="E6272"/>
  <c r="M6272" s="1"/>
  <c r="E6273"/>
  <c r="M6273" s="1"/>
  <c r="E6274"/>
  <c r="M6274" s="1"/>
  <c r="E6275"/>
  <c r="M6275" s="1"/>
  <c r="E6276"/>
  <c r="M6276" s="1"/>
  <c r="E6277"/>
  <c r="M6277" s="1"/>
  <c r="E6278"/>
  <c r="M6278" s="1"/>
  <c r="E6279"/>
  <c r="M6279" s="1"/>
  <c r="E6280"/>
  <c r="M6280" s="1"/>
  <c r="E6281"/>
  <c r="M6281" s="1"/>
  <c r="E6282"/>
  <c r="M6282" s="1"/>
  <c r="E6283"/>
  <c r="M6283" s="1"/>
  <c r="E6284"/>
  <c r="M6284" s="1"/>
  <c r="E6285"/>
  <c r="M6285" s="1"/>
  <c r="E6286"/>
  <c r="M6286" s="1"/>
  <c r="E6287"/>
  <c r="M6287" s="1"/>
  <c r="E6288"/>
  <c r="M6288" s="1"/>
  <c r="E6289"/>
  <c r="M6289" s="1"/>
  <c r="E6290"/>
  <c r="M6290" s="1"/>
  <c r="E6291"/>
  <c r="M6291" s="1"/>
  <c r="E6292"/>
  <c r="M6292" s="1"/>
  <c r="E6293"/>
  <c r="M6293" s="1"/>
  <c r="E6294"/>
  <c r="M6294" s="1"/>
  <c r="E6295"/>
  <c r="M6295" s="1"/>
  <c r="E6296"/>
  <c r="M6296" s="1"/>
  <c r="E6297"/>
  <c r="M6297" s="1"/>
  <c r="E6298"/>
  <c r="M6298" s="1"/>
  <c r="E6299"/>
  <c r="M6299" s="1"/>
  <c r="E6300"/>
  <c r="M6300" s="1"/>
  <c r="E6301"/>
  <c r="M6301" s="1"/>
  <c r="E6302"/>
  <c r="M6302" s="1"/>
  <c r="E6303"/>
  <c r="M6303" s="1"/>
  <c r="E6304"/>
  <c r="M6304" s="1"/>
  <c r="E6305"/>
  <c r="M6305" s="1"/>
  <c r="E6306"/>
  <c r="M6306" s="1"/>
  <c r="E6307"/>
  <c r="M6307" s="1"/>
  <c r="E6308"/>
  <c r="M6308" s="1"/>
  <c r="E6309"/>
  <c r="M6309" s="1"/>
  <c r="E6310"/>
  <c r="M6310" s="1"/>
  <c r="E6311"/>
  <c r="M6311" s="1"/>
  <c r="E6312"/>
  <c r="M6312" s="1"/>
  <c r="E6313"/>
  <c r="M6313" s="1"/>
  <c r="E6314"/>
  <c r="M6314" s="1"/>
  <c r="E6315"/>
  <c r="M6315" s="1"/>
  <c r="E6316"/>
  <c r="M6316" s="1"/>
  <c r="E6317"/>
  <c r="M6317" s="1"/>
  <c r="E6318"/>
  <c r="M6318" s="1"/>
  <c r="E6319"/>
  <c r="M6319" s="1"/>
  <c r="E6320"/>
  <c r="M6320" s="1"/>
  <c r="E6321"/>
  <c r="M6321" s="1"/>
  <c r="E2"/>
  <c r="D6321"/>
  <c r="L6321" s="1"/>
  <c r="D6320"/>
  <c r="L6320" s="1"/>
  <c r="D6319"/>
  <c r="L6319" s="1"/>
  <c r="D6318"/>
  <c r="L6318" s="1"/>
  <c r="D6317"/>
  <c r="L6317" s="1"/>
  <c r="D6316"/>
  <c r="L6316" s="1"/>
  <c r="D6315"/>
  <c r="L6315" s="1"/>
  <c r="D6314"/>
  <c r="L6314" s="1"/>
  <c r="D6313"/>
  <c r="L6313" s="1"/>
  <c r="D6312"/>
  <c r="L6312" s="1"/>
  <c r="D6311"/>
  <c r="L6311" s="1"/>
  <c r="D6310"/>
  <c r="L6310" s="1"/>
  <c r="D6309"/>
  <c r="L6309" s="1"/>
  <c r="D6308"/>
  <c r="L6308" s="1"/>
  <c r="D6307"/>
  <c r="L6307" s="1"/>
  <c r="D6306"/>
  <c r="L6306" s="1"/>
  <c r="D6305"/>
  <c r="L6305" s="1"/>
  <c r="D6304"/>
  <c r="L6304" s="1"/>
  <c r="D6303"/>
  <c r="L6303" s="1"/>
  <c r="D6302"/>
  <c r="L6302" s="1"/>
  <c r="D6301"/>
  <c r="L6301" s="1"/>
  <c r="D6300"/>
  <c r="L6300" s="1"/>
  <c r="D6299"/>
  <c r="L6299" s="1"/>
  <c r="D6298"/>
  <c r="L6298" s="1"/>
  <c r="D6297"/>
  <c r="L6297" s="1"/>
  <c r="D6296"/>
  <c r="L6296" s="1"/>
  <c r="D6295"/>
  <c r="L6295" s="1"/>
  <c r="D6294"/>
  <c r="L6294" s="1"/>
  <c r="D6293"/>
  <c r="L6293" s="1"/>
  <c r="D6292"/>
  <c r="L6292" s="1"/>
  <c r="D6291"/>
  <c r="L6291" s="1"/>
  <c r="D6290"/>
  <c r="L6290" s="1"/>
  <c r="D6289"/>
  <c r="L6289" s="1"/>
  <c r="D6288"/>
  <c r="L6288" s="1"/>
  <c r="D6287"/>
  <c r="L6287" s="1"/>
  <c r="D6286"/>
  <c r="L6286" s="1"/>
  <c r="D6285"/>
  <c r="L6285" s="1"/>
  <c r="D6284"/>
  <c r="L6284" s="1"/>
  <c r="D6283"/>
  <c r="L6283" s="1"/>
  <c r="D6282"/>
  <c r="L6282" s="1"/>
  <c r="D6281"/>
  <c r="L6281" s="1"/>
  <c r="D6280"/>
  <c r="L6280" s="1"/>
  <c r="D6279"/>
  <c r="L6279" s="1"/>
  <c r="D6278"/>
  <c r="L6278" s="1"/>
  <c r="D6277"/>
  <c r="L6277" s="1"/>
  <c r="D6276"/>
  <c r="L6276" s="1"/>
  <c r="D6275"/>
  <c r="L6275" s="1"/>
  <c r="D6274"/>
  <c r="L6274" s="1"/>
  <c r="D6273"/>
  <c r="L6273" s="1"/>
  <c r="D6272"/>
  <c r="L6272" s="1"/>
  <c r="D6271"/>
  <c r="L6271" s="1"/>
  <c r="D6270"/>
  <c r="L6270" s="1"/>
  <c r="D6269"/>
  <c r="L6269" s="1"/>
  <c r="D6268"/>
  <c r="L6268" s="1"/>
  <c r="D6267"/>
  <c r="L6267" s="1"/>
  <c r="D6266"/>
  <c r="L6266" s="1"/>
  <c r="D6265"/>
  <c r="L6265" s="1"/>
  <c r="D6264"/>
  <c r="L6264" s="1"/>
  <c r="D6263"/>
  <c r="L6263" s="1"/>
  <c r="D6262"/>
  <c r="L6262" s="1"/>
  <c r="D6261"/>
  <c r="L6261" s="1"/>
  <c r="D6260"/>
  <c r="L6260" s="1"/>
  <c r="D6259"/>
  <c r="L6259" s="1"/>
  <c r="D6258"/>
  <c r="L6258" s="1"/>
  <c r="D6257"/>
  <c r="L6257" s="1"/>
  <c r="D6256"/>
  <c r="L6256" s="1"/>
  <c r="D6255"/>
  <c r="L6255" s="1"/>
  <c r="D6254"/>
  <c r="L6254" s="1"/>
  <c r="D6253"/>
  <c r="L6253" s="1"/>
  <c r="D6252"/>
  <c r="L6252" s="1"/>
  <c r="D6251"/>
  <c r="L6251" s="1"/>
  <c r="D6250"/>
  <c r="L6250" s="1"/>
  <c r="D6249"/>
  <c r="L6249" s="1"/>
  <c r="D6248"/>
  <c r="L6248" s="1"/>
  <c r="D6247"/>
  <c r="L6247" s="1"/>
  <c r="D6246"/>
  <c r="L6246" s="1"/>
  <c r="D6245"/>
  <c r="L6245" s="1"/>
  <c r="D6244"/>
  <c r="L6244" s="1"/>
  <c r="D6243"/>
  <c r="L6243" s="1"/>
  <c r="D6242"/>
  <c r="L6242" s="1"/>
  <c r="D6241"/>
  <c r="L6241" s="1"/>
  <c r="D6240"/>
  <c r="L6240" s="1"/>
  <c r="D6239"/>
  <c r="L6239" s="1"/>
  <c r="D6238"/>
  <c r="L6238" s="1"/>
  <c r="D6237"/>
  <c r="L6237" s="1"/>
  <c r="D6236"/>
  <c r="L6236" s="1"/>
  <c r="D6235"/>
  <c r="L6235" s="1"/>
  <c r="D6234"/>
  <c r="L6234" s="1"/>
  <c r="D6233"/>
  <c r="L6233" s="1"/>
  <c r="D6232"/>
  <c r="L6232" s="1"/>
  <c r="D6231"/>
  <c r="L6231" s="1"/>
  <c r="D6230"/>
  <c r="L6230" s="1"/>
  <c r="D6229"/>
  <c r="L6229" s="1"/>
  <c r="D6228"/>
  <c r="L6228" s="1"/>
  <c r="D6227"/>
  <c r="L6227" s="1"/>
  <c r="D6226"/>
  <c r="L6226" s="1"/>
  <c r="D6225"/>
  <c r="L6225" s="1"/>
  <c r="D6224"/>
  <c r="L6224" s="1"/>
  <c r="D6223"/>
  <c r="L6223" s="1"/>
  <c r="D6222"/>
  <c r="L6222" s="1"/>
  <c r="D6221"/>
  <c r="L6221" s="1"/>
  <c r="D6220"/>
  <c r="L6220" s="1"/>
  <c r="D6219"/>
  <c r="L6219" s="1"/>
  <c r="D6218"/>
  <c r="L6218" s="1"/>
  <c r="D6217"/>
  <c r="L6217" s="1"/>
  <c r="D6216"/>
  <c r="L6216" s="1"/>
  <c r="D6215"/>
  <c r="L6215" s="1"/>
  <c r="D6214"/>
  <c r="L6214" s="1"/>
  <c r="D6213"/>
  <c r="L6213" s="1"/>
  <c r="D6212"/>
  <c r="L6212" s="1"/>
  <c r="D6211"/>
  <c r="L6211" s="1"/>
  <c r="D6210"/>
  <c r="L6210" s="1"/>
  <c r="D6209"/>
  <c r="L6209" s="1"/>
  <c r="D6208"/>
  <c r="L6208" s="1"/>
  <c r="D6207"/>
  <c r="L6207" s="1"/>
  <c r="D6206"/>
  <c r="L6206" s="1"/>
  <c r="D6205"/>
  <c r="L6205" s="1"/>
  <c r="D6204"/>
  <c r="L6204" s="1"/>
  <c r="D6203"/>
  <c r="L6203" s="1"/>
  <c r="D6202"/>
  <c r="L6202" s="1"/>
  <c r="D6201"/>
  <c r="L6201" s="1"/>
  <c r="D6200"/>
  <c r="L6200" s="1"/>
  <c r="D6199"/>
  <c r="L6199" s="1"/>
  <c r="D6198"/>
  <c r="L6198" s="1"/>
  <c r="D6197"/>
  <c r="L6197" s="1"/>
  <c r="D6196"/>
  <c r="L6196" s="1"/>
  <c r="D6195"/>
  <c r="L6195" s="1"/>
  <c r="D6194"/>
  <c r="L6194" s="1"/>
  <c r="D6193"/>
  <c r="L6193" s="1"/>
  <c r="D6192"/>
  <c r="L6192" s="1"/>
  <c r="D6191"/>
  <c r="L6191" s="1"/>
  <c r="D6190"/>
  <c r="L6190" s="1"/>
  <c r="D6189"/>
  <c r="L6189" s="1"/>
  <c r="D6188"/>
  <c r="L6188" s="1"/>
  <c r="D6187"/>
  <c r="L6187" s="1"/>
  <c r="D6186"/>
  <c r="L6186" s="1"/>
  <c r="D6185"/>
  <c r="L6185" s="1"/>
  <c r="D6184"/>
  <c r="L6184" s="1"/>
  <c r="D6183"/>
  <c r="L6183" s="1"/>
  <c r="D6182"/>
  <c r="L6182" s="1"/>
  <c r="D6181"/>
  <c r="L6181" s="1"/>
  <c r="D6180"/>
  <c r="L6180" s="1"/>
  <c r="D6179"/>
  <c r="L6179" s="1"/>
  <c r="D6178"/>
  <c r="L6178" s="1"/>
  <c r="D6177"/>
  <c r="L6177" s="1"/>
  <c r="D6176"/>
  <c r="L6176" s="1"/>
  <c r="D6175"/>
  <c r="L6175" s="1"/>
  <c r="D6174"/>
  <c r="L6174" s="1"/>
  <c r="D6173"/>
  <c r="L6173" s="1"/>
  <c r="D6172"/>
  <c r="L6172" s="1"/>
  <c r="D6171"/>
  <c r="L6171" s="1"/>
  <c r="D6170"/>
  <c r="L6170" s="1"/>
  <c r="D6169"/>
  <c r="L6169" s="1"/>
  <c r="D6168"/>
  <c r="L6168" s="1"/>
  <c r="D6167"/>
  <c r="L6167" s="1"/>
  <c r="D6166"/>
  <c r="L6166" s="1"/>
  <c r="D6165"/>
  <c r="L6165" s="1"/>
  <c r="D6164"/>
  <c r="L6164" s="1"/>
  <c r="D6163"/>
  <c r="L6163" s="1"/>
  <c r="D6162"/>
  <c r="L6162" s="1"/>
  <c r="D6161"/>
  <c r="L6161" s="1"/>
  <c r="D6160"/>
  <c r="L6160" s="1"/>
  <c r="D6159"/>
  <c r="L6159" s="1"/>
  <c r="D6158"/>
  <c r="L6158" s="1"/>
  <c r="D6157"/>
  <c r="L6157" s="1"/>
  <c r="D6156"/>
  <c r="L6156" s="1"/>
  <c r="D6155"/>
  <c r="L6155" s="1"/>
  <c r="D6154"/>
  <c r="L6154" s="1"/>
  <c r="D6153"/>
  <c r="L6153" s="1"/>
  <c r="D6152"/>
  <c r="L6152" s="1"/>
  <c r="D6151"/>
  <c r="L6151" s="1"/>
  <c r="D6150"/>
  <c r="L6150" s="1"/>
  <c r="D6149"/>
  <c r="L6149" s="1"/>
  <c r="D6148"/>
  <c r="L6148" s="1"/>
  <c r="D6147"/>
  <c r="L6147" s="1"/>
  <c r="D6146"/>
  <c r="L6146" s="1"/>
  <c r="D6145"/>
  <c r="L6145" s="1"/>
  <c r="D6144"/>
  <c r="L6144" s="1"/>
  <c r="D6143"/>
  <c r="L6143" s="1"/>
  <c r="D6142"/>
  <c r="L6142" s="1"/>
  <c r="D6141"/>
  <c r="L6141" s="1"/>
  <c r="D6140"/>
  <c r="L6140" s="1"/>
  <c r="D6139"/>
  <c r="L6139" s="1"/>
  <c r="D6138"/>
  <c r="L6138" s="1"/>
  <c r="D6137"/>
  <c r="L6137" s="1"/>
  <c r="D6136"/>
  <c r="L6136" s="1"/>
  <c r="D6135"/>
  <c r="L6135" s="1"/>
  <c r="D6134"/>
  <c r="L6134" s="1"/>
  <c r="D6133"/>
  <c r="L6133" s="1"/>
  <c r="D6132"/>
  <c r="L6132" s="1"/>
  <c r="D6131"/>
  <c r="L6131" s="1"/>
  <c r="D6130"/>
  <c r="L6130" s="1"/>
  <c r="D6129"/>
  <c r="L6129" s="1"/>
  <c r="D6128"/>
  <c r="L6128" s="1"/>
  <c r="D6127"/>
  <c r="L6127" s="1"/>
  <c r="D6126"/>
  <c r="L6126" s="1"/>
  <c r="D6125"/>
  <c r="L6125" s="1"/>
  <c r="D6124"/>
  <c r="L6124" s="1"/>
  <c r="D6123"/>
  <c r="L6123" s="1"/>
  <c r="D6122"/>
  <c r="L6122" s="1"/>
  <c r="D6121"/>
  <c r="L6121" s="1"/>
  <c r="D6120"/>
  <c r="L6120" s="1"/>
  <c r="D6119"/>
  <c r="L6119" s="1"/>
  <c r="D6118"/>
  <c r="L6118" s="1"/>
  <c r="D6117"/>
  <c r="L6117" s="1"/>
  <c r="D6116"/>
  <c r="L6116" s="1"/>
  <c r="D6115"/>
  <c r="L6115" s="1"/>
  <c r="D6114"/>
  <c r="L6114" s="1"/>
  <c r="D6113"/>
  <c r="L6113" s="1"/>
  <c r="D6112"/>
  <c r="L6112" s="1"/>
  <c r="D6111"/>
  <c r="L6111" s="1"/>
  <c r="D6110"/>
  <c r="L6110" s="1"/>
  <c r="D6109"/>
  <c r="L6109" s="1"/>
  <c r="D6108"/>
  <c r="L6108" s="1"/>
  <c r="D6107"/>
  <c r="L6107" s="1"/>
  <c r="D6106"/>
  <c r="L6106" s="1"/>
  <c r="D6105"/>
  <c r="L6105" s="1"/>
  <c r="D6104"/>
  <c r="L6104" s="1"/>
  <c r="D6103"/>
  <c r="L6103" s="1"/>
  <c r="D6102"/>
  <c r="L6102" s="1"/>
  <c r="D6101"/>
  <c r="L6101" s="1"/>
  <c r="D6100"/>
  <c r="L6100" s="1"/>
  <c r="D6099"/>
  <c r="L6099" s="1"/>
  <c r="D6098"/>
  <c r="L6098" s="1"/>
  <c r="D6097"/>
  <c r="L6097" s="1"/>
  <c r="D6096"/>
  <c r="L6096" s="1"/>
  <c r="D6095"/>
  <c r="L6095" s="1"/>
  <c r="D6094"/>
  <c r="L6094" s="1"/>
  <c r="D6093"/>
  <c r="L6093" s="1"/>
  <c r="D6092"/>
  <c r="L6092" s="1"/>
  <c r="D6091"/>
  <c r="L6091" s="1"/>
  <c r="D6090"/>
  <c r="L6090" s="1"/>
  <c r="D6089"/>
  <c r="L6089" s="1"/>
  <c r="D6088"/>
  <c r="L6088" s="1"/>
  <c r="D6087"/>
  <c r="L6087" s="1"/>
  <c r="D6086"/>
  <c r="L6086" s="1"/>
  <c r="D6085"/>
  <c r="L6085" s="1"/>
  <c r="D6084"/>
  <c r="L6084" s="1"/>
  <c r="D6083"/>
  <c r="L6083" s="1"/>
  <c r="D6082"/>
  <c r="L6082" s="1"/>
  <c r="D6081"/>
  <c r="L6081" s="1"/>
  <c r="D6080"/>
  <c r="L6080" s="1"/>
  <c r="D6079"/>
  <c r="L6079" s="1"/>
  <c r="D6078"/>
  <c r="L6078" s="1"/>
  <c r="D6077"/>
  <c r="L6077" s="1"/>
  <c r="D6076"/>
  <c r="L6076" s="1"/>
  <c r="D6075"/>
  <c r="L6075" s="1"/>
  <c r="D6074"/>
  <c r="L6074" s="1"/>
  <c r="D6073"/>
  <c r="L6073" s="1"/>
  <c r="D6072"/>
  <c r="L6072" s="1"/>
  <c r="D6071"/>
  <c r="L6071" s="1"/>
  <c r="D6070"/>
  <c r="L6070" s="1"/>
  <c r="D6069"/>
  <c r="L6069" s="1"/>
  <c r="D6068"/>
  <c r="L6068" s="1"/>
  <c r="D6067"/>
  <c r="L6067" s="1"/>
  <c r="D6066"/>
  <c r="L6066" s="1"/>
  <c r="D6065"/>
  <c r="L6065" s="1"/>
  <c r="D6064"/>
  <c r="L6064" s="1"/>
  <c r="D6063"/>
  <c r="L6063" s="1"/>
  <c r="D6062"/>
  <c r="L6062" s="1"/>
  <c r="D6061"/>
  <c r="L6061" s="1"/>
  <c r="D6060"/>
  <c r="L6060" s="1"/>
  <c r="D6059"/>
  <c r="L6059" s="1"/>
  <c r="D6058"/>
  <c r="L6058" s="1"/>
  <c r="D6057"/>
  <c r="L6057" s="1"/>
  <c r="D6056"/>
  <c r="L6056" s="1"/>
  <c r="D6055"/>
  <c r="L6055" s="1"/>
  <c r="D6054"/>
  <c r="L6054" s="1"/>
  <c r="D6053"/>
  <c r="L6053" s="1"/>
  <c r="D6052"/>
  <c r="L6052" s="1"/>
  <c r="D6051"/>
  <c r="L6051" s="1"/>
  <c r="D6050"/>
  <c r="L6050" s="1"/>
  <c r="D6049"/>
  <c r="L6049" s="1"/>
  <c r="D6048"/>
  <c r="L6048" s="1"/>
  <c r="D6047"/>
  <c r="L6047" s="1"/>
  <c r="D6046"/>
  <c r="L6046" s="1"/>
  <c r="D6045"/>
  <c r="L6045" s="1"/>
  <c r="D6044"/>
  <c r="L6044" s="1"/>
  <c r="D6043"/>
  <c r="L6043" s="1"/>
  <c r="D6042"/>
  <c r="L6042" s="1"/>
  <c r="D6041"/>
  <c r="L6041" s="1"/>
  <c r="D6040"/>
  <c r="L6040" s="1"/>
  <c r="D6039"/>
  <c r="L6039" s="1"/>
  <c r="D6038"/>
  <c r="L6038" s="1"/>
  <c r="D6037"/>
  <c r="L6037" s="1"/>
  <c r="D6036"/>
  <c r="L6036" s="1"/>
  <c r="D6035"/>
  <c r="L6035" s="1"/>
  <c r="D6034"/>
  <c r="L6034" s="1"/>
  <c r="D6033"/>
  <c r="L6033" s="1"/>
  <c r="D6032"/>
  <c r="L6032" s="1"/>
  <c r="D6031"/>
  <c r="L6031" s="1"/>
  <c r="D6030"/>
  <c r="L6030" s="1"/>
  <c r="D6029"/>
  <c r="L6029" s="1"/>
  <c r="D6028"/>
  <c r="L6028" s="1"/>
  <c r="D6027"/>
  <c r="L6027" s="1"/>
  <c r="D6026"/>
  <c r="L6026" s="1"/>
  <c r="D6025"/>
  <c r="L6025" s="1"/>
  <c r="D6024"/>
  <c r="L6024" s="1"/>
  <c r="D6023"/>
  <c r="L6023" s="1"/>
  <c r="D6022"/>
  <c r="L6022" s="1"/>
  <c r="D6021"/>
  <c r="L6021" s="1"/>
  <c r="D6020"/>
  <c r="L6020" s="1"/>
  <c r="D6019"/>
  <c r="L6019" s="1"/>
  <c r="D6018"/>
  <c r="L6018" s="1"/>
  <c r="D6017"/>
  <c r="L6017" s="1"/>
  <c r="D6016"/>
  <c r="L6016" s="1"/>
  <c r="D6015"/>
  <c r="L6015" s="1"/>
  <c r="D6014"/>
  <c r="L6014" s="1"/>
  <c r="D6013"/>
  <c r="L6013" s="1"/>
  <c r="D6012"/>
  <c r="L6012" s="1"/>
  <c r="D6011"/>
  <c r="L6011" s="1"/>
  <c r="D6010"/>
  <c r="L6010" s="1"/>
  <c r="D6009"/>
  <c r="L6009" s="1"/>
  <c r="D6008"/>
  <c r="L6008" s="1"/>
  <c r="D6007"/>
  <c r="L6007" s="1"/>
  <c r="D6006"/>
  <c r="L6006" s="1"/>
  <c r="D6005"/>
  <c r="L6005" s="1"/>
  <c r="D6004"/>
  <c r="L6004" s="1"/>
  <c r="D6003"/>
  <c r="L6003" s="1"/>
  <c r="D6002"/>
  <c r="L6002" s="1"/>
  <c r="D6001"/>
  <c r="L6001" s="1"/>
  <c r="D6000"/>
  <c r="L6000" s="1"/>
  <c r="D5999"/>
  <c r="L5999" s="1"/>
  <c r="D5998"/>
  <c r="L5998" s="1"/>
  <c r="D5997"/>
  <c r="L5997" s="1"/>
  <c r="D5996"/>
  <c r="L5996" s="1"/>
  <c r="D5995"/>
  <c r="L5995" s="1"/>
  <c r="D5994"/>
  <c r="L5994" s="1"/>
  <c r="D5993"/>
  <c r="L5993" s="1"/>
  <c r="D5992"/>
  <c r="L5992" s="1"/>
  <c r="D5991"/>
  <c r="L5991" s="1"/>
  <c r="D5990"/>
  <c r="L5990" s="1"/>
  <c r="D5989"/>
  <c r="L5989" s="1"/>
  <c r="D5988"/>
  <c r="L5988" s="1"/>
  <c r="D5987"/>
  <c r="L5987" s="1"/>
  <c r="D5986"/>
  <c r="L5986" s="1"/>
  <c r="D5985"/>
  <c r="L5985" s="1"/>
  <c r="D5984"/>
  <c r="L5984" s="1"/>
  <c r="D5983"/>
  <c r="L5983" s="1"/>
  <c r="D5982"/>
  <c r="L5982" s="1"/>
  <c r="D5981"/>
  <c r="L5981" s="1"/>
  <c r="D5980"/>
  <c r="L5980" s="1"/>
  <c r="D5979"/>
  <c r="L5979" s="1"/>
  <c r="D5978"/>
  <c r="L5978" s="1"/>
  <c r="D5977"/>
  <c r="L5977" s="1"/>
  <c r="D5976"/>
  <c r="L5976" s="1"/>
  <c r="D5975"/>
  <c r="L5975" s="1"/>
  <c r="D5974"/>
  <c r="L5974" s="1"/>
  <c r="D5973"/>
  <c r="L5973" s="1"/>
  <c r="D5972"/>
  <c r="L5972" s="1"/>
  <c r="D5971"/>
  <c r="L5971" s="1"/>
  <c r="D5970"/>
  <c r="L5970" s="1"/>
  <c r="D5969"/>
  <c r="L5969" s="1"/>
  <c r="D5968"/>
  <c r="L5968" s="1"/>
  <c r="D5967"/>
  <c r="L5967" s="1"/>
  <c r="D5966"/>
  <c r="L5966" s="1"/>
  <c r="D5965"/>
  <c r="L5965" s="1"/>
  <c r="D5964"/>
  <c r="L5964" s="1"/>
  <c r="D5963"/>
  <c r="L5963" s="1"/>
  <c r="D5962"/>
  <c r="L5962" s="1"/>
  <c r="D5961"/>
  <c r="L5961" s="1"/>
  <c r="D5960"/>
  <c r="L5960" s="1"/>
  <c r="D5959"/>
  <c r="L5959" s="1"/>
  <c r="D5958"/>
  <c r="L5958" s="1"/>
  <c r="D5957"/>
  <c r="L5957" s="1"/>
  <c r="D5956"/>
  <c r="L5956" s="1"/>
  <c r="D5955"/>
  <c r="L5955" s="1"/>
  <c r="D5954"/>
  <c r="L5954" s="1"/>
  <c r="D5953"/>
  <c r="L5953" s="1"/>
  <c r="D5952"/>
  <c r="L5952" s="1"/>
  <c r="D5951"/>
  <c r="L5951" s="1"/>
  <c r="D5950"/>
  <c r="L5950" s="1"/>
  <c r="D5949"/>
  <c r="L5949" s="1"/>
  <c r="D5948"/>
  <c r="L5948" s="1"/>
  <c r="D5947"/>
  <c r="L5947" s="1"/>
  <c r="D5946"/>
  <c r="L5946" s="1"/>
  <c r="D5945"/>
  <c r="L5945" s="1"/>
  <c r="D5944"/>
  <c r="L5944" s="1"/>
  <c r="D5943"/>
  <c r="L5943" s="1"/>
  <c r="D5942"/>
  <c r="L5942" s="1"/>
  <c r="D5941"/>
  <c r="L5941" s="1"/>
  <c r="D5940"/>
  <c r="L5940" s="1"/>
  <c r="D5939"/>
  <c r="L5939" s="1"/>
  <c r="D5938"/>
  <c r="L5938" s="1"/>
  <c r="D5937"/>
  <c r="L5937" s="1"/>
  <c r="D5936"/>
  <c r="L5936" s="1"/>
  <c r="D5935"/>
  <c r="L5935" s="1"/>
  <c r="D5934"/>
  <c r="L5934" s="1"/>
  <c r="D5933"/>
  <c r="L5933" s="1"/>
  <c r="D5932"/>
  <c r="L5932" s="1"/>
  <c r="D5931"/>
  <c r="L5931" s="1"/>
  <c r="D5930"/>
  <c r="L5930" s="1"/>
  <c r="D5929"/>
  <c r="L5929" s="1"/>
  <c r="D5928"/>
  <c r="L5928" s="1"/>
  <c r="D5927"/>
  <c r="L5927" s="1"/>
  <c r="D5926"/>
  <c r="L5926" s="1"/>
  <c r="D5925"/>
  <c r="L5925" s="1"/>
  <c r="D5924"/>
  <c r="L5924" s="1"/>
  <c r="D5923"/>
  <c r="L5923" s="1"/>
  <c r="D5922"/>
  <c r="L5922" s="1"/>
  <c r="D5921"/>
  <c r="L5921" s="1"/>
  <c r="D5920"/>
  <c r="L5920" s="1"/>
  <c r="D5919"/>
  <c r="L5919" s="1"/>
  <c r="D5918"/>
  <c r="L5918" s="1"/>
  <c r="D5917"/>
  <c r="L5917" s="1"/>
  <c r="D5916"/>
  <c r="L5916" s="1"/>
  <c r="D5915"/>
  <c r="L5915" s="1"/>
  <c r="D5914"/>
  <c r="L5914" s="1"/>
  <c r="D5913"/>
  <c r="L5913" s="1"/>
  <c r="D5912"/>
  <c r="L5912" s="1"/>
  <c r="D5911"/>
  <c r="L5911" s="1"/>
  <c r="D5910"/>
  <c r="L5910" s="1"/>
  <c r="D5909"/>
  <c r="L5909" s="1"/>
  <c r="D5908"/>
  <c r="L5908" s="1"/>
  <c r="D5907"/>
  <c r="L5907" s="1"/>
  <c r="D5906"/>
  <c r="L5906" s="1"/>
  <c r="D5905"/>
  <c r="L5905" s="1"/>
  <c r="D5904"/>
  <c r="L5904" s="1"/>
  <c r="D5903"/>
  <c r="L5903" s="1"/>
  <c r="D5902"/>
  <c r="L5902" s="1"/>
  <c r="D5901"/>
  <c r="L5901" s="1"/>
  <c r="D5900"/>
  <c r="L5900" s="1"/>
  <c r="D5899"/>
  <c r="L5899" s="1"/>
  <c r="D5898"/>
  <c r="L5898" s="1"/>
  <c r="D5897"/>
  <c r="L5897" s="1"/>
  <c r="D5896"/>
  <c r="L5896" s="1"/>
  <c r="D5895"/>
  <c r="L5895" s="1"/>
  <c r="D5894"/>
  <c r="L5894" s="1"/>
  <c r="D5893"/>
  <c r="L5893" s="1"/>
  <c r="D5892"/>
  <c r="L5892" s="1"/>
  <c r="D5891"/>
  <c r="L5891" s="1"/>
  <c r="D5890"/>
  <c r="L5890" s="1"/>
  <c r="D5889"/>
  <c r="L5889" s="1"/>
  <c r="D5888"/>
  <c r="L5888" s="1"/>
  <c r="D5887"/>
  <c r="L5887" s="1"/>
  <c r="D5886"/>
  <c r="L5886" s="1"/>
  <c r="D5885"/>
  <c r="L5885" s="1"/>
  <c r="D5884"/>
  <c r="L5884" s="1"/>
  <c r="D5883"/>
  <c r="L5883" s="1"/>
  <c r="D5882"/>
  <c r="L5882" s="1"/>
  <c r="D5881"/>
  <c r="L5881" s="1"/>
  <c r="D5880"/>
  <c r="L5880" s="1"/>
  <c r="D5879"/>
  <c r="L5879" s="1"/>
  <c r="D5878"/>
  <c r="L5878" s="1"/>
  <c r="D5877"/>
  <c r="L5877" s="1"/>
  <c r="D5876"/>
  <c r="L5876" s="1"/>
  <c r="D5875"/>
  <c r="L5875" s="1"/>
  <c r="D5874"/>
  <c r="L5874" s="1"/>
  <c r="D5873"/>
  <c r="L5873" s="1"/>
  <c r="D5872"/>
  <c r="L5872" s="1"/>
  <c r="D5871"/>
  <c r="L5871" s="1"/>
  <c r="D5870"/>
  <c r="L5870" s="1"/>
  <c r="D5869"/>
  <c r="L5869" s="1"/>
  <c r="D5868"/>
  <c r="L5868" s="1"/>
  <c r="D5867"/>
  <c r="L5867" s="1"/>
  <c r="D5866"/>
  <c r="L5866" s="1"/>
  <c r="D5865"/>
  <c r="L5865" s="1"/>
  <c r="D5864"/>
  <c r="L5864" s="1"/>
  <c r="D5863"/>
  <c r="L5863" s="1"/>
  <c r="D5862"/>
  <c r="L5862" s="1"/>
  <c r="D5861"/>
  <c r="L5861" s="1"/>
  <c r="D5860"/>
  <c r="L5860" s="1"/>
  <c r="D5859"/>
  <c r="L5859" s="1"/>
  <c r="D5858"/>
  <c r="L5858" s="1"/>
  <c r="D5857"/>
  <c r="L5857" s="1"/>
  <c r="D5856"/>
  <c r="L5856" s="1"/>
  <c r="D5855"/>
  <c r="L5855" s="1"/>
  <c r="D5854"/>
  <c r="L5854" s="1"/>
  <c r="D5853"/>
  <c r="L5853" s="1"/>
  <c r="D5852"/>
  <c r="L5852" s="1"/>
  <c r="D5851"/>
  <c r="L5851" s="1"/>
  <c r="D5850"/>
  <c r="L5850" s="1"/>
  <c r="D5849"/>
  <c r="L5849" s="1"/>
  <c r="D5848"/>
  <c r="L5848" s="1"/>
  <c r="D5847"/>
  <c r="L5847" s="1"/>
  <c r="D5846"/>
  <c r="L5846" s="1"/>
  <c r="D5845"/>
  <c r="L5845" s="1"/>
  <c r="D5844"/>
  <c r="L5844" s="1"/>
  <c r="D5843"/>
  <c r="L5843" s="1"/>
  <c r="D5842"/>
  <c r="L5842" s="1"/>
  <c r="D5841"/>
  <c r="L5841" s="1"/>
  <c r="D5840"/>
  <c r="L5840" s="1"/>
  <c r="D5839"/>
  <c r="L5839" s="1"/>
  <c r="D5838"/>
  <c r="L5838" s="1"/>
  <c r="D5837"/>
  <c r="L5837" s="1"/>
  <c r="D5836"/>
  <c r="L5836" s="1"/>
  <c r="D5835"/>
  <c r="L5835" s="1"/>
  <c r="D5834"/>
  <c r="L5834" s="1"/>
  <c r="D5833"/>
  <c r="L5833" s="1"/>
  <c r="D5832"/>
  <c r="L5832" s="1"/>
  <c r="D5831"/>
  <c r="L5831" s="1"/>
  <c r="D5830"/>
  <c r="L5830" s="1"/>
  <c r="D5829"/>
  <c r="L5829" s="1"/>
  <c r="D5828"/>
  <c r="L5828" s="1"/>
  <c r="D5827"/>
  <c r="L5827" s="1"/>
  <c r="D5826"/>
  <c r="L5826" s="1"/>
  <c r="D5825"/>
  <c r="L5825" s="1"/>
  <c r="D5824"/>
  <c r="L5824" s="1"/>
  <c r="D5823"/>
  <c r="L5823" s="1"/>
  <c r="D5822"/>
  <c r="L5822" s="1"/>
  <c r="D5821"/>
  <c r="L5821" s="1"/>
  <c r="D5820"/>
  <c r="L5820" s="1"/>
  <c r="D5819"/>
  <c r="L5819" s="1"/>
  <c r="D5818"/>
  <c r="L5818" s="1"/>
  <c r="D5817"/>
  <c r="L5817" s="1"/>
  <c r="D5816"/>
  <c r="L5816" s="1"/>
  <c r="D5815"/>
  <c r="L5815" s="1"/>
  <c r="D5814"/>
  <c r="L5814" s="1"/>
  <c r="D5813"/>
  <c r="L5813" s="1"/>
  <c r="D5812"/>
  <c r="L5812" s="1"/>
  <c r="D5811"/>
  <c r="L5811" s="1"/>
  <c r="D5810"/>
  <c r="L5810" s="1"/>
  <c r="D5809"/>
  <c r="L5809" s="1"/>
  <c r="D5808"/>
  <c r="L5808" s="1"/>
  <c r="D5807"/>
  <c r="L5807" s="1"/>
  <c r="D5806"/>
  <c r="L5806" s="1"/>
  <c r="D5805"/>
  <c r="L5805" s="1"/>
  <c r="D5804"/>
  <c r="L5804" s="1"/>
  <c r="D5803"/>
  <c r="L5803" s="1"/>
  <c r="D5802"/>
  <c r="L5802" s="1"/>
  <c r="D5801"/>
  <c r="L5801" s="1"/>
  <c r="D5800"/>
  <c r="L5800" s="1"/>
  <c r="D5799"/>
  <c r="L5799" s="1"/>
  <c r="D5798"/>
  <c r="L5798" s="1"/>
  <c r="D5797"/>
  <c r="L5797" s="1"/>
  <c r="D5796"/>
  <c r="L5796" s="1"/>
  <c r="D5795"/>
  <c r="L5795" s="1"/>
  <c r="D5794"/>
  <c r="L5794" s="1"/>
  <c r="D5793"/>
  <c r="L5793" s="1"/>
  <c r="D5792"/>
  <c r="L5792" s="1"/>
  <c r="D5791"/>
  <c r="L5791" s="1"/>
  <c r="D5790"/>
  <c r="L5790" s="1"/>
  <c r="D5789"/>
  <c r="L5789" s="1"/>
  <c r="D5788"/>
  <c r="L5788" s="1"/>
  <c r="D5787"/>
  <c r="L5787" s="1"/>
  <c r="D5786"/>
  <c r="L5786" s="1"/>
  <c r="D5785"/>
  <c r="L5785" s="1"/>
  <c r="D5784"/>
  <c r="L5784" s="1"/>
  <c r="D5783"/>
  <c r="L5783" s="1"/>
  <c r="D5782"/>
  <c r="L5782" s="1"/>
  <c r="D5781"/>
  <c r="L5781" s="1"/>
  <c r="D5780"/>
  <c r="L5780" s="1"/>
  <c r="D5779"/>
  <c r="L5779" s="1"/>
  <c r="D5778"/>
  <c r="L5778" s="1"/>
  <c r="D5777"/>
  <c r="L5777" s="1"/>
  <c r="D5776"/>
  <c r="L5776" s="1"/>
  <c r="D5775"/>
  <c r="L5775" s="1"/>
  <c r="D5774"/>
  <c r="L5774" s="1"/>
  <c r="D5773"/>
  <c r="L5773" s="1"/>
  <c r="D5772"/>
  <c r="L5772" s="1"/>
  <c r="D5771"/>
  <c r="L5771" s="1"/>
  <c r="D5770"/>
  <c r="L5770" s="1"/>
  <c r="D5769"/>
  <c r="L5769" s="1"/>
  <c r="D5768"/>
  <c r="L5768" s="1"/>
  <c r="D5767"/>
  <c r="L5767" s="1"/>
  <c r="D5766"/>
  <c r="L5766" s="1"/>
  <c r="D5765"/>
  <c r="L5765" s="1"/>
  <c r="D5764"/>
  <c r="L5764" s="1"/>
  <c r="D5763"/>
  <c r="L5763" s="1"/>
  <c r="D5762"/>
  <c r="L5762" s="1"/>
  <c r="D5761"/>
  <c r="L5761" s="1"/>
  <c r="D5760"/>
  <c r="L5760" s="1"/>
  <c r="D5759"/>
  <c r="L5759" s="1"/>
  <c r="D5758"/>
  <c r="L5758" s="1"/>
  <c r="D5757"/>
  <c r="L5757" s="1"/>
  <c r="D5756"/>
  <c r="L5756" s="1"/>
  <c r="D5755"/>
  <c r="L5755" s="1"/>
  <c r="D5754"/>
  <c r="L5754" s="1"/>
  <c r="D5753"/>
  <c r="L5753" s="1"/>
  <c r="D5752"/>
  <c r="L5752" s="1"/>
  <c r="D5751"/>
  <c r="L5751" s="1"/>
  <c r="D5750"/>
  <c r="L5750" s="1"/>
  <c r="D5749"/>
  <c r="L5749" s="1"/>
  <c r="D5748"/>
  <c r="L5748" s="1"/>
  <c r="D5747"/>
  <c r="L5747" s="1"/>
  <c r="D5746"/>
  <c r="L5746" s="1"/>
  <c r="D5745"/>
  <c r="L5745" s="1"/>
  <c r="D5744"/>
  <c r="L5744" s="1"/>
  <c r="D5743"/>
  <c r="L5743" s="1"/>
  <c r="D5742"/>
  <c r="L5742" s="1"/>
  <c r="D5741"/>
  <c r="L5741" s="1"/>
  <c r="D5740"/>
  <c r="L5740" s="1"/>
  <c r="D5739"/>
  <c r="L5739" s="1"/>
  <c r="D5738"/>
  <c r="L5738" s="1"/>
  <c r="D5737"/>
  <c r="L5737" s="1"/>
  <c r="D5736"/>
  <c r="L5736" s="1"/>
  <c r="D5735"/>
  <c r="L5735" s="1"/>
  <c r="D5734"/>
  <c r="L5734" s="1"/>
  <c r="D5733"/>
  <c r="L5733" s="1"/>
  <c r="D5732"/>
  <c r="L5732" s="1"/>
  <c r="D5731"/>
  <c r="L5731" s="1"/>
  <c r="D5730"/>
  <c r="L5730" s="1"/>
  <c r="D5729"/>
  <c r="L5729" s="1"/>
  <c r="D5728"/>
  <c r="L5728" s="1"/>
  <c r="D5727"/>
  <c r="L5727" s="1"/>
  <c r="D5726"/>
  <c r="L5726" s="1"/>
  <c r="D5725"/>
  <c r="L5725" s="1"/>
  <c r="D5724"/>
  <c r="L5724" s="1"/>
  <c r="D5723"/>
  <c r="L5723" s="1"/>
  <c r="D5722"/>
  <c r="L5722" s="1"/>
  <c r="D5721"/>
  <c r="L5721" s="1"/>
  <c r="D5720"/>
  <c r="L5720" s="1"/>
  <c r="D5719"/>
  <c r="L5719" s="1"/>
  <c r="D5718"/>
  <c r="L5718" s="1"/>
  <c r="D5717"/>
  <c r="L5717" s="1"/>
  <c r="D5716"/>
  <c r="L5716" s="1"/>
  <c r="D5715"/>
  <c r="L5715" s="1"/>
  <c r="D5714"/>
  <c r="L5714" s="1"/>
  <c r="D5713"/>
  <c r="L5713" s="1"/>
  <c r="D5712"/>
  <c r="L5712" s="1"/>
  <c r="D5711"/>
  <c r="L5711" s="1"/>
  <c r="D5710"/>
  <c r="L5710" s="1"/>
  <c r="D5709"/>
  <c r="L5709" s="1"/>
  <c r="D5708"/>
  <c r="L5708" s="1"/>
  <c r="D5707"/>
  <c r="L5707" s="1"/>
  <c r="D5706"/>
  <c r="L5706" s="1"/>
  <c r="D5705"/>
  <c r="L5705" s="1"/>
  <c r="D5704"/>
  <c r="L5704" s="1"/>
  <c r="D5703"/>
  <c r="L5703" s="1"/>
  <c r="D5702"/>
  <c r="L5702" s="1"/>
  <c r="D5701"/>
  <c r="L5701" s="1"/>
  <c r="D5700"/>
  <c r="L5700" s="1"/>
  <c r="D5699"/>
  <c r="L5699" s="1"/>
  <c r="D5698"/>
  <c r="L5698" s="1"/>
  <c r="D5697"/>
  <c r="L5697" s="1"/>
  <c r="D5696"/>
  <c r="L5696" s="1"/>
  <c r="D5695"/>
  <c r="L5695" s="1"/>
  <c r="D5694"/>
  <c r="L5694" s="1"/>
  <c r="D5693"/>
  <c r="L5693" s="1"/>
  <c r="D5692"/>
  <c r="L5692" s="1"/>
  <c r="D5691"/>
  <c r="L5691" s="1"/>
  <c r="D5690"/>
  <c r="L5690" s="1"/>
  <c r="D5689"/>
  <c r="L5689" s="1"/>
  <c r="D5688"/>
  <c r="L5688" s="1"/>
  <c r="D5687"/>
  <c r="L5687" s="1"/>
  <c r="D5686"/>
  <c r="L5686" s="1"/>
  <c r="D5685"/>
  <c r="L5685" s="1"/>
  <c r="D5684"/>
  <c r="L5684" s="1"/>
  <c r="D5683"/>
  <c r="L5683" s="1"/>
  <c r="D5682"/>
  <c r="L5682" s="1"/>
  <c r="D5681"/>
  <c r="L5681" s="1"/>
  <c r="D5680"/>
  <c r="L5680" s="1"/>
  <c r="D5679"/>
  <c r="L5679" s="1"/>
  <c r="D5678"/>
  <c r="L5678" s="1"/>
  <c r="D5677"/>
  <c r="L5677" s="1"/>
  <c r="D5676"/>
  <c r="L5676" s="1"/>
  <c r="D5675"/>
  <c r="L5675" s="1"/>
  <c r="D5674"/>
  <c r="L5674" s="1"/>
  <c r="D5673"/>
  <c r="L5673" s="1"/>
  <c r="D5672"/>
  <c r="L5672" s="1"/>
  <c r="D5671"/>
  <c r="L5671" s="1"/>
  <c r="D5670"/>
  <c r="L5670" s="1"/>
  <c r="D5669"/>
  <c r="L5669" s="1"/>
  <c r="D5668"/>
  <c r="L5668" s="1"/>
  <c r="D5667"/>
  <c r="L5667" s="1"/>
  <c r="D5666"/>
  <c r="L5666" s="1"/>
  <c r="D5665"/>
  <c r="L5665" s="1"/>
  <c r="D5664"/>
  <c r="L5664" s="1"/>
  <c r="D5663"/>
  <c r="L5663" s="1"/>
  <c r="D5662"/>
  <c r="L5662" s="1"/>
  <c r="D5661"/>
  <c r="L5661" s="1"/>
  <c r="D5660"/>
  <c r="L5660" s="1"/>
  <c r="D5659"/>
  <c r="L5659" s="1"/>
  <c r="D5658"/>
  <c r="L5658" s="1"/>
  <c r="D5657"/>
  <c r="L5657" s="1"/>
  <c r="D5656"/>
  <c r="L5656" s="1"/>
  <c r="D5655"/>
  <c r="L5655" s="1"/>
  <c r="D5654"/>
  <c r="L5654" s="1"/>
  <c r="D5653"/>
  <c r="L5653" s="1"/>
  <c r="D5652"/>
  <c r="L5652" s="1"/>
  <c r="D5651"/>
  <c r="L5651" s="1"/>
  <c r="D5650"/>
  <c r="L5650" s="1"/>
  <c r="D5649"/>
  <c r="L5649" s="1"/>
  <c r="D5648"/>
  <c r="L5648" s="1"/>
  <c r="D5647"/>
  <c r="L5647" s="1"/>
  <c r="D5646"/>
  <c r="L5646" s="1"/>
  <c r="D5645"/>
  <c r="L5645" s="1"/>
  <c r="D5644"/>
  <c r="L5644" s="1"/>
  <c r="D5643"/>
  <c r="L5643" s="1"/>
  <c r="D5642"/>
  <c r="L5642" s="1"/>
  <c r="D5641"/>
  <c r="L5641" s="1"/>
  <c r="D5640"/>
  <c r="L5640" s="1"/>
  <c r="D5639"/>
  <c r="L5639" s="1"/>
  <c r="D5638"/>
  <c r="L5638" s="1"/>
  <c r="D5637"/>
  <c r="L5637" s="1"/>
  <c r="D5636"/>
  <c r="L5636" s="1"/>
  <c r="D5635"/>
  <c r="L5635" s="1"/>
  <c r="D5634"/>
  <c r="L5634" s="1"/>
  <c r="D5633"/>
  <c r="L5633" s="1"/>
  <c r="D5632"/>
  <c r="L5632" s="1"/>
  <c r="D5631"/>
  <c r="L5631" s="1"/>
  <c r="D5630"/>
  <c r="L5630" s="1"/>
  <c r="D5629"/>
  <c r="L5629" s="1"/>
  <c r="D5628"/>
  <c r="L5628" s="1"/>
  <c r="D5627"/>
  <c r="L5627" s="1"/>
  <c r="D5626"/>
  <c r="L5626" s="1"/>
  <c r="D5625"/>
  <c r="L5625" s="1"/>
  <c r="D5624"/>
  <c r="L5624" s="1"/>
  <c r="D5623"/>
  <c r="L5623" s="1"/>
  <c r="D5622"/>
  <c r="L5622" s="1"/>
  <c r="D5621"/>
  <c r="L5621" s="1"/>
  <c r="D5620"/>
  <c r="L5620" s="1"/>
  <c r="D5619"/>
  <c r="L5619" s="1"/>
  <c r="D5618"/>
  <c r="L5618" s="1"/>
  <c r="D5617"/>
  <c r="L5617" s="1"/>
  <c r="D5616"/>
  <c r="L5616" s="1"/>
  <c r="D5615"/>
  <c r="L5615" s="1"/>
  <c r="D5614"/>
  <c r="L5614" s="1"/>
  <c r="D5613"/>
  <c r="L5613" s="1"/>
  <c r="D5612"/>
  <c r="L5612" s="1"/>
  <c r="D5611"/>
  <c r="L5611" s="1"/>
  <c r="D5610"/>
  <c r="L5610" s="1"/>
  <c r="D5609"/>
  <c r="L5609" s="1"/>
  <c r="D5608"/>
  <c r="L5608" s="1"/>
  <c r="D5607"/>
  <c r="L5607" s="1"/>
  <c r="D5606"/>
  <c r="L5606" s="1"/>
  <c r="D5605"/>
  <c r="L5605" s="1"/>
  <c r="D5604"/>
  <c r="L5604" s="1"/>
  <c r="D5603"/>
  <c r="L5603" s="1"/>
  <c r="D5602"/>
  <c r="L5602" s="1"/>
  <c r="D5601"/>
  <c r="L5601" s="1"/>
  <c r="D5600"/>
  <c r="L5600" s="1"/>
  <c r="D5599"/>
  <c r="L5599" s="1"/>
  <c r="D5598"/>
  <c r="L5598" s="1"/>
  <c r="D5597"/>
  <c r="L5597" s="1"/>
  <c r="D5596"/>
  <c r="L5596" s="1"/>
  <c r="D5595"/>
  <c r="L5595" s="1"/>
  <c r="D5594"/>
  <c r="L5594" s="1"/>
  <c r="D5593"/>
  <c r="L5593" s="1"/>
  <c r="D5592"/>
  <c r="L5592" s="1"/>
  <c r="D5591"/>
  <c r="L5591" s="1"/>
  <c r="D5590"/>
  <c r="L5590" s="1"/>
  <c r="D5589"/>
  <c r="L5589" s="1"/>
  <c r="D5588"/>
  <c r="L5588" s="1"/>
  <c r="D5587"/>
  <c r="L5587" s="1"/>
  <c r="D5586"/>
  <c r="L5586" s="1"/>
  <c r="D5585"/>
  <c r="L5585" s="1"/>
  <c r="D5584"/>
  <c r="L5584" s="1"/>
  <c r="D5583"/>
  <c r="L5583" s="1"/>
  <c r="D5582"/>
  <c r="L5582" s="1"/>
  <c r="D5581"/>
  <c r="L5581" s="1"/>
  <c r="D5580"/>
  <c r="L5580" s="1"/>
  <c r="D5579"/>
  <c r="L5579" s="1"/>
  <c r="D5578"/>
  <c r="L5578" s="1"/>
  <c r="D5577"/>
  <c r="L5577" s="1"/>
  <c r="D5576"/>
  <c r="L5576" s="1"/>
  <c r="D5575"/>
  <c r="L5575" s="1"/>
  <c r="D5574"/>
  <c r="L5574" s="1"/>
  <c r="D5573"/>
  <c r="L5573" s="1"/>
  <c r="D5572"/>
  <c r="L5572" s="1"/>
  <c r="D5571"/>
  <c r="L5571" s="1"/>
  <c r="D5570"/>
  <c r="L5570" s="1"/>
  <c r="D5569"/>
  <c r="L5569" s="1"/>
  <c r="D5568"/>
  <c r="L5568" s="1"/>
  <c r="D5567"/>
  <c r="L5567" s="1"/>
  <c r="D5566"/>
  <c r="L5566" s="1"/>
  <c r="D5565"/>
  <c r="L5565" s="1"/>
  <c r="D5564"/>
  <c r="L5564" s="1"/>
  <c r="D5563"/>
  <c r="L5563" s="1"/>
  <c r="D5562"/>
  <c r="L5562" s="1"/>
  <c r="D5561"/>
  <c r="L5561" s="1"/>
  <c r="D5560"/>
  <c r="L5560" s="1"/>
  <c r="D5559"/>
  <c r="L5559" s="1"/>
  <c r="D5558"/>
  <c r="L5558" s="1"/>
  <c r="D5557"/>
  <c r="L5557" s="1"/>
  <c r="D5556"/>
  <c r="L5556" s="1"/>
  <c r="D5555"/>
  <c r="L5555" s="1"/>
  <c r="D5554"/>
  <c r="L5554" s="1"/>
  <c r="D5553"/>
  <c r="L5553" s="1"/>
  <c r="D5552"/>
  <c r="L5552" s="1"/>
  <c r="D5551"/>
  <c r="L5551" s="1"/>
  <c r="D5550"/>
  <c r="L5550" s="1"/>
  <c r="D5549"/>
  <c r="L5549" s="1"/>
  <c r="D5548"/>
  <c r="L5548" s="1"/>
  <c r="D5547"/>
  <c r="L5547" s="1"/>
  <c r="D5546"/>
  <c r="L5546" s="1"/>
  <c r="D5545"/>
  <c r="L5545" s="1"/>
  <c r="D5544"/>
  <c r="L5544" s="1"/>
  <c r="D5543"/>
  <c r="L5543" s="1"/>
  <c r="D5542"/>
  <c r="L5542" s="1"/>
  <c r="D5541"/>
  <c r="L5541" s="1"/>
  <c r="D5540"/>
  <c r="L5540" s="1"/>
  <c r="D5539"/>
  <c r="L5539" s="1"/>
  <c r="D5538"/>
  <c r="L5538" s="1"/>
  <c r="D5537"/>
  <c r="L5537" s="1"/>
  <c r="D5536"/>
  <c r="L5536" s="1"/>
  <c r="D5535"/>
  <c r="L5535" s="1"/>
  <c r="D5534"/>
  <c r="L5534" s="1"/>
  <c r="D5533"/>
  <c r="L5533" s="1"/>
  <c r="D5532"/>
  <c r="L5532" s="1"/>
  <c r="D5531"/>
  <c r="L5531" s="1"/>
  <c r="D5530"/>
  <c r="L5530" s="1"/>
  <c r="D5529"/>
  <c r="L5529" s="1"/>
  <c r="D5528"/>
  <c r="L5528" s="1"/>
  <c r="D5527"/>
  <c r="L5527" s="1"/>
  <c r="D5526"/>
  <c r="L5526" s="1"/>
  <c r="D5525"/>
  <c r="L5525" s="1"/>
  <c r="D5524"/>
  <c r="L5524" s="1"/>
  <c r="D5523"/>
  <c r="L5523" s="1"/>
  <c r="D5522"/>
  <c r="L5522" s="1"/>
  <c r="D5521"/>
  <c r="L5521" s="1"/>
  <c r="D5520"/>
  <c r="L5520" s="1"/>
  <c r="D5519"/>
  <c r="L5519" s="1"/>
  <c r="D5518"/>
  <c r="L5518" s="1"/>
  <c r="D5517"/>
  <c r="L5517" s="1"/>
  <c r="D5516"/>
  <c r="L5516" s="1"/>
  <c r="D5515"/>
  <c r="L5515" s="1"/>
  <c r="D5514"/>
  <c r="L5514" s="1"/>
  <c r="D5513"/>
  <c r="L5513" s="1"/>
  <c r="D5512"/>
  <c r="L5512" s="1"/>
  <c r="D5511"/>
  <c r="L5511" s="1"/>
  <c r="D5510"/>
  <c r="L5510" s="1"/>
  <c r="D5509"/>
  <c r="L5509" s="1"/>
  <c r="D5508"/>
  <c r="L5508" s="1"/>
  <c r="D5507"/>
  <c r="L5507" s="1"/>
  <c r="D5506"/>
  <c r="L5506" s="1"/>
  <c r="D5505"/>
  <c r="L5505" s="1"/>
  <c r="D5504"/>
  <c r="L5504" s="1"/>
  <c r="D5503"/>
  <c r="L5503" s="1"/>
  <c r="D5502"/>
  <c r="L5502" s="1"/>
  <c r="D5501"/>
  <c r="L5501" s="1"/>
  <c r="D5500"/>
  <c r="L5500" s="1"/>
  <c r="D5499"/>
  <c r="L5499" s="1"/>
  <c r="D5498"/>
  <c r="L5498" s="1"/>
  <c r="D5497"/>
  <c r="L5497" s="1"/>
  <c r="D5496"/>
  <c r="L5496" s="1"/>
  <c r="D5495"/>
  <c r="L5495" s="1"/>
  <c r="D5494"/>
  <c r="L5494" s="1"/>
  <c r="D5493"/>
  <c r="L5493" s="1"/>
  <c r="D5492"/>
  <c r="L5492" s="1"/>
  <c r="D5491"/>
  <c r="L5491" s="1"/>
  <c r="D5490"/>
  <c r="L5490" s="1"/>
  <c r="D5489"/>
  <c r="L5489" s="1"/>
  <c r="D5488"/>
  <c r="L5488" s="1"/>
  <c r="D5487"/>
  <c r="L5487" s="1"/>
  <c r="D5486"/>
  <c r="L5486" s="1"/>
  <c r="D5485"/>
  <c r="L5485" s="1"/>
  <c r="D5484"/>
  <c r="L5484" s="1"/>
  <c r="D5483"/>
  <c r="L5483" s="1"/>
  <c r="D5482"/>
  <c r="L5482" s="1"/>
  <c r="D5481"/>
  <c r="L5481" s="1"/>
  <c r="D5480"/>
  <c r="L5480" s="1"/>
  <c r="D5479"/>
  <c r="L5479" s="1"/>
  <c r="D5478"/>
  <c r="L5478" s="1"/>
  <c r="D5477"/>
  <c r="L5477" s="1"/>
  <c r="D5476"/>
  <c r="L5476" s="1"/>
  <c r="D5475"/>
  <c r="L5475" s="1"/>
  <c r="D5474"/>
  <c r="L5474" s="1"/>
  <c r="D5473"/>
  <c r="L5473" s="1"/>
  <c r="D5472"/>
  <c r="L5472" s="1"/>
  <c r="D5471"/>
  <c r="L5471" s="1"/>
  <c r="D5470"/>
  <c r="L5470" s="1"/>
  <c r="D5469"/>
  <c r="L5469" s="1"/>
  <c r="D5468"/>
  <c r="L5468" s="1"/>
  <c r="D5467"/>
  <c r="L5467" s="1"/>
  <c r="D5466"/>
  <c r="L5466" s="1"/>
  <c r="D5465"/>
  <c r="L5465" s="1"/>
  <c r="D5464"/>
  <c r="L5464" s="1"/>
  <c r="D5463"/>
  <c r="L5463" s="1"/>
  <c r="D5462"/>
  <c r="L5462" s="1"/>
  <c r="D5461"/>
  <c r="L5461" s="1"/>
  <c r="D5460"/>
  <c r="L5460" s="1"/>
  <c r="D5459"/>
  <c r="L5459" s="1"/>
  <c r="D5458"/>
  <c r="L5458" s="1"/>
  <c r="D5457"/>
  <c r="L5457" s="1"/>
  <c r="D5456"/>
  <c r="L5456" s="1"/>
  <c r="D5455"/>
  <c r="L5455" s="1"/>
  <c r="D5454"/>
  <c r="L5454" s="1"/>
  <c r="D5453"/>
  <c r="L5453" s="1"/>
  <c r="D5452"/>
  <c r="L5452" s="1"/>
  <c r="D5451"/>
  <c r="L5451" s="1"/>
  <c r="D5450"/>
  <c r="L5450" s="1"/>
  <c r="D5449"/>
  <c r="L5449" s="1"/>
  <c r="D5448"/>
  <c r="L5448" s="1"/>
  <c r="D5447"/>
  <c r="L5447" s="1"/>
  <c r="D5446"/>
  <c r="L5446" s="1"/>
  <c r="D5445"/>
  <c r="L5445" s="1"/>
  <c r="D5444"/>
  <c r="L5444" s="1"/>
  <c r="D5443"/>
  <c r="L5443" s="1"/>
  <c r="D5442"/>
  <c r="L5442" s="1"/>
  <c r="D5441"/>
  <c r="L5441" s="1"/>
  <c r="D5440"/>
  <c r="L5440" s="1"/>
  <c r="D5439"/>
  <c r="L5439" s="1"/>
  <c r="D5438"/>
  <c r="L5438" s="1"/>
  <c r="D5437"/>
  <c r="L5437" s="1"/>
  <c r="D5436"/>
  <c r="L5436" s="1"/>
  <c r="D5435"/>
  <c r="L5435" s="1"/>
  <c r="D5434"/>
  <c r="L5434" s="1"/>
  <c r="D5433"/>
  <c r="L5433" s="1"/>
  <c r="D5432"/>
  <c r="L5432" s="1"/>
  <c r="D5431"/>
  <c r="L5431" s="1"/>
  <c r="D5430"/>
  <c r="L5430" s="1"/>
  <c r="D5429"/>
  <c r="L5429" s="1"/>
  <c r="D5428"/>
  <c r="L5428" s="1"/>
  <c r="D5427"/>
  <c r="L5427" s="1"/>
  <c r="D5426"/>
  <c r="L5426" s="1"/>
  <c r="D5425"/>
  <c r="L5425" s="1"/>
  <c r="D5424"/>
  <c r="L5424" s="1"/>
  <c r="D5423"/>
  <c r="L5423" s="1"/>
  <c r="D5422"/>
  <c r="L5422" s="1"/>
  <c r="D5421"/>
  <c r="L5421" s="1"/>
  <c r="D5420"/>
  <c r="L5420" s="1"/>
  <c r="D5419"/>
  <c r="L5419" s="1"/>
  <c r="D5418"/>
  <c r="L5418" s="1"/>
  <c r="D5417"/>
  <c r="L5417" s="1"/>
  <c r="D5416"/>
  <c r="L5416" s="1"/>
  <c r="D5415"/>
  <c r="L5415" s="1"/>
  <c r="D5414"/>
  <c r="L5414" s="1"/>
  <c r="D5413"/>
  <c r="L5413" s="1"/>
  <c r="D5412"/>
  <c r="L5412" s="1"/>
  <c r="D5411"/>
  <c r="L5411" s="1"/>
  <c r="D5410"/>
  <c r="L5410" s="1"/>
  <c r="D5409"/>
  <c r="L5409" s="1"/>
  <c r="D5408"/>
  <c r="L5408" s="1"/>
  <c r="D5407"/>
  <c r="L5407" s="1"/>
  <c r="D5406"/>
  <c r="L5406" s="1"/>
  <c r="D5405"/>
  <c r="L5405" s="1"/>
  <c r="D5404"/>
  <c r="L5404" s="1"/>
  <c r="D5403"/>
  <c r="L5403" s="1"/>
  <c r="D5402"/>
  <c r="L5402" s="1"/>
  <c r="D5401"/>
  <c r="L5401" s="1"/>
  <c r="D5400"/>
  <c r="L5400" s="1"/>
  <c r="D5399"/>
  <c r="L5399" s="1"/>
  <c r="D5398"/>
  <c r="L5398" s="1"/>
  <c r="D5397"/>
  <c r="L5397" s="1"/>
  <c r="D5396"/>
  <c r="L5396" s="1"/>
  <c r="D5395"/>
  <c r="L5395" s="1"/>
  <c r="D5394"/>
  <c r="L5394" s="1"/>
  <c r="D5393"/>
  <c r="L5393" s="1"/>
  <c r="D5392"/>
  <c r="L5392" s="1"/>
  <c r="D5391"/>
  <c r="L5391" s="1"/>
  <c r="D5390"/>
  <c r="L5390" s="1"/>
  <c r="D5389"/>
  <c r="L5389" s="1"/>
  <c r="D5388"/>
  <c r="L5388" s="1"/>
  <c r="D5387"/>
  <c r="L5387" s="1"/>
  <c r="D5386"/>
  <c r="L5386" s="1"/>
  <c r="D5385"/>
  <c r="L5385" s="1"/>
  <c r="D5384"/>
  <c r="L5384" s="1"/>
  <c r="D5383"/>
  <c r="L5383" s="1"/>
  <c r="D5382"/>
  <c r="L5382" s="1"/>
  <c r="D5381"/>
  <c r="L5381" s="1"/>
  <c r="D5380"/>
  <c r="L5380" s="1"/>
  <c r="D5379"/>
  <c r="L5379" s="1"/>
  <c r="D5378"/>
  <c r="L5378" s="1"/>
  <c r="D5377"/>
  <c r="L5377" s="1"/>
  <c r="D5376"/>
  <c r="L5376" s="1"/>
  <c r="D5375"/>
  <c r="L5375" s="1"/>
  <c r="D5374"/>
  <c r="L5374" s="1"/>
  <c r="D5373"/>
  <c r="L5373" s="1"/>
  <c r="D5372"/>
  <c r="L5372" s="1"/>
  <c r="D5371"/>
  <c r="L5371" s="1"/>
  <c r="D5370"/>
  <c r="L5370" s="1"/>
  <c r="D5369"/>
  <c r="L5369" s="1"/>
  <c r="D5368"/>
  <c r="L5368" s="1"/>
  <c r="D5367"/>
  <c r="L5367" s="1"/>
  <c r="D5366"/>
  <c r="L5366" s="1"/>
  <c r="D5365"/>
  <c r="L5365" s="1"/>
  <c r="D5364"/>
  <c r="L5364" s="1"/>
  <c r="D5363"/>
  <c r="L5363" s="1"/>
  <c r="D5362"/>
  <c r="L5362" s="1"/>
  <c r="D5361"/>
  <c r="L5361" s="1"/>
  <c r="D5360"/>
  <c r="L5360" s="1"/>
  <c r="D5359"/>
  <c r="L5359" s="1"/>
  <c r="D5358"/>
  <c r="L5358" s="1"/>
  <c r="D5357"/>
  <c r="L5357" s="1"/>
  <c r="D5356"/>
  <c r="L5356" s="1"/>
  <c r="D5355"/>
  <c r="L5355" s="1"/>
  <c r="D5354"/>
  <c r="L5354" s="1"/>
  <c r="D5353"/>
  <c r="L5353" s="1"/>
  <c r="D5352"/>
  <c r="L5352" s="1"/>
  <c r="D5351"/>
  <c r="L5351" s="1"/>
  <c r="D5350"/>
  <c r="L5350" s="1"/>
  <c r="D5349"/>
  <c r="L5349" s="1"/>
  <c r="D5348"/>
  <c r="L5348" s="1"/>
  <c r="D5347"/>
  <c r="L5347" s="1"/>
  <c r="D5346"/>
  <c r="L5346" s="1"/>
  <c r="D5345"/>
  <c r="L5345" s="1"/>
  <c r="D5344"/>
  <c r="L5344" s="1"/>
  <c r="D5343"/>
  <c r="L5343" s="1"/>
  <c r="D5342"/>
  <c r="L5342" s="1"/>
  <c r="D5341"/>
  <c r="L5341" s="1"/>
  <c r="D5340"/>
  <c r="L5340" s="1"/>
  <c r="D5339"/>
  <c r="L5339" s="1"/>
  <c r="D5338"/>
  <c r="L5338" s="1"/>
  <c r="D5337"/>
  <c r="L5337" s="1"/>
  <c r="D5336"/>
  <c r="L5336" s="1"/>
  <c r="D5335"/>
  <c r="L5335" s="1"/>
  <c r="D5334"/>
  <c r="L5334" s="1"/>
  <c r="D5333"/>
  <c r="L5333" s="1"/>
  <c r="D5332"/>
  <c r="L5332" s="1"/>
  <c r="D5331"/>
  <c r="L5331" s="1"/>
  <c r="D5330"/>
  <c r="L5330" s="1"/>
  <c r="D5329"/>
  <c r="L5329" s="1"/>
  <c r="D5328"/>
  <c r="L5328" s="1"/>
  <c r="D5327"/>
  <c r="L5327" s="1"/>
  <c r="D5326"/>
  <c r="L5326" s="1"/>
  <c r="D5325"/>
  <c r="L5325" s="1"/>
  <c r="D5324"/>
  <c r="L5324" s="1"/>
  <c r="D5323"/>
  <c r="L5323" s="1"/>
  <c r="D5322"/>
  <c r="L5322" s="1"/>
  <c r="D5321"/>
  <c r="L5321" s="1"/>
  <c r="D5320"/>
  <c r="L5320" s="1"/>
  <c r="D5319"/>
  <c r="L5319" s="1"/>
  <c r="D5318"/>
  <c r="L5318" s="1"/>
  <c r="D5317"/>
  <c r="L5317" s="1"/>
  <c r="D5316"/>
  <c r="L5316" s="1"/>
  <c r="D5315"/>
  <c r="L5315" s="1"/>
  <c r="D5314"/>
  <c r="L5314" s="1"/>
  <c r="D5313"/>
  <c r="L5313" s="1"/>
  <c r="D5312"/>
  <c r="L5312" s="1"/>
  <c r="D5311"/>
  <c r="L5311" s="1"/>
  <c r="D5310"/>
  <c r="L5310" s="1"/>
  <c r="D5309"/>
  <c r="L5309" s="1"/>
  <c r="D5308"/>
  <c r="L5308" s="1"/>
  <c r="D5307"/>
  <c r="L5307" s="1"/>
  <c r="D5306"/>
  <c r="L5306" s="1"/>
  <c r="D5305"/>
  <c r="L5305" s="1"/>
  <c r="D5304"/>
  <c r="L5304" s="1"/>
  <c r="D5303"/>
  <c r="L5303" s="1"/>
  <c r="D5302"/>
  <c r="L5302" s="1"/>
  <c r="D5301"/>
  <c r="L5301" s="1"/>
  <c r="D5300"/>
  <c r="L5300" s="1"/>
  <c r="D5299"/>
  <c r="L5299" s="1"/>
  <c r="D5298"/>
  <c r="L5298" s="1"/>
  <c r="D5297"/>
  <c r="L5297" s="1"/>
  <c r="D5296"/>
  <c r="L5296" s="1"/>
  <c r="D5295"/>
  <c r="L5295" s="1"/>
  <c r="D5294"/>
  <c r="L5294" s="1"/>
  <c r="D5293"/>
  <c r="L5293" s="1"/>
  <c r="D5292"/>
  <c r="L5292" s="1"/>
  <c r="D5291"/>
  <c r="L5291" s="1"/>
  <c r="D5290"/>
  <c r="L5290" s="1"/>
  <c r="D5289"/>
  <c r="L5289" s="1"/>
  <c r="D5288"/>
  <c r="L5288" s="1"/>
  <c r="D5287"/>
  <c r="L5287" s="1"/>
  <c r="D5286"/>
  <c r="L5286" s="1"/>
  <c r="D5285"/>
  <c r="L5285" s="1"/>
  <c r="D5284"/>
  <c r="L5284" s="1"/>
  <c r="D5283"/>
  <c r="L5283" s="1"/>
  <c r="D5282"/>
  <c r="L5282" s="1"/>
  <c r="D5281"/>
  <c r="L5281" s="1"/>
  <c r="D5280"/>
  <c r="L5280" s="1"/>
  <c r="D5279"/>
  <c r="L5279" s="1"/>
  <c r="D5278"/>
  <c r="L5278" s="1"/>
  <c r="D5277"/>
  <c r="L5277" s="1"/>
  <c r="D5276"/>
  <c r="L5276" s="1"/>
  <c r="D5275"/>
  <c r="L5275" s="1"/>
  <c r="D5274"/>
  <c r="L5274" s="1"/>
  <c r="D5273"/>
  <c r="L5273" s="1"/>
  <c r="D5272"/>
  <c r="L5272" s="1"/>
  <c r="D5271"/>
  <c r="L5271" s="1"/>
  <c r="D5270"/>
  <c r="L5270" s="1"/>
  <c r="D5269"/>
  <c r="L5269" s="1"/>
  <c r="D5268"/>
  <c r="L5268" s="1"/>
  <c r="D5267"/>
  <c r="L5267" s="1"/>
  <c r="D5266"/>
  <c r="L5266" s="1"/>
  <c r="D5265"/>
  <c r="L5265" s="1"/>
  <c r="D5264"/>
  <c r="L5264" s="1"/>
  <c r="D5263"/>
  <c r="L5263" s="1"/>
  <c r="D5262"/>
  <c r="L5262" s="1"/>
  <c r="D5261"/>
  <c r="L5261" s="1"/>
  <c r="D5260"/>
  <c r="L5260" s="1"/>
  <c r="D5259"/>
  <c r="L5259" s="1"/>
  <c r="D5258"/>
  <c r="L5258" s="1"/>
  <c r="D5257"/>
  <c r="L5257" s="1"/>
  <c r="D5256"/>
  <c r="L5256" s="1"/>
  <c r="D5255"/>
  <c r="L5255" s="1"/>
  <c r="D5254"/>
  <c r="L5254" s="1"/>
  <c r="D5253"/>
  <c r="L5253" s="1"/>
  <c r="D5252"/>
  <c r="L5252" s="1"/>
  <c r="D5251"/>
  <c r="L5251" s="1"/>
  <c r="D5250"/>
  <c r="L5250" s="1"/>
  <c r="D5249"/>
  <c r="L5249" s="1"/>
  <c r="D5248"/>
  <c r="L5248" s="1"/>
  <c r="D5247"/>
  <c r="L5247" s="1"/>
  <c r="D5246"/>
  <c r="L5246" s="1"/>
  <c r="D5245"/>
  <c r="L5245" s="1"/>
  <c r="D5244"/>
  <c r="L5244" s="1"/>
  <c r="D5243"/>
  <c r="L5243" s="1"/>
  <c r="D5242"/>
  <c r="L5242" s="1"/>
  <c r="D5241"/>
  <c r="L5241" s="1"/>
  <c r="D5240"/>
  <c r="L5240" s="1"/>
  <c r="D5239"/>
  <c r="L5239" s="1"/>
  <c r="D5238"/>
  <c r="L5238" s="1"/>
  <c r="D5237"/>
  <c r="L5237" s="1"/>
  <c r="D5236"/>
  <c r="L5236" s="1"/>
  <c r="D5235"/>
  <c r="L5235" s="1"/>
  <c r="D5234"/>
  <c r="L5234" s="1"/>
  <c r="D5233"/>
  <c r="L5233" s="1"/>
  <c r="D5232"/>
  <c r="L5232" s="1"/>
  <c r="D5231"/>
  <c r="L5231" s="1"/>
  <c r="D5230"/>
  <c r="L5230" s="1"/>
  <c r="D5229"/>
  <c r="L5229" s="1"/>
  <c r="D5228"/>
  <c r="L5228" s="1"/>
  <c r="D5227"/>
  <c r="L5227" s="1"/>
  <c r="D5226"/>
  <c r="L5226" s="1"/>
  <c r="D5225"/>
  <c r="L5225" s="1"/>
  <c r="D5224"/>
  <c r="L5224" s="1"/>
  <c r="D5223"/>
  <c r="L5223" s="1"/>
  <c r="D5222"/>
  <c r="L5222" s="1"/>
  <c r="D5221"/>
  <c r="L5221" s="1"/>
  <c r="D5220"/>
  <c r="L5220" s="1"/>
  <c r="D5219"/>
  <c r="L5219" s="1"/>
  <c r="D5218"/>
  <c r="L5218" s="1"/>
  <c r="D5217"/>
  <c r="L5217" s="1"/>
  <c r="D5216"/>
  <c r="L5216" s="1"/>
  <c r="D5215"/>
  <c r="L5215" s="1"/>
  <c r="D5214"/>
  <c r="L5214" s="1"/>
  <c r="D5213"/>
  <c r="L5213" s="1"/>
  <c r="D5212"/>
  <c r="L5212" s="1"/>
  <c r="D5211"/>
  <c r="L5211" s="1"/>
  <c r="D5210"/>
  <c r="L5210" s="1"/>
  <c r="D5209"/>
  <c r="L5209" s="1"/>
  <c r="D5208"/>
  <c r="L5208" s="1"/>
  <c r="D5207"/>
  <c r="L5207" s="1"/>
  <c r="D5206"/>
  <c r="L5206" s="1"/>
  <c r="D5205"/>
  <c r="L5205" s="1"/>
  <c r="D5204"/>
  <c r="L5204" s="1"/>
  <c r="D5203"/>
  <c r="L5203" s="1"/>
  <c r="D5202"/>
  <c r="L5202" s="1"/>
  <c r="D5201"/>
  <c r="L5201" s="1"/>
  <c r="D5200"/>
  <c r="L5200" s="1"/>
  <c r="D5199"/>
  <c r="L5199" s="1"/>
  <c r="D5198"/>
  <c r="L5198" s="1"/>
  <c r="D5197"/>
  <c r="L5197" s="1"/>
  <c r="D5196"/>
  <c r="L5196" s="1"/>
  <c r="D5195"/>
  <c r="L5195" s="1"/>
  <c r="D5194"/>
  <c r="L5194" s="1"/>
  <c r="D5193"/>
  <c r="L5193" s="1"/>
  <c r="D5192"/>
  <c r="L5192" s="1"/>
  <c r="D5191"/>
  <c r="L5191" s="1"/>
  <c r="D5190"/>
  <c r="L5190" s="1"/>
  <c r="D5189"/>
  <c r="L5189" s="1"/>
  <c r="D5188"/>
  <c r="L5188" s="1"/>
  <c r="D5187"/>
  <c r="L5187" s="1"/>
  <c r="D5186"/>
  <c r="L5186" s="1"/>
  <c r="D5185"/>
  <c r="L5185" s="1"/>
  <c r="D5184"/>
  <c r="L5184" s="1"/>
  <c r="D5183"/>
  <c r="L5183" s="1"/>
  <c r="D5182"/>
  <c r="L5182" s="1"/>
  <c r="D5181"/>
  <c r="L5181" s="1"/>
  <c r="D5180"/>
  <c r="L5180" s="1"/>
  <c r="D5179"/>
  <c r="L5179" s="1"/>
  <c r="D5178"/>
  <c r="L5178" s="1"/>
  <c r="D5177"/>
  <c r="L5177" s="1"/>
  <c r="D5176"/>
  <c r="L5176" s="1"/>
  <c r="D5175"/>
  <c r="L5175" s="1"/>
  <c r="D5174"/>
  <c r="L5174" s="1"/>
  <c r="D5173"/>
  <c r="L5173" s="1"/>
  <c r="D5172"/>
  <c r="L5172" s="1"/>
  <c r="D5171"/>
  <c r="L5171" s="1"/>
  <c r="D5170"/>
  <c r="L5170" s="1"/>
  <c r="D5169"/>
  <c r="L5169" s="1"/>
  <c r="D5168"/>
  <c r="L5168" s="1"/>
  <c r="D5167"/>
  <c r="L5167" s="1"/>
  <c r="D5166"/>
  <c r="L5166" s="1"/>
  <c r="D5165"/>
  <c r="L5165" s="1"/>
  <c r="D5164"/>
  <c r="L5164" s="1"/>
  <c r="D5163"/>
  <c r="L5163" s="1"/>
  <c r="D5162"/>
  <c r="L5162" s="1"/>
  <c r="D5161"/>
  <c r="L5161" s="1"/>
  <c r="D5160"/>
  <c r="L5160" s="1"/>
  <c r="D5159"/>
  <c r="L5159" s="1"/>
  <c r="D5158"/>
  <c r="L5158" s="1"/>
  <c r="D5157"/>
  <c r="L5157" s="1"/>
  <c r="D5156"/>
  <c r="L5156" s="1"/>
  <c r="D5155"/>
  <c r="L5155" s="1"/>
  <c r="D5154"/>
  <c r="L5154" s="1"/>
  <c r="D5153"/>
  <c r="L5153" s="1"/>
  <c r="D5152"/>
  <c r="L5152" s="1"/>
  <c r="D5151"/>
  <c r="L5151" s="1"/>
  <c r="D5150"/>
  <c r="L5150" s="1"/>
  <c r="D5149"/>
  <c r="L5149" s="1"/>
  <c r="D5148"/>
  <c r="L5148" s="1"/>
  <c r="D5147"/>
  <c r="L5147" s="1"/>
  <c r="D5146"/>
  <c r="L5146" s="1"/>
  <c r="D5145"/>
  <c r="L5145" s="1"/>
  <c r="D5144"/>
  <c r="L5144" s="1"/>
  <c r="D5143"/>
  <c r="L5143" s="1"/>
  <c r="D5142"/>
  <c r="L5142" s="1"/>
  <c r="D5141"/>
  <c r="L5141" s="1"/>
  <c r="D5140"/>
  <c r="L5140" s="1"/>
  <c r="D5139"/>
  <c r="L5139" s="1"/>
  <c r="D5138"/>
  <c r="L5138" s="1"/>
  <c r="D5137"/>
  <c r="L5137" s="1"/>
  <c r="D5136"/>
  <c r="L5136" s="1"/>
  <c r="D5135"/>
  <c r="L5135" s="1"/>
  <c r="D5134"/>
  <c r="L5134" s="1"/>
  <c r="D5133"/>
  <c r="L5133" s="1"/>
  <c r="D5132"/>
  <c r="L5132" s="1"/>
  <c r="D5131"/>
  <c r="L5131" s="1"/>
  <c r="D5130"/>
  <c r="L5130" s="1"/>
  <c r="D5129"/>
  <c r="L5129" s="1"/>
  <c r="D5128"/>
  <c r="L5128" s="1"/>
  <c r="D5127"/>
  <c r="L5127" s="1"/>
  <c r="D5126"/>
  <c r="L5126" s="1"/>
  <c r="D5125"/>
  <c r="L5125" s="1"/>
  <c r="D5124"/>
  <c r="L5124" s="1"/>
  <c r="D5123"/>
  <c r="L5123" s="1"/>
  <c r="D5122"/>
  <c r="L5122" s="1"/>
  <c r="D5121"/>
  <c r="L5121" s="1"/>
  <c r="D5120"/>
  <c r="L5120" s="1"/>
  <c r="D5119"/>
  <c r="L5119" s="1"/>
  <c r="D5118"/>
  <c r="L5118" s="1"/>
  <c r="D5117"/>
  <c r="L5117" s="1"/>
  <c r="D5116"/>
  <c r="L5116" s="1"/>
  <c r="D5115"/>
  <c r="L5115" s="1"/>
  <c r="D5114"/>
  <c r="L5114" s="1"/>
  <c r="D5113"/>
  <c r="L5113" s="1"/>
  <c r="D5112"/>
  <c r="L5112" s="1"/>
  <c r="D5111"/>
  <c r="L5111" s="1"/>
  <c r="D5110"/>
  <c r="L5110" s="1"/>
  <c r="D5109"/>
  <c r="L5109" s="1"/>
  <c r="D5108"/>
  <c r="L5108" s="1"/>
  <c r="D5107"/>
  <c r="L5107" s="1"/>
  <c r="D5106"/>
  <c r="L5106" s="1"/>
  <c r="D5105"/>
  <c r="L5105" s="1"/>
  <c r="D5104"/>
  <c r="L5104" s="1"/>
  <c r="D5103"/>
  <c r="L5103" s="1"/>
  <c r="D5102"/>
  <c r="L5102" s="1"/>
  <c r="D5101"/>
  <c r="L5101" s="1"/>
  <c r="D5100"/>
  <c r="L5100" s="1"/>
  <c r="D5099"/>
  <c r="L5099" s="1"/>
  <c r="D5098"/>
  <c r="L5098" s="1"/>
  <c r="D5097"/>
  <c r="L5097" s="1"/>
  <c r="D5096"/>
  <c r="L5096" s="1"/>
  <c r="D5095"/>
  <c r="L5095" s="1"/>
  <c r="D5094"/>
  <c r="L5094" s="1"/>
  <c r="D5093"/>
  <c r="L5093" s="1"/>
  <c r="D5092"/>
  <c r="L5092" s="1"/>
  <c r="D5091"/>
  <c r="L5091" s="1"/>
  <c r="D5090"/>
  <c r="L5090" s="1"/>
  <c r="D5089"/>
  <c r="L5089" s="1"/>
  <c r="D5088"/>
  <c r="L5088" s="1"/>
  <c r="D5087"/>
  <c r="L5087" s="1"/>
  <c r="D5086"/>
  <c r="L5086" s="1"/>
  <c r="D5085"/>
  <c r="L5085" s="1"/>
  <c r="D5084"/>
  <c r="L5084" s="1"/>
  <c r="D5083"/>
  <c r="L5083" s="1"/>
  <c r="D5082"/>
  <c r="L5082" s="1"/>
  <c r="D5081"/>
  <c r="L5081" s="1"/>
  <c r="D5080"/>
  <c r="L5080" s="1"/>
  <c r="D5079"/>
  <c r="L5079" s="1"/>
  <c r="D5078"/>
  <c r="L5078" s="1"/>
  <c r="D5077"/>
  <c r="L5077" s="1"/>
  <c r="D5076"/>
  <c r="L5076" s="1"/>
  <c r="D5075"/>
  <c r="L5075" s="1"/>
  <c r="D5074"/>
  <c r="L5074" s="1"/>
  <c r="D5073"/>
  <c r="L5073" s="1"/>
  <c r="D5072"/>
  <c r="L5072" s="1"/>
  <c r="D5071"/>
  <c r="L5071" s="1"/>
  <c r="D5070"/>
  <c r="L5070" s="1"/>
  <c r="D5069"/>
  <c r="L5069" s="1"/>
  <c r="D5068"/>
  <c r="L5068" s="1"/>
  <c r="D5067"/>
  <c r="L5067" s="1"/>
  <c r="D5066"/>
  <c r="L5066" s="1"/>
  <c r="D5065"/>
  <c r="L5065" s="1"/>
  <c r="D5064"/>
  <c r="L5064" s="1"/>
  <c r="D5063"/>
  <c r="L5063" s="1"/>
  <c r="D5062"/>
  <c r="L5062" s="1"/>
  <c r="D5061"/>
  <c r="L5061" s="1"/>
  <c r="D5060"/>
  <c r="L5060" s="1"/>
  <c r="D5059"/>
  <c r="L5059" s="1"/>
  <c r="D5058"/>
  <c r="L5058" s="1"/>
  <c r="D5057"/>
  <c r="L5057" s="1"/>
  <c r="D5056"/>
  <c r="L5056" s="1"/>
  <c r="D5055"/>
  <c r="L5055" s="1"/>
  <c r="D5054"/>
  <c r="L5054" s="1"/>
  <c r="D5053"/>
  <c r="L5053" s="1"/>
  <c r="D5052"/>
  <c r="L5052" s="1"/>
  <c r="D5051"/>
  <c r="L5051" s="1"/>
  <c r="D5050"/>
  <c r="L5050" s="1"/>
  <c r="D5049"/>
  <c r="L5049" s="1"/>
  <c r="D5048"/>
  <c r="L5048" s="1"/>
  <c r="D5047"/>
  <c r="L5047" s="1"/>
  <c r="D5046"/>
  <c r="L5046" s="1"/>
  <c r="D5045"/>
  <c r="L5045" s="1"/>
  <c r="D5044"/>
  <c r="L5044" s="1"/>
  <c r="D5043"/>
  <c r="L5043" s="1"/>
  <c r="D5042"/>
  <c r="L5042" s="1"/>
  <c r="D5041"/>
  <c r="L5041" s="1"/>
  <c r="D5040"/>
  <c r="L5040" s="1"/>
  <c r="D5039"/>
  <c r="L5039" s="1"/>
  <c r="D5038"/>
  <c r="L5038" s="1"/>
  <c r="D5037"/>
  <c r="L5037" s="1"/>
  <c r="D5036"/>
  <c r="L5036" s="1"/>
  <c r="D5035"/>
  <c r="L5035" s="1"/>
  <c r="D5034"/>
  <c r="L5034" s="1"/>
  <c r="D5033"/>
  <c r="L5033" s="1"/>
  <c r="D5032"/>
  <c r="L5032" s="1"/>
  <c r="D5031"/>
  <c r="L5031" s="1"/>
  <c r="D5030"/>
  <c r="L5030" s="1"/>
  <c r="D5029"/>
  <c r="L5029" s="1"/>
  <c r="D5028"/>
  <c r="L5028" s="1"/>
  <c r="D5027"/>
  <c r="L5027" s="1"/>
  <c r="D5026"/>
  <c r="L5026" s="1"/>
  <c r="D5025"/>
  <c r="L5025" s="1"/>
  <c r="D5024"/>
  <c r="L5024" s="1"/>
  <c r="D5023"/>
  <c r="L5023" s="1"/>
  <c r="D5022"/>
  <c r="L5022" s="1"/>
  <c r="D5021"/>
  <c r="L5021" s="1"/>
  <c r="D5020"/>
  <c r="L5020" s="1"/>
  <c r="D5019"/>
  <c r="L5019" s="1"/>
  <c r="D5018"/>
  <c r="L5018" s="1"/>
  <c r="D5017"/>
  <c r="L5017" s="1"/>
  <c r="D5016"/>
  <c r="L5016" s="1"/>
  <c r="D5015"/>
  <c r="L5015" s="1"/>
  <c r="D5014"/>
  <c r="L5014" s="1"/>
  <c r="D5013"/>
  <c r="L5013" s="1"/>
  <c r="D5012"/>
  <c r="L5012" s="1"/>
  <c r="D5011"/>
  <c r="L5011" s="1"/>
  <c r="D5010"/>
  <c r="L5010" s="1"/>
  <c r="D5009"/>
  <c r="L5009" s="1"/>
  <c r="D5008"/>
  <c r="L5008" s="1"/>
  <c r="D5007"/>
  <c r="L5007" s="1"/>
  <c r="D5006"/>
  <c r="L5006" s="1"/>
  <c r="D5005"/>
  <c r="L5005" s="1"/>
  <c r="D5004"/>
  <c r="L5004" s="1"/>
  <c r="D5003"/>
  <c r="L5003" s="1"/>
  <c r="D5002"/>
  <c r="L5002" s="1"/>
  <c r="D5001"/>
  <c r="L5001" s="1"/>
  <c r="D5000"/>
  <c r="L5000" s="1"/>
  <c r="D4999"/>
  <c r="L4999" s="1"/>
  <c r="D4998"/>
  <c r="L4998" s="1"/>
  <c r="D4997"/>
  <c r="L4997" s="1"/>
  <c r="D4996"/>
  <c r="L4996" s="1"/>
  <c r="D4995"/>
  <c r="L4995" s="1"/>
  <c r="D4994"/>
  <c r="L4994" s="1"/>
  <c r="D4993"/>
  <c r="L4993" s="1"/>
  <c r="D4992"/>
  <c r="L4992" s="1"/>
  <c r="D4991"/>
  <c r="L4991" s="1"/>
  <c r="D4990"/>
  <c r="L4990" s="1"/>
  <c r="D4989"/>
  <c r="L4989" s="1"/>
  <c r="D4988"/>
  <c r="L4988" s="1"/>
  <c r="D4987"/>
  <c r="L4987" s="1"/>
  <c r="D4986"/>
  <c r="L4986" s="1"/>
  <c r="D4985"/>
  <c r="L4985" s="1"/>
  <c r="D4984"/>
  <c r="L4984" s="1"/>
  <c r="D4983"/>
  <c r="L4983" s="1"/>
  <c r="D4982"/>
  <c r="L4982" s="1"/>
  <c r="D4981"/>
  <c r="L4981" s="1"/>
  <c r="D4980"/>
  <c r="L4980" s="1"/>
  <c r="D4979"/>
  <c r="L4979" s="1"/>
  <c r="D4978"/>
  <c r="L4978" s="1"/>
  <c r="D4977"/>
  <c r="L4977" s="1"/>
  <c r="D4976"/>
  <c r="L4976" s="1"/>
  <c r="D4975"/>
  <c r="L4975" s="1"/>
  <c r="D4974"/>
  <c r="L4974" s="1"/>
  <c r="D4973"/>
  <c r="L4973" s="1"/>
  <c r="D4972"/>
  <c r="L4972" s="1"/>
  <c r="D4971"/>
  <c r="L4971" s="1"/>
  <c r="D4970"/>
  <c r="L4970" s="1"/>
  <c r="D4969"/>
  <c r="L4969" s="1"/>
  <c r="D4968"/>
  <c r="L4968" s="1"/>
  <c r="D4967"/>
  <c r="L4967" s="1"/>
  <c r="D4966"/>
  <c r="L4966" s="1"/>
  <c r="D4965"/>
  <c r="L4965" s="1"/>
  <c r="D4964"/>
  <c r="L4964" s="1"/>
  <c r="D4963"/>
  <c r="L4963" s="1"/>
  <c r="D4962"/>
  <c r="L4962" s="1"/>
  <c r="D4961"/>
  <c r="L4961" s="1"/>
  <c r="D4960"/>
  <c r="L4960" s="1"/>
  <c r="D4959"/>
  <c r="L4959" s="1"/>
  <c r="D4958"/>
  <c r="L4958" s="1"/>
  <c r="D4957"/>
  <c r="L4957" s="1"/>
  <c r="D4956"/>
  <c r="L4956" s="1"/>
  <c r="D4955"/>
  <c r="L4955" s="1"/>
  <c r="D4954"/>
  <c r="L4954" s="1"/>
  <c r="D4953"/>
  <c r="L4953" s="1"/>
  <c r="D4952"/>
  <c r="L4952" s="1"/>
  <c r="D4951"/>
  <c r="L4951" s="1"/>
  <c r="D4950"/>
  <c r="L4950" s="1"/>
  <c r="D4949"/>
  <c r="L4949" s="1"/>
  <c r="D4948"/>
  <c r="L4948" s="1"/>
  <c r="D4947"/>
  <c r="L4947" s="1"/>
  <c r="D4946"/>
  <c r="L4946" s="1"/>
  <c r="D4945"/>
  <c r="L4945" s="1"/>
  <c r="D4944"/>
  <c r="L4944" s="1"/>
  <c r="D4943"/>
  <c r="L4943" s="1"/>
  <c r="D4942"/>
  <c r="L4942" s="1"/>
  <c r="D4941"/>
  <c r="L4941" s="1"/>
  <c r="D4940"/>
  <c r="L4940" s="1"/>
  <c r="D4939"/>
  <c r="L4939" s="1"/>
  <c r="D4938"/>
  <c r="L4938" s="1"/>
  <c r="D4937"/>
  <c r="L4937" s="1"/>
  <c r="D4936"/>
  <c r="L4936" s="1"/>
  <c r="D4935"/>
  <c r="L4935" s="1"/>
  <c r="D4934"/>
  <c r="L4934" s="1"/>
  <c r="D4933"/>
  <c r="L4933" s="1"/>
  <c r="D4932"/>
  <c r="L4932" s="1"/>
  <c r="D4931"/>
  <c r="L4931" s="1"/>
  <c r="D4930"/>
  <c r="L4930" s="1"/>
  <c r="D4929"/>
  <c r="L4929" s="1"/>
  <c r="D4928"/>
  <c r="L4928" s="1"/>
  <c r="D4927"/>
  <c r="L4927" s="1"/>
  <c r="D4926"/>
  <c r="L4926" s="1"/>
  <c r="D4925"/>
  <c r="L4925" s="1"/>
  <c r="D4924"/>
  <c r="L4924" s="1"/>
  <c r="D4923"/>
  <c r="L4923" s="1"/>
  <c r="D4922"/>
  <c r="L4922" s="1"/>
  <c r="D4921"/>
  <c r="L4921" s="1"/>
  <c r="D4920"/>
  <c r="L4920" s="1"/>
  <c r="D4919"/>
  <c r="L4919" s="1"/>
  <c r="D4918"/>
  <c r="L4918" s="1"/>
  <c r="D4917"/>
  <c r="L4917" s="1"/>
  <c r="D4916"/>
  <c r="L4916" s="1"/>
  <c r="D4915"/>
  <c r="L4915" s="1"/>
  <c r="D4914"/>
  <c r="L4914" s="1"/>
  <c r="D4913"/>
  <c r="L4913" s="1"/>
  <c r="D4912"/>
  <c r="L4912" s="1"/>
  <c r="D4911"/>
  <c r="L4911" s="1"/>
  <c r="D4910"/>
  <c r="L4910" s="1"/>
  <c r="D4909"/>
  <c r="L4909" s="1"/>
  <c r="D4908"/>
  <c r="L4908" s="1"/>
  <c r="D4907"/>
  <c r="L4907" s="1"/>
  <c r="D4906"/>
  <c r="L4906" s="1"/>
  <c r="D4905"/>
  <c r="L4905" s="1"/>
  <c r="D4904"/>
  <c r="L4904" s="1"/>
  <c r="D4903"/>
  <c r="L4903" s="1"/>
  <c r="D4902"/>
  <c r="L4902" s="1"/>
  <c r="D4901"/>
  <c r="L4901" s="1"/>
  <c r="D4900"/>
  <c r="L4900" s="1"/>
  <c r="D4899"/>
  <c r="L4899" s="1"/>
  <c r="D4898"/>
  <c r="L4898" s="1"/>
  <c r="D4897"/>
  <c r="L4897" s="1"/>
  <c r="D4896"/>
  <c r="L4896" s="1"/>
  <c r="D4895"/>
  <c r="L4895" s="1"/>
  <c r="D4894"/>
  <c r="L4894" s="1"/>
  <c r="D4893"/>
  <c r="L4893" s="1"/>
  <c r="D4892"/>
  <c r="L4892" s="1"/>
  <c r="D4891"/>
  <c r="L4891" s="1"/>
  <c r="D4890"/>
  <c r="L4890" s="1"/>
  <c r="D4889"/>
  <c r="L4889" s="1"/>
  <c r="D4888"/>
  <c r="L4888" s="1"/>
  <c r="D4887"/>
  <c r="L4887" s="1"/>
  <c r="D4886"/>
  <c r="L4886" s="1"/>
  <c r="D4885"/>
  <c r="L4885" s="1"/>
  <c r="D4884"/>
  <c r="L4884" s="1"/>
  <c r="D4883"/>
  <c r="L4883" s="1"/>
  <c r="D4882"/>
  <c r="L4882" s="1"/>
  <c r="D4881"/>
  <c r="L4881" s="1"/>
  <c r="D4880"/>
  <c r="L4880" s="1"/>
  <c r="D4879"/>
  <c r="L4879" s="1"/>
  <c r="D4878"/>
  <c r="L4878" s="1"/>
  <c r="D4877"/>
  <c r="L4877" s="1"/>
  <c r="D4876"/>
  <c r="L4876" s="1"/>
  <c r="D4875"/>
  <c r="L4875" s="1"/>
  <c r="D4874"/>
  <c r="L4874" s="1"/>
  <c r="D4873"/>
  <c r="L4873" s="1"/>
  <c r="D4872"/>
  <c r="L4872" s="1"/>
  <c r="D4871"/>
  <c r="L4871" s="1"/>
  <c r="D4870"/>
  <c r="L4870" s="1"/>
  <c r="D4869"/>
  <c r="L4869" s="1"/>
  <c r="D4868"/>
  <c r="L4868" s="1"/>
  <c r="D4867"/>
  <c r="L4867" s="1"/>
  <c r="D4866"/>
  <c r="L4866" s="1"/>
  <c r="D4865"/>
  <c r="L4865" s="1"/>
  <c r="D4864"/>
  <c r="L4864" s="1"/>
  <c r="D4863"/>
  <c r="L4863" s="1"/>
  <c r="D4862"/>
  <c r="L4862" s="1"/>
  <c r="D4861"/>
  <c r="L4861" s="1"/>
  <c r="D4860"/>
  <c r="L4860" s="1"/>
  <c r="D4859"/>
  <c r="L4859" s="1"/>
  <c r="D4858"/>
  <c r="L4858" s="1"/>
  <c r="D4857"/>
  <c r="L4857" s="1"/>
  <c r="D4856"/>
  <c r="L4856" s="1"/>
  <c r="D4855"/>
  <c r="L4855" s="1"/>
  <c r="D4854"/>
  <c r="L4854" s="1"/>
  <c r="D4853"/>
  <c r="L4853" s="1"/>
  <c r="D4852"/>
  <c r="L4852" s="1"/>
  <c r="D4851"/>
  <c r="L4851" s="1"/>
  <c r="D4850"/>
  <c r="L4850" s="1"/>
  <c r="D4849"/>
  <c r="L4849" s="1"/>
  <c r="D4848"/>
  <c r="L4848" s="1"/>
  <c r="D4847"/>
  <c r="L4847" s="1"/>
  <c r="D4846"/>
  <c r="L4846" s="1"/>
  <c r="D4845"/>
  <c r="L4845" s="1"/>
  <c r="D4844"/>
  <c r="L4844" s="1"/>
  <c r="D4843"/>
  <c r="L4843" s="1"/>
  <c r="D4842"/>
  <c r="L4842" s="1"/>
  <c r="D4841"/>
  <c r="L4841" s="1"/>
  <c r="D4840"/>
  <c r="L4840" s="1"/>
  <c r="D4839"/>
  <c r="L4839" s="1"/>
  <c r="D4838"/>
  <c r="L4838" s="1"/>
  <c r="D4837"/>
  <c r="L4837" s="1"/>
  <c r="D4836"/>
  <c r="L4836" s="1"/>
  <c r="D4835"/>
  <c r="L4835" s="1"/>
  <c r="D4834"/>
  <c r="L4834" s="1"/>
  <c r="D4833"/>
  <c r="L4833" s="1"/>
  <c r="D4832"/>
  <c r="L4832" s="1"/>
  <c r="D4831"/>
  <c r="L4831" s="1"/>
  <c r="D4830"/>
  <c r="L4830" s="1"/>
  <c r="D4829"/>
  <c r="L4829" s="1"/>
  <c r="D4828"/>
  <c r="L4828" s="1"/>
  <c r="D4827"/>
  <c r="L4827" s="1"/>
  <c r="D4826"/>
  <c r="L4826" s="1"/>
  <c r="D4825"/>
  <c r="L4825" s="1"/>
  <c r="D4824"/>
  <c r="L4824" s="1"/>
  <c r="D4823"/>
  <c r="L4823" s="1"/>
  <c r="D4822"/>
  <c r="L4822" s="1"/>
  <c r="D4821"/>
  <c r="L4821" s="1"/>
  <c r="D4820"/>
  <c r="L4820" s="1"/>
  <c r="D4819"/>
  <c r="L4819" s="1"/>
  <c r="D4818"/>
  <c r="L4818" s="1"/>
  <c r="D4817"/>
  <c r="L4817" s="1"/>
  <c r="D4816"/>
  <c r="L4816" s="1"/>
  <c r="D4815"/>
  <c r="L4815" s="1"/>
  <c r="D4814"/>
  <c r="L4814" s="1"/>
  <c r="D4813"/>
  <c r="L4813" s="1"/>
  <c r="D4812"/>
  <c r="L4812" s="1"/>
  <c r="D4811"/>
  <c r="L4811" s="1"/>
  <c r="D4810"/>
  <c r="L4810" s="1"/>
  <c r="D4809"/>
  <c r="L4809" s="1"/>
  <c r="D4808"/>
  <c r="L4808" s="1"/>
  <c r="D4807"/>
  <c r="L4807" s="1"/>
  <c r="D4806"/>
  <c r="L4806" s="1"/>
  <c r="D4805"/>
  <c r="L4805" s="1"/>
  <c r="D4804"/>
  <c r="L4804" s="1"/>
  <c r="D4803"/>
  <c r="L4803" s="1"/>
  <c r="D4802"/>
  <c r="L4802" s="1"/>
  <c r="D4801"/>
  <c r="L4801" s="1"/>
  <c r="D4800"/>
  <c r="L4800" s="1"/>
  <c r="D4799"/>
  <c r="L4799" s="1"/>
  <c r="D4798"/>
  <c r="L4798" s="1"/>
  <c r="D4797"/>
  <c r="L4797" s="1"/>
  <c r="D4796"/>
  <c r="L4796" s="1"/>
  <c r="D4795"/>
  <c r="L4795" s="1"/>
  <c r="D4794"/>
  <c r="L4794" s="1"/>
  <c r="D4793"/>
  <c r="L4793" s="1"/>
  <c r="D4792"/>
  <c r="L4792" s="1"/>
  <c r="D4791"/>
  <c r="L4791" s="1"/>
  <c r="D4790"/>
  <c r="L4790" s="1"/>
  <c r="D4789"/>
  <c r="L4789" s="1"/>
  <c r="D4788"/>
  <c r="L4788" s="1"/>
  <c r="D4787"/>
  <c r="L4787" s="1"/>
  <c r="D4786"/>
  <c r="L4786" s="1"/>
  <c r="D4785"/>
  <c r="L4785" s="1"/>
  <c r="D4784"/>
  <c r="L4784" s="1"/>
  <c r="D4783"/>
  <c r="L4783" s="1"/>
  <c r="D4782"/>
  <c r="L4782" s="1"/>
  <c r="D4781"/>
  <c r="L4781" s="1"/>
  <c r="D4780"/>
  <c r="L4780" s="1"/>
  <c r="D4779"/>
  <c r="L4779" s="1"/>
  <c r="D4778"/>
  <c r="L4778" s="1"/>
  <c r="D4777"/>
  <c r="L4777" s="1"/>
  <c r="D4776"/>
  <c r="L4776" s="1"/>
  <c r="D4775"/>
  <c r="L4775" s="1"/>
  <c r="D4774"/>
  <c r="L4774" s="1"/>
  <c r="D4773"/>
  <c r="L4773" s="1"/>
  <c r="D4772"/>
  <c r="L4772" s="1"/>
  <c r="D4771"/>
  <c r="L4771" s="1"/>
  <c r="D4770"/>
  <c r="L4770" s="1"/>
  <c r="D4769"/>
  <c r="L4769" s="1"/>
  <c r="D4768"/>
  <c r="L4768" s="1"/>
  <c r="D4767"/>
  <c r="L4767" s="1"/>
  <c r="D4766"/>
  <c r="L4766" s="1"/>
  <c r="D4765"/>
  <c r="L4765" s="1"/>
  <c r="D4764"/>
  <c r="L4764" s="1"/>
  <c r="D4763"/>
  <c r="L4763" s="1"/>
  <c r="D4762"/>
  <c r="L4762" s="1"/>
  <c r="D4761"/>
  <c r="L4761" s="1"/>
  <c r="D4760"/>
  <c r="L4760" s="1"/>
  <c r="D4759"/>
  <c r="L4759" s="1"/>
  <c r="D4758"/>
  <c r="L4758" s="1"/>
  <c r="D4757"/>
  <c r="L4757" s="1"/>
  <c r="D4756"/>
  <c r="L4756" s="1"/>
  <c r="D4755"/>
  <c r="L4755" s="1"/>
  <c r="D4754"/>
  <c r="L4754" s="1"/>
  <c r="D4753"/>
  <c r="L4753" s="1"/>
  <c r="D4752"/>
  <c r="L4752" s="1"/>
  <c r="D4751"/>
  <c r="L4751" s="1"/>
  <c r="D4750"/>
  <c r="L4750" s="1"/>
  <c r="D4749"/>
  <c r="L4749" s="1"/>
  <c r="D4748"/>
  <c r="L4748" s="1"/>
  <c r="D4747"/>
  <c r="L4747" s="1"/>
  <c r="D4746"/>
  <c r="L4746" s="1"/>
  <c r="D4745"/>
  <c r="L4745" s="1"/>
  <c r="D4744"/>
  <c r="L4744" s="1"/>
  <c r="D4743"/>
  <c r="L4743" s="1"/>
  <c r="D4742"/>
  <c r="L4742" s="1"/>
  <c r="D4741"/>
  <c r="L4741" s="1"/>
  <c r="D4740"/>
  <c r="L4740" s="1"/>
  <c r="D4739"/>
  <c r="L4739" s="1"/>
  <c r="D4738"/>
  <c r="L4738" s="1"/>
  <c r="D4737"/>
  <c r="L4737" s="1"/>
  <c r="D4736"/>
  <c r="L4736" s="1"/>
  <c r="D4735"/>
  <c r="L4735" s="1"/>
  <c r="D4734"/>
  <c r="L4734" s="1"/>
  <c r="D4733"/>
  <c r="L4733" s="1"/>
  <c r="D4732"/>
  <c r="L4732" s="1"/>
  <c r="D4731"/>
  <c r="L4731" s="1"/>
  <c r="D4730"/>
  <c r="L4730" s="1"/>
  <c r="D4729"/>
  <c r="L4729" s="1"/>
  <c r="D4728"/>
  <c r="L4728" s="1"/>
  <c r="D4727"/>
  <c r="L4727" s="1"/>
  <c r="D4726"/>
  <c r="L4726" s="1"/>
  <c r="D4725"/>
  <c r="L4725" s="1"/>
  <c r="D4724"/>
  <c r="L4724" s="1"/>
  <c r="D4723"/>
  <c r="L4723" s="1"/>
  <c r="D4722"/>
  <c r="L4722" s="1"/>
  <c r="D4721"/>
  <c r="L4721" s="1"/>
  <c r="D4720"/>
  <c r="L4720" s="1"/>
  <c r="D4719"/>
  <c r="L4719" s="1"/>
  <c r="D4718"/>
  <c r="L4718" s="1"/>
  <c r="D4717"/>
  <c r="L4717" s="1"/>
  <c r="D4716"/>
  <c r="L4716" s="1"/>
  <c r="D4715"/>
  <c r="L4715" s="1"/>
  <c r="D4714"/>
  <c r="L4714" s="1"/>
  <c r="D4713"/>
  <c r="L4713" s="1"/>
  <c r="D4712"/>
  <c r="L4712" s="1"/>
  <c r="D4711"/>
  <c r="L4711" s="1"/>
  <c r="D4710"/>
  <c r="L4710" s="1"/>
  <c r="D4709"/>
  <c r="L4709" s="1"/>
  <c r="D4708"/>
  <c r="L4708" s="1"/>
  <c r="D4707"/>
  <c r="L4707" s="1"/>
  <c r="D4706"/>
  <c r="L4706" s="1"/>
  <c r="D4705"/>
  <c r="L4705" s="1"/>
  <c r="D4704"/>
  <c r="L4704" s="1"/>
  <c r="D4703"/>
  <c r="L4703" s="1"/>
  <c r="D4702"/>
  <c r="L4702" s="1"/>
  <c r="D4701"/>
  <c r="L4701" s="1"/>
  <c r="D4700"/>
  <c r="L4700" s="1"/>
  <c r="D4699"/>
  <c r="L4699" s="1"/>
  <c r="D4698"/>
  <c r="L4698" s="1"/>
  <c r="D4697"/>
  <c r="L4697" s="1"/>
  <c r="D4696"/>
  <c r="L4696" s="1"/>
  <c r="D4695"/>
  <c r="L4695" s="1"/>
  <c r="D4694"/>
  <c r="L4694" s="1"/>
  <c r="D4693"/>
  <c r="L4693" s="1"/>
  <c r="D4692"/>
  <c r="L4692" s="1"/>
  <c r="D4691"/>
  <c r="L4691" s="1"/>
  <c r="D4690"/>
  <c r="L4690" s="1"/>
  <c r="D4689"/>
  <c r="L4689" s="1"/>
  <c r="D4688"/>
  <c r="L4688" s="1"/>
  <c r="D4687"/>
  <c r="L4687" s="1"/>
  <c r="D4686"/>
  <c r="L4686" s="1"/>
  <c r="D4685"/>
  <c r="L4685" s="1"/>
  <c r="D4684"/>
  <c r="L4684" s="1"/>
  <c r="D4683"/>
  <c r="L4683" s="1"/>
  <c r="D4682"/>
  <c r="L4682" s="1"/>
  <c r="D4681"/>
  <c r="L4681" s="1"/>
  <c r="D4680"/>
  <c r="L4680" s="1"/>
  <c r="D4679"/>
  <c r="L4679" s="1"/>
  <c r="D4678"/>
  <c r="L4678" s="1"/>
  <c r="D4677"/>
  <c r="L4677" s="1"/>
  <c r="D4676"/>
  <c r="L4676" s="1"/>
  <c r="D4675"/>
  <c r="L4675" s="1"/>
  <c r="D4674"/>
  <c r="L4674" s="1"/>
  <c r="D4673"/>
  <c r="L4673" s="1"/>
  <c r="D4672"/>
  <c r="L4672" s="1"/>
  <c r="D4671"/>
  <c r="L4671" s="1"/>
  <c r="D4670"/>
  <c r="L4670" s="1"/>
  <c r="D4669"/>
  <c r="L4669" s="1"/>
  <c r="D4668"/>
  <c r="L4668" s="1"/>
  <c r="D4667"/>
  <c r="L4667" s="1"/>
  <c r="D4666"/>
  <c r="L4666" s="1"/>
  <c r="D4665"/>
  <c r="L4665" s="1"/>
  <c r="D4664"/>
  <c r="L4664" s="1"/>
  <c r="D4663"/>
  <c r="L4663" s="1"/>
  <c r="D4662"/>
  <c r="L4662" s="1"/>
  <c r="D4661"/>
  <c r="L4661" s="1"/>
  <c r="D4660"/>
  <c r="L4660" s="1"/>
  <c r="D4659"/>
  <c r="L4659" s="1"/>
  <c r="D4658"/>
  <c r="L4658" s="1"/>
  <c r="D4657"/>
  <c r="L4657" s="1"/>
  <c r="D4656"/>
  <c r="L4656" s="1"/>
  <c r="D4655"/>
  <c r="L4655" s="1"/>
  <c r="D4654"/>
  <c r="L4654" s="1"/>
  <c r="D4653"/>
  <c r="L4653" s="1"/>
  <c r="D4652"/>
  <c r="L4652" s="1"/>
  <c r="D4651"/>
  <c r="L4651" s="1"/>
  <c r="D4650"/>
  <c r="L4650" s="1"/>
  <c r="D4649"/>
  <c r="L4649" s="1"/>
  <c r="D4648"/>
  <c r="L4648" s="1"/>
  <c r="D4647"/>
  <c r="L4647" s="1"/>
  <c r="D4646"/>
  <c r="L4646" s="1"/>
  <c r="D4645"/>
  <c r="L4645" s="1"/>
  <c r="D4644"/>
  <c r="L4644" s="1"/>
  <c r="D4643"/>
  <c r="L4643" s="1"/>
  <c r="D4642"/>
  <c r="L4642" s="1"/>
  <c r="D4641"/>
  <c r="L4641" s="1"/>
  <c r="D4640"/>
  <c r="L4640" s="1"/>
  <c r="D4639"/>
  <c r="L4639" s="1"/>
  <c r="D4638"/>
  <c r="L4638" s="1"/>
  <c r="D4637"/>
  <c r="L4637" s="1"/>
  <c r="D4636"/>
  <c r="L4636" s="1"/>
  <c r="D4635"/>
  <c r="L4635" s="1"/>
  <c r="D4634"/>
  <c r="L4634" s="1"/>
  <c r="D4633"/>
  <c r="L4633" s="1"/>
  <c r="D4632"/>
  <c r="L4632" s="1"/>
  <c r="D4631"/>
  <c r="L4631" s="1"/>
  <c r="D4630"/>
  <c r="L4630" s="1"/>
  <c r="D4629"/>
  <c r="L4629" s="1"/>
  <c r="D4628"/>
  <c r="L4628" s="1"/>
  <c r="D4627"/>
  <c r="L4627" s="1"/>
  <c r="D4626"/>
  <c r="L4626" s="1"/>
  <c r="D4625"/>
  <c r="L4625" s="1"/>
  <c r="D4624"/>
  <c r="L4624" s="1"/>
  <c r="D4623"/>
  <c r="L4623" s="1"/>
  <c r="D4622"/>
  <c r="L4622" s="1"/>
  <c r="D4621"/>
  <c r="L4621" s="1"/>
  <c r="D4620"/>
  <c r="L4620" s="1"/>
  <c r="D4619"/>
  <c r="L4619" s="1"/>
  <c r="D4618"/>
  <c r="L4618" s="1"/>
  <c r="D4617"/>
  <c r="L4617" s="1"/>
  <c r="D4616"/>
  <c r="L4616" s="1"/>
  <c r="D4615"/>
  <c r="L4615" s="1"/>
  <c r="D4614"/>
  <c r="L4614" s="1"/>
  <c r="D4613"/>
  <c r="L4613" s="1"/>
  <c r="D4612"/>
  <c r="L4612" s="1"/>
  <c r="D4611"/>
  <c r="L4611" s="1"/>
  <c r="D4610"/>
  <c r="L4610" s="1"/>
  <c r="D4609"/>
  <c r="L4609" s="1"/>
  <c r="D4608"/>
  <c r="L4608" s="1"/>
  <c r="D4607"/>
  <c r="L4607" s="1"/>
  <c r="D4606"/>
  <c r="L4606" s="1"/>
  <c r="D4605"/>
  <c r="L4605" s="1"/>
  <c r="D4604"/>
  <c r="L4604" s="1"/>
  <c r="D4603"/>
  <c r="L4603" s="1"/>
  <c r="D4602"/>
  <c r="L4602" s="1"/>
  <c r="D4601"/>
  <c r="L4601" s="1"/>
  <c r="D4600"/>
  <c r="L4600" s="1"/>
  <c r="D4599"/>
  <c r="L4599" s="1"/>
  <c r="D4598"/>
  <c r="L4598" s="1"/>
  <c r="D4597"/>
  <c r="L4597" s="1"/>
  <c r="D4596"/>
  <c r="L4596" s="1"/>
  <c r="D4595"/>
  <c r="L4595" s="1"/>
  <c r="D4594"/>
  <c r="L4594" s="1"/>
  <c r="D4593"/>
  <c r="L4593" s="1"/>
  <c r="D4592"/>
  <c r="L4592" s="1"/>
  <c r="D4591"/>
  <c r="L4591" s="1"/>
  <c r="D4590"/>
  <c r="L4590" s="1"/>
  <c r="D4589"/>
  <c r="L4589" s="1"/>
  <c r="D4588"/>
  <c r="L4588" s="1"/>
  <c r="D4587"/>
  <c r="L4587" s="1"/>
  <c r="D4586"/>
  <c r="L4586" s="1"/>
  <c r="D4585"/>
  <c r="L4585" s="1"/>
  <c r="D4584"/>
  <c r="L4584" s="1"/>
  <c r="D4583"/>
  <c r="L4583" s="1"/>
  <c r="D4582"/>
  <c r="L4582" s="1"/>
  <c r="D4581"/>
  <c r="L4581" s="1"/>
  <c r="D4580"/>
  <c r="L4580" s="1"/>
  <c r="D4579"/>
  <c r="L4579" s="1"/>
  <c r="D4578"/>
  <c r="L4578" s="1"/>
  <c r="D4577"/>
  <c r="L4577" s="1"/>
  <c r="D4576"/>
  <c r="L4576" s="1"/>
  <c r="D4575"/>
  <c r="L4575" s="1"/>
  <c r="D4574"/>
  <c r="L4574" s="1"/>
  <c r="D4573"/>
  <c r="L4573" s="1"/>
  <c r="D4572"/>
  <c r="L4572" s="1"/>
  <c r="D4571"/>
  <c r="L4571" s="1"/>
  <c r="D4570"/>
  <c r="L4570" s="1"/>
  <c r="D4569"/>
  <c r="L4569" s="1"/>
  <c r="D4568"/>
  <c r="L4568" s="1"/>
  <c r="D4567"/>
  <c r="L4567" s="1"/>
  <c r="D4566"/>
  <c r="L4566" s="1"/>
  <c r="D4565"/>
  <c r="L4565" s="1"/>
  <c r="D4564"/>
  <c r="L4564" s="1"/>
  <c r="D4563"/>
  <c r="L4563" s="1"/>
  <c r="D4562"/>
  <c r="L4562" s="1"/>
  <c r="D4561"/>
  <c r="L4561" s="1"/>
  <c r="D4560"/>
  <c r="L4560" s="1"/>
  <c r="D4559"/>
  <c r="L4559" s="1"/>
  <c r="D4558"/>
  <c r="L4558" s="1"/>
  <c r="D4557"/>
  <c r="L4557" s="1"/>
  <c r="D4556"/>
  <c r="L4556" s="1"/>
  <c r="D4555"/>
  <c r="L4555" s="1"/>
  <c r="D4554"/>
  <c r="L4554" s="1"/>
  <c r="D4553"/>
  <c r="L4553" s="1"/>
  <c r="D4552"/>
  <c r="L4552" s="1"/>
  <c r="D4551"/>
  <c r="L4551" s="1"/>
  <c r="D4550"/>
  <c r="L4550" s="1"/>
  <c r="D4549"/>
  <c r="L4549" s="1"/>
  <c r="D4548"/>
  <c r="L4548" s="1"/>
  <c r="D4547"/>
  <c r="L4547" s="1"/>
  <c r="D4546"/>
  <c r="L4546" s="1"/>
  <c r="D4545"/>
  <c r="L4545" s="1"/>
  <c r="D4544"/>
  <c r="L4544" s="1"/>
  <c r="D4543"/>
  <c r="L4543" s="1"/>
  <c r="D4542"/>
  <c r="L4542" s="1"/>
  <c r="D4541"/>
  <c r="L4541" s="1"/>
  <c r="D4540"/>
  <c r="L4540" s="1"/>
  <c r="D4539"/>
  <c r="L4539" s="1"/>
  <c r="D4538"/>
  <c r="L4538" s="1"/>
  <c r="D4537"/>
  <c r="L4537" s="1"/>
  <c r="D4536"/>
  <c r="L4536" s="1"/>
  <c r="D4535"/>
  <c r="L4535" s="1"/>
  <c r="D4534"/>
  <c r="L4534" s="1"/>
  <c r="D4533"/>
  <c r="L4533" s="1"/>
  <c r="D4532"/>
  <c r="L4532" s="1"/>
  <c r="D4531"/>
  <c r="L4531" s="1"/>
  <c r="D4530"/>
  <c r="L4530" s="1"/>
  <c r="D4529"/>
  <c r="L4529" s="1"/>
  <c r="D4528"/>
  <c r="L4528" s="1"/>
  <c r="D4527"/>
  <c r="L4527" s="1"/>
  <c r="D4526"/>
  <c r="L4526" s="1"/>
  <c r="D4525"/>
  <c r="L4525" s="1"/>
  <c r="D4524"/>
  <c r="L4524" s="1"/>
  <c r="D4523"/>
  <c r="L4523" s="1"/>
  <c r="D4522"/>
  <c r="L4522" s="1"/>
  <c r="D4521"/>
  <c r="L4521" s="1"/>
  <c r="D4520"/>
  <c r="L4520" s="1"/>
  <c r="D4519"/>
  <c r="L4519" s="1"/>
  <c r="D4518"/>
  <c r="L4518" s="1"/>
  <c r="D4517"/>
  <c r="L4517" s="1"/>
  <c r="D4516"/>
  <c r="L4516" s="1"/>
  <c r="D4515"/>
  <c r="L4515" s="1"/>
  <c r="D4514"/>
  <c r="L4514" s="1"/>
  <c r="D4513"/>
  <c r="L4513" s="1"/>
  <c r="D4512"/>
  <c r="L4512" s="1"/>
  <c r="D4511"/>
  <c r="L4511" s="1"/>
  <c r="D4510"/>
  <c r="L4510" s="1"/>
  <c r="D4509"/>
  <c r="L4509" s="1"/>
  <c r="D4508"/>
  <c r="L4508" s="1"/>
  <c r="D4507"/>
  <c r="L4507" s="1"/>
  <c r="D4506"/>
  <c r="L4506" s="1"/>
  <c r="D4505"/>
  <c r="L4505" s="1"/>
  <c r="D4504"/>
  <c r="L4504" s="1"/>
  <c r="D4503"/>
  <c r="L4503" s="1"/>
  <c r="D4502"/>
  <c r="L4502" s="1"/>
  <c r="D4501"/>
  <c r="L4501" s="1"/>
  <c r="D4500"/>
  <c r="L4500" s="1"/>
  <c r="D4499"/>
  <c r="L4499" s="1"/>
  <c r="D4498"/>
  <c r="L4498" s="1"/>
  <c r="D4497"/>
  <c r="L4497" s="1"/>
  <c r="D4496"/>
  <c r="L4496" s="1"/>
  <c r="D4495"/>
  <c r="L4495" s="1"/>
  <c r="D4494"/>
  <c r="L4494" s="1"/>
  <c r="D4493"/>
  <c r="L4493" s="1"/>
  <c r="D4492"/>
  <c r="L4492" s="1"/>
  <c r="D4491"/>
  <c r="L4491" s="1"/>
  <c r="D4490"/>
  <c r="L4490" s="1"/>
  <c r="D4489"/>
  <c r="L4489" s="1"/>
  <c r="D4488"/>
  <c r="L4488" s="1"/>
  <c r="D4487"/>
  <c r="L4487" s="1"/>
  <c r="D4486"/>
  <c r="L4486" s="1"/>
  <c r="D4485"/>
  <c r="L4485" s="1"/>
  <c r="D4484"/>
  <c r="L4484" s="1"/>
  <c r="D4483"/>
  <c r="L4483" s="1"/>
  <c r="D4482"/>
  <c r="L4482" s="1"/>
  <c r="D4481"/>
  <c r="L4481" s="1"/>
  <c r="D4480"/>
  <c r="L4480" s="1"/>
  <c r="D4479"/>
  <c r="L4479" s="1"/>
  <c r="D4478"/>
  <c r="L4478" s="1"/>
  <c r="D4477"/>
  <c r="L4477" s="1"/>
  <c r="D4476"/>
  <c r="L4476" s="1"/>
  <c r="D4475"/>
  <c r="L4475" s="1"/>
  <c r="D4474"/>
  <c r="L4474" s="1"/>
  <c r="D4473"/>
  <c r="L4473" s="1"/>
  <c r="D4472"/>
  <c r="L4472" s="1"/>
  <c r="D4471"/>
  <c r="L4471" s="1"/>
  <c r="D4470"/>
  <c r="L4470" s="1"/>
  <c r="D4469"/>
  <c r="L4469" s="1"/>
  <c r="D4468"/>
  <c r="L4468" s="1"/>
  <c r="D4467"/>
  <c r="L4467" s="1"/>
  <c r="D4466"/>
  <c r="L4466" s="1"/>
  <c r="D4465"/>
  <c r="L4465" s="1"/>
  <c r="D4464"/>
  <c r="L4464" s="1"/>
  <c r="D4463"/>
  <c r="L4463" s="1"/>
  <c r="D4462"/>
  <c r="L4462" s="1"/>
  <c r="D4461"/>
  <c r="L4461" s="1"/>
  <c r="D4460"/>
  <c r="L4460" s="1"/>
  <c r="D4459"/>
  <c r="L4459" s="1"/>
  <c r="D4458"/>
  <c r="L4458" s="1"/>
  <c r="D4457"/>
  <c r="L4457" s="1"/>
  <c r="D4456"/>
  <c r="L4456" s="1"/>
  <c r="D4455"/>
  <c r="L4455" s="1"/>
  <c r="D4454"/>
  <c r="L4454" s="1"/>
  <c r="D4453"/>
  <c r="L4453" s="1"/>
  <c r="D4452"/>
  <c r="L4452" s="1"/>
  <c r="D4451"/>
  <c r="L4451" s="1"/>
  <c r="D4450"/>
  <c r="L4450" s="1"/>
  <c r="D4449"/>
  <c r="L4449" s="1"/>
  <c r="D4448"/>
  <c r="L4448" s="1"/>
  <c r="D4447"/>
  <c r="L4447" s="1"/>
  <c r="D4446"/>
  <c r="L4446" s="1"/>
  <c r="D4445"/>
  <c r="L4445" s="1"/>
  <c r="D4444"/>
  <c r="L4444" s="1"/>
  <c r="D4443"/>
  <c r="L4443" s="1"/>
  <c r="D4442"/>
  <c r="L4442" s="1"/>
  <c r="D4441"/>
  <c r="L4441" s="1"/>
  <c r="D4440"/>
  <c r="L4440" s="1"/>
  <c r="D4439"/>
  <c r="L4439" s="1"/>
  <c r="D4438"/>
  <c r="L4438" s="1"/>
  <c r="D4437"/>
  <c r="L4437" s="1"/>
  <c r="D4436"/>
  <c r="L4436" s="1"/>
  <c r="D4435"/>
  <c r="L4435" s="1"/>
  <c r="D4434"/>
  <c r="L4434" s="1"/>
  <c r="D4433"/>
  <c r="L4433" s="1"/>
  <c r="D4432"/>
  <c r="L4432" s="1"/>
  <c r="D4431"/>
  <c r="L4431" s="1"/>
  <c r="D4430"/>
  <c r="L4430" s="1"/>
  <c r="D4429"/>
  <c r="L4429" s="1"/>
  <c r="D4428"/>
  <c r="L4428" s="1"/>
  <c r="D4427"/>
  <c r="L4427" s="1"/>
  <c r="D4426"/>
  <c r="L4426" s="1"/>
  <c r="D4425"/>
  <c r="L4425" s="1"/>
  <c r="D4424"/>
  <c r="L4424" s="1"/>
  <c r="D4423"/>
  <c r="L4423" s="1"/>
  <c r="D4422"/>
  <c r="L4422" s="1"/>
  <c r="D4421"/>
  <c r="L4421" s="1"/>
  <c r="D4420"/>
  <c r="L4420" s="1"/>
  <c r="D4419"/>
  <c r="L4419" s="1"/>
  <c r="D4418"/>
  <c r="L4418" s="1"/>
  <c r="D4417"/>
  <c r="L4417" s="1"/>
  <c r="D4416"/>
  <c r="L4416" s="1"/>
  <c r="D4415"/>
  <c r="L4415" s="1"/>
  <c r="D4414"/>
  <c r="L4414" s="1"/>
  <c r="D4413"/>
  <c r="L4413" s="1"/>
  <c r="D4412"/>
  <c r="L4412" s="1"/>
  <c r="D4411"/>
  <c r="L4411" s="1"/>
  <c r="D4410"/>
  <c r="L4410" s="1"/>
  <c r="D4409"/>
  <c r="L4409" s="1"/>
  <c r="D4408"/>
  <c r="L4408" s="1"/>
  <c r="D4407"/>
  <c r="L4407" s="1"/>
  <c r="D4406"/>
  <c r="L4406" s="1"/>
  <c r="D4405"/>
  <c r="L4405" s="1"/>
  <c r="D4404"/>
  <c r="L4404" s="1"/>
  <c r="D4403"/>
  <c r="L4403" s="1"/>
  <c r="D4402"/>
  <c r="L4402" s="1"/>
  <c r="D4401"/>
  <c r="L4401" s="1"/>
  <c r="D4400"/>
  <c r="L4400" s="1"/>
  <c r="D4399"/>
  <c r="L4399" s="1"/>
  <c r="D4398"/>
  <c r="L4398" s="1"/>
  <c r="D4397"/>
  <c r="L4397" s="1"/>
  <c r="D4396"/>
  <c r="L4396" s="1"/>
  <c r="D4395"/>
  <c r="L4395" s="1"/>
  <c r="D4394"/>
  <c r="L4394" s="1"/>
  <c r="D4393"/>
  <c r="L4393" s="1"/>
  <c r="D4392"/>
  <c r="L4392" s="1"/>
  <c r="D4391"/>
  <c r="L4391" s="1"/>
  <c r="D4390"/>
  <c r="L4390" s="1"/>
  <c r="D4389"/>
  <c r="L4389" s="1"/>
  <c r="D4388"/>
  <c r="L4388" s="1"/>
  <c r="D4387"/>
  <c r="L4387" s="1"/>
  <c r="D4386"/>
  <c r="L4386" s="1"/>
  <c r="D4385"/>
  <c r="L4385" s="1"/>
  <c r="D4384"/>
  <c r="L4384" s="1"/>
  <c r="D4383"/>
  <c r="L4383" s="1"/>
  <c r="D4382"/>
  <c r="L4382" s="1"/>
  <c r="D4381"/>
  <c r="L4381" s="1"/>
  <c r="D4380"/>
  <c r="L4380" s="1"/>
  <c r="D4379"/>
  <c r="L4379" s="1"/>
  <c r="D4378"/>
  <c r="L4378" s="1"/>
  <c r="D4377"/>
  <c r="L4377" s="1"/>
  <c r="D4376"/>
  <c r="L4376" s="1"/>
  <c r="D4375"/>
  <c r="L4375" s="1"/>
  <c r="D4374"/>
  <c r="L4374" s="1"/>
  <c r="D4373"/>
  <c r="L4373" s="1"/>
  <c r="D4372"/>
  <c r="L4372" s="1"/>
  <c r="D4371"/>
  <c r="L4371" s="1"/>
  <c r="D4370"/>
  <c r="L4370" s="1"/>
  <c r="D4369"/>
  <c r="L4369" s="1"/>
  <c r="D4368"/>
  <c r="L4368" s="1"/>
  <c r="D4367"/>
  <c r="L4367" s="1"/>
  <c r="D4366"/>
  <c r="L4366" s="1"/>
  <c r="D4365"/>
  <c r="L4365" s="1"/>
  <c r="D4364"/>
  <c r="L4364" s="1"/>
  <c r="D4363"/>
  <c r="L4363" s="1"/>
  <c r="D4362"/>
  <c r="L4362" s="1"/>
  <c r="D4361"/>
  <c r="L4361" s="1"/>
  <c r="D4360"/>
  <c r="L4360" s="1"/>
  <c r="D4359"/>
  <c r="L4359" s="1"/>
  <c r="D4358"/>
  <c r="L4358" s="1"/>
  <c r="D4357"/>
  <c r="L4357" s="1"/>
  <c r="D4356"/>
  <c r="L4356" s="1"/>
  <c r="D4355"/>
  <c r="L4355" s="1"/>
  <c r="D4354"/>
  <c r="L4354" s="1"/>
  <c r="D4353"/>
  <c r="L4353" s="1"/>
  <c r="D4352"/>
  <c r="L4352" s="1"/>
  <c r="D4351"/>
  <c r="L4351" s="1"/>
  <c r="D4350"/>
  <c r="L4350" s="1"/>
  <c r="D4349"/>
  <c r="L4349" s="1"/>
  <c r="D4348"/>
  <c r="L4348" s="1"/>
  <c r="D4347"/>
  <c r="L4347" s="1"/>
  <c r="D4346"/>
  <c r="L4346" s="1"/>
  <c r="D4345"/>
  <c r="L4345" s="1"/>
  <c r="D4344"/>
  <c r="L4344" s="1"/>
  <c r="D4343"/>
  <c r="L4343" s="1"/>
  <c r="D4342"/>
  <c r="L4342" s="1"/>
  <c r="D4341"/>
  <c r="L4341" s="1"/>
  <c r="D4340"/>
  <c r="L4340" s="1"/>
  <c r="D4339"/>
  <c r="L4339" s="1"/>
  <c r="D4338"/>
  <c r="L4338" s="1"/>
  <c r="D4337"/>
  <c r="L4337" s="1"/>
  <c r="D4336"/>
  <c r="L4336" s="1"/>
  <c r="D4335"/>
  <c r="L4335" s="1"/>
  <c r="D4334"/>
  <c r="L4334" s="1"/>
  <c r="D4333"/>
  <c r="L4333" s="1"/>
  <c r="D4332"/>
  <c r="L4332" s="1"/>
  <c r="D4331"/>
  <c r="L4331" s="1"/>
  <c r="D4330"/>
  <c r="L4330" s="1"/>
  <c r="D4329"/>
  <c r="L4329" s="1"/>
  <c r="D4328"/>
  <c r="L4328" s="1"/>
  <c r="D4327"/>
  <c r="L4327" s="1"/>
  <c r="D4326"/>
  <c r="L4326" s="1"/>
  <c r="D4325"/>
  <c r="L4325" s="1"/>
  <c r="D4324"/>
  <c r="L4324" s="1"/>
  <c r="D4323"/>
  <c r="L4323" s="1"/>
  <c r="D4322"/>
  <c r="L4322" s="1"/>
  <c r="D4321"/>
  <c r="L4321" s="1"/>
  <c r="D4320"/>
  <c r="L4320" s="1"/>
  <c r="D4319"/>
  <c r="L4319" s="1"/>
  <c r="D4318"/>
  <c r="L4318" s="1"/>
  <c r="D4317"/>
  <c r="L4317" s="1"/>
  <c r="D4316"/>
  <c r="L4316" s="1"/>
  <c r="D4315"/>
  <c r="L4315" s="1"/>
  <c r="D4314"/>
  <c r="L4314" s="1"/>
  <c r="D4313"/>
  <c r="L4313" s="1"/>
  <c r="D4312"/>
  <c r="L4312" s="1"/>
  <c r="D4311"/>
  <c r="L4311" s="1"/>
  <c r="D4310"/>
  <c r="L4310" s="1"/>
  <c r="D4309"/>
  <c r="L4309" s="1"/>
  <c r="D4308"/>
  <c r="L4308" s="1"/>
  <c r="D4307"/>
  <c r="L4307" s="1"/>
  <c r="D4306"/>
  <c r="L4306" s="1"/>
  <c r="D4305"/>
  <c r="L4305" s="1"/>
  <c r="D4304"/>
  <c r="L4304" s="1"/>
  <c r="D4303"/>
  <c r="L4303" s="1"/>
  <c r="D4302"/>
  <c r="L4302" s="1"/>
  <c r="D4301"/>
  <c r="L4301" s="1"/>
  <c r="D4300"/>
  <c r="L4300" s="1"/>
  <c r="D4299"/>
  <c r="L4299" s="1"/>
  <c r="D4298"/>
  <c r="L4298" s="1"/>
  <c r="D4297"/>
  <c r="L4297" s="1"/>
  <c r="D4296"/>
  <c r="L4296" s="1"/>
  <c r="D4295"/>
  <c r="L4295" s="1"/>
  <c r="D4294"/>
  <c r="L4294" s="1"/>
  <c r="D4293"/>
  <c r="L4293" s="1"/>
  <c r="D4292"/>
  <c r="L4292" s="1"/>
  <c r="D4291"/>
  <c r="L4291" s="1"/>
  <c r="D4290"/>
  <c r="L4290" s="1"/>
  <c r="D4289"/>
  <c r="L4289" s="1"/>
  <c r="D4288"/>
  <c r="L4288" s="1"/>
  <c r="D4287"/>
  <c r="L4287" s="1"/>
  <c r="D4286"/>
  <c r="L4286" s="1"/>
  <c r="D4285"/>
  <c r="L4285" s="1"/>
  <c r="D4284"/>
  <c r="L4284" s="1"/>
  <c r="D4283"/>
  <c r="L4283" s="1"/>
  <c r="D4282"/>
  <c r="L4282" s="1"/>
  <c r="D4281"/>
  <c r="L4281" s="1"/>
  <c r="D4280"/>
  <c r="L4280" s="1"/>
  <c r="D4279"/>
  <c r="L4279" s="1"/>
  <c r="D4278"/>
  <c r="L4278" s="1"/>
  <c r="D4277"/>
  <c r="L4277" s="1"/>
  <c r="D4276"/>
  <c r="L4276" s="1"/>
  <c r="D4275"/>
  <c r="L4275" s="1"/>
  <c r="D4274"/>
  <c r="L4274" s="1"/>
  <c r="D4273"/>
  <c r="L4273" s="1"/>
  <c r="D4272"/>
  <c r="L4272" s="1"/>
  <c r="D4271"/>
  <c r="L4271" s="1"/>
  <c r="D4270"/>
  <c r="L4270" s="1"/>
  <c r="D4269"/>
  <c r="L4269" s="1"/>
  <c r="D4268"/>
  <c r="L4268" s="1"/>
  <c r="D4267"/>
  <c r="L4267" s="1"/>
  <c r="D4266"/>
  <c r="L4266" s="1"/>
  <c r="D4265"/>
  <c r="L4265" s="1"/>
  <c r="D4264"/>
  <c r="L4264" s="1"/>
  <c r="D4263"/>
  <c r="L4263" s="1"/>
  <c r="D4262"/>
  <c r="L4262" s="1"/>
  <c r="D4261"/>
  <c r="L4261" s="1"/>
  <c r="D4260"/>
  <c r="L4260" s="1"/>
  <c r="D4259"/>
  <c r="L4259" s="1"/>
  <c r="D4258"/>
  <c r="L4258" s="1"/>
  <c r="D4257"/>
  <c r="L4257" s="1"/>
  <c r="D4256"/>
  <c r="L4256" s="1"/>
  <c r="D4255"/>
  <c r="L4255" s="1"/>
  <c r="D4254"/>
  <c r="L4254" s="1"/>
  <c r="D4253"/>
  <c r="L4253" s="1"/>
  <c r="D4252"/>
  <c r="L4252" s="1"/>
  <c r="D4251"/>
  <c r="L4251" s="1"/>
  <c r="D4250"/>
  <c r="L4250" s="1"/>
  <c r="D4249"/>
  <c r="L4249" s="1"/>
  <c r="D4248"/>
  <c r="L4248" s="1"/>
  <c r="D4247"/>
  <c r="L4247" s="1"/>
  <c r="D4246"/>
  <c r="L4246" s="1"/>
  <c r="D4245"/>
  <c r="L4245" s="1"/>
  <c r="D4244"/>
  <c r="L4244" s="1"/>
  <c r="D4243"/>
  <c r="L4243" s="1"/>
  <c r="D4242"/>
  <c r="L4242" s="1"/>
  <c r="D4241"/>
  <c r="L4241" s="1"/>
  <c r="D4240"/>
  <c r="L4240" s="1"/>
  <c r="D4239"/>
  <c r="L4239" s="1"/>
  <c r="D4238"/>
  <c r="L4238" s="1"/>
  <c r="D4237"/>
  <c r="L4237" s="1"/>
  <c r="D4236"/>
  <c r="L4236" s="1"/>
  <c r="D4235"/>
  <c r="L4235" s="1"/>
  <c r="D4234"/>
  <c r="L4234" s="1"/>
  <c r="D4233"/>
  <c r="L4233" s="1"/>
  <c r="D4232"/>
  <c r="L4232" s="1"/>
  <c r="D4231"/>
  <c r="L4231" s="1"/>
  <c r="D4230"/>
  <c r="L4230" s="1"/>
  <c r="D4229"/>
  <c r="L4229" s="1"/>
  <c r="D4228"/>
  <c r="L4228" s="1"/>
  <c r="D4227"/>
  <c r="L4227" s="1"/>
  <c r="D4226"/>
  <c r="L4226" s="1"/>
  <c r="D4225"/>
  <c r="L4225" s="1"/>
  <c r="D4224"/>
  <c r="L4224" s="1"/>
  <c r="D4223"/>
  <c r="L4223" s="1"/>
  <c r="D4222"/>
  <c r="L4222" s="1"/>
  <c r="D4221"/>
  <c r="L4221" s="1"/>
  <c r="D4220"/>
  <c r="L4220" s="1"/>
  <c r="D4219"/>
  <c r="L4219" s="1"/>
  <c r="D4218"/>
  <c r="L4218" s="1"/>
  <c r="D4217"/>
  <c r="L4217" s="1"/>
  <c r="D4216"/>
  <c r="L4216" s="1"/>
  <c r="D4215"/>
  <c r="L4215" s="1"/>
  <c r="D4214"/>
  <c r="L4214" s="1"/>
  <c r="D4213"/>
  <c r="L4213" s="1"/>
  <c r="D4212"/>
  <c r="L4212" s="1"/>
  <c r="D4211"/>
  <c r="L4211" s="1"/>
  <c r="D4210"/>
  <c r="L4210" s="1"/>
  <c r="D4209"/>
  <c r="L4209" s="1"/>
  <c r="D4208"/>
  <c r="L4208" s="1"/>
  <c r="D4207"/>
  <c r="L4207" s="1"/>
  <c r="D4206"/>
  <c r="L4206" s="1"/>
  <c r="D4205"/>
  <c r="L4205" s="1"/>
  <c r="D4204"/>
  <c r="L4204" s="1"/>
  <c r="D4203"/>
  <c r="L4203" s="1"/>
  <c r="D4202"/>
  <c r="L4202" s="1"/>
  <c r="D4201"/>
  <c r="L4201" s="1"/>
  <c r="D4200"/>
  <c r="L4200" s="1"/>
  <c r="D4199"/>
  <c r="L4199" s="1"/>
  <c r="D4198"/>
  <c r="L4198" s="1"/>
  <c r="D4197"/>
  <c r="L4197" s="1"/>
  <c r="D4196"/>
  <c r="L4196" s="1"/>
  <c r="D4195"/>
  <c r="L4195" s="1"/>
  <c r="D4194"/>
  <c r="L4194" s="1"/>
  <c r="D4193"/>
  <c r="L4193" s="1"/>
  <c r="D4192"/>
  <c r="L4192" s="1"/>
  <c r="D4191"/>
  <c r="L4191" s="1"/>
  <c r="D4190"/>
  <c r="L4190" s="1"/>
  <c r="D4189"/>
  <c r="L4189" s="1"/>
  <c r="D4188"/>
  <c r="L4188" s="1"/>
  <c r="D4187"/>
  <c r="L4187" s="1"/>
  <c r="D4186"/>
  <c r="L4186" s="1"/>
  <c r="D4185"/>
  <c r="L4185" s="1"/>
  <c r="D4184"/>
  <c r="L4184" s="1"/>
  <c r="D4183"/>
  <c r="L4183" s="1"/>
  <c r="D4182"/>
  <c r="L4182" s="1"/>
  <c r="D4181"/>
  <c r="L4181" s="1"/>
  <c r="D4180"/>
  <c r="L4180" s="1"/>
  <c r="D4179"/>
  <c r="L4179" s="1"/>
  <c r="D4178"/>
  <c r="L4178" s="1"/>
  <c r="D4177"/>
  <c r="L4177" s="1"/>
  <c r="D4176"/>
  <c r="L4176" s="1"/>
  <c r="D4175"/>
  <c r="L4175" s="1"/>
  <c r="D4174"/>
  <c r="L4174" s="1"/>
  <c r="D4173"/>
  <c r="L4173" s="1"/>
  <c r="D4172"/>
  <c r="L4172" s="1"/>
  <c r="D4171"/>
  <c r="L4171" s="1"/>
  <c r="D4170"/>
  <c r="L4170" s="1"/>
  <c r="D4169"/>
  <c r="L4169" s="1"/>
  <c r="D4168"/>
  <c r="L4168" s="1"/>
  <c r="D4167"/>
  <c r="L4167" s="1"/>
  <c r="D4166"/>
  <c r="L4166" s="1"/>
  <c r="D4165"/>
  <c r="L4165" s="1"/>
  <c r="D4164"/>
  <c r="L4164" s="1"/>
  <c r="D4163"/>
  <c r="L4163" s="1"/>
  <c r="D4162"/>
  <c r="L4162" s="1"/>
  <c r="D4161"/>
  <c r="L4161" s="1"/>
  <c r="D4160"/>
  <c r="L4160" s="1"/>
  <c r="D4159"/>
  <c r="L4159" s="1"/>
  <c r="D4158"/>
  <c r="L4158" s="1"/>
  <c r="D4157"/>
  <c r="L4157" s="1"/>
  <c r="D4156"/>
  <c r="L4156" s="1"/>
  <c r="D4155"/>
  <c r="L4155" s="1"/>
  <c r="D4154"/>
  <c r="L4154" s="1"/>
  <c r="D4153"/>
  <c r="L4153" s="1"/>
  <c r="D4152"/>
  <c r="L4152" s="1"/>
  <c r="D4151"/>
  <c r="L4151" s="1"/>
  <c r="D4150"/>
  <c r="L4150" s="1"/>
  <c r="D4149"/>
  <c r="L4149" s="1"/>
  <c r="D4148"/>
  <c r="L4148" s="1"/>
  <c r="D4147"/>
  <c r="L4147" s="1"/>
  <c r="D4146"/>
  <c r="L4146" s="1"/>
  <c r="D4145"/>
  <c r="L4145" s="1"/>
  <c r="D4144"/>
  <c r="L4144" s="1"/>
  <c r="D4143"/>
  <c r="L4143" s="1"/>
  <c r="D4142"/>
  <c r="L4142" s="1"/>
  <c r="D4141"/>
  <c r="L4141" s="1"/>
  <c r="D4140"/>
  <c r="L4140" s="1"/>
  <c r="D4139"/>
  <c r="L4139" s="1"/>
  <c r="D4138"/>
  <c r="L4138" s="1"/>
  <c r="D4137"/>
  <c r="L4137" s="1"/>
  <c r="D4136"/>
  <c r="L4136" s="1"/>
  <c r="D4135"/>
  <c r="L4135" s="1"/>
  <c r="D4134"/>
  <c r="L4134" s="1"/>
  <c r="D4133"/>
  <c r="L4133" s="1"/>
  <c r="D4132"/>
  <c r="L4132" s="1"/>
  <c r="D4131"/>
  <c r="L4131" s="1"/>
  <c r="D4130"/>
  <c r="L4130" s="1"/>
  <c r="D4129"/>
  <c r="L4129" s="1"/>
  <c r="D4128"/>
  <c r="L4128" s="1"/>
  <c r="D4127"/>
  <c r="L4127" s="1"/>
  <c r="D4126"/>
  <c r="L4126" s="1"/>
  <c r="D4125"/>
  <c r="L4125" s="1"/>
  <c r="D4124"/>
  <c r="L4124" s="1"/>
  <c r="D4123"/>
  <c r="L4123" s="1"/>
  <c r="D4122"/>
  <c r="L4122" s="1"/>
  <c r="D4121"/>
  <c r="L4121" s="1"/>
  <c r="D4120"/>
  <c r="L4120" s="1"/>
  <c r="D4119"/>
  <c r="L4119" s="1"/>
  <c r="D4118"/>
  <c r="L4118" s="1"/>
  <c r="D4117"/>
  <c r="L4117" s="1"/>
  <c r="D4116"/>
  <c r="L4116" s="1"/>
  <c r="D4115"/>
  <c r="L4115" s="1"/>
  <c r="D4114"/>
  <c r="L4114" s="1"/>
  <c r="D4113"/>
  <c r="L4113" s="1"/>
  <c r="D4112"/>
  <c r="L4112" s="1"/>
  <c r="D4111"/>
  <c r="L4111" s="1"/>
  <c r="D4110"/>
  <c r="L4110" s="1"/>
  <c r="D4109"/>
  <c r="L4109" s="1"/>
  <c r="D4108"/>
  <c r="L4108" s="1"/>
  <c r="D4107"/>
  <c r="L4107" s="1"/>
  <c r="D4106"/>
  <c r="L4106" s="1"/>
  <c r="D4105"/>
  <c r="L4105" s="1"/>
  <c r="D4104"/>
  <c r="L4104" s="1"/>
  <c r="D4103"/>
  <c r="L4103" s="1"/>
  <c r="D4102"/>
  <c r="L4102" s="1"/>
  <c r="D4101"/>
  <c r="L4101" s="1"/>
  <c r="D4100"/>
  <c r="L4100" s="1"/>
  <c r="D4099"/>
  <c r="L4099" s="1"/>
  <c r="D4098"/>
  <c r="L4098" s="1"/>
  <c r="D4097"/>
  <c r="L4097" s="1"/>
  <c r="D4096"/>
  <c r="L4096" s="1"/>
  <c r="D4095"/>
  <c r="L4095" s="1"/>
  <c r="D4094"/>
  <c r="L4094" s="1"/>
  <c r="D4093"/>
  <c r="L4093" s="1"/>
  <c r="D4092"/>
  <c r="L4092" s="1"/>
  <c r="D4091"/>
  <c r="L4091" s="1"/>
  <c r="D4090"/>
  <c r="L4090" s="1"/>
  <c r="D4089"/>
  <c r="L4089" s="1"/>
  <c r="D4088"/>
  <c r="L4088" s="1"/>
  <c r="D4087"/>
  <c r="L4087" s="1"/>
  <c r="D4086"/>
  <c r="L4086" s="1"/>
  <c r="D4085"/>
  <c r="L4085" s="1"/>
  <c r="D4084"/>
  <c r="L4084" s="1"/>
  <c r="D4083"/>
  <c r="L4083" s="1"/>
  <c r="D4082"/>
  <c r="L4082" s="1"/>
  <c r="D4081"/>
  <c r="L4081" s="1"/>
  <c r="D4080"/>
  <c r="L4080" s="1"/>
  <c r="D4079"/>
  <c r="L4079" s="1"/>
  <c r="D4078"/>
  <c r="L4078" s="1"/>
  <c r="D4077"/>
  <c r="L4077" s="1"/>
  <c r="D4076"/>
  <c r="L4076" s="1"/>
  <c r="D4075"/>
  <c r="L4075" s="1"/>
  <c r="D4074"/>
  <c r="L4074" s="1"/>
  <c r="D4073"/>
  <c r="L4073" s="1"/>
  <c r="D4072"/>
  <c r="L4072" s="1"/>
  <c r="D4071"/>
  <c r="L4071" s="1"/>
  <c r="D4070"/>
  <c r="L4070" s="1"/>
  <c r="D4069"/>
  <c r="L4069" s="1"/>
  <c r="D4068"/>
  <c r="L4068" s="1"/>
  <c r="D4067"/>
  <c r="L4067" s="1"/>
  <c r="D4066"/>
  <c r="L4066" s="1"/>
  <c r="D4065"/>
  <c r="L4065" s="1"/>
  <c r="D4064"/>
  <c r="L4064" s="1"/>
  <c r="D4063"/>
  <c r="L4063" s="1"/>
  <c r="D4062"/>
  <c r="L4062" s="1"/>
  <c r="D4061"/>
  <c r="L4061" s="1"/>
  <c r="D4060"/>
  <c r="L4060" s="1"/>
  <c r="D4059"/>
  <c r="L4059" s="1"/>
  <c r="D4058"/>
  <c r="L4058" s="1"/>
  <c r="D4057"/>
  <c r="L4057" s="1"/>
  <c r="D4056"/>
  <c r="L4056" s="1"/>
  <c r="D4055"/>
  <c r="L4055" s="1"/>
  <c r="D4054"/>
  <c r="L4054" s="1"/>
  <c r="D4053"/>
  <c r="L4053" s="1"/>
  <c r="D4052"/>
  <c r="L4052" s="1"/>
  <c r="D4051"/>
  <c r="L4051" s="1"/>
  <c r="D4050"/>
  <c r="L4050" s="1"/>
  <c r="D4049"/>
  <c r="L4049" s="1"/>
  <c r="D4048"/>
  <c r="L4048" s="1"/>
  <c r="D4047"/>
  <c r="L4047" s="1"/>
  <c r="D4046"/>
  <c r="L4046" s="1"/>
  <c r="D4045"/>
  <c r="L4045" s="1"/>
  <c r="D4044"/>
  <c r="L4044" s="1"/>
  <c r="D4043"/>
  <c r="L4043" s="1"/>
  <c r="D4042"/>
  <c r="L4042" s="1"/>
  <c r="D4041"/>
  <c r="L4041" s="1"/>
  <c r="D4040"/>
  <c r="L4040" s="1"/>
  <c r="D4039"/>
  <c r="L4039" s="1"/>
  <c r="D4038"/>
  <c r="L4038" s="1"/>
  <c r="D4037"/>
  <c r="L4037" s="1"/>
  <c r="D4036"/>
  <c r="L4036" s="1"/>
  <c r="D4035"/>
  <c r="L4035" s="1"/>
  <c r="D4034"/>
  <c r="L4034" s="1"/>
  <c r="D4033"/>
  <c r="L4033" s="1"/>
  <c r="D4032"/>
  <c r="L4032" s="1"/>
  <c r="D4031"/>
  <c r="L4031" s="1"/>
  <c r="D4030"/>
  <c r="L4030" s="1"/>
  <c r="D4029"/>
  <c r="L4029" s="1"/>
  <c r="D4028"/>
  <c r="L4028" s="1"/>
  <c r="D4027"/>
  <c r="L4027" s="1"/>
  <c r="D4026"/>
  <c r="L4026" s="1"/>
  <c r="D4025"/>
  <c r="L4025" s="1"/>
  <c r="D4024"/>
  <c r="L4024" s="1"/>
  <c r="D4023"/>
  <c r="L4023" s="1"/>
  <c r="D4022"/>
  <c r="L4022" s="1"/>
  <c r="D4021"/>
  <c r="L4021" s="1"/>
  <c r="D4020"/>
  <c r="L4020" s="1"/>
  <c r="D4019"/>
  <c r="L4019" s="1"/>
  <c r="D4018"/>
  <c r="L4018" s="1"/>
  <c r="D4017"/>
  <c r="L4017" s="1"/>
  <c r="D4016"/>
  <c r="L4016" s="1"/>
  <c r="D4015"/>
  <c r="L4015" s="1"/>
  <c r="D4014"/>
  <c r="L4014" s="1"/>
  <c r="D4013"/>
  <c r="L4013" s="1"/>
  <c r="D4012"/>
  <c r="L4012" s="1"/>
  <c r="D4011"/>
  <c r="L4011" s="1"/>
  <c r="D4010"/>
  <c r="L4010" s="1"/>
  <c r="D4009"/>
  <c r="L4009" s="1"/>
  <c r="D4008"/>
  <c r="L4008" s="1"/>
  <c r="D4007"/>
  <c r="L4007" s="1"/>
  <c r="D4006"/>
  <c r="L4006" s="1"/>
  <c r="D4005"/>
  <c r="L4005" s="1"/>
  <c r="D4004"/>
  <c r="L4004" s="1"/>
  <c r="D4003"/>
  <c r="L4003" s="1"/>
  <c r="D4002"/>
  <c r="L4002" s="1"/>
  <c r="D4001"/>
  <c r="L4001" s="1"/>
  <c r="D4000"/>
  <c r="L4000" s="1"/>
  <c r="D3999"/>
  <c r="L3999" s="1"/>
  <c r="D3998"/>
  <c r="L3998" s="1"/>
  <c r="D3997"/>
  <c r="L3997" s="1"/>
  <c r="D3996"/>
  <c r="L3996" s="1"/>
  <c r="D3995"/>
  <c r="L3995" s="1"/>
  <c r="D3994"/>
  <c r="L3994" s="1"/>
  <c r="D3993"/>
  <c r="L3993" s="1"/>
  <c r="D3992"/>
  <c r="L3992" s="1"/>
  <c r="D3991"/>
  <c r="L3991" s="1"/>
  <c r="D3990"/>
  <c r="L3990" s="1"/>
  <c r="D3989"/>
  <c r="L3989" s="1"/>
  <c r="D3988"/>
  <c r="L3988" s="1"/>
  <c r="D3987"/>
  <c r="L3987" s="1"/>
  <c r="D3986"/>
  <c r="L3986" s="1"/>
  <c r="D3985"/>
  <c r="L3985" s="1"/>
  <c r="D3984"/>
  <c r="L3984" s="1"/>
  <c r="D3983"/>
  <c r="L3983" s="1"/>
  <c r="D3982"/>
  <c r="L3982" s="1"/>
  <c r="D3981"/>
  <c r="L3981" s="1"/>
  <c r="D3980"/>
  <c r="L3980" s="1"/>
  <c r="D3979"/>
  <c r="L3979" s="1"/>
  <c r="D3978"/>
  <c r="L3978" s="1"/>
  <c r="D3977"/>
  <c r="L3977" s="1"/>
  <c r="D3976"/>
  <c r="L3976" s="1"/>
  <c r="D3975"/>
  <c r="L3975" s="1"/>
  <c r="D3974"/>
  <c r="L3974" s="1"/>
  <c r="D3973"/>
  <c r="L3973" s="1"/>
  <c r="D3972"/>
  <c r="L3972" s="1"/>
  <c r="D3971"/>
  <c r="L3971" s="1"/>
  <c r="D3970"/>
  <c r="L3970" s="1"/>
  <c r="D3969"/>
  <c r="L3969" s="1"/>
  <c r="D3968"/>
  <c r="L3968" s="1"/>
  <c r="D3967"/>
  <c r="L3967" s="1"/>
  <c r="D3966"/>
  <c r="L3966" s="1"/>
  <c r="D3965"/>
  <c r="L3965" s="1"/>
  <c r="D3964"/>
  <c r="L3964" s="1"/>
  <c r="D3963"/>
  <c r="L3963" s="1"/>
  <c r="D3962"/>
  <c r="L3962" s="1"/>
  <c r="D3961"/>
  <c r="L3961" s="1"/>
  <c r="D3960"/>
  <c r="L3960" s="1"/>
  <c r="D3959"/>
  <c r="L3959" s="1"/>
  <c r="D3958"/>
  <c r="L3958" s="1"/>
  <c r="D3957"/>
  <c r="L3957" s="1"/>
  <c r="D3956"/>
  <c r="L3956" s="1"/>
  <c r="D3955"/>
  <c r="L3955" s="1"/>
  <c r="D3954"/>
  <c r="L3954" s="1"/>
  <c r="D3953"/>
  <c r="L3953" s="1"/>
  <c r="D3952"/>
  <c r="L3952" s="1"/>
  <c r="D3951"/>
  <c r="L3951" s="1"/>
  <c r="D3950"/>
  <c r="L3950" s="1"/>
  <c r="D3949"/>
  <c r="L3949" s="1"/>
  <c r="D3948"/>
  <c r="L3948" s="1"/>
  <c r="D3947"/>
  <c r="L3947" s="1"/>
  <c r="D3946"/>
  <c r="L3946" s="1"/>
  <c r="D3945"/>
  <c r="L3945" s="1"/>
  <c r="D3944"/>
  <c r="L3944" s="1"/>
  <c r="D3943"/>
  <c r="L3943" s="1"/>
  <c r="D3942"/>
  <c r="L3942" s="1"/>
  <c r="D3941"/>
  <c r="L3941" s="1"/>
  <c r="D3940"/>
  <c r="L3940" s="1"/>
  <c r="D3939"/>
  <c r="L3939" s="1"/>
  <c r="D3938"/>
  <c r="L3938" s="1"/>
  <c r="D3937"/>
  <c r="L3937" s="1"/>
  <c r="D3936"/>
  <c r="L3936" s="1"/>
  <c r="D3935"/>
  <c r="L3935" s="1"/>
  <c r="D3934"/>
  <c r="L3934" s="1"/>
  <c r="D3933"/>
  <c r="L3933" s="1"/>
  <c r="D3932"/>
  <c r="L3932" s="1"/>
  <c r="D3931"/>
  <c r="L3931" s="1"/>
  <c r="D3930"/>
  <c r="L3930" s="1"/>
  <c r="D3929"/>
  <c r="L3929" s="1"/>
  <c r="D3928"/>
  <c r="L3928" s="1"/>
  <c r="D3927"/>
  <c r="L3927" s="1"/>
  <c r="D3926"/>
  <c r="L3926" s="1"/>
  <c r="D3925"/>
  <c r="L3925" s="1"/>
  <c r="D3924"/>
  <c r="L3924" s="1"/>
  <c r="D3923"/>
  <c r="L3923" s="1"/>
  <c r="D3922"/>
  <c r="L3922" s="1"/>
  <c r="D3921"/>
  <c r="L3921" s="1"/>
  <c r="D3920"/>
  <c r="L3920" s="1"/>
  <c r="D3919"/>
  <c r="L3919" s="1"/>
  <c r="D3918"/>
  <c r="L3918" s="1"/>
  <c r="D3917"/>
  <c r="L3917" s="1"/>
  <c r="D3916"/>
  <c r="L3916" s="1"/>
  <c r="D3915"/>
  <c r="L3915" s="1"/>
  <c r="D3914"/>
  <c r="L3914" s="1"/>
  <c r="D3913"/>
  <c r="L3913" s="1"/>
  <c r="D3912"/>
  <c r="L3912" s="1"/>
  <c r="D3911"/>
  <c r="L3911" s="1"/>
  <c r="D3910"/>
  <c r="L3910" s="1"/>
  <c r="D3909"/>
  <c r="L3909" s="1"/>
  <c r="D3908"/>
  <c r="L3908" s="1"/>
  <c r="D3907"/>
  <c r="L3907" s="1"/>
  <c r="D3906"/>
  <c r="L3906" s="1"/>
  <c r="D3905"/>
  <c r="L3905" s="1"/>
  <c r="D3904"/>
  <c r="L3904" s="1"/>
  <c r="D3903"/>
  <c r="L3903" s="1"/>
  <c r="D3902"/>
  <c r="L3902" s="1"/>
  <c r="D3901"/>
  <c r="L3901" s="1"/>
  <c r="D3900"/>
  <c r="L3900" s="1"/>
  <c r="D3899"/>
  <c r="L3899" s="1"/>
  <c r="D3898"/>
  <c r="L3898" s="1"/>
  <c r="D3897"/>
  <c r="L3897" s="1"/>
  <c r="D3896"/>
  <c r="L3896" s="1"/>
  <c r="D3895"/>
  <c r="L3895" s="1"/>
  <c r="D3894"/>
  <c r="L3894" s="1"/>
  <c r="D3893"/>
  <c r="L3893" s="1"/>
  <c r="D3892"/>
  <c r="L3892" s="1"/>
  <c r="D3891"/>
  <c r="L3891" s="1"/>
  <c r="D3890"/>
  <c r="L3890" s="1"/>
  <c r="D3889"/>
  <c r="L3889" s="1"/>
  <c r="D3888"/>
  <c r="L3888" s="1"/>
  <c r="D3887"/>
  <c r="L3887" s="1"/>
  <c r="D3886"/>
  <c r="L3886" s="1"/>
  <c r="D3885"/>
  <c r="L3885" s="1"/>
  <c r="D3884"/>
  <c r="L3884" s="1"/>
  <c r="D3883"/>
  <c r="L3883" s="1"/>
  <c r="D3882"/>
  <c r="L3882" s="1"/>
  <c r="D3881"/>
  <c r="L3881" s="1"/>
  <c r="D3880"/>
  <c r="L3880" s="1"/>
  <c r="D3879"/>
  <c r="L3879" s="1"/>
  <c r="D3878"/>
  <c r="L3878" s="1"/>
  <c r="D3877"/>
  <c r="L3877" s="1"/>
  <c r="D3876"/>
  <c r="L3876" s="1"/>
  <c r="D3875"/>
  <c r="L3875" s="1"/>
  <c r="D3874"/>
  <c r="L3874" s="1"/>
  <c r="D3873"/>
  <c r="L3873" s="1"/>
  <c r="D3872"/>
  <c r="L3872" s="1"/>
  <c r="D3871"/>
  <c r="L3871" s="1"/>
  <c r="D3870"/>
  <c r="L3870" s="1"/>
  <c r="D3869"/>
  <c r="L3869" s="1"/>
  <c r="D3868"/>
  <c r="L3868" s="1"/>
  <c r="D3867"/>
  <c r="L3867" s="1"/>
  <c r="D3866"/>
  <c r="L3866" s="1"/>
  <c r="D3865"/>
  <c r="L3865" s="1"/>
  <c r="D3864"/>
  <c r="L3864" s="1"/>
  <c r="D3863"/>
  <c r="L3863" s="1"/>
  <c r="D3862"/>
  <c r="L3862" s="1"/>
  <c r="D3861"/>
  <c r="L3861" s="1"/>
  <c r="D3860"/>
  <c r="L3860" s="1"/>
  <c r="D3859"/>
  <c r="L3859" s="1"/>
  <c r="D3858"/>
  <c r="L3858" s="1"/>
  <c r="D3857"/>
  <c r="L3857" s="1"/>
  <c r="D3856"/>
  <c r="L3856" s="1"/>
  <c r="D3855"/>
  <c r="L3855" s="1"/>
  <c r="D3854"/>
  <c r="L3854" s="1"/>
  <c r="D3853"/>
  <c r="L3853" s="1"/>
  <c r="D3852"/>
  <c r="L3852" s="1"/>
  <c r="D3851"/>
  <c r="L3851" s="1"/>
  <c r="D3850"/>
  <c r="L3850" s="1"/>
  <c r="D3849"/>
  <c r="L3849" s="1"/>
  <c r="D3848"/>
  <c r="L3848" s="1"/>
  <c r="D3847"/>
  <c r="L3847" s="1"/>
  <c r="D3846"/>
  <c r="L3846" s="1"/>
  <c r="D3845"/>
  <c r="L3845" s="1"/>
  <c r="D3844"/>
  <c r="L3844" s="1"/>
  <c r="D3843"/>
  <c r="L3843" s="1"/>
  <c r="D3842"/>
  <c r="L3842" s="1"/>
  <c r="D3841"/>
  <c r="L3841" s="1"/>
  <c r="D3840"/>
  <c r="L3840" s="1"/>
  <c r="D3839"/>
  <c r="L3839" s="1"/>
  <c r="D3838"/>
  <c r="L3838" s="1"/>
  <c r="D3837"/>
  <c r="L3837" s="1"/>
  <c r="D3836"/>
  <c r="L3836" s="1"/>
  <c r="D3835"/>
  <c r="L3835" s="1"/>
  <c r="D3834"/>
  <c r="L3834" s="1"/>
  <c r="D3833"/>
  <c r="L3833" s="1"/>
  <c r="D3832"/>
  <c r="L3832" s="1"/>
  <c r="D3831"/>
  <c r="L3831" s="1"/>
  <c r="D3830"/>
  <c r="L3830" s="1"/>
  <c r="D3829"/>
  <c r="L3829" s="1"/>
  <c r="D3828"/>
  <c r="L3828" s="1"/>
  <c r="D3827"/>
  <c r="L3827" s="1"/>
  <c r="D3826"/>
  <c r="L3826" s="1"/>
  <c r="D3825"/>
  <c r="L3825" s="1"/>
  <c r="D3824"/>
  <c r="L3824" s="1"/>
  <c r="D3823"/>
  <c r="L3823" s="1"/>
  <c r="D3822"/>
  <c r="L3822" s="1"/>
  <c r="D3821"/>
  <c r="L3821" s="1"/>
  <c r="D3820"/>
  <c r="L3820" s="1"/>
  <c r="D3819"/>
  <c r="L3819" s="1"/>
  <c r="D3818"/>
  <c r="L3818" s="1"/>
  <c r="D3817"/>
  <c r="L3817" s="1"/>
  <c r="D3816"/>
  <c r="L3816" s="1"/>
  <c r="D3815"/>
  <c r="L3815" s="1"/>
  <c r="D3814"/>
  <c r="L3814" s="1"/>
  <c r="D3813"/>
  <c r="L3813" s="1"/>
  <c r="D3812"/>
  <c r="L3812" s="1"/>
  <c r="D3811"/>
  <c r="L3811" s="1"/>
  <c r="D3810"/>
  <c r="L3810" s="1"/>
  <c r="D3809"/>
  <c r="L3809" s="1"/>
  <c r="D3808"/>
  <c r="L3808" s="1"/>
  <c r="D3807"/>
  <c r="L3807" s="1"/>
  <c r="D3806"/>
  <c r="L3806" s="1"/>
  <c r="D3805"/>
  <c r="L3805" s="1"/>
  <c r="D3804"/>
  <c r="L3804" s="1"/>
  <c r="D3803"/>
  <c r="L3803" s="1"/>
  <c r="D3802"/>
  <c r="L3802" s="1"/>
  <c r="D3801"/>
  <c r="L3801" s="1"/>
  <c r="D3800"/>
  <c r="L3800" s="1"/>
  <c r="D3799"/>
  <c r="L3799" s="1"/>
  <c r="D3798"/>
  <c r="L3798" s="1"/>
  <c r="D3797"/>
  <c r="L3797" s="1"/>
  <c r="D3796"/>
  <c r="L3796" s="1"/>
  <c r="D3795"/>
  <c r="L3795" s="1"/>
  <c r="D3794"/>
  <c r="L3794" s="1"/>
  <c r="D3793"/>
  <c r="L3793" s="1"/>
  <c r="D3792"/>
  <c r="L3792" s="1"/>
  <c r="D3791"/>
  <c r="L3791" s="1"/>
  <c r="D3790"/>
  <c r="L3790" s="1"/>
  <c r="D3789"/>
  <c r="L3789" s="1"/>
  <c r="D3788"/>
  <c r="L3788" s="1"/>
  <c r="D3787"/>
  <c r="L3787" s="1"/>
  <c r="D3786"/>
  <c r="L3786" s="1"/>
  <c r="D3785"/>
  <c r="L3785" s="1"/>
  <c r="D3784"/>
  <c r="L3784" s="1"/>
  <c r="D3783"/>
  <c r="L3783" s="1"/>
  <c r="D3782"/>
  <c r="L3782" s="1"/>
  <c r="D3781"/>
  <c r="L3781" s="1"/>
  <c r="D3780"/>
  <c r="L3780" s="1"/>
  <c r="D3779"/>
  <c r="L3779" s="1"/>
  <c r="D3778"/>
  <c r="L3778" s="1"/>
  <c r="D3777"/>
  <c r="L3777" s="1"/>
  <c r="D3776"/>
  <c r="L3776" s="1"/>
  <c r="D3775"/>
  <c r="L3775" s="1"/>
  <c r="D3774"/>
  <c r="L3774" s="1"/>
  <c r="D3773"/>
  <c r="L3773" s="1"/>
  <c r="D3772"/>
  <c r="L3772" s="1"/>
  <c r="D3771"/>
  <c r="L3771" s="1"/>
  <c r="D3770"/>
  <c r="L3770" s="1"/>
  <c r="D3769"/>
  <c r="L3769" s="1"/>
  <c r="D3768"/>
  <c r="L3768" s="1"/>
  <c r="D3767"/>
  <c r="L3767" s="1"/>
  <c r="D3766"/>
  <c r="L3766" s="1"/>
  <c r="D3765"/>
  <c r="L3765" s="1"/>
  <c r="D3764"/>
  <c r="L3764" s="1"/>
  <c r="D3763"/>
  <c r="L3763" s="1"/>
  <c r="D3762"/>
  <c r="L3762" s="1"/>
  <c r="D3761"/>
  <c r="L3761" s="1"/>
  <c r="D3760"/>
  <c r="L3760" s="1"/>
  <c r="D3759"/>
  <c r="L3759" s="1"/>
  <c r="D3758"/>
  <c r="L3758" s="1"/>
  <c r="D3757"/>
  <c r="L3757" s="1"/>
  <c r="D3756"/>
  <c r="L3756" s="1"/>
  <c r="D3755"/>
  <c r="L3755" s="1"/>
  <c r="D3754"/>
  <c r="L3754" s="1"/>
  <c r="D3753"/>
  <c r="L3753" s="1"/>
  <c r="D3752"/>
  <c r="L3752" s="1"/>
  <c r="D3751"/>
  <c r="L3751" s="1"/>
  <c r="D3750"/>
  <c r="L3750" s="1"/>
  <c r="D3749"/>
  <c r="L3749" s="1"/>
  <c r="D3748"/>
  <c r="L3748" s="1"/>
  <c r="D3747"/>
  <c r="L3747" s="1"/>
  <c r="D3746"/>
  <c r="L3746" s="1"/>
  <c r="D3745"/>
  <c r="L3745" s="1"/>
  <c r="D3744"/>
  <c r="L3744" s="1"/>
  <c r="D3743"/>
  <c r="L3743" s="1"/>
  <c r="D3742"/>
  <c r="L3742" s="1"/>
  <c r="D3741"/>
  <c r="L3741" s="1"/>
  <c r="D3740"/>
  <c r="L3740" s="1"/>
  <c r="D3739"/>
  <c r="L3739" s="1"/>
  <c r="D3738"/>
  <c r="L3738" s="1"/>
  <c r="D3737"/>
  <c r="L3737" s="1"/>
  <c r="D3736"/>
  <c r="L3736" s="1"/>
  <c r="D3735"/>
  <c r="L3735" s="1"/>
  <c r="D3734"/>
  <c r="L3734" s="1"/>
  <c r="D3733"/>
  <c r="L3733" s="1"/>
  <c r="D3732"/>
  <c r="L3732" s="1"/>
  <c r="D3731"/>
  <c r="L3731" s="1"/>
  <c r="D3730"/>
  <c r="L3730" s="1"/>
  <c r="D3729"/>
  <c r="L3729" s="1"/>
  <c r="D3728"/>
  <c r="L3728" s="1"/>
  <c r="D3727"/>
  <c r="L3727" s="1"/>
  <c r="D3726"/>
  <c r="L3726" s="1"/>
  <c r="D3725"/>
  <c r="L3725" s="1"/>
  <c r="D3724"/>
  <c r="L3724" s="1"/>
  <c r="D3723"/>
  <c r="L3723" s="1"/>
  <c r="D3722"/>
  <c r="L3722" s="1"/>
  <c r="D3721"/>
  <c r="L3721" s="1"/>
  <c r="D3720"/>
  <c r="L3720" s="1"/>
  <c r="D3719"/>
  <c r="L3719" s="1"/>
  <c r="D3718"/>
  <c r="L3718" s="1"/>
  <c r="D3717"/>
  <c r="L3717" s="1"/>
  <c r="D3716"/>
  <c r="L3716" s="1"/>
  <c r="D3715"/>
  <c r="L3715" s="1"/>
  <c r="D3714"/>
  <c r="L3714" s="1"/>
  <c r="D3713"/>
  <c r="L3713" s="1"/>
  <c r="D3712"/>
  <c r="L3712" s="1"/>
  <c r="D3711"/>
  <c r="L3711" s="1"/>
  <c r="D3710"/>
  <c r="L3710" s="1"/>
  <c r="D3709"/>
  <c r="L3709" s="1"/>
  <c r="D3708"/>
  <c r="L3708" s="1"/>
  <c r="D3707"/>
  <c r="L3707" s="1"/>
  <c r="D3706"/>
  <c r="L3706" s="1"/>
  <c r="D3705"/>
  <c r="L3705" s="1"/>
  <c r="D3704"/>
  <c r="L3704" s="1"/>
  <c r="D3703"/>
  <c r="L3703" s="1"/>
  <c r="D3702"/>
  <c r="L3702" s="1"/>
  <c r="D3701"/>
  <c r="L3701" s="1"/>
  <c r="D3700"/>
  <c r="L3700" s="1"/>
  <c r="D3699"/>
  <c r="L3699" s="1"/>
  <c r="D3698"/>
  <c r="L3698" s="1"/>
  <c r="D3697"/>
  <c r="L3697" s="1"/>
  <c r="D3696"/>
  <c r="L3696" s="1"/>
  <c r="D3695"/>
  <c r="L3695" s="1"/>
  <c r="D3694"/>
  <c r="L3694" s="1"/>
  <c r="D3693"/>
  <c r="L3693" s="1"/>
  <c r="D3692"/>
  <c r="L3692" s="1"/>
  <c r="D3691"/>
  <c r="L3691" s="1"/>
  <c r="D3690"/>
  <c r="L3690" s="1"/>
  <c r="D3689"/>
  <c r="L3689" s="1"/>
  <c r="D3688"/>
  <c r="L3688" s="1"/>
  <c r="D3687"/>
  <c r="L3687" s="1"/>
  <c r="D3686"/>
  <c r="L3686" s="1"/>
  <c r="D3685"/>
  <c r="L3685" s="1"/>
  <c r="D3684"/>
  <c r="L3684" s="1"/>
  <c r="D3683"/>
  <c r="L3683" s="1"/>
  <c r="D3682"/>
  <c r="L3682" s="1"/>
  <c r="D3681"/>
  <c r="L3681" s="1"/>
  <c r="D3680"/>
  <c r="L3680" s="1"/>
  <c r="D3679"/>
  <c r="L3679" s="1"/>
  <c r="D3678"/>
  <c r="L3678" s="1"/>
  <c r="D3677"/>
  <c r="L3677" s="1"/>
  <c r="D3676"/>
  <c r="L3676" s="1"/>
  <c r="D3675"/>
  <c r="L3675" s="1"/>
  <c r="D3674"/>
  <c r="L3674" s="1"/>
  <c r="D3673"/>
  <c r="L3673" s="1"/>
  <c r="D3672"/>
  <c r="L3672" s="1"/>
  <c r="D3671"/>
  <c r="L3671" s="1"/>
  <c r="D3670"/>
  <c r="L3670" s="1"/>
  <c r="D3669"/>
  <c r="L3669" s="1"/>
  <c r="D3668"/>
  <c r="L3668" s="1"/>
  <c r="D3667"/>
  <c r="L3667" s="1"/>
  <c r="D3666"/>
  <c r="L3666" s="1"/>
  <c r="D3665"/>
  <c r="L3665" s="1"/>
  <c r="D3664"/>
  <c r="L3664" s="1"/>
  <c r="D3663"/>
  <c r="L3663" s="1"/>
  <c r="D3662"/>
  <c r="L3662" s="1"/>
  <c r="D3661"/>
  <c r="L3661" s="1"/>
  <c r="D3660"/>
  <c r="L3660" s="1"/>
  <c r="D3659"/>
  <c r="L3659" s="1"/>
  <c r="D3658"/>
  <c r="L3658" s="1"/>
  <c r="D3657"/>
  <c r="L3657" s="1"/>
  <c r="D3656"/>
  <c r="L3656" s="1"/>
  <c r="D3655"/>
  <c r="L3655" s="1"/>
  <c r="D3654"/>
  <c r="L3654" s="1"/>
  <c r="D3653"/>
  <c r="L3653" s="1"/>
  <c r="D3652"/>
  <c r="L3652" s="1"/>
  <c r="D3651"/>
  <c r="L3651" s="1"/>
  <c r="D3650"/>
  <c r="L3650" s="1"/>
  <c r="D3649"/>
  <c r="L3649" s="1"/>
  <c r="D3648"/>
  <c r="L3648" s="1"/>
  <c r="D3647"/>
  <c r="L3647" s="1"/>
  <c r="D3646"/>
  <c r="L3646" s="1"/>
  <c r="D3645"/>
  <c r="L3645" s="1"/>
  <c r="D3644"/>
  <c r="L3644" s="1"/>
  <c r="D3643"/>
  <c r="L3643" s="1"/>
  <c r="D3642"/>
  <c r="L3642" s="1"/>
  <c r="D3641"/>
  <c r="L3641" s="1"/>
  <c r="D3640"/>
  <c r="L3640" s="1"/>
  <c r="D3639"/>
  <c r="L3639" s="1"/>
  <c r="D3638"/>
  <c r="L3638" s="1"/>
  <c r="D3637"/>
  <c r="L3637" s="1"/>
  <c r="D3636"/>
  <c r="L3636" s="1"/>
  <c r="D3635"/>
  <c r="L3635" s="1"/>
  <c r="D3634"/>
  <c r="L3634" s="1"/>
  <c r="D3633"/>
  <c r="L3633" s="1"/>
  <c r="D3632"/>
  <c r="L3632" s="1"/>
  <c r="D3631"/>
  <c r="L3631" s="1"/>
  <c r="D3630"/>
  <c r="L3630" s="1"/>
  <c r="D3629"/>
  <c r="L3629" s="1"/>
  <c r="D3628"/>
  <c r="L3628" s="1"/>
  <c r="D3627"/>
  <c r="L3627" s="1"/>
  <c r="D3626"/>
  <c r="L3626" s="1"/>
  <c r="D3625"/>
  <c r="L3625" s="1"/>
  <c r="D3624"/>
  <c r="L3624" s="1"/>
  <c r="D3623"/>
  <c r="L3623" s="1"/>
  <c r="D3622"/>
  <c r="L3622" s="1"/>
  <c r="D3621"/>
  <c r="L3621" s="1"/>
  <c r="D3620"/>
  <c r="L3620" s="1"/>
  <c r="D3619"/>
  <c r="L3619" s="1"/>
  <c r="D3618"/>
  <c r="L3618" s="1"/>
  <c r="D3617"/>
  <c r="L3617" s="1"/>
  <c r="D3616"/>
  <c r="L3616" s="1"/>
  <c r="D3615"/>
  <c r="L3615" s="1"/>
  <c r="D3614"/>
  <c r="L3614" s="1"/>
  <c r="D3613"/>
  <c r="L3613" s="1"/>
  <c r="D3612"/>
  <c r="L3612" s="1"/>
  <c r="D3611"/>
  <c r="L3611" s="1"/>
  <c r="D3610"/>
  <c r="L3610" s="1"/>
  <c r="D3609"/>
  <c r="L3609" s="1"/>
  <c r="D3608"/>
  <c r="L3608" s="1"/>
  <c r="D3607"/>
  <c r="L3607" s="1"/>
  <c r="D3606"/>
  <c r="L3606" s="1"/>
  <c r="D3605"/>
  <c r="L3605" s="1"/>
  <c r="D3604"/>
  <c r="L3604" s="1"/>
  <c r="D3603"/>
  <c r="L3603" s="1"/>
  <c r="D3602"/>
  <c r="L3602" s="1"/>
  <c r="D3601"/>
  <c r="L3601" s="1"/>
  <c r="D3600"/>
  <c r="L3600" s="1"/>
  <c r="D3599"/>
  <c r="L3599" s="1"/>
  <c r="D3598"/>
  <c r="L3598" s="1"/>
  <c r="D3597"/>
  <c r="L3597" s="1"/>
  <c r="D3596"/>
  <c r="L3596" s="1"/>
  <c r="D3595"/>
  <c r="L3595" s="1"/>
  <c r="D3594"/>
  <c r="L3594" s="1"/>
  <c r="D3593"/>
  <c r="L3593" s="1"/>
  <c r="D3592"/>
  <c r="L3592" s="1"/>
  <c r="D3591"/>
  <c r="L3591" s="1"/>
  <c r="D3590"/>
  <c r="L3590" s="1"/>
  <c r="D3589"/>
  <c r="L3589" s="1"/>
  <c r="D3588"/>
  <c r="L3588" s="1"/>
  <c r="D3587"/>
  <c r="L3587" s="1"/>
  <c r="D3586"/>
  <c r="L3586" s="1"/>
  <c r="D3585"/>
  <c r="L3585" s="1"/>
  <c r="D3584"/>
  <c r="L3584" s="1"/>
  <c r="D3583"/>
  <c r="L3583" s="1"/>
  <c r="D3582"/>
  <c r="L3582" s="1"/>
  <c r="D3581"/>
  <c r="L3581" s="1"/>
  <c r="D3580"/>
  <c r="L3580" s="1"/>
  <c r="D3579"/>
  <c r="L3579" s="1"/>
  <c r="D3578"/>
  <c r="L3578" s="1"/>
  <c r="D3577"/>
  <c r="L3577" s="1"/>
  <c r="D3576"/>
  <c r="L3576" s="1"/>
  <c r="D3575"/>
  <c r="L3575" s="1"/>
  <c r="D3574"/>
  <c r="L3574" s="1"/>
  <c r="D3573"/>
  <c r="L3573" s="1"/>
  <c r="D3572"/>
  <c r="L3572" s="1"/>
  <c r="D3571"/>
  <c r="L3571" s="1"/>
  <c r="D3570"/>
  <c r="L3570" s="1"/>
  <c r="D3569"/>
  <c r="L3569" s="1"/>
  <c r="D3568"/>
  <c r="L3568" s="1"/>
  <c r="D3567"/>
  <c r="L3567" s="1"/>
  <c r="D3566"/>
  <c r="L3566" s="1"/>
  <c r="D3565"/>
  <c r="L3565" s="1"/>
  <c r="D3564"/>
  <c r="L3564" s="1"/>
  <c r="D3563"/>
  <c r="L3563" s="1"/>
  <c r="D3562"/>
  <c r="L3562" s="1"/>
  <c r="D3561"/>
  <c r="L3561" s="1"/>
  <c r="D3560"/>
  <c r="L3560" s="1"/>
  <c r="D3559"/>
  <c r="L3559" s="1"/>
  <c r="D3558"/>
  <c r="L3558" s="1"/>
  <c r="D3557"/>
  <c r="L3557" s="1"/>
  <c r="D3556"/>
  <c r="L3556" s="1"/>
  <c r="D3555"/>
  <c r="L3555" s="1"/>
  <c r="D3554"/>
  <c r="L3554" s="1"/>
  <c r="D3553"/>
  <c r="L3553" s="1"/>
  <c r="D3552"/>
  <c r="L3552" s="1"/>
  <c r="D3551"/>
  <c r="L3551" s="1"/>
  <c r="D3550"/>
  <c r="L3550" s="1"/>
  <c r="D3549"/>
  <c r="L3549" s="1"/>
  <c r="D3548"/>
  <c r="L3548" s="1"/>
  <c r="D3547"/>
  <c r="L3547" s="1"/>
  <c r="D3546"/>
  <c r="L3546" s="1"/>
  <c r="D3545"/>
  <c r="L3545" s="1"/>
  <c r="D3544"/>
  <c r="L3544" s="1"/>
  <c r="D3543"/>
  <c r="L3543" s="1"/>
  <c r="D3542"/>
  <c r="L3542" s="1"/>
  <c r="D3541"/>
  <c r="L3541" s="1"/>
  <c r="D3540"/>
  <c r="L3540" s="1"/>
  <c r="D3539"/>
  <c r="L3539" s="1"/>
  <c r="D3538"/>
  <c r="L3538" s="1"/>
  <c r="D3537"/>
  <c r="L3537" s="1"/>
  <c r="D3536"/>
  <c r="L3536" s="1"/>
  <c r="D3535"/>
  <c r="L3535" s="1"/>
  <c r="D3534"/>
  <c r="L3534" s="1"/>
  <c r="D3533"/>
  <c r="L3533" s="1"/>
  <c r="D3532"/>
  <c r="L3532" s="1"/>
  <c r="D3531"/>
  <c r="L3531" s="1"/>
  <c r="D3530"/>
  <c r="L3530" s="1"/>
  <c r="D3529"/>
  <c r="L3529" s="1"/>
  <c r="D3528"/>
  <c r="L3528" s="1"/>
  <c r="D3527"/>
  <c r="L3527" s="1"/>
  <c r="D3526"/>
  <c r="L3526" s="1"/>
  <c r="D3525"/>
  <c r="L3525" s="1"/>
  <c r="D3524"/>
  <c r="L3524" s="1"/>
  <c r="D3523"/>
  <c r="L3523" s="1"/>
  <c r="D3522"/>
  <c r="L3522" s="1"/>
  <c r="D3521"/>
  <c r="L3521" s="1"/>
  <c r="D3520"/>
  <c r="L3520" s="1"/>
  <c r="D3519"/>
  <c r="L3519" s="1"/>
  <c r="D3518"/>
  <c r="L3518" s="1"/>
  <c r="D3517"/>
  <c r="L3517" s="1"/>
  <c r="D3516"/>
  <c r="L3516" s="1"/>
  <c r="D3515"/>
  <c r="L3515" s="1"/>
  <c r="D3514"/>
  <c r="L3514" s="1"/>
  <c r="D3513"/>
  <c r="L3513" s="1"/>
  <c r="D3512"/>
  <c r="L3512" s="1"/>
  <c r="D3511"/>
  <c r="L3511" s="1"/>
  <c r="D3510"/>
  <c r="L3510" s="1"/>
  <c r="D3509"/>
  <c r="L3509" s="1"/>
  <c r="D3508"/>
  <c r="L3508" s="1"/>
  <c r="D3507"/>
  <c r="L3507" s="1"/>
  <c r="D3506"/>
  <c r="L3506" s="1"/>
  <c r="D3505"/>
  <c r="L3505" s="1"/>
  <c r="D3504"/>
  <c r="L3504" s="1"/>
  <c r="D3503"/>
  <c r="L3503" s="1"/>
  <c r="D3502"/>
  <c r="L3502" s="1"/>
  <c r="D3501"/>
  <c r="L3501" s="1"/>
  <c r="D3500"/>
  <c r="L3500" s="1"/>
  <c r="D3499"/>
  <c r="L3499" s="1"/>
  <c r="D3498"/>
  <c r="L3498" s="1"/>
  <c r="D3497"/>
  <c r="L3497" s="1"/>
  <c r="D3496"/>
  <c r="L3496" s="1"/>
  <c r="D3495"/>
  <c r="L3495" s="1"/>
  <c r="D3494"/>
  <c r="L3494" s="1"/>
  <c r="D3493"/>
  <c r="L3493" s="1"/>
  <c r="D3492"/>
  <c r="L3492" s="1"/>
  <c r="D3491"/>
  <c r="L3491" s="1"/>
  <c r="D3490"/>
  <c r="L3490" s="1"/>
  <c r="D3489"/>
  <c r="L3489" s="1"/>
  <c r="D3488"/>
  <c r="L3488" s="1"/>
  <c r="D3487"/>
  <c r="L3487" s="1"/>
  <c r="D3486"/>
  <c r="L3486" s="1"/>
  <c r="D3485"/>
  <c r="L3485" s="1"/>
  <c r="D3484"/>
  <c r="L3484" s="1"/>
  <c r="D3483"/>
  <c r="L3483" s="1"/>
  <c r="D3482"/>
  <c r="L3482" s="1"/>
  <c r="D3481"/>
  <c r="L3481" s="1"/>
  <c r="D3480"/>
  <c r="L3480" s="1"/>
  <c r="D3479"/>
  <c r="L3479" s="1"/>
  <c r="D3478"/>
  <c r="L3478" s="1"/>
  <c r="D3477"/>
  <c r="L3477" s="1"/>
  <c r="D3476"/>
  <c r="L3476" s="1"/>
  <c r="D3475"/>
  <c r="L3475" s="1"/>
  <c r="D3474"/>
  <c r="L3474" s="1"/>
  <c r="D3473"/>
  <c r="L3473" s="1"/>
  <c r="D3472"/>
  <c r="L3472" s="1"/>
  <c r="D3471"/>
  <c r="L3471" s="1"/>
  <c r="D3470"/>
  <c r="L3470" s="1"/>
  <c r="D3469"/>
  <c r="L3469" s="1"/>
  <c r="D3468"/>
  <c r="L3468" s="1"/>
  <c r="D3467"/>
  <c r="L3467" s="1"/>
  <c r="D3466"/>
  <c r="L3466" s="1"/>
  <c r="D3465"/>
  <c r="L3465" s="1"/>
  <c r="D3464"/>
  <c r="L3464" s="1"/>
  <c r="D3463"/>
  <c r="L3463" s="1"/>
  <c r="D3462"/>
  <c r="L3462" s="1"/>
  <c r="D3461"/>
  <c r="L3461" s="1"/>
  <c r="D3460"/>
  <c r="L3460" s="1"/>
  <c r="D3459"/>
  <c r="L3459" s="1"/>
  <c r="D3458"/>
  <c r="L3458" s="1"/>
  <c r="D3457"/>
  <c r="L3457" s="1"/>
  <c r="D3456"/>
  <c r="L3456" s="1"/>
  <c r="D3455"/>
  <c r="L3455" s="1"/>
  <c r="D3454"/>
  <c r="L3454" s="1"/>
  <c r="D3453"/>
  <c r="L3453" s="1"/>
  <c r="D3452"/>
  <c r="L3452" s="1"/>
  <c r="D3451"/>
  <c r="L3451" s="1"/>
  <c r="D3450"/>
  <c r="L3450" s="1"/>
  <c r="D3449"/>
  <c r="L3449" s="1"/>
  <c r="D3448"/>
  <c r="L3448" s="1"/>
  <c r="D3447"/>
  <c r="L3447" s="1"/>
  <c r="D3446"/>
  <c r="L3446" s="1"/>
  <c r="D3445"/>
  <c r="L3445" s="1"/>
  <c r="D3444"/>
  <c r="L3444" s="1"/>
  <c r="D3443"/>
  <c r="L3443" s="1"/>
  <c r="D3442"/>
  <c r="L3442" s="1"/>
  <c r="D3441"/>
  <c r="L3441" s="1"/>
  <c r="D3440"/>
  <c r="L3440" s="1"/>
  <c r="D3439"/>
  <c r="L3439" s="1"/>
  <c r="D3438"/>
  <c r="L3438" s="1"/>
  <c r="D3437"/>
  <c r="L3437" s="1"/>
  <c r="D3436"/>
  <c r="L3436" s="1"/>
  <c r="D3435"/>
  <c r="L3435" s="1"/>
  <c r="D3434"/>
  <c r="L3434" s="1"/>
  <c r="D3433"/>
  <c r="L3433" s="1"/>
  <c r="D3432"/>
  <c r="L3432" s="1"/>
  <c r="D3431"/>
  <c r="L3431" s="1"/>
  <c r="D3430"/>
  <c r="L3430" s="1"/>
  <c r="D3429"/>
  <c r="L3429" s="1"/>
  <c r="D3428"/>
  <c r="L3428" s="1"/>
  <c r="D3427"/>
  <c r="L3427" s="1"/>
  <c r="D3426"/>
  <c r="L3426" s="1"/>
  <c r="D3425"/>
  <c r="L3425" s="1"/>
  <c r="D3424"/>
  <c r="L3424" s="1"/>
  <c r="D3423"/>
  <c r="L3423" s="1"/>
  <c r="D3422"/>
  <c r="L3422" s="1"/>
  <c r="D3421"/>
  <c r="L3421" s="1"/>
  <c r="D3420"/>
  <c r="L3420" s="1"/>
  <c r="D3419"/>
  <c r="L3419" s="1"/>
  <c r="D3418"/>
  <c r="L3418" s="1"/>
  <c r="D3417"/>
  <c r="L3417" s="1"/>
  <c r="D3416"/>
  <c r="L3416" s="1"/>
  <c r="D3415"/>
  <c r="L3415" s="1"/>
  <c r="D3414"/>
  <c r="L3414" s="1"/>
  <c r="D3413"/>
  <c r="L3413" s="1"/>
  <c r="D3412"/>
  <c r="L3412" s="1"/>
  <c r="D3411"/>
  <c r="L3411" s="1"/>
  <c r="D3410"/>
  <c r="L3410" s="1"/>
  <c r="D3409"/>
  <c r="L3409" s="1"/>
  <c r="D3408"/>
  <c r="L3408" s="1"/>
  <c r="D3407"/>
  <c r="L3407" s="1"/>
  <c r="D3406"/>
  <c r="L3406" s="1"/>
  <c r="D3405"/>
  <c r="L3405" s="1"/>
  <c r="D3404"/>
  <c r="L3404" s="1"/>
  <c r="D3403"/>
  <c r="L3403" s="1"/>
  <c r="D3402"/>
  <c r="L3402" s="1"/>
  <c r="D3401"/>
  <c r="L3401" s="1"/>
  <c r="D3400"/>
  <c r="L3400" s="1"/>
  <c r="D3399"/>
  <c r="L3399" s="1"/>
  <c r="D3398"/>
  <c r="L3398" s="1"/>
  <c r="D3397"/>
  <c r="L3397" s="1"/>
  <c r="D3396"/>
  <c r="L3396" s="1"/>
  <c r="D3395"/>
  <c r="L3395" s="1"/>
  <c r="D3394"/>
  <c r="L3394" s="1"/>
  <c r="D3393"/>
  <c r="L3393" s="1"/>
  <c r="D3392"/>
  <c r="L3392" s="1"/>
  <c r="D3391"/>
  <c r="L3391" s="1"/>
  <c r="D3390"/>
  <c r="L3390" s="1"/>
  <c r="D3389"/>
  <c r="L3389" s="1"/>
  <c r="D3388"/>
  <c r="L3388" s="1"/>
  <c r="D3387"/>
  <c r="L3387" s="1"/>
  <c r="D3386"/>
  <c r="L3386" s="1"/>
  <c r="D3385"/>
  <c r="L3385" s="1"/>
  <c r="D3384"/>
  <c r="L3384" s="1"/>
  <c r="D3383"/>
  <c r="L3383" s="1"/>
  <c r="D3382"/>
  <c r="L3382" s="1"/>
  <c r="D3381"/>
  <c r="L3381" s="1"/>
  <c r="D3380"/>
  <c r="L3380" s="1"/>
  <c r="D3379"/>
  <c r="L3379" s="1"/>
  <c r="D3378"/>
  <c r="L3378" s="1"/>
  <c r="D3377"/>
  <c r="L3377" s="1"/>
  <c r="D3376"/>
  <c r="L3376" s="1"/>
  <c r="D3375"/>
  <c r="L3375" s="1"/>
  <c r="D3374"/>
  <c r="L3374" s="1"/>
  <c r="D3373"/>
  <c r="L3373" s="1"/>
  <c r="D3372"/>
  <c r="L3372" s="1"/>
  <c r="D3371"/>
  <c r="L3371" s="1"/>
  <c r="D3370"/>
  <c r="L3370" s="1"/>
  <c r="D3369"/>
  <c r="L3369" s="1"/>
  <c r="D3368"/>
  <c r="L3368" s="1"/>
  <c r="D3367"/>
  <c r="L3367" s="1"/>
  <c r="D3366"/>
  <c r="L3366" s="1"/>
  <c r="D3365"/>
  <c r="L3365" s="1"/>
  <c r="D3364"/>
  <c r="L3364" s="1"/>
  <c r="D3363"/>
  <c r="L3363" s="1"/>
  <c r="D3362"/>
  <c r="L3362" s="1"/>
  <c r="D3361"/>
  <c r="L3361" s="1"/>
  <c r="D3360"/>
  <c r="L3360" s="1"/>
  <c r="D3359"/>
  <c r="L3359" s="1"/>
  <c r="D3358"/>
  <c r="L3358" s="1"/>
  <c r="D3357"/>
  <c r="L3357" s="1"/>
  <c r="D3356"/>
  <c r="L3356" s="1"/>
  <c r="D3355"/>
  <c r="L3355" s="1"/>
  <c r="D3354"/>
  <c r="L3354" s="1"/>
  <c r="D3353"/>
  <c r="L3353" s="1"/>
  <c r="D3352"/>
  <c r="L3352" s="1"/>
  <c r="D3351"/>
  <c r="L3351" s="1"/>
  <c r="D3350"/>
  <c r="L3350" s="1"/>
  <c r="D3349"/>
  <c r="L3349" s="1"/>
  <c r="D3348"/>
  <c r="L3348" s="1"/>
  <c r="D3347"/>
  <c r="L3347" s="1"/>
  <c r="D3346"/>
  <c r="L3346" s="1"/>
  <c r="D3345"/>
  <c r="L3345" s="1"/>
  <c r="D3344"/>
  <c r="L3344" s="1"/>
  <c r="D3343"/>
  <c r="L3343" s="1"/>
  <c r="D3342"/>
  <c r="L3342" s="1"/>
  <c r="D3341"/>
  <c r="L3341" s="1"/>
  <c r="D3340"/>
  <c r="L3340" s="1"/>
  <c r="D3339"/>
  <c r="L3339" s="1"/>
  <c r="D3338"/>
  <c r="L3338" s="1"/>
  <c r="D3337"/>
  <c r="L3337" s="1"/>
  <c r="D3336"/>
  <c r="L3336" s="1"/>
  <c r="D3335"/>
  <c r="L3335" s="1"/>
  <c r="D3334"/>
  <c r="L3334" s="1"/>
  <c r="D3333"/>
  <c r="L3333" s="1"/>
  <c r="D3332"/>
  <c r="L3332" s="1"/>
  <c r="D3331"/>
  <c r="L3331" s="1"/>
  <c r="D3330"/>
  <c r="L3330" s="1"/>
  <c r="D3329"/>
  <c r="L3329" s="1"/>
  <c r="D3328"/>
  <c r="L3328" s="1"/>
  <c r="D3327"/>
  <c r="L3327" s="1"/>
  <c r="D3326"/>
  <c r="L3326" s="1"/>
  <c r="D3325"/>
  <c r="L3325" s="1"/>
  <c r="D3324"/>
  <c r="L3324" s="1"/>
  <c r="D3323"/>
  <c r="L3323" s="1"/>
  <c r="D3322"/>
  <c r="L3322" s="1"/>
  <c r="D3321"/>
  <c r="L3321" s="1"/>
  <c r="D3320"/>
  <c r="L3320" s="1"/>
  <c r="D3319"/>
  <c r="L3319" s="1"/>
  <c r="D3318"/>
  <c r="L3318" s="1"/>
  <c r="D3317"/>
  <c r="L3317" s="1"/>
  <c r="D3316"/>
  <c r="L3316" s="1"/>
  <c r="D3315"/>
  <c r="L3315" s="1"/>
  <c r="D3314"/>
  <c r="L3314" s="1"/>
  <c r="D3313"/>
  <c r="L3313" s="1"/>
  <c r="D3312"/>
  <c r="L3312" s="1"/>
  <c r="D3311"/>
  <c r="L3311" s="1"/>
  <c r="D3310"/>
  <c r="L3310" s="1"/>
  <c r="D3309"/>
  <c r="L3309" s="1"/>
  <c r="D3308"/>
  <c r="L3308" s="1"/>
  <c r="D3307"/>
  <c r="L3307" s="1"/>
  <c r="D3306"/>
  <c r="L3306" s="1"/>
  <c r="D3305"/>
  <c r="L3305" s="1"/>
  <c r="D3304"/>
  <c r="L3304" s="1"/>
  <c r="D3303"/>
  <c r="L3303" s="1"/>
  <c r="D3302"/>
  <c r="L3302" s="1"/>
  <c r="D3301"/>
  <c r="L3301" s="1"/>
  <c r="D3300"/>
  <c r="L3300" s="1"/>
  <c r="D3299"/>
  <c r="L3299" s="1"/>
  <c r="D3298"/>
  <c r="L3298" s="1"/>
  <c r="D3297"/>
  <c r="L3297" s="1"/>
  <c r="D3296"/>
  <c r="L3296" s="1"/>
  <c r="D3295"/>
  <c r="L3295" s="1"/>
  <c r="D3294"/>
  <c r="L3294" s="1"/>
  <c r="D3293"/>
  <c r="L3293" s="1"/>
  <c r="D3292"/>
  <c r="L3292" s="1"/>
  <c r="D3291"/>
  <c r="L3291" s="1"/>
  <c r="D3290"/>
  <c r="L3290" s="1"/>
  <c r="D3289"/>
  <c r="L3289" s="1"/>
  <c r="D3288"/>
  <c r="L3288" s="1"/>
  <c r="D3287"/>
  <c r="L3287" s="1"/>
  <c r="D3286"/>
  <c r="L3286" s="1"/>
  <c r="D3285"/>
  <c r="L3285" s="1"/>
  <c r="D3284"/>
  <c r="L3284" s="1"/>
  <c r="D3283"/>
  <c r="L3283" s="1"/>
  <c r="D3282"/>
  <c r="L3282" s="1"/>
  <c r="D3281"/>
  <c r="L3281" s="1"/>
  <c r="D3280"/>
  <c r="L3280" s="1"/>
  <c r="D3279"/>
  <c r="L3279" s="1"/>
  <c r="D3278"/>
  <c r="L3278" s="1"/>
  <c r="D3277"/>
  <c r="L3277" s="1"/>
  <c r="D3276"/>
  <c r="L3276" s="1"/>
  <c r="D3275"/>
  <c r="L3275" s="1"/>
  <c r="D3274"/>
  <c r="L3274" s="1"/>
  <c r="D3273"/>
  <c r="L3273" s="1"/>
  <c r="D3272"/>
  <c r="L3272" s="1"/>
  <c r="D3271"/>
  <c r="L3271" s="1"/>
  <c r="D3270"/>
  <c r="L3270" s="1"/>
  <c r="D3269"/>
  <c r="L3269" s="1"/>
  <c r="D3268"/>
  <c r="L3268" s="1"/>
  <c r="D3267"/>
  <c r="L3267" s="1"/>
  <c r="D3266"/>
  <c r="L3266" s="1"/>
  <c r="D3265"/>
  <c r="L3265" s="1"/>
  <c r="D3264"/>
  <c r="L3264" s="1"/>
  <c r="D3263"/>
  <c r="L3263" s="1"/>
  <c r="D3262"/>
  <c r="L3262" s="1"/>
  <c r="D3261"/>
  <c r="L3261" s="1"/>
  <c r="D3260"/>
  <c r="L3260" s="1"/>
  <c r="D3259"/>
  <c r="L3259" s="1"/>
  <c r="D3258"/>
  <c r="L3258" s="1"/>
  <c r="D3257"/>
  <c r="L3257" s="1"/>
  <c r="D3256"/>
  <c r="L3256" s="1"/>
  <c r="D3255"/>
  <c r="L3255" s="1"/>
  <c r="D3254"/>
  <c r="L3254" s="1"/>
  <c r="D3253"/>
  <c r="L3253" s="1"/>
  <c r="D3252"/>
  <c r="L3252" s="1"/>
  <c r="D3251"/>
  <c r="L3251" s="1"/>
  <c r="D3250"/>
  <c r="L3250" s="1"/>
  <c r="D3249"/>
  <c r="L3249" s="1"/>
  <c r="D3248"/>
  <c r="L3248" s="1"/>
  <c r="D3247"/>
  <c r="L3247" s="1"/>
  <c r="D3246"/>
  <c r="L3246" s="1"/>
  <c r="D3245"/>
  <c r="L3245" s="1"/>
  <c r="D3244"/>
  <c r="L3244" s="1"/>
  <c r="D3243"/>
  <c r="L3243" s="1"/>
  <c r="D3242"/>
  <c r="L3242" s="1"/>
  <c r="D3241"/>
  <c r="L3241" s="1"/>
  <c r="D3240"/>
  <c r="L3240" s="1"/>
  <c r="D3239"/>
  <c r="L3239" s="1"/>
  <c r="D3238"/>
  <c r="L3238" s="1"/>
  <c r="D3237"/>
  <c r="L3237" s="1"/>
  <c r="D3236"/>
  <c r="L3236" s="1"/>
  <c r="D3235"/>
  <c r="L3235" s="1"/>
  <c r="D3234"/>
  <c r="L3234" s="1"/>
  <c r="D3233"/>
  <c r="L3233" s="1"/>
  <c r="D3232"/>
  <c r="L3232" s="1"/>
  <c r="D3231"/>
  <c r="L3231" s="1"/>
  <c r="D3230"/>
  <c r="L3230" s="1"/>
  <c r="D3229"/>
  <c r="L3229" s="1"/>
  <c r="D3228"/>
  <c r="L3228" s="1"/>
  <c r="D3227"/>
  <c r="L3227" s="1"/>
  <c r="D3226"/>
  <c r="L3226" s="1"/>
  <c r="D3225"/>
  <c r="L3225" s="1"/>
  <c r="D3224"/>
  <c r="L3224" s="1"/>
  <c r="D3223"/>
  <c r="L3223" s="1"/>
  <c r="D3222"/>
  <c r="L3222" s="1"/>
  <c r="D3221"/>
  <c r="L3221" s="1"/>
  <c r="D3220"/>
  <c r="L3220" s="1"/>
  <c r="D3219"/>
  <c r="L3219" s="1"/>
  <c r="D3218"/>
  <c r="L3218" s="1"/>
  <c r="D3217"/>
  <c r="L3217" s="1"/>
  <c r="D3216"/>
  <c r="L3216" s="1"/>
  <c r="D3215"/>
  <c r="L3215" s="1"/>
  <c r="D3214"/>
  <c r="L3214" s="1"/>
  <c r="D3213"/>
  <c r="L3213" s="1"/>
  <c r="D3212"/>
  <c r="L3212" s="1"/>
  <c r="D3211"/>
  <c r="L3211" s="1"/>
  <c r="D3210"/>
  <c r="L3210" s="1"/>
  <c r="D3209"/>
  <c r="L3209" s="1"/>
  <c r="D3208"/>
  <c r="L3208" s="1"/>
  <c r="D3207"/>
  <c r="L3207" s="1"/>
  <c r="D3206"/>
  <c r="L3206" s="1"/>
  <c r="D3205"/>
  <c r="L3205" s="1"/>
  <c r="D3204"/>
  <c r="L3204" s="1"/>
  <c r="D3203"/>
  <c r="L3203" s="1"/>
  <c r="D3202"/>
  <c r="L3202" s="1"/>
  <c r="D3201"/>
  <c r="L3201" s="1"/>
  <c r="D3200"/>
  <c r="L3200" s="1"/>
  <c r="D3199"/>
  <c r="L3199" s="1"/>
  <c r="D3198"/>
  <c r="L3198" s="1"/>
  <c r="D3197"/>
  <c r="L3197" s="1"/>
  <c r="D3196"/>
  <c r="L3196" s="1"/>
  <c r="D3195"/>
  <c r="L3195" s="1"/>
  <c r="D3194"/>
  <c r="L3194" s="1"/>
  <c r="D3193"/>
  <c r="L3193" s="1"/>
  <c r="D3192"/>
  <c r="L3192" s="1"/>
  <c r="D3191"/>
  <c r="L3191" s="1"/>
  <c r="D3190"/>
  <c r="L3190" s="1"/>
  <c r="D3189"/>
  <c r="L3189" s="1"/>
  <c r="D3188"/>
  <c r="L3188" s="1"/>
  <c r="D3187"/>
  <c r="L3187" s="1"/>
  <c r="D3186"/>
  <c r="L3186" s="1"/>
  <c r="D3185"/>
  <c r="L3185" s="1"/>
  <c r="D3184"/>
  <c r="L3184" s="1"/>
  <c r="D3183"/>
  <c r="L3183" s="1"/>
  <c r="D3182"/>
  <c r="L3182" s="1"/>
  <c r="D3181"/>
  <c r="L3181" s="1"/>
  <c r="D3180"/>
  <c r="L3180" s="1"/>
  <c r="D3179"/>
  <c r="L3179" s="1"/>
  <c r="D3178"/>
  <c r="L3178" s="1"/>
  <c r="D3177"/>
  <c r="L3177" s="1"/>
  <c r="D3176"/>
  <c r="L3176" s="1"/>
  <c r="D3175"/>
  <c r="L3175" s="1"/>
  <c r="D3174"/>
  <c r="L3174" s="1"/>
  <c r="D3173"/>
  <c r="L3173" s="1"/>
  <c r="D3172"/>
  <c r="L3172" s="1"/>
  <c r="D3171"/>
  <c r="L3171" s="1"/>
  <c r="D3170"/>
  <c r="L3170" s="1"/>
  <c r="D3169"/>
  <c r="L3169" s="1"/>
  <c r="D3168"/>
  <c r="L3168" s="1"/>
  <c r="D3167"/>
  <c r="L3167" s="1"/>
  <c r="D3166"/>
  <c r="L3166" s="1"/>
  <c r="D3165"/>
  <c r="L3165" s="1"/>
  <c r="D3164"/>
  <c r="L3164" s="1"/>
  <c r="D3163"/>
  <c r="L3163" s="1"/>
  <c r="D3162"/>
  <c r="L3162" s="1"/>
  <c r="D3161"/>
  <c r="L3161" s="1"/>
  <c r="D3160"/>
  <c r="L3160" s="1"/>
  <c r="D3159"/>
  <c r="L3159" s="1"/>
  <c r="D3158"/>
  <c r="L3158" s="1"/>
  <c r="D3157"/>
  <c r="L3157" s="1"/>
  <c r="D3156"/>
  <c r="L3156" s="1"/>
  <c r="D3155"/>
  <c r="L3155" s="1"/>
  <c r="D3154"/>
  <c r="L3154" s="1"/>
  <c r="D3153"/>
  <c r="L3153" s="1"/>
  <c r="D3152"/>
  <c r="L3152" s="1"/>
  <c r="D3151"/>
  <c r="L3151" s="1"/>
  <c r="D3150"/>
  <c r="L3150" s="1"/>
  <c r="D3149"/>
  <c r="L3149" s="1"/>
  <c r="D3148"/>
  <c r="L3148" s="1"/>
  <c r="D3147"/>
  <c r="L3147" s="1"/>
  <c r="D3146"/>
  <c r="L3146" s="1"/>
  <c r="D3145"/>
  <c r="L3145" s="1"/>
  <c r="D3144"/>
  <c r="L3144" s="1"/>
  <c r="D3143"/>
  <c r="L3143" s="1"/>
  <c r="D3142"/>
  <c r="L3142" s="1"/>
  <c r="D3141"/>
  <c r="L3141" s="1"/>
  <c r="D3140"/>
  <c r="L3140" s="1"/>
  <c r="D3139"/>
  <c r="L3139" s="1"/>
  <c r="D3138"/>
  <c r="L3138" s="1"/>
  <c r="D3137"/>
  <c r="L3137" s="1"/>
  <c r="D3136"/>
  <c r="L3136" s="1"/>
  <c r="D3135"/>
  <c r="L3135" s="1"/>
  <c r="D3134"/>
  <c r="L3134" s="1"/>
  <c r="D3133"/>
  <c r="L3133" s="1"/>
  <c r="D3132"/>
  <c r="L3132" s="1"/>
  <c r="D3131"/>
  <c r="L3131" s="1"/>
  <c r="D3130"/>
  <c r="L3130" s="1"/>
  <c r="D3129"/>
  <c r="L3129" s="1"/>
  <c r="D3128"/>
  <c r="L3128" s="1"/>
  <c r="D3127"/>
  <c r="L3127" s="1"/>
  <c r="D3126"/>
  <c r="L3126" s="1"/>
  <c r="D3125"/>
  <c r="L3125" s="1"/>
  <c r="D3124"/>
  <c r="L3124" s="1"/>
  <c r="D3123"/>
  <c r="L3123" s="1"/>
  <c r="D3122"/>
  <c r="L3122" s="1"/>
  <c r="D3121"/>
  <c r="L3121" s="1"/>
  <c r="D3120"/>
  <c r="L3120" s="1"/>
  <c r="D3119"/>
  <c r="L3119" s="1"/>
  <c r="D3118"/>
  <c r="L3118" s="1"/>
  <c r="D3117"/>
  <c r="L3117" s="1"/>
  <c r="D3116"/>
  <c r="L3116" s="1"/>
  <c r="D3115"/>
  <c r="L3115" s="1"/>
  <c r="D3114"/>
  <c r="L3114" s="1"/>
  <c r="D3113"/>
  <c r="L3113" s="1"/>
  <c r="D3112"/>
  <c r="L3112" s="1"/>
  <c r="D3111"/>
  <c r="L3111" s="1"/>
  <c r="D3110"/>
  <c r="L3110" s="1"/>
  <c r="D3109"/>
  <c r="L3109" s="1"/>
  <c r="D3108"/>
  <c r="L3108" s="1"/>
  <c r="D3107"/>
  <c r="L3107" s="1"/>
  <c r="D3106"/>
  <c r="L3106" s="1"/>
  <c r="D3105"/>
  <c r="L3105" s="1"/>
  <c r="D3104"/>
  <c r="L3104" s="1"/>
  <c r="D3103"/>
  <c r="L3103" s="1"/>
  <c r="D3102"/>
  <c r="L3102" s="1"/>
  <c r="D3101"/>
  <c r="L3101" s="1"/>
  <c r="D3100"/>
  <c r="L3100" s="1"/>
  <c r="D3099"/>
  <c r="L3099" s="1"/>
  <c r="D3098"/>
  <c r="L3098" s="1"/>
  <c r="D3097"/>
  <c r="L3097" s="1"/>
  <c r="D3096"/>
  <c r="L3096" s="1"/>
  <c r="D3095"/>
  <c r="L3095" s="1"/>
  <c r="D3094"/>
  <c r="L3094" s="1"/>
  <c r="D3093"/>
  <c r="L3093" s="1"/>
  <c r="D3092"/>
  <c r="L3092" s="1"/>
  <c r="D3091"/>
  <c r="L3091" s="1"/>
  <c r="D3090"/>
  <c r="L3090" s="1"/>
  <c r="D3089"/>
  <c r="L3089" s="1"/>
  <c r="D3088"/>
  <c r="L3088" s="1"/>
  <c r="D3087"/>
  <c r="L3087" s="1"/>
  <c r="D3086"/>
  <c r="L3086" s="1"/>
  <c r="D3085"/>
  <c r="L3085" s="1"/>
  <c r="D3084"/>
  <c r="L3084" s="1"/>
  <c r="D3083"/>
  <c r="L3083" s="1"/>
  <c r="D3082"/>
  <c r="L3082" s="1"/>
  <c r="D3081"/>
  <c r="L3081" s="1"/>
  <c r="D3080"/>
  <c r="L3080" s="1"/>
  <c r="D3079"/>
  <c r="L3079" s="1"/>
  <c r="D3078"/>
  <c r="L3078" s="1"/>
  <c r="D3077"/>
  <c r="L3077" s="1"/>
  <c r="D3076"/>
  <c r="L3076" s="1"/>
  <c r="D3075"/>
  <c r="L3075" s="1"/>
  <c r="D3074"/>
  <c r="L3074" s="1"/>
  <c r="D3073"/>
  <c r="L3073" s="1"/>
  <c r="D3072"/>
  <c r="L3072" s="1"/>
  <c r="D3071"/>
  <c r="L3071" s="1"/>
  <c r="D3070"/>
  <c r="L3070" s="1"/>
  <c r="D3069"/>
  <c r="L3069" s="1"/>
  <c r="D3068"/>
  <c r="L3068" s="1"/>
  <c r="D3067"/>
  <c r="L3067" s="1"/>
  <c r="D3066"/>
  <c r="L3066" s="1"/>
  <c r="D3065"/>
  <c r="L3065" s="1"/>
  <c r="D3064"/>
  <c r="L3064" s="1"/>
  <c r="D3063"/>
  <c r="L3063" s="1"/>
  <c r="D3062"/>
  <c r="L3062" s="1"/>
  <c r="D3061"/>
  <c r="L3061" s="1"/>
  <c r="D3060"/>
  <c r="L3060" s="1"/>
  <c r="D3059"/>
  <c r="L3059" s="1"/>
  <c r="D3058"/>
  <c r="L3058" s="1"/>
  <c r="D3057"/>
  <c r="L3057" s="1"/>
  <c r="D3056"/>
  <c r="L3056" s="1"/>
  <c r="D3055"/>
  <c r="L3055" s="1"/>
  <c r="D3054"/>
  <c r="L3054" s="1"/>
  <c r="D3053"/>
  <c r="L3053" s="1"/>
  <c r="D3052"/>
  <c r="L3052" s="1"/>
  <c r="D3051"/>
  <c r="L3051" s="1"/>
  <c r="D3050"/>
  <c r="L3050" s="1"/>
  <c r="D3049"/>
  <c r="L3049" s="1"/>
  <c r="D3048"/>
  <c r="L3048" s="1"/>
  <c r="D3047"/>
  <c r="L3047" s="1"/>
  <c r="D3046"/>
  <c r="L3046" s="1"/>
  <c r="D3045"/>
  <c r="L3045" s="1"/>
  <c r="D3044"/>
  <c r="L3044" s="1"/>
  <c r="D3043"/>
  <c r="L3043" s="1"/>
  <c r="D3042"/>
  <c r="L3042" s="1"/>
  <c r="D3041"/>
  <c r="L3041" s="1"/>
  <c r="D3040"/>
  <c r="L3040" s="1"/>
  <c r="D3039"/>
  <c r="L3039" s="1"/>
  <c r="D3038"/>
  <c r="L3038" s="1"/>
  <c r="D3037"/>
  <c r="L3037" s="1"/>
  <c r="D3036"/>
  <c r="L3036" s="1"/>
  <c r="D3035"/>
  <c r="L3035" s="1"/>
  <c r="D3034"/>
  <c r="L3034" s="1"/>
  <c r="D3033"/>
  <c r="L3033" s="1"/>
  <c r="D3032"/>
  <c r="L3032" s="1"/>
  <c r="D3031"/>
  <c r="L3031" s="1"/>
  <c r="D3030"/>
  <c r="L3030" s="1"/>
  <c r="D3029"/>
  <c r="L3029" s="1"/>
  <c r="D3028"/>
  <c r="L3028" s="1"/>
  <c r="D3027"/>
  <c r="L3027" s="1"/>
  <c r="D3026"/>
  <c r="L3026" s="1"/>
  <c r="D3025"/>
  <c r="L3025" s="1"/>
  <c r="D3024"/>
  <c r="L3024" s="1"/>
  <c r="D3023"/>
  <c r="L3023" s="1"/>
  <c r="D3022"/>
  <c r="L3022" s="1"/>
  <c r="D3021"/>
  <c r="L3021" s="1"/>
  <c r="D3020"/>
  <c r="L3020" s="1"/>
  <c r="D3019"/>
  <c r="L3019" s="1"/>
  <c r="D3018"/>
  <c r="L3018" s="1"/>
  <c r="D3017"/>
  <c r="L3017" s="1"/>
  <c r="D3016"/>
  <c r="L3016" s="1"/>
  <c r="D3015"/>
  <c r="L3015" s="1"/>
  <c r="D3014"/>
  <c r="L3014" s="1"/>
  <c r="D3013"/>
  <c r="L3013" s="1"/>
  <c r="D3012"/>
  <c r="L3012" s="1"/>
  <c r="D3011"/>
  <c r="L3011" s="1"/>
  <c r="D3010"/>
  <c r="L3010" s="1"/>
  <c r="D3009"/>
  <c r="L3009" s="1"/>
  <c r="D3008"/>
  <c r="L3008" s="1"/>
  <c r="D3007"/>
  <c r="L3007" s="1"/>
  <c r="D3006"/>
  <c r="L3006" s="1"/>
  <c r="D3005"/>
  <c r="L3005" s="1"/>
  <c r="D3004"/>
  <c r="L3004" s="1"/>
  <c r="D3003"/>
  <c r="L3003" s="1"/>
  <c r="D3002"/>
  <c r="L3002" s="1"/>
  <c r="D3001"/>
  <c r="L3001" s="1"/>
  <c r="D3000"/>
  <c r="L3000" s="1"/>
  <c r="D2999"/>
  <c r="L2999" s="1"/>
  <c r="D2998"/>
  <c r="L2998" s="1"/>
  <c r="D2997"/>
  <c r="L2997" s="1"/>
  <c r="D2996"/>
  <c r="L2996" s="1"/>
  <c r="D2995"/>
  <c r="L2995" s="1"/>
  <c r="D2994"/>
  <c r="L2994" s="1"/>
  <c r="D2993"/>
  <c r="L2993" s="1"/>
  <c r="D2992"/>
  <c r="L2992" s="1"/>
  <c r="D2991"/>
  <c r="L2991" s="1"/>
  <c r="D2990"/>
  <c r="L2990" s="1"/>
  <c r="D2989"/>
  <c r="L2989" s="1"/>
  <c r="D2988"/>
  <c r="L2988" s="1"/>
  <c r="D2987"/>
  <c r="L2987" s="1"/>
  <c r="D2986"/>
  <c r="L2986" s="1"/>
  <c r="D2985"/>
  <c r="L2985" s="1"/>
  <c r="D2984"/>
  <c r="L2984" s="1"/>
  <c r="D2983"/>
  <c r="L2983" s="1"/>
  <c r="D2982"/>
  <c r="L2982" s="1"/>
  <c r="D2981"/>
  <c r="L2981" s="1"/>
  <c r="D2980"/>
  <c r="L2980" s="1"/>
  <c r="D2979"/>
  <c r="L2979" s="1"/>
  <c r="D2978"/>
  <c r="L2978" s="1"/>
  <c r="D2977"/>
  <c r="L2977" s="1"/>
  <c r="D2976"/>
  <c r="L2976" s="1"/>
  <c r="D2975"/>
  <c r="L2975" s="1"/>
  <c r="D2974"/>
  <c r="L2974" s="1"/>
  <c r="D2973"/>
  <c r="L2973" s="1"/>
  <c r="D2972"/>
  <c r="L2972" s="1"/>
  <c r="D2971"/>
  <c r="L2971" s="1"/>
  <c r="D2970"/>
  <c r="L2970" s="1"/>
  <c r="D2969"/>
  <c r="L2969" s="1"/>
  <c r="D2968"/>
  <c r="L2968" s="1"/>
  <c r="D2967"/>
  <c r="L2967" s="1"/>
  <c r="D2966"/>
  <c r="L2966" s="1"/>
  <c r="D2965"/>
  <c r="L2965" s="1"/>
  <c r="D2964"/>
  <c r="L2964" s="1"/>
  <c r="D2963"/>
  <c r="L2963" s="1"/>
  <c r="D2962"/>
  <c r="L2962" s="1"/>
  <c r="D2961"/>
  <c r="L2961" s="1"/>
  <c r="D2960"/>
  <c r="L2960" s="1"/>
  <c r="D2959"/>
  <c r="L2959" s="1"/>
  <c r="D2958"/>
  <c r="L2958" s="1"/>
  <c r="D2957"/>
  <c r="L2957" s="1"/>
  <c r="D2956"/>
  <c r="L2956" s="1"/>
  <c r="D2955"/>
  <c r="L2955" s="1"/>
  <c r="D2954"/>
  <c r="L2954" s="1"/>
  <c r="D2953"/>
  <c r="L2953" s="1"/>
  <c r="D2952"/>
  <c r="L2952" s="1"/>
  <c r="D2951"/>
  <c r="L2951" s="1"/>
  <c r="D2950"/>
  <c r="L2950" s="1"/>
  <c r="D2949"/>
  <c r="L2949" s="1"/>
  <c r="D2948"/>
  <c r="L2948" s="1"/>
  <c r="D2947"/>
  <c r="L2947" s="1"/>
  <c r="D2946"/>
  <c r="L2946" s="1"/>
  <c r="D2945"/>
  <c r="L2945" s="1"/>
  <c r="D2944"/>
  <c r="L2944" s="1"/>
  <c r="D2943"/>
  <c r="L2943" s="1"/>
  <c r="D2942"/>
  <c r="L2942" s="1"/>
  <c r="D2941"/>
  <c r="L2941" s="1"/>
  <c r="D2940"/>
  <c r="L2940" s="1"/>
  <c r="D2939"/>
  <c r="L2939" s="1"/>
  <c r="D2938"/>
  <c r="L2938" s="1"/>
  <c r="D2937"/>
  <c r="L2937" s="1"/>
  <c r="D2936"/>
  <c r="L2936" s="1"/>
  <c r="D2935"/>
  <c r="L2935" s="1"/>
  <c r="D2934"/>
  <c r="L2934" s="1"/>
  <c r="D2933"/>
  <c r="L2933" s="1"/>
  <c r="D2932"/>
  <c r="L2932" s="1"/>
  <c r="D2931"/>
  <c r="L2931" s="1"/>
  <c r="D2930"/>
  <c r="L2930" s="1"/>
  <c r="D2929"/>
  <c r="L2929" s="1"/>
  <c r="D2928"/>
  <c r="L2928" s="1"/>
  <c r="D2927"/>
  <c r="L2927" s="1"/>
  <c r="D2926"/>
  <c r="L2926" s="1"/>
  <c r="D2925"/>
  <c r="L2925" s="1"/>
  <c r="D2924"/>
  <c r="L2924" s="1"/>
  <c r="D2923"/>
  <c r="L2923" s="1"/>
  <c r="D2922"/>
  <c r="L2922" s="1"/>
  <c r="D2921"/>
  <c r="L2921" s="1"/>
  <c r="D2920"/>
  <c r="L2920" s="1"/>
  <c r="D2919"/>
  <c r="L2919" s="1"/>
  <c r="D2918"/>
  <c r="L2918" s="1"/>
  <c r="D2917"/>
  <c r="L2917" s="1"/>
  <c r="D2916"/>
  <c r="L2916" s="1"/>
  <c r="D2915"/>
  <c r="L2915" s="1"/>
  <c r="D2914"/>
  <c r="L2914" s="1"/>
  <c r="D2913"/>
  <c r="L2913" s="1"/>
  <c r="D2912"/>
  <c r="L2912" s="1"/>
  <c r="D2911"/>
  <c r="L2911" s="1"/>
  <c r="D2910"/>
  <c r="L2910" s="1"/>
  <c r="D2909"/>
  <c r="L2909" s="1"/>
  <c r="D2908"/>
  <c r="L2908" s="1"/>
  <c r="D2907"/>
  <c r="L2907" s="1"/>
  <c r="D2906"/>
  <c r="L2906" s="1"/>
  <c r="D2905"/>
  <c r="L2905" s="1"/>
  <c r="D2904"/>
  <c r="L2904" s="1"/>
  <c r="D2903"/>
  <c r="L2903" s="1"/>
  <c r="D2902"/>
  <c r="L2902" s="1"/>
  <c r="D2901"/>
  <c r="L2901" s="1"/>
  <c r="D2900"/>
  <c r="L2900" s="1"/>
  <c r="D2899"/>
  <c r="L2899" s="1"/>
  <c r="D2898"/>
  <c r="L2898" s="1"/>
  <c r="D2897"/>
  <c r="L2897" s="1"/>
  <c r="D2896"/>
  <c r="L2896" s="1"/>
  <c r="D2895"/>
  <c r="L2895" s="1"/>
  <c r="D2894"/>
  <c r="L2894" s="1"/>
  <c r="D2893"/>
  <c r="L2893" s="1"/>
  <c r="D2892"/>
  <c r="L2892" s="1"/>
  <c r="D2891"/>
  <c r="L2891" s="1"/>
  <c r="D2890"/>
  <c r="L2890" s="1"/>
  <c r="D2889"/>
  <c r="L2889" s="1"/>
  <c r="D2888"/>
  <c r="L2888" s="1"/>
  <c r="D2887"/>
  <c r="L2887" s="1"/>
  <c r="D2886"/>
  <c r="L2886" s="1"/>
  <c r="D2885"/>
  <c r="L2885" s="1"/>
  <c r="D2884"/>
  <c r="L2884" s="1"/>
  <c r="D2883"/>
  <c r="L2883" s="1"/>
  <c r="D2882"/>
  <c r="L2882" s="1"/>
  <c r="D2881"/>
  <c r="L2881" s="1"/>
  <c r="D2880"/>
  <c r="L2880" s="1"/>
  <c r="D2879"/>
  <c r="L2879" s="1"/>
  <c r="D2878"/>
  <c r="L2878" s="1"/>
  <c r="D2877"/>
  <c r="L2877" s="1"/>
  <c r="D2876"/>
  <c r="L2876" s="1"/>
  <c r="D2875"/>
  <c r="L2875" s="1"/>
  <c r="D2874"/>
  <c r="L2874" s="1"/>
  <c r="D2873"/>
  <c r="L2873" s="1"/>
  <c r="D2872"/>
  <c r="L2872" s="1"/>
  <c r="D2871"/>
  <c r="L2871" s="1"/>
  <c r="D2870"/>
  <c r="L2870" s="1"/>
  <c r="D2869"/>
  <c r="L2869" s="1"/>
  <c r="D2868"/>
  <c r="L2868" s="1"/>
  <c r="D2867"/>
  <c r="L2867" s="1"/>
  <c r="D2866"/>
  <c r="L2866" s="1"/>
  <c r="D2865"/>
  <c r="L2865" s="1"/>
  <c r="D2864"/>
  <c r="L2864" s="1"/>
  <c r="D2863"/>
  <c r="L2863" s="1"/>
  <c r="D2862"/>
  <c r="L2862" s="1"/>
  <c r="D2861"/>
  <c r="L2861" s="1"/>
  <c r="D2860"/>
  <c r="L2860" s="1"/>
  <c r="D2859"/>
  <c r="L2859" s="1"/>
  <c r="D2858"/>
  <c r="L2858" s="1"/>
  <c r="D2857"/>
  <c r="L2857" s="1"/>
  <c r="D2856"/>
  <c r="L2856" s="1"/>
  <c r="D2855"/>
  <c r="L2855" s="1"/>
  <c r="D2854"/>
  <c r="L2854" s="1"/>
  <c r="D2853"/>
  <c r="L2853" s="1"/>
  <c r="D2852"/>
  <c r="L2852" s="1"/>
  <c r="D2851"/>
  <c r="L2851" s="1"/>
  <c r="D2850"/>
  <c r="L2850" s="1"/>
  <c r="D2849"/>
  <c r="L2849" s="1"/>
  <c r="D2848"/>
  <c r="L2848" s="1"/>
  <c r="D2847"/>
  <c r="L2847" s="1"/>
  <c r="D2846"/>
  <c r="L2846" s="1"/>
  <c r="D2845"/>
  <c r="L2845" s="1"/>
  <c r="D2844"/>
  <c r="L2844" s="1"/>
  <c r="D2843"/>
  <c r="L2843" s="1"/>
  <c r="D2842"/>
  <c r="L2842" s="1"/>
  <c r="D2841"/>
  <c r="L2841" s="1"/>
  <c r="D2840"/>
  <c r="L2840" s="1"/>
  <c r="D2839"/>
  <c r="L2839" s="1"/>
  <c r="D2838"/>
  <c r="L2838" s="1"/>
  <c r="D2837"/>
  <c r="L2837" s="1"/>
  <c r="D2836"/>
  <c r="L2836" s="1"/>
  <c r="D2835"/>
  <c r="L2835" s="1"/>
  <c r="D2834"/>
  <c r="L2834" s="1"/>
  <c r="D2833"/>
  <c r="L2833" s="1"/>
  <c r="D2832"/>
  <c r="L2832" s="1"/>
  <c r="D2831"/>
  <c r="L2831" s="1"/>
  <c r="D2830"/>
  <c r="L2830" s="1"/>
  <c r="D2829"/>
  <c r="L2829" s="1"/>
  <c r="D2828"/>
  <c r="L2828" s="1"/>
  <c r="D2827"/>
  <c r="L2827" s="1"/>
  <c r="D2826"/>
  <c r="L2826" s="1"/>
  <c r="D2825"/>
  <c r="L2825" s="1"/>
  <c r="D2824"/>
  <c r="L2824" s="1"/>
  <c r="D2823"/>
  <c r="L2823" s="1"/>
  <c r="D2822"/>
  <c r="L2822" s="1"/>
  <c r="D2821"/>
  <c r="L2821" s="1"/>
  <c r="D2820"/>
  <c r="L2820" s="1"/>
  <c r="D2819"/>
  <c r="L2819" s="1"/>
  <c r="D2818"/>
  <c r="L2818" s="1"/>
  <c r="D2817"/>
  <c r="L2817" s="1"/>
  <c r="D2816"/>
  <c r="L2816" s="1"/>
  <c r="D2815"/>
  <c r="L2815" s="1"/>
  <c r="D2814"/>
  <c r="L2814" s="1"/>
  <c r="D2813"/>
  <c r="L2813" s="1"/>
  <c r="D2812"/>
  <c r="L2812" s="1"/>
  <c r="D2811"/>
  <c r="L2811" s="1"/>
  <c r="D2810"/>
  <c r="L2810" s="1"/>
  <c r="D2809"/>
  <c r="L2809" s="1"/>
  <c r="D2808"/>
  <c r="L2808" s="1"/>
  <c r="D2807"/>
  <c r="L2807" s="1"/>
  <c r="D2806"/>
  <c r="L2806" s="1"/>
  <c r="D2805"/>
  <c r="L2805" s="1"/>
  <c r="D2804"/>
  <c r="L2804" s="1"/>
  <c r="D2803"/>
  <c r="L2803" s="1"/>
  <c r="D2802"/>
  <c r="L2802" s="1"/>
  <c r="D2801"/>
  <c r="L2801" s="1"/>
  <c r="D2800"/>
  <c r="L2800" s="1"/>
  <c r="D2799"/>
  <c r="L2799" s="1"/>
  <c r="D2798"/>
  <c r="L2798" s="1"/>
  <c r="D2797"/>
  <c r="L2797" s="1"/>
  <c r="D2796"/>
  <c r="L2796" s="1"/>
  <c r="D2795"/>
  <c r="L2795" s="1"/>
  <c r="D2794"/>
  <c r="L2794" s="1"/>
  <c r="D2793"/>
  <c r="L2793" s="1"/>
  <c r="D2792"/>
  <c r="L2792" s="1"/>
  <c r="D2791"/>
  <c r="L2791" s="1"/>
  <c r="D2790"/>
  <c r="L2790" s="1"/>
  <c r="D2789"/>
  <c r="L2789" s="1"/>
  <c r="D2788"/>
  <c r="L2788" s="1"/>
  <c r="D2787"/>
  <c r="L2787" s="1"/>
  <c r="D2786"/>
  <c r="L2786" s="1"/>
  <c r="D2785"/>
  <c r="L2785" s="1"/>
  <c r="D2784"/>
  <c r="L2784" s="1"/>
  <c r="D2783"/>
  <c r="L2783" s="1"/>
  <c r="D2782"/>
  <c r="L2782" s="1"/>
  <c r="D2781"/>
  <c r="L2781" s="1"/>
  <c r="D2780"/>
  <c r="L2780" s="1"/>
  <c r="D2779"/>
  <c r="L2779" s="1"/>
  <c r="D2778"/>
  <c r="L2778" s="1"/>
  <c r="D2777"/>
  <c r="L2777" s="1"/>
  <c r="D2776"/>
  <c r="L2776" s="1"/>
  <c r="D2775"/>
  <c r="L2775" s="1"/>
  <c r="D2774"/>
  <c r="L2774" s="1"/>
  <c r="D2773"/>
  <c r="L2773" s="1"/>
  <c r="D2772"/>
  <c r="L2772" s="1"/>
  <c r="D2771"/>
  <c r="L2771" s="1"/>
  <c r="D2770"/>
  <c r="L2770" s="1"/>
  <c r="D2769"/>
  <c r="L2769" s="1"/>
  <c r="D2768"/>
  <c r="L2768" s="1"/>
  <c r="D2767"/>
  <c r="L2767" s="1"/>
  <c r="D2766"/>
  <c r="L2766" s="1"/>
  <c r="D2765"/>
  <c r="L2765" s="1"/>
  <c r="D2764"/>
  <c r="L2764" s="1"/>
  <c r="D2763"/>
  <c r="L2763" s="1"/>
  <c r="D2762"/>
  <c r="L2762" s="1"/>
  <c r="D2761"/>
  <c r="L2761" s="1"/>
  <c r="D2760"/>
  <c r="L2760" s="1"/>
  <c r="D2759"/>
  <c r="L2759" s="1"/>
  <c r="D2758"/>
  <c r="L2758" s="1"/>
  <c r="D2757"/>
  <c r="L2757" s="1"/>
  <c r="D2756"/>
  <c r="L2756" s="1"/>
  <c r="D2755"/>
  <c r="L2755" s="1"/>
  <c r="D2754"/>
  <c r="L2754" s="1"/>
  <c r="D2753"/>
  <c r="L2753" s="1"/>
  <c r="D2752"/>
  <c r="L2752" s="1"/>
  <c r="D2751"/>
  <c r="L2751" s="1"/>
  <c r="D2750"/>
  <c r="L2750" s="1"/>
  <c r="D2749"/>
  <c r="L2749" s="1"/>
  <c r="D2748"/>
  <c r="L2748" s="1"/>
  <c r="D2747"/>
  <c r="L2747" s="1"/>
  <c r="D2746"/>
  <c r="L2746" s="1"/>
  <c r="D2745"/>
  <c r="L2745" s="1"/>
  <c r="D2744"/>
  <c r="L2744" s="1"/>
  <c r="D2743"/>
  <c r="L2743" s="1"/>
  <c r="D2742"/>
  <c r="L2742" s="1"/>
  <c r="D2741"/>
  <c r="L2741" s="1"/>
  <c r="D2740"/>
  <c r="L2740" s="1"/>
  <c r="D2739"/>
  <c r="L2739" s="1"/>
  <c r="D2738"/>
  <c r="L2738" s="1"/>
  <c r="D2737"/>
  <c r="L2737" s="1"/>
  <c r="D2736"/>
  <c r="L2736" s="1"/>
  <c r="D2735"/>
  <c r="L2735" s="1"/>
  <c r="D2734"/>
  <c r="L2734" s="1"/>
  <c r="D2733"/>
  <c r="L2733" s="1"/>
  <c r="D2732"/>
  <c r="L2732" s="1"/>
  <c r="D2731"/>
  <c r="L2731" s="1"/>
  <c r="D2730"/>
  <c r="L2730" s="1"/>
  <c r="D2729"/>
  <c r="L2729" s="1"/>
  <c r="D2728"/>
  <c r="L2728" s="1"/>
  <c r="D2727"/>
  <c r="L2727" s="1"/>
  <c r="D2726"/>
  <c r="L2726" s="1"/>
  <c r="D2725"/>
  <c r="L2725" s="1"/>
  <c r="D2724"/>
  <c r="L2724" s="1"/>
  <c r="D2723"/>
  <c r="L2723" s="1"/>
  <c r="D2722"/>
  <c r="L2722" s="1"/>
  <c r="D2721"/>
  <c r="L2721" s="1"/>
  <c r="D2720"/>
  <c r="L2720" s="1"/>
  <c r="D2719"/>
  <c r="L2719" s="1"/>
  <c r="D2718"/>
  <c r="L2718" s="1"/>
  <c r="D2717"/>
  <c r="L2717" s="1"/>
  <c r="D2716"/>
  <c r="L2716" s="1"/>
  <c r="D2715"/>
  <c r="L2715" s="1"/>
  <c r="D2714"/>
  <c r="L2714" s="1"/>
  <c r="D2713"/>
  <c r="L2713" s="1"/>
  <c r="D2712"/>
  <c r="L2712" s="1"/>
  <c r="D2711"/>
  <c r="L2711" s="1"/>
  <c r="D2710"/>
  <c r="L2710" s="1"/>
  <c r="D2709"/>
  <c r="L2709" s="1"/>
  <c r="D2708"/>
  <c r="L2708" s="1"/>
  <c r="D2707"/>
  <c r="L2707" s="1"/>
  <c r="D2706"/>
  <c r="L2706" s="1"/>
  <c r="D2705"/>
  <c r="L2705" s="1"/>
  <c r="D2704"/>
  <c r="L2704" s="1"/>
  <c r="D2703"/>
  <c r="L2703" s="1"/>
  <c r="D2702"/>
  <c r="L2702" s="1"/>
  <c r="D2701"/>
  <c r="L2701" s="1"/>
  <c r="D2700"/>
  <c r="L2700" s="1"/>
  <c r="D2699"/>
  <c r="L2699" s="1"/>
  <c r="D2698"/>
  <c r="L2698" s="1"/>
  <c r="D2697"/>
  <c r="L2697" s="1"/>
  <c r="D2696"/>
  <c r="L2696" s="1"/>
  <c r="D2695"/>
  <c r="L2695" s="1"/>
  <c r="D2694"/>
  <c r="L2694" s="1"/>
  <c r="D2693"/>
  <c r="L2693" s="1"/>
  <c r="D2692"/>
  <c r="L2692" s="1"/>
  <c r="D2691"/>
  <c r="L2691" s="1"/>
  <c r="D2690"/>
  <c r="L2690" s="1"/>
  <c r="D2689"/>
  <c r="L2689" s="1"/>
  <c r="D2688"/>
  <c r="L2688" s="1"/>
  <c r="D2687"/>
  <c r="L2687" s="1"/>
  <c r="D2686"/>
  <c r="L2686" s="1"/>
  <c r="D2685"/>
  <c r="L2685" s="1"/>
  <c r="D2684"/>
  <c r="L2684" s="1"/>
  <c r="D2683"/>
  <c r="L2683" s="1"/>
  <c r="D2682"/>
  <c r="L2682" s="1"/>
  <c r="D2681"/>
  <c r="L2681" s="1"/>
  <c r="D2680"/>
  <c r="L2680" s="1"/>
  <c r="D2679"/>
  <c r="L2679" s="1"/>
  <c r="D2678"/>
  <c r="L2678" s="1"/>
  <c r="D2677"/>
  <c r="L2677" s="1"/>
  <c r="D2676"/>
  <c r="L2676" s="1"/>
  <c r="D2675"/>
  <c r="L2675" s="1"/>
  <c r="D2674"/>
  <c r="L2674" s="1"/>
  <c r="D2673"/>
  <c r="L2673" s="1"/>
  <c r="D2672"/>
  <c r="L2672" s="1"/>
  <c r="D2671"/>
  <c r="L2671" s="1"/>
  <c r="D2670"/>
  <c r="L2670" s="1"/>
  <c r="D2669"/>
  <c r="L2669" s="1"/>
  <c r="D2668"/>
  <c r="L2668" s="1"/>
  <c r="D2667"/>
  <c r="L2667" s="1"/>
  <c r="D2666"/>
  <c r="L2666" s="1"/>
  <c r="D2665"/>
  <c r="L2665" s="1"/>
  <c r="D2664"/>
  <c r="L2664" s="1"/>
  <c r="D2663"/>
  <c r="L2663" s="1"/>
  <c r="D2662"/>
  <c r="L2662" s="1"/>
  <c r="D2661"/>
  <c r="L2661" s="1"/>
  <c r="D2660"/>
  <c r="L2660" s="1"/>
  <c r="D2659"/>
  <c r="L2659" s="1"/>
  <c r="D2658"/>
  <c r="L2658" s="1"/>
  <c r="D2657"/>
  <c r="L2657" s="1"/>
  <c r="D2656"/>
  <c r="L2656" s="1"/>
  <c r="D2655"/>
  <c r="L2655" s="1"/>
  <c r="D2654"/>
  <c r="L2654" s="1"/>
  <c r="D2653"/>
  <c r="L2653" s="1"/>
  <c r="D2652"/>
  <c r="L2652" s="1"/>
  <c r="D2651"/>
  <c r="L2651" s="1"/>
  <c r="D2650"/>
  <c r="L2650" s="1"/>
  <c r="D2649"/>
  <c r="L2649" s="1"/>
  <c r="D2648"/>
  <c r="L2648" s="1"/>
  <c r="D2647"/>
  <c r="L2647" s="1"/>
  <c r="D2646"/>
  <c r="L2646" s="1"/>
  <c r="D2645"/>
  <c r="L2645" s="1"/>
  <c r="D2644"/>
  <c r="L2644" s="1"/>
  <c r="D2643"/>
  <c r="L2643" s="1"/>
  <c r="D2642"/>
  <c r="L2642" s="1"/>
  <c r="D2641"/>
  <c r="L2641" s="1"/>
  <c r="D2640"/>
  <c r="L2640" s="1"/>
  <c r="D2639"/>
  <c r="L2639" s="1"/>
  <c r="D2638"/>
  <c r="L2638" s="1"/>
  <c r="D2637"/>
  <c r="L2637" s="1"/>
  <c r="D2636"/>
  <c r="L2636" s="1"/>
  <c r="D2635"/>
  <c r="L2635" s="1"/>
  <c r="D2634"/>
  <c r="L2634" s="1"/>
  <c r="D2633"/>
  <c r="L2633" s="1"/>
  <c r="D2632"/>
  <c r="L2632" s="1"/>
  <c r="D2631"/>
  <c r="L2631" s="1"/>
  <c r="D2630"/>
  <c r="L2630" s="1"/>
  <c r="D2629"/>
  <c r="L2629" s="1"/>
  <c r="D2628"/>
  <c r="L2628" s="1"/>
  <c r="D2627"/>
  <c r="L2627" s="1"/>
  <c r="D2626"/>
  <c r="L2626" s="1"/>
  <c r="D2625"/>
  <c r="L2625" s="1"/>
  <c r="D2624"/>
  <c r="L2624" s="1"/>
  <c r="D2623"/>
  <c r="L2623" s="1"/>
  <c r="D2622"/>
  <c r="L2622" s="1"/>
  <c r="D2621"/>
  <c r="L2621" s="1"/>
  <c r="D2620"/>
  <c r="L2620" s="1"/>
  <c r="D2619"/>
  <c r="L2619" s="1"/>
  <c r="D2618"/>
  <c r="L2618" s="1"/>
  <c r="D2617"/>
  <c r="L2617" s="1"/>
  <c r="D2616"/>
  <c r="L2616" s="1"/>
  <c r="D2615"/>
  <c r="L2615" s="1"/>
  <c r="D2614"/>
  <c r="L2614" s="1"/>
  <c r="D2613"/>
  <c r="L2613" s="1"/>
  <c r="D2612"/>
  <c r="L2612" s="1"/>
  <c r="D2611"/>
  <c r="L2611" s="1"/>
  <c r="D2610"/>
  <c r="L2610" s="1"/>
  <c r="D2609"/>
  <c r="L2609" s="1"/>
  <c r="D2608"/>
  <c r="L2608" s="1"/>
  <c r="D2607"/>
  <c r="L2607" s="1"/>
  <c r="D2606"/>
  <c r="L2606" s="1"/>
  <c r="D2605"/>
  <c r="L2605" s="1"/>
  <c r="D2604"/>
  <c r="L2604" s="1"/>
  <c r="D2603"/>
  <c r="L2603" s="1"/>
  <c r="D2602"/>
  <c r="L2602" s="1"/>
  <c r="D2601"/>
  <c r="L2601" s="1"/>
  <c r="D2600"/>
  <c r="L2600" s="1"/>
  <c r="D2599"/>
  <c r="L2599" s="1"/>
  <c r="D2598"/>
  <c r="L2598" s="1"/>
  <c r="D2597"/>
  <c r="L2597" s="1"/>
  <c r="D2596"/>
  <c r="L2596" s="1"/>
  <c r="D2595"/>
  <c r="L2595" s="1"/>
  <c r="D2594"/>
  <c r="L2594" s="1"/>
  <c r="D2593"/>
  <c r="L2593" s="1"/>
  <c r="D2592"/>
  <c r="L2592" s="1"/>
  <c r="D2591"/>
  <c r="L2591" s="1"/>
  <c r="D2590"/>
  <c r="L2590" s="1"/>
  <c r="D2589"/>
  <c r="L2589" s="1"/>
  <c r="D2588"/>
  <c r="L2588" s="1"/>
  <c r="D2587"/>
  <c r="L2587" s="1"/>
  <c r="D2586"/>
  <c r="L2586" s="1"/>
  <c r="D2585"/>
  <c r="L2585" s="1"/>
  <c r="D2584"/>
  <c r="L2584" s="1"/>
  <c r="D2583"/>
  <c r="L2583" s="1"/>
  <c r="D2582"/>
  <c r="L2582" s="1"/>
  <c r="D2581"/>
  <c r="L2581" s="1"/>
  <c r="D2580"/>
  <c r="L2580" s="1"/>
  <c r="D2579"/>
  <c r="L2579" s="1"/>
  <c r="D2578"/>
  <c r="L2578" s="1"/>
  <c r="D2577"/>
  <c r="L2577" s="1"/>
  <c r="D2576"/>
  <c r="L2576" s="1"/>
  <c r="D2575"/>
  <c r="L2575" s="1"/>
  <c r="D2574"/>
  <c r="L2574" s="1"/>
  <c r="D2573"/>
  <c r="L2573" s="1"/>
  <c r="D2572"/>
  <c r="L2572" s="1"/>
  <c r="D2571"/>
  <c r="L2571" s="1"/>
  <c r="D2570"/>
  <c r="L2570" s="1"/>
  <c r="D2569"/>
  <c r="L2569" s="1"/>
  <c r="D2568"/>
  <c r="L2568" s="1"/>
  <c r="D2567"/>
  <c r="L2567" s="1"/>
  <c r="D2566"/>
  <c r="L2566" s="1"/>
  <c r="D2565"/>
  <c r="L2565" s="1"/>
  <c r="D2564"/>
  <c r="L2564" s="1"/>
  <c r="D2563"/>
  <c r="L2563" s="1"/>
  <c r="D2562"/>
  <c r="L2562" s="1"/>
  <c r="D2561"/>
  <c r="L2561" s="1"/>
  <c r="D2560"/>
  <c r="L2560" s="1"/>
  <c r="D2559"/>
  <c r="L2559" s="1"/>
  <c r="D2558"/>
  <c r="L2558" s="1"/>
  <c r="D2557"/>
  <c r="L2557" s="1"/>
  <c r="D2556"/>
  <c r="L2556" s="1"/>
  <c r="D2555"/>
  <c r="L2555" s="1"/>
  <c r="D2554"/>
  <c r="L2554" s="1"/>
  <c r="D2553"/>
  <c r="L2553" s="1"/>
  <c r="D2552"/>
  <c r="L2552" s="1"/>
  <c r="D2551"/>
  <c r="L2551" s="1"/>
  <c r="D2550"/>
  <c r="L2550" s="1"/>
  <c r="D2549"/>
  <c r="L2549" s="1"/>
  <c r="D2548"/>
  <c r="L2548" s="1"/>
  <c r="D2547"/>
  <c r="L2547" s="1"/>
  <c r="D2546"/>
  <c r="L2546" s="1"/>
  <c r="D2545"/>
  <c r="L2545" s="1"/>
  <c r="D2544"/>
  <c r="L2544" s="1"/>
  <c r="D2543"/>
  <c r="L2543" s="1"/>
  <c r="D2542"/>
  <c r="L2542" s="1"/>
  <c r="D2541"/>
  <c r="L2541" s="1"/>
  <c r="D2540"/>
  <c r="L2540" s="1"/>
  <c r="D2539"/>
  <c r="L2539" s="1"/>
  <c r="D2538"/>
  <c r="L2538" s="1"/>
  <c r="D2537"/>
  <c r="L2537" s="1"/>
  <c r="D2536"/>
  <c r="L2536" s="1"/>
  <c r="D2535"/>
  <c r="L2535" s="1"/>
  <c r="D2534"/>
  <c r="L2534" s="1"/>
  <c r="D2533"/>
  <c r="L2533" s="1"/>
  <c r="D2532"/>
  <c r="L2532" s="1"/>
  <c r="D2531"/>
  <c r="L2531" s="1"/>
  <c r="D2530"/>
  <c r="L2530" s="1"/>
  <c r="D2529"/>
  <c r="L2529" s="1"/>
  <c r="D2528"/>
  <c r="L2528" s="1"/>
  <c r="D2527"/>
  <c r="L2527" s="1"/>
  <c r="D2526"/>
  <c r="L2526" s="1"/>
  <c r="D2525"/>
  <c r="L2525" s="1"/>
  <c r="D2524"/>
  <c r="L2524" s="1"/>
  <c r="D2523"/>
  <c r="L2523" s="1"/>
  <c r="D2522"/>
  <c r="L2522" s="1"/>
  <c r="D2521"/>
  <c r="L2521" s="1"/>
  <c r="D2520"/>
  <c r="L2520" s="1"/>
  <c r="D2519"/>
  <c r="L2519" s="1"/>
  <c r="D2518"/>
  <c r="L2518" s="1"/>
  <c r="D2517"/>
  <c r="L2517" s="1"/>
  <c r="D2516"/>
  <c r="L2516" s="1"/>
  <c r="D2515"/>
  <c r="L2515" s="1"/>
  <c r="D2514"/>
  <c r="L2514" s="1"/>
  <c r="D2513"/>
  <c r="L2513" s="1"/>
  <c r="D2512"/>
  <c r="L2512" s="1"/>
  <c r="D2511"/>
  <c r="L2511" s="1"/>
  <c r="D2510"/>
  <c r="L2510" s="1"/>
  <c r="D2509"/>
  <c r="L2509" s="1"/>
  <c r="D2508"/>
  <c r="L2508" s="1"/>
  <c r="D2507"/>
  <c r="L2507" s="1"/>
  <c r="D2506"/>
  <c r="L2506" s="1"/>
  <c r="D2505"/>
  <c r="L2505" s="1"/>
  <c r="D2504"/>
  <c r="L2504" s="1"/>
  <c r="D2503"/>
  <c r="L2503" s="1"/>
  <c r="D2502"/>
  <c r="L2502" s="1"/>
  <c r="D2501"/>
  <c r="L2501" s="1"/>
  <c r="D2500"/>
  <c r="L2500" s="1"/>
  <c r="D2499"/>
  <c r="L2499" s="1"/>
  <c r="D2498"/>
  <c r="L2498" s="1"/>
  <c r="D2497"/>
  <c r="L2497" s="1"/>
  <c r="D2496"/>
  <c r="L2496" s="1"/>
  <c r="D2495"/>
  <c r="L2495" s="1"/>
  <c r="D2494"/>
  <c r="L2494" s="1"/>
  <c r="D2493"/>
  <c r="L2493" s="1"/>
  <c r="D2492"/>
  <c r="L2492" s="1"/>
  <c r="D2491"/>
  <c r="L2491" s="1"/>
  <c r="D2490"/>
  <c r="L2490" s="1"/>
  <c r="D2489"/>
  <c r="L2489" s="1"/>
  <c r="D2488"/>
  <c r="L2488" s="1"/>
  <c r="D2487"/>
  <c r="L2487" s="1"/>
  <c r="D2486"/>
  <c r="L2486" s="1"/>
  <c r="D2485"/>
  <c r="L2485" s="1"/>
  <c r="D2484"/>
  <c r="L2484" s="1"/>
  <c r="D2483"/>
  <c r="L2483" s="1"/>
  <c r="D2482"/>
  <c r="L2482" s="1"/>
  <c r="D2481"/>
  <c r="L2481" s="1"/>
  <c r="D2480"/>
  <c r="L2480" s="1"/>
  <c r="D2479"/>
  <c r="L2479" s="1"/>
  <c r="D2478"/>
  <c r="L2478" s="1"/>
  <c r="D2477"/>
  <c r="L2477" s="1"/>
  <c r="D2476"/>
  <c r="L2476" s="1"/>
  <c r="D2475"/>
  <c r="L2475" s="1"/>
  <c r="D2474"/>
  <c r="L2474" s="1"/>
  <c r="D2473"/>
  <c r="L2473" s="1"/>
  <c r="D2472"/>
  <c r="L2472" s="1"/>
  <c r="D2471"/>
  <c r="L2471" s="1"/>
  <c r="D2470"/>
  <c r="L2470" s="1"/>
  <c r="D2469"/>
  <c r="L2469" s="1"/>
  <c r="D2468"/>
  <c r="L2468" s="1"/>
  <c r="D2467"/>
  <c r="L2467" s="1"/>
  <c r="D2466"/>
  <c r="L2466" s="1"/>
  <c r="D2465"/>
  <c r="L2465" s="1"/>
  <c r="D2464"/>
  <c r="L2464" s="1"/>
  <c r="D2463"/>
  <c r="L2463" s="1"/>
  <c r="D2462"/>
  <c r="L2462" s="1"/>
  <c r="D2461"/>
  <c r="L2461" s="1"/>
  <c r="D2460"/>
  <c r="L2460" s="1"/>
  <c r="D2459"/>
  <c r="L2459" s="1"/>
  <c r="D2458"/>
  <c r="L2458" s="1"/>
  <c r="D2457"/>
  <c r="L2457" s="1"/>
  <c r="D2456"/>
  <c r="L2456" s="1"/>
  <c r="D2455"/>
  <c r="L2455" s="1"/>
  <c r="D2454"/>
  <c r="L2454" s="1"/>
  <c r="D2453"/>
  <c r="L2453" s="1"/>
  <c r="D2452"/>
  <c r="L2452" s="1"/>
  <c r="D2451"/>
  <c r="L2451" s="1"/>
  <c r="D2450"/>
  <c r="L2450" s="1"/>
  <c r="D2449"/>
  <c r="L2449" s="1"/>
  <c r="D2448"/>
  <c r="L2448" s="1"/>
  <c r="D2447"/>
  <c r="L2447" s="1"/>
  <c r="D2446"/>
  <c r="L2446" s="1"/>
  <c r="D2445"/>
  <c r="L2445" s="1"/>
  <c r="D2444"/>
  <c r="L2444" s="1"/>
  <c r="D2443"/>
  <c r="L2443" s="1"/>
  <c r="D2442"/>
  <c r="L2442" s="1"/>
  <c r="D2441"/>
  <c r="L2441" s="1"/>
  <c r="D2440"/>
  <c r="L2440" s="1"/>
  <c r="D2439"/>
  <c r="L2439" s="1"/>
  <c r="D2438"/>
  <c r="L2438" s="1"/>
  <c r="D2437"/>
  <c r="L2437" s="1"/>
  <c r="D2436"/>
  <c r="L2436" s="1"/>
  <c r="D2435"/>
  <c r="L2435" s="1"/>
  <c r="D2434"/>
  <c r="L2434" s="1"/>
  <c r="D2433"/>
  <c r="L2433" s="1"/>
  <c r="D2432"/>
  <c r="L2432" s="1"/>
  <c r="D2431"/>
  <c r="L2431" s="1"/>
  <c r="D2430"/>
  <c r="L2430" s="1"/>
  <c r="D2429"/>
  <c r="L2429" s="1"/>
  <c r="D2428"/>
  <c r="L2428" s="1"/>
  <c r="D2427"/>
  <c r="L2427" s="1"/>
  <c r="D2426"/>
  <c r="L2426" s="1"/>
  <c r="D2425"/>
  <c r="L2425" s="1"/>
  <c r="D2424"/>
  <c r="L2424" s="1"/>
  <c r="D2423"/>
  <c r="L2423" s="1"/>
  <c r="D2422"/>
  <c r="L2422" s="1"/>
  <c r="D2421"/>
  <c r="L2421" s="1"/>
  <c r="D2420"/>
  <c r="L2420" s="1"/>
  <c r="D2419"/>
  <c r="L2419" s="1"/>
  <c r="D2418"/>
  <c r="L2418" s="1"/>
  <c r="D2417"/>
  <c r="L2417" s="1"/>
  <c r="D2416"/>
  <c r="L2416" s="1"/>
  <c r="D2415"/>
  <c r="L2415" s="1"/>
  <c r="D2414"/>
  <c r="L2414" s="1"/>
  <c r="D2413"/>
  <c r="L2413" s="1"/>
  <c r="D2412"/>
  <c r="L2412" s="1"/>
  <c r="D2411"/>
  <c r="L2411" s="1"/>
  <c r="D2410"/>
  <c r="L2410" s="1"/>
  <c r="D2409"/>
  <c r="L2409" s="1"/>
  <c r="D2408"/>
  <c r="L2408" s="1"/>
  <c r="D2407"/>
  <c r="L2407" s="1"/>
  <c r="D2406"/>
  <c r="L2406" s="1"/>
  <c r="D2405"/>
  <c r="L2405" s="1"/>
  <c r="D2404"/>
  <c r="L2404" s="1"/>
  <c r="D2403"/>
  <c r="L2403" s="1"/>
  <c r="D2402"/>
  <c r="L2402" s="1"/>
  <c r="D2401"/>
  <c r="L2401" s="1"/>
  <c r="D2400"/>
  <c r="L2400" s="1"/>
  <c r="D2399"/>
  <c r="L2399" s="1"/>
  <c r="D2398"/>
  <c r="L2398" s="1"/>
  <c r="D2397"/>
  <c r="L2397" s="1"/>
  <c r="D2396"/>
  <c r="L2396" s="1"/>
  <c r="D2395"/>
  <c r="L2395" s="1"/>
  <c r="D2394"/>
  <c r="L2394" s="1"/>
  <c r="D2393"/>
  <c r="L2393" s="1"/>
  <c r="D2392"/>
  <c r="L2392" s="1"/>
  <c r="D2391"/>
  <c r="L2391" s="1"/>
  <c r="D2390"/>
  <c r="L2390" s="1"/>
  <c r="D2389"/>
  <c r="L2389" s="1"/>
  <c r="D2388"/>
  <c r="L2388" s="1"/>
  <c r="D2387"/>
  <c r="L2387" s="1"/>
  <c r="D2386"/>
  <c r="L2386" s="1"/>
  <c r="D2385"/>
  <c r="L2385" s="1"/>
  <c r="D2384"/>
  <c r="L2384" s="1"/>
  <c r="D2383"/>
  <c r="L2383" s="1"/>
  <c r="D2382"/>
  <c r="L2382" s="1"/>
  <c r="D2381"/>
  <c r="L2381" s="1"/>
  <c r="D2380"/>
  <c r="L2380" s="1"/>
  <c r="D2379"/>
  <c r="L2379" s="1"/>
  <c r="D2378"/>
  <c r="L2378" s="1"/>
  <c r="D2377"/>
  <c r="L2377" s="1"/>
  <c r="D2376"/>
  <c r="L2376" s="1"/>
  <c r="D2375"/>
  <c r="L2375" s="1"/>
  <c r="D2374"/>
  <c r="L2374" s="1"/>
  <c r="D2373"/>
  <c r="L2373" s="1"/>
  <c r="D2372"/>
  <c r="L2372" s="1"/>
  <c r="D2371"/>
  <c r="L2371" s="1"/>
  <c r="D2370"/>
  <c r="L2370" s="1"/>
  <c r="D2369"/>
  <c r="L2369" s="1"/>
  <c r="D2368"/>
  <c r="L2368" s="1"/>
  <c r="D2367"/>
  <c r="L2367" s="1"/>
  <c r="D2366"/>
  <c r="L2366" s="1"/>
  <c r="D2365"/>
  <c r="L2365" s="1"/>
  <c r="D2364"/>
  <c r="L2364" s="1"/>
  <c r="D2363"/>
  <c r="L2363" s="1"/>
  <c r="D2362"/>
  <c r="L2362" s="1"/>
  <c r="D2361"/>
  <c r="L2361" s="1"/>
  <c r="D2360"/>
  <c r="L2360" s="1"/>
  <c r="D2359"/>
  <c r="L2359" s="1"/>
  <c r="D2358"/>
  <c r="L2358" s="1"/>
  <c r="D2357"/>
  <c r="L2357" s="1"/>
  <c r="D2356"/>
  <c r="L2356" s="1"/>
  <c r="D2355"/>
  <c r="L2355" s="1"/>
  <c r="D2354"/>
  <c r="L2354" s="1"/>
  <c r="D2353"/>
  <c r="L2353" s="1"/>
  <c r="D2352"/>
  <c r="L2352" s="1"/>
  <c r="D2351"/>
  <c r="L2351" s="1"/>
  <c r="D2350"/>
  <c r="L2350" s="1"/>
  <c r="D2349"/>
  <c r="L2349" s="1"/>
  <c r="D2348"/>
  <c r="L2348" s="1"/>
  <c r="D2347"/>
  <c r="L2347" s="1"/>
  <c r="D2346"/>
  <c r="L2346" s="1"/>
  <c r="D2345"/>
  <c r="L2345" s="1"/>
  <c r="D2344"/>
  <c r="L2344" s="1"/>
  <c r="D2343"/>
  <c r="L2343" s="1"/>
  <c r="D2342"/>
  <c r="L2342" s="1"/>
  <c r="D2341"/>
  <c r="L2341" s="1"/>
  <c r="D2340"/>
  <c r="L2340" s="1"/>
  <c r="D2339"/>
  <c r="L2339" s="1"/>
  <c r="D2338"/>
  <c r="L2338" s="1"/>
  <c r="D2337"/>
  <c r="L2337" s="1"/>
  <c r="D2336"/>
  <c r="L2336" s="1"/>
  <c r="D2335"/>
  <c r="L2335" s="1"/>
  <c r="D2334"/>
  <c r="L2334" s="1"/>
  <c r="D2333"/>
  <c r="L2333" s="1"/>
  <c r="D2332"/>
  <c r="L2332" s="1"/>
  <c r="D2331"/>
  <c r="L2331" s="1"/>
  <c r="D2330"/>
  <c r="L2330" s="1"/>
  <c r="D2329"/>
  <c r="L2329" s="1"/>
  <c r="D2328"/>
  <c r="L2328" s="1"/>
  <c r="D2327"/>
  <c r="L2327" s="1"/>
  <c r="D2326"/>
  <c r="L2326" s="1"/>
  <c r="D2325"/>
  <c r="L2325" s="1"/>
  <c r="D2324"/>
  <c r="L2324" s="1"/>
  <c r="D2323"/>
  <c r="L2323" s="1"/>
  <c r="D2322"/>
  <c r="L2322" s="1"/>
  <c r="D2321"/>
  <c r="L2321" s="1"/>
  <c r="D2320"/>
  <c r="L2320" s="1"/>
  <c r="D2319"/>
  <c r="L2319" s="1"/>
  <c r="D2318"/>
  <c r="L2318" s="1"/>
  <c r="D2317"/>
  <c r="L2317" s="1"/>
  <c r="D2316"/>
  <c r="L2316" s="1"/>
  <c r="D2315"/>
  <c r="L2315" s="1"/>
  <c r="D2314"/>
  <c r="L2314" s="1"/>
  <c r="D2313"/>
  <c r="L2313" s="1"/>
  <c r="D2312"/>
  <c r="L2312" s="1"/>
  <c r="D2311"/>
  <c r="L2311" s="1"/>
  <c r="D2310"/>
  <c r="L2310" s="1"/>
  <c r="D2309"/>
  <c r="L2309" s="1"/>
  <c r="D2308"/>
  <c r="L2308" s="1"/>
  <c r="D2307"/>
  <c r="L2307" s="1"/>
  <c r="D2306"/>
  <c r="L2306" s="1"/>
  <c r="D2305"/>
  <c r="L2305" s="1"/>
  <c r="D2304"/>
  <c r="L2304" s="1"/>
  <c r="D2303"/>
  <c r="L2303" s="1"/>
  <c r="D2302"/>
  <c r="L2302" s="1"/>
  <c r="D2301"/>
  <c r="L2301" s="1"/>
  <c r="D2300"/>
  <c r="L2300" s="1"/>
  <c r="D2299"/>
  <c r="L2299" s="1"/>
  <c r="D2298"/>
  <c r="L2298" s="1"/>
  <c r="D2297"/>
  <c r="L2297" s="1"/>
  <c r="D2296"/>
  <c r="L2296" s="1"/>
  <c r="D2295"/>
  <c r="L2295" s="1"/>
  <c r="D2294"/>
  <c r="L2294" s="1"/>
  <c r="D2293"/>
  <c r="L2293" s="1"/>
  <c r="D2292"/>
  <c r="L2292" s="1"/>
  <c r="D2291"/>
  <c r="L2291" s="1"/>
  <c r="D2290"/>
  <c r="L2290" s="1"/>
  <c r="D2289"/>
  <c r="L2289" s="1"/>
  <c r="D2288"/>
  <c r="L2288" s="1"/>
  <c r="D2287"/>
  <c r="L2287" s="1"/>
  <c r="D2286"/>
  <c r="L2286" s="1"/>
  <c r="D2285"/>
  <c r="L2285" s="1"/>
  <c r="D2284"/>
  <c r="L2284" s="1"/>
  <c r="D2283"/>
  <c r="L2283" s="1"/>
  <c r="D2282"/>
  <c r="L2282" s="1"/>
  <c r="D2281"/>
  <c r="L2281" s="1"/>
  <c r="D2280"/>
  <c r="L2280" s="1"/>
  <c r="D2279"/>
  <c r="L2279" s="1"/>
  <c r="D2278"/>
  <c r="L2278" s="1"/>
  <c r="D2277"/>
  <c r="L2277" s="1"/>
  <c r="D2276"/>
  <c r="L2276" s="1"/>
  <c r="D2275"/>
  <c r="L2275" s="1"/>
  <c r="D2274"/>
  <c r="L2274" s="1"/>
  <c r="D2273"/>
  <c r="L2273" s="1"/>
  <c r="D2272"/>
  <c r="L2272" s="1"/>
  <c r="D2271"/>
  <c r="L2271" s="1"/>
  <c r="D2270"/>
  <c r="L2270" s="1"/>
  <c r="D2269"/>
  <c r="L2269" s="1"/>
  <c r="D2268"/>
  <c r="L2268" s="1"/>
  <c r="D2267"/>
  <c r="L2267" s="1"/>
  <c r="D2266"/>
  <c r="L2266" s="1"/>
  <c r="D2265"/>
  <c r="L2265" s="1"/>
  <c r="D2264"/>
  <c r="L2264" s="1"/>
  <c r="D2263"/>
  <c r="L2263" s="1"/>
  <c r="D2262"/>
  <c r="L2262" s="1"/>
  <c r="D2261"/>
  <c r="L2261" s="1"/>
  <c r="D2260"/>
  <c r="L2260" s="1"/>
  <c r="D2259"/>
  <c r="L2259" s="1"/>
  <c r="D2258"/>
  <c r="L2258" s="1"/>
  <c r="D2257"/>
  <c r="L2257" s="1"/>
  <c r="D2256"/>
  <c r="L2256" s="1"/>
  <c r="D2255"/>
  <c r="L2255" s="1"/>
  <c r="D2254"/>
  <c r="L2254" s="1"/>
  <c r="D2253"/>
  <c r="L2253" s="1"/>
  <c r="D2252"/>
  <c r="L2252" s="1"/>
  <c r="D2251"/>
  <c r="L2251" s="1"/>
  <c r="D2250"/>
  <c r="L2250" s="1"/>
  <c r="D2249"/>
  <c r="L2249" s="1"/>
  <c r="D2248"/>
  <c r="L2248" s="1"/>
  <c r="D2247"/>
  <c r="L2247" s="1"/>
  <c r="D2246"/>
  <c r="L2246" s="1"/>
  <c r="D2245"/>
  <c r="L2245" s="1"/>
  <c r="D2244"/>
  <c r="L2244" s="1"/>
  <c r="D2243"/>
  <c r="L2243" s="1"/>
  <c r="D2242"/>
  <c r="L2242" s="1"/>
  <c r="D2241"/>
  <c r="L2241" s="1"/>
  <c r="D2240"/>
  <c r="L2240" s="1"/>
  <c r="D2239"/>
  <c r="L2239" s="1"/>
  <c r="D2238"/>
  <c r="L2238" s="1"/>
  <c r="D2237"/>
  <c r="L2237" s="1"/>
  <c r="D2236"/>
  <c r="L2236" s="1"/>
  <c r="D2235"/>
  <c r="L2235" s="1"/>
  <c r="D2234"/>
  <c r="L2234" s="1"/>
  <c r="D2233"/>
  <c r="L2233" s="1"/>
  <c r="D2232"/>
  <c r="L2232" s="1"/>
  <c r="D2231"/>
  <c r="L2231" s="1"/>
  <c r="D2230"/>
  <c r="L2230" s="1"/>
  <c r="D2229"/>
  <c r="L2229" s="1"/>
  <c r="D2228"/>
  <c r="L2228" s="1"/>
  <c r="D2227"/>
  <c r="L2227" s="1"/>
  <c r="D2226"/>
  <c r="L2226" s="1"/>
  <c r="D2225"/>
  <c r="L2225" s="1"/>
  <c r="D2224"/>
  <c r="L2224" s="1"/>
  <c r="D2223"/>
  <c r="L2223" s="1"/>
  <c r="D2222"/>
  <c r="L2222" s="1"/>
  <c r="D2221"/>
  <c r="L2221" s="1"/>
  <c r="D2220"/>
  <c r="L2220" s="1"/>
  <c r="D2219"/>
  <c r="L2219" s="1"/>
  <c r="D2218"/>
  <c r="L2218" s="1"/>
  <c r="D2217"/>
  <c r="L2217" s="1"/>
  <c r="D2216"/>
  <c r="L2216" s="1"/>
  <c r="D2215"/>
  <c r="L2215" s="1"/>
  <c r="D2214"/>
  <c r="L2214" s="1"/>
  <c r="D2213"/>
  <c r="L2213" s="1"/>
  <c r="D2212"/>
  <c r="L2212" s="1"/>
  <c r="D2211"/>
  <c r="L2211" s="1"/>
  <c r="D2210"/>
  <c r="L2210" s="1"/>
  <c r="D2209"/>
  <c r="L2209" s="1"/>
  <c r="D2208"/>
  <c r="L2208" s="1"/>
  <c r="D2207"/>
  <c r="L2207" s="1"/>
  <c r="D2206"/>
  <c r="L2206" s="1"/>
  <c r="D2205"/>
  <c r="L2205" s="1"/>
  <c r="D2204"/>
  <c r="L2204" s="1"/>
  <c r="D2203"/>
  <c r="L2203" s="1"/>
  <c r="D2202"/>
  <c r="L2202" s="1"/>
  <c r="D2201"/>
  <c r="L2201" s="1"/>
  <c r="D2200"/>
  <c r="L2200" s="1"/>
  <c r="D2199"/>
  <c r="L2199" s="1"/>
  <c r="D2198"/>
  <c r="L2198" s="1"/>
  <c r="D2197"/>
  <c r="L2197" s="1"/>
  <c r="D2196"/>
  <c r="L2196" s="1"/>
  <c r="D2195"/>
  <c r="L2195" s="1"/>
  <c r="D2194"/>
  <c r="L2194" s="1"/>
  <c r="D2193"/>
  <c r="L2193" s="1"/>
  <c r="D2192"/>
  <c r="L2192" s="1"/>
  <c r="D2191"/>
  <c r="L2191" s="1"/>
  <c r="D2190"/>
  <c r="L2190" s="1"/>
  <c r="D2189"/>
  <c r="L2189" s="1"/>
  <c r="D2188"/>
  <c r="L2188" s="1"/>
  <c r="D2187"/>
  <c r="L2187" s="1"/>
  <c r="D2186"/>
  <c r="L2186" s="1"/>
  <c r="D2185"/>
  <c r="L2185" s="1"/>
  <c r="D2184"/>
  <c r="L2184" s="1"/>
  <c r="D2183"/>
  <c r="L2183" s="1"/>
  <c r="D2182"/>
  <c r="L2182" s="1"/>
  <c r="D2181"/>
  <c r="L2181" s="1"/>
  <c r="D2180"/>
  <c r="L2180" s="1"/>
  <c r="D2179"/>
  <c r="L2179" s="1"/>
  <c r="D2178"/>
  <c r="L2178" s="1"/>
  <c r="D2177"/>
  <c r="L2177" s="1"/>
  <c r="D2176"/>
  <c r="L2176" s="1"/>
  <c r="D2175"/>
  <c r="L2175" s="1"/>
  <c r="D2174"/>
  <c r="L2174" s="1"/>
  <c r="D2173"/>
  <c r="L2173" s="1"/>
  <c r="D2172"/>
  <c r="L2172" s="1"/>
  <c r="D2171"/>
  <c r="L2171" s="1"/>
  <c r="D2170"/>
  <c r="L2170" s="1"/>
  <c r="D2169"/>
  <c r="L2169" s="1"/>
  <c r="D2168"/>
  <c r="L2168" s="1"/>
  <c r="D2167"/>
  <c r="L2167" s="1"/>
  <c r="D2166"/>
  <c r="L2166" s="1"/>
  <c r="D2165"/>
  <c r="L2165" s="1"/>
  <c r="D2164"/>
  <c r="L2164" s="1"/>
  <c r="D2163"/>
  <c r="L2163" s="1"/>
  <c r="D2162"/>
  <c r="L2162" s="1"/>
  <c r="D2161"/>
  <c r="L2161" s="1"/>
  <c r="D2160"/>
  <c r="L2160" s="1"/>
  <c r="D2159"/>
  <c r="L2159" s="1"/>
  <c r="D2158"/>
  <c r="L2158" s="1"/>
  <c r="D2157"/>
  <c r="L2157" s="1"/>
  <c r="D2156"/>
  <c r="L2156" s="1"/>
  <c r="D2155"/>
  <c r="L2155" s="1"/>
  <c r="D2154"/>
  <c r="L2154" s="1"/>
  <c r="D2153"/>
  <c r="L2153" s="1"/>
  <c r="D2152"/>
  <c r="L2152" s="1"/>
  <c r="D2151"/>
  <c r="L2151" s="1"/>
  <c r="D2150"/>
  <c r="L2150" s="1"/>
  <c r="D2149"/>
  <c r="L2149" s="1"/>
  <c r="D2148"/>
  <c r="L2148" s="1"/>
  <c r="D2147"/>
  <c r="L2147" s="1"/>
  <c r="D2146"/>
  <c r="L2146" s="1"/>
  <c r="D2145"/>
  <c r="L2145" s="1"/>
  <c r="D2144"/>
  <c r="L2144" s="1"/>
  <c r="D2143"/>
  <c r="L2143" s="1"/>
  <c r="D2142"/>
  <c r="L2142" s="1"/>
  <c r="D2141"/>
  <c r="L2141" s="1"/>
  <c r="D2140"/>
  <c r="L2140" s="1"/>
  <c r="D2139"/>
  <c r="L2139" s="1"/>
  <c r="D2138"/>
  <c r="L2138" s="1"/>
  <c r="D2137"/>
  <c r="L2137" s="1"/>
  <c r="D2136"/>
  <c r="L2136" s="1"/>
  <c r="D2135"/>
  <c r="L2135" s="1"/>
  <c r="D2134"/>
  <c r="L2134" s="1"/>
  <c r="D2133"/>
  <c r="L2133" s="1"/>
  <c r="D2132"/>
  <c r="L2132" s="1"/>
  <c r="D2131"/>
  <c r="L2131" s="1"/>
  <c r="D2130"/>
  <c r="L2130" s="1"/>
  <c r="D2129"/>
  <c r="L2129" s="1"/>
  <c r="D2128"/>
  <c r="L2128" s="1"/>
  <c r="D2127"/>
  <c r="L2127" s="1"/>
  <c r="D2126"/>
  <c r="L2126" s="1"/>
  <c r="D2125"/>
  <c r="L2125" s="1"/>
  <c r="D2124"/>
  <c r="L2124" s="1"/>
  <c r="D2123"/>
  <c r="L2123" s="1"/>
  <c r="D2122"/>
  <c r="L2122" s="1"/>
  <c r="D2121"/>
  <c r="L2121" s="1"/>
  <c r="D2120"/>
  <c r="L2120" s="1"/>
  <c r="D2119"/>
  <c r="L2119" s="1"/>
  <c r="D2118"/>
  <c r="L2118" s="1"/>
  <c r="D2117"/>
  <c r="L2117" s="1"/>
  <c r="D2116"/>
  <c r="L2116" s="1"/>
  <c r="D2115"/>
  <c r="L2115" s="1"/>
  <c r="D2114"/>
  <c r="L2114" s="1"/>
  <c r="D2113"/>
  <c r="L2113" s="1"/>
  <c r="D2112"/>
  <c r="L2112" s="1"/>
  <c r="D2111"/>
  <c r="L2111" s="1"/>
  <c r="D2110"/>
  <c r="L2110" s="1"/>
  <c r="D2109"/>
  <c r="L2109" s="1"/>
  <c r="D2108"/>
  <c r="L2108" s="1"/>
  <c r="D2107"/>
  <c r="L2107" s="1"/>
  <c r="D2106"/>
  <c r="L2106" s="1"/>
  <c r="D2105"/>
  <c r="L2105" s="1"/>
  <c r="D2104"/>
  <c r="L2104" s="1"/>
  <c r="D2103"/>
  <c r="L2103" s="1"/>
  <c r="D2102"/>
  <c r="L2102" s="1"/>
  <c r="D2101"/>
  <c r="L2101" s="1"/>
  <c r="D2100"/>
  <c r="L2100" s="1"/>
  <c r="D2099"/>
  <c r="L2099" s="1"/>
  <c r="D2098"/>
  <c r="L2098" s="1"/>
  <c r="D2097"/>
  <c r="L2097" s="1"/>
  <c r="D2096"/>
  <c r="L2096" s="1"/>
  <c r="D2095"/>
  <c r="L2095" s="1"/>
  <c r="D2094"/>
  <c r="L2094" s="1"/>
  <c r="D2093"/>
  <c r="L2093" s="1"/>
  <c r="D2092"/>
  <c r="L2092" s="1"/>
  <c r="D2091"/>
  <c r="L2091" s="1"/>
  <c r="D2090"/>
  <c r="L2090" s="1"/>
  <c r="D2089"/>
  <c r="L2089" s="1"/>
  <c r="D2088"/>
  <c r="L2088" s="1"/>
  <c r="D2087"/>
  <c r="L2087" s="1"/>
  <c r="D2086"/>
  <c r="L2086" s="1"/>
  <c r="D2085"/>
  <c r="L2085" s="1"/>
  <c r="D2084"/>
  <c r="L2084" s="1"/>
  <c r="D2083"/>
  <c r="L2083" s="1"/>
  <c r="D2082"/>
  <c r="L2082" s="1"/>
  <c r="D2081"/>
  <c r="L2081" s="1"/>
  <c r="D2080"/>
  <c r="L2080" s="1"/>
  <c r="D2079"/>
  <c r="L2079" s="1"/>
  <c r="D2078"/>
  <c r="L2078" s="1"/>
  <c r="D2077"/>
  <c r="L2077" s="1"/>
  <c r="D2076"/>
  <c r="L2076" s="1"/>
  <c r="D2075"/>
  <c r="L2075" s="1"/>
  <c r="D2074"/>
  <c r="L2074" s="1"/>
  <c r="D2073"/>
  <c r="L2073" s="1"/>
  <c r="D2072"/>
  <c r="L2072" s="1"/>
  <c r="D2071"/>
  <c r="L2071" s="1"/>
  <c r="D2070"/>
  <c r="L2070" s="1"/>
  <c r="D2069"/>
  <c r="L2069" s="1"/>
  <c r="D2068"/>
  <c r="L2068" s="1"/>
  <c r="D2067"/>
  <c r="L2067" s="1"/>
  <c r="D2066"/>
  <c r="L2066" s="1"/>
  <c r="D2065"/>
  <c r="L2065" s="1"/>
  <c r="D2064"/>
  <c r="L2064" s="1"/>
  <c r="D2063"/>
  <c r="L2063" s="1"/>
  <c r="D2062"/>
  <c r="L2062" s="1"/>
  <c r="D2061"/>
  <c r="L2061" s="1"/>
  <c r="D2060"/>
  <c r="L2060" s="1"/>
  <c r="D2059"/>
  <c r="L2059" s="1"/>
  <c r="D2058"/>
  <c r="L2058" s="1"/>
  <c r="D2057"/>
  <c r="L2057" s="1"/>
  <c r="D2056"/>
  <c r="L2056" s="1"/>
  <c r="D2055"/>
  <c r="L2055" s="1"/>
  <c r="D2054"/>
  <c r="L2054" s="1"/>
  <c r="D2053"/>
  <c r="L2053" s="1"/>
  <c r="D2052"/>
  <c r="L2052" s="1"/>
  <c r="D2051"/>
  <c r="L2051" s="1"/>
  <c r="D2050"/>
  <c r="L2050" s="1"/>
  <c r="D2049"/>
  <c r="L2049" s="1"/>
  <c r="D2048"/>
  <c r="L2048" s="1"/>
  <c r="D2047"/>
  <c r="L2047" s="1"/>
  <c r="D2046"/>
  <c r="L2046" s="1"/>
  <c r="D2045"/>
  <c r="L2045" s="1"/>
  <c r="D2044"/>
  <c r="L2044" s="1"/>
  <c r="D2043"/>
  <c r="L2043" s="1"/>
  <c r="D2042"/>
  <c r="L2042" s="1"/>
  <c r="D2041"/>
  <c r="L2041" s="1"/>
  <c r="D2040"/>
  <c r="L2040" s="1"/>
  <c r="D2039"/>
  <c r="L2039" s="1"/>
  <c r="D2038"/>
  <c r="L2038" s="1"/>
  <c r="D2037"/>
  <c r="L2037" s="1"/>
  <c r="D2036"/>
  <c r="L2036" s="1"/>
  <c r="D2035"/>
  <c r="L2035" s="1"/>
  <c r="D2034"/>
  <c r="L2034" s="1"/>
  <c r="D2033"/>
  <c r="L2033" s="1"/>
  <c r="D2032"/>
  <c r="L2032" s="1"/>
  <c r="D2031"/>
  <c r="L2031" s="1"/>
  <c r="D2030"/>
  <c r="L2030" s="1"/>
  <c r="D2029"/>
  <c r="L2029" s="1"/>
  <c r="D2028"/>
  <c r="L2028" s="1"/>
  <c r="D2027"/>
  <c r="L2027" s="1"/>
  <c r="D2026"/>
  <c r="L2026" s="1"/>
  <c r="D2025"/>
  <c r="L2025" s="1"/>
  <c r="D2024"/>
  <c r="L2024" s="1"/>
  <c r="D2023"/>
  <c r="L2023" s="1"/>
  <c r="D2022"/>
  <c r="L2022" s="1"/>
  <c r="D2021"/>
  <c r="L2021" s="1"/>
  <c r="D2020"/>
  <c r="L2020" s="1"/>
  <c r="D2019"/>
  <c r="L2019" s="1"/>
  <c r="D2018"/>
  <c r="L2018" s="1"/>
  <c r="D2017"/>
  <c r="L2017" s="1"/>
  <c r="D2016"/>
  <c r="L2016" s="1"/>
  <c r="D2015"/>
  <c r="L2015" s="1"/>
  <c r="D2014"/>
  <c r="L2014" s="1"/>
  <c r="D2013"/>
  <c r="L2013" s="1"/>
  <c r="D2012"/>
  <c r="L2012" s="1"/>
  <c r="D2011"/>
  <c r="L2011" s="1"/>
  <c r="D2010"/>
  <c r="L2010" s="1"/>
  <c r="D2009"/>
  <c r="L2009" s="1"/>
  <c r="D2008"/>
  <c r="L2008" s="1"/>
  <c r="D2007"/>
  <c r="L2007" s="1"/>
  <c r="D2006"/>
  <c r="L2006" s="1"/>
  <c r="D2005"/>
  <c r="L2005" s="1"/>
  <c r="D2004"/>
  <c r="L2004" s="1"/>
  <c r="D2003"/>
  <c r="L2003" s="1"/>
  <c r="D2002"/>
  <c r="L2002" s="1"/>
  <c r="D2001"/>
  <c r="L2001" s="1"/>
  <c r="D2000"/>
  <c r="L2000" s="1"/>
  <c r="D1999"/>
  <c r="L1999" s="1"/>
  <c r="D1998"/>
  <c r="L1998" s="1"/>
  <c r="D1997"/>
  <c r="L1997" s="1"/>
  <c r="D1996"/>
  <c r="L1996" s="1"/>
  <c r="D1995"/>
  <c r="L1995" s="1"/>
  <c r="D1994"/>
  <c r="L1994" s="1"/>
  <c r="D1993"/>
  <c r="L1993" s="1"/>
  <c r="D1992"/>
  <c r="L1992" s="1"/>
  <c r="D1991"/>
  <c r="L1991" s="1"/>
  <c r="D1990"/>
  <c r="L1990" s="1"/>
  <c r="D1989"/>
  <c r="L1989" s="1"/>
  <c r="D1988"/>
  <c r="L1988" s="1"/>
  <c r="D1987"/>
  <c r="L1987" s="1"/>
  <c r="D1986"/>
  <c r="L1986" s="1"/>
  <c r="D1985"/>
  <c r="L1985" s="1"/>
  <c r="D1984"/>
  <c r="L1984" s="1"/>
  <c r="D1983"/>
  <c r="L1983" s="1"/>
  <c r="D1982"/>
  <c r="L1982" s="1"/>
  <c r="D1981"/>
  <c r="L1981" s="1"/>
  <c r="D1980"/>
  <c r="L1980" s="1"/>
  <c r="D1979"/>
  <c r="L1979" s="1"/>
  <c r="D1978"/>
  <c r="L1978" s="1"/>
  <c r="D1977"/>
  <c r="L1977" s="1"/>
  <c r="D1976"/>
  <c r="L1976" s="1"/>
  <c r="D1975"/>
  <c r="L1975" s="1"/>
  <c r="D1974"/>
  <c r="L1974" s="1"/>
  <c r="D1973"/>
  <c r="L1973" s="1"/>
  <c r="D1972"/>
  <c r="L1972" s="1"/>
  <c r="D1971"/>
  <c r="L1971" s="1"/>
  <c r="D1970"/>
  <c r="L1970" s="1"/>
  <c r="D1969"/>
  <c r="L1969" s="1"/>
  <c r="D1968"/>
  <c r="L1968" s="1"/>
  <c r="D1967"/>
  <c r="L1967" s="1"/>
  <c r="D1966"/>
  <c r="L1966" s="1"/>
  <c r="D1965"/>
  <c r="L1965" s="1"/>
  <c r="D1964"/>
  <c r="L1964" s="1"/>
  <c r="D1963"/>
  <c r="L1963" s="1"/>
  <c r="D1962"/>
  <c r="L1962" s="1"/>
  <c r="D1961"/>
  <c r="L1961" s="1"/>
  <c r="D1960"/>
  <c r="L1960" s="1"/>
  <c r="D1959"/>
  <c r="L1959" s="1"/>
  <c r="D1958"/>
  <c r="L1958" s="1"/>
  <c r="D1957"/>
  <c r="L1957" s="1"/>
  <c r="D1956"/>
  <c r="L1956" s="1"/>
  <c r="D1955"/>
  <c r="L1955" s="1"/>
  <c r="D1954"/>
  <c r="L1954" s="1"/>
  <c r="D1953"/>
  <c r="L1953" s="1"/>
  <c r="D1952"/>
  <c r="L1952" s="1"/>
  <c r="D1951"/>
  <c r="L1951" s="1"/>
  <c r="D1950"/>
  <c r="L1950" s="1"/>
  <c r="D1949"/>
  <c r="L1949" s="1"/>
  <c r="D1948"/>
  <c r="L1948" s="1"/>
  <c r="D1947"/>
  <c r="L1947" s="1"/>
  <c r="D1946"/>
  <c r="L1946" s="1"/>
  <c r="D1945"/>
  <c r="L1945" s="1"/>
  <c r="D1944"/>
  <c r="L1944" s="1"/>
  <c r="D1943"/>
  <c r="L1943" s="1"/>
  <c r="D1942"/>
  <c r="L1942" s="1"/>
  <c r="D1941"/>
  <c r="L1941" s="1"/>
  <c r="D1940"/>
  <c r="L1940" s="1"/>
  <c r="D1939"/>
  <c r="L1939" s="1"/>
  <c r="D1938"/>
  <c r="L1938" s="1"/>
  <c r="D1937"/>
  <c r="L1937" s="1"/>
  <c r="D1936"/>
  <c r="L1936" s="1"/>
  <c r="D1935"/>
  <c r="L1935" s="1"/>
  <c r="D1934"/>
  <c r="L1934" s="1"/>
  <c r="D1933"/>
  <c r="L1933" s="1"/>
  <c r="D1932"/>
  <c r="L1932" s="1"/>
  <c r="D1931"/>
  <c r="L1931" s="1"/>
  <c r="D1930"/>
  <c r="L1930" s="1"/>
  <c r="D1929"/>
  <c r="L1929" s="1"/>
  <c r="D1928"/>
  <c r="L1928" s="1"/>
  <c r="D1927"/>
  <c r="L1927" s="1"/>
  <c r="D1926"/>
  <c r="L1926" s="1"/>
  <c r="D1925"/>
  <c r="L1925" s="1"/>
  <c r="D1924"/>
  <c r="L1924" s="1"/>
  <c r="D1923"/>
  <c r="L1923" s="1"/>
  <c r="D1922"/>
  <c r="L1922" s="1"/>
  <c r="D1921"/>
  <c r="L1921" s="1"/>
  <c r="D1920"/>
  <c r="L1920" s="1"/>
  <c r="D1919"/>
  <c r="L1919" s="1"/>
  <c r="D1918"/>
  <c r="L1918" s="1"/>
  <c r="D1917"/>
  <c r="L1917" s="1"/>
  <c r="D1916"/>
  <c r="L1916" s="1"/>
  <c r="D1915"/>
  <c r="L1915" s="1"/>
  <c r="D1914"/>
  <c r="L1914" s="1"/>
  <c r="D1913"/>
  <c r="L1913" s="1"/>
  <c r="D1912"/>
  <c r="L1912" s="1"/>
  <c r="D1911"/>
  <c r="L1911" s="1"/>
  <c r="D1910"/>
  <c r="L1910" s="1"/>
  <c r="D1909"/>
  <c r="L1909" s="1"/>
  <c r="D1908"/>
  <c r="L1908" s="1"/>
  <c r="D1907"/>
  <c r="L1907" s="1"/>
  <c r="D1906"/>
  <c r="L1906" s="1"/>
  <c r="D1905"/>
  <c r="L1905" s="1"/>
  <c r="D1904"/>
  <c r="L1904" s="1"/>
  <c r="D1903"/>
  <c r="L1903" s="1"/>
  <c r="D1902"/>
  <c r="L1902" s="1"/>
  <c r="D1901"/>
  <c r="L1901" s="1"/>
  <c r="D1900"/>
  <c r="L1900" s="1"/>
  <c r="D1899"/>
  <c r="L1899" s="1"/>
  <c r="D1898"/>
  <c r="L1898" s="1"/>
  <c r="D1897"/>
  <c r="L1897" s="1"/>
  <c r="D1896"/>
  <c r="L1896" s="1"/>
  <c r="D1895"/>
  <c r="L1895" s="1"/>
  <c r="D1894"/>
  <c r="L1894" s="1"/>
  <c r="D1893"/>
  <c r="L1893" s="1"/>
  <c r="D1892"/>
  <c r="L1892" s="1"/>
  <c r="D1891"/>
  <c r="L1891" s="1"/>
  <c r="D1890"/>
  <c r="L1890" s="1"/>
  <c r="D1889"/>
  <c r="L1889" s="1"/>
  <c r="D1888"/>
  <c r="L1888" s="1"/>
  <c r="D1887"/>
  <c r="L1887" s="1"/>
  <c r="D1886"/>
  <c r="L1886" s="1"/>
  <c r="D1885"/>
  <c r="L1885" s="1"/>
  <c r="D1884"/>
  <c r="L1884" s="1"/>
  <c r="D1883"/>
  <c r="L1883" s="1"/>
  <c r="D1882"/>
  <c r="L1882" s="1"/>
  <c r="D1881"/>
  <c r="L1881" s="1"/>
  <c r="D1880"/>
  <c r="L1880" s="1"/>
  <c r="D1879"/>
  <c r="L1879" s="1"/>
  <c r="D1878"/>
  <c r="L1878" s="1"/>
  <c r="D1877"/>
  <c r="L1877" s="1"/>
  <c r="D1876"/>
  <c r="L1876" s="1"/>
  <c r="D1875"/>
  <c r="L1875" s="1"/>
  <c r="D1874"/>
  <c r="L1874" s="1"/>
  <c r="D1873"/>
  <c r="L1873" s="1"/>
  <c r="D1872"/>
  <c r="L1872" s="1"/>
  <c r="D1871"/>
  <c r="L1871" s="1"/>
  <c r="D1870"/>
  <c r="L1870" s="1"/>
  <c r="D1869"/>
  <c r="L1869" s="1"/>
  <c r="D1868"/>
  <c r="L1868" s="1"/>
  <c r="D1867"/>
  <c r="L1867" s="1"/>
  <c r="D1866"/>
  <c r="L1866" s="1"/>
  <c r="D1865"/>
  <c r="L1865" s="1"/>
  <c r="D1864"/>
  <c r="L1864" s="1"/>
  <c r="D1863"/>
  <c r="L1863" s="1"/>
  <c r="D1862"/>
  <c r="L1862" s="1"/>
  <c r="D1861"/>
  <c r="L1861" s="1"/>
  <c r="D1860"/>
  <c r="L1860" s="1"/>
  <c r="D1859"/>
  <c r="L1859" s="1"/>
  <c r="D1858"/>
  <c r="L1858" s="1"/>
  <c r="D1857"/>
  <c r="L1857" s="1"/>
  <c r="D1856"/>
  <c r="L1856" s="1"/>
  <c r="D1855"/>
  <c r="L1855" s="1"/>
  <c r="D1854"/>
  <c r="L1854" s="1"/>
  <c r="D1853"/>
  <c r="L1853" s="1"/>
  <c r="D1852"/>
  <c r="L1852" s="1"/>
  <c r="D1851"/>
  <c r="L1851" s="1"/>
  <c r="D1850"/>
  <c r="L1850" s="1"/>
  <c r="D1849"/>
  <c r="L1849" s="1"/>
  <c r="D1848"/>
  <c r="L1848" s="1"/>
  <c r="D1847"/>
  <c r="L1847" s="1"/>
  <c r="D1846"/>
  <c r="L1846" s="1"/>
  <c r="D1845"/>
  <c r="L1845" s="1"/>
  <c r="D1844"/>
  <c r="L1844" s="1"/>
  <c r="D1843"/>
  <c r="L1843" s="1"/>
  <c r="D1842"/>
  <c r="L1842" s="1"/>
  <c r="D1841"/>
  <c r="L1841" s="1"/>
  <c r="D1840"/>
  <c r="L1840" s="1"/>
  <c r="D1839"/>
  <c r="L1839" s="1"/>
  <c r="D1838"/>
  <c r="L1838" s="1"/>
  <c r="D1837"/>
  <c r="L1837" s="1"/>
  <c r="D1836"/>
  <c r="L1836" s="1"/>
  <c r="D1835"/>
  <c r="L1835" s="1"/>
  <c r="D1834"/>
  <c r="L1834" s="1"/>
  <c r="D1833"/>
  <c r="L1833" s="1"/>
  <c r="D1832"/>
  <c r="L1832" s="1"/>
  <c r="D1831"/>
  <c r="L1831" s="1"/>
  <c r="D1830"/>
  <c r="L1830" s="1"/>
  <c r="D1829"/>
  <c r="L1829" s="1"/>
  <c r="D1828"/>
  <c r="L1828" s="1"/>
  <c r="D1827"/>
  <c r="L1827" s="1"/>
  <c r="D1826"/>
  <c r="L1826" s="1"/>
  <c r="D1825"/>
  <c r="L1825" s="1"/>
  <c r="D1824"/>
  <c r="L1824" s="1"/>
  <c r="D1823"/>
  <c r="L1823" s="1"/>
  <c r="D1822"/>
  <c r="L1822" s="1"/>
  <c r="D1821"/>
  <c r="L1821" s="1"/>
  <c r="D1820"/>
  <c r="L1820" s="1"/>
  <c r="D1819"/>
  <c r="L1819" s="1"/>
  <c r="D1818"/>
  <c r="L1818" s="1"/>
  <c r="D1817"/>
  <c r="L1817" s="1"/>
  <c r="D1816"/>
  <c r="L1816" s="1"/>
  <c r="D1815"/>
  <c r="L1815" s="1"/>
  <c r="D1814"/>
  <c r="L1814" s="1"/>
  <c r="D1813"/>
  <c r="L1813" s="1"/>
  <c r="D1812"/>
  <c r="L1812" s="1"/>
  <c r="D1811"/>
  <c r="L1811" s="1"/>
  <c r="D1810"/>
  <c r="L1810" s="1"/>
  <c r="D1809"/>
  <c r="L1809" s="1"/>
  <c r="D1808"/>
  <c r="L1808" s="1"/>
  <c r="D1807"/>
  <c r="L1807" s="1"/>
  <c r="D1806"/>
  <c r="L1806" s="1"/>
  <c r="D1805"/>
  <c r="L1805" s="1"/>
  <c r="D1804"/>
  <c r="L1804" s="1"/>
  <c r="D1803"/>
  <c r="L1803" s="1"/>
  <c r="D1802"/>
  <c r="L1802" s="1"/>
  <c r="D1801"/>
  <c r="L1801" s="1"/>
  <c r="D1800"/>
  <c r="L1800" s="1"/>
  <c r="D1799"/>
  <c r="L1799" s="1"/>
  <c r="D1798"/>
  <c r="L1798" s="1"/>
  <c r="D1797"/>
  <c r="L1797" s="1"/>
  <c r="D1796"/>
  <c r="L1796" s="1"/>
  <c r="D1795"/>
  <c r="L1795" s="1"/>
  <c r="D1794"/>
  <c r="L1794" s="1"/>
  <c r="D1793"/>
  <c r="L1793" s="1"/>
  <c r="D1792"/>
  <c r="L1792" s="1"/>
  <c r="D1791"/>
  <c r="L1791" s="1"/>
  <c r="D1790"/>
  <c r="L1790" s="1"/>
  <c r="D1789"/>
  <c r="L1789" s="1"/>
  <c r="D1788"/>
  <c r="L1788" s="1"/>
  <c r="D1787"/>
  <c r="L1787" s="1"/>
  <c r="D1786"/>
  <c r="L1786" s="1"/>
  <c r="D1785"/>
  <c r="L1785" s="1"/>
  <c r="D1784"/>
  <c r="L1784" s="1"/>
  <c r="D1783"/>
  <c r="L1783" s="1"/>
  <c r="D1782"/>
  <c r="L1782" s="1"/>
  <c r="D1781"/>
  <c r="L1781" s="1"/>
  <c r="D1780"/>
  <c r="L1780" s="1"/>
  <c r="D1779"/>
  <c r="L1779" s="1"/>
  <c r="D1778"/>
  <c r="L1778" s="1"/>
  <c r="D1777"/>
  <c r="L1777" s="1"/>
  <c r="D1776"/>
  <c r="L1776" s="1"/>
  <c r="D1775"/>
  <c r="L1775" s="1"/>
  <c r="D1774"/>
  <c r="L1774" s="1"/>
  <c r="D1773"/>
  <c r="L1773" s="1"/>
  <c r="D1772"/>
  <c r="L1772" s="1"/>
  <c r="D1771"/>
  <c r="L1771" s="1"/>
  <c r="D1770"/>
  <c r="L1770" s="1"/>
  <c r="D1769"/>
  <c r="L1769" s="1"/>
  <c r="D1768"/>
  <c r="L1768" s="1"/>
  <c r="D1767"/>
  <c r="L1767" s="1"/>
  <c r="D1766"/>
  <c r="L1766" s="1"/>
  <c r="D1765"/>
  <c r="L1765" s="1"/>
  <c r="D1764"/>
  <c r="L1764" s="1"/>
  <c r="D1763"/>
  <c r="L1763" s="1"/>
  <c r="D1762"/>
  <c r="L1762" s="1"/>
  <c r="D1761"/>
  <c r="L1761" s="1"/>
  <c r="D1760"/>
  <c r="L1760" s="1"/>
  <c r="D1759"/>
  <c r="L1759" s="1"/>
  <c r="D1758"/>
  <c r="L1758" s="1"/>
  <c r="D1757"/>
  <c r="L1757" s="1"/>
  <c r="D1756"/>
  <c r="L1756" s="1"/>
  <c r="D1755"/>
  <c r="L1755" s="1"/>
  <c r="D1754"/>
  <c r="L1754" s="1"/>
  <c r="D1753"/>
  <c r="L1753" s="1"/>
  <c r="D1752"/>
  <c r="L1752" s="1"/>
  <c r="D1751"/>
  <c r="L1751" s="1"/>
  <c r="D1750"/>
  <c r="L1750" s="1"/>
  <c r="D1749"/>
  <c r="L1749" s="1"/>
  <c r="D1748"/>
  <c r="L1748" s="1"/>
  <c r="D1747"/>
  <c r="L1747" s="1"/>
  <c r="D1746"/>
  <c r="L1746" s="1"/>
  <c r="D1745"/>
  <c r="L1745" s="1"/>
  <c r="D1744"/>
  <c r="L1744" s="1"/>
  <c r="D1743"/>
  <c r="L1743" s="1"/>
  <c r="D1742"/>
  <c r="L1742" s="1"/>
  <c r="D1741"/>
  <c r="L1741" s="1"/>
  <c r="D1740"/>
  <c r="L1740" s="1"/>
  <c r="D1739"/>
  <c r="L1739" s="1"/>
  <c r="D1738"/>
  <c r="L1738" s="1"/>
  <c r="D1737"/>
  <c r="L1737" s="1"/>
  <c r="D1736"/>
  <c r="L1736" s="1"/>
  <c r="D1735"/>
  <c r="L1735" s="1"/>
  <c r="D1734"/>
  <c r="L1734" s="1"/>
  <c r="D1733"/>
  <c r="L1733" s="1"/>
  <c r="D1732"/>
  <c r="L1732" s="1"/>
  <c r="D1731"/>
  <c r="L1731" s="1"/>
  <c r="D1730"/>
  <c r="L1730" s="1"/>
  <c r="D1729"/>
  <c r="L1729" s="1"/>
  <c r="D1728"/>
  <c r="L1728" s="1"/>
  <c r="D1727"/>
  <c r="L1727" s="1"/>
  <c r="D1726"/>
  <c r="L1726" s="1"/>
  <c r="D1725"/>
  <c r="L1725" s="1"/>
  <c r="D1724"/>
  <c r="L1724" s="1"/>
  <c r="D1723"/>
  <c r="L1723" s="1"/>
  <c r="D1722"/>
  <c r="L1722" s="1"/>
  <c r="D1721"/>
  <c r="L1721" s="1"/>
  <c r="D1720"/>
  <c r="L1720" s="1"/>
  <c r="D1719"/>
  <c r="L1719" s="1"/>
  <c r="D1718"/>
  <c r="L1718" s="1"/>
  <c r="D1717"/>
  <c r="L1717" s="1"/>
  <c r="D1716"/>
  <c r="L1716" s="1"/>
  <c r="D1715"/>
  <c r="L1715" s="1"/>
  <c r="D1714"/>
  <c r="L1714" s="1"/>
  <c r="D1713"/>
  <c r="L1713" s="1"/>
  <c r="D1712"/>
  <c r="L1712" s="1"/>
  <c r="D1711"/>
  <c r="L1711" s="1"/>
  <c r="D1710"/>
  <c r="L1710" s="1"/>
  <c r="D1709"/>
  <c r="L1709" s="1"/>
  <c r="D1708"/>
  <c r="L1708" s="1"/>
  <c r="D1707"/>
  <c r="L1707" s="1"/>
  <c r="D1706"/>
  <c r="L1706" s="1"/>
  <c r="D1705"/>
  <c r="L1705" s="1"/>
  <c r="D1704"/>
  <c r="L1704" s="1"/>
  <c r="D1703"/>
  <c r="L1703" s="1"/>
  <c r="D1702"/>
  <c r="L1702" s="1"/>
  <c r="D1701"/>
  <c r="L1701" s="1"/>
  <c r="D1700"/>
  <c r="L1700" s="1"/>
  <c r="D1699"/>
  <c r="L1699" s="1"/>
  <c r="D1698"/>
  <c r="L1698" s="1"/>
  <c r="D1697"/>
  <c r="L1697" s="1"/>
  <c r="D1696"/>
  <c r="L1696" s="1"/>
  <c r="D1695"/>
  <c r="L1695" s="1"/>
  <c r="D1694"/>
  <c r="L1694" s="1"/>
  <c r="D1693"/>
  <c r="L1693" s="1"/>
  <c r="D1692"/>
  <c r="L1692" s="1"/>
  <c r="D1691"/>
  <c r="L1691" s="1"/>
  <c r="D1690"/>
  <c r="L1690" s="1"/>
  <c r="D1689"/>
  <c r="L1689" s="1"/>
  <c r="D1688"/>
  <c r="L1688" s="1"/>
  <c r="D1687"/>
  <c r="L1687" s="1"/>
  <c r="D1686"/>
  <c r="L1686" s="1"/>
  <c r="D1685"/>
  <c r="L1685" s="1"/>
  <c r="D1684"/>
  <c r="L1684" s="1"/>
  <c r="D1683"/>
  <c r="L1683" s="1"/>
  <c r="D1682"/>
  <c r="L1682" s="1"/>
  <c r="D1681"/>
  <c r="L1681" s="1"/>
  <c r="D1680"/>
  <c r="L1680" s="1"/>
  <c r="D1679"/>
  <c r="L1679" s="1"/>
  <c r="D1678"/>
  <c r="L1678" s="1"/>
  <c r="D1677"/>
  <c r="L1677" s="1"/>
  <c r="D1676"/>
  <c r="L1676" s="1"/>
  <c r="D1675"/>
  <c r="L1675" s="1"/>
  <c r="D1674"/>
  <c r="L1674" s="1"/>
  <c r="D1673"/>
  <c r="L1673" s="1"/>
  <c r="D1672"/>
  <c r="L1672" s="1"/>
  <c r="D1671"/>
  <c r="L1671" s="1"/>
  <c r="D1670"/>
  <c r="L1670" s="1"/>
  <c r="D1669"/>
  <c r="L1669" s="1"/>
  <c r="D1668"/>
  <c r="L1668" s="1"/>
  <c r="D1667"/>
  <c r="L1667" s="1"/>
  <c r="D1666"/>
  <c r="L1666" s="1"/>
  <c r="D1665"/>
  <c r="L1665" s="1"/>
  <c r="D1664"/>
  <c r="L1664" s="1"/>
  <c r="D1663"/>
  <c r="L1663" s="1"/>
  <c r="D1662"/>
  <c r="L1662" s="1"/>
  <c r="D1661"/>
  <c r="L1661" s="1"/>
  <c r="D1660"/>
  <c r="L1660" s="1"/>
  <c r="D1659"/>
  <c r="L1659" s="1"/>
  <c r="D1658"/>
  <c r="L1658" s="1"/>
  <c r="D1657"/>
  <c r="L1657" s="1"/>
  <c r="D1656"/>
  <c r="L1656" s="1"/>
  <c r="D1655"/>
  <c r="L1655" s="1"/>
  <c r="D1654"/>
  <c r="L1654" s="1"/>
  <c r="D1653"/>
  <c r="L1653" s="1"/>
  <c r="D1652"/>
  <c r="L1652" s="1"/>
  <c r="D1651"/>
  <c r="L1651" s="1"/>
  <c r="D1650"/>
  <c r="L1650" s="1"/>
  <c r="D1649"/>
  <c r="L1649" s="1"/>
  <c r="D1648"/>
  <c r="L1648" s="1"/>
  <c r="D1647"/>
  <c r="L1647" s="1"/>
  <c r="D1646"/>
  <c r="L1646" s="1"/>
  <c r="D1645"/>
  <c r="L1645" s="1"/>
  <c r="D1644"/>
  <c r="L1644" s="1"/>
  <c r="D1643"/>
  <c r="L1643" s="1"/>
  <c r="D1642"/>
  <c r="L1642" s="1"/>
  <c r="D1641"/>
  <c r="L1641" s="1"/>
  <c r="D1640"/>
  <c r="L1640" s="1"/>
  <c r="D1639"/>
  <c r="L1639" s="1"/>
  <c r="D1638"/>
  <c r="L1638" s="1"/>
  <c r="D1637"/>
  <c r="L1637" s="1"/>
  <c r="D1636"/>
  <c r="L1636" s="1"/>
  <c r="D1635"/>
  <c r="L1635" s="1"/>
  <c r="D1634"/>
  <c r="L1634" s="1"/>
  <c r="D1633"/>
  <c r="L1633" s="1"/>
  <c r="D1632"/>
  <c r="L1632" s="1"/>
  <c r="D1631"/>
  <c r="L1631" s="1"/>
  <c r="D1630"/>
  <c r="L1630" s="1"/>
  <c r="D1629"/>
  <c r="L1629" s="1"/>
  <c r="D1628"/>
  <c r="L1628" s="1"/>
  <c r="D1627"/>
  <c r="L1627" s="1"/>
  <c r="D1626"/>
  <c r="L1626" s="1"/>
  <c r="D1625"/>
  <c r="L1625" s="1"/>
  <c r="D1624"/>
  <c r="L1624" s="1"/>
  <c r="D1623"/>
  <c r="L1623" s="1"/>
  <c r="D1622"/>
  <c r="L1622" s="1"/>
  <c r="D1621"/>
  <c r="L1621" s="1"/>
  <c r="D1620"/>
  <c r="L1620" s="1"/>
  <c r="D1619"/>
  <c r="L1619" s="1"/>
  <c r="D1618"/>
  <c r="L1618" s="1"/>
  <c r="D1617"/>
  <c r="L1617" s="1"/>
  <c r="D1616"/>
  <c r="L1616" s="1"/>
  <c r="D1615"/>
  <c r="L1615" s="1"/>
  <c r="D1614"/>
  <c r="L1614" s="1"/>
  <c r="D1613"/>
  <c r="L1613" s="1"/>
  <c r="D1612"/>
  <c r="L1612" s="1"/>
  <c r="D1611"/>
  <c r="L1611" s="1"/>
  <c r="D1610"/>
  <c r="L1610" s="1"/>
  <c r="D1609"/>
  <c r="L1609" s="1"/>
  <c r="D1608"/>
  <c r="L1608" s="1"/>
  <c r="D1607"/>
  <c r="L1607" s="1"/>
  <c r="D1606"/>
  <c r="L1606" s="1"/>
  <c r="D1605"/>
  <c r="L1605" s="1"/>
  <c r="D1604"/>
  <c r="L1604" s="1"/>
  <c r="D1603"/>
  <c r="L1603" s="1"/>
  <c r="D1602"/>
  <c r="L1602" s="1"/>
  <c r="D1601"/>
  <c r="L1601" s="1"/>
  <c r="D1600"/>
  <c r="L1600" s="1"/>
  <c r="D1599"/>
  <c r="L1599" s="1"/>
  <c r="D1598"/>
  <c r="L1598" s="1"/>
  <c r="D1597"/>
  <c r="L1597" s="1"/>
  <c r="D1596"/>
  <c r="L1596" s="1"/>
  <c r="D1595"/>
  <c r="L1595" s="1"/>
  <c r="D1594"/>
  <c r="L1594" s="1"/>
  <c r="D1593"/>
  <c r="L1593" s="1"/>
  <c r="D1592"/>
  <c r="L1592" s="1"/>
  <c r="D1591"/>
  <c r="L1591" s="1"/>
  <c r="D1590"/>
  <c r="L1590" s="1"/>
  <c r="D1589"/>
  <c r="L1589" s="1"/>
  <c r="D1588"/>
  <c r="L1588" s="1"/>
  <c r="D1587"/>
  <c r="L1587" s="1"/>
  <c r="D1586"/>
  <c r="L1586" s="1"/>
  <c r="D1585"/>
  <c r="L1585" s="1"/>
  <c r="D1584"/>
  <c r="L1584" s="1"/>
  <c r="D1583"/>
  <c r="L1583" s="1"/>
  <c r="D1582"/>
  <c r="L1582" s="1"/>
  <c r="D1581"/>
  <c r="L1581" s="1"/>
  <c r="D1580"/>
  <c r="L1580" s="1"/>
  <c r="D1579"/>
  <c r="L1579" s="1"/>
  <c r="D1578"/>
  <c r="L1578" s="1"/>
  <c r="D1577"/>
  <c r="L1577" s="1"/>
  <c r="D1576"/>
  <c r="L1576" s="1"/>
  <c r="D1575"/>
  <c r="L1575" s="1"/>
  <c r="D1574"/>
  <c r="L1574" s="1"/>
  <c r="D1573"/>
  <c r="L1573" s="1"/>
  <c r="D1572"/>
  <c r="L1572" s="1"/>
  <c r="D1571"/>
  <c r="L1571" s="1"/>
  <c r="D1570"/>
  <c r="L1570" s="1"/>
  <c r="D1569"/>
  <c r="L1569" s="1"/>
  <c r="D1568"/>
  <c r="L1568" s="1"/>
  <c r="D1567"/>
  <c r="L1567" s="1"/>
  <c r="D1566"/>
  <c r="L1566" s="1"/>
  <c r="D1565"/>
  <c r="L1565" s="1"/>
  <c r="D1564"/>
  <c r="L1564" s="1"/>
  <c r="D1563"/>
  <c r="L1563" s="1"/>
  <c r="D1562"/>
  <c r="L1562" s="1"/>
  <c r="D1561"/>
  <c r="L1561" s="1"/>
  <c r="D1560"/>
  <c r="L1560" s="1"/>
  <c r="D1559"/>
  <c r="L1559" s="1"/>
  <c r="D1558"/>
  <c r="L1558" s="1"/>
  <c r="D1557"/>
  <c r="L1557" s="1"/>
  <c r="D1556"/>
  <c r="L1556" s="1"/>
  <c r="D1555"/>
  <c r="L1555" s="1"/>
  <c r="D1554"/>
  <c r="L1554" s="1"/>
  <c r="D1553"/>
  <c r="L1553" s="1"/>
  <c r="D1552"/>
  <c r="L1552" s="1"/>
  <c r="D1551"/>
  <c r="L1551" s="1"/>
  <c r="D1550"/>
  <c r="L1550" s="1"/>
  <c r="D1549"/>
  <c r="L1549" s="1"/>
  <c r="D1548"/>
  <c r="L1548" s="1"/>
  <c r="D1547"/>
  <c r="L1547" s="1"/>
  <c r="D1546"/>
  <c r="L1546" s="1"/>
  <c r="D1545"/>
  <c r="L1545" s="1"/>
  <c r="D1544"/>
  <c r="L1544" s="1"/>
  <c r="D1543"/>
  <c r="L1543" s="1"/>
  <c r="D1542"/>
  <c r="L1542" s="1"/>
  <c r="D1541"/>
  <c r="L1541" s="1"/>
  <c r="D1540"/>
  <c r="L1540" s="1"/>
  <c r="D1539"/>
  <c r="L1539" s="1"/>
  <c r="D1538"/>
  <c r="L1538" s="1"/>
  <c r="D1537"/>
  <c r="L1537" s="1"/>
  <c r="D1536"/>
  <c r="L1536" s="1"/>
  <c r="D1535"/>
  <c r="L1535" s="1"/>
  <c r="D1534"/>
  <c r="L1534" s="1"/>
  <c r="D1533"/>
  <c r="L1533" s="1"/>
  <c r="D1532"/>
  <c r="L1532" s="1"/>
  <c r="D1531"/>
  <c r="L1531" s="1"/>
  <c r="D1530"/>
  <c r="L1530" s="1"/>
  <c r="D1529"/>
  <c r="L1529" s="1"/>
  <c r="D1528"/>
  <c r="L1528" s="1"/>
  <c r="D1527"/>
  <c r="L1527" s="1"/>
  <c r="D1526"/>
  <c r="L1526" s="1"/>
  <c r="D1525"/>
  <c r="L1525" s="1"/>
  <c r="D1524"/>
  <c r="L1524" s="1"/>
  <c r="D1523"/>
  <c r="L1523" s="1"/>
  <c r="D1522"/>
  <c r="L1522" s="1"/>
  <c r="D1521"/>
  <c r="L1521" s="1"/>
  <c r="D1520"/>
  <c r="L1520" s="1"/>
  <c r="D1519"/>
  <c r="L1519" s="1"/>
  <c r="D1518"/>
  <c r="L1518" s="1"/>
  <c r="D1517"/>
  <c r="L1517" s="1"/>
  <c r="D1516"/>
  <c r="L1516" s="1"/>
  <c r="D1515"/>
  <c r="L1515" s="1"/>
  <c r="D1514"/>
  <c r="L1514" s="1"/>
  <c r="D1513"/>
  <c r="L1513" s="1"/>
  <c r="D1512"/>
  <c r="L1512" s="1"/>
  <c r="D1511"/>
  <c r="L1511" s="1"/>
  <c r="D1510"/>
  <c r="L1510" s="1"/>
  <c r="D1509"/>
  <c r="L1509" s="1"/>
  <c r="D1508"/>
  <c r="L1508" s="1"/>
  <c r="D1507"/>
  <c r="L1507" s="1"/>
  <c r="D1506"/>
  <c r="L1506" s="1"/>
  <c r="D1505"/>
  <c r="L1505" s="1"/>
  <c r="D1504"/>
  <c r="L1504" s="1"/>
  <c r="D1503"/>
  <c r="L1503" s="1"/>
  <c r="D1502"/>
  <c r="L1502" s="1"/>
  <c r="D1501"/>
  <c r="L1501" s="1"/>
  <c r="D1500"/>
  <c r="L1500" s="1"/>
  <c r="D1499"/>
  <c r="L1499" s="1"/>
  <c r="D1498"/>
  <c r="L1498" s="1"/>
  <c r="D1497"/>
  <c r="L1497" s="1"/>
  <c r="D1496"/>
  <c r="L1496" s="1"/>
  <c r="D1495"/>
  <c r="L1495" s="1"/>
  <c r="D1494"/>
  <c r="L1494" s="1"/>
  <c r="D1493"/>
  <c r="L1493" s="1"/>
  <c r="D1492"/>
  <c r="L1492" s="1"/>
  <c r="D1491"/>
  <c r="L1491" s="1"/>
  <c r="D1490"/>
  <c r="L1490" s="1"/>
  <c r="D1489"/>
  <c r="L1489" s="1"/>
  <c r="D1488"/>
  <c r="L1488" s="1"/>
  <c r="D1487"/>
  <c r="L1487" s="1"/>
  <c r="D1486"/>
  <c r="L1486" s="1"/>
  <c r="D1485"/>
  <c r="L1485" s="1"/>
  <c r="D1484"/>
  <c r="L1484" s="1"/>
  <c r="D1483"/>
  <c r="L1483" s="1"/>
  <c r="D1482"/>
  <c r="L1482" s="1"/>
  <c r="D1481"/>
  <c r="L1481" s="1"/>
  <c r="D1480"/>
  <c r="L1480" s="1"/>
  <c r="D1479"/>
  <c r="L1479" s="1"/>
  <c r="D1478"/>
  <c r="L1478" s="1"/>
  <c r="D1477"/>
  <c r="L1477" s="1"/>
  <c r="D1476"/>
  <c r="L1476" s="1"/>
  <c r="D1475"/>
  <c r="L1475" s="1"/>
  <c r="D1474"/>
  <c r="L1474" s="1"/>
  <c r="D1473"/>
  <c r="L1473" s="1"/>
  <c r="D1472"/>
  <c r="L1472" s="1"/>
  <c r="D1471"/>
  <c r="L1471" s="1"/>
  <c r="D1470"/>
  <c r="L1470" s="1"/>
  <c r="D1469"/>
  <c r="L1469" s="1"/>
  <c r="D1468"/>
  <c r="L1468" s="1"/>
  <c r="D1467"/>
  <c r="L1467" s="1"/>
  <c r="D1466"/>
  <c r="L1466" s="1"/>
  <c r="D1465"/>
  <c r="L1465" s="1"/>
  <c r="D1464"/>
  <c r="L1464" s="1"/>
  <c r="D1463"/>
  <c r="L1463" s="1"/>
  <c r="D1462"/>
  <c r="L1462" s="1"/>
  <c r="D1461"/>
  <c r="L1461" s="1"/>
  <c r="D1460"/>
  <c r="L1460" s="1"/>
  <c r="D1459"/>
  <c r="L1459" s="1"/>
  <c r="D1458"/>
  <c r="L1458" s="1"/>
  <c r="D1457"/>
  <c r="L1457" s="1"/>
  <c r="D1456"/>
  <c r="L1456" s="1"/>
  <c r="D1455"/>
  <c r="L1455" s="1"/>
  <c r="D1454"/>
  <c r="L1454" s="1"/>
  <c r="D1453"/>
  <c r="L1453" s="1"/>
  <c r="D1452"/>
  <c r="L1452" s="1"/>
  <c r="D1451"/>
  <c r="L1451" s="1"/>
  <c r="D1450"/>
  <c r="L1450" s="1"/>
  <c r="D1449"/>
  <c r="L1449" s="1"/>
  <c r="D1448"/>
  <c r="L1448" s="1"/>
  <c r="D1447"/>
  <c r="L1447" s="1"/>
  <c r="D1446"/>
  <c r="L1446" s="1"/>
  <c r="D1445"/>
  <c r="L1445" s="1"/>
  <c r="D1444"/>
  <c r="L1444" s="1"/>
  <c r="D1443"/>
  <c r="L1443" s="1"/>
  <c r="D1442"/>
  <c r="L1442" s="1"/>
  <c r="D1441"/>
  <c r="L1441" s="1"/>
  <c r="D1440"/>
  <c r="L1440" s="1"/>
  <c r="D1439"/>
  <c r="L1439" s="1"/>
  <c r="D1438"/>
  <c r="L1438" s="1"/>
  <c r="D1437"/>
  <c r="L1437" s="1"/>
  <c r="D1436"/>
  <c r="L1436" s="1"/>
  <c r="D1435"/>
  <c r="L1435" s="1"/>
  <c r="D1434"/>
  <c r="L1434" s="1"/>
  <c r="D1433"/>
  <c r="L1433" s="1"/>
  <c r="D1432"/>
  <c r="L1432" s="1"/>
  <c r="D1431"/>
  <c r="L1431" s="1"/>
  <c r="D1430"/>
  <c r="L1430" s="1"/>
  <c r="D1429"/>
  <c r="L1429" s="1"/>
  <c r="D1428"/>
  <c r="L1428" s="1"/>
  <c r="D1427"/>
  <c r="L1427" s="1"/>
  <c r="D1426"/>
  <c r="L1426" s="1"/>
  <c r="D1425"/>
  <c r="L1425" s="1"/>
  <c r="D1424"/>
  <c r="L1424" s="1"/>
  <c r="D1423"/>
  <c r="L1423" s="1"/>
  <c r="D1422"/>
  <c r="L1422" s="1"/>
  <c r="D1421"/>
  <c r="L1421" s="1"/>
  <c r="D1420"/>
  <c r="L1420" s="1"/>
  <c r="D1419"/>
  <c r="L1419" s="1"/>
  <c r="D1418"/>
  <c r="L1418" s="1"/>
  <c r="D1417"/>
  <c r="L1417" s="1"/>
  <c r="D1416"/>
  <c r="L1416" s="1"/>
  <c r="D1415"/>
  <c r="L1415" s="1"/>
  <c r="D1414"/>
  <c r="L1414" s="1"/>
  <c r="D1413"/>
  <c r="L1413" s="1"/>
  <c r="D1412"/>
  <c r="L1412" s="1"/>
  <c r="D1411"/>
  <c r="L1411" s="1"/>
  <c r="D1410"/>
  <c r="L1410" s="1"/>
  <c r="D1409"/>
  <c r="L1409" s="1"/>
  <c r="D1408"/>
  <c r="L1408" s="1"/>
  <c r="D1407"/>
  <c r="L1407" s="1"/>
  <c r="D1406"/>
  <c r="L1406" s="1"/>
  <c r="D1405"/>
  <c r="L1405" s="1"/>
  <c r="D1404"/>
  <c r="L1404" s="1"/>
  <c r="D1403"/>
  <c r="L1403" s="1"/>
  <c r="D1402"/>
  <c r="L1402" s="1"/>
  <c r="D1401"/>
  <c r="L1401" s="1"/>
  <c r="D1400"/>
  <c r="L1400" s="1"/>
  <c r="D1399"/>
  <c r="L1399" s="1"/>
  <c r="D1398"/>
  <c r="L1398" s="1"/>
  <c r="D1397"/>
  <c r="L1397" s="1"/>
  <c r="D1396"/>
  <c r="L1396" s="1"/>
  <c r="D1395"/>
  <c r="L1395" s="1"/>
  <c r="D1394"/>
  <c r="L1394" s="1"/>
  <c r="D1393"/>
  <c r="L1393" s="1"/>
  <c r="D1392"/>
  <c r="L1392" s="1"/>
  <c r="D1391"/>
  <c r="L1391" s="1"/>
  <c r="D1390"/>
  <c r="L1390" s="1"/>
  <c r="D1389"/>
  <c r="L1389" s="1"/>
  <c r="D1388"/>
  <c r="L1388" s="1"/>
  <c r="D1387"/>
  <c r="L1387" s="1"/>
  <c r="D1386"/>
  <c r="L1386" s="1"/>
  <c r="D1385"/>
  <c r="L1385" s="1"/>
  <c r="D1384"/>
  <c r="L1384" s="1"/>
  <c r="D1383"/>
  <c r="L1383" s="1"/>
  <c r="D1382"/>
  <c r="L1382" s="1"/>
  <c r="D1381"/>
  <c r="L1381" s="1"/>
  <c r="D1380"/>
  <c r="L1380" s="1"/>
  <c r="D1379"/>
  <c r="L1379" s="1"/>
  <c r="D1378"/>
  <c r="L1378" s="1"/>
  <c r="D1377"/>
  <c r="L1377" s="1"/>
  <c r="D1376"/>
  <c r="L1376" s="1"/>
  <c r="D1375"/>
  <c r="L1375" s="1"/>
  <c r="D1374"/>
  <c r="L1374" s="1"/>
  <c r="D1373"/>
  <c r="L1373" s="1"/>
  <c r="D1372"/>
  <c r="L1372" s="1"/>
  <c r="D1371"/>
  <c r="L1371" s="1"/>
  <c r="D1370"/>
  <c r="L1370" s="1"/>
  <c r="D1369"/>
  <c r="L1369" s="1"/>
  <c r="D1368"/>
  <c r="L1368" s="1"/>
  <c r="D1367"/>
  <c r="L1367" s="1"/>
  <c r="D1366"/>
  <c r="L1366" s="1"/>
  <c r="D1365"/>
  <c r="L1365" s="1"/>
  <c r="D1364"/>
  <c r="L1364" s="1"/>
  <c r="D1363"/>
  <c r="L1363" s="1"/>
  <c r="D1362"/>
  <c r="L1362" s="1"/>
  <c r="D1361"/>
  <c r="L1361" s="1"/>
  <c r="D1360"/>
  <c r="L1360" s="1"/>
  <c r="D1359"/>
  <c r="L1359" s="1"/>
  <c r="D1358"/>
  <c r="L1358" s="1"/>
  <c r="D1357"/>
  <c r="L1357" s="1"/>
  <c r="D1356"/>
  <c r="L1356" s="1"/>
  <c r="D1355"/>
  <c r="L1355" s="1"/>
  <c r="D1354"/>
  <c r="L1354" s="1"/>
  <c r="D1353"/>
  <c r="L1353" s="1"/>
  <c r="D1352"/>
  <c r="L1352" s="1"/>
  <c r="D1351"/>
  <c r="L1351" s="1"/>
  <c r="D1350"/>
  <c r="L1350" s="1"/>
  <c r="D1349"/>
  <c r="L1349" s="1"/>
  <c r="D1348"/>
  <c r="L1348" s="1"/>
  <c r="D1347"/>
  <c r="L1347" s="1"/>
  <c r="D1346"/>
  <c r="L1346" s="1"/>
  <c r="D1345"/>
  <c r="L1345" s="1"/>
  <c r="D1344"/>
  <c r="L1344" s="1"/>
  <c r="D1343"/>
  <c r="L1343" s="1"/>
  <c r="D1342"/>
  <c r="L1342" s="1"/>
  <c r="D1341"/>
  <c r="L1341" s="1"/>
  <c r="D1340"/>
  <c r="L1340" s="1"/>
  <c r="D1339"/>
  <c r="L1339" s="1"/>
  <c r="D1338"/>
  <c r="L1338" s="1"/>
  <c r="D1337"/>
  <c r="L1337" s="1"/>
  <c r="D1336"/>
  <c r="L1336" s="1"/>
  <c r="D1335"/>
  <c r="L1335" s="1"/>
  <c r="D1334"/>
  <c r="L1334" s="1"/>
  <c r="D1333"/>
  <c r="L1333" s="1"/>
  <c r="D1332"/>
  <c r="L1332" s="1"/>
  <c r="D1331"/>
  <c r="L1331" s="1"/>
  <c r="D1330"/>
  <c r="L1330" s="1"/>
  <c r="D1329"/>
  <c r="L1329" s="1"/>
  <c r="D1328"/>
  <c r="L1328" s="1"/>
  <c r="D1327"/>
  <c r="L1327" s="1"/>
  <c r="D1326"/>
  <c r="L1326" s="1"/>
  <c r="D1325"/>
  <c r="L1325" s="1"/>
  <c r="D1324"/>
  <c r="L1324" s="1"/>
  <c r="D1323"/>
  <c r="L1323" s="1"/>
  <c r="D1322"/>
  <c r="L1322" s="1"/>
  <c r="D1321"/>
  <c r="L1321" s="1"/>
  <c r="D1320"/>
  <c r="L1320" s="1"/>
  <c r="D1319"/>
  <c r="L1319" s="1"/>
  <c r="D1318"/>
  <c r="L1318" s="1"/>
  <c r="D1317"/>
  <c r="L1317" s="1"/>
  <c r="D1316"/>
  <c r="L1316" s="1"/>
  <c r="D1315"/>
  <c r="L1315" s="1"/>
  <c r="D1314"/>
  <c r="L1314" s="1"/>
  <c r="D1313"/>
  <c r="L1313" s="1"/>
  <c r="D1312"/>
  <c r="L1312" s="1"/>
  <c r="D1311"/>
  <c r="L1311" s="1"/>
  <c r="D1310"/>
  <c r="L1310" s="1"/>
  <c r="D1309"/>
  <c r="L1309" s="1"/>
  <c r="D1308"/>
  <c r="L1308" s="1"/>
  <c r="D1307"/>
  <c r="L1307" s="1"/>
  <c r="D1306"/>
  <c r="L1306" s="1"/>
  <c r="D1305"/>
  <c r="L1305" s="1"/>
  <c r="D1304"/>
  <c r="L1304" s="1"/>
  <c r="D1303"/>
  <c r="L1303" s="1"/>
  <c r="D1302"/>
  <c r="L1302" s="1"/>
  <c r="D1301"/>
  <c r="L1301" s="1"/>
  <c r="D1300"/>
  <c r="L1300" s="1"/>
  <c r="D1299"/>
  <c r="L1299" s="1"/>
  <c r="D1298"/>
  <c r="L1298" s="1"/>
  <c r="D1297"/>
  <c r="L1297" s="1"/>
  <c r="D1296"/>
  <c r="L1296" s="1"/>
  <c r="D1295"/>
  <c r="L1295" s="1"/>
  <c r="D1294"/>
  <c r="L1294" s="1"/>
  <c r="D1293"/>
  <c r="L1293" s="1"/>
  <c r="D1292"/>
  <c r="L1292" s="1"/>
  <c r="D1291"/>
  <c r="L1291" s="1"/>
  <c r="D1290"/>
  <c r="L1290" s="1"/>
  <c r="D1289"/>
  <c r="L1289" s="1"/>
  <c r="D1288"/>
  <c r="L1288" s="1"/>
  <c r="D1287"/>
  <c r="L1287" s="1"/>
  <c r="D1286"/>
  <c r="L1286" s="1"/>
  <c r="D1285"/>
  <c r="L1285" s="1"/>
  <c r="D1284"/>
  <c r="L1284" s="1"/>
  <c r="D1283"/>
  <c r="L1283" s="1"/>
  <c r="D1282"/>
  <c r="L1282" s="1"/>
  <c r="D1281"/>
  <c r="L1281" s="1"/>
  <c r="D1280"/>
  <c r="L1280" s="1"/>
  <c r="D1279"/>
  <c r="L1279" s="1"/>
  <c r="D1278"/>
  <c r="L1278" s="1"/>
  <c r="D1277"/>
  <c r="L1277" s="1"/>
  <c r="D1276"/>
  <c r="L1276" s="1"/>
  <c r="D1275"/>
  <c r="L1275" s="1"/>
  <c r="D1274"/>
  <c r="L1274" s="1"/>
  <c r="D1273"/>
  <c r="L1273" s="1"/>
  <c r="D1272"/>
  <c r="L1272" s="1"/>
  <c r="D1271"/>
  <c r="L1271" s="1"/>
  <c r="D1270"/>
  <c r="L1270" s="1"/>
  <c r="D1269"/>
  <c r="L1269" s="1"/>
  <c r="D1268"/>
  <c r="L1268" s="1"/>
  <c r="D1267"/>
  <c r="L1267" s="1"/>
  <c r="D1266"/>
  <c r="L1266" s="1"/>
  <c r="D1265"/>
  <c r="L1265" s="1"/>
  <c r="D1264"/>
  <c r="L1264" s="1"/>
  <c r="D1263"/>
  <c r="L1263" s="1"/>
  <c r="D1262"/>
  <c r="L1262" s="1"/>
  <c r="D1261"/>
  <c r="L1261" s="1"/>
  <c r="D1260"/>
  <c r="L1260" s="1"/>
  <c r="D1259"/>
  <c r="L1259" s="1"/>
  <c r="D1258"/>
  <c r="L1258" s="1"/>
  <c r="D1257"/>
  <c r="L1257" s="1"/>
  <c r="D1256"/>
  <c r="L1256" s="1"/>
  <c r="D1255"/>
  <c r="L1255" s="1"/>
  <c r="D1254"/>
  <c r="L1254" s="1"/>
  <c r="D1253"/>
  <c r="L1253" s="1"/>
  <c r="D1252"/>
  <c r="L1252" s="1"/>
  <c r="D1251"/>
  <c r="L1251" s="1"/>
  <c r="D1250"/>
  <c r="L1250" s="1"/>
  <c r="D1249"/>
  <c r="L1249" s="1"/>
  <c r="D1248"/>
  <c r="L1248" s="1"/>
  <c r="D1247"/>
  <c r="L1247" s="1"/>
  <c r="D1246"/>
  <c r="L1246" s="1"/>
  <c r="D1245"/>
  <c r="L1245" s="1"/>
  <c r="D1244"/>
  <c r="L1244" s="1"/>
  <c r="D1243"/>
  <c r="L1243" s="1"/>
  <c r="D1242"/>
  <c r="L1242" s="1"/>
  <c r="D1241"/>
  <c r="L1241" s="1"/>
  <c r="D1240"/>
  <c r="L1240" s="1"/>
  <c r="D1239"/>
  <c r="L1239" s="1"/>
  <c r="D1238"/>
  <c r="L1238" s="1"/>
  <c r="D1237"/>
  <c r="L1237" s="1"/>
  <c r="D1236"/>
  <c r="L1236" s="1"/>
  <c r="D1235"/>
  <c r="L1235" s="1"/>
  <c r="D1234"/>
  <c r="L1234" s="1"/>
  <c r="D1233"/>
  <c r="L1233" s="1"/>
  <c r="D1232"/>
  <c r="L1232" s="1"/>
  <c r="D1231"/>
  <c r="L1231" s="1"/>
  <c r="D1230"/>
  <c r="L1230" s="1"/>
  <c r="D1229"/>
  <c r="L1229" s="1"/>
  <c r="D1228"/>
  <c r="L1228" s="1"/>
  <c r="D1227"/>
  <c r="L1227" s="1"/>
  <c r="D1226"/>
  <c r="L1226" s="1"/>
  <c r="D1225"/>
  <c r="L1225" s="1"/>
  <c r="D1224"/>
  <c r="L1224" s="1"/>
  <c r="D1223"/>
  <c r="L1223" s="1"/>
  <c r="D1222"/>
  <c r="L1222" s="1"/>
  <c r="D1221"/>
  <c r="L1221" s="1"/>
  <c r="D1220"/>
  <c r="L1220" s="1"/>
  <c r="D1219"/>
  <c r="L1219" s="1"/>
  <c r="D1218"/>
  <c r="L1218" s="1"/>
  <c r="D1217"/>
  <c r="L1217" s="1"/>
  <c r="D1216"/>
  <c r="L1216" s="1"/>
  <c r="D1215"/>
  <c r="L1215" s="1"/>
  <c r="D1214"/>
  <c r="L1214" s="1"/>
  <c r="D1213"/>
  <c r="L1213" s="1"/>
  <c r="D1212"/>
  <c r="L1212" s="1"/>
  <c r="D1211"/>
  <c r="L1211" s="1"/>
  <c r="D1210"/>
  <c r="L1210" s="1"/>
  <c r="D1209"/>
  <c r="L1209" s="1"/>
  <c r="D1208"/>
  <c r="L1208" s="1"/>
  <c r="D1207"/>
  <c r="L1207" s="1"/>
  <c r="D1206"/>
  <c r="L1206" s="1"/>
  <c r="D1205"/>
  <c r="L1205" s="1"/>
  <c r="D1204"/>
  <c r="L1204" s="1"/>
  <c r="D1203"/>
  <c r="L1203" s="1"/>
  <c r="D1202"/>
  <c r="L1202" s="1"/>
  <c r="D1201"/>
  <c r="L1201" s="1"/>
  <c r="D1200"/>
  <c r="L1200" s="1"/>
  <c r="D1199"/>
  <c r="L1199" s="1"/>
  <c r="D1198"/>
  <c r="L1198" s="1"/>
  <c r="D1197"/>
  <c r="L1197" s="1"/>
  <c r="D1196"/>
  <c r="L1196" s="1"/>
  <c r="D1195"/>
  <c r="L1195" s="1"/>
  <c r="D1194"/>
  <c r="L1194" s="1"/>
  <c r="D1193"/>
  <c r="L1193" s="1"/>
  <c r="D1192"/>
  <c r="L1192" s="1"/>
  <c r="D1191"/>
  <c r="L1191" s="1"/>
  <c r="D1190"/>
  <c r="L1190" s="1"/>
  <c r="D1189"/>
  <c r="L1189" s="1"/>
  <c r="D1188"/>
  <c r="L1188" s="1"/>
  <c r="D1187"/>
  <c r="L1187" s="1"/>
  <c r="D1186"/>
  <c r="L1186" s="1"/>
  <c r="D1185"/>
  <c r="L1185" s="1"/>
  <c r="D1184"/>
  <c r="L1184" s="1"/>
  <c r="D1183"/>
  <c r="L1183" s="1"/>
  <c r="D1182"/>
  <c r="L1182" s="1"/>
  <c r="D1181"/>
  <c r="L1181" s="1"/>
  <c r="D1180"/>
  <c r="L1180" s="1"/>
  <c r="D1179"/>
  <c r="L1179" s="1"/>
  <c r="D1178"/>
  <c r="L1178" s="1"/>
  <c r="D1177"/>
  <c r="L1177" s="1"/>
  <c r="D1176"/>
  <c r="L1176" s="1"/>
  <c r="D1175"/>
  <c r="L1175" s="1"/>
  <c r="D1174"/>
  <c r="L1174" s="1"/>
  <c r="D1173"/>
  <c r="L1173" s="1"/>
  <c r="D1172"/>
  <c r="L1172" s="1"/>
  <c r="D1171"/>
  <c r="L1171" s="1"/>
  <c r="D1170"/>
  <c r="L1170" s="1"/>
  <c r="D1169"/>
  <c r="L1169" s="1"/>
  <c r="D1168"/>
  <c r="L1168" s="1"/>
  <c r="D1167"/>
  <c r="L1167" s="1"/>
  <c r="D1166"/>
  <c r="L1166" s="1"/>
  <c r="D1165"/>
  <c r="L1165" s="1"/>
  <c r="D1164"/>
  <c r="L1164" s="1"/>
  <c r="D1163"/>
  <c r="L1163" s="1"/>
  <c r="D1162"/>
  <c r="L1162" s="1"/>
  <c r="D1161"/>
  <c r="L1161" s="1"/>
  <c r="D1160"/>
  <c r="L1160" s="1"/>
  <c r="D1159"/>
  <c r="L1159" s="1"/>
  <c r="D1158"/>
  <c r="L1158" s="1"/>
  <c r="D1157"/>
  <c r="L1157" s="1"/>
  <c r="D1156"/>
  <c r="L1156" s="1"/>
  <c r="D1155"/>
  <c r="L1155" s="1"/>
  <c r="D1154"/>
  <c r="L1154" s="1"/>
  <c r="D1153"/>
  <c r="L1153" s="1"/>
  <c r="D1152"/>
  <c r="L1152" s="1"/>
  <c r="D1151"/>
  <c r="L1151" s="1"/>
  <c r="D1150"/>
  <c r="L1150" s="1"/>
  <c r="D1149"/>
  <c r="L1149" s="1"/>
  <c r="D1148"/>
  <c r="L1148" s="1"/>
  <c r="D1147"/>
  <c r="L1147" s="1"/>
  <c r="D1146"/>
  <c r="L1146" s="1"/>
  <c r="D1145"/>
  <c r="L1145" s="1"/>
  <c r="D1144"/>
  <c r="L1144" s="1"/>
  <c r="D1143"/>
  <c r="L1143" s="1"/>
  <c r="D1142"/>
  <c r="L1142" s="1"/>
  <c r="D1141"/>
  <c r="L1141" s="1"/>
  <c r="D1140"/>
  <c r="L1140" s="1"/>
  <c r="D1139"/>
  <c r="L1139" s="1"/>
  <c r="D1138"/>
  <c r="L1138" s="1"/>
  <c r="D1137"/>
  <c r="L1137" s="1"/>
  <c r="D1136"/>
  <c r="L1136" s="1"/>
  <c r="D1135"/>
  <c r="L1135" s="1"/>
  <c r="D1134"/>
  <c r="L1134" s="1"/>
  <c r="D1133"/>
  <c r="L1133" s="1"/>
  <c r="D1132"/>
  <c r="L1132" s="1"/>
  <c r="D1131"/>
  <c r="L1131" s="1"/>
  <c r="D1130"/>
  <c r="L1130" s="1"/>
  <c r="D1129"/>
  <c r="L1129" s="1"/>
  <c r="D1128"/>
  <c r="L1128" s="1"/>
  <c r="D1127"/>
  <c r="L1127" s="1"/>
  <c r="D1126"/>
  <c r="L1126" s="1"/>
  <c r="D1125"/>
  <c r="L1125" s="1"/>
  <c r="D1124"/>
  <c r="L1124" s="1"/>
  <c r="D1123"/>
  <c r="L1123" s="1"/>
  <c r="D1122"/>
  <c r="L1122" s="1"/>
  <c r="D1121"/>
  <c r="L1121" s="1"/>
  <c r="D1120"/>
  <c r="L1120" s="1"/>
  <c r="D1119"/>
  <c r="L1119" s="1"/>
  <c r="D1118"/>
  <c r="L1118" s="1"/>
  <c r="D1117"/>
  <c r="L1117" s="1"/>
  <c r="D1116"/>
  <c r="L1116" s="1"/>
  <c r="D1115"/>
  <c r="L1115" s="1"/>
  <c r="D1114"/>
  <c r="L1114" s="1"/>
  <c r="D1113"/>
  <c r="L1113" s="1"/>
  <c r="D1112"/>
  <c r="L1112" s="1"/>
  <c r="D1111"/>
  <c r="L1111" s="1"/>
  <c r="D1110"/>
  <c r="L1110" s="1"/>
  <c r="D1109"/>
  <c r="L1109" s="1"/>
  <c r="D1108"/>
  <c r="L1108" s="1"/>
  <c r="D1107"/>
  <c r="L1107" s="1"/>
  <c r="D1106"/>
  <c r="L1106" s="1"/>
  <c r="D1105"/>
  <c r="L1105" s="1"/>
  <c r="D1104"/>
  <c r="L1104" s="1"/>
  <c r="D1103"/>
  <c r="L1103" s="1"/>
  <c r="D1102"/>
  <c r="L1102" s="1"/>
  <c r="D1101"/>
  <c r="L1101" s="1"/>
  <c r="D1100"/>
  <c r="L1100" s="1"/>
  <c r="D1099"/>
  <c r="L1099" s="1"/>
  <c r="D1098"/>
  <c r="L1098" s="1"/>
  <c r="D1097"/>
  <c r="L1097" s="1"/>
  <c r="D1096"/>
  <c r="L1096" s="1"/>
  <c r="D1095"/>
  <c r="L1095" s="1"/>
  <c r="D1094"/>
  <c r="L1094" s="1"/>
  <c r="D1093"/>
  <c r="L1093" s="1"/>
  <c r="D1092"/>
  <c r="L1092" s="1"/>
  <c r="D1091"/>
  <c r="L1091" s="1"/>
  <c r="D1090"/>
  <c r="L1090" s="1"/>
  <c r="D1089"/>
  <c r="L1089" s="1"/>
  <c r="D1088"/>
  <c r="L1088" s="1"/>
  <c r="D1087"/>
  <c r="L1087" s="1"/>
  <c r="D1086"/>
  <c r="L1086" s="1"/>
  <c r="D1085"/>
  <c r="L1085" s="1"/>
  <c r="D1084"/>
  <c r="L1084" s="1"/>
  <c r="D1083"/>
  <c r="L1083" s="1"/>
  <c r="D1082"/>
  <c r="L1082" s="1"/>
  <c r="D1081"/>
  <c r="L1081" s="1"/>
  <c r="D1080"/>
  <c r="L1080" s="1"/>
  <c r="D1079"/>
  <c r="L1079" s="1"/>
  <c r="D1078"/>
  <c r="L1078" s="1"/>
  <c r="D1077"/>
  <c r="L1077" s="1"/>
  <c r="D1076"/>
  <c r="L1076" s="1"/>
  <c r="D1075"/>
  <c r="L1075" s="1"/>
  <c r="D1074"/>
  <c r="L1074" s="1"/>
  <c r="D1073"/>
  <c r="L1073" s="1"/>
  <c r="D1072"/>
  <c r="L1072" s="1"/>
  <c r="D1071"/>
  <c r="L1071" s="1"/>
  <c r="D1070"/>
  <c r="L1070" s="1"/>
  <c r="D1069"/>
  <c r="L1069" s="1"/>
  <c r="D1068"/>
  <c r="L1068" s="1"/>
  <c r="D1067"/>
  <c r="L1067" s="1"/>
  <c r="D1066"/>
  <c r="L1066" s="1"/>
  <c r="D1065"/>
  <c r="L1065" s="1"/>
  <c r="D1064"/>
  <c r="L1064" s="1"/>
  <c r="D1063"/>
  <c r="L1063" s="1"/>
  <c r="D1062"/>
  <c r="L1062" s="1"/>
  <c r="D1061"/>
  <c r="L1061" s="1"/>
  <c r="D1060"/>
  <c r="L1060" s="1"/>
  <c r="D1059"/>
  <c r="L1059" s="1"/>
  <c r="D1058"/>
  <c r="L1058" s="1"/>
  <c r="D1057"/>
  <c r="L1057" s="1"/>
  <c r="D1056"/>
  <c r="L1056" s="1"/>
  <c r="D1055"/>
  <c r="L1055" s="1"/>
  <c r="D1054"/>
  <c r="L1054" s="1"/>
  <c r="D1053"/>
  <c r="L1053" s="1"/>
  <c r="D1052"/>
  <c r="L1052" s="1"/>
  <c r="D1051"/>
  <c r="L1051" s="1"/>
  <c r="D1050"/>
  <c r="L1050" s="1"/>
  <c r="D1049"/>
  <c r="L1049" s="1"/>
  <c r="D1048"/>
  <c r="L1048" s="1"/>
  <c r="D1047"/>
  <c r="L1047" s="1"/>
  <c r="D1046"/>
  <c r="L1046" s="1"/>
  <c r="D1045"/>
  <c r="L1045" s="1"/>
  <c r="D1044"/>
  <c r="L1044" s="1"/>
  <c r="D1043"/>
  <c r="L1043" s="1"/>
  <c r="D1042"/>
  <c r="L1042" s="1"/>
  <c r="D1041"/>
  <c r="L1041" s="1"/>
  <c r="D1040"/>
  <c r="L1040" s="1"/>
  <c r="D1039"/>
  <c r="L1039" s="1"/>
  <c r="D1038"/>
  <c r="L1038" s="1"/>
  <c r="D1037"/>
  <c r="L1037" s="1"/>
  <c r="D1036"/>
  <c r="L1036" s="1"/>
  <c r="D1035"/>
  <c r="L1035" s="1"/>
  <c r="D1034"/>
  <c r="L1034" s="1"/>
  <c r="D1033"/>
  <c r="L1033" s="1"/>
  <c r="D1032"/>
  <c r="L1032" s="1"/>
  <c r="D1031"/>
  <c r="L1031" s="1"/>
  <c r="D1030"/>
  <c r="L1030" s="1"/>
  <c r="D1029"/>
  <c r="L1029" s="1"/>
  <c r="D1028"/>
  <c r="L1028" s="1"/>
  <c r="D1027"/>
  <c r="L1027" s="1"/>
  <c r="D1026"/>
  <c r="L1026" s="1"/>
  <c r="D1025"/>
  <c r="L1025" s="1"/>
  <c r="D1024"/>
  <c r="L1024" s="1"/>
  <c r="D1023"/>
  <c r="L1023" s="1"/>
  <c r="D1022"/>
  <c r="L1022" s="1"/>
  <c r="D1021"/>
  <c r="L1021" s="1"/>
  <c r="D1020"/>
  <c r="L1020" s="1"/>
  <c r="D1019"/>
  <c r="L1019" s="1"/>
  <c r="D1018"/>
  <c r="L1018" s="1"/>
  <c r="D1017"/>
  <c r="L1017" s="1"/>
  <c r="D1016"/>
  <c r="L1016" s="1"/>
  <c r="D1015"/>
  <c r="L1015" s="1"/>
  <c r="D1014"/>
  <c r="L1014" s="1"/>
  <c r="D1013"/>
  <c r="L1013" s="1"/>
  <c r="D1012"/>
  <c r="L1012" s="1"/>
  <c r="D1011"/>
  <c r="L1011" s="1"/>
  <c r="D1010"/>
  <c r="L1010" s="1"/>
  <c r="D1009"/>
  <c r="L1009" s="1"/>
  <c r="D1008"/>
  <c r="L1008" s="1"/>
  <c r="D1007"/>
  <c r="L1007" s="1"/>
  <c r="D1006"/>
  <c r="L1006" s="1"/>
  <c r="D1005"/>
  <c r="L1005" s="1"/>
  <c r="D1004"/>
  <c r="L1004" s="1"/>
  <c r="D1003"/>
  <c r="L1003" s="1"/>
  <c r="D1002"/>
  <c r="L1002" s="1"/>
  <c r="D1001"/>
  <c r="L1001" s="1"/>
  <c r="D1000"/>
  <c r="L1000" s="1"/>
  <c r="D999"/>
  <c r="L999" s="1"/>
  <c r="D998"/>
  <c r="L998" s="1"/>
  <c r="D997"/>
  <c r="L997" s="1"/>
  <c r="D996"/>
  <c r="L996" s="1"/>
  <c r="D995"/>
  <c r="L995" s="1"/>
  <c r="D994"/>
  <c r="L994" s="1"/>
  <c r="D993"/>
  <c r="L993" s="1"/>
  <c r="D992"/>
  <c r="L992" s="1"/>
  <c r="D991"/>
  <c r="L991" s="1"/>
  <c r="D990"/>
  <c r="L990" s="1"/>
  <c r="D989"/>
  <c r="L989" s="1"/>
  <c r="D988"/>
  <c r="L988" s="1"/>
  <c r="D987"/>
  <c r="L987" s="1"/>
  <c r="D986"/>
  <c r="L986" s="1"/>
  <c r="D985"/>
  <c r="L985" s="1"/>
  <c r="D984"/>
  <c r="L984" s="1"/>
  <c r="D983"/>
  <c r="L983" s="1"/>
  <c r="D982"/>
  <c r="L982" s="1"/>
  <c r="D981"/>
  <c r="L981" s="1"/>
  <c r="D980"/>
  <c r="L980" s="1"/>
  <c r="D979"/>
  <c r="L979" s="1"/>
  <c r="D978"/>
  <c r="L978" s="1"/>
  <c r="D977"/>
  <c r="L977" s="1"/>
  <c r="D976"/>
  <c r="L976" s="1"/>
  <c r="D975"/>
  <c r="L975" s="1"/>
  <c r="D974"/>
  <c r="L974" s="1"/>
  <c r="D973"/>
  <c r="L973" s="1"/>
  <c r="D972"/>
  <c r="L972" s="1"/>
  <c r="D971"/>
  <c r="L971" s="1"/>
  <c r="D970"/>
  <c r="L970" s="1"/>
  <c r="D969"/>
  <c r="L969" s="1"/>
  <c r="D968"/>
  <c r="L968" s="1"/>
  <c r="D967"/>
  <c r="L967" s="1"/>
  <c r="D966"/>
  <c r="L966" s="1"/>
  <c r="D965"/>
  <c r="L965" s="1"/>
  <c r="D964"/>
  <c r="L964" s="1"/>
  <c r="D963"/>
  <c r="L963" s="1"/>
  <c r="D962"/>
  <c r="L962" s="1"/>
  <c r="D961"/>
  <c r="L961" s="1"/>
  <c r="D960"/>
  <c r="L960" s="1"/>
  <c r="D959"/>
  <c r="L959" s="1"/>
  <c r="D958"/>
  <c r="L958" s="1"/>
  <c r="D957"/>
  <c r="L957" s="1"/>
  <c r="D956"/>
  <c r="L956" s="1"/>
  <c r="D955"/>
  <c r="L955" s="1"/>
  <c r="D954"/>
  <c r="L954" s="1"/>
  <c r="D953"/>
  <c r="L953" s="1"/>
  <c r="D952"/>
  <c r="L952" s="1"/>
  <c r="D951"/>
  <c r="L951" s="1"/>
  <c r="D950"/>
  <c r="L950" s="1"/>
  <c r="D949"/>
  <c r="L949" s="1"/>
  <c r="D948"/>
  <c r="L948" s="1"/>
  <c r="D947"/>
  <c r="L947" s="1"/>
  <c r="D946"/>
  <c r="L946" s="1"/>
  <c r="D945"/>
  <c r="L945" s="1"/>
  <c r="D944"/>
  <c r="L944" s="1"/>
  <c r="D943"/>
  <c r="L943" s="1"/>
  <c r="D942"/>
  <c r="L942" s="1"/>
  <c r="D941"/>
  <c r="L941" s="1"/>
  <c r="D940"/>
  <c r="L940" s="1"/>
  <c r="D939"/>
  <c r="L939" s="1"/>
  <c r="D938"/>
  <c r="L938" s="1"/>
  <c r="D937"/>
  <c r="L937" s="1"/>
  <c r="D936"/>
  <c r="L936" s="1"/>
  <c r="D935"/>
  <c r="L935" s="1"/>
  <c r="D934"/>
  <c r="L934" s="1"/>
  <c r="D933"/>
  <c r="L933" s="1"/>
  <c r="D932"/>
  <c r="L932" s="1"/>
  <c r="D931"/>
  <c r="L931" s="1"/>
  <c r="D930"/>
  <c r="L930" s="1"/>
  <c r="D929"/>
  <c r="L929" s="1"/>
  <c r="D928"/>
  <c r="L928" s="1"/>
  <c r="D927"/>
  <c r="L927" s="1"/>
  <c r="D926"/>
  <c r="L926" s="1"/>
  <c r="D925"/>
  <c r="L925" s="1"/>
  <c r="D924"/>
  <c r="L924" s="1"/>
  <c r="D923"/>
  <c r="L923" s="1"/>
  <c r="D922"/>
  <c r="L922" s="1"/>
  <c r="D921"/>
  <c r="L921" s="1"/>
  <c r="D920"/>
  <c r="L920" s="1"/>
  <c r="D919"/>
  <c r="L919" s="1"/>
  <c r="D918"/>
  <c r="L918" s="1"/>
  <c r="D917"/>
  <c r="L917" s="1"/>
  <c r="D916"/>
  <c r="L916" s="1"/>
  <c r="D915"/>
  <c r="L915" s="1"/>
  <c r="D914"/>
  <c r="L914" s="1"/>
  <c r="D913"/>
  <c r="L913" s="1"/>
  <c r="D912"/>
  <c r="L912" s="1"/>
  <c r="D911"/>
  <c r="L911" s="1"/>
  <c r="D910"/>
  <c r="L910" s="1"/>
  <c r="D909"/>
  <c r="L909" s="1"/>
  <c r="D908"/>
  <c r="L908" s="1"/>
  <c r="D907"/>
  <c r="L907" s="1"/>
  <c r="D906"/>
  <c r="L906" s="1"/>
  <c r="D905"/>
  <c r="L905" s="1"/>
  <c r="D904"/>
  <c r="L904" s="1"/>
  <c r="D903"/>
  <c r="L903" s="1"/>
  <c r="D902"/>
  <c r="L902" s="1"/>
  <c r="D901"/>
  <c r="L901" s="1"/>
  <c r="D900"/>
  <c r="L900" s="1"/>
  <c r="D899"/>
  <c r="L899" s="1"/>
  <c r="D898"/>
  <c r="L898" s="1"/>
  <c r="D897"/>
  <c r="L897" s="1"/>
  <c r="D896"/>
  <c r="L896" s="1"/>
  <c r="D895"/>
  <c r="L895" s="1"/>
  <c r="D894"/>
  <c r="L894" s="1"/>
  <c r="D893"/>
  <c r="L893" s="1"/>
  <c r="D892"/>
  <c r="L892" s="1"/>
  <c r="D891"/>
  <c r="L891" s="1"/>
  <c r="D890"/>
  <c r="L890" s="1"/>
  <c r="D889"/>
  <c r="L889" s="1"/>
  <c r="D888"/>
  <c r="L888" s="1"/>
  <c r="D887"/>
  <c r="L887" s="1"/>
  <c r="D886"/>
  <c r="L886" s="1"/>
  <c r="D885"/>
  <c r="L885" s="1"/>
  <c r="D884"/>
  <c r="L884" s="1"/>
  <c r="D883"/>
  <c r="L883" s="1"/>
  <c r="D882"/>
  <c r="L882" s="1"/>
  <c r="D881"/>
  <c r="L881" s="1"/>
  <c r="D880"/>
  <c r="L880" s="1"/>
  <c r="D879"/>
  <c r="L879" s="1"/>
  <c r="D878"/>
  <c r="L878" s="1"/>
  <c r="D877"/>
  <c r="L877" s="1"/>
  <c r="D876"/>
  <c r="L876" s="1"/>
  <c r="D875"/>
  <c r="L875" s="1"/>
  <c r="D874"/>
  <c r="L874" s="1"/>
  <c r="D873"/>
  <c r="L873" s="1"/>
  <c r="D872"/>
  <c r="L872" s="1"/>
  <c r="D871"/>
  <c r="L871" s="1"/>
  <c r="D870"/>
  <c r="L870" s="1"/>
  <c r="D869"/>
  <c r="L869" s="1"/>
  <c r="D868"/>
  <c r="L868" s="1"/>
  <c r="D867"/>
  <c r="L867" s="1"/>
  <c r="D866"/>
  <c r="L866" s="1"/>
  <c r="D865"/>
  <c r="L865" s="1"/>
  <c r="D864"/>
  <c r="L864" s="1"/>
  <c r="D863"/>
  <c r="L863" s="1"/>
  <c r="D862"/>
  <c r="L862" s="1"/>
  <c r="D861"/>
  <c r="L861" s="1"/>
  <c r="D860"/>
  <c r="L860" s="1"/>
  <c r="D859"/>
  <c r="L859" s="1"/>
  <c r="D858"/>
  <c r="L858" s="1"/>
  <c r="D857"/>
  <c r="L857" s="1"/>
  <c r="D856"/>
  <c r="L856" s="1"/>
  <c r="D855"/>
  <c r="L855" s="1"/>
  <c r="D854"/>
  <c r="L854" s="1"/>
  <c r="D853"/>
  <c r="L853" s="1"/>
  <c r="D852"/>
  <c r="L852" s="1"/>
  <c r="D851"/>
  <c r="L851" s="1"/>
  <c r="D850"/>
  <c r="L850" s="1"/>
  <c r="D849"/>
  <c r="L849" s="1"/>
  <c r="D848"/>
  <c r="L848" s="1"/>
  <c r="D847"/>
  <c r="L847" s="1"/>
  <c r="D846"/>
  <c r="L846" s="1"/>
  <c r="D845"/>
  <c r="L845" s="1"/>
  <c r="D844"/>
  <c r="L844" s="1"/>
  <c r="D843"/>
  <c r="L843" s="1"/>
  <c r="D842"/>
  <c r="L842" s="1"/>
  <c r="D841"/>
  <c r="L841" s="1"/>
  <c r="D840"/>
  <c r="L840" s="1"/>
  <c r="D839"/>
  <c r="L839" s="1"/>
  <c r="D838"/>
  <c r="L838" s="1"/>
  <c r="D837"/>
  <c r="L837" s="1"/>
  <c r="D836"/>
  <c r="L836" s="1"/>
  <c r="D835"/>
  <c r="L835" s="1"/>
  <c r="D834"/>
  <c r="L834" s="1"/>
  <c r="D833"/>
  <c r="L833" s="1"/>
  <c r="D832"/>
  <c r="L832" s="1"/>
  <c r="D831"/>
  <c r="L831" s="1"/>
  <c r="D830"/>
  <c r="L830" s="1"/>
  <c r="D829"/>
  <c r="L829" s="1"/>
  <c r="D828"/>
  <c r="L828" s="1"/>
  <c r="D827"/>
  <c r="L827" s="1"/>
  <c r="D826"/>
  <c r="L826" s="1"/>
  <c r="D825"/>
  <c r="L825" s="1"/>
  <c r="D824"/>
  <c r="L824" s="1"/>
  <c r="D823"/>
  <c r="L823" s="1"/>
  <c r="D822"/>
  <c r="L822" s="1"/>
  <c r="D821"/>
  <c r="L821" s="1"/>
  <c r="D820"/>
  <c r="L820" s="1"/>
  <c r="D819"/>
  <c r="L819" s="1"/>
  <c r="D818"/>
  <c r="L818" s="1"/>
  <c r="D817"/>
  <c r="L817" s="1"/>
  <c r="D816"/>
  <c r="L816" s="1"/>
  <c r="D815"/>
  <c r="L815" s="1"/>
  <c r="D814"/>
  <c r="L814" s="1"/>
  <c r="D813"/>
  <c r="L813" s="1"/>
  <c r="D812"/>
  <c r="L812" s="1"/>
  <c r="D811"/>
  <c r="L811" s="1"/>
  <c r="D810"/>
  <c r="L810" s="1"/>
  <c r="D809"/>
  <c r="L809" s="1"/>
  <c r="D808"/>
  <c r="L808" s="1"/>
  <c r="D807"/>
  <c r="L807" s="1"/>
  <c r="D806"/>
  <c r="L806" s="1"/>
  <c r="D805"/>
  <c r="L805" s="1"/>
  <c r="D804"/>
  <c r="L804" s="1"/>
  <c r="D803"/>
  <c r="L803" s="1"/>
  <c r="D802"/>
  <c r="L802" s="1"/>
  <c r="D801"/>
  <c r="L801" s="1"/>
  <c r="D800"/>
  <c r="L800" s="1"/>
  <c r="D799"/>
  <c r="L799" s="1"/>
  <c r="D798"/>
  <c r="L798" s="1"/>
  <c r="D797"/>
  <c r="L797" s="1"/>
  <c r="D796"/>
  <c r="L796" s="1"/>
  <c r="D795"/>
  <c r="L795" s="1"/>
  <c r="D794"/>
  <c r="L794" s="1"/>
  <c r="D793"/>
  <c r="L793" s="1"/>
  <c r="D792"/>
  <c r="L792" s="1"/>
  <c r="D791"/>
  <c r="L791" s="1"/>
  <c r="D790"/>
  <c r="L790" s="1"/>
  <c r="D789"/>
  <c r="L789" s="1"/>
  <c r="D788"/>
  <c r="L788" s="1"/>
  <c r="D787"/>
  <c r="L787" s="1"/>
  <c r="D786"/>
  <c r="L786" s="1"/>
  <c r="D785"/>
  <c r="L785" s="1"/>
  <c r="D784"/>
  <c r="L784" s="1"/>
  <c r="D783"/>
  <c r="L783" s="1"/>
  <c r="D782"/>
  <c r="L782" s="1"/>
  <c r="D781"/>
  <c r="L781" s="1"/>
  <c r="D780"/>
  <c r="L780" s="1"/>
  <c r="D779"/>
  <c r="L779" s="1"/>
  <c r="D778"/>
  <c r="L778" s="1"/>
  <c r="D777"/>
  <c r="L777" s="1"/>
  <c r="D776"/>
  <c r="L776" s="1"/>
  <c r="D775"/>
  <c r="L775" s="1"/>
  <c r="D774"/>
  <c r="L774" s="1"/>
  <c r="D773"/>
  <c r="L773" s="1"/>
  <c r="D772"/>
  <c r="L772" s="1"/>
  <c r="D771"/>
  <c r="L771" s="1"/>
  <c r="D770"/>
  <c r="L770" s="1"/>
  <c r="D769"/>
  <c r="L769" s="1"/>
  <c r="D768"/>
  <c r="L768" s="1"/>
  <c r="D767"/>
  <c r="L767" s="1"/>
  <c r="D766"/>
  <c r="L766" s="1"/>
  <c r="D765"/>
  <c r="L765" s="1"/>
  <c r="D764"/>
  <c r="L764" s="1"/>
  <c r="D763"/>
  <c r="L763" s="1"/>
  <c r="D762"/>
  <c r="L762" s="1"/>
  <c r="D761"/>
  <c r="L761" s="1"/>
  <c r="D760"/>
  <c r="L760" s="1"/>
  <c r="D759"/>
  <c r="L759" s="1"/>
  <c r="D758"/>
  <c r="L758" s="1"/>
  <c r="D757"/>
  <c r="L757" s="1"/>
  <c r="D756"/>
  <c r="L756" s="1"/>
  <c r="D755"/>
  <c r="L755" s="1"/>
  <c r="D754"/>
  <c r="L754" s="1"/>
  <c r="D753"/>
  <c r="L753" s="1"/>
  <c r="D752"/>
  <c r="L752" s="1"/>
  <c r="D751"/>
  <c r="L751" s="1"/>
  <c r="D750"/>
  <c r="L750" s="1"/>
  <c r="D749"/>
  <c r="L749" s="1"/>
  <c r="D748"/>
  <c r="L748" s="1"/>
  <c r="D747"/>
  <c r="L747" s="1"/>
  <c r="D746"/>
  <c r="L746" s="1"/>
  <c r="D745"/>
  <c r="L745" s="1"/>
  <c r="D744"/>
  <c r="L744" s="1"/>
  <c r="D743"/>
  <c r="L743" s="1"/>
  <c r="D742"/>
  <c r="L742" s="1"/>
  <c r="D741"/>
  <c r="L741" s="1"/>
  <c r="D740"/>
  <c r="L740" s="1"/>
  <c r="D739"/>
  <c r="L739" s="1"/>
  <c r="D738"/>
  <c r="L738" s="1"/>
  <c r="D737"/>
  <c r="L737" s="1"/>
  <c r="D736"/>
  <c r="L736" s="1"/>
  <c r="D735"/>
  <c r="L735" s="1"/>
  <c r="D734"/>
  <c r="L734" s="1"/>
  <c r="D733"/>
  <c r="L733" s="1"/>
  <c r="D732"/>
  <c r="L732" s="1"/>
  <c r="D731"/>
  <c r="L731" s="1"/>
  <c r="D730"/>
  <c r="L730" s="1"/>
  <c r="D729"/>
  <c r="L729" s="1"/>
  <c r="D728"/>
  <c r="L728" s="1"/>
  <c r="D727"/>
  <c r="L727" s="1"/>
  <c r="D726"/>
  <c r="L726" s="1"/>
  <c r="D725"/>
  <c r="L725" s="1"/>
  <c r="D724"/>
  <c r="L724" s="1"/>
  <c r="D723"/>
  <c r="L723" s="1"/>
  <c r="D722"/>
  <c r="L722" s="1"/>
  <c r="D721"/>
  <c r="L721" s="1"/>
  <c r="D720"/>
  <c r="L720" s="1"/>
  <c r="D719"/>
  <c r="L719" s="1"/>
  <c r="D718"/>
  <c r="L718" s="1"/>
  <c r="D717"/>
  <c r="L717" s="1"/>
  <c r="D716"/>
  <c r="L716" s="1"/>
  <c r="D715"/>
  <c r="L715" s="1"/>
  <c r="D714"/>
  <c r="L714" s="1"/>
  <c r="D713"/>
  <c r="L713" s="1"/>
  <c r="D712"/>
  <c r="L712" s="1"/>
  <c r="D711"/>
  <c r="L711" s="1"/>
  <c r="D710"/>
  <c r="L710" s="1"/>
  <c r="D709"/>
  <c r="L709" s="1"/>
  <c r="D708"/>
  <c r="L708" s="1"/>
  <c r="D707"/>
  <c r="L707" s="1"/>
  <c r="D706"/>
  <c r="L706" s="1"/>
  <c r="D705"/>
  <c r="L705" s="1"/>
  <c r="D704"/>
  <c r="L704" s="1"/>
  <c r="D703"/>
  <c r="L703" s="1"/>
  <c r="D702"/>
  <c r="L702" s="1"/>
  <c r="D701"/>
  <c r="L701" s="1"/>
  <c r="D700"/>
  <c r="L700" s="1"/>
  <c r="D699"/>
  <c r="L699" s="1"/>
  <c r="D698"/>
  <c r="L698" s="1"/>
  <c r="D697"/>
  <c r="L697" s="1"/>
  <c r="D696"/>
  <c r="L696" s="1"/>
  <c r="D695"/>
  <c r="L695" s="1"/>
  <c r="D694"/>
  <c r="L694" s="1"/>
  <c r="D693"/>
  <c r="L693" s="1"/>
  <c r="D692"/>
  <c r="L692" s="1"/>
  <c r="D691"/>
  <c r="L691" s="1"/>
  <c r="D690"/>
  <c r="L690" s="1"/>
  <c r="D689"/>
  <c r="L689" s="1"/>
  <c r="D688"/>
  <c r="L688" s="1"/>
  <c r="D687"/>
  <c r="L687" s="1"/>
  <c r="D686"/>
  <c r="L686" s="1"/>
  <c r="D685"/>
  <c r="L685" s="1"/>
  <c r="D684"/>
  <c r="L684" s="1"/>
  <c r="D683"/>
  <c r="L683" s="1"/>
  <c r="D682"/>
  <c r="L682" s="1"/>
  <c r="D681"/>
  <c r="L681" s="1"/>
  <c r="D680"/>
  <c r="L680" s="1"/>
  <c r="D679"/>
  <c r="L679" s="1"/>
  <c r="D678"/>
  <c r="L678" s="1"/>
  <c r="D677"/>
  <c r="L677" s="1"/>
  <c r="D676"/>
  <c r="L676" s="1"/>
  <c r="D675"/>
  <c r="L675" s="1"/>
  <c r="D674"/>
  <c r="L674" s="1"/>
  <c r="D673"/>
  <c r="L673" s="1"/>
  <c r="D672"/>
  <c r="L672" s="1"/>
  <c r="D671"/>
  <c r="L671" s="1"/>
  <c r="D670"/>
  <c r="L670" s="1"/>
  <c r="D669"/>
  <c r="L669" s="1"/>
  <c r="D668"/>
  <c r="L668" s="1"/>
  <c r="D667"/>
  <c r="L667" s="1"/>
  <c r="D666"/>
  <c r="L666" s="1"/>
  <c r="D665"/>
  <c r="L665" s="1"/>
  <c r="D664"/>
  <c r="L664" s="1"/>
  <c r="D663"/>
  <c r="L663" s="1"/>
  <c r="D662"/>
  <c r="L662" s="1"/>
  <c r="D661"/>
  <c r="L661" s="1"/>
  <c r="D660"/>
  <c r="L660" s="1"/>
  <c r="D659"/>
  <c r="L659" s="1"/>
  <c r="D658"/>
  <c r="L658" s="1"/>
  <c r="D657"/>
  <c r="L657" s="1"/>
  <c r="D656"/>
  <c r="L656" s="1"/>
  <c r="D655"/>
  <c r="L655" s="1"/>
  <c r="D654"/>
  <c r="L654" s="1"/>
  <c r="D653"/>
  <c r="L653" s="1"/>
  <c r="D652"/>
  <c r="L652" s="1"/>
  <c r="D651"/>
  <c r="L651" s="1"/>
  <c r="D650"/>
  <c r="L650" s="1"/>
  <c r="D649"/>
  <c r="L649" s="1"/>
  <c r="D648"/>
  <c r="L648" s="1"/>
  <c r="D647"/>
  <c r="L647" s="1"/>
  <c r="D646"/>
  <c r="L646" s="1"/>
  <c r="D645"/>
  <c r="L645" s="1"/>
  <c r="D644"/>
  <c r="L644" s="1"/>
  <c r="D643"/>
  <c r="L643" s="1"/>
  <c r="D642"/>
  <c r="L642" s="1"/>
  <c r="D641"/>
  <c r="L641" s="1"/>
  <c r="D640"/>
  <c r="L640" s="1"/>
  <c r="D639"/>
  <c r="L639" s="1"/>
  <c r="D638"/>
  <c r="L638" s="1"/>
  <c r="D637"/>
  <c r="L637" s="1"/>
  <c r="D636"/>
  <c r="L636" s="1"/>
  <c r="D635"/>
  <c r="L635" s="1"/>
  <c r="D634"/>
  <c r="L634" s="1"/>
  <c r="D633"/>
  <c r="L633" s="1"/>
  <c r="D632"/>
  <c r="L632" s="1"/>
  <c r="D631"/>
  <c r="L631" s="1"/>
  <c r="D630"/>
  <c r="L630" s="1"/>
  <c r="D629"/>
  <c r="L629" s="1"/>
  <c r="D628"/>
  <c r="L628" s="1"/>
  <c r="D627"/>
  <c r="L627" s="1"/>
  <c r="D626"/>
  <c r="L626" s="1"/>
  <c r="D625"/>
  <c r="L625" s="1"/>
  <c r="D624"/>
  <c r="L624" s="1"/>
  <c r="D623"/>
  <c r="L623" s="1"/>
  <c r="D622"/>
  <c r="L622" s="1"/>
  <c r="D621"/>
  <c r="L621" s="1"/>
  <c r="D620"/>
  <c r="L620" s="1"/>
  <c r="D619"/>
  <c r="L619" s="1"/>
  <c r="D618"/>
  <c r="L618" s="1"/>
  <c r="D617"/>
  <c r="L617" s="1"/>
  <c r="D616"/>
  <c r="L616" s="1"/>
  <c r="D615"/>
  <c r="L615" s="1"/>
  <c r="D614"/>
  <c r="L614" s="1"/>
  <c r="D613"/>
  <c r="L613" s="1"/>
  <c r="D612"/>
  <c r="L612" s="1"/>
  <c r="D611"/>
  <c r="L611" s="1"/>
  <c r="D610"/>
  <c r="L610" s="1"/>
  <c r="D609"/>
  <c r="L609" s="1"/>
  <c r="D608"/>
  <c r="L608" s="1"/>
  <c r="D607"/>
  <c r="L607" s="1"/>
  <c r="D606"/>
  <c r="L606" s="1"/>
  <c r="D605"/>
  <c r="L605" s="1"/>
  <c r="D604"/>
  <c r="L604" s="1"/>
  <c r="D603"/>
  <c r="L603" s="1"/>
  <c r="D602"/>
  <c r="L602" s="1"/>
  <c r="D601"/>
  <c r="L601" s="1"/>
  <c r="D600"/>
  <c r="L600" s="1"/>
  <c r="D599"/>
  <c r="L599" s="1"/>
  <c r="D598"/>
  <c r="L598" s="1"/>
  <c r="D597"/>
  <c r="L597" s="1"/>
  <c r="D596"/>
  <c r="L596" s="1"/>
  <c r="D595"/>
  <c r="L595" s="1"/>
  <c r="D594"/>
  <c r="L594" s="1"/>
  <c r="D593"/>
  <c r="L593" s="1"/>
  <c r="D592"/>
  <c r="L592" s="1"/>
  <c r="D591"/>
  <c r="L591" s="1"/>
  <c r="D590"/>
  <c r="L590" s="1"/>
  <c r="D589"/>
  <c r="L589" s="1"/>
  <c r="D588"/>
  <c r="L588" s="1"/>
  <c r="D587"/>
  <c r="L587" s="1"/>
  <c r="D586"/>
  <c r="L586" s="1"/>
  <c r="D585"/>
  <c r="L585" s="1"/>
  <c r="D584"/>
  <c r="L584" s="1"/>
  <c r="D583"/>
  <c r="L583" s="1"/>
  <c r="D582"/>
  <c r="L582" s="1"/>
  <c r="D581"/>
  <c r="L581" s="1"/>
  <c r="D580"/>
  <c r="L580" s="1"/>
  <c r="D579"/>
  <c r="L579" s="1"/>
  <c r="D578"/>
  <c r="L578" s="1"/>
  <c r="D577"/>
  <c r="L577" s="1"/>
  <c r="D576"/>
  <c r="L576" s="1"/>
  <c r="D575"/>
  <c r="L575" s="1"/>
  <c r="D574"/>
  <c r="L574" s="1"/>
  <c r="D573"/>
  <c r="L573" s="1"/>
  <c r="D572"/>
  <c r="L572" s="1"/>
  <c r="D571"/>
  <c r="L571" s="1"/>
  <c r="D570"/>
  <c r="L570" s="1"/>
  <c r="D569"/>
  <c r="L569" s="1"/>
  <c r="D568"/>
  <c r="L568" s="1"/>
  <c r="D567"/>
  <c r="L567" s="1"/>
  <c r="D566"/>
  <c r="L566" s="1"/>
  <c r="D565"/>
  <c r="L565" s="1"/>
  <c r="D564"/>
  <c r="L564" s="1"/>
  <c r="D563"/>
  <c r="L563" s="1"/>
  <c r="D562"/>
  <c r="L562" s="1"/>
  <c r="D561"/>
  <c r="L561" s="1"/>
  <c r="D560"/>
  <c r="L560" s="1"/>
  <c r="D559"/>
  <c r="L559" s="1"/>
  <c r="D558"/>
  <c r="L558" s="1"/>
  <c r="D557"/>
  <c r="L557" s="1"/>
  <c r="D556"/>
  <c r="L556" s="1"/>
  <c r="D555"/>
  <c r="L555" s="1"/>
  <c r="D554"/>
  <c r="L554" s="1"/>
  <c r="D553"/>
  <c r="L553" s="1"/>
  <c r="D552"/>
  <c r="L552" s="1"/>
  <c r="D551"/>
  <c r="L551" s="1"/>
  <c r="D550"/>
  <c r="L550" s="1"/>
  <c r="D549"/>
  <c r="L549" s="1"/>
  <c r="D548"/>
  <c r="L548" s="1"/>
  <c r="D547"/>
  <c r="L547" s="1"/>
  <c r="D546"/>
  <c r="L546" s="1"/>
  <c r="D545"/>
  <c r="L545" s="1"/>
  <c r="D544"/>
  <c r="L544" s="1"/>
  <c r="D543"/>
  <c r="L543" s="1"/>
  <c r="D542"/>
  <c r="L542" s="1"/>
  <c r="D541"/>
  <c r="L541" s="1"/>
  <c r="D540"/>
  <c r="L540" s="1"/>
  <c r="D539"/>
  <c r="L539" s="1"/>
  <c r="D538"/>
  <c r="L538" s="1"/>
  <c r="D537"/>
  <c r="L537" s="1"/>
  <c r="D536"/>
  <c r="L536" s="1"/>
  <c r="D535"/>
  <c r="L535" s="1"/>
  <c r="D534"/>
  <c r="L534" s="1"/>
  <c r="D533"/>
  <c r="L533" s="1"/>
  <c r="D532"/>
  <c r="L532" s="1"/>
  <c r="D531"/>
  <c r="L531" s="1"/>
  <c r="D530"/>
  <c r="L530" s="1"/>
  <c r="D529"/>
  <c r="L529" s="1"/>
  <c r="D528"/>
  <c r="L528" s="1"/>
  <c r="D527"/>
  <c r="L527" s="1"/>
  <c r="D526"/>
  <c r="L526" s="1"/>
  <c r="D525"/>
  <c r="L525" s="1"/>
  <c r="D524"/>
  <c r="L524" s="1"/>
  <c r="D523"/>
  <c r="L523" s="1"/>
  <c r="D522"/>
  <c r="L522" s="1"/>
  <c r="D521"/>
  <c r="L521" s="1"/>
  <c r="D520"/>
  <c r="L520" s="1"/>
  <c r="D519"/>
  <c r="L519" s="1"/>
  <c r="D518"/>
  <c r="L518" s="1"/>
  <c r="D517"/>
  <c r="L517" s="1"/>
  <c r="D516"/>
  <c r="L516" s="1"/>
  <c r="D515"/>
  <c r="L515" s="1"/>
  <c r="D514"/>
  <c r="L514" s="1"/>
  <c r="D513"/>
  <c r="L513" s="1"/>
  <c r="D512"/>
  <c r="L512" s="1"/>
  <c r="D511"/>
  <c r="L511" s="1"/>
  <c r="D510"/>
  <c r="L510" s="1"/>
  <c r="D509"/>
  <c r="L509" s="1"/>
  <c r="D508"/>
  <c r="L508" s="1"/>
  <c r="D507"/>
  <c r="L507" s="1"/>
  <c r="D506"/>
  <c r="L506" s="1"/>
  <c r="D505"/>
  <c r="L505" s="1"/>
  <c r="D504"/>
  <c r="L504" s="1"/>
  <c r="D503"/>
  <c r="L503" s="1"/>
  <c r="D502"/>
  <c r="L502" s="1"/>
  <c r="D501"/>
  <c r="L501" s="1"/>
  <c r="D500"/>
  <c r="L500" s="1"/>
  <c r="D499"/>
  <c r="L499" s="1"/>
  <c r="D498"/>
  <c r="L498" s="1"/>
  <c r="D497"/>
  <c r="L497" s="1"/>
  <c r="D496"/>
  <c r="L496" s="1"/>
  <c r="D495"/>
  <c r="L495" s="1"/>
  <c r="D494"/>
  <c r="L494" s="1"/>
  <c r="D493"/>
  <c r="L493" s="1"/>
  <c r="D492"/>
  <c r="L492" s="1"/>
  <c r="D491"/>
  <c r="L491" s="1"/>
  <c r="D490"/>
  <c r="L490" s="1"/>
  <c r="D489"/>
  <c r="L489" s="1"/>
  <c r="D488"/>
  <c r="L488" s="1"/>
  <c r="D487"/>
  <c r="L487" s="1"/>
  <c r="D486"/>
  <c r="L486" s="1"/>
  <c r="D485"/>
  <c r="L485" s="1"/>
  <c r="D484"/>
  <c r="L484" s="1"/>
  <c r="D483"/>
  <c r="L483" s="1"/>
  <c r="D482"/>
  <c r="L482" s="1"/>
  <c r="D481"/>
  <c r="L481" s="1"/>
  <c r="D480"/>
  <c r="L480" s="1"/>
  <c r="D479"/>
  <c r="L479" s="1"/>
  <c r="D478"/>
  <c r="L478" s="1"/>
  <c r="D477"/>
  <c r="L477" s="1"/>
  <c r="D476"/>
  <c r="L476" s="1"/>
  <c r="D475"/>
  <c r="L475" s="1"/>
  <c r="D474"/>
  <c r="L474" s="1"/>
  <c r="D473"/>
  <c r="L473" s="1"/>
  <c r="D472"/>
  <c r="L472" s="1"/>
  <c r="D471"/>
  <c r="L471" s="1"/>
  <c r="D470"/>
  <c r="L470" s="1"/>
  <c r="D469"/>
  <c r="L469" s="1"/>
  <c r="D468"/>
  <c r="L468" s="1"/>
  <c r="D467"/>
  <c r="L467" s="1"/>
  <c r="D466"/>
  <c r="L466" s="1"/>
  <c r="D465"/>
  <c r="L465" s="1"/>
  <c r="D464"/>
  <c r="L464" s="1"/>
  <c r="D463"/>
  <c r="L463" s="1"/>
  <c r="D462"/>
  <c r="L462" s="1"/>
  <c r="D461"/>
  <c r="L461" s="1"/>
  <c r="D460"/>
  <c r="L460" s="1"/>
  <c r="D459"/>
  <c r="L459" s="1"/>
  <c r="D458"/>
  <c r="L458" s="1"/>
  <c r="D457"/>
  <c r="L457" s="1"/>
  <c r="D456"/>
  <c r="L456" s="1"/>
  <c r="D455"/>
  <c r="L455" s="1"/>
  <c r="D454"/>
  <c r="L454" s="1"/>
  <c r="D453"/>
  <c r="L453" s="1"/>
  <c r="D452"/>
  <c r="L452" s="1"/>
  <c r="D451"/>
  <c r="L451" s="1"/>
  <c r="D450"/>
  <c r="L450" s="1"/>
  <c r="D449"/>
  <c r="L449" s="1"/>
  <c r="D448"/>
  <c r="L448" s="1"/>
  <c r="D447"/>
  <c r="L447" s="1"/>
  <c r="D446"/>
  <c r="L446" s="1"/>
  <c r="D445"/>
  <c r="L445" s="1"/>
  <c r="D444"/>
  <c r="L444" s="1"/>
  <c r="D443"/>
  <c r="L443" s="1"/>
  <c r="D442"/>
  <c r="L442" s="1"/>
  <c r="D441"/>
  <c r="L441" s="1"/>
  <c r="D440"/>
  <c r="L440" s="1"/>
  <c r="D439"/>
  <c r="L439" s="1"/>
  <c r="D438"/>
  <c r="L438" s="1"/>
  <c r="D437"/>
  <c r="L437" s="1"/>
  <c r="D436"/>
  <c r="L436" s="1"/>
  <c r="D435"/>
  <c r="L435" s="1"/>
  <c r="D434"/>
  <c r="L434" s="1"/>
  <c r="D433"/>
  <c r="L433" s="1"/>
  <c r="D432"/>
  <c r="L432" s="1"/>
  <c r="D431"/>
  <c r="L431" s="1"/>
  <c r="D430"/>
  <c r="L430" s="1"/>
  <c r="D429"/>
  <c r="L429" s="1"/>
  <c r="D428"/>
  <c r="L428" s="1"/>
  <c r="D427"/>
  <c r="L427" s="1"/>
  <c r="D426"/>
  <c r="L426" s="1"/>
  <c r="D425"/>
  <c r="L425" s="1"/>
  <c r="D424"/>
  <c r="L424" s="1"/>
  <c r="D423"/>
  <c r="L423" s="1"/>
  <c r="D422"/>
  <c r="L422" s="1"/>
  <c r="D421"/>
  <c r="L421" s="1"/>
  <c r="D420"/>
  <c r="L420" s="1"/>
  <c r="D419"/>
  <c r="L419" s="1"/>
  <c r="D418"/>
  <c r="L418" s="1"/>
  <c r="D417"/>
  <c r="L417" s="1"/>
  <c r="D416"/>
  <c r="L416" s="1"/>
  <c r="D415"/>
  <c r="L415" s="1"/>
  <c r="D414"/>
  <c r="L414" s="1"/>
  <c r="D413"/>
  <c r="L413" s="1"/>
  <c r="D412"/>
  <c r="L412" s="1"/>
  <c r="D411"/>
  <c r="L411" s="1"/>
  <c r="D410"/>
  <c r="L410" s="1"/>
  <c r="D409"/>
  <c r="L409" s="1"/>
  <c r="D408"/>
  <c r="L408" s="1"/>
  <c r="D407"/>
  <c r="L407" s="1"/>
  <c r="D406"/>
  <c r="L406" s="1"/>
  <c r="D405"/>
  <c r="L405" s="1"/>
  <c r="D404"/>
  <c r="L404" s="1"/>
  <c r="D403"/>
  <c r="L403" s="1"/>
  <c r="D402"/>
  <c r="L402" s="1"/>
  <c r="D401"/>
  <c r="L401" s="1"/>
  <c r="D400"/>
  <c r="L400" s="1"/>
  <c r="D399"/>
  <c r="L399" s="1"/>
  <c r="D398"/>
  <c r="L398" s="1"/>
  <c r="D397"/>
  <c r="L397" s="1"/>
  <c r="D396"/>
  <c r="L396" s="1"/>
  <c r="D395"/>
  <c r="L395" s="1"/>
  <c r="D394"/>
  <c r="L394" s="1"/>
  <c r="D393"/>
  <c r="L393" s="1"/>
  <c r="D392"/>
  <c r="L392" s="1"/>
  <c r="D391"/>
  <c r="L391" s="1"/>
  <c r="D390"/>
  <c r="L390" s="1"/>
  <c r="D389"/>
  <c r="L389" s="1"/>
  <c r="D388"/>
  <c r="L388" s="1"/>
  <c r="D387"/>
  <c r="L387" s="1"/>
  <c r="D386"/>
  <c r="L386" s="1"/>
  <c r="D385"/>
  <c r="L385" s="1"/>
  <c r="D384"/>
  <c r="L384" s="1"/>
  <c r="D383"/>
  <c r="L383" s="1"/>
  <c r="D382"/>
  <c r="L382" s="1"/>
  <c r="D381"/>
  <c r="L381" s="1"/>
  <c r="D380"/>
  <c r="L380" s="1"/>
  <c r="D379"/>
  <c r="L379" s="1"/>
  <c r="D378"/>
  <c r="L378" s="1"/>
  <c r="D377"/>
  <c r="L377" s="1"/>
  <c r="D376"/>
  <c r="L376" s="1"/>
  <c r="D375"/>
  <c r="L375" s="1"/>
  <c r="D374"/>
  <c r="L374" s="1"/>
  <c r="D373"/>
  <c r="L373" s="1"/>
  <c r="D372"/>
  <c r="L372" s="1"/>
  <c r="D371"/>
  <c r="L371" s="1"/>
  <c r="D370"/>
  <c r="L370" s="1"/>
  <c r="D369"/>
  <c r="L369" s="1"/>
  <c r="D368"/>
  <c r="L368" s="1"/>
  <c r="D367"/>
  <c r="L367" s="1"/>
  <c r="D366"/>
  <c r="L366" s="1"/>
  <c r="D365"/>
  <c r="L365" s="1"/>
  <c r="D364"/>
  <c r="L364" s="1"/>
  <c r="D363"/>
  <c r="L363" s="1"/>
  <c r="D362"/>
  <c r="L362" s="1"/>
  <c r="D361"/>
  <c r="L361" s="1"/>
  <c r="D360"/>
  <c r="L360" s="1"/>
  <c r="D359"/>
  <c r="L359" s="1"/>
  <c r="D358"/>
  <c r="L358" s="1"/>
  <c r="D357"/>
  <c r="L357" s="1"/>
  <c r="D356"/>
  <c r="L356" s="1"/>
  <c r="D355"/>
  <c r="L355" s="1"/>
  <c r="D354"/>
  <c r="L354" s="1"/>
  <c r="D353"/>
  <c r="L353" s="1"/>
  <c r="D352"/>
  <c r="L352" s="1"/>
  <c r="D351"/>
  <c r="L351" s="1"/>
  <c r="D350"/>
  <c r="L350" s="1"/>
  <c r="D349"/>
  <c r="L349" s="1"/>
  <c r="D348"/>
  <c r="L348" s="1"/>
  <c r="D347"/>
  <c r="L347" s="1"/>
  <c r="D346"/>
  <c r="L346" s="1"/>
  <c r="D345"/>
  <c r="L345" s="1"/>
  <c r="D344"/>
  <c r="L344" s="1"/>
  <c r="D343"/>
  <c r="L343" s="1"/>
  <c r="D342"/>
  <c r="L342" s="1"/>
  <c r="D341"/>
  <c r="L341" s="1"/>
  <c r="D340"/>
  <c r="L340" s="1"/>
  <c r="D339"/>
  <c r="L339" s="1"/>
  <c r="D338"/>
  <c r="L338" s="1"/>
  <c r="D337"/>
  <c r="L337" s="1"/>
  <c r="D336"/>
  <c r="L336" s="1"/>
  <c r="D335"/>
  <c r="L335" s="1"/>
  <c r="D334"/>
  <c r="L334" s="1"/>
  <c r="D333"/>
  <c r="L333" s="1"/>
  <c r="D332"/>
  <c r="L332" s="1"/>
  <c r="D331"/>
  <c r="L331" s="1"/>
  <c r="D330"/>
  <c r="L330" s="1"/>
  <c r="D329"/>
  <c r="L329" s="1"/>
  <c r="D328"/>
  <c r="L328" s="1"/>
  <c r="D327"/>
  <c r="L327" s="1"/>
  <c r="D326"/>
  <c r="L326" s="1"/>
  <c r="D325"/>
  <c r="L325" s="1"/>
  <c r="D324"/>
  <c r="L324" s="1"/>
  <c r="D323"/>
  <c r="L323" s="1"/>
  <c r="D322"/>
  <c r="L322" s="1"/>
  <c r="D321"/>
  <c r="L321" s="1"/>
  <c r="D320"/>
  <c r="L320" s="1"/>
  <c r="D319"/>
  <c r="L319" s="1"/>
  <c r="D318"/>
  <c r="L318" s="1"/>
  <c r="D317"/>
  <c r="L317" s="1"/>
  <c r="D316"/>
  <c r="L316" s="1"/>
  <c r="D315"/>
  <c r="L315" s="1"/>
  <c r="D314"/>
  <c r="L314" s="1"/>
  <c r="D313"/>
  <c r="L313" s="1"/>
  <c r="D312"/>
  <c r="L312" s="1"/>
  <c r="D311"/>
  <c r="L311" s="1"/>
  <c r="D310"/>
  <c r="L310" s="1"/>
  <c r="D309"/>
  <c r="L309" s="1"/>
  <c r="D308"/>
  <c r="L308" s="1"/>
  <c r="D307"/>
  <c r="L307" s="1"/>
  <c r="D306"/>
  <c r="L306" s="1"/>
  <c r="D305"/>
  <c r="L305" s="1"/>
  <c r="D304"/>
  <c r="L304" s="1"/>
  <c r="D303"/>
  <c r="L303" s="1"/>
  <c r="D302"/>
  <c r="L302" s="1"/>
  <c r="D301"/>
  <c r="L301" s="1"/>
  <c r="D300"/>
  <c r="L300" s="1"/>
  <c r="D299"/>
  <c r="L299" s="1"/>
  <c r="D298"/>
  <c r="L298" s="1"/>
  <c r="D297"/>
  <c r="L297" s="1"/>
  <c r="D296"/>
  <c r="L296" s="1"/>
  <c r="D295"/>
  <c r="L295" s="1"/>
  <c r="D294"/>
  <c r="L294" s="1"/>
  <c r="D293"/>
  <c r="L293" s="1"/>
  <c r="D292"/>
  <c r="L292" s="1"/>
  <c r="D291"/>
  <c r="L291" s="1"/>
  <c r="D290"/>
  <c r="L290" s="1"/>
  <c r="D289"/>
  <c r="L289" s="1"/>
  <c r="D288"/>
  <c r="L288" s="1"/>
  <c r="D287"/>
  <c r="L287" s="1"/>
  <c r="D286"/>
  <c r="L286" s="1"/>
  <c r="D285"/>
  <c r="L285" s="1"/>
  <c r="D284"/>
  <c r="L284" s="1"/>
  <c r="D283"/>
  <c r="L283" s="1"/>
  <c r="D282"/>
  <c r="L282" s="1"/>
  <c r="D281"/>
  <c r="L281" s="1"/>
  <c r="D280"/>
  <c r="L280" s="1"/>
  <c r="D279"/>
  <c r="L279" s="1"/>
  <c r="D278"/>
  <c r="L278" s="1"/>
  <c r="D277"/>
  <c r="L277" s="1"/>
  <c r="D276"/>
  <c r="L276" s="1"/>
  <c r="D275"/>
  <c r="L275" s="1"/>
  <c r="D274"/>
  <c r="L274" s="1"/>
  <c r="D273"/>
  <c r="L273" s="1"/>
  <c r="D272"/>
  <c r="L272" s="1"/>
  <c r="D271"/>
  <c r="L271" s="1"/>
  <c r="D270"/>
  <c r="L270" s="1"/>
  <c r="D269"/>
  <c r="L269" s="1"/>
  <c r="D268"/>
  <c r="L268" s="1"/>
  <c r="D267"/>
  <c r="L267" s="1"/>
  <c r="D266"/>
  <c r="L266" s="1"/>
  <c r="D265"/>
  <c r="L265" s="1"/>
  <c r="D264"/>
  <c r="L264" s="1"/>
  <c r="D263"/>
  <c r="L263" s="1"/>
  <c r="D262"/>
  <c r="L262" s="1"/>
  <c r="D261"/>
  <c r="L261" s="1"/>
  <c r="D260"/>
  <c r="L260" s="1"/>
  <c r="D259"/>
  <c r="L259" s="1"/>
  <c r="D258"/>
  <c r="L258" s="1"/>
  <c r="D257"/>
  <c r="L257" s="1"/>
  <c r="D256"/>
  <c r="L256" s="1"/>
  <c r="D255"/>
  <c r="L255" s="1"/>
  <c r="D254"/>
  <c r="L254" s="1"/>
  <c r="D253"/>
  <c r="L253" s="1"/>
  <c r="D252"/>
  <c r="L252" s="1"/>
  <c r="D251"/>
  <c r="L251" s="1"/>
  <c r="D250"/>
  <c r="L250" s="1"/>
  <c r="D249"/>
  <c r="L249" s="1"/>
  <c r="D248"/>
  <c r="L248" s="1"/>
  <c r="D247"/>
  <c r="L247" s="1"/>
  <c r="D246"/>
  <c r="L246" s="1"/>
  <c r="D245"/>
  <c r="L245" s="1"/>
  <c r="D244"/>
  <c r="L244" s="1"/>
  <c r="D243"/>
  <c r="L243" s="1"/>
  <c r="D242"/>
  <c r="L242" s="1"/>
  <c r="D241"/>
  <c r="L241" s="1"/>
  <c r="D240"/>
  <c r="L240" s="1"/>
  <c r="D239"/>
  <c r="L239" s="1"/>
  <c r="D238"/>
  <c r="L238" s="1"/>
  <c r="D237"/>
  <c r="L237" s="1"/>
  <c r="D236"/>
  <c r="L236" s="1"/>
  <c r="D235"/>
  <c r="L235" s="1"/>
  <c r="D234"/>
  <c r="L234" s="1"/>
  <c r="D233"/>
  <c r="L233" s="1"/>
  <c r="D232"/>
  <c r="L232" s="1"/>
  <c r="D231"/>
  <c r="L231" s="1"/>
  <c r="D230"/>
  <c r="L230" s="1"/>
  <c r="D229"/>
  <c r="L229" s="1"/>
  <c r="D228"/>
  <c r="L228" s="1"/>
  <c r="D227"/>
  <c r="L227" s="1"/>
  <c r="D226"/>
  <c r="L226" s="1"/>
  <c r="D225"/>
  <c r="L225" s="1"/>
  <c r="D224"/>
  <c r="L224" s="1"/>
  <c r="D223"/>
  <c r="L223" s="1"/>
  <c r="D222"/>
  <c r="L222" s="1"/>
  <c r="D221"/>
  <c r="L221" s="1"/>
  <c r="D220"/>
  <c r="L220" s="1"/>
  <c r="D219"/>
  <c r="L219" s="1"/>
  <c r="D218"/>
  <c r="L218" s="1"/>
  <c r="D217"/>
  <c r="L217" s="1"/>
  <c r="D216"/>
  <c r="L216" s="1"/>
  <c r="D215"/>
  <c r="L215" s="1"/>
  <c r="D214"/>
  <c r="L214" s="1"/>
  <c r="D213"/>
  <c r="L213" s="1"/>
  <c r="D212"/>
  <c r="L212" s="1"/>
  <c r="D211"/>
  <c r="L211" s="1"/>
  <c r="D210"/>
  <c r="L210" s="1"/>
  <c r="D209"/>
  <c r="L209" s="1"/>
  <c r="D208"/>
  <c r="L208" s="1"/>
  <c r="D207"/>
  <c r="L207" s="1"/>
  <c r="D206"/>
  <c r="L206" s="1"/>
  <c r="D205"/>
  <c r="L205" s="1"/>
  <c r="D204"/>
  <c r="L204" s="1"/>
  <c r="D203"/>
  <c r="L203" s="1"/>
  <c r="D202"/>
  <c r="L202" s="1"/>
  <c r="D201"/>
  <c r="L201" s="1"/>
  <c r="D200"/>
  <c r="L200" s="1"/>
  <c r="D199"/>
  <c r="L199" s="1"/>
  <c r="D198"/>
  <c r="L198" s="1"/>
  <c r="D197"/>
  <c r="L197" s="1"/>
  <c r="D196"/>
  <c r="L196" s="1"/>
  <c r="D195"/>
  <c r="L195" s="1"/>
  <c r="D194"/>
  <c r="L194" s="1"/>
  <c r="D193"/>
  <c r="L193" s="1"/>
  <c r="D192"/>
  <c r="L192" s="1"/>
  <c r="D191"/>
  <c r="L191" s="1"/>
  <c r="D190"/>
  <c r="L190" s="1"/>
  <c r="D189"/>
  <c r="L189" s="1"/>
  <c r="D188"/>
  <c r="L188" s="1"/>
  <c r="D187"/>
  <c r="L187" s="1"/>
  <c r="D186"/>
  <c r="L186" s="1"/>
  <c r="D185"/>
  <c r="L185" s="1"/>
  <c r="D184"/>
  <c r="L184" s="1"/>
  <c r="D183"/>
  <c r="L183" s="1"/>
  <c r="D182"/>
  <c r="L182" s="1"/>
  <c r="D181"/>
  <c r="L181" s="1"/>
  <c r="D180"/>
  <c r="L180" s="1"/>
  <c r="D179"/>
  <c r="L179" s="1"/>
  <c r="D178"/>
  <c r="L178" s="1"/>
  <c r="D177"/>
  <c r="L177" s="1"/>
  <c r="D176"/>
  <c r="L176" s="1"/>
  <c r="D175"/>
  <c r="L175" s="1"/>
  <c r="D174"/>
  <c r="L174" s="1"/>
  <c r="D173"/>
  <c r="L173" s="1"/>
  <c r="D172"/>
  <c r="L172" s="1"/>
  <c r="D171"/>
  <c r="L171" s="1"/>
  <c r="D170"/>
  <c r="L170" s="1"/>
  <c r="D169"/>
  <c r="L169" s="1"/>
  <c r="D168"/>
  <c r="L168" s="1"/>
  <c r="D167"/>
  <c r="L167" s="1"/>
  <c r="D166"/>
  <c r="L166" s="1"/>
  <c r="D165"/>
  <c r="L165" s="1"/>
  <c r="D164"/>
  <c r="L164" s="1"/>
  <c r="D163"/>
  <c r="L163" s="1"/>
  <c r="D162"/>
  <c r="L162" s="1"/>
  <c r="D161"/>
  <c r="L161" s="1"/>
  <c r="D160"/>
  <c r="L160" s="1"/>
  <c r="D159"/>
  <c r="L159" s="1"/>
  <c r="D158"/>
  <c r="L158" s="1"/>
  <c r="D157"/>
  <c r="L157" s="1"/>
  <c r="D156"/>
  <c r="L156" s="1"/>
  <c r="D155"/>
  <c r="L155" s="1"/>
  <c r="D154"/>
  <c r="L154" s="1"/>
  <c r="D153"/>
  <c r="L153" s="1"/>
  <c r="D152"/>
  <c r="L152" s="1"/>
  <c r="D151"/>
  <c r="L151" s="1"/>
  <c r="D150"/>
  <c r="L150" s="1"/>
  <c r="D149"/>
  <c r="L149" s="1"/>
  <c r="D148"/>
  <c r="L148" s="1"/>
  <c r="D147"/>
  <c r="L147" s="1"/>
  <c r="D146"/>
  <c r="L146" s="1"/>
  <c r="D145"/>
  <c r="L145" s="1"/>
  <c r="D144"/>
  <c r="L144" s="1"/>
  <c r="D143"/>
  <c r="L143" s="1"/>
  <c r="D142"/>
  <c r="L142" s="1"/>
  <c r="D141"/>
  <c r="L141" s="1"/>
  <c r="D140"/>
  <c r="L140" s="1"/>
  <c r="D139"/>
  <c r="L139" s="1"/>
  <c r="D138"/>
  <c r="L138" s="1"/>
  <c r="D137"/>
  <c r="L137" s="1"/>
  <c r="D136"/>
  <c r="L136" s="1"/>
  <c r="D135"/>
  <c r="L135" s="1"/>
  <c r="D134"/>
  <c r="L134" s="1"/>
  <c r="D133"/>
  <c r="L133" s="1"/>
  <c r="D132"/>
  <c r="L132" s="1"/>
  <c r="D131"/>
  <c r="L131" s="1"/>
  <c r="D130"/>
  <c r="L130" s="1"/>
  <c r="D129"/>
  <c r="L129" s="1"/>
  <c r="D128"/>
  <c r="L128" s="1"/>
  <c r="D127"/>
  <c r="L127" s="1"/>
  <c r="D126"/>
  <c r="L126" s="1"/>
  <c r="D125"/>
  <c r="L125" s="1"/>
  <c r="D124"/>
  <c r="L124" s="1"/>
  <c r="D123"/>
  <c r="L123" s="1"/>
  <c r="D122"/>
  <c r="L122" s="1"/>
  <c r="D121"/>
  <c r="L121" s="1"/>
  <c r="D120"/>
  <c r="L120" s="1"/>
  <c r="D119"/>
  <c r="L119" s="1"/>
  <c r="D118"/>
  <c r="L118" s="1"/>
  <c r="D117"/>
  <c r="L117" s="1"/>
  <c r="D116"/>
  <c r="L116" s="1"/>
  <c r="D115"/>
  <c r="L115" s="1"/>
  <c r="D114"/>
  <c r="L114" s="1"/>
  <c r="D113"/>
  <c r="L113" s="1"/>
  <c r="D112"/>
  <c r="L112" s="1"/>
  <c r="D111"/>
  <c r="L111" s="1"/>
  <c r="D110"/>
  <c r="L110" s="1"/>
  <c r="D109"/>
  <c r="L109" s="1"/>
  <c r="D108"/>
  <c r="L108" s="1"/>
  <c r="D107"/>
  <c r="L107" s="1"/>
  <c r="D106"/>
  <c r="L106" s="1"/>
  <c r="D105"/>
  <c r="L105" s="1"/>
  <c r="D104"/>
  <c r="L104" s="1"/>
  <c r="D103"/>
  <c r="L103" s="1"/>
  <c r="D102"/>
  <c r="L102" s="1"/>
  <c r="D101"/>
  <c r="L101" s="1"/>
  <c r="D100"/>
  <c r="L100" s="1"/>
  <c r="D99"/>
  <c r="L99" s="1"/>
  <c r="D98"/>
  <c r="L98" s="1"/>
  <c r="D97"/>
  <c r="L97" s="1"/>
  <c r="D96"/>
  <c r="L96" s="1"/>
  <c r="D95"/>
  <c r="L95" s="1"/>
  <c r="D94"/>
  <c r="L94" s="1"/>
  <c r="D93"/>
  <c r="L93" s="1"/>
  <c r="D92"/>
  <c r="L92" s="1"/>
  <c r="D91"/>
  <c r="L91" s="1"/>
  <c r="D90"/>
  <c r="L90" s="1"/>
  <c r="D89"/>
  <c r="L89" s="1"/>
  <c r="D88"/>
  <c r="L88" s="1"/>
  <c r="D87"/>
  <c r="L87" s="1"/>
  <c r="D86"/>
  <c r="L86" s="1"/>
  <c r="D85"/>
  <c r="L85" s="1"/>
  <c r="D84"/>
  <c r="L84" s="1"/>
  <c r="D83"/>
  <c r="L83" s="1"/>
  <c r="D82"/>
  <c r="L82" s="1"/>
  <c r="D81"/>
  <c r="L81" s="1"/>
  <c r="D80"/>
  <c r="L80" s="1"/>
  <c r="D79"/>
  <c r="L79" s="1"/>
  <c r="D78"/>
  <c r="L78" s="1"/>
  <c r="D77"/>
  <c r="L77" s="1"/>
  <c r="D76"/>
  <c r="L76" s="1"/>
  <c r="D75"/>
  <c r="L75" s="1"/>
  <c r="D74"/>
  <c r="L74" s="1"/>
  <c r="D73"/>
  <c r="L73" s="1"/>
  <c r="D72"/>
  <c r="L72" s="1"/>
  <c r="D71"/>
  <c r="L71" s="1"/>
  <c r="D70"/>
  <c r="L70" s="1"/>
  <c r="D69"/>
  <c r="L69" s="1"/>
  <c r="D68"/>
  <c r="L68" s="1"/>
  <c r="D67"/>
  <c r="L67" s="1"/>
  <c r="D66"/>
  <c r="L66" s="1"/>
  <c r="D65"/>
  <c r="L65" s="1"/>
  <c r="D64"/>
  <c r="L64" s="1"/>
  <c r="D63"/>
  <c r="L63" s="1"/>
  <c r="D62"/>
  <c r="L62" s="1"/>
  <c r="D61"/>
  <c r="L61" s="1"/>
  <c r="D60"/>
  <c r="L60" s="1"/>
  <c r="D59"/>
  <c r="L59" s="1"/>
  <c r="D58"/>
  <c r="L58" s="1"/>
  <c r="D57"/>
  <c r="L57" s="1"/>
  <c r="D56"/>
  <c r="L56" s="1"/>
  <c r="D55"/>
  <c r="L55" s="1"/>
  <c r="D54"/>
  <c r="L54" s="1"/>
  <c r="D53"/>
  <c r="L53" s="1"/>
  <c r="D52"/>
  <c r="L52" s="1"/>
  <c r="D51"/>
  <c r="L51" s="1"/>
  <c r="D50"/>
  <c r="L50" s="1"/>
  <c r="D49"/>
  <c r="L49" s="1"/>
  <c r="D48"/>
  <c r="L48" s="1"/>
  <c r="D47"/>
  <c r="L47" s="1"/>
  <c r="D46"/>
  <c r="L46" s="1"/>
  <c r="D45"/>
  <c r="L45" s="1"/>
  <c r="D44"/>
  <c r="L44" s="1"/>
  <c r="D43"/>
  <c r="L43" s="1"/>
  <c r="D42"/>
  <c r="L42" s="1"/>
  <c r="D41"/>
  <c r="L41" s="1"/>
  <c r="D40"/>
  <c r="L40" s="1"/>
  <c r="D39"/>
  <c r="L39" s="1"/>
  <c r="D38"/>
  <c r="L38" s="1"/>
  <c r="D37"/>
  <c r="L37" s="1"/>
  <c r="D36"/>
  <c r="L36" s="1"/>
  <c r="D35"/>
  <c r="L35" s="1"/>
  <c r="D34"/>
  <c r="L34" s="1"/>
  <c r="D33"/>
  <c r="L33" s="1"/>
  <c r="D32"/>
  <c r="L32" s="1"/>
  <c r="D31"/>
  <c r="L31" s="1"/>
  <c r="D30"/>
  <c r="L30" s="1"/>
  <c r="D29"/>
  <c r="L29" s="1"/>
  <c r="D28"/>
  <c r="L28" s="1"/>
  <c r="D27"/>
  <c r="L27" s="1"/>
  <c r="D26"/>
  <c r="L26" s="1"/>
  <c r="D25"/>
  <c r="L25" s="1"/>
  <c r="D24"/>
  <c r="L24" s="1"/>
  <c r="D23"/>
  <c r="L23" s="1"/>
  <c r="D22"/>
  <c r="L22" s="1"/>
  <c r="D21"/>
  <c r="L21" s="1"/>
  <c r="D20"/>
  <c r="L20" s="1"/>
  <c r="D19"/>
  <c r="L19" s="1"/>
  <c r="D18"/>
  <c r="L18" s="1"/>
  <c r="D17"/>
  <c r="L17" s="1"/>
  <c r="D16"/>
  <c r="L16" s="1"/>
  <c r="D15"/>
  <c r="L15" s="1"/>
  <c r="D14"/>
  <c r="L14" s="1"/>
  <c r="D13"/>
  <c r="L13" s="1"/>
  <c r="D12"/>
  <c r="L12" s="1"/>
  <c r="D11"/>
  <c r="L11" s="1"/>
  <c r="D10"/>
  <c r="L10" s="1"/>
  <c r="D9"/>
  <c r="L9" s="1"/>
  <c r="D8"/>
  <c r="L8" s="1"/>
  <c r="D7"/>
  <c r="L7" s="1"/>
  <c r="D6"/>
  <c r="L6" s="1"/>
  <c r="D5"/>
  <c r="L5" s="1"/>
  <c r="D4"/>
  <c r="L4" s="1"/>
  <c r="D3"/>
  <c r="L3" s="1"/>
  <c r="D2"/>
  <c r="L2" l="1"/>
  <c r="T1" s="1"/>
  <c r="R5" i="10" s="1"/>
  <c r="D6322" i="1"/>
  <c r="L6322" s="1"/>
  <c r="E6322"/>
  <c r="M6322" s="1"/>
  <c r="G6322"/>
  <c r="O6322" s="1"/>
  <c r="H6322"/>
  <c r="P6322" s="1"/>
  <c r="I6322"/>
  <c r="Q6322" s="1"/>
  <c r="J6322"/>
  <c r="R6322" s="1"/>
  <c r="Q2"/>
  <c r="M2"/>
  <c r="N2"/>
  <c r="U5" i="10" l="1"/>
  <c r="J6"/>
</calcChain>
</file>

<file path=xl/sharedStrings.xml><?xml version="1.0" encoding="utf-8"?>
<sst xmlns="http://schemas.openxmlformats.org/spreadsheetml/2006/main" count="25671" uniqueCount="4080">
  <si>
    <t>注册日机型</t>
  </si>
  <si>
    <t>内存</t>
  </si>
  <si>
    <t>vivo vivo X5V</t>
  </si>
  <si>
    <t>Lenovo Lenovo A368t</t>
  </si>
  <si>
    <t>Meizu M355</t>
  </si>
  <si>
    <t>HUAWEI PLK-TL01H</t>
  </si>
  <si>
    <t>TiantianVM TianTian</t>
  </si>
  <si>
    <t>samsung SM-N9100</t>
  </si>
  <si>
    <t>Sony L50t</t>
  </si>
  <si>
    <t>ZTE ZTE U970</t>
  </si>
  <si>
    <t>bifer BF_T18</t>
  </si>
  <si>
    <t>Xiaomi Redmi Note 3</t>
  </si>
  <si>
    <t>OPPO R7005</t>
  </si>
  <si>
    <t>Xiaomi Redmi Note 2</t>
  </si>
  <si>
    <t>Changhong T03</t>
  </si>
  <si>
    <t>YuLong Coolpad Y75</t>
  </si>
  <si>
    <t>Sony C6503</t>
  </si>
  <si>
    <t>samsung SM-A9100</t>
  </si>
  <si>
    <t>OPPO OPPO R7sm</t>
  </si>
  <si>
    <t>vivo vivo Y627</t>
  </si>
  <si>
    <t>LENOVO Lenovo A5800-D</t>
  </si>
  <si>
    <t>ZTE ZTE C880S</t>
  </si>
  <si>
    <t>HTC HTC D816w</t>
  </si>
  <si>
    <t>DOOV DOOV S3</t>
  </si>
  <si>
    <t>HTC HTC D820t</t>
  </si>
  <si>
    <t>Xiaomi MI NOTE Pro</t>
  </si>
  <si>
    <t>LENOVO Lenovo K30-TM</t>
  </si>
  <si>
    <t>samsung SM-G9209</t>
  </si>
  <si>
    <t>freeme ik7 MAX</t>
  </si>
  <si>
    <t>HUAWEI HUAWEI G520-T10</t>
  </si>
  <si>
    <t>samsung GT-I9507V</t>
  </si>
  <si>
    <t>BBK vivo X510t</t>
  </si>
  <si>
    <t>HTC HTC X515d</t>
  </si>
  <si>
    <t>samsung SM-N9006</t>
  </si>
  <si>
    <t>vivo vivo X6D</t>
  </si>
  <si>
    <t>samsung N9005</t>
  </si>
  <si>
    <t>Meizu M03X</t>
  </si>
  <si>
    <t>Xiaomi Mi-4c</t>
  </si>
  <si>
    <t>Xiaomi 2014011</t>
  </si>
  <si>
    <t>Sony L39h</t>
  </si>
  <si>
    <t>Meizu MX4</t>
  </si>
  <si>
    <t>samsung SM-A7100</t>
  </si>
  <si>
    <t>HUAWEI HUAWEI NXT-AL10</t>
  </si>
  <si>
    <t>Letv X900+</t>
  </si>
  <si>
    <t>samsung SM-A7000</t>
  </si>
  <si>
    <t>alps BF_T13</t>
  </si>
  <si>
    <t>Xiaomi MI 2</t>
  </si>
  <si>
    <t>YuLong Coolpad T2-W01</t>
  </si>
  <si>
    <t>samsung G9350</t>
  </si>
  <si>
    <t>x-apple x-apple</t>
  </si>
  <si>
    <t>UOOGOU UOOGOU</t>
  </si>
  <si>
    <t>samsung SM-A9000</t>
  </si>
  <si>
    <t>samsung SM-G9350</t>
  </si>
  <si>
    <t>Coolpad Coolpad 5951</t>
  </si>
  <si>
    <t>ZTE ZTE Grand S II LTE</t>
  </si>
  <si>
    <t>samsung SM-G9250</t>
  </si>
  <si>
    <t>skyhon CYM1-C1</t>
  </si>
  <si>
    <t>samsung SM-A8000</t>
  </si>
  <si>
    <t>HTC HTC Pyramid</t>
  </si>
  <si>
    <t>alps KOOMII-K8</t>
  </si>
  <si>
    <t>HUAWEI PLK-TL00</t>
  </si>
  <si>
    <t>LENOVO Lenovo A308t</t>
  </si>
  <si>
    <t>samsung SHV-E250S</t>
  </si>
  <si>
    <t>HUAWEI H60-L02</t>
  </si>
  <si>
    <t>HUAWEI HUAWEI G750-T20</t>
  </si>
  <si>
    <t>OPPO R8107</t>
  </si>
  <si>
    <t>Meizu m2</t>
  </si>
  <si>
    <t>OPPO OPPO R9tm</t>
  </si>
  <si>
    <t>Xiaomi MI 4LTE</t>
  </si>
  <si>
    <t>feixun C730Lw</t>
  </si>
  <si>
    <t>GiONEE W800</t>
  </si>
  <si>
    <t>HUAWEI H30-U10</t>
  </si>
  <si>
    <t>GiONEE M5</t>
  </si>
  <si>
    <t>HUAWEI CHM-TL00H</t>
  </si>
  <si>
    <t>samsung SHV-E220S</t>
  </si>
  <si>
    <t>samsung SM-N7508V</t>
  </si>
  <si>
    <t>HUAWEI H60-L01</t>
  </si>
  <si>
    <t>LENOVO Lenovo K30-T</t>
  </si>
  <si>
    <t>DOOV DOOV A3</t>
  </si>
  <si>
    <t>Xiaomi HM NOTE 1LTE</t>
  </si>
  <si>
    <t>HUAWEI Huawei G610</t>
  </si>
  <si>
    <t>HUAWEI KIW-TL00H</t>
  </si>
  <si>
    <t>asus ASUS_T00G</t>
  </si>
  <si>
    <t>OPPO OPPO R9t</t>
  </si>
  <si>
    <t>ZTE ZTE-T U880</t>
  </si>
  <si>
    <t>Xiaomi HM NOTE 1LTETD</t>
  </si>
  <si>
    <t>HUAWEI HUAWEI P8max</t>
  </si>
  <si>
    <t>Coolpad 8676-A01</t>
  </si>
  <si>
    <t>YuLong Coolpad 8675-A</t>
  </si>
  <si>
    <t>Xiaomi HM NOTE 1S</t>
  </si>
  <si>
    <t>Xiaomi HM 1S</t>
  </si>
  <si>
    <t>CMDC M623C</t>
  </si>
  <si>
    <t>Sony Ericsson WT19i</t>
  </si>
  <si>
    <t>samsung GT-N7108</t>
  </si>
  <si>
    <t>HUAWEI Che2-TL00</t>
  </si>
  <si>
    <t>HUAWEI HUAWEI G7-TL00</t>
  </si>
  <si>
    <t>SYD Syd 4.2</t>
  </si>
  <si>
    <t>Letv Letv X500</t>
  </si>
  <si>
    <t>KOPO KOPO L7</t>
  </si>
  <si>
    <t>OPPO OPPO R7</t>
  </si>
  <si>
    <t>GiONEE GN152</t>
  </si>
  <si>
    <t>KOPO KOPO L8</t>
  </si>
  <si>
    <t>HTC HTC D820u</t>
  </si>
  <si>
    <t>OPPO 1107</t>
  </si>
  <si>
    <t>YuLong Coolpad 8675-HD</t>
  </si>
  <si>
    <t>HUAWEI HUAWEI G610-U00</t>
  </si>
  <si>
    <t>HUAWEI HUAWEI TIT-TL00</t>
  </si>
  <si>
    <t>BBK vivo Y20T</t>
  </si>
  <si>
    <t>X-apple X-apple</t>
  </si>
  <si>
    <t>vivo vivo Y51</t>
  </si>
  <si>
    <t>samsung SM-G925S</t>
  </si>
  <si>
    <t>samsung SM-G900P</t>
  </si>
  <si>
    <t>V-WAL VM X6</t>
  </si>
  <si>
    <t>LeMobile Le X620</t>
  </si>
  <si>
    <t>Sony L55u</t>
  </si>
  <si>
    <t>samsung GT-P5210</t>
  </si>
  <si>
    <t>samsung SM-G9008W</t>
  </si>
  <si>
    <t>Xiaomi 2014501</t>
  </si>
  <si>
    <t>LeMobile Le X820</t>
  </si>
  <si>
    <t>BBK vivo X710L</t>
  </si>
  <si>
    <t>samsung GT-N5100</t>
  </si>
  <si>
    <t>GiONEE GN9004</t>
  </si>
  <si>
    <t>samsung SAMSUNG-SM-N900A</t>
  </si>
  <si>
    <t>OPPO R6007</t>
  </si>
  <si>
    <t>360 1501_M02</t>
  </si>
  <si>
    <t>bird ET68</t>
  </si>
  <si>
    <t>HUAWEI SCL-TL00</t>
  </si>
  <si>
    <t>Letv X900</t>
  </si>
  <si>
    <t>samsung SM-G5500</t>
  </si>
  <si>
    <t>Xiaomi MI 4S</t>
  </si>
  <si>
    <t>VAMI X7 M5</t>
  </si>
  <si>
    <t>OPPO OPPO A53</t>
  </si>
  <si>
    <t>Coolpad Coolpad 8722V</t>
  </si>
  <si>
    <t>HUAWEI P6-U06</t>
  </si>
  <si>
    <t>OPPO 6607</t>
  </si>
  <si>
    <t>samsung SCH-I779</t>
  </si>
  <si>
    <t>samsung SM-G5308W</t>
  </si>
  <si>
    <t>4G M520</t>
  </si>
  <si>
    <t>bird CYM1-C3</t>
  </si>
  <si>
    <t>HUAWEI SCL-AL00</t>
  </si>
  <si>
    <t>HUAWEI HUAWEI Y300-0000</t>
  </si>
  <si>
    <t>Xiaomi 2014811</t>
  </si>
  <si>
    <t>Coolpad Coolpad 8297W</t>
  </si>
  <si>
    <t>Xanoou XBS</t>
  </si>
  <si>
    <t>samsung SM-N7506V</t>
  </si>
  <si>
    <t>Sony LT29i</t>
  </si>
  <si>
    <t>Sony C2305</t>
  </si>
  <si>
    <t>Meizu M353</t>
  </si>
  <si>
    <t>asus ASUS_Z00DUO</t>
  </si>
  <si>
    <t>GiONEE GN9010</t>
  </si>
  <si>
    <t>SOP SOP-M3</t>
  </si>
  <si>
    <t>samsung GT-I9158V</t>
  </si>
  <si>
    <t>ZTE V788D</t>
  </si>
  <si>
    <t>HUAWEI H30_T00</t>
  </si>
  <si>
    <t>YUSUN LA3-L</t>
  </si>
  <si>
    <t>HUAWEI HUAWEI Y560-CL00</t>
  </si>
  <si>
    <t>HUAWEI HUAWEI GRA-UL10</t>
  </si>
  <si>
    <t>VOTO VOTO GT7</t>
  </si>
  <si>
    <t>HTC HTC Runnymede</t>
  </si>
  <si>
    <t>Meizu m2 note</t>
  </si>
  <si>
    <t>VMi A5</t>
  </si>
  <si>
    <t>LENOVO Lenovo A3000-H</t>
  </si>
  <si>
    <t>HUAWEI ALE-TL00</t>
  </si>
  <si>
    <t>Letv Letv X501</t>
  </si>
  <si>
    <t>samsung SM-N9002</t>
  </si>
  <si>
    <t>JinXing JXD</t>
  </si>
  <si>
    <t>HUAWEI HUAWEI C199</t>
  </si>
  <si>
    <t>alps SOP-M9</t>
  </si>
  <si>
    <t>Baidu Lenovo S890</t>
  </si>
  <si>
    <t>Xiaomi MI 3</t>
  </si>
  <si>
    <t>Xiaomi MI 2S</t>
  </si>
  <si>
    <t>Meizu m1 note</t>
  </si>
  <si>
    <t>koobee S3</t>
  </si>
  <si>
    <t>TiantianVM TiantianVM</t>
  </si>
  <si>
    <t>samsung SCH-N719</t>
  </si>
  <si>
    <t>HTC Desire HD</t>
  </si>
  <si>
    <t>Xshitou Xshitou_NT18</t>
  </si>
  <si>
    <t>aloes aloes</t>
  </si>
  <si>
    <t>HUIZUU H13</t>
  </si>
  <si>
    <t>HUAWEI PE-TL10</t>
  </si>
  <si>
    <t>lephone lephone T2</t>
  </si>
  <si>
    <t>GiONEE F103L</t>
  </si>
  <si>
    <t>vivo vivo Y35</t>
  </si>
  <si>
    <t>LENOVO Lenovo B8000-H</t>
  </si>
  <si>
    <t>YuLong ivvi SS1-01</t>
  </si>
  <si>
    <t>LENOVO Lenovo A5860</t>
  </si>
  <si>
    <t>LENOVO Lenovo A808t</t>
  </si>
  <si>
    <t>AMOI SCH-I919U</t>
  </si>
  <si>
    <t>LGE Nexus 5</t>
  </si>
  <si>
    <t>PANTECH A870L</t>
  </si>
  <si>
    <t>vivo vivo X6L</t>
  </si>
  <si>
    <t>Android Q1</t>
  </si>
  <si>
    <t>samsung SM-J5108</t>
  </si>
  <si>
    <t>xiaolajiao HLA Note3</t>
  </si>
  <si>
    <t>samsung SM-A5000</t>
  </si>
  <si>
    <t>ZTE ZTE V889D</t>
  </si>
  <si>
    <t>lephone lephone T708</t>
  </si>
  <si>
    <t>Xiaomi 2014813</t>
  </si>
  <si>
    <t>samsung SM-G9006V</t>
  </si>
  <si>
    <t>BESTSONNY Best_sonny_LT416</t>
  </si>
  <si>
    <t>GiONEE GN9007</t>
  </si>
  <si>
    <t>lephone lephone T708S</t>
  </si>
  <si>
    <t>HUAWEI KIW-AL10</t>
  </si>
  <si>
    <t>HTC HTC One X</t>
  </si>
  <si>
    <t>vivo vivo X5Pro D</t>
  </si>
  <si>
    <t>OPPO A31u</t>
  </si>
  <si>
    <t>samsung GT-N7100</t>
  </si>
  <si>
    <t>Xiaomi HM 2A</t>
  </si>
  <si>
    <t>vivo vivo X6SPlus D</t>
  </si>
  <si>
    <t>LENOVO Lenovo S860</t>
  </si>
  <si>
    <t>samsung GT-I9500</t>
  </si>
  <si>
    <t>Baidu HUAWEI C8950D</t>
  </si>
  <si>
    <t>vivo vivo Y13L</t>
  </si>
  <si>
    <t>HUAWEI PLK-UL00</t>
  </si>
  <si>
    <t>Xiaomi 2013022</t>
  </si>
  <si>
    <t>GiONEE GN5001S</t>
  </si>
  <si>
    <t>HUAWEI HUAWEI MT7-TL00</t>
  </si>
  <si>
    <t>OPPO R7t</t>
  </si>
  <si>
    <t>OPPO R831T</t>
  </si>
  <si>
    <t>Meizu MX5</t>
  </si>
  <si>
    <t>4G 4G</t>
  </si>
  <si>
    <t>HUAWEI HUAWEI TIT-CL10</t>
  </si>
  <si>
    <t>LENOVO Lenovo X2-TO</t>
  </si>
  <si>
    <t>Xiaomi MI NOTE LTE</t>
  </si>
  <si>
    <t>freeme P9</t>
  </si>
  <si>
    <t>alps AR7</t>
  </si>
  <si>
    <t>ETON P21</t>
  </si>
  <si>
    <t>vivo vivo X6S A</t>
  </si>
  <si>
    <t>YuLong Coolpad T1</t>
  </si>
  <si>
    <t>samsung SM-G9200</t>
  </si>
  <si>
    <t>YuLong Coolpad Y1</t>
  </si>
  <si>
    <t>samsung GT-I9505</t>
  </si>
  <si>
    <t>ZTE ZTE G718C</t>
  </si>
  <si>
    <t>XXAndroid SM-G9006V</t>
  </si>
  <si>
    <t>HTC HTC X920e</t>
  </si>
  <si>
    <t>Meizu m3</t>
  </si>
  <si>
    <t>samsung SM-T550</t>
  </si>
  <si>
    <t>Meizu M578C</t>
  </si>
  <si>
    <t>GiONEE GN706L</t>
  </si>
  <si>
    <t>OWWO OWWO Q8</t>
  </si>
  <si>
    <t>asus K00L</t>
  </si>
  <si>
    <t>HUAWEI HUAWEI ALE-CL00</t>
  </si>
  <si>
    <t>BBK vivo Y17T</t>
  </si>
  <si>
    <t>HTC HTC E9pw</t>
  </si>
  <si>
    <t>?¤?è?? K-Touch H2</t>
  </si>
  <si>
    <t>samsung SM-G9280</t>
  </si>
  <si>
    <t>motorola ME722</t>
  </si>
  <si>
    <t>samsung SM-A5100</t>
  </si>
  <si>
    <t>vivo vivo Y29L</t>
  </si>
  <si>
    <t>YuLong Coolpad 8297-T01</t>
  </si>
  <si>
    <t>GiONEE GN9000</t>
  </si>
  <si>
    <t>Meizu M681C</t>
  </si>
  <si>
    <t>LENOVO Lenovo A788t</t>
  </si>
  <si>
    <t>LENOVO Lenovo K860i</t>
  </si>
  <si>
    <t>samsung SM-J5008</t>
  </si>
  <si>
    <t>YEPEN YEPEN</t>
  </si>
  <si>
    <t>OPPO OPPO A33</t>
  </si>
  <si>
    <t>lephone lephone T708V</t>
  </si>
  <si>
    <t>HUAWEI H60-L03</t>
  </si>
  <si>
    <t>KDOOR H9</t>
  </si>
  <si>
    <t>COOLPAD Coolpad 8150</t>
  </si>
  <si>
    <t>KOPO KOPO L9</t>
  </si>
  <si>
    <t>HUAWEI SCL-TL00H</t>
  </si>
  <si>
    <t>Xiaomi MI 4C</t>
  </si>
  <si>
    <t>Meizu M040</t>
  </si>
  <si>
    <t>unknown M7009</t>
  </si>
  <si>
    <t>lenovo Lenovo S2-38AT0</t>
  </si>
  <si>
    <t>YuLong Coolpad 8729</t>
  </si>
  <si>
    <t>vivo vivo X5S L</t>
  </si>
  <si>
    <t>OPPO R819T</t>
  </si>
  <si>
    <t>samsung SM-A500L</t>
  </si>
  <si>
    <t>BBK vivo X3t</t>
  </si>
  <si>
    <t>HUAWEI CHE-TL00H</t>
  </si>
  <si>
    <t>OPPO N5117</t>
  </si>
  <si>
    <t>vivo vivo X5M</t>
  </si>
  <si>
    <t>samsung SM-G9008V</t>
  </si>
  <si>
    <t>Meizu MX4 Pro</t>
  </si>
  <si>
    <t>OPPO OPPO R7st</t>
  </si>
  <si>
    <t>WaterWorld YEPEN</t>
  </si>
  <si>
    <t>samsung GT-I8160</t>
  </si>
  <si>
    <t>samsung SM-N9008</t>
  </si>
  <si>
    <t>vivo vivo X6Plus A</t>
  </si>
  <si>
    <t>Xiaomi 2014112</t>
  </si>
  <si>
    <t>GiONEE X805</t>
  </si>
  <si>
    <t>Yulong Coolpad 5263CS</t>
  </si>
  <si>
    <t>samsung SHV-E300L</t>
  </si>
  <si>
    <t>YuLong Coolpad 9190L</t>
  </si>
  <si>
    <t>OPPO A11</t>
  </si>
  <si>
    <t>HUASEN Bestsonny_LT988</t>
  </si>
  <si>
    <t>4G Lovme-T15</t>
  </si>
  <si>
    <t>HUAWEI HONOR H30-L02</t>
  </si>
  <si>
    <t>Xiaomi MI 5</t>
  </si>
  <si>
    <t>samsung SM-G9009D</t>
  </si>
  <si>
    <t>YOORD YOORD P8</t>
  </si>
  <si>
    <t>TETC TETC-S9</t>
  </si>
  <si>
    <t>HUAWEI G730-T00</t>
  </si>
  <si>
    <t>OPPO OPPO R9 Plustm A</t>
  </si>
  <si>
    <t>Laaboo Laaboo</t>
  </si>
  <si>
    <t>Xiaomi MI PAD 2</t>
  </si>
  <si>
    <t>Letv x600</t>
  </si>
  <si>
    <t>4G+ 4G+</t>
  </si>
  <si>
    <t>Doov DOOV L1</t>
  </si>
  <si>
    <t>GiONEE GN9000L</t>
  </si>
  <si>
    <t>samsung SM-G920S</t>
  </si>
  <si>
    <t>android LOGO</t>
  </si>
  <si>
    <t>Android GUOMI A7</t>
  </si>
  <si>
    <t>alps U705T</t>
  </si>
  <si>
    <t>Xiaomi Redmi 3</t>
  </si>
  <si>
    <t>QiKU 8681-M02</t>
  </si>
  <si>
    <t>iReadyGo MUCH Snail</t>
  </si>
  <si>
    <t>Letv X800+</t>
  </si>
  <si>
    <t>samsung SM-G5306W</t>
  </si>
  <si>
    <t>HUAWEI HUAWEI C8816</t>
  </si>
  <si>
    <t>OPPO A31c</t>
  </si>
  <si>
    <t>HTC HTC D820ts</t>
  </si>
  <si>
    <t>samsung SM-G6000</t>
  </si>
  <si>
    <t>vivo vivo Y23L</t>
  </si>
  <si>
    <t>KOPO KOPO K33</t>
  </si>
  <si>
    <t>DOOV DOOV T90</t>
  </si>
  <si>
    <t>LENOVO Lenovo A2580</t>
  </si>
  <si>
    <t>OPPO R8207</t>
  </si>
  <si>
    <t>4G-VOLTE BM006</t>
  </si>
  <si>
    <t>BBK vivo Xplay</t>
  </si>
  <si>
    <t>vivo vivo Y28L</t>
  </si>
  <si>
    <t>BBK vivo Xplay3S</t>
  </si>
  <si>
    <t>Coolpad Coolpad 7295A</t>
  </si>
  <si>
    <t>samsung SM-N920C</t>
  </si>
  <si>
    <t>OPPO A31</t>
  </si>
  <si>
    <t>samsung GT-I9100G</t>
  </si>
  <si>
    <t>HUAWEI HUAWEI RIO-UL00</t>
  </si>
  <si>
    <t>Coolpad Coolpad 8297</t>
  </si>
  <si>
    <t>HUAWEI C8817D</t>
  </si>
  <si>
    <t>BAIMI BM002-G5</t>
  </si>
  <si>
    <t>alps HOTMIAO-I12</t>
  </si>
  <si>
    <t>LENOVO IdeaTabA2109A</t>
  </si>
  <si>
    <t>QiKU 8681-A01</t>
  </si>
  <si>
    <t>HUAWEI G730-U00</t>
  </si>
  <si>
    <t>samsung SM-E7000</t>
  </si>
  <si>
    <t>samsung SM-G920P</t>
  </si>
  <si>
    <t>GiONEE GN5001</t>
  </si>
  <si>
    <t>HTC HTC M8d</t>
  </si>
  <si>
    <t>Xiaomi gucci</t>
  </si>
  <si>
    <t>HUAWEI HUAWEI TAG-TL00</t>
  </si>
  <si>
    <t>DOOV DOOV L5Pro</t>
  </si>
  <si>
    <t>GiONEE F103</t>
  </si>
  <si>
    <t>OPPO R2017</t>
  </si>
  <si>
    <t>samsung SM-N9008V</t>
  </si>
  <si>
    <t>LGE LG-V400</t>
  </si>
  <si>
    <t>OPPO R8007</t>
  </si>
  <si>
    <t>HUAWEI H30-T00</t>
  </si>
  <si>
    <t>OPPO 3007</t>
  </si>
  <si>
    <t>samsung SM-T555C</t>
  </si>
  <si>
    <t>samsung SM-G3509I</t>
  </si>
  <si>
    <t>AoleDior AoleDior</t>
  </si>
  <si>
    <t>Samsung GT-I9220</t>
  </si>
  <si>
    <t>AMOI AMOI 1257</t>
  </si>
  <si>
    <t>vivo vivo X5Max S</t>
  </si>
  <si>
    <t>samsung SM-G9009W</t>
  </si>
  <si>
    <t>ETON P51</t>
  </si>
  <si>
    <t>samsung SM-J3109</t>
  </si>
  <si>
    <t>HTC One</t>
  </si>
  <si>
    <t>ZTE ZTE G720C</t>
  </si>
  <si>
    <t>samsung SM-T211</t>
  </si>
  <si>
    <t>smartisan SM705</t>
  </si>
  <si>
    <t>HUAWEI Huawei G750-T01</t>
  </si>
  <si>
    <t>HUAWEI PE-TL00M</t>
  </si>
  <si>
    <t>lenovo Lenovo A750</t>
  </si>
  <si>
    <t>OPPO OPPO R7s</t>
  </si>
  <si>
    <t>Pioneer Pioneer C1</t>
  </si>
  <si>
    <t>GiONEE GN128</t>
  </si>
  <si>
    <t>OPPO OPPO R7t</t>
  </si>
  <si>
    <t>M7T81 E8-X7</t>
  </si>
  <si>
    <t>samsung SCH-I879</t>
  </si>
  <si>
    <t>OPPO OPPO R9m</t>
  </si>
  <si>
    <t>Meizu MX3</t>
  </si>
  <si>
    <t>ZTE ZTE C880U</t>
  </si>
  <si>
    <t>lephone lephone W7</t>
  </si>
  <si>
    <t>HUAWEI G6-T00</t>
  </si>
  <si>
    <t>samsung SM-G900F</t>
  </si>
  <si>
    <t>BBK vivo Y15T</t>
  </si>
  <si>
    <t>ZTE ZTE U817</t>
  </si>
  <si>
    <t>HUAWEI KIW-TL00</t>
  </si>
  <si>
    <t>ZTE ZTE U795</t>
  </si>
  <si>
    <t>DOOV DOOV L3</t>
  </si>
  <si>
    <t>HUAWEI HUAWEI MT1-U06</t>
  </si>
  <si>
    <t>LENOVO Lenovo P780</t>
  </si>
  <si>
    <t>YOUYU Y31</t>
  </si>
  <si>
    <t>YuLong Coolpad Y76</t>
  </si>
  <si>
    <t>HTC HTC M8St</t>
  </si>
  <si>
    <t>samsung GT-I9502</t>
  </si>
  <si>
    <t>ZTE ZTE Q802T</t>
  </si>
  <si>
    <t>Yiwan yiwanplayer</t>
  </si>
  <si>
    <t>HUAWEI HUAWEI SC-UL10</t>
  </si>
  <si>
    <t>HUAWEI Che2-UL00</t>
  </si>
  <si>
    <t>koobee H1S</t>
  </si>
  <si>
    <t>SPRD HYF-9300</t>
  </si>
  <si>
    <t>alps H7</t>
  </si>
  <si>
    <t>HYF-A1 HYF-A1</t>
  </si>
  <si>
    <t>BODU Q3</t>
  </si>
  <si>
    <t>LTE4G LTE4G</t>
  </si>
  <si>
    <t>K-TOUCH K-Touch Tou ch3</t>
  </si>
  <si>
    <t>GiONEE GN151</t>
  </si>
  <si>
    <t>samsung GT-I9220</t>
  </si>
  <si>
    <t>HUAWEI HUAWEI MT7-TL10</t>
  </si>
  <si>
    <t>QiKU 8692-A00</t>
  </si>
  <si>
    <t>YuLong Coolpad 8675-FHD</t>
  </si>
  <si>
    <t>HUAWEI HUAWEI A199</t>
  </si>
  <si>
    <t>KONKA QK-6385T</t>
  </si>
  <si>
    <t>samsung SM-G5108Q</t>
  </si>
  <si>
    <t>Xiaomi 2013023</t>
  </si>
  <si>
    <t>GOLY GOLY X5</t>
  </si>
  <si>
    <t>HUAWEI HUAWEI GRA-TL00</t>
  </si>
  <si>
    <t>HUAWEI Che1-CL20</t>
  </si>
  <si>
    <t>iToolsAVM iToolsAVM</t>
  </si>
  <si>
    <t>HUAWEI HUAWEI MT7-CL00</t>
  </si>
  <si>
    <t>KONKA R1</t>
  </si>
  <si>
    <t>HUAWEI HUAWEI TIT-CL00</t>
  </si>
  <si>
    <t>???è???¤? XM-T Pro</t>
  </si>
  <si>
    <t>MEEG MEEG 308</t>
  </si>
  <si>
    <t>HUAWEI S8-701u</t>
  </si>
  <si>
    <t>DOOV DOOV D330</t>
  </si>
  <si>
    <t>Meizu m1</t>
  </si>
  <si>
    <t>vivo vivo X5Max+</t>
  </si>
  <si>
    <t>vivo vivo Y33</t>
  </si>
  <si>
    <t>Meizu m1 metal</t>
  </si>
  <si>
    <t>bird Bird L5</t>
  </si>
  <si>
    <t>HTC HTC Pydtd</t>
  </si>
  <si>
    <t>OWWO Q8 OWWO Q8</t>
  </si>
  <si>
    <t>BBK vivo Y22L</t>
  </si>
  <si>
    <t>samsung SM-G5309W</t>
  </si>
  <si>
    <t>alps ALOES</t>
  </si>
  <si>
    <t>ZTE ZTE Q529T</t>
  </si>
  <si>
    <t>GiONEE GN8001</t>
  </si>
  <si>
    <t>samsung GT-I9152P</t>
  </si>
  <si>
    <t>HUAWEI HUAWEI G750-T01</t>
  </si>
  <si>
    <t>YuLong Coolpad Y82-520</t>
  </si>
  <si>
    <t>samsung SHV-E210S</t>
  </si>
  <si>
    <t>HUAWEI Hol-T00</t>
  </si>
  <si>
    <t>4G X5_1</t>
  </si>
  <si>
    <t>OPPO R7Plusm</t>
  </si>
  <si>
    <t>wellphone WP-S2</t>
  </si>
  <si>
    <t>LENOVO Lenovo A3300-T</t>
  </si>
  <si>
    <t>Xiaomi MI MAX</t>
  </si>
  <si>
    <t>DUX Duxiu Lm 6S</t>
  </si>
  <si>
    <t>360 1503-M02</t>
  </si>
  <si>
    <t>samsung GT-I9158</t>
  </si>
  <si>
    <t>é????¨??? ??????</t>
  </si>
  <si>
    <t>Xiaomi GT-B9062</t>
  </si>
  <si>
    <t>OPPO X907</t>
  </si>
  <si>
    <t>XXAndroid XXEmulator</t>
  </si>
  <si>
    <t>vivo vivo Y613F</t>
  </si>
  <si>
    <t>DOOV DOOV T21</t>
  </si>
  <si>
    <t>Xiaomi MI 4W</t>
  </si>
  <si>
    <t>SEMC MT15i</t>
  </si>
  <si>
    <t>samsung SM-T330</t>
  </si>
  <si>
    <t>YuLong 8720</t>
  </si>
  <si>
    <t>alps 7i</t>
  </si>
  <si>
    <t>GiONEE F105</t>
  </si>
  <si>
    <t>GiONEE GN9006</t>
  </si>
  <si>
    <t>ASUSTek Computer Inc ASUS_X002</t>
  </si>
  <si>
    <t>HUAWEI HUAWEI TAG-AL00</t>
  </si>
  <si>
    <t>vivo vivo Y27</t>
  </si>
  <si>
    <t>Sony C6603</t>
  </si>
  <si>
    <t>HUAWEI HUAWEI C8818</t>
  </si>
  <si>
    <t>YuLong Coolpad 8675</t>
  </si>
  <si>
    <t>ONEPLUS A0001</t>
  </si>
  <si>
    <t>LENOVO Lenovo A850</t>
  </si>
  <si>
    <t>LGE Nexus 4</t>
  </si>
  <si>
    <t>xiaolajiao xiaolajiao S2</t>
  </si>
  <si>
    <t>HUAWEI HUAWEI G525-U00</t>
  </si>
  <si>
    <t>HUAWEI HUAWEI TIT-AL00</t>
  </si>
  <si>
    <t>GiONEE E6mini</t>
  </si>
  <si>
    <t>lge LG-VS980</t>
  </si>
  <si>
    <t>vivo vivo X6Plus D</t>
  </si>
  <si>
    <t>samsung SM-G7200</t>
  </si>
  <si>
    <t>HUAWEI PE-CL00</t>
  </si>
  <si>
    <t>samsung GT-I8190N</t>
  </si>
  <si>
    <t>HTC HTC D626w</t>
  </si>
  <si>
    <t>Letv X800</t>
  </si>
  <si>
    <t>KONKA lephone T2V</t>
  </si>
  <si>
    <t>Lenovo Lenovo A820</t>
  </si>
  <si>
    <t>alps TETC-V1</t>
  </si>
  <si>
    <t>samsung GT-I9300</t>
  </si>
  <si>
    <t>HUAWEI HUAWEI SCC-U21</t>
  </si>
  <si>
    <t>freeme 4G</t>
  </si>
  <si>
    <t>vivo vivo V3Max A</t>
  </si>
  <si>
    <t>vivo vivo X5Max L</t>
  </si>
  <si>
    <t>Bird Bird L6</t>
  </si>
  <si>
    <t>4G Y21</t>
  </si>
  <si>
    <t>vivo vivo X3L</t>
  </si>
  <si>
    <t>HTC HTC Holiday</t>
  </si>
  <si>
    <t>HUAWEI NEM-TL00H</t>
  </si>
  <si>
    <t>HUAWEI CHM-TL00</t>
  </si>
  <si>
    <t>Xiaomi 2014812</t>
  </si>
  <si>
    <t>lephone lephone T6+V</t>
  </si>
  <si>
    <t>IPH_7 IPH_7</t>
  </si>
  <si>
    <t>GiONEE E3</t>
  </si>
  <si>
    <t>skyhon x5</t>
  </si>
  <si>
    <t>vivo vivo Y37L</t>
  </si>
  <si>
    <t>samsung SAMSUNG-SGH-I337</t>
  </si>
  <si>
    <t>Meizu PRO 5</t>
  </si>
  <si>
    <t>TCL TCL P500M</t>
  </si>
  <si>
    <t>Xiaomi HM 1SC</t>
  </si>
  <si>
    <t>HTC HTC D820us</t>
  </si>
  <si>
    <t>Letv X608</t>
  </si>
  <si>
    <t>4G GM7</t>
  </si>
  <si>
    <t>HUAWEI EVA-TL00</t>
  </si>
  <si>
    <t>HUAWEI PE-TL20</t>
  </si>
  <si>
    <t>GiONEE M3</t>
  </si>
  <si>
    <t>samsung SM-P601</t>
  </si>
  <si>
    <t>OPPO R815T</t>
  </si>
  <si>
    <t>nubia NX513J</t>
  </si>
  <si>
    <t>samsung GT-I9300I</t>
  </si>
  <si>
    <t>android VM X9 MATE7</t>
  </si>
  <si>
    <t>YuLong Coolpad 8730L</t>
  </si>
  <si>
    <t>samsung SM-G7108</t>
  </si>
  <si>
    <t>HUAWEI HUAWEI G6-T00</t>
  </si>
  <si>
    <t>vivo vivo Y31</t>
  </si>
  <si>
    <t>OPPO OPPO A33t</t>
  </si>
  <si>
    <t>samsung SM-G7108V</t>
  </si>
  <si>
    <t>LENOVO Lenovo A630t</t>
  </si>
  <si>
    <t>HUAWEI G621-TL00</t>
  </si>
  <si>
    <t>HTC HTC_M9px</t>
  </si>
  <si>
    <t>samsung GT-I9200</t>
  </si>
  <si>
    <t>samsung SM-G9308</t>
  </si>
  <si>
    <t>YUSUN LA2-S</t>
  </si>
  <si>
    <t>NOMI NOMI 6 PLUS</t>
  </si>
  <si>
    <t>samsung GT-N7102</t>
  </si>
  <si>
    <t>OPPO R7c</t>
  </si>
  <si>
    <t>lephone lephone T6+</t>
  </si>
  <si>
    <t>HUAWEI CHM-CL00</t>
  </si>
  <si>
    <t>KDOOR Y07</t>
  </si>
  <si>
    <t>BBK vivo X1St</t>
  </si>
  <si>
    <t>konka R2</t>
  </si>
  <si>
    <t>HUAWEI S8-701w</t>
  </si>
  <si>
    <t>Android U5482</t>
  </si>
  <si>
    <t>Coolpad Coolpad 8720L</t>
  </si>
  <si>
    <t>vivo vivo Y623</t>
  </si>
  <si>
    <t>HUAWEI PINE</t>
  </si>
  <si>
    <t>samsung SM-G928C</t>
  </si>
  <si>
    <t>OPPO A31t</t>
  </si>
  <si>
    <t>OPPO OPPO R9 Plusm A</t>
  </si>
  <si>
    <t>iPhone 6S Plus</t>
  </si>
  <si>
    <t>Sony S55t</t>
  </si>
  <si>
    <t>Newman CM810</t>
  </si>
  <si>
    <t>OPPO 1105</t>
  </si>
  <si>
    <t>ZTE ZTE B880</t>
  </si>
  <si>
    <t>GuangXin KINGSUN-F</t>
  </si>
  <si>
    <t>HMI S6</t>
  </si>
  <si>
    <t>Bifer BF_A500</t>
  </si>
  <si>
    <t>XIMI R5s plus</t>
  </si>
  <si>
    <t>samsung GT-N7105</t>
  </si>
  <si>
    <t>DOOV DOOV M1t</t>
  </si>
  <si>
    <t>YOUYU Y21</t>
  </si>
  <si>
    <t>SPRD GM-T1</t>
  </si>
  <si>
    <t>BBK vivo S7t</t>
  </si>
  <si>
    <t>samsung SM-J7008</t>
  </si>
  <si>
    <t>Meizu m3 note</t>
  </si>
  <si>
    <t>alps OWWO Q7</t>
  </si>
  <si>
    <t>Coolpad Coolpad Y72-921</t>
  </si>
  <si>
    <t>samsung GT-I9060</t>
  </si>
  <si>
    <t>samsung SM-A3000</t>
  </si>
  <si>
    <t>OPPO OPPO A53m</t>
  </si>
  <si>
    <t>HUAWEI T1-A21w</t>
  </si>
  <si>
    <t>HUAWEI Che2-TL00M</t>
  </si>
  <si>
    <t>OPPO R809T</t>
  </si>
  <si>
    <t>HUAWEI HUAWEI P7-L07</t>
  </si>
  <si>
    <t>LGE LG-P880</t>
  </si>
  <si>
    <t>Lenovo Lenovo A7600-m</t>
  </si>
  <si>
    <t>HUAWEI GEM-703L</t>
  </si>
  <si>
    <t>LGE LG-F180L</t>
  </si>
  <si>
    <t>bird AE G13</t>
  </si>
  <si>
    <t>Xiaomi MI 2SC</t>
  </si>
  <si>
    <t>nubia NX403A</t>
  </si>
  <si>
    <t>pairad P29</t>
  </si>
  <si>
    <t>LENOVO Lenovo S920</t>
  </si>
  <si>
    <t>MediaTek IPH 8</t>
  </si>
  <si>
    <t>samsung SM-N900</t>
  </si>
  <si>
    <t>HUAWEI HUAWEI G700</t>
  </si>
  <si>
    <t>W3T61 WX8S</t>
  </si>
  <si>
    <t>samsung SM-T805C</t>
  </si>
  <si>
    <t>PCCY K1-2</t>
  </si>
  <si>
    <t>SKYHON CYM1-X1</t>
  </si>
  <si>
    <t>OPPO X9000</t>
  </si>
  <si>
    <t>GiONEE E6</t>
  </si>
  <si>
    <t>samsung SM-G9300</t>
  </si>
  <si>
    <t>Lenovo Lenovo A916</t>
  </si>
  <si>
    <t>HUAWEI HUAWEI Y635-TL00</t>
  </si>
  <si>
    <t>4G 6S</t>
  </si>
  <si>
    <t>Coolpad Coolpad 7296</t>
  </si>
  <si>
    <t>ZTE ZTE BA610T</t>
  </si>
  <si>
    <t>TCL TCL-P688L</t>
  </si>
  <si>
    <t>samsung GT-I9100</t>
  </si>
  <si>
    <t>xiaolajiao HLJ-X1-L</t>
  </si>
  <si>
    <t>bird 4G</t>
  </si>
  <si>
    <t>BBK vivo X3L</t>
  </si>
  <si>
    <t>Meizu M463C</t>
  </si>
  <si>
    <t>SPRD ALOES</t>
  </si>
  <si>
    <t>Android BM002</t>
  </si>
  <si>
    <t>koobee X903S</t>
  </si>
  <si>
    <t>HUAWEI HUAWEI G7-UL20</t>
  </si>
  <si>
    <t>samsung SM-T111</t>
  </si>
  <si>
    <t>LGE LG-P705</t>
  </si>
  <si>
    <t>Changhong X5</t>
  </si>
  <si>
    <t>BenWee BenWee V6</t>
  </si>
  <si>
    <t>HUAWEI HUAWEI G620-L72</t>
  </si>
  <si>
    <t>PPTV KING 7</t>
  </si>
  <si>
    <t>NOAIN NOAIN-M15</t>
  </si>
  <si>
    <t>OPPO OPPO R7sPlus</t>
  </si>
  <si>
    <t>OPPO R7007</t>
  </si>
  <si>
    <t>Sony LT22i</t>
  </si>
  <si>
    <t>HUAWEI HUAWEI GRA-CL00</t>
  </si>
  <si>
    <t>samsung SM-A800YZ</t>
  </si>
  <si>
    <t>alps FNNI P8</t>
  </si>
  <si>
    <t>xiaolajiao HLJ-XM-E</t>
  </si>
  <si>
    <t>koobee S6</t>
  </si>
  <si>
    <t>LGE SM-G9200</t>
  </si>
  <si>
    <t>HUAWEI ALE-UL00</t>
  </si>
  <si>
    <t>samsung SM-N9009</t>
  </si>
  <si>
    <t>OPPO R827T</t>
  </si>
  <si>
    <t>Android YEPEN</t>
  </si>
  <si>
    <t>OPPO 1201</t>
  </si>
  <si>
    <t>OPPO A51</t>
  </si>
  <si>
    <t>HUAWEI HONOR H30-L01M</t>
  </si>
  <si>
    <t>YUSUN LA4-L</t>
  </si>
  <si>
    <t>Meizu M045</t>
  </si>
  <si>
    <t>samsung SM-W2015</t>
  </si>
  <si>
    <t>OPPO X909</t>
  </si>
  <si>
    <t>Allwinner U30</t>
  </si>
  <si>
    <t>YuLong Coolpad 5950</t>
  </si>
  <si>
    <t>vivo vivo X6A</t>
  </si>
  <si>
    <t>QiKU 8692-M02</t>
  </si>
  <si>
    <t>TETC TETC-S2</t>
  </si>
  <si>
    <t>OUKI T85</t>
  </si>
  <si>
    <t>BVC COSHIP F2</t>
  </si>
  <si>
    <t>HUAWEI KIW-UL00</t>
  </si>
  <si>
    <t>LD LD700</t>
  </si>
  <si>
    <t>HUAWEI HUAWEI M2-803L</t>
  </si>
  <si>
    <t>TECLAST X98 Air III(M5C5)</t>
  </si>
  <si>
    <t>HUAWEI ATH-AL00</t>
  </si>
  <si>
    <t>alps WP</t>
  </si>
  <si>
    <t>OPPO X9007</t>
  </si>
  <si>
    <t>CONMAGE CONMAGE</t>
  </si>
  <si>
    <t>alps G4</t>
  </si>
  <si>
    <t>lephone lephone W2</t>
  </si>
  <si>
    <t>BBK vivo X5L</t>
  </si>
  <si>
    <t>Coolpad Coolpad 8705</t>
  </si>
  <si>
    <t>SPRD WP</t>
  </si>
  <si>
    <t>HUAWEI H30-C00</t>
  </si>
  <si>
    <t>samsung SM-G5108</t>
  </si>
  <si>
    <t>LGE LG-LU6200</t>
  </si>
  <si>
    <t>Sony C6903</t>
  </si>
  <si>
    <t>smartisan YQ601</t>
  </si>
  <si>
    <t>nubia NX503A</t>
  </si>
  <si>
    <t>samsung SM-J120H</t>
  </si>
  <si>
    <t>samsung GT-I8552</t>
  </si>
  <si>
    <t>samsung SGH-I897</t>
  </si>
  <si>
    <t>vivo vivo Y928</t>
  </si>
  <si>
    <t>LENOVO Lenovo S898t</t>
  </si>
  <si>
    <t>ETON ETON I7</t>
  </si>
  <si>
    <t>vivo vivo Xplay5A</t>
  </si>
  <si>
    <t>BBK vivo Y613F</t>
  </si>
  <si>
    <t>HUAWEI T9200</t>
  </si>
  <si>
    <t>ETON ETON I95</t>
  </si>
  <si>
    <t>samsung SM-A7009</t>
  </si>
  <si>
    <t>BBK vivo Y27</t>
  </si>
  <si>
    <t>SHOWN_P1 SHOWN_P1</t>
  </si>
  <si>
    <t>GUOMI GUOMI A9</t>
  </si>
  <si>
    <t>CUBE T8</t>
  </si>
  <si>
    <t>Meizu M356</t>
  </si>
  <si>
    <t>JTY T36</t>
  </si>
  <si>
    <t>samsung SM-N9005</t>
  </si>
  <si>
    <t>Apple lPHONE 6</t>
  </si>
  <si>
    <t>motorola A953</t>
  </si>
  <si>
    <t>OPPO R8205</t>
  </si>
  <si>
    <t>BenQ F5</t>
  </si>
  <si>
    <t>softwinner Readboy_G35</t>
  </si>
  <si>
    <t>samsung SM-T710</t>
  </si>
  <si>
    <t>ZTE ZTE N818</t>
  </si>
  <si>
    <t>YuLong Coolpad A8-930</t>
  </si>
  <si>
    <t>CMDC M821</t>
  </si>
  <si>
    <t>asus Nexus 7</t>
  </si>
  <si>
    <t>samsung SM-J7109</t>
  </si>
  <si>
    <t>NUOFEI NS29</t>
  </si>
  <si>
    <t>HUAWEI HUAWEI G629-UL00</t>
  </si>
  <si>
    <t>samsung SM-N9200</t>
  </si>
  <si>
    <t>SY-4G 4G</t>
  </si>
  <si>
    <t>LEADCORE AoleDior</t>
  </si>
  <si>
    <t>alps NOAIN_M9</t>
  </si>
  <si>
    <t>samsung SM-G9287</t>
  </si>
  <si>
    <t>samsung SM-G900I</t>
  </si>
  <si>
    <t>samsung SM-P555Y</t>
  </si>
  <si>
    <t>Xiaomi HM NOTE 1TD</t>
  </si>
  <si>
    <t>smartisan SM801</t>
  </si>
  <si>
    <t>DOOV DOOV L3C</t>
  </si>
  <si>
    <t>HUAWEI HUAWEI U9508</t>
  </si>
  <si>
    <t>freeme X1</t>
  </si>
  <si>
    <t>Android emma-m7-A1</t>
  </si>
  <si>
    <t>YuLong SK3-02</t>
  </si>
  <si>
    <t>HUAWEI HUAWEI RIO-AL00</t>
  </si>
  <si>
    <t>BBK vivo Y13L</t>
  </si>
  <si>
    <t>nubia NX511J_V3</t>
  </si>
  <si>
    <t>Lenovo Lenovo p700</t>
  </si>
  <si>
    <t>LENOVO Lenovo A708t</t>
  </si>
  <si>
    <t>Coolpad Coolpad 7296S</t>
  </si>
  <si>
    <t>HTC HTC M8Et</t>
  </si>
  <si>
    <t>LENOVO Lenovo K920</t>
  </si>
  <si>
    <t>xiaolajiao LA2-SN</t>
  </si>
  <si>
    <t>LENOVO Lenovo S90-t</t>
  </si>
  <si>
    <t>YuLong Coolpad 8690_T00</t>
  </si>
  <si>
    <t>samsung SM-N900V</t>
  </si>
  <si>
    <t>AMPE A88</t>
  </si>
  <si>
    <t>HUAWEI HUAWEI GRA-CL10</t>
  </si>
  <si>
    <t>Meizu MX2</t>
  </si>
  <si>
    <t>samsung SHV-E250K</t>
  </si>
  <si>
    <t>HUAWEI CHM-UL00</t>
  </si>
  <si>
    <t>LENOVO Lenovo A5500</t>
  </si>
  <si>
    <t>alps TETC-S9</t>
  </si>
  <si>
    <t>XiMi A11</t>
  </si>
  <si>
    <t>HUAWEI CHE-TL00</t>
  </si>
  <si>
    <t>vivo vivo X5Pro V</t>
  </si>
  <si>
    <t>HUAWEI HUAWEI P6-C00</t>
  </si>
  <si>
    <t>android emma-m7-A5</t>
  </si>
  <si>
    <t>HYF HYF QPG</t>
  </si>
  <si>
    <t>CMDC M811</t>
  </si>
  <si>
    <t>bird Mobile</t>
  </si>
  <si>
    <t>DOOV DOOV C9</t>
  </si>
  <si>
    <t>4G H9</t>
  </si>
  <si>
    <t>HUAWEI HUAWEI NXT-TL00</t>
  </si>
  <si>
    <t>OPPO 1100</t>
  </si>
  <si>
    <t>Xiaomi MI PAD</t>
  </si>
  <si>
    <t>alps KOOMII-FOT9</t>
  </si>
  <si>
    <t>BBK vivo S9</t>
  </si>
  <si>
    <t>wellphone WP-S</t>
  </si>
  <si>
    <t>bird X11</t>
  </si>
  <si>
    <t>OWWO Q03Note</t>
  </si>
  <si>
    <t>HUAWEI HUAWEI NXT-CL00</t>
  </si>
  <si>
    <t>Cube i6-R</t>
  </si>
  <si>
    <t>CUBE U25GT-BN</t>
  </si>
  <si>
    <t>bird 7i</t>
  </si>
  <si>
    <t>HUAWEI PLK-CL00</t>
  </si>
  <si>
    <t>HUAWEI HUAWEI U8825D</t>
  </si>
  <si>
    <t>ZTE ZTE Q705U</t>
  </si>
  <si>
    <t>NOAIN NOAIN A1</t>
  </si>
  <si>
    <t>OUKI OUKI P3</t>
  </si>
  <si>
    <t>LENOVO Lenovo S898t+</t>
  </si>
  <si>
    <t>vivo vivo X6SPlus A</t>
  </si>
  <si>
    <t>samsung SM-G7508Q</t>
  </si>
  <si>
    <t>OPPO OPPO A33m</t>
  </si>
  <si>
    <t>AMOI Lenovo P770</t>
  </si>
  <si>
    <t>YuLong SK3-01</t>
  </si>
  <si>
    <t>MIT Droid4X-WIN</t>
  </si>
  <si>
    <t>DOOV DOOV D800</t>
  </si>
  <si>
    <t>LENOVO Lenovo A3900</t>
  </si>
  <si>
    <t>LENOVO Lenovo S890</t>
  </si>
  <si>
    <t>HUAWEI G620S-UL00</t>
  </si>
  <si>
    <t>Android emma-M7</t>
  </si>
  <si>
    <t>HONGWO H5</t>
  </si>
  <si>
    <t>ZTE ZTE V987</t>
  </si>
  <si>
    <t>NOAIN M15</t>
  </si>
  <si>
    <t>HUAWEI H60-L11</t>
  </si>
  <si>
    <t>4G PYK1</t>
  </si>
  <si>
    <t>LENOVO Lenovo K50-t5</t>
  </si>
  <si>
    <t>??¤??????é??????°?é??è????? ??????</t>
  </si>
  <si>
    <t>alps YEPEN</t>
  </si>
  <si>
    <t>YuLong Coolpad 8297-W01</t>
  </si>
  <si>
    <t>samsung SM-G8508S</t>
  </si>
  <si>
    <t>OPPO OPPO A37m</t>
  </si>
  <si>
    <t>Lenovo A520</t>
  </si>
  <si>
    <t>YuLong 5860A</t>
  </si>
  <si>
    <t>ZTE ZTE Q529C</t>
  </si>
  <si>
    <t>samsung SAMSUNG-SGH-I717</t>
  </si>
  <si>
    <t>GiONEE V182</t>
  </si>
  <si>
    <t>HTC HTC D816t</t>
  </si>
  <si>
    <t>HUAWEI X1 7.0</t>
  </si>
  <si>
    <t>skyhon CYM1</t>
  </si>
  <si>
    <t>freeme MX5</t>
  </si>
  <si>
    <t>HUAWEI HUAWEI TAG-CL00</t>
  </si>
  <si>
    <t>BBK vivo Y18L</t>
  </si>
  <si>
    <t>samsung SCH-I829</t>
  </si>
  <si>
    <t>HTC HTC T329d</t>
  </si>
  <si>
    <t>alps X3</t>
  </si>
  <si>
    <t>HUAWEI HUAWEI G628-TL00</t>
  </si>
  <si>
    <t>VOLTE 4G S-4G02</t>
  </si>
  <si>
    <t>alps WP_V5</t>
  </si>
  <si>
    <t>OPPO R833T</t>
  </si>
  <si>
    <t>vivo vivo Y51A</t>
  </si>
  <si>
    <t>Volte 4G</t>
  </si>
  <si>
    <t>bird V11</t>
  </si>
  <si>
    <t>Yulong Coolpad 5263S</t>
  </si>
  <si>
    <t>alps M18</t>
  </si>
  <si>
    <t>vivo vivo Y35A</t>
  </si>
  <si>
    <t>ZTE ZTE Q519T</t>
  </si>
  <si>
    <t>samsung SM-N9108V</t>
  </si>
  <si>
    <t>samsung SM-G925F</t>
  </si>
  <si>
    <t>samsung SM-N900L</t>
  </si>
  <si>
    <t>SOP SOP-M9</t>
  </si>
  <si>
    <t>GIONEE F100</t>
  </si>
  <si>
    <t>vivo vivo Y37</t>
  </si>
  <si>
    <t>samsung GT-I9082i</t>
  </si>
  <si>
    <t>bird YUEQEE-W020</t>
  </si>
  <si>
    <t>alps DESAY X5</t>
  </si>
  <si>
    <t>alps MILaI M6</t>
  </si>
  <si>
    <t>samsung SM-G935K</t>
  </si>
  <si>
    <t>ZTE U9180</t>
  </si>
  <si>
    <t>bird G666plus</t>
  </si>
  <si>
    <t>MLLED MLLED M4</t>
  </si>
  <si>
    <t>samsung SM-T311</t>
  </si>
  <si>
    <t>LENOVO A708T</t>
  </si>
  <si>
    <t>HUAWEI EVA-AL00</t>
  </si>
  <si>
    <t>nubia NX529J</t>
  </si>
  <si>
    <t>smartisan YQ603</t>
  </si>
  <si>
    <t>vivo vivo X3F</t>
  </si>
  <si>
    <t>KOPO KOPO K11</t>
  </si>
  <si>
    <t>Lovme Lovme-T6</t>
  </si>
  <si>
    <t>BAIYUN N11</t>
  </si>
  <si>
    <t>NOAIN NOAIN M15</t>
  </si>
  <si>
    <t>HTC HTC Wildfire</t>
  </si>
  <si>
    <t>BBK vivo Y17W</t>
  </si>
  <si>
    <t>IUNI IUNI N1</t>
  </si>
  <si>
    <t>alps i10</t>
  </si>
  <si>
    <t>vivo vivo Y913</t>
  </si>
  <si>
    <t>HTC HTC Desire 610</t>
  </si>
  <si>
    <t>YuLong Coolpad 8690</t>
  </si>
  <si>
    <t>GiONEE GN9005</t>
  </si>
  <si>
    <t>M7QW81 è?????9999</t>
  </si>
  <si>
    <t>BBK vivo X710F</t>
  </si>
  <si>
    <t>DOOV DOOV L5M</t>
  </si>
  <si>
    <t>Teclast P80 4G(K2G3)</t>
  </si>
  <si>
    <t>Xiaomi MI 3W</t>
  </si>
  <si>
    <t>LENOVO Lenovo S810t</t>
  </si>
  <si>
    <t>Bifer BF_T12</t>
  </si>
  <si>
    <t>HUAWEI MediaPad 7 Youth</t>
  </si>
  <si>
    <t>Xiaomi HM NOTE 1W</t>
  </si>
  <si>
    <t>HUAWEI Che1-CL10</t>
  </si>
  <si>
    <t>lephone lephone T5</t>
  </si>
  <si>
    <t>bignox VPhone</t>
  </si>
  <si>
    <t>SPRD BF_A500</t>
  </si>
  <si>
    <t>8801S 8801S</t>
  </si>
  <si>
    <t>samsung GT-I9195</t>
  </si>
  <si>
    <t>LENOVO Lenovo A820t</t>
  </si>
  <si>
    <t>vivo vivo Y923</t>
  </si>
  <si>
    <t>bird Bird LT02</t>
  </si>
  <si>
    <t>TCL TCL P588L</t>
  </si>
  <si>
    <t>OPPO R7Plus</t>
  </si>
  <si>
    <t>samsung SM-T231</t>
  </si>
  <si>
    <t>HUAWEI HUAWEI MT7-UL00</t>
  </si>
  <si>
    <t>OPPO X9077</t>
  </si>
  <si>
    <t>LGE LG-D802</t>
  </si>
  <si>
    <t>Meitu Meitu V4</t>
  </si>
  <si>
    <t>LENOVO Lenovo Z90-3</t>
  </si>
  <si>
    <t>GiONEE F303</t>
  </si>
  <si>
    <t>YUSUN LA-X4</t>
  </si>
  <si>
    <t>Bird Bird LT02</t>
  </si>
  <si>
    <t>samsung SCH-I739</t>
  </si>
  <si>
    <t>asus ASUS_X003A</t>
  </si>
  <si>
    <t>Coolpad Coolpad 9976A</t>
  </si>
  <si>
    <t>samsung GT-I9152</t>
  </si>
  <si>
    <t>alps OWWO 1S</t>
  </si>
  <si>
    <t>HTC HTC A9w</t>
  </si>
  <si>
    <t>CHUWI Hi8 pro</t>
  </si>
  <si>
    <t>IUNI IUNI U810</t>
  </si>
  <si>
    <t>alps KONKA E1</t>
  </si>
  <si>
    <t>bird Laaboo</t>
  </si>
  <si>
    <t>Changhong C03</t>
  </si>
  <si>
    <t>vivo vivo X510t</t>
  </si>
  <si>
    <t>vivo vivo Y18L</t>
  </si>
  <si>
    <t>MIGOU G20</t>
  </si>
  <si>
    <t>Teclast P98 3G??????(A9H8)</t>
  </si>
  <si>
    <t>vivo vivo Y17T</t>
  </si>
  <si>
    <t>Lenovo Lenovo A808t</t>
  </si>
  <si>
    <t>nubia NX510J</t>
  </si>
  <si>
    <t>samsung SM-A5009</t>
  </si>
  <si>
    <t>samsung SM-N9109W</t>
  </si>
  <si>
    <t>android Temsent</t>
  </si>
  <si>
    <t>asus ASUS_Z00VD</t>
  </si>
  <si>
    <t>HUAWEI HUAWEI P6 S-U06</t>
  </si>
  <si>
    <t>BIRD Bird L5</t>
  </si>
  <si>
    <t>asus ASUS_T00P</t>
  </si>
  <si>
    <t>motorola Nexus 6</t>
  </si>
  <si>
    <t>CMDC M812C</t>
  </si>
  <si>
    <t>OPPO R8200</t>
  </si>
  <si>
    <t>samsung SM-G3819D</t>
  </si>
  <si>
    <t>Sony L36h</t>
  </si>
  <si>
    <t>samsung SM-N910U</t>
  </si>
  <si>
    <t>xiaolajiao HLJ-GM-Q1</t>
  </si>
  <si>
    <t>HTC HTC D626t</t>
  </si>
  <si>
    <t>ALPS MZT009</t>
  </si>
  <si>
    <t>LENOVO Lenovo K50-t3s</t>
  </si>
  <si>
    <t>Hisense Hisense E71-T</t>
  </si>
  <si>
    <t>Xiaomi MI 3C</t>
  </si>
  <si>
    <t>BOWAY BOWAY TL2000</t>
  </si>
  <si>
    <t>OPSSON OPSSON Q3</t>
  </si>
  <si>
    <t>samsung GT-N7108D</t>
  </si>
  <si>
    <t>BOWAY BOWAY_V95</t>
  </si>
  <si>
    <t>HUAWEI HUAWEI M2-801W</t>
  </si>
  <si>
    <t>Meizu M688C</t>
  </si>
  <si>
    <t>SangFei Philips S356T</t>
  </si>
  <si>
    <t>K5 UGOOU ZJ108</t>
  </si>
  <si>
    <t>samsung GT-I9308</t>
  </si>
  <si>
    <t>LENOVO Lenovo A768t</t>
  </si>
  <si>
    <t>Coolpad Coolpad 8712S</t>
  </si>
  <si>
    <t>HUAWEI PLK-AL10</t>
  </si>
  <si>
    <t>HUAWEI HUAWEI M2-A01L</t>
  </si>
  <si>
    <t>Yulong Coolpad 5360</t>
  </si>
  <si>
    <t>MLLED M4_?????¨???</t>
  </si>
  <si>
    <t>samsung GT-I9082</t>
  </si>
  <si>
    <t>YuLong Coolpad K1-NT</t>
  </si>
  <si>
    <t>Xiaomi dior</t>
  </si>
  <si>
    <t>SPRD HYF-E1</t>
  </si>
  <si>
    <t>alps Bird M6</t>
  </si>
  <si>
    <t>VOLTE 4G 4G</t>
  </si>
  <si>
    <t>PPTV KING 7S</t>
  </si>
  <si>
    <t>koobee S100</t>
  </si>
  <si>
    <t>alps G708 Oc</t>
  </si>
  <si>
    <t>HUAWEI HUAWEI CRR-UL00</t>
  </si>
  <si>
    <t>alps AoleDior</t>
  </si>
  <si>
    <t>HUAWEI HUAWEI SC-CL00</t>
  </si>
  <si>
    <t>LENOVO Lenovo S968t</t>
  </si>
  <si>
    <t>OUKI OUKI G5</t>
  </si>
  <si>
    <t>Baidu HUAWEI U8860</t>
  </si>
  <si>
    <t>samsung SCH-I959</t>
  </si>
  <si>
    <t>nubia NX511J</t>
  </si>
  <si>
    <t>samsung GT-I8268</t>
  </si>
  <si>
    <t>HUIZUU H9</t>
  </si>
  <si>
    <t>alps WP-S</t>
  </si>
  <si>
    <t>HUAWEI HUAWEI G610-T00</t>
  </si>
  <si>
    <t>Xiaomi Coolpad 8297</t>
  </si>
  <si>
    <t>BBK vivo X3V</t>
  </si>
  <si>
    <t>YuLong Coolpad 8732</t>
  </si>
  <si>
    <t>HUAWEI T1-701u</t>
  </si>
  <si>
    <t>KOPO KOPO L168</t>
  </si>
  <si>
    <t>YuLong Coolpad 5952</t>
  </si>
  <si>
    <t>GiONEE V188</t>
  </si>
  <si>
    <t>koobee koobee M6</t>
  </si>
  <si>
    <t>OPPO N3</t>
  </si>
  <si>
    <t>QiKU 8676-M01</t>
  </si>
  <si>
    <t>ZTE X9180</t>
  </si>
  <si>
    <t>OUKI OUKI G6</t>
  </si>
  <si>
    <t>samsung SM-W2016</t>
  </si>
  <si>
    <t>LENOVO Lenovo A820</t>
  </si>
  <si>
    <t>ramos ramos MOS 1</t>
  </si>
  <si>
    <t>samsung SM-G7106</t>
  </si>
  <si>
    <t>bifer BF_T12</t>
  </si>
  <si>
    <t>BAIMI BM002</t>
  </si>
  <si>
    <t>DOOV DOOV L1C</t>
  </si>
  <si>
    <t>LENOVO Lenovo S658t</t>
  </si>
  <si>
    <t>intel P19HD(E1K5)</t>
  </si>
  <si>
    <t>CUBE U25GT-C4W</t>
  </si>
  <si>
    <t>YUSUN LA6-L</t>
  </si>
  <si>
    <t>BOWAY BOWAY U6</t>
  </si>
  <si>
    <t>IUNI IUNI i1</t>
  </si>
  <si>
    <t>samsung GT-I9268</t>
  </si>
  <si>
    <t>HUAWEI HUAWEI G750-T00</t>
  </si>
  <si>
    <t>nubia NX505H</t>
  </si>
  <si>
    <t>samsung SM-N9008S</t>
  </si>
  <si>
    <t>AMOI SCH-I779</t>
  </si>
  <si>
    <t>GIONEE GN9011</t>
  </si>
  <si>
    <t>samsung GT-I9128</t>
  </si>
  <si>
    <t>OPPO R823T</t>
  </si>
  <si>
    <t>W3AT61 MEEG 210R</t>
  </si>
  <si>
    <t>Xiaomi HM 1SW</t>
  </si>
  <si>
    <t>LENOVO Lenovo A688t</t>
  </si>
  <si>
    <t>samsung SM-J7108</t>
  </si>
  <si>
    <t>samsung GT-I9235</t>
  </si>
  <si>
    <t>intel M1+</t>
  </si>
  <si>
    <t>HUAWEI SCL-CL00</t>
  </si>
  <si>
    <t>DX Lm1 Max</t>
  </si>
  <si>
    <t>meetuu Android</t>
  </si>
  <si>
    <t>samsung GT-I9508</t>
  </si>
  <si>
    <t>Bird Bird L3</t>
  </si>
  <si>
    <t>Hisense Hisense M20-T</t>
  </si>
  <si>
    <t>HTC HTC_M9e</t>
  </si>
  <si>
    <t>vivo vivo Y927</t>
  </si>
  <si>
    <t>HTC HTC 801e</t>
  </si>
  <si>
    <t>Meizu M9</t>
  </si>
  <si>
    <t>K-Touch K-Touch Tou ch3c</t>
  </si>
  <si>
    <t>samsung SM-G900V</t>
  </si>
  <si>
    <t>HUAWEI HUAWEI Y625-U32</t>
  </si>
  <si>
    <t>ZTE N958St</t>
  </si>
  <si>
    <t>ZTE ZTE S2014</t>
  </si>
  <si>
    <t>ETON P305</t>
  </si>
  <si>
    <t>OnePlus ONE A2001</t>
  </si>
  <si>
    <t>smartisan SM701</t>
  </si>
  <si>
    <t>Lenovo Lenovo K50-t5</t>
  </si>
  <si>
    <t>android IPH7</t>
  </si>
  <si>
    <t>ZTE ZTE BA510</t>
  </si>
  <si>
    <t>YuLong Coolpad Y82-820</t>
  </si>
  <si>
    <t>LGE VS980 4G</t>
  </si>
  <si>
    <t>GiONEE V185</t>
  </si>
  <si>
    <t>LENOVO Lenovo A3800-d</t>
  </si>
  <si>
    <t>L1QT81 MEEG 210</t>
  </si>
  <si>
    <t>vivo vivo Xplay5S</t>
  </si>
  <si>
    <t>HUAWEI HUAWEI B199</t>
  </si>
  <si>
    <t>GiONEE V188S</t>
  </si>
  <si>
    <t>Baidu HUAWEI U8800_ROM</t>
  </si>
  <si>
    <t>alps MILLED M4_R1S</t>
  </si>
  <si>
    <t>KONKA L823</t>
  </si>
  <si>
    <t>Hisense HS-EG971</t>
  </si>
  <si>
    <t>4G Lingwin</t>
  </si>
  <si>
    <t>M6QT81 ik</t>
  </si>
  <si>
    <t>LENOVO Lenovo A7600-m</t>
  </si>
  <si>
    <t>SkyTek WG5508H</t>
  </si>
  <si>
    <t>Denqin HOLDS K5</t>
  </si>
  <si>
    <t>samsung SM-G7509</t>
  </si>
  <si>
    <t>OPPO A11w</t>
  </si>
  <si>
    <t>unknown Readboy_G20</t>
  </si>
  <si>
    <t>LGE LG-D958</t>
  </si>
  <si>
    <t>YuLong Coolpad Y80D</t>
  </si>
  <si>
    <t>LENOVO Lenovo X2Pt5</t>
  </si>
  <si>
    <t>PANTECH IM-A880S</t>
  </si>
  <si>
    <t>HUAWEI HUAWEI G6-C00</t>
  </si>
  <si>
    <t>4G-VOLTE HD1</t>
  </si>
  <si>
    <t>alps BF_T12</t>
  </si>
  <si>
    <t>Lenovo Lenovo A6800</t>
  </si>
  <si>
    <t>samsung s7 edge</t>
  </si>
  <si>
    <t>TCL TCL P728M</t>
  </si>
  <si>
    <t>Meizu M571C</t>
  </si>
  <si>
    <t>alps M0305</t>
  </si>
  <si>
    <t>KOPO KOPO L128</t>
  </si>
  <si>
    <t>XM-T XM-T</t>
  </si>
  <si>
    <t>Huawei hwG750-T01</t>
  </si>
  <si>
    <t>Meizu PRO 6</t>
  </si>
  <si>
    <t>HUAWEI HUAWEI P7-L09</t>
  </si>
  <si>
    <t>samsung SM-T810</t>
  </si>
  <si>
    <t>YOUYU Y12</t>
  </si>
  <si>
    <t>HUAWEI ATH-CL00</t>
  </si>
  <si>
    <t>YuLong Coolpad 7620L</t>
  </si>
  <si>
    <t>BF_T18 BF_T18</t>
  </si>
  <si>
    <t>Nokia Nokia_XL_4G</t>
  </si>
  <si>
    <t>Lovme Lovme</t>
  </si>
  <si>
    <t>YUSUN HLA NOTE1-L</t>
  </si>
  <si>
    <t>HUAWEI PE-UL00</t>
  </si>
  <si>
    <t>LENOVO Lenovo Z2</t>
  </si>
  <si>
    <t>HUAWEI H60-L12</t>
  </si>
  <si>
    <t>LENOVO Lenovo S820</t>
  </si>
  <si>
    <t>smartisan YQ607</t>
  </si>
  <si>
    <t>Xiaomi HM NOTE 1LTEW</t>
  </si>
  <si>
    <t>nubia NX507J</t>
  </si>
  <si>
    <t>vivo vivo Y37A</t>
  </si>
  <si>
    <t>DOOV DOOV T60</t>
  </si>
  <si>
    <t>R10_Note R10 Note</t>
  </si>
  <si>
    <t>samsung GT-N8000</t>
  </si>
  <si>
    <t>ZTE ZTE N939St</t>
  </si>
  <si>
    <t>HUAWEI HUAWEI VNS-AL00</t>
  </si>
  <si>
    <t>HUAWEI KIW-CL00</t>
  </si>
  <si>
    <t>Meizu M578CA</t>
  </si>
  <si>
    <t>GiONEE GN305</t>
  </si>
  <si>
    <t>Weiimi P9</t>
  </si>
  <si>
    <t>HTC HTC_E9x</t>
  </si>
  <si>
    <t>4G LGTD X3L</t>
  </si>
  <si>
    <t>Haonoou HBS</t>
  </si>
  <si>
    <t>intel I783 A</t>
  </si>
  <si>
    <t>AUX AUX T6200L</t>
  </si>
  <si>
    <t>cube U25GT-C4Y</t>
  </si>
  <si>
    <t>TCL TCL_P620M</t>
  </si>
  <si>
    <t>vivo vivo Y622</t>
  </si>
  <si>
    <t>bird Lovme-T9</t>
  </si>
  <si>
    <t>YOUYU H9</t>
  </si>
  <si>
    <t>BBK vivo X1</t>
  </si>
  <si>
    <t>Meizu M57AC</t>
  </si>
  <si>
    <t>MStar Semiconductor, Inc. Letv S40 Air</t>
  </si>
  <si>
    <t>HUAWEI HUAWEI GRA-UL00</t>
  </si>
  <si>
    <t>alps Ben6</t>
  </si>
  <si>
    <t>è?????????¤? X9007</t>
  </si>
  <si>
    <t>GiONEE E3T</t>
  </si>
  <si>
    <t>VOLTE 4G+</t>
  </si>
  <si>
    <t>DOOV DOOV L1M</t>
  </si>
  <si>
    <t>HUAWEI G620-L75</t>
  </si>
  <si>
    <t>OPPO R829T</t>
  </si>
  <si>
    <t>asus ASUS_Z010DA</t>
  </si>
  <si>
    <t>KOOMII KOOMII-FOT9</t>
  </si>
  <si>
    <t>LENOVO Lenovo K52e78</t>
  </si>
  <si>
    <t>ZTE ZTE BA610C</t>
  </si>
  <si>
    <t>Xiaomi MI 2C</t>
  </si>
  <si>
    <t>YUSUN LA1-L</t>
  </si>
  <si>
    <t>LENOVO Lenovo P70-t</t>
  </si>
  <si>
    <t>4G 4G-plus</t>
  </si>
  <si>
    <t>ZTE ZTE N919</t>
  </si>
  <si>
    <t>GiONEE GN5001L</t>
  </si>
  <si>
    <t>bird G4plus</t>
  </si>
  <si>
    <t>Hisense Hisense I639T</t>
  </si>
  <si>
    <t>ETON ETON P3</t>
  </si>
  <si>
    <t>GiONEE F103S</t>
  </si>
  <si>
    <t>YuLong dazen X7</t>
  </si>
  <si>
    <t>4G Y07</t>
  </si>
  <si>
    <t>HUAWEI EVA-AL10</t>
  </si>
  <si>
    <t>rockchip E18</t>
  </si>
  <si>
    <t>BOWAY BOWAY_U7</t>
  </si>
  <si>
    <t>Coolpad 8676-M01</t>
  </si>
  <si>
    <t>YuLong Coolpad Y90</t>
  </si>
  <si>
    <t>Bird Bird L5</t>
  </si>
  <si>
    <t>VOTO VT898</t>
  </si>
  <si>
    <t>Sony S39h</t>
  </si>
  <si>
    <t>koobee H1</t>
  </si>
  <si>
    <t>HUAWEI HUAWEI G730-U00</t>
  </si>
  <si>
    <t>UOOGOU T7</t>
  </si>
  <si>
    <t>YuLong Coolpad T2-C01</t>
  </si>
  <si>
    <t>HTC HTC 802d</t>
  </si>
  <si>
    <t>alps S88-3G</t>
  </si>
  <si>
    <t>QiKU 8676-A01</t>
  </si>
  <si>
    <t>YuLong Coolpad 8297-C00</t>
  </si>
  <si>
    <t>HUAWEI T1-823L</t>
  </si>
  <si>
    <t>SKYHON SKYHON-H777</t>
  </si>
  <si>
    <t>nubia NX505J</t>
  </si>
  <si>
    <t>Coolpad Y71-811</t>
  </si>
  <si>
    <t>K-Touch K-Touch Tou ch 2c</t>
  </si>
  <si>
    <t>alps Bird D08</t>
  </si>
  <si>
    <t>SOP SOP-M8</t>
  </si>
  <si>
    <t>XYS NUOFEI F2</t>
  </si>
  <si>
    <t>OPPO N5207</t>
  </si>
  <si>
    <t>alps X6</t>
  </si>
  <si>
    <t>HUAWEI HUAWEI C8813</t>
  </si>
  <si>
    <t>HOTMIAO HOTMIAO-I19</t>
  </si>
  <si>
    <t>YuLong Coolpad 8702</t>
  </si>
  <si>
    <t>asus ASUS_Z00ADB</t>
  </si>
  <si>
    <t>HTC HTC_D820u</t>
  </si>
  <si>
    <t>OPPO A33w</t>
  </si>
  <si>
    <t>Sony XL39h</t>
  </si>
  <si>
    <t>alps DAXIAN R7</t>
  </si>
  <si>
    <t>W3AT61 M6</t>
  </si>
  <si>
    <t>SPRD SOP-N1</t>
  </si>
  <si>
    <t>Welcome F1</t>
  </si>
  <si>
    <t>samsung SM-T355C</t>
  </si>
  <si>
    <t>OPPO OPPO A53t</t>
  </si>
  <si>
    <t>samsung SM-G9208</t>
  </si>
  <si>
    <t>TCL P318L</t>
  </si>
  <si>
    <t>Changhong T02</t>
  </si>
  <si>
    <t>CUBE U51GT-3G</t>
  </si>
  <si>
    <t>LENOVO YOGA Tablet 2-1050LC</t>
  </si>
  <si>
    <t>WaterWorld 4G</t>
  </si>
  <si>
    <t>vivo vivo X5F</t>
  </si>
  <si>
    <t>Xiaomi MI 2A</t>
  </si>
  <si>
    <t>KONKA KONKA D557</t>
  </si>
  <si>
    <t>YuLong Coolpad 5892</t>
  </si>
  <si>
    <t>HEMI M311</t>
  </si>
  <si>
    <t>Foxconn International Holdings Limited InFocus M320m</t>
  </si>
  <si>
    <t>CMDC M823</t>
  </si>
  <si>
    <t>samsung SM-T321</t>
  </si>
  <si>
    <t>vivo vivo X710L</t>
  </si>
  <si>
    <t>Nokia N1</t>
  </si>
  <si>
    <t>alps NOAIN_K3</t>
  </si>
  <si>
    <t>KDOOR X7</t>
  </si>
  <si>
    <t>alps MP6</t>
  </si>
  <si>
    <t>Sony XM50t</t>
  </si>
  <si>
    <t>xiaolajiao HLA NOTE1-L</t>
  </si>
  <si>
    <t>LENOVO Lenovo Z2w</t>
  </si>
  <si>
    <t>asus ASUS_X003</t>
  </si>
  <si>
    <t>samsung SM-N9208</t>
  </si>
  <si>
    <t>ZTE ZTE C2016</t>
  </si>
  <si>
    <t>YuLong Coolpad8720Q</t>
  </si>
  <si>
    <t>GiONEE GN9001</t>
  </si>
  <si>
    <t>HTC HTC M8t</t>
  </si>
  <si>
    <t>OWWO OWWO_Q7</t>
  </si>
  <si>
    <t>HUAWEI HONOR H30-L01</t>
  </si>
  <si>
    <t>Coolpad Coolpad8670</t>
  </si>
  <si>
    <t>Lenovo Lenovo A3580</t>
  </si>
  <si>
    <t>TCL TCL P589L</t>
  </si>
  <si>
    <t>GiONEE GN715</t>
  </si>
  <si>
    <t>Coolpad Coolpad 7320</t>
  </si>
  <si>
    <t>HTC HTC One_M8</t>
  </si>
  <si>
    <t>4G M18</t>
  </si>
  <si>
    <t>XiangMi G9901</t>
  </si>
  <si>
    <t>GELI G80</t>
  </si>
  <si>
    <t>BOWAY BOWAY A5</t>
  </si>
  <si>
    <t>HUAWEI Hol-U19</t>
  </si>
  <si>
    <t>OPPO R831S</t>
  </si>
  <si>
    <t>X80 Pro(E3E6) X80 Pro(E3E6)</t>
  </si>
  <si>
    <t>HM LTE 4G</t>
  </si>
  <si>
    <t>ZTE ZTE Q5-T</t>
  </si>
  <si>
    <t>BBK H8S</t>
  </si>
  <si>
    <t>ZTE ZTE U960E</t>
  </si>
  <si>
    <t>OPPO X909T</t>
  </si>
  <si>
    <t>BOBI BOBI-A13</t>
  </si>
  <si>
    <t>GiONEE V183</t>
  </si>
  <si>
    <t>GO GO NX</t>
  </si>
  <si>
    <t>alps U5</t>
  </si>
  <si>
    <t>android X-apple</t>
  </si>
  <si>
    <t>alps G808 Oc</t>
  </si>
  <si>
    <t>alps 4G</t>
  </si>
  <si>
    <t>vivo vivo X3V</t>
  </si>
  <si>
    <t>freeme A1</t>
  </si>
  <si>
    <t>Changhong ChanghongZ11</t>
  </si>
  <si>
    <t>HTC HTC X720d</t>
  </si>
  <si>
    <t>VOTO VOTO GT11</t>
  </si>
  <si>
    <t>MP mp658</t>
  </si>
  <si>
    <t>Comio Cong C1391</t>
  </si>
  <si>
    <t>SPRD Bird D08</t>
  </si>
  <si>
    <t>Bifer BF_T18</t>
  </si>
  <si>
    <t>LENOVO Lenovo B6000-H</t>
  </si>
  <si>
    <t>alps K3</t>
  </si>
  <si>
    <t>HUAWEI HUAWEI CRR-CL00</t>
  </si>
  <si>
    <t>vivo vivo X5Pro L</t>
  </si>
  <si>
    <t>softwinner Q11 NOS</t>
  </si>
  <si>
    <t>BOWAY A7</t>
  </si>
  <si>
    <t>ZTE ZTE G717C</t>
  </si>
  <si>
    <t>intel P19HD(E1K3)</t>
  </si>
  <si>
    <t>htc HTC T329t</t>
  </si>
  <si>
    <t>LENOVO Lenovo S850t</t>
  </si>
  <si>
    <t>HUAWEI HUAWEI NXT-DL00</t>
  </si>
  <si>
    <t>OnePlus ONE E1001</t>
  </si>
  <si>
    <t>JTY C96</t>
  </si>
  <si>
    <t>Xiaomi 2014821</t>
  </si>
  <si>
    <t>alps 6S</t>
  </si>
  <si>
    <t>GiONEE W909</t>
  </si>
  <si>
    <t>android YTONE L999S</t>
  </si>
  <si>
    <t>samsung SM-G928G</t>
  </si>
  <si>
    <t>alps BF_T20</t>
  </si>
  <si>
    <t>HUAWEI ATH-TL00</t>
  </si>
  <si>
    <t>HUAWEI HUAWEI MT2-L01</t>
  </si>
  <si>
    <t>samsung GT-I9305</t>
  </si>
  <si>
    <t>nubia NX508J</t>
  </si>
  <si>
    <t>Meizu M351</t>
  </si>
  <si>
    <t>alps Nibiru H1c</t>
  </si>
  <si>
    <t>samsung GT-I9508V</t>
  </si>
  <si>
    <t>alps MLLED L9</t>
  </si>
  <si>
    <t>android ?¤§é??é??</t>
  </si>
  <si>
    <t>samsung SM-N9150</t>
  </si>
  <si>
    <t>Aole Aole Dior</t>
  </si>
  <si>
    <t>OUKI G9 OUKI G9</t>
  </si>
  <si>
    <t>MediaTek L7pro</t>
  </si>
  <si>
    <t>Teclast P80 4G(B6L5)</t>
  </si>
  <si>
    <t>HUAWEI ATH-TL00H</t>
  </si>
  <si>
    <t>JinXing JXD-T55</t>
  </si>
  <si>
    <t>samsung SM-E7009</t>
  </si>
  <si>
    <t>samsung SM-N910P</t>
  </si>
  <si>
    <t>YuLong Coolpad Y91-921</t>
  </si>
  <si>
    <t>vivo vivo V3</t>
  </si>
  <si>
    <t>OPPO X9070</t>
  </si>
  <si>
    <t>4G ZME EV5</t>
  </si>
  <si>
    <t>iReadyGo MUCH G2</t>
  </si>
  <si>
    <t>HUAWEI HUAWEI C8817E</t>
  </si>
  <si>
    <t>alps IPH</t>
  </si>
  <si>
    <t>KOPO KOPO L6</t>
  </si>
  <si>
    <t>HTC HTC M8w</t>
  </si>
  <si>
    <t>DOOV DOOV L5</t>
  </si>
  <si>
    <t>JTY SAMSUNG-T805s</t>
  </si>
  <si>
    <t>GOLY GOLYX6</t>
  </si>
  <si>
    <t>LENOVO Lenovo A805e</t>
  </si>
  <si>
    <t>BOWAY BOWAY TL500</t>
  </si>
  <si>
    <t>YuLong Coolpad B770</t>
  </si>
  <si>
    <t>Huawei Nexus 6P</t>
  </si>
  <si>
    <t>LENOVO Lenovo X3c50</t>
  </si>
  <si>
    <t>Coolpad Coolpad 7298D</t>
  </si>
  <si>
    <t>samsung SCH-I869</t>
  </si>
  <si>
    <t>samsung SM-T715C</t>
  </si>
  <si>
    <t>KORIDY KORIDY H18</t>
  </si>
  <si>
    <t>SENAP F7S</t>
  </si>
  <si>
    <t>Qingcheng GO N3S</t>
  </si>
  <si>
    <t>HUAWEI ATH-UL00</t>
  </si>
  <si>
    <t>TETC-V2 TETC-V2</t>
  </si>
  <si>
    <t>ETON P2</t>
  </si>
  <si>
    <t>CMDC M701</t>
  </si>
  <si>
    <t>ONDA ONDA MID</t>
  </si>
  <si>
    <t>samsung SM-N9106W</t>
  </si>
  <si>
    <t>F8926 F8926</t>
  </si>
  <si>
    <t>HEYUF X9</t>
  </si>
  <si>
    <t>vivo vivo X6SPlus</t>
  </si>
  <si>
    <t>samsung SM-G900H</t>
  </si>
  <si>
    <t>LGE LG-D857</t>
  </si>
  <si>
    <t>?????? V19</t>
  </si>
  <si>
    <t>koobee H3</t>
  </si>
  <si>
    <t>BOWAY V100</t>
  </si>
  <si>
    <t>vivo vivo Y937</t>
  </si>
  <si>
    <t>bird Z1988E</t>
  </si>
  <si>
    <t>YuLong Coolpad 5891Q</t>
  </si>
  <si>
    <t>DAXIAN DAXIAN R7</t>
  </si>
  <si>
    <t>HUAWEI H30-T10</t>
  </si>
  <si>
    <t>LENOVO Lenovo A858t</t>
  </si>
  <si>
    <t>OUKI OUKI P4</t>
  </si>
  <si>
    <t>HONGWO 8</t>
  </si>
  <si>
    <t>KORIDY KORIDY H15</t>
  </si>
  <si>
    <t>asus ASUS_Z00AD</t>
  </si>
  <si>
    <t>YUSUN LA7-L</t>
  </si>
  <si>
    <t>alps AR5</t>
  </si>
  <si>
    <t>BBK vivo Y22</t>
  </si>
  <si>
    <t>Coolpad Coolpad 7722</t>
  </si>
  <si>
    <t>HOVVO M519</t>
  </si>
  <si>
    <t>Lenovo Lenovo A3860</t>
  </si>
  <si>
    <t>HUAWEI HUAWEI C199s</t>
  </si>
  <si>
    <t>samsung SM-A5108</t>
  </si>
  <si>
    <t>Q_Note Q_Note</t>
  </si>
  <si>
    <t>LENOVO Lenovo A808t-i</t>
  </si>
  <si>
    <t>samsung SGH-N075T</t>
  </si>
  <si>
    <t>Ben12 Ben12</t>
  </si>
  <si>
    <t>ZTE ZTE Q701C</t>
  </si>
  <si>
    <t>LENOVO Lenovo P1c58</t>
  </si>
  <si>
    <t>ZTE N918St</t>
  </si>
  <si>
    <t>YuLong Coolpad 9150</t>
  </si>
  <si>
    <t>TCL TCL M2L</t>
  </si>
  <si>
    <t>SPRD HYF</t>
  </si>
  <si>
    <t>Laimi R6</t>
  </si>
  <si>
    <t>samsung SM-A3009</t>
  </si>
  <si>
    <t>HUAWEI Che2-TL00H</t>
  </si>
  <si>
    <t>KONKA lephone T2</t>
  </si>
  <si>
    <t>Pioneer K68w</t>
  </si>
  <si>
    <t>unknown Mytel L-006</t>
  </si>
  <si>
    <t>T-smart T-smart L808</t>
  </si>
  <si>
    <t>OPPO U707T</t>
  </si>
  <si>
    <t>bird VM X6</t>
  </si>
  <si>
    <t>ALOES ALOES</t>
  </si>
  <si>
    <t>ZTE ZTE A880</t>
  </si>
  <si>
    <t>HEYUF 9300-M9</t>
  </si>
  <si>
    <t>WANMI M014</t>
  </si>
  <si>
    <t>Sony E6853</t>
  </si>
  <si>
    <t>YuLong Coolpad 9976T</t>
  </si>
  <si>
    <t>OPPO R7Plust</t>
  </si>
  <si>
    <t>HTC HTC M8e</t>
  </si>
  <si>
    <t>android NOMI 3S</t>
  </si>
  <si>
    <t>TCL TCL P316L</t>
  </si>
  <si>
    <t>HTC HTC D610t</t>
  </si>
  <si>
    <t>EV5 EV5</t>
  </si>
  <si>
    <t>LENOVO Lenovo A890e</t>
  </si>
  <si>
    <t>ares G9</t>
  </si>
  <si>
    <t>lephone lephone T5V</t>
  </si>
  <si>
    <t>HUAWEI G621-TL00M</t>
  </si>
  <si>
    <t>CEEMI C3</t>
  </si>
  <si>
    <t>xiaolajiao LA-S1</t>
  </si>
  <si>
    <t>4399 4399??????é??</t>
  </si>
  <si>
    <t>unknown H8</t>
  </si>
  <si>
    <t>samsung SM-T520</t>
  </si>
  <si>
    <t>HTC HTC D820mt</t>
  </si>
  <si>
    <t>freeme GOLY X7</t>
  </si>
  <si>
    <t>samsung SM-G530H</t>
  </si>
  <si>
    <t>IUNI U3</t>
  </si>
  <si>
    <t>Letv X600</t>
  </si>
  <si>
    <t>alps KONKA S1</t>
  </si>
  <si>
    <t>G4 ZZBAOZ5</t>
  </si>
  <si>
    <t>S16 4G</t>
  </si>
  <si>
    <t>ramos ramos R9</t>
  </si>
  <si>
    <t>HTC HTC 802t 16GB</t>
  </si>
  <si>
    <t>Aole Dior AoleDior</t>
  </si>
  <si>
    <t>unknown U6S</t>
  </si>
  <si>
    <t>Changhong S03</t>
  </si>
  <si>
    <t>samsung SM-G361H</t>
  </si>
  <si>
    <t>bird OPSSON_Q3+</t>
  </si>
  <si>
    <t>HTC HTC D826w</t>
  </si>
  <si>
    <t>YOUYU KDOOR-H9</t>
  </si>
  <si>
    <t>android U8A</t>
  </si>
  <si>
    <t>samsung SM-G920K</t>
  </si>
  <si>
    <t>MANN ZUG 3</t>
  </si>
  <si>
    <t>YuLong ivvi SS1-03</t>
  </si>
  <si>
    <t>freeme 308</t>
  </si>
  <si>
    <t>Changhong ChanghongA100</t>
  </si>
  <si>
    <t>alps NOAIN_X6</t>
  </si>
  <si>
    <t>LENOVO Lenovo K31-t3</t>
  </si>
  <si>
    <t>samsung GT-B9062</t>
  </si>
  <si>
    <t>Changhong Changhong X5</t>
  </si>
  <si>
    <t>YUSUN LA2-L1</t>
  </si>
  <si>
    <t>Coolpad Coolpad 8297D</t>
  </si>
  <si>
    <t>LGE LG-V500</t>
  </si>
  <si>
    <t>Meitu Meitu M4</t>
  </si>
  <si>
    <t>motorola XT1085</t>
  </si>
  <si>
    <t>HUAWEI HUAWEI RIO-TL00</t>
  </si>
  <si>
    <t>vivo vivo X5Max V</t>
  </si>
  <si>
    <t>Sony L55t</t>
  </si>
  <si>
    <t>samsung yiwanplayer</t>
  </si>
  <si>
    <t>COSUN K5S</t>
  </si>
  <si>
    <t>OPPO R2010</t>
  </si>
  <si>
    <t>htc HTC T528t</t>
  </si>
  <si>
    <t>BAIMI BM003-G7S</t>
  </si>
  <si>
    <t>samsung GT-I8558</t>
  </si>
  <si>
    <t>bicix R8S</t>
  </si>
  <si>
    <t>ZTE ZTE U9180</t>
  </si>
  <si>
    <t>MIU H1</t>
  </si>
  <si>
    <t>GuangXin KINGSUN-S9</t>
  </si>
  <si>
    <t>Q3 Q3</t>
  </si>
  <si>
    <t>LENOVO Lenovo S856</t>
  </si>
  <si>
    <t>samsung SHV-E210K</t>
  </si>
  <si>
    <t>Coolpad Coolpad Y71-511</t>
  </si>
  <si>
    <t>HUAWEI HUAWEI G610-T11</t>
  </si>
  <si>
    <t>BBK vivo Y19t</t>
  </si>
  <si>
    <t>LENOVO Lenovo S90-u</t>
  </si>
  <si>
    <t>GiONEE F301</t>
  </si>
  <si>
    <t>4G YOORD P8</t>
  </si>
  <si>
    <t>OPSSON-Q1 OPSSON-Q1</t>
  </si>
  <si>
    <t>ZUK ZUK Z1</t>
  </si>
  <si>
    <t>alps A300</t>
  </si>
  <si>
    <t>koobee M1</t>
  </si>
  <si>
    <t>motorola XT1052</t>
  </si>
  <si>
    <t>alps T36</t>
  </si>
  <si>
    <t>HUAWEI HUAWEI C8813Q</t>
  </si>
  <si>
    <t>M.PARTY LT1 M.PARTY LT1</t>
  </si>
  <si>
    <t>IPH IPH8</t>
  </si>
  <si>
    <t>LGE LG-H778</t>
  </si>
  <si>
    <t>alps DOMI</t>
  </si>
  <si>
    <t>alps CAMERL3</t>
  </si>
  <si>
    <t>alps UMI-W1</t>
  </si>
  <si>
    <t>alps ik1501Plus</t>
  </si>
  <si>
    <t>alps E708 3G</t>
  </si>
  <si>
    <t>KANGJIA K25</t>
  </si>
  <si>
    <t>samsung SM-A7108</t>
  </si>
  <si>
    <t>samsung SM-T530</t>
  </si>
  <si>
    <t>samsung SM-A700YD</t>
  </si>
  <si>
    <t>Doov DOOV T20L</t>
  </si>
  <si>
    <t>GiONEE GN9002</t>
  </si>
  <si>
    <t>alps 4G-plus</t>
  </si>
  <si>
    <t>Sony D2533</t>
  </si>
  <si>
    <t>4G M13</t>
  </si>
  <si>
    <t>YuLong 8295</t>
  </si>
  <si>
    <t>PANASONIC P-02E</t>
  </si>
  <si>
    <t>Yulong Coolpad 8721</t>
  </si>
  <si>
    <t>UTOUU U7</t>
  </si>
  <si>
    <t>VOLTE M15</t>
  </si>
  <si>
    <t>JTY A909</t>
  </si>
  <si>
    <t>NOAIN NOAIN-M8</t>
  </si>
  <si>
    <t>MediaTek MEEG 308</t>
  </si>
  <si>
    <t>ZTE ZTE M901C</t>
  </si>
  <si>
    <t>TANGWEI TW7209</t>
  </si>
  <si>
    <t>anbo anboAB001??????é??</t>
  </si>
  <si>
    <t>HUAWEI HUAWEI G700-U00</t>
  </si>
  <si>
    <t>????????????????????? ??????</t>
  </si>
  <si>
    <t>Hisense Hisense I635T</t>
  </si>
  <si>
    <t>NOSSON NOSSON S6</t>
  </si>
  <si>
    <t>hisense HS-X8T</t>
  </si>
  <si>
    <t>HUAWEI T1-701ua</t>
  </si>
  <si>
    <t>Sony C6502</t>
  </si>
  <si>
    <t>BBK vivo X3S W</t>
  </si>
  <si>
    <t>M.PARTY M.PARTY</t>
  </si>
  <si>
    <t>alps 4G+</t>
  </si>
  <si>
    <t>samsung SAMSUNG-GT-I9500</t>
  </si>
  <si>
    <t>asus ASUS_X550</t>
  </si>
  <si>
    <t>Foxconn International Holdings Limited M512</t>
  </si>
  <si>
    <t>vivo vivo X6Plus L</t>
  </si>
  <si>
    <t>Android x-apple</t>
  </si>
  <si>
    <t>4G YEPEN</t>
  </si>
  <si>
    <t>K-TOUCH K-Touch Tou ch 2</t>
  </si>
  <si>
    <t>GiONEE W900S</t>
  </si>
  <si>
    <t>bird X7</t>
  </si>
  <si>
    <t>samsung SM-T331C</t>
  </si>
  <si>
    <t>Lephone lephone T6+</t>
  </si>
  <si>
    <t>S1 S1</t>
  </si>
  <si>
    <t>HUAWEI KNT-AL10</t>
  </si>
  <si>
    <t>cayon Ben10</t>
  </si>
  <si>
    <t>BAIMI BM003-H2</t>
  </si>
  <si>
    <t>bird TETC-S9</t>
  </si>
  <si>
    <t>HUAWEI HUAWEI MT7-L09</t>
  </si>
  <si>
    <t>Sony D6503</t>
  </si>
  <si>
    <t>Goly Goly X6</t>
  </si>
  <si>
    <t>WEIMI P8</t>
  </si>
  <si>
    <t>MEIIGOO Lm 6S</t>
  </si>
  <si>
    <t>xiaolajiao HLA NX</t>
  </si>
  <si>
    <t>Meitu Meitu M4s</t>
  </si>
  <si>
    <t>Teclast P88(H3D7)</t>
  </si>
  <si>
    <t>samsung SCH-P709</t>
  </si>
  <si>
    <t>android 4GLTE</t>
  </si>
  <si>
    <t>BAIMI BM003</t>
  </si>
  <si>
    <t>HUAWEI HUAWEI G716-L070</t>
  </si>
  <si>
    <t>alps T70</t>
  </si>
  <si>
    <t>Coolpad 8298-M02</t>
  </si>
  <si>
    <t>HUAWEI HUAWEI C8816D</t>
  </si>
  <si>
    <t>YuLong Coolpad S6-NT</t>
  </si>
  <si>
    <t>BL 100C</t>
  </si>
  <si>
    <t>HUAWEI HUAWEI G730-T00</t>
  </si>
  <si>
    <t>Sony E6883</t>
  </si>
  <si>
    <t>mobiistar mobiistar BEAN 414</t>
  </si>
  <si>
    <t>VAMI VMX9R1S</t>
  </si>
  <si>
    <t>HTC HTC 9060</t>
  </si>
  <si>
    <t>HUASEN LT988</t>
  </si>
  <si>
    <t>EBEST T314803</t>
  </si>
  <si>
    <t>HUAWEI HUAWEI G730-L075</t>
  </si>
  <si>
    <t>Sony M35h</t>
  </si>
  <si>
    <t>MILaI M6</t>
  </si>
  <si>
    <t>samsung SCH-P709E</t>
  </si>
  <si>
    <t>alps K8000</t>
  </si>
  <si>
    <t>samsung GT-I9128I</t>
  </si>
  <si>
    <t>vivo vivo Y31A</t>
  </si>
  <si>
    <t>4G FNNI P8</t>
  </si>
  <si>
    <t>YuLong Coolpad 7268</t>
  </si>
  <si>
    <t>HTC HTC M8Sd</t>
  </si>
  <si>
    <t>vivo vivo V3Max</t>
  </si>
  <si>
    <t>alps aloes</t>
  </si>
  <si>
    <t>amzn Fire Phone</t>
  </si>
  <si>
    <t>é????? MX3</t>
  </si>
  <si>
    <t>JTY F960</t>
  </si>
  <si>
    <t>Alibaba BF_T12</t>
  </si>
  <si>
    <t>MKTEL MKTEL</t>
  </si>
  <si>
    <t>Pioneer Pioneer M1</t>
  </si>
  <si>
    <t>W1T6 MLLED X3S</t>
  </si>
  <si>
    <t>asus ASUS_Z00ED</t>
  </si>
  <si>
    <t>android Zoobii S7</t>
  </si>
  <si>
    <t>CHANGHONG H9</t>
  </si>
  <si>
    <t>samsung SM-A300FU</t>
  </si>
  <si>
    <t>koobee H2</t>
  </si>
  <si>
    <t>SPRD WP_V1</t>
  </si>
  <si>
    <t>koobee koobee M3</t>
  </si>
  <si>
    <t>bird ewmi</t>
  </si>
  <si>
    <t>Lovme Lovme-T9</t>
  </si>
  <si>
    <t>samsung SM-G360M</t>
  </si>
  <si>
    <t>bananaphone UI0</t>
  </si>
  <si>
    <t>KONKA L827</t>
  </si>
  <si>
    <t>samsung GT-I9208</t>
  </si>
  <si>
    <t>Lenovo Lenovo A880</t>
  </si>
  <si>
    <t>ALPS Z9</t>
  </si>
  <si>
    <t>bird 4G+</t>
  </si>
  <si>
    <t>weiimi P8</t>
  </si>
  <si>
    <t>YuLong Coolpad 5951</t>
  </si>
  <si>
    <t>DOOV DOOV_L6</t>
  </si>
  <si>
    <t>Bifer BF_K11</t>
  </si>
  <si>
    <t>samsung SM-T560</t>
  </si>
  <si>
    <t>Xiami Z5</t>
  </si>
  <si>
    <t>alps P1   L</t>
  </si>
  <si>
    <t>samsung SM-G800F</t>
  </si>
  <si>
    <t>samsung SM-G3589W</t>
  </si>
  <si>
    <t>asus ASUS_Z00LD</t>
  </si>
  <si>
    <t>WellPhone WP-S</t>
  </si>
  <si>
    <t>YuLong SK1-02</t>
  </si>
  <si>
    <t>XIAOYANGSHU MM1103</t>
  </si>
  <si>
    <t>L988 L988</t>
  </si>
  <si>
    <t>Changhong HON Z9T</t>
  </si>
  <si>
    <t>Coolpad Coolpad 7295C</t>
  </si>
  <si>
    <t>Android P8</t>
  </si>
  <si>
    <t>HUAWEI HUAWEI P7-L00</t>
  </si>
  <si>
    <t>alps BE31</t>
  </si>
  <si>
    <t>samsung SM-T235Y</t>
  </si>
  <si>
    <t>BBK vivo E5</t>
  </si>
  <si>
    <t>Dell LG-D802</t>
  </si>
  <si>
    <t>samsung SM-T535</t>
  </si>
  <si>
    <t>A12 A12</t>
  </si>
  <si>
    <t>samsung GT-I9050</t>
  </si>
  <si>
    <t>Lenovo Lenovo A3890</t>
  </si>
  <si>
    <t>Ruiet RLT</t>
  </si>
  <si>
    <t>alps HM NOTE 1W</t>
  </si>
  <si>
    <t>samsung SM-G7102</t>
  </si>
  <si>
    <t>CUBE T8-PLUS</t>
  </si>
  <si>
    <t>GiONEE E6T</t>
  </si>
  <si>
    <t>alps CYM1-R7</t>
  </si>
  <si>
    <t>alps L80_MAX</t>
  </si>
  <si>
    <t>LOGO L90</t>
  </si>
  <si>
    <t>BOBI BOBI-A16</t>
  </si>
  <si>
    <t>K18 V820</t>
  </si>
  <si>
    <t>OUKI OUKI G9</t>
  </si>
  <si>
    <t>UUPO UUPO Mate S</t>
  </si>
  <si>
    <t>HUAWEI HUAWEI G630-U00</t>
  </si>
  <si>
    <t>samsung GT-I9108</t>
  </si>
  <si>
    <t>XMi X7777</t>
  </si>
  <si>
    <t>HUAWEI XT536</t>
  </si>
  <si>
    <t>unknown DATANG S62L</t>
  </si>
  <si>
    <t>4G+ S16</t>
  </si>
  <si>
    <t>samsung SM-G720N0</t>
  </si>
  <si>
    <t>Z1988C Z1988C</t>
  </si>
  <si>
    <t>ZTE V9180</t>
  </si>
  <si>
    <t>4G R5S</t>
  </si>
  <si>
    <t>Xiaomi N958St</t>
  </si>
  <si>
    <t>Xiaomi Coolpad 8297-T01</t>
  </si>
  <si>
    <t>InFocus InFocus M550 3D</t>
  </si>
  <si>
    <t>ThL ThL W11</t>
  </si>
  <si>
    <t>MEEG 308</t>
  </si>
  <si>
    <t>HYUNDAI P8037C</t>
  </si>
  <si>
    <t>asus ME173X</t>
  </si>
  <si>
    <t>Hisense HS-EG978</t>
  </si>
  <si>
    <t>ZTE ZTE Q505T</t>
  </si>
  <si>
    <t>MIT Droid4X-MAC</t>
  </si>
  <si>
    <t>KONKA S2A</t>
  </si>
  <si>
    <t>LMi M015</t>
  </si>
  <si>
    <t>OPPO OPPO A30</t>
  </si>
  <si>
    <t>LENOVO Lenovo S60-w</t>
  </si>
  <si>
    <t>alps i6</t>
  </si>
  <si>
    <t>XYS MM1103</t>
  </si>
  <si>
    <t>alps Lovme-T11</t>
  </si>
  <si>
    <t>alps i7</t>
  </si>
  <si>
    <t>IPH GOLY X6</t>
  </si>
  <si>
    <t>Hewlett-Packard HP Slate 7 3G</t>
  </si>
  <si>
    <t>?????§??? ??????</t>
  </si>
  <si>
    <t>4G F2</t>
  </si>
  <si>
    <t>iphone 6 plus .</t>
  </si>
  <si>
    <t>BBK vivo Y22iL</t>
  </si>
  <si>
    <t>sooguo M7</t>
  </si>
  <si>
    <t>OPPO U705T</t>
  </si>
  <si>
    <t>Ctyon-A8 Ctyon-A8</t>
  </si>
  <si>
    <t>MID ONDA A9 Core4</t>
  </si>
  <si>
    <t>SPRD VE4528</t>
  </si>
  <si>
    <t>INTKI 4G+</t>
  </si>
  <si>
    <t>4G T58</t>
  </si>
  <si>
    <t>YuLong Coolpad 8675-W00</t>
  </si>
  <si>
    <t>alps A960</t>
  </si>
  <si>
    <t>android Android</t>
  </si>
  <si>
    <t>vivo vivo Y22L</t>
  </si>
  <si>
    <t>rockchip N717S</t>
  </si>
  <si>
    <t>HUAWEI HUAWEI P6-T00</t>
  </si>
  <si>
    <t>XLJ JD-T</t>
  </si>
  <si>
    <t>360 n4</t>
  </si>
  <si>
    <t>samsung SM-P600</t>
  </si>
  <si>
    <t>CUBE U65GT</t>
  </si>
  <si>
    <t>softwinner Readboy_G300</t>
  </si>
  <si>
    <t>alps BM002-G5</t>
  </si>
  <si>
    <t>ZWX Hasee X60 TS</t>
  </si>
  <si>
    <t>smartisan YQ605</t>
  </si>
  <si>
    <t>Sony D6683</t>
  </si>
  <si>
    <t>asus P001</t>
  </si>
  <si>
    <t>Philips Philips I928</t>
  </si>
  <si>
    <t>Hisense Hisense E51-M</t>
  </si>
  <si>
    <t>alps DAQ Q3 Plus</t>
  </si>
  <si>
    <t>NOAIN NOAIN_M8</t>
  </si>
  <si>
    <t>koobee koobee S103</t>
  </si>
  <si>
    <t>HYF-A1 HYF-E1</t>
  </si>
  <si>
    <t>NOMI NOMI 3S</t>
  </si>
  <si>
    <t>ZTE ZTE N909</t>
  </si>
  <si>
    <t>LENOVO Lenovo A938t</t>
  </si>
  <si>
    <t>FPT S585</t>
  </si>
  <si>
    <t>LENOVO Lenovo S720i</t>
  </si>
  <si>
    <t>OUKI T89-2</t>
  </si>
  <si>
    <t>GEZI T18</t>
  </si>
  <si>
    <t>M5 M8</t>
  </si>
  <si>
    <t>alps UIMI4</t>
  </si>
  <si>
    <t>alps CT80H 3G</t>
  </si>
  <si>
    <t>android P9</t>
  </si>
  <si>
    <t>malata Q6</t>
  </si>
  <si>
    <t>Pioneer K88L</t>
  </si>
  <si>
    <t>OPALEE OPALEE</t>
  </si>
  <si>
    <t>alps N960</t>
  </si>
  <si>
    <t>Samsung Samsung Tab4</t>
  </si>
  <si>
    <t>uniscope Uniscope US828</t>
  </si>
  <si>
    <t>ZTE ZTE C880A</t>
  </si>
  <si>
    <t>samsung SM-G9006W</t>
  </si>
  <si>
    <t>samsung SM-G531F</t>
  </si>
  <si>
    <t>alps LGTD X3L</t>
  </si>
  <si>
    <t>BOBI CYM1-D</t>
  </si>
  <si>
    <t>bird TETC-U5</t>
  </si>
  <si>
    <t>WaterWorld G20_LXD</t>
  </si>
  <si>
    <t>alps é?????Lm 6s</t>
  </si>
  <si>
    <t>alps GT-N7100</t>
  </si>
  <si>
    <t>HEEYU G666</t>
  </si>
  <si>
    <t>alps Ben7</t>
  </si>
  <si>
    <t>GREE G01111</t>
  </si>
  <si>
    <t>Sony SGP521</t>
  </si>
  <si>
    <t>bird Lovme-T6</t>
  </si>
  <si>
    <t>4G-LTE 4G-LTE</t>
  </si>
  <si>
    <t>YuLong Coolpad 5956</t>
  </si>
  <si>
    <t>YuLong Coolpad SK1-01</t>
  </si>
  <si>
    <t>R5S R5S</t>
  </si>
  <si>
    <t>alps TETC-S6</t>
  </si>
  <si>
    <t>MKTEL M8</t>
  </si>
  <si>
    <t>SANY SANY V8 PRO</t>
  </si>
  <si>
    <t>Letv X500</t>
  </si>
  <si>
    <t>asus K01F</t>
  </si>
  <si>
    <t>Teclast P89mini(E2W6)</t>
  </si>
  <si>
    <t>Pegatron Hudl 2</t>
  </si>
  <si>
    <t>NF NF</t>
  </si>
  <si>
    <t>NOAIN NOAIN-MX1</t>
  </si>
  <si>
    <t>Yulong Coolpad 8718</t>
  </si>
  <si>
    <t>HUAWEI HUAWEI Y635-CL00</t>
  </si>
  <si>
    <t>LENOVO Lenovo S5000-H</t>
  </si>
  <si>
    <t>HUAWEI KNT-AL20</t>
  </si>
  <si>
    <t>Volte H6S</t>
  </si>
  <si>
    <t>bird BOBI-F1</t>
  </si>
  <si>
    <t>M199 M199</t>
  </si>
  <si>
    <t>4G MX1</t>
  </si>
  <si>
    <t>intel I1</t>
  </si>
  <si>
    <t>YOOYU Y19</t>
  </si>
  <si>
    <t>bignox NoxW</t>
  </si>
  <si>
    <t>4G EOOM</t>
  </si>
  <si>
    <t>samsung GT-I8190</t>
  </si>
  <si>
    <t>samsung SHV-E370K</t>
  </si>
  <si>
    <t>alps Lovme-T9</t>
  </si>
  <si>
    <t>NOAIN NOAIN M8</t>
  </si>
  <si>
    <t>Lenovo Lenovo A708t</t>
  </si>
  <si>
    <t>LENOVO Lenovo S860e</t>
  </si>
  <si>
    <t>samsung SM-A800F</t>
  </si>
  <si>
    <t>HUAWEI NEM-UL10</t>
  </si>
  <si>
    <t>PANTECH IM-A890K</t>
  </si>
  <si>
    <t>asus ASUS K00S</t>
  </si>
  <si>
    <t>Lenovo Lenovo A889</t>
  </si>
  <si>
    <t>YuLong Coolpad Y82-900</t>
  </si>
  <si>
    <t>HTC HTC_D610x</t>
  </si>
  <si>
    <t>S12 S12</t>
  </si>
  <si>
    <t>Changhong X6</t>
  </si>
  <si>
    <t>Coolpad Coolpad 8670</t>
  </si>
  <si>
    <t>HUAWEI T1-821w</t>
  </si>
  <si>
    <t>HTC HTC_D816x</t>
  </si>
  <si>
    <t>Changhong ChanghongN1</t>
  </si>
  <si>
    <t>4G-plus 4G-plus</t>
  </si>
  <si>
    <t>HOTMIAO HOTMIAO-I5</t>
  </si>
  <si>
    <t>ZQIAN E903</t>
  </si>
  <si>
    <t>bird V10</t>
  </si>
  <si>
    <t>waterworld6 E9003-MEI4</t>
  </si>
  <si>
    <t>samsung GT-N5120</t>
  </si>
  <si>
    <t>HTC HTC_D530u</t>
  </si>
  <si>
    <t>lephone lephone W9</t>
  </si>
  <si>
    <t>4G M10</t>
  </si>
  <si>
    <t>alps X27</t>
  </si>
  <si>
    <t>Lenovo Lenovo S668t</t>
  </si>
  <si>
    <t>HTC HTC 802t</t>
  </si>
  <si>
    <t>M18 M18</t>
  </si>
  <si>
    <t>CYIMI CYMI-M11</t>
  </si>
  <si>
    <t>DOOV DOOV_S2</t>
  </si>
  <si>
    <t>LGE LG-F240S</t>
  </si>
  <si>
    <t>Bird Bird X5</t>
  </si>
  <si>
    <t>WANMI MOO2</t>
  </si>
  <si>
    <t>samsung SM-N920L</t>
  </si>
  <si>
    <t>Hisense Hisense F20T</t>
  </si>
  <si>
    <t>bifer BF_A500</t>
  </si>
  <si>
    <t>smart-phone smart-phone</t>
  </si>
  <si>
    <t>4G s7-edge</t>
  </si>
  <si>
    <t>W7T61 P7???é?????</t>
  </si>
  <si>
    <t>samsung GT-N5110</t>
  </si>
  <si>
    <t>MLLED L8</t>
  </si>
  <si>
    <t>AUX AUX T5100L</t>
  </si>
  <si>
    <t>Teclast P70 3G??????(C2B7)</t>
  </si>
  <si>
    <t>WaterWorld GM</t>
  </si>
  <si>
    <t>intel Ramos i11 pro</t>
  </si>
  <si>
    <t>MYTEL mytel</t>
  </si>
  <si>
    <t>System manufacturer P5K SE</t>
  </si>
  <si>
    <t>malata Q28</t>
  </si>
  <si>
    <t>i??hone 6 ??lus ??????</t>
  </si>
  <si>
    <t>rockchip IMINl N79</t>
  </si>
  <si>
    <t>SPRD KOOMII-K8</t>
  </si>
  <si>
    <t>Nubia NX507J</t>
  </si>
  <si>
    <t>GUOMI GUOMI M9 R1s</t>
  </si>
  <si>
    <t>Kumai 920 Kumai 920</t>
  </si>
  <si>
    <t>YuLong Coolpad 8971</t>
  </si>
  <si>
    <t>nubia NX512J</t>
  </si>
  <si>
    <t>LGE LG-H819</t>
  </si>
  <si>
    <t>LENOVO Lenovo S60-t</t>
  </si>
  <si>
    <t>alps Goly_X6</t>
  </si>
  <si>
    <t>LTE 4G LTE 4G</t>
  </si>
  <si>
    <t>iPhone 6s plus</t>
  </si>
  <si>
    <t>NOSSON S6 NOSSON S6</t>
  </si>
  <si>
    <t>HTC HTC_M10h</t>
  </si>
  <si>
    <t>samsung SM-W2014</t>
  </si>
  <si>
    <t>hudielan V008-H6</t>
  </si>
  <si>
    <t>bird R7PLUS</t>
  </si>
  <si>
    <t>WEIBI X5</t>
  </si>
  <si>
    <t>bifer BF_V5T</t>
  </si>
  <si>
    <t>M5 M5</t>
  </si>
  <si>
    <t>A100 A100</t>
  </si>
  <si>
    <t>4G N11</t>
  </si>
  <si>
    <t>GiONEE W900</t>
  </si>
  <si>
    <t>samsung GT-I9105P</t>
  </si>
  <si>
    <t>samsung SM-G925V</t>
  </si>
  <si>
    <t>6S 6S</t>
  </si>
  <si>
    <t>OPSSON-Q3 OPSSON-Q3</t>
  </si>
  <si>
    <t>alps P1 S</t>
  </si>
  <si>
    <t>samsung SM-T531</t>
  </si>
  <si>
    <t>L855 L855</t>
  </si>
  <si>
    <t>HUAWEI HUAWEI C8817L</t>
  </si>
  <si>
    <t>samsung GT-I9082C</t>
  </si>
  <si>
    <t>SAST SA 8</t>
  </si>
  <si>
    <t>samsung SHV-E330S</t>
  </si>
  <si>
    <t>YuLong Coolpad Y70-C</t>
  </si>
  <si>
    <t>SHARP SHL23</t>
  </si>
  <si>
    <t>??§??¤??????è?? ??????</t>
  </si>
  <si>
    <t>LGE LG-D858</t>
  </si>
  <si>
    <t>OPPO R817T</t>
  </si>
  <si>
    <t>Coolpad Coolpad7295</t>
  </si>
  <si>
    <t>HUAWEI HUAWEI RIO-CL00</t>
  </si>
  <si>
    <t>alps R3</t>
  </si>
  <si>
    <t>E9003-4G+ E9003-4G+</t>
  </si>
  <si>
    <t>samsung GT-I8262</t>
  </si>
  <si>
    <t>M6QT8 HMI_H3</t>
  </si>
  <si>
    <t>alps AR9</t>
  </si>
  <si>
    <t>alps lephone T708</t>
  </si>
  <si>
    <t>alps DuXiu Lm1</t>
  </si>
  <si>
    <t>BESTSONNY Best_sonny_L82</t>
  </si>
  <si>
    <t>alps U808 Quad</t>
  </si>
  <si>
    <t>android MG10</t>
  </si>
  <si>
    <t>HBS 4G</t>
  </si>
  <si>
    <t>SKYHON H888-M2</t>
  </si>
  <si>
    <t>OPPO R7f</t>
  </si>
  <si>
    <t>alps T85</t>
  </si>
  <si>
    <t>XYANGSHU MM1102</t>
  </si>
  <si>
    <t>YuLong Coolpad 8715</t>
  </si>
  <si>
    <t>WellPhone WP-S2</t>
  </si>
  <si>
    <t>ONDA V820w DualOS</t>
  </si>
  <si>
    <t>MIU MIU-H2</t>
  </si>
  <si>
    <t>Sony E2115</t>
  </si>
  <si>
    <t>pairad P21</t>
  </si>
  <si>
    <t>samsung SHV-E250L</t>
  </si>
  <si>
    <t>Qingcheng GO M4</t>
  </si>
  <si>
    <t>samsung SM-G5109</t>
  </si>
  <si>
    <t>alps A9-1</t>
  </si>
  <si>
    <t>ALPS X1000</t>
  </si>
  <si>
    <t>HLA XM-W</t>
  </si>
  <si>
    <t>alps BM002-N3</t>
  </si>
  <si>
    <t>HUANA HT-801</t>
  </si>
  <si>
    <t>Xiaomi ????±? Note2</t>
  </si>
  <si>
    <t>HUAWEI HUAWEI CRR-UL20</t>
  </si>
  <si>
    <t>Qualcomm SUBOR_S3</t>
  </si>
  <si>
    <t>MQ BM003-MQ626+</t>
  </si>
  <si>
    <t>samsung SM-T815</t>
  </si>
  <si>
    <t>iphone 6s plus</t>
  </si>
  <si>
    <t>zte n606</t>
  </si>
  <si>
    <t>SHARP 306SH</t>
  </si>
  <si>
    <t>iPhone 6s ??????</t>
  </si>
  <si>
    <t>LD700 LD700</t>
  </si>
  <si>
    <t>IPH IPH 8</t>
  </si>
  <si>
    <t>alps Z27</t>
  </si>
  <si>
    <t>Lenovo TAB A10-80HC</t>
  </si>
  <si>
    <t>INTKI M11</t>
  </si>
  <si>
    <t>Hisense HS-EG980</t>
  </si>
  <si>
    <t>alps NOAIN_M8</t>
  </si>
  <si>
    <t>GiONEE GN5002</t>
  </si>
  <si>
    <t>TCL TCL P590L</t>
  </si>
  <si>
    <t>android MQ16A</t>
  </si>
  <si>
    <t>OPPO N1T</t>
  </si>
  <si>
    <t>vovo P9</t>
  </si>
  <si>
    <t>CHANGHONG N1</t>
  </si>
  <si>
    <t>ramos ramos MOS1max</t>
  </si>
  <si>
    <t>samsung SM-G360H</t>
  </si>
  <si>
    <t>F8909 F8909</t>
  </si>
  <si>
    <t>4G H8S</t>
  </si>
  <si>
    <t>samsung SM-G935F</t>
  </si>
  <si>
    <t>skyhon X5_1</t>
  </si>
  <si>
    <t>Lovme Lovme-T5</t>
  </si>
  <si>
    <t>asus ASUS_Z00UDB</t>
  </si>
  <si>
    <t>Heeyu G666</t>
  </si>
  <si>
    <t>volte Y35</t>
  </si>
  <si>
    <t>LGE LG-F460K</t>
  </si>
  <si>
    <t>nubia NX601J</t>
  </si>
  <si>
    <t>MENGMI A8</t>
  </si>
  <si>
    <t>YUSUN LA9-L</t>
  </si>
  <si>
    <t>YUSUN LA5-W</t>
  </si>
  <si>
    <t>OYSIN X5 OYSIN X5</t>
  </si>
  <si>
    <t>softwinner U868</t>
  </si>
  <si>
    <t>asus ASUS_T00J</t>
  </si>
  <si>
    <t>samsung SM-N910F</t>
  </si>
  <si>
    <t>bird Smartphone</t>
  </si>
  <si>
    <t>OPPO R830S</t>
  </si>
  <si>
    <t>KONKA YUSUN A7</t>
  </si>
  <si>
    <t>Hisense Hisense G610M</t>
  </si>
  <si>
    <t>Pioneer E91w</t>
  </si>
  <si>
    <t>ZTE ZTE A2015</t>
  </si>
  <si>
    <t>VAMI changwan</t>
  </si>
  <si>
    <t>YuLong Coolpad V1-T</t>
  </si>
  <si>
    <t>BOWAY BOWAY U11</t>
  </si>
  <si>
    <t>YuLong Coolpad 5890</t>
  </si>
  <si>
    <t>MIL MIL-S6</t>
  </si>
  <si>
    <t>skyhon X5</t>
  </si>
  <si>
    <t>Intel X16 Plus(D3A5)</t>
  </si>
  <si>
    <t>vivo vivo X5pro D</t>
  </si>
  <si>
    <t>BOKAIEN N6</t>
  </si>
  <si>
    <t>NOAIN NOAIN X3</t>
  </si>
  <si>
    <t>GELI A8</t>
  </si>
  <si>
    <t>alps WP-S6</t>
  </si>
  <si>
    <t>motorola XT1581</t>
  </si>
  <si>
    <t>vivo vivo Y22iL</t>
  </si>
  <si>
    <t>samsung SM-J500H</t>
  </si>
  <si>
    <t>samsung GT-I9128V</t>
  </si>
  <si>
    <t>bird Lovme-T4</t>
  </si>
  <si>
    <t>XIAKE G002</t>
  </si>
  <si>
    <t>alps 6s Pro</t>
  </si>
  <si>
    <t>bifer BF_T18plus</t>
  </si>
  <si>
    <t>LENOVO Lenovo K30-E</t>
  </si>
  <si>
    <t>HUAWEI HUAWEI G660-L075</t>
  </si>
  <si>
    <t>F-FOOK F668</t>
  </si>
  <si>
    <t>LENOVO Lenovo S960</t>
  </si>
  <si>
    <t>ETON ETON T3</t>
  </si>
  <si>
    <t>ERENEBEN EBEN T7</t>
  </si>
  <si>
    <t>samsung SM-T705C</t>
  </si>
  <si>
    <t>AZ AZ</t>
  </si>
  <si>
    <t>LGE LG-LS980</t>
  </si>
  <si>
    <t>EBEST U5581</t>
  </si>
  <si>
    <t>HUAWEI HUAWEI VNS-DL00</t>
  </si>
  <si>
    <t>ONDA V919 Air DualOS</t>
  </si>
  <si>
    <t>GiONEE GN708W</t>
  </si>
  <si>
    <t>alps Z22</t>
  </si>
  <si>
    <t>DIEMI BM002-N3</t>
  </si>
  <si>
    <t>HUAWEI VIE-AL10</t>
  </si>
  <si>
    <t>LTE-4G MX5</t>
  </si>
  <si>
    <t>HUAWEI Mete8</t>
  </si>
  <si>
    <t>samsung GT-N9006</t>
  </si>
  <si>
    <t>KDOOR X5</t>
  </si>
  <si>
    <t>unknown US818</t>
  </si>
  <si>
    <t>LGE LG-F460</t>
  </si>
  <si>
    <t>KONKA KONKA L550</t>
  </si>
  <si>
    <t>motorola XT1077</t>
  </si>
  <si>
    <t>ALPS 4G</t>
  </si>
  <si>
    <t>Android U8s</t>
  </si>
  <si>
    <t>Z1988A 4G</t>
  </si>
  <si>
    <t>4G H25</t>
  </si>
  <si>
    <t>Alibaba TETC-S7</t>
  </si>
  <si>
    <t>alps NOAIN_M16</t>
  </si>
  <si>
    <t>alps L-007</t>
  </si>
  <si>
    <t>LENOVO IdeaTabA1000-T</t>
  </si>
  <si>
    <t>IPH IPH</t>
  </si>
  <si>
    <t>YuLong Coolpad8750</t>
  </si>
  <si>
    <t>WaterWorld Lingwin M9</t>
  </si>
  <si>
    <t>samsung SM-T215</t>
  </si>
  <si>
    <t>micromax Micromax Q479</t>
  </si>
  <si>
    <t>android M3-1</t>
  </si>
  <si>
    <t>HEEXON X18-A</t>
  </si>
  <si>
    <t>OPSSON Q1 OPSSON Q1</t>
  </si>
  <si>
    <t>Sony L50w</t>
  </si>
  <si>
    <t>HTC HTC D826d</t>
  </si>
  <si>
    <t>asus ASUS_Z008D</t>
  </si>
  <si>
    <t>Q5321 DAQ Q5321</t>
  </si>
  <si>
    <t>Foxconn International Holdings Limited Smart503</t>
  </si>
  <si>
    <t>Xiaomi Lenovo A808t</t>
  </si>
  <si>
    <t>mft m4281</t>
  </si>
  <si>
    <t>vivo unknown</t>
  </si>
  <si>
    <t>alps ik 1501</t>
  </si>
  <si>
    <t>LGE LG-F240L</t>
  </si>
  <si>
    <t>HUAWEI HUAWEI T8950N</t>
  </si>
  <si>
    <t>PHICOMM C730Lw</t>
  </si>
  <si>
    <t>LeMobile Le X520</t>
  </si>
  <si>
    <t>XYS MM1101</t>
  </si>
  <si>
    <t>T2Plus T2(Plus)</t>
  </si>
  <si>
    <t>alps SA 5</t>
  </si>
  <si>
    <t>alps T29</t>
  </si>
  <si>
    <t>DAQ Q5</t>
  </si>
  <si>
    <t>HTC HTC_M8x</t>
  </si>
  <si>
    <t>HTC HTC_D626q</t>
  </si>
  <si>
    <t>Coolpad 8298-A01</t>
  </si>
  <si>
    <t>Meizu M460A</t>
  </si>
  <si>
    <t>HTC M8</t>
  </si>
  <si>
    <t>ZWX C3</t>
  </si>
  <si>
    <t>LENOVO Lenovo K80M</t>
  </si>
  <si>
    <t>LENOVO Lenovo B8080-F</t>
  </si>
  <si>
    <t>alps S101</t>
  </si>
  <si>
    <t>Teclast X80h(FB6M)</t>
  </si>
  <si>
    <t>Sony D6633</t>
  </si>
  <si>
    <t>HAIER QK-6385T</t>
  </si>
  <si>
    <t>changhong T11</t>
  </si>
  <si>
    <t>alps SKYHON-CYM1</t>
  </si>
  <si>
    <t>alps K8</t>
  </si>
  <si>
    <t>ETON P306</t>
  </si>
  <si>
    <t>DAJ LT2</t>
  </si>
  <si>
    <t>samsung SM-A500F</t>
  </si>
  <si>
    <t>TCT TCL S960T</t>
  </si>
  <si>
    <t>4G TY-4G</t>
  </si>
  <si>
    <t>OUKI OUKI G7</t>
  </si>
  <si>
    <t>Android P8s</t>
  </si>
  <si>
    <t>Mytel Mytel</t>
  </si>
  <si>
    <t>NVIDIA SHIELD Tablet</t>
  </si>
  <si>
    <t>alps U27GT-SD</t>
  </si>
  <si>
    <t>samsung SM-G3518</t>
  </si>
  <si>
    <t>samsung SM-G930L</t>
  </si>
  <si>
    <t>bird VM X11 6 PLUS</t>
  </si>
  <si>
    <t>Xiaomi ????±? Note 2</t>
  </si>
  <si>
    <t>samsung SM-G531H</t>
  </si>
  <si>
    <t>Xiaomi MI-ONE Plus</t>
  </si>
  <si>
    <t>BOWAY U9</t>
  </si>
  <si>
    <t>alps T97</t>
  </si>
  <si>
    <t>samsung SM-N910H</t>
  </si>
  <si>
    <t>freeme ?????? S7</t>
  </si>
  <si>
    <t>xiaolajiao LA-X5</t>
  </si>
  <si>
    <t>OPPO A51kc</t>
  </si>
  <si>
    <t>Hisense Hisense D2-M</t>
  </si>
  <si>
    <t>THTF T79</t>
  </si>
  <si>
    <t>Android MEEG 202(306)</t>
  </si>
  <si>
    <t>CYIMI M8</t>
  </si>
  <si>
    <t>Teclast X98 Air 3G(C9J8)</t>
  </si>
  <si>
    <t>samsung SM-T310</t>
  </si>
  <si>
    <t>YUSUN LA2-W1</t>
  </si>
  <si>
    <t>samsung SM-G360HU</t>
  </si>
  <si>
    <t>A15 A15</t>
  </si>
  <si>
    <t>alps NOAIN A1</t>
  </si>
  <si>
    <t>samsung SCH-I545</t>
  </si>
  <si>
    <t>YOOYU Y17</t>
  </si>
  <si>
    <t>华为 Ascend P7</t>
  </si>
  <si>
    <t>Android X5</t>
  </si>
  <si>
    <t>nubia NX518J</t>
  </si>
  <si>
    <t>HIKe HIKe 808</t>
  </si>
  <si>
    <t>samsung SPH-D710</t>
  </si>
  <si>
    <t>WaterWorld FNNI_P8</t>
  </si>
  <si>
    <t>uniscope U19</t>
  </si>
  <si>
    <t>XBS XBS</t>
  </si>
  <si>
    <t>ZTE ZTE Q806T</t>
  </si>
  <si>
    <t>unknown P98T(K3C4)</t>
  </si>
  <si>
    <t>ETON P7</t>
  </si>
  <si>
    <t>??±?¤????é???????? ??????</t>
  </si>
  <si>
    <t>samsung SM-T815C</t>
  </si>
  <si>
    <t>TCL TCL J738M</t>
  </si>
  <si>
    <t>android YEPEN</t>
  </si>
  <si>
    <t>???è???¤? LA-S1 Volte</t>
  </si>
  <si>
    <t>vivo vivo X5M L</t>
  </si>
  <si>
    <t>LENOVO Lenovo A806</t>
  </si>
  <si>
    <t>LENOVO Lenovo S650</t>
  </si>
  <si>
    <t>OPPO 3005</t>
  </si>
  <si>
    <t>alps P6</t>
  </si>
  <si>
    <t>android CYM1-1</t>
  </si>
  <si>
    <t>iPhone6s plus ??????</t>
  </si>
  <si>
    <t>HOSIN K-II(OPEN)</t>
  </si>
  <si>
    <t>TSINGHUA TONGFANG CO., LTD IH4DD</t>
  </si>
  <si>
    <t>LGE Nexus 5X</t>
  </si>
  <si>
    <t>ares AE_G13</t>
  </si>
  <si>
    <t>Sony E6533</t>
  </si>
  <si>
    <t>HUIZU H21</t>
  </si>
  <si>
    <t>aloes Mktel M7</t>
  </si>
  <si>
    <t>alps E708_3G_Pro</t>
  </si>
  <si>
    <t>??????????????? ??????</t>
  </si>
  <si>
    <t>ZWX NX</t>
  </si>
  <si>
    <t>freeme 9</t>
  </si>
  <si>
    <t>samsung SM-N7509V</t>
  </si>
  <si>
    <t>bird HT-F7</t>
  </si>
  <si>
    <t>Ami R1</t>
  </si>
  <si>
    <t>Hasee Hasee W50 T2</t>
  </si>
  <si>
    <t>bird K3</t>
  </si>
  <si>
    <t>android HYF 9300CD</t>
  </si>
  <si>
    <t>OUKI T93</t>
  </si>
  <si>
    <t>VOTO GT8</t>
  </si>
  <si>
    <t>samsung SM-G900S</t>
  </si>
  <si>
    <t>LENOVO IdeaTab S6000-F</t>
  </si>
  <si>
    <t>MIU C10</t>
  </si>
  <si>
    <t>HUAWEI GEM-703LT</t>
  </si>
  <si>
    <t>nubia NX40X</t>
  </si>
  <si>
    <t>SPRD BF_T13</t>
  </si>
  <si>
    <t>??????è???????????è§???????????§?é?????????????? ????</t>
  </si>
  <si>
    <t>freeme NOMI3 mini</t>
  </si>
  <si>
    <t>HTC HTCD200LVW</t>
  </si>
  <si>
    <t>NOAIN NOAIN-X9</t>
  </si>
  <si>
    <t>CYMI H888</t>
  </si>
  <si>
    <t>DOOV DOOV L7</t>
  </si>
  <si>
    <t>LENOVO Lenovo 2 A8-50LC</t>
  </si>
  <si>
    <t>GiONEE GN810</t>
  </si>
  <si>
    <t>asus ASUS_T00F</t>
  </si>
  <si>
    <t>samsung SM-T320</t>
  </si>
  <si>
    <t>Android GUOMI-M9</t>
  </si>
  <si>
    <t>skyhon H888</t>
  </si>
  <si>
    <t>vivo X6</t>
  </si>
  <si>
    <t>LENOVO Lenovo K50-T5</t>
  </si>
  <si>
    <t>samsung SM-G920X</t>
  </si>
  <si>
    <t>4G Z1988</t>
  </si>
  <si>
    <t>EYO Y20</t>
  </si>
  <si>
    <t>HTC HTC One</t>
  </si>
  <si>
    <t>samsung SM-G920p</t>
  </si>
  <si>
    <t>Lenovo Lenovo A7600-F</t>
  </si>
  <si>
    <t>Sony C6802</t>
  </si>
  <si>
    <t>i??hone 8 (???é??)</t>
  </si>
  <si>
    <t>hudielan BM002-N10</t>
  </si>
  <si>
    <t>Sony D5833</t>
  </si>
  <si>
    <t>Hisense Hisense M20-M</t>
  </si>
  <si>
    <t>freeme UUPO 6S</t>
  </si>
  <si>
    <t>Pioneer E82L</t>
  </si>
  <si>
    <t>LGE LG-H818</t>
  </si>
  <si>
    <t>TCL TCL S720</t>
  </si>
  <si>
    <t>YuLong Coolpad 9190_T00</t>
  </si>
  <si>
    <t>TCL TCL M2M</t>
  </si>
  <si>
    <t>NOSSON N1 NOSSON N1</t>
  </si>
  <si>
    <t>OWWO OWWO 1S</t>
  </si>
  <si>
    <t>cayon A3-Ben10</t>
  </si>
  <si>
    <t>HTC HTC One M8</t>
  </si>
  <si>
    <t>samsung SM-T800</t>
  </si>
  <si>
    <t>DOOV DOOV V1</t>
  </si>
  <si>
    <t>YUANCHUAN M8-C</t>
  </si>
  <si>
    <t>samsung SM-J700H</t>
  </si>
  <si>
    <t>VMi A2</t>
  </si>
  <si>
    <t>HTC HTC M9w</t>
  </si>
  <si>
    <t>LENOVO Lenovo K32c36</t>
  </si>
  <si>
    <t>W3T61 S106/S108 MI Z-CQ</t>
  </si>
  <si>
    <t>OPPO R8000</t>
  </si>
  <si>
    <t>LENOVO Lenovo PB1-770N</t>
  </si>
  <si>
    <t>xiaolajiao LA-X6-Pro</t>
  </si>
  <si>
    <t>samsung SAMSUNG-SM-G920A</t>
  </si>
  <si>
    <t>VOTO VOTO GT2++</t>
  </si>
  <si>
    <t>MID N37</t>
  </si>
  <si>
    <t>CAYON Ben10+</t>
  </si>
  <si>
    <t>TCL TCL 302U</t>
  </si>
  <si>
    <t>Sony XM50h</t>
  </si>
  <si>
    <t>BROADSEE BROADSEE J1</t>
  </si>
  <si>
    <t>OPPO N5209</t>
  </si>
  <si>
    <t>android U8</t>
  </si>
  <si>
    <t>samsung SM-N910S</t>
  </si>
  <si>
    <t>alps MLLED L8</t>
  </si>
  <si>
    <t>GPLUS E3</t>
  </si>
  <si>
    <t>MLLED M4_?????????</t>
  </si>
  <si>
    <t>intel Ramos i9s pro</t>
  </si>
  <si>
    <t>samsung SM-C101</t>
  </si>
  <si>
    <t>BL 100Cw</t>
  </si>
  <si>
    <t>ZTE ZTE STAR</t>
  </si>
  <si>
    <t>HUAWEI HUAWEI C8813D</t>
  </si>
  <si>
    <t>koobee S1</t>
  </si>
  <si>
    <t>ares AE G11</t>
  </si>
  <si>
    <t>ZTE Z936L</t>
  </si>
  <si>
    <t>KEENHI N1050</t>
  </si>
  <si>
    <t>alps NOAIN_MX1</t>
  </si>
  <si>
    <t>YUEQEE YUEQEE-W017</t>
  </si>
  <si>
    <t>HTC HTC Desire 816 dual sim</t>
  </si>
  <si>
    <t>samsung SPH-L720T</t>
  </si>
  <si>
    <t>bird G666</t>
  </si>
  <si>
    <t>alps A-ONEX</t>
  </si>
  <si>
    <t>android R7 PLUS</t>
  </si>
  <si>
    <t>BBK vivo Y29L</t>
  </si>
  <si>
    <t>YuLong Coolpad A8-831</t>
  </si>
  <si>
    <t>Xiaomi L8_plus</t>
  </si>
  <si>
    <t>koobee H7</t>
  </si>
  <si>
    <t>asus P01MA</t>
  </si>
  <si>
    <t>alps CYM1</t>
  </si>
  <si>
    <t>OPPO A0001</t>
  </si>
  <si>
    <t>HYF-A1 HYF-9300</t>
  </si>
  <si>
    <t>KaiPing PKBOX</t>
  </si>
  <si>
    <t>YAX6000 6000</t>
  </si>
  <si>
    <t>samsung SM-J320H</t>
  </si>
  <si>
    <t>alps G4plus</t>
  </si>
  <si>
    <t>alps UOOGOU T5</t>
  </si>
  <si>
    <t>YuLong YL-Coolpad 9960</t>
  </si>
  <si>
    <t>OnePlus A0001</t>
  </si>
  <si>
    <t>HUAWEI FDR-A01w</t>
  </si>
  <si>
    <t>Meitu Meitu Kiss</t>
  </si>
  <si>
    <t>GiONEE T1</t>
  </si>
  <si>
    <t>samsung SM-G3588V</t>
  </si>
  <si>
    <t>UOOGOU UOOGOU F1</t>
  </si>
  <si>
    <t>Rockchip V919 3G s</t>
  </si>
  <si>
    <t>LENOVO Lenovo S868t</t>
  </si>
  <si>
    <t>HTC HTC_M9u</t>
  </si>
  <si>
    <t>Xiaomi Lenovo A820</t>
  </si>
  <si>
    <t>unknown V975s CORE4</t>
  </si>
  <si>
    <t>samsung SM-T2519</t>
  </si>
  <si>
    <t>H5 H5</t>
  </si>
  <si>
    <t>HIKe HIKe 828</t>
  </si>
  <si>
    <t>samsung SM-T325</t>
  </si>
  <si>
    <t>alps BF_T18</t>
  </si>
  <si>
    <t>ZTE ZTE B2015</t>
  </si>
  <si>
    <t>samsung GT-N8010</t>
  </si>
  <si>
    <t>iris800 iris800</t>
  </si>
  <si>
    <t>ik ik1501Plus</t>
  </si>
  <si>
    <t>DTY-L1000 DTY-L1000</t>
  </si>
  <si>
    <t>ALPS K6</t>
  </si>
  <si>
    <t>HTC HTC D816h</t>
  </si>
  <si>
    <t>samsung SM-A710L</t>
  </si>
  <si>
    <t>SKYHON X5-5</t>
  </si>
  <si>
    <t>motorola Moto X Pro</t>
  </si>
  <si>
    <t>Android lingwin</t>
  </si>
  <si>
    <t>alps LTE4G</t>
  </si>
  <si>
    <t>ONDA V820w-DualOS</t>
  </si>
  <si>
    <t>HUIZUU KDOOR X5-H11</t>
  </si>
  <si>
    <t>HYF HYF-RY</t>
  </si>
  <si>
    <t>D1 D1</t>
  </si>
  <si>
    <t>GiONEE GN9008</t>
  </si>
  <si>
    <t>DKL01 DKL01</t>
  </si>
  <si>
    <t>blackberry STV100-1</t>
  </si>
  <si>
    <t>BBK vivo Y627</t>
  </si>
  <si>
    <t>LEWAY M3</t>
  </si>
  <si>
    <t>YUSUN LA3-E1</t>
  </si>
  <si>
    <t>rockchip U20</t>
  </si>
  <si>
    <t>LGE VS985 4G</t>
  </si>
  <si>
    <t>HTC HTC_D820f</t>
  </si>
  <si>
    <t>samsung SM-G530Y</t>
  </si>
  <si>
    <t>samsung SM-G900K</t>
  </si>
  <si>
    <t>BIRD Bird L7Plus</t>
  </si>
  <si>
    <t>Alibaba T12</t>
  </si>
  <si>
    <t>HUAWEI SCH-i889</t>
  </si>
  <si>
    <t>ZHUOMI ZHUOMI</t>
  </si>
  <si>
    <t>HUAWEI HUAWEI VNS-TL00</t>
  </si>
  <si>
    <t>samsung SM-E700F</t>
  </si>
  <si>
    <t>Doov DOOV T20</t>
  </si>
  <si>
    <t>bird SKYHON-CYM1</t>
  </si>
  <si>
    <t>Sony D6653</t>
  </si>
  <si>
    <t>alps K-Touch K3</t>
  </si>
  <si>
    <t>HTC HTC D516d</t>
  </si>
  <si>
    <t>samsung GT-I9308I</t>
  </si>
  <si>
    <t>HTC HTC M9ew</t>
  </si>
  <si>
    <t>GM GM</t>
  </si>
  <si>
    <t>OPPO X9006</t>
  </si>
  <si>
    <t>LGTD LGTD-X3L</t>
  </si>
  <si>
    <t>HUIZUU H25</t>
  </si>
  <si>
    <t>bird SUBOR-X6</t>
  </si>
  <si>
    <t>samsung SM-T700</t>
  </si>
  <si>
    <t>HTC HTC_D728x</t>
  </si>
  <si>
    <t>4G M528</t>
  </si>
  <si>
    <t>YuLong Coolpad 5891</t>
  </si>
  <si>
    <t>i15-T i15-T</t>
  </si>
  <si>
    <t>PANTECH IM-A890L</t>
  </si>
  <si>
    <t>alps UOOGOU</t>
  </si>
  <si>
    <t>samsung SM-G930F</t>
  </si>
  <si>
    <t>HUANA HT-F7</t>
  </si>
  <si>
    <t>weiimi P9</t>
  </si>
  <si>
    <t>Hisense Hisense C1M</t>
  </si>
  <si>
    <t>W1 W1</t>
  </si>
  <si>
    <t>LENOVO Lenovo A7600</t>
  </si>
  <si>
    <t>LENOVO Lenovo A850+</t>
  </si>
  <si>
    <t>iPhone5,4</t>
  </si>
  <si>
    <t>bird SUBOR_x6</t>
  </si>
  <si>
    <t>SKYHON SKYHON-CYM1</t>
  </si>
  <si>
    <t>YUSUN LA5-L</t>
  </si>
  <si>
    <t>LGE LGL22</t>
  </si>
  <si>
    <t>Windroy Windroye</t>
  </si>
  <si>
    <t>Bird BF5200</t>
  </si>
  <si>
    <t>iPhone7,2</t>
  </si>
  <si>
    <t>HYF HYF QC</t>
  </si>
  <si>
    <t>iPhone 6S</t>
  </si>
  <si>
    <t>iPhone5,2</t>
  </si>
  <si>
    <t>GFIVE G9T</t>
  </si>
  <si>
    <t>ZTE ZTE G720T</t>
  </si>
  <si>
    <t>iPhone6,2</t>
  </si>
  <si>
    <t>JTY CAIXIN-D960</t>
  </si>
  <si>
    <t>samsung SAMSUNG-SM-G935A</t>
  </si>
  <si>
    <t>Xiaomi Coolpad 8297-T02</t>
  </si>
  <si>
    <t>LEKE LEKE</t>
  </si>
  <si>
    <t>iPhone7,1</t>
  </si>
  <si>
    <t>alps R7Plus</t>
  </si>
  <si>
    <t>samsung SM-G925K</t>
  </si>
  <si>
    <t>KONKA lephone T5</t>
  </si>
  <si>
    <t>rockchip rk3288</t>
  </si>
  <si>
    <t>samsung SM-T2558</t>
  </si>
  <si>
    <t>samsung GT-N7000</t>
  </si>
  <si>
    <t>samsung SM-N900U</t>
  </si>
  <si>
    <t>LENOVO Lenovo 2 A7-30HC</t>
  </si>
  <si>
    <t>alps U1GT</t>
  </si>
  <si>
    <t>Xiaomi Coolpad 8297W</t>
  </si>
  <si>
    <t>YuLong Coolpad V1-C</t>
  </si>
  <si>
    <t>koobee koobee S9</t>
  </si>
  <si>
    <t>koobee S2</t>
  </si>
  <si>
    <t>iPad4,1</t>
  </si>
  <si>
    <t>alps Lovme-T6</t>
  </si>
  <si>
    <t>OPPO X9076</t>
  </si>
  <si>
    <t>Lenovo Tab2A7-10F</t>
  </si>
  <si>
    <t>alps M3</t>
  </si>
  <si>
    <t>GiONEE E7</t>
  </si>
  <si>
    <t>PANTECH IM-A870</t>
  </si>
  <si>
    <t>4G ewmi.w5</t>
  </si>
  <si>
    <t>Xiaomi 2014817</t>
  </si>
  <si>
    <t>CUBE i10-BWL</t>
  </si>
  <si>
    <t>KONKA KOPO K33</t>
  </si>
  <si>
    <t>OWWO Q03</t>
  </si>
  <si>
    <t>samsung SM-G7109</t>
  </si>
  <si>
    <t>è?????6s ??????</t>
  </si>
  <si>
    <t>VOLTE S4G-01</t>
  </si>
  <si>
    <t>iPhone5,3</t>
  </si>
  <si>
    <t>asus K012</t>
  </si>
  <si>
    <t>koobee M1L</t>
  </si>
  <si>
    <t>bird p7539</t>
  </si>
  <si>
    <t>ZTE N970</t>
  </si>
  <si>
    <t>sony WT19</t>
  </si>
  <si>
    <t>LGE LG-F320S</t>
  </si>
  <si>
    <t>Hisense HS-U970</t>
  </si>
  <si>
    <t>SOP SOP-M5</t>
  </si>
  <si>
    <t>acer B1-710</t>
  </si>
  <si>
    <t>samsung SM-T810X</t>
  </si>
  <si>
    <t>iPad4,4</t>
  </si>
  <si>
    <t>samsung GT-I9060I</t>
  </si>
  <si>
    <t>InFocus InFocus M2</t>
  </si>
  <si>
    <t>LGE LG-D855</t>
  </si>
  <si>
    <t>Xiaomi L8</t>
  </si>
  <si>
    <t>samsung SM-N920I</t>
  </si>
  <si>
    <t>Hisense HS-U971</t>
  </si>
  <si>
    <t>Android M7</t>
  </si>
  <si>
    <t>HUAWEI MediaPad X1 7.0</t>
  </si>
  <si>
    <t>samsung GT-I9128E</t>
  </si>
  <si>
    <t>YuLong Coolpad 8675-F01</t>
  </si>
  <si>
    <t>HXXD K fone OLA</t>
  </si>
  <si>
    <t>YUSUN LA2-T</t>
  </si>
  <si>
    <t>Meitu Meitu2</t>
  </si>
  <si>
    <t>Bird Bird L900</t>
  </si>
  <si>
    <t>SHUANGYING 4G</t>
  </si>
  <si>
    <t>samsung GT-I9158P</t>
  </si>
  <si>
    <t>ZX 4G</t>
  </si>
  <si>
    <t>VOLTE H31</t>
  </si>
  <si>
    <t>alps R817</t>
  </si>
  <si>
    <t>HTC HTC_M910x</t>
  </si>
  <si>
    <t>rockchip T105</t>
  </si>
  <si>
    <t>samsung SM-A500YZ</t>
  </si>
  <si>
    <t>Hisense Hisense E622M</t>
  </si>
  <si>
    <t>KONKA lephone T6+</t>
  </si>
  <si>
    <t>Coolpad Coolpad Y803-9</t>
  </si>
  <si>
    <t>iPhone8,1</t>
  </si>
  <si>
    <t>iPhone6,1</t>
  </si>
  <si>
    <t>iPhone5,1</t>
  </si>
  <si>
    <t>GiONEE GN9010L</t>
  </si>
  <si>
    <t>MediaTek X1</t>
  </si>
  <si>
    <t>HUAWEI HUAWEI M2-801L</t>
  </si>
  <si>
    <t>HTC HTC M8Sw</t>
  </si>
  <si>
    <t>CUBE U51GT-C8P</t>
  </si>
  <si>
    <t>feixun E653Lw</t>
  </si>
  <si>
    <t>QINGHUATONGFANG TFTC-B  N80</t>
  </si>
  <si>
    <t>bigsamsung NoxW</t>
  </si>
  <si>
    <t>Sony E6683</t>
  </si>
  <si>
    <t>4G M6</t>
  </si>
  <si>
    <t>koobee koobee S7</t>
  </si>
  <si>
    <t>alps A11</t>
  </si>
  <si>
    <t>asus ASUS_Z002</t>
  </si>
  <si>
    <t>bird H9</t>
  </si>
  <si>
    <t>GUOMI GUOMI A7s</t>
  </si>
  <si>
    <t>alps V2</t>
  </si>
  <si>
    <t>Coolpad Coolpad 8297_4.4</t>
  </si>
  <si>
    <t>Teclast X80HD(G2N5)</t>
  </si>
  <si>
    <t>Qingcheng GO N2</t>
  </si>
  <si>
    <t>GUANGSHENG A5</t>
  </si>
  <si>
    <t>Coolpad Coolpad 7298A</t>
  </si>
  <si>
    <t>BOKAIEN neken N3</t>
  </si>
  <si>
    <t>iPhone 6s 6s</t>
  </si>
  <si>
    <t>alps OINOM V9</t>
  </si>
  <si>
    <t>HUAWEI H60-L21</t>
  </si>
  <si>
    <t>rockchip Soaiy</t>
  </si>
  <si>
    <t>samsung SM-G925L</t>
  </si>
  <si>
    <t>android GOLY</t>
  </si>
  <si>
    <t>koobee H5</t>
  </si>
  <si>
    <t>Philips PI3205G</t>
  </si>
  <si>
    <t>NOAIN NOAIN-M11</t>
  </si>
  <si>
    <t>Samsung I939D</t>
  </si>
  <si>
    <t>YUEQEE YUEQEE-W009</t>
  </si>
  <si>
    <t>Coolpad Coolpad 8085</t>
  </si>
  <si>
    <t>HTC HTC Butterfly</t>
  </si>
  <si>
    <t>Teclast P98HD(A2Q6)</t>
  </si>
  <si>
    <t>4G naM5[1102]</t>
  </si>
  <si>
    <t>samsung SCH-I879E</t>
  </si>
  <si>
    <t>OPSSON opsson Q3C</t>
  </si>
  <si>
    <t>Hisense F5180</t>
  </si>
  <si>
    <t>MYTEL MYTEL L006</t>
  </si>
  <si>
    <t>bird P20</t>
  </si>
  <si>
    <t>samsung HTC A310e</t>
  </si>
  <si>
    <t>bird H6S</t>
  </si>
  <si>
    <t>4G 4G-LTF</t>
  </si>
  <si>
    <t>LA-S1 LA-S1</t>
  </si>
  <si>
    <t>GREE G0111</t>
  </si>
  <si>
    <t>HONFONE 20161212</t>
  </si>
  <si>
    <t>LENOVO Lenovo 2 A8-50F</t>
  </si>
  <si>
    <t>SPRD BF_A503</t>
  </si>
  <si>
    <t>LENOVO Lenovo A3910t30</t>
  </si>
  <si>
    <t>A6 Q9Plus</t>
  </si>
  <si>
    <t>vivo vivo Y33L</t>
  </si>
  <si>
    <t>4G JKL A300</t>
  </si>
  <si>
    <t>samsung SAMSUNG-SGH-I467</t>
  </si>
  <si>
    <t>W3T61 M518</t>
  </si>
  <si>
    <t>ZTE ZTE Q7</t>
  </si>
  <si>
    <t>Sony HTC Z710t</t>
  </si>
  <si>
    <t>Coolpad Coolpad 9976T</t>
  </si>
  <si>
    <t>LGE LG-F350L</t>
  </si>
  <si>
    <t>iPad3,4</t>
  </si>
  <si>
    <t>JTY F666</t>
  </si>
  <si>
    <t>K-Touch K-Touch M1s</t>
  </si>
  <si>
    <t>AUX AUX T8300</t>
  </si>
  <si>
    <t>alps UIMI_U6_Pro</t>
  </si>
  <si>
    <t>iPad5,3</t>
  </si>
  <si>
    <t>htc m8</t>
  </si>
  <si>
    <t>Heexon G666</t>
  </si>
  <si>
    <t>iPhone8,2</t>
  </si>
  <si>
    <t>Teclast X98 3G(HKC1)</t>
  </si>
  <si>
    <t>LENOVO Lenovo Z90-7</t>
  </si>
  <si>
    <t>iPhone8,4</t>
  </si>
  <si>
    <t>ThL ThL T3</t>
  </si>
  <si>
    <t>iPad4,5</t>
  </si>
  <si>
    <t>Teclast X80HD(G2N4)</t>
  </si>
  <si>
    <t>4G MD6</t>
  </si>
  <si>
    <t>iPad5,4</t>
  </si>
  <si>
    <t>iPad3,6</t>
  </si>
  <si>
    <t>iPad4,7</t>
  </si>
  <si>
    <t>iPad3,1</t>
  </si>
  <si>
    <t>HTC HTC Desire 820 dual sim</t>
  </si>
  <si>
    <t>UOOGOU UOOGOU F2</t>
  </si>
  <si>
    <t>asus ASUS_Z00UD</t>
  </si>
  <si>
    <t>Haier HT-I860</t>
  </si>
  <si>
    <t>LENOVO Lenovo B8000-F</t>
  </si>
  <si>
    <t>LGE Full JellyBean on Mako</t>
  </si>
  <si>
    <t>iPad3,3</t>
  </si>
  <si>
    <t>ZWX C7</t>
  </si>
  <si>
    <t>T701 T701</t>
  </si>
  <si>
    <t>samsung SM-C5000</t>
  </si>
  <si>
    <t>iPad5,1</t>
  </si>
  <si>
    <t>iPad4,2</t>
  </si>
  <si>
    <t>ZTE ZTE GEEK II 4G</t>
  </si>
  <si>
    <t>MEIWO VI</t>
  </si>
  <si>
    <t>alps AUX W6</t>
  </si>
  <si>
    <t>Lovme-T9 Lovme-T9</t>
  </si>
  <si>
    <t>M5 HYF-E1</t>
  </si>
  <si>
    <t>TG-10 TG-10</t>
  </si>
  <si>
    <t>NOAIN NOAIN K1</t>
  </si>
  <si>
    <t>OPPO   A11 ??????</t>
  </si>
  <si>
    <t>LGE LG-H815</t>
  </si>
  <si>
    <t>LENOVO Lenovo TAB S8-50F</t>
  </si>
  <si>
    <t>AUX AUX W6</t>
  </si>
  <si>
    <t>samsung SM-G920F</t>
  </si>
  <si>
    <t>iPhone  6s    &lt;?¤???????é??&gt; ??????</t>
  </si>
  <si>
    <t>HTC HTC 802w</t>
  </si>
  <si>
    <t>alps Lovme-T15</t>
  </si>
  <si>
    <t>bird G9</t>
  </si>
  <si>
    <t>WaterWorld SL600</t>
  </si>
  <si>
    <t>Xiaomi Mi 4i</t>
  </si>
  <si>
    <t>CHUWI CW-Hi8-super</t>
  </si>
  <si>
    <t>samsung SM-G925A</t>
  </si>
  <si>
    <t>alps U27GT-C8</t>
  </si>
  <si>
    <t>LingWin Lingwin K7</t>
  </si>
  <si>
    <t>ZTE ZTE V967S</t>
  </si>
  <si>
    <t>samsung SM-G928V</t>
  </si>
  <si>
    <t>MILAN M3</t>
  </si>
  <si>
    <t>SPRD LA-S5</t>
  </si>
  <si>
    <t>samsung SM-G930V</t>
  </si>
  <si>
    <t>LENOVO Lenovo 2 A7-30TC</t>
  </si>
  <si>
    <t>intel AF101_HCB</t>
  </si>
  <si>
    <t>lenovo lenovoS898T+</t>
  </si>
  <si>
    <t>SHUANGYING M5B</t>
  </si>
  <si>
    <t>YIMING PYK1</t>
  </si>
  <si>
    <t>iPad6,7</t>
  </si>
  <si>
    <t>samsung SM-G930T</t>
  </si>
  <si>
    <t>Ramos Ramosi9</t>
  </si>
  <si>
    <t>SAMSUNG GT-N7105T</t>
  </si>
  <si>
    <t>YUSUN LA2-L</t>
  </si>
  <si>
    <t>LENOVO Lenovo S930</t>
  </si>
  <si>
    <t>LENOVO Lenovo S5000-F</t>
  </si>
  <si>
    <t>iPod7,1</t>
  </si>
  <si>
    <t>unknown V812 Core4</t>
  </si>
  <si>
    <t>PHICOMM PHICOMM X130va</t>
  </si>
  <si>
    <t>samsung GT-I9260</t>
  </si>
  <si>
    <t>android IPH8</t>
  </si>
  <si>
    <t>?°??±?4 ??????</t>
  </si>
  <si>
    <t>Letv x608</t>
  </si>
  <si>
    <t>Newsmy Q71</t>
  </si>
  <si>
    <t>HUAWEI PLE-703L</t>
  </si>
  <si>
    <t>skyhon SKYHON-CYM1</t>
  </si>
  <si>
    <t>HUAWEI HUAWEI G6-U00</t>
  </si>
  <si>
    <t>KORIDY KORIDY H16</t>
  </si>
  <si>
    <t>M3T61 A800</t>
  </si>
  <si>
    <t>samsung SM-N750S</t>
  </si>
  <si>
    <t>Lovme LM-X18</t>
  </si>
  <si>
    <t>BOBI BOBI-A2</t>
  </si>
  <si>
    <t>JXD BenWee V5</t>
  </si>
  <si>
    <t>WW A25</t>
  </si>
  <si>
    <t>HTC HTC_M9w</t>
  </si>
  <si>
    <t>iPad4,6</t>
  </si>
  <si>
    <t>LGE LG-F400S</t>
  </si>
  <si>
    <t>Meizu M030</t>
  </si>
  <si>
    <t>samsung SM-N750</t>
  </si>
  <si>
    <t>samsung SM-C1158</t>
  </si>
  <si>
    <t>iPad4,3</t>
  </si>
  <si>
    <t>Teclast X80HD(G2N9)</t>
  </si>
  <si>
    <t>alps TD 100</t>
  </si>
  <si>
    <t>Sony C5502</t>
  </si>
  <si>
    <t>samsung SM-N915J</t>
  </si>
  <si>
    <t>xiaolajiao LA-S3 Volte</t>
  </si>
  <si>
    <t>YuLong Coolpad 9976D</t>
  </si>
  <si>
    <t>GiONEE GN709L</t>
  </si>
  <si>
    <t>samsung SM-N900K</t>
  </si>
  <si>
    <t>Xiaomi HUAWEI_H30_U10</t>
  </si>
  <si>
    <t>TANGDONGJIA T118</t>
  </si>
  <si>
    <t>samsung SM-N915G</t>
  </si>
  <si>
    <t>YuLong Coolpad T2-00</t>
  </si>
  <si>
    <t>Heexon X22</t>
  </si>
  <si>
    <t>Xiaomi goly X6</t>
  </si>
  <si>
    <t>YuLong Coolpad K1-NW</t>
  </si>
  <si>
    <t>TECLAST TbooK 10(E6N5)</t>
  </si>
  <si>
    <t>ZTE ZTE V988</t>
  </si>
  <si>
    <t>asus ASUS_Z00ADA</t>
  </si>
  <si>
    <t>GELI G80_F</t>
  </si>
  <si>
    <t>ONDA V975i</t>
  </si>
  <si>
    <t>LOGO L80-B</t>
  </si>
  <si>
    <t>Incito LD-100</t>
  </si>
  <si>
    <t>XIAOYANGSHU MM1101</t>
  </si>
  <si>
    <t>samsung SM-N916S</t>
  </si>
  <si>
    <t>ONDA V819_3G</t>
  </si>
  <si>
    <t>U63Y U63Y</t>
  </si>
  <si>
    <t>LENOVO Lenovo K910</t>
  </si>
  <si>
    <t>Haier_HL-Y1 Haier_HL-Y1</t>
  </si>
  <si>
    <t>YUSUN LA4-S</t>
  </si>
  <si>
    <t>SKYHON H777-S1</t>
  </si>
  <si>
    <t>android X1</t>
  </si>
  <si>
    <t>ZTE ZTE N980</t>
  </si>
  <si>
    <t>alps MALATA_T1</t>
  </si>
  <si>
    <t>KORIDY KORIDY H15s</t>
  </si>
  <si>
    <t>Lenovo Lenovo A5500-HV</t>
  </si>
  <si>
    <t>YuLong 8190Q</t>
  </si>
  <si>
    <t>Sony C6833</t>
  </si>
  <si>
    <t>Teclast X80 Plus(H5C5)</t>
  </si>
  <si>
    <t>W1AT6 V1</t>
  </si>
  <si>
    <t>Coolpad HM NOTE 1TD</t>
  </si>
  <si>
    <t>BAIMI BM008</t>
  </si>
  <si>
    <t>GiONEE E5</t>
  </si>
  <si>
    <t>iPad3,5</t>
  </si>
  <si>
    <t>samsung SM-G920</t>
  </si>
  <si>
    <t>LL Q9 mini</t>
  </si>
  <si>
    <t>TCL TCL i806</t>
  </si>
  <si>
    <t>ETON P5</t>
  </si>
  <si>
    <t>Coolpad Coolpad 7295+</t>
  </si>
  <si>
    <t>malata Q18 WiFi</t>
  </si>
  <si>
    <t>unistar X3</t>
  </si>
  <si>
    <t>samsung SCH-i889</t>
  </si>
  <si>
    <t>HEEYU G699</t>
  </si>
  <si>
    <t>SPRD JD-PLUS</t>
  </si>
  <si>
    <t>ZXF H3</t>
  </si>
  <si>
    <t>FOXCONN M60T</t>
  </si>
  <si>
    <t>alps V976</t>
  </si>
  <si>
    <t>HTC HTC D516w</t>
  </si>
  <si>
    <t>Android X1</t>
  </si>
  <si>
    <t>ZTE ZTE U960s3</t>
  </si>
  <si>
    <t>RFP U1GT</t>
  </si>
  <si>
    <t>Alibaba TETC_S7</t>
  </si>
  <si>
    <t>lge LG-LS980</t>
  </si>
  <si>
    <t>Teclast X98 Air II(HG9N)</t>
  </si>
  <si>
    <t>iPad6,3</t>
  </si>
  <si>
    <t>ZTE ZTE Q805T</t>
  </si>
  <si>
    <t>Microvirt MEmu</t>
  </si>
  <si>
    <t>LENOVO Lenovo P1c72</t>
  </si>
  <si>
    <t>alps Bird L9</t>
  </si>
  <si>
    <t>ZTE ZTE Q802C</t>
  </si>
  <si>
    <t>LENOVO IdeaTabA5000-E</t>
  </si>
  <si>
    <t>S5082 T12</t>
  </si>
  <si>
    <t>HEYUF M-8</t>
  </si>
  <si>
    <t>IPH IPH 7</t>
  </si>
  <si>
    <t>4G 4G_VOLTE</t>
  </si>
  <si>
    <t>htc HTC T528d</t>
  </si>
  <si>
    <t>alps N9000</t>
  </si>
  <si>
    <t>FOMI A8</t>
  </si>
  <si>
    <t>asus P024</t>
  </si>
  <si>
    <t>Hisense Hisense E20T</t>
  </si>
  <si>
    <t>samsung SM-T3777</t>
  </si>
  <si>
    <t>Changhong N1</t>
  </si>
  <si>
    <t>samsung SCH-N719U</t>
  </si>
  <si>
    <t>BBK vivo X3F</t>
  </si>
  <si>
    <t>Teclast P98 4G(A8H9)</t>
  </si>
  <si>
    <t>rockchip u18</t>
  </si>
  <si>
    <t>SGMSGMS S-2015</t>
  </si>
  <si>
    <t>zte U9180</t>
  </si>
  <si>
    <t>WaterWorld t5</t>
  </si>
  <si>
    <t>MIKI EA6910I</t>
  </si>
  <si>
    <t>HTC HTV31</t>
  </si>
  <si>
    <t>samsung SM-G928P</t>
  </si>
  <si>
    <t>SKYHON T18-L</t>
  </si>
  <si>
    <t>ZTE ZTE U930HD</t>
  </si>
  <si>
    <t>alps A 9+</t>
  </si>
  <si>
    <t>HTC HTC D826t</t>
  </si>
  <si>
    <t>K-TOUCH K-Touch Tou ch3w</t>
  </si>
  <si>
    <t>LENOVO Lenovo K51c78</t>
  </si>
  <si>
    <t>Xiaomi NOMI 5S</t>
  </si>
  <si>
    <t>alps ZTE U956</t>
  </si>
  <si>
    <t>ZTE ZTE N939Sc</t>
  </si>
  <si>
    <t>samsung SM-G925W8</t>
  </si>
  <si>
    <t>bird SmartPhone</t>
  </si>
  <si>
    <t>Teclast G17(B6DV)</t>
  </si>
  <si>
    <t>Qualcomm ???é??7 A2015128</t>
  </si>
  <si>
    <t>ETON P69</t>
  </si>
  <si>
    <t>YUNDUOMI A18</t>
  </si>
  <si>
    <t>BBK vivo S9t</t>
  </si>
  <si>
    <t>ONDA V919 Air CH DualOS</t>
  </si>
  <si>
    <t>vivo vivo Xplay</t>
  </si>
  <si>
    <t>CUBE U51GT-C8</t>
  </si>
  <si>
    <t>HUAWEI HUAWEI HN3-U01</t>
  </si>
  <si>
    <t>HTC HTC D816v</t>
  </si>
  <si>
    <t>Tongfang PC pie fun P80 series</t>
  </si>
  <si>
    <t>alps P8</t>
  </si>
  <si>
    <t>ZTE ZTE G719C</t>
  </si>
  <si>
    <t>HMI LTE 4G</t>
  </si>
  <si>
    <t>cube I8-TD</t>
  </si>
  <si>
    <t>4G M523</t>
  </si>
  <si>
    <t>SKYHON X5-6</t>
  </si>
  <si>
    <t>bird BOBI-A19</t>
  </si>
  <si>
    <t>XMi X700</t>
  </si>
  <si>
    <t>android MALATA S520-H</t>
  </si>
  <si>
    <t>Aloes G9</t>
  </si>
  <si>
    <t>XiMi A13</t>
  </si>
  <si>
    <t>alps T12</t>
  </si>
  <si>
    <t>Volte MZ4</t>
  </si>
  <si>
    <t>alps LANDROWER</t>
  </si>
  <si>
    <t>bird NFT</t>
  </si>
  <si>
    <t>ZTE ZTE Q802D</t>
  </si>
  <si>
    <t>koobee P1</t>
  </si>
  <si>
    <t>iPad4,8</t>
  </si>
  <si>
    <t>bird M2A</t>
  </si>
  <si>
    <t>Volte 4G H30</t>
  </si>
  <si>
    <t>alps Q9</t>
  </si>
  <si>
    <t>DAQ Q6</t>
  </si>
  <si>
    <t>P10 P10</t>
  </si>
  <si>
    <t>ETON Y60</t>
  </si>
  <si>
    <t>AW M970</t>
  </si>
  <si>
    <t>Hisense Hisense E70-T</t>
  </si>
  <si>
    <t>DIEMI V003-V8</t>
  </si>
  <si>
    <t>Hisense HS-EG981</t>
  </si>
  <si>
    <t>unknown ONDA MID</t>
  </si>
  <si>
    <t>MANGGUO 7-1</t>
  </si>
  <si>
    <t>X80 Pro(E3E6) X80 Power(B2N3)</t>
  </si>
  <si>
    <t>Android P9</t>
  </si>
  <si>
    <t>Qingcheng GO C1</t>
  </si>
  <si>
    <t>alps K19</t>
  </si>
  <si>
    <t>HTC HTC One M9</t>
  </si>
  <si>
    <t>HUAWEI HUAWEI G700-T00</t>
  </si>
  <si>
    <t>ZTE ZTE U950</t>
  </si>
  <si>
    <t>Skyhon H555</t>
  </si>
  <si>
    <t>ZTE ZTE Q801L</t>
  </si>
  <si>
    <t>samsung SM-J700F</t>
  </si>
  <si>
    <t>Qmi Qmi</t>
  </si>
  <si>
    <t>Yulong Coolpad 5721</t>
  </si>
  <si>
    <t>ZTE ZTE C880D</t>
  </si>
  <si>
    <t>HTC HTC D816</t>
  </si>
  <si>
    <t>unknown Y80D</t>
  </si>
  <si>
    <t>freeme OWWO Q8</t>
  </si>
  <si>
    <t>SKYHON H888-M1</t>
  </si>
  <si>
    <t>NOSSON NOSSON N1</t>
  </si>
  <si>
    <t>Teclast X98 3G(HKC3)</t>
  </si>
  <si>
    <t>BOWAY A5</t>
  </si>
  <si>
    <t>bird BF_T15</t>
  </si>
  <si>
    <t>CAYON Ben12</t>
  </si>
  <si>
    <t>Yulong K2-L</t>
  </si>
  <si>
    <t>LGE LG-F400L</t>
  </si>
  <si>
    <t>samsung SHV-E330K</t>
  </si>
  <si>
    <t>YuLong Coolpad 7620L-W00</t>
  </si>
  <si>
    <t>UnisCom MZ68</t>
  </si>
  <si>
    <t>YANGKE-K3 YANGKE-K3</t>
  </si>
  <si>
    <t>GiONEE M3S</t>
  </si>
  <si>
    <t>Dakele MC002</t>
  </si>
  <si>
    <t>HTC HTC M9pt</t>
  </si>
  <si>
    <t>Mate9 Mate9</t>
  </si>
  <si>
    <t>cube I1-TWB</t>
  </si>
  <si>
    <t>HUAWEI HUAWEI NXT-L29</t>
  </si>
  <si>
    <t>TCL TCL i708U</t>
  </si>
  <si>
    <t>bird AE G11</t>
  </si>
  <si>
    <t>samsung SM-G925P</t>
  </si>
  <si>
    <t>LGE LG-F370L</t>
  </si>
  <si>
    <t>HTC HTC D616w</t>
  </si>
  <si>
    <t>TMI V11</t>
  </si>
  <si>
    <t>Meitu MK150</t>
  </si>
  <si>
    <t>samsung GT-I9228</t>
  </si>
  <si>
    <t>BBK vivo Y913</t>
  </si>
  <si>
    <t>TMi T16</t>
  </si>
  <si>
    <t>Foxconn International Holdings Limited InFocus M310</t>
  </si>
  <si>
    <t>alps t8270a</t>
  </si>
  <si>
    <t>HUIZUU H15</t>
  </si>
  <si>
    <t>XYS MM1104</t>
  </si>
  <si>
    <t>Haier TMK27A2</t>
  </si>
  <si>
    <t>JTY A906</t>
  </si>
  <si>
    <t>koobee M100</t>
  </si>
  <si>
    <t>blackberry STV100-3</t>
  </si>
  <si>
    <t>G4 S3</t>
  </si>
  <si>
    <t>SHARP SH-01G</t>
  </si>
  <si>
    <t>samsung SM-G850S</t>
  </si>
  <si>
    <t>android Lm1 é?????</t>
  </si>
  <si>
    <t>Android NOMI 5</t>
  </si>
  <si>
    <t>MOFUT MOFUT RYTD</t>
  </si>
  <si>
    <t>HUAWEI HUAWEI MT2-C00</t>
  </si>
  <si>
    <t>mikee M228_M28</t>
  </si>
  <si>
    <t>Sony SOL26</t>
  </si>
  <si>
    <t>alps UMI eMAX</t>
  </si>
  <si>
    <t>HUAWEI HUAWEI CRR-CL20</t>
  </si>
  <si>
    <t>DOOV DOOV A6</t>
  </si>
  <si>
    <t>BBK vivo X520F</t>
  </si>
  <si>
    <t>LanBoXing T1</t>
  </si>
  <si>
    <t>ZTE Amazing P6</t>
  </si>
  <si>
    <t>4G Mobile</t>
  </si>
  <si>
    <t>SHARP SH-01F</t>
  </si>
  <si>
    <t>JIAMEI 4G+</t>
  </si>
  <si>
    <t>samsung GT-S7562</t>
  </si>
  <si>
    <t>Hisense Hisense E360M</t>
  </si>
  <si>
    <t>LL X7</t>
  </si>
  <si>
    <t>CUBE T7</t>
  </si>
  <si>
    <t>Qingcheng GO N20</t>
  </si>
  <si>
    <t>DB011C DB011C</t>
  </si>
  <si>
    <t>ONDA V989 Air Core8</t>
  </si>
  <si>
    <t>MID V975m Core4</t>
  </si>
  <si>
    <t>MINMI Z18</t>
  </si>
  <si>
    <t>samsung GT-I9205</t>
  </si>
  <si>
    <t>YuLong 5860S</t>
  </si>
  <si>
    <t>alps E689Y</t>
  </si>
  <si>
    <t>AMOI AMOI N821</t>
  </si>
  <si>
    <t>Meizu M578CE</t>
  </si>
  <si>
    <t>Dell Venue 7 3736</t>
  </si>
  <si>
    <t>iPad5,2</t>
  </si>
  <si>
    <t>Intel GREFU</t>
  </si>
  <si>
    <t>GiONEE M5L</t>
  </si>
  <si>
    <t>ZTE N9180</t>
  </si>
  <si>
    <t>LGE LG-F460L</t>
  </si>
  <si>
    <t>4G T3</t>
  </si>
  <si>
    <t>Teclast X98 Air 3G(Smile)</t>
  </si>
  <si>
    <t>ZUK ZUK Z2131</t>
  </si>
  <si>
    <t>YUEQEE YUEQEE-W011</t>
  </si>
  <si>
    <t>samsung SM-N920K</t>
  </si>
  <si>
    <t>BBK vivo Y23L</t>
  </si>
  <si>
    <t>Dell Venue 8 7840</t>
  </si>
  <si>
    <t>alps YOORD</t>
  </si>
  <si>
    <t>vivo vivo Y35L</t>
  </si>
  <si>
    <t>KONKA L2</t>
  </si>
  <si>
    <t>LENOVO Lenovo S858t</t>
  </si>
  <si>
    <t>samsung GT-I9300-JB2</t>
  </si>
  <si>
    <t>alps M8_</t>
  </si>
  <si>
    <t>ALPS N901</t>
  </si>
  <si>
    <t>HBS HBS</t>
  </si>
  <si>
    <t>android NOMI 5</t>
  </si>
  <si>
    <t>Sony SOL25</t>
  </si>
  <si>
    <t>WIKO FEVER</t>
  </si>
  <si>
    <t>freeme MLLED L1</t>
  </si>
  <si>
    <t>ZELTE R7</t>
  </si>
  <si>
    <t>LGE LG-E980</t>
  </si>
  <si>
    <t>HEMI M330</t>
  </si>
  <si>
    <t>ZOLO ZL101-R9</t>
  </si>
  <si>
    <t>BBK vivo Xshot</t>
  </si>
  <si>
    <t>samsung SM-A700L</t>
  </si>
  <si>
    <t>G4 G4</t>
  </si>
  <si>
    <t>InFocus InFocus M810t</t>
  </si>
  <si>
    <t>DAQ Q6 Plus</t>
  </si>
  <si>
    <t>CUBE U51GT-C4B U51GT-C4B</t>
  </si>
  <si>
    <t>android UOOGOU</t>
  </si>
  <si>
    <t>Meizu iphone 7</t>
  </si>
  <si>
    <t>lge LG-D802</t>
  </si>
  <si>
    <t>ZTE ZTE N919D</t>
  </si>
  <si>
    <t>samsung SM-G9198</t>
  </si>
  <si>
    <t>4G A2</t>
  </si>
  <si>
    <t>asus K016</t>
  </si>
  <si>
    <t>LGE LG-H968</t>
  </si>
  <si>
    <t>unknown LeTVX60</t>
  </si>
  <si>
    <t>W7T61 MEEG 103X</t>
  </si>
  <si>
    <t>HUAWEI MT2L03</t>
  </si>
  <si>
    <t>P1 P1</t>
  </si>
  <si>
    <t>????????????è?? ????????¨???è?· ??????</t>
  </si>
  <si>
    <t>alps WP_S3</t>
  </si>
  <si>
    <t>samsung SM-T2556</t>
  </si>
  <si>
    <t>motorola XT1092</t>
  </si>
  <si>
    <t>EBEST U5481</t>
  </si>
  <si>
    <t>alps UIMI3</t>
  </si>
  <si>
    <t>Coolpad Coolpad 8675-A</t>
  </si>
  <si>
    <t>HTC HTC 7088</t>
  </si>
  <si>
    <t>Alibaba S1</t>
  </si>
  <si>
    <t>Mikee M6-Q1</t>
  </si>
  <si>
    <t>SL600 SL600</t>
  </si>
  <si>
    <t>iNet V975s CORE4</t>
  </si>
  <si>
    <t>SUGAR SS119</t>
  </si>
  <si>
    <t>samsung SHV-E300S</t>
  </si>
  <si>
    <t>LENOVO Lenovo A936</t>
  </si>
  <si>
    <t>YuLong Coolpad 7295C_C00</t>
  </si>
  <si>
    <t>JXD JXD</t>
  </si>
  <si>
    <t>samsung SM-G920W8</t>
  </si>
  <si>
    <t>koobee S5</t>
  </si>
  <si>
    <t>OPPO R8109</t>
  </si>
  <si>
    <t>samsung SM-P605L</t>
  </si>
  <si>
    <t>laaboo laabooT6</t>
  </si>
  <si>
    <t>7028 ??????</t>
  </si>
  <si>
    <t>YULONG coolpad 8670</t>
  </si>
  <si>
    <t>HUIZUU H19</t>
  </si>
  <si>
    <t>HUAWEI HUAWEI MT2-L05</t>
  </si>
  <si>
    <t>ZTE ZTE Q302C</t>
  </si>
  <si>
    <t>PANTECH IM-A850L</t>
  </si>
  <si>
    <t>samsung SM-N900P</t>
  </si>
  <si>
    <t>Teclast X98 Air ??? HG9M</t>
  </si>
  <si>
    <t>NuoFei F1</t>
  </si>
  <si>
    <t>BVC ViewSonic V500</t>
  </si>
  <si>
    <t>Hisense HS-E620M</t>
  </si>
  <si>
    <t>softwinner MZ73</t>
  </si>
  <si>
    <t>MQ BM003-MQ6S</t>
  </si>
  <si>
    <t>Mikee M6-5S</t>
  </si>
  <si>
    <t>samsung GT-N8020</t>
  </si>
  <si>
    <t>samsung SM-G930X</t>
  </si>
  <si>
    <t>GM PYK1</t>
  </si>
  <si>
    <t>MStar Semiconductor, Inc. Letv X3-43</t>
  </si>
  <si>
    <t>GUOMI GUOMI M9_A8</t>
  </si>
  <si>
    <t>yuandao N70-S</t>
  </si>
  <si>
    <t>motorola XT1570</t>
  </si>
  <si>
    <t>BBK vivo X1S</t>
  </si>
  <si>
    <t>ERENEBEN EBEN A3</t>
  </si>
  <si>
    <t>M7QT81 SENAP F7</t>
  </si>
  <si>
    <t>bird MATE8</t>
  </si>
  <si>
    <t>CUBE U55GT_S</t>
  </si>
  <si>
    <t>asus ASUS_X005</t>
  </si>
  <si>
    <t>COLORFLY G808-3G</t>
  </si>
  <si>
    <t>android P8</t>
  </si>
  <si>
    <t>samsung SM-N900S</t>
  </si>
  <si>
    <t>W1AT6 MLLED_M3</t>
  </si>
  <si>
    <t>HTC HTC 8088</t>
  </si>
  <si>
    <t>iPhone 6S plus</t>
  </si>
  <si>
    <t>alps XD8166</t>
  </si>
  <si>
    <t>TCL TCL M2U</t>
  </si>
  <si>
    <t>ARATOP AK45</t>
  </si>
  <si>
    <t>GPT P10</t>
  </si>
  <si>
    <t>ZTE ZTE U5</t>
  </si>
  <si>
    <t>ZWX ZP600</t>
  </si>
  <si>
    <t>YUSUN LA2-W</t>
  </si>
  <si>
    <t>ZTE Amazing A7</t>
  </si>
  <si>
    <t>samsung SM-N910K</t>
  </si>
  <si>
    <t>YuLong Coolpad 8122</t>
  </si>
  <si>
    <t>BESTSONNY Best sonny_L82</t>
  </si>
  <si>
    <t>HUMI M7I</t>
  </si>
  <si>
    <t>CUBE U25GT-C4YT</t>
  </si>
  <si>
    <t>bird A500</t>
  </si>
  <si>
    <t>XIAOYANGSHU 6S</t>
  </si>
  <si>
    <t>HTC HTC_D826y</t>
  </si>
  <si>
    <t>4G A6</t>
  </si>
  <si>
    <t>4G L985</t>
  </si>
  <si>
    <t>HYF 978-?±?4PLUS</t>
  </si>
  <si>
    <t>XINHUAPINMEI E30</t>
  </si>
  <si>
    <t>freeme LeKe</t>
  </si>
  <si>
    <t>koobee X7</t>
  </si>
  <si>
    <t>freeme Temsent L8</t>
  </si>
  <si>
    <t>BOWAY BOWAY L1</t>
  </si>
  <si>
    <t>alps Gmate G2000</t>
  </si>
  <si>
    <t>HTC HTC D816d</t>
  </si>
  <si>
    <t>RIM Passport</t>
  </si>
  <si>
    <t>EBEST U5483</t>
  </si>
  <si>
    <t>HTC HTC 919d</t>
  </si>
  <si>
    <t>intel I1_W</t>
  </si>
  <si>
    <t>Hisense HS-EG970</t>
  </si>
  <si>
    <t>YuLong ivvi i3-01</t>
  </si>
  <si>
    <t>ZTE ZTE N5</t>
  </si>
  <si>
    <t>YUSUN YUSUN LA2-W</t>
  </si>
  <si>
    <t>?±???? N9800</t>
  </si>
  <si>
    <t>samsung SHV-E210L</t>
  </si>
  <si>
    <t>XINMAI M2</t>
  </si>
  <si>
    <t>unknown Numy_note_7</t>
  </si>
  <si>
    <t>koobee H6</t>
  </si>
  <si>
    <t>HTC HTC HTL22</t>
  </si>
  <si>
    <t>samsung SHV-E300K</t>
  </si>
  <si>
    <t>Laimi Lm1 plus</t>
  </si>
  <si>
    <t>YuLong Coolpad8908</t>
  </si>
  <si>
    <t>unknown T106</t>
  </si>
  <si>
    <t>HOSIN K-II</t>
  </si>
  <si>
    <t>samsung SPH-L720</t>
  </si>
  <si>
    <t>OPPO F1w</t>
  </si>
  <si>
    <t>SHARP 503SH</t>
  </si>
  <si>
    <t>asus ASUS A80</t>
  </si>
  <si>
    <t>samsung SM-N7507</t>
  </si>
  <si>
    <t>GiONEE GN708T</t>
  </si>
  <si>
    <t>bird Namo X9008</t>
  </si>
  <si>
    <t>MOFUT MOFUT</t>
  </si>
  <si>
    <t>HTC HTC One 801e</t>
  </si>
  <si>
    <t>SAGA X6</t>
  </si>
  <si>
    <t>LGE LG Android TV</t>
  </si>
  <si>
    <t>samsung SM-G9098</t>
  </si>
  <si>
    <t>VMI V10</t>
  </si>
  <si>
    <t>HTC HTC_A9u</t>
  </si>
  <si>
    <t>samsung SM-G900J</t>
  </si>
  <si>
    <t>Sony M51w</t>
  </si>
  <si>
    <t>MediaTek L7</t>
  </si>
  <si>
    <t>LENOVO Lenovo S90-e</t>
  </si>
  <si>
    <t>mikee BM002-QM200</t>
  </si>
  <si>
    <t>freeme Lm 6s???è??</t>
  </si>
  <si>
    <t>Sony L50u</t>
  </si>
  <si>
    <t>Yusun LA-Q1</t>
  </si>
  <si>
    <t>GuangXin KINGSUN-F3</t>
  </si>
  <si>
    <t>SAIBO2109_SOP SOP-i9</t>
  </si>
  <si>
    <t>IFive IFiveAir</t>
  </si>
  <si>
    <t>HUAWEI HUAWEI MT1-T00</t>
  </si>
  <si>
    <t>samsung SM-A500G</t>
  </si>
  <si>
    <t>OPSSON OPSSON Q1</t>
  </si>
  <si>
    <t>TCL TCL Y910</t>
  </si>
  <si>
    <t>GIONNEE GIONNEE-W909</t>
  </si>
  <si>
    <t>BAIMI BM002-G11</t>
  </si>
  <si>
    <t>MIU H3</t>
  </si>
  <si>
    <t>samsung SM-N920S</t>
  </si>
  <si>
    <t>samsung SM-G357FZ</t>
  </si>
  <si>
    <t>IUNI i1</t>
  </si>
  <si>
    <t>Teclast P80 4G(K2G4)</t>
  </si>
  <si>
    <t>samsung SM-T805</t>
  </si>
  <si>
    <t>HUAWEI HUAWEI M2-A01W</t>
  </si>
  <si>
    <t>YuLong Coolpad 5872</t>
  </si>
  <si>
    <t>LGE LG-F460S</t>
  </si>
  <si>
    <t>samsung SM-G9092</t>
  </si>
  <si>
    <t>LENOVO IdeaTabA2207A-H</t>
  </si>
  <si>
    <t>HTC HTC_D526h</t>
  </si>
  <si>
    <t>ZQIAN E902</t>
  </si>
  <si>
    <t>INTKI P8</t>
  </si>
  <si>
    <t>JTY è?????-B906</t>
  </si>
  <si>
    <t>Ami LT1</t>
  </si>
  <si>
    <t>SANNAING N400</t>
  </si>
  <si>
    <t>iPhone 6 Plus</t>
  </si>
  <si>
    <t>F119 F119</t>
  </si>
  <si>
    <t>Alibaba M6</t>
  </si>
  <si>
    <t>YuLong SS2-01</t>
  </si>
  <si>
    <t>LGE LG-F600K</t>
  </si>
  <si>
    <t>Teclast P98 ??????(B9A3)</t>
  </si>
  <si>
    <t>alps LT01</t>
  </si>
  <si>
    <t>VAMI X9 P8M</t>
  </si>
  <si>
    <t>samsung SCH-I939I</t>
  </si>
  <si>
    <t>MOFUT N7</t>
  </si>
  <si>
    <t>samsung SM-T2397</t>
  </si>
  <si>
    <t>WaterWorld V3</t>
  </si>
  <si>
    <t>4G JKL_A300</t>
  </si>
  <si>
    <t>samsung SM-G906S</t>
  </si>
  <si>
    <t>samsung SM-G3818</t>
  </si>
  <si>
    <t>HCT LA1-L</t>
  </si>
  <si>
    <t>alps WP_V2</t>
  </si>
  <si>
    <t>Baidu Coolpad 5951</t>
  </si>
  <si>
    <t>samsung SM-N7505</t>
  </si>
  <si>
    <t>JIAMEI A6+</t>
  </si>
  <si>
    <t>W3T81 HYF9100</t>
  </si>
  <si>
    <t>alps SOP-N1</t>
  </si>
  <si>
    <t>LENOVO Lenovo A830</t>
  </si>
  <si>
    <t>Sony C6902</t>
  </si>
  <si>
    <t>XianMi S770</t>
  </si>
  <si>
    <t>Hisense HS-X1</t>
  </si>
  <si>
    <t>W1T ZX918</t>
  </si>
  <si>
    <t>OUKI OKA6</t>
  </si>
  <si>
    <t>Teclast X16HD 3G(M5J5)</t>
  </si>
  <si>
    <t>6 plus 6 plus</t>
  </si>
  <si>
    <t>LENOVO Lenovo A6000</t>
  </si>
  <si>
    <t>OUBX OPSSON IVO 8800</t>
  </si>
  <si>
    <t>alps BROR F2</t>
  </si>
  <si>
    <t>ZTE Z988</t>
  </si>
  <si>
    <t>TCT TCL-S850L</t>
  </si>
  <si>
    <t>BIRD Bird V90</t>
  </si>
  <si>
    <t>ChanghongT619 ChanghongT619</t>
  </si>
  <si>
    <t>conquest conquest-S6</t>
  </si>
  <si>
    <t>asus K01H</t>
  </si>
  <si>
    <t>JYT JY-S3</t>
  </si>
  <si>
    <t>Changhong ChanghongV10</t>
  </si>
  <si>
    <t>DOOV DOOV T35L</t>
  </si>
  <si>
    <t>EBEST U5482</t>
  </si>
  <si>
    <t>bird Y12</t>
  </si>
  <si>
    <t>samsung SM-J200H</t>
  </si>
  <si>
    <t>HUAWEI EVA-DL00</t>
  </si>
  <si>
    <t>US688 US688</t>
  </si>
  <si>
    <t>A6 A6</t>
  </si>
  <si>
    <t>FX02 FX02</t>
  </si>
  <si>
    <t>LGE LG-H961N</t>
  </si>
  <si>
    <t>M7A V900</t>
  </si>
  <si>
    <t>Acer A1-810</t>
  </si>
  <si>
    <t>Tongfang PC pie fun P80</t>
  </si>
  <si>
    <t>samsung GT-I9082L</t>
  </si>
  <si>
    <t>alps K16</t>
  </si>
  <si>
    <t>Changhong T07</t>
  </si>
  <si>
    <t>HTC HTC_E9pw</t>
  </si>
  <si>
    <t>alps MKTEL</t>
  </si>
  <si>
    <t>BBK vivo Y927</t>
  </si>
  <si>
    <t>asus ASUS_Z007</t>
  </si>
  <si>
    <t>Sony E5823</t>
  </si>
  <si>
    <t>alps NC900</t>
  </si>
  <si>
    <t>InFocus InFocus M530</t>
  </si>
  <si>
    <t>Tmall MagicBox_M13</t>
  </si>
  <si>
    <t>DAQ DAQ Q2</t>
  </si>
  <si>
    <t>OWWO Q03S</t>
  </si>
  <si>
    <t>thl thl T100</t>
  </si>
  <si>
    <t>freeme OUJIA</t>
  </si>
  <si>
    <t>ALPS C666</t>
  </si>
  <si>
    <t>U51GT_C4 U51GT_C4</t>
  </si>
  <si>
    <t>FV909 FV909</t>
  </si>
  <si>
    <t>ONEPLUS A1001</t>
  </si>
  <si>
    <t>samsung SCH-I919U</t>
  </si>
  <si>
    <t>ALPS MZT002-1</t>
  </si>
  <si>
    <t>Tangwei TW2015</t>
  </si>
  <si>
    <t>HUAWEI HUAWEI P7-L05</t>
  </si>
  <si>
    <t>alps Lovme-T5</t>
  </si>
  <si>
    <t>HYF-GTX HYF-E1</t>
  </si>
  <si>
    <t>samsung SM-G3586V</t>
  </si>
  <si>
    <t>mk mk max1</t>
  </si>
  <si>
    <t>Volte H8S</t>
  </si>
  <si>
    <t>alps UMI-R1(TD)</t>
  </si>
  <si>
    <t>asus Z00D</t>
  </si>
  <si>
    <t>ZTE ZTE V5S</t>
  </si>
  <si>
    <t>PANTECH IM-A850S</t>
  </si>
  <si>
    <t>OPPO MI 2A</t>
  </si>
  <si>
    <t>LENOVO Lenovo TAB 2 A10-70LC</t>
  </si>
  <si>
    <t>TCL TCL S720T</t>
  </si>
  <si>
    <t>Acer B1-723</t>
  </si>
  <si>
    <t>samsung SM-G900W8</t>
  </si>
  <si>
    <t>SAMSUNG SAMSUNG SM-C101</t>
  </si>
  <si>
    <t>wellphone WP-S1</t>
  </si>
  <si>
    <t>HON HON S3</t>
  </si>
  <si>
    <t>WEIBI H9</t>
  </si>
  <si>
    <t>PANTECH IM-A900S</t>
  </si>
  <si>
    <t>HTC HTC6435LVW</t>
  </si>
  <si>
    <t>Hasee X50 TS Hasee X50 TS</t>
  </si>
  <si>
    <t>LOGO Android</t>
  </si>
  <si>
    <t>lephone lephone T1</t>
  </si>
  <si>
    <t>HUAWEI HUAWEI M2-802L</t>
  </si>
  <si>
    <t>LENOVO Lenovo P770</t>
  </si>
  <si>
    <t>HUAWEI HUAWEI T8950</t>
  </si>
  <si>
    <t>TCL TCL-J736L</t>
  </si>
  <si>
    <t>alps VIDO-M80</t>
  </si>
  <si>
    <t>HUALING S5</t>
  </si>
  <si>
    <t>W3T61 5C</t>
  </si>
  <si>
    <t>rockchip ZECO_CX6S</t>
  </si>
  <si>
    <t>Android M8</t>
  </si>
  <si>
    <t>ERENEBEN EBEN M2</t>
  </si>
  <si>
    <t>PANTECH IM-A870K</t>
  </si>
  <si>
    <t>HOVVO CAMER_L3_M1</t>
  </si>
  <si>
    <t>HTC HTC M9pw</t>
  </si>
  <si>
    <t>vivo vivo Y22</t>
  </si>
  <si>
    <t>EEBBK S2</t>
  </si>
  <si>
    <t>Amazon KFAPWI</t>
  </si>
  <si>
    <t>ZTE ZTE U5S</t>
  </si>
  <si>
    <t>ZTE U819 ZTE U819</t>
  </si>
  <si>
    <t>alps Find100+</t>
  </si>
  <si>
    <t>Hisense Hisense I632T</t>
  </si>
  <si>
    <t>Changhong ChanghongZ9S</t>
  </si>
  <si>
    <t>alps Laaboo</t>
  </si>
  <si>
    <t>xiaolajiao xiaolajiao S3</t>
  </si>
  <si>
    <t>MASSCOM Masstel Tab 760</t>
  </si>
  <si>
    <t>HTC HTC6525LVW</t>
  </si>
  <si>
    <t>alps SM-N9008V</t>
  </si>
  <si>
    <t>IUSAI IUSAI_X2</t>
  </si>
  <si>
    <t>cayon A6-HeDianZhan</t>
  </si>
  <si>
    <t>TCT TCL Y910T</t>
  </si>
  <si>
    <t>Nokia NokiaX2DS</t>
  </si>
  <si>
    <t>Lenovo Lenovo P770</t>
  </si>
  <si>
    <t>TCL TCL S838M</t>
  </si>
  <si>
    <t>LGE LG-H811</t>
  </si>
  <si>
    <t>Teclast P80h(D4C4)</t>
  </si>
  <si>
    <t>motorola XT1095</t>
  </si>
  <si>
    <t>ETON P52</t>
  </si>
  <si>
    <t>BAIMI BM003-G7</t>
  </si>
  <si>
    <t>?????? ??????</t>
  </si>
  <si>
    <t>SUNING P80w</t>
  </si>
  <si>
    <t>alps A9+</t>
  </si>
  <si>
    <t>vivo vivo Y628</t>
  </si>
  <si>
    <t>SKYHON H555-M1</t>
  </si>
  <si>
    <t>Teclast P90(H3U6)</t>
  </si>
  <si>
    <t>YUSUN HLJ-XL</t>
  </si>
  <si>
    <t>HTC HTC Velocity 4G X710s</t>
  </si>
  <si>
    <t>alps UMI3</t>
  </si>
  <si>
    <t>M7T81 MEEG 210A</t>
  </si>
  <si>
    <t>M7W81 V900</t>
  </si>
  <si>
    <t>HEEXON X18-B</t>
  </si>
  <si>
    <t>samsung SM-G935S</t>
  </si>
  <si>
    <t>samsung SCH-R530U</t>
  </si>
  <si>
    <t>Hisense HS-T980</t>
  </si>
  <si>
    <t>BAIMI BM003-V8</t>
  </si>
  <si>
    <t>4G ZZBAOZ5</t>
  </si>
  <si>
    <t>Holpe Holpe H1</t>
  </si>
  <si>
    <t>NOAIN NOAIN_M15</t>
  </si>
  <si>
    <t>Xshitou Xshitou-NT18</t>
  </si>
  <si>
    <t>GF-5 GF-5</t>
  </si>
  <si>
    <t>TCL TCL M3G</t>
  </si>
  <si>
    <t>bodo Q3 Plus</t>
  </si>
  <si>
    <t>bird IUSAI X3</t>
  </si>
  <si>
    <t>BAZU S3</t>
  </si>
  <si>
    <t>samsung SM-T116NU</t>
  </si>
  <si>
    <t>Hisense HS-I630T</t>
  </si>
  <si>
    <t>G7S G7S</t>
  </si>
  <si>
    <t>Intel AOSP on Intel Platform</t>
  </si>
  <si>
    <t>WANMI Z8</t>
  </si>
  <si>
    <t>71TSBTETC_S1_4G TETC-S1</t>
  </si>
  <si>
    <t>Android Android</t>
  </si>
  <si>
    <t>samsung SC-02F</t>
  </si>
  <si>
    <t>ALPS M509</t>
  </si>
  <si>
    <t>ik ik 7S</t>
  </si>
  <si>
    <t>Volte 4G Y07</t>
  </si>
  <si>
    <t>alps Q8000</t>
  </si>
  <si>
    <t>YUSUN LA2-T1</t>
  </si>
  <si>
    <t>BBK vivo Y28L</t>
  </si>
  <si>
    <t>1073BERS5509A BF-A700-i6</t>
  </si>
  <si>
    <t>??±?????????è?????8 ??????</t>
  </si>
  <si>
    <t>Temsent Temsent</t>
  </si>
  <si>
    <t>CRAVE CRAVE V100</t>
  </si>
  <si>
    <t>Meitu MK260</t>
  </si>
  <si>
    <t>HUASEN Bestsonny_LT986</t>
  </si>
  <si>
    <t>NOMI NOMI 6S</t>
  </si>
  <si>
    <t>Sony E2363</t>
  </si>
  <si>
    <t>htc HTC Z710t</t>
  </si>
  <si>
    <t>YuLong K2-01</t>
  </si>
  <si>
    <t>bird P12</t>
  </si>
  <si>
    <t>TDJ T12</t>
  </si>
  <si>
    <t>Vertu A0001</t>
  </si>
  <si>
    <t>HTC HTC_D820pi</t>
  </si>
  <si>
    <t>HUAWEI Ascend P7</t>
  </si>
  <si>
    <t>ZTE ZTE Q801U</t>
  </si>
  <si>
    <t>JIDE REMIX SK1W</t>
  </si>
  <si>
    <t>HUAWEI HUAWEI P6-U06</t>
  </si>
  <si>
    <t>Wingtech HM 2</t>
  </si>
  <si>
    <t>Xiaomi MiBOX3_PRO</t>
  </si>
  <si>
    <t>alps X-apple</t>
  </si>
  <si>
    <t>Aole Dior AR2</t>
  </si>
  <si>
    <t>GIONEE GN3001</t>
  </si>
  <si>
    <t>leneo Android</t>
  </si>
  <si>
    <t>JIAMEI 4G</t>
  </si>
  <si>
    <t>JTY S600</t>
  </si>
  <si>
    <t>WaterWorld 4G+</t>
  </si>
  <si>
    <t>i??hone 6s</t>
  </si>
  <si>
    <t>IPH IPH 600</t>
  </si>
  <si>
    <t>alps V919 3G Air Core8</t>
  </si>
  <si>
    <t>bird S7</t>
  </si>
  <si>
    <t>bird M10</t>
  </si>
  <si>
    <t>koobee X9</t>
  </si>
  <si>
    <t>pairad P18</t>
  </si>
  <si>
    <t>Sony S55u</t>
  </si>
  <si>
    <t>Teclast X98 Plus(A5C8)</t>
  </si>
  <si>
    <t>YuLong Coolpad 8675_S01</t>
  </si>
  <si>
    <t>Teclast X80h(FB5M)</t>
  </si>
  <si>
    <t>ZTE ZTE BA601</t>
  </si>
  <si>
    <t>MLLED MLLED L1</t>
  </si>
  <si>
    <t>ONDA V891-DualOS</t>
  </si>
  <si>
    <t>HUAWEI HUAWEI G615-U10</t>
  </si>
  <si>
    <t>W1T SAST LT11i</t>
  </si>
  <si>
    <t>DOOV DOOV S2L</t>
  </si>
  <si>
    <t>Hisense Hisense I632M</t>
  </si>
  <si>
    <t>samsung SM-G935T</t>
  </si>
  <si>
    <t>LGE LG-F500S</t>
  </si>
  <si>
    <t>Lan998 Lan998</t>
  </si>
  <si>
    <t>xiaomi m4</t>
  </si>
  <si>
    <t>Aole Dior ???6X</t>
  </si>
  <si>
    <t>alps R10_Note</t>
  </si>
  <si>
    <t>OUKI OUKI P6</t>
  </si>
  <si>
    <t>HUAWEI Hol-U10</t>
  </si>
  <si>
    <t>OBEE OBEE V11</t>
  </si>
  <si>
    <t>rockchip KIUI-S3368D</t>
  </si>
  <si>
    <t>HOOZ Z97-W</t>
  </si>
  <si>
    <t>COSHIP Coship F1</t>
  </si>
  <si>
    <t>Hasee.X2 Hasee.X2</t>
  </si>
  <si>
    <t>Hasee X50TS</t>
  </si>
  <si>
    <t>XYS VIV1</t>
  </si>
  <si>
    <t>é????? 4G</t>
  </si>
  <si>
    <t>S15 S15</t>
  </si>
  <si>
    <t>freeme ??????S7</t>
  </si>
  <si>
    <t>IFive ifive X2</t>
  </si>
  <si>
    <t>Z1988A Z1988</t>
  </si>
  <si>
    <t>CUBE U59GT-C4</t>
  </si>
  <si>
    <t>N970 N970</t>
  </si>
  <si>
    <t>emma-M7-A7 emma-M7-A7</t>
  </si>
  <si>
    <t>HUOMI H23</t>
  </si>
  <si>
    <t>PHICOMM PHICOMM E651Lt</t>
  </si>
  <si>
    <t>xiaomi xiaomi4</t>
  </si>
  <si>
    <t>YuLong Coolpad 5930</t>
  </si>
  <si>
    <t>Huawei Coolpad 8675</t>
  </si>
  <si>
    <t>samsung GT-I9507</t>
  </si>
  <si>
    <t>LENOVO Lenovo A355e</t>
  </si>
  <si>
    <t>maxTT XPhone</t>
  </si>
  <si>
    <t>OPPO OPPO R833T</t>
  </si>
  <si>
    <t>HUAWEI HUAWEI Y535D-C00</t>
  </si>
  <si>
    <t>LENOVO Lenovo A770e</t>
  </si>
  <si>
    <t>Hisense HS-E260T</t>
  </si>
  <si>
    <t>Samsung SCH-W999</t>
  </si>
  <si>
    <t>Huawei HUAWEI GRA-UL10</t>
  </si>
  <si>
    <t>nubia nubia NX501</t>
  </si>
  <si>
    <t>Changhong Changhong X6</t>
  </si>
  <si>
    <t>Coolpad HUAWEI C8817L</t>
  </si>
  <si>
    <t>HTC vivo S9</t>
  </si>
  <si>
    <t>Motorola Motorola XT535</t>
  </si>
  <si>
    <t>K-Touch K-Touch T789</t>
  </si>
  <si>
    <t>LGE LG-F300K</t>
  </si>
  <si>
    <t>samsung Lenovo A890e</t>
  </si>
  <si>
    <t>LENOVO Lenovo A360t</t>
  </si>
  <si>
    <t>DOOV DOOV S2</t>
  </si>
  <si>
    <t>HTC HTC Desire S</t>
  </si>
  <si>
    <t>motorola ME865</t>
  </si>
  <si>
    <t>Xiaomi LT26ii</t>
  </si>
  <si>
    <t>MYTEL MYTEL L007 R5</t>
  </si>
  <si>
    <t>K-Touch K-Touch T91</t>
  </si>
  <si>
    <t>SHENZHEN NEW DI HENG COMMUNICATION TECHNOLOGY LTD AOLE</t>
  </si>
  <si>
    <t>LENOVO Lenovo X2-CU</t>
  </si>
  <si>
    <t>SAMSUNG SAMSUNG GT-S5830</t>
  </si>
  <si>
    <t>Xiaomi HUAWEI P7-L09</t>
  </si>
  <si>
    <t>LENOVO Lenovo A798t</t>
  </si>
  <si>
    <t>GiONEE GN700W</t>
  </si>
  <si>
    <t>Hisense HS-EG966</t>
  </si>
  <si>
    <t>Symphony Symphony Xplorer P8</t>
  </si>
  <si>
    <t>HTC 2014011</t>
  </si>
  <si>
    <t>alps Mytel</t>
  </si>
  <si>
    <t>InFocus InFocus M310</t>
  </si>
  <si>
    <t>LENOVO vivo E3</t>
  </si>
  <si>
    <t>alps K3528</t>
  </si>
  <si>
    <t>Hisense ??·???HS-U978</t>
  </si>
  <si>
    <t>LGE LG-D838</t>
  </si>
  <si>
    <t>Baidu HUAWEI C8815</t>
  </si>
  <si>
    <t>alps MOFUT-N5</t>
  </si>
  <si>
    <t>Samsung GT-n7108</t>
  </si>
  <si>
    <t>YuLong 8730</t>
  </si>
  <si>
    <t>inni 20160101</t>
  </si>
  <si>
    <t>HUAWEI HUAWEI T9200</t>
  </si>
  <si>
    <t>Sony Ericsson LT22i</t>
  </si>
  <si>
    <t>Acer AK330</t>
  </si>
  <si>
    <t>alps R811</t>
  </si>
  <si>
    <t>HTC HTC Sprint One</t>
  </si>
  <si>
    <t>NOAIN NOAIN K6</t>
  </si>
  <si>
    <t>HUAWEI KIW-L22</t>
  </si>
  <si>
    <t>LENOVO Tab2A7-10F</t>
  </si>
  <si>
    <t>VOLTE Z5</t>
  </si>
  <si>
    <t>HOTMIAO HOTMIAO-I15</t>
  </si>
  <si>
    <t>GOLY GOLY X7</t>
  </si>
  <si>
    <t>K-TOUCH K-Touch Tou ch 3</t>
  </si>
  <si>
    <t>Foxconn International Holdings Limited A6S</t>
  </si>
  <si>
    <t>BER_S5508 BF T12</t>
  </si>
  <si>
    <t>H127 MPARTY LT2</t>
  </si>
  <si>
    <t>Hisense HS-E968</t>
  </si>
  <si>
    <t>TANGDONGJIA 6S</t>
  </si>
  <si>
    <t>HUAWEI T8830Pro</t>
  </si>
  <si>
    <t>Sony Ericsson LT18i</t>
  </si>
  <si>
    <t>Allwinner DS83X</t>
  </si>
  <si>
    <t>alps ZZBAO_Z5S</t>
  </si>
  <si>
    <t>GuangXin KINGSUN-F2</t>
  </si>
  <si>
    <t>LENOVO Lenovo A828t</t>
  </si>
  <si>
    <t>AUX T9100L</t>
  </si>
  <si>
    <t>DMI I6</t>
  </si>
  <si>
    <t>Xiaomi HM1S</t>
  </si>
  <si>
    <t>unknown JXD-T9003</t>
  </si>
  <si>
    <t>HUAWEI HUAWEI G610-C00</t>
  </si>
  <si>
    <t>ZTE ZTE_V5</t>
  </si>
  <si>
    <t>China nobile 4G-1</t>
  </si>
  <si>
    <t>HTC HTC S720e</t>
  </si>
  <si>
    <t>AMOI AMOI N820</t>
  </si>
  <si>
    <t>OPPO R821T</t>
  </si>
  <si>
    <t>apple ????GALAXY S7 Edge</t>
  </si>
  <si>
    <t>ZUK ZUK Z2121</t>
  </si>
  <si>
    <t>GUOMI GUOMI M9</t>
  </si>
  <si>
    <t>alps NOAIN X5</t>
  </si>
  <si>
    <t>YuLong Coolpad 8670</t>
  </si>
  <si>
    <t>Hisense Hisense D1-M</t>
  </si>
  <si>
    <t>4G X5</t>
  </si>
  <si>
    <t>ETON ETON P1</t>
  </si>
  <si>
    <t>K-Touch K-Touch L820</t>
  </si>
  <si>
    <t>Q9 HTC M8t</t>
  </si>
  <si>
    <t>OPPO F1f</t>
  </si>
  <si>
    <t>HTC HTC T328t</t>
  </si>
  <si>
    <t>Wangzhe WZ-N9900</t>
  </si>
  <si>
    <t>Meizu M031</t>
  </si>
  <si>
    <t>ZTE ZTE N928Dt</t>
  </si>
  <si>
    <t>LENOVO IdeaTab S6000-H</t>
  </si>
  <si>
    <t>TOSHIBA AT10-A</t>
  </si>
  <si>
    <t>alps T118</t>
  </si>
  <si>
    <t>Sony C6602</t>
  </si>
  <si>
    <t>Haier Haier HL-6380T</t>
  </si>
  <si>
    <t>rockchip VANHON-A50</t>
  </si>
  <si>
    <t>samsung GT-S5830</t>
  </si>
  <si>
    <t>samsung SM-G7105</t>
  </si>
  <si>
    <t>Cube i7-CX</t>
  </si>
  <si>
    <t>htc HTC T528w</t>
  </si>
  <si>
    <t>HTC evo4gplus</t>
  </si>
  <si>
    <t>Sony E5353</t>
  </si>
  <si>
    <t>GIONEE M3</t>
  </si>
  <si>
    <t>HUAWEI ??????</t>
  </si>
  <si>
    <t>HTC HTC S720t</t>
  </si>
  <si>
    <t>LENOVO Lenovo S899t</t>
  </si>
  <si>
    <t>HTC HTC Verizon One</t>
  </si>
  <si>
    <t>Amazon KFSOWI</t>
  </si>
  <si>
    <t>Colorfly CT801 Eyas</t>
  </si>
  <si>
    <t>K-Touch K-Touch X6</t>
  </si>
  <si>
    <t>MinMi Z8</t>
  </si>
  <si>
    <t>TCT TCL P600</t>
  </si>
  <si>
    <t>SAMSUNG SM-T800</t>
  </si>
  <si>
    <t>samsung SAMSUNG-SM-N920A</t>
  </si>
  <si>
    <t>alps V8S</t>
  </si>
  <si>
    <t>TW18 TW18</t>
  </si>
  <si>
    <t>Bird X5</t>
  </si>
  <si>
    <t>CM9 CM9</t>
  </si>
  <si>
    <t>Xiaomi X600</t>
  </si>
  <si>
    <t>OPPO N5206</t>
  </si>
  <si>
    <t>LENOVO Lenovo A816</t>
  </si>
  <si>
    <t>Meizu M032</t>
  </si>
  <si>
    <t>iphone 6s</t>
  </si>
  <si>
    <t>HTC HTC One_E8</t>
  </si>
  <si>
    <t>Alibaba SOP-M6</t>
  </si>
  <si>
    <t>Sony L39u</t>
  </si>
  <si>
    <t>4G G4-DL</t>
  </si>
  <si>
    <t>TCT TCL S950</t>
  </si>
  <si>
    <t>Android é?????</t>
  </si>
  <si>
    <t>HUIZUU KDOOR-H9</t>
  </si>
  <si>
    <t>AUX I6L</t>
  </si>
  <si>
    <t>LGE LGV31</t>
  </si>
  <si>
    <t>Leadsky ZUG 3</t>
  </si>
  <si>
    <t>HTC HTC D820mu</t>
  </si>
  <si>
    <t>alps G708_Oc</t>
  </si>
  <si>
    <t>Changhong T06</t>
  </si>
  <si>
    <t>Foxconn International Holdings Limited InFocus M320u</t>
  </si>
  <si>
    <t>alps HYF-JGC2</t>
  </si>
  <si>
    <t>Smartisan T1 ??????</t>
  </si>
  <si>
    <t>Bird Bird LT01</t>
  </si>
  <si>
    <t>Teclast X10H(G3C5)</t>
  </si>
  <si>
    <t>LGTD X3L LGTD X3L</t>
  </si>
  <si>
    <t>samsung SAMSUNG-SM-G890A</t>
  </si>
  <si>
    <t>MLLED L1_?°???????</t>
  </si>
  <si>
    <t>Lenovo Tab2A7-20F</t>
  </si>
  <si>
    <t>MLLED M4_L1S</t>
  </si>
  <si>
    <t>W7T81 iPh-600</t>
  </si>
  <si>
    <t>samsung SM-N910L</t>
  </si>
  <si>
    <t>xiaolajiao HLA NX-PLUS</t>
  </si>
  <si>
    <t>Qualcomm OPSSON Q3</t>
  </si>
  <si>
    <t>malata Q9</t>
  </si>
  <si>
    <t>Meizu GT-S6358</t>
  </si>
  <si>
    <t>Gnnmi GM</t>
  </si>
  <si>
    <t>W7T81 WX6s</t>
  </si>
  <si>
    <t>Valencia2_Y100pro Valencia2_Y100pro</t>
  </si>
  <si>
    <t>WO G688</t>
  </si>
  <si>
    <t>YuLong Coolpad 8675-A MIUI 7</t>
  </si>
  <si>
    <t>é????? HUAWEI C8816</t>
  </si>
  <si>
    <t>FEIXUN Baidu X130va</t>
  </si>
  <si>
    <t>konka p3</t>
  </si>
  <si>
    <t>FUHU SNB02-NV7A</t>
  </si>
  <si>
    <t>JIAYU JIAYU S3</t>
  </si>
  <si>
    <t>???é?????é??Coolpad ?¤§???F2 ??????</t>
  </si>
  <si>
    <t>LENOVO Lenovo S850</t>
  </si>
  <si>
    <t>amzn Kindle Fire HDX 7</t>
  </si>
  <si>
    <t>android ZHUOMI</t>
  </si>
  <si>
    <t>ZTE ZTE N986</t>
  </si>
  <si>
    <t>H127 4G+</t>
  </si>
  <si>
    <t>CUBE U25GT-C4WB</t>
  </si>
  <si>
    <t>lge LG-F160L</t>
  </si>
  <si>
    <t>FV901_M5 FV901_M5</t>
  </si>
  <si>
    <t>??????è???§???? i977_A_3G</t>
  </si>
  <si>
    <t>TCT TCL S820</t>
  </si>
  <si>
    <t>GUOMI GUOMI</t>
  </si>
  <si>
    <t>skyhon X6</t>
  </si>
  <si>
    <t>Yulong CK2-01</t>
  </si>
  <si>
    <t>OPPO R850</t>
  </si>
  <si>
    <t>TETC TETC-V1</t>
  </si>
  <si>
    <t>unknown CW-Vi8</t>
  </si>
  <si>
    <t>KORIDY KORIDY H20</t>
  </si>
  <si>
    <t>ESTAR takee 1</t>
  </si>
  <si>
    <t>samsung SC-04E</t>
  </si>
  <si>
    <t>HUAWEI unknown</t>
  </si>
  <si>
    <t>360 1503-A01</t>
  </si>
  <si>
    <t>JIAHE 4G+</t>
  </si>
  <si>
    <t>BAIYUN N10</t>
  </si>
  <si>
    <t>OUBX OPSSON S7</t>
  </si>
  <si>
    <t>Android H5</t>
  </si>
  <si>
    <t>Mikee M6A</t>
  </si>
  <si>
    <t>alps CAMERL3 S6</t>
  </si>
  <si>
    <t>WaterWorld UNC-E6</t>
  </si>
  <si>
    <t>asus ME371MG</t>
  </si>
  <si>
    <t>COOLPAD Coolpad 7295C</t>
  </si>
  <si>
    <t>M4A M4A</t>
  </si>
  <si>
    <t>X-Mi X101</t>
  </si>
  <si>
    <t>LENOVO YOGA Tablet 2-1050F</t>
  </si>
  <si>
    <t>Hisense Hisense I630U</t>
  </si>
  <si>
    <t>ECETD ET 600</t>
  </si>
  <si>
    <t>ZME EV5</t>
  </si>
  <si>
    <t>Hisense HS-U980</t>
  </si>
  <si>
    <t>intel WD</t>
  </si>
  <si>
    <t>soaiy soaiy</t>
  </si>
  <si>
    <t>GELI G86-2</t>
  </si>
  <si>
    <t>Xiaomi wt86047</t>
  </si>
  <si>
    <t>M5 F3</t>
  </si>
  <si>
    <t>Hisense HS-I630M</t>
  </si>
  <si>
    <t>alps A500</t>
  </si>
  <si>
    <t>alps X26</t>
  </si>
  <si>
    <t>4G D1</t>
  </si>
  <si>
    <t>Vmi V003G</t>
  </si>
  <si>
    <t>samsung SM-N900T</t>
  </si>
  <si>
    <t>Xiaomi Redmi 3S</t>
  </si>
  <si>
    <t>Sony SGP612</t>
  </si>
  <si>
    <t>Baidu Coolpad 5950</t>
  </si>
  <si>
    <t>OWWO OWWO Q7</t>
  </si>
  <si>
    <t>M3T61 AE-G11</t>
  </si>
  <si>
    <t>OYSIN PYK1</t>
  </si>
  <si>
    <t>alps M10</t>
  </si>
  <si>
    <t>JSNT BM002-G9</t>
  </si>
  <si>
    <t>ZTE ZTE BV0720</t>
  </si>
  <si>
    <t>M3T61 iph4</t>
  </si>
  <si>
    <t>MediaTek LOGO</t>
  </si>
  <si>
    <t>AUX AUX I6L</t>
  </si>
  <si>
    <t>motorola XT1079</t>
  </si>
  <si>
    <t>LGE LG-H950</t>
  </si>
  <si>
    <t>Hisense HS-X68T</t>
  </si>
  <si>
    <t>meizu NoxW</t>
  </si>
  <si>
    <t>SIM HCB N1</t>
  </si>
  <si>
    <t>CAMERL3 CAMERL3</t>
  </si>
  <si>
    <t>alps XH101</t>
  </si>
  <si>
    <t>XiAMi D1</t>
  </si>
  <si>
    <t>alps SUBOR  S3</t>
  </si>
  <si>
    <t>rockchip Q3</t>
  </si>
  <si>
    <t>LGE LG-F310L</t>
  </si>
  <si>
    <t>rockchip U30GT-H</t>
  </si>
  <si>
    <t>PANTECH IM-A850K</t>
  </si>
  <si>
    <t>BOWAY BOWAY P1</t>
  </si>
  <si>
    <t>bird X5-2</t>
  </si>
  <si>
    <t>YEPEN-XG XG X800</t>
  </si>
  <si>
    <t>W1T6 NOMI L009</t>
  </si>
  <si>
    <t>JTY ?????????-T701</t>
  </si>
  <si>
    <t>alps SOP-M7</t>
  </si>
  <si>
    <t>Hisense HS-T968</t>
  </si>
  <si>
    <t>samsung SM-N916L</t>
  </si>
  <si>
    <t>unknown A11(M5A7)</t>
  </si>
  <si>
    <t>LENOVO Lenovo K910e</t>
  </si>
  <si>
    <t>Android L9</t>
  </si>
  <si>
    <t>LENOVO Lenovo K900</t>
  </si>
  <si>
    <t>4G X7</t>
  </si>
  <si>
    <t>MediaTek NOAIN M8</t>
  </si>
  <si>
    <t>InFocus InFocus M560</t>
  </si>
  <si>
    <t>KANGJIA KONKA K23</t>
  </si>
  <si>
    <t>Hasee Hasee E50 T1</t>
  </si>
  <si>
    <t>HTC HTC X9u</t>
  </si>
  <si>
    <t>samsung SM-T705</t>
  </si>
  <si>
    <t>CUBE i10</t>
  </si>
  <si>
    <t>ONDA V975s Core8</t>
  </si>
  <si>
    <t>MIPAI E72-M5</t>
  </si>
  <si>
    <t>LGE L-01F</t>
  </si>
  <si>
    <t>ZTE SCH-I779</t>
  </si>
  <si>
    <t>MIGOU K2</t>
  </si>
  <si>
    <t>HTC HTC E9w</t>
  </si>
  <si>
    <t>OPPO 3000</t>
  </si>
  <si>
    <t>Lephone T5</t>
  </si>
  <si>
    <t>motorola XT1080</t>
  </si>
  <si>
    <t>alps T800</t>
  </si>
  <si>
    <t>xiaolajiao 20150718</t>
  </si>
  <si>
    <t>bird CYM1</t>
  </si>
  <si>
    <t>ALPS H108</t>
  </si>
  <si>
    <t>LGE LG-F320K</t>
  </si>
  <si>
    <t>Hisense Hisense E71-M</t>
  </si>
  <si>
    <t>Xiaomi Nibiru H1</t>
  </si>
  <si>
    <t>alps PC7058ME</t>
  </si>
  <si>
    <t>Onefive Onefive C2</t>
  </si>
  <si>
    <t>Volte 4G K1</t>
  </si>
  <si>
    <t>SUBOR N7</t>
  </si>
  <si>
    <t>bohp naM5</t>
  </si>
  <si>
    <t>Hasee Hasee V5</t>
  </si>
  <si>
    <t>samsung SHV-E330</t>
  </si>
  <si>
    <t>bird A2</t>
  </si>
  <si>
    <t>samsung GT-I9105</t>
  </si>
  <si>
    <t>motorola DROID4</t>
  </si>
  <si>
    <t>Xiaomi AOSP on HammerHead</t>
  </si>
  <si>
    <t>QIKAI QK-6385T</t>
  </si>
  <si>
    <t>HUAWEI G750-T01</t>
  </si>
  <si>
    <t>SKYHON X5</t>
  </si>
  <si>
    <t>????????? ?????????-C208</t>
  </si>
  <si>
    <t>samsung SM-G900L</t>
  </si>
  <si>
    <t>iPad3,2</t>
  </si>
  <si>
    <t>Android SUBOR S3</t>
  </si>
  <si>
    <t>Coolpad Coolpad 7295</t>
  </si>
  <si>
    <t>ETON P301</t>
  </si>
  <si>
    <t>Sony 51UH77I</t>
  </si>
  <si>
    <t>JIAMEI LD700</t>
  </si>
  <si>
    <t>4G + 4G+</t>
  </si>
  <si>
    <t>4G N6</t>
  </si>
  <si>
    <t>Amazon KFTHWI</t>
  </si>
  <si>
    <t>X6 X6</t>
  </si>
  <si>
    <t>android ?°?é??é??</t>
  </si>
  <si>
    <t>K16 T570</t>
  </si>
  <si>
    <t>samsung SM-N900W8</t>
  </si>
  <si>
    <t>Lovme-T6 Lovme-T6</t>
  </si>
  <si>
    <t>koobee i92</t>
  </si>
  <si>
    <t>YuLong Coolpad S6-NT1</t>
  </si>
  <si>
    <t>JinXing JXD_T55</t>
  </si>
  <si>
    <t>CUBE U51GT-W</t>
  </si>
  <si>
    <t>4G+ M535</t>
  </si>
  <si>
    <t>WaterWorld 4G-Volte</t>
  </si>
  <si>
    <t>SUGAR SS129</t>
  </si>
  <si>
    <t>AOC MK80QM16G</t>
  </si>
  <si>
    <t>BERS55034G BF_T10</t>
  </si>
  <si>
    <t>IPH GOLY X5</t>
  </si>
  <si>
    <t>bifer BF_T15</t>
  </si>
  <si>
    <t>AMOI AMOI A920W</t>
  </si>
  <si>
    <t>xplay vivo Xplay</t>
  </si>
  <si>
    <t>LGE LG-F240K</t>
  </si>
  <si>
    <t>LGE LG-F700S</t>
  </si>
  <si>
    <t>samsung SM-J3110</t>
  </si>
  <si>
    <t>LGE LG-D859</t>
  </si>
  <si>
    <t>XMi T5699</t>
  </si>
  <si>
    <t>?????? H88</t>
  </si>
  <si>
    <t>android HOLDS K5</t>
  </si>
  <si>
    <t>unknown YEPEN</t>
  </si>
  <si>
    <t>samsung SM-G900M</t>
  </si>
  <si>
    <t>HUAWEI HUAWEI Y550-L03</t>
  </si>
  <si>
    <t>freeme GUOMI</t>
  </si>
  <si>
    <t>Android Laaboo</t>
  </si>
  <si>
    <t>alps M221</t>
  </si>
  <si>
    <t>HUAWEI MediaPad T1 8.0</t>
  </si>
  <si>
    <t>freeme L8-Play</t>
  </si>
  <si>
    <t>WEIMI X3</t>
  </si>
  <si>
    <t>ThL ThL W7</t>
  </si>
  <si>
    <t>JTY T96</t>
  </si>
  <si>
    <t>TANGDONGJIA T08</t>
  </si>
  <si>
    <t>GUOMI GUOMI A7_X7</t>
  </si>
  <si>
    <t>LGE LG-F200S</t>
  </si>
  <si>
    <t>M5 ik6</t>
  </si>
  <si>
    <t>M5 T6</t>
  </si>
  <si>
    <t>SAST S1000</t>
  </si>
  <si>
    <t>HL-G100 HL-G100</t>
  </si>
  <si>
    <t>Android MEEG 306</t>
  </si>
  <si>
    <t>alps M22</t>
  </si>
  <si>
    <t>bird Z1988</t>
  </si>
  <si>
    <t>JGW_N100_QHD H3000</t>
  </si>
  <si>
    <t>bird A11</t>
  </si>
  <si>
    <t>samsung SCL23</t>
  </si>
  <si>
    <t>4G 2016088</t>
  </si>
  <si>
    <t>GAOXINQI GXQ X1</t>
  </si>
  <si>
    <t>NOMI F7S</t>
  </si>
  <si>
    <t>M6QT8 ik</t>
  </si>
  <si>
    <t>samsung SM-A510F</t>
  </si>
  <si>
    <t>Xiaomi M5 Lte</t>
  </si>
  <si>
    <t>oppo R830</t>
  </si>
  <si>
    <t>OPPO R7sf</t>
  </si>
  <si>
    <t>XMi X800</t>
  </si>
  <si>
    <t>unknown iPhone 6 Plus</t>
  </si>
  <si>
    <t>Sony E5553</t>
  </si>
  <si>
    <t>Sony E6553</t>
  </si>
  <si>
    <t>AMOI AMOI N890</t>
  </si>
  <si>
    <t>HTC HTC One 801s</t>
  </si>
  <si>
    <t>softwinner Readboy_G35S</t>
  </si>
  <si>
    <t>Cube i10-RL</t>
  </si>
  <si>
    <t>nubia NX523J_V1</t>
  </si>
  <si>
    <t>Zomi F1</t>
  </si>
  <si>
    <t>samsung SM-G925I</t>
  </si>
  <si>
    <t>VOTO GT2</t>
  </si>
  <si>
    <t>MiL S7</t>
  </si>
  <si>
    <t>rockchip SAMSUNG-T108</t>
  </si>
  <si>
    <t>alps P1</t>
  </si>
  <si>
    <t>alps G808_4G</t>
  </si>
  <si>
    <t>ThL ThL W6</t>
  </si>
  <si>
    <t>alps FNNI_P8</t>
  </si>
  <si>
    <t>alps SOP-M3</t>
  </si>
  <si>
    <t>Sony C5302</t>
  </si>
  <si>
    <t>Hisense VIDAA_TV</t>
  </si>
  <si>
    <t>M5 VM X7t</t>
  </si>
  <si>
    <t>bifer BF_K11</t>
  </si>
  <si>
    <t>samsung SM-G530F</t>
  </si>
  <si>
    <t>YuLong SK2-01</t>
  </si>
  <si>
    <t>android ??????</t>
  </si>
  <si>
    <t>PANTECH A870</t>
  </si>
  <si>
    <t>LENOVO Lenovo B6000-F</t>
  </si>
  <si>
    <t>nubia NX506J</t>
  </si>
  <si>
    <t>InFocus Amazing A8</t>
  </si>
  <si>
    <t>HUAWEI HUAWEI MT2-L02</t>
  </si>
  <si>
    <t>istone S-4G02</t>
  </si>
  <si>
    <t>LENOVO Lenovo TAB 2 A10-70F</t>
  </si>
  <si>
    <t>rockchip N818S</t>
  </si>
  <si>
    <t>LGE LGLS996</t>
  </si>
  <si>
    <t>samsung SM-G9287C</t>
  </si>
  <si>
    <t>rockchip VANHON-A30</t>
  </si>
  <si>
    <t>SKYHON SKYHON-X5</t>
  </si>
  <si>
    <t>NVIDIA SHIELD Tablet K1</t>
  </si>
  <si>
    <t>OnePlus ONEPLUS A3000</t>
  </si>
  <si>
    <t>L1QT81 MEEG 103M</t>
  </si>
  <si>
    <t>samsung SM-T230</t>
  </si>
  <si>
    <t>VMi A8</t>
  </si>
  <si>
    <t>WEIBI X5S</t>
  </si>
  <si>
    <t>motorola XT1060</t>
  </si>
  <si>
    <t>CUBE i10-B</t>
  </si>
  <si>
    <t>unknown G610-U00</t>
  </si>
  <si>
    <t>vivo X6SPlus</t>
  </si>
  <si>
    <t>HUAWEI KNT-UL10</t>
  </si>
  <si>
    <t>alps Lenovo s101</t>
  </si>
  <si>
    <t>?¤§??? 7i</t>
  </si>
  <si>
    <t>OPSSON_Q1 OPSSON_Q1</t>
  </si>
  <si>
    <t>OPPO R831K</t>
  </si>
  <si>
    <t>rockchip N70-S</t>
  </si>
  <si>
    <t>asus PadFone T00C</t>
  </si>
  <si>
    <t>HTC HTC One Max</t>
  </si>
  <si>
    <t>asus ASUS_Z011D</t>
  </si>
  <si>
    <t>JTY H10E</t>
  </si>
  <si>
    <t>??????è???§???? i898_A_3G</t>
  </si>
  <si>
    <t>freeme meetuu G7</t>
  </si>
  <si>
    <t>Volte X5</t>
  </si>
  <si>
    <t>LEAGOO Lead 2S</t>
  </si>
  <si>
    <t>Teclast P88HD(M2P6)</t>
  </si>
  <si>
    <t>HTC HTC_B810x</t>
  </si>
  <si>
    <t>iPhone6 Plus ??????</t>
  </si>
  <si>
    <t>freeme IPH 8</t>
  </si>
  <si>
    <t>SOP SOP-M7</t>
  </si>
  <si>
    <t>Letv Letv X502</t>
  </si>
  <si>
    <t>Android HUMI M8</t>
  </si>
  <si>
    <t>samsung SM-A800IZ</t>
  </si>
  <si>
    <t>iphone6 GT-P5210</t>
  </si>
  <si>
    <t>Teclast X98 Air II(HG6M)</t>
  </si>
  <si>
    <t>bird AS5</t>
  </si>
  <si>
    <t>W1T i9900</t>
  </si>
  <si>
    <t>TANGDONGJIA T1158</t>
  </si>
  <si>
    <t>Xiaomi Coolpad 8675-W00</t>
  </si>
  <si>
    <t>iPhone6Plus MI 4LTE</t>
  </si>
  <si>
    <t>Android MEEG 308</t>
  </si>
  <si>
    <t>TCL TCL P528D</t>
  </si>
  <si>
    <t>LGE LG-F500L</t>
  </si>
  <si>
    <t>alps IN310</t>
  </si>
  <si>
    <t>i-mobile i-mobile_IQ_BIG2</t>
  </si>
  <si>
    <t>alps N1T</t>
  </si>
  <si>
    <t>è??é???¤§??? ??????</t>
  </si>
  <si>
    <t>alps MM1102</t>
  </si>
  <si>
    <t>Ben8 Ben8</t>
  </si>
  <si>
    <t>Xiaomi Lenovo K30-T</t>
  </si>
  <si>
    <t>4G H15</t>
  </si>
  <si>
    <t>Datang DATANG I318</t>
  </si>
  <si>
    <t>?????¨??????é??é?? ??????</t>
  </si>
  <si>
    <t>Xiaomi Q802C</t>
  </si>
  <si>
    <t>HolaTek Co.,Ltd. Hola Android Projector</t>
  </si>
  <si>
    <t>alps hasee H45 T3</t>
  </si>
  <si>
    <t>Letv Le X507</t>
  </si>
  <si>
    <t>samsung SM-G928T</t>
  </si>
  <si>
    <t>vivo vivo S6t</t>
  </si>
  <si>
    <t>SUNVAN S6D</t>
  </si>
  <si>
    <t>alps KONKA R1</t>
  </si>
  <si>
    <t>HUAWEI CAM-AL00</t>
  </si>
  <si>
    <t>alps F2</t>
  </si>
  <si>
    <t>Rockchip X70 R(C7F9)</t>
  </si>
  <si>
    <t>Meizu M3s</t>
  </si>
  <si>
    <t>OPPO R7plusf</t>
  </si>
  <si>
    <t>??????6s ??????</t>
  </si>
  <si>
    <t>ZTE ZTE Q101T</t>
  </si>
  <si>
    <t>Hewlett-Packard HP SlateBook 10 x2 PC</t>
  </si>
  <si>
    <t>Huawei HUAWEI Y511-T00</t>
  </si>
  <si>
    <t>YOUYU KDOOR X5-Y12</t>
  </si>
  <si>
    <t>intel EZpad</t>
  </si>
  <si>
    <t>Android F7.M9</t>
  </si>
  <si>
    <t>motorola XT910</t>
  </si>
  <si>
    <t>InFocus InFocus M350</t>
  </si>
  <si>
    <t>NIAO MALATA S520</t>
  </si>
  <si>
    <t>Cube i10-R</t>
  </si>
  <si>
    <t>TANGDONGJIA P7</t>
  </si>
  <si>
    <t>HUAWEI T1-A23L</t>
  </si>
  <si>
    <t>[em]e10002[/em]{uin: ??????</t>
  </si>
  <si>
    <t>LANZU Q3_999</t>
  </si>
  <si>
    <t>YuLong IPone6s plus</t>
  </si>
  <si>
    <t>Xiaomi W2016</t>
  </si>
  <si>
    <t>samsung SM-J320YZ</t>
  </si>
  <si>
    <t>BJH A1</t>
  </si>
  <si>
    <t>samsung B9388</t>
  </si>
  <si>
    <t>unknown V972 Core4</t>
  </si>
  <si>
    <t>LGE LG-F620L</t>
  </si>
  <si>
    <t>i??hone6 ??lus ??????</t>
  </si>
  <si>
    <t>ZME ZME-EV5</t>
  </si>
  <si>
    <t>è???????? ??????</t>
  </si>
  <si>
    <t>MIU MIU-C6</t>
  </si>
  <si>
    <t>LEADCORE ???????§???¨??????</t>
  </si>
  <si>
    <t>MEIGU M6</t>
  </si>
  <si>
    <t>Lenovo A398t+</t>
  </si>
  <si>
    <t>samsung SM-N910C</t>
  </si>
  <si>
    <t>?????°????????????????????? ??????</t>
  </si>
  <si>
    <t>Sunflower R7S-K17</t>
  </si>
  <si>
    <t>samsung SM-J5007</t>
  </si>
  <si>
    <t>K5 K5X3</t>
  </si>
  <si>
    <t>MASSCOM Masstel_Tab_700i</t>
  </si>
  <si>
    <t>HTC HTC_X9u</t>
  </si>
  <si>
    <t>Pioneer G71</t>
  </si>
  <si>
    <t>Lenovo Lenovo A278t</t>
  </si>
  <si>
    <t>ZTE ZTE U808</t>
  </si>
  <si>
    <t>iPhone7s plus ??????</t>
  </si>
  <si>
    <t>motorola MotoG3-TE</t>
  </si>
  <si>
    <t>samsung SAMSUNG-SM-J320AZ</t>
  </si>
  <si>
    <t>JinXing JXD-T53</t>
  </si>
  <si>
    <t>????????????????°??§??¨?????????????°???°???°???? ??????</t>
  </si>
  <si>
    <t>Lenovo Lenovo a858t</t>
  </si>
  <si>
    <t>CUBE i10-WL</t>
  </si>
  <si>
    <t>intel Ramos i10s</t>
  </si>
  <si>
    <t>alps S9903</t>
  </si>
  <si>
    <t>Intel TBOOK 11(E5A6)</t>
  </si>
  <si>
    <t>Lenovo Lenovo A808T</t>
  </si>
  <si>
    <t>Android NOAIN M8</t>
  </si>
  <si>
    <t>CUBE U51GT-C4BD</t>
  </si>
  <si>
    <t>InFocus InFocus M330</t>
  </si>
  <si>
    <t>Masstel N560</t>
  </si>
  <si>
    <t>SHUANGYING M5B-07</t>
  </si>
  <si>
    <t>K-Touch K-Touch M6</t>
  </si>
  <si>
    <t>ZTE Amazing X7</t>
  </si>
  <si>
    <t>Sony SOL23</t>
  </si>
  <si>
    <t>xiaomi Redmi Note 2</t>
  </si>
  <si>
    <t>samsung SM-G906L</t>
  </si>
  <si>
    <t>YuLong Coolpad A8-931N</t>
  </si>
  <si>
    <t>Sony E6653</t>
  </si>
  <si>
    <t>WaterWorld Z5</t>
  </si>
  <si>
    <t>SAGA M6 MINI</t>
  </si>
  <si>
    <t>YuLong Coolpad S6-NC1</t>
  </si>
  <si>
    <t>MEIMI MEIMI M7</t>
  </si>
  <si>
    <t>Coolpad Coolpad 8190Q</t>
  </si>
  <si>
    <t>Sony D2303</t>
  </si>
  <si>
    <t>Android R7</t>
  </si>
  <si>
    <t>samsung SM-A710F</t>
  </si>
  <si>
    <t>COLORFLY G808 3G</t>
  </si>
  <si>
    <t>samsung GT-I8150</t>
  </si>
  <si>
    <t>alps K69</t>
  </si>
  <si>
    <t>Hisense Hisense I300T</t>
  </si>
  <si>
    <t>Sony E5653</t>
  </si>
  <si>
    <t>Android ?¤§é??é?¤Plus</t>
  </si>
  <si>
    <t>W3T81 X3</t>
  </si>
  <si>
    <t>android ????±? A1</t>
  </si>
  <si>
    <t>EV5 4G</t>
  </si>
  <si>
    <t>BIRD Bird S6</t>
  </si>
  <si>
    <t>Changhong X9</t>
  </si>
  <si>
    <t>LENOVO LenovoA3300-GV</t>
  </si>
  <si>
    <t>HK A8</t>
  </si>
  <si>
    <t>YuLong Coolpad 8297W</t>
  </si>
  <si>
    <t>Enspert BLOOM</t>
  </si>
  <si>
    <t>alps soaiy</t>
  </si>
  <si>
    <t>HUAWEI KNT-TL10</t>
  </si>
  <si>
    <t>Qualcomm NFT</t>
  </si>
  <si>
    <t>HOVVO M518</t>
  </si>
  <si>
    <t>TCL TCL P560M</t>
  </si>
  <si>
    <t>YOUYU Y23</t>
  </si>
  <si>
    <t>bird P16</t>
  </si>
  <si>
    <t>PANTECH IM-A910K</t>
  </si>
  <si>
    <t>samsung SM-G920L</t>
  </si>
  <si>
    <t>HUAWEI CAM-TL00H</t>
  </si>
  <si>
    <t>unknown S11.A31S</t>
  </si>
  <si>
    <t>BBK H9</t>
  </si>
  <si>
    <t>Newsmy NewPad</t>
  </si>
  <si>
    <t>YTONE YTONE L999</t>
  </si>
  <si>
    <t>4G CAMERL3 1</t>
  </si>
  <si>
    <t>UUPO S8</t>
  </si>
  <si>
    <t>HTC HTC Desire 620G dual sim</t>
  </si>
  <si>
    <t>mytel M-16</t>
  </si>
  <si>
    <t>skyhon CYM1-C2</t>
  </si>
  <si>
    <t>vnivo V18</t>
  </si>
  <si>
    <t>EBEST EBEST U2</t>
  </si>
  <si>
    <t>LANZU Q3</t>
  </si>
  <si>
    <t>Xiaomi MEEG 306</t>
  </si>
  <si>
    <t>US668 US668</t>
  </si>
  <si>
    <t>Sony D2305</t>
  </si>
  <si>
    <t>FarEastone Smart 505</t>
  </si>
  <si>
    <t>HTC HTC M9e</t>
  </si>
  <si>
    <t>HTC HTC Butterfly s</t>
  </si>
  <si>
    <t>pairad P26</t>
  </si>
  <si>
    <t>S139 S139</t>
  </si>
  <si>
    <t>asus K01Q</t>
  </si>
  <si>
    <t>Uniscop U W2015</t>
  </si>
  <si>
    <t>AMOI AMOI A900T</t>
  </si>
  <si>
    <t>alps BM002-N8</t>
  </si>
  <si>
    <t>alps FFPAD</t>
  </si>
  <si>
    <t>alps TD918</t>
  </si>
  <si>
    <t>MTK PPTV-55P</t>
  </si>
  <si>
    <t>alps Coral H53</t>
  </si>
  <si>
    <t>?°?è???¤? LA1-L</t>
  </si>
  <si>
    <t>LGE LGUS991</t>
  </si>
  <si>
    <t>alps Lm1</t>
  </si>
  <si>
    <t>rockchip CW-V88-QUAD</t>
  </si>
  <si>
    <t>W1T6 MLLED_M3</t>
  </si>
  <si>
    <t>hipad GM-W</t>
  </si>
  <si>
    <t>Midnight ??????</t>
  </si>
  <si>
    <t>W1T MEEG M201S</t>
  </si>
  <si>
    <t>LGE LG-D858HK</t>
  </si>
  <si>
    <t>SZS S801</t>
  </si>
  <si>
    <t>CMI C18</t>
  </si>
  <si>
    <t>ZTE Amazing A5S</t>
  </si>
  <si>
    <t>Laimi Lm 6s</t>
  </si>
  <si>
    <t>OPPO A51f</t>
  </si>
  <si>
    <t>asus ASUS_T00N</t>
  </si>
  <si>
    <t>NOAIN X3</t>
  </si>
  <si>
    <t>rockchip HKC S86V</t>
  </si>
  <si>
    <t>IPH IPH 9</t>
  </si>
  <si>
    <t>koobee M200</t>
  </si>
  <si>
    <t>Teclast X98 Plus(A6C7)</t>
  </si>
  <si>
    <t>alps Oysters T974HAi 3G</t>
  </si>
  <si>
    <t>samsung SPH-I545L</t>
  </si>
  <si>
    <t>Sony D5503</t>
  </si>
  <si>
    <t>Lenovo Lenovo A850+</t>
  </si>
  <si>
    <t>MILaI M8 Max</t>
  </si>
  <si>
    <t>samsung SM-G925T</t>
  </si>
  <si>
    <t>android AT8801</t>
  </si>
  <si>
    <t>EBEST T3581</t>
  </si>
  <si>
    <t>W3T61 MEEG 210R</t>
  </si>
  <si>
    <t>Android HX-V5</t>
  </si>
  <si>
    <t>HUAWEI HUAWEI D2-0082</t>
  </si>
  <si>
    <t>TECLAST X98 Air III(M5C6)</t>
  </si>
  <si>
    <t>KONKA KONKA K35</t>
  </si>
  <si>
    <t>koobee i96T</t>
  </si>
  <si>
    <t>VOLTE H32</t>
  </si>
  <si>
    <t>samsung SCH-R830</t>
  </si>
  <si>
    <t>DOOV DOOV S1</t>
  </si>
  <si>
    <t>alps MC-X6</t>
  </si>
  <si>
    <t>LGE LG-V497</t>
  </si>
  <si>
    <t>XIMI R5</t>
  </si>
  <si>
    <t>HUAWEI MediaPad M1 8.0</t>
  </si>
  <si>
    <t>Volte 4G 4G</t>
  </si>
  <si>
    <t>alps ZDR W4</t>
  </si>
  <si>
    <t>4G G4</t>
  </si>
  <si>
    <t>TCT TCL J926T</t>
  </si>
  <si>
    <t>android emma-A3 mini</t>
  </si>
  <si>
    <t>Android emma-m7-A2</t>
  </si>
  <si>
    <t>BenWee BenWee V9</t>
  </si>
  <si>
    <t>Lovme-T16 Lovme-T16</t>
  </si>
  <si>
    <t>samsung SM-T350</t>
  </si>
  <si>
    <t>HTC HTC 809d</t>
  </si>
  <si>
    <t>Xiaomi N918St</t>
  </si>
  <si>
    <t>KMO COMIO C2</t>
  </si>
  <si>
    <t>W3T61 A01</t>
  </si>
  <si>
    <t>4G A3001</t>
  </si>
  <si>
    <t>ZTE Amazing_X3s</t>
  </si>
  <si>
    <t>MALATA S521</t>
  </si>
  <si>
    <t>Foxconn International Holdings Limited M210</t>
  </si>
  <si>
    <t>HUIZUU H17</t>
  </si>
  <si>
    <t>GIGABYTE Classic_Pro</t>
  </si>
  <si>
    <t>koobee T650</t>
  </si>
  <si>
    <t>Skyworth Inc. Skyworth 8H80 G8200</t>
  </si>
  <si>
    <t>Z1988 Z1988</t>
  </si>
  <si>
    <t>Xiaomi MI-ONE C1</t>
  </si>
  <si>
    <t>android M7s</t>
  </si>
  <si>
    <t>alps W610</t>
  </si>
  <si>
    <t>BDX vtelX1</t>
  </si>
  <si>
    <t>android MZ4 plus</t>
  </si>
  <si>
    <t>LGE VK810 4G</t>
  </si>
  <si>
    <t>4Gplus 4Gplus</t>
  </si>
  <si>
    <t>OPPO OPPO A59m</t>
  </si>
  <si>
    <t>alps V5</t>
  </si>
  <si>
    <t>Android NOMI 3</t>
  </si>
  <si>
    <t>LENOVO Lenovo S90-A</t>
  </si>
  <si>
    <t>android Q2 PLAY</t>
  </si>
  <si>
    <t>ZTE ZTE BV0710</t>
  </si>
  <si>
    <t>alps H106</t>
  </si>
  <si>
    <t>BRZU D5</t>
  </si>
  <si>
    <t>V300 V300</t>
  </si>
  <si>
    <t>LENOVO Lenovo A7020a40</t>
  </si>
  <si>
    <t>LL X5-M1</t>
  </si>
  <si>
    <t>Hisense HS-U978</t>
  </si>
  <si>
    <t>Teclast P98 3G??????(A3HY)</t>
  </si>
  <si>
    <t>LAABOO LAABOO</t>
  </si>
  <si>
    <t>Bird Bird L100</t>
  </si>
  <si>
    <t>Dell Venue 8 3830</t>
  </si>
  <si>
    <t>JTY SANSHEN-D960</t>
  </si>
  <si>
    <t>freeme GOLY S6</t>
  </si>
  <si>
    <t>Xiaomi IPH 7</t>
  </si>
  <si>
    <t>MBI i7 MBI i7</t>
  </si>
  <si>
    <t>alps c201v82ds_jbl_3mf5_qhd</t>
  </si>
  <si>
    <t>BAIMI HD1</t>
  </si>
  <si>
    <t>LANGGE L80</t>
  </si>
  <si>
    <t>Android ET800</t>
  </si>
  <si>
    <t>unknown GT-i9105P</t>
  </si>
  <si>
    <t>samsung SM-T815Y</t>
  </si>
  <si>
    <t>VOLTE H9</t>
  </si>
  <si>
    <t>XIMI A33</t>
  </si>
  <si>
    <t>Wiselinksz X79</t>
  </si>
  <si>
    <t>VOLTE emma_A3</t>
  </si>
  <si>
    <t>Wangzhe WZ800</t>
  </si>
  <si>
    <t>asus P002</t>
  </si>
  <si>
    <t>Coolpad Coolpad Y71-711</t>
  </si>
  <si>
    <t>android HYF-A1-CD</t>
  </si>
  <si>
    <t>xiaolajiao HLA Note3 Pro</t>
  </si>
  <si>
    <t>Teclast P98 3G??????(A4HY)</t>
  </si>
  <si>
    <t>GIONEE GN3003</t>
  </si>
  <si>
    <t>iphone9s 2014112</t>
  </si>
  <si>
    <t>Coolpad Coolpad 8297w</t>
  </si>
  <si>
    <t>1073TETCS1 TETC-S1</t>
  </si>
  <si>
    <t>HTC HTC_Butterfly_s_901s</t>
  </si>
  <si>
    <t>SHENZHEN NEW DI HENG COMMUNICATION TECHNOLOGY LTD YEPEN</t>
  </si>
  <si>
    <t>MIZHI MZ4</t>
  </si>
  <si>
    <t>Meizu M570C</t>
  </si>
  <si>
    <t>samsung SCH-I535</t>
  </si>
  <si>
    <t>PHICOMM E561Lv</t>
  </si>
  <si>
    <t>HUANA HT_F7</t>
  </si>
  <si>
    <t>GO GO N1</t>
  </si>
  <si>
    <t>weimi M5s</t>
  </si>
  <si>
    <t>ZTE ZTE S2010</t>
  </si>
  <si>
    <t>Alco RCT6773W22B</t>
  </si>
  <si>
    <t>IUNI 6s</t>
  </si>
  <si>
    <t>BERS5025 BF_T10</t>
  </si>
  <si>
    <t>alps YUEQEE-W020</t>
  </si>
  <si>
    <t>NOAIN NOAIN X9</t>
  </si>
  <si>
    <t>samsung GT-I8580</t>
  </si>
  <si>
    <t>InFocus InFocus M810u</t>
  </si>
  <si>
    <t>samsung SM-N910G</t>
  </si>
  <si>
    <t>alps MZ4 super</t>
  </si>
  <si>
    <t>samsung SM-G935L</t>
  </si>
  <si>
    <t>lge LG-F160S</t>
  </si>
  <si>
    <t>bird PYK1</t>
  </si>
  <si>
    <t>YKA Q7</t>
  </si>
  <si>
    <t>LGE LG-F180</t>
  </si>
  <si>
    <t>LENOVO Lenovo A3300-HV</t>
  </si>
  <si>
    <t>Coolpad Coolpad 9150W</t>
  </si>
  <si>
    <t>samsung s7562i</t>
  </si>
  <si>
    <t>unknown KliTON</t>
  </si>
  <si>
    <t>SanCup H8000</t>
  </si>
  <si>
    <t>KENUO KN K7F</t>
  </si>
  <si>
    <t>S5 S5</t>
  </si>
  <si>
    <t>Snail OBox</t>
  </si>
  <si>
    <t>iPhone 6s.plus</t>
  </si>
  <si>
    <t>BAIYUN M003-MQ92</t>
  </si>
  <si>
    <t>Android GUOMI M5_A7</t>
  </si>
  <si>
    <t>Android F5</t>
  </si>
  <si>
    <t>motorola Moto G</t>
  </si>
  <si>
    <t>Hisense Hisense M30</t>
  </si>
  <si>
    <t>YOUYU X5</t>
  </si>
  <si>
    <t>Teclast X80HD(G2N6)</t>
  </si>
  <si>
    <t>W7T61 EOOM_1M</t>
  </si>
  <si>
    <t>aoson aoson M33 3G</t>
  </si>
  <si>
    <t>HUDIELAN BM002-N9</t>
  </si>
  <si>
    <t>alps android</t>
  </si>
  <si>
    <t>W3T61 A8</t>
  </si>
  <si>
    <t>???è???????????????????? ??????</t>
  </si>
  <si>
    <t>samsung SPH-L900</t>
  </si>
  <si>
    <t>MLLED MLLED X3</t>
  </si>
  <si>
    <t>TM V15</t>
  </si>
  <si>
    <t>Sony E5363</t>
  </si>
  <si>
    <t>FUJITSU 301F</t>
  </si>
  <si>
    <t>MEEG MEEG 306</t>
  </si>
  <si>
    <t>NOAIN NOAIN M11</t>
  </si>
  <si>
    <t>CMDC M636</t>
  </si>
  <si>
    <t>Xiaomi HM 1SLTETD</t>
  </si>
  <si>
    <t>JIAYU JY-S3</t>
  </si>
  <si>
    <t>SHARP SH-02E</t>
  </si>
  <si>
    <t>FUJITSU 202F</t>
  </si>
  <si>
    <t>Gigaset GS55-6</t>
  </si>
  <si>
    <t>Acer B1-730HD</t>
  </si>
  <si>
    <t>samsung SM-A710XZ</t>
  </si>
  <si>
    <t>Android V008-N1</t>
  </si>
  <si>
    <t>HTC HTL22</t>
  </si>
  <si>
    <t>alps TG-10</t>
  </si>
  <si>
    <t>rockchip S1S</t>
  </si>
  <si>
    <t>Qingcheng D51732</t>
  </si>
  <si>
    <t>LMi K3</t>
  </si>
  <si>
    <t>X1 SA-S39 (4G+ Volte)</t>
  </si>
  <si>
    <t>DAJ L6_BOX</t>
  </si>
  <si>
    <t>YUEQEE YUEQEE-Q3</t>
  </si>
  <si>
    <t>SAIBO2109_TETC TETC-T8</t>
  </si>
  <si>
    <t>android X3</t>
  </si>
  <si>
    <t>ETON ETON I6</t>
  </si>
  <si>
    <t>FUJITSU F-07E</t>
  </si>
  <si>
    <t>asus K00E</t>
  </si>
  <si>
    <t>vivo vivo V3M A</t>
  </si>
  <si>
    <t>Heeyu G688</t>
  </si>
  <si>
    <t>Q-Smart Q-Smart QS550T</t>
  </si>
  <si>
    <t>BYD E815</t>
  </si>
  <si>
    <t>ALPS H2</t>
  </si>
  <si>
    <t>LENOVO IdeaTabA1010-T</t>
  </si>
  <si>
    <t>pairad G699</t>
  </si>
  <si>
    <t>W7T81 ik7</t>
  </si>
  <si>
    <t>4G LT2</t>
  </si>
  <si>
    <t>Sony LT25i</t>
  </si>
  <si>
    <t>samsung SM-T530NU</t>
  </si>
  <si>
    <t>LENOVO Lenovo S6000L-F</t>
  </si>
  <si>
    <t>alps G666</t>
  </si>
  <si>
    <t>FUJITSU FJL22</t>
  </si>
  <si>
    <t>meetuu R5</t>
  </si>
  <si>
    <t>YuLong 5890</t>
  </si>
  <si>
    <t>Android ?¤???????</t>
  </si>
  <si>
    <t>HTC HTC Desire 826 dual sim</t>
  </si>
  <si>
    <t>android emma-A3-P8</t>
  </si>
  <si>
    <t>alps ZOOBII</t>
  </si>
  <si>
    <t>Android R7S</t>
  </si>
  <si>
    <t>FUJITSU 201F</t>
  </si>
  <si>
    <t>plus 6S plus</t>
  </si>
  <si>
    <t>Pairad P22</t>
  </si>
  <si>
    <t>samsung SGH-I747M</t>
  </si>
  <si>
    <t>MENMI MATE8</t>
  </si>
  <si>
    <t>HUAWEI EVA-CL00</t>
  </si>
  <si>
    <t>M3T61 X3</t>
  </si>
  <si>
    <t>Wiselinksz soaiy</t>
  </si>
  <si>
    <t>Android lordor</t>
  </si>
  <si>
    <t>CUBE T8-PLUSM</t>
  </si>
  <si>
    <t>Android SUNVAN_S6</t>
  </si>
  <si>
    <t>OUJIA OUJIA S8</t>
  </si>
  <si>
    <t>Teclast P80h(D4C6)</t>
  </si>
  <si>
    <t>alps PYK1</t>
  </si>
  <si>
    <t>LGE VS990</t>
  </si>
  <si>
    <t>inni D3</t>
  </si>
  <si>
    <t>samsung SM-G928F</t>
  </si>
  <si>
    <t>M3T61 MILIN</t>
  </si>
  <si>
    <t>GUOMI GUOMI A7_X6</t>
  </si>
  <si>
    <t>Temsent Temsent L8</t>
  </si>
  <si>
    <t>SHARP SBM303SH</t>
  </si>
  <si>
    <t>UMI UMI X2</t>
  </si>
  <si>
    <t>samsung SM-J500N0</t>
  </si>
  <si>
    <t>KDOOR Y29</t>
  </si>
  <si>
    <t>OPPO N1W</t>
  </si>
  <si>
    <t>unknown X905</t>
  </si>
  <si>
    <t>alps Z5</t>
  </si>
  <si>
    <t>INTKI M9_</t>
  </si>
  <si>
    <t>CUBE U51GT-C8S</t>
  </si>
  <si>
    <t>OPSSON OPSSON S1</t>
  </si>
  <si>
    <t>bird H8S</t>
  </si>
  <si>
    <t>CUBE U25GT-C4YTJ</t>
  </si>
  <si>
    <t>intel i7s-w-o</t>
  </si>
  <si>
    <t>?????? H8</t>
  </si>
  <si>
    <t>alps X8</t>
  </si>
  <si>
    <t>HUAWEI ALE-L21</t>
  </si>
  <si>
    <t>freeme SA-S39</t>
  </si>
  <si>
    <t>ALPS C800</t>
  </si>
  <si>
    <t>FUJITSU F-02E</t>
  </si>
  <si>
    <t>samsung SM-T110</t>
  </si>
  <si>
    <t>samsung SM-G928X</t>
  </si>
  <si>
    <t>samsung SC-01F</t>
  </si>
  <si>
    <t>SHARP 304SH</t>
  </si>
  <si>
    <t>DAJIAN 4G</t>
  </si>
  <si>
    <t>Hasee X50 TS xiaoxin 3S</t>
  </si>
  <si>
    <t>KORIDY kimi i7</t>
  </si>
  <si>
    <t>SPRD WP_V5</t>
  </si>
  <si>
    <t>GO GO N1-Y</t>
  </si>
  <si>
    <t>LENOVO IdeaTab A2107A-H</t>
  </si>
  <si>
    <t>HTC 831C</t>
  </si>
  <si>
    <t>Xiaomi Coolpad 9976T</t>
  </si>
  <si>
    <t>bird 6000</t>
  </si>
  <si>
    <t>Cube U33GT</t>
  </si>
  <si>
    <t>ETON ETON I5</t>
  </si>
  <si>
    <t>HUAWEI G610-T11</t>
  </si>
  <si>
    <t>YUNDUOMI A5</t>
  </si>
  <si>
    <t>LENOVO Lenovo TAB 2 A7-30HC</t>
  </si>
  <si>
    <t>K-Touch K-Touch M1</t>
  </si>
  <si>
    <t>BOOWUN BW521</t>
  </si>
  <si>
    <t>Hisense Hisense F31</t>
  </si>
  <si>
    <t>SUNVAN S6C</t>
  </si>
  <si>
    <t>????·???????????°??????? ??????</t>
  </si>
  <si>
    <t>HTC 0PJA2</t>
  </si>
  <si>
    <t>huawei 584l</t>
  </si>
  <si>
    <t>GiONEE GN8001L</t>
  </si>
  <si>
    <t>samsung SM-N915S</t>
  </si>
  <si>
    <t>TCL TCL P689L</t>
  </si>
  <si>
    <t>ZTE ZTE V955</t>
  </si>
  <si>
    <t>HUAWEI SCH-I919U</t>
  </si>
  <si>
    <t>android S39</t>
  </si>
  <si>
    <t>smart-phone D5012T</t>
  </si>
  <si>
    <t>Philips Philips W8510</t>
  </si>
  <si>
    <t>HTC HTC E9t</t>
  </si>
  <si>
    <t>SHENZHEN TRUSTCOM TECHNOLOGY CO.,LTD. YEPEN G1</t>
  </si>
  <si>
    <t>M6QT81 X606</t>
  </si>
  <si>
    <t>LEKE 4</t>
  </si>
  <si>
    <t>K600 K600</t>
  </si>
  <si>
    <t>rockchip P11??????(M6Q5)</t>
  </si>
  <si>
    <t>Apple lPHONE 6S</t>
  </si>
  <si>
    <t>X9 X9</t>
  </si>
  <si>
    <t>Hisense Hisense E81</t>
  </si>
  <si>
    <t>BAIMI BM003-S</t>
  </si>
  <si>
    <t>WellPhone WP_V3</t>
  </si>
  <si>
    <t>Vertu Signature touch</t>
  </si>
  <si>
    <t>GiONEE G5</t>
  </si>
  <si>
    <t>JTY N10</t>
  </si>
  <si>
    <t>koobee koobee M2</t>
  </si>
  <si>
    <t>android 4G</t>
  </si>
  <si>
    <t>HTC HTC One E9PLUS dual sim</t>
  </si>
  <si>
    <t>4G H23</t>
  </si>
  <si>
    <t>LL X5mini</t>
  </si>
  <si>
    <t>LINGMI M18</t>
  </si>
  <si>
    <t>SOP M3</t>
  </si>
  <si>
    <t>alps S9</t>
  </si>
  <si>
    <t>M3T61 IPH 5</t>
  </si>
  <si>
    <t>JTY N710</t>
  </si>
  <si>
    <t>HUAWEI HUAWEI LUA-U22</t>
  </si>
  <si>
    <t>HTC HTC D728w</t>
  </si>
  <si>
    <t>xiaolajiao LA-S2 Volte</t>
  </si>
  <si>
    <t>LeMobile Le X621</t>
  </si>
  <si>
    <t>Qualcomm laaboo</t>
  </si>
  <si>
    <t>LGE LGL24</t>
  </si>
  <si>
    <t>samsung SM-G361HU</t>
  </si>
  <si>
    <t>SanCup H3000</t>
  </si>
  <si>
    <t>DESAY DESAY TL1266</t>
  </si>
  <si>
    <t>alps E11</t>
  </si>
  <si>
    <t>KORIDY KORIDY H9</t>
  </si>
  <si>
    <t>BAIMI BM002-G7</t>
  </si>
  <si>
    <t>alps MagicBox_M16C</t>
  </si>
  <si>
    <t>TCL TCL_S725T</t>
  </si>
  <si>
    <t>InFocus IF195a</t>
  </si>
  <si>
    <t>FUHU INC. NABIXD-NV10A</t>
  </si>
  <si>
    <t xml:space="preserve">4G X6 </t>
  </si>
  <si>
    <t>htc HTC 603e</t>
  </si>
  <si>
    <t>Qualcomm LT1</t>
  </si>
  <si>
    <t>MBX K200</t>
  </si>
  <si>
    <t>Amazon SD4930UR</t>
  </si>
  <si>
    <t>LCPO L3</t>
  </si>
  <si>
    <t>AMOI AMOI A920T</t>
  </si>
  <si>
    <t>OUKI G9</t>
  </si>
  <si>
    <t>BCHY HOLDS K8</t>
  </si>
  <si>
    <t>samsung GT-P5200</t>
  </si>
  <si>
    <t>MX1051E_72T_FULL_TETC TETC-W2014</t>
  </si>
  <si>
    <t>android meetuu R5</t>
  </si>
  <si>
    <t>YUSUN LA2-F</t>
  </si>
  <si>
    <t>TCL TCL i718M</t>
  </si>
  <si>
    <t>BIFER BF T12</t>
  </si>
  <si>
    <t>BOWAY BOWAY_V95Pro</t>
  </si>
  <si>
    <t>alps H6S</t>
  </si>
  <si>
    <t>TW18 TW18A</t>
  </si>
  <si>
    <t>MStar Semiconductor, Inc. PPTV43P</t>
  </si>
  <si>
    <t>Bird Bird L7</t>
  </si>
  <si>
    <t>bird HYF9300XHF</t>
  </si>
  <si>
    <t>samsung SM-T337T</t>
  </si>
  <si>
    <t>Gigaset GS57-6</t>
  </si>
  <si>
    <t>samsung SM-N910T</t>
  </si>
  <si>
    <t>A7 A7</t>
  </si>
  <si>
    <t>AMOI AMOI N850</t>
  </si>
  <si>
    <t>UOOGOU_Q2 UOOGOU_Q2</t>
  </si>
  <si>
    <t>Z1988A L988</t>
  </si>
  <si>
    <t>HUAWEI HUAWEI MT2</t>
  </si>
  <si>
    <t>Coolpad Coolpad 8297 MIUI 6</t>
  </si>
  <si>
    <t>BAIMI BM002-G1</t>
  </si>
  <si>
    <t>HUAWEI NEM-AL10</t>
  </si>
  <si>
    <t>IFive KORIDY H30</t>
  </si>
  <si>
    <t>alps KONKA P2</t>
  </si>
  <si>
    <t>ares AE G13</t>
  </si>
  <si>
    <t>Meitu MP1503</t>
  </si>
  <si>
    <t>samsung SM-N900J</t>
  </si>
  <si>
    <t>Android 大金锤Plus</t>
  </si>
  <si>
    <t>Android 金锤Mate7</t>
  </si>
  <si>
    <t>AoleDior 乐6S</t>
  </si>
  <si>
    <t>JTY è?????-S6000</t>
  </si>
  <si>
    <t>M7QW81 蝶变9999</t>
  </si>
  <si>
    <t>MLLED L1_尊享版</t>
  </si>
  <si>
    <t>TECLAST G17h 3G四核(K6E2)</t>
  </si>
  <si>
    <t>TECLAST T98 4G八核(C6R3)</t>
  </si>
  <si>
    <t>Teclast P70 3G八核(C2B7)</t>
  </si>
  <si>
    <t>Teclast P89 3G八核(D1H8)</t>
  </si>
  <si>
    <t>Xiaomi 红米 Note 2</t>
  </si>
  <si>
    <t>alps MLLED_L1畅想版</t>
  </si>
  <si>
    <t>alps 魅果Lm1</t>
  </si>
  <si>
    <t>anbo anboAB001双网通</t>
  </si>
  <si>
    <t>android Lm1 至尊</t>
  </si>
  <si>
    <t>android R7精钢版</t>
  </si>
  <si>
    <t>iPhone  7s 　　</t>
  </si>
  <si>
    <t>iPhone 6S 玫瑰金 64G 　　</t>
  </si>
  <si>
    <t>iPhone6plus 　　</t>
  </si>
  <si>
    <t>iphone6Plus(4G) 　　</t>
  </si>
  <si>
    <t>lok'tar 　　</t>
  </si>
  <si>
    <t>samsung Galaxy S6 edge</t>
  </si>
  <si>
    <t>vivo X7   亚霖专用 　　</t>
  </si>
  <si>
    <t>vivo vivo x3t</t>
  </si>
  <si>
    <t>为沃 G8810</t>
  </si>
  <si>
    <t>全国限量版仅此一台的 胖次6s</t>
  </si>
  <si>
    <t>区草の小米 　　</t>
  </si>
  <si>
    <t>华为 华为Mate S(极昼金)</t>
  </si>
  <si>
    <t>天天酷跑 　　</t>
  </si>
  <si>
    <t>天语 K-Touch H2</t>
  </si>
  <si>
    <t>宏润 H88</t>
  </si>
  <si>
    <t>我们不还是这样的 　　</t>
  </si>
  <si>
    <t>盗版的Android 　　</t>
  </si>
  <si>
    <t>索爱 S9-2</t>
  </si>
  <si>
    <t>红米 noto3</t>
  </si>
  <si>
    <t>红辣椒 LA-S1 Volte</t>
  </si>
  <si>
    <t>红辣椒 XM-T Pro</t>
  </si>
  <si>
    <t>美沃 V19</t>
  </si>
  <si>
    <t>苹果6  以落后  现在哥用  苹果18 　　</t>
  </si>
  <si>
    <t>萌萌哒 　　</t>
  </si>
  <si>
    <t>蝶变 DB6PLUS</t>
  </si>
  <si>
    <t>诺基亚Lumia 930 　　</t>
  </si>
  <si>
    <r>
      <t>IMEI</t>
    </r>
    <r>
      <rPr>
        <sz val="10"/>
        <color rgb="FF000000"/>
        <rFont val="宋体"/>
        <family val="3"/>
        <charset val="134"/>
      </rPr>
      <t>数</t>
    </r>
    <phoneticPr fontId="1" type="noConversion"/>
  </si>
  <si>
    <t>1日留存</t>
    <phoneticPr fontId="1" type="noConversion"/>
  </si>
  <si>
    <t>2日留存</t>
    <phoneticPr fontId="1" type="noConversion"/>
  </si>
  <si>
    <t>3日留存</t>
    <phoneticPr fontId="1" type="noConversion"/>
  </si>
  <si>
    <t>4日留存</t>
    <phoneticPr fontId="1" type="noConversion"/>
  </si>
  <si>
    <t>5日留存</t>
    <phoneticPr fontId="1" type="noConversion"/>
  </si>
  <si>
    <t>6日留存</t>
    <phoneticPr fontId="1" type="noConversion"/>
  </si>
  <si>
    <t>7日留存</t>
    <phoneticPr fontId="1" type="noConversion"/>
  </si>
  <si>
    <r>
      <t>IMEI</t>
    </r>
    <r>
      <rPr>
        <sz val="10"/>
        <color rgb="FF000000"/>
        <rFont val="宋体"/>
        <family val="3"/>
        <charset val="134"/>
      </rPr>
      <t>数</t>
    </r>
    <phoneticPr fontId="1" type="noConversion"/>
  </si>
  <si>
    <t>1日留存率</t>
  </si>
  <si>
    <t>1日留存率</t>
    <phoneticPr fontId="1" type="noConversion"/>
  </si>
  <si>
    <t>2日留存率</t>
    <phoneticPr fontId="1" type="noConversion"/>
  </si>
  <si>
    <t>3日留存率</t>
  </si>
  <si>
    <t>4日留存率</t>
  </si>
  <si>
    <t>5日留存率</t>
  </si>
  <si>
    <t>6日留存率</t>
  </si>
  <si>
    <t>7日留存率</t>
  </si>
  <si>
    <t>名称</t>
    <phoneticPr fontId="1" type="noConversion"/>
  </si>
  <si>
    <t>注：横坐标为（内存）机型名称</t>
    <phoneticPr fontId="1" type="noConversion"/>
  </si>
  <si>
    <t>可以明显看出部分1G手机次日留存基本为0</t>
    <phoneticPr fontId="1" type="noConversion"/>
  </si>
  <si>
    <t>次日留存率&lt;5%的新增IMEI为2.5万，占比26%</t>
    <phoneticPr fontId="1" type="noConversion"/>
  </si>
  <si>
    <t>新增IMEI数</t>
    <phoneticPr fontId="1" type="noConversion"/>
  </si>
  <si>
    <t>1日留存数&lt;5%的新增IMEI数</t>
    <phoneticPr fontId="1" type="noConversion"/>
  </si>
  <si>
    <t>三、新增IMEI数&gt;=30且1日留存率&lt;5%的机型</t>
    <phoneticPr fontId="1" type="noConversion"/>
  </si>
  <si>
    <t>二、新增IMEI数&gt;=100的机型留存数据（即在选取时间段内，新增此类手机用户100个以上）</t>
    <phoneticPr fontId="1" type="noConversion"/>
  </si>
  <si>
    <t>一、整体设备留存数据</t>
    <phoneticPr fontId="1" type="noConversion"/>
  </si>
  <si>
    <t>数据来源：20160601-20160604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</si>
</sst>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rgb="FF000000"/>
      <name val="Arial Unicode MS"/>
      <family val="2"/>
    </font>
    <font>
      <sz val="10"/>
      <color rgb="FF000000"/>
      <name val="宋体"/>
      <family val="3"/>
      <charset val="134"/>
    </font>
    <font>
      <sz val="16"/>
      <color theme="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10" fontId="0" fillId="0" borderId="0" xfId="0" applyNumberFormat="1">
      <alignment vertical="center"/>
    </xf>
    <xf numFmtId="0" fontId="5" fillId="0" borderId="1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1" xfId="0" applyFont="1" applyBorder="1" applyAlignment="1">
      <alignment horizontal="center" vertical="center"/>
    </xf>
    <xf numFmtId="10" fontId="7" fillId="0" borderId="1" xfId="0" applyNumberFormat="1" applyFont="1" applyBorder="1" applyAlignment="1">
      <alignment horizontal="center" vertical="center"/>
    </xf>
    <xf numFmtId="10" fontId="7" fillId="0" borderId="0" xfId="0" applyNumberFormat="1" applyFont="1">
      <alignment vertical="center"/>
    </xf>
    <xf numFmtId="0" fontId="7" fillId="0" borderId="1" xfId="0" applyFont="1" applyBorder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tx>
            <c:strRef>
              <c:f>汇总!$L$1</c:f>
              <c:strCache>
                <c:ptCount val="1"/>
                <c:pt idx="0">
                  <c:v>1日留存率</c:v>
                </c:pt>
              </c:strCache>
            </c:strRef>
          </c:tx>
          <c:marker>
            <c:symbol val="none"/>
          </c:marker>
          <c:cat>
            <c:strRef>
              <c:f>汇总!$K$2:$K$172</c:f>
              <c:strCache>
                <c:ptCount val="171"/>
                <c:pt idx="0">
                  <c:v>(1006M)BBK vivo X510t</c:v>
                </c:pt>
                <c:pt idx="1">
                  <c:v>(1006M)Meizu M355</c:v>
                </c:pt>
                <c:pt idx="2">
                  <c:v>(1015M)iPhone5,2</c:v>
                </c:pt>
                <c:pt idx="3">
                  <c:v>(999M)iPhone6,2</c:v>
                </c:pt>
                <c:pt idx="4">
                  <c:v>(989M)iPhone7,2</c:v>
                </c:pt>
                <c:pt idx="5">
                  <c:v>(987M)iPhone7,2</c:v>
                </c:pt>
                <c:pt idx="6">
                  <c:v>(1007M)Sony L50t</c:v>
                </c:pt>
                <c:pt idx="7">
                  <c:v>(1007M)LENOVO Lenovo K30-TM</c:v>
                </c:pt>
                <c:pt idx="8">
                  <c:v>(1007M)Sony L55u</c:v>
                </c:pt>
                <c:pt idx="9">
                  <c:v>(1007M)ZTE ZTE Grand S II LTE</c:v>
                </c:pt>
                <c:pt idx="10">
                  <c:v>(1000M)iPhone6,2</c:v>
                </c:pt>
                <c:pt idx="11">
                  <c:v>(2723M)Letv Letv X500</c:v>
                </c:pt>
                <c:pt idx="12">
                  <c:v>(975M)iPhone7,1</c:v>
                </c:pt>
                <c:pt idx="13">
                  <c:v>(3422M)samsung SM-G9350</c:v>
                </c:pt>
                <c:pt idx="14">
                  <c:v>(2795M)LeMobile Le X620</c:v>
                </c:pt>
                <c:pt idx="15">
                  <c:v>(977M)iPhone7,1</c:v>
                </c:pt>
                <c:pt idx="16">
                  <c:v>(2005M)iPhone8,1</c:v>
                </c:pt>
                <c:pt idx="17">
                  <c:v>(1912M)Meizu m2 note</c:v>
                </c:pt>
                <c:pt idx="18">
                  <c:v>(2723M)Letv Letv X501</c:v>
                </c:pt>
                <c:pt idx="19">
                  <c:v>(1876M)Xiaomi Redmi Note 2</c:v>
                </c:pt>
                <c:pt idx="20">
                  <c:v>(1866M)Xiaomi HM NOTE 1LTE</c:v>
                </c:pt>
                <c:pt idx="21">
                  <c:v>(999M)iPhone6,1</c:v>
                </c:pt>
                <c:pt idx="22">
                  <c:v>(1515M)htc HTC Z710t</c:v>
                </c:pt>
                <c:pt idx="23">
                  <c:v>(3664M)samsung SM-G9280</c:v>
                </c:pt>
                <c:pt idx="24">
                  <c:v>(1515M)OPPO R8007</c:v>
                </c:pt>
                <c:pt idx="25">
                  <c:v>(1987M)iPhone8,2</c:v>
                </c:pt>
                <c:pt idx="26">
                  <c:v>(1515M)Sony L50t</c:v>
                </c:pt>
                <c:pt idx="27">
                  <c:v>(2678M)samsung SM-G9250</c:v>
                </c:pt>
                <c:pt idx="28">
                  <c:v>(2916M)OPPO OPPO R7</c:v>
                </c:pt>
                <c:pt idx="29">
                  <c:v>(975M)iPad4,1</c:v>
                </c:pt>
                <c:pt idx="30">
                  <c:v>(3756M)OPPO OPPO R9tm</c:v>
                </c:pt>
                <c:pt idx="31">
                  <c:v>(3679M)vivo vivo X6D</c:v>
                </c:pt>
                <c:pt idx="32">
                  <c:v>(898M)OPPO A31</c:v>
                </c:pt>
                <c:pt idx="33">
                  <c:v>(898M)Xiaomi HM NOTE 1S</c:v>
                </c:pt>
                <c:pt idx="34">
                  <c:v>(2862M)Xiaomi MI NOTE LTE</c:v>
                </c:pt>
                <c:pt idx="35">
                  <c:v>(2728M)Meizu MX5</c:v>
                </c:pt>
                <c:pt idx="36">
                  <c:v>(3932M)OPPO OPPO R7s</c:v>
                </c:pt>
                <c:pt idx="37">
                  <c:v>(1849M)Xiaomi MI 4LTE</c:v>
                </c:pt>
                <c:pt idx="38">
                  <c:v>(1802M)Meizu m1 metal</c:v>
                </c:pt>
                <c:pt idx="39">
                  <c:v>(2723M)Xiaomi Redmi Note 3</c:v>
                </c:pt>
                <c:pt idx="40">
                  <c:v>(1885M)samsung SM-A8000</c:v>
                </c:pt>
                <c:pt idx="41">
                  <c:v>(1888M)OPPO OPPO A33</c:v>
                </c:pt>
                <c:pt idx="42">
                  <c:v>(3827M)HUAWEI HUAWEI NXT-AL10</c:v>
                </c:pt>
                <c:pt idx="43">
                  <c:v>(927M)GiONEE F103</c:v>
                </c:pt>
                <c:pt idx="44">
                  <c:v>(2897M)samsung SM-A7100</c:v>
                </c:pt>
                <c:pt idx="45">
                  <c:v>(987M)iPad3,4</c:v>
                </c:pt>
                <c:pt idx="46">
                  <c:v>(1877M)Xiaomi Redmi Note 2</c:v>
                </c:pt>
                <c:pt idx="47">
                  <c:v>(1891M)samsung SM-A7000</c:v>
                </c:pt>
                <c:pt idx="48">
                  <c:v>(2862M)Xiaomi MI 4LTE</c:v>
                </c:pt>
                <c:pt idx="49">
                  <c:v>(2844M)Xiaomi Redmi Note 3</c:v>
                </c:pt>
                <c:pt idx="50">
                  <c:v>(1967M)Xiaomi MI 3</c:v>
                </c:pt>
                <c:pt idx="51">
                  <c:v>(1911M)Xiaomi 2014813</c:v>
                </c:pt>
                <c:pt idx="52">
                  <c:v>(3013M)HUAWEI H60-L01</c:v>
                </c:pt>
                <c:pt idx="53">
                  <c:v>(2817M)samsung SM-A9000</c:v>
                </c:pt>
                <c:pt idx="54">
                  <c:v>(1000M)iPhone6,1</c:v>
                </c:pt>
                <c:pt idx="55">
                  <c:v>(1898M)Xiaomi HM 2A</c:v>
                </c:pt>
                <c:pt idx="56">
                  <c:v>(1515M)Xiaomi MI 2</c:v>
                </c:pt>
                <c:pt idx="57">
                  <c:v>(3782M)360 1503-M02</c:v>
                </c:pt>
                <c:pt idx="58">
                  <c:v>(1852M)HUAWEI HUAWEI TAG-AL00</c:v>
                </c:pt>
                <c:pt idx="59">
                  <c:v>(1912M)Xiaomi HM NOTE 1S</c:v>
                </c:pt>
                <c:pt idx="60">
                  <c:v>(1913M)vivo vivo Y51</c:v>
                </c:pt>
                <c:pt idx="61">
                  <c:v>(2883M)Letv x600</c:v>
                </c:pt>
                <c:pt idx="62">
                  <c:v>(1015M)iPhone5,1</c:v>
                </c:pt>
                <c:pt idx="63">
                  <c:v>(2804M)Xiaomi Mi-4c</c:v>
                </c:pt>
                <c:pt idx="64">
                  <c:v>(1716M)Xiaomi Redmi Note 3</c:v>
                </c:pt>
                <c:pt idx="65">
                  <c:v>(1006M)samsung GT-P5210</c:v>
                </c:pt>
                <c:pt idx="66">
                  <c:v>(3609M)vivo vivo X6S A</c:v>
                </c:pt>
                <c:pt idx="67">
                  <c:v>(2863M)Xiaomi MI 4LTE</c:v>
                </c:pt>
                <c:pt idx="68">
                  <c:v>(1900M)Meizu m1 note</c:v>
                </c:pt>
                <c:pt idx="69">
                  <c:v>(3712M)Xiaomi MI NOTE Pro</c:v>
                </c:pt>
                <c:pt idx="70">
                  <c:v>(1880M)YuLong Coolpad 8675-A</c:v>
                </c:pt>
                <c:pt idx="71">
                  <c:v>(1398M)samsung SM-G5500</c:v>
                </c:pt>
                <c:pt idx="72">
                  <c:v>(1007M)LGE LG-P705</c:v>
                </c:pt>
                <c:pt idx="73">
                  <c:v>(2678M)samsung SM-G9200</c:v>
                </c:pt>
                <c:pt idx="74">
                  <c:v>(1015M)iPhone5,3</c:v>
                </c:pt>
                <c:pt idx="75">
                  <c:v>(1915M)vivo vivo X5S L</c:v>
                </c:pt>
                <c:pt idx="76">
                  <c:v>(1910M)HUAWEI Che1-CL10</c:v>
                </c:pt>
                <c:pt idx="77">
                  <c:v>(962M)Xiaomi 2014501</c:v>
                </c:pt>
                <c:pt idx="78">
                  <c:v>(1929M)Xiaomi MI PAD</c:v>
                </c:pt>
                <c:pt idx="79">
                  <c:v>(1886M)Meizu m1 note</c:v>
                </c:pt>
                <c:pt idx="80">
                  <c:v>(1963M)HUAWEI HUAWEI G750-T01</c:v>
                </c:pt>
                <c:pt idx="81">
                  <c:v>(1924M)Xiaomi MI 2S</c:v>
                </c:pt>
                <c:pt idx="82">
                  <c:v>(906M)vivo vivo Y23L</c:v>
                </c:pt>
                <c:pt idx="83">
                  <c:v>(1891M)samsung SM-A5000</c:v>
                </c:pt>
                <c:pt idx="84">
                  <c:v>(3633M)samsung SM-C5000</c:v>
                </c:pt>
                <c:pt idx="85">
                  <c:v>(2784M)Meizu MX4 Pro</c:v>
                </c:pt>
                <c:pt idx="86">
                  <c:v>(1888M)OPPO OPPO A33m</c:v>
                </c:pt>
                <c:pt idx="87">
                  <c:v>(1850M)Xiaomi MI 4LTE</c:v>
                </c:pt>
                <c:pt idx="88">
                  <c:v>(3624M)vivo vivo X6A</c:v>
                </c:pt>
                <c:pt idx="89">
                  <c:v>(993M)samsung SAMSUNG-SM-N900A</c:v>
                </c:pt>
                <c:pt idx="90">
                  <c:v>(3679M)vivo vivo X6Plus D</c:v>
                </c:pt>
                <c:pt idx="91">
                  <c:v>(3599M)OPPO OPPO R9 Plustm A</c:v>
                </c:pt>
                <c:pt idx="92">
                  <c:v>(973M)iPad4,4</c:v>
                </c:pt>
                <c:pt idx="93">
                  <c:v>(1888M)OPPO OPPO A53</c:v>
                </c:pt>
                <c:pt idx="94">
                  <c:v>(890M)Xiaomi HM 2A</c:v>
                </c:pt>
                <c:pt idx="95">
                  <c:v>(1815M)HUAWEI KIW-TL00</c:v>
                </c:pt>
                <c:pt idx="96">
                  <c:v>(1910M)vivo vivo X5M</c:v>
                </c:pt>
                <c:pt idx="97">
                  <c:v>(2778M)samsung SM-N9100</c:v>
                </c:pt>
                <c:pt idx="98">
                  <c:v>(3012M)HUAWEI PE-TL10</c:v>
                </c:pt>
                <c:pt idx="99">
                  <c:v>(1914M)OPPO R8207</c:v>
                </c:pt>
                <c:pt idx="100">
                  <c:v>(885M)samsung SM-G5308W</c:v>
                </c:pt>
                <c:pt idx="101">
                  <c:v>(2935M)GiONEE GN9010</c:v>
                </c:pt>
                <c:pt idx="102">
                  <c:v>(1910M)Xiaomi 2014813</c:v>
                </c:pt>
                <c:pt idx="103">
                  <c:v>(3664M)samsung SM-N9200</c:v>
                </c:pt>
                <c:pt idx="104">
                  <c:v>(905M)vivo vivo Y27</c:v>
                </c:pt>
                <c:pt idx="105">
                  <c:v>(1897M)HUAWEI CHM-TL00H</c:v>
                </c:pt>
                <c:pt idx="106">
                  <c:v>(975M)iPad4,4</c:v>
                </c:pt>
                <c:pt idx="107">
                  <c:v>(3012M)HUAWEI PE-TL20</c:v>
                </c:pt>
                <c:pt idx="108">
                  <c:v>(2834M)samsung SM-N9006</c:v>
                </c:pt>
                <c:pt idx="109">
                  <c:v>(3805M)LeMobile Le X620</c:v>
                </c:pt>
                <c:pt idx="110">
                  <c:v>(1913M)vivo vivo Y51A</c:v>
                </c:pt>
                <c:pt idx="111">
                  <c:v>(1007M)HTC HTC X720d</c:v>
                </c:pt>
                <c:pt idx="112">
                  <c:v>(1895M)Meizu MX4</c:v>
                </c:pt>
                <c:pt idx="113">
                  <c:v>(1888M)OPPO OPPO A53m</c:v>
                </c:pt>
                <c:pt idx="114">
                  <c:v>(3422M)samsung SM-G9300</c:v>
                </c:pt>
                <c:pt idx="115">
                  <c:v>(2790M)OPPO R7Plus</c:v>
                </c:pt>
                <c:pt idx="116">
                  <c:v>(1913M)HUAWEI SCL-TL00</c:v>
                </c:pt>
                <c:pt idx="117">
                  <c:v>(1899M)Xiaomi HM 2A</c:v>
                </c:pt>
                <c:pt idx="118">
                  <c:v>(1987M)iPad5,3</c:v>
                </c:pt>
                <c:pt idx="119">
                  <c:v>(3609M)vivo vivo Xplay5A</c:v>
                </c:pt>
                <c:pt idx="120">
                  <c:v>(1927M)Meizu m2</c:v>
                </c:pt>
                <c:pt idx="121">
                  <c:v>(1388M)samsung SM-J3109</c:v>
                </c:pt>
                <c:pt idx="122">
                  <c:v>(1908M)HUAWEI CHM-CL00</c:v>
                </c:pt>
                <c:pt idx="123">
                  <c:v>(2792M)HUAWEI PLK-AL10</c:v>
                </c:pt>
                <c:pt idx="124">
                  <c:v>(1863M)Xiaomi Redmi 3</c:v>
                </c:pt>
                <c:pt idx="125">
                  <c:v>(3585M)samsung SM-A9100</c:v>
                </c:pt>
                <c:pt idx="126">
                  <c:v>(1867M)HUAWEI HUAWEI TAG-TL00</c:v>
                </c:pt>
                <c:pt idx="127">
                  <c:v>(3756M)OPPO OPPO R9m</c:v>
                </c:pt>
                <c:pt idx="128">
                  <c:v>(1910M)HUAWEI Che1-CL20</c:v>
                </c:pt>
                <c:pt idx="129">
                  <c:v>(1928M)Meizu m2</c:v>
                </c:pt>
                <c:pt idx="130">
                  <c:v>(3776M)LeMobile Le X820</c:v>
                </c:pt>
                <c:pt idx="131">
                  <c:v>(1988M)iPad5,3</c:v>
                </c:pt>
                <c:pt idx="132">
                  <c:v>(1908M)HUAWEI HUAWEI ALE-CL00</c:v>
                </c:pt>
                <c:pt idx="133">
                  <c:v>(965M)Xiaomi 2014501</c:v>
                </c:pt>
                <c:pt idx="134">
                  <c:v>(814M)LGE Nexus 4</c:v>
                </c:pt>
                <c:pt idx="135">
                  <c:v>(1858M)HUAWEI ALE-TL00</c:v>
                </c:pt>
                <c:pt idx="136">
                  <c:v>(2796M)HUAWEI KIW-AL10</c:v>
                </c:pt>
                <c:pt idx="137">
                  <c:v>(1913M)HUAWEI SCL-TL00H</c:v>
                </c:pt>
                <c:pt idx="138">
                  <c:v>(1897M)HUAWEI CHM-TL00</c:v>
                </c:pt>
                <c:pt idx="139">
                  <c:v>(870M)Xiaomi HM 1S</c:v>
                </c:pt>
                <c:pt idx="140">
                  <c:v>(3013M)HUAWEI H60-L03</c:v>
                </c:pt>
                <c:pt idx="141">
                  <c:v>(974M)iPad4,1</c:v>
                </c:pt>
                <c:pt idx="142">
                  <c:v>(1811M)Xiaomi Mi-4c</c:v>
                </c:pt>
                <c:pt idx="143">
                  <c:v>(1883M)samsung SM-A5100</c:v>
                </c:pt>
                <c:pt idx="144">
                  <c:v>(1889M)samsung SM-A7000</c:v>
                </c:pt>
                <c:pt idx="145">
                  <c:v>(1388M)samsung SM-J5008</c:v>
                </c:pt>
                <c:pt idx="146">
                  <c:v>(1979M)BBK vivo X5L</c:v>
                </c:pt>
                <c:pt idx="147">
                  <c:v>(2724M)Xiaomi Redmi Note 3</c:v>
                </c:pt>
                <c:pt idx="148">
                  <c:v>(1860M)samsung GT-I9500</c:v>
                </c:pt>
                <c:pt idx="149">
                  <c:v>(1929M)vivo vivo Y35</c:v>
                </c:pt>
                <c:pt idx="150">
                  <c:v>(2863M)Xiaomi MI NOTE LTE</c:v>
                </c:pt>
                <c:pt idx="151">
                  <c:v>(1784M)samsung GT-N7100</c:v>
                </c:pt>
                <c:pt idx="152">
                  <c:v>(1821M)vivo vivo X5Pro D</c:v>
                </c:pt>
                <c:pt idx="153">
                  <c:v>(1815M)HUAWEI KIW-TL00H</c:v>
                </c:pt>
                <c:pt idx="154">
                  <c:v>(899M)CMDC M623C</c:v>
                </c:pt>
                <c:pt idx="155">
                  <c:v>(2924M)GiONEE GN5001S</c:v>
                </c:pt>
                <c:pt idx="156">
                  <c:v>(920M)vivo vivo Y33</c:v>
                </c:pt>
                <c:pt idx="157">
                  <c:v>(1858M)HUAWEI ALE-UL00</c:v>
                </c:pt>
                <c:pt idx="158">
                  <c:v>(898M)OPPO A31c</c:v>
                </c:pt>
                <c:pt idx="159">
                  <c:v>(3645M)OPPO OPPO R7sm</c:v>
                </c:pt>
                <c:pt idx="160">
                  <c:v>(2828M)vivo vivo X5Pro D</c:v>
                </c:pt>
                <c:pt idx="161">
                  <c:v>(2792M)HUAWEI PLK-TL01H</c:v>
                </c:pt>
                <c:pt idx="162">
                  <c:v>(814M)LENOVO Lenovo K860i</c:v>
                </c:pt>
                <c:pt idx="163">
                  <c:v>(972M)iPad4,4</c:v>
                </c:pt>
                <c:pt idx="164">
                  <c:v>(896M)HUAWEI G621-TL00</c:v>
                </c:pt>
                <c:pt idx="165">
                  <c:v>(2881M)HUAWEI HUAWEI NXT-TL00</c:v>
                </c:pt>
                <c:pt idx="166">
                  <c:v>(1900M)vivo vivo X5Max+</c:v>
                </c:pt>
                <c:pt idx="167">
                  <c:v>(1928M)HUAWEI HUAWEI TIT-TL00</c:v>
                </c:pt>
                <c:pt idx="168">
                  <c:v>(1006M)YuLong Coolpad 5930</c:v>
                </c:pt>
                <c:pt idx="169">
                  <c:v>(2756M)HUAWEI HUAWEI RIO-AL00</c:v>
                </c:pt>
                <c:pt idx="170">
                  <c:v>(1913M)HUAWEI SCL-AL00</c:v>
                </c:pt>
              </c:strCache>
            </c:strRef>
          </c:cat>
          <c:val>
            <c:numRef>
              <c:f>汇总!$L$2:$L$172</c:f>
              <c:numCache>
                <c:formatCode>0.00%</c:formatCode>
                <c:ptCount val="171"/>
                <c:pt idx="0">
                  <c:v>7.4349442379182153E-3</c:v>
                </c:pt>
                <c:pt idx="1">
                  <c:v>3.970004411116012E-3</c:v>
                </c:pt>
                <c:pt idx="2">
                  <c:v>0.27545909849749584</c:v>
                </c:pt>
                <c:pt idx="3">
                  <c:v>0.30562499999999998</c:v>
                </c:pt>
                <c:pt idx="4">
                  <c:v>0.34885556432517756</c:v>
                </c:pt>
                <c:pt idx="5">
                  <c:v>0.32232070910556004</c:v>
                </c:pt>
                <c:pt idx="6">
                  <c:v>0</c:v>
                </c:pt>
                <c:pt idx="7">
                  <c:v>9.5602294455066918E-4</c:v>
                </c:pt>
                <c:pt idx="8">
                  <c:v>9.6246390760346492E-4</c:v>
                </c:pt>
                <c:pt idx="9">
                  <c:v>0</c:v>
                </c:pt>
                <c:pt idx="10">
                  <c:v>0.32577319587628867</c:v>
                </c:pt>
                <c:pt idx="11">
                  <c:v>0.33550488599348532</c:v>
                </c:pt>
                <c:pt idx="12">
                  <c:v>0.31848552338530067</c:v>
                </c:pt>
                <c:pt idx="13">
                  <c:v>0.34541336353340885</c:v>
                </c:pt>
                <c:pt idx="14">
                  <c:v>0.40364880273660203</c:v>
                </c:pt>
                <c:pt idx="15">
                  <c:v>0.33079847908745247</c:v>
                </c:pt>
                <c:pt idx="16">
                  <c:v>0.30701754385964913</c:v>
                </c:pt>
                <c:pt idx="17">
                  <c:v>0.34848484848484851</c:v>
                </c:pt>
                <c:pt idx="18">
                  <c:v>0.31756756756756754</c:v>
                </c:pt>
                <c:pt idx="19">
                  <c:v>0.37627118644067797</c:v>
                </c:pt>
                <c:pt idx="20">
                  <c:v>0.33826247689463956</c:v>
                </c:pt>
                <c:pt idx="21">
                  <c:v>0.33714285714285713</c:v>
                </c:pt>
                <c:pt idx="22">
                  <c:v>0</c:v>
                </c:pt>
                <c:pt idx="23">
                  <c:v>0.37773359840954274</c:v>
                </c:pt>
                <c:pt idx="24">
                  <c:v>0</c:v>
                </c:pt>
                <c:pt idx="25">
                  <c:v>0.29338842975206614</c:v>
                </c:pt>
                <c:pt idx="26">
                  <c:v>0</c:v>
                </c:pt>
                <c:pt idx="27">
                  <c:v>0.34061135371179041</c:v>
                </c:pt>
                <c:pt idx="28">
                  <c:v>0.32648401826484019</c:v>
                </c:pt>
                <c:pt idx="29">
                  <c:v>0.29761904761904762</c:v>
                </c:pt>
                <c:pt idx="30">
                  <c:v>0.33173076923076922</c:v>
                </c:pt>
                <c:pt idx="31">
                  <c:v>0.36069651741293535</c:v>
                </c:pt>
                <c:pt idx="32">
                  <c:v>0.23821989528795812</c:v>
                </c:pt>
                <c:pt idx="33">
                  <c:v>0.32800000000000001</c:v>
                </c:pt>
                <c:pt idx="34">
                  <c:v>0.35828877005347592</c:v>
                </c:pt>
                <c:pt idx="35">
                  <c:v>0.39566395663956638</c:v>
                </c:pt>
                <c:pt idx="36">
                  <c:v>0.31123919308357351</c:v>
                </c:pt>
                <c:pt idx="37">
                  <c:v>0.38840579710144929</c:v>
                </c:pt>
                <c:pt idx="38">
                  <c:v>0.33333333333333331</c:v>
                </c:pt>
                <c:pt idx="39">
                  <c:v>0.30091185410334348</c:v>
                </c:pt>
                <c:pt idx="40">
                  <c:v>0.3271604938271605</c:v>
                </c:pt>
                <c:pt idx="41">
                  <c:v>0.23734177215189872</c:v>
                </c:pt>
                <c:pt idx="42">
                  <c:v>0.36038961038961037</c:v>
                </c:pt>
                <c:pt idx="43">
                  <c:v>0.30935251798561153</c:v>
                </c:pt>
                <c:pt idx="44">
                  <c:v>0.40684410646387831</c:v>
                </c:pt>
                <c:pt idx="45">
                  <c:v>0.26923076923076922</c:v>
                </c:pt>
                <c:pt idx="46">
                  <c:v>0.34387351778656128</c:v>
                </c:pt>
                <c:pt idx="47">
                  <c:v>0.35968379446640314</c:v>
                </c:pt>
                <c:pt idx="48">
                  <c:v>0.38934426229508196</c:v>
                </c:pt>
                <c:pt idx="49">
                  <c:v>0.33613445378151263</c:v>
                </c:pt>
                <c:pt idx="50">
                  <c:v>0.29361702127659572</c:v>
                </c:pt>
                <c:pt idx="51">
                  <c:v>0.27467811158798283</c:v>
                </c:pt>
                <c:pt idx="52">
                  <c:v>0.34061135371179041</c:v>
                </c:pt>
                <c:pt idx="53">
                  <c:v>0.2982456140350877</c:v>
                </c:pt>
                <c:pt idx="54">
                  <c:v>0.31277533039647576</c:v>
                </c:pt>
                <c:pt idx="55">
                  <c:v>0.26991150442477874</c:v>
                </c:pt>
                <c:pt idx="56">
                  <c:v>0</c:v>
                </c:pt>
                <c:pt idx="57">
                  <c:v>0.25791855203619912</c:v>
                </c:pt>
                <c:pt idx="58">
                  <c:v>0.36199095022624433</c:v>
                </c:pt>
                <c:pt idx="59">
                  <c:v>0.30593607305936071</c:v>
                </c:pt>
                <c:pt idx="60">
                  <c:v>0.29493087557603687</c:v>
                </c:pt>
                <c:pt idx="61">
                  <c:v>0.36279069767441863</c:v>
                </c:pt>
                <c:pt idx="62">
                  <c:v>0.26168224299065418</c:v>
                </c:pt>
                <c:pt idx="63">
                  <c:v>0.35545023696682465</c:v>
                </c:pt>
                <c:pt idx="64">
                  <c:v>0.31707317073170732</c:v>
                </c:pt>
                <c:pt idx="65">
                  <c:v>0.16176470588235295</c:v>
                </c:pt>
                <c:pt idx="66">
                  <c:v>0.35294117647058826</c:v>
                </c:pt>
                <c:pt idx="67">
                  <c:v>0.36318407960199006</c:v>
                </c:pt>
                <c:pt idx="68">
                  <c:v>0.31282051282051282</c:v>
                </c:pt>
                <c:pt idx="69">
                  <c:v>0.36842105263157893</c:v>
                </c:pt>
                <c:pt idx="70">
                  <c:v>0.3</c:v>
                </c:pt>
                <c:pt idx="71">
                  <c:v>0.33689839572192515</c:v>
                </c:pt>
                <c:pt idx="72">
                  <c:v>0</c:v>
                </c:pt>
                <c:pt idx="73">
                  <c:v>0.3641304347826087</c:v>
                </c:pt>
                <c:pt idx="74">
                  <c:v>0.3615819209039548</c:v>
                </c:pt>
                <c:pt idx="75">
                  <c:v>0.36206896551724138</c:v>
                </c:pt>
                <c:pt idx="76">
                  <c:v>0.29651162790697677</c:v>
                </c:pt>
                <c:pt idx="77">
                  <c:v>0.21637426900584794</c:v>
                </c:pt>
                <c:pt idx="78">
                  <c:v>0.38235294117647056</c:v>
                </c:pt>
                <c:pt idx="79">
                  <c:v>0.36094674556213019</c:v>
                </c:pt>
                <c:pt idx="80">
                  <c:v>0.31547619047619047</c:v>
                </c:pt>
                <c:pt idx="81">
                  <c:v>0.36746987951807231</c:v>
                </c:pt>
                <c:pt idx="82">
                  <c:v>0.33939393939393941</c:v>
                </c:pt>
                <c:pt idx="83">
                  <c:v>0.34756097560975607</c:v>
                </c:pt>
                <c:pt idx="84">
                  <c:v>0.40853658536585363</c:v>
                </c:pt>
                <c:pt idx="85">
                  <c:v>0.3619631901840491</c:v>
                </c:pt>
                <c:pt idx="86">
                  <c:v>0.27672955974842767</c:v>
                </c:pt>
                <c:pt idx="87">
                  <c:v>0.33333333333333331</c:v>
                </c:pt>
                <c:pt idx="88">
                  <c:v>0.35849056603773582</c:v>
                </c:pt>
                <c:pt idx="89">
                  <c:v>0.19620253164556961</c:v>
                </c:pt>
                <c:pt idx="90">
                  <c:v>0.32278481012658228</c:v>
                </c:pt>
                <c:pt idx="91">
                  <c:v>0.28025477707006369</c:v>
                </c:pt>
                <c:pt idx="92">
                  <c:v>0.31847133757961782</c:v>
                </c:pt>
                <c:pt idx="93">
                  <c:v>0.32692307692307693</c:v>
                </c:pt>
                <c:pt idx="94">
                  <c:v>0.26623376623376621</c:v>
                </c:pt>
                <c:pt idx="95">
                  <c:v>0.38815789473684209</c:v>
                </c:pt>
                <c:pt idx="96">
                  <c:v>0.35526315789473684</c:v>
                </c:pt>
                <c:pt idx="97">
                  <c:v>0.40666666666666668</c:v>
                </c:pt>
                <c:pt idx="98">
                  <c:v>0.33108108108108109</c:v>
                </c:pt>
                <c:pt idx="99">
                  <c:v>0.29729729729729731</c:v>
                </c:pt>
                <c:pt idx="100">
                  <c:v>0.33108108108108109</c:v>
                </c:pt>
                <c:pt idx="101">
                  <c:v>0.34693877551020408</c:v>
                </c:pt>
                <c:pt idx="102">
                  <c:v>0.27210884353741499</c:v>
                </c:pt>
                <c:pt idx="103">
                  <c:v>0.40136054421768708</c:v>
                </c:pt>
                <c:pt idx="104">
                  <c:v>0.29251700680272108</c:v>
                </c:pt>
                <c:pt idx="105">
                  <c:v>0.31506849315068491</c:v>
                </c:pt>
                <c:pt idx="106">
                  <c:v>0.39726027397260272</c:v>
                </c:pt>
                <c:pt idx="107">
                  <c:v>0.38620689655172413</c:v>
                </c:pt>
                <c:pt idx="108">
                  <c:v>0.34965034965034963</c:v>
                </c:pt>
                <c:pt idx="109">
                  <c:v>0.42253521126760563</c:v>
                </c:pt>
                <c:pt idx="110">
                  <c:v>0.27464788732394368</c:v>
                </c:pt>
                <c:pt idx="111">
                  <c:v>0</c:v>
                </c:pt>
                <c:pt idx="112">
                  <c:v>0.36428571428571427</c:v>
                </c:pt>
                <c:pt idx="113">
                  <c:v>0.27857142857142858</c:v>
                </c:pt>
                <c:pt idx="114">
                  <c:v>0.32857142857142857</c:v>
                </c:pt>
                <c:pt idx="115">
                  <c:v>0.34532374100719426</c:v>
                </c:pt>
                <c:pt idx="116">
                  <c:v>0.25362318840579712</c:v>
                </c:pt>
                <c:pt idx="117">
                  <c:v>0.33333333333333331</c:v>
                </c:pt>
                <c:pt idx="118">
                  <c:v>0.33823529411764708</c:v>
                </c:pt>
                <c:pt idx="119">
                  <c:v>0.4148148148148148</c:v>
                </c:pt>
                <c:pt idx="120">
                  <c:v>0.37313432835820898</c:v>
                </c:pt>
                <c:pt idx="121">
                  <c:v>0.41044776119402987</c:v>
                </c:pt>
                <c:pt idx="122">
                  <c:v>0.2932330827067669</c:v>
                </c:pt>
                <c:pt idx="123">
                  <c:v>0.31060606060606061</c:v>
                </c:pt>
                <c:pt idx="124">
                  <c:v>0.33333333333333331</c:v>
                </c:pt>
                <c:pt idx="125">
                  <c:v>0.36363636363636365</c:v>
                </c:pt>
                <c:pt idx="126">
                  <c:v>0.32061068702290074</c:v>
                </c:pt>
                <c:pt idx="127">
                  <c:v>0.35114503816793891</c:v>
                </c:pt>
                <c:pt idx="128">
                  <c:v>0.32307692307692309</c:v>
                </c:pt>
                <c:pt idx="129">
                  <c:v>0.3923076923076923</c:v>
                </c:pt>
                <c:pt idx="130">
                  <c:v>0.4375</c:v>
                </c:pt>
                <c:pt idx="131">
                  <c:v>0.3359375</c:v>
                </c:pt>
                <c:pt idx="132">
                  <c:v>0.40944881889763779</c:v>
                </c:pt>
                <c:pt idx="133">
                  <c:v>0.27200000000000002</c:v>
                </c:pt>
                <c:pt idx="134">
                  <c:v>0</c:v>
                </c:pt>
                <c:pt idx="135">
                  <c:v>0.27868852459016391</c:v>
                </c:pt>
                <c:pt idx="136">
                  <c:v>0.31967213114754101</c:v>
                </c:pt>
                <c:pt idx="137">
                  <c:v>0.29411764705882354</c:v>
                </c:pt>
                <c:pt idx="138">
                  <c:v>0.3135593220338983</c:v>
                </c:pt>
                <c:pt idx="139">
                  <c:v>0.23728813559322035</c:v>
                </c:pt>
                <c:pt idx="140">
                  <c:v>0.29059829059829062</c:v>
                </c:pt>
                <c:pt idx="141">
                  <c:v>0.34482758620689657</c:v>
                </c:pt>
                <c:pt idx="142">
                  <c:v>0.33333333333333331</c:v>
                </c:pt>
                <c:pt idx="143">
                  <c:v>0.42982456140350878</c:v>
                </c:pt>
                <c:pt idx="144">
                  <c:v>0.30701754385964913</c:v>
                </c:pt>
                <c:pt idx="145">
                  <c:v>0.39473684210526316</c:v>
                </c:pt>
                <c:pt idx="146">
                  <c:v>0.31858407079646017</c:v>
                </c:pt>
                <c:pt idx="147">
                  <c:v>0.36283185840707965</c:v>
                </c:pt>
                <c:pt idx="148">
                  <c:v>0.38938053097345132</c:v>
                </c:pt>
                <c:pt idx="149">
                  <c:v>0.27433628318584069</c:v>
                </c:pt>
                <c:pt idx="150">
                  <c:v>0.30357142857142855</c:v>
                </c:pt>
                <c:pt idx="151">
                  <c:v>0.26785714285714285</c:v>
                </c:pt>
                <c:pt idx="152">
                  <c:v>0.4375</c:v>
                </c:pt>
                <c:pt idx="153">
                  <c:v>0.35454545454545455</c:v>
                </c:pt>
                <c:pt idx="154">
                  <c:v>0.25688073394495414</c:v>
                </c:pt>
                <c:pt idx="155">
                  <c:v>0.26605504587155965</c:v>
                </c:pt>
                <c:pt idx="156">
                  <c:v>0.30275229357798167</c:v>
                </c:pt>
                <c:pt idx="157">
                  <c:v>0.31481481481481483</c:v>
                </c:pt>
                <c:pt idx="158">
                  <c:v>0.20560747663551401</c:v>
                </c:pt>
                <c:pt idx="159">
                  <c:v>0.29906542056074764</c:v>
                </c:pt>
                <c:pt idx="160">
                  <c:v>0.35576923076923078</c:v>
                </c:pt>
                <c:pt idx="161">
                  <c:v>0.34951456310679613</c:v>
                </c:pt>
                <c:pt idx="162">
                  <c:v>0</c:v>
                </c:pt>
                <c:pt idx="163">
                  <c:v>0.25242718446601942</c:v>
                </c:pt>
                <c:pt idx="164">
                  <c:v>0.28431372549019607</c:v>
                </c:pt>
                <c:pt idx="165">
                  <c:v>0.39215686274509803</c:v>
                </c:pt>
                <c:pt idx="166">
                  <c:v>0.38235294117647056</c:v>
                </c:pt>
                <c:pt idx="167">
                  <c:v>0.37623762376237624</c:v>
                </c:pt>
                <c:pt idx="168">
                  <c:v>0</c:v>
                </c:pt>
                <c:pt idx="169">
                  <c:v>0.36</c:v>
                </c:pt>
                <c:pt idx="170">
                  <c:v>0.3</c:v>
                </c:pt>
              </c:numCache>
            </c:numRef>
          </c:val>
        </c:ser>
        <c:ser>
          <c:idx val="6"/>
          <c:order val="1"/>
          <c:tx>
            <c:strRef>
              <c:f>汇总!$R$1</c:f>
              <c:strCache>
                <c:ptCount val="1"/>
                <c:pt idx="0">
                  <c:v>7日留存率</c:v>
                </c:pt>
              </c:strCache>
            </c:strRef>
          </c:tx>
          <c:marker>
            <c:symbol val="none"/>
          </c:marker>
          <c:cat>
            <c:strRef>
              <c:f>汇总!$K$2:$K$172</c:f>
              <c:strCache>
                <c:ptCount val="171"/>
                <c:pt idx="0">
                  <c:v>(1006M)BBK vivo X510t</c:v>
                </c:pt>
                <c:pt idx="1">
                  <c:v>(1006M)Meizu M355</c:v>
                </c:pt>
                <c:pt idx="2">
                  <c:v>(1015M)iPhone5,2</c:v>
                </c:pt>
                <c:pt idx="3">
                  <c:v>(999M)iPhone6,2</c:v>
                </c:pt>
                <c:pt idx="4">
                  <c:v>(989M)iPhone7,2</c:v>
                </c:pt>
                <c:pt idx="5">
                  <c:v>(987M)iPhone7,2</c:v>
                </c:pt>
                <c:pt idx="6">
                  <c:v>(1007M)Sony L50t</c:v>
                </c:pt>
                <c:pt idx="7">
                  <c:v>(1007M)LENOVO Lenovo K30-TM</c:v>
                </c:pt>
                <c:pt idx="8">
                  <c:v>(1007M)Sony L55u</c:v>
                </c:pt>
                <c:pt idx="9">
                  <c:v>(1007M)ZTE ZTE Grand S II LTE</c:v>
                </c:pt>
                <c:pt idx="10">
                  <c:v>(1000M)iPhone6,2</c:v>
                </c:pt>
                <c:pt idx="11">
                  <c:v>(2723M)Letv Letv X500</c:v>
                </c:pt>
                <c:pt idx="12">
                  <c:v>(975M)iPhone7,1</c:v>
                </c:pt>
                <c:pt idx="13">
                  <c:v>(3422M)samsung SM-G9350</c:v>
                </c:pt>
                <c:pt idx="14">
                  <c:v>(2795M)LeMobile Le X620</c:v>
                </c:pt>
                <c:pt idx="15">
                  <c:v>(977M)iPhone7,1</c:v>
                </c:pt>
                <c:pt idx="16">
                  <c:v>(2005M)iPhone8,1</c:v>
                </c:pt>
                <c:pt idx="17">
                  <c:v>(1912M)Meizu m2 note</c:v>
                </c:pt>
                <c:pt idx="18">
                  <c:v>(2723M)Letv Letv X501</c:v>
                </c:pt>
                <c:pt idx="19">
                  <c:v>(1876M)Xiaomi Redmi Note 2</c:v>
                </c:pt>
                <c:pt idx="20">
                  <c:v>(1866M)Xiaomi HM NOTE 1LTE</c:v>
                </c:pt>
                <c:pt idx="21">
                  <c:v>(999M)iPhone6,1</c:v>
                </c:pt>
                <c:pt idx="22">
                  <c:v>(1515M)htc HTC Z710t</c:v>
                </c:pt>
                <c:pt idx="23">
                  <c:v>(3664M)samsung SM-G9280</c:v>
                </c:pt>
                <c:pt idx="24">
                  <c:v>(1515M)OPPO R8007</c:v>
                </c:pt>
                <c:pt idx="25">
                  <c:v>(1987M)iPhone8,2</c:v>
                </c:pt>
                <c:pt idx="26">
                  <c:v>(1515M)Sony L50t</c:v>
                </c:pt>
                <c:pt idx="27">
                  <c:v>(2678M)samsung SM-G9250</c:v>
                </c:pt>
                <c:pt idx="28">
                  <c:v>(2916M)OPPO OPPO R7</c:v>
                </c:pt>
                <c:pt idx="29">
                  <c:v>(975M)iPad4,1</c:v>
                </c:pt>
                <c:pt idx="30">
                  <c:v>(3756M)OPPO OPPO R9tm</c:v>
                </c:pt>
                <c:pt idx="31">
                  <c:v>(3679M)vivo vivo X6D</c:v>
                </c:pt>
                <c:pt idx="32">
                  <c:v>(898M)OPPO A31</c:v>
                </c:pt>
                <c:pt idx="33">
                  <c:v>(898M)Xiaomi HM NOTE 1S</c:v>
                </c:pt>
                <c:pt idx="34">
                  <c:v>(2862M)Xiaomi MI NOTE LTE</c:v>
                </c:pt>
                <c:pt idx="35">
                  <c:v>(2728M)Meizu MX5</c:v>
                </c:pt>
                <c:pt idx="36">
                  <c:v>(3932M)OPPO OPPO R7s</c:v>
                </c:pt>
                <c:pt idx="37">
                  <c:v>(1849M)Xiaomi MI 4LTE</c:v>
                </c:pt>
                <c:pt idx="38">
                  <c:v>(1802M)Meizu m1 metal</c:v>
                </c:pt>
                <c:pt idx="39">
                  <c:v>(2723M)Xiaomi Redmi Note 3</c:v>
                </c:pt>
                <c:pt idx="40">
                  <c:v>(1885M)samsung SM-A8000</c:v>
                </c:pt>
                <c:pt idx="41">
                  <c:v>(1888M)OPPO OPPO A33</c:v>
                </c:pt>
                <c:pt idx="42">
                  <c:v>(3827M)HUAWEI HUAWEI NXT-AL10</c:v>
                </c:pt>
                <c:pt idx="43">
                  <c:v>(927M)GiONEE F103</c:v>
                </c:pt>
                <c:pt idx="44">
                  <c:v>(2897M)samsung SM-A7100</c:v>
                </c:pt>
                <c:pt idx="45">
                  <c:v>(987M)iPad3,4</c:v>
                </c:pt>
                <c:pt idx="46">
                  <c:v>(1877M)Xiaomi Redmi Note 2</c:v>
                </c:pt>
                <c:pt idx="47">
                  <c:v>(1891M)samsung SM-A7000</c:v>
                </c:pt>
                <c:pt idx="48">
                  <c:v>(2862M)Xiaomi MI 4LTE</c:v>
                </c:pt>
                <c:pt idx="49">
                  <c:v>(2844M)Xiaomi Redmi Note 3</c:v>
                </c:pt>
                <c:pt idx="50">
                  <c:v>(1967M)Xiaomi MI 3</c:v>
                </c:pt>
                <c:pt idx="51">
                  <c:v>(1911M)Xiaomi 2014813</c:v>
                </c:pt>
                <c:pt idx="52">
                  <c:v>(3013M)HUAWEI H60-L01</c:v>
                </c:pt>
                <c:pt idx="53">
                  <c:v>(2817M)samsung SM-A9000</c:v>
                </c:pt>
                <c:pt idx="54">
                  <c:v>(1000M)iPhone6,1</c:v>
                </c:pt>
                <c:pt idx="55">
                  <c:v>(1898M)Xiaomi HM 2A</c:v>
                </c:pt>
                <c:pt idx="56">
                  <c:v>(1515M)Xiaomi MI 2</c:v>
                </c:pt>
                <c:pt idx="57">
                  <c:v>(3782M)360 1503-M02</c:v>
                </c:pt>
                <c:pt idx="58">
                  <c:v>(1852M)HUAWEI HUAWEI TAG-AL00</c:v>
                </c:pt>
                <c:pt idx="59">
                  <c:v>(1912M)Xiaomi HM NOTE 1S</c:v>
                </c:pt>
                <c:pt idx="60">
                  <c:v>(1913M)vivo vivo Y51</c:v>
                </c:pt>
                <c:pt idx="61">
                  <c:v>(2883M)Letv x600</c:v>
                </c:pt>
                <c:pt idx="62">
                  <c:v>(1015M)iPhone5,1</c:v>
                </c:pt>
                <c:pt idx="63">
                  <c:v>(2804M)Xiaomi Mi-4c</c:v>
                </c:pt>
                <c:pt idx="64">
                  <c:v>(1716M)Xiaomi Redmi Note 3</c:v>
                </c:pt>
                <c:pt idx="65">
                  <c:v>(1006M)samsung GT-P5210</c:v>
                </c:pt>
                <c:pt idx="66">
                  <c:v>(3609M)vivo vivo X6S A</c:v>
                </c:pt>
                <c:pt idx="67">
                  <c:v>(2863M)Xiaomi MI 4LTE</c:v>
                </c:pt>
                <c:pt idx="68">
                  <c:v>(1900M)Meizu m1 note</c:v>
                </c:pt>
                <c:pt idx="69">
                  <c:v>(3712M)Xiaomi MI NOTE Pro</c:v>
                </c:pt>
                <c:pt idx="70">
                  <c:v>(1880M)YuLong Coolpad 8675-A</c:v>
                </c:pt>
                <c:pt idx="71">
                  <c:v>(1398M)samsung SM-G5500</c:v>
                </c:pt>
                <c:pt idx="72">
                  <c:v>(1007M)LGE LG-P705</c:v>
                </c:pt>
                <c:pt idx="73">
                  <c:v>(2678M)samsung SM-G9200</c:v>
                </c:pt>
                <c:pt idx="74">
                  <c:v>(1015M)iPhone5,3</c:v>
                </c:pt>
                <c:pt idx="75">
                  <c:v>(1915M)vivo vivo X5S L</c:v>
                </c:pt>
                <c:pt idx="76">
                  <c:v>(1910M)HUAWEI Che1-CL10</c:v>
                </c:pt>
                <c:pt idx="77">
                  <c:v>(962M)Xiaomi 2014501</c:v>
                </c:pt>
                <c:pt idx="78">
                  <c:v>(1929M)Xiaomi MI PAD</c:v>
                </c:pt>
                <c:pt idx="79">
                  <c:v>(1886M)Meizu m1 note</c:v>
                </c:pt>
                <c:pt idx="80">
                  <c:v>(1963M)HUAWEI HUAWEI G750-T01</c:v>
                </c:pt>
                <c:pt idx="81">
                  <c:v>(1924M)Xiaomi MI 2S</c:v>
                </c:pt>
                <c:pt idx="82">
                  <c:v>(906M)vivo vivo Y23L</c:v>
                </c:pt>
                <c:pt idx="83">
                  <c:v>(1891M)samsung SM-A5000</c:v>
                </c:pt>
                <c:pt idx="84">
                  <c:v>(3633M)samsung SM-C5000</c:v>
                </c:pt>
                <c:pt idx="85">
                  <c:v>(2784M)Meizu MX4 Pro</c:v>
                </c:pt>
                <c:pt idx="86">
                  <c:v>(1888M)OPPO OPPO A33m</c:v>
                </c:pt>
                <c:pt idx="87">
                  <c:v>(1850M)Xiaomi MI 4LTE</c:v>
                </c:pt>
                <c:pt idx="88">
                  <c:v>(3624M)vivo vivo X6A</c:v>
                </c:pt>
                <c:pt idx="89">
                  <c:v>(993M)samsung SAMSUNG-SM-N900A</c:v>
                </c:pt>
                <c:pt idx="90">
                  <c:v>(3679M)vivo vivo X6Plus D</c:v>
                </c:pt>
                <c:pt idx="91">
                  <c:v>(3599M)OPPO OPPO R9 Plustm A</c:v>
                </c:pt>
                <c:pt idx="92">
                  <c:v>(973M)iPad4,4</c:v>
                </c:pt>
                <c:pt idx="93">
                  <c:v>(1888M)OPPO OPPO A53</c:v>
                </c:pt>
                <c:pt idx="94">
                  <c:v>(890M)Xiaomi HM 2A</c:v>
                </c:pt>
                <c:pt idx="95">
                  <c:v>(1815M)HUAWEI KIW-TL00</c:v>
                </c:pt>
                <c:pt idx="96">
                  <c:v>(1910M)vivo vivo X5M</c:v>
                </c:pt>
                <c:pt idx="97">
                  <c:v>(2778M)samsung SM-N9100</c:v>
                </c:pt>
                <c:pt idx="98">
                  <c:v>(3012M)HUAWEI PE-TL10</c:v>
                </c:pt>
                <c:pt idx="99">
                  <c:v>(1914M)OPPO R8207</c:v>
                </c:pt>
                <c:pt idx="100">
                  <c:v>(885M)samsung SM-G5308W</c:v>
                </c:pt>
                <c:pt idx="101">
                  <c:v>(2935M)GiONEE GN9010</c:v>
                </c:pt>
                <c:pt idx="102">
                  <c:v>(1910M)Xiaomi 2014813</c:v>
                </c:pt>
                <c:pt idx="103">
                  <c:v>(3664M)samsung SM-N9200</c:v>
                </c:pt>
                <c:pt idx="104">
                  <c:v>(905M)vivo vivo Y27</c:v>
                </c:pt>
                <c:pt idx="105">
                  <c:v>(1897M)HUAWEI CHM-TL00H</c:v>
                </c:pt>
                <c:pt idx="106">
                  <c:v>(975M)iPad4,4</c:v>
                </c:pt>
                <c:pt idx="107">
                  <c:v>(3012M)HUAWEI PE-TL20</c:v>
                </c:pt>
                <c:pt idx="108">
                  <c:v>(2834M)samsung SM-N9006</c:v>
                </c:pt>
                <c:pt idx="109">
                  <c:v>(3805M)LeMobile Le X620</c:v>
                </c:pt>
                <c:pt idx="110">
                  <c:v>(1913M)vivo vivo Y51A</c:v>
                </c:pt>
                <c:pt idx="111">
                  <c:v>(1007M)HTC HTC X720d</c:v>
                </c:pt>
                <c:pt idx="112">
                  <c:v>(1895M)Meizu MX4</c:v>
                </c:pt>
                <c:pt idx="113">
                  <c:v>(1888M)OPPO OPPO A53m</c:v>
                </c:pt>
                <c:pt idx="114">
                  <c:v>(3422M)samsung SM-G9300</c:v>
                </c:pt>
                <c:pt idx="115">
                  <c:v>(2790M)OPPO R7Plus</c:v>
                </c:pt>
                <c:pt idx="116">
                  <c:v>(1913M)HUAWEI SCL-TL00</c:v>
                </c:pt>
                <c:pt idx="117">
                  <c:v>(1899M)Xiaomi HM 2A</c:v>
                </c:pt>
                <c:pt idx="118">
                  <c:v>(1987M)iPad5,3</c:v>
                </c:pt>
                <c:pt idx="119">
                  <c:v>(3609M)vivo vivo Xplay5A</c:v>
                </c:pt>
                <c:pt idx="120">
                  <c:v>(1927M)Meizu m2</c:v>
                </c:pt>
                <c:pt idx="121">
                  <c:v>(1388M)samsung SM-J3109</c:v>
                </c:pt>
                <c:pt idx="122">
                  <c:v>(1908M)HUAWEI CHM-CL00</c:v>
                </c:pt>
                <c:pt idx="123">
                  <c:v>(2792M)HUAWEI PLK-AL10</c:v>
                </c:pt>
                <c:pt idx="124">
                  <c:v>(1863M)Xiaomi Redmi 3</c:v>
                </c:pt>
                <c:pt idx="125">
                  <c:v>(3585M)samsung SM-A9100</c:v>
                </c:pt>
                <c:pt idx="126">
                  <c:v>(1867M)HUAWEI HUAWEI TAG-TL00</c:v>
                </c:pt>
                <c:pt idx="127">
                  <c:v>(3756M)OPPO OPPO R9m</c:v>
                </c:pt>
                <c:pt idx="128">
                  <c:v>(1910M)HUAWEI Che1-CL20</c:v>
                </c:pt>
                <c:pt idx="129">
                  <c:v>(1928M)Meizu m2</c:v>
                </c:pt>
                <c:pt idx="130">
                  <c:v>(3776M)LeMobile Le X820</c:v>
                </c:pt>
                <c:pt idx="131">
                  <c:v>(1988M)iPad5,3</c:v>
                </c:pt>
                <c:pt idx="132">
                  <c:v>(1908M)HUAWEI HUAWEI ALE-CL00</c:v>
                </c:pt>
                <c:pt idx="133">
                  <c:v>(965M)Xiaomi 2014501</c:v>
                </c:pt>
                <c:pt idx="134">
                  <c:v>(814M)LGE Nexus 4</c:v>
                </c:pt>
                <c:pt idx="135">
                  <c:v>(1858M)HUAWEI ALE-TL00</c:v>
                </c:pt>
                <c:pt idx="136">
                  <c:v>(2796M)HUAWEI KIW-AL10</c:v>
                </c:pt>
                <c:pt idx="137">
                  <c:v>(1913M)HUAWEI SCL-TL00H</c:v>
                </c:pt>
                <c:pt idx="138">
                  <c:v>(1897M)HUAWEI CHM-TL00</c:v>
                </c:pt>
                <c:pt idx="139">
                  <c:v>(870M)Xiaomi HM 1S</c:v>
                </c:pt>
                <c:pt idx="140">
                  <c:v>(3013M)HUAWEI H60-L03</c:v>
                </c:pt>
                <c:pt idx="141">
                  <c:v>(974M)iPad4,1</c:v>
                </c:pt>
                <c:pt idx="142">
                  <c:v>(1811M)Xiaomi Mi-4c</c:v>
                </c:pt>
                <c:pt idx="143">
                  <c:v>(1883M)samsung SM-A5100</c:v>
                </c:pt>
                <c:pt idx="144">
                  <c:v>(1889M)samsung SM-A7000</c:v>
                </c:pt>
                <c:pt idx="145">
                  <c:v>(1388M)samsung SM-J5008</c:v>
                </c:pt>
                <c:pt idx="146">
                  <c:v>(1979M)BBK vivo X5L</c:v>
                </c:pt>
                <c:pt idx="147">
                  <c:v>(2724M)Xiaomi Redmi Note 3</c:v>
                </c:pt>
                <c:pt idx="148">
                  <c:v>(1860M)samsung GT-I9500</c:v>
                </c:pt>
                <c:pt idx="149">
                  <c:v>(1929M)vivo vivo Y35</c:v>
                </c:pt>
                <c:pt idx="150">
                  <c:v>(2863M)Xiaomi MI NOTE LTE</c:v>
                </c:pt>
                <c:pt idx="151">
                  <c:v>(1784M)samsung GT-N7100</c:v>
                </c:pt>
                <c:pt idx="152">
                  <c:v>(1821M)vivo vivo X5Pro D</c:v>
                </c:pt>
                <c:pt idx="153">
                  <c:v>(1815M)HUAWEI KIW-TL00H</c:v>
                </c:pt>
                <c:pt idx="154">
                  <c:v>(899M)CMDC M623C</c:v>
                </c:pt>
                <c:pt idx="155">
                  <c:v>(2924M)GiONEE GN5001S</c:v>
                </c:pt>
                <c:pt idx="156">
                  <c:v>(920M)vivo vivo Y33</c:v>
                </c:pt>
                <c:pt idx="157">
                  <c:v>(1858M)HUAWEI ALE-UL00</c:v>
                </c:pt>
                <c:pt idx="158">
                  <c:v>(898M)OPPO A31c</c:v>
                </c:pt>
                <c:pt idx="159">
                  <c:v>(3645M)OPPO OPPO R7sm</c:v>
                </c:pt>
                <c:pt idx="160">
                  <c:v>(2828M)vivo vivo X5Pro D</c:v>
                </c:pt>
                <c:pt idx="161">
                  <c:v>(2792M)HUAWEI PLK-TL01H</c:v>
                </c:pt>
                <c:pt idx="162">
                  <c:v>(814M)LENOVO Lenovo K860i</c:v>
                </c:pt>
                <c:pt idx="163">
                  <c:v>(972M)iPad4,4</c:v>
                </c:pt>
                <c:pt idx="164">
                  <c:v>(896M)HUAWEI G621-TL00</c:v>
                </c:pt>
                <c:pt idx="165">
                  <c:v>(2881M)HUAWEI HUAWEI NXT-TL00</c:v>
                </c:pt>
                <c:pt idx="166">
                  <c:v>(1900M)vivo vivo X5Max+</c:v>
                </c:pt>
                <c:pt idx="167">
                  <c:v>(1928M)HUAWEI HUAWEI TIT-TL00</c:v>
                </c:pt>
                <c:pt idx="168">
                  <c:v>(1006M)YuLong Coolpad 5930</c:v>
                </c:pt>
                <c:pt idx="169">
                  <c:v>(2756M)HUAWEI HUAWEI RIO-AL00</c:v>
                </c:pt>
                <c:pt idx="170">
                  <c:v>(1913M)HUAWEI SCL-AL00</c:v>
                </c:pt>
              </c:strCache>
            </c:strRef>
          </c:cat>
          <c:val>
            <c:numRef>
              <c:f>汇总!$R$2:$R$172</c:f>
              <c:numCache>
                <c:formatCode>0.00%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2.7824151363383415E-2</c:v>
                </c:pt>
                <c:pt idx="3">
                  <c:v>5.1249999999999997E-2</c:v>
                </c:pt>
                <c:pt idx="4">
                  <c:v>4.5777426992896608E-2</c:v>
                </c:pt>
                <c:pt idx="5">
                  <c:v>5.2377115229653506E-2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3.5051546391752578E-2</c:v>
                </c:pt>
                <c:pt idx="11">
                  <c:v>8.4690553745928335E-2</c:v>
                </c:pt>
                <c:pt idx="12">
                  <c:v>4.6770601336302897E-2</c:v>
                </c:pt>
                <c:pt idx="13">
                  <c:v>8.4937712344280866E-2</c:v>
                </c:pt>
                <c:pt idx="14">
                  <c:v>9.2360319270239452E-2</c:v>
                </c:pt>
                <c:pt idx="15">
                  <c:v>3.8022813688212927E-2</c:v>
                </c:pt>
                <c:pt idx="16">
                  <c:v>3.0701754385964911E-2</c:v>
                </c:pt>
                <c:pt idx="17">
                  <c:v>6.3973063973063973E-2</c:v>
                </c:pt>
                <c:pt idx="18">
                  <c:v>8.6148648648648643E-2</c:v>
                </c:pt>
                <c:pt idx="19">
                  <c:v>7.6271186440677971E-2</c:v>
                </c:pt>
                <c:pt idx="20">
                  <c:v>6.0998151571164512E-2</c:v>
                </c:pt>
                <c:pt idx="21">
                  <c:v>4.1904761904761903E-2</c:v>
                </c:pt>
                <c:pt idx="22">
                  <c:v>0</c:v>
                </c:pt>
                <c:pt idx="23">
                  <c:v>0.11530815109343936</c:v>
                </c:pt>
                <c:pt idx="24">
                  <c:v>0</c:v>
                </c:pt>
                <c:pt idx="25">
                  <c:v>4.5454545454545456E-2</c:v>
                </c:pt>
                <c:pt idx="26">
                  <c:v>0</c:v>
                </c:pt>
                <c:pt idx="27">
                  <c:v>9.606986899563319E-2</c:v>
                </c:pt>
                <c:pt idx="28">
                  <c:v>6.6210045662100453E-2</c:v>
                </c:pt>
                <c:pt idx="29">
                  <c:v>0.05</c:v>
                </c:pt>
                <c:pt idx="30">
                  <c:v>8.4134615384615391E-2</c:v>
                </c:pt>
                <c:pt idx="31">
                  <c:v>8.45771144278607E-2</c:v>
                </c:pt>
                <c:pt idx="32">
                  <c:v>4.712041884816754E-2</c:v>
                </c:pt>
                <c:pt idx="33">
                  <c:v>5.0666666666666665E-2</c:v>
                </c:pt>
                <c:pt idx="34">
                  <c:v>6.9518716577540107E-2</c:v>
                </c:pt>
                <c:pt idx="35">
                  <c:v>7.8590785907859076E-2</c:v>
                </c:pt>
                <c:pt idx="36">
                  <c:v>8.069164265129683E-2</c:v>
                </c:pt>
                <c:pt idx="37">
                  <c:v>6.6666666666666666E-2</c:v>
                </c:pt>
                <c:pt idx="38">
                  <c:v>6.363636363636363E-2</c:v>
                </c:pt>
                <c:pt idx="39">
                  <c:v>8.2066869300911852E-2</c:v>
                </c:pt>
                <c:pt idx="40">
                  <c:v>5.5555555555555552E-2</c:v>
                </c:pt>
                <c:pt idx="41">
                  <c:v>7.5949367088607597E-2</c:v>
                </c:pt>
                <c:pt idx="42">
                  <c:v>9.0909090909090912E-2</c:v>
                </c:pt>
                <c:pt idx="43">
                  <c:v>4.3165467625899283E-2</c:v>
                </c:pt>
                <c:pt idx="44">
                  <c:v>0.13688212927756654</c:v>
                </c:pt>
                <c:pt idx="45">
                  <c:v>1.9230769230769232E-2</c:v>
                </c:pt>
                <c:pt idx="46">
                  <c:v>7.5098814229249009E-2</c:v>
                </c:pt>
                <c:pt idx="47">
                  <c:v>9.4861660079051377E-2</c:v>
                </c:pt>
                <c:pt idx="48">
                  <c:v>6.9672131147540978E-2</c:v>
                </c:pt>
                <c:pt idx="49">
                  <c:v>7.5630252100840331E-2</c:v>
                </c:pt>
                <c:pt idx="50">
                  <c:v>5.9574468085106386E-2</c:v>
                </c:pt>
                <c:pt idx="51">
                  <c:v>4.7210300429184553E-2</c:v>
                </c:pt>
                <c:pt idx="52">
                  <c:v>4.8034934497816595E-2</c:v>
                </c:pt>
                <c:pt idx="53">
                  <c:v>0.11842105263157894</c:v>
                </c:pt>
                <c:pt idx="54">
                  <c:v>3.9647577092511016E-2</c:v>
                </c:pt>
                <c:pt idx="55">
                  <c:v>6.1946902654867256E-2</c:v>
                </c:pt>
                <c:pt idx="56">
                  <c:v>0</c:v>
                </c:pt>
                <c:pt idx="57">
                  <c:v>9.5022624434389136E-2</c:v>
                </c:pt>
                <c:pt idx="58">
                  <c:v>8.1447963800904979E-2</c:v>
                </c:pt>
                <c:pt idx="59">
                  <c:v>6.8493150684931503E-2</c:v>
                </c:pt>
                <c:pt idx="60">
                  <c:v>5.0691244239631339E-2</c:v>
                </c:pt>
                <c:pt idx="61">
                  <c:v>0.11162790697674418</c:v>
                </c:pt>
                <c:pt idx="62">
                  <c:v>3.2710280373831772E-2</c:v>
                </c:pt>
                <c:pt idx="63">
                  <c:v>9.9526066350710901E-2</c:v>
                </c:pt>
                <c:pt idx="64">
                  <c:v>2.9268292682926831E-2</c:v>
                </c:pt>
                <c:pt idx="65">
                  <c:v>2.4509803921568627E-2</c:v>
                </c:pt>
                <c:pt idx="66">
                  <c:v>7.3529411764705885E-2</c:v>
                </c:pt>
                <c:pt idx="67">
                  <c:v>4.975124378109453E-2</c:v>
                </c:pt>
                <c:pt idx="68">
                  <c:v>6.1538461538461542E-2</c:v>
                </c:pt>
                <c:pt idx="69">
                  <c:v>8.4210526315789472E-2</c:v>
                </c:pt>
                <c:pt idx="70">
                  <c:v>5.2631578947368418E-2</c:v>
                </c:pt>
                <c:pt idx="71">
                  <c:v>6.9518716577540107E-2</c:v>
                </c:pt>
                <c:pt idx="72">
                  <c:v>0</c:v>
                </c:pt>
                <c:pt idx="73">
                  <c:v>0.10326086956521739</c:v>
                </c:pt>
                <c:pt idx="74">
                  <c:v>2.8248587570621469E-2</c:v>
                </c:pt>
                <c:pt idx="75">
                  <c:v>8.0459770114942528E-2</c:v>
                </c:pt>
                <c:pt idx="76">
                  <c:v>8.1395348837209308E-2</c:v>
                </c:pt>
                <c:pt idx="77">
                  <c:v>3.5087719298245612E-2</c:v>
                </c:pt>
                <c:pt idx="78">
                  <c:v>5.8823529411764705E-2</c:v>
                </c:pt>
                <c:pt idx="79">
                  <c:v>7.6923076923076927E-2</c:v>
                </c:pt>
                <c:pt idx="80">
                  <c:v>5.3571428571428568E-2</c:v>
                </c:pt>
                <c:pt idx="81">
                  <c:v>7.2289156626506021E-2</c:v>
                </c:pt>
                <c:pt idx="82">
                  <c:v>4.8484848484848485E-2</c:v>
                </c:pt>
                <c:pt idx="83">
                  <c:v>7.3170731707317069E-2</c:v>
                </c:pt>
                <c:pt idx="84">
                  <c:v>0.12804878048780488</c:v>
                </c:pt>
                <c:pt idx="85">
                  <c:v>7.3619631901840496E-2</c:v>
                </c:pt>
                <c:pt idx="86">
                  <c:v>5.0314465408805034E-2</c:v>
                </c:pt>
                <c:pt idx="87">
                  <c:v>5.0314465408805034E-2</c:v>
                </c:pt>
                <c:pt idx="88">
                  <c:v>7.5471698113207544E-2</c:v>
                </c:pt>
                <c:pt idx="89">
                  <c:v>1.2658227848101266E-2</c:v>
                </c:pt>
                <c:pt idx="90">
                  <c:v>8.8607594936708861E-2</c:v>
                </c:pt>
                <c:pt idx="91">
                  <c:v>9.5541401273885357E-2</c:v>
                </c:pt>
                <c:pt idx="92">
                  <c:v>4.4585987261146494E-2</c:v>
                </c:pt>
                <c:pt idx="93">
                  <c:v>8.3333333333333329E-2</c:v>
                </c:pt>
                <c:pt idx="94">
                  <c:v>1.948051948051948E-2</c:v>
                </c:pt>
                <c:pt idx="95">
                  <c:v>4.6052631578947366E-2</c:v>
                </c:pt>
                <c:pt idx="96">
                  <c:v>4.6052631578947366E-2</c:v>
                </c:pt>
                <c:pt idx="97">
                  <c:v>0.10666666666666667</c:v>
                </c:pt>
                <c:pt idx="98">
                  <c:v>7.4324324324324328E-2</c:v>
                </c:pt>
                <c:pt idx="99">
                  <c:v>8.1081081081081086E-2</c:v>
                </c:pt>
                <c:pt idx="100">
                  <c:v>9.45945945945946E-2</c:v>
                </c:pt>
                <c:pt idx="101">
                  <c:v>0.10884353741496598</c:v>
                </c:pt>
                <c:pt idx="102">
                  <c:v>8.8435374149659865E-2</c:v>
                </c:pt>
                <c:pt idx="103">
                  <c:v>0.1360544217687075</c:v>
                </c:pt>
                <c:pt idx="104">
                  <c:v>3.4013605442176874E-2</c:v>
                </c:pt>
                <c:pt idx="105">
                  <c:v>6.1643835616438353E-2</c:v>
                </c:pt>
                <c:pt idx="106">
                  <c:v>6.1643835616438353E-2</c:v>
                </c:pt>
                <c:pt idx="107">
                  <c:v>7.586206896551724E-2</c:v>
                </c:pt>
                <c:pt idx="108">
                  <c:v>0.11888111888111888</c:v>
                </c:pt>
                <c:pt idx="109">
                  <c:v>0.14788732394366197</c:v>
                </c:pt>
                <c:pt idx="110">
                  <c:v>6.3380281690140844E-2</c:v>
                </c:pt>
                <c:pt idx="111">
                  <c:v>0</c:v>
                </c:pt>
                <c:pt idx="112">
                  <c:v>6.4285714285714279E-2</c:v>
                </c:pt>
                <c:pt idx="113">
                  <c:v>5.7142857142857141E-2</c:v>
                </c:pt>
                <c:pt idx="114">
                  <c:v>8.5714285714285715E-2</c:v>
                </c:pt>
                <c:pt idx="115">
                  <c:v>8.6330935251798566E-2</c:v>
                </c:pt>
                <c:pt idx="116">
                  <c:v>7.246376811594203E-3</c:v>
                </c:pt>
                <c:pt idx="117">
                  <c:v>2.8985507246376812E-2</c:v>
                </c:pt>
                <c:pt idx="118">
                  <c:v>7.3529411764705885E-2</c:v>
                </c:pt>
                <c:pt idx="119">
                  <c:v>8.8888888888888892E-2</c:v>
                </c:pt>
                <c:pt idx="120">
                  <c:v>6.7164179104477612E-2</c:v>
                </c:pt>
                <c:pt idx="121">
                  <c:v>8.9552238805970144E-2</c:v>
                </c:pt>
                <c:pt idx="122">
                  <c:v>6.7669172932330823E-2</c:v>
                </c:pt>
                <c:pt idx="123">
                  <c:v>0.13636363636363635</c:v>
                </c:pt>
                <c:pt idx="124">
                  <c:v>5.3030303030303032E-2</c:v>
                </c:pt>
                <c:pt idx="125">
                  <c:v>0.11363636363636363</c:v>
                </c:pt>
                <c:pt idx="126">
                  <c:v>6.8702290076335881E-2</c:v>
                </c:pt>
                <c:pt idx="127">
                  <c:v>0.12977099236641221</c:v>
                </c:pt>
                <c:pt idx="128">
                  <c:v>6.1538461538461542E-2</c:v>
                </c:pt>
                <c:pt idx="129">
                  <c:v>5.3846153846153849E-2</c:v>
                </c:pt>
                <c:pt idx="130">
                  <c:v>8.59375E-2</c:v>
                </c:pt>
                <c:pt idx="131">
                  <c:v>4.6875E-2</c:v>
                </c:pt>
                <c:pt idx="132">
                  <c:v>4.7244094488188976E-2</c:v>
                </c:pt>
                <c:pt idx="133">
                  <c:v>4.8000000000000001E-2</c:v>
                </c:pt>
                <c:pt idx="134">
                  <c:v>0</c:v>
                </c:pt>
                <c:pt idx="135">
                  <c:v>5.737704918032787E-2</c:v>
                </c:pt>
                <c:pt idx="136">
                  <c:v>4.9180327868852458E-2</c:v>
                </c:pt>
                <c:pt idx="137">
                  <c:v>5.0420168067226892E-2</c:v>
                </c:pt>
                <c:pt idx="138">
                  <c:v>5.0847457627118647E-2</c:v>
                </c:pt>
                <c:pt idx="139">
                  <c:v>3.3898305084745763E-2</c:v>
                </c:pt>
                <c:pt idx="140">
                  <c:v>2.564102564102564E-2</c:v>
                </c:pt>
                <c:pt idx="141">
                  <c:v>6.0344827586206899E-2</c:v>
                </c:pt>
                <c:pt idx="142">
                  <c:v>9.6491228070175433E-2</c:v>
                </c:pt>
                <c:pt idx="143">
                  <c:v>0.11403508771929824</c:v>
                </c:pt>
                <c:pt idx="144">
                  <c:v>8.771929824561403E-2</c:v>
                </c:pt>
                <c:pt idx="145">
                  <c:v>0.10526315789473684</c:v>
                </c:pt>
                <c:pt idx="146">
                  <c:v>2.6548672566371681E-2</c:v>
                </c:pt>
                <c:pt idx="147">
                  <c:v>5.3097345132743362E-2</c:v>
                </c:pt>
                <c:pt idx="148">
                  <c:v>5.3097345132743362E-2</c:v>
                </c:pt>
                <c:pt idx="149">
                  <c:v>6.1946902654867256E-2</c:v>
                </c:pt>
                <c:pt idx="150">
                  <c:v>7.1428571428571425E-2</c:v>
                </c:pt>
                <c:pt idx="151">
                  <c:v>3.5714285714285712E-2</c:v>
                </c:pt>
                <c:pt idx="152">
                  <c:v>8.0357142857142863E-2</c:v>
                </c:pt>
                <c:pt idx="153">
                  <c:v>6.363636363636363E-2</c:v>
                </c:pt>
                <c:pt idx="154">
                  <c:v>9.1743119266055051E-3</c:v>
                </c:pt>
                <c:pt idx="155">
                  <c:v>4.5871559633027525E-2</c:v>
                </c:pt>
                <c:pt idx="156">
                  <c:v>6.4220183486238536E-2</c:v>
                </c:pt>
                <c:pt idx="157">
                  <c:v>7.407407407407407E-2</c:v>
                </c:pt>
                <c:pt idx="158">
                  <c:v>1.8691588785046728E-2</c:v>
                </c:pt>
                <c:pt idx="159">
                  <c:v>0.11214953271028037</c:v>
                </c:pt>
                <c:pt idx="160">
                  <c:v>6.7307692307692304E-2</c:v>
                </c:pt>
                <c:pt idx="161">
                  <c:v>7.7669902912621352E-2</c:v>
                </c:pt>
                <c:pt idx="162">
                  <c:v>0</c:v>
                </c:pt>
                <c:pt idx="163">
                  <c:v>1.9417475728155338E-2</c:v>
                </c:pt>
                <c:pt idx="164">
                  <c:v>2.9411764705882353E-2</c:v>
                </c:pt>
                <c:pt idx="165">
                  <c:v>0.13725490196078433</c:v>
                </c:pt>
                <c:pt idx="166">
                  <c:v>6.8627450980392163E-2</c:v>
                </c:pt>
                <c:pt idx="167">
                  <c:v>0.11881188118811881</c:v>
                </c:pt>
                <c:pt idx="168">
                  <c:v>0</c:v>
                </c:pt>
                <c:pt idx="169">
                  <c:v>0.06</c:v>
                </c:pt>
                <c:pt idx="170">
                  <c:v>0.08</c:v>
                </c:pt>
              </c:numCache>
            </c:numRef>
          </c:val>
        </c:ser>
        <c:marker val="1"/>
        <c:axId val="183736960"/>
        <c:axId val="183755136"/>
      </c:lineChart>
      <c:catAx>
        <c:axId val="183736960"/>
        <c:scaling>
          <c:orientation val="minMax"/>
        </c:scaling>
        <c:axPos val="b"/>
        <c:tickLblPos val="nextTo"/>
        <c:crossAx val="183755136"/>
        <c:crosses val="autoZero"/>
        <c:auto val="1"/>
        <c:lblAlgn val="ctr"/>
        <c:lblOffset val="100"/>
      </c:catAx>
      <c:valAx>
        <c:axId val="183755136"/>
        <c:scaling>
          <c:orientation val="minMax"/>
        </c:scaling>
        <c:axPos val="l"/>
        <c:majorGridlines/>
        <c:numFmt formatCode="0%" sourceLinked="0"/>
        <c:tickLblPos val="nextTo"/>
        <c:txPr>
          <a:bodyPr/>
          <a:lstStyle/>
          <a:p>
            <a:pPr>
              <a:defRPr b="1"/>
            </a:pPr>
            <a:endParaRPr lang="zh-CN"/>
          </a:p>
        </c:txPr>
        <c:crossAx val="183736960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b="1"/>
          </a:pPr>
          <a:endParaRPr lang="zh-CN"/>
        </a:p>
      </c:txPr>
    </c:legend>
    <c:plotVisOnly val="1"/>
  </c:chart>
  <c:txPr>
    <a:bodyPr/>
    <a:lstStyle/>
    <a:p>
      <a:pPr>
        <a:defRPr sz="800">
          <a:latin typeface="微软雅黑" pitchFamily="34" charset="-122"/>
          <a:ea typeface="微软雅黑" pitchFamily="34" charset="-122"/>
        </a:defRPr>
      </a:pPr>
      <a:endParaRPr lang="zh-CN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tx>
            <c:strRef>
              <c:f>汇总!$L$1</c:f>
              <c:strCache>
                <c:ptCount val="1"/>
                <c:pt idx="0">
                  <c:v>1日留存率</c:v>
                </c:pt>
              </c:strCache>
            </c:strRef>
          </c:tx>
          <c:marker>
            <c:symbol val="none"/>
          </c:marker>
          <c:cat>
            <c:strRef>
              <c:f>汇总!$K$2:$K$172</c:f>
              <c:strCache>
                <c:ptCount val="171"/>
                <c:pt idx="0">
                  <c:v>(1006M)BBK vivo X510t</c:v>
                </c:pt>
                <c:pt idx="1">
                  <c:v>(1006M)Meizu M355</c:v>
                </c:pt>
                <c:pt idx="2">
                  <c:v>(1015M)iPhone5,2</c:v>
                </c:pt>
                <c:pt idx="3">
                  <c:v>(999M)iPhone6,2</c:v>
                </c:pt>
                <c:pt idx="4">
                  <c:v>(989M)iPhone7,2</c:v>
                </c:pt>
                <c:pt idx="5">
                  <c:v>(987M)iPhone7,2</c:v>
                </c:pt>
                <c:pt idx="6">
                  <c:v>(1007M)Sony L50t</c:v>
                </c:pt>
                <c:pt idx="7">
                  <c:v>(1007M)LENOVO Lenovo K30-TM</c:v>
                </c:pt>
                <c:pt idx="8">
                  <c:v>(1007M)Sony L55u</c:v>
                </c:pt>
                <c:pt idx="9">
                  <c:v>(1007M)ZTE ZTE Grand S II LTE</c:v>
                </c:pt>
                <c:pt idx="10">
                  <c:v>(1000M)iPhone6,2</c:v>
                </c:pt>
                <c:pt idx="11">
                  <c:v>(2723M)Letv Letv X500</c:v>
                </c:pt>
                <c:pt idx="12">
                  <c:v>(975M)iPhone7,1</c:v>
                </c:pt>
                <c:pt idx="13">
                  <c:v>(3422M)samsung SM-G9350</c:v>
                </c:pt>
                <c:pt idx="14">
                  <c:v>(2795M)LeMobile Le X620</c:v>
                </c:pt>
                <c:pt idx="15">
                  <c:v>(977M)iPhone7,1</c:v>
                </c:pt>
                <c:pt idx="16">
                  <c:v>(2005M)iPhone8,1</c:v>
                </c:pt>
                <c:pt idx="17">
                  <c:v>(1912M)Meizu m2 note</c:v>
                </c:pt>
                <c:pt idx="18">
                  <c:v>(2723M)Letv Letv X501</c:v>
                </c:pt>
                <c:pt idx="19">
                  <c:v>(1876M)Xiaomi Redmi Note 2</c:v>
                </c:pt>
                <c:pt idx="20">
                  <c:v>(1866M)Xiaomi HM NOTE 1LTE</c:v>
                </c:pt>
                <c:pt idx="21">
                  <c:v>(999M)iPhone6,1</c:v>
                </c:pt>
                <c:pt idx="22">
                  <c:v>(1515M)htc HTC Z710t</c:v>
                </c:pt>
                <c:pt idx="23">
                  <c:v>(3664M)samsung SM-G9280</c:v>
                </c:pt>
                <c:pt idx="24">
                  <c:v>(1515M)OPPO R8007</c:v>
                </c:pt>
                <c:pt idx="25">
                  <c:v>(1987M)iPhone8,2</c:v>
                </c:pt>
                <c:pt idx="26">
                  <c:v>(1515M)Sony L50t</c:v>
                </c:pt>
                <c:pt idx="27">
                  <c:v>(2678M)samsung SM-G9250</c:v>
                </c:pt>
                <c:pt idx="28">
                  <c:v>(2916M)OPPO OPPO R7</c:v>
                </c:pt>
                <c:pt idx="29">
                  <c:v>(975M)iPad4,1</c:v>
                </c:pt>
                <c:pt idx="30">
                  <c:v>(3756M)OPPO OPPO R9tm</c:v>
                </c:pt>
                <c:pt idx="31">
                  <c:v>(3679M)vivo vivo X6D</c:v>
                </c:pt>
                <c:pt idx="32">
                  <c:v>(898M)OPPO A31</c:v>
                </c:pt>
                <c:pt idx="33">
                  <c:v>(898M)Xiaomi HM NOTE 1S</c:v>
                </c:pt>
                <c:pt idx="34">
                  <c:v>(2862M)Xiaomi MI NOTE LTE</c:v>
                </c:pt>
                <c:pt idx="35">
                  <c:v>(2728M)Meizu MX5</c:v>
                </c:pt>
                <c:pt idx="36">
                  <c:v>(3932M)OPPO OPPO R7s</c:v>
                </c:pt>
                <c:pt idx="37">
                  <c:v>(1849M)Xiaomi MI 4LTE</c:v>
                </c:pt>
                <c:pt idx="38">
                  <c:v>(1802M)Meizu m1 metal</c:v>
                </c:pt>
                <c:pt idx="39">
                  <c:v>(2723M)Xiaomi Redmi Note 3</c:v>
                </c:pt>
                <c:pt idx="40">
                  <c:v>(1885M)samsung SM-A8000</c:v>
                </c:pt>
                <c:pt idx="41">
                  <c:v>(1888M)OPPO OPPO A33</c:v>
                </c:pt>
                <c:pt idx="42">
                  <c:v>(3827M)HUAWEI HUAWEI NXT-AL10</c:v>
                </c:pt>
                <c:pt idx="43">
                  <c:v>(927M)GiONEE F103</c:v>
                </c:pt>
                <c:pt idx="44">
                  <c:v>(2897M)samsung SM-A7100</c:v>
                </c:pt>
                <c:pt idx="45">
                  <c:v>(987M)iPad3,4</c:v>
                </c:pt>
                <c:pt idx="46">
                  <c:v>(1877M)Xiaomi Redmi Note 2</c:v>
                </c:pt>
                <c:pt idx="47">
                  <c:v>(1891M)samsung SM-A7000</c:v>
                </c:pt>
                <c:pt idx="48">
                  <c:v>(2862M)Xiaomi MI 4LTE</c:v>
                </c:pt>
                <c:pt idx="49">
                  <c:v>(2844M)Xiaomi Redmi Note 3</c:v>
                </c:pt>
                <c:pt idx="50">
                  <c:v>(1967M)Xiaomi MI 3</c:v>
                </c:pt>
                <c:pt idx="51">
                  <c:v>(1911M)Xiaomi 2014813</c:v>
                </c:pt>
                <c:pt idx="52">
                  <c:v>(3013M)HUAWEI H60-L01</c:v>
                </c:pt>
                <c:pt idx="53">
                  <c:v>(2817M)samsung SM-A9000</c:v>
                </c:pt>
                <c:pt idx="54">
                  <c:v>(1000M)iPhone6,1</c:v>
                </c:pt>
                <c:pt idx="55">
                  <c:v>(1898M)Xiaomi HM 2A</c:v>
                </c:pt>
                <c:pt idx="56">
                  <c:v>(1515M)Xiaomi MI 2</c:v>
                </c:pt>
                <c:pt idx="57">
                  <c:v>(3782M)360 1503-M02</c:v>
                </c:pt>
                <c:pt idx="58">
                  <c:v>(1852M)HUAWEI HUAWEI TAG-AL00</c:v>
                </c:pt>
                <c:pt idx="59">
                  <c:v>(1912M)Xiaomi HM NOTE 1S</c:v>
                </c:pt>
                <c:pt idx="60">
                  <c:v>(1913M)vivo vivo Y51</c:v>
                </c:pt>
                <c:pt idx="61">
                  <c:v>(2883M)Letv x600</c:v>
                </c:pt>
                <c:pt idx="62">
                  <c:v>(1015M)iPhone5,1</c:v>
                </c:pt>
                <c:pt idx="63">
                  <c:v>(2804M)Xiaomi Mi-4c</c:v>
                </c:pt>
                <c:pt idx="64">
                  <c:v>(1716M)Xiaomi Redmi Note 3</c:v>
                </c:pt>
                <c:pt idx="65">
                  <c:v>(1006M)samsung GT-P5210</c:v>
                </c:pt>
                <c:pt idx="66">
                  <c:v>(3609M)vivo vivo X6S A</c:v>
                </c:pt>
                <c:pt idx="67">
                  <c:v>(2863M)Xiaomi MI 4LTE</c:v>
                </c:pt>
                <c:pt idx="68">
                  <c:v>(1900M)Meizu m1 note</c:v>
                </c:pt>
                <c:pt idx="69">
                  <c:v>(3712M)Xiaomi MI NOTE Pro</c:v>
                </c:pt>
                <c:pt idx="70">
                  <c:v>(1880M)YuLong Coolpad 8675-A</c:v>
                </c:pt>
                <c:pt idx="71">
                  <c:v>(1398M)samsung SM-G5500</c:v>
                </c:pt>
                <c:pt idx="72">
                  <c:v>(1007M)LGE LG-P705</c:v>
                </c:pt>
                <c:pt idx="73">
                  <c:v>(2678M)samsung SM-G9200</c:v>
                </c:pt>
                <c:pt idx="74">
                  <c:v>(1015M)iPhone5,3</c:v>
                </c:pt>
                <c:pt idx="75">
                  <c:v>(1915M)vivo vivo X5S L</c:v>
                </c:pt>
                <c:pt idx="76">
                  <c:v>(1910M)HUAWEI Che1-CL10</c:v>
                </c:pt>
                <c:pt idx="77">
                  <c:v>(962M)Xiaomi 2014501</c:v>
                </c:pt>
                <c:pt idx="78">
                  <c:v>(1929M)Xiaomi MI PAD</c:v>
                </c:pt>
                <c:pt idx="79">
                  <c:v>(1886M)Meizu m1 note</c:v>
                </c:pt>
                <c:pt idx="80">
                  <c:v>(1963M)HUAWEI HUAWEI G750-T01</c:v>
                </c:pt>
                <c:pt idx="81">
                  <c:v>(1924M)Xiaomi MI 2S</c:v>
                </c:pt>
                <c:pt idx="82">
                  <c:v>(906M)vivo vivo Y23L</c:v>
                </c:pt>
                <c:pt idx="83">
                  <c:v>(1891M)samsung SM-A5000</c:v>
                </c:pt>
                <c:pt idx="84">
                  <c:v>(3633M)samsung SM-C5000</c:v>
                </c:pt>
                <c:pt idx="85">
                  <c:v>(2784M)Meizu MX4 Pro</c:v>
                </c:pt>
                <c:pt idx="86">
                  <c:v>(1888M)OPPO OPPO A33m</c:v>
                </c:pt>
                <c:pt idx="87">
                  <c:v>(1850M)Xiaomi MI 4LTE</c:v>
                </c:pt>
                <c:pt idx="88">
                  <c:v>(3624M)vivo vivo X6A</c:v>
                </c:pt>
                <c:pt idx="89">
                  <c:v>(993M)samsung SAMSUNG-SM-N900A</c:v>
                </c:pt>
                <c:pt idx="90">
                  <c:v>(3679M)vivo vivo X6Plus D</c:v>
                </c:pt>
                <c:pt idx="91">
                  <c:v>(3599M)OPPO OPPO R9 Plustm A</c:v>
                </c:pt>
                <c:pt idx="92">
                  <c:v>(973M)iPad4,4</c:v>
                </c:pt>
                <c:pt idx="93">
                  <c:v>(1888M)OPPO OPPO A53</c:v>
                </c:pt>
                <c:pt idx="94">
                  <c:v>(890M)Xiaomi HM 2A</c:v>
                </c:pt>
                <c:pt idx="95">
                  <c:v>(1815M)HUAWEI KIW-TL00</c:v>
                </c:pt>
                <c:pt idx="96">
                  <c:v>(1910M)vivo vivo X5M</c:v>
                </c:pt>
                <c:pt idx="97">
                  <c:v>(2778M)samsung SM-N9100</c:v>
                </c:pt>
                <c:pt idx="98">
                  <c:v>(3012M)HUAWEI PE-TL10</c:v>
                </c:pt>
                <c:pt idx="99">
                  <c:v>(1914M)OPPO R8207</c:v>
                </c:pt>
                <c:pt idx="100">
                  <c:v>(885M)samsung SM-G5308W</c:v>
                </c:pt>
                <c:pt idx="101">
                  <c:v>(2935M)GiONEE GN9010</c:v>
                </c:pt>
                <c:pt idx="102">
                  <c:v>(1910M)Xiaomi 2014813</c:v>
                </c:pt>
                <c:pt idx="103">
                  <c:v>(3664M)samsung SM-N9200</c:v>
                </c:pt>
                <c:pt idx="104">
                  <c:v>(905M)vivo vivo Y27</c:v>
                </c:pt>
                <c:pt idx="105">
                  <c:v>(1897M)HUAWEI CHM-TL00H</c:v>
                </c:pt>
                <c:pt idx="106">
                  <c:v>(975M)iPad4,4</c:v>
                </c:pt>
                <c:pt idx="107">
                  <c:v>(3012M)HUAWEI PE-TL20</c:v>
                </c:pt>
                <c:pt idx="108">
                  <c:v>(2834M)samsung SM-N9006</c:v>
                </c:pt>
                <c:pt idx="109">
                  <c:v>(3805M)LeMobile Le X620</c:v>
                </c:pt>
                <c:pt idx="110">
                  <c:v>(1913M)vivo vivo Y51A</c:v>
                </c:pt>
                <c:pt idx="111">
                  <c:v>(1007M)HTC HTC X720d</c:v>
                </c:pt>
                <c:pt idx="112">
                  <c:v>(1895M)Meizu MX4</c:v>
                </c:pt>
                <c:pt idx="113">
                  <c:v>(1888M)OPPO OPPO A53m</c:v>
                </c:pt>
                <c:pt idx="114">
                  <c:v>(3422M)samsung SM-G9300</c:v>
                </c:pt>
                <c:pt idx="115">
                  <c:v>(2790M)OPPO R7Plus</c:v>
                </c:pt>
                <c:pt idx="116">
                  <c:v>(1913M)HUAWEI SCL-TL00</c:v>
                </c:pt>
                <c:pt idx="117">
                  <c:v>(1899M)Xiaomi HM 2A</c:v>
                </c:pt>
                <c:pt idx="118">
                  <c:v>(1987M)iPad5,3</c:v>
                </c:pt>
                <c:pt idx="119">
                  <c:v>(3609M)vivo vivo Xplay5A</c:v>
                </c:pt>
                <c:pt idx="120">
                  <c:v>(1927M)Meizu m2</c:v>
                </c:pt>
                <c:pt idx="121">
                  <c:v>(1388M)samsung SM-J3109</c:v>
                </c:pt>
                <c:pt idx="122">
                  <c:v>(1908M)HUAWEI CHM-CL00</c:v>
                </c:pt>
                <c:pt idx="123">
                  <c:v>(2792M)HUAWEI PLK-AL10</c:v>
                </c:pt>
                <c:pt idx="124">
                  <c:v>(1863M)Xiaomi Redmi 3</c:v>
                </c:pt>
                <c:pt idx="125">
                  <c:v>(3585M)samsung SM-A9100</c:v>
                </c:pt>
                <c:pt idx="126">
                  <c:v>(1867M)HUAWEI HUAWEI TAG-TL00</c:v>
                </c:pt>
                <c:pt idx="127">
                  <c:v>(3756M)OPPO OPPO R9m</c:v>
                </c:pt>
                <c:pt idx="128">
                  <c:v>(1910M)HUAWEI Che1-CL20</c:v>
                </c:pt>
                <c:pt idx="129">
                  <c:v>(1928M)Meizu m2</c:v>
                </c:pt>
                <c:pt idx="130">
                  <c:v>(3776M)LeMobile Le X820</c:v>
                </c:pt>
                <c:pt idx="131">
                  <c:v>(1988M)iPad5,3</c:v>
                </c:pt>
                <c:pt idx="132">
                  <c:v>(1908M)HUAWEI HUAWEI ALE-CL00</c:v>
                </c:pt>
                <c:pt idx="133">
                  <c:v>(965M)Xiaomi 2014501</c:v>
                </c:pt>
                <c:pt idx="134">
                  <c:v>(814M)LGE Nexus 4</c:v>
                </c:pt>
                <c:pt idx="135">
                  <c:v>(1858M)HUAWEI ALE-TL00</c:v>
                </c:pt>
                <c:pt idx="136">
                  <c:v>(2796M)HUAWEI KIW-AL10</c:v>
                </c:pt>
                <c:pt idx="137">
                  <c:v>(1913M)HUAWEI SCL-TL00H</c:v>
                </c:pt>
                <c:pt idx="138">
                  <c:v>(1897M)HUAWEI CHM-TL00</c:v>
                </c:pt>
                <c:pt idx="139">
                  <c:v>(870M)Xiaomi HM 1S</c:v>
                </c:pt>
                <c:pt idx="140">
                  <c:v>(3013M)HUAWEI H60-L03</c:v>
                </c:pt>
                <c:pt idx="141">
                  <c:v>(974M)iPad4,1</c:v>
                </c:pt>
                <c:pt idx="142">
                  <c:v>(1811M)Xiaomi Mi-4c</c:v>
                </c:pt>
                <c:pt idx="143">
                  <c:v>(1883M)samsung SM-A5100</c:v>
                </c:pt>
                <c:pt idx="144">
                  <c:v>(1889M)samsung SM-A7000</c:v>
                </c:pt>
                <c:pt idx="145">
                  <c:v>(1388M)samsung SM-J5008</c:v>
                </c:pt>
                <c:pt idx="146">
                  <c:v>(1979M)BBK vivo X5L</c:v>
                </c:pt>
                <c:pt idx="147">
                  <c:v>(2724M)Xiaomi Redmi Note 3</c:v>
                </c:pt>
                <c:pt idx="148">
                  <c:v>(1860M)samsung GT-I9500</c:v>
                </c:pt>
                <c:pt idx="149">
                  <c:v>(1929M)vivo vivo Y35</c:v>
                </c:pt>
                <c:pt idx="150">
                  <c:v>(2863M)Xiaomi MI NOTE LTE</c:v>
                </c:pt>
                <c:pt idx="151">
                  <c:v>(1784M)samsung GT-N7100</c:v>
                </c:pt>
                <c:pt idx="152">
                  <c:v>(1821M)vivo vivo X5Pro D</c:v>
                </c:pt>
                <c:pt idx="153">
                  <c:v>(1815M)HUAWEI KIW-TL00H</c:v>
                </c:pt>
                <c:pt idx="154">
                  <c:v>(899M)CMDC M623C</c:v>
                </c:pt>
                <c:pt idx="155">
                  <c:v>(2924M)GiONEE GN5001S</c:v>
                </c:pt>
                <c:pt idx="156">
                  <c:v>(920M)vivo vivo Y33</c:v>
                </c:pt>
                <c:pt idx="157">
                  <c:v>(1858M)HUAWEI ALE-UL00</c:v>
                </c:pt>
                <c:pt idx="158">
                  <c:v>(898M)OPPO A31c</c:v>
                </c:pt>
                <c:pt idx="159">
                  <c:v>(3645M)OPPO OPPO R7sm</c:v>
                </c:pt>
                <c:pt idx="160">
                  <c:v>(2828M)vivo vivo X5Pro D</c:v>
                </c:pt>
                <c:pt idx="161">
                  <c:v>(2792M)HUAWEI PLK-TL01H</c:v>
                </c:pt>
                <c:pt idx="162">
                  <c:v>(814M)LENOVO Lenovo K860i</c:v>
                </c:pt>
                <c:pt idx="163">
                  <c:v>(972M)iPad4,4</c:v>
                </c:pt>
                <c:pt idx="164">
                  <c:v>(896M)HUAWEI G621-TL00</c:v>
                </c:pt>
                <c:pt idx="165">
                  <c:v>(2881M)HUAWEI HUAWEI NXT-TL00</c:v>
                </c:pt>
                <c:pt idx="166">
                  <c:v>(1900M)vivo vivo X5Max+</c:v>
                </c:pt>
                <c:pt idx="167">
                  <c:v>(1928M)HUAWEI HUAWEI TIT-TL00</c:v>
                </c:pt>
                <c:pt idx="168">
                  <c:v>(1006M)YuLong Coolpad 5930</c:v>
                </c:pt>
                <c:pt idx="169">
                  <c:v>(2756M)HUAWEI HUAWEI RIO-AL00</c:v>
                </c:pt>
                <c:pt idx="170">
                  <c:v>(1913M)HUAWEI SCL-AL00</c:v>
                </c:pt>
              </c:strCache>
            </c:strRef>
          </c:cat>
          <c:val>
            <c:numRef>
              <c:f>汇总!$L$2:$L$172</c:f>
              <c:numCache>
                <c:formatCode>0.00%</c:formatCode>
                <c:ptCount val="171"/>
                <c:pt idx="0">
                  <c:v>7.4349442379182153E-3</c:v>
                </c:pt>
                <c:pt idx="1">
                  <c:v>3.970004411116012E-3</c:v>
                </c:pt>
                <c:pt idx="2">
                  <c:v>0.27545909849749584</c:v>
                </c:pt>
                <c:pt idx="3">
                  <c:v>0.30562499999999998</c:v>
                </c:pt>
                <c:pt idx="4">
                  <c:v>0.34885556432517756</c:v>
                </c:pt>
                <c:pt idx="5">
                  <c:v>0.32232070910556004</c:v>
                </c:pt>
                <c:pt idx="6">
                  <c:v>0</c:v>
                </c:pt>
                <c:pt idx="7">
                  <c:v>9.5602294455066918E-4</c:v>
                </c:pt>
                <c:pt idx="8">
                  <c:v>9.6246390760346492E-4</c:v>
                </c:pt>
                <c:pt idx="9">
                  <c:v>0</c:v>
                </c:pt>
                <c:pt idx="10">
                  <c:v>0.32577319587628867</c:v>
                </c:pt>
                <c:pt idx="11">
                  <c:v>0.33550488599348532</c:v>
                </c:pt>
                <c:pt idx="12">
                  <c:v>0.31848552338530067</c:v>
                </c:pt>
                <c:pt idx="13">
                  <c:v>0.34541336353340885</c:v>
                </c:pt>
                <c:pt idx="14">
                  <c:v>0.40364880273660203</c:v>
                </c:pt>
                <c:pt idx="15">
                  <c:v>0.33079847908745247</c:v>
                </c:pt>
                <c:pt idx="16">
                  <c:v>0.30701754385964913</c:v>
                </c:pt>
                <c:pt idx="17">
                  <c:v>0.34848484848484851</c:v>
                </c:pt>
                <c:pt idx="18">
                  <c:v>0.31756756756756754</c:v>
                </c:pt>
                <c:pt idx="19">
                  <c:v>0.37627118644067797</c:v>
                </c:pt>
                <c:pt idx="20">
                  <c:v>0.33826247689463956</c:v>
                </c:pt>
                <c:pt idx="21">
                  <c:v>0.33714285714285713</c:v>
                </c:pt>
                <c:pt idx="22">
                  <c:v>0</c:v>
                </c:pt>
                <c:pt idx="23">
                  <c:v>0.37773359840954274</c:v>
                </c:pt>
                <c:pt idx="24">
                  <c:v>0</c:v>
                </c:pt>
                <c:pt idx="25">
                  <c:v>0.29338842975206614</c:v>
                </c:pt>
                <c:pt idx="26">
                  <c:v>0</c:v>
                </c:pt>
                <c:pt idx="27">
                  <c:v>0.34061135371179041</c:v>
                </c:pt>
                <c:pt idx="28">
                  <c:v>0.32648401826484019</c:v>
                </c:pt>
                <c:pt idx="29">
                  <c:v>0.29761904761904762</c:v>
                </c:pt>
                <c:pt idx="30">
                  <c:v>0.33173076923076922</c:v>
                </c:pt>
                <c:pt idx="31">
                  <c:v>0.36069651741293535</c:v>
                </c:pt>
                <c:pt idx="32">
                  <c:v>0.23821989528795812</c:v>
                </c:pt>
                <c:pt idx="33">
                  <c:v>0.32800000000000001</c:v>
                </c:pt>
                <c:pt idx="34">
                  <c:v>0.35828877005347592</c:v>
                </c:pt>
                <c:pt idx="35">
                  <c:v>0.39566395663956638</c:v>
                </c:pt>
                <c:pt idx="36">
                  <c:v>0.31123919308357351</c:v>
                </c:pt>
                <c:pt idx="37">
                  <c:v>0.38840579710144929</c:v>
                </c:pt>
                <c:pt idx="38">
                  <c:v>0.33333333333333331</c:v>
                </c:pt>
                <c:pt idx="39">
                  <c:v>0.30091185410334348</c:v>
                </c:pt>
                <c:pt idx="40">
                  <c:v>0.3271604938271605</c:v>
                </c:pt>
                <c:pt idx="41">
                  <c:v>0.23734177215189872</c:v>
                </c:pt>
                <c:pt idx="42">
                  <c:v>0.36038961038961037</c:v>
                </c:pt>
                <c:pt idx="43">
                  <c:v>0.30935251798561153</c:v>
                </c:pt>
                <c:pt idx="44">
                  <c:v>0.40684410646387831</c:v>
                </c:pt>
                <c:pt idx="45">
                  <c:v>0.26923076923076922</c:v>
                </c:pt>
                <c:pt idx="46">
                  <c:v>0.34387351778656128</c:v>
                </c:pt>
                <c:pt idx="47">
                  <c:v>0.35968379446640314</c:v>
                </c:pt>
                <c:pt idx="48">
                  <c:v>0.38934426229508196</c:v>
                </c:pt>
                <c:pt idx="49">
                  <c:v>0.33613445378151263</c:v>
                </c:pt>
                <c:pt idx="50">
                  <c:v>0.29361702127659572</c:v>
                </c:pt>
                <c:pt idx="51">
                  <c:v>0.27467811158798283</c:v>
                </c:pt>
                <c:pt idx="52">
                  <c:v>0.34061135371179041</c:v>
                </c:pt>
                <c:pt idx="53">
                  <c:v>0.2982456140350877</c:v>
                </c:pt>
                <c:pt idx="54">
                  <c:v>0.31277533039647576</c:v>
                </c:pt>
                <c:pt idx="55">
                  <c:v>0.26991150442477874</c:v>
                </c:pt>
                <c:pt idx="56">
                  <c:v>0</c:v>
                </c:pt>
                <c:pt idx="57">
                  <c:v>0.25791855203619912</c:v>
                </c:pt>
                <c:pt idx="58">
                  <c:v>0.36199095022624433</c:v>
                </c:pt>
                <c:pt idx="59">
                  <c:v>0.30593607305936071</c:v>
                </c:pt>
                <c:pt idx="60">
                  <c:v>0.29493087557603687</c:v>
                </c:pt>
                <c:pt idx="61">
                  <c:v>0.36279069767441863</c:v>
                </c:pt>
                <c:pt idx="62">
                  <c:v>0.26168224299065418</c:v>
                </c:pt>
                <c:pt idx="63">
                  <c:v>0.35545023696682465</c:v>
                </c:pt>
                <c:pt idx="64">
                  <c:v>0.31707317073170732</c:v>
                </c:pt>
                <c:pt idx="65">
                  <c:v>0.16176470588235295</c:v>
                </c:pt>
                <c:pt idx="66">
                  <c:v>0.35294117647058826</c:v>
                </c:pt>
                <c:pt idx="67">
                  <c:v>0.36318407960199006</c:v>
                </c:pt>
                <c:pt idx="68">
                  <c:v>0.31282051282051282</c:v>
                </c:pt>
                <c:pt idx="69">
                  <c:v>0.36842105263157893</c:v>
                </c:pt>
                <c:pt idx="70">
                  <c:v>0.3</c:v>
                </c:pt>
                <c:pt idx="71">
                  <c:v>0.33689839572192515</c:v>
                </c:pt>
                <c:pt idx="72">
                  <c:v>0</c:v>
                </c:pt>
                <c:pt idx="73">
                  <c:v>0.3641304347826087</c:v>
                </c:pt>
                <c:pt idx="74">
                  <c:v>0.3615819209039548</c:v>
                </c:pt>
                <c:pt idx="75">
                  <c:v>0.36206896551724138</c:v>
                </c:pt>
                <c:pt idx="76">
                  <c:v>0.29651162790697677</c:v>
                </c:pt>
                <c:pt idx="77">
                  <c:v>0.21637426900584794</c:v>
                </c:pt>
                <c:pt idx="78">
                  <c:v>0.38235294117647056</c:v>
                </c:pt>
                <c:pt idx="79">
                  <c:v>0.36094674556213019</c:v>
                </c:pt>
                <c:pt idx="80">
                  <c:v>0.31547619047619047</c:v>
                </c:pt>
                <c:pt idx="81">
                  <c:v>0.36746987951807231</c:v>
                </c:pt>
                <c:pt idx="82">
                  <c:v>0.33939393939393941</c:v>
                </c:pt>
                <c:pt idx="83">
                  <c:v>0.34756097560975607</c:v>
                </c:pt>
                <c:pt idx="84">
                  <c:v>0.40853658536585363</c:v>
                </c:pt>
                <c:pt idx="85">
                  <c:v>0.3619631901840491</c:v>
                </c:pt>
                <c:pt idx="86">
                  <c:v>0.27672955974842767</c:v>
                </c:pt>
                <c:pt idx="87">
                  <c:v>0.33333333333333331</c:v>
                </c:pt>
                <c:pt idx="88">
                  <c:v>0.35849056603773582</c:v>
                </c:pt>
                <c:pt idx="89">
                  <c:v>0.19620253164556961</c:v>
                </c:pt>
                <c:pt idx="90">
                  <c:v>0.32278481012658228</c:v>
                </c:pt>
                <c:pt idx="91">
                  <c:v>0.28025477707006369</c:v>
                </c:pt>
                <c:pt idx="92">
                  <c:v>0.31847133757961782</c:v>
                </c:pt>
                <c:pt idx="93">
                  <c:v>0.32692307692307693</c:v>
                </c:pt>
                <c:pt idx="94">
                  <c:v>0.26623376623376621</c:v>
                </c:pt>
                <c:pt idx="95">
                  <c:v>0.38815789473684209</c:v>
                </c:pt>
                <c:pt idx="96">
                  <c:v>0.35526315789473684</c:v>
                </c:pt>
                <c:pt idx="97">
                  <c:v>0.40666666666666668</c:v>
                </c:pt>
                <c:pt idx="98">
                  <c:v>0.33108108108108109</c:v>
                </c:pt>
                <c:pt idx="99">
                  <c:v>0.29729729729729731</c:v>
                </c:pt>
                <c:pt idx="100">
                  <c:v>0.33108108108108109</c:v>
                </c:pt>
                <c:pt idx="101">
                  <c:v>0.34693877551020408</c:v>
                </c:pt>
                <c:pt idx="102">
                  <c:v>0.27210884353741499</c:v>
                </c:pt>
                <c:pt idx="103">
                  <c:v>0.40136054421768708</c:v>
                </c:pt>
                <c:pt idx="104">
                  <c:v>0.29251700680272108</c:v>
                </c:pt>
                <c:pt idx="105">
                  <c:v>0.31506849315068491</c:v>
                </c:pt>
                <c:pt idx="106">
                  <c:v>0.39726027397260272</c:v>
                </c:pt>
                <c:pt idx="107">
                  <c:v>0.38620689655172413</c:v>
                </c:pt>
                <c:pt idx="108">
                  <c:v>0.34965034965034963</c:v>
                </c:pt>
                <c:pt idx="109">
                  <c:v>0.42253521126760563</c:v>
                </c:pt>
                <c:pt idx="110">
                  <c:v>0.27464788732394368</c:v>
                </c:pt>
                <c:pt idx="111">
                  <c:v>0</c:v>
                </c:pt>
                <c:pt idx="112">
                  <c:v>0.36428571428571427</c:v>
                </c:pt>
                <c:pt idx="113">
                  <c:v>0.27857142857142858</c:v>
                </c:pt>
                <c:pt idx="114">
                  <c:v>0.32857142857142857</c:v>
                </c:pt>
                <c:pt idx="115">
                  <c:v>0.34532374100719426</c:v>
                </c:pt>
                <c:pt idx="116">
                  <c:v>0.25362318840579712</c:v>
                </c:pt>
                <c:pt idx="117">
                  <c:v>0.33333333333333331</c:v>
                </c:pt>
                <c:pt idx="118">
                  <c:v>0.33823529411764708</c:v>
                </c:pt>
                <c:pt idx="119">
                  <c:v>0.4148148148148148</c:v>
                </c:pt>
                <c:pt idx="120">
                  <c:v>0.37313432835820898</c:v>
                </c:pt>
                <c:pt idx="121">
                  <c:v>0.41044776119402987</c:v>
                </c:pt>
                <c:pt idx="122">
                  <c:v>0.2932330827067669</c:v>
                </c:pt>
                <c:pt idx="123">
                  <c:v>0.31060606060606061</c:v>
                </c:pt>
                <c:pt idx="124">
                  <c:v>0.33333333333333331</c:v>
                </c:pt>
                <c:pt idx="125">
                  <c:v>0.36363636363636365</c:v>
                </c:pt>
                <c:pt idx="126">
                  <c:v>0.32061068702290074</c:v>
                </c:pt>
                <c:pt idx="127">
                  <c:v>0.35114503816793891</c:v>
                </c:pt>
                <c:pt idx="128">
                  <c:v>0.32307692307692309</c:v>
                </c:pt>
                <c:pt idx="129">
                  <c:v>0.3923076923076923</c:v>
                </c:pt>
                <c:pt idx="130">
                  <c:v>0.4375</c:v>
                </c:pt>
                <c:pt idx="131">
                  <c:v>0.3359375</c:v>
                </c:pt>
                <c:pt idx="132">
                  <c:v>0.40944881889763779</c:v>
                </c:pt>
                <c:pt idx="133">
                  <c:v>0.27200000000000002</c:v>
                </c:pt>
                <c:pt idx="134">
                  <c:v>0</c:v>
                </c:pt>
                <c:pt idx="135">
                  <c:v>0.27868852459016391</c:v>
                </c:pt>
                <c:pt idx="136">
                  <c:v>0.31967213114754101</c:v>
                </c:pt>
                <c:pt idx="137">
                  <c:v>0.29411764705882354</c:v>
                </c:pt>
                <c:pt idx="138">
                  <c:v>0.3135593220338983</c:v>
                </c:pt>
                <c:pt idx="139">
                  <c:v>0.23728813559322035</c:v>
                </c:pt>
                <c:pt idx="140">
                  <c:v>0.29059829059829062</c:v>
                </c:pt>
                <c:pt idx="141">
                  <c:v>0.34482758620689657</c:v>
                </c:pt>
                <c:pt idx="142">
                  <c:v>0.33333333333333331</c:v>
                </c:pt>
                <c:pt idx="143">
                  <c:v>0.42982456140350878</c:v>
                </c:pt>
                <c:pt idx="144">
                  <c:v>0.30701754385964913</c:v>
                </c:pt>
                <c:pt idx="145">
                  <c:v>0.39473684210526316</c:v>
                </c:pt>
                <c:pt idx="146">
                  <c:v>0.31858407079646017</c:v>
                </c:pt>
                <c:pt idx="147">
                  <c:v>0.36283185840707965</c:v>
                </c:pt>
                <c:pt idx="148">
                  <c:v>0.38938053097345132</c:v>
                </c:pt>
                <c:pt idx="149">
                  <c:v>0.27433628318584069</c:v>
                </c:pt>
                <c:pt idx="150">
                  <c:v>0.30357142857142855</c:v>
                </c:pt>
                <c:pt idx="151">
                  <c:v>0.26785714285714285</c:v>
                </c:pt>
                <c:pt idx="152">
                  <c:v>0.4375</c:v>
                </c:pt>
                <c:pt idx="153">
                  <c:v>0.35454545454545455</c:v>
                </c:pt>
                <c:pt idx="154">
                  <c:v>0.25688073394495414</c:v>
                </c:pt>
                <c:pt idx="155">
                  <c:v>0.26605504587155965</c:v>
                </c:pt>
                <c:pt idx="156">
                  <c:v>0.30275229357798167</c:v>
                </c:pt>
                <c:pt idx="157">
                  <c:v>0.31481481481481483</c:v>
                </c:pt>
                <c:pt idx="158">
                  <c:v>0.20560747663551401</c:v>
                </c:pt>
                <c:pt idx="159">
                  <c:v>0.29906542056074764</c:v>
                </c:pt>
                <c:pt idx="160">
                  <c:v>0.35576923076923078</c:v>
                </c:pt>
                <c:pt idx="161">
                  <c:v>0.34951456310679613</c:v>
                </c:pt>
                <c:pt idx="162">
                  <c:v>0</c:v>
                </c:pt>
                <c:pt idx="163">
                  <c:v>0.25242718446601942</c:v>
                </c:pt>
                <c:pt idx="164">
                  <c:v>0.28431372549019607</c:v>
                </c:pt>
                <c:pt idx="165">
                  <c:v>0.39215686274509803</c:v>
                </c:pt>
                <c:pt idx="166">
                  <c:v>0.38235294117647056</c:v>
                </c:pt>
                <c:pt idx="167">
                  <c:v>0.37623762376237624</c:v>
                </c:pt>
                <c:pt idx="168">
                  <c:v>0</c:v>
                </c:pt>
                <c:pt idx="169">
                  <c:v>0.36</c:v>
                </c:pt>
                <c:pt idx="170">
                  <c:v>0.3</c:v>
                </c:pt>
              </c:numCache>
            </c:numRef>
          </c:val>
        </c:ser>
        <c:ser>
          <c:idx val="6"/>
          <c:order val="1"/>
          <c:tx>
            <c:strRef>
              <c:f>汇总!$R$1</c:f>
              <c:strCache>
                <c:ptCount val="1"/>
                <c:pt idx="0">
                  <c:v>7日留存率</c:v>
                </c:pt>
              </c:strCache>
            </c:strRef>
          </c:tx>
          <c:marker>
            <c:symbol val="none"/>
          </c:marker>
          <c:cat>
            <c:strRef>
              <c:f>汇总!$K$2:$K$172</c:f>
              <c:strCache>
                <c:ptCount val="171"/>
                <c:pt idx="0">
                  <c:v>(1006M)BBK vivo X510t</c:v>
                </c:pt>
                <c:pt idx="1">
                  <c:v>(1006M)Meizu M355</c:v>
                </c:pt>
                <c:pt idx="2">
                  <c:v>(1015M)iPhone5,2</c:v>
                </c:pt>
                <c:pt idx="3">
                  <c:v>(999M)iPhone6,2</c:v>
                </c:pt>
                <c:pt idx="4">
                  <c:v>(989M)iPhone7,2</c:v>
                </c:pt>
                <c:pt idx="5">
                  <c:v>(987M)iPhone7,2</c:v>
                </c:pt>
                <c:pt idx="6">
                  <c:v>(1007M)Sony L50t</c:v>
                </c:pt>
                <c:pt idx="7">
                  <c:v>(1007M)LENOVO Lenovo K30-TM</c:v>
                </c:pt>
                <c:pt idx="8">
                  <c:v>(1007M)Sony L55u</c:v>
                </c:pt>
                <c:pt idx="9">
                  <c:v>(1007M)ZTE ZTE Grand S II LTE</c:v>
                </c:pt>
                <c:pt idx="10">
                  <c:v>(1000M)iPhone6,2</c:v>
                </c:pt>
                <c:pt idx="11">
                  <c:v>(2723M)Letv Letv X500</c:v>
                </c:pt>
                <c:pt idx="12">
                  <c:v>(975M)iPhone7,1</c:v>
                </c:pt>
                <c:pt idx="13">
                  <c:v>(3422M)samsung SM-G9350</c:v>
                </c:pt>
                <c:pt idx="14">
                  <c:v>(2795M)LeMobile Le X620</c:v>
                </c:pt>
                <c:pt idx="15">
                  <c:v>(977M)iPhone7,1</c:v>
                </c:pt>
                <c:pt idx="16">
                  <c:v>(2005M)iPhone8,1</c:v>
                </c:pt>
                <c:pt idx="17">
                  <c:v>(1912M)Meizu m2 note</c:v>
                </c:pt>
                <c:pt idx="18">
                  <c:v>(2723M)Letv Letv X501</c:v>
                </c:pt>
                <c:pt idx="19">
                  <c:v>(1876M)Xiaomi Redmi Note 2</c:v>
                </c:pt>
                <c:pt idx="20">
                  <c:v>(1866M)Xiaomi HM NOTE 1LTE</c:v>
                </c:pt>
                <c:pt idx="21">
                  <c:v>(999M)iPhone6,1</c:v>
                </c:pt>
                <c:pt idx="22">
                  <c:v>(1515M)htc HTC Z710t</c:v>
                </c:pt>
                <c:pt idx="23">
                  <c:v>(3664M)samsung SM-G9280</c:v>
                </c:pt>
                <c:pt idx="24">
                  <c:v>(1515M)OPPO R8007</c:v>
                </c:pt>
                <c:pt idx="25">
                  <c:v>(1987M)iPhone8,2</c:v>
                </c:pt>
                <c:pt idx="26">
                  <c:v>(1515M)Sony L50t</c:v>
                </c:pt>
                <c:pt idx="27">
                  <c:v>(2678M)samsung SM-G9250</c:v>
                </c:pt>
                <c:pt idx="28">
                  <c:v>(2916M)OPPO OPPO R7</c:v>
                </c:pt>
                <c:pt idx="29">
                  <c:v>(975M)iPad4,1</c:v>
                </c:pt>
                <c:pt idx="30">
                  <c:v>(3756M)OPPO OPPO R9tm</c:v>
                </c:pt>
                <c:pt idx="31">
                  <c:v>(3679M)vivo vivo X6D</c:v>
                </c:pt>
                <c:pt idx="32">
                  <c:v>(898M)OPPO A31</c:v>
                </c:pt>
                <c:pt idx="33">
                  <c:v>(898M)Xiaomi HM NOTE 1S</c:v>
                </c:pt>
                <c:pt idx="34">
                  <c:v>(2862M)Xiaomi MI NOTE LTE</c:v>
                </c:pt>
                <c:pt idx="35">
                  <c:v>(2728M)Meizu MX5</c:v>
                </c:pt>
                <c:pt idx="36">
                  <c:v>(3932M)OPPO OPPO R7s</c:v>
                </c:pt>
                <c:pt idx="37">
                  <c:v>(1849M)Xiaomi MI 4LTE</c:v>
                </c:pt>
                <c:pt idx="38">
                  <c:v>(1802M)Meizu m1 metal</c:v>
                </c:pt>
                <c:pt idx="39">
                  <c:v>(2723M)Xiaomi Redmi Note 3</c:v>
                </c:pt>
                <c:pt idx="40">
                  <c:v>(1885M)samsung SM-A8000</c:v>
                </c:pt>
                <c:pt idx="41">
                  <c:v>(1888M)OPPO OPPO A33</c:v>
                </c:pt>
                <c:pt idx="42">
                  <c:v>(3827M)HUAWEI HUAWEI NXT-AL10</c:v>
                </c:pt>
                <c:pt idx="43">
                  <c:v>(927M)GiONEE F103</c:v>
                </c:pt>
                <c:pt idx="44">
                  <c:v>(2897M)samsung SM-A7100</c:v>
                </c:pt>
                <c:pt idx="45">
                  <c:v>(987M)iPad3,4</c:v>
                </c:pt>
                <c:pt idx="46">
                  <c:v>(1877M)Xiaomi Redmi Note 2</c:v>
                </c:pt>
                <c:pt idx="47">
                  <c:v>(1891M)samsung SM-A7000</c:v>
                </c:pt>
                <c:pt idx="48">
                  <c:v>(2862M)Xiaomi MI 4LTE</c:v>
                </c:pt>
                <c:pt idx="49">
                  <c:v>(2844M)Xiaomi Redmi Note 3</c:v>
                </c:pt>
                <c:pt idx="50">
                  <c:v>(1967M)Xiaomi MI 3</c:v>
                </c:pt>
                <c:pt idx="51">
                  <c:v>(1911M)Xiaomi 2014813</c:v>
                </c:pt>
                <c:pt idx="52">
                  <c:v>(3013M)HUAWEI H60-L01</c:v>
                </c:pt>
                <c:pt idx="53">
                  <c:v>(2817M)samsung SM-A9000</c:v>
                </c:pt>
                <c:pt idx="54">
                  <c:v>(1000M)iPhone6,1</c:v>
                </c:pt>
                <c:pt idx="55">
                  <c:v>(1898M)Xiaomi HM 2A</c:v>
                </c:pt>
                <c:pt idx="56">
                  <c:v>(1515M)Xiaomi MI 2</c:v>
                </c:pt>
                <c:pt idx="57">
                  <c:v>(3782M)360 1503-M02</c:v>
                </c:pt>
                <c:pt idx="58">
                  <c:v>(1852M)HUAWEI HUAWEI TAG-AL00</c:v>
                </c:pt>
                <c:pt idx="59">
                  <c:v>(1912M)Xiaomi HM NOTE 1S</c:v>
                </c:pt>
                <c:pt idx="60">
                  <c:v>(1913M)vivo vivo Y51</c:v>
                </c:pt>
                <c:pt idx="61">
                  <c:v>(2883M)Letv x600</c:v>
                </c:pt>
                <c:pt idx="62">
                  <c:v>(1015M)iPhone5,1</c:v>
                </c:pt>
                <c:pt idx="63">
                  <c:v>(2804M)Xiaomi Mi-4c</c:v>
                </c:pt>
                <c:pt idx="64">
                  <c:v>(1716M)Xiaomi Redmi Note 3</c:v>
                </c:pt>
                <c:pt idx="65">
                  <c:v>(1006M)samsung GT-P5210</c:v>
                </c:pt>
                <c:pt idx="66">
                  <c:v>(3609M)vivo vivo X6S A</c:v>
                </c:pt>
                <c:pt idx="67">
                  <c:v>(2863M)Xiaomi MI 4LTE</c:v>
                </c:pt>
                <c:pt idx="68">
                  <c:v>(1900M)Meizu m1 note</c:v>
                </c:pt>
                <c:pt idx="69">
                  <c:v>(3712M)Xiaomi MI NOTE Pro</c:v>
                </c:pt>
                <c:pt idx="70">
                  <c:v>(1880M)YuLong Coolpad 8675-A</c:v>
                </c:pt>
                <c:pt idx="71">
                  <c:v>(1398M)samsung SM-G5500</c:v>
                </c:pt>
                <c:pt idx="72">
                  <c:v>(1007M)LGE LG-P705</c:v>
                </c:pt>
                <c:pt idx="73">
                  <c:v>(2678M)samsung SM-G9200</c:v>
                </c:pt>
                <c:pt idx="74">
                  <c:v>(1015M)iPhone5,3</c:v>
                </c:pt>
                <c:pt idx="75">
                  <c:v>(1915M)vivo vivo X5S L</c:v>
                </c:pt>
                <c:pt idx="76">
                  <c:v>(1910M)HUAWEI Che1-CL10</c:v>
                </c:pt>
                <c:pt idx="77">
                  <c:v>(962M)Xiaomi 2014501</c:v>
                </c:pt>
                <c:pt idx="78">
                  <c:v>(1929M)Xiaomi MI PAD</c:v>
                </c:pt>
                <c:pt idx="79">
                  <c:v>(1886M)Meizu m1 note</c:v>
                </c:pt>
                <c:pt idx="80">
                  <c:v>(1963M)HUAWEI HUAWEI G750-T01</c:v>
                </c:pt>
                <c:pt idx="81">
                  <c:v>(1924M)Xiaomi MI 2S</c:v>
                </c:pt>
                <c:pt idx="82">
                  <c:v>(906M)vivo vivo Y23L</c:v>
                </c:pt>
                <c:pt idx="83">
                  <c:v>(1891M)samsung SM-A5000</c:v>
                </c:pt>
                <c:pt idx="84">
                  <c:v>(3633M)samsung SM-C5000</c:v>
                </c:pt>
                <c:pt idx="85">
                  <c:v>(2784M)Meizu MX4 Pro</c:v>
                </c:pt>
                <c:pt idx="86">
                  <c:v>(1888M)OPPO OPPO A33m</c:v>
                </c:pt>
                <c:pt idx="87">
                  <c:v>(1850M)Xiaomi MI 4LTE</c:v>
                </c:pt>
                <c:pt idx="88">
                  <c:v>(3624M)vivo vivo X6A</c:v>
                </c:pt>
                <c:pt idx="89">
                  <c:v>(993M)samsung SAMSUNG-SM-N900A</c:v>
                </c:pt>
                <c:pt idx="90">
                  <c:v>(3679M)vivo vivo X6Plus D</c:v>
                </c:pt>
                <c:pt idx="91">
                  <c:v>(3599M)OPPO OPPO R9 Plustm A</c:v>
                </c:pt>
                <c:pt idx="92">
                  <c:v>(973M)iPad4,4</c:v>
                </c:pt>
                <c:pt idx="93">
                  <c:v>(1888M)OPPO OPPO A53</c:v>
                </c:pt>
                <c:pt idx="94">
                  <c:v>(890M)Xiaomi HM 2A</c:v>
                </c:pt>
                <c:pt idx="95">
                  <c:v>(1815M)HUAWEI KIW-TL00</c:v>
                </c:pt>
                <c:pt idx="96">
                  <c:v>(1910M)vivo vivo X5M</c:v>
                </c:pt>
                <c:pt idx="97">
                  <c:v>(2778M)samsung SM-N9100</c:v>
                </c:pt>
                <c:pt idx="98">
                  <c:v>(3012M)HUAWEI PE-TL10</c:v>
                </c:pt>
                <c:pt idx="99">
                  <c:v>(1914M)OPPO R8207</c:v>
                </c:pt>
                <c:pt idx="100">
                  <c:v>(885M)samsung SM-G5308W</c:v>
                </c:pt>
                <c:pt idx="101">
                  <c:v>(2935M)GiONEE GN9010</c:v>
                </c:pt>
                <c:pt idx="102">
                  <c:v>(1910M)Xiaomi 2014813</c:v>
                </c:pt>
                <c:pt idx="103">
                  <c:v>(3664M)samsung SM-N9200</c:v>
                </c:pt>
                <c:pt idx="104">
                  <c:v>(905M)vivo vivo Y27</c:v>
                </c:pt>
                <c:pt idx="105">
                  <c:v>(1897M)HUAWEI CHM-TL00H</c:v>
                </c:pt>
                <c:pt idx="106">
                  <c:v>(975M)iPad4,4</c:v>
                </c:pt>
                <c:pt idx="107">
                  <c:v>(3012M)HUAWEI PE-TL20</c:v>
                </c:pt>
                <c:pt idx="108">
                  <c:v>(2834M)samsung SM-N9006</c:v>
                </c:pt>
                <c:pt idx="109">
                  <c:v>(3805M)LeMobile Le X620</c:v>
                </c:pt>
                <c:pt idx="110">
                  <c:v>(1913M)vivo vivo Y51A</c:v>
                </c:pt>
                <c:pt idx="111">
                  <c:v>(1007M)HTC HTC X720d</c:v>
                </c:pt>
                <c:pt idx="112">
                  <c:v>(1895M)Meizu MX4</c:v>
                </c:pt>
                <c:pt idx="113">
                  <c:v>(1888M)OPPO OPPO A53m</c:v>
                </c:pt>
                <c:pt idx="114">
                  <c:v>(3422M)samsung SM-G9300</c:v>
                </c:pt>
                <c:pt idx="115">
                  <c:v>(2790M)OPPO R7Plus</c:v>
                </c:pt>
                <c:pt idx="116">
                  <c:v>(1913M)HUAWEI SCL-TL00</c:v>
                </c:pt>
                <c:pt idx="117">
                  <c:v>(1899M)Xiaomi HM 2A</c:v>
                </c:pt>
                <c:pt idx="118">
                  <c:v>(1987M)iPad5,3</c:v>
                </c:pt>
                <c:pt idx="119">
                  <c:v>(3609M)vivo vivo Xplay5A</c:v>
                </c:pt>
                <c:pt idx="120">
                  <c:v>(1927M)Meizu m2</c:v>
                </c:pt>
                <c:pt idx="121">
                  <c:v>(1388M)samsung SM-J3109</c:v>
                </c:pt>
                <c:pt idx="122">
                  <c:v>(1908M)HUAWEI CHM-CL00</c:v>
                </c:pt>
                <c:pt idx="123">
                  <c:v>(2792M)HUAWEI PLK-AL10</c:v>
                </c:pt>
                <c:pt idx="124">
                  <c:v>(1863M)Xiaomi Redmi 3</c:v>
                </c:pt>
                <c:pt idx="125">
                  <c:v>(3585M)samsung SM-A9100</c:v>
                </c:pt>
                <c:pt idx="126">
                  <c:v>(1867M)HUAWEI HUAWEI TAG-TL00</c:v>
                </c:pt>
                <c:pt idx="127">
                  <c:v>(3756M)OPPO OPPO R9m</c:v>
                </c:pt>
                <c:pt idx="128">
                  <c:v>(1910M)HUAWEI Che1-CL20</c:v>
                </c:pt>
                <c:pt idx="129">
                  <c:v>(1928M)Meizu m2</c:v>
                </c:pt>
                <c:pt idx="130">
                  <c:v>(3776M)LeMobile Le X820</c:v>
                </c:pt>
                <c:pt idx="131">
                  <c:v>(1988M)iPad5,3</c:v>
                </c:pt>
                <c:pt idx="132">
                  <c:v>(1908M)HUAWEI HUAWEI ALE-CL00</c:v>
                </c:pt>
                <c:pt idx="133">
                  <c:v>(965M)Xiaomi 2014501</c:v>
                </c:pt>
                <c:pt idx="134">
                  <c:v>(814M)LGE Nexus 4</c:v>
                </c:pt>
                <c:pt idx="135">
                  <c:v>(1858M)HUAWEI ALE-TL00</c:v>
                </c:pt>
                <c:pt idx="136">
                  <c:v>(2796M)HUAWEI KIW-AL10</c:v>
                </c:pt>
                <c:pt idx="137">
                  <c:v>(1913M)HUAWEI SCL-TL00H</c:v>
                </c:pt>
                <c:pt idx="138">
                  <c:v>(1897M)HUAWEI CHM-TL00</c:v>
                </c:pt>
                <c:pt idx="139">
                  <c:v>(870M)Xiaomi HM 1S</c:v>
                </c:pt>
                <c:pt idx="140">
                  <c:v>(3013M)HUAWEI H60-L03</c:v>
                </c:pt>
                <c:pt idx="141">
                  <c:v>(974M)iPad4,1</c:v>
                </c:pt>
                <c:pt idx="142">
                  <c:v>(1811M)Xiaomi Mi-4c</c:v>
                </c:pt>
                <c:pt idx="143">
                  <c:v>(1883M)samsung SM-A5100</c:v>
                </c:pt>
                <c:pt idx="144">
                  <c:v>(1889M)samsung SM-A7000</c:v>
                </c:pt>
                <c:pt idx="145">
                  <c:v>(1388M)samsung SM-J5008</c:v>
                </c:pt>
                <c:pt idx="146">
                  <c:v>(1979M)BBK vivo X5L</c:v>
                </c:pt>
                <c:pt idx="147">
                  <c:v>(2724M)Xiaomi Redmi Note 3</c:v>
                </c:pt>
                <c:pt idx="148">
                  <c:v>(1860M)samsung GT-I9500</c:v>
                </c:pt>
                <c:pt idx="149">
                  <c:v>(1929M)vivo vivo Y35</c:v>
                </c:pt>
                <c:pt idx="150">
                  <c:v>(2863M)Xiaomi MI NOTE LTE</c:v>
                </c:pt>
                <c:pt idx="151">
                  <c:v>(1784M)samsung GT-N7100</c:v>
                </c:pt>
                <c:pt idx="152">
                  <c:v>(1821M)vivo vivo X5Pro D</c:v>
                </c:pt>
                <c:pt idx="153">
                  <c:v>(1815M)HUAWEI KIW-TL00H</c:v>
                </c:pt>
                <c:pt idx="154">
                  <c:v>(899M)CMDC M623C</c:v>
                </c:pt>
                <c:pt idx="155">
                  <c:v>(2924M)GiONEE GN5001S</c:v>
                </c:pt>
                <c:pt idx="156">
                  <c:v>(920M)vivo vivo Y33</c:v>
                </c:pt>
                <c:pt idx="157">
                  <c:v>(1858M)HUAWEI ALE-UL00</c:v>
                </c:pt>
                <c:pt idx="158">
                  <c:v>(898M)OPPO A31c</c:v>
                </c:pt>
                <c:pt idx="159">
                  <c:v>(3645M)OPPO OPPO R7sm</c:v>
                </c:pt>
                <c:pt idx="160">
                  <c:v>(2828M)vivo vivo X5Pro D</c:v>
                </c:pt>
                <c:pt idx="161">
                  <c:v>(2792M)HUAWEI PLK-TL01H</c:v>
                </c:pt>
                <c:pt idx="162">
                  <c:v>(814M)LENOVO Lenovo K860i</c:v>
                </c:pt>
                <c:pt idx="163">
                  <c:v>(972M)iPad4,4</c:v>
                </c:pt>
                <c:pt idx="164">
                  <c:v>(896M)HUAWEI G621-TL00</c:v>
                </c:pt>
                <c:pt idx="165">
                  <c:v>(2881M)HUAWEI HUAWEI NXT-TL00</c:v>
                </c:pt>
                <c:pt idx="166">
                  <c:v>(1900M)vivo vivo X5Max+</c:v>
                </c:pt>
                <c:pt idx="167">
                  <c:v>(1928M)HUAWEI HUAWEI TIT-TL00</c:v>
                </c:pt>
                <c:pt idx="168">
                  <c:v>(1006M)YuLong Coolpad 5930</c:v>
                </c:pt>
                <c:pt idx="169">
                  <c:v>(2756M)HUAWEI HUAWEI RIO-AL00</c:v>
                </c:pt>
                <c:pt idx="170">
                  <c:v>(1913M)HUAWEI SCL-AL00</c:v>
                </c:pt>
              </c:strCache>
            </c:strRef>
          </c:cat>
          <c:val>
            <c:numRef>
              <c:f>汇总!$R$2:$R$172</c:f>
              <c:numCache>
                <c:formatCode>0.00%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2.7824151363383415E-2</c:v>
                </c:pt>
                <c:pt idx="3">
                  <c:v>5.1249999999999997E-2</c:v>
                </c:pt>
                <c:pt idx="4">
                  <c:v>4.5777426992896608E-2</c:v>
                </c:pt>
                <c:pt idx="5">
                  <c:v>5.2377115229653506E-2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3.5051546391752578E-2</c:v>
                </c:pt>
                <c:pt idx="11">
                  <c:v>8.4690553745928335E-2</c:v>
                </c:pt>
                <c:pt idx="12">
                  <c:v>4.6770601336302897E-2</c:v>
                </c:pt>
                <c:pt idx="13">
                  <c:v>8.4937712344280866E-2</c:v>
                </c:pt>
                <c:pt idx="14">
                  <c:v>9.2360319270239452E-2</c:v>
                </c:pt>
                <c:pt idx="15">
                  <c:v>3.8022813688212927E-2</c:v>
                </c:pt>
                <c:pt idx="16">
                  <c:v>3.0701754385964911E-2</c:v>
                </c:pt>
                <c:pt idx="17">
                  <c:v>6.3973063973063973E-2</c:v>
                </c:pt>
                <c:pt idx="18">
                  <c:v>8.6148648648648643E-2</c:v>
                </c:pt>
                <c:pt idx="19">
                  <c:v>7.6271186440677971E-2</c:v>
                </c:pt>
                <c:pt idx="20">
                  <c:v>6.0998151571164512E-2</c:v>
                </c:pt>
                <c:pt idx="21">
                  <c:v>4.1904761904761903E-2</c:v>
                </c:pt>
                <c:pt idx="22">
                  <c:v>0</c:v>
                </c:pt>
                <c:pt idx="23">
                  <c:v>0.11530815109343936</c:v>
                </c:pt>
                <c:pt idx="24">
                  <c:v>0</c:v>
                </c:pt>
                <c:pt idx="25">
                  <c:v>4.5454545454545456E-2</c:v>
                </c:pt>
                <c:pt idx="26">
                  <c:v>0</c:v>
                </c:pt>
                <c:pt idx="27">
                  <c:v>9.606986899563319E-2</c:v>
                </c:pt>
                <c:pt idx="28">
                  <c:v>6.6210045662100453E-2</c:v>
                </c:pt>
                <c:pt idx="29">
                  <c:v>0.05</c:v>
                </c:pt>
                <c:pt idx="30">
                  <c:v>8.4134615384615391E-2</c:v>
                </c:pt>
                <c:pt idx="31">
                  <c:v>8.45771144278607E-2</c:v>
                </c:pt>
                <c:pt idx="32">
                  <c:v>4.712041884816754E-2</c:v>
                </c:pt>
                <c:pt idx="33">
                  <c:v>5.0666666666666665E-2</c:v>
                </c:pt>
                <c:pt idx="34">
                  <c:v>6.9518716577540107E-2</c:v>
                </c:pt>
                <c:pt idx="35">
                  <c:v>7.8590785907859076E-2</c:v>
                </c:pt>
                <c:pt idx="36">
                  <c:v>8.069164265129683E-2</c:v>
                </c:pt>
                <c:pt idx="37">
                  <c:v>6.6666666666666666E-2</c:v>
                </c:pt>
                <c:pt idx="38">
                  <c:v>6.363636363636363E-2</c:v>
                </c:pt>
                <c:pt idx="39">
                  <c:v>8.2066869300911852E-2</c:v>
                </c:pt>
                <c:pt idx="40">
                  <c:v>5.5555555555555552E-2</c:v>
                </c:pt>
                <c:pt idx="41">
                  <c:v>7.5949367088607597E-2</c:v>
                </c:pt>
                <c:pt idx="42">
                  <c:v>9.0909090909090912E-2</c:v>
                </c:pt>
                <c:pt idx="43">
                  <c:v>4.3165467625899283E-2</c:v>
                </c:pt>
                <c:pt idx="44">
                  <c:v>0.13688212927756654</c:v>
                </c:pt>
                <c:pt idx="45">
                  <c:v>1.9230769230769232E-2</c:v>
                </c:pt>
                <c:pt idx="46">
                  <c:v>7.5098814229249009E-2</c:v>
                </c:pt>
                <c:pt idx="47">
                  <c:v>9.4861660079051377E-2</c:v>
                </c:pt>
                <c:pt idx="48">
                  <c:v>6.9672131147540978E-2</c:v>
                </c:pt>
                <c:pt idx="49">
                  <c:v>7.5630252100840331E-2</c:v>
                </c:pt>
                <c:pt idx="50">
                  <c:v>5.9574468085106386E-2</c:v>
                </c:pt>
                <c:pt idx="51">
                  <c:v>4.7210300429184553E-2</c:v>
                </c:pt>
                <c:pt idx="52">
                  <c:v>4.8034934497816595E-2</c:v>
                </c:pt>
                <c:pt idx="53">
                  <c:v>0.11842105263157894</c:v>
                </c:pt>
                <c:pt idx="54">
                  <c:v>3.9647577092511016E-2</c:v>
                </c:pt>
                <c:pt idx="55">
                  <c:v>6.1946902654867256E-2</c:v>
                </c:pt>
                <c:pt idx="56">
                  <c:v>0</c:v>
                </c:pt>
                <c:pt idx="57">
                  <c:v>9.5022624434389136E-2</c:v>
                </c:pt>
                <c:pt idx="58">
                  <c:v>8.1447963800904979E-2</c:v>
                </c:pt>
                <c:pt idx="59">
                  <c:v>6.8493150684931503E-2</c:v>
                </c:pt>
                <c:pt idx="60">
                  <c:v>5.0691244239631339E-2</c:v>
                </c:pt>
                <c:pt idx="61">
                  <c:v>0.11162790697674418</c:v>
                </c:pt>
                <c:pt idx="62">
                  <c:v>3.2710280373831772E-2</c:v>
                </c:pt>
                <c:pt idx="63">
                  <c:v>9.9526066350710901E-2</c:v>
                </c:pt>
                <c:pt idx="64">
                  <c:v>2.9268292682926831E-2</c:v>
                </c:pt>
                <c:pt idx="65">
                  <c:v>2.4509803921568627E-2</c:v>
                </c:pt>
                <c:pt idx="66">
                  <c:v>7.3529411764705885E-2</c:v>
                </c:pt>
                <c:pt idx="67">
                  <c:v>4.975124378109453E-2</c:v>
                </c:pt>
                <c:pt idx="68">
                  <c:v>6.1538461538461542E-2</c:v>
                </c:pt>
                <c:pt idx="69">
                  <c:v>8.4210526315789472E-2</c:v>
                </c:pt>
                <c:pt idx="70">
                  <c:v>5.2631578947368418E-2</c:v>
                </c:pt>
                <c:pt idx="71">
                  <c:v>6.9518716577540107E-2</c:v>
                </c:pt>
                <c:pt idx="72">
                  <c:v>0</c:v>
                </c:pt>
                <c:pt idx="73">
                  <c:v>0.10326086956521739</c:v>
                </c:pt>
                <c:pt idx="74">
                  <c:v>2.8248587570621469E-2</c:v>
                </c:pt>
                <c:pt idx="75">
                  <c:v>8.0459770114942528E-2</c:v>
                </c:pt>
                <c:pt idx="76">
                  <c:v>8.1395348837209308E-2</c:v>
                </c:pt>
                <c:pt idx="77">
                  <c:v>3.5087719298245612E-2</c:v>
                </c:pt>
                <c:pt idx="78">
                  <c:v>5.8823529411764705E-2</c:v>
                </c:pt>
                <c:pt idx="79">
                  <c:v>7.6923076923076927E-2</c:v>
                </c:pt>
                <c:pt idx="80">
                  <c:v>5.3571428571428568E-2</c:v>
                </c:pt>
                <c:pt idx="81">
                  <c:v>7.2289156626506021E-2</c:v>
                </c:pt>
                <c:pt idx="82">
                  <c:v>4.8484848484848485E-2</c:v>
                </c:pt>
                <c:pt idx="83">
                  <c:v>7.3170731707317069E-2</c:v>
                </c:pt>
                <c:pt idx="84">
                  <c:v>0.12804878048780488</c:v>
                </c:pt>
                <c:pt idx="85">
                  <c:v>7.3619631901840496E-2</c:v>
                </c:pt>
                <c:pt idx="86">
                  <c:v>5.0314465408805034E-2</c:v>
                </c:pt>
                <c:pt idx="87">
                  <c:v>5.0314465408805034E-2</c:v>
                </c:pt>
                <c:pt idx="88">
                  <c:v>7.5471698113207544E-2</c:v>
                </c:pt>
                <c:pt idx="89">
                  <c:v>1.2658227848101266E-2</c:v>
                </c:pt>
                <c:pt idx="90">
                  <c:v>8.8607594936708861E-2</c:v>
                </c:pt>
                <c:pt idx="91">
                  <c:v>9.5541401273885357E-2</c:v>
                </c:pt>
                <c:pt idx="92">
                  <c:v>4.4585987261146494E-2</c:v>
                </c:pt>
                <c:pt idx="93">
                  <c:v>8.3333333333333329E-2</c:v>
                </c:pt>
                <c:pt idx="94">
                  <c:v>1.948051948051948E-2</c:v>
                </c:pt>
                <c:pt idx="95">
                  <c:v>4.6052631578947366E-2</c:v>
                </c:pt>
                <c:pt idx="96">
                  <c:v>4.6052631578947366E-2</c:v>
                </c:pt>
                <c:pt idx="97">
                  <c:v>0.10666666666666667</c:v>
                </c:pt>
                <c:pt idx="98">
                  <c:v>7.4324324324324328E-2</c:v>
                </c:pt>
                <c:pt idx="99">
                  <c:v>8.1081081081081086E-2</c:v>
                </c:pt>
                <c:pt idx="100">
                  <c:v>9.45945945945946E-2</c:v>
                </c:pt>
                <c:pt idx="101">
                  <c:v>0.10884353741496598</c:v>
                </c:pt>
                <c:pt idx="102">
                  <c:v>8.8435374149659865E-2</c:v>
                </c:pt>
                <c:pt idx="103">
                  <c:v>0.1360544217687075</c:v>
                </c:pt>
                <c:pt idx="104">
                  <c:v>3.4013605442176874E-2</c:v>
                </c:pt>
                <c:pt idx="105">
                  <c:v>6.1643835616438353E-2</c:v>
                </c:pt>
                <c:pt idx="106">
                  <c:v>6.1643835616438353E-2</c:v>
                </c:pt>
                <c:pt idx="107">
                  <c:v>7.586206896551724E-2</c:v>
                </c:pt>
                <c:pt idx="108">
                  <c:v>0.11888111888111888</c:v>
                </c:pt>
                <c:pt idx="109">
                  <c:v>0.14788732394366197</c:v>
                </c:pt>
                <c:pt idx="110">
                  <c:v>6.3380281690140844E-2</c:v>
                </c:pt>
                <c:pt idx="111">
                  <c:v>0</c:v>
                </c:pt>
                <c:pt idx="112">
                  <c:v>6.4285714285714279E-2</c:v>
                </c:pt>
                <c:pt idx="113">
                  <c:v>5.7142857142857141E-2</c:v>
                </c:pt>
                <c:pt idx="114">
                  <c:v>8.5714285714285715E-2</c:v>
                </c:pt>
                <c:pt idx="115">
                  <c:v>8.6330935251798566E-2</c:v>
                </c:pt>
                <c:pt idx="116">
                  <c:v>7.246376811594203E-3</c:v>
                </c:pt>
                <c:pt idx="117">
                  <c:v>2.8985507246376812E-2</c:v>
                </c:pt>
                <c:pt idx="118">
                  <c:v>7.3529411764705885E-2</c:v>
                </c:pt>
                <c:pt idx="119">
                  <c:v>8.8888888888888892E-2</c:v>
                </c:pt>
                <c:pt idx="120">
                  <c:v>6.7164179104477612E-2</c:v>
                </c:pt>
                <c:pt idx="121">
                  <c:v>8.9552238805970144E-2</c:v>
                </c:pt>
                <c:pt idx="122">
                  <c:v>6.7669172932330823E-2</c:v>
                </c:pt>
                <c:pt idx="123">
                  <c:v>0.13636363636363635</c:v>
                </c:pt>
                <c:pt idx="124">
                  <c:v>5.3030303030303032E-2</c:v>
                </c:pt>
                <c:pt idx="125">
                  <c:v>0.11363636363636363</c:v>
                </c:pt>
                <c:pt idx="126">
                  <c:v>6.8702290076335881E-2</c:v>
                </c:pt>
                <c:pt idx="127">
                  <c:v>0.12977099236641221</c:v>
                </c:pt>
                <c:pt idx="128">
                  <c:v>6.1538461538461542E-2</c:v>
                </c:pt>
                <c:pt idx="129">
                  <c:v>5.3846153846153849E-2</c:v>
                </c:pt>
                <c:pt idx="130">
                  <c:v>8.59375E-2</c:v>
                </c:pt>
                <c:pt idx="131">
                  <c:v>4.6875E-2</c:v>
                </c:pt>
                <c:pt idx="132">
                  <c:v>4.7244094488188976E-2</c:v>
                </c:pt>
                <c:pt idx="133">
                  <c:v>4.8000000000000001E-2</c:v>
                </c:pt>
                <c:pt idx="134">
                  <c:v>0</c:v>
                </c:pt>
                <c:pt idx="135">
                  <c:v>5.737704918032787E-2</c:v>
                </c:pt>
                <c:pt idx="136">
                  <c:v>4.9180327868852458E-2</c:v>
                </c:pt>
                <c:pt idx="137">
                  <c:v>5.0420168067226892E-2</c:v>
                </c:pt>
                <c:pt idx="138">
                  <c:v>5.0847457627118647E-2</c:v>
                </c:pt>
                <c:pt idx="139">
                  <c:v>3.3898305084745763E-2</c:v>
                </c:pt>
                <c:pt idx="140">
                  <c:v>2.564102564102564E-2</c:v>
                </c:pt>
                <c:pt idx="141">
                  <c:v>6.0344827586206899E-2</c:v>
                </c:pt>
                <c:pt idx="142">
                  <c:v>9.6491228070175433E-2</c:v>
                </c:pt>
                <c:pt idx="143">
                  <c:v>0.11403508771929824</c:v>
                </c:pt>
                <c:pt idx="144">
                  <c:v>8.771929824561403E-2</c:v>
                </c:pt>
                <c:pt idx="145">
                  <c:v>0.10526315789473684</c:v>
                </c:pt>
                <c:pt idx="146">
                  <c:v>2.6548672566371681E-2</c:v>
                </c:pt>
                <c:pt idx="147">
                  <c:v>5.3097345132743362E-2</c:v>
                </c:pt>
                <c:pt idx="148">
                  <c:v>5.3097345132743362E-2</c:v>
                </c:pt>
                <c:pt idx="149">
                  <c:v>6.1946902654867256E-2</c:v>
                </c:pt>
                <c:pt idx="150">
                  <c:v>7.1428571428571425E-2</c:v>
                </c:pt>
                <c:pt idx="151">
                  <c:v>3.5714285714285712E-2</c:v>
                </c:pt>
                <c:pt idx="152">
                  <c:v>8.0357142857142863E-2</c:v>
                </c:pt>
                <c:pt idx="153">
                  <c:v>6.363636363636363E-2</c:v>
                </c:pt>
                <c:pt idx="154">
                  <c:v>9.1743119266055051E-3</c:v>
                </c:pt>
                <c:pt idx="155">
                  <c:v>4.5871559633027525E-2</c:v>
                </c:pt>
                <c:pt idx="156">
                  <c:v>6.4220183486238536E-2</c:v>
                </c:pt>
                <c:pt idx="157">
                  <c:v>7.407407407407407E-2</c:v>
                </c:pt>
                <c:pt idx="158">
                  <c:v>1.8691588785046728E-2</c:v>
                </c:pt>
                <c:pt idx="159">
                  <c:v>0.11214953271028037</c:v>
                </c:pt>
                <c:pt idx="160">
                  <c:v>6.7307692307692304E-2</c:v>
                </c:pt>
                <c:pt idx="161">
                  <c:v>7.7669902912621352E-2</c:v>
                </c:pt>
                <c:pt idx="162">
                  <c:v>0</c:v>
                </c:pt>
                <c:pt idx="163">
                  <c:v>1.9417475728155338E-2</c:v>
                </c:pt>
                <c:pt idx="164">
                  <c:v>2.9411764705882353E-2</c:v>
                </c:pt>
                <c:pt idx="165">
                  <c:v>0.13725490196078433</c:v>
                </c:pt>
                <c:pt idx="166">
                  <c:v>6.8627450980392163E-2</c:v>
                </c:pt>
                <c:pt idx="167">
                  <c:v>0.11881188118811881</c:v>
                </c:pt>
                <c:pt idx="168">
                  <c:v>0</c:v>
                </c:pt>
                <c:pt idx="169">
                  <c:v>0.06</c:v>
                </c:pt>
                <c:pt idx="170">
                  <c:v>0.08</c:v>
                </c:pt>
              </c:numCache>
            </c:numRef>
          </c:val>
        </c:ser>
        <c:marker val="1"/>
        <c:axId val="184049664"/>
        <c:axId val="184051200"/>
      </c:lineChart>
      <c:catAx>
        <c:axId val="184049664"/>
        <c:scaling>
          <c:orientation val="minMax"/>
        </c:scaling>
        <c:axPos val="b"/>
        <c:tickLblPos val="nextTo"/>
        <c:crossAx val="184051200"/>
        <c:crosses val="autoZero"/>
        <c:auto val="1"/>
        <c:lblAlgn val="ctr"/>
        <c:lblOffset val="100"/>
      </c:catAx>
      <c:valAx>
        <c:axId val="184051200"/>
        <c:scaling>
          <c:orientation val="minMax"/>
        </c:scaling>
        <c:axPos val="l"/>
        <c:majorGridlines/>
        <c:numFmt formatCode="0.00%" sourceLinked="1"/>
        <c:tickLblPos val="nextTo"/>
        <c:crossAx val="1840496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123826</xdr:rowOff>
    </xdr:from>
    <xdr:to>
      <xdr:col>18</xdr:col>
      <xdr:colOff>219075</xdr:colOff>
      <xdr:row>32</xdr:row>
      <xdr:rowOff>123826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10</xdr:row>
      <xdr:rowOff>57149</xdr:rowOff>
    </xdr:from>
    <xdr:to>
      <xdr:col>22</xdr:col>
      <xdr:colOff>457200</xdr:colOff>
      <xdr:row>35</xdr:row>
      <xdr:rowOff>133350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U195"/>
  <sheetViews>
    <sheetView tabSelected="1" workbookViewId="0">
      <selection activeCell="T13" sqref="T13:W20"/>
    </sheetView>
  </sheetViews>
  <sheetFormatPr defaultRowHeight="16.5"/>
  <cols>
    <col min="1" max="1" width="9" style="4"/>
    <col min="2" max="2" width="18.625" style="4" customWidth="1"/>
    <col min="3" max="16384" width="9" style="4"/>
  </cols>
  <sheetData>
    <row r="1" spans="1:21">
      <c r="A1" s="4" t="s">
        <v>4079</v>
      </c>
    </row>
    <row r="2" spans="1:21" ht="27" customHeight="1">
      <c r="A2" s="9" t="s">
        <v>4078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4" spans="1:21">
      <c r="B4" s="3" t="s">
        <v>4074</v>
      </c>
      <c r="C4" s="5" t="s">
        <v>4054</v>
      </c>
      <c r="D4" s="5" t="s">
        <v>4055</v>
      </c>
      <c r="E4" s="5" t="s">
        <v>4056</v>
      </c>
      <c r="F4" s="5" t="s">
        <v>4057</v>
      </c>
      <c r="G4" s="5" t="s">
        <v>4058</v>
      </c>
      <c r="H4" s="5" t="s">
        <v>4059</v>
      </c>
      <c r="I4" s="5" t="s">
        <v>4060</v>
      </c>
      <c r="J4" s="5" t="s">
        <v>4063</v>
      </c>
      <c r="K4" s="5" t="s">
        <v>4064</v>
      </c>
      <c r="L4" s="5" t="s">
        <v>4065</v>
      </c>
      <c r="M4" s="5" t="s">
        <v>4066</v>
      </c>
      <c r="N4" s="5" t="s">
        <v>4067</v>
      </c>
      <c r="O4" s="5" t="s">
        <v>4068</v>
      </c>
      <c r="P4" s="5" t="s">
        <v>4069</v>
      </c>
      <c r="R4" s="4" t="s">
        <v>4075</v>
      </c>
    </row>
    <row r="5" spans="1:21">
      <c r="B5" s="5">
        <v>96306</v>
      </c>
      <c r="C5" s="5">
        <v>23943</v>
      </c>
      <c r="D5" s="5">
        <v>13569</v>
      </c>
      <c r="E5" s="5">
        <v>9725</v>
      </c>
      <c r="F5" s="5">
        <v>7702</v>
      </c>
      <c r="G5" s="5">
        <v>6440</v>
      </c>
      <c r="H5" s="5">
        <v>5510</v>
      </c>
      <c r="I5" s="5">
        <v>4821</v>
      </c>
      <c r="J5" s="6">
        <v>0.248613793533113</v>
      </c>
      <c r="K5" s="6">
        <v>0.140894648308517</v>
      </c>
      <c r="L5" s="6">
        <v>0.10098020891740909</v>
      </c>
      <c r="M5" s="6">
        <v>7.9974248748779925E-2</v>
      </c>
      <c r="N5" s="6">
        <v>6.6870184619857539E-2</v>
      </c>
      <c r="O5" s="6">
        <v>5.72134654123315E-2</v>
      </c>
      <c r="P5" s="6">
        <v>5.0059186343530002E-2</v>
      </c>
      <c r="R5" s="4">
        <f>汇总!T1</f>
        <v>25438</v>
      </c>
      <c r="U5" s="7">
        <f>R5/B5</f>
        <v>0.2641372292484373</v>
      </c>
    </row>
    <row r="6" spans="1:21">
      <c r="J6" s="6">
        <f>C5/(B5-R5)</f>
        <v>0.33785347406445787</v>
      </c>
    </row>
    <row r="8" spans="1:21" ht="18.75" customHeight="1">
      <c r="A8" s="9" t="s">
        <v>4077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</row>
    <row r="16" spans="1:21">
      <c r="T16" s="4" t="s">
        <v>4071</v>
      </c>
    </row>
    <row r="18" spans="20:20">
      <c r="T18" s="4" t="s">
        <v>4072</v>
      </c>
    </row>
    <row r="20" spans="20:20">
      <c r="T20" s="4" t="s">
        <v>4073</v>
      </c>
    </row>
    <row r="35" spans="1:21" ht="22.5">
      <c r="A35" s="9" t="s">
        <v>4076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</row>
    <row r="37" spans="1:21">
      <c r="A37" s="5" t="s">
        <v>1</v>
      </c>
      <c r="B37" s="8" t="s">
        <v>0</v>
      </c>
      <c r="C37" s="5" t="s">
        <v>4074</v>
      </c>
      <c r="D37" s="5" t="s">
        <v>4062</v>
      </c>
    </row>
    <row r="38" spans="1:21">
      <c r="A38" s="5">
        <v>1006</v>
      </c>
      <c r="B38" s="8" t="s">
        <v>31</v>
      </c>
      <c r="C38" s="5">
        <v>2959</v>
      </c>
      <c r="D38" s="6">
        <v>7.4349442379182153E-3</v>
      </c>
    </row>
    <row r="39" spans="1:21">
      <c r="A39" s="5">
        <v>1006</v>
      </c>
      <c r="B39" s="8" t="s">
        <v>4</v>
      </c>
      <c r="C39" s="5">
        <v>2267</v>
      </c>
      <c r="D39" s="6">
        <v>3.970004411116012E-3</v>
      </c>
    </row>
    <row r="40" spans="1:21">
      <c r="A40" s="5">
        <v>1007</v>
      </c>
      <c r="B40" s="8" t="s">
        <v>8</v>
      </c>
      <c r="C40" s="5">
        <v>1060</v>
      </c>
      <c r="D40" s="6">
        <v>0</v>
      </c>
    </row>
    <row r="41" spans="1:21">
      <c r="A41" s="5">
        <v>1007</v>
      </c>
      <c r="B41" s="8" t="s">
        <v>26</v>
      </c>
      <c r="C41" s="5">
        <v>1046</v>
      </c>
      <c r="D41" s="6">
        <v>9.5602294455066918E-4</v>
      </c>
    </row>
    <row r="42" spans="1:21">
      <c r="A42" s="5">
        <v>1007</v>
      </c>
      <c r="B42" s="8" t="s">
        <v>114</v>
      </c>
      <c r="C42" s="5">
        <v>1039</v>
      </c>
      <c r="D42" s="6">
        <v>9.6246390760346492E-4</v>
      </c>
    </row>
    <row r="43" spans="1:21">
      <c r="A43" s="5">
        <v>1007</v>
      </c>
      <c r="B43" s="8" t="s">
        <v>54</v>
      </c>
      <c r="C43" s="5">
        <v>1017</v>
      </c>
      <c r="D43" s="6">
        <v>0</v>
      </c>
    </row>
    <row r="44" spans="1:21">
      <c r="A44" s="5">
        <v>1515</v>
      </c>
      <c r="B44" s="8" t="s">
        <v>3009</v>
      </c>
      <c r="C44" s="5">
        <v>503</v>
      </c>
      <c r="D44" s="6">
        <v>0</v>
      </c>
    </row>
    <row r="45" spans="1:21">
      <c r="A45" s="5">
        <v>1515</v>
      </c>
      <c r="B45" s="8" t="s">
        <v>348</v>
      </c>
      <c r="C45" s="5">
        <v>497</v>
      </c>
      <c r="D45" s="6">
        <v>0</v>
      </c>
    </row>
    <row r="46" spans="1:21">
      <c r="A46" s="5">
        <v>1515</v>
      </c>
      <c r="B46" s="8" t="s">
        <v>8</v>
      </c>
      <c r="C46" s="5">
        <v>472</v>
      </c>
      <c r="D46" s="6">
        <v>0</v>
      </c>
    </row>
    <row r="47" spans="1:21">
      <c r="A47" s="5">
        <v>1515</v>
      </c>
      <c r="B47" s="8" t="s">
        <v>46</v>
      </c>
      <c r="C47" s="5">
        <v>224</v>
      </c>
      <c r="D47" s="6">
        <v>0</v>
      </c>
    </row>
    <row r="48" spans="1:21">
      <c r="A48" s="5">
        <v>1007</v>
      </c>
      <c r="B48" s="8" t="s">
        <v>602</v>
      </c>
      <c r="C48" s="5">
        <v>186</v>
      </c>
      <c r="D48" s="6">
        <v>0</v>
      </c>
    </row>
    <row r="49" spans="1:4">
      <c r="A49" s="5">
        <v>1007</v>
      </c>
      <c r="B49" s="8" t="s">
        <v>1183</v>
      </c>
      <c r="C49" s="5">
        <v>141</v>
      </c>
      <c r="D49" s="6">
        <v>0</v>
      </c>
    </row>
    <row r="50" spans="1:4">
      <c r="A50" s="5">
        <v>814</v>
      </c>
      <c r="B50" s="8" t="s">
        <v>467</v>
      </c>
      <c r="C50" s="5">
        <v>123</v>
      </c>
      <c r="D50" s="6">
        <v>0</v>
      </c>
    </row>
    <row r="51" spans="1:4">
      <c r="A51" s="5">
        <v>814</v>
      </c>
      <c r="B51" s="8" t="s">
        <v>253</v>
      </c>
      <c r="C51" s="5">
        <v>103</v>
      </c>
      <c r="D51" s="6">
        <v>0</v>
      </c>
    </row>
    <row r="52" spans="1:4">
      <c r="A52" s="5">
        <v>1006</v>
      </c>
      <c r="B52" s="8" t="s">
        <v>3072</v>
      </c>
      <c r="C52" s="5">
        <v>101</v>
      </c>
      <c r="D52" s="6">
        <v>0</v>
      </c>
    </row>
    <row r="53" spans="1:4">
      <c r="A53" s="5">
        <v>814</v>
      </c>
      <c r="B53" s="8" t="s">
        <v>9</v>
      </c>
      <c r="C53" s="5">
        <v>97</v>
      </c>
      <c r="D53" s="6">
        <v>0</v>
      </c>
    </row>
    <row r="54" spans="1:4">
      <c r="A54" s="5">
        <v>814</v>
      </c>
      <c r="B54" s="8" t="s">
        <v>758</v>
      </c>
      <c r="C54" s="5">
        <v>97</v>
      </c>
      <c r="D54" s="6">
        <v>1.0309278350515464E-2</v>
      </c>
    </row>
    <row r="55" spans="1:4">
      <c r="A55" s="5">
        <v>814</v>
      </c>
      <c r="B55" s="8" t="s">
        <v>673</v>
      </c>
      <c r="C55" s="5">
        <v>71</v>
      </c>
      <c r="D55" s="6">
        <v>0</v>
      </c>
    </row>
    <row r="56" spans="1:4">
      <c r="A56" s="5">
        <v>814</v>
      </c>
      <c r="B56" s="8" t="s">
        <v>153</v>
      </c>
      <c r="C56" s="5">
        <v>67</v>
      </c>
      <c r="D56" s="6">
        <v>0</v>
      </c>
    </row>
    <row r="57" spans="1:4">
      <c r="A57" s="5">
        <v>814</v>
      </c>
      <c r="B57" s="8" t="s">
        <v>975</v>
      </c>
      <c r="C57" s="5">
        <v>66</v>
      </c>
      <c r="D57" s="6">
        <v>0</v>
      </c>
    </row>
    <row r="58" spans="1:4">
      <c r="A58" s="5">
        <v>814</v>
      </c>
      <c r="B58" s="8" t="s">
        <v>741</v>
      </c>
      <c r="C58" s="5">
        <v>65</v>
      </c>
      <c r="D58" s="6">
        <v>0</v>
      </c>
    </row>
    <row r="59" spans="1:4">
      <c r="A59" s="5">
        <v>814</v>
      </c>
      <c r="B59" s="8" t="s">
        <v>84</v>
      </c>
      <c r="C59" s="5">
        <v>64</v>
      </c>
      <c r="D59" s="6">
        <v>0</v>
      </c>
    </row>
    <row r="60" spans="1:4">
      <c r="A60" s="5">
        <v>814</v>
      </c>
      <c r="B60" s="8" t="s">
        <v>610</v>
      </c>
      <c r="C60" s="5">
        <v>63</v>
      </c>
      <c r="D60" s="6">
        <v>0</v>
      </c>
    </row>
    <row r="61" spans="1:4">
      <c r="A61" s="5">
        <v>814</v>
      </c>
      <c r="B61" s="8" t="s">
        <v>995</v>
      </c>
      <c r="C61" s="5">
        <v>62</v>
      </c>
      <c r="D61" s="6">
        <v>0</v>
      </c>
    </row>
    <row r="62" spans="1:4">
      <c r="A62" s="5">
        <v>814</v>
      </c>
      <c r="B62" s="8" t="s">
        <v>260</v>
      </c>
      <c r="C62" s="5">
        <v>62</v>
      </c>
      <c r="D62" s="6">
        <v>0</v>
      </c>
    </row>
    <row r="63" spans="1:4">
      <c r="A63" s="5">
        <v>814</v>
      </c>
      <c r="B63" s="8" t="s">
        <v>295</v>
      </c>
      <c r="C63" s="5">
        <v>62</v>
      </c>
      <c r="D63" s="6">
        <v>0</v>
      </c>
    </row>
    <row r="64" spans="1:4">
      <c r="A64" s="5">
        <v>1007</v>
      </c>
      <c r="B64" s="8" t="s">
        <v>447</v>
      </c>
      <c r="C64" s="5">
        <v>62</v>
      </c>
      <c r="D64" s="6">
        <v>3.2258064516129031E-2</v>
      </c>
    </row>
    <row r="65" spans="1:4">
      <c r="A65" s="5">
        <v>814</v>
      </c>
      <c r="B65" s="8" t="s">
        <v>279</v>
      </c>
      <c r="C65" s="5">
        <v>62</v>
      </c>
      <c r="D65" s="6">
        <v>0</v>
      </c>
    </row>
    <row r="66" spans="1:4">
      <c r="A66" s="5">
        <v>814</v>
      </c>
      <c r="B66" s="8" t="s">
        <v>779</v>
      </c>
      <c r="C66" s="5">
        <v>62</v>
      </c>
      <c r="D66" s="6">
        <v>0</v>
      </c>
    </row>
    <row r="67" spans="1:4">
      <c r="A67" s="5">
        <v>814</v>
      </c>
      <c r="B67" s="8" t="s">
        <v>469</v>
      </c>
      <c r="C67" s="5">
        <v>61</v>
      </c>
      <c r="D67" s="6">
        <v>0</v>
      </c>
    </row>
    <row r="68" spans="1:4">
      <c r="A68" s="5">
        <v>814</v>
      </c>
      <c r="B68" s="8" t="s">
        <v>382</v>
      </c>
      <c r="C68" s="5">
        <v>61</v>
      </c>
      <c r="D68" s="6">
        <v>0</v>
      </c>
    </row>
    <row r="69" spans="1:4">
      <c r="A69" s="5">
        <v>814</v>
      </c>
      <c r="B69" s="8" t="s">
        <v>406</v>
      </c>
      <c r="C69" s="5">
        <v>60</v>
      </c>
      <c r="D69" s="6">
        <v>0</v>
      </c>
    </row>
    <row r="70" spans="1:4">
      <c r="A70" s="5">
        <v>814</v>
      </c>
      <c r="B70" s="8" t="s">
        <v>103</v>
      </c>
      <c r="C70" s="5">
        <v>60</v>
      </c>
      <c r="D70" s="6">
        <v>0</v>
      </c>
    </row>
    <row r="71" spans="1:4">
      <c r="A71" s="5">
        <v>814</v>
      </c>
      <c r="B71" s="8" t="s">
        <v>453</v>
      </c>
      <c r="C71" s="5">
        <v>60</v>
      </c>
      <c r="D71" s="6">
        <v>0</v>
      </c>
    </row>
    <row r="72" spans="1:4">
      <c r="A72" s="5">
        <v>814</v>
      </c>
      <c r="B72" s="8" t="s">
        <v>655</v>
      </c>
      <c r="C72" s="5">
        <v>60</v>
      </c>
      <c r="D72" s="6">
        <v>0</v>
      </c>
    </row>
    <row r="73" spans="1:4">
      <c r="A73" s="5">
        <v>1007</v>
      </c>
      <c r="B73" s="8" t="s">
        <v>1491</v>
      </c>
      <c r="C73" s="5">
        <v>60</v>
      </c>
      <c r="D73" s="6">
        <v>0</v>
      </c>
    </row>
    <row r="74" spans="1:4">
      <c r="A74" s="5">
        <v>814</v>
      </c>
      <c r="B74" s="8" t="s">
        <v>135</v>
      </c>
      <c r="C74" s="5">
        <v>60</v>
      </c>
      <c r="D74" s="6">
        <v>0</v>
      </c>
    </row>
    <row r="75" spans="1:4">
      <c r="A75" s="5">
        <v>814</v>
      </c>
      <c r="B75" s="8" t="s">
        <v>19</v>
      </c>
      <c r="C75" s="5">
        <v>60</v>
      </c>
      <c r="D75" s="6">
        <v>0</v>
      </c>
    </row>
    <row r="76" spans="1:4">
      <c r="A76" s="5">
        <v>814</v>
      </c>
      <c r="B76" s="8" t="s">
        <v>211</v>
      </c>
      <c r="C76" s="5">
        <v>59</v>
      </c>
      <c r="D76" s="6">
        <v>1.6949152542372881E-2</v>
      </c>
    </row>
    <row r="77" spans="1:4">
      <c r="A77" s="5">
        <v>814</v>
      </c>
      <c r="B77" s="8" t="s">
        <v>80</v>
      </c>
      <c r="C77" s="5">
        <v>59</v>
      </c>
      <c r="D77" s="6">
        <v>0</v>
      </c>
    </row>
    <row r="78" spans="1:4">
      <c r="A78" s="5">
        <v>814</v>
      </c>
      <c r="B78" s="8" t="s">
        <v>990</v>
      </c>
      <c r="C78" s="5">
        <v>59</v>
      </c>
      <c r="D78" s="6">
        <v>0</v>
      </c>
    </row>
    <row r="79" spans="1:4">
      <c r="A79" s="5">
        <v>814</v>
      </c>
      <c r="B79" s="8" t="s">
        <v>768</v>
      </c>
      <c r="C79" s="5">
        <v>59</v>
      </c>
      <c r="D79" s="6">
        <v>0</v>
      </c>
    </row>
    <row r="80" spans="1:4">
      <c r="A80" s="5">
        <v>814</v>
      </c>
      <c r="B80" s="8" t="s">
        <v>134</v>
      </c>
      <c r="C80" s="5">
        <v>59</v>
      </c>
      <c r="D80" s="6">
        <v>0</v>
      </c>
    </row>
    <row r="81" spans="1:4">
      <c r="A81" s="5">
        <v>814</v>
      </c>
      <c r="B81" s="8" t="s">
        <v>16</v>
      </c>
      <c r="C81" s="5">
        <v>59</v>
      </c>
      <c r="D81" s="6">
        <v>0</v>
      </c>
    </row>
    <row r="82" spans="1:4">
      <c r="A82" s="5">
        <v>814</v>
      </c>
      <c r="B82" s="8" t="s">
        <v>501</v>
      </c>
      <c r="C82" s="5">
        <v>59</v>
      </c>
      <c r="D82" s="6">
        <v>0</v>
      </c>
    </row>
    <row r="83" spans="1:4">
      <c r="A83" s="5">
        <v>814</v>
      </c>
      <c r="B83" s="8" t="s">
        <v>592</v>
      </c>
      <c r="C83" s="5">
        <v>59</v>
      </c>
      <c r="D83" s="6">
        <v>0</v>
      </c>
    </row>
    <row r="84" spans="1:4">
      <c r="A84" s="5">
        <v>814</v>
      </c>
      <c r="B84" s="8" t="s">
        <v>44</v>
      </c>
      <c r="C84" s="5">
        <v>59</v>
      </c>
      <c r="D84" s="6">
        <v>0</v>
      </c>
    </row>
    <row r="85" spans="1:4">
      <c r="A85" s="5">
        <v>814</v>
      </c>
      <c r="B85" s="8" t="s">
        <v>364</v>
      </c>
      <c r="C85" s="5">
        <v>58</v>
      </c>
      <c r="D85" s="6">
        <v>0</v>
      </c>
    </row>
    <row r="86" spans="1:4">
      <c r="A86" s="5">
        <v>814</v>
      </c>
      <c r="B86" s="8" t="s">
        <v>350</v>
      </c>
      <c r="C86" s="5">
        <v>58</v>
      </c>
      <c r="D86" s="6">
        <v>1.7241379310344827E-2</v>
      </c>
    </row>
    <row r="87" spans="1:4">
      <c r="A87" s="5">
        <v>814</v>
      </c>
      <c r="B87" s="8" t="s">
        <v>82</v>
      </c>
      <c r="C87" s="5">
        <v>58</v>
      </c>
      <c r="D87" s="6">
        <v>0</v>
      </c>
    </row>
    <row r="88" spans="1:4">
      <c r="A88" s="5">
        <v>814</v>
      </c>
      <c r="B88" s="8" t="s">
        <v>35</v>
      </c>
      <c r="C88" s="5">
        <v>58</v>
      </c>
      <c r="D88" s="6">
        <v>1.7241379310344827E-2</v>
      </c>
    </row>
    <row r="89" spans="1:4">
      <c r="A89" s="5">
        <v>814</v>
      </c>
      <c r="B89" s="8" t="s">
        <v>360</v>
      </c>
      <c r="C89" s="5">
        <v>57</v>
      </c>
      <c r="D89" s="6">
        <v>0</v>
      </c>
    </row>
    <row r="90" spans="1:4">
      <c r="A90" s="5">
        <v>814</v>
      </c>
      <c r="B90" s="8" t="s">
        <v>808</v>
      </c>
      <c r="C90" s="5">
        <v>57</v>
      </c>
      <c r="D90" s="6">
        <v>0</v>
      </c>
    </row>
    <row r="91" spans="1:4">
      <c r="A91" s="5">
        <v>814</v>
      </c>
      <c r="B91" s="8" t="s">
        <v>39</v>
      </c>
      <c r="C91" s="5">
        <v>57</v>
      </c>
      <c r="D91" s="6">
        <v>0</v>
      </c>
    </row>
    <row r="92" spans="1:4">
      <c r="A92" s="5">
        <v>814</v>
      </c>
      <c r="B92" s="8" t="s">
        <v>145</v>
      </c>
      <c r="C92" s="5">
        <v>57</v>
      </c>
      <c r="D92" s="6">
        <v>0</v>
      </c>
    </row>
    <row r="93" spans="1:4">
      <c r="A93" s="5">
        <v>814</v>
      </c>
      <c r="B93" s="8" t="s">
        <v>169</v>
      </c>
      <c r="C93" s="5">
        <v>57</v>
      </c>
      <c r="D93" s="6">
        <v>0</v>
      </c>
    </row>
    <row r="94" spans="1:4">
      <c r="A94" s="5">
        <v>814</v>
      </c>
      <c r="B94" s="8" t="s">
        <v>168</v>
      </c>
      <c r="C94" s="5">
        <v>56</v>
      </c>
      <c r="D94" s="6">
        <v>1.7857142857142856E-2</v>
      </c>
    </row>
    <row r="95" spans="1:4">
      <c r="A95" s="5">
        <v>814</v>
      </c>
      <c r="B95" s="8" t="s">
        <v>451</v>
      </c>
      <c r="C95" s="5">
        <v>56</v>
      </c>
      <c r="D95" s="6">
        <v>0</v>
      </c>
    </row>
    <row r="96" spans="1:4">
      <c r="A96" s="5">
        <v>814</v>
      </c>
      <c r="B96" s="8" t="s">
        <v>496</v>
      </c>
      <c r="C96" s="5">
        <v>56</v>
      </c>
      <c r="D96" s="6">
        <v>0</v>
      </c>
    </row>
    <row r="97" spans="1:4">
      <c r="A97" s="5">
        <v>814</v>
      </c>
      <c r="B97" s="8" t="s">
        <v>695</v>
      </c>
      <c r="C97" s="5">
        <v>56</v>
      </c>
      <c r="D97" s="6">
        <v>0</v>
      </c>
    </row>
    <row r="98" spans="1:4">
      <c r="A98" s="5">
        <v>814</v>
      </c>
      <c r="B98" s="8" t="s">
        <v>472</v>
      </c>
      <c r="C98" s="5">
        <v>56</v>
      </c>
      <c r="D98" s="6">
        <v>0</v>
      </c>
    </row>
    <row r="99" spans="1:4">
      <c r="A99" s="5">
        <v>814</v>
      </c>
      <c r="B99" s="8" t="s">
        <v>323</v>
      </c>
      <c r="C99" s="5">
        <v>56</v>
      </c>
      <c r="D99" s="6">
        <v>0</v>
      </c>
    </row>
    <row r="100" spans="1:4">
      <c r="A100" s="5">
        <v>814</v>
      </c>
      <c r="B100" s="8" t="s">
        <v>158</v>
      </c>
      <c r="C100" s="5">
        <v>55</v>
      </c>
      <c r="D100" s="6">
        <v>0</v>
      </c>
    </row>
    <row r="101" spans="1:4">
      <c r="A101" s="5">
        <v>814</v>
      </c>
      <c r="B101" s="8" t="s">
        <v>510</v>
      </c>
      <c r="C101" s="5">
        <v>55</v>
      </c>
      <c r="D101" s="6">
        <v>0</v>
      </c>
    </row>
    <row r="102" spans="1:4">
      <c r="A102" s="5">
        <v>814</v>
      </c>
      <c r="B102" s="8" t="s">
        <v>170</v>
      </c>
      <c r="C102" s="5">
        <v>55</v>
      </c>
      <c r="D102" s="6">
        <v>0</v>
      </c>
    </row>
    <row r="103" spans="1:4">
      <c r="A103" s="5">
        <v>814</v>
      </c>
      <c r="B103" s="8" t="s">
        <v>782</v>
      </c>
      <c r="C103" s="5">
        <v>54</v>
      </c>
      <c r="D103" s="6">
        <v>0</v>
      </c>
    </row>
    <row r="104" spans="1:4">
      <c r="A104" s="5">
        <v>814</v>
      </c>
      <c r="B104" s="8" t="s">
        <v>64</v>
      </c>
      <c r="C104" s="5">
        <v>54</v>
      </c>
      <c r="D104" s="6">
        <v>0</v>
      </c>
    </row>
    <row r="105" spans="1:4">
      <c r="A105" s="5">
        <v>814</v>
      </c>
      <c r="B105" s="8" t="s">
        <v>662</v>
      </c>
      <c r="C105" s="5">
        <v>54</v>
      </c>
      <c r="D105" s="6">
        <v>0</v>
      </c>
    </row>
    <row r="106" spans="1:4">
      <c r="A106" s="5">
        <v>814</v>
      </c>
      <c r="B106" s="8" t="s">
        <v>188</v>
      </c>
      <c r="C106" s="5">
        <v>54</v>
      </c>
      <c r="D106" s="6">
        <v>0</v>
      </c>
    </row>
    <row r="107" spans="1:4">
      <c r="A107" s="5">
        <v>814</v>
      </c>
      <c r="B107" s="8" t="s">
        <v>217</v>
      </c>
      <c r="C107" s="5">
        <v>54</v>
      </c>
      <c r="D107" s="6">
        <v>0</v>
      </c>
    </row>
    <row r="108" spans="1:4">
      <c r="A108" s="5">
        <v>814</v>
      </c>
      <c r="B108" s="8" t="s">
        <v>189</v>
      </c>
      <c r="C108" s="5">
        <v>54</v>
      </c>
      <c r="D108" s="6">
        <v>1.8518518518518517E-2</v>
      </c>
    </row>
    <row r="109" spans="1:4">
      <c r="A109" s="5">
        <v>814</v>
      </c>
      <c r="B109" s="8" t="s">
        <v>445</v>
      </c>
      <c r="C109" s="5">
        <v>54</v>
      </c>
      <c r="D109" s="6">
        <v>0</v>
      </c>
    </row>
    <row r="110" spans="1:4">
      <c r="A110" s="5">
        <v>814</v>
      </c>
      <c r="B110" s="8" t="s">
        <v>482</v>
      </c>
      <c r="C110" s="5">
        <v>54</v>
      </c>
      <c r="D110" s="6">
        <v>0</v>
      </c>
    </row>
    <row r="111" spans="1:4">
      <c r="A111" s="5">
        <v>814</v>
      </c>
      <c r="B111" s="8" t="s">
        <v>428</v>
      </c>
      <c r="C111" s="5">
        <v>53</v>
      </c>
      <c r="D111" s="6">
        <v>0</v>
      </c>
    </row>
    <row r="112" spans="1:4">
      <c r="A112" s="5">
        <v>814</v>
      </c>
      <c r="B112" s="8" t="s">
        <v>665</v>
      </c>
      <c r="C112" s="5">
        <v>53</v>
      </c>
      <c r="D112" s="6">
        <v>0</v>
      </c>
    </row>
    <row r="113" spans="1:4">
      <c r="A113" s="5">
        <v>814</v>
      </c>
      <c r="B113" s="8" t="s">
        <v>933</v>
      </c>
      <c r="C113" s="5">
        <v>53</v>
      </c>
      <c r="D113" s="6">
        <v>0</v>
      </c>
    </row>
    <row r="114" spans="1:4">
      <c r="A114" s="5">
        <v>814</v>
      </c>
      <c r="B114" s="8" t="s">
        <v>650</v>
      </c>
      <c r="C114" s="5">
        <v>53</v>
      </c>
      <c r="D114" s="6">
        <v>0</v>
      </c>
    </row>
    <row r="115" spans="1:4">
      <c r="A115" s="5">
        <v>814</v>
      </c>
      <c r="B115" s="8" t="s">
        <v>567</v>
      </c>
      <c r="C115" s="5">
        <v>53</v>
      </c>
      <c r="D115" s="6">
        <v>0</v>
      </c>
    </row>
    <row r="116" spans="1:4">
      <c r="A116" s="5">
        <v>814</v>
      </c>
      <c r="B116" s="8" t="s">
        <v>935</v>
      </c>
      <c r="C116" s="5">
        <v>53</v>
      </c>
      <c r="D116" s="6">
        <v>0</v>
      </c>
    </row>
    <row r="117" spans="1:4">
      <c r="A117" s="5">
        <v>814</v>
      </c>
      <c r="B117" s="8" t="s">
        <v>366</v>
      </c>
      <c r="C117" s="5">
        <v>53</v>
      </c>
      <c r="D117" s="6">
        <v>0</v>
      </c>
    </row>
    <row r="118" spans="1:4">
      <c r="A118" s="5">
        <v>814</v>
      </c>
      <c r="B118" s="8" t="s">
        <v>231</v>
      </c>
      <c r="C118" s="5">
        <v>53</v>
      </c>
      <c r="D118" s="6">
        <v>0</v>
      </c>
    </row>
    <row r="119" spans="1:4">
      <c r="A119" s="5">
        <v>814</v>
      </c>
      <c r="B119" s="8" t="s">
        <v>656</v>
      </c>
      <c r="C119" s="5">
        <v>53</v>
      </c>
      <c r="D119" s="6">
        <v>0</v>
      </c>
    </row>
    <row r="120" spans="1:4">
      <c r="A120" s="5">
        <v>814</v>
      </c>
      <c r="B120" s="8" t="s">
        <v>369</v>
      </c>
      <c r="C120" s="5">
        <v>52</v>
      </c>
      <c r="D120" s="6">
        <v>0</v>
      </c>
    </row>
    <row r="121" spans="1:4">
      <c r="A121" s="5">
        <v>814</v>
      </c>
      <c r="B121" s="8" t="s">
        <v>238</v>
      </c>
      <c r="C121" s="5">
        <v>52</v>
      </c>
      <c r="D121" s="6">
        <v>0</v>
      </c>
    </row>
    <row r="122" spans="1:4">
      <c r="A122" s="5">
        <v>814</v>
      </c>
      <c r="B122" s="8" t="s">
        <v>76</v>
      </c>
      <c r="C122" s="5">
        <v>52</v>
      </c>
      <c r="D122" s="6">
        <v>0</v>
      </c>
    </row>
    <row r="123" spans="1:4">
      <c r="A123" s="5">
        <v>814</v>
      </c>
      <c r="B123" s="8" t="s">
        <v>3</v>
      </c>
      <c r="C123" s="5">
        <v>52</v>
      </c>
      <c r="D123" s="6">
        <v>0</v>
      </c>
    </row>
    <row r="124" spans="1:4">
      <c r="A124" s="5">
        <v>814</v>
      </c>
      <c r="B124" s="8" t="s">
        <v>92</v>
      </c>
      <c r="C124" s="5">
        <v>52</v>
      </c>
      <c r="D124" s="6">
        <v>0</v>
      </c>
    </row>
    <row r="125" spans="1:4">
      <c r="A125" s="5">
        <v>814</v>
      </c>
      <c r="B125" s="8" t="s">
        <v>409</v>
      </c>
      <c r="C125" s="5">
        <v>52</v>
      </c>
      <c r="D125" s="6">
        <v>0</v>
      </c>
    </row>
    <row r="126" spans="1:4">
      <c r="A126" s="5">
        <v>814</v>
      </c>
      <c r="B126" s="8" t="s">
        <v>195</v>
      </c>
      <c r="C126" s="5">
        <v>52</v>
      </c>
      <c r="D126" s="6">
        <v>0</v>
      </c>
    </row>
    <row r="127" spans="1:4">
      <c r="A127" s="5">
        <v>814</v>
      </c>
      <c r="B127" s="8" t="s">
        <v>266</v>
      </c>
      <c r="C127" s="5">
        <v>52</v>
      </c>
      <c r="D127" s="6">
        <v>0</v>
      </c>
    </row>
    <row r="128" spans="1:4">
      <c r="A128" s="5">
        <v>814</v>
      </c>
      <c r="B128" s="8" t="s">
        <v>476</v>
      </c>
      <c r="C128" s="5">
        <v>52</v>
      </c>
      <c r="D128" s="6">
        <v>0</v>
      </c>
    </row>
    <row r="129" spans="1:4">
      <c r="A129" s="5">
        <v>814</v>
      </c>
      <c r="B129" s="8" t="s">
        <v>285</v>
      </c>
      <c r="C129" s="5">
        <v>52</v>
      </c>
      <c r="D129" s="6">
        <v>0</v>
      </c>
    </row>
    <row r="130" spans="1:4">
      <c r="A130" s="5">
        <v>814</v>
      </c>
      <c r="B130" s="8" t="s">
        <v>20</v>
      </c>
      <c r="C130" s="5">
        <v>51</v>
      </c>
      <c r="D130" s="6">
        <v>1.9607843137254902E-2</v>
      </c>
    </row>
    <row r="131" spans="1:4">
      <c r="A131" s="5">
        <v>814</v>
      </c>
      <c r="B131" s="8" t="s">
        <v>26</v>
      </c>
      <c r="C131" s="5">
        <v>51</v>
      </c>
      <c r="D131" s="6">
        <v>0</v>
      </c>
    </row>
    <row r="132" spans="1:4">
      <c r="A132" s="5">
        <v>814</v>
      </c>
      <c r="B132" s="8" t="s">
        <v>65</v>
      </c>
      <c r="C132" s="5">
        <v>51</v>
      </c>
      <c r="D132" s="6">
        <v>0</v>
      </c>
    </row>
    <row r="133" spans="1:4">
      <c r="A133" s="5">
        <v>814</v>
      </c>
      <c r="B133" s="8" t="s">
        <v>769</v>
      </c>
      <c r="C133" s="5">
        <v>51</v>
      </c>
      <c r="D133" s="6">
        <v>0</v>
      </c>
    </row>
    <row r="134" spans="1:4">
      <c r="A134" s="5">
        <v>814</v>
      </c>
      <c r="B134" s="8" t="s">
        <v>246</v>
      </c>
      <c r="C134" s="5">
        <v>51</v>
      </c>
      <c r="D134" s="6">
        <v>0</v>
      </c>
    </row>
    <row r="135" spans="1:4">
      <c r="A135" s="5">
        <v>814</v>
      </c>
      <c r="B135" s="8" t="s">
        <v>555</v>
      </c>
      <c r="C135" s="5">
        <v>50</v>
      </c>
      <c r="D135" s="6">
        <v>0</v>
      </c>
    </row>
    <row r="136" spans="1:4">
      <c r="A136" s="5">
        <v>814</v>
      </c>
      <c r="B136" s="8" t="s">
        <v>772</v>
      </c>
      <c r="C136" s="5">
        <v>50</v>
      </c>
      <c r="D136" s="6">
        <v>0</v>
      </c>
    </row>
    <row r="137" spans="1:4">
      <c r="A137" s="5">
        <v>814</v>
      </c>
      <c r="B137" s="8" t="s">
        <v>203</v>
      </c>
      <c r="C137" s="5">
        <v>50</v>
      </c>
      <c r="D137" s="6">
        <v>0</v>
      </c>
    </row>
    <row r="138" spans="1:4">
      <c r="A138" s="5">
        <v>814</v>
      </c>
      <c r="B138" s="8" t="s">
        <v>426</v>
      </c>
      <c r="C138" s="5">
        <v>50</v>
      </c>
      <c r="D138" s="6">
        <v>0</v>
      </c>
    </row>
    <row r="139" spans="1:4">
      <c r="A139" s="5">
        <v>814</v>
      </c>
      <c r="B139" s="8" t="s">
        <v>140</v>
      </c>
      <c r="C139" s="5">
        <v>50</v>
      </c>
      <c r="D139" s="6">
        <v>0</v>
      </c>
    </row>
    <row r="140" spans="1:4">
      <c r="A140" s="5">
        <v>814</v>
      </c>
      <c r="B140" s="8" t="s">
        <v>385</v>
      </c>
      <c r="C140" s="5">
        <v>50</v>
      </c>
      <c r="D140" s="6">
        <v>0</v>
      </c>
    </row>
    <row r="141" spans="1:4">
      <c r="A141" s="5">
        <v>814</v>
      </c>
      <c r="B141" s="8" t="s">
        <v>322</v>
      </c>
      <c r="C141" s="5">
        <v>49</v>
      </c>
      <c r="D141" s="6">
        <v>0</v>
      </c>
    </row>
    <row r="142" spans="1:4">
      <c r="A142" s="5">
        <v>814</v>
      </c>
      <c r="B142" s="8" t="s">
        <v>920</v>
      </c>
      <c r="C142" s="5">
        <v>49</v>
      </c>
      <c r="D142" s="6">
        <v>0</v>
      </c>
    </row>
    <row r="143" spans="1:4">
      <c r="A143" s="5">
        <v>814</v>
      </c>
      <c r="B143" s="8" t="s">
        <v>383</v>
      </c>
      <c r="C143" s="5">
        <v>49</v>
      </c>
      <c r="D143" s="6">
        <v>2.0408163265306121E-2</v>
      </c>
    </row>
    <row r="144" spans="1:4">
      <c r="A144" s="5">
        <v>814</v>
      </c>
      <c r="B144" s="8" t="s">
        <v>36</v>
      </c>
      <c r="C144" s="5">
        <v>49</v>
      </c>
      <c r="D144" s="6">
        <v>0</v>
      </c>
    </row>
    <row r="145" spans="1:4">
      <c r="A145" s="5">
        <v>814</v>
      </c>
      <c r="B145" s="8" t="s">
        <v>713</v>
      </c>
      <c r="C145" s="5">
        <v>49</v>
      </c>
      <c r="D145" s="6">
        <v>0</v>
      </c>
    </row>
    <row r="146" spans="1:4">
      <c r="A146" s="5">
        <v>814</v>
      </c>
      <c r="B146" s="8" t="s">
        <v>38</v>
      </c>
      <c r="C146" s="5">
        <v>49</v>
      </c>
      <c r="D146" s="6">
        <v>0</v>
      </c>
    </row>
    <row r="147" spans="1:4">
      <c r="A147" s="5">
        <v>814</v>
      </c>
      <c r="B147" s="8" t="s">
        <v>380</v>
      </c>
      <c r="C147" s="5">
        <v>49</v>
      </c>
      <c r="D147" s="6">
        <v>0</v>
      </c>
    </row>
    <row r="148" spans="1:4">
      <c r="A148" s="5">
        <v>814</v>
      </c>
      <c r="B148" s="8" t="s">
        <v>248</v>
      </c>
      <c r="C148" s="5">
        <v>49</v>
      </c>
      <c r="D148" s="6">
        <v>0</v>
      </c>
    </row>
    <row r="149" spans="1:4">
      <c r="A149" s="5">
        <v>814</v>
      </c>
      <c r="B149" s="8" t="s">
        <v>1151</v>
      </c>
      <c r="C149" s="5">
        <v>48</v>
      </c>
      <c r="D149" s="6">
        <v>0</v>
      </c>
    </row>
    <row r="150" spans="1:4">
      <c r="A150" s="5">
        <v>814</v>
      </c>
      <c r="B150" s="8" t="s">
        <v>336</v>
      </c>
      <c r="C150" s="5">
        <v>48</v>
      </c>
      <c r="D150" s="6">
        <v>0</v>
      </c>
    </row>
    <row r="151" spans="1:4">
      <c r="A151" s="5">
        <v>814</v>
      </c>
      <c r="B151" s="8" t="s">
        <v>520</v>
      </c>
      <c r="C151" s="5">
        <v>48</v>
      </c>
      <c r="D151" s="6">
        <v>0</v>
      </c>
    </row>
    <row r="152" spans="1:4">
      <c r="A152" s="5">
        <v>814</v>
      </c>
      <c r="B152" s="8" t="s">
        <v>570</v>
      </c>
      <c r="C152" s="5">
        <v>48</v>
      </c>
      <c r="D152" s="6">
        <v>0</v>
      </c>
    </row>
    <row r="153" spans="1:4">
      <c r="A153" s="5">
        <v>814</v>
      </c>
      <c r="B153" s="8" t="s">
        <v>568</v>
      </c>
      <c r="C153" s="5">
        <v>48</v>
      </c>
      <c r="D153" s="6">
        <v>0</v>
      </c>
    </row>
    <row r="154" spans="1:4">
      <c r="A154" s="5">
        <v>814</v>
      </c>
      <c r="B154" s="8" t="s">
        <v>218</v>
      </c>
      <c r="C154" s="5">
        <v>48</v>
      </c>
      <c r="D154" s="6">
        <v>0</v>
      </c>
    </row>
    <row r="155" spans="1:4">
      <c r="A155" s="5">
        <v>814</v>
      </c>
      <c r="B155" s="8" t="s">
        <v>46</v>
      </c>
      <c r="C155" s="5">
        <v>48</v>
      </c>
      <c r="D155" s="6">
        <v>0</v>
      </c>
    </row>
    <row r="156" spans="1:4">
      <c r="A156" s="5">
        <v>814</v>
      </c>
      <c r="B156" s="8" t="s">
        <v>210</v>
      </c>
      <c r="C156" s="5">
        <v>48</v>
      </c>
      <c r="D156" s="6">
        <v>0</v>
      </c>
    </row>
    <row r="157" spans="1:4">
      <c r="A157" s="5">
        <v>814</v>
      </c>
      <c r="B157" s="8" t="s">
        <v>271</v>
      </c>
      <c r="C157" s="5">
        <v>47</v>
      </c>
      <c r="D157" s="6">
        <v>0</v>
      </c>
    </row>
    <row r="158" spans="1:4">
      <c r="A158" s="5">
        <v>814</v>
      </c>
      <c r="B158" s="8" t="s">
        <v>325</v>
      </c>
      <c r="C158" s="5">
        <v>47</v>
      </c>
      <c r="D158" s="6">
        <v>0</v>
      </c>
    </row>
    <row r="159" spans="1:4">
      <c r="A159" s="5">
        <v>814</v>
      </c>
      <c r="B159" s="8" t="s">
        <v>318</v>
      </c>
      <c r="C159" s="5">
        <v>47</v>
      </c>
      <c r="D159" s="6">
        <v>0</v>
      </c>
    </row>
    <row r="160" spans="1:4">
      <c r="A160" s="5">
        <v>814</v>
      </c>
      <c r="B160" s="8" t="s">
        <v>61</v>
      </c>
      <c r="C160" s="5">
        <v>47</v>
      </c>
      <c r="D160" s="6">
        <v>0</v>
      </c>
    </row>
    <row r="161" spans="1:4">
      <c r="A161" s="5">
        <v>814</v>
      </c>
      <c r="B161" s="8" t="s">
        <v>458</v>
      </c>
      <c r="C161" s="5">
        <v>46</v>
      </c>
      <c r="D161" s="6">
        <v>0</v>
      </c>
    </row>
    <row r="162" spans="1:4">
      <c r="A162" s="5">
        <v>814</v>
      </c>
      <c r="B162" s="8" t="s">
        <v>175</v>
      </c>
      <c r="C162" s="5">
        <v>46</v>
      </c>
      <c r="D162" s="6">
        <v>0</v>
      </c>
    </row>
    <row r="163" spans="1:4">
      <c r="A163" s="5">
        <v>814</v>
      </c>
      <c r="B163" s="8" t="s">
        <v>384</v>
      </c>
      <c r="C163" s="5">
        <v>46</v>
      </c>
      <c r="D163" s="6">
        <v>0</v>
      </c>
    </row>
    <row r="164" spans="1:4">
      <c r="A164" s="5">
        <v>814</v>
      </c>
      <c r="B164" s="8" t="s">
        <v>354</v>
      </c>
      <c r="C164" s="5">
        <v>46</v>
      </c>
      <c r="D164" s="6">
        <v>0</v>
      </c>
    </row>
    <row r="165" spans="1:4">
      <c r="A165" s="5">
        <v>814</v>
      </c>
      <c r="B165" s="8" t="s">
        <v>206</v>
      </c>
      <c r="C165" s="5">
        <v>46</v>
      </c>
      <c r="D165" s="6">
        <v>0</v>
      </c>
    </row>
    <row r="166" spans="1:4">
      <c r="A166" s="5">
        <v>814</v>
      </c>
      <c r="B166" s="8" t="s">
        <v>119</v>
      </c>
      <c r="C166" s="5">
        <v>45</v>
      </c>
      <c r="D166" s="6">
        <v>0</v>
      </c>
    </row>
    <row r="167" spans="1:4">
      <c r="A167" s="5">
        <v>814</v>
      </c>
      <c r="B167" s="8" t="s">
        <v>146</v>
      </c>
      <c r="C167" s="5">
        <v>45</v>
      </c>
      <c r="D167" s="6">
        <v>0</v>
      </c>
    </row>
    <row r="168" spans="1:4">
      <c r="A168" s="5">
        <v>814</v>
      </c>
      <c r="B168" s="8" t="s">
        <v>352</v>
      </c>
      <c r="C168" s="5">
        <v>45</v>
      </c>
      <c r="D168" s="6">
        <v>0</v>
      </c>
    </row>
    <row r="169" spans="1:4">
      <c r="A169" s="5">
        <v>814</v>
      </c>
      <c r="B169" s="8" t="s">
        <v>53</v>
      </c>
      <c r="C169" s="5">
        <v>44</v>
      </c>
      <c r="D169" s="6">
        <v>0</v>
      </c>
    </row>
    <row r="170" spans="1:4">
      <c r="A170" s="5">
        <v>814</v>
      </c>
      <c r="B170" s="8" t="s">
        <v>817</v>
      </c>
      <c r="C170" s="5">
        <v>44</v>
      </c>
      <c r="D170" s="6">
        <v>0</v>
      </c>
    </row>
    <row r="171" spans="1:4">
      <c r="A171" s="5">
        <v>814</v>
      </c>
      <c r="B171" s="8" t="s">
        <v>400</v>
      </c>
      <c r="C171" s="5">
        <v>44</v>
      </c>
      <c r="D171" s="6">
        <v>0</v>
      </c>
    </row>
    <row r="172" spans="1:4">
      <c r="A172" s="5">
        <v>814</v>
      </c>
      <c r="B172" s="8" t="s">
        <v>70</v>
      </c>
      <c r="C172" s="5">
        <v>43</v>
      </c>
      <c r="D172" s="6">
        <v>0</v>
      </c>
    </row>
    <row r="173" spans="1:4">
      <c r="A173" s="5">
        <v>814</v>
      </c>
      <c r="B173" s="8" t="s">
        <v>283</v>
      </c>
      <c r="C173" s="5">
        <v>43</v>
      </c>
      <c r="D173" s="6">
        <v>0</v>
      </c>
    </row>
    <row r="174" spans="1:4">
      <c r="A174" s="5">
        <v>814</v>
      </c>
      <c r="B174" s="8" t="s">
        <v>374</v>
      </c>
      <c r="C174" s="5">
        <v>43</v>
      </c>
      <c r="D174" s="6">
        <v>0</v>
      </c>
    </row>
    <row r="175" spans="1:4">
      <c r="A175" s="5">
        <v>814</v>
      </c>
      <c r="B175" s="8" t="s">
        <v>269</v>
      </c>
      <c r="C175" s="5">
        <v>43</v>
      </c>
      <c r="D175" s="6">
        <v>0</v>
      </c>
    </row>
    <row r="176" spans="1:4">
      <c r="A176" s="5">
        <v>814</v>
      </c>
      <c r="B176" s="8" t="s">
        <v>142</v>
      </c>
      <c r="C176" s="5">
        <v>42</v>
      </c>
      <c r="D176" s="6">
        <v>0</v>
      </c>
    </row>
    <row r="177" spans="1:4">
      <c r="A177" s="5">
        <v>814</v>
      </c>
      <c r="B177" s="8" t="s">
        <v>471</v>
      </c>
      <c r="C177" s="5">
        <v>42</v>
      </c>
      <c r="D177" s="6">
        <v>0</v>
      </c>
    </row>
    <row r="178" spans="1:4">
      <c r="A178" s="5">
        <v>814</v>
      </c>
      <c r="B178" s="8" t="s">
        <v>480</v>
      </c>
      <c r="C178" s="5">
        <v>42</v>
      </c>
      <c r="D178" s="6">
        <v>0</v>
      </c>
    </row>
    <row r="179" spans="1:4">
      <c r="A179" s="5">
        <v>814</v>
      </c>
      <c r="B179" s="8" t="s">
        <v>448</v>
      </c>
      <c r="C179" s="5">
        <v>42</v>
      </c>
      <c r="D179" s="6">
        <v>0</v>
      </c>
    </row>
    <row r="180" spans="1:4">
      <c r="A180" s="5">
        <v>814</v>
      </c>
      <c r="B180" s="8" t="s">
        <v>306</v>
      </c>
      <c r="C180" s="5">
        <v>42</v>
      </c>
      <c r="D180" s="6">
        <v>0</v>
      </c>
    </row>
    <row r="181" spans="1:4">
      <c r="A181" s="5">
        <v>814</v>
      </c>
      <c r="B181" s="8" t="s">
        <v>749</v>
      </c>
      <c r="C181" s="5">
        <v>41</v>
      </c>
      <c r="D181" s="6">
        <v>0</v>
      </c>
    </row>
    <row r="182" spans="1:4">
      <c r="A182" s="5">
        <v>814</v>
      </c>
      <c r="B182" s="8" t="s">
        <v>32</v>
      </c>
      <c r="C182" s="5">
        <v>41</v>
      </c>
      <c r="D182" s="6">
        <v>0</v>
      </c>
    </row>
    <row r="183" spans="1:4">
      <c r="A183" s="5">
        <v>814</v>
      </c>
      <c r="B183" s="8" t="s">
        <v>692</v>
      </c>
      <c r="C183" s="5">
        <v>41</v>
      </c>
      <c r="D183" s="6">
        <v>0</v>
      </c>
    </row>
    <row r="184" spans="1:4">
      <c r="A184" s="5">
        <v>814</v>
      </c>
      <c r="B184" s="8" t="s">
        <v>23</v>
      </c>
      <c r="C184" s="5">
        <v>39</v>
      </c>
      <c r="D184" s="6">
        <v>0</v>
      </c>
    </row>
    <row r="185" spans="1:4">
      <c r="A185" s="5">
        <v>814</v>
      </c>
      <c r="B185" s="8" t="s">
        <v>58</v>
      </c>
      <c r="C185" s="5">
        <v>39</v>
      </c>
      <c r="D185" s="6">
        <v>0</v>
      </c>
    </row>
    <row r="186" spans="1:4">
      <c r="A186" s="5">
        <v>814</v>
      </c>
      <c r="B186" s="8" t="s">
        <v>133</v>
      </c>
      <c r="C186" s="5">
        <v>39</v>
      </c>
      <c r="D186" s="6">
        <v>0</v>
      </c>
    </row>
    <row r="187" spans="1:4">
      <c r="A187" s="5">
        <v>814</v>
      </c>
      <c r="B187" s="8" t="s">
        <v>186</v>
      </c>
      <c r="C187" s="5">
        <v>39</v>
      </c>
      <c r="D187" s="6">
        <v>0</v>
      </c>
    </row>
    <row r="188" spans="1:4">
      <c r="A188" s="5">
        <v>814</v>
      </c>
      <c r="B188" s="8" t="s">
        <v>702</v>
      </c>
      <c r="C188" s="5">
        <v>39</v>
      </c>
      <c r="D188" s="6">
        <v>0</v>
      </c>
    </row>
    <row r="189" spans="1:4">
      <c r="A189" s="5">
        <v>814</v>
      </c>
      <c r="B189" s="8" t="s">
        <v>29</v>
      </c>
      <c r="C189" s="5">
        <v>38</v>
      </c>
      <c r="D189" s="6">
        <v>0</v>
      </c>
    </row>
    <row r="190" spans="1:4">
      <c r="A190" s="5">
        <v>814</v>
      </c>
      <c r="B190" s="8" t="s">
        <v>578</v>
      </c>
      <c r="C190" s="5">
        <v>38</v>
      </c>
      <c r="D190" s="6">
        <v>0</v>
      </c>
    </row>
    <row r="191" spans="1:4">
      <c r="A191" s="5">
        <v>814</v>
      </c>
      <c r="B191" s="8" t="s">
        <v>462</v>
      </c>
      <c r="C191" s="5">
        <v>38</v>
      </c>
      <c r="D191" s="6">
        <v>0</v>
      </c>
    </row>
    <row r="192" spans="1:4">
      <c r="A192" s="5">
        <v>814</v>
      </c>
      <c r="B192" s="8" t="s">
        <v>214</v>
      </c>
      <c r="C192" s="5">
        <v>38</v>
      </c>
      <c r="D192" s="6">
        <v>0</v>
      </c>
    </row>
    <row r="193" spans="1:4">
      <c r="A193" s="5">
        <v>814</v>
      </c>
      <c r="B193" s="8" t="s">
        <v>771</v>
      </c>
      <c r="C193" s="5">
        <v>38</v>
      </c>
      <c r="D193" s="6">
        <v>0</v>
      </c>
    </row>
    <row r="194" spans="1:4">
      <c r="A194" s="5">
        <v>814</v>
      </c>
      <c r="B194" s="8" t="s">
        <v>377</v>
      </c>
      <c r="C194" s="5">
        <v>37</v>
      </c>
      <c r="D194" s="6">
        <v>0</v>
      </c>
    </row>
    <row r="195" spans="1:4">
      <c r="A195" s="5">
        <v>1515</v>
      </c>
      <c r="B195" s="8" t="s">
        <v>114</v>
      </c>
      <c r="C195" s="5">
        <v>30</v>
      </c>
      <c r="D195" s="6">
        <v>0</v>
      </c>
    </row>
  </sheetData>
  <autoFilter ref="A37:D195"/>
  <mergeCells count="3">
    <mergeCell ref="A2:U2"/>
    <mergeCell ref="A8:U8"/>
    <mergeCell ref="A35:U35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T6322"/>
  <sheetViews>
    <sheetView workbookViewId="0">
      <selection activeCell="T63" sqref="T63"/>
    </sheetView>
  </sheetViews>
  <sheetFormatPr defaultRowHeight="13.5"/>
  <cols>
    <col min="1" max="1" width="7.75" customWidth="1"/>
    <col min="2" max="2" width="21.25" customWidth="1"/>
    <col min="3" max="3" width="6.5" bestFit="1" customWidth="1"/>
    <col min="7" max="8" width="8.125" bestFit="1" customWidth="1"/>
    <col min="12" max="12" width="10.5" bestFit="1" customWidth="1"/>
  </cols>
  <sheetData>
    <row r="1" spans="1:20" ht="15">
      <c r="A1" t="s">
        <v>1</v>
      </c>
      <c r="B1" t="s">
        <v>0</v>
      </c>
      <c r="C1" s="1" t="s">
        <v>4053</v>
      </c>
      <c r="D1" t="s">
        <v>4054</v>
      </c>
      <c r="E1" t="s">
        <v>4055</v>
      </c>
      <c r="F1" t="s">
        <v>4056</v>
      </c>
      <c r="G1" t="s">
        <v>4057</v>
      </c>
      <c r="H1" t="s">
        <v>4058</v>
      </c>
      <c r="I1" t="s">
        <v>4059</v>
      </c>
      <c r="J1" t="s">
        <v>4060</v>
      </c>
      <c r="K1" t="s">
        <v>4070</v>
      </c>
      <c r="L1" t="s">
        <v>4063</v>
      </c>
      <c r="M1" t="s">
        <v>4064</v>
      </c>
      <c r="N1" t="s">
        <v>4065</v>
      </c>
      <c r="O1" t="s">
        <v>4066</v>
      </c>
      <c r="P1" t="s">
        <v>4067</v>
      </c>
      <c r="Q1" t="s">
        <v>4068</v>
      </c>
      <c r="R1" t="s">
        <v>4069</v>
      </c>
      <c r="S1">
        <v>0.05</v>
      </c>
      <c r="T1">
        <f>SUMIFS($C:$C,$L:$L,"&lt;"&amp;S1)</f>
        <v>25438</v>
      </c>
    </row>
    <row r="2" spans="1:20" ht="15">
      <c r="A2">
        <v>1006</v>
      </c>
      <c r="B2" t="s">
        <v>31</v>
      </c>
      <c r="C2" s="1">
        <v>2959</v>
      </c>
      <c r="D2">
        <f>SUMIFS(次日!$A:$A,次日!$B:$B,$B2,次日!$C:$C,汇总!$A2)</f>
        <v>22</v>
      </c>
      <c r="E2">
        <f>SUMIFS('2日'!$A:$A,'2日'!$B:$B,$B2,'2日'!$C:$C,汇总!$A2)</f>
        <v>0</v>
      </c>
      <c r="F2">
        <f>SUMIFS('3日'!$A:$A,'3日'!$B:$B,$B2,'3日'!$C:$C,汇总!$A2)</f>
        <v>0</v>
      </c>
      <c r="G2">
        <f>SUMIFS('4日'!$A:$A,'4日'!$B:$B,$B2,'4日'!$C:$C,汇总!$A2)</f>
        <v>0</v>
      </c>
      <c r="H2">
        <f>SUMIFS('5日'!$A:$A,'5日'!$B:$B,$B2,'5日'!$C:$C,汇总!$A2)</f>
        <v>0</v>
      </c>
      <c r="I2">
        <f>SUMIFS('6日'!$A:$A,'6日'!$B:$B,$B2,'6日'!$C:$C,汇总!$A2)</f>
        <v>0</v>
      </c>
      <c r="J2">
        <f>SUMIFS('7日'!$A:$A,'7日'!$B:$B,$B2,'7日'!$C:$C,汇总!$A2)</f>
        <v>0</v>
      </c>
      <c r="K2" s="2" t="str">
        <f>"("&amp;A2&amp;"M"&amp;")"&amp;B2</f>
        <v>(1006M)BBK vivo X510t</v>
      </c>
      <c r="L2" s="2">
        <f t="shared" ref="L2:R2" si="0">D2/$C2</f>
        <v>7.4349442379182153E-3</v>
      </c>
      <c r="M2" s="2">
        <f t="shared" si="0"/>
        <v>0</v>
      </c>
      <c r="N2" s="2">
        <f t="shared" si="0"/>
        <v>0</v>
      </c>
      <c r="O2" s="2">
        <f t="shared" si="0"/>
        <v>0</v>
      </c>
      <c r="P2" s="2">
        <f t="shared" si="0"/>
        <v>0</v>
      </c>
      <c r="Q2" s="2">
        <f t="shared" si="0"/>
        <v>0</v>
      </c>
      <c r="R2" s="2">
        <f t="shared" si="0"/>
        <v>0</v>
      </c>
    </row>
    <row r="3" spans="1:20" ht="15">
      <c r="A3">
        <v>1006</v>
      </c>
      <c r="B3" t="s">
        <v>4</v>
      </c>
      <c r="C3" s="1">
        <v>2267</v>
      </c>
      <c r="D3">
        <f>SUMIFS(次日!$A:$A,次日!$B:$B,$B3,次日!$C:$C,汇总!$A3)</f>
        <v>9</v>
      </c>
      <c r="E3">
        <f>SUMIFS('2日'!$A:$A,'2日'!$B:$B,$B3,'2日'!$C:$C,汇总!$A3)</f>
        <v>4</v>
      </c>
      <c r="F3">
        <f>SUMIFS('3日'!$A:$A,'3日'!$B:$B,$B3,'3日'!$C:$C,汇总!$A3)</f>
        <v>0</v>
      </c>
      <c r="G3">
        <f>SUMIFS('4日'!$A:$A,'4日'!$B:$B,$B3,'4日'!$C:$C,汇总!$A3)</f>
        <v>0</v>
      </c>
      <c r="H3">
        <f>SUMIFS('5日'!$A:$A,'5日'!$B:$B,$B3,'5日'!$C:$C,汇总!$A3)</f>
        <v>0</v>
      </c>
      <c r="I3">
        <f>SUMIFS('6日'!$A:$A,'6日'!$B:$B,$B3,'6日'!$C:$C,汇总!$A3)</f>
        <v>0</v>
      </c>
      <c r="J3">
        <f>SUMIFS('7日'!$A:$A,'7日'!$B:$B,$B3,'7日'!$C:$C,汇总!$A3)</f>
        <v>0</v>
      </c>
      <c r="K3" s="2" t="str">
        <f t="shared" ref="K3:K66" si="1">"("&amp;A3&amp;"M"&amp;")"&amp;B3</f>
        <v>(1006M)Meizu M355</v>
      </c>
      <c r="L3" s="2">
        <f t="shared" ref="L3:L66" si="2">D3/$C3</f>
        <v>3.970004411116012E-3</v>
      </c>
      <c r="M3" s="2">
        <f t="shared" ref="M3:M66" si="3">E3/$C3</f>
        <v>1.7644464049404499E-3</v>
      </c>
      <c r="N3" s="2">
        <f t="shared" ref="N3:N66" si="4">F3/$C3</f>
        <v>0</v>
      </c>
      <c r="O3" s="2">
        <f t="shared" ref="O3:O66" si="5">G3/$C3</f>
        <v>0</v>
      </c>
      <c r="P3" s="2">
        <f t="shared" ref="P3:P66" si="6">H3/$C3</f>
        <v>0</v>
      </c>
      <c r="Q3" s="2">
        <f t="shared" ref="Q3:Q66" si="7">I3/$C3</f>
        <v>0</v>
      </c>
      <c r="R3" s="2">
        <f t="shared" ref="R3:R66" si="8">J3/$C3</f>
        <v>0</v>
      </c>
    </row>
    <row r="4" spans="1:20" ht="15">
      <c r="A4">
        <v>1015</v>
      </c>
      <c r="B4" t="s">
        <v>2171</v>
      </c>
      <c r="C4" s="1">
        <v>1797</v>
      </c>
      <c r="D4">
        <f>SUMIFS(次日!$A:$A,次日!$B:$B,$B4,次日!$C:$C,汇总!$A4)</f>
        <v>495</v>
      </c>
      <c r="E4">
        <f>SUMIFS('2日'!$A:$A,'2日'!$B:$B,$B4,'2日'!$C:$C,汇总!$A4)</f>
        <v>240</v>
      </c>
      <c r="F4">
        <f>SUMIFS('3日'!$A:$A,'3日'!$B:$B,$B4,'3日'!$C:$C,汇总!$A4)</f>
        <v>169</v>
      </c>
      <c r="G4">
        <f>SUMIFS('4日'!$A:$A,'4日'!$B:$B,$B4,'4日'!$C:$C,汇总!$A4)</f>
        <v>120</v>
      </c>
      <c r="H4">
        <f>SUMIFS('5日'!$A:$A,'5日'!$B:$B,$B4,'5日'!$C:$C,汇总!$A4)</f>
        <v>80</v>
      </c>
      <c r="I4">
        <f>SUMIFS('6日'!$A:$A,'6日'!$B:$B,$B4,'6日'!$C:$C,汇总!$A4)</f>
        <v>66</v>
      </c>
      <c r="J4">
        <f>SUMIFS('7日'!$A:$A,'7日'!$B:$B,$B4,'7日'!$C:$C,汇总!$A4)</f>
        <v>50</v>
      </c>
      <c r="K4" s="2" t="str">
        <f t="shared" si="1"/>
        <v>(1015M)iPhone5,2</v>
      </c>
      <c r="L4" s="2">
        <f t="shared" si="2"/>
        <v>0.27545909849749584</v>
      </c>
      <c r="M4" s="2">
        <f t="shared" si="3"/>
        <v>0.13355592654424039</v>
      </c>
      <c r="N4" s="2">
        <f t="shared" si="4"/>
        <v>9.4045631608235952E-2</v>
      </c>
      <c r="O4" s="2">
        <f t="shared" si="5"/>
        <v>6.6777963272120197E-2</v>
      </c>
      <c r="P4" s="2">
        <f t="shared" si="6"/>
        <v>4.4518642181413465E-2</v>
      </c>
      <c r="Q4" s="2">
        <f t="shared" si="7"/>
        <v>3.6727879799666109E-2</v>
      </c>
      <c r="R4" s="2">
        <f t="shared" si="8"/>
        <v>2.7824151363383415E-2</v>
      </c>
    </row>
    <row r="5" spans="1:20" ht="15">
      <c r="A5">
        <v>999</v>
      </c>
      <c r="B5" t="s">
        <v>2174</v>
      </c>
      <c r="C5" s="1">
        <v>1600</v>
      </c>
      <c r="D5">
        <f>SUMIFS(次日!$A:$A,次日!$B:$B,$B5,次日!$C:$C,汇总!$A5)</f>
        <v>489</v>
      </c>
      <c r="E5">
        <f>SUMIFS('2日'!$A:$A,'2日'!$B:$B,$B5,'2日'!$C:$C,汇总!$A5)</f>
        <v>277</v>
      </c>
      <c r="F5">
        <f>SUMIFS('3日'!$A:$A,'3日'!$B:$B,$B5,'3日'!$C:$C,汇总!$A5)</f>
        <v>210</v>
      </c>
      <c r="G5">
        <f>SUMIFS('4日'!$A:$A,'4日'!$B:$B,$B5,'4日'!$C:$C,汇总!$A5)</f>
        <v>159</v>
      </c>
      <c r="H5">
        <f>SUMIFS('5日'!$A:$A,'5日'!$B:$B,$B5,'5日'!$C:$C,汇总!$A5)</f>
        <v>116</v>
      </c>
      <c r="I5">
        <f>SUMIFS('6日'!$A:$A,'6日'!$B:$B,$B5,'6日'!$C:$C,汇总!$A5)</f>
        <v>88</v>
      </c>
      <c r="J5">
        <f>SUMIFS('7日'!$A:$A,'7日'!$B:$B,$B5,'7日'!$C:$C,汇总!$A5)</f>
        <v>82</v>
      </c>
      <c r="K5" s="2" t="str">
        <f t="shared" si="1"/>
        <v>(999M)iPhone6,2</v>
      </c>
      <c r="L5" s="2">
        <f t="shared" si="2"/>
        <v>0.30562499999999998</v>
      </c>
      <c r="M5" s="2">
        <f t="shared" si="3"/>
        <v>0.173125</v>
      </c>
      <c r="N5" s="2">
        <f t="shared" si="4"/>
        <v>0.13125000000000001</v>
      </c>
      <c r="O5" s="2">
        <f t="shared" si="5"/>
        <v>9.9375000000000005E-2</v>
      </c>
      <c r="P5" s="2">
        <f t="shared" si="6"/>
        <v>7.2499999999999995E-2</v>
      </c>
      <c r="Q5" s="2">
        <f t="shared" si="7"/>
        <v>5.5E-2</v>
      </c>
      <c r="R5" s="2">
        <f t="shared" si="8"/>
        <v>5.1249999999999997E-2</v>
      </c>
    </row>
    <row r="6" spans="1:20" ht="15">
      <c r="A6">
        <v>989</v>
      </c>
      <c r="B6" t="s">
        <v>2168</v>
      </c>
      <c r="C6" s="1">
        <v>1267</v>
      </c>
      <c r="D6">
        <f>SUMIFS(次日!$A:$A,次日!$B:$B,$B6,次日!$C:$C,汇总!$A6)</f>
        <v>442</v>
      </c>
      <c r="E6">
        <f>SUMIFS('2日'!$A:$A,'2日'!$B:$B,$B6,'2日'!$C:$C,汇总!$A6)</f>
        <v>257</v>
      </c>
      <c r="F6">
        <f>SUMIFS('3日'!$A:$A,'3日'!$B:$B,$B6,'3日'!$C:$C,汇总!$A6)</f>
        <v>169</v>
      </c>
      <c r="G6">
        <f>SUMIFS('4日'!$A:$A,'4日'!$B:$B,$B6,'4日'!$C:$C,汇总!$A6)</f>
        <v>137</v>
      </c>
      <c r="H6">
        <f>SUMIFS('5日'!$A:$A,'5日'!$B:$B,$B6,'5日'!$C:$C,汇总!$A6)</f>
        <v>93</v>
      </c>
      <c r="I6">
        <f>SUMIFS('6日'!$A:$A,'6日'!$B:$B,$B6,'6日'!$C:$C,汇总!$A6)</f>
        <v>81</v>
      </c>
      <c r="J6">
        <f>SUMIFS('7日'!$A:$A,'7日'!$B:$B,$B6,'7日'!$C:$C,汇总!$A6)</f>
        <v>58</v>
      </c>
      <c r="K6" s="2" t="str">
        <f t="shared" si="1"/>
        <v>(989M)iPhone7,2</v>
      </c>
      <c r="L6" s="2">
        <f t="shared" si="2"/>
        <v>0.34885556432517756</v>
      </c>
      <c r="M6" s="2">
        <f t="shared" si="3"/>
        <v>0.20284135753749014</v>
      </c>
      <c r="N6" s="2">
        <f t="shared" si="4"/>
        <v>0.13338595106550907</v>
      </c>
      <c r="O6" s="2">
        <f t="shared" si="5"/>
        <v>0.10812943962115233</v>
      </c>
      <c r="P6" s="2">
        <f t="shared" si="6"/>
        <v>7.34017363851618E-2</v>
      </c>
      <c r="Q6" s="2">
        <f t="shared" si="7"/>
        <v>6.3930544593528024E-2</v>
      </c>
      <c r="R6" s="2">
        <f t="shared" si="8"/>
        <v>4.5777426992896608E-2</v>
      </c>
    </row>
    <row r="7" spans="1:20" ht="15">
      <c r="A7">
        <v>987</v>
      </c>
      <c r="B7" t="s">
        <v>2168</v>
      </c>
      <c r="C7" s="1">
        <v>1241</v>
      </c>
      <c r="D7">
        <f>SUMIFS(次日!$A:$A,次日!$B:$B,$B7,次日!$C:$C,汇总!$A7)</f>
        <v>400</v>
      </c>
      <c r="E7">
        <f>SUMIFS('2日'!$A:$A,'2日'!$B:$B,$B7,'2日'!$C:$C,汇总!$A7)</f>
        <v>234</v>
      </c>
      <c r="F7">
        <f>SUMIFS('3日'!$A:$A,'3日'!$B:$B,$B7,'3日'!$C:$C,汇总!$A7)</f>
        <v>176</v>
      </c>
      <c r="G7">
        <f>SUMIFS('4日'!$A:$A,'4日'!$B:$B,$B7,'4日'!$C:$C,汇总!$A7)</f>
        <v>117</v>
      </c>
      <c r="H7">
        <f>SUMIFS('5日'!$A:$A,'5日'!$B:$B,$B7,'5日'!$C:$C,汇总!$A7)</f>
        <v>91</v>
      </c>
      <c r="I7">
        <f>SUMIFS('6日'!$A:$A,'6日'!$B:$B,$B7,'6日'!$C:$C,汇总!$A7)</f>
        <v>83</v>
      </c>
      <c r="J7">
        <f>SUMIFS('7日'!$A:$A,'7日'!$B:$B,$B7,'7日'!$C:$C,汇总!$A7)</f>
        <v>65</v>
      </c>
      <c r="K7" s="2" t="str">
        <f t="shared" si="1"/>
        <v>(987M)iPhone7,2</v>
      </c>
      <c r="L7" s="2">
        <f t="shared" si="2"/>
        <v>0.32232070910556004</v>
      </c>
      <c r="M7" s="2">
        <f t="shared" si="3"/>
        <v>0.18855761482675262</v>
      </c>
      <c r="N7" s="2">
        <f t="shared" si="4"/>
        <v>0.14182111200644643</v>
      </c>
      <c r="O7" s="2">
        <f t="shared" si="5"/>
        <v>9.4278807413376312E-2</v>
      </c>
      <c r="P7" s="2">
        <f t="shared" si="6"/>
        <v>7.3327961321514909E-2</v>
      </c>
      <c r="Q7" s="2">
        <f t="shared" si="7"/>
        <v>6.688154713940371E-2</v>
      </c>
      <c r="R7" s="2">
        <f t="shared" si="8"/>
        <v>5.2377115229653506E-2</v>
      </c>
    </row>
    <row r="8" spans="1:20" ht="15">
      <c r="A8">
        <v>1007</v>
      </c>
      <c r="B8" t="s">
        <v>8</v>
      </c>
      <c r="C8" s="1">
        <v>1060</v>
      </c>
      <c r="D8">
        <f>SUMIFS(次日!$A:$A,次日!$B:$B,$B8,次日!$C:$C,汇总!$A8)</f>
        <v>0</v>
      </c>
      <c r="E8">
        <f>SUMIFS('2日'!$A:$A,'2日'!$B:$B,$B8,'2日'!$C:$C,汇总!$A8)</f>
        <v>0</v>
      </c>
      <c r="F8">
        <f>SUMIFS('3日'!$A:$A,'3日'!$B:$B,$B8,'3日'!$C:$C,汇总!$A8)</f>
        <v>0</v>
      </c>
      <c r="G8">
        <f>SUMIFS('4日'!$A:$A,'4日'!$B:$B,$B8,'4日'!$C:$C,汇总!$A8)</f>
        <v>0</v>
      </c>
      <c r="H8">
        <f>SUMIFS('5日'!$A:$A,'5日'!$B:$B,$B8,'5日'!$C:$C,汇总!$A8)</f>
        <v>0</v>
      </c>
      <c r="I8">
        <f>SUMIFS('6日'!$A:$A,'6日'!$B:$B,$B8,'6日'!$C:$C,汇总!$A8)</f>
        <v>0</v>
      </c>
      <c r="J8">
        <f>SUMIFS('7日'!$A:$A,'7日'!$B:$B,$B8,'7日'!$C:$C,汇总!$A8)</f>
        <v>0</v>
      </c>
      <c r="K8" s="2" t="str">
        <f t="shared" si="1"/>
        <v>(1007M)Sony L50t</v>
      </c>
      <c r="L8" s="2">
        <f t="shared" si="2"/>
        <v>0</v>
      </c>
      <c r="M8" s="2">
        <f t="shared" si="3"/>
        <v>0</v>
      </c>
      <c r="N8" s="2">
        <f t="shared" si="4"/>
        <v>0</v>
      </c>
      <c r="O8" s="2">
        <f t="shared" si="5"/>
        <v>0</v>
      </c>
      <c r="P8" s="2">
        <f t="shared" si="6"/>
        <v>0</v>
      </c>
      <c r="Q8" s="2">
        <f t="shared" si="7"/>
        <v>0</v>
      </c>
      <c r="R8" s="2">
        <f t="shared" si="8"/>
        <v>0</v>
      </c>
    </row>
    <row r="9" spans="1:20" ht="15">
      <c r="A9">
        <v>1007</v>
      </c>
      <c r="B9" t="s">
        <v>26</v>
      </c>
      <c r="C9" s="1">
        <v>1046</v>
      </c>
      <c r="D9">
        <f>SUMIFS(次日!$A:$A,次日!$B:$B,$B9,次日!$C:$C,汇总!$A9)</f>
        <v>1</v>
      </c>
      <c r="E9">
        <f>SUMIFS('2日'!$A:$A,'2日'!$B:$B,$B9,'2日'!$C:$C,汇总!$A9)</f>
        <v>0</v>
      </c>
      <c r="F9">
        <f>SUMIFS('3日'!$A:$A,'3日'!$B:$B,$B9,'3日'!$C:$C,汇总!$A9)</f>
        <v>0</v>
      </c>
      <c r="G9">
        <f>SUMIFS('4日'!$A:$A,'4日'!$B:$B,$B9,'4日'!$C:$C,汇总!$A9)</f>
        <v>0</v>
      </c>
      <c r="H9">
        <f>SUMIFS('5日'!$A:$A,'5日'!$B:$B,$B9,'5日'!$C:$C,汇总!$A9)</f>
        <v>0</v>
      </c>
      <c r="I9">
        <f>SUMIFS('6日'!$A:$A,'6日'!$B:$B,$B9,'6日'!$C:$C,汇总!$A9)</f>
        <v>0</v>
      </c>
      <c r="J9">
        <f>SUMIFS('7日'!$A:$A,'7日'!$B:$B,$B9,'7日'!$C:$C,汇总!$A9)</f>
        <v>0</v>
      </c>
      <c r="K9" s="2" t="str">
        <f t="shared" si="1"/>
        <v>(1007M)LENOVO Lenovo K30-TM</v>
      </c>
      <c r="L9" s="2">
        <f t="shared" si="2"/>
        <v>9.5602294455066918E-4</v>
      </c>
      <c r="M9" s="2">
        <f t="shared" si="3"/>
        <v>0</v>
      </c>
      <c r="N9" s="2">
        <f t="shared" si="4"/>
        <v>0</v>
      </c>
      <c r="O9" s="2">
        <f t="shared" si="5"/>
        <v>0</v>
      </c>
      <c r="P9" s="2">
        <f t="shared" si="6"/>
        <v>0</v>
      </c>
      <c r="Q9" s="2">
        <f t="shared" si="7"/>
        <v>0</v>
      </c>
      <c r="R9" s="2">
        <f t="shared" si="8"/>
        <v>0</v>
      </c>
    </row>
    <row r="10" spans="1:20" ht="15">
      <c r="A10">
        <v>1007</v>
      </c>
      <c r="B10" t="s">
        <v>114</v>
      </c>
      <c r="C10" s="1">
        <v>1039</v>
      </c>
      <c r="D10">
        <f>SUMIFS(次日!$A:$A,次日!$B:$B,$B10,次日!$C:$C,汇总!$A10)</f>
        <v>1</v>
      </c>
      <c r="E10">
        <f>SUMIFS('2日'!$A:$A,'2日'!$B:$B,$B10,'2日'!$C:$C,汇总!$A10)</f>
        <v>0</v>
      </c>
      <c r="F10">
        <f>SUMIFS('3日'!$A:$A,'3日'!$B:$B,$B10,'3日'!$C:$C,汇总!$A10)</f>
        <v>0</v>
      </c>
      <c r="G10">
        <f>SUMIFS('4日'!$A:$A,'4日'!$B:$B,$B10,'4日'!$C:$C,汇总!$A10)</f>
        <v>0</v>
      </c>
      <c r="H10">
        <f>SUMIFS('5日'!$A:$A,'5日'!$B:$B,$B10,'5日'!$C:$C,汇总!$A10)</f>
        <v>0</v>
      </c>
      <c r="I10">
        <f>SUMIFS('6日'!$A:$A,'6日'!$B:$B,$B10,'6日'!$C:$C,汇总!$A10)</f>
        <v>0</v>
      </c>
      <c r="J10">
        <f>SUMIFS('7日'!$A:$A,'7日'!$B:$B,$B10,'7日'!$C:$C,汇总!$A10)</f>
        <v>0</v>
      </c>
      <c r="K10" s="2" t="str">
        <f t="shared" si="1"/>
        <v>(1007M)Sony L55u</v>
      </c>
      <c r="L10" s="2">
        <f t="shared" si="2"/>
        <v>9.6246390760346492E-4</v>
      </c>
      <c r="M10" s="2">
        <f t="shared" si="3"/>
        <v>0</v>
      </c>
      <c r="N10" s="2">
        <f t="shared" si="4"/>
        <v>0</v>
      </c>
      <c r="O10" s="2">
        <f t="shared" si="5"/>
        <v>0</v>
      </c>
      <c r="P10" s="2">
        <f t="shared" si="6"/>
        <v>0</v>
      </c>
      <c r="Q10" s="2">
        <f t="shared" si="7"/>
        <v>0</v>
      </c>
      <c r="R10" s="2">
        <f t="shared" si="8"/>
        <v>0</v>
      </c>
    </row>
    <row r="11" spans="1:20" ht="15">
      <c r="A11">
        <v>1007</v>
      </c>
      <c r="B11" t="s">
        <v>54</v>
      </c>
      <c r="C11" s="1">
        <v>1017</v>
      </c>
      <c r="D11">
        <f>SUMIFS(次日!$A:$A,次日!$B:$B,$B11,次日!$C:$C,汇总!$A11)</f>
        <v>0</v>
      </c>
      <c r="E11">
        <f>SUMIFS('2日'!$A:$A,'2日'!$B:$B,$B11,'2日'!$C:$C,汇总!$A11)</f>
        <v>0</v>
      </c>
      <c r="F11">
        <f>SUMIFS('3日'!$A:$A,'3日'!$B:$B,$B11,'3日'!$C:$C,汇总!$A11)</f>
        <v>0</v>
      </c>
      <c r="G11">
        <f>SUMIFS('4日'!$A:$A,'4日'!$B:$B,$B11,'4日'!$C:$C,汇总!$A11)</f>
        <v>0</v>
      </c>
      <c r="H11">
        <f>SUMIFS('5日'!$A:$A,'5日'!$B:$B,$B11,'5日'!$C:$C,汇总!$A11)</f>
        <v>0</v>
      </c>
      <c r="I11">
        <f>SUMIFS('6日'!$A:$A,'6日'!$B:$B,$B11,'6日'!$C:$C,汇总!$A11)</f>
        <v>0</v>
      </c>
      <c r="J11">
        <f>SUMIFS('7日'!$A:$A,'7日'!$B:$B,$B11,'7日'!$C:$C,汇总!$A11)</f>
        <v>0</v>
      </c>
      <c r="K11" s="2" t="str">
        <f t="shared" si="1"/>
        <v>(1007M)ZTE ZTE Grand S II LTE</v>
      </c>
      <c r="L11" s="2">
        <f t="shared" si="2"/>
        <v>0</v>
      </c>
      <c r="M11" s="2">
        <f t="shared" si="3"/>
        <v>0</v>
      </c>
      <c r="N11" s="2">
        <f t="shared" si="4"/>
        <v>0</v>
      </c>
      <c r="O11" s="2">
        <f t="shared" si="5"/>
        <v>0</v>
      </c>
      <c r="P11" s="2">
        <f t="shared" si="6"/>
        <v>0</v>
      </c>
      <c r="Q11" s="2">
        <f t="shared" si="7"/>
        <v>0</v>
      </c>
      <c r="R11" s="2">
        <f t="shared" si="8"/>
        <v>0</v>
      </c>
    </row>
    <row r="12" spans="1:20" ht="15">
      <c r="A12">
        <v>1000</v>
      </c>
      <c r="B12" t="s">
        <v>2174</v>
      </c>
      <c r="C12" s="1">
        <v>970</v>
      </c>
      <c r="D12">
        <f>SUMIFS(次日!$A:$A,次日!$B:$B,$B12,次日!$C:$C,汇总!$A12)</f>
        <v>316</v>
      </c>
      <c r="E12">
        <f>SUMIFS('2日'!$A:$A,'2日'!$B:$B,$B12,'2日'!$C:$C,汇总!$A12)</f>
        <v>168</v>
      </c>
      <c r="F12">
        <f>SUMIFS('3日'!$A:$A,'3日'!$B:$B,$B12,'3日'!$C:$C,汇总!$A12)</f>
        <v>112</v>
      </c>
      <c r="G12">
        <f>SUMIFS('4日'!$A:$A,'4日'!$B:$B,$B12,'4日'!$C:$C,汇总!$A12)</f>
        <v>79</v>
      </c>
      <c r="H12">
        <f>SUMIFS('5日'!$A:$A,'5日'!$B:$B,$B12,'5日'!$C:$C,汇总!$A12)</f>
        <v>66</v>
      </c>
      <c r="I12">
        <f>SUMIFS('6日'!$A:$A,'6日'!$B:$B,$B12,'6日'!$C:$C,汇总!$A12)</f>
        <v>47</v>
      </c>
      <c r="J12">
        <f>SUMIFS('7日'!$A:$A,'7日'!$B:$B,$B12,'7日'!$C:$C,汇总!$A12)</f>
        <v>34</v>
      </c>
      <c r="K12" s="2" t="str">
        <f t="shared" si="1"/>
        <v>(1000M)iPhone6,2</v>
      </c>
      <c r="L12" s="2">
        <f t="shared" si="2"/>
        <v>0.32577319587628867</v>
      </c>
      <c r="M12" s="2">
        <f t="shared" si="3"/>
        <v>0.17319587628865979</v>
      </c>
      <c r="N12" s="2">
        <f t="shared" si="4"/>
        <v>0.1154639175257732</v>
      </c>
      <c r="O12" s="2">
        <f t="shared" si="5"/>
        <v>8.1443298969072167E-2</v>
      </c>
      <c r="P12" s="2">
        <f t="shared" si="6"/>
        <v>6.8041237113402056E-2</v>
      </c>
      <c r="Q12" s="2">
        <f t="shared" si="7"/>
        <v>4.8453608247422682E-2</v>
      </c>
      <c r="R12" s="2">
        <f t="shared" si="8"/>
        <v>3.5051546391752578E-2</v>
      </c>
    </row>
    <row r="13" spans="1:20" ht="15">
      <c r="A13">
        <v>2723</v>
      </c>
      <c r="B13" t="s">
        <v>97</v>
      </c>
      <c r="C13" s="1">
        <v>921</v>
      </c>
      <c r="D13">
        <f>SUMIFS(次日!$A:$A,次日!$B:$B,$B13,次日!$C:$C,汇总!$A13)</f>
        <v>309</v>
      </c>
      <c r="E13">
        <f>SUMIFS('2日'!$A:$A,'2日'!$B:$B,$B13,'2日'!$C:$C,汇总!$A13)</f>
        <v>170</v>
      </c>
      <c r="F13">
        <f>SUMIFS('3日'!$A:$A,'3日'!$B:$B,$B13,'3日'!$C:$C,汇总!$A13)</f>
        <v>123</v>
      </c>
      <c r="G13">
        <f>SUMIFS('4日'!$A:$A,'4日'!$B:$B,$B13,'4日'!$C:$C,汇总!$A13)</f>
        <v>102</v>
      </c>
      <c r="H13">
        <f>SUMIFS('5日'!$A:$A,'5日'!$B:$B,$B13,'5日'!$C:$C,汇总!$A13)</f>
        <v>84</v>
      </c>
      <c r="I13">
        <f>SUMIFS('6日'!$A:$A,'6日'!$B:$B,$B13,'6日'!$C:$C,汇总!$A13)</f>
        <v>75</v>
      </c>
      <c r="J13">
        <f>SUMIFS('7日'!$A:$A,'7日'!$B:$B,$B13,'7日'!$C:$C,汇总!$A13)</f>
        <v>78</v>
      </c>
      <c r="K13" s="2" t="str">
        <f t="shared" si="1"/>
        <v>(2723M)Letv Letv X500</v>
      </c>
      <c r="L13" s="2">
        <f t="shared" si="2"/>
        <v>0.33550488599348532</v>
      </c>
      <c r="M13" s="2">
        <f t="shared" si="3"/>
        <v>0.18458197611292074</v>
      </c>
      <c r="N13" s="2">
        <f t="shared" si="4"/>
        <v>0.13355048859934854</v>
      </c>
      <c r="O13" s="2">
        <f t="shared" si="5"/>
        <v>0.11074918566775244</v>
      </c>
      <c r="P13" s="2">
        <f t="shared" si="6"/>
        <v>9.1205211726384364E-2</v>
      </c>
      <c r="Q13" s="2">
        <f t="shared" si="7"/>
        <v>8.143322475570032E-2</v>
      </c>
      <c r="R13" s="2">
        <f t="shared" si="8"/>
        <v>8.4690553745928335E-2</v>
      </c>
    </row>
    <row r="14" spans="1:20" ht="15">
      <c r="A14">
        <v>975</v>
      </c>
      <c r="B14" t="s">
        <v>2179</v>
      </c>
      <c r="C14" s="1">
        <v>898</v>
      </c>
      <c r="D14">
        <f>SUMIFS(次日!$A:$A,次日!$B:$B,$B14,次日!$C:$C,汇总!$A14)</f>
        <v>286</v>
      </c>
      <c r="E14">
        <f>SUMIFS('2日'!$A:$A,'2日'!$B:$B,$B14,'2日'!$C:$C,汇总!$A14)</f>
        <v>160</v>
      </c>
      <c r="F14">
        <f>SUMIFS('3日'!$A:$A,'3日'!$B:$B,$B14,'3日'!$C:$C,汇总!$A14)</f>
        <v>111</v>
      </c>
      <c r="G14">
        <f>SUMIFS('4日'!$A:$A,'4日'!$B:$B,$B14,'4日'!$C:$C,汇总!$A14)</f>
        <v>83</v>
      </c>
      <c r="H14">
        <f>SUMIFS('5日'!$A:$A,'5日'!$B:$B,$B14,'5日'!$C:$C,汇总!$A14)</f>
        <v>70</v>
      </c>
      <c r="I14">
        <f>SUMIFS('6日'!$A:$A,'6日'!$B:$B,$B14,'6日'!$C:$C,汇总!$A14)</f>
        <v>52</v>
      </c>
      <c r="J14">
        <f>SUMIFS('7日'!$A:$A,'7日'!$B:$B,$B14,'7日'!$C:$C,汇总!$A14)</f>
        <v>42</v>
      </c>
      <c r="K14" s="2" t="str">
        <f t="shared" si="1"/>
        <v>(975M)iPhone7,1</v>
      </c>
      <c r="L14" s="2">
        <f t="shared" si="2"/>
        <v>0.31848552338530067</v>
      </c>
      <c r="M14" s="2">
        <f t="shared" si="3"/>
        <v>0.17817371937639198</v>
      </c>
      <c r="N14" s="2">
        <f t="shared" si="4"/>
        <v>0.12360801781737193</v>
      </c>
      <c r="O14" s="2">
        <f t="shared" si="5"/>
        <v>9.2427616926503336E-2</v>
      </c>
      <c r="P14" s="2">
        <f t="shared" si="6"/>
        <v>7.7951002227171495E-2</v>
      </c>
      <c r="Q14" s="2">
        <f t="shared" si="7"/>
        <v>5.7906458797327393E-2</v>
      </c>
      <c r="R14" s="2">
        <f t="shared" si="8"/>
        <v>4.6770601336302897E-2</v>
      </c>
    </row>
    <row r="15" spans="1:20" ht="15">
      <c r="A15">
        <v>3422</v>
      </c>
      <c r="B15" t="s">
        <v>52</v>
      </c>
      <c r="C15" s="1">
        <v>883</v>
      </c>
      <c r="D15">
        <f>SUMIFS(次日!$A:$A,次日!$B:$B,$B15,次日!$C:$C,汇总!$A15)</f>
        <v>305</v>
      </c>
      <c r="E15">
        <f>SUMIFS('2日'!$A:$A,'2日'!$B:$B,$B15,'2日'!$C:$C,汇总!$A15)</f>
        <v>191</v>
      </c>
      <c r="F15">
        <f>SUMIFS('3日'!$A:$A,'3日'!$B:$B,$B15,'3日'!$C:$C,汇总!$A15)</f>
        <v>132</v>
      </c>
      <c r="G15">
        <f>SUMIFS('4日'!$A:$A,'4日'!$B:$B,$B15,'4日'!$C:$C,汇总!$A15)</f>
        <v>115</v>
      </c>
      <c r="H15">
        <f>SUMIFS('5日'!$A:$A,'5日'!$B:$B,$B15,'5日'!$C:$C,汇总!$A15)</f>
        <v>108</v>
      </c>
      <c r="I15">
        <f>SUMIFS('6日'!$A:$A,'6日'!$B:$B,$B15,'6日'!$C:$C,汇总!$A15)</f>
        <v>92</v>
      </c>
      <c r="J15">
        <f>SUMIFS('7日'!$A:$A,'7日'!$B:$B,$B15,'7日'!$C:$C,汇总!$A15)</f>
        <v>75</v>
      </c>
      <c r="K15" s="2" t="str">
        <f t="shared" si="1"/>
        <v>(3422M)samsung SM-G9350</v>
      </c>
      <c r="L15" s="2">
        <f t="shared" si="2"/>
        <v>0.34541336353340885</v>
      </c>
      <c r="M15" s="2">
        <f t="shared" si="3"/>
        <v>0.21630804077010193</v>
      </c>
      <c r="N15" s="2">
        <f t="shared" si="4"/>
        <v>0.14949037372593432</v>
      </c>
      <c r="O15" s="2">
        <f t="shared" si="5"/>
        <v>0.13023782559456398</v>
      </c>
      <c r="P15" s="2">
        <f t="shared" si="6"/>
        <v>0.12231030577576443</v>
      </c>
      <c r="Q15" s="2">
        <f t="shared" si="7"/>
        <v>0.10419026047565119</v>
      </c>
      <c r="R15" s="2">
        <f t="shared" si="8"/>
        <v>8.4937712344280866E-2</v>
      </c>
    </row>
    <row r="16" spans="1:20" ht="15">
      <c r="A16">
        <v>2795</v>
      </c>
      <c r="B16" t="s">
        <v>113</v>
      </c>
      <c r="C16" s="1">
        <v>877</v>
      </c>
      <c r="D16">
        <f>SUMIFS(次日!$A:$A,次日!$B:$B,$B16,次日!$C:$C,汇总!$A16)</f>
        <v>354</v>
      </c>
      <c r="E16">
        <f>SUMIFS('2日'!$A:$A,'2日'!$B:$B,$B16,'2日'!$C:$C,汇总!$A16)</f>
        <v>211</v>
      </c>
      <c r="F16">
        <f>SUMIFS('3日'!$A:$A,'3日'!$B:$B,$B16,'3日'!$C:$C,汇总!$A16)</f>
        <v>153</v>
      </c>
      <c r="G16">
        <f>SUMIFS('4日'!$A:$A,'4日'!$B:$B,$B16,'4日'!$C:$C,汇总!$A16)</f>
        <v>137</v>
      </c>
      <c r="H16">
        <f>SUMIFS('5日'!$A:$A,'5日'!$B:$B,$B16,'5日'!$C:$C,汇总!$A16)</f>
        <v>103</v>
      </c>
      <c r="I16">
        <f>SUMIFS('6日'!$A:$A,'6日'!$B:$B,$B16,'6日'!$C:$C,汇总!$A16)</f>
        <v>95</v>
      </c>
      <c r="J16">
        <f>SUMIFS('7日'!$A:$A,'7日'!$B:$B,$B16,'7日'!$C:$C,汇总!$A16)</f>
        <v>81</v>
      </c>
      <c r="K16" s="2" t="str">
        <f t="shared" si="1"/>
        <v>(2795M)LeMobile Le X620</v>
      </c>
      <c r="L16" s="2">
        <f t="shared" si="2"/>
        <v>0.40364880273660203</v>
      </c>
      <c r="M16" s="2">
        <f t="shared" si="3"/>
        <v>0.24059293044469784</v>
      </c>
      <c r="N16" s="2">
        <f t="shared" si="4"/>
        <v>0.17445838084378562</v>
      </c>
      <c r="O16" s="2">
        <f t="shared" si="5"/>
        <v>0.15621436716077536</v>
      </c>
      <c r="P16" s="2">
        <f t="shared" si="6"/>
        <v>0.11744583808437856</v>
      </c>
      <c r="Q16" s="2">
        <f t="shared" si="7"/>
        <v>0.10832383124287344</v>
      </c>
      <c r="R16" s="2">
        <f t="shared" si="8"/>
        <v>9.2360319270239452E-2</v>
      </c>
    </row>
    <row r="17" spans="1:18" ht="15">
      <c r="A17">
        <v>977</v>
      </c>
      <c r="B17" t="s">
        <v>2179</v>
      </c>
      <c r="C17" s="1">
        <v>789</v>
      </c>
      <c r="D17">
        <f>SUMIFS(次日!$A:$A,次日!$B:$B,$B17,次日!$C:$C,汇总!$A17)</f>
        <v>261</v>
      </c>
      <c r="E17">
        <f>SUMIFS('2日'!$A:$A,'2日'!$B:$B,$B17,'2日'!$C:$C,汇总!$A17)</f>
        <v>153</v>
      </c>
      <c r="F17">
        <f>SUMIFS('3日'!$A:$A,'3日'!$B:$B,$B17,'3日'!$C:$C,汇总!$A17)</f>
        <v>97</v>
      </c>
      <c r="G17">
        <f>SUMIFS('4日'!$A:$A,'4日'!$B:$B,$B17,'4日'!$C:$C,汇总!$A17)</f>
        <v>67</v>
      </c>
      <c r="H17">
        <f>SUMIFS('5日'!$A:$A,'5日'!$B:$B,$B17,'5日'!$C:$C,汇总!$A17)</f>
        <v>51</v>
      </c>
      <c r="I17">
        <f>SUMIFS('6日'!$A:$A,'6日'!$B:$B,$B17,'6日'!$C:$C,汇总!$A17)</f>
        <v>44</v>
      </c>
      <c r="J17">
        <f>SUMIFS('7日'!$A:$A,'7日'!$B:$B,$B17,'7日'!$C:$C,汇总!$A17)</f>
        <v>30</v>
      </c>
      <c r="K17" s="2" t="str">
        <f t="shared" si="1"/>
        <v>(977M)iPhone7,1</v>
      </c>
      <c r="L17" s="2">
        <f t="shared" si="2"/>
        <v>0.33079847908745247</v>
      </c>
      <c r="M17" s="2">
        <f t="shared" si="3"/>
        <v>0.19391634980988592</v>
      </c>
      <c r="N17" s="2">
        <f t="shared" si="4"/>
        <v>0.12294043092522181</v>
      </c>
      <c r="O17" s="2">
        <f t="shared" si="5"/>
        <v>8.4917617237008872E-2</v>
      </c>
      <c r="P17" s="2">
        <f t="shared" si="6"/>
        <v>6.4638783269961975E-2</v>
      </c>
      <c r="Q17" s="2">
        <f t="shared" si="7"/>
        <v>5.5766793409378963E-2</v>
      </c>
      <c r="R17" s="2">
        <f t="shared" si="8"/>
        <v>3.8022813688212927E-2</v>
      </c>
    </row>
    <row r="18" spans="1:18" ht="15">
      <c r="A18">
        <v>2005</v>
      </c>
      <c r="B18" t="s">
        <v>2245</v>
      </c>
      <c r="C18" s="1">
        <v>684</v>
      </c>
      <c r="D18">
        <f>SUMIFS(次日!$A:$A,次日!$B:$B,$B18,次日!$C:$C,汇总!$A18)</f>
        <v>210</v>
      </c>
      <c r="E18">
        <f>SUMIFS('2日'!$A:$A,'2日'!$B:$B,$B18,'2日'!$C:$C,汇总!$A18)</f>
        <v>113</v>
      </c>
      <c r="F18">
        <f>SUMIFS('3日'!$A:$A,'3日'!$B:$B,$B18,'3日'!$C:$C,汇总!$A18)</f>
        <v>84</v>
      </c>
      <c r="G18">
        <f>SUMIFS('4日'!$A:$A,'4日'!$B:$B,$B18,'4日'!$C:$C,汇总!$A18)</f>
        <v>55</v>
      </c>
      <c r="H18">
        <f>SUMIFS('5日'!$A:$A,'5日'!$B:$B,$B18,'5日'!$C:$C,汇总!$A18)</f>
        <v>40</v>
      </c>
      <c r="I18">
        <f>SUMIFS('6日'!$A:$A,'6日'!$B:$B,$B18,'6日'!$C:$C,汇总!$A18)</f>
        <v>28</v>
      </c>
      <c r="J18">
        <f>SUMIFS('7日'!$A:$A,'7日'!$B:$B,$B18,'7日'!$C:$C,汇总!$A18)</f>
        <v>21</v>
      </c>
      <c r="K18" s="2" t="str">
        <f t="shared" si="1"/>
        <v>(2005M)iPhone8,1</v>
      </c>
      <c r="L18" s="2">
        <f t="shared" si="2"/>
        <v>0.30701754385964913</v>
      </c>
      <c r="M18" s="2">
        <f t="shared" si="3"/>
        <v>0.1652046783625731</v>
      </c>
      <c r="N18" s="2">
        <f t="shared" si="4"/>
        <v>0.12280701754385964</v>
      </c>
      <c r="O18" s="2">
        <f t="shared" si="5"/>
        <v>8.0409356725146194E-2</v>
      </c>
      <c r="P18" s="2">
        <f t="shared" si="6"/>
        <v>5.8479532163742687E-2</v>
      </c>
      <c r="Q18" s="2">
        <f t="shared" si="7"/>
        <v>4.0935672514619881E-2</v>
      </c>
      <c r="R18" s="2">
        <f t="shared" si="8"/>
        <v>3.0701754385964911E-2</v>
      </c>
    </row>
    <row r="19" spans="1:18" ht="15">
      <c r="A19">
        <v>1912</v>
      </c>
      <c r="B19" t="s">
        <v>159</v>
      </c>
      <c r="C19" s="1">
        <v>594</v>
      </c>
      <c r="D19">
        <f>SUMIFS(次日!$A:$A,次日!$B:$B,$B19,次日!$C:$C,汇总!$A19)</f>
        <v>207</v>
      </c>
      <c r="E19">
        <f>SUMIFS('2日'!$A:$A,'2日'!$B:$B,$B19,'2日'!$C:$C,汇总!$A19)</f>
        <v>117</v>
      </c>
      <c r="F19">
        <f>SUMIFS('3日'!$A:$A,'3日'!$B:$B,$B19,'3日'!$C:$C,汇总!$A19)</f>
        <v>79</v>
      </c>
      <c r="G19">
        <f>SUMIFS('4日'!$A:$A,'4日'!$B:$B,$B19,'4日'!$C:$C,汇总!$A19)</f>
        <v>57</v>
      </c>
      <c r="H19">
        <f>SUMIFS('5日'!$A:$A,'5日'!$B:$B,$B19,'5日'!$C:$C,汇总!$A19)</f>
        <v>46</v>
      </c>
      <c r="I19">
        <f>SUMIFS('6日'!$A:$A,'6日'!$B:$B,$B19,'6日'!$C:$C,汇总!$A19)</f>
        <v>41</v>
      </c>
      <c r="J19">
        <f>SUMIFS('7日'!$A:$A,'7日'!$B:$B,$B19,'7日'!$C:$C,汇总!$A19)</f>
        <v>38</v>
      </c>
      <c r="K19" s="2" t="str">
        <f t="shared" si="1"/>
        <v>(1912M)Meizu m2 note</v>
      </c>
      <c r="L19" s="2">
        <f t="shared" si="2"/>
        <v>0.34848484848484851</v>
      </c>
      <c r="M19" s="2">
        <f t="shared" si="3"/>
        <v>0.19696969696969696</v>
      </c>
      <c r="N19" s="2">
        <f t="shared" si="4"/>
        <v>0.132996632996633</v>
      </c>
      <c r="O19" s="2">
        <f t="shared" si="5"/>
        <v>9.5959595959595953E-2</v>
      </c>
      <c r="P19" s="2">
        <f t="shared" si="6"/>
        <v>7.7441077441077436E-2</v>
      </c>
      <c r="Q19" s="2">
        <f t="shared" si="7"/>
        <v>6.9023569023569029E-2</v>
      </c>
      <c r="R19" s="2">
        <f t="shared" si="8"/>
        <v>6.3973063973063973E-2</v>
      </c>
    </row>
    <row r="20" spans="1:18" ht="15">
      <c r="A20">
        <v>2723</v>
      </c>
      <c r="B20" t="s">
        <v>163</v>
      </c>
      <c r="C20" s="1">
        <v>592</v>
      </c>
      <c r="D20">
        <f>SUMIFS(次日!$A:$A,次日!$B:$B,$B20,次日!$C:$C,汇总!$A20)</f>
        <v>188</v>
      </c>
      <c r="E20">
        <f>SUMIFS('2日'!$A:$A,'2日'!$B:$B,$B20,'2日'!$C:$C,汇总!$A20)</f>
        <v>108</v>
      </c>
      <c r="F20">
        <f>SUMIFS('3日'!$A:$A,'3日'!$B:$B,$B20,'3日'!$C:$C,汇总!$A20)</f>
        <v>88</v>
      </c>
      <c r="G20">
        <f>SUMIFS('4日'!$A:$A,'4日'!$B:$B,$B20,'4日'!$C:$C,汇总!$A20)</f>
        <v>76</v>
      </c>
      <c r="H20">
        <f>SUMIFS('5日'!$A:$A,'5日'!$B:$B,$B20,'5日'!$C:$C,汇总!$A20)</f>
        <v>66</v>
      </c>
      <c r="I20">
        <f>SUMIFS('6日'!$A:$A,'6日'!$B:$B,$B20,'6日'!$C:$C,汇总!$A20)</f>
        <v>57</v>
      </c>
      <c r="J20">
        <f>SUMIFS('7日'!$A:$A,'7日'!$B:$B,$B20,'7日'!$C:$C,汇总!$A20)</f>
        <v>51</v>
      </c>
      <c r="K20" s="2" t="str">
        <f t="shared" si="1"/>
        <v>(2723M)Letv Letv X501</v>
      </c>
      <c r="L20" s="2">
        <f t="shared" si="2"/>
        <v>0.31756756756756754</v>
      </c>
      <c r="M20" s="2">
        <f t="shared" si="3"/>
        <v>0.18243243243243243</v>
      </c>
      <c r="N20" s="2">
        <f t="shared" si="4"/>
        <v>0.14864864864864866</v>
      </c>
      <c r="O20" s="2">
        <f t="shared" si="5"/>
        <v>0.12837837837837837</v>
      </c>
      <c r="P20" s="2">
        <f t="shared" si="6"/>
        <v>0.11148648648648649</v>
      </c>
      <c r="Q20" s="2">
        <f t="shared" si="7"/>
        <v>9.6283783783783786E-2</v>
      </c>
      <c r="R20" s="2">
        <f t="shared" si="8"/>
        <v>8.6148648648648643E-2</v>
      </c>
    </row>
    <row r="21" spans="1:18" ht="15">
      <c r="A21">
        <v>1876</v>
      </c>
      <c r="B21" t="s">
        <v>13</v>
      </c>
      <c r="C21" s="1">
        <v>590</v>
      </c>
      <c r="D21">
        <f>SUMIFS(次日!$A:$A,次日!$B:$B,$B21,次日!$C:$C,汇总!$A21)</f>
        <v>222</v>
      </c>
      <c r="E21">
        <f>SUMIFS('2日'!$A:$A,'2日'!$B:$B,$B21,'2日'!$C:$C,汇总!$A21)</f>
        <v>118</v>
      </c>
      <c r="F21">
        <f>SUMIFS('3日'!$A:$A,'3日'!$B:$B,$B21,'3日'!$C:$C,汇总!$A21)</f>
        <v>77</v>
      </c>
      <c r="G21">
        <f>SUMIFS('4日'!$A:$A,'4日'!$B:$B,$B21,'4日'!$C:$C,汇总!$A21)</f>
        <v>52</v>
      </c>
      <c r="H21">
        <f>SUMIFS('5日'!$A:$A,'5日'!$B:$B,$B21,'5日'!$C:$C,汇总!$A21)</f>
        <v>42</v>
      </c>
      <c r="I21">
        <f>SUMIFS('6日'!$A:$A,'6日'!$B:$B,$B21,'6日'!$C:$C,汇总!$A21)</f>
        <v>41</v>
      </c>
      <c r="J21">
        <f>SUMIFS('7日'!$A:$A,'7日'!$B:$B,$B21,'7日'!$C:$C,汇总!$A21)</f>
        <v>45</v>
      </c>
      <c r="K21" s="2" t="str">
        <f t="shared" si="1"/>
        <v>(1876M)Xiaomi Redmi Note 2</v>
      </c>
      <c r="L21" s="2">
        <f t="shared" si="2"/>
        <v>0.37627118644067797</v>
      </c>
      <c r="M21" s="2">
        <f t="shared" si="3"/>
        <v>0.2</v>
      </c>
      <c r="N21" s="2">
        <f t="shared" si="4"/>
        <v>0.13050847457627118</v>
      </c>
      <c r="O21" s="2">
        <f t="shared" si="5"/>
        <v>8.8135593220338981E-2</v>
      </c>
      <c r="P21" s="2">
        <f t="shared" si="6"/>
        <v>7.1186440677966104E-2</v>
      </c>
      <c r="Q21" s="2">
        <f t="shared" si="7"/>
        <v>6.9491525423728814E-2</v>
      </c>
      <c r="R21" s="2">
        <f t="shared" si="8"/>
        <v>7.6271186440677971E-2</v>
      </c>
    </row>
    <row r="22" spans="1:18" ht="15">
      <c r="A22">
        <v>1866</v>
      </c>
      <c r="B22" t="s">
        <v>79</v>
      </c>
      <c r="C22" s="1">
        <v>541</v>
      </c>
      <c r="D22">
        <f>SUMIFS(次日!$A:$A,次日!$B:$B,$B22,次日!$C:$C,汇总!$A22)</f>
        <v>183</v>
      </c>
      <c r="E22">
        <f>SUMIFS('2日'!$A:$A,'2日'!$B:$B,$B22,'2日'!$C:$C,汇总!$A22)</f>
        <v>99</v>
      </c>
      <c r="F22">
        <f>SUMIFS('3日'!$A:$A,'3日'!$B:$B,$B22,'3日'!$C:$C,汇总!$A22)</f>
        <v>76</v>
      </c>
      <c r="G22">
        <f>SUMIFS('4日'!$A:$A,'4日'!$B:$B,$B22,'4日'!$C:$C,汇总!$A22)</f>
        <v>49</v>
      </c>
      <c r="H22">
        <f>SUMIFS('5日'!$A:$A,'5日'!$B:$B,$B22,'5日'!$C:$C,汇总!$A22)</f>
        <v>42</v>
      </c>
      <c r="I22">
        <f>SUMIFS('6日'!$A:$A,'6日'!$B:$B,$B22,'6日'!$C:$C,汇总!$A22)</f>
        <v>41</v>
      </c>
      <c r="J22">
        <f>SUMIFS('7日'!$A:$A,'7日'!$B:$B,$B22,'7日'!$C:$C,汇总!$A22)</f>
        <v>33</v>
      </c>
      <c r="K22" s="2" t="str">
        <f t="shared" si="1"/>
        <v>(1866M)Xiaomi HM NOTE 1LTE</v>
      </c>
      <c r="L22" s="2">
        <f t="shared" si="2"/>
        <v>0.33826247689463956</v>
      </c>
      <c r="M22" s="2">
        <f t="shared" si="3"/>
        <v>0.18299445471349354</v>
      </c>
      <c r="N22" s="2">
        <f t="shared" si="4"/>
        <v>0.14048059149722736</v>
      </c>
      <c r="O22" s="2">
        <f t="shared" si="5"/>
        <v>9.0573012939001843E-2</v>
      </c>
      <c r="P22" s="2">
        <f t="shared" si="6"/>
        <v>7.763401109057301E-2</v>
      </c>
      <c r="Q22" s="2">
        <f t="shared" si="7"/>
        <v>7.5785582255083181E-2</v>
      </c>
      <c r="R22" s="2">
        <f t="shared" si="8"/>
        <v>6.0998151571164512E-2</v>
      </c>
    </row>
    <row r="23" spans="1:18" ht="15">
      <c r="A23">
        <v>999</v>
      </c>
      <c r="B23" t="s">
        <v>2246</v>
      </c>
      <c r="C23" s="1">
        <v>525</v>
      </c>
      <c r="D23">
        <f>SUMIFS(次日!$A:$A,次日!$B:$B,$B23,次日!$C:$C,汇总!$A23)</f>
        <v>177</v>
      </c>
      <c r="E23">
        <f>SUMIFS('2日'!$A:$A,'2日'!$B:$B,$B23,'2日'!$C:$C,汇总!$A23)</f>
        <v>110</v>
      </c>
      <c r="F23">
        <f>SUMIFS('3日'!$A:$A,'3日'!$B:$B,$B23,'3日'!$C:$C,汇总!$A23)</f>
        <v>79</v>
      </c>
      <c r="G23">
        <f>SUMIFS('4日'!$A:$A,'4日'!$B:$B,$B23,'4日'!$C:$C,汇总!$A23)</f>
        <v>56</v>
      </c>
      <c r="H23">
        <f>SUMIFS('5日'!$A:$A,'5日'!$B:$B,$B23,'5日'!$C:$C,汇总!$A23)</f>
        <v>49</v>
      </c>
      <c r="I23">
        <f>SUMIFS('6日'!$A:$A,'6日'!$B:$B,$B23,'6日'!$C:$C,汇总!$A23)</f>
        <v>30</v>
      </c>
      <c r="J23">
        <f>SUMIFS('7日'!$A:$A,'7日'!$B:$B,$B23,'7日'!$C:$C,汇总!$A23)</f>
        <v>22</v>
      </c>
      <c r="K23" s="2" t="str">
        <f t="shared" si="1"/>
        <v>(999M)iPhone6,1</v>
      </c>
      <c r="L23" s="2">
        <f t="shared" si="2"/>
        <v>0.33714285714285713</v>
      </c>
      <c r="M23" s="2">
        <f t="shared" si="3"/>
        <v>0.20952380952380953</v>
      </c>
      <c r="N23" s="2">
        <f t="shared" si="4"/>
        <v>0.15047619047619049</v>
      </c>
      <c r="O23" s="2">
        <f t="shared" si="5"/>
        <v>0.10666666666666667</v>
      </c>
      <c r="P23" s="2">
        <f t="shared" si="6"/>
        <v>9.3333333333333338E-2</v>
      </c>
      <c r="Q23" s="2">
        <f t="shared" si="7"/>
        <v>5.7142857142857141E-2</v>
      </c>
      <c r="R23" s="2">
        <f t="shared" si="8"/>
        <v>4.1904761904761903E-2</v>
      </c>
    </row>
    <row r="24" spans="1:18" ht="15">
      <c r="A24">
        <v>1515</v>
      </c>
      <c r="B24" t="s">
        <v>3009</v>
      </c>
      <c r="C24" s="1">
        <v>503</v>
      </c>
      <c r="D24">
        <f>SUMIFS(次日!$A:$A,次日!$B:$B,$B24,次日!$C:$C,汇总!$A24)</f>
        <v>0</v>
      </c>
      <c r="E24">
        <f>SUMIFS('2日'!$A:$A,'2日'!$B:$B,$B24,'2日'!$C:$C,汇总!$A24)</f>
        <v>0</v>
      </c>
      <c r="F24">
        <f>SUMIFS('3日'!$A:$A,'3日'!$B:$B,$B24,'3日'!$C:$C,汇总!$A24)</f>
        <v>0</v>
      </c>
      <c r="G24">
        <f>SUMIFS('4日'!$A:$A,'4日'!$B:$B,$B24,'4日'!$C:$C,汇总!$A24)</f>
        <v>0</v>
      </c>
      <c r="H24">
        <f>SUMIFS('5日'!$A:$A,'5日'!$B:$B,$B24,'5日'!$C:$C,汇总!$A24)</f>
        <v>0</v>
      </c>
      <c r="I24">
        <f>SUMIFS('6日'!$A:$A,'6日'!$B:$B,$B24,'6日'!$C:$C,汇总!$A24)</f>
        <v>0</v>
      </c>
      <c r="J24">
        <f>SUMIFS('7日'!$A:$A,'7日'!$B:$B,$B24,'7日'!$C:$C,汇总!$A24)</f>
        <v>0</v>
      </c>
      <c r="K24" s="2" t="str">
        <f t="shared" si="1"/>
        <v>(1515M)htc HTC Z710t</v>
      </c>
      <c r="L24" s="2">
        <f t="shared" si="2"/>
        <v>0</v>
      </c>
      <c r="M24" s="2">
        <f t="shared" si="3"/>
        <v>0</v>
      </c>
      <c r="N24" s="2">
        <f t="shared" si="4"/>
        <v>0</v>
      </c>
      <c r="O24" s="2">
        <f t="shared" si="5"/>
        <v>0</v>
      </c>
      <c r="P24" s="2">
        <f t="shared" si="6"/>
        <v>0</v>
      </c>
      <c r="Q24" s="2">
        <f t="shared" si="7"/>
        <v>0</v>
      </c>
      <c r="R24" s="2">
        <f t="shared" si="8"/>
        <v>0</v>
      </c>
    </row>
    <row r="25" spans="1:18" ht="15">
      <c r="A25">
        <v>3664</v>
      </c>
      <c r="B25" t="s">
        <v>245</v>
      </c>
      <c r="C25" s="1">
        <v>503</v>
      </c>
      <c r="D25">
        <f>SUMIFS(次日!$A:$A,次日!$B:$B,$B25,次日!$C:$C,汇总!$A25)</f>
        <v>190</v>
      </c>
      <c r="E25">
        <f>SUMIFS('2日'!$A:$A,'2日'!$B:$B,$B25,'2日'!$C:$C,汇总!$A25)</f>
        <v>131</v>
      </c>
      <c r="F25">
        <f>SUMIFS('3日'!$A:$A,'3日'!$B:$B,$B25,'3日'!$C:$C,汇总!$A25)</f>
        <v>103</v>
      </c>
      <c r="G25">
        <f>SUMIFS('4日'!$A:$A,'4日'!$B:$B,$B25,'4日'!$C:$C,汇总!$A25)</f>
        <v>82</v>
      </c>
      <c r="H25">
        <f>SUMIFS('5日'!$A:$A,'5日'!$B:$B,$B25,'5日'!$C:$C,汇总!$A25)</f>
        <v>70</v>
      </c>
      <c r="I25">
        <f>SUMIFS('6日'!$A:$A,'6日'!$B:$B,$B25,'6日'!$C:$C,汇总!$A25)</f>
        <v>61</v>
      </c>
      <c r="J25">
        <f>SUMIFS('7日'!$A:$A,'7日'!$B:$B,$B25,'7日'!$C:$C,汇总!$A25)</f>
        <v>58</v>
      </c>
      <c r="K25" s="2" t="str">
        <f t="shared" si="1"/>
        <v>(3664M)samsung SM-G9280</v>
      </c>
      <c r="L25" s="2">
        <f t="shared" si="2"/>
        <v>0.37773359840954274</v>
      </c>
      <c r="M25" s="2">
        <f t="shared" si="3"/>
        <v>0.26043737574552683</v>
      </c>
      <c r="N25" s="2">
        <f t="shared" si="4"/>
        <v>0.2047713717693837</v>
      </c>
      <c r="O25" s="2">
        <f t="shared" si="5"/>
        <v>0.16302186878727634</v>
      </c>
      <c r="P25" s="2">
        <f t="shared" si="6"/>
        <v>0.13916500994035785</v>
      </c>
      <c r="Q25" s="2">
        <f t="shared" si="7"/>
        <v>0.12127236580516898</v>
      </c>
      <c r="R25" s="2">
        <f t="shared" si="8"/>
        <v>0.11530815109343936</v>
      </c>
    </row>
    <row r="26" spans="1:18" ht="15">
      <c r="A26">
        <v>1515</v>
      </c>
      <c r="B26" t="s">
        <v>348</v>
      </c>
      <c r="C26" s="1">
        <v>497</v>
      </c>
      <c r="D26">
        <f>SUMIFS(次日!$A:$A,次日!$B:$B,$B26,次日!$C:$C,汇总!$A26)</f>
        <v>0</v>
      </c>
      <c r="E26">
        <f>SUMIFS('2日'!$A:$A,'2日'!$B:$B,$B26,'2日'!$C:$C,汇总!$A26)</f>
        <v>0</v>
      </c>
      <c r="F26">
        <f>SUMIFS('3日'!$A:$A,'3日'!$B:$B,$B26,'3日'!$C:$C,汇总!$A26)</f>
        <v>0</v>
      </c>
      <c r="G26">
        <f>SUMIFS('4日'!$A:$A,'4日'!$B:$B,$B26,'4日'!$C:$C,汇总!$A26)</f>
        <v>0</v>
      </c>
      <c r="H26">
        <f>SUMIFS('5日'!$A:$A,'5日'!$B:$B,$B26,'5日'!$C:$C,汇总!$A26)</f>
        <v>0</v>
      </c>
      <c r="I26">
        <f>SUMIFS('6日'!$A:$A,'6日'!$B:$B,$B26,'6日'!$C:$C,汇总!$A26)</f>
        <v>0</v>
      </c>
      <c r="J26">
        <f>SUMIFS('7日'!$A:$A,'7日'!$B:$B,$B26,'7日'!$C:$C,汇总!$A26)</f>
        <v>0</v>
      </c>
      <c r="K26" s="2" t="str">
        <f t="shared" si="1"/>
        <v>(1515M)OPPO R8007</v>
      </c>
      <c r="L26" s="2">
        <f t="shared" si="2"/>
        <v>0</v>
      </c>
      <c r="M26" s="2">
        <f t="shared" si="3"/>
        <v>0</v>
      </c>
      <c r="N26" s="2">
        <f t="shared" si="4"/>
        <v>0</v>
      </c>
      <c r="O26" s="2">
        <f t="shared" si="5"/>
        <v>0</v>
      </c>
      <c r="P26" s="2">
        <f t="shared" si="6"/>
        <v>0</v>
      </c>
      <c r="Q26" s="2">
        <f t="shared" si="7"/>
        <v>0</v>
      </c>
      <c r="R26" s="2">
        <f t="shared" si="8"/>
        <v>0</v>
      </c>
    </row>
    <row r="27" spans="1:18" ht="15">
      <c r="A27">
        <v>1987</v>
      </c>
      <c r="B27" t="s">
        <v>2316</v>
      </c>
      <c r="C27" s="1">
        <v>484</v>
      </c>
      <c r="D27">
        <f>SUMIFS(次日!$A:$A,次日!$B:$B,$B27,次日!$C:$C,汇总!$A27)</f>
        <v>142</v>
      </c>
      <c r="E27">
        <f>SUMIFS('2日'!$A:$A,'2日'!$B:$B,$B27,'2日'!$C:$C,汇总!$A27)</f>
        <v>95</v>
      </c>
      <c r="F27">
        <f>SUMIFS('3日'!$A:$A,'3日'!$B:$B,$B27,'3日'!$C:$C,汇总!$A27)</f>
        <v>68</v>
      </c>
      <c r="G27">
        <f>SUMIFS('4日'!$A:$A,'4日'!$B:$B,$B27,'4日'!$C:$C,汇总!$A27)</f>
        <v>49</v>
      </c>
      <c r="H27">
        <f>SUMIFS('5日'!$A:$A,'5日'!$B:$B,$B27,'5日'!$C:$C,汇总!$A27)</f>
        <v>34</v>
      </c>
      <c r="I27">
        <f>SUMIFS('6日'!$A:$A,'6日'!$B:$B,$B27,'6日'!$C:$C,汇总!$A27)</f>
        <v>30</v>
      </c>
      <c r="J27">
        <f>SUMIFS('7日'!$A:$A,'7日'!$B:$B,$B27,'7日'!$C:$C,汇总!$A27)</f>
        <v>22</v>
      </c>
      <c r="K27" s="2" t="str">
        <f t="shared" si="1"/>
        <v>(1987M)iPhone8,2</v>
      </c>
      <c r="L27" s="2">
        <f t="shared" si="2"/>
        <v>0.29338842975206614</v>
      </c>
      <c r="M27" s="2">
        <f t="shared" si="3"/>
        <v>0.1962809917355372</v>
      </c>
      <c r="N27" s="2">
        <f t="shared" si="4"/>
        <v>0.14049586776859505</v>
      </c>
      <c r="O27" s="2">
        <f t="shared" si="5"/>
        <v>0.1012396694214876</v>
      </c>
      <c r="P27" s="2">
        <f t="shared" si="6"/>
        <v>7.0247933884297523E-2</v>
      </c>
      <c r="Q27" s="2">
        <f t="shared" si="7"/>
        <v>6.1983471074380167E-2</v>
      </c>
      <c r="R27" s="2">
        <f t="shared" si="8"/>
        <v>4.5454545454545456E-2</v>
      </c>
    </row>
    <row r="28" spans="1:18" ht="15">
      <c r="A28">
        <v>1515</v>
      </c>
      <c r="B28" t="s">
        <v>8</v>
      </c>
      <c r="C28" s="1">
        <v>472</v>
      </c>
      <c r="D28">
        <f>SUMIFS(次日!$A:$A,次日!$B:$B,$B28,次日!$C:$C,汇总!$A28)</f>
        <v>0</v>
      </c>
      <c r="E28">
        <f>SUMIFS('2日'!$A:$A,'2日'!$B:$B,$B28,'2日'!$C:$C,汇总!$A28)</f>
        <v>0</v>
      </c>
      <c r="F28">
        <f>SUMIFS('3日'!$A:$A,'3日'!$B:$B,$B28,'3日'!$C:$C,汇总!$A28)</f>
        <v>0</v>
      </c>
      <c r="G28">
        <f>SUMIFS('4日'!$A:$A,'4日'!$B:$B,$B28,'4日'!$C:$C,汇总!$A28)</f>
        <v>0</v>
      </c>
      <c r="H28">
        <f>SUMIFS('5日'!$A:$A,'5日'!$B:$B,$B28,'5日'!$C:$C,汇总!$A28)</f>
        <v>0</v>
      </c>
      <c r="I28">
        <f>SUMIFS('6日'!$A:$A,'6日'!$B:$B,$B28,'6日'!$C:$C,汇总!$A28)</f>
        <v>0</v>
      </c>
      <c r="J28">
        <f>SUMIFS('7日'!$A:$A,'7日'!$B:$B,$B28,'7日'!$C:$C,汇总!$A28)</f>
        <v>0</v>
      </c>
      <c r="K28" s="2" t="str">
        <f t="shared" si="1"/>
        <v>(1515M)Sony L50t</v>
      </c>
      <c r="L28" s="2">
        <f t="shared" si="2"/>
        <v>0</v>
      </c>
      <c r="M28" s="2">
        <f t="shared" si="3"/>
        <v>0</v>
      </c>
      <c r="N28" s="2">
        <f t="shared" si="4"/>
        <v>0</v>
      </c>
      <c r="O28" s="2">
        <f t="shared" si="5"/>
        <v>0</v>
      </c>
      <c r="P28" s="2">
        <f t="shared" si="6"/>
        <v>0</v>
      </c>
      <c r="Q28" s="2">
        <f t="shared" si="7"/>
        <v>0</v>
      </c>
      <c r="R28" s="2">
        <f t="shared" si="8"/>
        <v>0</v>
      </c>
    </row>
    <row r="29" spans="1:18" ht="15">
      <c r="A29">
        <v>2678</v>
      </c>
      <c r="B29" t="s">
        <v>55</v>
      </c>
      <c r="C29" s="1">
        <v>458</v>
      </c>
      <c r="D29">
        <f>SUMIFS(次日!$A:$A,次日!$B:$B,$B29,次日!$C:$C,汇总!$A29)</f>
        <v>156</v>
      </c>
      <c r="E29">
        <f>SUMIFS('2日'!$A:$A,'2日'!$B:$B,$B29,'2日'!$C:$C,汇总!$A29)</f>
        <v>85</v>
      </c>
      <c r="F29">
        <f>SUMIFS('3日'!$A:$A,'3日'!$B:$B,$B29,'3日'!$C:$C,汇总!$A29)</f>
        <v>67</v>
      </c>
      <c r="G29">
        <f>SUMIFS('4日'!$A:$A,'4日'!$B:$B,$B29,'4日'!$C:$C,汇总!$A29)</f>
        <v>61</v>
      </c>
      <c r="H29">
        <f>SUMIFS('5日'!$A:$A,'5日'!$B:$B,$B29,'5日'!$C:$C,汇总!$A29)</f>
        <v>50</v>
      </c>
      <c r="I29">
        <f>SUMIFS('6日'!$A:$A,'6日'!$B:$B,$B29,'6日'!$C:$C,汇总!$A29)</f>
        <v>50</v>
      </c>
      <c r="J29">
        <f>SUMIFS('7日'!$A:$A,'7日'!$B:$B,$B29,'7日'!$C:$C,汇总!$A29)</f>
        <v>44</v>
      </c>
      <c r="K29" s="2" t="str">
        <f t="shared" si="1"/>
        <v>(2678M)samsung SM-G9250</v>
      </c>
      <c r="L29" s="2">
        <f t="shared" si="2"/>
        <v>0.34061135371179041</v>
      </c>
      <c r="M29" s="2">
        <f t="shared" si="3"/>
        <v>0.18558951965065501</v>
      </c>
      <c r="N29" s="2">
        <f t="shared" si="4"/>
        <v>0.14628820960698691</v>
      </c>
      <c r="O29" s="2">
        <f t="shared" si="5"/>
        <v>0.1331877729257642</v>
      </c>
      <c r="P29" s="2">
        <f t="shared" si="6"/>
        <v>0.1091703056768559</v>
      </c>
      <c r="Q29" s="2">
        <f t="shared" si="7"/>
        <v>0.1091703056768559</v>
      </c>
      <c r="R29" s="2">
        <f t="shared" si="8"/>
        <v>9.606986899563319E-2</v>
      </c>
    </row>
    <row r="30" spans="1:18" ht="15">
      <c r="A30">
        <v>2916</v>
      </c>
      <c r="B30" t="s">
        <v>99</v>
      </c>
      <c r="C30" s="1">
        <v>438</v>
      </c>
      <c r="D30">
        <f>SUMIFS(次日!$A:$A,次日!$B:$B,$B30,次日!$C:$C,汇总!$A30)</f>
        <v>143</v>
      </c>
      <c r="E30">
        <f>SUMIFS('2日'!$A:$A,'2日'!$B:$B,$B30,'2日'!$C:$C,汇总!$A30)</f>
        <v>81</v>
      </c>
      <c r="F30">
        <f>SUMIFS('3日'!$A:$A,'3日'!$B:$B,$B30,'3日'!$C:$C,汇总!$A30)</f>
        <v>52</v>
      </c>
      <c r="G30">
        <f>SUMIFS('4日'!$A:$A,'4日'!$B:$B,$B30,'4日'!$C:$C,汇总!$A30)</f>
        <v>49</v>
      </c>
      <c r="H30">
        <f>SUMIFS('5日'!$A:$A,'5日'!$B:$B,$B30,'5日'!$C:$C,汇总!$A30)</f>
        <v>39</v>
      </c>
      <c r="I30">
        <f>SUMIFS('6日'!$A:$A,'6日'!$B:$B,$B30,'6日'!$C:$C,汇总!$A30)</f>
        <v>43</v>
      </c>
      <c r="J30">
        <f>SUMIFS('7日'!$A:$A,'7日'!$B:$B,$B30,'7日'!$C:$C,汇总!$A30)</f>
        <v>29</v>
      </c>
      <c r="K30" s="2" t="str">
        <f t="shared" si="1"/>
        <v>(2916M)OPPO OPPO R7</v>
      </c>
      <c r="L30" s="2">
        <f t="shared" si="2"/>
        <v>0.32648401826484019</v>
      </c>
      <c r="M30" s="2">
        <f t="shared" si="3"/>
        <v>0.18493150684931506</v>
      </c>
      <c r="N30" s="2">
        <f t="shared" si="4"/>
        <v>0.11872146118721461</v>
      </c>
      <c r="O30" s="2">
        <f t="shared" si="5"/>
        <v>0.11187214611872145</v>
      </c>
      <c r="P30" s="2">
        <f t="shared" si="6"/>
        <v>8.9041095890410954E-2</v>
      </c>
      <c r="Q30" s="2">
        <f t="shared" si="7"/>
        <v>9.8173515981735154E-2</v>
      </c>
      <c r="R30" s="2">
        <f t="shared" si="8"/>
        <v>6.6210045662100453E-2</v>
      </c>
    </row>
    <row r="31" spans="1:18" ht="15">
      <c r="A31">
        <v>975</v>
      </c>
      <c r="B31" t="s">
        <v>2193</v>
      </c>
      <c r="C31" s="1">
        <v>420</v>
      </c>
      <c r="D31">
        <f>SUMIFS(次日!$A:$A,次日!$B:$B,$B31,次日!$C:$C,汇总!$A31)</f>
        <v>125</v>
      </c>
      <c r="E31">
        <f>SUMIFS('2日'!$A:$A,'2日'!$B:$B,$B31,'2日'!$C:$C,汇总!$A31)</f>
        <v>72</v>
      </c>
      <c r="F31">
        <f>SUMIFS('3日'!$A:$A,'3日'!$B:$B,$B31,'3日'!$C:$C,汇总!$A31)</f>
        <v>52</v>
      </c>
      <c r="G31">
        <f>SUMIFS('4日'!$A:$A,'4日'!$B:$B,$B31,'4日'!$C:$C,汇总!$A31)</f>
        <v>39</v>
      </c>
      <c r="H31">
        <f>SUMIFS('5日'!$A:$A,'5日'!$B:$B,$B31,'5日'!$C:$C,汇总!$A31)</f>
        <v>33</v>
      </c>
      <c r="I31">
        <f>SUMIFS('6日'!$A:$A,'6日'!$B:$B,$B31,'6日'!$C:$C,汇总!$A31)</f>
        <v>21</v>
      </c>
      <c r="J31">
        <f>SUMIFS('7日'!$A:$A,'7日'!$B:$B,$B31,'7日'!$C:$C,汇总!$A31)</f>
        <v>21</v>
      </c>
      <c r="K31" s="2" t="str">
        <f t="shared" si="1"/>
        <v>(975M)iPad4,1</v>
      </c>
      <c r="L31" s="2">
        <f t="shared" si="2"/>
        <v>0.29761904761904762</v>
      </c>
      <c r="M31" s="2">
        <f t="shared" si="3"/>
        <v>0.17142857142857143</v>
      </c>
      <c r="N31" s="2">
        <f t="shared" si="4"/>
        <v>0.12380952380952381</v>
      </c>
      <c r="O31" s="2">
        <f t="shared" si="5"/>
        <v>9.285714285714286E-2</v>
      </c>
      <c r="P31" s="2">
        <f t="shared" si="6"/>
        <v>7.857142857142857E-2</v>
      </c>
      <c r="Q31" s="2">
        <f t="shared" si="7"/>
        <v>0.05</v>
      </c>
      <c r="R31" s="2">
        <f t="shared" si="8"/>
        <v>0.05</v>
      </c>
    </row>
    <row r="32" spans="1:18" ht="15">
      <c r="A32">
        <v>3756</v>
      </c>
      <c r="B32" t="s">
        <v>67</v>
      </c>
      <c r="C32" s="1">
        <v>416</v>
      </c>
      <c r="D32">
        <f>SUMIFS(次日!$A:$A,次日!$B:$B,$B32,次日!$C:$C,汇总!$A32)</f>
        <v>138</v>
      </c>
      <c r="E32">
        <f>SUMIFS('2日'!$A:$A,'2日'!$B:$B,$B32,'2日'!$C:$C,汇总!$A32)</f>
        <v>85</v>
      </c>
      <c r="F32">
        <f>SUMIFS('3日'!$A:$A,'3日'!$B:$B,$B32,'3日'!$C:$C,汇总!$A32)</f>
        <v>65</v>
      </c>
      <c r="G32">
        <f>SUMIFS('4日'!$A:$A,'4日'!$B:$B,$B32,'4日'!$C:$C,汇总!$A32)</f>
        <v>47</v>
      </c>
      <c r="H32">
        <f>SUMIFS('5日'!$A:$A,'5日'!$B:$B,$B32,'5日'!$C:$C,汇总!$A32)</f>
        <v>48</v>
      </c>
      <c r="I32">
        <f>SUMIFS('6日'!$A:$A,'6日'!$B:$B,$B32,'6日'!$C:$C,汇总!$A32)</f>
        <v>43</v>
      </c>
      <c r="J32">
        <f>SUMIFS('7日'!$A:$A,'7日'!$B:$B,$B32,'7日'!$C:$C,汇总!$A32)</f>
        <v>35</v>
      </c>
      <c r="K32" s="2" t="str">
        <f t="shared" si="1"/>
        <v>(3756M)OPPO OPPO R9tm</v>
      </c>
      <c r="L32" s="2">
        <f t="shared" si="2"/>
        <v>0.33173076923076922</v>
      </c>
      <c r="M32" s="2">
        <f t="shared" si="3"/>
        <v>0.20432692307692307</v>
      </c>
      <c r="N32" s="2">
        <f t="shared" si="4"/>
        <v>0.15625</v>
      </c>
      <c r="O32" s="2">
        <f t="shared" si="5"/>
        <v>0.11298076923076923</v>
      </c>
      <c r="P32" s="2">
        <f t="shared" si="6"/>
        <v>0.11538461538461539</v>
      </c>
      <c r="Q32" s="2">
        <f t="shared" si="7"/>
        <v>0.10336538461538461</v>
      </c>
      <c r="R32" s="2">
        <f t="shared" si="8"/>
        <v>8.4134615384615391E-2</v>
      </c>
    </row>
    <row r="33" spans="1:18" ht="15">
      <c r="A33">
        <v>3679</v>
      </c>
      <c r="B33" t="s">
        <v>34</v>
      </c>
      <c r="C33" s="1">
        <v>402</v>
      </c>
      <c r="D33">
        <f>SUMIFS(次日!$A:$A,次日!$B:$B,$B33,次日!$C:$C,汇总!$A33)</f>
        <v>145</v>
      </c>
      <c r="E33">
        <f>SUMIFS('2日'!$A:$A,'2日'!$B:$B,$B33,'2日'!$C:$C,汇总!$A33)</f>
        <v>92</v>
      </c>
      <c r="F33">
        <f>SUMIFS('3日'!$A:$A,'3日'!$B:$B,$B33,'3日'!$C:$C,汇总!$A33)</f>
        <v>58</v>
      </c>
      <c r="G33">
        <f>SUMIFS('4日'!$A:$A,'4日'!$B:$B,$B33,'4日'!$C:$C,汇总!$A33)</f>
        <v>62</v>
      </c>
      <c r="H33">
        <f>SUMIFS('5日'!$A:$A,'5日'!$B:$B,$B33,'5日'!$C:$C,汇总!$A33)</f>
        <v>53</v>
      </c>
      <c r="I33">
        <f>SUMIFS('6日'!$A:$A,'6日'!$B:$B,$B33,'6日'!$C:$C,汇总!$A33)</f>
        <v>46</v>
      </c>
      <c r="J33">
        <f>SUMIFS('7日'!$A:$A,'7日'!$B:$B,$B33,'7日'!$C:$C,汇总!$A33)</f>
        <v>34</v>
      </c>
      <c r="K33" s="2" t="str">
        <f t="shared" si="1"/>
        <v>(3679M)vivo vivo X6D</v>
      </c>
      <c r="L33" s="2">
        <f t="shared" si="2"/>
        <v>0.36069651741293535</v>
      </c>
      <c r="M33" s="2">
        <f t="shared" si="3"/>
        <v>0.22885572139303484</v>
      </c>
      <c r="N33" s="2">
        <f t="shared" si="4"/>
        <v>0.14427860696517414</v>
      </c>
      <c r="O33" s="2">
        <f t="shared" si="5"/>
        <v>0.15422885572139303</v>
      </c>
      <c r="P33" s="2">
        <f t="shared" si="6"/>
        <v>0.13184079601990051</v>
      </c>
      <c r="Q33" s="2">
        <f t="shared" si="7"/>
        <v>0.11442786069651742</v>
      </c>
      <c r="R33" s="2">
        <f t="shared" si="8"/>
        <v>8.45771144278607E-2</v>
      </c>
    </row>
    <row r="34" spans="1:18" ht="15">
      <c r="A34">
        <v>898</v>
      </c>
      <c r="B34" t="s">
        <v>327</v>
      </c>
      <c r="C34" s="1">
        <v>382</v>
      </c>
      <c r="D34">
        <f>SUMIFS(次日!$A:$A,次日!$B:$B,$B34,次日!$C:$C,汇总!$A34)</f>
        <v>91</v>
      </c>
      <c r="E34">
        <f>SUMIFS('2日'!$A:$A,'2日'!$B:$B,$B34,'2日'!$C:$C,汇总!$A34)</f>
        <v>53</v>
      </c>
      <c r="F34">
        <f>SUMIFS('3日'!$A:$A,'3日'!$B:$B,$B34,'3日'!$C:$C,汇总!$A34)</f>
        <v>34</v>
      </c>
      <c r="G34">
        <f>SUMIFS('4日'!$A:$A,'4日'!$B:$B,$B34,'4日'!$C:$C,汇总!$A34)</f>
        <v>33</v>
      </c>
      <c r="H34">
        <f>SUMIFS('5日'!$A:$A,'5日'!$B:$B,$B34,'5日'!$C:$C,汇总!$A34)</f>
        <v>26</v>
      </c>
      <c r="I34">
        <f>SUMIFS('6日'!$A:$A,'6日'!$B:$B,$B34,'6日'!$C:$C,汇总!$A34)</f>
        <v>24</v>
      </c>
      <c r="J34">
        <f>SUMIFS('7日'!$A:$A,'7日'!$B:$B,$B34,'7日'!$C:$C,汇总!$A34)</f>
        <v>18</v>
      </c>
      <c r="K34" s="2" t="str">
        <f t="shared" si="1"/>
        <v>(898M)OPPO A31</v>
      </c>
      <c r="L34" s="2">
        <f t="shared" si="2"/>
        <v>0.23821989528795812</v>
      </c>
      <c r="M34" s="2">
        <f t="shared" si="3"/>
        <v>0.13874345549738221</v>
      </c>
      <c r="N34" s="2">
        <f t="shared" si="4"/>
        <v>8.9005235602094238E-2</v>
      </c>
      <c r="O34" s="2">
        <f t="shared" si="5"/>
        <v>8.6387434554973816E-2</v>
      </c>
      <c r="P34" s="2">
        <f t="shared" si="6"/>
        <v>6.8062827225130892E-2</v>
      </c>
      <c r="Q34" s="2">
        <f t="shared" si="7"/>
        <v>6.2827225130890049E-2</v>
      </c>
      <c r="R34" s="2">
        <f t="shared" si="8"/>
        <v>4.712041884816754E-2</v>
      </c>
    </row>
    <row r="35" spans="1:18" ht="15">
      <c r="A35">
        <v>898</v>
      </c>
      <c r="B35" t="s">
        <v>89</v>
      </c>
      <c r="C35" s="1">
        <v>375</v>
      </c>
      <c r="D35">
        <f>SUMIFS(次日!$A:$A,次日!$B:$B,$B35,次日!$C:$C,汇总!$A35)</f>
        <v>123</v>
      </c>
      <c r="E35">
        <f>SUMIFS('2日'!$A:$A,'2日'!$B:$B,$B35,'2日'!$C:$C,汇总!$A35)</f>
        <v>64</v>
      </c>
      <c r="F35">
        <f>SUMIFS('3日'!$A:$A,'3日'!$B:$B,$B35,'3日'!$C:$C,汇总!$A35)</f>
        <v>48</v>
      </c>
      <c r="G35">
        <f>SUMIFS('4日'!$A:$A,'4日'!$B:$B,$B35,'4日'!$C:$C,汇总!$A35)</f>
        <v>35</v>
      </c>
      <c r="H35">
        <f>SUMIFS('5日'!$A:$A,'5日'!$B:$B,$B35,'5日'!$C:$C,汇总!$A35)</f>
        <v>27</v>
      </c>
      <c r="I35">
        <f>SUMIFS('6日'!$A:$A,'6日'!$B:$B,$B35,'6日'!$C:$C,汇总!$A35)</f>
        <v>23</v>
      </c>
      <c r="J35">
        <f>SUMIFS('7日'!$A:$A,'7日'!$B:$B,$B35,'7日'!$C:$C,汇总!$A35)</f>
        <v>19</v>
      </c>
      <c r="K35" s="2" t="str">
        <f t="shared" si="1"/>
        <v>(898M)Xiaomi HM NOTE 1S</v>
      </c>
      <c r="L35" s="2">
        <f t="shared" si="2"/>
        <v>0.32800000000000001</v>
      </c>
      <c r="M35" s="2">
        <f t="shared" si="3"/>
        <v>0.17066666666666666</v>
      </c>
      <c r="N35" s="2">
        <f t="shared" si="4"/>
        <v>0.128</v>
      </c>
      <c r="O35" s="2">
        <f t="shared" si="5"/>
        <v>9.3333333333333338E-2</v>
      </c>
      <c r="P35" s="2">
        <f t="shared" si="6"/>
        <v>7.1999999999999995E-2</v>
      </c>
      <c r="Q35" s="2">
        <f t="shared" si="7"/>
        <v>6.133333333333333E-2</v>
      </c>
      <c r="R35" s="2">
        <f t="shared" si="8"/>
        <v>5.0666666666666665E-2</v>
      </c>
    </row>
    <row r="36" spans="1:18" ht="15">
      <c r="A36">
        <v>2862</v>
      </c>
      <c r="B36" t="s">
        <v>223</v>
      </c>
      <c r="C36" s="1">
        <v>374</v>
      </c>
      <c r="D36">
        <f>SUMIFS(次日!$A:$A,次日!$B:$B,$B36,次日!$C:$C,汇总!$A36)</f>
        <v>134</v>
      </c>
      <c r="E36">
        <f>SUMIFS('2日'!$A:$A,'2日'!$B:$B,$B36,'2日'!$C:$C,汇总!$A36)</f>
        <v>71</v>
      </c>
      <c r="F36">
        <f>SUMIFS('3日'!$A:$A,'3日'!$B:$B,$B36,'3日'!$C:$C,汇总!$A36)</f>
        <v>60</v>
      </c>
      <c r="G36">
        <f>SUMIFS('4日'!$A:$A,'4日'!$B:$B,$B36,'4日'!$C:$C,汇总!$A36)</f>
        <v>37</v>
      </c>
      <c r="H36">
        <f>SUMIFS('5日'!$A:$A,'5日'!$B:$B,$B36,'5日'!$C:$C,汇总!$A36)</f>
        <v>28</v>
      </c>
      <c r="I36">
        <f>SUMIFS('6日'!$A:$A,'6日'!$B:$B,$B36,'6日'!$C:$C,汇总!$A36)</f>
        <v>34</v>
      </c>
      <c r="J36">
        <f>SUMIFS('7日'!$A:$A,'7日'!$B:$B,$B36,'7日'!$C:$C,汇总!$A36)</f>
        <v>26</v>
      </c>
      <c r="K36" s="2" t="str">
        <f t="shared" si="1"/>
        <v>(2862M)Xiaomi MI NOTE LTE</v>
      </c>
      <c r="L36" s="2">
        <f t="shared" si="2"/>
        <v>0.35828877005347592</v>
      </c>
      <c r="M36" s="2">
        <f t="shared" si="3"/>
        <v>0.18983957219251338</v>
      </c>
      <c r="N36" s="2">
        <f t="shared" si="4"/>
        <v>0.16042780748663102</v>
      </c>
      <c r="O36" s="2">
        <f t="shared" si="5"/>
        <v>9.8930481283422467E-2</v>
      </c>
      <c r="P36" s="2">
        <f t="shared" si="6"/>
        <v>7.4866310160427801E-2</v>
      </c>
      <c r="Q36" s="2">
        <f t="shared" si="7"/>
        <v>9.0909090909090912E-2</v>
      </c>
      <c r="R36" s="2">
        <f t="shared" si="8"/>
        <v>6.9518716577540107E-2</v>
      </c>
    </row>
    <row r="37" spans="1:18" ht="15">
      <c r="A37">
        <v>2728</v>
      </c>
      <c r="B37" t="s">
        <v>219</v>
      </c>
      <c r="C37" s="1">
        <v>369</v>
      </c>
      <c r="D37">
        <f>SUMIFS(次日!$A:$A,次日!$B:$B,$B37,次日!$C:$C,汇总!$A37)</f>
        <v>146</v>
      </c>
      <c r="E37">
        <f>SUMIFS('2日'!$A:$A,'2日'!$B:$B,$B37,'2日'!$C:$C,汇总!$A37)</f>
        <v>78</v>
      </c>
      <c r="F37">
        <f>SUMIFS('3日'!$A:$A,'3日'!$B:$B,$B37,'3日'!$C:$C,汇总!$A37)</f>
        <v>59</v>
      </c>
      <c r="G37">
        <f>SUMIFS('4日'!$A:$A,'4日'!$B:$B,$B37,'4日'!$C:$C,汇总!$A37)</f>
        <v>48</v>
      </c>
      <c r="H37">
        <f>SUMIFS('5日'!$A:$A,'5日'!$B:$B,$B37,'5日'!$C:$C,汇总!$A37)</f>
        <v>31</v>
      </c>
      <c r="I37">
        <f>SUMIFS('6日'!$A:$A,'6日'!$B:$B,$B37,'6日'!$C:$C,汇总!$A37)</f>
        <v>37</v>
      </c>
      <c r="J37">
        <f>SUMIFS('7日'!$A:$A,'7日'!$B:$B,$B37,'7日'!$C:$C,汇总!$A37)</f>
        <v>29</v>
      </c>
      <c r="K37" s="2" t="str">
        <f t="shared" si="1"/>
        <v>(2728M)Meizu MX5</v>
      </c>
      <c r="L37" s="2">
        <f t="shared" si="2"/>
        <v>0.39566395663956638</v>
      </c>
      <c r="M37" s="2">
        <f t="shared" si="3"/>
        <v>0.21138211382113822</v>
      </c>
      <c r="N37" s="2">
        <f t="shared" si="4"/>
        <v>0.15989159891598917</v>
      </c>
      <c r="O37" s="2">
        <f t="shared" si="5"/>
        <v>0.13008130081300814</v>
      </c>
      <c r="P37" s="2">
        <f t="shared" si="6"/>
        <v>8.4010840108401083E-2</v>
      </c>
      <c r="Q37" s="2">
        <f t="shared" si="7"/>
        <v>0.1002710027100271</v>
      </c>
      <c r="R37" s="2">
        <f t="shared" si="8"/>
        <v>7.8590785907859076E-2</v>
      </c>
    </row>
    <row r="38" spans="1:18" ht="15">
      <c r="A38">
        <v>3932</v>
      </c>
      <c r="B38" t="s">
        <v>367</v>
      </c>
      <c r="C38" s="1">
        <v>347</v>
      </c>
      <c r="D38">
        <f>SUMIFS(次日!$A:$A,次日!$B:$B,$B38,次日!$C:$C,汇总!$A38)</f>
        <v>108</v>
      </c>
      <c r="E38">
        <f>SUMIFS('2日'!$A:$A,'2日'!$B:$B,$B38,'2日'!$C:$C,汇总!$A38)</f>
        <v>68</v>
      </c>
      <c r="F38">
        <f>SUMIFS('3日'!$A:$A,'3日'!$B:$B,$B38,'3日'!$C:$C,汇总!$A38)</f>
        <v>50</v>
      </c>
      <c r="G38">
        <f>SUMIFS('4日'!$A:$A,'4日'!$B:$B,$B38,'4日'!$C:$C,汇总!$A38)</f>
        <v>43</v>
      </c>
      <c r="H38">
        <f>SUMIFS('5日'!$A:$A,'5日'!$B:$B,$B38,'5日'!$C:$C,汇总!$A38)</f>
        <v>39</v>
      </c>
      <c r="I38">
        <f>SUMIFS('6日'!$A:$A,'6日'!$B:$B,$B38,'6日'!$C:$C,汇总!$A38)</f>
        <v>28</v>
      </c>
      <c r="J38">
        <f>SUMIFS('7日'!$A:$A,'7日'!$B:$B,$B38,'7日'!$C:$C,汇总!$A38)</f>
        <v>28</v>
      </c>
      <c r="K38" s="2" t="str">
        <f t="shared" si="1"/>
        <v>(3932M)OPPO OPPO R7s</v>
      </c>
      <c r="L38" s="2">
        <f t="shared" si="2"/>
        <v>0.31123919308357351</v>
      </c>
      <c r="M38" s="2">
        <f t="shared" si="3"/>
        <v>0.19596541786743515</v>
      </c>
      <c r="N38" s="2">
        <f t="shared" si="4"/>
        <v>0.14409221902017291</v>
      </c>
      <c r="O38" s="2">
        <f t="shared" si="5"/>
        <v>0.1239193083573487</v>
      </c>
      <c r="P38" s="2">
        <f t="shared" si="6"/>
        <v>0.11239193083573487</v>
      </c>
      <c r="Q38" s="2">
        <f t="shared" si="7"/>
        <v>8.069164265129683E-2</v>
      </c>
      <c r="R38" s="2">
        <f t="shared" si="8"/>
        <v>8.069164265129683E-2</v>
      </c>
    </row>
    <row r="39" spans="1:18" ht="15">
      <c r="A39">
        <v>1849</v>
      </c>
      <c r="B39" t="s">
        <v>68</v>
      </c>
      <c r="C39" s="1">
        <v>345</v>
      </c>
      <c r="D39">
        <f>SUMIFS(次日!$A:$A,次日!$B:$B,$B39,次日!$C:$C,汇总!$A39)</f>
        <v>134</v>
      </c>
      <c r="E39">
        <f>SUMIFS('2日'!$A:$A,'2日'!$B:$B,$B39,'2日'!$C:$C,汇总!$A39)</f>
        <v>76</v>
      </c>
      <c r="F39">
        <f>SUMIFS('3日'!$A:$A,'3日'!$B:$B,$B39,'3日'!$C:$C,汇总!$A39)</f>
        <v>51</v>
      </c>
      <c r="G39">
        <f>SUMIFS('4日'!$A:$A,'4日'!$B:$B,$B39,'4日'!$C:$C,汇总!$A39)</f>
        <v>35</v>
      </c>
      <c r="H39">
        <f>SUMIFS('5日'!$A:$A,'5日'!$B:$B,$B39,'5日'!$C:$C,汇总!$A39)</f>
        <v>28</v>
      </c>
      <c r="I39">
        <f>SUMIFS('6日'!$A:$A,'6日'!$B:$B,$B39,'6日'!$C:$C,汇总!$A39)</f>
        <v>26</v>
      </c>
      <c r="J39">
        <f>SUMIFS('7日'!$A:$A,'7日'!$B:$B,$B39,'7日'!$C:$C,汇总!$A39)</f>
        <v>23</v>
      </c>
      <c r="K39" s="2" t="str">
        <f t="shared" si="1"/>
        <v>(1849M)Xiaomi MI 4LTE</v>
      </c>
      <c r="L39" s="2">
        <f t="shared" si="2"/>
        <v>0.38840579710144929</v>
      </c>
      <c r="M39" s="2">
        <f t="shared" si="3"/>
        <v>0.22028985507246376</v>
      </c>
      <c r="N39" s="2">
        <f t="shared" si="4"/>
        <v>0.14782608695652175</v>
      </c>
      <c r="O39" s="2">
        <f t="shared" si="5"/>
        <v>0.10144927536231885</v>
      </c>
      <c r="P39" s="2">
        <f t="shared" si="6"/>
        <v>8.1159420289855067E-2</v>
      </c>
      <c r="Q39" s="2">
        <f t="shared" si="7"/>
        <v>7.5362318840579715E-2</v>
      </c>
      <c r="R39" s="2">
        <f t="shared" si="8"/>
        <v>6.6666666666666666E-2</v>
      </c>
    </row>
    <row r="40" spans="1:18" ht="15">
      <c r="A40">
        <v>1802</v>
      </c>
      <c r="B40" t="s">
        <v>424</v>
      </c>
      <c r="C40" s="1">
        <v>330</v>
      </c>
      <c r="D40">
        <f>SUMIFS(次日!$A:$A,次日!$B:$B,$B40,次日!$C:$C,汇总!$A40)</f>
        <v>110</v>
      </c>
      <c r="E40">
        <f>SUMIFS('2日'!$A:$A,'2日'!$B:$B,$B40,'2日'!$C:$C,汇总!$A40)</f>
        <v>58</v>
      </c>
      <c r="F40">
        <f>SUMIFS('3日'!$A:$A,'3日'!$B:$B,$B40,'3日'!$C:$C,汇总!$A40)</f>
        <v>40</v>
      </c>
      <c r="G40">
        <f>SUMIFS('4日'!$A:$A,'4日'!$B:$B,$B40,'4日'!$C:$C,汇总!$A40)</f>
        <v>40</v>
      </c>
      <c r="H40">
        <f>SUMIFS('5日'!$A:$A,'5日'!$B:$B,$B40,'5日'!$C:$C,汇总!$A40)</f>
        <v>29</v>
      </c>
      <c r="I40">
        <f>SUMIFS('6日'!$A:$A,'6日'!$B:$B,$B40,'6日'!$C:$C,汇总!$A40)</f>
        <v>24</v>
      </c>
      <c r="J40">
        <f>SUMIFS('7日'!$A:$A,'7日'!$B:$B,$B40,'7日'!$C:$C,汇总!$A40)</f>
        <v>21</v>
      </c>
      <c r="K40" s="2" t="str">
        <f t="shared" si="1"/>
        <v>(1802M)Meizu m1 metal</v>
      </c>
      <c r="L40" s="2">
        <f t="shared" si="2"/>
        <v>0.33333333333333331</v>
      </c>
      <c r="M40" s="2">
        <f t="shared" si="3"/>
        <v>0.17575757575757575</v>
      </c>
      <c r="N40" s="2">
        <f t="shared" si="4"/>
        <v>0.12121212121212122</v>
      </c>
      <c r="O40" s="2">
        <f t="shared" si="5"/>
        <v>0.12121212121212122</v>
      </c>
      <c r="P40" s="2">
        <f t="shared" si="6"/>
        <v>8.7878787878787876E-2</v>
      </c>
      <c r="Q40" s="2">
        <f t="shared" si="7"/>
        <v>7.2727272727272724E-2</v>
      </c>
      <c r="R40" s="2">
        <f t="shared" si="8"/>
        <v>6.363636363636363E-2</v>
      </c>
    </row>
    <row r="41" spans="1:18" ht="15">
      <c r="A41">
        <v>2723</v>
      </c>
      <c r="B41" t="s">
        <v>11</v>
      </c>
      <c r="C41" s="1">
        <v>329</v>
      </c>
      <c r="D41">
        <f>SUMIFS(次日!$A:$A,次日!$B:$B,$B41,次日!$C:$C,汇总!$A41)</f>
        <v>99</v>
      </c>
      <c r="E41">
        <f>SUMIFS('2日'!$A:$A,'2日'!$B:$B,$B41,'2日'!$C:$C,汇总!$A41)</f>
        <v>63</v>
      </c>
      <c r="F41">
        <f>SUMIFS('3日'!$A:$A,'3日'!$B:$B,$B41,'3日'!$C:$C,汇总!$A41)</f>
        <v>45</v>
      </c>
      <c r="G41">
        <f>SUMIFS('4日'!$A:$A,'4日'!$B:$B,$B41,'4日'!$C:$C,汇总!$A41)</f>
        <v>34</v>
      </c>
      <c r="H41">
        <f>SUMIFS('5日'!$A:$A,'5日'!$B:$B,$B41,'5日'!$C:$C,汇总!$A41)</f>
        <v>33</v>
      </c>
      <c r="I41">
        <f>SUMIFS('6日'!$A:$A,'6日'!$B:$B,$B41,'6日'!$C:$C,汇总!$A41)</f>
        <v>28</v>
      </c>
      <c r="J41">
        <f>SUMIFS('7日'!$A:$A,'7日'!$B:$B,$B41,'7日'!$C:$C,汇总!$A41)</f>
        <v>27</v>
      </c>
      <c r="K41" s="2" t="str">
        <f t="shared" si="1"/>
        <v>(2723M)Xiaomi Redmi Note 3</v>
      </c>
      <c r="L41" s="2">
        <f t="shared" si="2"/>
        <v>0.30091185410334348</v>
      </c>
      <c r="M41" s="2">
        <f t="shared" si="3"/>
        <v>0.19148936170212766</v>
      </c>
      <c r="N41" s="2">
        <f t="shared" si="4"/>
        <v>0.13677811550151975</v>
      </c>
      <c r="O41" s="2">
        <f t="shared" si="5"/>
        <v>0.10334346504559271</v>
      </c>
      <c r="P41" s="2">
        <f t="shared" si="6"/>
        <v>0.10030395136778116</v>
      </c>
      <c r="Q41" s="2">
        <f t="shared" si="7"/>
        <v>8.5106382978723402E-2</v>
      </c>
      <c r="R41" s="2">
        <f t="shared" si="8"/>
        <v>8.2066869300911852E-2</v>
      </c>
    </row>
    <row r="42" spans="1:18" ht="15">
      <c r="A42">
        <v>1885</v>
      </c>
      <c r="B42" t="s">
        <v>57</v>
      </c>
      <c r="C42" s="1">
        <v>324</v>
      </c>
      <c r="D42">
        <f>SUMIFS(次日!$A:$A,次日!$B:$B,$B42,次日!$C:$C,汇总!$A42)</f>
        <v>106</v>
      </c>
      <c r="E42">
        <f>SUMIFS('2日'!$A:$A,'2日'!$B:$B,$B42,'2日'!$C:$C,汇总!$A42)</f>
        <v>74</v>
      </c>
      <c r="F42">
        <f>SUMIFS('3日'!$A:$A,'3日'!$B:$B,$B42,'3日'!$C:$C,汇总!$A42)</f>
        <v>58</v>
      </c>
      <c r="G42">
        <f>SUMIFS('4日'!$A:$A,'4日'!$B:$B,$B42,'4日'!$C:$C,汇总!$A42)</f>
        <v>39</v>
      </c>
      <c r="H42">
        <f>SUMIFS('5日'!$A:$A,'5日'!$B:$B,$B42,'5日'!$C:$C,汇总!$A42)</f>
        <v>34</v>
      </c>
      <c r="I42">
        <f>SUMIFS('6日'!$A:$A,'6日'!$B:$B,$B42,'6日'!$C:$C,汇总!$A42)</f>
        <v>20</v>
      </c>
      <c r="J42">
        <f>SUMIFS('7日'!$A:$A,'7日'!$B:$B,$B42,'7日'!$C:$C,汇总!$A42)</f>
        <v>18</v>
      </c>
      <c r="K42" s="2" t="str">
        <f t="shared" si="1"/>
        <v>(1885M)samsung SM-A8000</v>
      </c>
      <c r="L42" s="2">
        <f t="shared" si="2"/>
        <v>0.3271604938271605</v>
      </c>
      <c r="M42" s="2">
        <f t="shared" si="3"/>
        <v>0.22839506172839505</v>
      </c>
      <c r="N42" s="2">
        <f t="shared" si="4"/>
        <v>0.17901234567901234</v>
      </c>
      <c r="O42" s="2">
        <f t="shared" si="5"/>
        <v>0.12037037037037036</v>
      </c>
      <c r="P42" s="2">
        <f t="shared" si="6"/>
        <v>0.10493827160493827</v>
      </c>
      <c r="Q42" s="2">
        <f t="shared" si="7"/>
        <v>6.1728395061728392E-2</v>
      </c>
      <c r="R42" s="2">
        <f t="shared" si="8"/>
        <v>5.5555555555555552E-2</v>
      </c>
    </row>
    <row r="43" spans="1:18" ht="15">
      <c r="A43">
        <v>1888</v>
      </c>
      <c r="B43" t="s">
        <v>256</v>
      </c>
      <c r="C43" s="1">
        <v>316</v>
      </c>
      <c r="D43">
        <f>SUMIFS(次日!$A:$A,次日!$B:$B,$B43,次日!$C:$C,汇总!$A43)</f>
        <v>75</v>
      </c>
      <c r="E43">
        <f>SUMIFS('2日'!$A:$A,'2日'!$B:$B,$B43,'2日'!$C:$C,汇总!$A43)</f>
        <v>49</v>
      </c>
      <c r="F43">
        <f>SUMIFS('3日'!$A:$A,'3日'!$B:$B,$B43,'3日'!$C:$C,汇总!$A43)</f>
        <v>30</v>
      </c>
      <c r="G43">
        <f>SUMIFS('4日'!$A:$A,'4日'!$B:$B,$B43,'4日'!$C:$C,汇总!$A43)</f>
        <v>24</v>
      </c>
      <c r="H43">
        <f>SUMIFS('5日'!$A:$A,'5日'!$B:$B,$B43,'5日'!$C:$C,汇总!$A43)</f>
        <v>29</v>
      </c>
      <c r="I43">
        <f>SUMIFS('6日'!$A:$A,'6日'!$B:$B,$B43,'6日'!$C:$C,汇总!$A43)</f>
        <v>24</v>
      </c>
      <c r="J43">
        <f>SUMIFS('7日'!$A:$A,'7日'!$B:$B,$B43,'7日'!$C:$C,汇总!$A43)</f>
        <v>24</v>
      </c>
      <c r="K43" s="2" t="str">
        <f t="shared" si="1"/>
        <v>(1888M)OPPO OPPO A33</v>
      </c>
      <c r="L43" s="2">
        <f t="shared" si="2"/>
        <v>0.23734177215189872</v>
      </c>
      <c r="M43" s="2">
        <f t="shared" si="3"/>
        <v>0.1550632911392405</v>
      </c>
      <c r="N43" s="2">
        <f t="shared" si="4"/>
        <v>9.49367088607595E-2</v>
      </c>
      <c r="O43" s="2">
        <f t="shared" si="5"/>
        <v>7.5949367088607597E-2</v>
      </c>
      <c r="P43" s="2">
        <f t="shared" si="6"/>
        <v>9.1772151898734181E-2</v>
      </c>
      <c r="Q43" s="2">
        <f t="shared" si="7"/>
        <v>7.5949367088607597E-2</v>
      </c>
      <c r="R43" s="2">
        <f t="shared" si="8"/>
        <v>7.5949367088607597E-2</v>
      </c>
    </row>
    <row r="44" spans="1:18" ht="15">
      <c r="A44">
        <v>3827</v>
      </c>
      <c r="B44" t="s">
        <v>42</v>
      </c>
      <c r="C44" s="1">
        <v>308</v>
      </c>
      <c r="D44">
        <f>SUMIFS(次日!$A:$A,次日!$B:$B,$B44,次日!$C:$C,汇总!$A44)</f>
        <v>111</v>
      </c>
      <c r="E44">
        <f>SUMIFS('2日'!$A:$A,'2日'!$B:$B,$B44,'2日'!$C:$C,汇总!$A44)</f>
        <v>66</v>
      </c>
      <c r="F44">
        <f>SUMIFS('3日'!$A:$A,'3日'!$B:$B,$B44,'3日'!$C:$C,汇总!$A44)</f>
        <v>55</v>
      </c>
      <c r="G44">
        <f>SUMIFS('4日'!$A:$A,'4日'!$B:$B,$B44,'4日'!$C:$C,汇总!$A44)</f>
        <v>33</v>
      </c>
      <c r="H44">
        <f>SUMIFS('5日'!$A:$A,'5日'!$B:$B,$B44,'5日'!$C:$C,汇总!$A44)</f>
        <v>31</v>
      </c>
      <c r="I44">
        <f>SUMIFS('6日'!$A:$A,'6日'!$B:$B,$B44,'6日'!$C:$C,汇总!$A44)</f>
        <v>32</v>
      </c>
      <c r="J44">
        <f>SUMIFS('7日'!$A:$A,'7日'!$B:$B,$B44,'7日'!$C:$C,汇总!$A44)</f>
        <v>28</v>
      </c>
      <c r="K44" s="2" t="str">
        <f t="shared" si="1"/>
        <v>(3827M)HUAWEI HUAWEI NXT-AL10</v>
      </c>
      <c r="L44" s="2">
        <f t="shared" si="2"/>
        <v>0.36038961038961037</v>
      </c>
      <c r="M44" s="2">
        <f t="shared" si="3"/>
        <v>0.21428571428571427</v>
      </c>
      <c r="N44" s="2">
        <f t="shared" si="4"/>
        <v>0.17857142857142858</v>
      </c>
      <c r="O44" s="2">
        <f t="shared" si="5"/>
        <v>0.10714285714285714</v>
      </c>
      <c r="P44" s="2">
        <f t="shared" si="6"/>
        <v>0.10064935064935066</v>
      </c>
      <c r="Q44" s="2">
        <f t="shared" si="7"/>
        <v>0.1038961038961039</v>
      </c>
      <c r="R44" s="2">
        <f t="shared" si="8"/>
        <v>9.0909090909090912E-2</v>
      </c>
    </row>
    <row r="45" spans="1:18" ht="15">
      <c r="A45">
        <v>927</v>
      </c>
      <c r="B45" t="s">
        <v>344</v>
      </c>
      <c r="C45" s="1">
        <v>278</v>
      </c>
      <c r="D45">
        <f>SUMIFS(次日!$A:$A,次日!$B:$B,$B45,次日!$C:$C,汇总!$A45)</f>
        <v>86</v>
      </c>
      <c r="E45">
        <f>SUMIFS('2日'!$A:$A,'2日'!$B:$B,$B45,'2日'!$C:$C,汇总!$A45)</f>
        <v>50</v>
      </c>
      <c r="F45">
        <f>SUMIFS('3日'!$A:$A,'3日'!$B:$B,$B45,'3日'!$C:$C,汇总!$A45)</f>
        <v>23</v>
      </c>
      <c r="G45">
        <f>SUMIFS('4日'!$A:$A,'4日'!$B:$B,$B45,'4日'!$C:$C,汇总!$A45)</f>
        <v>18</v>
      </c>
      <c r="H45">
        <f>SUMIFS('5日'!$A:$A,'5日'!$B:$B,$B45,'5日'!$C:$C,汇总!$A45)</f>
        <v>23</v>
      </c>
      <c r="I45">
        <f>SUMIFS('6日'!$A:$A,'6日'!$B:$B,$B45,'6日'!$C:$C,汇总!$A45)</f>
        <v>16</v>
      </c>
      <c r="J45">
        <f>SUMIFS('7日'!$A:$A,'7日'!$B:$B,$B45,'7日'!$C:$C,汇总!$A45)</f>
        <v>12</v>
      </c>
      <c r="K45" s="2" t="str">
        <f t="shared" si="1"/>
        <v>(927M)GiONEE F103</v>
      </c>
      <c r="L45" s="2">
        <f t="shared" si="2"/>
        <v>0.30935251798561153</v>
      </c>
      <c r="M45" s="2">
        <f t="shared" si="3"/>
        <v>0.17985611510791366</v>
      </c>
      <c r="N45" s="2">
        <f t="shared" si="4"/>
        <v>8.2733812949640287E-2</v>
      </c>
      <c r="O45" s="2">
        <f t="shared" si="5"/>
        <v>6.4748201438848921E-2</v>
      </c>
      <c r="P45" s="2">
        <f t="shared" si="6"/>
        <v>8.2733812949640287E-2</v>
      </c>
      <c r="Q45" s="2">
        <f t="shared" si="7"/>
        <v>5.7553956834532377E-2</v>
      </c>
      <c r="R45" s="2">
        <f t="shared" si="8"/>
        <v>4.3165467625899283E-2</v>
      </c>
    </row>
    <row r="46" spans="1:18" ht="15">
      <c r="A46">
        <v>2897</v>
      </c>
      <c r="B46" t="s">
        <v>41</v>
      </c>
      <c r="C46" s="1">
        <v>263</v>
      </c>
      <c r="D46">
        <f>SUMIFS(次日!$A:$A,次日!$B:$B,$B46,次日!$C:$C,汇总!$A46)</f>
        <v>107</v>
      </c>
      <c r="E46">
        <f>SUMIFS('2日'!$A:$A,'2日'!$B:$B,$B46,'2日'!$C:$C,汇总!$A46)</f>
        <v>70</v>
      </c>
      <c r="F46">
        <f>SUMIFS('3日'!$A:$A,'3日'!$B:$B,$B46,'3日'!$C:$C,汇总!$A46)</f>
        <v>51</v>
      </c>
      <c r="G46">
        <f>SUMIFS('4日'!$A:$A,'4日'!$B:$B,$B46,'4日'!$C:$C,汇总!$A46)</f>
        <v>44</v>
      </c>
      <c r="H46">
        <f>SUMIFS('5日'!$A:$A,'5日'!$B:$B,$B46,'5日'!$C:$C,汇总!$A46)</f>
        <v>36</v>
      </c>
      <c r="I46">
        <f>SUMIFS('6日'!$A:$A,'6日'!$B:$B,$B46,'6日'!$C:$C,汇总!$A46)</f>
        <v>28</v>
      </c>
      <c r="J46">
        <f>SUMIFS('7日'!$A:$A,'7日'!$B:$B,$B46,'7日'!$C:$C,汇总!$A46)</f>
        <v>36</v>
      </c>
      <c r="K46" s="2" t="str">
        <f t="shared" si="1"/>
        <v>(2897M)samsung SM-A7100</v>
      </c>
      <c r="L46" s="2">
        <f t="shared" si="2"/>
        <v>0.40684410646387831</v>
      </c>
      <c r="M46" s="2">
        <f t="shared" si="3"/>
        <v>0.26615969581749049</v>
      </c>
      <c r="N46" s="2">
        <f t="shared" si="4"/>
        <v>0.19391634980988592</v>
      </c>
      <c r="O46" s="2">
        <f t="shared" si="5"/>
        <v>0.16730038022813687</v>
      </c>
      <c r="P46" s="2">
        <f t="shared" si="6"/>
        <v>0.13688212927756654</v>
      </c>
      <c r="Q46" s="2">
        <f t="shared" si="7"/>
        <v>0.10646387832699619</v>
      </c>
      <c r="R46" s="2">
        <f t="shared" si="8"/>
        <v>0.13688212927756654</v>
      </c>
    </row>
    <row r="47" spans="1:18" ht="15">
      <c r="A47">
        <v>987</v>
      </c>
      <c r="B47" t="s">
        <v>2308</v>
      </c>
      <c r="C47" s="1">
        <v>260</v>
      </c>
      <c r="D47">
        <f>SUMIFS(次日!$A:$A,次日!$B:$B,$B47,次日!$C:$C,汇总!$A47)</f>
        <v>70</v>
      </c>
      <c r="E47">
        <f>SUMIFS('2日'!$A:$A,'2日'!$B:$B,$B47,'2日'!$C:$C,汇总!$A47)</f>
        <v>25</v>
      </c>
      <c r="F47">
        <f>SUMIFS('3日'!$A:$A,'3日'!$B:$B,$B47,'3日'!$C:$C,汇总!$A47)</f>
        <v>22</v>
      </c>
      <c r="G47">
        <f>SUMIFS('4日'!$A:$A,'4日'!$B:$B,$B47,'4日'!$C:$C,汇总!$A47)</f>
        <v>12</v>
      </c>
      <c r="H47">
        <f>SUMIFS('5日'!$A:$A,'5日'!$B:$B,$B47,'5日'!$C:$C,汇总!$A47)</f>
        <v>9</v>
      </c>
      <c r="I47">
        <f>SUMIFS('6日'!$A:$A,'6日'!$B:$B,$B47,'6日'!$C:$C,汇总!$A47)</f>
        <v>7</v>
      </c>
      <c r="J47">
        <f>SUMIFS('7日'!$A:$A,'7日'!$B:$B,$B47,'7日'!$C:$C,汇总!$A47)</f>
        <v>5</v>
      </c>
      <c r="K47" s="2" t="str">
        <f t="shared" si="1"/>
        <v>(987M)iPad3,4</v>
      </c>
      <c r="L47" s="2">
        <f t="shared" si="2"/>
        <v>0.26923076923076922</v>
      </c>
      <c r="M47" s="2">
        <f t="shared" si="3"/>
        <v>9.6153846153846159E-2</v>
      </c>
      <c r="N47" s="2">
        <f t="shared" si="4"/>
        <v>8.461538461538462E-2</v>
      </c>
      <c r="O47" s="2">
        <f t="shared" si="5"/>
        <v>4.6153846153846156E-2</v>
      </c>
      <c r="P47" s="2">
        <f t="shared" si="6"/>
        <v>3.4615384615384617E-2</v>
      </c>
      <c r="Q47" s="2">
        <f t="shared" si="7"/>
        <v>2.6923076923076925E-2</v>
      </c>
      <c r="R47" s="2">
        <f t="shared" si="8"/>
        <v>1.9230769230769232E-2</v>
      </c>
    </row>
    <row r="48" spans="1:18" ht="15">
      <c r="A48">
        <v>1877</v>
      </c>
      <c r="B48" t="s">
        <v>13</v>
      </c>
      <c r="C48" s="1">
        <v>253</v>
      </c>
      <c r="D48">
        <f>SUMIFS(次日!$A:$A,次日!$B:$B,$B48,次日!$C:$C,汇总!$A48)</f>
        <v>87</v>
      </c>
      <c r="E48">
        <f>SUMIFS('2日'!$A:$A,'2日'!$B:$B,$B48,'2日'!$C:$C,汇总!$A48)</f>
        <v>41</v>
      </c>
      <c r="F48">
        <f>SUMIFS('3日'!$A:$A,'3日'!$B:$B,$B48,'3日'!$C:$C,汇总!$A48)</f>
        <v>30</v>
      </c>
      <c r="G48">
        <f>SUMIFS('4日'!$A:$A,'4日'!$B:$B,$B48,'4日'!$C:$C,汇总!$A48)</f>
        <v>26</v>
      </c>
      <c r="H48">
        <f>SUMIFS('5日'!$A:$A,'5日'!$B:$B,$B48,'5日'!$C:$C,汇总!$A48)</f>
        <v>25</v>
      </c>
      <c r="I48">
        <f>SUMIFS('6日'!$A:$A,'6日'!$B:$B,$B48,'6日'!$C:$C,汇总!$A48)</f>
        <v>19</v>
      </c>
      <c r="J48">
        <f>SUMIFS('7日'!$A:$A,'7日'!$B:$B,$B48,'7日'!$C:$C,汇总!$A48)</f>
        <v>19</v>
      </c>
      <c r="K48" s="2" t="str">
        <f t="shared" si="1"/>
        <v>(1877M)Xiaomi Redmi Note 2</v>
      </c>
      <c r="L48" s="2">
        <f t="shared" si="2"/>
        <v>0.34387351778656128</v>
      </c>
      <c r="M48" s="2">
        <f t="shared" si="3"/>
        <v>0.16205533596837945</v>
      </c>
      <c r="N48" s="2">
        <f t="shared" si="4"/>
        <v>0.11857707509881422</v>
      </c>
      <c r="O48" s="2">
        <f t="shared" si="5"/>
        <v>0.10276679841897234</v>
      </c>
      <c r="P48" s="2">
        <f t="shared" si="6"/>
        <v>9.8814229249011856E-2</v>
      </c>
      <c r="Q48" s="2">
        <f t="shared" si="7"/>
        <v>7.5098814229249009E-2</v>
      </c>
      <c r="R48" s="2">
        <f t="shared" si="8"/>
        <v>7.5098814229249009E-2</v>
      </c>
    </row>
    <row r="49" spans="1:18" ht="15">
      <c r="A49">
        <v>1891</v>
      </c>
      <c r="B49" t="s">
        <v>44</v>
      </c>
      <c r="C49" s="1">
        <v>253</v>
      </c>
      <c r="D49">
        <f>SUMIFS(次日!$A:$A,次日!$B:$B,$B49,次日!$C:$C,汇总!$A49)</f>
        <v>91</v>
      </c>
      <c r="E49">
        <f>SUMIFS('2日'!$A:$A,'2日'!$B:$B,$B49,'2日'!$C:$C,汇总!$A49)</f>
        <v>58</v>
      </c>
      <c r="F49">
        <f>SUMIFS('3日'!$A:$A,'3日'!$B:$B,$B49,'3日'!$C:$C,汇总!$A49)</f>
        <v>46</v>
      </c>
      <c r="G49">
        <f>SUMIFS('4日'!$A:$A,'4日'!$B:$B,$B49,'4日'!$C:$C,汇总!$A49)</f>
        <v>35</v>
      </c>
      <c r="H49">
        <f>SUMIFS('5日'!$A:$A,'5日'!$B:$B,$B49,'5日'!$C:$C,汇总!$A49)</f>
        <v>29</v>
      </c>
      <c r="I49">
        <f>SUMIFS('6日'!$A:$A,'6日'!$B:$B,$B49,'6日'!$C:$C,汇总!$A49)</f>
        <v>26</v>
      </c>
      <c r="J49">
        <f>SUMIFS('7日'!$A:$A,'7日'!$B:$B,$B49,'7日'!$C:$C,汇总!$A49)</f>
        <v>24</v>
      </c>
      <c r="K49" s="2" t="str">
        <f t="shared" si="1"/>
        <v>(1891M)samsung SM-A7000</v>
      </c>
      <c r="L49" s="2">
        <f t="shared" si="2"/>
        <v>0.35968379446640314</v>
      </c>
      <c r="M49" s="2">
        <f t="shared" si="3"/>
        <v>0.22924901185770752</v>
      </c>
      <c r="N49" s="2">
        <f t="shared" si="4"/>
        <v>0.18181818181818182</v>
      </c>
      <c r="O49" s="2">
        <f t="shared" si="5"/>
        <v>0.13833992094861661</v>
      </c>
      <c r="P49" s="2">
        <f t="shared" si="6"/>
        <v>0.11462450592885376</v>
      </c>
      <c r="Q49" s="2">
        <f t="shared" si="7"/>
        <v>0.10276679841897234</v>
      </c>
      <c r="R49" s="2">
        <f t="shared" si="8"/>
        <v>9.4861660079051377E-2</v>
      </c>
    </row>
    <row r="50" spans="1:18" ht="15">
      <c r="A50">
        <v>2862</v>
      </c>
      <c r="B50" t="s">
        <v>68</v>
      </c>
      <c r="C50" s="1">
        <v>244</v>
      </c>
      <c r="D50">
        <f>SUMIFS(次日!$A:$A,次日!$B:$B,$B50,次日!$C:$C,汇总!$A50)</f>
        <v>95</v>
      </c>
      <c r="E50">
        <f>SUMIFS('2日'!$A:$A,'2日'!$B:$B,$B50,'2日'!$C:$C,汇总!$A50)</f>
        <v>52</v>
      </c>
      <c r="F50">
        <f>SUMIFS('3日'!$A:$A,'3日'!$B:$B,$B50,'3日'!$C:$C,汇总!$A50)</f>
        <v>40</v>
      </c>
      <c r="G50">
        <f>SUMIFS('4日'!$A:$A,'4日'!$B:$B,$B50,'4日'!$C:$C,汇总!$A50)</f>
        <v>27</v>
      </c>
      <c r="H50">
        <f>SUMIFS('5日'!$A:$A,'5日'!$B:$B,$B50,'5日'!$C:$C,汇总!$A50)</f>
        <v>21</v>
      </c>
      <c r="I50">
        <f>SUMIFS('6日'!$A:$A,'6日'!$B:$B,$B50,'6日'!$C:$C,汇总!$A50)</f>
        <v>16</v>
      </c>
      <c r="J50">
        <f>SUMIFS('7日'!$A:$A,'7日'!$B:$B,$B50,'7日'!$C:$C,汇总!$A50)</f>
        <v>17</v>
      </c>
      <c r="K50" s="2" t="str">
        <f t="shared" si="1"/>
        <v>(2862M)Xiaomi MI 4LTE</v>
      </c>
      <c r="L50" s="2">
        <f t="shared" si="2"/>
        <v>0.38934426229508196</v>
      </c>
      <c r="M50" s="2">
        <f t="shared" si="3"/>
        <v>0.21311475409836064</v>
      </c>
      <c r="N50" s="2">
        <f t="shared" si="4"/>
        <v>0.16393442622950818</v>
      </c>
      <c r="O50" s="2">
        <f t="shared" si="5"/>
        <v>0.11065573770491803</v>
      </c>
      <c r="P50" s="2">
        <f t="shared" si="6"/>
        <v>8.6065573770491802E-2</v>
      </c>
      <c r="Q50" s="2">
        <f t="shared" si="7"/>
        <v>6.5573770491803282E-2</v>
      </c>
      <c r="R50" s="2">
        <f t="shared" si="8"/>
        <v>6.9672131147540978E-2</v>
      </c>
    </row>
    <row r="51" spans="1:18" ht="15">
      <c r="A51">
        <v>2844</v>
      </c>
      <c r="B51" t="s">
        <v>11</v>
      </c>
      <c r="C51" s="1">
        <v>238</v>
      </c>
      <c r="D51">
        <f>SUMIFS(次日!$A:$A,次日!$B:$B,$B51,次日!$C:$C,汇总!$A51)</f>
        <v>80</v>
      </c>
      <c r="E51">
        <f>SUMIFS('2日'!$A:$A,'2日'!$B:$B,$B51,'2日'!$C:$C,汇总!$A51)</f>
        <v>37</v>
      </c>
      <c r="F51">
        <f>SUMIFS('3日'!$A:$A,'3日'!$B:$B,$B51,'3日'!$C:$C,汇总!$A51)</f>
        <v>32</v>
      </c>
      <c r="G51">
        <f>SUMIFS('4日'!$A:$A,'4日'!$B:$B,$B51,'4日'!$C:$C,汇总!$A51)</f>
        <v>29</v>
      </c>
      <c r="H51">
        <f>SUMIFS('5日'!$A:$A,'5日'!$B:$B,$B51,'5日'!$C:$C,汇总!$A51)</f>
        <v>25</v>
      </c>
      <c r="I51">
        <f>SUMIFS('6日'!$A:$A,'6日'!$B:$B,$B51,'6日'!$C:$C,汇总!$A51)</f>
        <v>19</v>
      </c>
      <c r="J51">
        <f>SUMIFS('7日'!$A:$A,'7日'!$B:$B,$B51,'7日'!$C:$C,汇总!$A51)</f>
        <v>18</v>
      </c>
      <c r="K51" s="2" t="str">
        <f t="shared" si="1"/>
        <v>(2844M)Xiaomi Redmi Note 3</v>
      </c>
      <c r="L51" s="2">
        <f t="shared" si="2"/>
        <v>0.33613445378151263</v>
      </c>
      <c r="M51" s="2">
        <f t="shared" si="3"/>
        <v>0.15546218487394958</v>
      </c>
      <c r="N51" s="2">
        <f t="shared" si="4"/>
        <v>0.13445378151260504</v>
      </c>
      <c r="O51" s="2">
        <f t="shared" si="5"/>
        <v>0.12184873949579832</v>
      </c>
      <c r="P51" s="2">
        <f t="shared" si="6"/>
        <v>0.10504201680672269</v>
      </c>
      <c r="Q51" s="2">
        <f t="shared" si="7"/>
        <v>7.9831932773109238E-2</v>
      </c>
      <c r="R51" s="2">
        <f t="shared" si="8"/>
        <v>7.5630252100840331E-2</v>
      </c>
    </row>
    <row r="52" spans="1:18" ht="15">
      <c r="A52">
        <v>1967</v>
      </c>
      <c r="B52" t="s">
        <v>169</v>
      </c>
      <c r="C52" s="1">
        <v>235</v>
      </c>
      <c r="D52">
        <f>SUMIFS(次日!$A:$A,次日!$B:$B,$B52,次日!$C:$C,汇总!$A52)</f>
        <v>69</v>
      </c>
      <c r="E52">
        <f>SUMIFS('2日'!$A:$A,'2日'!$B:$B,$B52,'2日'!$C:$C,汇总!$A52)</f>
        <v>36</v>
      </c>
      <c r="F52">
        <f>SUMIFS('3日'!$A:$A,'3日'!$B:$B,$B52,'3日'!$C:$C,汇总!$A52)</f>
        <v>32</v>
      </c>
      <c r="G52">
        <f>SUMIFS('4日'!$A:$A,'4日'!$B:$B,$B52,'4日'!$C:$C,汇总!$A52)</f>
        <v>23</v>
      </c>
      <c r="H52">
        <f>SUMIFS('5日'!$A:$A,'5日'!$B:$B,$B52,'5日'!$C:$C,汇总!$A52)</f>
        <v>21</v>
      </c>
      <c r="I52">
        <f>SUMIFS('6日'!$A:$A,'6日'!$B:$B,$B52,'6日'!$C:$C,汇总!$A52)</f>
        <v>14</v>
      </c>
      <c r="J52">
        <f>SUMIFS('7日'!$A:$A,'7日'!$B:$B,$B52,'7日'!$C:$C,汇总!$A52)</f>
        <v>14</v>
      </c>
      <c r="K52" s="2" t="str">
        <f t="shared" si="1"/>
        <v>(1967M)Xiaomi MI 3</v>
      </c>
      <c r="L52" s="2">
        <f t="shared" si="2"/>
        <v>0.29361702127659572</v>
      </c>
      <c r="M52" s="2">
        <f t="shared" si="3"/>
        <v>0.15319148936170213</v>
      </c>
      <c r="N52" s="2">
        <f t="shared" si="4"/>
        <v>0.13617021276595745</v>
      </c>
      <c r="O52" s="2">
        <f t="shared" si="5"/>
        <v>9.7872340425531917E-2</v>
      </c>
      <c r="P52" s="2">
        <f t="shared" si="6"/>
        <v>8.9361702127659579E-2</v>
      </c>
      <c r="Q52" s="2">
        <f t="shared" si="7"/>
        <v>5.9574468085106386E-2</v>
      </c>
      <c r="R52" s="2">
        <f t="shared" si="8"/>
        <v>5.9574468085106386E-2</v>
      </c>
    </row>
    <row r="53" spans="1:18" ht="15">
      <c r="A53">
        <v>1911</v>
      </c>
      <c r="B53" t="s">
        <v>197</v>
      </c>
      <c r="C53" s="1">
        <v>233</v>
      </c>
      <c r="D53">
        <f>SUMIFS(次日!$A:$A,次日!$B:$B,$B53,次日!$C:$C,汇总!$A53)</f>
        <v>64</v>
      </c>
      <c r="E53">
        <f>SUMIFS('2日'!$A:$A,'2日'!$B:$B,$B53,'2日'!$C:$C,汇总!$A53)</f>
        <v>30</v>
      </c>
      <c r="F53">
        <f>SUMIFS('3日'!$A:$A,'3日'!$B:$B,$B53,'3日'!$C:$C,汇总!$A53)</f>
        <v>18</v>
      </c>
      <c r="G53">
        <f>SUMIFS('4日'!$A:$A,'4日'!$B:$B,$B53,'4日'!$C:$C,汇总!$A53)</f>
        <v>17</v>
      </c>
      <c r="H53">
        <f>SUMIFS('5日'!$A:$A,'5日'!$B:$B,$B53,'5日'!$C:$C,汇总!$A53)</f>
        <v>14</v>
      </c>
      <c r="I53">
        <f>SUMIFS('6日'!$A:$A,'6日'!$B:$B,$B53,'6日'!$C:$C,汇总!$A53)</f>
        <v>13</v>
      </c>
      <c r="J53">
        <f>SUMIFS('7日'!$A:$A,'7日'!$B:$B,$B53,'7日'!$C:$C,汇总!$A53)</f>
        <v>11</v>
      </c>
      <c r="K53" s="2" t="str">
        <f t="shared" si="1"/>
        <v>(1911M)Xiaomi 2014813</v>
      </c>
      <c r="L53" s="2">
        <f t="shared" si="2"/>
        <v>0.27467811158798283</v>
      </c>
      <c r="M53" s="2">
        <f t="shared" si="3"/>
        <v>0.12875536480686695</v>
      </c>
      <c r="N53" s="2">
        <f t="shared" si="4"/>
        <v>7.7253218884120178E-2</v>
      </c>
      <c r="O53" s="2">
        <f t="shared" si="5"/>
        <v>7.2961373390557943E-2</v>
      </c>
      <c r="P53" s="2">
        <f t="shared" si="6"/>
        <v>6.0085836909871244E-2</v>
      </c>
      <c r="Q53" s="2">
        <f t="shared" si="7"/>
        <v>5.5793991416309016E-2</v>
      </c>
      <c r="R53" s="2">
        <f t="shared" si="8"/>
        <v>4.7210300429184553E-2</v>
      </c>
    </row>
    <row r="54" spans="1:18" ht="15">
      <c r="A54">
        <v>3013</v>
      </c>
      <c r="B54" t="s">
        <v>76</v>
      </c>
      <c r="C54" s="1">
        <v>229</v>
      </c>
      <c r="D54">
        <f>SUMIFS(次日!$A:$A,次日!$B:$B,$B54,次日!$C:$C,汇总!$A54)</f>
        <v>78</v>
      </c>
      <c r="E54">
        <f>SUMIFS('2日'!$A:$A,'2日'!$B:$B,$B54,'2日'!$C:$C,汇总!$A54)</f>
        <v>47</v>
      </c>
      <c r="F54">
        <f>SUMIFS('3日'!$A:$A,'3日'!$B:$B,$B54,'3日'!$C:$C,汇总!$A54)</f>
        <v>26</v>
      </c>
      <c r="G54">
        <f>SUMIFS('4日'!$A:$A,'4日'!$B:$B,$B54,'4日'!$C:$C,汇总!$A54)</f>
        <v>20</v>
      </c>
      <c r="H54">
        <f>SUMIFS('5日'!$A:$A,'5日'!$B:$B,$B54,'5日'!$C:$C,汇总!$A54)</f>
        <v>16</v>
      </c>
      <c r="I54">
        <f>SUMIFS('6日'!$A:$A,'6日'!$B:$B,$B54,'6日'!$C:$C,汇总!$A54)</f>
        <v>11</v>
      </c>
      <c r="J54">
        <f>SUMIFS('7日'!$A:$A,'7日'!$B:$B,$B54,'7日'!$C:$C,汇总!$A54)</f>
        <v>11</v>
      </c>
      <c r="K54" s="2" t="str">
        <f t="shared" si="1"/>
        <v>(3013M)HUAWEI H60-L01</v>
      </c>
      <c r="L54" s="2">
        <f t="shared" si="2"/>
        <v>0.34061135371179041</v>
      </c>
      <c r="M54" s="2">
        <f t="shared" si="3"/>
        <v>0.20524017467248909</v>
      </c>
      <c r="N54" s="2">
        <f t="shared" si="4"/>
        <v>0.11353711790393013</v>
      </c>
      <c r="O54" s="2">
        <f t="shared" si="5"/>
        <v>8.7336244541484712E-2</v>
      </c>
      <c r="P54" s="2">
        <f t="shared" si="6"/>
        <v>6.9868995633187769E-2</v>
      </c>
      <c r="Q54" s="2">
        <f t="shared" si="7"/>
        <v>4.8034934497816595E-2</v>
      </c>
      <c r="R54" s="2">
        <f t="shared" si="8"/>
        <v>4.8034934497816595E-2</v>
      </c>
    </row>
    <row r="55" spans="1:18" ht="15">
      <c r="A55">
        <v>2817</v>
      </c>
      <c r="B55" t="s">
        <v>51</v>
      </c>
      <c r="C55" s="1">
        <v>228</v>
      </c>
      <c r="D55">
        <f>SUMIFS(次日!$A:$A,次日!$B:$B,$B55,次日!$C:$C,汇总!$A55)</f>
        <v>68</v>
      </c>
      <c r="E55">
        <f>SUMIFS('2日'!$A:$A,'2日'!$B:$B,$B55,'2日'!$C:$C,汇总!$A55)</f>
        <v>49</v>
      </c>
      <c r="F55">
        <f>SUMIFS('3日'!$A:$A,'3日'!$B:$B,$B55,'3日'!$C:$C,汇总!$A55)</f>
        <v>36</v>
      </c>
      <c r="G55">
        <f>SUMIFS('4日'!$A:$A,'4日'!$B:$B,$B55,'4日'!$C:$C,汇总!$A55)</f>
        <v>31</v>
      </c>
      <c r="H55">
        <f>SUMIFS('5日'!$A:$A,'5日'!$B:$B,$B55,'5日'!$C:$C,汇总!$A55)</f>
        <v>28</v>
      </c>
      <c r="I55">
        <f>SUMIFS('6日'!$A:$A,'6日'!$B:$B,$B55,'6日'!$C:$C,汇总!$A55)</f>
        <v>33</v>
      </c>
      <c r="J55">
        <f>SUMIFS('7日'!$A:$A,'7日'!$B:$B,$B55,'7日'!$C:$C,汇总!$A55)</f>
        <v>27</v>
      </c>
      <c r="K55" s="2" t="str">
        <f t="shared" si="1"/>
        <v>(2817M)samsung SM-A9000</v>
      </c>
      <c r="L55" s="2">
        <f t="shared" si="2"/>
        <v>0.2982456140350877</v>
      </c>
      <c r="M55" s="2">
        <f t="shared" si="3"/>
        <v>0.21491228070175439</v>
      </c>
      <c r="N55" s="2">
        <f t="shared" si="4"/>
        <v>0.15789473684210525</v>
      </c>
      <c r="O55" s="2">
        <f t="shared" si="5"/>
        <v>0.13596491228070176</v>
      </c>
      <c r="P55" s="2">
        <f t="shared" si="6"/>
        <v>0.12280701754385964</v>
      </c>
      <c r="Q55" s="2">
        <f t="shared" si="7"/>
        <v>0.14473684210526316</v>
      </c>
      <c r="R55" s="2">
        <f t="shared" si="8"/>
        <v>0.11842105263157894</v>
      </c>
    </row>
    <row r="56" spans="1:18" ht="15">
      <c r="A56">
        <v>1000</v>
      </c>
      <c r="B56" t="s">
        <v>2246</v>
      </c>
      <c r="C56" s="1">
        <v>227</v>
      </c>
      <c r="D56">
        <f>SUMIFS(次日!$A:$A,次日!$B:$B,$B56,次日!$C:$C,汇总!$A56)</f>
        <v>71</v>
      </c>
      <c r="E56">
        <f>SUMIFS('2日'!$A:$A,'2日'!$B:$B,$B56,'2日'!$C:$C,汇总!$A56)</f>
        <v>44</v>
      </c>
      <c r="F56">
        <f>SUMIFS('3日'!$A:$A,'3日'!$B:$B,$B56,'3日'!$C:$C,汇总!$A56)</f>
        <v>31</v>
      </c>
      <c r="G56">
        <f>SUMIFS('4日'!$A:$A,'4日'!$B:$B,$B56,'4日'!$C:$C,汇总!$A56)</f>
        <v>22</v>
      </c>
      <c r="H56">
        <f>SUMIFS('5日'!$A:$A,'5日'!$B:$B,$B56,'5日'!$C:$C,汇总!$A56)</f>
        <v>18</v>
      </c>
      <c r="I56">
        <f>SUMIFS('6日'!$A:$A,'6日'!$B:$B,$B56,'6日'!$C:$C,汇总!$A56)</f>
        <v>13</v>
      </c>
      <c r="J56">
        <f>SUMIFS('7日'!$A:$A,'7日'!$B:$B,$B56,'7日'!$C:$C,汇总!$A56)</f>
        <v>9</v>
      </c>
      <c r="K56" s="2" t="str">
        <f t="shared" si="1"/>
        <v>(1000M)iPhone6,1</v>
      </c>
      <c r="L56" s="2">
        <f t="shared" si="2"/>
        <v>0.31277533039647576</v>
      </c>
      <c r="M56" s="2">
        <f t="shared" si="3"/>
        <v>0.19383259911894274</v>
      </c>
      <c r="N56" s="2">
        <f t="shared" si="4"/>
        <v>0.13656387665198239</v>
      </c>
      <c r="O56" s="2">
        <f t="shared" si="5"/>
        <v>9.6916299559471369E-2</v>
      </c>
      <c r="P56" s="2">
        <f t="shared" si="6"/>
        <v>7.9295154185022032E-2</v>
      </c>
      <c r="Q56" s="2">
        <f t="shared" si="7"/>
        <v>5.7268722466960353E-2</v>
      </c>
      <c r="R56" s="2">
        <f t="shared" si="8"/>
        <v>3.9647577092511016E-2</v>
      </c>
    </row>
    <row r="57" spans="1:18" ht="15">
      <c r="A57">
        <v>1898</v>
      </c>
      <c r="B57" t="s">
        <v>207</v>
      </c>
      <c r="C57" s="1">
        <v>226</v>
      </c>
      <c r="D57">
        <f>SUMIFS(次日!$A:$A,次日!$B:$B,$B57,次日!$C:$C,汇总!$A57)</f>
        <v>61</v>
      </c>
      <c r="E57">
        <f>SUMIFS('2日'!$A:$A,'2日'!$B:$B,$B57,'2日'!$C:$C,汇总!$A57)</f>
        <v>35</v>
      </c>
      <c r="F57">
        <f>SUMIFS('3日'!$A:$A,'3日'!$B:$B,$B57,'3日'!$C:$C,汇总!$A57)</f>
        <v>36</v>
      </c>
      <c r="G57">
        <f>SUMIFS('4日'!$A:$A,'4日'!$B:$B,$B57,'4日'!$C:$C,汇总!$A57)</f>
        <v>21</v>
      </c>
      <c r="H57">
        <f>SUMIFS('5日'!$A:$A,'5日'!$B:$B,$B57,'5日'!$C:$C,汇总!$A57)</f>
        <v>22</v>
      </c>
      <c r="I57">
        <f>SUMIFS('6日'!$A:$A,'6日'!$B:$B,$B57,'6日'!$C:$C,汇总!$A57)</f>
        <v>21</v>
      </c>
      <c r="J57">
        <f>SUMIFS('7日'!$A:$A,'7日'!$B:$B,$B57,'7日'!$C:$C,汇总!$A57)</f>
        <v>14</v>
      </c>
      <c r="K57" s="2" t="str">
        <f t="shared" si="1"/>
        <v>(1898M)Xiaomi HM 2A</v>
      </c>
      <c r="L57" s="2">
        <f t="shared" si="2"/>
        <v>0.26991150442477874</v>
      </c>
      <c r="M57" s="2">
        <f t="shared" si="3"/>
        <v>0.15486725663716813</v>
      </c>
      <c r="N57" s="2">
        <f t="shared" si="4"/>
        <v>0.15929203539823009</v>
      </c>
      <c r="O57" s="2">
        <f t="shared" si="5"/>
        <v>9.2920353982300891E-2</v>
      </c>
      <c r="P57" s="2">
        <f t="shared" si="6"/>
        <v>9.7345132743362831E-2</v>
      </c>
      <c r="Q57" s="2">
        <f t="shared" si="7"/>
        <v>9.2920353982300891E-2</v>
      </c>
      <c r="R57" s="2">
        <f t="shared" si="8"/>
        <v>6.1946902654867256E-2</v>
      </c>
    </row>
    <row r="58" spans="1:18" ht="15">
      <c r="A58">
        <v>1515</v>
      </c>
      <c r="B58" t="s">
        <v>46</v>
      </c>
      <c r="C58" s="1">
        <v>224</v>
      </c>
      <c r="D58">
        <f>SUMIFS(次日!$A:$A,次日!$B:$B,$B58,次日!$C:$C,汇总!$A58)</f>
        <v>0</v>
      </c>
      <c r="E58">
        <f>SUMIFS('2日'!$A:$A,'2日'!$B:$B,$B58,'2日'!$C:$C,汇总!$A58)</f>
        <v>0</v>
      </c>
      <c r="F58">
        <f>SUMIFS('3日'!$A:$A,'3日'!$B:$B,$B58,'3日'!$C:$C,汇总!$A58)</f>
        <v>1</v>
      </c>
      <c r="G58">
        <f>SUMIFS('4日'!$A:$A,'4日'!$B:$B,$B58,'4日'!$C:$C,汇总!$A58)</f>
        <v>0</v>
      </c>
      <c r="H58">
        <f>SUMIFS('5日'!$A:$A,'5日'!$B:$B,$B58,'5日'!$C:$C,汇总!$A58)</f>
        <v>0</v>
      </c>
      <c r="I58">
        <f>SUMIFS('6日'!$A:$A,'6日'!$B:$B,$B58,'6日'!$C:$C,汇总!$A58)</f>
        <v>0</v>
      </c>
      <c r="J58">
        <f>SUMIFS('7日'!$A:$A,'7日'!$B:$B,$B58,'7日'!$C:$C,汇总!$A58)</f>
        <v>0</v>
      </c>
      <c r="K58" s="2" t="str">
        <f t="shared" si="1"/>
        <v>(1515M)Xiaomi MI 2</v>
      </c>
      <c r="L58" s="2">
        <f t="shared" si="2"/>
        <v>0</v>
      </c>
      <c r="M58" s="2">
        <f t="shared" si="3"/>
        <v>0</v>
      </c>
      <c r="N58" s="2">
        <f t="shared" si="4"/>
        <v>4.464285714285714E-3</v>
      </c>
      <c r="O58" s="2">
        <f t="shared" si="5"/>
        <v>0</v>
      </c>
      <c r="P58" s="2">
        <f t="shared" si="6"/>
        <v>0</v>
      </c>
      <c r="Q58" s="2">
        <f t="shared" si="7"/>
        <v>0</v>
      </c>
      <c r="R58" s="2">
        <f t="shared" si="8"/>
        <v>0</v>
      </c>
    </row>
    <row r="59" spans="1:18" ht="15">
      <c r="A59">
        <v>3782</v>
      </c>
      <c r="B59" t="s">
        <v>444</v>
      </c>
      <c r="C59" s="1">
        <v>221</v>
      </c>
      <c r="D59">
        <f>SUMIFS(次日!$A:$A,次日!$B:$B,$B59,次日!$C:$C,汇总!$A59)</f>
        <v>57</v>
      </c>
      <c r="E59">
        <f>SUMIFS('2日'!$A:$A,'2日'!$B:$B,$B59,'2日'!$C:$C,汇总!$A59)</f>
        <v>40</v>
      </c>
      <c r="F59">
        <f>SUMIFS('3日'!$A:$A,'3日'!$B:$B,$B59,'3日'!$C:$C,汇总!$A59)</f>
        <v>28</v>
      </c>
      <c r="G59">
        <f>SUMIFS('4日'!$A:$A,'4日'!$B:$B,$B59,'4日'!$C:$C,汇总!$A59)</f>
        <v>23</v>
      </c>
      <c r="H59">
        <f>SUMIFS('5日'!$A:$A,'5日'!$B:$B,$B59,'5日'!$C:$C,汇总!$A59)</f>
        <v>21</v>
      </c>
      <c r="I59">
        <f>SUMIFS('6日'!$A:$A,'6日'!$B:$B,$B59,'6日'!$C:$C,汇总!$A59)</f>
        <v>20</v>
      </c>
      <c r="J59">
        <f>SUMIFS('7日'!$A:$A,'7日'!$B:$B,$B59,'7日'!$C:$C,汇总!$A59)</f>
        <v>21</v>
      </c>
      <c r="K59" s="2" t="str">
        <f t="shared" si="1"/>
        <v>(3782M)360 1503-M02</v>
      </c>
      <c r="L59" s="2">
        <f t="shared" si="2"/>
        <v>0.25791855203619912</v>
      </c>
      <c r="M59" s="2">
        <f t="shared" si="3"/>
        <v>0.18099547511312217</v>
      </c>
      <c r="N59" s="2">
        <f t="shared" si="4"/>
        <v>0.12669683257918551</v>
      </c>
      <c r="O59" s="2">
        <f t="shared" si="5"/>
        <v>0.10407239819004525</v>
      </c>
      <c r="P59" s="2">
        <f t="shared" si="6"/>
        <v>9.5022624434389136E-2</v>
      </c>
      <c r="Q59" s="2">
        <f t="shared" si="7"/>
        <v>9.0497737556561084E-2</v>
      </c>
      <c r="R59" s="2">
        <f t="shared" si="8"/>
        <v>9.5022624434389136E-2</v>
      </c>
    </row>
    <row r="60" spans="1:18" ht="15">
      <c r="A60">
        <v>1852</v>
      </c>
      <c r="B60" t="s">
        <v>460</v>
      </c>
      <c r="C60" s="1">
        <v>221</v>
      </c>
      <c r="D60">
        <f>SUMIFS(次日!$A:$A,次日!$B:$B,$B60,次日!$C:$C,汇总!$A60)</f>
        <v>80</v>
      </c>
      <c r="E60">
        <f>SUMIFS('2日'!$A:$A,'2日'!$B:$B,$B60,'2日'!$C:$C,汇总!$A60)</f>
        <v>46</v>
      </c>
      <c r="F60">
        <f>SUMIFS('3日'!$A:$A,'3日'!$B:$B,$B60,'3日'!$C:$C,汇总!$A60)</f>
        <v>36</v>
      </c>
      <c r="G60">
        <f>SUMIFS('4日'!$A:$A,'4日'!$B:$B,$B60,'4日'!$C:$C,汇总!$A60)</f>
        <v>30</v>
      </c>
      <c r="H60">
        <f>SUMIFS('5日'!$A:$A,'5日'!$B:$B,$B60,'5日'!$C:$C,汇总!$A60)</f>
        <v>24</v>
      </c>
      <c r="I60">
        <f>SUMIFS('6日'!$A:$A,'6日'!$B:$B,$B60,'6日'!$C:$C,汇总!$A60)</f>
        <v>20</v>
      </c>
      <c r="J60">
        <f>SUMIFS('7日'!$A:$A,'7日'!$B:$B,$B60,'7日'!$C:$C,汇总!$A60)</f>
        <v>18</v>
      </c>
      <c r="K60" s="2" t="str">
        <f t="shared" si="1"/>
        <v>(1852M)HUAWEI HUAWEI TAG-AL00</v>
      </c>
      <c r="L60" s="2">
        <f t="shared" si="2"/>
        <v>0.36199095022624433</v>
      </c>
      <c r="M60" s="2">
        <f t="shared" si="3"/>
        <v>0.20814479638009051</v>
      </c>
      <c r="N60" s="2">
        <f t="shared" si="4"/>
        <v>0.16289592760180996</v>
      </c>
      <c r="O60" s="2">
        <f t="shared" si="5"/>
        <v>0.13574660633484162</v>
      </c>
      <c r="P60" s="2">
        <f t="shared" si="6"/>
        <v>0.10859728506787331</v>
      </c>
      <c r="Q60" s="2">
        <f t="shared" si="7"/>
        <v>9.0497737556561084E-2</v>
      </c>
      <c r="R60" s="2">
        <f t="shared" si="8"/>
        <v>8.1447963800904979E-2</v>
      </c>
    </row>
    <row r="61" spans="1:18" ht="15">
      <c r="A61">
        <v>1912</v>
      </c>
      <c r="B61" t="s">
        <v>89</v>
      </c>
      <c r="C61" s="1">
        <v>219</v>
      </c>
      <c r="D61">
        <f>SUMIFS(次日!$A:$A,次日!$B:$B,$B61,次日!$C:$C,汇总!$A61)</f>
        <v>67</v>
      </c>
      <c r="E61">
        <f>SUMIFS('2日'!$A:$A,'2日'!$B:$B,$B61,'2日'!$C:$C,汇总!$A61)</f>
        <v>39</v>
      </c>
      <c r="F61">
        <f>SUMIFS('3日'!$A:$A,'3日'!$B:$B,$B61,'3日'!$C:$C,汇总!$A61)</f>
        <v>29</v>
      </c>
      <c r="G61">
        <f>SUMIFS('4日'!$A:$A,'4日'!$B:$B,$B61,'4日'!$C:$C,汇总!$A61)</f>
        <v>16</v>
      </c>
      <c r="H61">
        <f>SUMIFS('5日'!$A:$A,'5日'!$B:$B,$B61,'5日'!$C:$C,汇总!$A61)</f>
        <v>17</v>
      </c>
      <c r="I61">
        <f>SUMIFS('6日'!$A:$A,'6日'!$B:$B,$B61,'6日'!$C:$C,汇总!$A61)</f>
        <v>16</v>
      </c>
      <c r="J61">
        <f>SUMIFS('7日'!$A:$A,'7日'!$B:$B,$B61,'7日'!$C:$C,汇总!$A61)</f>
        <v>15</v>
      </c>
      <c r="K61" s="2" t="str">
        <f t="shared" si="1"/>
        <v>(1912M)Xiaomi HM NOTE 1S</v>
      </c>
      <c r="L61" s="2">
        <f t="shared" si="2"/>
        <v>0.30593607305936071</v>
      </c>
      <c r="M61" s="2">
        <f t="shared" si="3"/>
        <v>0.17808219178082191</v>
      </c>
      <c r="N61" s="2">
        <f t="shared" si="4"/>
        <v>0.13242009132420091</v>
      </c>
      <c r="O61" s="2">
        <f t="shared" si="5"/>
        <v>7.3059360730593603E-2</v>
      </c>
      <c r="P61" s="2">
        <f t="shared" si="6"/>
        <v>7.7625570776255703E-2</v>
      </c>
      <c r="Q61" s="2">
        <f t="shared" si="7"/>
        <v>7.3059360730593603E-2</v>
      </c>
      <c r="R61" s="2">
        <f t="shared" si="8"/>
        <v>6.8493150684931503E-2</v>
      </c>
    </row>
    <row r="62" spans="1:18" ht="15">
      <c r="A62">
        <v>1913</v>
      </c>
      <c r="B62" t="s">
        <v>109</v>
      </c>
      <c r="C62" s="1">
        <v>217</v>
      </c>
      <c r="D62">
        <f>SUMIFS(次日!$A:$A,次日!$B:$B,$B62,次日!$C:$C,汇总!$A62)</f>
        <v>64</v>
      </c>
      <c r="E62">
        <f>SUMIFS('2日'!$A:$A,'2日'!$B:$B,$B62,'2日'!$C:$C,汇总!$A62)</f>
        <v>28</v>
      </c>
      <c r="F62">
        <f>SUMIFS('3日'!$A:$A,'3日'!$B:$B,$B62,'3日'!$C:$C,汇总!$A62)</f>
        <v>24</v>
      </c>
      <c r="G62">
        <f>SUMIFS('4日'!$A:$A,'4日'!$B:$B,$B62,'4日'!$C:$C,汇总!$A62)</f>
        <v>21</v>
      </c>
      <c r="H62">
        <f>SUMIFS('5日'!$A:$A,'5日'!$B:$B,$B62,'5日'!$C:$C,汇总!$A62)</f>
        <v>17</v>
      </c>
      <c r="I62">
        <f>SUMIFS('6日'!$A:$A,'6日'!$B:$B,$B62,'6日'!$C:$C,汇总!$A62)</f>
        <v>14</v>
      </c>
      <c r="J62">
        <f>SUMIFS('7日'!$A:$A,'7日'!$B:$B,$B62,'7日'!$C:$C,汇总!$A62)</f>
        <v>11</v>
      </c>
      <c r="K62" s="2" t="str">
        <f t="shared" si="1"/>
        <v>(1913M)vivo vivo Y51</v>
      </c>
      <c r="L62" s="2">
        <f t="shared" si="2"/>
        <v>0.29493087557603687</v>
      </c>
      <c r="M62" s="2">
        <f t="shared" si="3"/>
        <v>0.12903225806451613</v>
      </c>
      <c r="N62" s="2">
        <f t="shared" si="4"/>
        <v>0.11059907834101383</v>
      </c>
      <c r="O62" s="2">
        <f t="shared" si="5"/>
        <v>9.6774193548387094E-2</v>
      </c>
      <c r="P62" s="2">
        <f t="shared" si="6"/>
        <v>7.8341013824884786E-2</v>
      </c>
      <c r="Q62" s="2">
        <f t="shared" si="7"/>
        <v>6.4516129032258063E-2</v>
      </c>
      <c r="R62" s="2">
        <f t="shared" si="8"/>
        <v>5.0691244239631339E-2</v>
      </c>
    </row>
    <row r="63" spans="1:18" ht="15">
      <c r="A63">
        <v>2883</v>
      </c>
      <c r="B63" t="s">
        <v>299</v>
      </c>
      <c r="C63" s="1">
        <v>215</v>
      </c>
      <c r="D63">
        <f>SUMIFS(次日!$A:$A,次日!$B:$B,$B63,次日!$C:$C,汇总!$A63)</f>
        <v>78</v>
      </c>
      <c r="E63">
        <f>SUMIFS('2日'!$A:$A,'2日'!$B:$B,$B63,'2日'!$C:$C,汇总!$A63)</f>
        <v>51</v>
      </c>
      <c r="F63">
        <f>SUMIFS('3日'!$A:$A,'3日'!$B:$B,$B63,'3日'!$C:$C,汇总!$A63)</f>
        <v>38</v>
      </c>
      <c r="G63">
        <f>SUMIFS('4日'!$A:$A,'4日'!$B:$B,$B63,'4日'!$C:$C,汇总!$A63)</f>
        <v>31</v>
      </c>
      <c r="H63">
        <f>SUMIFS('5日'!$A:$A,'5日'!$B:$B,$B63,'5日'!$C:$C,汇总!$A63)</f>
        <v>27</v>
      </c>
      <c r="I63">
        <f>SUMIFS('6日'!$A:$A,'6日'!$B:$B,$B63,'6日'!$C:$C,汇总!$A63)</f>
        <v>21</v>
      </c>
      <c r="J63">
        <f>SUMIFS('7日'!$A:$A,'7日'!$B:$B,$B63,'7日'!$C:$C,汇总!$A63)</f>
        <v>24</v>
      </c>
      <c r="K63" s="2" t="str">
        <f t="shared" si="1"/>
        <v>(2883M)Letv x600</v>
      </c>
      <c r="L63" s="2">
        <f t="shared" si="2"/>
        <v>0.36279069767441863</v>
      </c>
      <c r="M63" s="2">
        <f t="shared" si="3"/>
        <v>0.23720930232558141</v>
      </c>
      <c r="N63" s="2">
        <f t="shared" si="4"/>
        <v>0.17674418604651163</v>
      </c>
      <c r="O63" s="2">
        <f t="shared" si="5"/>
        <v>0.14418604651162792</v>
      </c>
      <c r="P63" s="2">
        <f t="shared" si="6"/>
        <v>0.12558139534883722</v>
      </c>
      <c r="Q63" s="2">
        <f t="shared" si="7"/>
        <v>9.7674418604651161E-2</v>
      </c>
      <c r="R63" s="2">
        <f t="shared" si="8"/>
        <v>0.11162790697674418</v>
      </c>
    </row>
    <row r="64" spans="1:18" ht="15">
      <c r="A64">
        <v>1015</v>
      </c>
      <c r="B64" t="s">
        <v>2247</v>
      </c>
      <c r="C64" s="1">
        <v>214</v>
      </c>
      <c r="D64">
        <f>SUMIFS(次日!$A:$A,次日!$B:$B,$B64,次日!$C:$C,汇总!$A64)</f>
        <v>56</v>
      </c>
      <c r="E64">
        <f>SUMIFS('2日'!$A:$A,'2日'!$B:$B,$B64,'2日'!$C:$C,汇总!$A64)</f>
        <v>34</v>
      </c>
      <c r="F64">
        <f>SUMIFS('3日'!$A:$A,'3日'!$B:$B,$B64,'3日'!$C:$C,汇总!$A64)</f>
        <v>30</v>
      </c>
      <c r="G64">
        <f>SUMIFS('4日'!$A:$A,'4日'!$B:$B,$B64,'4日'!$C:$C,汇总!$A64)</f>
        <v>22</v>
      </c>
      <c r="H64">
        <f>SUMIFS('5日'!$A:$A,'5日'!$B:$B,$B64,'5日'!$C:$C,汇总!$A64)</f>
        <v>18</v>
      </c>
      <c r="I64">
        <f>SUMIFS('6日'!$A:$A,'6日'!$B:$B,$B64,'6日'!$C:$C,汇总!$A64)</f>
        <v>12</v>
      </c>
      <c r="J64">
        <f>SUMIFS('7日'!$A:$A,'7日'!$B:$B,$B64,'7日'!$C:$C,汇总!$A64)</f>
        <v>7</v>
      </c>
      <c r="K64" s="2" t="str">
        <f t="shared" si="1"/>
        <v>(1015M)iPhone5,1</v>
      </c>
      <c r="L64" s="2">
        <f t="shared" si="2"/>
        <v>0.26168224299065418</v>
      </c>
      <c r="M64" s="2">
        <f t="shared" si="3"/>
        <v>0.15887850467289719</v>
      </c>
      <c r="N64" s="2">
        <f t="shared" si="4"/>
        <v>0.14018691588785046</v>
      </c>
      <c r="O64" s="2">
        <f t="shared" si="5"/>
        <v>0.10280373831775701</v>
      </c>
      <c r="P64" s="2">
        <f t="shared" si="6"/>
        <v>8.4112149532710276E-2</v>
      </c>
      <c r="Q64" s="2">
        <f t="shared" si="7"/>
        <v>5.6074766355140186E-2</v>
      </c>
      <c r="R64" s="2">
        <f t="shared" si="8"/>
        <v>3.2710280373831772E-2</v>
      </c>
    </row>
    <row r="65" spans="1:18" ht="15">
      <c r="A65">
        <v>2804</v>
      </c>
      <c r="B65" t="s">
        <v>37</v>
      </c>
      <c r="C65" s="1">
        <v>211</v>
      </c>
      <c r="D65">
        <f>SUMIFS(次日!$A:$A,次日!$B:$B,$B65,次日!$C:$C,汇总!$A65)</f>
        <v>75</v>
      </c>
      <c r="E65">
        <f>SUMIFS('2日'!$A:$A,'2日'!$B:$B,$B65,'2日'!$C:$C,汇总!$A65)</f>
        <v>36</v>
      </c>
      <c r="F65">
        <f>SUMIFS('3日'!$A:$A,'3日'!$B:$B,$B65,'3日'!$C:$C,汇总!$A65)</f>
        <v>24</v>
      </c>
      <c r="G65">
        <f>SUMIFS('4日'!$A:$A,'4日'!$B:$B,$B65,'4日'!$C:$C,汇总!$A65)</f>
        <v>23</v>
      </c>
      <c r="H65">
        <f>SUMIFS('5日'!$A:$A,'5日'!$B:$B,$B65,'5日'!$C:$C,汇总!$A65)</f>
        <v>15</v>
      </c>
      <c r="I65">
        <f>SUMIFS('6日'!$A:$A,'6日'!$B:$B,$B65,'6日'!$C:$C,汇总!$A65)</f>
        <v>23</v>
      </c>
      <c r="J65">
        <f>SUMIFS('7日'!$A:$A,'7日'!$B:$B,$B65,'7日'!$C:$C,汇总!$A65)</f>
        <v>21</v>
      </c>
      <c r="K65" s="2" t="str">
        <f t="shared" si="1"/>
        <v>(2804M)Xiaomi Mi-4c</v>
      </c>
      <c r="L65" s="2">
        <f t="shared" si="2"/>
        <v>0.35545023696682465</v>
      </c>
      <c r="M65" s="2">
        <f t="shared" si="3"/>
        <v>0.17061611374407584</v>
      </c>
      <c r="N65" s="2">
        <f t="shared" si="4"/>
        <v>0.11374407582938388</v>
      </c>
      <c r="O65" s="2">
        <f t="shared" si="5"/>
        <v>0.10900473933649289</v>
      </c>
      <c r="P65" s="2">
        <f t="shared" si="6"/>
        <v>7.1090047393364927E-2</v>
      </c>
      <c r="Q65" s="2">
        <f t="shared" si="7"/>
        <v>0.10900473933649289</v>
      </c>
      <c r="R65" s="2">
        <f t="shared" si="8"/>
        <v>9.9526066350710901E-2</v>
      </c>
    </row>
    <row r="66" spans="1:18" ht="15">
      <c r="A66">
        <v>1716</v>
      </c>
      <c r="B66" t="s">
        <v>11</v>
      </c>
      <c r="C66" s="1">
        <v>205</v>
      </c>
      <c r="D66">
        <f>SUMIFS(次日!$A:$A,次日!$B:$B,$B66,次日!$C:$C,汇总!$A66)</f>
        <v>65</v>
      </c>
      <c r="E66">
        <f>SUMIFS('2日'!$A:$A,'2日'!$B:$B,$B66,'2日'!$C:$C,汇总!$A66)</f>
        <v>30</v>
      </c>
      <c r="F66">
        <f>SUMIFS('3日'!$A:$A,'3日'!$B:$B,$B66,'3日'!$C:$C,汇总!$A66)</f>
        <v>16</v>
      </c>
      <c r="G66">
        <f>SUMIFS('4日'!$A:$A,'4日'!$B:$B,$B66,'4日'!$C:$C,汇总!$A66)</f>
        <v>14</v>
      </c>
      <c r="H66">
        <f>SUMIFS('5日'!$A:$A,'5日'!$B:$B,$B66,'5日'!$C:$C,汇总!$A66)</f>
        <v>11</v>
      </c>
      <c r="I66">
        <f>SUMIFS('6日'!$A:$A,'6日'!$B:$B,$B66,'6日'!$C:$C,汇总!$A66)</f>
        <v>10</v>
      </c>
      <c r="J66">
        <f>SUMIFS('7日'!$A:$A,'7日'!$B:$B,$B66,'7日'!$C:$C,汇总!$A66)</f>
        <v>6</v>
      </c>
      <c r="K66" s="2" t="str">
        <f t="shared" si="1"/>
        <v>(1716M)Xiaomi Redmi Note 3</v>
      </c>
      <c r="L66" s="2">
        <f t="shared" si="2"/>
        <v>0.31707317073170732</v>
      </c>
      <c r="M66" s="2">
        <f t="shared" si="3"/>
        <v>0.14634146341463414</v>
      </c>
      <c r="N66" s="2">
        <f t="shared" si="4"/>
        <v>7.8048780487804878E-2</v>
      </c>
      <c r="O66" s="2">
        <f t="shared" si="5"/>
        <v>6.8292682926829273E-2</v>
      </c>
      <c r="P66" s="2">
        <f t="shared" si="6"/>
        <v>5.3658536585365853E-2</v>
      </c>
      <c r="Q66" s="2">
        <f t="shared" si="7"/>
        <v>4.878048780487805E-2</v>
      </c>
      <c r="R66" s="2">
        <f t="shared" si="8"/>
        <v>2.9268292682926831E-2</v>
      </c>
    </row>
    <row r="67" spans="1:18" ht="15">
      <c r="A67">
        <v>1006</v>
      </c>
      <c r="B67" t="s">
        <v>115</v>
      </c>
      <c r="C67" s="1">
        <v>204</v>
      </c>
      <c r="D67">
        <f>SUMIFS(次日!$A:$A,次日!$B:$B,$B67,次日!$C:$C,汇总!$A67)</f>
        <v>33</v>
      </c>
      <c r="E67">
        <f>SUMIFS('2日'!$A:$A,'2日'!$B:$B,$B67,'2日'!$C:$C,汇总!$A67)</f>
        <v>8</v>
      </c>
      <c r="F67">
        <f>SUMIFS('3日'!$A:$A,'3日'!$B:$B,$B67,'3日'!$C:$C,汇总!$A67)</f>
        <v>9</v>
      </c>
      <c r="G67">
        <f>SUMIFS('4日'!$A:$A,'4日'!$B:$B,$B67,'4日'!$C:$C,汇总!$A67)</f>
        <v>5</v>
      </c>
      <c r="H67">
        <f>SUMIFS('5日'!$A:$A,'5日'!$B:$B,$B67,'5日'!$C:$C,汇总!$A67)</f>
        <v>4</v>
      </c>
      <c r="I67">
        <f>SUMIFS('6日'!$A:$A,'6日'!$B:$B,$B67,'6日'!$C:$C,汇总!$A67)</f>
        <v>5</v>
      </c>
      <c r="J67">
        <f>SUMIFS('7日'!$A:$A,'7日'!$B:$B,$B67,'7日'!$C:$C,汇总!$A67)</f>
        <v>5</v>
      </c>
      <c r="K67" s="2" t="str">
        <f t="shared" ref="K67:K130" si="9">"("&amp;A67&amp;"M"&amp;")"&amp;B67</f>
        <v>(1006M)samsung GT-P5210</v>
      </c>
      <c r="L67" s="2">
        <f t="shared" ref="L67:L130" si="10">D67/$C67</f>
        <v>0.16176470588235295</v>
      </c>
      <c r="M67" s="2">
        <f t="shared" ref="M67:M130" si="11">E67/$C67</f>
        <v>3.9215686274509803E-2</v>
      </c>
      <c r="N67" s="2">
        <f t="shared" ref="N67:N130" si="12">F67/$C67</f>
        <v>4.4117647058823532E-2</v>
      </c>
      <c r="O67" s="2">
        <f t="shared" ref="O67:O130" si="13">G67/$C67</f>
        <v>2.4509803921568627E-2</v>
      </c>
      <c r="P67" s="2">
        <f t="shared" ref="P67:P130" si="14">H67/$C67</f>
        <v>1.9607843137254902E-2</v>
      </c>
      <c r="Q67" s="2">
        <f t="shared" ref="Q67:Q130" si="15">I67/$C67</f>
        <v>2.4509803921568627E-2</v>
      </c>
      <c r="R67" s="2">
        <f t="shared" ref="R67:R130" si="16">J67/$C67</f>
        <v>2.4509803921568627E-2</v>
      </c>
    </row>
    <row r="68" spans="1:18" ht="15">
      <c r="A68">
        <v>3609</v>
      </c>
      <c r="B68" t="s">
        <v>227</v>
      </c>
      <c r="C68" s="1">
        <v>204</v>
      </c>
      <c r="D68">
        <f>SUMIFS(次日!$A:$A,次日!$B:$B,$B68,次日!$C:$C,汇总!$A68)</f>
        <v>72</v>
      </c>
      <c r="E68">
        <f>SUMIFS('2日'!$A:$A,'2日'!$B:$B,$B68,'2日'!$C:$C,汇总!$A68)</f>
        <v>48</v>
      </c>
      <c r="F68">
        <f>SUMIFS('3日'!$A:$A,'3日'!$B:$B,$B68,'3日'!$C:$C,汇总!$A68)</f>
        <v>34</v>
      </c>
      <c r="G68">
        <f>SUMIFS('4日'!$A:$A,'4日'!$B:$B,$B68,'4日'!$C:$C,汇总!$A68)</f>
        <v>26</v>
      </c>
      <c r="H68">
        <f>SUMIFS('5日'!$A:$A,'5日'!$B:$B,$B68,'5日'!$C:$C,汇总!$A68)</f>
        <v>25</v>
      </c>
      <c r="I68">
        <f>SUMIFS('6日'!$A:$A,'6日'!$B:$B,$B68,'6日'!$C:$C,汇总!$A68)</f>
        <v>20</v>
      </c>
      <c r="J68">
        <f>SUMIFS('7日'!$A:$A,'7日'!$B:$B,$B68,'7日'!$C:$C,汇总!$A68)</f>
        <v>15</v>
      </c>
      <c r="K68" s="2" t="str">
        <f t="shared" si="9"/>
        <v>(3609M)vivo vivo X6S A</v>
      </c>
      <c r="L68" s="2">
        <f t="shared" si="10"/>
        <v>0.35294117647058826</v>
      </c>
      <c r="M68" s="2">
        <f t="shared" si="11"/>
        <v>0.23529411764705882</v>
      </c>
      <c r="N68" s="2">
        <f t="shared" si="12"/>
        <v>0.16666666666666666</v>
      </c>
      <c r="O68" s="2">
        <f t="shared" si="13"/>
        <v>0.12745098039215685</v>
      </c>
      <c r="P68" s="2">
        <f t="shared" si="14"/>
        <v>0.12254901960784313</v>
      </c>
      <c r="Q68" s="2">
        <f t="shared" si="15"/>
        <v>9.8039215686274508E-2</v>
      </c>
      <c r="R68" s="2">
        <f t="shared" si="16"/>
        <v>7.3529411764705885E-2</v>
      </c>
    </row>
    <row r="69" spans="1:18" ht="15">
      <c r="A69">
        <v>2863</v>
      </c>
      <c r="B69" t="s">
        <v>68</v>
      </c>
      <c r="C69" s="1">
        <v>201</v>
      </c>
      <c r="D69">
        <f>SUMIFS(次日!$A:$A,次日!$B:$B,$B69,次日!$C:$C,汇总!$A69)</f>
        <v>73</v>
      </c>
      <c r="E69">
        <f>SUMIFS('2日'!$A:$A,'2日'!$B:$B,$B69,'2日'!$C:$C,汇总!$A69)</f>
        <v>49</v>
      </c>
      <c r="F69">
        <f>SUMIFS('3日'!$A:$A,'3日'!$B:$B,$B69,'3日'!$C:$C,汇总!$A69)</f>
        <v>18</v>
      </c>
      <c r="G69">
        <f>SUMIFS('4日'!$A:$A,'4日'!$B:$B,$B69,'4日'!$C:$C,汇总!$A69)</f>
        <v>15</v>
      </c>
      <c r="H69">
        <f>SUMIFS('5日'!$A:$A,'5日'!$B:$B,$B69,'5日'!$C:$C,汇总!$A69)</f>
        <v>15</v>
      </c>
      <c r="I69">
        <f>SUMIFS('6日'!$A:$A,'6日'!$B:$B,$B69,'6日'!$C:$C,汇总!$A69)</f>
        <v>12</v>
      </c>
      <c r="J69">
        <f>SUMIFS('7日'!$A:$A,'7日'!$B:$B,$B69,'7日'!$C:$C,汇总!$A69)</f>
        <v>10</v>
      </c>
      <c r="K69" s="2" t="str">
        <f t="shared" si="9"/>
        <v>(2863M)Xiaomi MI 4LTE</v>
      </c>
      <c r="L69" s="2">
        <f t="shared" si="10"/>
        <v>0.36318407960199006</v>
      </c>
      <c r="M69" s="2">
        <f t="shared" si="11"/>
        <v>0.24378109452736318</v>
      </c>
      <c r="N69" s="2">
        <f t="shared" si="12"/>
        <v>8.9552238805970144E-2</v>
      </c>
      <c r="O69" s="2">
        <f t="shared" si="13"/>
        <v>7.4626865671641784E-2</v>
      </c>
      <c r="P69" s="2">
        <f t="shared" si="14"/>
        <v>7.4626865671641784E-2</v>
      </c>
      <c r="Q69" s="2">
        <f t="shared" si="15"/>
        <v>5.9701492537313432E-2</v>
      </c>
      <c r="R69" s="2">
        <f t="shared" si="16"/>
        <v>4.975124378109453E-2</v>
      </c>
    </row>
    <row r="70" spans="1:18" ht="15">
      <c r="A70">
        <v>1900</v>
      </c>
      <c r="B70" t="s">
        <v>171</v>
      </c>
      <c r="C70" s="1">
        <v>195</v>
      </c>
      <c r="D70">
        <f>SUMIFS(次日!$A:$A,次日!$B:$B,$B70,次日!$C:$C,汇总!$A70)</f>
        <v>61</v>
      </c>
      <c r="E70">
        <f>SUMIFS('2日'!$A:$A,'2日'!$B:$B,$B70,'2日'!$C:$C,汇总!$A70)</f>
        <v>30</v>
      </c>
      <c r="F70">
        <f>SUMIFS('3日'!$A:$A,'3日'!$B:$B,$B70,'3日'!$C:$C,汇总!$A70)</f>
        <v>27</v>
      </c>
      <c r="G70">
        <f>SUMIFS('4日'!$A:$A,'4日'!$B:$B,$B70,'4日'!$C:$C,汇总!$A70)</f>
        <v>22</v>
      </c>
      <c r="H70">
        <f>SUMIFS('5日'!$A:$A,'5日'!$B:$B,$B70,'5日'!$C:$C,汇总!$A70)</f>
        <v>14</v>
      </c>
      <c r="I70">
        <f>SUMIFS('6日'!$A:$A,'6日'!$B:$B,$B70,'6日'!$C:$C,汇总!$A70)</f>
        <v>14</v>
      </c>
      <c r="J70">
        <f>SUMIFS('7日'!$A:$A,'7日'!$B:$B,$B70,'7日'!$C:$C,汇总!$A70)</f>
        <v>12</v>
      </c>
      <c r="K70" s="2" t="str">
        <f t="shared" si="9"/>
        <v>(1900M)Meizu m1 note</v>
      </c>
      <c r="L70" s="2">
        <f t="shared" si="10"/>
        <v>0.31282051282051282</v>
      </c>
      <c r="M70" s="2">
        <f t="shared" si="11"/>
        <v>0.15384615384615385</v>
      </c>
      <c r="N70" s="2">
        <f t="shared" si="12"/>
        <v>0.13846153846153847</v>
      </c>
      <c r="O70" s="2">
        <f t="shared" si="13"/>
        <v>0.11282051282051282</v>
      </c>
      <c r="P70" s="2">
        <f t="shared" si="14"/>
        <v>7.179487179487179E-2</v>
      </c>
      <c r="Q70" s="2">
        <f t="shared" si="15"/>
        <v>7.179487179487179E-2</v>
      </c>
      <c r="R70" s="2">
        <f t="shared" si="16"/>
        <v>6.1538461538461542E-2</v>
      </c>
    </row>
    <row r="71" spans="1:18" ht="15">
      <c r="A71">
        <v>3712</v>
      </c>
      <c r="B71" t="s">
        <v>25</v>
      </c>
      <c r="C71" s="1">
        <v>190</v>
      </c>
      <c r="D71">
        <f>SUMIFS(次日!$A:$A,次日!$B:$B,$B71,次日!$C:$C,汇总!$A71)</f>
        <v>70</v>
      </c>
      <c r="E71">
        <f>SUMIFS('2日'!$A:$A,'2日'!$B:$B,$B71,'2日'!$C:$C,汇总!$A71)</f>
        <v>40</v>
      </c>
      <c r="F71">
        <f>SUMIFS('3日'!$A:$A,'3日'!$B:$B,$B71,'3日'!$C:$C,汇总!$A71)</f>
        <v>24</v>
      </c>
      <c r="G71">
        <f>SUMIFS('4日'!$A:$A,'4日'!$B:$B,$B71,'4日'!$C:$C,汇总!$A71)</f>
        <v>21</v>
      </c>
      <c r="H71">
        <f>SUMIFS('5日'!$A:$A,'5日'!$B:$B,$B71,'5日'!$C:$C,汇总!$A71)</f>
        <v>19</v>
      </c>
      <c r="I71">
        <f>SUMIFS('6日'!$A:$A,'6日'!$B:$B,$B71,'6日'!$C:$C,汇总!$A71)</f>
        <v>20</v>
      </c>
      <c r="J71">
        <f>SUMIFS('7日'!$A:$A,'7日'!$B:$B,$B71,'7日'!$C:$C,汇总!$A71)</f>
        <v>16</v>
      </c>
      <c r="K71" s="2" t="str">
        <f t="shared" si="9"/>
        <v>(3712M)Xiaomi MI NOTE Pro</v>
      </c>
      <c r="L71" s="2">
        <f t="shared" si="10"/>
        <v>0.36842105263157893</v>
      </c>
      <c r="M71" s="2">
        <f t="shared" si="11"/>
        <v>0.21052631578947367</v>
      </c>
      <c r="N71" s="2">
        <f t="shared" si="12"/>
        <v>0.12631578947368421</v>
      </c>
      <c r="O71" s="2">
        <f t="shared" si="13"/>
        <v>0.11052631578947368</v>
      </c>
      <c r="P71" s="2">
        <f t="shared" si="14"/>
        <v>0.1</v>
      </c>
      <c r="Q71" s="2">
        <f t="shared" si="15"/>
        <v>0.10526315789473684</v>
      </c>
      <c r="R71" s="2">
        <f t="shared" si="16"/>
        <v>8.4210526315789472E-2</v>
      </c>
    </row>
    <row r="72" spans="1:18" ht="15">
      <c r="A72">
        <v>1880</v>
      </c>
      <c r="B72" t="s">
        <v>88</v>
      </c>
      <c r="C72" s="1">
        <v>190</v>
      </c>
      <c r="D72">
        <f>SUMIFS(次日!$A:$A,次日!$B:$B,$B72,次日!$C:$C,汇总!$A72)</f>
        <v>57</v>
      </c>
      <c r="E72">
        <f>SUMIFS('2日'!$A:$A,'2日'!$B:$B,$B72,'2日'!$C:$C,汇总!$A72)</f>
        <v>41</v>
      </c>
      <c r="F72">
        <f>SUMIFS('3日'!$A:$A,'3日'!$B:$B,$B72,'3日'!$C:$C,汇总!$A72)</f>
        <v>30</v>
      </c>
      <c r="G72">
        <f>SUMIFS('4日'!$A:$A,'4日'!$B:$B,$B72,'4日'!$C:$C,汇总!$A72)</f>
        <v>28</v>
      </c>
      <c r="H72">
        <f>SUMIFS('5日'!$A:$A,'5日'!$B:$B,$B72,'5日'!$C:$C,汇总!$A72)</f>
        <v>19</v>
      </c>
      <c r="I72">
        <f>SUMIFS('6日'!$A:$A,'6日'!$B:$B,$B72,'6日'!$C:$C,汇总!$A72)</f>
        <v>12</v>
      </c>
      <c r="J72">
        <f>SUMIFS('7日'!$A:$A,'7日'!$B:$B,$B72,'7日'!$C:$C,汇总!$A72)</f>
        <v>10</v>
      </c>
      <c r="K72" s="2" t="str">
        <f t="shared" si="9"/>
        <v>(1880M)YuLong Coolpad 8675-A</v>
      </c>
      <c r="L72" s="2">
        <f t="shared" si="10"/>
        <v>0.3</v>
      </c>
      <c r="M72" s="2">
        <f t="shared" si="11"/>
        <v>0.21578947368421053</v>
      </c>
      <c r="N72" s="2">
        <f t="shared" si="12"/>
        <v>0.15789473684210525</v>
      </c>
      <c r="O72" s="2">
        <f t="shared" si="13"/>
        <v>0.14736842105263157</v>
      </c>
      <c r="P72" s="2">
        <f t="shared" si="14"/>
        <v>0.1</v>
      </c>
      <c r="Q72" s="2">
        <f t="shared" si="15"/>
        <v>6.3157894736842107E-2</v>
      </c>
      <c r="R72" s="2">
        <f t="shared" si="16"/>
        <v>5.2631578947368418E-2</v>
      </c>
    </row>
    <row r="73" spans="1:18" ht="15">
      <c r="A73">
        <v>1398</v>
      </c>
      <c r="B73" t="s">
        <v>128</v>
      </c>
      <c r="C73" s="1">
        <v>187</v>
      </c>
      <c r="D73">
        <f>SUMIFS(次日!$A:$A,次日!$B:$B,$B73,次日!$C:$C,汇总!$A73)</f>
        <v>63</v>
      </c>
      <c r="E73">
        <f>SUMIFS('2日'!$A:$A,'2日'!$B:$B,$B73,'2日'!$C:$C,汇总!$A73)</f>
        <v>39</v>
      </c>
      <c r="F73">
        <f>SUMIFS('3日'!$A:$A,'3日'!$B:$B,$B73,'3日'!$C:$C,汇总!$A73)</f>
        <v>30</v>
      </c>
      <c r="G73">
        <f>SUMIFS('4日'!$A:$A,'4日'!$B:$B,$B73,'4日'!$C:$C,汇总!$A73)</f>
        <v>20</v>
      </c>
      <c r="H73">
        <f>SUMIFS('5日'!$A:$A,'5日'!$B:$B,$B73,'5日'!$C:$C,汇总!$A73)</f>
        <v>18</v>
      </c>
      <c r="I73">
        <f>SUMIFS('6日'!$A:$A,'6日'!$B:$B,$B73,'6日'!$C:$C,汇总!$A73)</f>
        <v>14</v>
      </c>
      <c r="J73">
        <f>SUMIFS('7日'!$A:$A,'7日'!$B:$B,$B73,'7日'!$C:$C,汇总!$A73)</f>
        <v>13</v>
      </c>
      <c r="K73" s="2" t="str">
        <f t="shared" si="9"/>
        <v>(1398M)samsung SM-G5500</v>
      </c>
      <c r="L73" s="2">
        <f t="shared" si="10"/>
        <v>0.33689839572192515</v>
      </c>
      <c r="M73" s="2">
        <f t="shared" si="11"/>
        <v>0.20855614973262032</v>
      </c>
      <c r="N73" s="2">
        <f t="shared" si="12"/>
        <v>0.16042780748663102</v>
      </c>
      <c r="O73" s="2">
        <f t="shared" si="13"/>
        <v>0.10695187165775401</v>
      </c>
      <c r="P73" s="2">
        <f t="shared" si="14"/>
        <v>9.6256684491978606E-2</v>
      </c>
      <c r="Q73" s="2">
        <f t="shared" si="15"/>
        <v>7.4866310160427801E-2</v>
      </c>
      <c r="R73" s="2">
        <f t="shared" si="16"/>
        <v>6.9518716577540107E-2</v>
      </c>
    </row>
    <row r="74" spans="1:18" ht="15">
      <c r="A74">
        <v>1007</v>
      </c>
      <c r="B74" t="s">
        <v>602</v>
      </c>
      <c r="C74" s="1">
        <v>186</v>
      </c>
      <c r="D74">
        <f>SUMIFS(次日!$A:$A,次日!$B:$B,$B74,次日!$C:$C,汇总!$A74)</f>
        <v>0</v>
      </c>
      <c r="E74">
        <f>SUMIFS('2日'!$A:$A,'2日'!$B:$B,$B74,'2日'!$C:$C,汇总!$A74)</f>
        <v>0</v>
      </c>
      <c r="F74">
        <f>SUMIFS('3日'!$A:$A,'3日'!$B:$B,$B74,'3日'!$C:$C,汇总!$A74)</f>
        <v>0</v>
      </c>
      <c r="G74">
        <f>SUMIFS('4日'!$A:$A,'4日'!$B:$B,$B74,'4日'!$C:$C,汇总!$A74)</f>
        <v>0</v>
      </c>
      <c r="H74">
        <f>SUMIFS('5日'!$A:$A,'5日'!$B:$B,$B74,'5日'!$C:$C,汇总!$A74)</f>
        <v>0</v>
      </c>
      <c r="I74">
        <f>SUMIFS('6日'!$A:$A,'6日'!$B:$B,$B74,'6日'!$C:$C,汇总!$A74)</f>
        <v>0</v>
      </c>
      <c r="J74">
        <f>SUMIFS('7日'!$A:$A,'7日'!$B:$B,$B74,'7日'!$C:$C,汇总!$A74)</f>
        <v>0</v>
      </c>
      <c r="K74" s="2" t="str">
        <f t="shared" si="9"/>
        <v>(1007M)LGE LG-P705</v>
      </c>
      <c r="L74" s="2">
        <f t="shared" si="10"/>
        <v>0</v>
      </c>
      <c r="M74" s="2">
        <f t="shared" si="11"/>
        <v>0</v>
      </c>
      <c r="N74" s="2">
        <f t="shared" si="12"/>
        <v>0</v>
      </c>
      <c r="O74" s="2">
        <f t="shared" si="13"/>
        <v>0</v>
      </c>
      <c r="P74" s="2">
        <f t="shared" si="14"/>
        <v>0</v>
      </c>
      <c r="Q74" s="2">
        <f t="shared" si="15"/>
        <v>0</v>
      </c>
      <c r="R74" s="2">
        <f t="shared" si="16"/>
        <v>0</v>
      </c>
    </row>
    <row r="75" spans="1:18" ht="15">
      <c r="A75">
        <v>2678</v>
      </c>
      <c r="B75" t="s">
        <v>229</v>
      </c>
      <c r="C75" s="1">
        <v>184</v>
      </c>
      <c r="D75">
        <f>SUMIFS(次日!$A:$A,次日!$B:$B,$B75,次日!$C:$C,汇总!$A75)</f>
        <v>67</v>
      </c>
      <c r="E75">
        <f>SUMIFS('2日'!$A:$A,'2日'!$B:$B,$B75,'2日'!$C:$C,汇总!$A75)</f>
        <v>48</v>
      </c>
      <c r="F75">
        <f>SUMIFS('3日'!$A:$A,'3日'!$B:$B,$B75,'3日'!$C:$C,汇总!$A75)</f>
        <v>34</v>
      </c>
      <c r="G75">
        <f>SUMIFS('4日'!$A:$A,'4日'!$B:$B,$B75,'4日'!$C:$C,汇总!$A75)</f>
        <v>26</v>
      </c>
      <c r="H75">
        <f>SUMIFS('5日'!$A:$A,'5日'!$B:$B,$B75,'5日'!$C:$C,汇总!$A75)</f>
        <v>24</v>
      </c>
      <c r="I75">
        <f>SUMIFS('6日'!$A:$A,'6日'!$B:$B,$B75,'6日'!$C:$C,汇总!$A75)</f>
        <v>21</v>
      </c>
      <c r="J75">
        <f>SUMIFS('7日'!$A:$A,'7日'!$B:$B,$B75,'7日'!$C:$C,汇总!$A75)</f>
        <v>19</v>
      </c>
      <c r="K75" s="2" t="str">
        <f t="shared" si="9"/>
        <v>(2678M)samsung SM-G9200</v>
      </c>
      <c r="L75" s="2">
        <f t="shared" si="10"/>
        <v>0.3641304347826087</v>
      </c>
      <c r="M75" s="2">
        <f t="shared" si="11"/>
        <v>0.2608695652173913</v>
      </c>
      <c r="N75" s="2">
        <f t="shared" si="12"/>
        <v>0.18478260869565216</v>
      </c>
      <c r="O75" s="2">
        <f t="shared" si="13"/>
        <v>0.14130434782608695</v>
      </c>
      <c r="P75" s="2">
        <f t="shared" si="14"/>
        <v>0.13043478260869565</v>
      </c>
      <c r="Q75" s="2">
        <f t="shared" si="15"/>
        <v>0.11413043478260869</v>
      </c>
      <c r="R75" s="2">
        <f t="shared" si="16"/>
        <v>0.10326086956521739</v>
      </c>
    </row>
    <row r="76" spans="1:18" ht="15">
      <c r="A76">
        <v>1015</v>
      </c>
      <c r="B76" t="s">
        <v>2208</v>
      </c>
      <c r="C76" s="1">
        <v>177</v>
      </c>
      <c r="D76">
        <f>SUMIFS(次日!$A:$A,次日!$B:$B,$B76,次日!$C:$C,汇总!$A76)</f>
        <v>64</v>
      </c>
      <c r="E76">
        <f>SUMIFS('2日'!$A:$A,'2日'!$B:$B,$B76,'2日'!$C:$C,汇总!$A76)</f>
        <v>30</v>
      </c>
      <c r="F76">
        <f>SUMIFS('3日'!$A:$A,'3日'!$B:$B,$B76,'3日'!$C:$C,汇总!$A76)</f>
        <v>17</v>
      </c>
      <c r="G76">
        <f>SUMIFS('4日'!$A:$A,'4日'!$B:$B,$B76,'4日'!$C:$C,汇总!$A76)</f>
        <v>10</v>
      </c>
      <c r="H76">
        <f>SUMIFS('5日'!$A:$A,'5日'!$B:$B,$B76,'5日'!$C:$C,汇总!$A76)</f>
        <v>7</v>
      </c>
      <c r="I76">
        <f>SUMIFS('6日'!$A:$A,'6日'!$B:$B,$B76,'6日'!$C:$C,汇总!$A76)</f>
        <v>8</v>
      </c>
      <c r="J76">
        <f>SUMIFS('7日'!$A:$A,'7日'!$B:$B,$B76,'7日'!$C:$C,汇总!$A76)</f>
        <v>5</v>
      </c>
      <c r="K76" s="2" t="str">
        <f t="shared" si="9"/>
        <v>(1015M)iPhone5,3</v>
      </c>
      <c r="L76" s="2">
        <f t="shared" si="10"/>
        <v>0.3615819209039548</v>
      </c>
      <c r="M76" s="2">
        <f t="shared" si="11"/>
        <v>0.16949152542372881</v>
      </c>
      <c r="N76" s="2">
        <f t="shared" si="12"/>
        <v>9.6045197740112997E-2</v>
      </c>
      <c r="O76" s="2">
        <f t="shared" si="13"/>
        <v>5.6497175141242938E-2</v>
      </c>
      <c r="P76" s="2">
        <f t="shared" si="14"/>
        <v>3.954802259887006E-2</v>
      </c>
      <c r="Q76" s="2">
        <f t="shared" si="15"/>
        <v>4.519774011299435E-2</v>
      </c>
      <c r="R76" s="2">
        <f t="shared" si="16"/>
        <v>2.8248587570621469E-2</v>
      </c>
    </row>
    <row r="77" spans="1:18" ht="15">
      <c r="A77">
        <v>1915</v>
      </c>
      <c r="B77" t="s">
        <v>268</v>
      </c>
      <c r="C77" s="1">
        <v>174</v>
      </c>
      <c r="D77">
        <f>SUMIFS(次日!$A:$A,次日!$B:$B,$B77,次日!$C:$C,汇总!$A77)</f>
        <v>63</v>
      </c>
      <c r="E77">
        <f>SUMIFS('2日'!$A:$A,'2日'!$B:$B,$B77,'2日'!$C:$C,汇总!$A77)</f>
        <v>28</v>
      </c>
      <c r="F77">
        <f>SUMIFS('3日'!$A:$A,'3日'!$B:$B,$B77,'3日'!$C:$C,汇总!$A77)</f>
        <v>25</v>
      </c>
      <c r="G77">
        <f>SUMIFS('4日'!$A:$A,'4日'!$B:$B,$B77,'4日'!$C:$C,汇总!$A77)</f>
        <v>18</v>
      </c>
      <c r="H77">
        <f>SUMIFS('5日'!$A:$A,'5日'!$B:$B,$B77,'5日'!$C:$C,汇总!$A77)</f>
        <v>16</v>
      </c>
      <c r="I77">
        <f>SUMIFS('6日'!$A:$A,'6日'!$B:$B,$B77,'6日'!$C:$C,汇总!$A77)</f>
        <v>13</v>
      </c>
      <c r="J77">
        <f>SUMIFS('7日'!$A:$A,'7日'!$B:$B,$B77,'7日'!$C:$C,汇总!$A77)</f>
        <v>14</v>
      </c>
      <c r="K77" s="2" t="str">
        <f t="shared" si="9"/>
        <v>(1915M)vivo vivo X5S L</v>
      </c>
      <c r="L77" s="2">
        <f t="shared" si="10"/>
        <v>0.36206896551724138</v>
      </c>
      <c r="M77" s="2">
        <f t="shared" si="11"/>
        <v>0.16091954022988506</v>
      </c>
      <c r="N77" s="2">
        <f t="shared" si="12"/>
        <v>0.14367816091954022</v>
      </c>
      <c r="O77" s="2">
        <f t="shared" si="13"/>
        <v>0.10344827586206896</v>
      </c>
      <c r="P77" s="2">
        <f t="shared" si="14"/>
        <v>9.1954022988505746E-2</v>
      </c>
      <c r="Q77" s="2">
        <f t="shared" si="15"/>
        <v>7.4712643678160925E-2</v>
      </c>
      <c r="R77" s="2">
        <f t="shared" si="16"/>
        <v>8.0459770114942528E-2</v>
      </c>
    </row>
    <row r="78" spans="1:18" ht="15">
      <c r="A78">
        <v>1910</v>
      </c>
      <c r="B78" t="s">
        <v>834</v>
      </c>
      <c r="C78" s="1">
        <v>172</v>
      </c>
      <c r="D78">
        <f>SUMIFS(次日!$A:$A,次日!$B:$B,$B78,次日!$C:$C,汇总!$A78)</f>
        <v>51</v>
      </c>
      <c r="E78">
        <f>SUMIFS('2日'!$A:$A,'2日'!$B:$B,$B78,'2日'!$C:$C,汇总!$A78)</f>
        <v>37</v>
      </c>
      <c r="F78">
        <f>SUMIFS('3日'!$A:$A,'3日'!$B:$B,$B78,'3日'!$C:$C,汇总!$A78)</f>
        <v>29</v>
      </c>
      <c r="G78">
        <f>SUMIFS('4日'!$A:$A,'4日'!$B:$B,$B78,'4日'!$C:$C,汇总!$A78)</f>
        <v>21</v>
      </c>
      <c r="H78">
        <f>SUMIFS('5日'!$A:$A,'5日'!$B:$B,$B78,'5日'!$C:$C,汇总!$A78)</f>
        <v>18</v>
      </c>
      <c r="I78">
        <f>SUMIFS('6日'!$A:$A,'6日'!$B:$B,$B78,'6日'!$C:$C,汇总!$A78)</f>
        <v>17</v>
      </c>
      <c r="J78">
        <f>SUMIFS('7日'!$A:$A,'7日'!$B:$B,$B78,'7日'!$C:$C,汇总!$A78)</f>
        <v>14</v>
      </c>
      <c r="K78" s="2" t="str">
        <f t="shared" si="9"/>
        <v>(1910M)HUAWEI Che1-CL10</v>
      </c>
      <c r="L78" s="2">
        <f t="shared" si="10"/>
        <v>0.29651162790697677</v>
      </c>
      <c r="M78" s="2">
        <f t="shared" si="11"/>
        <v>0.21511627906976744</v>
      </c>
      <c r="N78" s="2">
        <f t="shared" si="12"/>
        <v>0.16860465116279069</v>
      </c>
      <c r="O78" s="2">
        <f t="shared" si="13"/>
        <v>0.12209302325581395</v>
      </c>
      <c r="P78" s="2">
        <f t="shared" si="14"/>
        <v>0.10465116279069768</v>
      </c>
      <c r="Q78" s="2">
        <f t="shared" si="15"/>
        <v>9.8837209302325577E-2</v>
      </c>
      <c r="R78" s="2">
        <f t="shared" si="16"/>
        <v>8.1395348837209308E-2</v>
      </c>
    </row>
    <row r="79" spans="1:18" ht="15">
      <c r="A79">
        <v>962</v>
      </c>
      <c r="B79" t="s">
        <v>117</v>
      </c>
      <c r="C79" s="1">
        <v>171</v>
      </c>
      <c r="D79">
        <f>SUMIFS(次日!$A:$A,次日!$B:$B,$B79,次日!$C:$C,汇总!$A79)</f>
        <v>37</v>
      </c>
      <c r="E79">
        <f>SUMIFS('2日'!$A:$A,'2日'!$B:$B,$B79,'2日'!$C:$C,汇总!$A79)</f>
        <v>16</v>
      </c>
      <c r="F79">
        <f>SUMIFS('3日'!$A:$A,'3日'!$B:$B,$B79,'3日'!$C:$C,汇总!$A79)</f>
        <v>15</v>
      </c>
      <c r="G79">
        <f>SUMIFS('4日'!$A:$A,'4日'!$B:$B,$B79,'4日'!$C:$C,汇总!$A79)</f>
        <v>10</v>
      </c>
      <c r="H79">
        <f>SUMIFS('5日'!$A:$A,'5日'!$B:$B,$B79,'5日'!$C:$C,汇总!$A79)</f>
        <v>10</v>
      </c>
      <c r="I79">
        <f>SUMIFS('6日'!$A:$A,'6日'!$B:$B,$B79,'6日'!$C:$C,汇总!$A79)</f>
        <v>8</v>
      </c>
      <c r="J79">
        <f>SUMIFS('7日'!$A:$A,'7日'!$B:$B,$B79,'7日'!$C:$C,汇总!$A79)</f>
        <v>6</v>
      </c>
      <c r="K79" s="2" t="str">
        <f t="shared" si="9"/>
        <v>(962M)Xiaomi 2014501</v>
      </c>
      <c r="L79" s="2">
        <f t="shared" si="10"/>
        <v>0.21637426900584794</v>
      </c>
      <c r="M79" s="2">
        <f t="shared" si="11"/>
        <v>9.3567251461988299E-2</v>
      </c>
      <c r="N79" s="2">
        <f t="shared" si="12"/>
        <v>8.771929824561403E-2</v>
      </c>
      <c r="O79" s="2">
        <f t="shared" si="13"/>
        <v>5.8479532163742687E-2</v>
      </c>
      <c r="P79" s="2">
        <f t="shared" si="14"/>
        <v>5.8479532163742687E-2</v>
      </c>
      <c r="Q79" s="2">
        <f t="shared" si="15"/>
        <v>4.6783625730994149E-2</v>
      </c>
      <c r="R79" s="2">
        <f t="shared" si="16"/>
        <v>3.5087719298245612E-2</v>
      </c>
    </row>
    <row r="80" spans="1:18" ht="15">
      <c r="A80">
        <v>1929</v>
      </c>
      <c r="B80" t="s">
        <v>730</v>
      </c>
      <c r="C80" s="1">
        <v>170</v>
      </c>
      <c r="D80">
        <f>SUMIFS(次日!$A:$A,次日!$B:$B,$B80,次日!$C:$C,汇总!$A80)</f>
        <v>65</v>
      </c>
      <c r="E80">
        <f>SUMIFS('2日'!$A:$A,'2日'!$B:$B,$B80,'2日'!$C:$C,汇总!$A80)</f>
        <v>35</v>
      </c>
      <c r="F80">
        <f>SUMIFS('3日'!$A:$A,'3日'!$B:$B,$B80,'3日'!$C:$C,汇总!$A80)</f>
        <v>29</v>
      </c>
      <c r="G80">
        <f>SUMIFS('4日'!$A:$A,'4日'!$B:$B,$B80,'4日'!$C:$C,汇总!$A80)</f>
        <v>20</v>
      </c>
      <c r="H80">
        <f>SUMIFS('5日'!$A:$A,'5日'!$B:$B,$B80,'5日'!$C:$C,汇总!$A80)</f>
        <v>12</v>
      </c>
      <c r="I80">
        <f>SUMIFS('6日'!$A:$A,'6日'!$B:$B,$B80,'6日'!$C:$C,汇总!$A80)</f>
        <v>9</v>
      </c>
      <c r="J80">
        <f>SUMIFS('7日'!$A:$A,'7日'!$B:$B,$B80,'7日'!$C:$C,汇总!$A80)</f>
        <v>10</v>
      </c>
      <c r="K80" s="2" t="str">
        <f t="shared" si="9"/>
        <v>(1929M)Xiaomi MI PAD</v>
      </c>
      <c r="L80" s="2">
        <f t="shared" si="10"/>
        <v>0.38235294117647056</v>
      </c>
      <c r="M80" s="2">
        <f t="shared" si="11"/>
        <v>0.20588235294117646</v>
      </c>
      <c r="N80" s="2">
        <f t="shared" si="12"/>
        <v>0.17058823529411765</v>
      </c>
      <c r="O80" s="2">
        <f t="shared" si="13"/>
        <v>0.11764705882352941</v>
      </c>
      <c r="P80" s="2">
        <f t="shared" si="14"/>
        <v>7.0588235294117646E-2</v>
      </c>
      <c r="Q80" s="2">
        <f t="shared" si="15"/>
        <v>5.2941176470588235E-2</v>
      </c>
      <c r="R80" s="2">
        <f t="shared" si="16"/>
        <v>5.8823529411764705E-2</v>
      </c>
    </row>
    <row r="81" spans="1:18" ht="15">
      <c r="A81">
        <v>1886</v>
      </c>
      <c r="B81" t="s">
        <v>171</v>
      </c>
      <c r="C81" s="1">
        <v>169</v>
      </c>
      <c r="D81">
        <f>SUMIFS(次日!$A:$A,次日!$B:$B,$B81,次日!$C:$C,汇总!$A81)</f>
        <v>61</v>
      </c>
      <c r="E81">
        <f>SUMIFS('2日'!$A:$A,'2日'!$B:$B,$B81,'2日'!$C:$C,汇总!$A81)</f>
        <v>36</v>
      </c>
      <c r="F81">
        <f>SUMIFS('3日'!$A:$A,'3日'!$B:$B,$B81,'3日'!$C:$C,汇总!$A81)</f>
        <v>26</v>
      </c>
      <c r="G81">
        <f>SUMIFS('4日'!$A:$A,'4日'!$B:$B,$B81,'4日'!$C:$C,汇总!$A81)</f>
        <v>19</v>
      </c>
      <c r="H81">
        <f>SUMIFS('5日'!$A:$A,'5日'!$B:$B,$B81,'5日'!$C:$C,汇总!$A81)</f>
        <v>18</v>
      </c>
      <c r="I81">
        <f>SUMIFS('6日'!$A:$A,'6日'!$B:$B,$B81,'6日'!$C:$C,汇总!$A81)</f>
        <v>11</v>
      </c>
      <c r="J81">
        <f>SUMIFS('7日'!$A:$A,'7日'!$B:$B,$B81,'7日'!$C:$C,汇总!$A81)</f>
        <v>13</v>
      </c>
      <c r="K81" s="2" t="str">
        <f t="shared" si="9"/>
        <v>(1886M)Meizu m1 note</v>
      </c>
      <c r="L81" s="2">
        <f t="shared" si="10"/>
        <v>0.36094674556213019</v>
      </c>
      <c r="M81" s="2">
        <f t="shared" si="11"/>
        <v>0.21301775147928995</v>
      </c>
      <c r="N81" s="2">
        <f t="shared" si="12"/>
        <v>0.15384615384615385</v>
      </c>
      <c r="O81" s="2">
        <f t="shared" si="13"/>
        <v>0.11242603550295859</v>
      </c>
      <c r="P81" s="2">
        <f t="shared" si="14"/>
        <v>0.10650887573964497</v>
      </c>
      <c r="Q81" s="2">
        <f t="shared" si="15"/>
        <v>6.5088757396449703E-2</v>
      </c>
      <c r="R81" s="2">
        <f t="shared" si="16"/>
        <v>7.6923076923076927E-2</v>
      </c>
    </row>
    <row r="82" spans="1:18" ht="15">
      <c r="A82">
        <v>1963</v>
      </c>
      <c r="B82" t="s">
        <v>434</v>
      </c>
      <c r="C82" s="1">
        <v>168</v>
      </c>
      <c r="D82">
        <f>SUMIFS(次日!$A:$A,次日!$B:$B,$B82,次日!$C:$C,汇总!$A82)</f>
        <v>53</v>
      </c>
      <c r="E82">
        <f>SUMIFS('2日'!$A:$A,'2日'!$B:$B,$B82,'2日'!$C:$C,汇总!$A82)</f>
        <v>33</v>
      </c>
      <c r="F82">
        <f>SUMIFS('3日'!$A:$A,'3日'!$B:$B,$B82,'3日'!$C:$C,汇总!$A82)</f>
        <v>20</v>
      </c>
      <c r="G82">
        <f>SUMIFS('4日'!$A:$A,'4日'!$B:$B,$B82,'4日'!$C:$C,汇总!$A82)</f>
        <v>14</v>
      </c>
      <c r="H82">
        <f>SUMIFS('5日'!$A:$A,'5日'!$B:$B,$B82,'5日'!$C:$C,汇总!$A82)</f>
        <v>15</v>
      </c>
      <c r="I82">
        <f>SUMIFS('6日'!$A:$A,'6日'!$B:$B,$B82,'6日'!$C:$C,汇总!$A82)</f>
        <v>11</v>
      </c>
      <c r="J82">
        <f>SUMIFS('7日'!$A:$A,'7日'!$B:$B,$B82,'7日'!$C:$C,汇总!$A82)</f>
        <v>9</v>
      </c>
      <c r="K82" s="2" t="str">
        <f t="shared" si="9"/>
        <v>(1963M)HUAWEI HUAWEI G750-T01</v>
      </c>
      <c r="L82" s="2">
        <f t="shared" si="10"/>
        <v>0.31547619047619047</v>
      </c>
      <c r="M82" s="2">
        <f t="shared" si="11"/>
        <v>0.19642857142857142</v>
      </c>
      <c r="N82" s="2">
        <f t="shared" si="12"/>
        <v>0.11904761904761904</v>
      </c>
      <c r="O82" s="2">
        <f t="shared" si="13"/>
        <v>8.3333333333333329E-2</v>
      </c>
      <c r="P82" s="2">
        <f t="shared" si="14"/>
        <v>8.9285714285714288E-2</v>
      </c>
      <c r="Q82" s="2">
        <f t="shared" si="15"/>
        <v>6.5476190476190479E-2</v>
      </c>
      <c r="R82" s="2">
        <f t="shared" si="16"/>
        <v>5.3571428571428568E-2</v>
      </c>
    </row>
    <row r="83" spans="1:18" ht="15">
      <c r="A83">
        <v>1924</v>
      </c>
      <c r="B83" t="s">
        <v>170</v>
      </c>
      <c r="C83" s="1">
        <v>166</v>
      </c>
      <c r="D83">
        <f>SUMIFS(次日!$A:$A,次日!$B:$B,$B83,次日!$C:$C,汇总!$A83)</f>
        <v>61</v>
      </c>
      <c r="E83">
        <f>SUMIFS('2日'!$A:$A,'2日'!$B:$B,$B83,'2日'!$C:$C,汇总!$A83)</f>
        <v>27</v>
      </c>
      <c r="F83">
        <f>SUMIFS('3日'!$A:$A,'3日'!$B:$B,$B83,'3日'!$C:$C,汇总!$A83)</f>
        <v>19</v>
      </c>
      <c r="G83">
        <f>SUMIFS('4日'!$A:$A,'4日'!$B:$B,$B83,'4日'!$C:$C,汇总!$A83)</f>
        <v>18</v>
      </c>
      <c r="H83">
        <f>SUMIFS('5日'!$A:$A,'5日'!$B:$B,$B83,'5日'!$C:$C,汇总!$A83)</f>
        <v>16</v>
      </c>
      <c r="I83">
        <f>SUMIFS('6日'!$A:$A,'6日'!$B:$B,$B83,'6日'!$C:$C,汇总!$A83)</f>
        <v>14</v>
      </c>
      <c r="J83">
        <f>SUMIFS('7日'!$A:$A,'7日'!$B:$B,$B83,'7日'!$C:$C,汇总!$A83)</f>
        <v>12</v>
      </c>
      <c r="K83" s="2" t="str">
        <f t="shared" si="9"/>
        <v>(1924M)Xiaomi MI 2S</v>
      </c>
      <c r="L83" s="2">
        <f t="shared" si="10"/>
        <v>0.36746987951807231</v>
      </c>
      <c r="M83" s="2">
        <f t="shared" si="11"/>
        <v>0.16265060240963855</v>
      </c>
      <c r="N83" s="2">
        <f t="shared" si="12"/>
        <v>0.1144578313253012</v>
      </c>
      <c r="O83" s="2">
        <f t="shared" si="13"/>
        <v>0.10843373493975904</v>
      </c>
      <c r="P83" s="2">
        <f t="shared" si="14"/>
        <v>9.6385542168674704E-2</v>
      </c>
      <c r="Q83" s="2">
        <f t="shared" si="15"/>
        <v>8.4337349397590355E-2</v>
      </c>
      <c r="R83" s="2">
        <f t="shared" si="16"/>
        <v>7.2289156626506021E-2</v>
      </c>
    </row>
    <row r="84" spans="1:18" ht="15">
      <c r="A84">
        <v>906</v>
      </c>
      <c r="B84" t="s">
        <v>316</v>
      </c>
      <c r="C84" s="1">
        <v>165</v>
      </c>
      <c r="D84">
        <f>SUMIFS(次日!$A:$A,次日!$B:$B,$B84,次日!$C:$C,汇总!$A84)</f>
        <v>56</v>
      </c>
      <c r="E84">
        <f>SUMIFS('2日'!$A:$A,'2日'!$B:$B,$B84,'2日'!$C:$C,汇总!$A84)</f>
        <v>26</v>
      </c>
      <c r="F84">
        <f>SUMIFS('3日'!$A:$A,'3日'!$B:$B,$B84,'3日'!$C:$C,汇总!$A84)</f>
        <v>20</v>
      </c>
      <c r="G84">
        <f>SUMIFS('4日'!$A:$A,'4日'!$B:$B,$B84,'4日'!$C:$C,汇总!$A84)</f>
        <v>16</v>
      </c>
      <c r="H84">
        <f>SUMIFS('5日'!$A:$A,'5日'!$B:$B,$B84,'5日'!$C:$C,汇总!$A84)</f>
        <v>13</v>
      </c>
      <c r="I84">
        <f>SUMIFS('6日'!$A:$A,'6日'!$B:$B,$B84,'6日'!$C:$C,汇总!$A84)</f>
        <v>8</v>
      </c>
      <c r="J84">
        <f>SUMIFS('7日'!$A:$A,'7日'!$B:$B,$B84,'7日'!$C:$C,汇总!$A84)</f>
        <v>8</v>
      </c>
      <c r="K84" s="2" t="str">
        <f t="shared" si="9"/>
        <v>(906M)vivo vivo Y23L</v>
      </c>
      <c r="L84" s="2">
        <f t="shared" si="10"/>
        <v>0.33939393939393941</v>
      </c>
      <c r="M84" s="2">
        <f t="shared" si="11"/>
        <v>0.15757575757575756</v>
      </c>
      <c r="N84" s="2">
        <f t="shared" si="12"/>
        <v>0.12121212121212122</v>
      </c>
      <c r="O84" s="2">
        <f t="shared" si="13"/>
        <v>9.696969696969697E-2</v>
      </c>
      <c r="P84" s="2">
        <f t="shared" si="14"/>
        <v>7.8787878787878782E-2</v>
      </c>
      <c r="Q84" s="2">
        <f t="shared" si="15"/>
        <v>4.8484848484848485E-2</v>
      </c>
      <c r="R84" s="2">
        <f t="shared" si="16"/>
        <v>4.8484848484848485E-2</v>
      </c>
    </row>
    <row r="85" spans="1:18" ht="15">
      <c r="A85">
        <v>1891</v>
      </c>
      <c r="B85" t="s">
        <v>194</v>
      </c>
      <c r="C85" s="1">
        <v>164</v>
      </c>
      <c r="D85">
        <f>SUMIFS(次日!$A:$A,次日!$B:$B,$B85,次日!$C:$C,汇总!$A85)</f>
        <v>57</v>
      </c>
      <c r="E85">
        <f>SUMIFS('2日'!$A:$A,'2日'!$B:$B,$B85,'2日'!$C:$C,汇总!$A85)</f>
        <v>30</v>
      </c>
      <c r="F85">
        <f>SUMIFS('3日'!$A:$A,'3日'!$B:$B,$B85,'3日'!$C:$C,汇总!$A85)</f>
        <v>22</v>
      </c>
      <c r="G85">
        <f>SUMIFS('4日'!$A:$A,'4日'!$B:$B,$B85,'4日'!$C:$C,汇总!$A85)</f>
        <v>23</v>
      </c>
      <c r="H85">
        <f>SUMIFS('5日'!$A:$A,'5日'!$B:$B,$B85,'5日'!$C:$C,汇总!$A85)</f>
        <v>21</v>
      </c>
      <c r="I85">
        <f>SUMIFS('6日'!$A:$A,'6日'!$B:$B,$B85,'6日'!$C:$C,汇总!$A85)</f>
        <v>14</v>
      </c>
      <c r="J85">
        <f>SUMIFS('7日'!$A:$A,'7日'!$B:$B,$B85,'7日'!$C:$C,汇总!$A85)</f>
        <v>12</v>
      </c>
      <c r="K85" s="2" t="str">
        <f t="shared" si="9"/>
        <v>(1891M)samsung SM-A5000</v>
      </c>
      <c r="L85" s="2">
        <f t="shared" si="10"/>
        <v>0.34756097560975607</v>
      </c>
      <c r="M85" s="2">
        <f t="shared" si="11"/>
        <v>0.18292682926829268</v>
      </c>
      <c r="N85" s="2">
        <f t="shared" si="12"/>
        <v>0.13414634146341464</v>
      </c>
      <c r="O85" s="2">
        <f t="shared" si="13"/>
        <v>0.1402439024390244</v>
      </c>
      <c r="P85" s="2">
        <f t="shared" si="14"/>
        <v>0.12804878048780488</v>
      </c>
      <c r="Q85" s="2">
        <f t="shared" si="15"/>
        <v>8.5365853658536592E-2</v>
      </c>
      <c r="R85" s="2">
        <f t="shared" si="16"/>
        <v>7.3170731707317069E-2</v>
      </c>
    </row>
    <row r="86" spans="1:18" ht="15">
      <c r="A86">
        <v>3633</v>
      </c>
      <c r="B86" t="s">
        <v>2337</v>
      </c>
      <c r="C86" s="1">
        <v>164</v>
      </c>
      <c r="D86">
        <f>SUMIFS(次日!$A:$A,次日!$B:$B,$B86,次日!$C:$C,汇总!$A86)</f>
        <v>67</v>
      </c>
      <c r="E86">
        <f>SUMIFS('2日'!$A:$A,'2日'!$B:$B,$B86,'2日'!$C:$C,汇总!$A86)</f>
        <v>48</v>
      </c>
      <c r="F86">
        <f>SUMIFS('3日'!$A:$A,'3日'!$B:$B,$B86,'3日'!$C:$C,汇总!$A86)</f>
        <v>35</v>
      </c>
      <c r="G86">
        <f>SUMIFS('4日'!$A:$A,'4日'!$B:$B,$B86,'4日'!$C:$C,汇总!$A86)</f>
        <v>27</v>
      </c>
      <c r="H86">
        <f>SUMIFS('5日'!$A:$A,'5日'!$B:$B,$B86,'5日'!$C:$C,汇总!$A86)</f>
        <v>27</v>
      </c>
      <c r="I86">
        <f>SUMIFS('6日'!$A:$A,'6日'!$B:$B,$B86,'6日'!$C:$C,汇总!$A86)</f>
        <v>28</v>
      </c>
      <c r="J86">
        <f>SUMIFS('7日'!$A:$A,'7日'!$B:$B,$B86,'7日'!$C:$C,汇总!$A86)</f>
        <v>21</v>
      </c>
      <c r="K86" s="2" t="str">
        <f t="shared" si="9"/>
        <v>(3633M)samsung SM-C5000</v>
      </c>
      <c r="L86" s="2">
        <f t="shared" si="10"/>
        <v>0.40853658536585363</v>
      </c>
      <c r="M86" s="2">
        <f t="shared" si="11"/>
        <v>0.29268292682926828</v>
      </c>
      <c r="N86" s="2">
        <f t="shared" si="12"/>
        <v>0.21341463414634146</v>
      </c>
      <c r="O86" s="2">
        <f t="shared" si="13"/>
        <v>0.16463414634146342</v>
      </c>
      <c r="P86" s="2">
        <f t="shared" si="14"/>
        <v>0.16463414634146342</v>
      </c>
      <c r="Q86" s="2">
        <f t="shared" si="15"/>
        <v>0.17073170731707318</v>
      </c>
      <c r="R86" s="2">
        <f t="shared" si="16"/>
        <v>0.12804878048780488</v>
      </c>
    </row>
    <row r="87" spans="1:18" ht="15">
      <c r="A87">
        <v>2784</v>
      </c>
      <c r="B87" t="s">
        <v>276</v>
      </c>
      <c r="C87" s="1">
        <v>163</v>
      </c>
      <c r="D87">
        <f>SUMIFS(次日!$A:$A,次日!$B:$B,$B87,次日!$C:$C,汇总!$A87)</f>
        <v>59</v>
      </c>
      <c r="E87">
        <f>SUMIFS('2日'!$A:$A,'2日'!$B:$B,$B87,'2日'!$C:$C,汇总!$A87)</f>
        <v>30</v>
      </c>
      <c r="F87">
        <f>SUMIFS('3日'!$A:$A,'3日'!$B:$B,$B87,'3日'!$C:$C,汇总!$A87)</f>
        <v>20</v>
      </c>
      <c r="G87">
        <f>SUMIFS('4日'!$A:$A,'4日'!$B:$B,$B87,'4日'!$C:$C,汇总!$A87)</f>
        <v>20</v>
      </c>
      <c r="H87">
        <f>SUMIFS('5日'!$A:$A,'5日'!$B:$B,$B87,'5日'!$C:$C,汇总!$A87)</f>
        <v>14</v>
      </c>
      <c r="I87">
        <f>SUMIFS('6日'!$A:$A,'6日'!$B:$B,$B87,'6日'!$C:$C,汇总!$A87)</f>
        <v>11</v>
      </c>
      <c r="J87">
        <f>SUMIFS('7日'!$A:$A,'7日'!$B:$B,$B87,'7日'!$C:$C,汇总!$A87)</f>
        <v>12</v>
      </c>
      <c r="K87" s="2" t="str">
        <f t="shared" si="9"/>
        <v>(2784M)Meizu MX4 Pro</v>
      </c>
      <c r="L87" s="2">
        <f t="shared" si="10"/>
        <v>0.3619631901840491</v>
      </c>
      <c r="M87" s="2">
        <f t="shared" si="11"/>
        <v>0.18404907975460122</v>
      </c>
      <c r="N87" s="2">
        <f t="shared" si="12"/>
        <v>0.12269938650306748</v>
      </c>
      <c r="O87" s="2">
        <f t="shared" si="13"/>
        <v>0.12269938650306748</v>
      </c>
      <c r="P87" s="2">
        <f t="shared" si="14"/>
        <v>8.5889570552147243E-2</v>
      </c>
      <c r="Q87" s="2">
        <f t="shared" si="15"/>
        <v>6.7484662576687116E-2</v>
      </c>
      <c r="R87" s="2">
        <f t="shared" si="16"/>
        <v>7.3619631901840496E-2</v>
      </c>
    </row>
    <row r="88" spans="1:18" ht="15">
      <c r="A88">
        <v>1888</v>
      </c>
      <c r="B88" t="s">
        <v>748</v>
      </c>
      <c r="C88" s="1">
        <v>159</v>
      </c>
      <c r="D88">
        <f>SUMIFS(次日!$A:$A,次日!$B:$B,$B88,次日!$C:$C,汇总!$A88)</f>
        <v>44</v>
      </c>
      <c r="E88">
        <f>SUMIFS('2日'!$A:$A,'2日'!$B:$B,$B88,'2日'!$C:$C,汇总!$A88)</f>
        <v>30</v>
      </c>
      <c r="F88">
        <f>SUMIFS('3日'!$A:$A,'3日'!$B:$B,$B88,'3日'!$C:$C,汇总!$A88)</f>
        <v>19</v>
      </c>
      <c r="G88">
        <f>SUMIFS('4日'!$A:$A,'4日'!$B:$B,$B88,'4日'!$C:$C,汇总!$A88)</f>
        <v>17</v>
      </c>
      <c r="H88">
        <f>SUMIFS('5日'!$A:$A,'5日'!$B:$B,$B88,'5日'!$C:$C,汇总!$A88)</f>
        <v>11</v>
      </c>
      <c r="I88">
        <f>SUMIFS('6日'!$A:$A,'6日'!$B:$B,$B88,'6日'!$C:$C,汇总!$A88)</f>
        <v>12</v>
      </c>
      <c r="J88">
        <f>SUMIFS('7日'!$A:$A,'7日'!$B:$B,$B88,'7日'!$C:$C,汇总!$A88)</f>
        <v>8</v>
      </c>
      <c r="K88" s="2" t="str">
        <f t="shared" si="9"/>
        <v>(1888M)OPPO OPPO A33m</v>
      </c>
      <c r="L88" s="2">
        <f t="shared" si="10"/>
        <v>0.27672955974842767</v>
      </c>
      <c r="M88" s="2">
        <f t="shared" si="11"/>
        <v>0.18867924528301888</v>
      </c>
      <c r="N88" s="2">
        <f t="shared" si="12"/>
        <v>0.11949685534591195</v>
      </c>
      <c r="O88" s="2">
        <f t="shared" si="13"/>
        <v>0.1069182389937107</v>
      </c>
      <c r="P88" s="2">
        <f t="shared" si="14"/>
        <v>6.9182389937106917E-2</v>
      </c>
      <c r="Q88" s="2">
        <f t="shared" si="15"/>
        <v>7.5471698113207544E-2</v>
      </c>
      <c r="R88" s="2">
        <f t="shared" si="16"/>
        <v>5.0314465408805034E-2</v>
      </c>
    </row>
    <row r="89" spans="1:18" ht="15">
      <c r="A89">
        <v>1850</v>
      </c>
      <c r="B89" t="s">
        <v>68</v>
      </c>
      <c r="C89" s="1">
        <v>159</v>
      </c>
      <c r="D89">
        <f>SUMIFS(次日!$A:$A,次日!$B:$B,$B89,次日!$C:$C,汇总!$A89)</f>
        <v>53</v>
      </c>
      <c r="E89">
        <f>SUMIFS('2日'!$A:$A,'2日'!$B:$B,$B89,'2日'!$C:$C,汇总!$A89)</f>
        <v>24</v>
      </c>
      <c r="F89">
        <f>SUMIFS('3日'!$A:$A,'3日'!$B:$B,$B89,'3日'!$C:$C,汇总!$A89)</f>
        <v>14</v>
      </c>
      <c r="G89">
        <f>SUMIFS('4日'!$A:$A,'4日'!$B:$B,$B89,'4日'!$C:$C,汇总!$A89)</f>
        <v>15</v>
      </c>
      <c r="H89">
        <f>SUMIFS('5日'!$A:$A,'5日'!$B:$B,$B89,'5日'!$C:$C,汇总!$A89)</f>
        <v>10</v>
      </c>
      <c r="I89">
        <f>SUMIFS('6日'!$A:$A,'6日'!$B:$B,$B89,'6日'!$C:$C,汇总!$A89)</f>
        <v>10</v>
      </c>
      <c r="J89">
        <f>SUMIFS('7日'!$A:$A,'7日'!$B:$B,$B89,'7日'!$C:$C,汇总!$A89)</f>
        <v>8</v>
      </c>
      <c r="K89" s="2" t="str">
        <f t="shared" si="9"/>
        <v>(1850M)Xiaomi MI 4LTE</v>
      </c>
      <c r="L89" s="2">
        <f t="shared" si="10"/>
        <v>0.33333333333333331</v>
      </c>
      <c r="M89" s="2">
        <f t="shared" si="11"/>
        <v>0.15094339622641509</v>
      </c>
      <c r="N89" s="2">
        <f t="shared" si="12"/>
        <v>8.8050314465408799E-2</v>
      </c>
      <c r="O89" s="2">
        <f t="shared" si="13"/>
        <v>9.4339622641509441E-2</v>
      </c>
      <c r="P89" s="2">
        <f t="shared" si="14"/>
        <v>6.2893081761006289E-2</v>
      </c>
      <c r="Q89" s="2">
        <f t="shared" si="15"/>
        <v>6.2893081761006289E-2</v>
      </c>
      <c r="R89" s="2">
        <f t="shared" si="16"/>
        <v>5.0314465408805034E-2</v>
      </c>
    </row>
    <row r="90" spans="1:18" ht="15">
      <c r="A90">
        <v>3624</v>
      </c>
      <c r="B90" t="s">
        <v>630</v>
      </c>
      <c r="C90" s="1">
        <v>159</v>
      </c>
      <c r="D90">
        <f>SUMIFS(次日!$A:$A,次日!$B:$B,$B90,次日!$C:$C,汇总!$A90)</f>
        <v>57</v>
      </c>
      <c r="E90">
        <f>SUMIFS('2日'!$A:$A,'2日'!$B:$B,$B90,'2日'!$C:$C,汇总!$A90)</f>
        <v>24</v>
      </c>
      <c r="F90">
        <f>SUMIFS('3日'!$A:$A,'3日'!$B:$B,$B90,'3日'!$C:$C,汇总!$A90)</f>
        <v>18</v>
      </c>
      <c r="G90">
        <f>SUMIFS('4日'!$A:$A,'4日'!$B:$B,$B90,'4日'!$C:$C,汇总!$A90)</f>
        <v>15</v>
      </c>
      <c r="H90">
        <f>SUMIFS('5日'!$A:$A,'5日'!$B:$B,$B90,'5日'!$C:$C,汇总!$A90)</f>
        <v>16</v>
      </c>
      <c r="I90">
        <f>SUMIFS('6日'!$A:$A,'6日'!$B:$B,$B90,'6日'!$C:$C,汇总!$A90)</f>
        <v>13</v>
      </c>
      <c r="J90">
        <f>SUMIFS('7日'!$A:$A,'7日'!$B:$B,$B90,'7日'!$C:$C,汇总!$A90)</f>
        <v>12</v>
      </c>
      <c r="K90" s="2" t="str">
        <f t="shared" si="9"/>
        <v>(3624M)vivo vivo X6A</v>
      </c>
      <c r="L90" s="2">
        <f t="shared" si="10"/>
        <v>0.35849056603773582</v>
      </c>
      <c r="M90" s="2">
        <f t="shared" si="11"/>
        <v>0.15094339622641509</v>
      </c>
      <c r="N90" s="2">
        <f t="shared" si="12"/>
        <v>0.11320754716981132</v>
      </c>
      <c r="O90" s="2">
        <f t="shared" si="13"/>
        <v>9.4339622641509441E-2</v>
      </c>
      <c r="P90" s="2">
        <f t="shared" si="14"/>
        <v>0.10062893081761007</v>
      </c>
      <c r="Q90" s="2">
        <f t="shared" si="15"/>
        <v>8.1761006289308172E-2</v>
      </c>
      <c r="R90" s="2">
        <f t="shared" si="16"/>
        <v>7.5471698113207544E-2</v>
      </c>
    </row>
    <row r="91" spans="1:18" ht="15">
      <c r="A91">
        <v>993</v>
      </c>
      <c r="B91" t="s">
        <v>122</v>
      </c>
      <c r="C91" s="1">
        <v>158</v>
      </c>
      <c r="D91">
        <f>SUMIFS(次日!$A:$A,次日!$B:$B,$B91,次日!$C:$C,汇总!$A91)</f>
        <v>31</v>
      </c>
      <c r="E91">
        <f>SUMIFS('2日'!$A:$A,'2日'!$B:$B,$B91,'2日'!$C:$C,汇总!$A91)</f>
        <v>11</v>
      </c>
      <c r="F91">
        <f>SUMIFS('3日'!$A:$A,'3日'!$B:$B,$B91,'3日'!$C:$C,汇总!$A91)</f>
        <v>7</v>
      </c>
      <c r="G91">
        <f>SUMIFS('4日'!$A:$A,'4日'!$B:$B,$B91,'4日'!$C:$C,汇总!$A91)</f>
        <v>5</v>
      </c>
      <c r="H91">
        <f>SUMIFS('5日'!$A:$A,'5日'!$B:$B,$B91,'5日'!$C:$C,汇总!$A91)</f>
        <v>6</v>
      </c>
      <c r="I91">
        <f>SUMIFS('6日'!$A:$A,'6日'!$B:$B,$B91,'6日'!$C:$C,汇总!$A91)</f>
        <v>5</v>
      </c>
      <c r="J91">
        <f>SUMIFS('7日'!$A:$A,'7日'!$B:$B,$B91,'7日'!$C:$C,汇总!$A91)</f>
        <v>2</v>
      </c>
      <c r="K91" s="2" t="str">
        <f t="shared" si="9"/>
        <v>(993M)samsung SAMSUNG-SM-N900A</v>
      </c>
      <c r="L91" s="2">
        <f t="shared" si="10"/>
        <v>0.19620253164556961</v>
      </c>
      <c r="M91" s="2">
        <f t="shared" si="11"/>
        <v>6.9620253164556958E-2</v>
      </c>
      <c r="N91" s="2">
        <f t="shared" si="12"/>
        <v>4.4303797468354431E-2</v>
      </c>
      <c r="O91" s="2">
        <f t="shared" si="13"/>
        <v>3.1645569620253167E-2</v>
      </c>
      <c r="P91" s="2">
        <f t="shared" si="14"/>
        <v>3.7974683544303799E-2</v>
      </c>
      <c r="Q91" s="2">
        <f t="shared" si="15"/>
        <v>3.1645569620253167E-2</v>
      </c>
      <c r="R91" s="2">
        <f t="shared" si="16"/>
        <v>1.2658227848101266E-2</v>
      </c>
    </row>
    <row r="92" spans="1:18" ht="15">
      <c r="A92">
        <v>3679</v>
      </c>
      <c r="B92" t="s">
        <v>473</v>
      </c>
      <c r="C92" s="1">
        <v>158</v>
      </c>
      <c r="D92">
        <f>SUMIFS(次日!$A:$A,次日!$B:$B,$B92,次日!$C:$C,汇总!$A92)</f>
        <v>51</v>
      </c>
      <c r="E92">
        <f>SUMIFS('2日'!$A:$A,'2日'!$B:$B,$B92,'2日'!$C:$C,汇总!$A92)</f>
        <v>34</v>
      </c>
      <c r="F92">
        <f>SUMIFS('3日'!$A:$A,'3日'!$B:$B,$B92,'3日'!$C:$C,汇总!$A92)</f>
        <v>18</v>
      </c>
      <c r="G92">
        <f>SUMIFS('4日'!$A:$A,'4日'!$B:$B,$B92,'4日'!$C:$C,汇总!$A92)</f>
        <v>15</v>
      </c>
      <c r="H92">
        <f>SUMIFS('5日'!$A:$A,'5日'!$B:$B,$B92,'5日'!$C:$C,汇总!$A92)</f>
        <v>12</v>
      </c>
      <c r="I92">
        <f>SUMIFS('6日'!$A:$A,'6日'!$B:$B,$B92,'6日'!$C:$C,汇总!$A92)</f>
        <v>14</v>
      </c>
      <c r="J92">
        <f>SUMIFS('7日'!$A:$A,'7日'!$B:$B,$B92,'7日'!$C:$C,汇总!$A92)</f>
        <v>14</v>
      </c>
      <c r="K92" s="2" t="str">
        <f t="shared" si="9"/>
        <v>(3679M)vivo vivo X6Plus D</v>
      </c>
      <c r="L92" s="2">
        <f t="shared" si="10"/>
        <v>0.32278481012658228</v>
      </c>
      <c r="M92" s="2">
        <f t="shared" si="11"/>
        <v>0.21518987341772153</v>
      </c>
      <c r="N92" s="2">
        <f t="shared" si="12"/>
        <v>0.11392405063291139</v>
      </c>
      <c r="O92" s="2">
        <f t="shared" si="13"/>
        <v>9.49367088607595E-2</v>
      </c>
      <c r="P92" s="2">
        <f t="shared" si="14"/>
        <v>7.5949367088607597E-2</v>
      </c>
      <c r="Q92" s="2">
        <f t="shared" si="15"/>
        <v>8.8607594936708861E-2</v>
      </c>
      <c r="R92" s="2">
        <f t="shared" si="16"/>
        <v>8.8607594936708861E-2</v>
      </c>
    </row>
    <row r="93" spans="1:18" ht="15">
      <c r="A93">
        <v>3599</v>
      </c>
      <c r="B93" t="s">
        <v>296</v>
      </c>
      <c r="C93" s="1">
        <v>157</v>
      </c>
      <c r="D93">
        <f>SUMIFS(次日!$A:$A,次日!$B:$B,$B93,次日!$C:$C,汇总!$A93)</f>
        <v>44</v>
      </c>
      <c r="E93">
        <f>SUMIFS('2日'!$A:$A,'2日'!$B:$B,$B93,'2日'!$C:$C,汇总!$A93)</f>
        <v>32</v>
      </c>
      <c r="F93">
        <f>SUMIFS('3日'!$A:$A,'3日'!$B:$B,$B93,'3日'!$C:$C,汇总!$A93)</f>
        <v>25</v>
      </c>
      <c r="G93">
        <f>SUMIFS('4日'!$A:$A,'4日'!$B:$B,$B93,'4日'!$C:$C,汇总!$A93)</f>
        <v>27</v>
      </c>
      <c r="H93">
        <f>SUMIFS('5日'!$A:$A,'5日'!$B:$B,$B93,'5日'!$C:$C,汇总!$A93)</f>
        <v>26</v>
      </c>
      <c r="I93">
        <f>SUMIFS('6日'!$A:$A,'6日'!$B:$B,$B93,'6日'!$C:$C,汇总!$A93)</f>
        <v>17</v>
      </c>
      <c r="J93">
        <f>SUMIFS('7日'!$A:$A,'7日'!$B:$B,$B93,'7日'!$C:$C,汇总!$A93)</f>
        <v>15</v>
      </c>
      <c r="K93" s="2" t="str">
        <f t="shared" si="9"/>
        <v>(3599M)OPPO OPPO R9 Plustm A</v>
      </c>
      <c r="L93" s="2">
        <f t="shared" si="10"/>
        <v>0.28025477707006369</v>
      </c>
      <c r="M93" s="2">
        <f t="shared" si="11"/>
        <v>0.20382165605095542</v>
      </c>
      <c r="N93" s="2">
        <f t="shared" si="12"/>
        <v>0.15923566878980891</v>
      </c>
      <c r="O93" s="2">
        <f t="shared" si="13"/>
        <v>0.17197452229299362</v>
      </c>
      <c r="P93" s="2">
        <f t="shared" si="14"/>
        <v>0.16560509554140126</v>
      </c>
      <c r="Q93" s="2">
        <f t="shared" si="15"/>
        <v>0.10828025477707007</v>
      </c>
      <c r="R93" s="2">
        <f t="shared" si="16"/>
        <v>9.5541401273885357E-2</v>
      </c>
    </row>
    <row r="94" spans="1:18" ht="15">
      <c r="A94">
        <v>973</v>
      </c>
      <c r="B94" t="s">
        <v>2219</v>
      </c>
      <c r="C94" s="1">
        <v>157</v>
      </c>
      <c r="D94">
        <f>SUMIFS(次日!$A:$A,次日!$B:$B,$B94,次日!$C:$C,汇总!$A94)</f>
        <v>50</v>
      </c>
      <c r="E94">
        <f>SUMIFS('2日'!$A:$A,'2日'!$B:$B,$B94,'2日'!$C:$C,汇总!$A94)</f>
        <v>19</v>
      </c>
      <c r="F94">
        <f>SUMIFS('3日'!$A:$A,'3日'!$B:$B,$B94,'3日'!$C:$C,汇总!$A94)</f>
        <v>13</v>
      </c>
      <c r="G94">
        <f>SUMIFS('4日'!$A:$A,'4日'!$B:$B,$B94,'4日'!$C:$C,汇总!$A94)</f>
        <v>9</v>
      </c>
      <c r="H94">
        <f>SUMIFS('5日'!$A:$A,'5日'!$B:$B,$B94,'5日'!$C:$C,汇总!$A94)</f>
        <v>6</v>
      </c>
      <c r="I94">
        <f>SUMIFS('6日'!$A:$A,'6日'!$B:$B,$B94,'6日'!$C:$C,汇总!$A94)</f>
        <v>7</v>
      </c>
      <c r="J94">
        <f>SUMIFS('7日'!$A:$A,'7日'!$B:$B,$B94,'7日'!$C:$C,汇总!$A94)</f>
        <v>7</v>
      </c>
      <c r="K94" s="2" t="str">
        <f t="shared" si="9"/>
        <v>(973M)iPad4,4</v>
      </c>
      <c r="L94" s="2">
        <f t="shared" si="10"/>
        <v>0.31847133757961782</v>
      </c>
      <c r="M94" s="2">
        <f t="shared" si="11"/>
        <v>0.12101910828025478</v>
      </c>
      <c r="N94" s="2">
        <f t="shared" si="12"/>
        <v>8.2802547770700632E-2</v>
      </c>
      <c r="O94" s="2">
        <f t="shared" si="13"/>
        <v>5.7324840764331211E-2</v>
      </c>
      <c r="P94" s="2">
        <f t="shared" si="14"/>
        <v>3.8216560509554139E-2</v>
      </c>
      <c r="Q94" s="2">
        <f t="shared" si="15"/>
        <v>4.4585987261146494E-2</v>
      </c>
      <c r="R94" s="2">
        <f t="shared" si="16"/>
        <v>4.4585987261146494E-2</v>
      </c>
    </row>
    <row r="95" spans="1:18" ht="15">
      <c r="A95">
        <v>1888</v>
      </c>
      <c r="B95" t="s">
        <v>131</v>
      </c>
      <c r="C95" s="1">
        <v>156</v>
      </c>
      <c r="D95">
        <f>SUMIFS(次日!$A:$A,次日!$B:$B,$B95,次日!$C:$C,汇总!$A95)</f>
        <v>51</v>
      </c>
      <c r="E95">
        <f>SUMIFS('2日'!$A:$A,'2日'!$B:$B,$B95,'2日'!$C:$C,汇总!$A95)</f>
        <v>33</v>
      </c>
      <c r="F95">
        <f>SUMIFS('3日'!$A:$A,'3日'!$B:$B,$B95,'3日'!$C:$C,汇总!$A95)</f>
        <v>20</v>
      </c>
      <c r="G95">
        <f>SUMIFS('4日'!$A:$A,'4日'!$B:$B,$B95,'4日'!$C:$C,汇总!$A95)</f>
        <v>17</v>
      </c>
      <c r="H95">
        <f>SUMIFS('5日'!$A:$A,'5日'!$B:$B,$B95,'5日'!$C:$C,汇总!$A95)</f>
        <v>15</v>
      </c>
      <c r="I95">
        <f>SUMIFS('6日'!$A:$A,'6日'!$B:$B,$B95,'6日'!$C:$C,汇总!$A95)</f>
        <v>12</v>
      </c>
      <c r="J95">
        <f>SUMIFS('7日'!$A:$A,'7日'!$B:$B,$B95,'7日'!$C:$C,汇总!$A95)</f>
        <v>13</v>
      </c>
      <c r="K95" s="2" t="str">
        <f t="shared" si="9"/>
        <v>(1888M)OPPO OPPO A53</v>
      </c>
      <c r="L95" s="2">
        <f t="shared" si="10"/>
        <v>0.32692307692307693</v>
      </c>
      <c r="M95" s="2">
        <f t="shared" si="11"/>
        <v>0.21153846153846154</v>
      </c>
      <c r="N95" s="2">
        <f t="shared" si="12"/>
        <v>0.12820512820512819</v>
      </c>
      <c r="O95" s="2">
        <f t="shared" si="13"/>
        <v>0.10897435897435898</v>
      </c>
      <c r="P95" s="2">
        <f t="shared" si="14"/>
        <v>9.6153846153846159E-2</v>
      </c>
      <c r="Q95" s="2">
        <f t="shared" si="15"/>
        <v>7.6923076923076927E-2</v>
      </c>
      <c r="R95" s="2">
        <f t="shared" si="16"/>
        <v>8.3333333333333329E-2</v>
      </c>
    </row>
    <row r="96" spans="1:18" ht="15">
      <c r="A96">
        <v>890</v>
      </c>
      <c r="B96" t="s">
        <v>207</v>
      </c>
      <c r="C96" s="1">
        <v>154</v>
      </c>
      <c r="D96">
        <f>SUMIFS(次日!$A:$A,次日!$B:$B,$B96,次日!$C:$C,汇总!$A96)</f>
        <v>41</v>
      </c>
      <c r="E96">
        <f>SUMIFS('2日'!$A:$A,'2日'!$B:$B,$B96,'2日'!$C:$C,汇总!$A96)</f>
        <v>16</v>
      </c>
      <c r="F96">
        <f>SUMIFS('3日'!$A:$A,'3日'!$B:$B,$B96,'3日'!$C:$C,汇总!$A96)</f>
        <v>10</v>
      </c>
      <c r="G96">
        <f>SUMIFS('4日'!$A:$A,'4日'!$B:$B,$B96,'4日'!$C:$C,汇总!$A96)</f>
        <v>9</v>
      </c>
      <c r="H96">
        <f>SUMIFS('5日'!$A:$A,'5日'!$B:$B,$B96,'5日'!$C:$C,汇总!$A96)</f>
        <v>6</v>
      </c>
      <c r="I96">
        <f>SUMIFS('6日'!$A:$A,'6日'!$B:$B,$B96,'6日'!$C:$C,汇总!$A96)</f>
        <v>6</v>
      </c>
      <c r="J96">
        <f>SUMIFS('7日'!$A:$A,'7日'!$B:$B,$B96,'7日'!$C:$C,汇总!$A96)</f>
        <v>3</v>
      </c>
      <c r="K96" s="2" t="str">
        <f t="shared" si="9"/>
        <v>(890M)Xiaomi HM 2A</v>
      </c>
      <c r="L96" s="2">
        <f t="shared" si="10"/>
        <v>0.26623376623376621</v>
      </c>
      <c r="M96" s="2">
        <f t="shared" si="11"/>
        <v>0.1038961038961039</v>
      </c>
      <c r="N96" s="2">
        <f t="shared" si="12"/>
        <v>6.4935064935064929E-2</v>
      </c>
      <c r="O96" s="2">
        <f t="shared" si="13"/>
        <v>5.844155844155844E-2</v>
      </c>
      <c r="P96" s="2">
        <f t="shared" si="14"/>
        <v>3.896103896103896E-2</v>
      </c>
      <c r="Q96" s="2">
        <f t="shared" si="15"/>
        <v>3.896103896103896E-2</v>
      </c>
      <c r="R96" s="2">
        <f t="shared" si="16"/>
        <v>1.948051948051948E-2</v>
      </c>
    </row>
    <row r="97" spans="1:18" ht="15">
      <c r="A97">
        <v>1815</v>
      </c>
      <c r="B97" t="s">
        <v>381</v>
      </c>
      <c r="C97" s="1">
        <v>152</v>
      </c>
      <c r="D97">
        <f>SUMIFS(次日!$A:$A,次日!$B:$B,$B97,次日!$C:$C,汇总!$A97)</f>
        <v>59</v>
      </c>
      <c r="E97">
        <f>SUMIFS('2日'!$A:$A,'2日'!$B:$B,$B97,'2日'!$C:$C,汇总!$A97)</f>
        <v>31</v>
      </c>
      <c r="F97">
        <f>SUMIFS('3日'!$A:$A,'3日'!$B:$B,$B97,'3日'!$C:$C,汇总!$A97)</f>
        <v>13</v>
      </c>
      <c r="G97">
        <f>SUMIFS('4日'!$A:$A,'4日'!$B:$B,$B97,'4日'!$C:$C,汇总!$A97)</f>
        <v>14</v>
      </c>
      <c r="H97">
        <f>SUMIFS('5日'!$A:$A,'5日'!$B:$B,$B97,'5日'!$C:$C,汇总!$A97)</f>
        <v>6</v>
      </c>
      <c r="I97">
        <f>SUMIFS('6日'!$A:$A,'6日'!$B:$B,$B97,'6日'!$C:$C,汇总!$A97)</f>
        <v>7</v>
      </c>
      <c r="J97">
        <f>SUMIFS('7日'!$A:$A,'7日'!$B:$B,$B97,'7日'!$C:$C,汇总!$A97)</f>
        <v>7</v>
      </c>
      <c r="K97" s="2" t="str">
        <f t="shared" si="9"/>
        <v>(1815M)HUAWEI KIW-TL00</v>
      </c>
      <c r="L97" s="2">
        <f t="shared" si="10"/>
        <v>0.38815789473684209</v>
      </c>
      <c r="M97" s="2">
        <f t="shared" si="11"/>
        <v>0.20394736842105263</v>
      </c>
      <c r="N97" s="2">
        <f t="shared" si="12"/>
        <v>8.5526315789473686E-2</v>
      </c>
      <c r="O97" s="2">
        <f t="shared" si="13"/>
        <v>9.2105263157894732E-2</v>
      </c>
      <c r="P97" s="2">
        <f t="shared" si="14"/>
        <v>3.9473684210526314E-2</v>
      </c>
      <c r="Q97" s="2">
        <f t="shared" si="15"/>
        <v>4.6052631578947366E-2</v>
      </c>
      <c r="R97" s="2">
        <f t="shared" si="16"/>
        <v>4.6052631578947366E-2</v>
      </c>
    </row>
    <row r="98" spans="1:18" ht="15">
      <c r="A98">
        <v>1910</v>
      </c>
      <c r="B98" t="s">
        <v>274</v>
      </c>
      <c r="C98" s="1">
        <v>152</v>
      </c>
      <c r="D98">
        <f>SUMIFS(次日!$A:$A,次日!$B:$B,$B98,次日!$C:$C,汇总!$A98)</f>
        <v>54</v>
      </c>
      <c r="E98">
        <f>SUMIFS('2日'!$A:$A,'2日'!$B:$B,$B98,'2日'!$C:$C,汇总!$A98)</f>
        <v>25</v>
      </c>
      <c r="F98">
        <f>SUMIFS('3日'!$A:$A,'3日'!$B:$B,$B98,'3日'!$C:$C,汇总!$A98)</f>
        <v>18</v>
      </c>
      <c r="G98">
        <f>SUMIFS('4日'!$A:$A,'4日'!$B:$B,$B98,'4日'!$C:$C,汇总!$A98)</f>
        <v>11</v>
      </c>
      <c r="H98">
        <f>SUMIFS('5日'!$A:$A,'5日'!$B:$B,$B98,'5日'!$C:$C,汇总!$A98)</f>
        <v>12</v>
      </c>
      <c r="I98">
        <f>SUMIFS('6日'!$A:$A,'6日'!$B:$B,$B98,'6日'!$C:$C,汇总!$A98)</f>
        <v>14</v>
      </c>
      <c r="J98">
        <f>SUMIFS('7日'!$A:$A,'7日'!$B:$B,$B98,'7日'!$C:$C,汇总!$A98)</f>
        <v>7</v>
      </c>
      <c r="K98" s="2" t="str">
        <f t="shared" si="9"/>
        <v>(1910M)vivo vivo X5M</v>
      </c>
      <c r="L98" s="2">
        <f t="shared" si="10"/>
        <v>0.35526315789473684</v>
      </c>
      <c r="M98" s="2">
        <f t="shared" si="11"/>
        <v>0.16447368421052633</v>
      </c>
      <c r="N98" s="2">
        <f t="shared" si="12"/>
        <v>0.11842105263157894</v>
      </c>
      <c r="O98" s="2">
        <f t="shared" si="13"/>
        <v>7.2368421052631582E-2</v>
      </c>
      <c r="P98" s="2">
        <f t="shared" si="14"/>
        <v>7.8947368421052627E-2</v>
      </c>
      <c r="Q98" s="2">
        <f t="shared" si="15"/>
        <v>9.2105263157894732E-2</v>
      </c>
      <c r="R98" s="2">
        <f t="shared" si="16"/>
        <v>4.6052631578947366E-2</v>
      </c>
    </row>
    <row r="99" spans="1:18" ht="15">
      <c r="A99">
        <v>2778</v>
      </c>
      <c r="B99" t="s">
        <v>7</v>
      </c>
      <c r="C99" s="1">
        <v>150</v>
      </c>
      <c r="D99">
        <f>SUMIFS(次日!$A:$A,次日!$B:$B,$B99,次日!$C:$C,汇总!$A99)</f>
        <v>61</v>
      </c>
      <c r="E99">
        <f>SUMIFS('2日'!$A:$A,'2日'!$B:$B,$B99,'2日'!$C:$C,汇总!$A99)</f>
        <v>34</v>
      </c>
      <c r="F99">
        <f>SUMIFS('3日'!$A:$A,'3日'!$B:$B,$B99,'3日'!$C:$C,汇总!$A99)</f>
        <v>25</v>
      </c>
      <c r="G99">
        <f>SUMIFS('4日'!$A:$A,'4日'!$B:$B,$B99,'4日'!$C:$C,汇总!$A99)</f>
        <v>24</v>
      </c>
      <c r="H99">
        <f>SUMIFS('5日'!$A:$A,'5日'!$B:$B,$B99,'5日'!$C:$C,汇总!$A99)</f>
        <v>20</v>
      </c>
      <c r="I99">
        <f>SUMIFS('6日'!$A:$A,'6日'!$B:$B,$B99,'6日'!$C:$C,汇总!$A99)</f>
        <v>15</v>
      </c>
      <c r="J99">
        <f>SUMIFS('7日'!$A:$A,'7日'!$B:$B,$B99,'7日'!$C:$C,汇总!$A99)</f>
        <v>16</v>
      </c>
      <c r="K99" s="2" t="str">
        <f t="shared" si="9"/>
        <v>(2778M)samsung SM-N9100</v>
      </c>
      <c r="L99" s="2">
        <f t="shared" si="10"/>
        <v>0.40666666666666668</v>
      </c>
      <c r="M99" s="2">
        <f t="shared" si="11"/>
        <v>0.22666666666666666</v>
      </c>
      <c r="N99" s="2">
        <f t="shared" si="12"/>
        <v>0.16666666666666666</v>
      </c>
      <c r="O99" s="2">
        <f t="shared" si="13"/>
        <v>0.16</v>
      </c>
      <c r="P99" s="2">
        <f t="shared" si="14"/>
        <v>0.13333333333333333</v>
      </c>
      <c r="Q99" s="2">
        <f t="shared" si="15"/>
        <v>0.1</v>
      </c>
      <c r="R99" s="2">
        <f t="shared" si="16"/>
        <v>0.10666666666666667</v>
      </c>
    </row>
    <row r="100" spans="1:18" ht="15">
      <c r="A100">
        <v>3012</v>
      </c>
      <c r="B100" t="s">
        <v>179</v>
      </c>
      <c r="C100" s="1">
        <v>148</v>
      </c>
      <c r="D100">
        <f>SUMIFS(次日!$A:$A,次日!$B:$B,$B100,次日!$C:$C,汇总!$A100)</f>
        <v>49</v>
      </c>
      <c r="E100">
        <f>SUMIFS('2日'!$A:$A,'2日'!$B:$B,$B100,'2日'!$C:$C,汇总!$A100)</f>
        <v>33</v>
      </c>
      <c r="F100">
        <f>SUMIFS('3日'!$A:$A,'3日'!$B:$B,$B100,'3日'!$C:$C,汇总!$A100)</f>
        <v>23</v>
      </c>
      <c r="G100">
        <f>SUMIFS('4日'!$A:$A,'4日'!$B:$B,$B100,'4日'!$C:$C,汇总!$A100)</f>
        <v>21</v>
      </c>
      <c r="H100">
        <f>SUMIFS('5日'!$A:$A,'5日'!$B:$B,$B100,'5日'!$C:$C,汇总!$A100)</f>
        <v>15</v>
      </c>
      <c r="I100">
        <f>SUMIFS('6日'!$A:$A,'6日'!$B:$B,$B100,'6日'!$C:$C,汇总!$A100)</f>
        <v>17</v>
      </c>
      <c r="J100">
        <f>SUMIFS('7日'!$A:$A,'7日'!$B:$B,$B100,'7日'!$C:$C,汇总!$A100)</f>
        <v>11</v>
      </c>
      <c r="K100" s="2" t="str">
        <f t="shared" si="9"/>
        <v>(3012M)HUAWEI PE-TL10</v>
      </c>
      <c r="L100" s="2">
        <f t="shared" si="10"/>
        <v>0.33108108108108109</v>
      </c>
      <c r="M100" s="2">
        <f t="shared" si="11"/>
        <v>0.22297297297297297</v>
      </c>
      <c r="N100" s="2">
        <f t="shared" si="12"/>
        <v>0.1554054054054054</v>
      </c>
      <c r="O100" s="2">
        <f t="shared" si="13"/>
        <v>0.14189189189189189</v>
      </c>
      <c r="P100" s="2">
        <f t="shared" si="14"/>
        <v>0.10135135135135136</v>
      </c>
      <c r="Q100" s="2">
        <f t="shared" si="15"/>
        <v>0.11486486486486487</v>
      </c>
      <c r="R100" s="2">
        <f t="shared" si="16"/>
        <v>7.4324324324324328E-2</v>
      </c>
    </row>
    <row r="101" spans="1:18" ht="15">
      <c r="A101">
        <v>1914</v>
      </c>
      <c r="B101" t="s">
        <v>320</v>
      </c>
      <c r="C101" s="1">
        <v>148</v>
      </c>
      <c r="D101">
        <f>SUMIFS(次日!$A:$A,次日!$B:$B,$B101,次日!$C:$C,汇总!$A101)</f>
        <v>44</v>
      </c>
      <c r="E101">
        <f>SUMIFS('2日'!$A:$A,'2日'!$B:$B,$B101,'2日'!$C:$C,汇总!$A101)</f>
        <v>28</v>
      </c>
      <c r="F101">
        <f>SUMIFS('3日'!$A:$A,'3日'!$B:$B,$B101,'3日'!$C:$C,汇总!$A101)</f>
        <v>22</v>
      </c>
      <c r="G101">
        <f>SUMIFS('4日'!$A:$A,'4日'!$B:$B,$B101,'4日'!$C:$C,汇总!$A101)</f>
        <v>22</v>
      </c>
      <c r="H101">
        <f>SUMIFS('5日'!$A:$A,'5日'!$B:$B,$B101,'5日'!$C:$C,汇总!$A101)</f>
        <v>20</v>
      </c>
      <c r="I101">
        <f>SUMIFS('6日'!$A:$A,'6日'!$B:$B,$B101,'6日'!$C:$C,汇总!$A101)</f>
        <v>13</v>
      </c>
      <c r="J101">
        <f>SUMIFS('7日'!$A:$A,'7日'!$B:$B,$B101,'7日'!$C:$C,汇总!$A101)</f>
        <v>12</v>
      </c>
      <c r="K101" s="2" t="str">
        <f t="shared" si="9"/>
        <v>(1914M)OPPO R8207</v>
      </c>
      <c r="L101" s="2">
        <f t="shared" si="10"/>
        <v>0.29729729729729731</v>
      </c>
      <c r="M101" s="2">
        <f t="shared" si="11"/>
        <v>0.1891891891891892</v>
      </c>
      <c r="N101" s="2">
        <f t="shared" si="12"/>
        <v>0.14864864864864866</v>
      </c>
      <c r="O101" s="2">
        <f t="shared" si="13"/>
        <v>0.14864864864864866</v>
      </c>
      <c r="P101" s="2">
        <f t="shared" si="14"/>
        <v>0.13513513513513514</v>
      </c>
      <c r="Q101" s="2">
        <f t="shared" si="15"/>
        <v>8.7837837837837843E-2</v>
      </c>
      <c r="R101" s="2">
        <f t="shared" si="16"/>
        <v>8.1081081081081086E-2</v>
      </c>
    </row>
    <row r="102" spans="1:18" ht="15">
      <c r="A102">
        <v>885</v>
      </c>
      <c r="B102" t="s">
        <v>136</v>
      </c>
      <c r="C102" s="1">
        <v>148</v>
      </c>
      <c r="D102">
        <f>SUMIFS(次日!$A:$A,次日!$B:$B,$B102,次日!$C:$C,汇总!$A102)</f>
        <v>49</v>
      </c>
      <c r="E102">
        <f>SUMIFS('2日'!$A:$A,'2日'!$B:$B,$B102,'2日'!$C:$C,汇总!$A102)</f>
        <v>23</v>
      </c>
      <c r="F102">
        <f>SUMIFS('3日'!$A:$A,'3日'!$B:$B,$B102,'3日'!$C:$C,汇总!$A102)</f>
        <v>19</v>
      </c>
      <c r="G102">
        <f>SUMIFS('4日'!$A:$A,'4日'!$B:$B,$B102,'4日'!$C:$C,汇总!$A102)</f>
        <v>18</v>
      </c>
      <c r="H102">
        <f>SUMIFS('5日'!$A:$A,'5日'!$B:$B,$B102,'5日'!$C:$C,汇总!$A102)</f>
        <v>18</v>
      </c>
      <c r="I102">
        <f>SUMIFS('6日'!$A:$A,'6日'!$B:$B,$B102,'6日'!$C:$C,汇总!$A102)</f>
        <v>16</v>
      </c>
      <c r="J102">
        <f>SUMIFS('7日'!$A:$A,'7日'!$B:$B,$B102,'7日'!$C:$C,汇总!$A102)</f>
        <v>14</v>
      </c>
      <c r="K102" s="2" t="str">
        <f t="shared" si="9"/>
        <v>(885M)samsung SM-G5308W</v>
      </c>
      <c r="L102" s="2">
        <f t="shared" si="10"/>
        <v>0.33108108108108109</v>
      </c>
      <c r="M102" s="2">
        <f t="shared" si="11"/>
        <v>0.1554054054054054</v>
      </c>
      <c r="N102" s="2">
        <f t="shared" si="12"/>
        <v>0.12837837837837837</v>
      </c>
      <c r="O102" s="2">
        <f t="shared" si="13"/>
        <v>0.12162162162162163</v>
      </c>
      <c r="P102" s="2">
        <f t="shared" si="14"/>
        <v>0.12162162162162163</v>
      </c>
      <c r="Q102" s="2">
        <f t="shared" si="15"/>
        <v>0.10810810810810811</v>
      </c>
      <c r="R102" s="2">
        <f t="shared" si="16"/>
        <v>9.45945945945946E-2</v>
      </c>
    </row>
    <row r="103" spans="1:18" ht="15">
      <c r="A103">
        <v>2935</v>
      </c>
      <c r="B103" t="s">
        <v>149</v>
      </c>
      <c r="C103" s="1">
        <v>147</v>
      </c>
      <c r="D103">
        <f>SUMIFS(次日!$A:$A,次日!$B:$B,$B103,次日!$C:$C,汇总!$A103)</f>
        <v>51</v>
      </c>
      <c r="E103">
        <f>SUMIFS('2日'!$A:$A,'2日'!$B:$B,$B103,'2日'!$C:$C,汇总!$A103)</f>
        <v>33</v>
      </c>
      <c r="F103">
        <f>SUMIFS('3日'!$A:$A,'3日'!$B:$B,$B103,'3日'!$C:$C,汇总!$A103)</f>
        <v>28</v>
      </c>
      <c r="G103">
        <f>SUMIFS('4日'!$A:$A,'4日'!$B:$B,$B103,'4日'!$C:$C,汇总!$A103)</f>
        <v>23</v>
      </c>
      <c r="H103">
        <f>SUMIFS('5日'!$A:$A,'5日'!$B:$B,$B103,'5日'!$C:$C,汇总!$A103)</f>
        <v>18</v>
      </c>
      <c r="I103">
        <f>SUMIFS('6日'!$A:$A,'6日'!$B:$B,$B103,'6日'!$C:$C,汇总!$A103)</f>
        <v>14</v>
      </c>
      <c r="J103">
        <f>SUMIFS('7日'!$A:$A,'7日'!$B:$B,$B103,'7日'!$C:$C,汇总!$A103)</f>
        <v>16</v>
      </c>
      <c r="K103" s="2" t="str">
        <f t="shared" si="9"/>
        <v>(2935M)GiONEE GN9010</v>
      </c>
      <c r="L103" s="2">
        <f t="shared" si="10"/>
        <v>0.34693877551020408</v>
      </c>
      <c r="M103" s="2">
        <f t="shared" si="11"/>
        <v>0.22448979591836735</v>
      </c>
      <c r="N103" s="2">
        <f t="shared" si="12"/>
        <v>0.19047619047619047</v>
      </c>
      <c r="O103" s="2">
        <f t="shared" si="13"/>
        <v>0.15646258503401361</v>
      </c>
      <c r="P103" s="2">
        <f t="shared" si="14"/>
        <v>0.12244897959183673</v>
      </c>
      <c r="Q103" s="2">
        <f t="shared" si="15"/>
        <v>9.5238095238095233E-2</v>
      </c>
      <c r="R103" s="2">
        <f t="shared" si="16"/>
        <v>0.10884353741496598</v>
      </c>
    </row>
    <row r="104" spans="1:18" ht="15">
      <c r="A104">
        <v>1910</v>
      </c>
      <c r="B104" t="s">
        <v>197</v>
      </c>
      <c r="C104" s="1">
        <v>147</v>
      </c>
      <c r="D104">
        <f>SUMIFS(次日!$A:$A,次日!$B:$B,$B104,次日!$C:$C,汇总!$A104)</f>
        <v>40</v>
      </c>
      <c r="E104">
        <f>SUMIFS('2日'!$A:$A,'2日'!$B:$B,$B104,'2日'!$C:$C,汇总!$A104)</f>
        <v>25</v>
      </c>
      <c r="F104">
        <f>SUMIFS('3日'!$A:$A,'3日'!$B:$B,$B104,'3日'!$C:$C,汇总!$A104)</f>
        <v>21</v>
      </c>
      <c r="G104">
        <f>SUMIFS('4日'!$A:$A,'4日'!$B:$B,$B104,'4日'!$C:$C,汇总!$A104)</f>
        <v>16</v>
      </c>
      <c r="H104">
        <f>SUMIFS('5日'!$A:$A,'5日'!$B:$B,$B104,'5日'!$C:$C,汇总!$A104)</f>
        <v>13</v>
      </c>
      <c r="I104">
        <f>SUMIFS('6日'!$A:$A,'6日'!$B:$B,$B104,'6日'!$C:$C,汇总!$A104)</f>
        <v>11</v>
      </c>
      <c r="J104">
        <f>SUMIFS('7日'!$A:$A,'7日'!$B:$B,$B104,'7日'!$C:$C,汇总!$A104)</f>
        <v>13</v>
      </c>
      <c r="K104" s="2" t="str">
        <f t="shared" si="9"/>
        <v>(1910M)Xiaomi 2014813</v>
      </c>
      <c r="L104" s="2">
        <f t="shared" si="10"/>
        <v>0.27210884353741499</v>
      </c>
      <c r="M104" s="2">
        <f t="shared" si="11"/>
        <v>0.17006802721088435</v>
      </c>
      <c r="N104" s="2">
        <f t="shared" si="12"/>
        <v>0.14285714285714285</v>
      </c>
      <c r="O104" s="2">
        <f t="shared" si="13"/>
        <v>0.10884353741496598</v>
      </c>
      <c r="P104" s="2">
        <f t="shared" si="14"/>
        <v>8.8435374149659865E-2</v>
      </c>
      <c r="Q104" s="2">
        <f t="shared" si="15"/>
        <v>7.4829931972789115E-2</v>
      </c>
      <c r="R104" s="2">
        <f t="shared" si="16"/>
        <v>8.8435374149659865E-2</v>
      </c>
    </row>
    <row r="105" spans="1:18" ht="15">
      <c r="A105">
        <v>3664</v>
      </c>
      <c r="B105" t="s">
        <v>685</v>
      </c>
      <c r="C105" s="1">
        <v>147</v>
      </c>
      <c r="D105">
        <f>SUMIFS(次日!$A:$A,次日!$B:$B,$B105,次日!$C:$C,汇总!$A105)</f>
        <v>59</v>
      </c>
      <c r="E105">
        <f>SUMIFS('2日'!$A:$A,'2日'!$B:$B,$B105,'2日'!$C:$C,汇总!$A105)</f>
        <v>40</v>
      </c>
      <c r="F105">
        <f>SUMIFS('3日'!$A:$A,'3日'!$B:$B,$B105,'3日'!$C:$C,汇总!$A105)</f>
        <v>24</v>
      </c>
      <c r="G105">
        <f>SUMIFS('4日'!$A:$A,'4日'!$B:$B,$B105,'4日'!$C:$C,汇总!$A105)</f>
        <v>27</v>
      </c>
      <c r="H105">
        <f>SUMIFS('5日'!$A:$A,'5日'!$B:$B,$B105,'5日'!$C:$C,汇总!$A105)</f>
        <v>24</v>
      </c>
      <c r="I105">
        <f>SUMIFS('6日'!$A:$A,'6日'!$B:$B,$B105,'6日'!$C:$C,汇总!$A105)</f>
        <v>22</v>
      </c>
      <c r="J105">
        <f>SUMIFS('7日'!$A:$A,'7日'!$B:$B,$B105,'7日'!$C:$C,汇总!$A105)</f>
        <v>20</v>
      </c>
      <c r="K105" s="2" t="str">
        <f t="shared" si="9"/>
        <v>(3664M)samsung SM-N9200</v>
      </c>
      <c r="L105" s="2">
        <f t="shared" si="10"/>
        <v>0.40136054421768708</v>
      </c>
      <c r="M105" s="2">
        <f t="shared" si="11"/>
        <v>0.27210884353741499</v>
      </c>
      <c r="N105" s="2">
        <f t="shared" si="12"/>
        <v>0.16326530612244897</v>
      </c>
      <c r="O105" s="2">
        <f t="shared" si="13"/>
        <v>0.18367346938775511</v>
      </c>
      <c r="P105" s="2">
        <f t="shared" si="14"/>
        <v>0.16326530612244897</v>
      </c>
      <c r="Q105" s="2">
        <f t="shared" si="15"/>
        <v>0.14965986394557823</v>
      </c>
      <c r="R105" s="2">
        <f t="shared" si="16"/>
        <v>0.1360544217687075</v>
      </c>
    </row>
    <row r="106" spans="1:18" ht="15">
      <c r="A106">
        <v>905</v>
      </c>
      <c r="B106" t="s">
        <v>461</v>
      </c>
      <c r="C106" s="1">
        <v>147</v>
      </c>
      <c r="D106">
        <f>SUMIFS(次日!$A:$A,次日!$B:$B,$B106,次日!$C:$C,汇总!$A106)</f>
        <v>43</v>
      </c>
      <c r="E106">
        <f>SUMIFS('2日'!$A:$A,'2日'!$B:$B,$B106,'2日'!$C:$C,汇总!$A106)</f>
        <v>24</v>
      </c>
      <c r="F106">
        <f>SUMIFS('3日'!$A:$A,'3日'!$B:$B,$B106,'3日'!$C:$C,汇总!$A106)</f>
        <v>16</v>
      </c>
      <c r="G106">
        <f>SUMIFS('4日'!$A:$A,'4日'!$B:$B,$B106,'4日'!$C:$C,汇总!$A106)</f>
        <v>7</v>
      </c>
      <c r="H106">
        <f>SUMIFS('5日'!$A:$A,'5日'!$B:$B,$B106,'5日'!$C:$C,汇总!$A106)</f>
        <v>8</v>
      </c>
      <c r="I106">
        <f>SUMIFS('6日'!$A:$A,'6日'!$B:$B,$B106,'6日'!$C:$C,汇总!$A106)</f>
        <v>8</v>
      </c>
      <c r="J106">
        <f>SUMIFS('7日'!$A:$A,'7日'!$B:$B,$B106,'7日'!$C:$C,汇总!$A106)</f>
        <v>5</v>
      </c>
      <c r="K106" s="2" t="str">
        <f t="shared" si="9"/>
        <v>(905M)vivo vivo Y27</v>
      </c>
      <c r="L106" s="2">
        <f t="shared" si="10"/>
        <v>0.29251700680272108</v>
      </c>
      <c r="M106" s="2">
        <f t="shared" si="11"/>
        <v>0.16326530612244897</v>
      </c>
      <c r="N106" s="2">
        <f t="shared" si="12"/>
        <v>0.10884353741496598</v>
      </c>
      <c r="O106" s="2">
        <f t="shared" si="13"/>
        <v>4.7619047619047616E-2</v>
      </c>
      <c r="P106" s="2">
        <f t="shared" si="14"/>
        <v>5.4421768707482991E-2</v>
      </c>
      <c r="Q106" s="2">
        <f t="shared" si="15"/>
        <v>5.4421768707482991E-2</v>
      </c>
      <c r="R106" s="2">
        <f t="shared" si="16"/>
        <v>3.4013605442176874E-2</v>
      </c>
    </row>
    <row r="107" spans="1:18" ht="15">
      <c r="A107">
        <v>1897</v>
      </c>
      <c r="B107" t="s">
        <v>73</v>
      </c>
      <c r="C107" s="1">
        <v>146</v>
      </c>
      <c r="D107">
        <f>SUMIFS(次日!$A:$A,次日!$B:$B,$B107,次日!$C:$C,汇总!$A107)</f>
        <v>46</v>
      </c>
      <c r="E107">
        <f>SUMIFS('2日'!$A:$A,'2日'!$B:$B,$B107,'2日'!$C:$C,汇总!$A107)</f>
        <v>20</v>
      </c>
      <c r="F107">
        <f>SUMIFS('3日'!$A:$A,'3日'!$B:$B,$B107,'3日'!$C:$C,汇总!$A107)</f>
        <v>14</v>
      </c>
      <c r="G107">
        <f>SUMIFS('4日'!$A:$A,'4日'!$B:$B,$B107,'4日'!$C:$C,汇总!$A107)</f>
        <v>9</v>
      </c>
      <c r="H107">
        <f>SUMIFS('5日'!$A:$A,'5日'!$B:$B,$B107,'5日'!$C:$C,汇总!$A107)</f>
        <v>9</v>
      </c>
      <c r="I107">
        <f>SUMIFS('6日'!$A:$A,'6日'!$B:$B,$B107,'6日'!$C:$C,汇总!$A107)</f>
        <v>8</v>
      </c>
      <c r="J107">
        <f>SUMIFS('7日'!$A:$A,'7日'!$B:$B,$B107,'7日'!$C:$C,汇总!$A107)</f>
        <v>9</v>
      </c>
      <c r="K107" s="2" t="str">
        <f t="shared" si="9"/>
        <v>(1897M)HUAWEI CHM-TL00H</v>
      </c>
      <c r="L107" s="2">
        <f t="shared" si="10"/>
        <v>0.31506849315068491</v>
      </c>
      <c r="M107" s="2">
        <f t="shared" si="11"/>
        <v>0.13698630136986301</v>
      </c>
      <c r="N107" s="2">
        <f t="shared" si="12"/>
        <v>9.5890410958904104E-2</v>
      </c>
      <c r="O107" s="2">
        <f t="shared" si="13"/>
        <v>6.1643835616438353E-2</v>
      </c>
      <c r="P107" s="2">
        <f t="shared" si="14"/>
        <v>6.1643835616438353E-2</v>
      </c>
      <c r="Q107" s="2">
        <f t="shared" si="15"/>
        <v>5.4794520547945202E-2</v>
      </c>
      <c r="R107" s="2">
        <f t="shared" si="16"/>
        <v>6.1643835616438353E-2</v>
      </c>
    </row>
    <row r="108" spans="1:18" ht="15">
      <c r="A108">
        <v>975</v>
      </c>
      <c r="B108" t="s">
        <v>2219</v>
      </c>
      <c r="C108" s="1">
        <v>146</v>
      </c>
      <c r="D108">
        <f>SUMIFS(次日!$A:$A,次日!$B:$B,$B108,次日!$C:$C,汇总!$A108)</f>
        <v>58</v>
      </c>
      <c r="E108">
        <f>SUMIFS('2日'!$A:$A,'2日'!$B:$B,$B108,'2日'!$C:$C,汇总!$A108)</f>
        <v>29</v>
      </c>
      <c r="F108">
        <f>SUMIFS('3日'!$A:$A,'3日'!$B:$B,$B108,'3日'!$C:$C,汇总!$A108)</f>
        <v>22</v>
      </c>
      <c r="G108">
        <f>SUMIFS('4日'!$A:$A,'4日'!$B:$B,$B108,'4日'!$C:$C,汇总!$A108)</f>
        <v>19</v>
      </c>
      <c r="H108">
        <f>SUMIFS('5日'!$A:$A,'5日'!$B:$B,$B108,'5日'!$C:$C,汇总!$A108)</f>
        <v>17</v>
      </c>
      <c r="I108">
        <f>SUMIFS('6日'!$A:$A,'6日'!$B:$B,$B108,'6日'!$C:$C,汇总!$A108)</f>
        <v>13</v>
      </c>
      <c r="J108">
        <f>SUMIFS('7日'!$A:$A,'7日'!$B:$B,$B108,'7日'!$C:$C,汇总!$A108)</f>
        <v>9</v>
      </c>
      <c r="K108" s="2" t="str">
        <f t="shared" si="9"/>
        <v>(975M)iPad4,4</v>
      </c>
      <c r="L108" s="2">
        <f t="shared" si="10"/>
        <v>0.39726027397260272</v>
      </c>
      <c r="M108" s="2">
        <f t="shared" si="11"/>
        <v>0.19863013698630136</v>
      </c>
      <c r="N108" s="2">
        <f t="shared" si="12"/>
        <v>0.15068493150684931</v>
      </c>
      <c r="O108" s="2">
        <f t="shared" si="13"/>
        <v>0.13013698630136986</v>
      </c>
      <c r="P108" s="2">
        <f t="shared" si="14"/>
        <v>0.11643835616438356</v>
      </c>
      <c r="Q108" s="2">
        <f t="shared" si="15"/>
        <v>8.9041095890410954E-2</v>
      </c>
      <c r="R108" s="2">
        <f t="shared" si="16"/>
        <v>6.1643835616438353E-2</v>
      </c>
    </row>
    <row r="109" spans="1:18" ht="15">
      <c r="A109">
        <v>3012</v>
      </c>
      <c r="B109" t="s">
        <v>507</v>
      </c>
      <c r="C109" s="1">
        <v>145</v>
      </c>
      <c r="D109">
        <f>SUMIFS(次日!$A:$A,次日!$B:$B,$B109,次日!$C:$C,汇总!$A109)</f>
        <v>56</v>
      </c>
      <c r="E109">
        <f>SUMIFS('2日'!$A:$A,'2日'!$B:$B,$B109,'2日'!$C:$C,汇总!$A109)</f>
        <v>34</v>
      </c>
      <c r="F109">
        <f>SUMIFS('3日'!$A:$A,'3日'!$B:$B,$B109,'3日'!$C:$C,汇总!$A109)</f>
        <v>26</v>
      </c>
      <c r="G109">
        <f>SUMIFS('4日'!$A:$A,'4日'!$B:$B,$B109,'4日'!$C:$C,汇总!$A109)</f>
        <v>19</v>
      </c>
      <c r="H109">
        <f>SUMIFS('5日'!$A:$A,'5日'!$B:$B,$B109,'5日'!$C:$C,汇总!$A109)</f>
        <v>15</v>
      </c>
      <c r="I109">
        <f>SUMIFS('6日'!$A:$A,'6日'!$B:$B,$B109,'6日'!$C:$C,汇总!$A109)</f>
        <v>14</v>
      </c>
      <c r="J109">
        <f>SUMIFS('7日'!$A:$A,'7日'!$B:$B,$B109,'7日'!$C:$C,汇总!$A109)</f>
        <v>11</v>
      </c>
      <c r="K109" s="2" t="str">
        <f t="shared" si="9"/>
        <v>(3012M)HUAWEI PE-TL20</v>
      </c>
      <c r="L109" s="2">
        <f t="shared" si="10"/>
        <v>0.38620689655172413</v>
      </c>
      <c r="M109" s="2">
        <f t="shared" si="11"/>
        <v>0.23448275862068965</v>
      </c>
      <c r="N109" s="2">
        <f t="shared" si="12"/>
        <v>0.1793103448275862</v>
      </c>
      <c r="O109" s="2">
        <f t="shared" si="13"/>
        <v>0.1310344827586207</v>
      </c>
      <c r="P109" s="2">
        <f t="shared" si="14"/>
        <v>0.10344827586206896</v>
      </c>
      <c r="Q109" s="2">
        <f t="shared" si="15"/>
        <v>9.6551724137931033E-2</v>
      </c>
      <c r="R109" s="2">
        <f t="shared" si="16"/>
        <v>7.586206896551724E-2</v>
      </c>
    </row>
    <row r="110" spans="1:18" ht="15">
      <c r="A110">
        <v>2834</v>
      </c>
      <c r="B110" t="s">
        <v>33</v>
      </c>
      <c r="C110" s="1">
        <v>143</v>
      </c>
      <c r="D110">
        <f>SUMIFS(次日!$A:$A,次日!$B:$B,$B110,次日!$C:$C,汇总!$A110)</f>
        <v>50</v>
      </c>
      <c r="E110">
        <f>SUMIFS('2日'!$A:$A,'2日'!$B:$B,$B110,'2日'!$C:$C,汇总!$A110)</f>
        <v>27</v>
      </c>
      <c r="F110">
        <f>SUMIFS('3日'!$A:$A,'3日'!$B:$B,$B110,'3日'!$C:$C,汇总!$A110)</f>
        <v>25</v>
      </c>
      <c r="G110">
        <f>SUMIFS('4日'!$A:$A,'4日'!$B:$B,$B110,'4日'!$C:$C,汇总!$A110)</f>
        <v>21</v>
      </c>
      <c r="H110">
        <f>SUMIFS('5日'!$A:$A,'5日'!$B:$B,$B110,'5日'!$C:$C,汇总!$A110)</f>
        <v>16</v>
      </c>
      <c r="I110">
        <f>SUMIFS('6日'!$A:$A,'6日'!$B:$B,$B110,'6日'!$C:$C,汇总!$A110)</f>
        <v>17</v>
      </c>
      <c r="J110">
        <f>SUMIFS('7日'!$A:$A,'7日'!$B:$B,$B110,'7日'!$C:$C,汇总!$A110)</f>
        <v>17</v>
      </c>
      <c r="K110" s="2" t="str">
        <f t="shared" si="9"/>
        <v>(2834M)samsung SM-N9006</v>
      </c>
      <c r="L110" s="2">
        <f t="shared" si="10"/>
        <v>0.34965034965034963</v>
      </c>
      <c r="M110" s="2">
        <f t="shared" si="11"/>
        <v>0.1888111888111888</v>
      </c>
      <c r="N110" s="2">
        <f t="shared" si="12"/>
        <v>0.17482517482517482</v>
      </c>
      <c r="O110" s="2">
        <f t="shared" si="13"/>
        <v>0.14685314685314685</v>
      </c>
      <c r="P110" s="2">
        <f t="shared" si="14"/>
        <v>0.11188811188811189</v>
      </c>
      <c r="Q110" s="2">
        <f t="shared" si="15"/>
        <v>0.11888111888111888</v>
      </c>
      <c r="R110" s="2">
        <f t="shared" si="16"/>
        <v>0.11888111888111888</v>
      </c>
    </row>
    <row r="111" spans="1:18" ht="15">
      <c r="A111">
        <v>3805</v>
      </c>
      <c r="B111" t="s">
        <v>113</v>
      </c>
      <c r="C111" s="1">
        <v>142</v>
      </c>
      <c r="D111">
        <f>SUMIFS(次日!$A:$A,次日!$B:$B,$B111,次日!$C:$C,汇总!$A111)</f>
        <v>60</v>
      </c>
      <c r="E111">
        <f>SUMIFS('2日'!$A:$A,'2日'!$B:$B,$B111,'2日'!$C:$C,汇总!$A111)</f>
        <v>37</v>
      </c>
      <c r="F111">
        <f>SUMIFS('3日'!$A:$A,'3日'!$B:$B,$B111,'3日'!$C:$C,汇总!$A111)</f>
        <v>32</v>
      </c>
      <c r="G111">
        <f>SUMIFS('4日'!$A:$A,'4日'!$B:$B,$B111,'4日'!$C:$C,汇总!$A111)</f>
        <v>25</v>
      </c>
      <c r="H111">
        <f>SUMIFS('5日'!$A:$A,'5日'!$B:$B,$B111,'5日'!$C:$C,汇总!$A111)</f>
        <v>22</v>
      </c>
      <c r="I111">
        <f>SUMIFS('6日'!$A:$A,'6日'!$B:$B,$B111,'6日'!$C:$C,汇总!$A111)</f>
        <v>19</v>
      </c>
      <c r="J111">
        <f>SUMIFS('7日'!$A:$A,'7日'!$B:$B,$B111,'7日'!$C:$C,汇总!$A111)</f>
        <v>21</v>
      </c>
      <c r="K111" s="2" t="str">
        <f t="shared" si="9"/>
        <v>(3805M)LeMobile Le X620</v>
      </c>
      <c r="L111" s="2">
        <f t="shared" si="10"/>
        <v>0.42253521126760563</v>
      </c>
      <c r="M111" s="2">
        <f t="shared" si="11"/>
        <v>0.26056338028169013</v>
      </c>
      <c r="N111" s="2">
        <f t="shared" si="12"/>
        <v>0.22535211267605634</v>
      </c>
      <c r="O111" s="2">
        <f t="shared" si="13"/>
        <v>0.176056338028169</v>
      </c>
      <c r="P111" s="2">
        <f t="shared" si="14"/>
        <v>0.15492957746478872</v>
      </c>
      <c r="Q111" s="2">
        <f t="shared" si="15"/>
        <v>0.13380281690140844</v>
      </c>
      <c r="R111" s="2">
        <f t="shared" si="16"/>
        <v>0.14788732394366197</v>
      </c>
    </row>
    <row r="112" spans="1:18" ht="15">
      <c r="A112">
        <v>1913</v>
      </c>
      <c r="B112" t="s">
        <v>786</v>
      </c>
      <c r="C112" s="1">
        <v>142</v>
      </c>
      <c r="D112">
        <f>SUMIFS(次日!$A:$A,次日!$B:$B,$B112,次日!$C:$C,汇总!$A112)</f>
        <v>39</v>
      </c>
      <c r="E112">
        <f>SUMIFS('2日'!$A:$A,'2日'!$B:$B,$B112,'2日'!$C:$C,汇总!$A112)</f>
        <v>24</v>
      </c>
      <c r="F112">
        <f>SUMIFS('3日'!$A:$A,'3日'!$B:$B,$B112,'3日'!$C:$C,汇总!$A112)</f>
        <v>17</v>
      </c>
      <c r="G112">
        <f>SUMIFS('4日'!$A:$A,'4日'!$B:$B,$B112,'4日'!$C:$C,汇总!$A112)</f>
        <v>11</v>
      </c>
      <c r="H112">
        <f>SUMIFS('5日'!$A:$A,'5日'!$B:$B,$B112,'5日'!$C:$C,汇总!$A112)</f>
        <v>9</v>
      </c>
      <c r="I112">
        <f>SUMIFS('6日'!$A:$A,'6日'!$B:$B,$B112,'6日'!$C:$C,汇总!$A112)</f>
        <v>13</v>
      </c>
      <c r="J112">
        <f>SUMIFS('7日'!$A:$A,'7日'!$B:$B,$B112,'7日'!$C:$C,汇总!$A112)</f>
        <v>9</v>
      </c>
      <c r="K112" s="2" t="str">
        <f t="shared" si="9"/>
        <v>(1913M)vivo vivo Y51A</v>
      </c>
      <c r="L112" s="2">
        <f t="shared" si="10"/>
        <v>0.27464788732394368</v>
      </c>
      <c r="M112" s="2">
        <f t="shared" si="11"/>
        <v>0.16901408450704225</v>
      </c>
      <c r="N112" s="2">
        <f t="shared" si="12"/>
        <v>0.11971830985915492</v>
      </c>
      <c r="O112" s="2">
        <f t="shared" si="13"/>
        <v>7.746478873239436E-2</v>
      </c>
      <c r="P112" s="2">
        <f t="shared" si="14"/>
        <v>6.3380281690140844E-2</v>
      </c>
      <c r="Q112" s="2">
        <f t="shared" si="15"/>
        <v>9.154929577464789E-2</v>
      </c>
      <c r="R112" s="2">
        <f t="shared" si="16"/>
        <v>6.3380281690140844E-2</v>
      </c>
    </row>
    <row r="113" spans="1:18" ht="15">
      <c r="A113">
        <v>1007</v>
      </c>
      <c r="B113" t="s">
        <v>1183</v>
      </c>
      <c r="C113" s="1">
        <v>141</v>
      </c>
      <c r="D113">
        <f>SUMIFS(次日!$A:$A,次日!$B:$B,$B113,次日!$C:$C,汇总!$A113)</f>
        <v>0</v>
      </c>
      <c r="E113">
        <f>SUMIFS('2日'!$A:$A,'2日'!$B:$B,$B113,'2日'!$C:$C,汇总!$A113)</f>
        <v>0</v>
      </c>
      <c r="F113">
        <f>SUMIFS('3日'!$A:$A,'3日'!$B:$B,$B113,'3日'!$C:$C,汇总!$A113)</f>
        <v>0</v>
      </c>
      <c r="G113">
        <f>SUMIFS('4日'!$A:$A,'4日'!$B:$B,$B113,'4日'!$C:$C,汇总!$A113)</f>
        <v>0</v>
      </c>
      <c r="H113">
        <f>SUMIFS('5日'!$A:$A,'5日'!$B:$B,$B113,'5日'!$C:$C,汇总!$A113)</f>
        <v>0</v>
      </c>
      <c r="I113">
        <f>SUMIFS('6日'!$A:$A,'6日'!$B:$B,$B113,'6日'!$C:$C,汇总!$A113)</f>
        <v>0</v>
      </c>
      <c r="J113">
        <f>SUMIFS('7日'!$A:$A,'7日'!$B:$B,$B113,'7日'!$C:$C,汇总!$A113)</f>
        <v>0</v>
      </c>
      <c r="K113" s="2" t="str">
        <f t="shared" si="9"/>
        <v>(1007M)HTC HTC X720d</v>
      </c>
      <c r="L113" s="2">
        <f t="shared" si="10"/>
        <v>0</v>
      </c>
      <c r="M113" s="2">
        <f t="shared" si="11"/>
        <v>0</v>
      </c>
      <c r="N113" s="2">
        <f t="shared" si="12"/>
        <v>0</v>
      </c>
      <c r="O113" s="2">
        <f t="shared" si="13"/>
        <v>0</v>
      </c>
      <c r="P113" s="2">
        <f t="shared" si="14"/>
        <v>0</v>
      </c>
      <c r="Q113" s="2">
        <f t="shared" si="15"/>
        <v>0</v>
      </c>
      <c r="R113" s="2">
        <f t="shared" si="16"/>
        <v>0</v>
      </c>
    </row>
    <row r="114" spans="1:18" ht="15">
      <c r="A114">
        <v>1895</v>
      </c>
      <c r="B114" t="s">
        <v>40</v>
      </c>
      <c r="C114" s="1">
        <v>140</v>
      </c>
      <c r="D114">
        <f>SUMIFS(次日!$A:$A,次日!$B:$B,$B114,次日!$C:$C,汇总!$A114)</f>
        <v>51</v>
      </c>
      <c r="E114">
        <f>SUMIFS('2日'!$A:$A,'2日'!$B:$B,$B114,'2日'!$C:$C,汇总!$A114)</f>
        <v>23</v>
      </c>
      <c r="F114">
        <f>SUMIFS('3日'!$A:$A,'3日'!$B:$B,$B114,'3日'!$C:$C,汇总!$A114)</f>
        <v>17</v>
      </c>
      <c r="G114">
        <f>SUMIFS('4日'!$A:$A,'4日'!$B:$B,$B114,'4日'!$C:$C,汇总!$A114)</f>
        <v>13</v>
      </c>
      <c r="H114">
        <f>SUMIFS('5日'!$A:$A,'5日'!$B:$B,$B114,'5日'!$C:$C,汇总!$A114)</f>
        <v>16</v>
      </c>
      <c r="I114">
        <f>SUMIFS('6日'!$A:$A,'6日'!$B:$B,$B114,'6日'!$C:$C,汇总!$A114)</f>
        <v>9</v>
      </c>
      <c r="J114">
        <f>SUMIFS('7日'!$A:$A,'7日'!$B:$B,$B114,'7日'!$C:$C,汇总!$A114)</f>
        <v>9</v>
      </c>
      <c r="K114" s="2" t="str">
        <f t="shared" si="9"/>
        <v>(1895M)Meizu MX4</v>
      </c>
      <c r="L114" s="2">
        <f t="shared" si="10"/>
        <v>0.36428571428571427</v>
      </c>
      <c r="M114" s="2">
        <f t="shared" si="11"/>
        <v>0.16428571428571428</v>
      </c>
      <c r="N114" s="2">
        <f t="shared" si="12"/>
        <v>0.12142857142857143</v>
      </c>
      <c r="O114" s="2">
        <f t="shared" si="13"/>
        <v>9.285714285714286E-2</v>
      </c>
      <c r="P114" s="2">
        <f t="shared" si="14"/>
        <v>0.11428571428571428</v>
      </c>
      <c r="Q114" s="2">
        <f t="shared" si="15"/>
        <v>6.4285714285714279E-2</v>
      </c>
      <c r="R114" s="2">
        <f t="shared" si="16"/>
        <v>6.4285714285714279E-2</v>
      </c>
    </row>
    <row r="115" spans="1:18" ht="15">
      <c r="A115">
        <v>1888</v>
      </c>
      <c r="B115" t="s">
        <v>562</v>
      </c>
      <c r="C115" s="1">
        <v>140</v>
      </c>
      <c r="D115">
        <f>SUMIFS(次日!$A:$A,次日!$B:$B,$B115,次日!$C:$C,汇总!$A115)</f>
        <v>39</v>
      </c>
      <c r="E115">
        <f>SUMIFS('2日'!$A:$A,'2日'!$B:$B,$B115,'2日'!$C:$C,汇总!$A115)</f>
        <v>17</v>
      </c>
      <c r="F115">
        <f>SUMIFS('3日'!$A:$A,'3日'!$B:$B,$B115,'3日'!$C:$C,汇总!$A115)</f>
        <v>12</v>
      </c>
      <c r="G115">
        <f>SUMIFS('4日'!$A:$A,'4日'!$B:$B,$B115,'4日'!$C:$C,汇总!$A115)</f>
        <v>11</v>
      </c>
      <c r="H115">
        <f>SUMIFS('5日'!$A:$A,'5日'!$B:$B,$B115,'5日'!$C:$C,汇总!$A115)</f>
        <v>9</v>
      </c>
      <c r="I115">
        <f>SUMIFS('6日'!$A:$A,'6日'!$B:$B,$B115,'6日'!$C:$C,汇总!$A115)</f>
        <v>10</v>
      </c>
      <c r="J115">
        <f>SUMIFS('7日'!$A:$A,'7日'!$B:$B,$B115,'7日'!$C:$C,汇总!$A115)</f>
        <v>8</v>
      </c>
      <c r="K115" s="2" t="str">
        <f t="shared" si="9"/>
        <v>(1888M)OPPO OPPO A53m</v>
      </c>
      <c r="L115" s="2">
        <f t="shared" si="10"/>
        <v>0.27857142857142858</v>
      </c>
      <c r="M115" s="2">
        <f t="shared" si="11"/>
        <v>0.12142857142857143</v>
      </c>
      <c r="N115" s="2">
        <f t="shared" si="12"/>
        <v>8.5714285714285715E-2</v>
      </c>
      <c r="O115" s="2">
        <f t="shared" si="13"/>
        <v>7.857142857142857E-2</v>
      </c>
      <c r="P115" s="2">
        <f t="shared" si="14"/>
        <v>6.4285714285714279E-2</v>
      </c>
      <c r="Q115" s="2">
        <f t="shared" si="15"/>
        <v>7.1428571428571425E-2</v>
      </c>
      <c r="R115" s="2">
        <f t="shared" si="16"/>
        <v>5.7142857142857141E-2</v>
      </c>
    </row>
    <row r="116" spans="1:18" ht="15">
      <c r="A116">
        <v>3422</v>
      </c>
      <c r="B116" t="s">
        <v>585</v>
      </c>
      <c r="C116" s="1">
        <v>140</v>
      </c>
      <c r="D116">
        <f>SUMIFS(次日!$A:$A,次日!$B:$B,$B116,次日!$C:$C,汇总!$A116)</f>
        <v>46</v>
      </c>
      <c r="E116">
        <f>SUMIFS('2日'!$A:$A,'2日'!$B:$B,$B116,'2日'!$C:$C,汇总!$A116)</f>
        <v>32</v>
      </c>
      <c r="F116">
        <f>SUMIFS('3日'!$A:$A,'3日'!$B:$B,$B116,'3日'!$C:$C,汇总!$A116)</f>
        <v>27</v>
      </c>
      <c r="G116">
        <f>SUMIFS('4日'!$A:$A,'4日'!$B:$B,$B116,'4日'!$C:$C,汇总!$A116)</f>
        <v>22</v>
      </c>
      <c r="H116">
        <f>SUMIFS('5日'!$A:$A,'5日'!$B:$B,$B116,'5日'!$C:$C,汇总!$A116)</f>
        <v>21</v>
      </c>
      <c r="I116">
        <f>SUMIFS('6日'!$A:$A,'6日'!$B:$B,$B116,'6日'!$C:$C,汇总!$A116)</f>
        <v>17</v>
      </c>
      <c r="J116">
        <f>SUMIFS('7日'!$A:$A,'7日'!$B:$B,$B116,'7日'!$C:$C,汇总!$A116)</f>
        <v>12</v>
      </c>
      <c r="K116" s="2" t="str">
        <f t="shared" si="9"/>
        <v>(3422M)samsung SM-G9300</v>
      </c>
      <c r="L116" s="2">
        <f t="shared" si="10"/>
        <v>0.32857142857142857</v>
      </c>
      <c r="M116" s="2">
        <f t="shared" si="11"/>
        <v>0.22857142857142856</v>
      </c>
      <c r="N116" s="2">
        <f t="shared" si="12"/>
        <v>0.19285714285714287</v>
      </c>
      <c r="O116" s="2">
        <f t="shared" si="13"/>
        <v>0.15714285714285714</v>
      </c>
      <c r="P116" s="2">
        <f t="shared" si="14"/>
        <v>0.15</v>
      </c>
      <c r="Q116" s="2">
        <f t="shared" si="15"/>
        <v>0.12142857142857143</v>
      </c>
      <c r="R116" s="2">
        <f t="shared" si="16"/>
        <v>8.5714285714285715E-2</v>
      </c>
    </row>
    <row r="117" spans="1:18" ht="15">
      <c r="A117">
        <v>2790</v>
      </c>
      <c r="B117" t="s">
        <v>844</v>
      </c>
      <c r="C117" s="1">
        <v>139</v>
      </c>
      <c r="D117">
        <f>SUMIFS(次日!$A:$A,次日!$B:$B,$B117,次日!$C:$C,汇总!$A117)</f>
        <v>48</v>
      </c>
      <c r="E117">
        <f>SUMIFS('2日'!$A:$A,'2日'!$B:$B,$B117,'2日'!$C:$C,汇总!$A117)</f>
        <v>32</v>
      </c>
      <c r="F117">
        <f>SUMIFS('3日'!$A:$A,'3日'!$B:$B,$B117,'3日'!$C:$C,汇总!$A117)</f>
        <v>22</v>
      </c>
      <c r="G117">
        <f>SUMIFS('4日'!$A:$A,'4日'!$B:$B,$B117,'4日'!$C:$C,汇总!$A117)</f>
        <v>15</v>
      </c>
      <c r="H117">
        <f>SUMIFS('5日'!$A:$A,'5日'!$B:$B,$B117,'5日'!$C:$C,汇总!$A117)</f>
        <v>13</v>
      </c>
      <c r="I117">
        <f>SUMIFS('6日'!$A:$A,'6日'!$B:$B,$B117,'6日'!$C:$C,汇总!$A117)</f>
        <v>16</v>
      </c>
      <c r="J117">
        <f>SUMIFS('7日'!$A:$A,'7日'!$B:$B,$B117,'7日'!$C:$C,汇总!$A117)</f>
        <v>12</v>
      </c>
      <c r="K117" s="2" t="str">
        <f t="shared" si="9"/>
        <v>(2790M)OPPO R7Plus</v>
      </c>
      <c r="L117" s="2">
        <f t="shared" si="10"/>
        <v>0.34532374100719426</v>
      </c>
      <c r="M117" s="2">
        <f t="shared" si="11"/>
        <v>0.23021582733812951</v>
      </c>
      <c r="N117" s="2">
        <f t="shared" si="12"/>
        <v>0.15827338129496402</v>
      </c>
      <c r="O117" s="2">
        <f t="shared" si="13"/>
        <v>0.1079136690647482</v>
      </c>
      <c r="P117" s="2">
        <f t="shared" si="14"/>
        <v>9.3525179856115109E-2</v>
      </c>
      <c r="Q117" s="2">
        <f t="shared" si="15"/>
        <v>0.11510791366906475</v>
      </c>
      <c r="R117" s="2">
        <f t="shared" si="16"/>
        <v>8.6330935251798566E-2</v>
      </c>
    </row>
    <row r="118" spans="1:18" ht="15">
      <c r="A118">
        <v>1913</v>
      </c>
      <c r="B118" t="s">
        <v>126</v>
      </c>
      <c r="C118" s="1">
        <v>138</v>
      </c>
      <c r="D118">
        <f>SUMIFS(次日!$A:$A,次日!$B:$B,$B118,次日!$C:$C,汇总!$A118)</f>
        <v>35</v>
      </c>
      <c r="E118">
        <f>SUMIFS('2日'!$A:$A,'2日'!$B:$B,$B118,'2日'!$C:$C,汇总!$A118)</f>
        <v>19</v>
      </c>
      <c r="F118">
        <f>SUMIFS('3日'!$A:$A,'3日'!$B:$B,$B118,'3日'!$C:$C,汇总!$A118)</f>
        <v>12</v>
      </c>
      <c r="G118">
        <f>SUMIFS('4日'!$A:$A,'4日'!$B:$B,$B118,'4日'!$C:$C,汇总!$A118)</f>
        <v>12</v>
      </c>
      <c r="H118">
        <f>SUMIFS('5日'!$A:$A,'5日'!$B:$B,$B118,'5日'!$C:$C,汇总!$A118)</f>
        <v>7</v>
      </c>
      <c r="I118">
        <f>SUMIFS('6日'!$A:$A,'6日'!$B:$B,$B118,'6日'!$C:$C,汇总!$A118)</f>
        <v>3</v>
      </c>
      <c r="J118">
        <f>SUMIFS('7日'!$A:$A,'7日'!$B:$B,$B118,'7日'!$C:$C,汇总!$A118)</f>
        <v>1</v>
      </c>
      <c r="K118" s="2" t="str">
        <f t="shared" si="9"/>
        <v>(1913M)HUAWEI SCL-TL00</v>
      </c>
      <c r="L118" s="2">
        <f t="shared" si="10"/>
        <v>0.25362318840579712</v>
      </c>
      <c r="M118" s="2">
        <f t="shared" si="11"/>
        <v>0.13768115942028986</v>
      </c>
      <c r="N118" s="2">
        <f t="shared" si="12"/>
        <v>8.6956521739130432E-2</v>
      </c>
      <c r="O118" s="2">
        <f t="shared" si="13"/>
        <v>8.6956521739130432E-2</v>
      </c>
      <c r="P118" s="2">
        <f t="shared" si="14"/>
        <v>5.0724637681159424E-2</v>
      </c>
      <c r="Q118" s="2">
        <f t="shared" si="15"/>
        <v>2.1739130434782608E-2</v>
      </c>
      <c r="R118" s="2">
        <f t="shared" si="16"/>
        <v>7.246376811594203E-3</v>
      </c>
    </row>
    <row r="119" spans="1:18" ht="15">
      <c r="A119">
        <v>1899</v>
      </c>
      <c r="B119" t="s">
        <v>207</v>
      </c>
      <c r="C119" s="1">
        <v>138</v>
      </c>
      <c r="D119">
        <f>SUMIFS(次日!$A:$A,次日!$B:$B,$B119,次日!$C:$C,汇总!$A119)</f>
        <v>46</v>
      </c>
      <c r="E119">
        <f>SUMIFS('2日'!$A:$A,'2日'!$B:$B,$B119,'2日'!$C:$C,汇总!$A119)</f>
        <v>17</v>
      </c>
      <c r="F119">
        <f>SUMIFS('3日'!$A:$A,'3日'!$B:$B,$B119,'3日'!$C:$C,汇总!$A119)</f>
        <v>9</v>
      </c>
      <c r="G119">
        <f>SUMIFS('4日'!$A:$A,'4日'!$B:$B,$B119,'4日'!$C:$C,汇总!$A119)</f>
        <v>8</v>
      </c>
      <c r="H119">
        <f>SUMIFS('5日'!$A:$A,'5日'!$B:$B,$B119,'5日'!$C:$C,汇总!$A119)</f>
        <v>7</v>
      </c>
      <c r="I119">
        <f>SUMIFS('6日'!$A:$A,'6日'!$B:$B,$B119,'6日'!$C:$C,汇总!$A119)</f>
        <v>6</v>
      </c>
      <c r="J119">
        <f>SUMIFS('7日'!$A:$A,'7日'!$B:$B,$B119,'7日'!$C:$C,汇总!$A119)</f>
        <v>4</v>
      </c>
      <c r="K119" s="2" t="str">
        <f t="shared" si="9"/>
        <v>(1899M)Xiaomi HM 2A</v>
      </c>
      <c r="L119" s="2">
        <f t="shared" si="10"/>
        <v>0.33333333333333331</v>
      </c>
      <c r="M119" s="2">
        <f t="shared" si="11"/>
        <v>0.12318840579710146</v>
      </c>
      <c r="N119" s="2">
        <f t="shared" si="12"/>
        <v>6.5217391304347824E-2</v>
      </c>
      <c r="O119" s="2">
        <f t="shared" si="13"/>
        <v>5.7971014492753624E-2</v>
      </c>
      <c r="P119" s="2">
        <f t="shared" si="14"/>
        <v>5.0724637681159424E-2</v>
      </c>
      <c r="Q119" s="2">
        <f t="shared" si="15"/>
        <v>4.3478260869565216E-2</v>
      </c>
      <c r="R119" s="2">
        <f t="shared" si="16"/>
        <v>2.8985507246376812E-2</v>
      </c>
    </row>
    <row r="120" spans="1:18" ht="15">
      <c r="A120">
        <v>1987</v>
      </c>
      <c r="B120" t="s">
        <v>2313</v>
      </c>
      <c r="C120" s="1">
        <v>136</v>
      </c>
      <c r="D120">
        <f>SUMIFS(次日!$A:$A,次日!$B:$B,$B120,次日!$C:$C,汇总!$A120)</f>
        <v>46</v>
      </c>
      <c r="E120">
        <f>SUMIFS('2日'!$A:$A,'2日'!$B:$B,$B120,'2日'!$C:$C,汇总!$A120)</f>
        <v>25</v>
      </c>
      <c r="F120">
        <f>SUMIFS('3日'!$A:$A,'3日'!$B:$B,$B120,'3日'!$C:$C,汇总!$A120)</f>
        <v>19</v>
      </c>
      <c r="G120">
        <f>SUMIFS('4日'!$A:$A,'4日'!$B:$B,$B120,'4日'!$C:$C,汇总!$A120)</f>
        <v>12</v>
      </c>
      <c r="H120">
        <f>SUMIFS('5日'!$A:$A,'5日'!$B:$B,$B120,'5日'!$C:$C,汇总!$A120)</f>
        <v>10</v>
      </c>
      <c r="I120">
        <f>SUMIFS('6日'!$A:$A,'6日'!$B:$B,$B120,'6日'!$C:$C,汇总!$A120)</f>
        <v>8</v>
      </c>
      <c r="J120">
        <f>SUMIFS('7日'!$A:$A,'7日'!$B:$B,$B120,'7日'!$C:$C,汇总!$A120)</f>
        <v>10</v>
      </c>
      <c r="K120" s="2" t="str">
        <f t="shared" si="9"/>
        <v>(1987M)iPad5,3</v>
      </c>
      <c r="L120" s="2">
        <f t="shared" si="10"/>
        <v>0.33823529411764708</v>
      </c>
      <c r="M120" s="2">
        <f t="shared" si="11"/>
        <v>0.18382352941176472</v>
      </c>
      <c r="N120" s="2">
        <f t="shared" si="12"/>
        <v>0.13970588235294118</v>
      </c>
      <c r="O120" s="2">
        <f t="shared" si="13"/>
        <v>8.8235294117647065E-2</v>
      </c>
      <c r="P120" s="2">
        <f t="shared" si="14"/>
        <v>7.3529411764705885E-2</v>
      </c>
      <c r="Q120" s="2">
        <f t="shared" si="15"/>
        <v>5.8823529411764705E-2</v>
      </c>
      <c r="R120" s="2">
        <f t="shared" si="16"/>
        <v>7.3529411764705885E-2</v>
      </c>
    </row>
    <row r="121" spans="1:18" ht="15">
      <c r="A121">
        <v>3609</v>
      </c>
      <c r="B121" t="s">
        <v>660</v>
      </c>
      <c r="C121" s="1">
        <v>135</v>
      </c>
      <c r="D121">
        <f>SUMIFS(次日!$A:$A,次日!$B:$B,$B121,次日!$C:$C,汇总!$A121)</f>
        <v>56</v>
      </c>
      <c r="E121">
        <f>SUMIFS('2日'!$A:$A,'2日'!$B:$B,$B121,'2日'!$C:$C,汇总!$A121)</f>
        <v>34</v>
      </c>
      <c r="F121">
        <f>SUMIFS('3日'!$A:$A,'3日'!$B:$B,$B121,'3日'!$C:$C,汇总!$A121)</f>
        <v>23</v>
      </c>
      <c r="G121">
        <f>SUMIFS('4日'!$A:$A,'4日'!$B:$B,$B121,'4日'!$C:$C,汇总!$A121)</f>
        <v>22</v>
      </c>
      <c r="H121">
        <f>SUMIFS('5日'!$A:$A,'5日'!$B:$B,$B121,'5日'!$C:$C,汇总!$A121)</f>
        <v>20</v>
      </c>
      <c r="I121">
        <f>SUMIFS('6日'!$A:$A,'6日'!$B:$B,$B121,'6日'!$C:$C,汇总!$A121)</f>
        <v>18</v>
      </c>
      <c r="J121">
        <f>SUMIFS('7日'!$A:$A,'7日'!$B:$B,$B121,'7日'!$C:$C,汇总!$A121)</f>
        <v>12</v>
      </c>
      <c r="K121" s="2" t="str">
        <f t="shared" si="9"/>
        <v>(3609M)vivo vivo Xplay5A</v>
      </c>
      <c r="L121" s="2">
        <f t="shared" si="10"/>
        <v>0.4148148148148148</v>
      </c>
      <c r="M121" s="2">
        <f t="shared" si="11"/>
        <v>0.25185185185185183</v>
      </c>
      <c r="N121" s="2">
        <f t="shared" si="12"/>
        <v>0.17037037037037037</v>
      </c>
      <c r="O121" s="2">
        <f t="shared" si="13"/>
        <v>0.16296296296296298</v>
      </c>
      <c r="P121" s="2">
        <f t="shared" si="14"/>
        <v>0.14814814814814814</v>
      </c>
      <c r="Q121" s="2">
        <f t="shared" si="15"/>
        <v>0.13333333333333333</v>
      </c>
      <c r="R121" s="2">
        <f t="shared" si="16"/>
        <v>8.8888888888888892E-2</v>
      </c>
    </row>
    <row r="122" spans="1:18" ht="15">
      <c r="A122">
        <v>1927</v>
      </c>
      <c r="B122" t="s">
        <v>66</v>
      </c>
      <c r="C122" s="1">
        <v>134</v>
      </c>
      <c r="D122">
        <f>SUMIFS(次日!$A:$A,次日!$B:$B,$B122,次日!$C:$C,汇总!$A122)</f>
        <v>50</v>
      </c>
      <c r="E122">
        <f>SUMIFS('2日'!$A:$A,'2日'!$B:$B,$B122,'2日'!$C:$C,汇总!$A122)</f>
        <v>31</v>
      </c>
      <c r="F122">
        <f>SUMIFS('3日'!$A:$A,'3日'!$B:$B,$B122,'3日'!$C:$C,汇总!$A122)</f>
        <v>23</v>
      </c>
      <c r="G122">
        <f>SUMIFS('4日'!$A:$A,'4日'!$B:$B,$B122,'4日'!$C:$C,汇总!$A122)</f>
        <v>16</v>
      </c>
      <c r="H122">
        <f>SUMIFS('5日'!$A:$A,'5日'!$B:$B,$B122,'5日'!$C:$C,汇总!$A122)</f>
        <v>14</v>
      </c>
      <c r="I122">
        <f>SUMIFS('6日'!$A:$A,'6日'!$B:$B,$B122,'6日'!$C:$C,汇总!$A122)</f>
        <v>12</v>
      </c>
      <c r="J122">
        <f>SUMIFS('7日'!$A:$A,'7日'!$B:$B,$B122,'7日'!$C:$C,汇总!$A122)</f>
        <v>9</v>
      </c>
      <c r="K122" s="2" t="str">
        <f t="shared" si="9"/>
        <v>(1927M)Meizu m2</v>
      </c>
      <c r="L122" s="2">
        <f t="shared" si="10"/>
        <v>0.37313432835820898</v>
      </c>
      <c r="M122" s="2">
        <f t="shared" si="11"/>
        <v>0.23134328358208955</v>
      </c>
      <c r="N122" s="2">
        <f t="shared" si="12"/>
        <v>0.17164179104477612</v>
      </c>
      <c r="O122" s="2">
        <f t="shared" si="13"/>
        <v>0.11940298507462686</v>
      </c>
      <c r="P122" s="2">
        <f t="shared" si="14"/>
        <v>0.1044776119402985</v>
      </c>
      <c r="Q122" s="2">
        <f t="shared" si="15"/>
        <v>8.9552238805970144E-2</v>
      </c>
      <c r="R122" s="2">
        <f t="shared" si="16"/>
        <v>6.7164179104477612E-2</v>
      </c>
    </row>
    <row r="123" spans="1:18" ht="15">
      <c r="A123">
        <v>1388</v>
      </c>
      <c r="B123" t="s">
        <v>359</v>
      </c>
      <c r="C123" s="1">
        <v>134</v>
      </c>
      <c r="D123">
        <f>SUMIFS(次日!$A:$A,次日!$B:$B,$B123,次日!$C:$C,汇总!$A123)</f>
        <v>55</v>
      </c>
      <c r="E123">
        <f>SUMIFS('2日'!$A:$A,'2日'!$B:$B,$B123,'2日'!$C:$C,汇总!$A123)</f>
        <v>37</v>
      </c>
      <c r="F123">
        <f>SUMIFS('3日'!$A:$A,'3日'!$B:$B,$B123,'3日'!$C:$C,汇总!$A123)</f>
        <v>29</v>
      </c>
      <c r="G123">
        <f>SUMIFS('4日'!$A:$A,'4日'!$B:$B,$B123,'4日'!$C:$C,汇总!$A123)</f>
        <v>17</v>
      </c>
      <c r="H123">
        <f>SUMIFS('5日'!$A:$A,'5日'!$B:$B,$B123,'5日'!$C:$C,汇总!$A123)</f>
        <v>16</v>
      </c>
      <c r="I123">
        <f>SUMIFS('6日'!$A:$A,'6日'!$B:$B,$B123,'6日'!$C:$C,汇总!$A123)</f>
        <v>14</v>
      </c>
      <c r="J123">
        <f>SUMIFS('7日'!$A:$A,'7日'!$B:$B,$B123,'7日'!$C:$C,汇总!$A123)</f>
        <v>12</v>
      </c>
      <c r="K123" s="2" t="str">
        <f t="shared" si="9"/>
        <v>(1388M)samsung SM-J3109</v>
      </c>
      <c r="L123" s="2">
        <f t="shared" si="10"/>
        <v>0.41044776119402987</v>
      </c>
      <c r="M123" s="2">
        <f t="shared" si="11"/>
        <v>0.27611940298507465</v>
      </c>
      <c r="N123" s="2">
        <f t="shared" si="12"/>
        <v>0.21641791044776118</v>
      </c>
      <c r="O123" s="2">
        <f t="shared" si="13"/>
        <v>0.12686567164179105</v>
      </c>
      <c r="P123" s="2">
        <f t="shared" si="14"/>
        <v>0.11940298507462686</v>
      </c>
      <c r="Q123" s="2">
        <f t="shared" si="15"/>
        <v>0.1044776119402985</v>
      </c>
      <c r="R123" s="2">
        <f t="shared" si="16"/>
        <v>8.9552238805970144E-2</v>
      </c>
    </row>
    <row r="124" spans="1:18" ht="15">
      <c r="A124">
        <v>1908</v>
      </c>
      <c r="B124" t="s">
        <v>530</v>
      </c>
      <c r="C124" s="1">
        <v>133</v>
      </c>
      <c r="D124">
        <f>SUMIFS(次日!$A:$A,次日!$B:$B,$B124,次日!$C:$C,汇总!$A124)</f>
        <v>39</v>
      </c>
      <c r="E124">
        <f>SUMIFS('2日'!$A:$A,'2日'!$B:$B,$B124,'2日'!$C:$C,汇总!$A124)</f>
        <v>20</v>
      </c>
      <c r="F124">
        <f>SUMIFS('3日'!$A:$A,'3日'!$B:$B,$B124,'3日'!$C:$C,汇总!$A124)</f>
        <v>13</v>
      </c>
      <c r="G124">
        <f>SUMIFS('4日'!$A:$A,'4日'!$B:$B,$B124,'4日'!$C:$C,汇总!$A124)</f>
        <v>15</v>
      </c>
      <c r="H124">
        <f>SUMIFS('5日'!$A:$A,'5日'!$B:$B,$B124,'5日'!$C:$C,汇总!$A124)</f>
        <v>12</v>
      </c>
      <c r="I124">
        <f>SUMIFS('6日'!$A:$A,'6日'!$B:$B,$B124,'6日'!$C:$C,汇总!$A124)</f>
        <v>10</v>
      </c>
      <c r="J124">
        <f>SUMIFS('7日'!$A:$A,'7日'!$B:$B,$B124,'7日'!$C:$C,汇总!$A124)</f>
        <v>9</v>
      </c>
      <c r="K124" s="2" t="str">
        <f t="shared" si="9"/>
        <v>(1908M)HUAWEI CHM-CL00</v>
      </c>
      <c r="L124" s="2">
        <f t="shared" si="10"/>
        <v>0.2932330827067669</v>
      </c>
      <c r="M124" s="2">
        <f t="shared" si="11"/>
        <v>0.15037593984962405</v>
      </c>
      <c r="N124" s="2">
        <f t="shared" si="12"/>
        <v>9.7744360902255634E-2</v>
      </c>
      <c r="O124" s="2">
        <f t="shared" si="13"/>
        <v>0.11278195488721804</v>
      </c>
      <c r="P124" s="2">
        <f t="shared" si="14"/>
        <v>9.0225563909774431E-2</v>
      </c>
      <c r="Q124" s="2">
        <f t="shared" si="15"/>
        <v>7.5187969924812026E-2</v>
      </c>
      <c r="R124" s="2">
        <f t="shared" si="16"/>
        <v>6.7669172932330823E-2</v>
      </c>
    </row>
    <row r="125" spans="1:18" ht="15">
      <c r="A125">
        <v>2792</v>
      </c>
      <c r="B125" t="s">
        <v>902</v>
      </c>
      <c r="C125" s="1">
        <v>132</v>
      </c>
      <c r="D125">
        <f>SUMIFS(次日!$A:$A,次日!$B:$B,$B125,次日!$C:$C,汇总!$A125)</f>
        <v>41</v>
      </c>
      <c r="E125">
        <f>SUMIFS('2日'!$A:$A,'2日'!$B:$B,$B125,'2日'!$C:$C,汇总!$A125)</f>
        <v>27</v>
      </c>
      <c r="F125">
        <f>SUMIFS('3日'!$A:$A,'3日'!$B:$B,$B125,'3日'!$C:$C,汇总!$A125)</f>
        <v>18</v>
      </c>
      <c r="G125">
        <f>SUMIFS('4日'!$A:$A,'4日'!$B:$B,$B125,'4日'!$C:$C,汇总!$A125)</f>
        <v>16</v>
      </c>
      <c r="H125">
        <f>SUMIFS('5日'!$A:$A,'5日'!$B:$B,$B125,'5日'!$C:$C,汇总!$A125)</f>
        <v>18</v>
      </c>
      <c r="I125">
        <f>SUMIFS('6日'!$A:$A,'6日'!$B:$B,$B125,'6日'!$C:$C,汇总!$A125)</f>
        <v>11</v>
      </c>
      <c r="J125">
        <f>SUMIFS('7日'!$A:$A,'7日'!$B:$B,$B125,'7日'!$C:$C,汇总!$A125)</f>
        <v>18</v>
      </c>
      <c r="K125" s="2" t="str">
        <f t="shared" si="9"/>
        <v>(2792M)HUAWEI PLK-AL10</v>
      </c>
      <c r="L125" s="2">
        <f t="shared" si="10"/>
        <v>0.31060606060606061</v>
      </c>
      <c r="M125" s="2">
        <f t="shared" si="11"/>
        <v>0.20454545454545456</v>
      </c>
      <c r="N125" s="2">
        <f t="shared" si="12"/>
        <v>0.13636363636363635</v>
      </c>
      <c r="O125" s="2">
        <f t="shared" si="13"/>
        <v>0.12121212121212122</v>
      </c>
      <c r="P125" s="2">
        <f t="shared" si="14"/>
        <v>0.13636363636363635</v>
      </c>
      <c r="Q125" s="2">
        <f t="shared" si="15"/>
        <v>8.3333333333333329E-2</v>
      </c>
      <c r="R125" s="2">
        <f t="shared" si="16"/>
        <v>0.13636363636363635</v>
      </c>
    </row>
    <row r="126" spans="1:18" ht="15">
      <c r="A126">
        <v>1863</v>
      </c>
      <c r="B126" t="s">
        <v>307</v>
      </c>
      <c r="C126" s="1">
        <v>132</v>
      </c>
      <c r="D126">
        <f>SUMIFS(次日!$A:$A,次日!$B:$B,$B126,次日!$C:$C,汇总!$A126)</f>
        <v>44</v>
      </c>
      <c r="E126">
        <f>SUMIFS('2日'!$A:$A,'2日'!$B:$B,$B126,'2日'!$C:$C,汇总!$A126)</f>
        <v>21</v>
      </c>
      <c r="F126">
        <f>SUMIFS('3日'!$A:$A,'3日'!$B:$B,$B126,'3日'!$C:$C,汇总!$A126)</f>
        <v>14</v>
      </c>
      <c r="G126">
        <f>SUMIFS('4日'!$A:$A,'4日'!$B:$B,$B126,'4日'!$C:$C,汇总!$A126)</f>
        <v>14</v>
      </c>
      <c r="H126">
        <f>SUMIFS('5日'!$A:$A,'5日'!$B:$B,$B126,'5日'!$C:$C,汇总!$A126)</f>
        <v>14</v>
      </c>
      <c r="I126">
        <f>SUMIFS('6日'!$A:$A,'6日'!$B:$B,$B126,'6日'!$C:$C,汇总!$A126)</f>
        <v>9</v>
      </c>
      <c r="J126">
        <f>SUMIFS('7日'!$A:$A,'7日'!$B:$B,$B126,'7日'!$C:$C,汇总!$A126)</f>
        <v>7</v>
      </c>
      <c r="K126" s="2" t="str">
        <f t="shared" si="9"/>
        <v>(1863M)Xiaomi Redmi 3</v>
      </c>
      <c r="L126" s="2">
        <f t="shared" si="10"/>
        <v>0.33333333333333331</v>
      </c>
      <c r="M126" s="2">
        <f t="shared" si="11"/>
        <v>0.15909090909090909</v>
      </c>
      <c r="N126" s="2">
        <f t="shared" si="12"/>
        <v>0.10606060606060606</v>
      </c>
      <c r="O126" s="2">
        <f t="shared" si="13"/>
        <v>0.10606060606060606</v>
      </c>
      <c r="P126" s="2">
        <f t="shared" si="14"/>
        <v>0.10606060606060606</v>
      </c>
      <c r="Q126" s="2">
        <f t="shared" si="15"/>
        <v>6.8181818181818177E-2</v>
      </c>
      <c r="R126" s="2">
        <f t="shared" si="16"/>
        <v>5.3030303030303032E-2</v>
      </c>
    </row>
    <row r="127" spans="1:18" ht="15">
      <c r="A127">
        <v>3585</v>
      </c>
      <c r="B127" t="s">
        <v>17</v>
      </c>
      <c r="C127" s="1">
        <v>132</v>
      </c>
      <c r="D127">
        <f>SUMIFS(次日!$A:$A,次日!$B:$B,$B127,次日!$C:$C,汇总!$A127)</f>
        <v>48</v>
      </c>
      <c r="E127">
        <f>SUMIFS('2日'!$A:$A,'2日'!$B:$B,$B127,'2日'!$C:$C,汇总!$A127)</f>
        <v>29</v>
      </c>
      <c r="F127">
        <f>SUMIFS('3日'!$A:$A,'3日'!$B:$B,$B127,'3日'!$C:$C,汇总!$A127)</f>
        <v>24</v>
      </c>
      <c r="G127">
        <f>SUMIFS('4日'!$A:$A,'4日'!$B:$B,$B127,'4日'!$C:$C,汇总!$A127)</f>
        <v>21</v>
      </c>
      <c r="H127">
        <f>SUMIFS('5日'!$A:$A,'5日'!$B:$B,$B127,'5日'!$C:$C,汇总!$A127)</f>
        <v>15</v>
      </c>
      <c r="I127">
        <f>SUMIFS('6日'!$A:$A,'6日'!$B:$B,$B127,'6日'!$C:$C,汇总!$A127)</f>
        <v>18</v>
      </c>
      <c r="J127">
        <f>SUMIFS('7日'!$A:$A,'7日'!$B:$B,$B127,'7日'!$C:$C,汇总!$A127)</f>
        <v>15</v>
      </c>
      <c r="K127" s="2" t="str">
        <f t="shared" si="9"/>
        <v>(3585M)samsung SM-A9100</v>
      </c>
      <c r="L127" s="2">
        <f t="shared" si="10"/>
        <v>0.36363636363636365</v>
      </c>
      <c r="M127" s="2">
        <f t="shared" si="11"/>
        <v>0.2196969696969697</v>
      </c>
      <c r="N127" s="2">
        <f t="shared" si="12"/>
        <v>0.18181818181818182</v>
      </c>
      <c r="O127" s="2">
        <f t="shared" si="13"/>
        <v>0.15909090909090909</v>
      </c>
      <c r="P127" s="2">
        <f t="shared" si="14"/>
        <v>0.11363636363636363</v>
      </c>
      <c r="Q127" s="2">
        <f t="shared" si="15"/>
        <v>0.13636363636363635</v>
      </c>
      <c r="R127" s="2">
        <f t="shared" si="16"/>
        <v>0.11363636363636363</v>
      </c>
    </row>
    <row r="128" spans="1:18" ht="15">
      <c r="A128">
        <v>1867</v>
      </c>
      <c r="B128" t="s">
        <v>342</v>
      </c>
      <c r="C128" s="1">
        <v>131</v>
      </c>
      <c r="D128">
        <f>SUMIFS(次日!$A:$A,次日!$B:$B,$B128,次日!$C:$C,汇总!$A128)</f>
        <v>42</v>
      </c>
      <c r="E128">
        <f>SUMIFS('2日'!$A:$A,'2日'!$B:$B,$B128,'2日'!$C:$C,汇总!$A128)</f>
        <v>28</v>
      </c>
      <c r="F128">
        <f>SUMIFS('3日'!$A:$A,'3日'!$B:$B,$B128,'3日'!$C:$C,汇总!$A128)</f>
        <v>18</v>
      </c>
      <c r="G128">
        <f>SUMIFS('4日'!$A:$A,'4日'!$B:$B,$B128,'4日'!$C:$C,汇总!$A128)</f>
        <v>18</v>
      </c>
      <c r="H128">
        <f>SUMIFS('5日'!$A:$A,'5日'!$B:$B,$B128,'5日'!$C:$C,汇总!$A128)</f>
        <v>11</v>
      </c>
      <c r="I128">
        <f>SUMIFS('6日'!$A:$A,'6日'!$B:$B,$B128,'6日'!$C:$C,汇总!$A128)</f>
        <v>8</v>
      </c>
      <c r="J128">
        <f>SUMIFS('7日'!$A:$A,'7日'!$B:$B,$B128,'7日'!$C:$C,汇总!$A128)</f>
        <v>9</v>
      </c>
      <c r="K128" s="2" t="str">
        <f t="shared" si="9"/>
        <v>(1867M)HUAWEI HUAWEI TAG-TL00</v>
      </c>
      <c r="L128" s="2">
        <f t="shared" si="10"/>
        <v>0.32061068702290074</v>
      </c>
      <c r="M128" s="2">
        <f t="shared" si="11"/>
        <v>0.21374045801526717</v>
      </c>
      <c r="N128" s="2">
        <f t="shared" si="12"/>
        <v>0.13740458015267176</v>
      </c>
      <c r="O128" s="2">
        <f t="shared" si="13"/>
        <v>0.13740458015267176</v>
      </c>
      <c r="P128" s="2">
        <f t="shared" si="14"/>
        <v>8.3969465648854963E-2</v>
      </c>
      <c r="Q128" s="2">
        <f t="shared" si="15"/>
        <v>6.1068702290076333E-2</v>
      </c>
      <c r="R128" s="2">
        <f t="shared" si="16"/>
        <v>6.8702290076335881E-2</v>
      </c>
    </row>
    <row r="129" spans="1:18" ht="15">
      <c r="A129">
        <v>3756</v>
      </c>
      <c r="B129" t="s">
        <v>373</v>
      </c>
      <c r="C129" s="1">
        <v>131</v>
      </c>
      <c r="D129">
        <f>SUMIFS(次日!$A:$A,次日!$B:$B,$B129,次日!$C:$C,汇总!$A129)</f>
        <v>46</v>
      </c>
      <c r="E129">
        <f>SUMIFS('2日'!$A:$A,'2日'!$B:$B,$B129,'2日'!$C:$C,汇总!$A129)</f>
        <v>29</v>
      </c>
      <c r="F129">
        <f>SUMIFS('3日'!$A:$A,'3日'!$B:$B,$B129,'3日'!$C:$C,汇总!$A129)</f>
        <v>19</v>
      </c>
      <c r="G129">
        <f>SUMIFS('4日'!$A:$A,'4日'!$B:$B,$B129,'4日'!$C:$C,汇总!$A129)</f>
        <v>16</v>
      </c>
      <c r="H129">
        <f>SUMIFS('5日'!$A:$A,'5日'!$B:$B,$B129,'5日'!$C:$C,汇总!$A129)</f>
        <v>16</v>
      </c>
      <c r="I129">
        <f>SUMIFS('6日'!$A:$A,'6日'!$B:$B,$B129,'6日'!$C:$C,汇总!$A129)</f>
        <v>16</v>
      </c>
      <c r="J129">
        <f>SUMIFS('7日'!$A:$A,'7日'!$B:$B,$B129,'7日'!$C:$C,汇总!$A129)</f>
        <v>17</v>
      </c>
      <c r="K129" s="2" t="str">
        <f t="shared" si="9"/>
        <v>(3756M)OPPO OPPO R9m</v>
      </c>
      <c r="L129" s="2">
        <f t="shared" si="10"/>
        <v>0.35114503816793891</v>
      </c>
      <c r="M129" s="2">
        <f t="shared" si="11"/>
        <v>0.22137404580152673</v>
      </c>
      <c r="N129" s="2">
        <f t="shared" si="12"/>
        <v>0.14503816793893129</v>
      </c>
      <c r="O129" s="2">
        <f t="shared" si="13"/>
        <v>0.12213740458015267</v>
      </c>
      <c r="P129" s="2">
        <f t="shared" si="14"/>
        <v>0.12213740458015267</v>
      </c>
      <c r="Q129" s="2">
        <f t="shared" si="15"/>
        <v>0.12213740458015267</v>
      </c>
      <c r="R129" s="2">
        <f t="shared" si="16"/>
        <v>0.12977099236641221</v>
      </c>
    </row>
    <row r="130" spans="1:18" ht="15">
      <c r="A130">
        <v>1910</v>
      </c>
      <c r="B130" t="s">
        <v>412</v>
      </c>
      <c r="C130" s="1">
        <v>130</v>
      </c>
      <c r="D130">
        <f>SUMIFS(次日!$A:$A,次日!$B:$B,$B130,次日!$C:$C,汇总!$A130)</f>
        <v>42</v>
      </c>
      <c r="E130">
        <f>SUMIFS('2日'!$A:$A,'2日'!$B:$B,$B130,'2日'!$C:$C,汇总!$A130)</f>
        <v>19</v>
      </c>
      <c r="F130">
        <f>SUMIFS('3日'!$A:$A,'3日'!$B:$B,$B130,'3日'!$C:$C,汇总!$A130)</f>
        <v>17</v>
      </c>
      <c r="G130">
        <f>SUMIFS('4日'!$A:$A,'4日'!$B:$B,$B130,'4日'!$C:$C,汇总!$A130)</f>
        <v>10</v>
      </c>
      <c r="H130">
        <f>SUMIFS('5日'!$A:$A,'5日'!$B:$B,$B130,'5日'!$C:$C,汇总!$A130)</f>
        <v>9</v>
      </c>
      <c r="I130">
        <f>SUMIFS('6日'!$A:$A,'6日'!$B:$B,$B130,'6日'!$C:$C,汇总!$A130)</f>
        <v>9</v>
      </c>
      <c r="J130">
        <f>SUMIFS('7日'!$A:$A,'7日'!$B:$B,$B130,'7日'!$C:$C,汇总!$A130)</f>
        <v>8</v>
      </c>
      <c r="K130" s="2" t="str">
        <f t="shared" si="9"/>
        <v>(1910M)HUAWEI Che1-CL20</v>
      </c>
      <c r="L130" s="2">
        <f t="shared" si="10"/>
        <v>0.32307692307692309</v>
      </c>
      <c r="M130" s="2">
        <f t="shared" si="11"/>
        <v>0.14615384615384616</v>
      </c>
      <c r="N130" s="2">
        <f t="shared" si="12"/>
        <v>0.13076923076923078</v>
      </c>
      <c r="O130" s="2">
        <f t="shared" si="13"/>
        <v>7.6923076923076927E-2</v>
      </c>
      <c r="P130" s="2">
        <f t="shared" si="14"/>
        <v>6.9230769230769235E-2</v>
      </c>
      <c r="Q130" s="2">
        <f t="shared" si="15"/>
        <v>6.9230769230769235E-2</v>
      </c>
      <c r="R130" s="2">
        <f t="shared" si="16"/>
        <v>6.1538461538461542E-2</v>
      </c>
    </row>
    <row r="131" spans="1:18" ht="15">
      <c r="A131">
        <v>1928</v>
      </c>
      <c r="B131" t="s">
        <v>66</v>
      </c>
      <c r="C131" s="1">
        <v>130</v>
      </c>
      <c r="D131">
        <f>SUMIFS(次日!$A:$A,次日!$B:$B,$B131,次日!$C:$C,汇总!$A131)</f>
        <v>51</v>
      </c>
      <c r="E131">
        <f>SUMIFS('2日'!$A:$A,'2日'!$B:$B,$B131,'2日'!$C:$C,汇总!$A131)</f>
        <v>35</v>
      </c>
      <c r="F131">
        <f>SUMIFS('3日'!$A:$A,'3日'!$B:$B,$B131,'3日'!$C:$C,汇总!$A131)</f>
        <v>22</v>
      </c>
      <c r="G131">
        <f>SUMIFS('4日'!$A:$A,'4日'!$B:$B,$B131,'4日'!$C:$C,汇总!$A131)</f>
        <v>16</v>
      </c>
      <c r="H131">
        <f>SUMIFS('5日'!$A:$A,'5日'!$B:$B,$B131,'5日'!$C:$C,汇总!$A131)</f>
        <v>8</v>
      </c>
      <c r="I131">
        <f>SUMIFS('6日'!$A:$A,'6日'!$B:$B,$B131,'6日'!$C:$C,汇总!$A131)</f>
        <v>10</v>
      </c>
      <c r="J131">
        <f>SUMIFS('7日'!$A:$A,'7日'!$B:$B,$B131,'7日'!$C:$C,汇总!$A131)</f>
        <v>7</v>
      </c>
      <c r="K131" s="2" t="str">
        <f t="shared" ref="K131:K194" si="17">"("&amp;A131&amp;"M"&amp;")"&amp;B131</f>
        <v>(1928M)Meizu m2</v>
      </c>
      <c r="L131" s="2">
        <f t="shared" ref="L131:L194" si="18">D131/$C131</f>
        <v>0.3923076923076923</v>
      </c>
      <c r="M131" s="2">
        <f t="shared" ref="M131:M194" si="19">E131/$C131</f>
        <v>0.26923076923076922</v>
      </c>
      <c r="N131" s="2">
        <f t="shared" ref="N131:N194" si="20">F131/$C131</f>
        <v>0.16923076923076924</v>
      </c>
      <c r="O131" s="2">
        <f t="shared" ref="O131:O194" si="21">G131/$C131</f>
        <v>0.12307692307692308</v>
      </c>
      <c r="P131" s="2">
        <f t="shared" ref="P131:P194" si="22">H131/$C131</f>
        <v>6.1538461538461542E-2</v>
      </c>
      <c r="Q131" s="2">
        <f t="shared" ref="Q131:Q194" si="23">I131/$C131</f>
        <v>7.6923076923076927E-2</v>
      </c>
      <c r="R131" s="2">
        <f t="shared" ref="R131:R194" si="24">J131/$C131</f>
        <v>5.3846153846153849E-2</v>
      </c>
    </row>
    <row r="132" spans="1:18" ht="15">
      <c r="A132">
        <v>3776</v>
      </c>
      <c r="B132" t="s">
        <v>118</v>
      </c>
      <c r="C132" s="1">
        <v>128</v>
      </c>
      <c r="D132">
        <f>SUMIFS(次日!$A:$A,次日!$B:$B,$B132,次日!$C:$C,汇总!$A132)</f>
        <v>56</v>
      </c>
      <c r="E132">
        <f>SUMIFS('2日'!$A:$A,'2日'!$B:$B,$B132,'2日'!$C:$C,汇总!$A132)</f>
        <v>29</v>
      </c>
      <c r="F132">
        <f>SUMIFS('3日'!$A:$A,'3日'!$B:$B,$B132,'3日'!$C:$C,汇总!$A132)</f>
        <v>17</v>
      </c>
      <c r="G132">
        <f>SUMIFS('4日'!$A:$A,'4日'!$B:$B,$B132,'4日'!$C:$C,汇总!$A132)</f>
        <v>16</v>
      </c>
      <c r="H132">
        <f>SUMIFS('5日'!$A:$A,'5日'!$B:$B,$B132,'5日'!$C:$C,汇总!$A132)</f>
        <v>13</v>
      </c>
      <c r="I132">
        <f>SUMIFS('6日'!$A:$A,'6日'!$B:$B,$B132,'6日'!$C:$C,汇总!$A132)</f>
        <v>13</v>
      </c>
      <c r="J132">
        <f>SUMIFS('7日'!$A:$A,'7日'!$B:$B,$B132,'7日'!$C:$C,汇总!$A132)</f>
        <v>11</v>
      </c>
      <c r="K132" s="2" t="str">
        <f t="shared" si="17"/>
        <v>(3776M)LeMobile Le X820</v>
      </c>
      <c r="L132" s="2">
        <f t="shared" si="18"/>
        <v>0.4375</v>
      </c>
      <c r="M132" s="2">
        <f t="shared" si="19"/>
        <v>0.2265625</v>
      </c>
      <c r="N132" s="2">
        <f t="shared" si="20"/>
        <v>0.1328125</v>
      </c>
      <c r="O132" s="2">
        <f t="shared" si="21"/>
        <v>0.125</v>
      </c>
      <c r="P132" s="2">
        <f t="shared" si="22"/>
        <v>0.1015625</v>
      </c>
      <c r="Q132" s="2">
        <f t="shared" si="23"/>
        <v>0.1015625</v>
      </c>
      <c r="R132" s="2">
        <f t="shared" si="24"/>
        <v>8.59375E-2</v>
      </c>
    </row>
    <row r="133" spans="1:18" ht="15">
      <c r="A133">
        <v>1988</v>
      </c>
      <c r="B133" t="s">
        <v>2313</v>
      </c>
      <c r="C133" s="1">
        <v>128</v>
      </c>
      <c r="D133">
        <f>SUMIFS(次日!$A:$A,次日!$B:$B,$B133,次日!$C:$C,汇总!$A133)</f>
        <v>43</v>
      </c>
      <c r="E133">
        <f>SUMIFS('2日'!$A:$A,'2日'!$B:$B,$B133,'2日'!$C:$C,汇总!$A133)</f>
        <v>23</v>
      </c>
      <c r="F133">
        <f>SUMIFS('3日'!$A:$A,'3日'!$B:$B,$B133,'3日'!$C:$C,汇总!$A133)</f>
        <v>11</v>
      </c>
      <c r="G133">
        <f>SUMIFS('4日'!$A:$A,'4日'!$B:$B,$B133,'4日'!$C:$C,汇总!$A133)</f>
        <v>12</v>
      </c>
      <c r="H133">
        <f>SUMIFS('5日'!$A:$A,'5日'!$B:$B,$B133,'5日'!$C:$C,汇总!$A133)</f>
        <v>5</v>
      </c>
      <c r="I133">
        <f>SUMIFS('6日'!$A:$A,'6日'!$B:$B,$B133,'6日'!$C:$C,汇总!$A133)</f>
        <v>6</v>
      </c>
      <c r="J133">
        <f>SUMIFS('7日'!$A:$A,'7日'!$B:$B,$B133,'7日'!$C:$C,汇总!$A133)</f>
        <v>6</v>
      </c>
      <c r="K133" s="2" t="str">
        <f t="shared" si="17"/>
        <v>(1988M)iPad5,3</v>
      </c>
      <c r="L133" s="2">
        <f t="shared" si="18"/>
        <v>0.3359375</v>
      </c>
      <c r="M133" s="2">
        <f t="shared" si="19"/>
        <v>0.1796875</v>
      </c>
      <c r="N133" s="2">
        <f t="shared" si="20"/>
        <v>8.59375E-2</v>
      </c>
      <c r="O133" s="2">
        <f t="shared" si="21"/>
        <v>9.375E-2</v>
      </c>
      <c r="P133" s="2">
        <f t="shared" si="22"/>
        <v>3.90625E-2</v>
      </c>
      <c r="Q133" s="2">
        <f t="shared" si="23"/>
        <v>4.6875E-2</v>
      </c>
      <c r="R133" s="2">
        <f t="shared" si="24"/>
        <v>4.6875E-2</v>
      </c>
    </row>
    <row r="134" spans="1:18" ht="15">
      <c r="A134">
        <v>1908</v>
      </c>
      <c r="B134" t="s">
        <v>241</v>
      </c>
      <c r="C134" s="1">
        <v>127</v>
      </c>
      <c r="D134">
        <f>SUMIFS(次日!$A:$A,次日!$B:$B,$B134,次日!$C:$C,汇总!$A134)</f>
        <v>52</v>
      </c>
      <c r="E134">
        <f>SUMIFS('2日'!$A:$A,'2日'!$B:$B,$B134,'2日'!$C:$C,汇总!$A134)</f>
        <v>19</v>
      </c>
      <c r="F134">
        <f>SUMIFS('3日'!$A:$A,'3日'!$B:$B,$B134,'3日'!$C:$C,汇总!$A134)</f>
        <v>14</v>
      </c>
      <c r="G134">
        <f>SUMIFS('4日'!$A:$A,'4日'!$B:$B,$B134,'4日'!$C:$C,汇总!$A134)</f>
        <v>10</v>
      </c>
      <c r="H134">
        <f>SUMIFS('5日'!$A:$A,'5日'!$B:$B,$B134,'5日'!$C:$C,汇总!$A134)</f>
        <v>10</v>
      </c>
      <c r="I134">
        <f>SUMIFS('6日'!$A:$A,'6日'!$B:$B,$B134,'6日'!$C:$C,汇总!$A134)</f>
        <v>6</v>
      </c>
      <c r="J134">
        <f>SUMIFS('7日'!$A:$A,'7日'!$B:$B,$B134,'7日'!$C:$C,汇总!$A134)</f>
        <v>6</v>
      </c>
      <c r="K134" s="2" t="str">
        <f t="shared" si="17"/>
        <v>(1908M)HUAWEI HUAWEI ALE-CL00</v>
      </c>
      <c r="L134" s="2">
        <f t="shared" si="18"/>
        <v>0.40944881889763779</v>
      </c>
      <c r="M134" s="2">
        <f t="shared" si="19"/>
        <v>0.14960629921259844</v>
      </c>
      <c r="N134" s="2">
        <f t="shared" si="20"/>
        <v>0.11023622047244094</v>
      </c>
      <c r="O134" s="2">
        <f t="shared" si="21"/>
        <v>7.874015748031496E-2</v>
      </c>
      <c r="P134" s="2">
        <f t="shared" si="22"/>
        <v>7.874015748031496E-2</v>
      </c>
      <c r="Q134" s="2">
        <f t="shared" si="23"/>
        <v>4.7244094488188976E-2</v>
      </c>
      <c r="R134" s="2">
        <f t="shared" si="24"/>
        <v>4.7244094488188976E-2</v>
      </c>
    </row>
    <row r="135" spans="1:18" ht="15">
      <c r="A135">
        <v>965</v>
      </c>
      <c r="B135" t="s">
        <v>117</v>
      </c>
      <c r="C135" s="1">
        <v>125</v>
      </c>
      <c r="D135">
        <f>SUMIFS(次日!$A:$A,次日!$B:$B,$B135,次日!$C:$C,汇总!$A135)</f>
        <v>34</v>
      </c>
      <c r="E135">
        <f>SUMIFS('2日'!$A:$A,'2日'!$B:$B,$B135,'2日'!$C:$C,汇总!$A135)</f>
        <v>13</v>
      </c>
      <c r="F135">
        <f>SUMIFS('3日'!$A:$A,'3日'!$B:$B,$B135,'3日'!$C:$C,汇总!$A135)</f>
        <v>8</v>
      </c>
      <c r="G135">
        <f>SUMIFS('4日'!$A:$A,'4日'!$B:$B,$B135,'4日'!$C:$C,汇总!$A135)</f>
        <v>8</v>
      </c>
      <c r="H135">
        <f>SUMIFS('5日'!$A:$A,'5日'!$B:$B,$B135,'5日'!$C:$C,汇总!$A135)</f>
        <v>7</v>
      </c>
      <c r="I135">
        <f>SUMIFS('6日'!$A:$A,'6日'!$B:$B,$B135,'6日'!$C:$C,汇总!$A135)</f>
        <v>3</v>
      </c>
      <c r="J135">
        <f>SUMIFS('7日'!$A:$A,'7日'!$B:$B,$B135,'7日'!$C:$C,汇总!$A135)</f>
        <v>6</v>
      </c>
      <c r="K135" s="2" t="str">
        <f t="shared" si="17"/>
        <v>(965M)Xiaomi 2014501</v>
      </c>
      <c r="L135" s="2">
        <f t="shared" si="18"/>
        <v>0.27200000000000002</v>
      </c>
      <c r="M135" s="2">
        <f t="shared" si="19"/>
        <v>0.104</v>
      </c>
      <c r="N135" s="2">
        <f t="shared" si="20"/>
        <v>6.4000000000000001E-2</v>
      </c>
      <c r="O135" s="2">
        <f t="shared" si="21"/>
        <v>6.4000000000000001E-2</v>
      </c>
      <c r="P135" s="2">
        <f t="shared" si="22"/>
        <v>5.6000000000000001E-2</v>
      </c>
      <c r="Q135" s="2">
        <f t="shared" si="23"/>
        <v>2.4E-2</v>
      </c>
      <c r="R135" s="2">
        <f t="shared" si="24"/>
        <v>4.8000000000000001E-2</v>
      </c>
    </row>
    <row r="136" spans="1:18" ht="15">
      <c r="A136">
        <v>814</v>
      </c>
      <c r="B136" t="s">
        <v>467</v>
      </c>
      <c r="C136" s="1">
        <v>123</v>
      </c>
      <c r="D136">
        <f>SUMIFS(次日!$A:$A,次日!$B:$B,$B136,次日!$C:$C,汇总!$A136)</f>
        <v>0</v>
      </c>
      <c r="E136">
        <f>SUMIFS('2日'!$A:$A,'2日'!$B:$B,$B136,'2日'!$C:$C,汇总!$A136)</f>
        <v>0</v>
      </c>
      <c r="F136">
        <f>SUMIFS('3日'!$A:$A,'3日'!$B:$B,$B136,'3日'!$C:$C,汇总!$A136)</f>
        <v>0</v>
      </c>
      <c r="G136">
        <f>SUMIFS('4日'!$A:$A,'4日'!$B:$B,$B136,'4日'!$C:$C,汇总!$A136)</f>
        <v>0</v>
      </c>
      <c r="H136">
        <f>SUMIFS('5日'!$A:$A,'5日'!$B:$B,$B136,'5日'!$C:$C,汇总!$A136)</f>
        <v>0</v>
      </c>
      <c r="I136">
        <f>SUMIFS('6日'!$A:$A,'6日'!$B:$B,$B136,'6日'!$C:$C,汇总!$A136)</f>
        <v>0</v>
      </c>
      <c r="J136">
        <f>SUMIFS('7日'!$A:$A,'7日'!$B:$B,$B136,'7日'!$C:$C,汇总!$A136)</f>
        <v>0</v>
      </c>
      <c r="K136" s="2" t="str">
        <f t="shared" si="17"/>
        <v>(814M)LGE Nexus 4</v>
      </c>
      <c r="L136" s="2">
        <f t="shared" si="18"/>
        <v>0</v>
      </c>
      <c r="M136" s="2">
        <f t="shared" si="19"/>
        <v>0</v>
      </c>
      <c r="N136" s="2">
        <f t="shared" si="20"/>
        <v>0</v>
      </c>
      <c r="O136" s="2">
        <f t="shared" si="21"/>
        <v>0</v>
      </c>
      <c r="P136" s="2">
        <f t="shared" si="22"/>
        <v>0</v>
      </c>
      <c r="Q136" s="2">
        <f t="shared" si="23"/>
        <v>0</v>
      </c>
      <c r="R136" s="2">
        <f t="shared" si="24"/>
        <v>0</v>
      </c>
    </row>
    <row r="137" spans="1:18" ht="15">
      <c r="A137">
        <v>1858</v>
      </c>
      <c r="B137" t="s">
        <v>162</v>
      </c>
      <c r="C137" s="1">
        <v>122</v>
      </c>
      <c r="D137">
        <f>SUMIFS(次日!$A:$A,次日!$B:$B,$B137,次日!$C:$C,汇总!$A137)</f>
        <v>34</v>
      </c>
      <c r="E137">
        <f>SUMIFS('2日'!$A:$A,'2日'!$B:$B,$B137,'2日'!$C:$C,汇总!$A137)</f>
        <v>19</v>
      </c>
      <c r="F137">
        <f>SUMIFS('3日'!$A:$A,'3日'!$B:$B,$B137,'3日'!$C:$C,汇总!$A137)</f>
        <v>13</v>
      </c>
      <c r="G137">
        <f>SUMIFS('4日'!$A:$A,'4日'!$B:$B,$B137,'4日'!$C:$C,汇总!$A137)</f>
        <v>13</v>
      </c>
      <c r="H137">
        <f>SUMIFS('5日'!$A:$A,'5日'!$B:$B,$B137,'5日'!$C:$C,汇总!$A137)</f>
        <v>12</v>
      </c>
      <c r="I137">
        <f>SUMIFS('6日'!$A:$A,'6日'!$B:$B,$B137,'6日'!$C:$C,汇总!$A137)</f>
        <v>7</v>
      </c>
      <c r="J137">
        <f>SUMIFS('7日'!$A:$A,'7日'!$B:$B,$B137,'7日'!$C:$C,汇总!$A137)</f>
        <v>7</v>
      </c>
      <c r="K137" s="2" t="str">
        <f t="shared" si="17"/>
        <v>(1858M)HUAWEI ALE-TL00</v>
      </c>
      <c r="L137" s="2">
        <f t="shared" si="18"/>
        <v>0.27868852459016391</v>
      </c>
      <c r="M137" s="2">
        <f t="shared" si="19"/>
        <v>0.15573770491803279</v>
      </c>
      <c r="N137" s="2">
        <f t="shared" si="20"/>
        <v>0.10655737704918032</v>
      </c>
      <c r="O137" s="2">
        <f t="shared" si="21"/>
        <v>0.10655737704918032</v>
      </c>
      <c r="P137" s="2">
        <f t="shared" si="22"/>
        <v>9.8360655737704916E-2</v>
      </c>
      <c r="Q137" s="2">
        <f t="shared" si="23"/>
        <v>5.737704918032787E-2</v>
      </c>
      <c r="R137" s="2">
        <f t="shared" si="24"/>
        <v>5.737704918032787E-2</v>
      </c>
    </row>
    <row r="138" spans="1:18" ht="15">
      <c r="A138">
        <v>2796</v>
      </c>
      <c r="B138" t="s">
        <v>202</v>
      </c>
      <c r="C138" s="1">
        <v>122</v>
      </c>
      <c r="D138">
        <f>SUMIFS(次日!$A:$A,次日!$B:$B,$B138,次日!$C:$C,汇总!$A138)</f>
        <v>39</v>
      </c>
      <c r="E138">
        <f>SUMIFS('2日'!$A:$A,'2日'!$B:$B,$B138,'2日'!$C:$C,汇总!$A138)</f>
        <v>23</v>
      </c>
      <c r="F138">
        <f>SUMIFS('3日'!$A:$A,'3日'!$B:$B,$B138,'3日'!$C:$C,汇总!$A138)</f>
        <v>12</v>
      </c>
      <c r="G138">
        <f>SUMIFS('4日'!$A:$A,'4日'!$B:$B,$B138,'4日'!$C:$C,汇总!$A138)</f>
        <v>9</v>
      </c>
      <c r="H138">
        <f>SUMIFS('5日'!$A:$A,'5日'!$B:$B,$B138,'5日'!$C:$C,汇总!$A138)</f>
        <v>9</v>
      </c>
      <c r="I138">
        <f>SUMIFS('6日'!$A:$A,'6日'!$B:$B,$B138,'6日'!$C:$C,汇总!$A138)</f>
        <v>6</v>
      </c>
      <c r="J138">
        <f>SUMIFS('7日'!$A:$A,'7日'!$B:$B,$B138,'7日'!$C:$C,汇总!$A138)</f>
        <v>6</v>
      </c>
      <c r="K138" s="2" t="str">
        <f t="shared" si="17"/>
        <v>(2796M)HUAWEI KIW-AL10</v>
      </c>
      <c r="L138" s="2">
        <f t="shared" si="18"/>
        <v>0.31967213114754101</v>
      </c>
      <c r="M138" s="2">
        <f t="shared" si="19"/>
        <v>0.18852459016393441</v>
      </c>
      <c r="N138" s="2">
        <f t="shared" si="20"/>
        <v>9.8360655737704916E-2</v>
      </c>
      <c r="O138" s="2">
        <f t="shared" si="21"/>
        <v>7.3770491803278687E-2</v>
      </c>
      <c r="P138" s="2">
        <f t="shared" si="22"/>
        <v>7.3770491803278687E-2</v>
      </c>
      <c r="Q138" s="2">
        <f t="shared" si="23"/>
        <v>4.9180327868852458E-2</v>
      </c>
      <c r="R138" s="2">
        <f t="shared" si="24"/>
        <v>4.9180327868852458E-2</v>
      </c>
    </row>
    <row r="139" spans="1:18" ht="15">
      <c r="A139">
        <v>1913</v>
      </c>
      <c r="B139" t="s">
        <v>262</v>
      </c>
      <c r="C139" s="1">
        <v>119</v>
      </c>
      <c r="D139">
        <f>SUMIFS(次日!$A:$A,次日!$B:$B,$B139,次日!$C:$C,汇总!$A139)</f>
        <v>35</v>
      </c>
      <c r="E139">
        <f>SUMIFS('2日'!$A:$A,'2日'!$B:$B,$B139,'2日'!$C:$C,汇总!$A139)</f>
        <v>12</v>
      </c>
      <c r="F139">
        <f>SUMIFS('3日'!$A:$A,'3日'!$B:$B,$B139,'3日'!$C:$C,汇总!$A139)</f>
        <v>7</v>
      </c>
      <c r="G139">
        <f>SUMIFS('4日'!$A:$A,'4日'!$B:$B,$B139,'4日'!$C:$C,汇总!$A139)</f>
        <v>7</v>
      </c>
      <c r="H139">
        <f>SUMIFS('5日'!$A:$A,'5日'!$B:$B,$B139,'5日'!$C:$C,汇总!$A139)</f>
        <v>5</v>
      </c>
      <c r="I139">
        <f>SUMIFS('6日'!$A:$A,'6日'!$B:$B,$B139,'6日'!$C:$C,汇总!$A139)</f>
        <v>7</v>
      </c>
      <c r="J139">
        <f>SUMIFS('7日'!$A:$A,'7日'!$B:$B,$B139,'7日'!$C:$C,汇总!$A139)</f>
        <v>6</v>
      </c>
      <c r="K139" s="2" t="str">
        <f t="shared" si="17"/>
        <v>(1913M)HUAWEI SCL-TL00H</v>
      </c>
      <c r="L139" s="2">
        <f t="shared" si="18"/>
        <v>0.29411764705882354</v>
      </c>
      <c r="M139" s="2">
        <f t="shared" si="19"/>
        <v>0.10084033613445378</v>
      </c>
      <c r="N139" s="2">
        <f t="shared" si="20"/>
        <v>5.8823529411764705E-2</v>
      </c>
      <c r="O139" s="2">
        <f t="shared" si="21"/>
        <v>5.8823529411764705E-2</v>
      </c>
      <c r="P139" s="2">
        <f t="shared" si="22"/>
        <v>4.2016806722689079E-2</v>
      </c>
      <c r="Q139" s="2">
        <f t="shared" si="23"/>
        <v>5.8823529411764705E-2</v>
      </c>
      <c r="R139" s="2">
        <f t="shared" si="24"/>
        <v>5.0420168067226892E-2</v>
      </c>
    </row>
    <row r="140" spans="1:18" ht="15">
      <c r="A140">
        <v>1897</v>
      </c>
      <c r="B140" t="s">
        <v>492</v>
      </c>
      <c r="C140" s="1">
        <v>118</v>
      </c>
      <c r="D140">
        <f>SUMIFS(次日!$A:$A,次日!$B:$B,$B140,次日!$C:$C,汇总!$A140)</f>
        <v>37</v>
      </c>
      <c r="E140">
        <f>SUMIFS('2日'!$A:$A,'2日'!$B:$B,$B140,'2日'!$C:$C,汇总!$A140)</f>
        <v>20</v>
      </c>
      <c r="F140">
        <f>SUMIFS('3日'!$A:$A,'3日'!$B:$B,$B140,'3日'!$C:$C,汇总!$A140)</f>
        <v>12</v>
      </c>
      <c r="G140">
        <f>SUMIFS('4日'!$A:$A,'4日'!$B:$B,$B140,'4日'!$C:$C,汇总!$A140)</f>
        <v>10</v>
      </c>
      <c r="H140">
        <f>SUMIFS('5日'!$A:$A,'5日'!$B:$B,$B140,'5日'!$C:$C,汇总!$A140)</f>
        <v>8</v>
      </c>
      <c r="I140">
        <f>SUMIFS('6日'!$A:$A,'6日'!$B:$B,$B140,'6日'!$C:$C,汇总!$A140)</f>
        <v>8</v>
      </c>
      <c r="J140">
        <f>SUMIFS('7日'!$A:$A,'7日'!$B:$B,$B140,'7日'!$C:$C,汇总!$A140)</f>
        <v>6</v>
      </c>
      <c r="K140" s="2" t="str">
        <f t="shared" si="17"/>
        <v>(1897M)HUAWEI CHM-TL00</v>
      </c>
      <c r="L140" s="2">
        <f t="shared" si="18"/>
        <v>0.3135593220338983</v>
      </c>
      <c r="M140" s="2">
        <f t="shared" si="19"/>
        <v>0.16949152542372881</v>
      </c>
      <c r="N140" s="2">
        <f t="shared" si="20"/>
        <v>0.10169491525423729</v>
      </c>
      <c r="O140" s="2">
        <f t="shared" si="21"/>
        <v>8.4745762711864403E-2</v>
      </c>
      <c r="P140" s="2">
        <f t="shared" si="22"/>
        <v>6.7796610169491525E-2</v>
      </c>
      <c r="Q140" s="2">
        <f t="shared" si="23"/>
        <v>6.7796610169491525E-2</v>
      </c>
      <c r="R140" s="2">
        <f t="shared" si="24"/>
        <v>5.0847457627118647E-2</v>
      </c>
    </row>
    <row r="141" spans="1:18" ht="15">
      <c r="A141">
        <v>870</v>
      </c>
      <c r="B141" t="s">
        <v>90</v>
      </c>
      <c r="C141" s="1">
        <v>118</v>
      </c>
      <c r="D141">
        <f>SUMIFS(次日!$A:$A,次日!$B:$B,$B141,次日!$C:$C,汇总!$A141)</f>
        <v>28</v>
      </c>
      <c r="E141">
        <f>SUMIFS('2日'!$A:$A,'2日'!$B:$B,$B141,'2日'!$C:$C,汇总!$A141)</f>
        <v>14</v>
      </c>
      <c r="F141">
        <f>SUMIFS('3日'!$A:$A,'3日'!$B:$B,$B141,'3日'!$C:$C,汇总!$A141)</f>
        <v>9</v>
      </c>
      <c r="G141">
        <f>SUMIFS('4日'!$A:$A,'4日'!$B:$B,$B141,'4日'!$C:$C,汇总!$A141)</f>
        <v>9</v>
      </c>
      <c r="H141">
        <f>SUMIFS('5日'!$A:$A,'5日'!$B:$B,$B141,'5日'!$C:$C,汇总!$A141)</f>
        <v>4</v>
      </c>
      <c r="I141">
        <f>SUMIFS('6日'!$A:$A,'6日'!$B:$B,$B141,'6日'!$C:$C,汇总!$A141)</f>
        <v>5</v>
      </c>
      <c r="J141">
        <f>SUMIFS('7日'!$A:$A,'7日'!$B:$B,$B141,'7日'!$C:$C,汇总!$A141)</f>
        <v>4</v>
      </c>
      <c r="K141" s="2" t="str">
        <f t="shared" si="17"/>
        <v>(870M)Xiaomi HM 1S</v>
      </c>
      <c r="L141" s="2">
        <f t="shared" si="18"/>
        <v>0.23728813559322035</v>
      </c>
      <c r="M141" s="2">
        <f t="shared" si="19"/>
        <v>0.11864406779661017</v>
      </c>
      <c r="N141" s="2">
        <f t="shared" si="20"/>
        <v>7.6271186440677971E-2</v>
      </c>
      <c r="O141" s="2">
        <f t="shared" si="21"/>
        <v>7.6271186440677971E-2</v>
      </c>
      <c r="P141" s="2">
        <f t="shared" si="22"/>
        <v>3.3898305084745763E-2</v>
      </c>
      <c r="Q141" s="2">
        <f t="shared" si="23"/>
        <v>4.2372881355932202E-2</v>
      </c>
      <c r="R141" s="2">
        <f t="shared" si="24"/>
        <v>3.3898305084745763E-2</v>
      </c>
    </row>
    <row r="142" spans="1:18" ht="15">
      <c r="A142">
        <v>3013</v>
      </c>
      <c r="B142" t="s">
        <v>258</v>
      </c>
      <c r="C142" s="1">
        <v>117</v>
      </c>
      <c r="D142">
        <f>SUMIFS(次日!$A:$A,次日!$B:$B,$B142,次日!$C:$C,汇总!$A142)</f>
        <v>34</v>
      </c>
      <c r="E142">
        <f>SUMIFS('2日'!$A:$A,'2日'!$B:$B,$B142,'2日'!$C:$C,汇总!$A142)</f>
        <v>16</v>
      </c>
      <c r="F142">
        <f>SUMIFS('3日'!$A:$A,'3日'!$B:$B,$B142,'3日'!$C:$C,汇总!$A142)</f>
        <v>9</v>
      </c>
      <c r="G142">
        <f>SUMIFS('4日'!$A:$A,'4日'!$B:$B,$B142,'4日'!$C:$C,汇总!$A142)</f>
        <v>9</v>
      </c>
      <c r="H142">
        <f>SUMIFS('5日'!$A:$A,'5日'!$B:$B,$B142,'5日'!$C:$C,汇总!$A142)</f>
        <v>5</v>
      </c>
      <c r="I142">
        <f>SUMIFS('6日'!$A:$A,'6日'!$B:$B,$B142,'6日'!$C:$C,汇总!$A142)</f>
        <v>3</v>
      </c>
      <c r="J142">
        <f>SUMIFS('7日'!$A:$A,'7日'!$B:$B,$B142,'7日'!$C:$C,汇总!$A142)</f>
        <v>3</v>
      </c>
      <c r="K142" s="2" t="str">
        <f t="shared" si="17"/>
        <v>(3013M)HUAWEI H60-L03</v>
      </c>
      <c r="L142" s="2">
        <f t="shared" si="18"/>
        <v>0.29059829059829062</v>
      </c>
      <c r="M142" s="2">
        <f t="shared" si="19"/>
        <v>0.13675213675213677</v>
      </c>
      <c r="N142" s="2">
        <f t="shared" si="20"/>
        <v>7.6923076923076927E-2</v>
      </c>
      <c r="O142" s="2">
        <f t="shared" si="21"/>
        <v>7.6923076923076927E-2</v>
      </c>
      <c r="P142" s="2">
        <f t="shared" si="22"/>
        <v>4.2735042735042736E-2</v>
      </c>
      <c r="Q142" s="2">
        <f t="shared" si="23"/>
        <v>2.564102564102564E-2</v>
      </c>
      <c r="R142" s="2">
        <f t="shared" si="24"/>
        <v>2.564102564102564E-2</v>
      </c>
    </row>
    <row r="143" spans="1:18" ht="15">
      <c r="A143">
        <v>974</v>
      </c>
      <c r="B143" t="s">
        <v>2193</v>
      </c>
      <c r="C143" s="1">
        <v>116</v>
      </c>
      <c r="D143">
        <f>SUMIFS(次日!$A:$A,次日!$B:$B,$B143,次日!$C:$C,汇总!$A143)</f>
        <v>40</v>
      </c>
      <c r="E143">
        <f>SUMIFS('2日'!$A:$A,'2日'!$B:$B,$B143,'2日'!$C:$C,汇总!$A143)</f>
        <v>28</v>
      </c>
      <c r="F143">
        <f>SUMIFS('3日'!$A:$A,'3日'!$B:$B,$B143,'3日'!$C:$C,汇总!$A143)</f>
        <v>17</v>
      </c>
      <c r="G143">
        <f>SUMIFS('4日'!$A:$A,'4日'!$B:$B,$B143,'4日'!$C:$C,汇总!$A143)</f>
        <v>17</v>
      </c>
      <c r="H143">
        <f>SUMIFS('5日'!$A:$A,'5日'!$B:$B,$B143,'5日'!$C:$C,汇总!$A143)</f>
        <v>11</v>
      </c>
      <c r="I143">
        <f>SUMIFS('6日'!$A:$A,'6日'!$B:$B,$B143,'6日'!$C:$C,汇总!$A143)</f>
        <v>8</v>
      </c>
      <c r="J143">
        <f>SUMIFS('7日'!$A:$A,'7日'!$B:$B,$B143,'7日'!$C:$C,汇总!$A143)</f>
        <v>7</v>
      </c>
      <c r="K143" s="2" t="str">
        <f t="shared" si="17"/>
        <v>(974M)iPad4,1</v>
      </c>
      <c r="L143" s="2">
        <f t="shared" si="18"/>
        <v>0.34482758620689657</v>
      </c>
      <c r="M143" s="2">
        <f t="shared" si="19"/>
        <v>0.2413793103448276</v>
      </c>
      <c r="N143" s="2">
        <f t="shared" si="20"/>
        <v>0.14655172413793102</v>
      </c>
      <c r="O143" s="2">
        <f t="shared" si="21"/>
        <v>0.14655172413793102</v>
      </c>
      <c r="P143" s="2">
        <f t="shared" si="22"/>
        <v>9.4827586206896547E-2</v>
      </c>
      <c r="Q143" s="2">
        <f t="shared" si="23"/>
        <v>6.8965517241379309E-2</v>
      </c>
      <c r="R143" s="2">
        <f t="shared" si="24"/>
        <v>6.0344827586206899E-2</v>
      </c>
    </row>
    <row r="144" spans="1:18" ht="15">
      <c r="A144">
        <v>1811</v>
      </c>
      <c r="B144" t="s">
        <v>37</v>
      </c>
      <c r="C144" s="1">
        <v>114</v>
      </c>
      <c r="D144">
        <f>SUMIFS(次日!$A:$A,次日!$B:$B,$B144,次日!$C:$C,汇总!$A144)</f>
        <v>38</v>
      </c>
      <c r="E144">
        <f>SUMIFS('2日'!$A:$A,'2日'!$B:$B,$B144,'2日'!$C:$C,汇总!$A144)</f>
        <v>25</v>
      </c>
      <c r="F144">
        <f>SUMIFS('3日'!$A:$A,'3日'!$B:$B,$B144,'3日'!$C:$C,汇总!$A144)</f>
        <v>15</v>
      </c>
      <c r="G144">
        <f>SUMIFS('4日'!$A:$A,'4日'!$B:$B,$B144,'4日'!$C:$C,汇总!$A144)</f>
        <v>13</v>
      </c>
      <c r="H144">
        <f>SUMIFS('5日'!$A:$A,'5日'!$B:$B,$B144,'5日'!$C:$C,汇总!$A144)</f>
        <v>10</v>
      </c>
      <c r="I144">
        <f>SUMIFS('6日'!$A:$A,'6日'!$B:$B,$B144,'6日'!$C:$C,汇总!$A144)</f>
        <v>10</v>
      </c>
      <c r="J144">
        <f>SUMIFS('7日'!$A:$A,'7日'!$B:$B,$B144,'7日'!$C:$C,汇总!$A144)</f>
        <v>11</v>
      </c>
      <c r="K144" s="2" t="str">
        <f t="shared" si="17"/>
        <v>(1811M)Xiaomi Mi-4c</v>
      </c>
      <c r="L144" s="2">
        <f t="shared" si="18"/>
        <v>0.33333333333333331</v>
      </c>
      <c r="M144" s="2">
        <f t="shared" si="19"/>
        <v>0.21929824561403508</v>
      </c>
      <c r="N144" s="2">
        <f t="shared" si="20"/>
        <v>0.13157894736842105</v>
      </c>
      <c r="O144" s="2">
        <f t="shared" si="21"/>
        <v>0.11403508771929824</v>
      </c>
      <c r="P144" s="2">
        <f t="shared" si="22"/>
        <v>8.771929824561403E-2</v>
      </c>
      <c r="Q144" s="2">
        <f t="shared" si="23"/>
        <v>8.771929824561403E-2</v>
      </c>
      <c r="R144" s="2">
        <f t="shared" si="24"/>
        <v>9.6491228070175433E-2</v>
      </c>
    </row>
    <row r="145" spans="1:18" ht="15">
      <c r="A145">
        <v>1883</v>
      </c>
      <c r="B145" t="s">
        <v>247</v>
      </c>
      <c r="C145" s="1">
        <v>114</v>
      </c>
      <c r="D145">
        <f>SUMIFS(次日!$A:$A,次日!$B:$B,$B145,次日!$C:$C,汇总!$A145)</f>
        <v>49</v>
      </c>
      <c r="E145">
        <f>SUMIFS('2日'!$A:$A,'2日'!$B:$B,$B145,'2日'!$C:$C,汇总!$A145)</f>
        <v>30</v>
      </c>
      <c r="F145">
        <f>SUMIFS('3日'!$A:$A,'3日'!$B:$B,$B145,'3日'!$C:$C,汇总!$A145)</f>
        <v>27</v>
      </c>
      <c r="G145">
        <f>SUMIFS('4日'!$A:$A,'4日'!$B:$B,$B145,'4日'!$C:$C,汇总!$A145)</f>
        <v>25</v>
      </c>
      <c r="H145">
        <f>SUMIFS('5日'!$A:$A,'5日'!$B:$B,$B145,'5日'!$C:$C,汇总!$A145)</f>
        <v>11</v>
      </c>
      <c r="I145">
        <f>SUMIFS('6日'!$A:$A,'6日'!$B:$B,$B145,'6日'!$C:$C,汇总!$A145)</f>
        <v>14</v>
      </c>
      <c r="J145">
        <f>SUMIFS('7日'!$A:$A,'7日'!$B:$B,$B145,'7日'!$C:$C,汇总!$A145)</f>
        <v>13</v>
      </c>
      <c r="K145" s="2" t="str">
        <f t="shared" si="17"/>
        <v>(1883M)samsung SM-A5100</v>
      </c>
      <c r="L145" s="2">
        <f t="shared" si="18"/>
        <v>0.42982456140350878</v>
      </c>
      <c r="M145" s="2">
        <f t="shared" si="19"/>
        <v>0.26315789473684209</v>
      </c>
      <c r="N145" s="2">
        <f t="shared" si="20"/>
        <v>0.23684210526315788</v>
      </c>
      <c r="O145" s="2">
        <f t="shared" si="21"/>
        <v>0.21929824561403508</v>
      </c>
      <c r="P145" s="2">
        <f t="shared" si="22"/>
        <v>9.6491228070175433E-2</v>
      </c>
      <c r="Q145" s="2">
        <f t="shared" si="23"/>
        <v>0.12280701754385964</v>
      </c>
      <c r="R145" s="2">
        <f t="shared" si="24"/>
        <v>0.11403508771929824</v>
      </c>
    </row>
    <row r="146" spans="1:18" ht="15">
      <c r="A146">
        <v>1889</v>
      </c>
      <c r="B146" t="s">
        <v>44</v>
      </c>
      <c r="C146" s="1">
        <v>114</v>
      </c>
      <c r="D146">
        <f>SUMIFS(次日!$A:$A,次日!$B:$B,$B146,次日!$C:$C,汇总!$A146)</f>
        <v>35</v>
      </c>
      <c r="E146">
        <f>SUMIFS('2日'!$A:$A,'2日'!$B:$B,$B146,'2日'!$C:$C,汇总!$A146)</f>
        <v>25</v>
      </c>
      <c r="F146">
        <f>SUMIFS('3日'!$A:$A,'3日'!$B:$B,$B146,'3日'!$C:$C,汇总!$A146)</f>
        <v>22</v>
      </c>
      <c r="G146">
        <f>SUMIFS('4日'!$A:$A,'4日'!$B:$B,$B146,'4日'!$C:$C,汇总!$A146)</f>
        <v>16</v>
      </c>
      <c r="H146">
        <f>SUMIFS('5日'!$A:$A,'5日'!$B:$B,$B146,'5日'!$C:$C,汇总!$A146)</f>
        <v>12</v>
      </c>
      <c r="I146">
        <f>SUMIFS('6日'!$A:$A,'6日'!$B:$B,$B146,'6日'!$C:$C,汇总!$A146)</f>
        <v>11</v>
      </c>
      <c r="J146">
        <f>SUMIFS('7日'!$A:$A,'7日'!$B:$B,$B146,'7日'!$C:$C,汇总!$A146)</f>
        <v>10</v>
      </c>
      <c r="K146" s="2" t="str">
        <f t="shared" si="17"/>
        <v>(1889M)samsung SM-A7000</v>
      </c>
      <c r="L146" s="2">
        <f t="shared" si="18"/>
        <v>0.30701754385964913</v>
      </c>
      <c r="M146" s="2">
        <f t="shared" si="19"/>
        <v>0.21929824561403508</v>
      </c>
      <c r="N146" s="2">
        <f t="shared" si="20"/>
        <v>0.19298245614035087</v>
      </c>
      <c r="O146" s="2">
        <f t="shared" si="21"/>
        <v>0.14035087719298245</v>
      </c>
      <c r="P146" s="2">
        <f t="shared" si="22"/>
        <v>0.10526315789473684</v>
      </c>
      <c r="Q146" s="2">
        <f t="shared" si="23"/>
        <v>9.6491228070175433E-2</v>
      </c>
      <c r="R146" s="2">
        <f t="shared" si="24"/>
        <v>8.771929824561403E-2</v>
      </c>
    </row>
    <row r="147" spans="1:18" ht="15">
      <c r="A147">
        <v>1388</v>
      </c>
      <c r="B147" t="s">
        <v>254</v>
      </c>
      <c r="C147" s="1">
        <v>114</v>
      </c>
      <c r="D147">
        <f>SUMIFS(次日!$A:$A,次日!$B:$B,$B147,次日!$C:$C,汇总!$A147)</f>
        <v>45</v>
      </c>
      <c r="E147">
        <f>SUMIFS('2日'!$A:$A,'2日'!$B:$B,$B147,'2日'!$C:$C,汇总!$A147)</f>
        <v>26</v>
      </c>
      <c r="F147">
        <f>SUMIFS('3日'!$A:$A,'3日'!$B:$B,$B147,'3日'!$C:$C,汇总!$A147)</f>
        <v>21</v>
      </c>
      <c r="G147">
        <f>SUMIFS('4日'!$A:$A,'4日'!$B:$B,$B147,'4日'!$C:$C,汇总!$A147)</f>
        <v>17</v>
      </c>
      <c r="H147">
        <f>SUMIFS('5日'!$A:$A,'5日'!$B:$B,$B147,'5日'!$C:$C,汇总!$A147)</f>
        <v>14</v>
      </c>
      <c r="I147">
        <f>SUMIFS('6日'!$A:$A,'6日'!$B:$B,$B147,'6日'!$C:$C,汇总!$A147)</f>
        <v>14</v>
      </c>
      <c r="J147">
        <f>SUMIFS('7日'!$A:$A,'7日'!$B:$B,$B147,'7日'!$C:$C,汇总!$A147)</f>
        <v>12</v>
      </c>
      <c r="K147" s="2" t="str">
        <f t="shared" si="17"/>
        <v>(1388M)samsung SM-J5008</v>
      </c>
      <c r="L147" s="2">
        <f t="shared" si="18"/>
        <v>0.39473684210526316</v>
      </c>
      <c r="M147" s="2">
        <f t="shared" si="19"/>
        <v>0.22807017543859648</v>
      </c>
      <c r="N147" s="2">
        <f t="shared" si="20"/>
        <v>0.18421052631578946</v>
      </c>
      <c r="O147" s="2">
        <f t="shared" si="21"/>
        <v>0.14912280701754385</v>
      </c>
      <c r="P147" s="2">
        <f t="shared" si="22"/>
        <v>0.12280701754385964</v>
      </c>
      <c r="Q147" s="2">
        <f t="shared" si="23"/>
        <v>0.12280701754385964</v>
      </c>
      <c r="R147" s="2">
        <f t="shared" si="24"/>
        <v>0.10526315789473684</v>
      </c>
    </row>
    <row r="148" spans="1:18" ht="15">
      <c r="A148">
        <v>1979</v>
      </c>
      <c r="B148" t="s">
        <v>645</v>
      </c>
      <c r="C148" s="1">
        <v>113</v>
      </c>
      <c r="D148">
        <f>SUMIFS(次日!$A:$A,次日!$B:$B,$B148,次日!$C:$C,汇总!$A148)</f>
        <v>36</v>
      </c>
      <c r="E148">
        <f>SUMIFS('2日'!$A:$A,'2日'!$B:$B,$B148,'2日'!$C:$C,汇总!$A148)</f>
        <v>21</v>
      </c>
      <c r="F148">
        <f>SUMIFS('3日'!$A:$A,'3日'!$B:$B,$B148,'3日'!$C:$C,汇总!$A148)</f>
        <v>14</v>
      </c>
      <c r="G148">
        <f>SUMIFS('4日'!$A:$A,'4日'!$B:$B,$B148,'4日'!$C:$C,汇总!$A148)</f>
        <v>9</v>
      </c>
      <c r="H148">
        <f>SUMIFS('5日'!$A:$A,'5日'!$B:$B,$B148,'5日'!$C:$C,汇总!$A148)</f>
        <v>8</v>
      </c>
      <c r="I148">
        <f>SUMIFS('6日'!$A:$A,'6日'!$B:$B,$B148,'6日'!$C:$C,汇总!$A148)</f>
        <v>7</v>
      </c>
      <c r="J148">
        <f>SUMIFS('7日'!$A:$A,'7日'!$B:$B,$B148,'7日'!$C:$C,汇总!$A148)</f>
        <v>3</v>
      </c>
      <c r="K148" s="2" t="str">
        <f t="shared" si="17"/>
        <v>(1979M)BBK vivo X5L</v>
      </c>
      <c r="L148" s="2">
        <f t="shared" si="18"/>
        <v>0.31858407079646017</v>
      </c>
      <c r="M148" s="2">
        <f t="shared" si="19"/>
        <v>0.18584070796460178</v>
      </c>
      <c r="N148" s="2">
        <f t="shared" si="20"/>
        <v>0.12389380530973451</v>
      </c>
      <c r="O148" s="2">
        <f t="shared" si="21"/>
        <v>7.9646017699115043E-2</v>
      </c>
      <c r="P148" s="2">
        <f t="shared" si="22"/>
        <v>7.0796460176991149E-2</v>
      </c>
      <c r="Q148" s="2">
        <f t="shared" si="23"/>
        <v>6.1946902654867256E-2</v>
      </c>
      <c r="R148" s="2">
        <f t="shared" si="24"/>
        <v>2.6548672566371681E-2</v>
      </c>
    </row>
    <row r="149" spans="1:18" ht="15">
      <c r="A149">
        <v>2724</v>
      </c>
      <c r="B149" t="s">
        <v>11</v>
      </c>
      <c r="C149" s="1">
        <v>113</v>
      </c>
      <c r="D149">
        <f>SUMIFS(次日!$A:$A,次日!$B:$B,$B149,次日!$C:$C,汇总!$A149)</f>
        <v>41</v>
      </c>
      <c r="E149">
        <f>SUMIFS('2日'!$A:$A,'2日'!$B:$B,$B149,'2日'!$C:$C,汇总!$A149)</f>
        <v>28</v>
      </c>
      <c r="F149">
        <f>SUMIFS('3日'!$A:$A,'3日'!$B:$B,$B149,'3日'!$C:$C,汇总!$A149)</f>
        <v>18</v>
      </c>
      <c r="G149">
        <f>SUMIFS('4日'!$A:$A,'4日'!$B:$B,$B149,'4日'!$C:$C,汇总!$A149)</f>
        <v>12</v>
      </c>
      <c r="H149">
        <f>SUMIFS('5日'!$A:$A,'5日'!$B:$B,$B149,'5日'!$C:$C,汇总!$A149)</f>
        <v>13</v>
      </c>
      <c r="I149">
        <f>SUMIFS('6日'!$A:$A,'6日'!$B:$B,$B149,'6日'!$C:$C,汇总!$A149)</f>
        <v>9</v>
      </c>
      <c r="J149">
        <f>SUMIFS('7日'!$A:$A,'7日'!$B:$B,$B149,'7日'!$C:$C,汇总!$A149)</f>
        <v>6</v>
      </c>
      <c r="K149" s="2" t="str">
        <f t="shared" si="17"/>
        <v>(2724M)Xiaomi Redmi Note 3</v>
      </c>
      <c r="L149" s="2">
        <f t="shared" si="18"/>
        <v>0.36283185840707965</v>
      </c>
      <c r="M149" s="2">
        <f t="shared" si="19"/>
        <v>0.24778761061946902</v>
      </c>
      <c r="N149" s="2">
        <f t="shared" si="20"/>
        <v>0.15929203539823009</v>
      </c>
      <c r="O149" s="2">
        <f t="shared" si="21"/>
        <v>0.10619469026548672</v>
      </c>
      <c r="P149" s="2">
        <f t="shared" si="22"/>
        <v>0.11504424778761062</v>
      </c>
      <c r="Q149" s="2">
        <f t="shared" si="23"/>
        <v>7.9646017699115043E-2</v>
      </c>
      <c r="R149" s="2">
        <f t="shared" si="24"/>
        <v>5.3097345132743362E-2</v>
      </c>
    </row>
    <row r="150" spans="1:18" ht="15">
      <c r="A150">
        <v>1860</v>
      </c>
      <c r="B150" t="s">
        <v>210</v>
      </c>
      <c r="C150" s="1">
        <v>113</v>
      </c>
      <c r="D150">
        <f>SUMIFS(次日!$A:$A,次日!$B:$B,$B150,次日!$C:$C,汇总!$A150)</f>
        <v>44</v>
      </c>
      <c r="E150">
        <f>SUMIFS('2日'!$A:$A,'2日'!$B:$B,$B150,'2日'!$C:$C,汇总!$A150)</f>
        <v>17</v>
      </c>
      <c r="F150">
        <f>SUMIFS('3日'!$A:$A,'3日'!$B:$B,$B150,'3日'!$C:$C,汇总!$A150)</f>
        <v>14</v>
      </c>
      <c r="G150">
        <f>SUMIFS('4日'!$A:$A,'4日'!$B:$B,$B150,'4日'!$C:$C,汇总!$A150)</f>
        <v>13</v>
      </c>
      <c r="H150">
        <f>SUMIFS('5日'!$A:$A,'5日'!$B:$B,$B150,'5日'!$C:$C,汇总!$A150)</f>
        <v>9</v>
      </c>
      <c r="I150">
        <f>SUMIFS('6日'!$A:$A,'6日'!$B:$B,$B150,'6日'!$C:$C,汇总!$A150)</f>
        <v>6</v>
      </c>
      <c r="J150">
        <f>SUMIFS('7日'!$A:$A,'7日'!$B:$B,$B150,'7日'!$C:$C,汇总!$A150)</f>
        <v>6</v>
      </c>
      <c r="K150" s="2" t="str">
        <f t="shared" si="17"/>
        <v>(1860M)samsung GT-I9500</v>
      </c>
      <c r="L150" s="2">
        <f t="shared" si="18"/>
        <v>0.38938053097345132</v>
      </c>
      <c r="M150" s="2">
        <f t="shared" si="19"/>
        <v>0.15044247787610621</v>
      </c>
      <c r="N150" s="2">
        <f t="shared" si="20"/>
        <v>0.12389380530973451</v>
      </c>
      <c r="O150" s="2">
        <f t="shared" si="21"/>
        <v>0.11504424778761062</v>
      </c>
      <c r="P150" s="2">
        <f t="shared" si="22"/>
        <v>7.9646017699115043E-2</v>
      </c>
      <c r="Q150" s="2">
        <f t="shared" si="23"/>
        <v>5.3097345132743362E-2</v>
      </c>
      <c r="R150" s="2">
        <f t="shared" si="24"/>
        <v>5.3097345132743362E-2</v>
      </c>
    </row>
    <row r="151" spans="1:18" ht="15">
      <c r="A151">
        <v>1929</v>
      </c>
      <c r="B151" t="s">
        <v>182</v>
      </c>
      <c r="C151" s="1">
        <v>113</v>
      </c>
      <c r="D151">
        <f>SUMIFS(次日!$A:$A,次日!$B:$B,$B151,次日!$C:$C,汇总!$A151)</f>
        <v>31</v>
      </c>
      <c r="E151">
        <f>SUMIFS('2日'!$A:$A,'2日'!$B:$B,$B151,'2日'!$C:$C,汇总!$A151)</f>
        <v>19</v>
      </c>
      <c r="F151">
        <f>SUMIFS('3日'!$A:$A,'3日'!$B:$B,$B151,'3日'!$C:$C,汇总!$A151)</f>
        <v>16</v>
      </c>
      <c r="G151">
        <f>SUMIFS('4日'!$A:$A,'4日'!$B:$B,$B151,'4日'!$C:$C,汇总!$A151)</f>
        <v>11</v>
      </c>
      <c r="H151">
        <f>SUMIFS('5日'!$A:$A,'5日'!$B:$B,$B151,'5日'!$C:$C,汇总!$A151)</f>
        <v>11</v>
      </c>
      <c r="I151">
        <f>SUMIFS('6日'!$A:$A,'6日'!$B:$B,$B151,'6日'!$C:$C,汇总!$A151)</f>
        <v>9</v>
      </c>
      <c r="J151">
        <f>SUMIFS('7日'!$A:$A,'7日'!$B:$B,$B151,'7日'!$C:$C,汇总!$A151)</f>
        <v>7</v>
      </c>
      <c r="K151" s="2" t="str">
        <f t="shared" si="17"/>
        <v>(1929M)vivo vivo Y35</v>
      </c>
      <c r="L151" s="2">
        <f t="shared" si="18"/>
        <v>0.27433628318584069</v>
      </c>
      <c r="M151" s="2">
        <f t="shared" si="19"/>
        <v>0.16814159292035399</v>
      </c>
      <c r="N151" s="2">
        <f t="shared" si="20"/>
        <v>0.1415929203539823</v>
      </c>
      <c r="O151" s="2">
        <f t="shared" si="21"/>
        <v>9.7345132743362831E-2</v>
      </c>
      <c r="P151" s="2">
        <f t="shared" si="22"/>
        <v>9.7345132743362831E-2</v>
      </c>
      <c r="Q151" s="2">
        <f t="shared" si="23"/>
        <v>7.9646017699115043E-2</v>
      </c>
      <c r="R151" s="2">
        <f t="shared" si="24"/>
        <v>6.1946902654867256E-2</v>
      </c>
    </row>
    <row r="152" spans="1:18" ht="15">
      <c r="A152">
        <v>2863</v>
      </c>
      <c r="B152" t="s">
        <v>223</v>
      </c>
      <c r="C152" s="1">
        <v>112</v>
      </c>
      <c r="D152">
        <f>SUMIFS(次日!$A:$A,次日!$B:$B,$B152,次日!$C:$C,汇总!$A152)</f>
        <v>34</v>
      </c>
      <c r="E152">
        <f>SUMIFS('2日'!$A:$A,'2日'!$B:$B,$B152,'2日'!$C:$C,汇总!$A152)</f>
        <v>26</v>
      </c>
      <c r="F152">
        <f>SUMIFS('3日'!$A:$A,'3日'!$B:$B,$B152,'3日'!$C:$C,汇总!$A152)</f>
        <v>14</v>
      </c>
      <c r="G152">
        <f>SUMIFS('4日'!$A:$A,'4日'!$B:$B,$B152,'4日'!$C:$C,汇总!$A152)</f>
        <v>12</v>
      </c>
      <c r="H152">
        <f>SUMIFS('5日'!$A:$A,'5日'!$B:$B,$B152,'5日'!$C:$C,汇总!$A152)</f>
        <v>11</v>
      </c>
      <c r="I152">
        <f>SUMIFS('6日'!$A:$A,'6日'!$B:$B,$B152,'6日'!$C:$C,汇总!$A152)</f>
        <v>10</v>
      </c>
      <c r="J152">
        <f>SUMIFS('7日'!$A:$A,'7日'!$B:$B,$B152,'7日'!$C:$C,汇总!$A152)</f>
        <v>8</v>
      </c>
      <c r="K152" s="2" t="str">
        <f t="shared" si="17"/>
        <v>(2863M)Xiaomi MI NOTE LTE</v>
      </c>
      <c r="L152" s="2">
        <f t="shared" si="18"/>
        <v>0.30357142857142855</v>
      </c>
      <c r="M152" s="2">
        <f t="shared" si="19"/>
        <v>0.23214285714285715</v>
      </c>
      <c r="N152" s="2">
        <f t="shared" si="20"/>
        <v>0.125</v>
      </c>
      <c r="O152" s="2">
        <f t="shared" si="21"/>
        <v>0.10714285714285714</v>
      </c>
      <c r="P152" s="2">
        <f t="shared" si="22"/>
        <v>9.8214285714285712E-2</v>
      </c>
      <c r="Q152" s="2">
        <f t="shared" si="23"/>
        <v>8.9285714285714288E-2</v>
      </c>
      <c r="R152" s="2">
        <f t="shared" si="24"/>
        <v>7.1428571428571425E-2</v>
      </c>
    </row>
    <row r="153" spans="1:18" ht="15">
      <c r="A153">
        <v>1784</v>
      </c>
      <c r="B153" t="s">
        <v>206</v>
      </c>
      <c r="C153" s="1">
        <v>112</v>
      </c>
      <c r="D153">
        <f>SUMIFS(次日!$A:$A,次日!$B:$B,$B153,次日!$C:$C,汇总!$A153)</f>
        <v>30</v>
      </c>
      <c r="E153">
        <f>SUMIFS('2日'!$A:$A,'2日'!$B:$B,$B153,'2日'!$C:$C,汇总!$A153)</f>
        <v>12</v>
      </c>
      <c r="F153">
        <f>SUMIFS('3日'!$A:$A,'3日'!$B:$B,$B153,'3日'!$C:$C,汇总!$A153)</f>
        <v>5</v>
      </c>
      <c r="G153">
        <f>SUMIFS('4日'!$A:$A,'4日'!$B:$B,$B153,'4日'!$C:$C,汇总!$A153)</f>
        <v>7</v>
      </c>
      <c r="H153">
        <f>SUMIFS('5日'!$A:$A,'5日'!$B:$B,$B153,'5日'!$C:$C,汇总!$A153)</f>
        <v>4</v>
      </c>
      <c r="I153">
        <f>SUMIFS('6日'!$A:$A,'6日'!$B:$B,$B153,'6日'!$C:$C,汇总!$A153)</f>
        <v>4</v>
      </c>
      <c r="J153">
        <f>SUMIFS('7日'!$A:$A,'7日'!$B:$B,$B153,'7日'!$C:$C,汇总!$A153)</f>
        <v>4</v>
      </c>
      <c r="K153" s="2" t="str">
        <f t="shared" si="17"/>
        <v>(1784M)samsung GT-N7100</v>
      </c>
      <c r="L153" s="2">
        <f t="shared" si="18"/>
        <v>0.26785714285714285</v>
      </c>
      <c r="M153" s="2">
        <f t="shared" si="19"/>
        <v>0.10714285714285714</v>
      </c>
      <c r="N153" s="2">
        <f t="shared" si="20"/>
        <v>4.4642857142857144E-2</v>
      </c>
      <c r="O153" s="2">
        <f t="shared" si="21"/>
        <v>6.25E-2</v>
      </c>
      <c r="P153" s="2">
        <f t="shared" si="22"/>
        <v>3.5714285714285712E-2</v>
      </c>
      <c r="Q153" s="2">
        <f t="shared" si="23"/>
        <v>3.5714285714285712E-2</v>
      </c>
      <c r="R153" s="2">
        <f t="shared" si="24"/>
        <v>3.5714285714285712E-2</v>
      </c>
    </row>
    <row r="154" spans="1:18" ht="15">
      <c r="A154">
        <v>1821</v>
      </c>
      <c r="B154" t="s">
        <v>204</v>
      </c>
      <c r="C154" s="1">
        <v>112</v>
      </c>
      <c r="D154">
        <f>SUMIFS(次日!$A:$A,次日!$B:$B,$B154,次日!$C:$C,汇总!$A154)</f>
        <v>49</v>
      </c>
      <c r="E154">
        <f>SUMIFS('2日'!$A:$A,'2日'!$B:$B,$B154,'2日'!$C:$C,汇总!$A154)</f>
        <v>29</v>
      </c>
      <c r="F154">
        <f>SUMIFS('3日'!$A:$A,'3日'!$B:$B,$B154,'3日'!$C:$C,汇总!$A154)</f>
        <v>18</v>
      </c>
      <c r="G154">
        <f>SUMIFS('4日'!$A:$A,'4日'!$B:$B,$B154,'4日'!$C:$C,汇总!$A154)</f>
        <v>13</v>
      </c>
      <c r="H154">
        <f>SUMIFS('5日'!$A:$A,'5日'!$B:$B,$B154,'5日'!$C:$C,汇总!$A154)</f>
        <v>12</v>
      </c>
      <c r="I154">
        <f>SUMIFS('6日'!$A:$A,'6日'!$B:$B,$B154,'6日'!$C:$C,汇总!$A154)</f>
        <v>8</v>
      </c>
      <c r="J154">
        <f>SUMIFS('7日'!$A:$A,'7日'!$B:$B,$B154,'7日'!$C:$C,汇总!$A154)</f>
        <v>9</v>
      </c>
      <c r="K154" s="2" t="str">
        <f t="shared" si="17"/>
        <v>(1821M)vivo vivo X5Pro D</v>
      </c>
      <c r="L154" s="2">
        <f t="shared" si="18"/>
        <v>0.4375</v>
      </c>
      <c r="M154" s="2">
        <f t="shared" si="19"/>
        <v>0.25892857142857145</v>
      </c>
      <c r="N154" s="2">
        <f t="shared" si="20"/>
        <v>0.16071428571428573</v>
      </c>
      <c r="O154" s="2">
        <f t="shared" si="21"/>
        <v>0.11607142857142858</v>
      </c>
      <c r="P154" s="2">
        <f t="shared" si="22"/>
        <v>0.10714285714285714</v>
      </c>
      <c r="Q154" s="2">
        <f t="shared" si="23"/>
        <v>7.1428571428571425E-2</v>
      </c>
      <c r="R154" s="2">
        <f t="shared" si="24"/>
        <v>8.0357142857142863E-2</v>
      </c>
    </row>
    <row r="155" spans="1:18" ht="15">
      <c r="A155">
        <v>1815</v>
      </c>
      <c r="B155" t="s">
        <v>81</v>
      </c>
      <c r="C155" s="1">
        <v>110</v>
      </c>
      <c r="D155">
        <f>SUMIFS(次日!$A:$A,次日!$B:$B,$B155,次日!$C:$C,汇总!$A155)</f>
        <v>39</v>
      </c>
      <c r="E155">
        <f>SUMIFS('2日'!$A:$A,'2日'!$B:$B,$B155,'2日'!$C:$C,汇总!$A155)</f>
        <v>25</v>
      </c>
      <c r="F155">
        <f>SUMIFS('3日'!$A:$A,'3日'!$B:$B,$B155,'3日'!$C:$C,汇总!$A155)</f>
        <v>16</v>
      </c>
      <c r="G155">
        <f>SUMIFS('4日'!$A:$A,'4日'!$B:$B,$B155,'4日'!$C:$C,汇总!$A155)</f>
        <v>11</v>
      </c>
      <c r="H155">
        <f>SUMIFS('5日'!$A:$A,'5日'!$B:$B,$B155,'5日'!$C:$C,汇总!$A155)</f>
        <v>11</v>
      </c>
      <c r="I155">
        <f>SUMIFS('6日'!$A:$A,'6日'!$B:$B,$B155,'6日'!$C:$C,汇总!$A155)</f>
        <v>10</v>
      </c>
      <c r="J155">
        <f>SUMIFS('7日'!$A:$A,'7日'!$B:$B,$B155,'7日'!$C:$C,汇总!$A155)</f>
        <v>7</v>
      </c>
      <c r="K155" s="2" t="str">
        <f t="shared" si="17"/>
        <v>(1815M)HUAWEI KIW-TL00H</v>
      </c>
      <c r="L155" s="2">
        <f t="shared" si="18"/>
        <v>0.35454545454545455</v>
      </c>
      <c r="M155" s="2">
        <f t="shared" si="19"/>
        <v>0.22727272727272727</v>
      </c>
      <c r="N155" s="2">
        <f t="shared" si="20"/>
        <v>0.14545454545454545</v>
      </c>
      <c r="O155" s="2">
        <f t="shared" si="21"/>
        <v>0.1</v>
      </c>
      <c r="P155" s="2">
        <f t="shared" si="22"/>
        <v>0.1</v>
      </c>
      <c r="Q155" s="2">
        <f t="shared" si="23"/>
        <v>9.0909090909090912E-2</v>
      </c>
      <c r="R155" s="2">
        <f t="shared" si="24"/>
        <v>6.363636363636363E-2</v>
      </c>
    </row>
    <row r="156" spans="1:18" ht="15">
      <c r="A156">
        <v>899</v>
      </c>
      <c r="B156" t="s">
        <v>91</v>
      </c>
      <c r="C156" s="1">
        <v>109</v>
      </c>
      <c r="D156">
        <f>SUMIFS(次日!$A:$A,次日!$B:$B,$B156,次日!$C:$C,汇总!$A156)</f>
        <v>28</v>
      </c>
      <c r="E156">
        <f>SUMIFS('2日'!$A:$A,'2日'!$B:$B,$B156,'2日'!$C:$C,汇总!$A156)</f>
        <v>12</v>
      </c>
      <c r="F156">
        <f>SUMIFS('3日'!$A:$A,'3日'!$B:$B,$B156,'3日'!$C:$C,汇总!$A156)</f>
        <v>9</v>
      </c>
      <c r="G156">
        <f>SUMIFS('4日'!$A:$A,'4日'!$B:$B,$B156,'4日'!$C:$C,汇总!$A156)</f>
        <v>6</v>
      </c>
      <c r="H156">
        <f>SUMIFS('5日'!$A:$A,'5日'!$B:$B,$B156,'5日'!$C:$C,汇总!$A156)</f>
        <v>3</v>
      </c>
      <c r="I156">
        <f>SUMIFS('6日'!$A:$A,'6日'!$B:$B,$B156,'6日'!$C:$C,汇总!$A156)</f>
        <v>2</v>
      </c>
      <c r="J156">
        <f>SUMIFS('7日'!$A:$A,'7日'!$B:$B,$B156,'7日'!$C:$C,汇总!$A156)</f>
        <v>1</v>
      </c>
      <c r="K156" s="2" t="str">
        <f t="shared" si="17"/>
        <v>(899M)CMDC M623C</v>
      </c>
      <c r="L156" s="2">
        <f t="shared" si="18"/>
        <v>0.25688073394495414</v>
      </c>
      <c r="M156" s="2">
        <f t="shared" si="19"/>
        <v>0.11009174311926606</v>
      </c>
      <c r="N156" s="2">
        <f t="shared" si="20"/>
        <v>8.2568807339449546E-2</v>
      </c>
      <c r="O156" s="2">
        <f t="shared" si="21"/>
        <v>5.5045871559633031E-2</v>
      </c>
      <c r="P156" s="2">
        <f t="shared" si="22"/>
        <v>2.7522935779816515E-2</v>
      </c>
      <c r="Q156" s="2">
        <f t="shared" si="23"/>
        <v>1.834862385321101E-2</v>
      </c>
      <c r="R156" s="2">
        <f t="shared" si="24"/>
        <v>9.1743119266055051E-3</v>
      </c>
    </row>
    <row r="157" spans="1:18" ht="15">
      <c r="A157">
        <v>2924</v>
      </c>
      <c r="B157" t="s">
        <v>215</v>
      </c>
      <c r="C157" s="1">
        <v>109</v>
      </c>
      <c r="D157">
        <f>SUMIFS(次日!$A:$A,次日!$B:$B,$B157,次日!$C:$C,汇总!$A157)</f>
        <v>29</v>
      </c>
      <c r="E157">
        <f>SUMIFS('2日'!$A:$A,'2日'!$B:$B,$B157,'2日'!$C:$C,汇总!$A157)</f>
        <v>18</v>
      </c>
      <c r="F157">
        <f>SUMIFS('3日'!$A:$A,'3日'!$B:$B,$B157,'3日'!$C:$C,汇总!$A157)</f>
        <v>10</v>
      </c>
      <c r="G157">
        <f>SUMIFS('4日'!$A:$A,'4日'!$B:$B,$B157,'4日'!$C:$C,汇总!$A157)</f>
        <v>11</v>
      </c>
      <c r="H157">
        <f>SUMIFS('5日'!$A:$A,'5日'!$B:$B,$B157,'5日'!$C:$C,汇总!$A157)</f>
        <v>7</v>
      </c>
      <c r="I157">
        <f>SUMIFS('6日'!$A:$A,'6日'!$B:$B,$B157,'6日'!$C:$C,汇总!$A157)</f>
        <v>9</v>
      </c>
      <c r="J157">
        <f>SUMIFS('7日'!$A:$A,'7日'!$B:$B,$B157,'7日'!$C:$C,汇总!$A157)</f>
        <v>5</v>
      </c>
      <c r="K157" s="2" t="str">
        <f t="shared" si="17"/>
        <v>(2924M)GiONEE GN5001S</v>
      </c>
      <c r="L157" s="2">
        <f t="shared" si="18"/>
        <v>0.26605504587155965</v>
      </c>
      <c r="M157" s="2">
        <f t="shared" si="19"/>
        <v>0.16513761467889909</v>
      </c>
      <c r="N157" s="2">
        <f t="shared" si="20"/>
        <v>9.1743119266055051E-2</v>
      </c>
      <c r="O157" s="2">
        <f t="shared" si="21"/>
        <v>0.10091743119266056</v>
      </c>
      <c r="P157" s="2">
        <f t="shared" si="22"/>
        <v>6.4220183486238536E-2</v>
      </c>
      <c r="Q157" s="2">
        <f t="shared" si="23"/>
        <v>8.2568807339449546E-2</v>
      </c>
      <c r="R157" s="2">
        <f t="shared" si="24"/>
        <v>4.5871559633027525E-2</v>
      </c>
    </row>
    <row r="158" spans="1:18" ht="15">
      <c r="A158">
        <v>920</v>
      </c>
      <c r="B158" t="s">
        <v>423</v>
      </c>
      <c r="C158" s="1">
        <v>109</v>
      </c>
      <c r="D158">
        <f>SUMIFS(次日!$A:$A,次日!$B:$B,$B158,次日!$C:$C,汇总!$A158)</f>
        <v>33</v>
      </c>
      <c r="E158">
        <f>SUMIFS('2日'!$A:$A,'2日'!$B:$B,$B158,'2日'!$C:$C,汇总!$A158)</f>
        <v>21</v>
      </c>
      <c r="F158">
        <f>SUMIFS('3日'!$A:$A,'3日'!$B:$B,$B158,'3日'!$C:$C,汇总!$A158)</f>
        <v>14</v>
      </c>
      <c r="G158">
        <f>SUMIFS('4日'!$A:$A,'4日'!$B:$B,$B158,'4日'!$C:$C,汇总!$A158)</f>
        <v>12</v>
      </c>
      <c r="H158">
        <f>SUMIFS('5日'!$A:$A,'5日'!$B:$B,$B158,'5日'!$C:$C,汇总!$A158)</f>
        <v>7</v>
      </c>
      <c r="I158">
        <f>SUMIFS('6日'!$A:$A,'6日'!$B:$B,$B158,'6日'!$C:$C,汇总!$A158)</f>
        <v>7</v>
      </c>
      <c r="J158">
        <f>SUMIFS('7日'!$A:$A,'7日'!$B:$B,$B158,'7日'!$C:$C,汇总!$A158)</f>
        <v>7</v>
      </c>
      <c r="K158" s="2" t="str">
        <f t="shared" si="17"/>
        <v>(920M)vivo vivo Y33</v>
      </c>
      <c r="L158" s="2">
        <f t="shared" si="18"/>
        <v>0.30275229357798167</v>
      </c>
      <c r="M158" s="2">
        <f t="shared" si="19"/>
        <v>0.19266055045871561</v>
      </c>
      <c r="N158" s="2">
        <f t="shared" si="20"/>
        <v>0.12844036697247707</v>
      </c>
      <c r="O158" s="2">
        <f t="shared" si="21"/>
        <v>0.11009174311926606</v>
      </c>
      <c r="P158" s="2">
        <f t="shared" si="22"/>
        <v>6.4220183486238536E-2</v>
      </c>
      <c r="Q158" s="2">
        <f t="shared" si="23"/>
        <v>6.4220183486238536E-2</v>
      </c>
      <c r="R158" s="2">
        <f t="shared" si="24"/>
        <v>6.4220183486238536E-2</v>
      </c>
    </row>
    <row r="159" spans="1:18" ht="15">
      <c r="A159">
        <v>1858</v>
      </c>
      <c r="B159" t="s">
        <v>617</v>
      </c>
      <c r="C159" s="1">
        <v>108</v>
      </c>
      <c r="D159">
        <f>SUMIFS(次日!$A:$A,次日!$B:$B,$B159,次日!$C:$C,汇总!$A159)</f>
        <v>34</v>
      </c>
      <c r="E159">
        <f>SUMIFS('2日'!$A:$A,'2日'!$B:$B,$B159,'2日'!$C:$C,汇总!$A159)</f>
        <v>16</v>
      </c>
      <c r="F159">
        <f>SUMIFS('3日'!$A:$A,'3日'!$B:$B,$B159,'3日'!$C:$C,汇总!$A159)</f>
        <v>8</v>
      </c>
      <c r="G159">
        <f>SUMIFS('4日'!$A:$A,'4日'!$B:$B,$B159,'4日'!$C:$C,汇总!$A159)</f>
        <v>8</v>
      </c>
      <c r="H159">
        <f>SUMIFS('5日'!$A:$A,'5日'!$B:$B,$B159,'5日'!$C:$C,汇总!$A159)</f>
        <v>11</v>
      </c>
      <c r="I159">
        <f>SUMIFS('6日'!$A:$A,'6日'!$B:$B,$B159,'6日'!$C:$C,汇总!$A159)</f>
        <v>11</v>
      </c>
      <c r="J159">
        <f>SUMIFS('7日'!$A:$A,'7日'!$B:$B,$B159,'7日'!$C:$C,汇总!$A159)</f>
        <v>8</v>
      </c>
      <c r="K159" s="2" t="str">
        <f t="shared" si="17"/>
        <v>(1858M)HUAWEI ALE-UL00</v>
      </c>
      <c r="L159" s="2">
        <f t="shared" si="18"/>
        <v>0.31481481481481483</v>
      </c>
      <c r="M159" s="2">
        <f t="shared" si="19"/>
        <v>0.14814814814814814</v>
      </c>
      <c r="N159" s="2">
        <f t="shared" si="20"/>
        <v>7.407407407407407E-2</v>
      </c>
      <c r="O159" s="2">
        <f t="shared" si="21"/>
        <v>7.407407407407407E-2</v>
      </c>
      <c r="P159" s="2">
        <f t="shared" si="22"/>
        <v>0.10185185185185185</v>
      </c>
      <c r="Q159" s="2">
        <f t="shared" si="23"/>
        <v>0.10185185185185185</v>
      </c>
      <c r="R159" s="2">
        <f t="shared" si="24"/>
        <v>7.407407407407407E-2</v>
      </c>
    </row>
    <row r="160" spans="1:18" ht="15">
      <c r="A160">
        <v>898</v>
      </c>
      <c r="B160" t="s">
        <v>313</v>
      </c>
      <c r="C160" s="1">
        <v>107</v>
      </c>
      <c r="D160">
        <f>SUMIFS(次日!$A:$A,次日!$B:$B,$B160,次日!$C:$C,汇总!$A160)</f>
        <v>22</v>
      </c>
      <c r="E160">
        <f>SUMIFS('2日'!$A:$A,'2日'!$B:$B,$B160,'2日'!$C:$C,汇总!$A160)</f>
        <v>12</v>
      </c>
      <c r="F160">
        <f>SUMIFS('3日'!$A:$A,'3日'!$B:$B,$B160,'3日'!$C:$C,汇总!$A160)</f>
        <v>8</v>
      </c>
      <c r="G160">
        <f>SUMIFS('4日'!$A:$A,'4日'!$B:$B,$B160,'4日'!$C:$C,汇总!$A160)</f>
        <v>7</v>
      </c>
      <c r="H160">
        <f>SUMIFS('5日'!$A:$A,'5日'!$B:$B,$B160,'5日'!$C:$C,汇总!$A160)</f>
        <v>6</v>
      </c>
      <c r="I160">
        <f>SUMIFS('6日'!$A:$A,'6日'!$B:$B,$B160,'6日'!$C:$C,汇总!$A160)</f>
        <v>6</v>
      </c>
      <c r="J160">
        <f>SUMIFS('7日'!$A:$A,'7日'!$B:$B,$B160,'7日'!$C:$C,汇总!$A160)</f>
        <v>2</v>
      </c>
      <c r="K160" s="2" t="str">
        <f t="shared" si="17"/>
        <v>(898M)OPPO A31c</v>
      </c>
      <c r="L160" s="2">
        <f t="shared" si="18"/>
        <v>0.20560747663551401</v>
      </c>
      <c r="M160" s="2">
        <f t="shared" si="19"/>
        <v>0.11214953271028037</v>
      </c>
      <c r="N160" s="2">
        <f t="shared" si="20"/>
        <v>7.476635514018691E-2</v>
      </c>
      <c r="O160" s="2">
        <f t="shared" si="21"/>
        <v>6.5420560747663545E-2</v>
      </c>
      <c r="P160" s="2">
        <f t="shared" si="22"/>
        <v>5.6074766355140186E-2</v>
      </c>
      <c r="Q160" s="2">
        <f t="shared" si="23"/>
        <v>5.6074766355140186E-2</v>
      </c>
      <c r="R160" s="2">
        <f t="shared" si="24"/>
        <v>1.8691588785046728E-2</v>
      </c>
    </row>
    <row r="161" spans="1:18" ht="15">
      <c r="A161">
        <v>3645</v>
      </c>
      <c r="B161" t="s">
        <v>18</v>
      </c>
      <c r="C161" s="1">
        <v>107</v>
      </c>
      <c r="D161">
        <f>SUMIFS(次日!$A:$A,次日!$B:$B,$B161,次日!$C:$C,汇总!$A161)</f>
        <v>32</v>
      </c>
      <c r="E161">
        <f>SUMIFS('2日'!$A:$A,'2日'!$B:$B,$B161,'2日'!$C:$C,汇总!$A161)</f>
        <v>21</v>
      </c>
      <c r="F161">
        <f>SUMIFS('3日'!$A:$A,'3日'!$B:$B,$B161,'3日'!$C:$C,汇总!$A161)</f>
        <v>19</v>
      </c>
      <c r="G161">
        <f>SUMIFS('4日'!$A:$A,'4日'!$B:$B,$B161,'4日'!$C:$C,汇总!$A161)</f>
        <v>13</v>
      </c>
      <c r="H161">
        <f>SUMIFS('5日'!$A:$A,'5日'!$B:$B,$B161,'5日'!$C:$C,汇总!$A161)</f>
        <v>14</v>
      </c>
      <c r="I161">
        <f>SUMIFS('6日'!$A:$A,'6日'!$B:$B,$B161,'6日'!$C:$C,汇总!$A161)</f>
        <v>12</v>
      </c>
      <c r="J161">
        <f>SUMIFS('7日'!$A:$A,'7日'!$B:$B,$B161,'7日'!$C:$C,汇总!$A161)</f>
        <v>12</v>
      </c>
      <c r="K161" s="2" t="str">
        <f t="shared" si="17"/>
        <v>(3645M)OPPO OPPO R7sm</v>
      </c>
      <c r="L161" s="2">
        <f t="shared" si="18"/>
        <v>0.29906542056074764</v>
      </c>
      <c r="M161" s="2">
        <f t="shared" si="19"/>
        <v>0.19626168224299065</v>
      </c>
      <c r="N161" s="2">
        <f t="shared" si="20"/>
        <v>0.17757009345794392</v>
      </c>
      <c r="O161" s="2">
        <f t="shared" si="21"/>
        <v>0.12149532710280374</v>
      </c>
      <c r="P161" s="2">
        <f t="shared" si="22"/>
        <v>0.13084112149532709</v>
      </c>
      <c r="Q161" s="2">
        <f t="shared" si="23"/>
        <v>0.11214953271028037</v>
      </c>
      <c r="R161" s="2">
        <f t="shared" si="24"/>
        <v>0.11214953271028037</v>
      </c>
    </row>
    <row r="162" spans="1:18" ht="15">
      <c r="A162">
        <v>2828</v>
      </c>
      <c r="B162" t="s">
        <v>204</v>
      </c>
      <c r="C162" s="1">
        <v>104</v>
      </c>
      <c r="D162">
        <f>SUMIFS(次日!$A:$A,次日!$B:$B,$B162,次日!$C:$C,汇总!$A162)</f>
        <v>37</v>
      </c>
      <c r="E162">
        <f>SUMIFS('2日'!$A:$A,'2日'!$B:$B,$B162,'2日'!$C:$C,汇总!$A162)</f>
        <v>25</v>
      </c>
      <c r="F162">
        <f>SUMIFS('3日'!$A:$A,'3日'!$B:$B,$B162,'3日'!$C:$C,汇总!$A162)</f>
        <v>16</v>
      </c>
      <c r="G162">
        <f>SUMIFS('4日'!$A:$A,'4日'!$B:$B,$B162,'4日'!$C:$C,汇总!$A162)</f>
        <v>13</v>
      </c>
      <c r="H162">
        <f>SUMIFS('5日'!$A:$A,'5日'!$B:$B,$B162,'5日'!$C:$C,汇总!$A162)</f>
        <v>9</v>
      </c>
      <c r="I162">
        <f>SUMIFS('6日'!$A:$A,'6日'!$B:$B,$B162,'6日'!$C:$C,汇总!$A162)</f>
        <v>6</v>
      </c>
      <c r="J162">
        <f>SUMIFS('7日'!$A:$A,'7日'!$B:$B,$B162,'7日'!$C:$C,汇总!$A162)</f>
        <v>7</v>
      </c>
      <c r="K162" s="2" t="str">
        <f t="shared" si="17"/>
        <v>(2828M)vivo vivo X5Pro D</v>
      </c>
      <c r="L162" s="2">
        <f t="shared" si="18"/>
        <v>0.35576923076923078</v>
      </c>
      <c r="M162" s="2">
        <f t="shared" si="19"/>
        <v>0.24038461538461539</v>
      </c>
      <c r="N162" s="2">
        <f t="shared" si="20"/>
        <v>0.15384615384615385</v>
      </c>
      <c r="O162" s="2">
        <f t="shared" si="21"/>
        <v>0.125</v>
      </c>
      <c r="P162" s="2">
        <f t="shared" si="22"/>
        <v>8.6538461538461536E-2</v>
      </c>
      <c r="Q162" s="2">
        <f t="shared" si="23"/>
        <v>5.7692307692307696E-2</v>
      </c>
      <c r="R162" s="2">
        <f t="shared" si="24"/>
        <v>6.7307692307692304E-2</v>
      </c>
    </row>
    <row r="163" spans="1:18" ht="15">
      <c r="A163">
        <v>2792</v>
      </c>
      <c r="B163" t="s">
        <v>5</v>
      </c>
      <c r="C163" s="1">
        <v>103</v>
      </c>
      <c r="D163">
        <f>SUMIFS(次日!$A:$A,次日!$B:$B,$B163,次日!$C:$C,汇总!$A163)</f>
        <v>36</v>
      </c>
      <c r="E163">
        <f>SUMIFS('2日'!$A:$A,'2日'!$B:$B,$B163,'2日'!$C:$C,汇总!$A163)</f>
        <v>25</v>
      </c>
      <c r="F163">
        <f>SUMIFS('3日'!$A:$A,'3日'!$B:$B,$B163,'3日'!$C:$C,汇总!$A163)</f>
        <v>17</v>
      </c>
      <c r="G163">
        <f>SUMIFS('4日'!$A:$A,'4日'!$B:$B,$B163,'4日'!$C:$C,汇总!$A163)</f>
        <v>12</v>
      </c>
      <c r="H163">
        <f>SUMIFS('5日'!$A:$A,'5日'!$B:$B,$B163,'5日'!$C:$C,汇总!$A163)</f>
        <v>11</v>
      </c>
      <c r="I163">
        <f>SUMIFS('6日'!$A:$A,'6日'!$B:$B,$B163,'6日'!$C:$C,汇总!$A163)</f>
        <v>8</v>
      </c>
      <c r="J163">
        <f>SUMIFS('7日'!$A:$A,'7日'!$B:$B,$B163,'7日'!$C:$C,汇总!$A163)</f>
        <v>8</v>
      </c>
      <c r="K163" s="2" t="str">
        <f t="shared" si="17"/>
        <v>(2792M)HUAWEI PLK-TL01H</v>
      </c>
      <c r="L163" s="2">
        <f t="shared" si="18"/>
        <v>0.34951456310679613</v>
      </c>
      <c r="M163" s="2">
        <f t="shared" si="19"/>
        <v>0.24271844660194175</v>
      </c>
      <c r="N163" s="2">
        <f t="shared" si="20"/>
        <v>0.1650485436893204</v>
      </c>
      <c r="O163" s="2">
        <f t="shared" si="21"/>
        <v>0.11650485436893204</v>
      </c>
      <c r="P163" s="2">
        <f t="shared" si="22"/>
        <v>0.10679611650485436</v>
      </c>
      <c r="Q163" s="2">
        <f t="shared" si="23"/>
        <v>7.7669902912621352E-2</v>
      </c>
      <c r="R163" s="2">
        <f t="shared" si="24"/>
        <v>7.7669902912621352E-2</v>
      </c>
    </row>
    <row r="164" spans="1:18" ht="15">
      <c r="A164">
        <v>814</v>
      </c>
      <c r="B164" t="s">
        <v>253</v>
      </c>
      <c r="C164" s="1">
        <v>103</v>
      </c>
      <c r="D164">
        <f>SUMIFS(次日!$A:$A,次日!$B:$B,$B164,次日!$C:$C,汇总!$A164)</f>
        <v>0</v>
      </c>
      <c r="E164">
        <f>SUMIFS('2日'!$A:$A,'2日'!$B:$B,$B164,'2日'!$C:$C,汇总!$A164)</f>
        <v>0</v>
      </c>
      <c r="F164">
        <f>SUMIFS('3日'!$A:$A,'3日'!$B:$B,$B164,'3日'!$C:$C,汇总!$A164)</f>
        <v>0</v>
      </c>
      <c r="G164">
        <f>SUMIFS('4日'!$A:$A,'4日'!$B:$B,$B164,'4日'!$C:$C,汇总!$A164)</f>
        <v>0</v>
      </c>
      <c r="H164">
        <f>SUMIFS('5日'!$A:$A,'5日'!$B:$B,$B164,'5日'!$C:$C,汇总!$A164)</f>
        <v>0</v>
      </c>
      <c r="I164">
        <f>SUMIFS('6日'!$A:$A,'6日'!$B:$B,$B164,'6日'!$C:$C,汇总!$A164)</f>
        <v>0</v>
      </c>
      <c r="J164">
        <f>SUMIFS('7日'!$A:$A,'7日'!$B:$B,$B164,'7日'!$C:$C,汇总!$A164)</f>
        <v>0</v>
      </c>
      <c r="K164" s="2" t="str">
        <f t="shared" si="17"/>
        <v>(814M)LENOVO Lenovo K860i</v>
      </c>
      <c r="L164" s="2">
        <f t="shared" si="18"/>
        <v>0</v>
      </c>
      <c r="M164" s="2">
        <f t="shared" si="19"/>
        <v>0</v>
      </c>
      <c r="N164" s="2">
        <f t="shared" si="20"/>
        <v>0</v>
      </c>
      <c r="O164" s="2">
        <f t="shared" si="21"/>
        <v>0</v>
      </c>
      <c r="P164" s="2">
        <f t="shared" si="22"/>
        <v>0</v>
      </c>
      <c r="Q164" s="2">
        <f t="shared" si="23"/>
        <v>0</v>
      </c>
      <c r="R164" s="2">
        <f t="shared" si="24"/>
        <v>0</v>
      </c>
    </row>
    <row r="165" spans="1:18" ht="15">
      <c r="A165">
        <v>972</v>
      </c>
      <c r="B165" t="s">
        <v>2219</v>
      </c>
      <c r="C165" s="1">
        <v>103</v>
      </c>
      <c r="D165">
        <f>SUMIFS(次日!$A:$A,次日!$B:$B,$B165,次日!$C:$C,汇总!$A165)</f>
        <v>26</v>
      </c>
      <c r="E165">
        <f>SUMIFS('2日'!$A:$A,'2日'!$B:$B,$B165,'2日'!$C:$C,汇总!$A165)</f>
        <v>16</v>
      </c>
      <c r="F165">
        <f>SUMIFS('3日'!$A:$A,'3日'!$B:$B,$B165,'3日'!$C:$C,汇总!$A165)</f>
        <v>9</v>
      </c>
      <c r="G165">
        <f>SUMIFS('4日'!$A:$A,'4日'!$B:$B,$B165,'4日'!$C:$C,汇总!$A165)</f>
        <v>7</v>
      </c>
      <c r="H165">
        <f>SUMIFS('5日'!$A:$A,'5日'!$B:$B,$B165,'5日'!$C:$C,汇总!$A165)</f>
        <v>4</v>
      </c>
      <c r="I165">
        <f>SUMIFS('6日'!$A:$A,'6日'!$B:$B,$B165,'6日'!$C:$C,汇总!$A165)</f>
        <v>2</v>
      </c>
      <c r="J165">
        <f>SUMIFS('7日'!$A:$A,'7日'!$B:$B,$B165,'7日'!$C:$C,汇总!$A165)</f>
        <v>2</v>
      </c>
      <c r="K165" s="2" t="str">
        <f t="shared" si="17"/>
        <v>(972M)iPad4,4</v>
      </c>
      <c r="L165" s="2">
        <f t="shared" si="18"/>
        <v>0.25242718446601942</v>
      </c>
      <c r="M165" s="2">
        <f t="shared" si="19"/>
        <v>0.1553398058252427</v>
      </c>
      <c r="N165" s="2">
        <f t="shared" si="20"/>
        <v>8.7378640776699032E-2</v>
      </c>
      <c r="O165" s="2">
        <f t="shared" si="21"/>
        <v>6.7961165048543687E-2</v>
      </c>
      <c r="P165" s="2">
        <f t="shared" si="22"/>
        <v>3.8834951456310676E-2</v>
      </c>
      <c r="Q165" s="2">
        <f t="shared" si="23"/>
        <v>1.9417475728155338E-2</v>
      </c>
      <c r="R165" s="2">
        <f t="shared" si="24"/>
        <v>1.9417475728155338E-2</v>
      </c>
    </row>
    <row r="166" spans="1:18" ht="15">
      <c r="A166">
        <v>896</v>
      </c>
      <c r="B166" t="s">
        <v>521</v>
      </c>
      <c r="C166" s="1">
        <v>102</v>
      </c>
      <c r="D166">
        <f>SUMIFS(次日!$A:$A,次日!$B:$B,$B166,次日!$C:$C,汇总!$A166)</f>
        <v>29</v>
      </c>
      <c r="E166">
        <f>SUMIFS('2日'!$A:$A,'2日'!$B:$B,$B166,'2日'!$C:$C,汇总!$A166)</f>
        <v>14</v>
      </c>
      <c r="F166">
        <f>SUMIFS('3日'!$A:$A,'3日'!$B:$B,$B166,'3日'!$C:$C,汇总!$A166)</f>
        <v>7</v>
      </c>
      <c r="G166">
        <f>SUMIFS('4日'!$A:$A,'4日'!$B:$B,$B166,'4日'!$C:$C,汇总!$A166)</f>
        <v>5</v>
      </c>
      <c r="H166">
        <f>SUMIFS('5日'!$A:$A,'5日'!$B:$B,$B166,'5日'!$C:$C,汇总!$A166)</f>
        <v>4</v>
      </c>
      <c r="I166">
        <f>SUMIFS('6日'!$A:$A,'6日'!$B:$B,$B166,'6日'!$C:$C,汇总!$A166)</f>
        <v>3</v>
      </c>
      <c r="J166">
        <f>SUMIFS('7日'!$A:$A,'7日'!$B:$B,$B166,'7日'!$C:$C,汇总!$A166)</f>
        <v>3</v>
      </c>
      <c r="K166" s="2" t="str">
        <f t="shared" si="17"/>
        <v>(896M)HUAWEI G621-TL00</v>
      </c>
      <c r="L166" s="2">
        <f t="shared" si="18"/>
        <v>0.28431372549019607</v>
      </c>
      <c r="M166" s="2">
        <f t="shared" si="19"/>
        <v>0.13725490196078433</v>
      </c>
      <c r="N166" s="2">
        <f t="shared" si="20"/>
        <v>6.8627450980392163E-2</v>
      </c>
      <c r="O166" s="2">
        <f t="shared" si="21"/>
        <v>4.9019607843137254E-2</v>
      </c>
      <c r="P166" s="2">
        <f t="shared" si="22"/>
        <v>3.9215686274509803E-2</v>
      </c>
      <c r="Q166" s="2">
        <f t="shared" si="23"/>
        <v>2.9411764705882353E-2</v>
      </c>
      <c r="R166" s="2">
        <f t="shared" si="24"/>
        <v>2.9411764705882353E-2</v>
      </c>
    </row>
    <row r="167" spans="1:18" ht="15">
      <c r="A167">
        <v>2881</v>
      </c>
      <c r="B167" t="s">
        <v>728</v>
      </c>
      <c r="C167" s="1">
        <v>102</v>
      </c>
      <c r="D167">
        <f>SUMIFS(次日!$A:$A,次日!$B:$B,$B167,次日!$C:$C,汇总!$A167)</f>
        <v>40</v>
      </c>
      <c r="E167">
        <f>SUMIFS('2日'!$A:$A,'2日'!$B:$B,$B167,'2日'!$C:$C,汇总!$A167)</f>
        <v>26</v>
      </c>
      <c r="F167">
        <f>SUMIFS('3日'!$A:$A,'3日'!$B:$B,$B167,'3日'!$C:$C,汇总!$A167)</f>
        <v>23</v>
      </c>
      <c r="G167">
        <f>SUMIFS('4日'!$A:$A,'4日'!$B:$B,$B167,'4日'!$C:$C,汇总!$A167)</f>
        <v>14</v>
      </c>
      <c r="H167">
        <f>SUMIFS('5日'!$A:$A,'5日'!$B:$B,$B167,'5日'!$C:$C,汇总!$A167)</f>
        <v>16</v>
      </c>
      <c r="I167">
        <f>SUMIFS('6日'!$A:$A,'6日'!$B:$B,$B167,'6日'!$C:$C,汇总!$A167)</f>
        <v>14</v>
      </c>
      <c r="J167">
        <f>SUMIFS('7日'!$A:$A,'7日'!$B:$B,$B167,'7日'!$C:$C,汇总!$A167)</f>
        <v>14</v>
      </c>
      <c r="K167" s="2" t="str">
        <f t="shared" si="17"/>
        <v>(2881M)HUAWEI HUAWEI NXT-TL00</v>
      </c>
      <c r="L167" s="2">
        <f t="shared" si="18"/>
        <v>0.39215686274509803</v>
      </c>
      <c r="M167" s="2">
        <f t="shared" si="19"/>
        <v>0.25490196078431371</v>
      </c>
      <c r="N167" s="2">
        <f t="shared" si="20"/>
        <v>0.22549019607843138</v>
      </c>
      <c r="O167" s="2">
        <f t="shared" si="21"/>
        <v>0.13725490196078433</v>
      </c>
      <c r="P167" s="2">
        <f t="shared" si="22"/>
        <v>0.15686274509803921</v>
      </c>
      <c r="Q167" s="2">
        <f t="shared" si="23"/>
        <v>0.13725490196078433</v>
      </c>
      <c r="R167" s="2">
        <f t="shared" si="24"/>
        <v>0.13725490196078433</v>
      </c>
    </row>
    <row r="168" spans="1:18" ht="15">
      <c r="A168">
        <v>1900</v>
      </c>
      <c r="B168" t="s">
        <v>422</v>
      </c>
      <c r="C168" s="1">
        <v>102</v>
      </c>
      <c r="D168">
        <f>SUMIFS(次日!$A:$A,次日!$B:$B,$B168,次日!$C:$C,汇总!$A168)</f>
        <v>39</v>
      </c>
      <c r="E168">
        <f>SUMIFS('2日'!$A:$A,'2日'!$B:$B,$B168,'2日'!$C:$C,汇总!$A168)</f>
        <v>19</v>
      </c>
      <c r="F168">
        <f>SUMIFS('3日'!$A:$A,'3日'!$B:$B,$B168,'3日'!$C:$C,汇总!$A168)</f>
        <v>12</v>
      </c>
      <c r="G168">
        <f>SUMIFS('4日'!$A:$A,'4日'!$B:$B,$B168,'4日'!$C:$C,汇总!$A168)</f>
        <v>13</v>
      </c>
      <c r="H168">
        <f>SUMIFS('5日'!$A:$A,'5日'!$B:$B,$B168,'5日'!$C:$C,汇总!$A168)</f>
        <v>8</v>
      </c>
      <c r="I168">
        <f>SUMIFS('6日'!$A:$A,'6日'!$B:$B,$B168,'6日'!$C:$C,汇总!$A168)</f>
        <v>8</v>
      </c>
      <c r="J168">
        <f>SUMIFS('7日'!$A:$A,'7日'!$B:$B,$B168,'7日'!$C:$C,汇总!$A168)</f>
        <v>7</v>
      </c>
      <c r="K168" s="2" t="str">
        <f t="shared" si="17"/>
        <v>(1900M)vivo vivo X5Max+</v>
      </c>
      <c r="L168" s="2">
        <f t="shared" si="18"/>
        <v>0.38235294117647056</v>
      </c>
      <c r="M168" s="2">
        <f t="shared" si="19"/>
        <v>0.18627450980392157</v>
      </c>
      <c r="N168" s="2">
        <f t="shared" si="20"/>
        <v>0.11764705882352941</v>
      </c>
      <c r="O168" s="2">
        <f t="shared" si="21"/>
        <v>0.12745098039215685</v>
      </c>
      <c r="P168" s="2">
        <f t="shared" si="22"/>
        <v>7.8431372549019607E-2</v>
      </c>
      <c r="Q168" s="2">
        <f t="shared" si="23"/>
        <v>7.8431372549019607E-2</v>
      </c>
      <c r="R168" s="2">
        <f t="shared" si="24"/>
        <v>6.8627450980392163E-2</v>
      </c>
    </row>
    <row r="169" spans="1:18" ht="15">
      <c r="A169">
        <v>1928</v>
      </c>
      <c r="B169" t="s">
        <v>106</v>
      </c>
      <c r="C169" s="1">
        <v>101</v>
      </c>
      <c r="D169">
        <f>SUMIFS(次日!$A:$A,次日!$B:$B,$B169,次日!$C:$C,汇总!$A169)</f>
        <v>38</v>
      </c>
      <c r="E169">
        <f>SUMIFS('2日'!$A:$A,'2日'!$B:$B,$B169,'2日'!$C:$C,汇总!$A169)</f>
        <v>20</v>
      </c>
      <c r="F169">
        <f>SUMIFS('3日'!$A:$A,'3日'!$B:$B,$B169,'3日'!$C:$C,汇总!$A169)</f>
        <v>16</v>
      </c>
      <c r="G169">
        <f>SUMIFS('4日'!$A:$A,'4日'!$B:$B,$B169,'4日'!$C:$C,汇总!$A169)</f>
        <v>13</v>
      </c>
      <c r="H169">
        <f>SUMIFS('5日'!$A:$A,'5日'!$B:$B,$B169,'5日'!$C:$C,汇总!$A169)</f>
        <v>16</v>
      </c>
      <c r="I169">
        <f>SUMIFS('6日'!$A:$A,'6日'!$B:$B,$B169,'6日'!$C:$C,汇总!$A169)</f>
        <v>15</v>
      </c>
      <c r="J169">
        <f>SUMIFS('7日'!$A:$A,'7日'!$B:$B,$B169,'7日'!$C:$C,汇总!$A169)</f>
        <v>12</v>
      </c>
      <c r="K169" s="2" t="str">
        <f t="shared" si="17"/>
        <v>(1928M)HUAWEI HUAWEI TIT-TL00</v>
      </c>
      <c r="L169" s="2">
        <f t="shared" si="18"/>
        <v>0.37623762376237624</v>
      </c>
      <c r="M169" s="2">
        <f t="shared" si="19"/>
        <v>0.19801980198019803</v>
      </c>
      <c r="N169" s="2">
        <f t="shared" si="20"/>
        <v>0.15841584158415842</v>
      </c>
      <c r="O169" s="2">
        <f t="shared" si="21"/>
        <v>0.12871287128712872</v>
      </c>
      <c r="P169" s="2">
        <f t="shared" si="22"/>
        <v>0.15841584158415842</v>
      </c>
      <c r="Q169" s="2">
        <f t="shared" si="23"/>
        <v>0.14851485148514851</v>
      </c>
      <c r="R169" s="2">
        <f t="shared" si="24"/>
        <v>0.11881188118811881</v>
      </c>
    </row>
    <row r="170" spans="1:18" ht="15">
      <c r="A170">
        <v>1006</v>
      </c>
      <c r="B170" t="s">
        <v>3072</v>
      </c>
      <c r="C170" s="1">
        <v>101</v>
      </c>
      <c r="D170">
        <f>SUMIFS(次日!$A:$A,次日!$B:$B,$B170,次日!$C:$C,汇总!$A170)</f>
        <v>0</v>
      </c>
      <c r="E170">
        <f>SUMIFS('2日'!$A:$A,'2日'!$B:$B,$B170,'2日'!$C:$C,汇总!$A170)</f>
        <v>0</v>
      </c>
      <c r="F170">
        <f>SUMIFS('3日'!$A:$A,'3日'!$B:$B,$B170,'3日'!$C:$C,汇总!$A170)</f>
        <v>0</v>
      </c>
      <c r="G170">
        <f>SUMIFS('4日'!$A:$A,'4日'!$B:$B,$B170,'4日'!$C:$C,汇总!$A170)</f>
        <v>0</v>
      </c>
      <c r="H170">
        <f>SUMIFS('5日'!$A:$A,'5日'!$B:$B,$B170,'5日'!$C:$C,汇总!$A170)</f>
        <v>0</v>
      </c>
      <c r="I170">
        <f>SUMIFS('6日'!$A:$A,'6日'!$B:$B,$B170,'6日'!$C:$C,汇总!$A170)</f>
        <v>0</v>
      </c>
      <c r="J170">
        <f>SUMIFS('7日'!$A:$A,'7日'!$B:$B,$B170,'7日'!$C:$C,汇总!$A170)</f>
        <v>0</v>
      </c>
      <c r="K170" s="2" t="str">
        <f t="shared" si="17"/>
        <v>(1006M)YuLong Coolpad 5930</v>
      </c>
      <c r="L170" s="2">
        <f t="shared" si="18"/>
        <v>0</v>
      </c>
      <c r="M170" s="2">
        <f t="shared" si="19"/>
        <v>0</v>
      </c>
      <c r="N170" s="2">
        <f t="shared" si="20"/>
        <v>0</v>
      </c>
      <c r="O170" s="2">
        <f t="shared" si="21"/>
        <v>0</v>
      </c>
      <c r="P170" s="2">
        <f t="shared" si="22"/>
        <v>0</v>
      </c>
      <c r="Q170" s="2">
        <f t="shared" si="23"/>
        <v>0</v>
      </c>
      <c r="R170" s="2">
        <f t="shared" si="24"/>
        <v>0</v>
      </c>
    </row>
    <row r="171" spans="1:18" ht="15">
      <c r="A171">
        <v>2756</v>
      </c>
      <c r="B171" t="s">
        <v>699</v>
      </c>
      <c r="C171" s="1">
        <v>100</v>
      </c>
      <c r="D171">
        <f>SUMIFS(次日!$A:$A,次日!$B:$B,$B171,次日!$C:$C,汇总!$A171)</f>
        <v>36</v>
      </c>
      <c r="E171">
        <f>SUMIFS('2日'!$A:$A,'2日'!$B:$B,$B171,'2日'!$C:$C,汇总!$A171)</f>
        <v>21</v>
      </c>
      <c r="F171">
        <f>SUMIFS('3日'!$A:$A,'3日'!$B:$B,$B171,'3日'!$C:$C,汇总!$A171)</f>
        <v>16</v>
      </c>
      <c r="G171">
        <f>SUMIFS('4日'!$A:$A,'4日'!$B:$B,$B171,'4日'!$C:$C,汇总!$A171)</f>
        <v>11</v>
      </c>
      <c r="H171">
        <f>SUMIFS('5日'!$A:$A,'5日'!$B:$B,$B171,'5日'!$C:$C,汇总!$A171)</f>
        <v>8</v>
      </c>
      <c r="I171">
        <f>SUMIFS('6日'!$A:$A,'6日'!$B:$B,$B171,'6日'!$C:$C,汇总!$A171)</f>
        <v>7</v>
      </c>
      <c r="J171">
        <f>SUMIFS('7日'!$A:$A,'7日'!$B:$B,$B171,'7日'!$C:$C,汇总!$A171)</f>
        <v>6</v>
      </c>
      <c r="K171" s="2" t="str">
        <f t="shared" si="17"/>
        <v>(2756M)HUAWEI HUAWEI RIO-AL00</v>
      </c>
      <c r="L171" s="2">
        <f t="shared" si="18"/>
        <v>0.36</v>
      </c>
      <c r="M171" s="2">
        <f t="shared" si="19"/>
        <v>0.21</v>
      </c>
      <c r="N171" s="2">
        <f t="shared" si="20"/>
        <v>0.16</v>
      </c>
      <c r="O171" s="2">
        <f t="shared" si="21"/>
        <v>0.11</v>
      </c>
      <c r="P171" s="2">
        <f t="shared" si="22"/>
        <v>0.08</v>
      </c>
      <c r="Q171" s="2">
        <f t="shared" si="23"/>
        <v>7.0000000000000007E-2</v>
      </c>
      <c r="R171" s="2">
        <f t="shared" si="24"/>
        <v>0.06</v>
      </c>
    </row>
    <row r="172" spans="1:18" ht="15">
      <c r="A172">
        <v>1913</v>
      </c>
      <c r="B172" t="s">
        <v>139</v>
      </c>
      <c r="C172" s="1">
        <v>100</v>
      </c>
      <c r="D172">
        <f>SUMIFS(次日!$A:$A,次日!$B:$B,$B172,次日!$C:$C,汇总!$A172)</f>
        <v>30</v>
      </c>
      <c r="E172">
        <f>SUMIFS('2日'!$A:$A,'2日'!$B:$B,$B172,'2日'!$C:$C,汇总!$A172)</f>
        <v>21</v>
      </c>
      <c r="F172">
        <f>SUMIFS('3日'!$A:$A,'3日'!$B:$B,$B172,'3日'!$C:$C,汇总!$A172)</f>
        <v>16</v>
      </c>
      <c r="G172">
        <f>SUMIFS('4日'!$A:$A,'4日'!$B:$B,$B172,'4日'!$C:$C,汇总!$A172)</f>
        <v>9</v>
      </c>
      <c r="H172">
        <f>SUMIFS('5日'!$A:$A,'5日'!$B:$B,$B172,'5日'!$C:$C,汇总!$A172)</f>
        <v>11</v>
      </c>
      <c r="I172">
        <f>SUMIFS('6日'!$A:$A,'6日'!$B:$B,$B172,'6日'!$C:$C,汇总!$A172)</f>
        <v>9</v>
      </c>
      <c r="J172">
        <f>SUMIFS('7日'!$A:$A,'7日'!$B:$B,$B172,'7日'!$C:$C,汇总!$A172)</f>
        <v>8</v>
      </c>
      <c r="K172" s="2" t="str">
        <f t="shared" si="17"/>
        <v>(1913M)HUAWEI SCL-AL00</v>
      </c>
      <c r="L172" s="2">
        <f t="shared" si="18"/>
        <v>0.3</v>
      </c>
      <c r="M172" s="2">
        <f t="shared" si="19"/>
        <v>0.21</v>
      </c>
      <c r="N172" s="2">
        <f t="shared" si="20"/>
        <v>0.16</v>
      </c>
      <c r="O172" s="2">
        <f t="shared" si="21"/>
        <v>0.09</v>
      </c>
      <c r="P172" s="2">
        <f t="shared" si="22"/>
        <v>0.11</v>
      </c>
      <c r="Q172" s="2">
        <f t="shared" si="23"/>
        <v>0.09</v>
      </c>
      <c r="R172" s="2">
        <f t="shared" si="24"/>
        <v>0.08</v>
      </c>
    </row>
    <row r="173" spans="1:18" ht="15">
      <c r="A173">
        <v>1704</v>
      </c>
      <c r="B173" t="s">
        <v>275</v>
      </c>
      <c r="C173" s="1">
        <v>99</v>
      </c>
      <c r="D173">
        <f>SUMIFS(次日!$A:$A,次日!$B:$B,$B173,次日!$C:$C,汇总!$A173)</f>
        <v>39</v>
      </c>
      <c r="E173">
        <f>SUMIFS('2日'!$A:$A,'2日'!$B:$B,$B173,'2日'!$C:$C,汇总!$A173)</f>
        <v>23</v>
      </c>
      <c r="F173">
        <f>SUMIFS('3日'!$A:$A,'3日'!$B:$B,$B173,'3日'!$C:$C,汇总!$A173)</f>
        <v>14</v>
      </c>
      <c r="G173">
        <f>SUMIFS('4日'!$A:$A,'4日'!$B:$B,$B173,'4日'!$C:$C,汇总!$A173)</f>
        <v>12</v>
      </c>
      <c r="H173">
        <f>SUMIFS('5日'!$A:$A,'5日'!$B:$B,$B173,'5日'!$C:$C,汇总!$A173)</f>
        <v>12</v>
      </c>
      <c r="I173">
        <f>SUMIFS('6日'!$A:$A,'6日'!$B:$B,$B173,'6日'!$C:$C,汇总!$A173)</f>
        <v>12</v>
      </c>
      <c r="J173">
        <f>SUMIFS('7日'!$A:$A,'7日'!$B:$B,$B173,'7日'!$C:$C,汇总!$A173)</f>
        <v>13</v>
      </c>
      <c r="K173" s="2" t="str">
        <f t="shared" si="17"/>
        <v>(1704M)samsung SM-G9008V</v>
      </c>
      <c r="L173" s="2">
        <f t="shared" si="18"/>
        <v>0.39393939393939392</v>
      </c>
      <c r="M173" s="2">
        <f t="shared" si="19"/>
        <v>0.23232323232323232</v>
      </c>
      <c r="N173" s="2">
        <f t="shared" si="20"/>
        <v>0.14141414141414141</v>
      </c>
      <c r="O173" s="2">
        <f t="shared" si="21"/>
        <v>0.12121212121212122</v>
      </c>
      <c r="P173" s="2">
        <f t="shared" si="22"/>
        <v>0.12121212121212122</v>
      </c>
      <c r="Q173" s="2">
        <f t="shared" si="23"/>
        <v>0.12121212121212122</v>
      </c>
      <c r="R173" s="2">
        <f t="shared" si="24"/>
        <v>0.13131313131313133</v>
      </c>
    </row>
    <row r="174" spans="1:18" ht="15">
      <c r="A174">
        <v>1893</v>
      </c>
      <c r="B174" t="s">
        <v>40</v>
      </c>
      <c r="C174" s="1">
        <v>98</v>
      </c>
      <c r="D174">
        <f>SUMIFS(次日!$A:$A,次日!$B:$B,$B174,次日!$C:$C,汇总!$A174)</f>
        <v>32</v>
      </c>
      <c r="E174">
        <f>SUMIFS('2日'!$A:$A,'2日'!$B:$B,$B174,'2日'!$C:$C,汇总!$A174)</f>
        <v>14</v>
      </c>
      <c r="F174">
        <f>SUMIFS('3日'!$A:$A,'3日'!$B:$B,$B174,'3日'!$C:$C,汇总!$A174)</f>
        <v>15</v>
      </c>
      <c r="G174">
        <f>SUMIFS('4日'!$A:$A,'4日'!$B:$B,$B174,'4日'!$C:$C,汇总!$A174)</f>
        <v>13</v>
      </c>
      <c r="H174">
        <f>SUMIFS('5日'!$A:$A,'5日'!$B:$B,$B174,'5日'!$C:$C,汇总!$A174)</f>
        <v>7</v>
      </c>
      <c r="I174">
        <f>SUMIFS('6日'!$A:$A,'6日'!$B:$B,$B174,'6日'!$C:$C,汇总!$A174)</f>
        <v>7</v>
      </c>
      <c r="J174">
        <f>SUMIFS('7日'!$A:$A,'7日'!$B:$B,$B174,'7日'!$C:$C,汇总!$A174)</f>
        <v>10</v>
      </c>
      <c r="K174" s="2" t="str">
        <f t="shared" si="17"/>
        <v>(1893M)Meizu MX4</v>
      </c>
      <c r="L174" s="2">
        <f t="shared" si="18"/>
        <v>0.32653061224489793</v>
      </c>
      <c r="M174" s="2">
        <f t="shared" si="19"/>
        <v>0.14285714285714285</v>
      </c>
      <c r="N174" s="2">
        <f t="shared" si="20"/>
        <v>0.15306122448979592</v>
      </c>
      <c r="O174" s="2">
        <f t="shared" si="21"/>
        <v>0.1326530612244898</v>
      </c>
      <c r="P174" s="2">
        <f t="shared" si="22"/>
        <v>7.1428571428571425E-2</v>
      </c>
      <c r="Q174" s="2">
        <f t="shared" si="23"/>
        <v>7.1428571428571425E-2</v>
      </c>
      <c r="R174" s="2">
        <f t="shared" si="24"/>
        <v>0.10204081632653061</v>
      </c>
    </row>
    <row r="175" spans="1:18" ht="15">
      <c r="A175">
        <v>1006</v>
      </c>
      <c r="B175" t="s">
        <v>391</v>
      </c>
      <c r="C175" s="1">
        <v>97</v>
      </c>
      <c r="D175">
        <f>SUMIFS(次日!$A:$A,次日!$B:$B,$B175,次日!$C:$C,汇总!$A175)</f>
        <v>9</v>
      </c>
      <c r="E175">
        <f>SUMIFS('2日'!$A:$A,'2日'!$B:$B,$B175,'2日'!$C:$C,汇总!$A175)</f>
        <v>6</v>
      </c>
      <c r="F175">
        <f>SUMIFS('3日'!$A:$A,'3日'!$B:$B,$B175,'3日'!$C:$C,汇总!$A175)</f>
        <v>3</v>
      </c>
      <c r="G175">
        <f>SUMIFS('4日'!$A:$A,'4日'!$B:$B,$B175,'4日'!$C:$C,汇总!$A175)</f>
        <v>5</v>
      </c>
      <c r="H175">
        <f>SUMIFS('5日'!$A:$A,'5日'!$B:$B,$B175,'5日'!$C:$C,汇总!$A175)</f>
        <v>4</v>
      </c>
      <c r="I175">
        <f>SUMIFS('6日'!$A:$A,'6日'!$B:$B,$B175,'6日'!$C:$C,汇总!$A175)</f>
        <v>1</v>
      </c>
      <c r="J175">
        <f>SUMIFS('7日'!$A:$A,'7日'!$B:$B,$B175,'7日'!$C:$C,汇总!$A175)</f>
        <v>3</v>
      </c>
      <c r="K175" s="2" t="str">
        <f t="shared" si="17"/>
        <v>(1006M)Yiwan yiwanplayer</v>
      </c>
      <c r="L175" s="2">
        <f t="shared" si="18"/>
        <v>9.2783505154639179E-2</v>
      </c>
      <c r="M175" s="2">
        <f t="shared" si="19"/>
        <v>6.1855670103092786E-2</v>
      </c>
      <c r="N175" s="2">
        <f t="shared" si="20"/>
        <v>3.0927835051546393E-2</v>
      </c>
      <c r="O175" s="2">
        <f t="shared" si="21"/>
        <v>5.1546391752577317E-2</v>
      </c>
      <c r="P175" s="2">
        <f t="shared" si="22"/>
        <v>4.1237113402061855E-2</v>
      </c>
      <c r="Q175" s="2">
        <f t="shared" si="23"/>
        <v>1.0309278350515464E-2</v>
      </c>
      <c r="R175" s="2">
        <f t="shared" si="24"/>
        <v>3.0927835051546393E-2</v>
      </c>
    </row>
    <row r="176" spans="1:18" ht="15">
      <c r="A176">
        <v>814</v>
      </c>
      <c r="B176" t="s">
        <v>9</v>
      </c>
      <c r="C176" s="1">
        <v>97</v>
      </c>
      <c r="D176">
        <f>SUMIFS(次日!$A:$A,次日!$B:$B,$B176,次日!$C:$C,汇总!$A176)</f>
        <v>0</v>
      </c>
      <c r="E176">
        <f>SUMIFS('2日'!$A:$A,'2日'!$B:$B,$B176,'2日'!$C:$C,汇总!$A176)</f>
        <v>0</v>
      </c>
      <c r="F176">
        <f>SUMIFS('3日'!$A:$A,'3日'!$B:$B,$B176,'3日'!$C:$C,汇总!$A176)</f>
        <v>0</v>
      </c>
      <c r="G176">
        <f>SUMIFS('4日'!$A:$A,'4日'!$B:$B,$B176,'4日'!$C:$C,汇总!$A176)</f>
        <v>0</v>
      </c>
      <c r="H176">
        <f>SUMIFS('5日'!$A:$A,'5日'!$B:$B,$B176,'5日'!$C:$C,汇总!$A176)</f>
        <v>0</v>
      </c>
      <c r="I176">
        <f>SUMIFS('6日'!$A:$A,'6日'!$B:$B,$B176,'6日'!$C:$C,汇总!$A176)</f>
        <v>0</v>
      </c>
      <c r="J176">
        <f>SUMIFS('7日'!$A:$A,'7日'!$B:$B,$B176,'7日'!$C:$C,汇总!$A176)</f>
        <v>0</v>
      </c>
      <c r="K176" s="2" t="str">
        <f t="shared" si="17"/>
        <v>(814M)ZTE ZTE U970</v>
      </c>
      <c r="L176" s="2">
        <f t="shared" si="18"/>
        <v>0</v>
      </c>
      <c r="M176" s="2">
        <f t="shared" si="19"/>
        <v>0</v>
      </c>
      <c r="N176" s="2">
        <f t="shared" si="20"/>
        <v>0</v>
      </c>
      <c r="O176" s="2">
        <f t="shared" si="21"/>
        <v>0</v>
      </c>
      <c r="P176" s="2">
        <f t="shared" si="22"/>
        <v>0</v>
      </c>
      <c r="Q176" s="2">
        <f t="shared" si="23"/>
        <v>0</v>
      </c>
      <c r="R176" s="2">
        <f t="shared" si="24"/>
        <v>0</v>
      </c>
    </row>
    <row r="177" spans="1:18" ht="15">
      <c r="A177">
        <v>814</v>
      </c>
      <c r="B177" t="s">
        <v>758</v>
      </c>
      <c r="C177" s="1">
        <v>97</v>
      </c>
      <c r="D177">
        <f>SUMIFS(次日!$A:$A,次日!$B:$B,$B177,次日!$C:$C,汇总!$A177)</f>
        <v>1</v>
      </c>
      <c r="E177">
        <f>SUMIFS('2日'!$A:$A,'2日'!$B:$B,$B177,'2日'!$C:$C,汇总!$A177)</f>
        <v>0</v>
      </c>
      <c r="F177">
        <f>SUMIFS('3日'!$A:$A,'3日'!$B:$B,$B177,'3日'!$C:$C,汇总!$A177)</f>
        <v>0</v>
      </c>
      <c r="G177">
        <f>SUMIFS('4日'!$A:$A,'4日'!$B:$B,$B177,'4日'!$C:$C,汇总!$A177)</f>
        <v>0</v>
      </c>
      <c r="H177">
        <f>SUMIFS('5日'!$A:$A,'5日'!$B:$B,$B177,'5日'!$C:$C,汇总!$A177)</f>
        <v>0</v>
      </c>
      <c r="I177">
        <f>SUMIFS('6日'!$A:$A,'6日'!$B:$B,$B177,'6日'!$C:$C,汇总!$A177)</f>
        <v>0</v>
      </c>
      <c r="J177">
        <f>SUMIFS('7日'!$A:$A,'7日'!$B:$B,$B177,'7日'!$C:$C,汇总!$A177)</f>
        <v>0</v>
      </c>
      <c r="K177" s="2" t="str">
        <f t="shared" si="17"/>
        <v>(814M)ZTE ZTE V987</v>
      </c>
      <c r="L177" s="2">
        <f t="shared" si="18"/>
        <v>1.0309278350515464E-2</v>
      </c>
      <c r="M177" s="2">
        <f t="shared" si="19"/>
        <v>0</v>
      </c>
      <c r="N177" s="2">
        <f t="shared" si="20"/>
        <v>0</v>
      </c>
      <c r="O177" s="2">
        <f t="shared" si="21"/>
        <v>0</v>
      </c>
      <c r="P177" s="2">
        <f t="shared" si="22"/>
        <v>0</v>
      </c>
      <c r="Q177" s="2">
        <f t="shared" si="23"/>
        <v>0</v>
      </c>
      <c r="R177" s="2">
        <f t="shared" si="24"/>
        <v>0</v>
      </c>
    </row>
    <row r="178" spans="1:18" ht="15">
      <c r="A178">
        <v>987</v>
      </c>
      <c r="B178" t="s">
        <v>2327</v>
      </c>
      <c r="C178" s="1">
        <v>97</v>
      </c>
      <c r="D178">
        <f>SUMIFS(次日!$A:$A,次日!$B:$B,$B178,次日!$C:$C,汇总!$A178)</f>
        <v>28</v>
      </c>
      <c r="E178">
        <f>SUMIFS('2日'!$A:$A,'2日'!$B:$B,$B178,'2日'!$C:$C,汇总!$A178)</f>
        <v>21</v>
      </c>
      <c r="F178">
        <f>SUMIFS('3日'!$A:$A,'3日'!$B:$B,$B178,'3日'!$C:$C,汇总!$A178)</f>
        <v>10</v>
      </c>
      <c r="G178">
        <f>SUMIFS('4日'!$A:$A,'4日'!$B:$B,$B178,'4日'!$C:$C,汇总!$A178)</f>
        <v>10</v>
      </c>
      <c r="H178">
        <f>SUMIFS('5日'!$A:$A,'5日'!$B:$B,$B178,'5日'!$C:$C,汇总!$A178)</f>
        <v>6</v>
      </c>
      <c r="I178">
        <f>SUMIFS('6日'!$A:$A,'6日'!$B:$B,$B178,'6日'!$C:$C,汇总!$A178)</f>
        <v>6</v>
      </c>
      <c r="J178">
        <f>SUMIFS('7日'!$A:$A,'7日'!$B:$B,$B178,'7日'!$C:$C,汇总!$A178)</f>
        <v>4</v>
      </c>
      <c r="K178" s="2" t="str">
        <f t="shared" si="17"/>
        <v>(987M)iPad3,1</v>
      </c>
      <c r="L178" s="2">
        <f t="shared" si="18"/>
        <v>0.28865979381443296</v>
      </c>
      <c r="M178" s="2">
        <f t="shared" si="19"/>
        <v>0.21649484536082475</v>
      </c>
      <c r="N178" s="2">
        <f t="shared" si="20"/>
        <v>0.10309278350515463</v>
      </c>
      <c r="O178" s="2">
        <f t="shared" si="21"/>
        <v>0.10309278350515463</v>
      </c>
      <c r="P178" s="2">
        <f t="shared" si="22"/>
        <v>6.1855670103092786E-2</v>
      </c>
      <c r="Q178" s="2">
        <f t="shared" si="23"/>
        <v>6.1855670103092786E-2</v>
      </c>
      <c r="R178" s="2">
        <f t="shared" si="24"/>
        <v>4.1237113402061855E-2</v>
      </c>
    </row>
    <row r="179" spans="1:18" ht="15">
      <c r="A179">
        <v>3630</v>
      </c>
      <c r="B179" t="s">
        <v>608</v>
      </c>
      <c r="C179" s="1">
        <v>96</v>
      </c>
      <c r="D179">
        <f>SUMIFS(次日!$A:$A,次日!$B:$B,$B179,次日!$C:$C,汇总!$A179)</f>
        <v>25</v>
      </c>
      <c r="E179">
        <f>SUMIFS('2日'!$A:$A,'2日'!$B:$B,$B179,'2日'!$C:$C,汇总!$A179)</f>
        <v>17</v>
      </c>
      <c r="F179">
        <f>SUMIFS('3日'!$A:$A,'3日'!$B:$B,$B179,'3日'!$C:$C,汇总!$A179)</f>
        <v>9</v>
      </c>
      <c r="G179">
        <f>SUMIFS('4日'!$A:$A,'4日'!$B:$B,$B179,'4日'!$C:$C,汇总!$A179)</f>
        <v>12</v>
      </c>
      <c r="H179">
        <f>SUMIFS('5日'!$A:$A,'5日'!$B:$B,$B179,'5日'!$C:$C,汇总!$A179)</f>
        <v>5</v>
      </c>
      <c r="I179">
        <f>SUMIFS('6日'!$A:$A,'6日'!$B:$B,$B179,'6日'!$C:$C,汇总!$A179)</f>
        <v>8</v>
      </c>
      <c r="J179">
        <f>SUMIFS('7日'!$A:$A,'7日'!$B:$B,$B179,'7日'!$C:$C,汇总!$A179)</f>
        <v>5</v>
      </c>
      <c r="K179" s="2" t="str">
        <f t="shared" si="17"/>
        <v>(3630M)OPPO OPPO R7sPlus</v>
      </c>
      <c r="L179" s="2">
        <f t="shared" si="18"/>
        <v>0.26041666666666669</v>
      </c>
      <c r="M179" s="2">
        <f t="shared" si="19"/>
        <v>0.17708333333333334</v>
      </c>
      <c r="N179" s="2">
        <f t="shared" si="20"/>
        <v>9.375E-2</v>
      </c>
      <c r="O179" s="2">
        <f t="shared" si="21"/>
        <v>0.125</v>
      </c>
      <c r="P179" s="2">
        <f t="shared" si="22"/>
        <v>5.2083333333333336E-2</v>
      </c>
      <c r="Q179" s="2">
        <f t="shared" si="23"/>
        <v>8.3333333333333329E-2</v>
      </c>
      <c r="R179" s="2">
        <f t="shared" si="24"/>
        <v>5.2083333333333336E-2</v>
      </c>
    </row>
    <row r="180" spans="1:18" ht="15">
      <c r="A180">
        <v>1849</v>
      </c>
      <c r="B180" t="s">
        <v>829</v>
      </c>
      <c r="C180" s="1">
        <v>96</v>
      </c>
      <c r="D180">
        <f>SUMIFS(次日!$A:$A,次日!$B:$B,$B180,次日!$C:$C,汇总!$A180)</f>
        <v>36</v>
      </c>
      <c r="E180">
        <f>SUMIFS('2日'!$A:$A,'2日'!$B:$B,$B180,'2日'!$C:$C,汇总!$A180)</f>
        <v>24</v>
      </c>
      <c r="F180">
        <f>SUMIFS('3日'!$A:$A,'3日'!$B:$B,$B180,'3日'!$C:$C,汇总!$A180)</f>
        <v>16</v>
      </c>
      <c r="G180">
        <f>SUMIFS('4日'!$A:$A,'4日'!$B:$B,$B180,'4日'!$C:$C,汇总!$A180)</f>
        <v>14</v>
      </c>
      <c r="H180">
        <f>SUMIFS('5日'!$A:$A,'5日'!$B:$B,$B180,'5日'!$C:$C,汇总!$A180)</f>
        <v>10</v>
      </c>
      <c r="I180">
        <f>SUMIFS('6日'!$A:$A,'6日'!$B:$B,$B180,'6日'!$C:$C,汇总!$A180)</f>
        <v>12</v>
      </c>
      <c r="J180">
        <f>SUMIFS('7日'!$A:$A,'7日'!$B:$B,$B180,'7日'!$C:$C,汇总!$A180)</f>
        <v>9</v>
      </c>
      <c r="K180" s="2" t="str">
        <f t="shared" si="17"/>
        <v>(1849M)Xiaomi MI 3W</v>
      </c>
      <c r="L180" s="2">
        <f t="shared" si="18"/>
        <v>0.375</v>
      </c>
      <c r="M180" s="2">
        <f t="shared" si="19"/>
        <v>0.25</v>
      </c>
      <c r="N180" s="2">
        <f t="shared" si="20"/>
        <v>0.16666666666666666</v>
      </c>
      <c r="O180" s="2">
        <f t="shared" si="21"/>
        <v>0.14583333333333334</v>
      </c>
      <c r="P180" s="2">
        <f t="shared" si="22"/>
        <v>0.10416666666666667</v>
      </c>
      <c r="Q180" s="2">
        <f t="shared" si="23"/>
        <v>0.125</v>
      </c>
      <c r="R180" s="2">
        <f t="shared" si="24"/>
        <v>9.375E-2</v>
      </c>
    </row>
    <row r="181" spans="1:18" ht="15">
      <c r="A181">
        <v>3012</v>
      </c>
      <c r="B181" t="s">
        <v>475</v>
      </c>
      <c r="C181" s="1">
        <v>95</v>
      </c>
      <c r="D181">
        <f>SUMIFS(次日!$A:$A,次日!$B:$B,$B181,次日!$C:$C,汇总!$A181)</f>
        <v>31</v>
      </c>
      <c r="E181">
        <f>SUMIFS('2日'!$A:$A,'2日'!$B:$B,$B181,'2日'!$C:$C,汇总!$A181)</f>
        <v>20</v>
      </c>
      <c r="F181">
        <f>SUMIFS('3日'!$A:$A,'3日'!$B:$B,$B181,'3日'!$C:$C,汇总!$A181)</f>
        <v>11</v>
      </c>
      <c r="G181">
        <f>SUMIFS('4日'!$A:$A,'4日'!$B:$B,$B181,'4日'!$C:$C,汇总!$A181)</f>
        <v>7</v>
      </c>
      <c r="H181">
        <f>SUMIFS('5日'!$A:$A,'5日'!$B:$B,$B181,'5日'!$C:$C,汇总!$A181)</f>
        <v>5</v>
      </c>
      <c r="I181">
        <f>SUMIFS('6日'!$A:$A,'6日'!$B:$B,$B181,'6日'!$C:$C,汇总!$A181)</f>
        <v>3</v>
      </c>
      <c r="J181">
        <f>SUMIFS('7日'!$A:$A,'7日'!$B:$B,$B181,'7日'!$C:$C,汇总!$A181)</f>
        <v>4</v>
      </c>
      <c r="K181" s="2" t="str">
        <f t="shared" si="17"/>
        <v>(3012M)HUAWEI PE-CL00</v>
      </c>
      <c r="L181" s="2">
        <f t="shared" si="18"/>
        <v>0.32631578947368423</v>
      </c>
      <c r="M181" s="2">
        <f t="shared" si="19"/>
        <v>0.21052631578947367</v>
      </c>
      <c r="N181" s="2">
        <f t="shared" si="20"/>
        <v>0.11578947368421053</v>
      </c>
      <c r="O181" s="2">
        <f t="shared" si="21"/>
        <v>7.3684210526315783E-2</v>
      </c>
      <c r="P181" s="2">
        <f t="shared" si="22"/>
        <v>5.2631578947368418E-2</v>
      </c>
      <c r="Q181" s="2">
        <f t="shared" si="23"/>
        <v>3.1578947368421054E-2</v>
      </c>
      <c r="R181" s="2">
        <f t="shared" si="24"/>
        <v>4.2105263157894736E-2</v>
      </c>
    </row>
    <row r="182" spans="1:18" ht="15">
      <c r="A182">
        <v>1006</v>
      </c>
      <c r="B182" t="s">
        <v>233</v>
      </c>
      <c r="C182" s="1">
        <v>95</v>
      </c>
      <c r="D182">
        <f>SUMIFS(次日!$A:$A,次日!$B:$B,$B182,次日!$C:$C,汇总!$A182)</f>
        <v>18</v>
      </c>
      <c r="E182">
        <f>SUMIFS('2日'!$A:$A,'2日'!$B:$B,$B182,'2日'!$C:$C,汇总!$A182)</f>
        <v>4</v>
      </c>
      <c r="F182">
        <f>SUMIFS('3日'!$A:$A,'3日'!$B:$B,$B182,'3日'!$C:$C,汇总!$A182)</f>
        <v>0</v>
      </c>
      <c r="G182">
        <f>SUMIFS('4日'!$A:$A,'4日'!$B:$B,$B182,'4日'!$C:$C,汇总!$A182)</f>
        <v>0</v>
      </c>
      <c r="H182">
        <f>SUMIFS('5日'!$A:$A,'5日'!$B:$B,$B182,'5日'!$C:$C,汇总!$A182)</f>
        <v>1</v>
      </c>
      <c r="I182">
        <f>SUMIFS('6日'!$A:$A,'6日'!$B:$B,$B182,'6日'!$C:$C,汇总!$A182)</f>
        <v>1</v>
      </c>
      <c r="J182">
        <f>SUMIFS('7日'!$A:$A,'7日'!$B:$B,$B182,'7日'!$C:$C,汇总!$A182)</f>
        <v>1</v>
      </c>
      <c r="K182" s="2" t="str">
        <f t="shared" si="17"/>
        <v>(1006M)XXAndroid SM-G9006V</v>
      </c>
      <c r="L182" s="2">
        <f t="shared" si="18"/>
        <v>0.18947368421052632</v>
      </c>
      <c r="M182" s="2">
        <f t="shared" si="19"/>
        <v>4.2105263157894736E-2</v>
      </c>
      <c r="N182" s="2">
        <f t="shared" si="20"/>
        <v>0</v>
      </c>
      <c r="O182" s="2">
        <f t="shared" si="21"/>
        <v>0</v>
      </c>
      <c r="P182" s="2">
        <f t="shared" si="22"/>
        <v>1.0526315789473684E-2</v>
      </c>
      <c r="Q182" s="2">
        <f t="shared" si="23"/>
        <v>1.0526315789473684E-2</v>
      </c>
      <c r="R182" s="2">
        <f t="shared" si="24"/>
        <v>1.0526315789473684E-2</v>
      </c>
    </row>
    <row r="183" spans="1:18" ht="15">
      <c r="A183">
        <v>1378</v>
      </c>
      <c r="B183" t="s">
        <v>942</v>
      </c>
      <c r="C183" s="1">
        <v>95</v>
      </c>
      <c r="D183">
        <f>SUMIFS(次日!$A:$A,次日!$B:$B,$B183,次日!$C:$C,汇总!$A183)</f>
        <v>30</v>
      </c>
      <c r="E183">
        <f>SUMIFS('2日'!$A:$A,'2日'!$B:$B,$B183,'2日'!$C:$C,汇总!$A183)</f>
        <v>14</v>
      </c>
      <c r="F183">
        <f>SUMIFS('3日'!$A:$A,'3日'!$B:$B,$B183,'3日'!$C:$C,汇总!$A183)</f>
        <v>10</v>
      </c>
      <c r="G183">
        <f>SUMIFS('4日'!$A:$A,'4日'!$B:$B,$B183,'4日'!$C:$C,汇总!$A183)</f>
        <v>11</v>
      </c>
      <c r="H183">
        <f>SUMIFS('5日'!$A:$A,'5日'!$B:$B,$B183,'5日'!$C:$C,汇总!$A183)</f>
        <v>7</v>
      </c>
      <c r="I183">
        <f>SUMIFS('6日'!$A:$A,'6日'!$B:$B,$B183,'6日'!$C:$C,汇总!$A183)</f>
        <v>6</v>
      </c>
      <c r="J183">
        <f>SUMIFS('7日'!$A:$A,'7日'!$B:$B,$B183,'7日'!$C:$C,汇总!$A183)</f>
        <v>9</v>
      </c>
      <c r="K183" s="2" t="str">
        <f t="shared" si="17"/>
        <v>(1378M)samsung SM-G7106</v>
      </c>
      <c r="L183" s="2">
        <f t="shared" si="18"/>
        <v>0.31578947368421051</v>
      </c>
      <c r="M183" s="2">
        <f t="shared" si="19"/>
        <v>0.14736842105263157</v>
      </c>
      <c r="N183" s="2">
        <f t="shared" si="20"/>
        <v>0.10526315789473684</v>
      </c>
      <c r="O183" s="2">
        <f t="shared" si="21"/>
        <v>0.11578947368421053</v>
      </c>
      <c r="P183" s="2">
        <f t="shared" si="22"/>
        <v>7.3684210526315783E-2</v>
      </c>
      <c r="Q183" s="2">
        <f t="shared" si="23"/>
        <v>6.3157894736842107E-2</v>
      </c>
      <c r="R183" s="2">
        <f t="shared" si="24"/>
        <v>9.4736842105263161E-2</v>
      </c>
    </row>
    <row r="184" spans="1:18" ht="15">
      <c r="A184">
        <v>1979</v>
      </c>
      <c r="B184" t="s">
        <v>464</v>
      </c>
      <c r="C184" s="1">
        <v>94</v>
      </c>
      <c r="D184">
        <f>SUMIFS(次日!$A:$A,次日!$B:$B,$B184,次日!$C:$C,汇总!$A184)</f>
        <v>24</v>
      </c>
      <c r="E184">
        <f>SUMIFS('2日'!$A:$A,'2日'!$B:$B,$B184,'2日'!$C:$C,汇总!$A184)</f>
        <v>16</v>
      </c>
      <c r="F184">
        <f>SUMIFS('3日'!$A:$A,'3日'!$B:$B,$B184,'3日'!$C:$C,汇总!$A184)</f>
        <v>14</v>
      </c>
      <c r="G184">
        <f>SUMIFS('4日'!$A:$A,'4日'!$B:$B,$B184,'4日'!$C:$C,汇总!$A184)</f>
        <v>9</v>
      </c>
      <c r="H184">
        <f>SUMIFS('5日'!$A:$A,'5日'!$B:$B,$B184,'5日'!$C:$C,汇总!$A184)</f>
        <v>6</v>
      </c>
      <c r="I184">
        <f>SUMIFS('6日'!$A:$A,'6日'!$B:$B,$B184,'6日'!$C:$C,汇总!$A184)</f>
        <v>5</v>
      </c>
      <c r="J184">
        <f>SUMIFS('7日'!$A:$A,'7日'!$B:$B,$B184,'7日'!$C:$C,汇总!$A184)</f>
        <v>7</v>
      </c>
      <c r="K184" s="2" t="str">
        <f t="shared" si="17"/>
        <v>(1979M)YuLong Coolpad 8675</v>
      </c>
      <c r="L184" s="2">
        <f t="shared" si="18"/>
        <v>0.25531914893617019</v>
      </c>
      <c r="M184" s="2">
        <f t="shared" si="19"/>
        <v>0.1702127659574468</v>
      </c>
      <c r="N184" s="2">
        <f t="shared" si="20"/>
        <v>0.14893617021276595</v>
      </c>
      <c r="O184" s="2">
        <f t="shared" si="21"/>
        <v>9.5744680851063829E-2</v>
      </c>
      <c r="P184" s="2">
        <f t="shared" si="22"/>
        <v>6.3829787234042548E-2</v>
      </c>
      <c r="Q184" s="2">
        <f t="shared" si="23"/>
        <v>5.3191489361702128E-2</v>
      </c>
      <c r="R184" s="2">
        <f t="shared" si="24"/>
        <v>7.4468085106382975E-2</v>
      </c>
    </row>
    <row r="185" spans="1:18" ht="15">
      <c r="A185">
        <v>906</v>
      </c>
      <c r="B185" t="s">
        <v>212</v>
      </c>
      <c r="C185" s="1">
        <v>94</v>
      </c>
      <c r="D185">
        <f>SUMIFS(次日!$A:$A,次日!$B:$B,$B185,次日!$C:$C,汇总!$A185)</f>
        <v>33</v>
      </c>
      <c r="E185">
        <f>SUMIFS('2日'!$A:$A,'2日'!$B:$B,$B185,'2日'!$C:$C,汇总!$A185)</f>
        <v>22</v>
      </c>
      <c r="F185">
        <f>SUMIFS('3日'!$A:$A,'3日'!$B:$B,$B185,'3日'!$C:$C,汇总!$A185)</f>
        <v>12</v>
      </c>
      <c r="G185">
        <f>SUMIFS('4日'!$A:$A,'4日'!$B:$B,$B185,'4日'!$C:$C,汇总!$A185)</f>
        <v>7</v>
      </c>
      <c r="H185">
        <f>SUMIFS('5日'!$A:$A,'5日'!$B:$B,$B185,'5日'!$C:$C,汇总!$A185)</f>
        <v>6</v>
      </c>
      <c r="I185">
        <f>SUMIFS('6日'!$A:$A,'6日'!$B:$B,$B185,'6日'!$C:$C,汇总!$A185)</f>
        <v>7</v>
      </c>
      <c r="J185">
        <f>SUMIFS('7日'!$A:$A,'7日'!$B:$B,$B185,'7日'!$C:$C,汇总!$A185)</f>
        <v>9</v>
      </c>
      <c r="K185" s="2" t="str">
        <f t="shared" si="17"/>
        <v>(906M)vivo vivo Y13L</v>
      </c>
      <c r="L185" s="2">
        <f t="shared" si="18"/>
        <v>0.35106382978723405</v>
      </c>
      <c r="M185" s="2">
        <f t="shared" si="19"/>
        <v>0.23404255319148937</v>
      </c>
      <c r="N185" s="2">
        <f t="shared" si="20"/>
        <v>0.1276595744680851</v>
      </c>
      <c r="O185" s="2">
        <f t="shared" si="21"/>
        <v>7.4468085106382975E-2</v>
      </c>
      <c r="P185" s="2">
        <f t="shared" si="22"/>
        <v>6.3829787234042548E-2</v>
      </c>
      <c r="Q185" s="2">
        <f t="shared" si="23"/>
        <v>7.4468085106382975E-2</v>
      </c>
      <c r="R185" s="2">
        <f t="shared" si="24"/>
        <v>9.5744680851063829E-2</v>
      </c>
    </row>
    <row r="186" spans="1:18" ht="15">
      <c r="A186">
        <v>2853</v>
      </c>
      <c r="B186" t="s">
        <v>324</v>
      </c>
      <c r="C186" s="1">
        <v>93</v>
      </c>
      <c r="D186">
        <f>SUMIFS(次日!$A:$A,次日!$B:$B,$B186,次日!$C:$C,汇总!$A186)</f>
        <v>36</v>
      </c>
      <c r="E186">
        <f>SUMIFS('2日'!$A:$A,'2日'!$B:$B,$B186,'2日'!$C:$C,汇总!$A186)</f>
        <v>22</v>
      </c>
      <c r="F186">
        <f>SUMIFS('3日'!$A:$A,'3日'!$B:$B,$B186,'3日'!$C:$C,汇总!$A186)</f>
        <v>18</v>
      </c>
      <c r="G186">
        <f>SUMIFS('4日'!$A:$A,'4日'!$B:$B,$B186,'4日'!$C:$C,汇总!$A186)</f>
        <v>15</v>
      </c>
      <c r="H186">
        <f>SUMIFS('5日'!$A:$A,'5日'!$B:$B,$B186,'5日'!$C:$C,汇总!$A186)</f>
        <v>13</v>
      </c>
      <c r="I186">
        <f>SUMIFS('6日'!$A:$A,'6日'!$B:$B,$B186,'6日'!$C:$C,汇总!$A186)</f>
        <v>12</v>
      </c>
      <c r="J186">
        <f>SUMIFS('7日'!$A:$A,'7日'!$B:$B,$B186,'7日'!$C:$C,汇总!$A186)</f>
        <v>11</v>
      </c>
      <c r="K186" s="2" t="str">
        <f t="shared" si="17"/>
        <v>(2853M)BBK vivo Xplay3S</v>
      </c>
      <c r="L186" s="2">
        <f t="shared" si="18"/>
        <v>0.38709677419354838</v>
      </c>
      <c r="M186" s="2">
        <f t="shared" si="19"/>
        <v>0.23655913978494625</v>
      </c>
      <c r="N186" s="2">
        <f t="shared" si="20"/>
        <v>0.19354838709677419</v>
      </c>
      <c r="O186" s="2">
        <f t="shared" si="21"/>
        <v>0.16129032258064516</v>
      </c>
      <c r="P186" s="2">
        <f t="shared" si="22"/>
        <v>0.13978494623655913</v>
      </c>
      <c r="Q186" s="2">
        <f t="shared" si="23"/>
        <v>0.12903225806451613</v>
      </c>
      <c r="R186" s="2">
        <f t="shared" si="24"/>
        <v>0.11827956989247312</v>
      </c>
    </row>
    <row r="187" spans="1:18" ht="15">
      <c r="A187">
        <v>2791</v>
      </c>
      <c r="B187" t="s">
        <v>86</v>
      </c>
      <c r="C187" s="1">
        <v>92</v>
      </c>
      <c r="D187">
        <f>SUMIFS(次日!$A:$A,次日!$B:$B,$B187,次日!$C:$C,汇总!$A187)</f>
        <v>27</v>
      </c>
      <c r="E187">
        <f>SUMIFS('2日'!$A:$A,'2日'!$B:$B,$B187,'2日'!$C:$C,汇总!$A187)</f>
        <v>20</v>
      </c>
      <c r="F187">
        <f>SUMIFS('3日'!$A:$A,'3日'!$B:$B,$B187,'3日'!$C:$C,汇总!$A187)</f>
        <v>13</v>
      </c>
      <c r="G187">
        <f>SUMIFS('4日'!$A:$A,'4日'!$B:$B,$B187,'4日'!$C:$C,汇总!$A187)</f>
        <v>11</v>
      </c>
      <c r="H187">
        <f>SUMIFS('5日'!$A:$A,'5日'!$B:$B,$B187,'5日'!$C:$C,汇总!$A187)</f>
        <v>9</v>
      </c>
      <c r="I187">
        <f>SUMIFS('6日'!$A:$A,'6日'!$B:$B,$B187,'6日'!$C:$C,汇总!$A187)</f>
        <v>10</v>
      </c>
      <c r="J187">
        <f>SUMIFS('7日'!$A:$A,'7日'!$B:$B,$B187,'7日'!$C:$C,汇总!$A187)</f>
        <v>7</v>
      </c>
      <c r="K187" s="2" t="str">
        <f t="shared" si="17"/>
        <v>(2791M)HUAWEI HUAWEI P8max</v>
      </c>
      <c r="L187" s="2">
        <f t="shared" si="18"/>
        <v>0.29347826086956524</v>
      </c>
      <c r="M187" s="2">
        <f t="shared" si="19"/>
        <v>0.21739130434782608</v>
      </c>
      <c r="N187" s="2">
        <f t="shared" si="20"/>
        <v>0.14130434782608695</v>
      </c>
      <c r="O187" s="2">
        <f t="shared" si="21"/>
        <v>0.11956521739130435</v>
      </c>
      <c r="P187" s="2">
        <f t="shared" si="22"/>
        <v>9.7826086956521743E-2</v>
      </c>
      <c r="Q187" s="2">
        <f t="shared" si="23"/>
        <v>0.10869565217391304</v>
      </c>
      <c r="R187" s="2">
        <f t="shared" si="24"/>
        <v>7.6086956521739135E-2</v>
      </c>
    </row>
    <row r="188" spans="1:18" ht="15">
      <c r="A188">
        <v>2772</v>
      </c>
      <c r="B188" t="s">
        <v>291</v>
      </c>
      <c r="C188" s="1">
        <v>92</v>
      </c>
      <c r="D188">
        <f>SUMIFS(次日!$A:$A,次日!$B:$B,$B188,次日!$C:$C,汇总!$A188)</f>
        <v>31</v>
      </c>
      <c r="E188">
        <f>SUMIFS('2日'!$A:$A,'2日'!$B:$B,$B188,'2日'!$C:$C,汇总!$A188)</f>
        <v>18</v>
      </c>
      <c r="F188">
        <f>SUMIFS('3日'!$A:$A,'3日'!$B:$B,$B188,'3日'!$C:$C,汇总!$A188)</f>
        <v>12</v>
      </c>
      <c r="G188">
        <f>SUMIFS('4日'!$A:$A,'4日'!$B:$B,$B188,'4日'!$C:$C,汇总!$A188)</f>
        <v>7</v>
      </c>
      <c r="H188">
        <f>SUMIFS('5日'!$A:$A,'5日'!$B:$B,$B188,'5日'!$C:$C,汇总!$A188)</f>
        <v>7</v>
      </c>
      <c r="I188">
        <f>SUMIFS('6日'!$A:$A,'6日'!$B:$B,$B188,'6日'!$C:$C,汇总!$A188)</f>
        <v>5</v>
      </c>
      <c r="J188">
        <f>SUMIFS('7日'!$A:$A,'7日'!$B:$B,$B188,'7日'!$C:$C,汇总!$A188)</f>
        <v>4</v>
      </c>
      <c r="K188" s="2" t="str">
        <f t="shared" si="17"/>
        <v>(2772M)Xiaomi MI 5</v>
      </c>
      <c r="L188" s="2">
        <f t="shared" si="18"/>
        <v>0.33695652173913043</v>
      </c>
      <c r="M188" s="2">
        <f t="shared" si="19"/>
        <v>0.19565217391304349</v>
      </c>
      <c r="N188" s="2">
        <f t="shared" si="20"/>
        <v>0.13043478260869565</v>
      </c>
      <c r="O188" s="2">
        <f t="shared" si="21"/>
        <v>7.6086956521739135E-2</v>
      </c>
      <c r="P188" s="2">
        <f t="shared" si="22"/>
        <v>7.6086956521739135E-2</v>
      </c>
      <c r="Q188" s="2">
        <f t="shared" si="23"/>
        <v>5.434782608695652E-2</v>
      </c>
      <c r="R188" s="2">
        <f t="shared" si="24"/>
        <v>4.3478260869565216E-2</v>
      </c>
    </row>
    <row r="189" spans="1:18" ht="15">
      <c r="A189">
        <v>2796</v>
      </c>
      <c r="B189" t="s">
        <v>699</v>
      </c>
      <c r="C189" s="1">
        <v>90</v>
      </c>
      <c r="D189">
        <f>SUMIFS(次日!$A:$A,次日!$B:$B,$B189,次日!$C:$C,汇总!$A189)</f>
        <v>31</v>
      </c>
      <c r="E189">
        <f>SUMIFS('2日'!$A:$A,'2日'!$B:$B,$B189,'2日'!$C:$C,汇总!$A189)</f>
        <v>21</v>
      </c>
      <c r="F189">
        <f>SUMIFS('3日'!$A:$A,'3日'!$B:$B,$B189,'3日'!$C:$C,汇总!$A189)</f>
        <v>15</v>
      </c>
      <c r="G189">
        <f>SUMIFS('4日'!$A:$A,'4日'!$B:$B,$B189,'4日'!$C:$C,汇总!$A189)</f>
        <v>12</v>
      </c>
      <c r="H189">
        <f>SUMIFS('5日'!$A:$A,'5日'!$B:$B,$B189,'5日'!$C:$C,汇总!$A189)</f>
        <v>13</v>
      </c>
      <c r="I189">
        <f>SUMIFS('6日'!$A:$A,'6日'!$B:$B,$B189,'6日'!$C:$C,汇总!$A189)</f>
        <v>9</v>
      </c>
      <c r="J189">
        <f>SUMIFS('7日'!$A:$A,'7日'!$B:$B,$B189,'7日'!$C:$C,汇总!$A189)</f>
        <v>8</v>
      </c>
      <c r="K189" s="2" t="str">
        <f t="shared" si="17"/>
        <v>(2796M)HUAWEI HUAWEI RIO-AL00</v>
      </c>
      <c r="L189" s="2">
        <f t="shared" si="18"/>
        <v>0.34444444444444444</v>
      </c>
      <c r="M189" s="2">
        <f t="shared" si="19"/>
        <v>0.23333333333333334</v>
      </c>
      <c r="N189" s="2">
        <f t="shared" si="20"/>
        <v>0.16666666666666666</v>
      </c>
      <c r="O189" s="2">
        <f t="shared" si="21"/>
        <v>0.13333333333333333</v>
      </c>
      <c r="P189" s="2">
        <f t="shared" si="22"/>
        <v>0.14444444444444443</v>
      </c>
      <c r="Q189" s="2">
        <f t="shared" si="23"/>
        <v>0.1</v>
      </c>
      <c r="R189" s="2">
        <f t="shared" si="24"/>
        <v>8.8888888888888892E-2</v>
      </c>
    </row>
    <row r="190" spans="1:18" ht="15">
      <c r="A190">
        <v>1804</v>
      </c>
      <c r="B190" t="s">
        <v>641</v>
      </c>
      <c r="C190" s="1">
        <v>90</v>
      </c>
      <c r="D190">
        <f>SUMIFS(次日!$A:$A,次日!$B:$B,$B190,次日!$C:$C,汇总!$A190)</f>
        <v>35</v>
      </c>
      <c r="E190">
        <f>SUMIFS('2日'!$A:$A,'2日'!$B:$B,$B190,'2日'!$C:$C,汇总!$A190)</f>
        <v>19</v>
      </c>
      <c r="F190">
        <f>SUMIFS('3日'!$A:$A,'3日'!$B:$B,$B190,'3日'!$C:$C,汇总!$A190)</f>
        <v>14</v>
      </c>
      <c r="G190">
        <f>SUMIFS('4日'!$A:$A,'4日'!$B:$B,$B190,'4日'!$C:$C,汇总!$A190)</f>
        <v>13</v>
      </c>
      <c r="H190">
        <f>SUMIFS('5日'!$A:$A,'5日'!$B:$B,$B190,'5日'!$C:$C,汇总!$A190)</f>
        <v>11</v>
      </c>
      <c r="I190">
        <f>SUMIFS('6日'!$A:$A,'6日'!$B:$B,$B190,'6日'!$C:$C,汇总!$A190)</f>
        <v>8</v>
      </c>
      <c r="J190">
        <f>SUMIFS('7日'!$A:$A,'7日'!$B:$B,$B190,'7日'!$C:$C,汇总!$A190)</f>
        <v>9</v>
      </c>
      <c r="K190" s="2" t="str">
        <f t="shared" si="17"/>
        <v>(1804M)OPPO X9007</v>
      </c>
      <c r="L190" s="2">
        <f t="shared" si="18"/>
        <v>0.3888888888888889</v>
      </c>
      <c r="M190" s="2">
        <f t="shared" si="19"/>
        <v>0.21111111111111111</v>
      </c>
      <c r="N190" s="2">
        <f t="shared" si="20"/>
        <v>0.15555555555555556</v>
      </c>
      <c r="O190" s="2">
        <f t="shared" si="21"/>
        <v>0.14444444444444443</v>
      </c>
      <c r="P190" s="2">
        <f t="shared" si="22"/>
        <v>0.12222222222222222</v>
      </c>
      <c r="Q190" s="2">
        <f t="shared" si="23"/>
        <v>8.8888888888888892E-2</v>
      </c>
      <c r="R190" s="2">
        <f t="shared" si="24"/>
        <v>0.1</v>
      </c>
    </row>
    <row r="191" spans="1:18" ht="15">
      <c r="A191">
        <v>1864</v>
      </c>
      <c r="B191" t="s">
        <v>308</v>
      </c>
      <c r="C191" s="1">
        <v>90</v>
      </c>
      <c r="D191">
        <f>SUMIFS(次日!$A:$A,次日!$B:$B,$B191,次日!$C:$C,汇总!$A191)</f>
        <v>22</v>
      </c>
      <c r="E191">
        <f>SUMIFS('2日'!$A:$A,'2日'!$B:$B,$B191,'2日'!$C:$C,汇总!$A191)</f>
        <v>16</v>
      </c>
      <c r="F191">
        <f>SUMIFS('3日'!$A:$A,'3日'!$B:$B,$B191,'3日'!$C:$C,汇总!$A191)</f>
        <v>12</v>
      </c>
      <c r="G191">
        <f>SUMIFS('4日'!$A:$A,'4日'!$B:$B,$B191,'4日'!$C:$C,汇总!$A191)</f>
        <v>9</v>
      </c>
      <c r="H191">
        <f>SUMIFS('5日'!$A:$A,'5日'!$B:$B,$B191,'5日'!$C:$C,汇总!$A191)</f>
        <v>7</v>
      </c>
      <c r="I191">
        <f>SUMIFS('6日'!$A:$A,'6日'!$B:$B,$B191,'6日'!$C:$C,汇总!$A191)</f>
        <v>9</v>
      </c>
      <c r="J191">
        <f>SUMIFS('7日'!$A:$A,'7日'!$B:$B,$B191,'7日'!$C:$C,汇总!$A191)</f>
        <v>8</v>
      </c>
      <c r="K191" s="2" t="str">
        <f t="shared" si="17"/>
        <v>(1864M)QiKU 8681-M02</v>
      </c>
      <c r="L191" s="2">
        <f t="shared" si="18"/>
        <v>0.24444444444444444</v>
      </c>
      <c r="M191" s="2">
        <f t="shared" si="19"/>
        <v>0.17777777777777778</v>
      </c>
      <c r="N191" s="2">
        <f t="shared" si="20"/>
        <v>0.13333333333333333</v>
      </c>
      <c r="O191" s="2">
        <f t="shared" si="21"/>
        <v>0.1</v>
      </c>
      <c r="P191" s="2">
        <f t="shared" si="22"/>
        <v>7.7777777777777779E-2</v>
      </c>
      <c r="Q191" s="2">
        <f t="shared" si="23"/>
        <v>0.1</v>
      </c>
      <c r="R191" s="2">
        <f t="shared" si="24"/>
        <v>8.8888888888888892E-2</v>
      </c>
    </row>
    <row r="192" spans="1:18" ht="15">
      <c r="A192">
        <v>2834</v>
      </c>
      <c r="B192" t="s">
        <v>346</v>
      </c>
      <c r="C192" s="1">
        <v>90</v>
      </c>
      <c r="D192">
        <f>SUMIFS(次日!$A:$A,次日!$B:$B,$B192,次日!$C:$C,汇总!$A192)</f>
        <v>42</v>
      </c>
      <c r="E192">
        <f>SUMIFS('2日'!$A:$A,'2日'!$B:$B,$B192,'2日'!$C:$C,汇总!$A192)</f>
        <v>23</v>
      </c>
      <c r="F192">
        <f>SUMIFS('3日'!$A:$A,'3日'!$B:$B,$B192,'3日'!$C:$C,汇总!$A192)</f>
        <v>19</v>
      </c>
      <c r="G192">
        <f>SUMIFS('4日'!$A:$A,'4日'!$B:$B,$B192,'4日'!$C:$C,汇总!$A192)</f>
        <v>15</v>
      </c>
      <c r="H192">
        <f>SUMIFS('5日'!$A:$A,'5日'!$B:$B,$B192,'5日'!$C:$C,汇总!$A192)</f>
        <v>10</v>
      </c>
      <c r="I192">
        <f>SUMIFS('6日'!$A:$A,'6日'!$B:$B,$B192,'6日'!$C:$C,汇总!$A192)</f>
        <v>13</v>
      </c>
      <c r="J192">
        <f>SUMIFS('7日'!$A:$A,'7日'!$B:$B,$B192,'7日'!$C:$C,汇总!$A192)</f>
        <v>11</v>
      </c>
      <c r="K192" s="2" t="str">
        <f t="shared" si="17"/>
        <v>(2834M)samsung SM-N9008V</v>
      </c>
      <c r="L192" s="2">
        <f t="shared" si="18"/>
        <v>0.46666666666666667</v>
      </c>
      <c r="M192" s="2">
        <f t="shared" si="19"/>
        <v>0.25555555555555554</v>
      </c>
      <c r="N192" s="2">
        <f t="shared" si="20"/>
        <v>0.21111111111111111</v>
      </c>
      <c r="O192" s="2">
        <f t="shared" si="21"/>
        <v>0.16666666666666666</v>
      </c>
      <c r="P192" s="2">
        <f t="shared" si="22"/>
        <v>0.1111111111111111</v>
      </c>
      <c r="Q192" s="2">
        <f t="shared" si="23"/>
        <v>0.14444444444444443</v>
      </c>
      <c r="R192" s="2">
        <f t="shared" si="24"/>
        <v>0.12222222222222222</v>
      </c>
    </row>
    <row r="193" spans="1:18" ht="15">
      <c r="A193">
        <v>2792</v>
      </c>
      <c r="B193" t="s">
        <v>411</v>
      </c>
      <c r="C193" s="1">
        <v>89</v>
      </c>
      <c r="D193">
        <f>SUMIFS(次日!$A:$A,次日!$B:$B,$B193,次日!$C:$C,汇总!$A193)</f>
        <v>29</v>
      </c>
      <c r="E193">
        <f>SUMIFS('2日'!$A:$A,'2日'!$B:$B,$B193,'2日'!$C:$C,汇总!$A193)</f>
        <v>17</v>
      </c>
      <c r="F193">
        <f>SUMIFS('3日'!$A:$A,'3日'!$B:$B,$B193,'3日'!$C:$C,汇总!$A193)</f>
        <v>12</v>
      </c>
      <c r="G193">
        <f>SUMIFS('4日'!$A:$A,'4日'!$B:$B,$B193,'4日'!$C:$C,汇总!$A193)</f>
        <v>12</v>
      </c>
      <c r="H193">
        <f>SUMIFS('5日'!$A:$A,'5日'!$B:$B,$B193,'5日'!$C:$C,汇总!$A193)</f>
        <v>12</v>
      </c>
      <c r="I193">
        <f>SUMIFS('6日'!$A:$A,'6日'!$B:$B,$B193,'6日'!$C:$C,汇总!$A193)</f>
        <v>8</v>
      </c>
      <c r="J193">
        <f>SUMIFS('7日'!$A:$A,'7日'!$B:$B,$B193,'7日'!$C:$C,汇总!$A193)</f>
        <v>4</v>
      </c>
      <c r="K193" s="2" t="str">
        <f t="shared" si="17"/>
        <v>(2792M)HUAWEI HUAWEI GRA-TL00</v>
      </c>
      <c r="L193" s="2">
        <f t="shared" si="18"/>
        <v>0.3258426966292135</v>
      </c>
      <c r="M193" s="2">
        <f t="shared" si="19"/>
        <v>0.19101123595505617</v>
      </c>
      <c r="N193" s="2">
        <f t="shared" si="20"/>
        <v>0.1348314606741573</v>
      </c>
      <c r="O193" s="2">
        <f t="shared" si="21"/>
        <v>0.1348314606741573</v>
      </c>
      <c r="P193" s="2">
        <f t="shared" si="22"/>
        <v>0.1348314606741573</v>
      </c>
      <c r="Q193" s="2">
        <f t="shared" si="23"/>
        <v>8.98876404494382E-2</v>
      </c>
      <c r="R193" s="2">
        <f t="shared" si="24"/>
        <v>4.49438202247191E-2</v>
      </c>
    </row>
    <row r="194" spans="1:18" ht="15">
      <c r="A194">
        <v>3644</v>
      </c>
      <c r="B194" t="s">
        <v>18</v>
      </c>
      <c r="C194" s="1">
        <v>89</v>
      </c>
      <c r="D194">
        <f>SUMIFS(次日!$A:$A,次日!$B:$B,$B194,次日!$C:$C,汇总!$A194)</f>
        <v>39</v>
      </c>
      <c r="E194">
        <f>SUMIFS('2日'!$A:$A,'2日'!$B:$B,$B194,'2日'!$C:$C,汇总!$A194)</f>
        <v>19</v>
      </c>
      <c r="F194">
        <f>SUMIFS('3日'!$A:$A,'3日'!$B:$B,$B194,'3日'!$C:$C,汇总!$A194)</f>
        <v>10</v>
      </c>
      <c r="G194">
        <f>SUMIFS('4日'!$A:$A,'4日'!$B:$B,$B194,'4日'!$C:$C,汇总!$A194)</f>
        <v>10</v>
      </c>
      <c r="H194">
        <f>SUMIFS('5日'!$A:$A,'5日'!$B:$B,$B194,'5日'!$C:$C,汇总!$A194)</f>
        <v>8</v>
      </c>
      <c r="I194">
        <f>SUMIFS('6日'!$A:$A,'6日'!$B:$B,$B194,'6日'!$C:$C,汇总!$A194)</f>
        <v>6</v>
      </c>
      <c r="J194">
        <f>SUMIFS('7日'!$A:$A,'7日'!$B:$B,$B194,'7日'!$C:$C,汇总!$A194)</f>
        <v>6</v>
      </c>
      <c r="K194" s="2" t="str">
        <f t="shared" si="17"/>
        <v>(3644M)OPPO OPPO R7sm</v>
      </c>
      <c r="L194" s="2">
        <f t="shared" si="18"/>
        <v>0.43820224719101125</v>
      </c>
      <c r="M194" s="2">
        <f t="shared" si="19"/>
        <v>0.21348314606741572</v>
      </c>
      <c r="N194" s="2">
        <f t="shared" si="20"/>
        <v>0.11235955056179775</v>
      </c>
      <c r="O194" s="2">
        <f t="shared" si="21"/>
        <v>0.11235955056179775</v>
      </c>
      <c r="P194" s="2">
        <f t="shared" si="22"/>
        <v>8.98876404494382E-2</v>
      </c>
      <c r="Q194" s="2">
        <f t="shared" si="23"/>
        <v>6.741573033707865E-2</v>
      </c>
      <c r="R194" s="2">
        <f t="shared" si="24"/>
        <v>6.741573033707865E-2</v>
      </c>
    </row>
    <row r="195" spans="1:18" ht="15">
      <c r="A195">
        <v>886</v>
      </c>
      <c r="B195" t="s">
        <v>564</v>
      </c>
      <c r="C195" s="1">
        <v>88</v>
      </c>
      <c r="D195">
        <f>SUMIFS(次日!$A:$A,次日!$B:$B,$B195,次日!$C:$C,汇总!$A195)</f>
        <v>14</v>
      </c>
      <c r="E195">
        <f>SUMIFS('2日'!$A:$A,'2日'!$B:$B,$B195,'2日'!$C:$C,汇总!$A195)</f>
        <v>5</v>
      </c>
      <c r="F195">
        <f>SUMIFS('3日'!$A:$A,'3日'!$B:$B,$B195,'3日'!$C:$C,汇总!$A195)</f>
        <v>1</v>
      </c>
      <c r="G195">
        <f>SUMIFS('4日'!$A:$A,'4日'!$B:$B,$B195,'4日'!$C:$C,汇总!$A195)</f>
        <v>2</v>
      </c>
      <c r="H195">
        <f>SUMIFS('5日'!$A:$A,'5日'!$B:$B,$B195,'5日'!$C:$C,汇总!$A195)</f>
        <v>1</v>
      </c>
      <c r="I195">
        <f>SUMIFS('6日'!$A:$A,'6日'!$B:$B,$B195,'6日'!$C:$C,汇总!$A195)</f>
        <v>1</v>
      </c>
      <c r="J195">
        <f>SUMIFS('7日'!$A:$A,'7日'!$B:$B,$B195,'7日'!$C:$C,汇总!$A195)</f>
        <v>0</v>
      </c>
      <c r="K195" s="2" t="str">
        <f t="shared" ref="K195:K258" si="25">"("&amp;A195&amp;"M"&amp;")"&amp;B195</f>
        <v>(886M)HUAWEI Che2-TL00M</v>
      </c>
      <c r="L195" s="2">
        <f t="shared" ref="L195:L258" si="26">D195/$C195</f>
        <v>0.15909090909090909</v>
      </c>
      <c r="M195" s="2">
        <f t="shared" ref="M195:M258" si="27">E195/$C195</f>
        <v>5.6818181818181816E-2</v>
      </c>
      <c r="N195" s="2">
        <f t="shared" ref="N195:N258" si="28">F195/$C195</f>
        <v>1.1363636363636364E-2</v>
      </c>
      <c r="O195" s="2">
        <f t="shared" ref="O195:O258" si="29">G195/$C195</f>
        <v>2.2727272727272728E-2</v>
      </c>
      <c r="P195" s="2">
        <f t="shared" ref="P195:P258" si="30">H195/$C195</f>
        <v>1.1363636363636364E-2</v>
      </c>
      <c r="Q195" s="2">
        <f t="shared" ref="Q195:Q258" si="31">I195/$C195</f>
        <v>1.1363636363636364E-2</v>
      </c>
      <c r="R195" s="2">
        <f t="shared" ref="R195:R258" si="32">J195/$C195</f>
        <v>0</v>
      </c>
    </row>
    <row r="196" spans="1:18" ht="15">
      <c r="A196">
        <v>3609</v>
      </c>
      <c r="B196" t="s">
        <v>208</v>
      </c>
      <c r="C196" s="1">
        <v>88</v>
      </c>
      <c r="D196">
        <f>SUMIFS(次日!$A:$A,次日!$B:$B,$B196,次日!$C:$C,汇总!$A196)</f>
        <v>18</v>
      </c>
      <c r="E196">
        <f>SUMIFS('2日'!$A:$A,'2日'!$B:$B,$B196,'2日'!$C:$C,汇总!$A196)</f>
        <v>10</v>
      </c>
      <c r="F196">
        <f>SUMIFS('3日'!$A:$A,'3日'!$B:$B,$B196,'3日'!$C:$C,汇总!$A196)</f>
        <v>13</v>
      </c>
      <c r="G196">
        <f>SUMIFS('4日'!$A:$A,'4日'!$B:$B,$B196,'4日'!$C:$C,汇总!$A196)</f>
        <v>9</v>
      </c>
      <c r="H196">
        <f>SUMIFS('5日'!$A:$A,'5日'!$B:$B,$B196,'5日'!$C:$C,汇总!$A196)</f>
        <v>7</v>
      </c>
      <c r="I196">
        <f>SUMIFS('6日'!$A:$A,'6日'!$B:$B,$B196,'6日'!$C:$C,汇总!$A196)</f>
        <v>6</v>
      </c>
      <c r="J196">
        <f>SUMIFS('7日'!$A:$A,'7日'!$B:$B,$B196,'7日'!$C:$C,汇总!$A196)</f>
        <v>7</v>
      </c>
      <c r="K196" s="2" t="str">
        <f t="shared" si="25"/>
        <v>(3609M)vivo vivo X6SPlus D</v>
      </c>
      <c r="L196" s="2">
        <f t="shared" si="26"/>
        <v>0.20454545454545456</v>
      </c>
      <c r="M196" s="2">
        <f t="shared" si="27"/>
        <v>0.11363636363636363</v>
      </c>
      <c r="N196" s="2">
        <f t="shared" si="28"/>
        <v>0.14772727272727273</v>
      </c>
      <c r="O196" s="2">
        <f t="shared" si="29"/>
        <v>0.10227272727272728</v>
      </c>
      <c r="P196" s="2">
        <f t="shared" si="30"/>
        <v>7.9545454545454544E-2</v>
      </c>
      <c r="Q196" s="2">
        <f t="shared" si="31"/>
        <v>6.8181818181818177E-2</v>
      </c>
      <c r="R196" s="2">
        <f t="shared" si="32"/>
        <v>7.9545454545454544E-2</v>
      </c>
    </row>
    <row r="197" spans="1:18" ht="15">
      <c r="A197">
        <v>1849</v>
      </c>
      <c r="B197" t="s">
        <v>890</v>
      </c>
      <c r="C197" s="1">
        <v>87</v>
      </c>
      <c r="D197">
        <f>SUMIFS(次日!$A:$A,次日!$B:$B,$B197,次日!$C:$C,汇总!$A197)</f>
        <v>32</v>
      </c>
      <c r="E197">
        <f>SUMIFS('2日'!$A:$A,'2日'!$B:$B,$B197,'2日'!$C:$C,汇总!$A197)</f>
        <v>22</v>
      </c>
      <c r="F197">
        <f>SUMIFS('3日'!$A:$A,'3日'!$B:$B,$B197,'3日'!$C:$C,汇总!$A197)</f>
        <v>15</v>
      </c>
      <c r="G197">
        <f>SUMIFS('4日'!$A:$A,'4日'!$B:$B,$B197,'4日'!$C:$C,汇总!$A197)</f>
        <v>15</v>
      </c>
      <c r="H197">
        <f>SUMIFS('5日'!$A:$A,'5日'!$B:$B,$B197,'5日'!$C:$C,汇总!$A197)</f>
        <v>12</v>
      </c>
      <c r="I197">
        <f>SUMIFS('6日'!$A:$A,'6日'!$B:$B,$B197,'6日'!$C:$C,汇总!$A197)</f>
        <v>9</v>
      </c>
      <c r="J197">
        <f>SUMIFS('7日'!$A:$A,'7日'!$B:$B,$B197,'7日'!$C:$C,汇总!$A197)</f>
        <v>9</v>
      </c>
      <c r="K197" s="2" t="str">
        <f t="shared" si="25"/>
        <v>(1849M)Xiaomi MI 3C</v>
      </c>
      <c r="L197" s="2">
        <f t="shared" si="26"/>
        <v>0.36781609195402298</v>
      </c>
      <c r="M197" s="2">
        <f t="shared" si="27"/>
        <v>0.25287356321839083</v>
      </c>
      <c r="N197" s="2">
        <f t="shared" si="28"/>
        <v>0.17241379310344829</v>
      </c>
      <c r="O197" s="2">
        <f t="shared" si="29"/>
        <v>0.17241379310344829</v>
      </c>
      <c r="P197" s="2">
        <f t="shared" si="30"/>
        <v>0.13793103448275862</v>
      </c>
      <c r="Q197" s="2">
        <f t="shared" si="31"/>
        <v>0.10344827586206896</v>
      </c>
      <c r="R197" s="2">
        <f t="shared" si="32"/>
        <v>0.10344827586206896</v>
      </c>
    </row>
    <row r="198" spans="1:18" ht="15">
      <c r="A198">
        <v>1851</v>
      </c>
      <c r="B198" t="s">
        <v>11</v>
      </c>
      <c r="C198" s="1">
        <v>87</v>
      </c>
      <c r="D198">
        <f>SUMIFS(次日!$A:$A,次日!$B:$B,$B198,次日!$C:$C,汇总!$A198)</f>
        <v>33</v>
      </c>
      <c r="E198">
        <f>SUMIFS('2日'!$A:$A,'2日'!$B:$B,$B198,'2日'!$C:$C,汇总!$A198)</f>
        <v>20</v>
      </c>
      <c r="F198">
        <f>SUMIFS('3日'!$A:$A,'3日'!$B:$B,$B198,'3日'!$C:$C,汇总!$A198)</f>
        <v>14</v>
      </c>
      <c r="G198">
        <f>SUMIFS('4日'!$A:$A,'4日'!$B:$B,$B198,'4日'!$C:$C,汇总!$A198)</f>
        <v>12</v>
      </c>
      <c r="H198">
        <f>SUMIFS('5日'!$A:$A,'5日'!$B:$B,$B198,'5日'!$C:$C,汇总!$A198)</f>
        <v>11</v>
      </c>
      <c r="I198">
        <f>SUMIFS('6日'!$A:$A,'6日'!$B:$B,$B198,'6日'!$C:$C,汇总!$A198)</f>
        <v>7</v>
      </c>
      <c r="J198">
        <f>SUMIFS('7日'!$A:$A,'7日'!$B:$B,$B198,'7日'!$C:$C,汇总!$A198)</f>
        <v>9</v>
      </c>
      <c r="K198" s="2" t="str">
        <f t="shared" si="25"/>
        <v>(1851M)Xiaomi Redmi Note 3</v>
      </c>
      <c r="L198" s="2">
        <f t="shared" si="26"/>
        <v>0.37931034482758619</v>
      </c>
      <c r="M198" s="2">
        <f t="shared" si="27"/>
        <v>0.22988505747126436</v>
      </c>
      <c r="N198" s="2">
        <f t="shared" si="28"/>
        <v>0.16091954022988506</v>
      </c>
      <c r="O198" s="2">
        <f t="shared" si="29"/>
        <v>0.13793103448275862</v>
      </c>
      <c r="P198" s="2">
        <f t="shared" si="30"/>
        <v>0.12643678160919541</v>
      </c>
      <c r="Q198" s="2">
        <f t="shared" si="31"/>
        <v>8.0459770114942528E-2</v>
      </c>
      <c r="R198" s="2">
        <f t="shared" si="32"/>
        <v>0.10344827586206896</v>
      </c>
    </row>
    <row r="199" spans="1:18" ht="15">
      <c r="A199">
        <v>2915</v>
      </c>
      <c r="B199" t="s">
        <v>485</v>
      </c>
      <c r="C199" s="1">
        <v>87</v>
      </c>
      <c r="D199">
        <f>SUMIFS(次日!$A:$A,次日!$B:$B,$B199,次日!$C:$C,汇总!$A199)</f>
        <v>37</v>
      </c>
      <c r="E199">
        <f>SUMIFS('2日'!$A:$A,'2日'!$B:$B,$B199,'2日'!$C:$C,汇总!$A199)</f>
        <v>28</v>
      </c>
      <c r="F199">
        <f>SUMIFS('3日'!$A:$A,'3日'!$B:$B,$B199,'3日'!$C:$C,汇总!$A199)</f>
        <v>20</v>
      </c>
      <c r="G199">
        <f>SUMIFS('4日'!$A:$A,'4日'!$B:$B,$B199,'4日'!$C:$C,汇总!$A199)</f>
        <v>20</v>
      </c>
      <c r="H199">
        <f>SUMIFS('5日'!$A:$A,'5日'!$B:$B,$B199,'5日'!$C:$C,汇总!$A199)</f>
        <v>10</v>
      </c>
      <c r="I199">
        <f>SUMIFS('6日'!$A:$A,'6日'!$B:$B,$B199,'6日'!$C:$C,汇总!$A199)</f>
        <v>12</v>
      </c>
      <c r="J199">
        <f>SUMIFS('7日'!$A:$A,'7日'!$B:$B,$B199,'7日'!$C:$C,汇总!$A199)</f>
        <v>10</v>
      </c>
      <c r="K199" s="2" t="str">
        <f t="shared" si="25"/>
        <v>(2915M)vivo vivo V3Max A</v>
      </c>
      <c r="L199" s="2">
        <f t="shared" si="26"/>
        <v>0.42528735632183906</v>
      </c>
      <c r="M199" s="2">
        <f t="shared" si="27"/>
        <v>0.32183908045977011</v>
      </c>
      <c r="N199" s="2">
        <f t="shared" si="28"/>
        <v>0.22988505747126436</v>
      </c>
      <c r="O199" s="2">
        <f t="shared" si="29"/>
        <v>0.22988505747126436</v>
      </c>
      <c r="P199" s="2">
        <f t="shared" si="30"/>
        <v>0.11494252873563218</v>
      </c>
      <c r="Q199" s="2">
        <f t="shared" si="31"/>
        <v>0.13793103448275862</v>
      </c>
      <c r="R199" s="2">
        <f t="shared" si="32"/>
        <v>0.11494252873563218</v>
      </c>
    </row>
    <row r="200" spans="1:18" ht="15">
      <c r="A200">
        <v>1790</v>
      </c>
      <c r="B200" t="s">
        <v>206</v>
      </c>
      <c r="C200" s="1">
        <v>86</v>
      </c>
      <c r="D200">
        <f>SUMIFS(次日!$A:$A,次日!$B:$B,$B200,次日!$C:$C,汇总!$A200)</f>
        <v>19</v>
      </c>
      <c r="E200">
        <f>SUMIFS('2日'!$A:$A,'2日'!$B:$B,$B200,'2日'!$C:$C,汇总!$A200)</f>
        <v>12</v>
      </c>
      <c r="F200">
        <f>SUMIFS('3日'!$A:$A,'3日'!$B:$B,$B200,'3日'!$C:$C,汇总!$A200)</f>
        <v>11</v>
      </c>
      <c r="G200">
        <f>SUMIFS('4日'!$A:$A,'4日'!$B:$B,$B200,'4日'!$C:$C,汇总!$A200)</f>
        <v>9</v>
      </c>
      <c r="H200">
        <f>SUMIFS('5日'!$A:$A,'5日'!$B:$B,$B200,'5日'!$C:$C,汇总!$A200)</f>
        <v>7</v>
      </c>
      <c r="I200">
        <f>SUMIFS('6日'!$A:$A,'6日'!$B:$B,$B200,'6日'!$C:$C,汇总!$A200)</f>
        <v>4</v>
      </c>
      <c r="J200">
        <f>SUMIFS('7日'!$A:$A,'7日'!$B:$B,$B200,'7日'!$C:$C,汇总!$A200)</f>
        <v>3</v>
      </c>
      <c r="K200" s="2" t="str">
        <f t="shared" si="25"/>
        <v>(1790M)samsung GT-N7100</v>
      </c>
      <c r="L200" s="2">
        <f t="shared" si="26"/>
        <v>0.22093023255813954</v>
      </c>
      <c r="M200" s="2">
        <f t="shared" si="27"/>
        <v>0.13953488372093023</v>
      </c>
      <c r="N200" s="2">
        <f t="shared" si="28"/>
        <v>0.12790697674418605</v>
      </c>
      <c r="O200" s="2">
        <f t="shared" si="29"/>
        <v>0.10465116279069768</v>
      </c>
      <c r="P200" s="2">
        <f t="shared" si="30"/>
        <v>8.1395348837209308E-2</v>
      </c>
      <c r="Q200" s="2">
        <f t="shared" si="31"/>
        <v>4.6511627906976744E-2</v>
      </c>
      <c r="R200" s="2">
        <f t="shared" si="32"/>
        <v>3.4883720930232558E-2</v>
      </c>
    </row>
    <row r="201" spans="1:18" ht="15">
      <c r="A201">
        <v>1913</v>
      </c>
      <c r="B201" t="s">
        <v>470</v>
      </c>
      <c r="C201" s="1">
        <v>85</v>
      </c>
      <c r="D201">
        <f>SUMIFS(次日!$A:$A,次日!$B:$B,$B201,次日!$C:$C,汇总!$A201)</f>
        <v>30</v>
      </c>
      <c r="E201">
        <f>SUMIFS('2日'!$A:$A,'2日'!$B:$B,$B201,'2日'!$C:$C,汇总!$A201)</f>
        <v>18</v>
      </c>
      <c r="F201">
        <f>SUMIFS('3日'!$A:$A,'3日'!$B:$B,$B201,'3日'!$C:$C,汇总!$A201)</f>
        <v>11</v>
      </c>
      <c r="G201">
        <f>SUMIFS('4日'!$A:$A,'4日'!$B:$B,$B201,'4日'!$C:$C,汇总!$A201)</f>
        <v>10</v>
      </c>
      <c r="H201">
        <f>SUMIFS('5日'!$A:$A,'5日'!$B:$B,$B201,'5日'!$C:$C,汇总!$A201)</f>
        <v>10</v>
      </c>
      <c r="I201">
        <f>SUMIFS('6日'!$A:$A,'6日'!$B:$B,$B201,'6日'!$C:$C,汇总!$A201)</f>
        <v>3</v>
      </c>
      <c r="J201">
        <f>SUMIFS('7日'!$A:$A,'7日'!$B:$B,$B201,'7日'!$C:$C,汇总!$A201)</f>
        <v>3</v>
      </c>
      <c r="K201" s="2" t="str">
        <f t="shared" si="25"/>
        <v>(1913M)HUAWEI HUAWEI TIT-AL00</v>
      </c>
      <c r="L201" s="2">
        <f t="shared" si="26"/>
        <v>0.35294117647058826</v>
      </c>
      <c r="M201" s="2">
        <f t="shared" si="27"/>
        <v>0.21176470588235294</v>
      </c>
      <c r="N201" s="2">
        <f t="shared" si="28"/>
        <v>0.12941176470588237</v>
      </c>
      <c r="O201" s="2">
        <f t="shared" si="29"/>
        <v>0.11764705882352941</v>
      </c>
      <c r="P201" s="2">
        <f t="shared" si="30"/>
        <v>0.11764705882352941</v>
      </c>
      <c r="Q201" s="2">
        <f t="shared" si="31"/>
        <v>3.5294117647058823E-2</v>
      </c>
      <c r="R201" s="2">
        <f t="shared" si="32"/>
        <v>3.5294117647058823E-2</v>
      </c>
    </row>
    <row r="202" spans="1:18" ht="15">
      <c r="A202">
        <v>3012</v>
      </c>
      <c r="B202" t="s">
        <v>365</v>
      </c>
      <c r="C202" s="1">
        <v>85</v>
      </c>
      <c r="D202">
        <f>SUMIFS(次日!$A:$A,次日!$B:$B,$B202,次日!$C:$C,汇总!$A202)</f>
        <v>33</v>
      </c>
      <c r="E202">
        <f>SUMIFS('2日'!$A:$A,'2日'!$B:$B,$B202,'2日'!$C:$C,汇总!$A202)</f>
        <v>22</v>
      </c>
      <c r="F202">
        <f>SUMIFS('3日'!$A:$A,'3日'!$B:$B,$B202,'3日'!$C:$C,汇总!$A202)</f>
        <v>17</v>
      </c>
      <c r="G202">
        <f>SUMIFS('4日'!$A:$A,'4日'!$B:$B,$B202,'4日'!$C:$C,汇总!$A202)</f>
        <v>16</v>
      </c>
      <c r="H202">
        <f>SUMIFS('5日'!$A:$A,'5日'!$B:$B,$B202,'5日'!$C:$C,汇总!$A202)</f>
        <v>15</v>
      </c>
      <c r="I202">
        <f>SUMIFS('6日'!$A:$A,'6日'!$B:$B,$B202,'6日'!$C:$C,汇总!$A202)</f>
        <v>11</v>
      </c>
      <c r="J202">
        <f>SUMIFS('7日'!$A:$A,'7日'!$B:$B,$B202,'7日'!$C:$C,汇总!$A202)</f>
        <v>7</v>
      </c>
      <c r="K202" s="2" t="str">
        <f t="shared" si="25"/>
        <v>(3012M)HUAWEI PE-TL00M</v>
      </c>
      <c r="L202" s="2">
        <f t="shared" si="26"/>
        <v>0.38823529411764707</v>
      </c>
      <c r="M202" s="2">
        <f t="shared" si="27"/>
        <v>0.25882352941176473</v>
      </c>
      <c r="N202" s="2">
        <f t="shared" si="28"/>
        <v>0.2</v>
      </c>
      <c r="O202" s="2">
        <f t="shared" si="29"/>
        <v>0.18823529411764706</v>
      </c>
      <c r="P202" s="2">
        <f t="shared" si="30"/>
        <v>0.17647058823529413</v>
      </c>
      <c r="Q202" s="2">
        <f t="shared" si="31"/>
        <v>0.12941176470588237</v>
      </c>
      <c r="R202" s="2">
        <f t="shared" si="32"/>
        <v>8.2352941176470587E-2</v>
      </c>
    </row>
    <row r="203" spans="1:18" ht="15">
      <c r="A203">
        <v>1388</v>
      </c>
      <c r="B203" t="s">
        <v>556</v>
      </c>
      <c r="C203" s="1">
        <v>85</v>
      </c>
      <c r="D203">
        <f>SUMIFS(次日!$A:$A,次日!$B:$B,$B203,次日!$C:$C,汇总!$A203)</f>
        <v>26</v>
      </c>
      <c r="E203">
        <f>SUMIFS('2日'!$A:$A,'2日'!$B:$B,$B203,'2日'!$C:$C,汇总!$A203)</f>
        <v>20</v>
      </c>
      <c r="F203">
        <f>SUMIFS('3日'!$A:$A,'3日'!$B:$B,$B203,'3日'!$C:$C,汇总!$A203)</f>
        <v>13</v>
      </c>
      <c r="G203">
        <f>SUMIFS('4日'!$A:$A,'4日'!$B:$B,$B203,'4日'!$C:$C,汇总!$A203)</f>
        <v>17</v>
      </c>
      <c r="H203">
        <f>SUMIFS('5日'!$A:$A,'5日'!$B:$B,$B203,'5日'!$C:$C,汇总!$A203)</f>
        <v>15</v>
      </c>
      <c r="I203">
        <f>SUMIFS('6日'!$A:$A,'6日'!$B:$B,$B203,'6日'!$C:$C,汇总!$A203)</f>
        <v>11</v>
      </c>
      <c r="J203">
        <f>SUMIFS('7日'!$A:$A,'7日'!$B:$B,$B203,'7日'!$C:$C,汇总!$A203)</f>
        <v>10</v>
      </c>
      <c r="K203" s="2" t="str">
        <f t="shared" si="25"/>
        <v>(1388M)samsung SM-J7008</v>
      </c>
      <c r="L203" s="2">
        <f t="shared" si="26"/>
        <v>0.30588235294117649</v>
      </c>
      <c r="M203" s="2">
        <f t="shared" si="27"/>
        <v>0.23529411764705882</v>
      </c>
      <c r="N203" s="2">
        <f t="shared" si="28"/>
        <v>0.15294117647058825</v>
      </c>
      <c r="O203" s="2">
        <f t="shared" si="29"/>
        <v>0.2</v>
      </c>
      <c r="P203" s="2">
        <f t="shared" si="30"/>
        <v>0.17647058823529413</v>
      </c>
      <c r="Q203" s="2">
        <f t="shared" si="31"/>
        <v>0.12941176470588237</v>
      </c>
      <c r="R203" s="2">
        <f t="shared" si="32"/>
        <v>0.11764705882352941</v>
      </c>
    </row>
    <row r="204" spans="1:18" ht="15">
      <c r="A204">
        <v>1910</v>
      </c>
      <c r="B204" t="s">
        <v>95</v>
      </c>
      <c r="C204" s="1">
        <v>84</v>
      </c>
      <c r="D204">
        <f>SUMIFS(次日!$A:$A,次日!$B:$B,$B204,次日!$C:$C,汇总!$A204)</f>
        <v>26</v>
      </c>
      <c r="E204">
        <f>SUMIFS('2日'!$A:$A,'2日'!$B:$B,$B204,'2日'!$C:$C,汇总!$A204)</f>
        <v>18</v>
      </c>
      <c r="F204">
        <f>SUMIFS('3日'!$A:$A,'3日'!$B:$B,$B204,'3日'!$C:$C,汇总!$A204)</f>
        <v>14</v>
      </c>
      <c r="G204">
        <f>SUMIFS('4日'!$A:$A,'4日'!$B:$B,$B204,'4日'!$C:$C,汇总!$A204)</f>
        <v>12</v>
      </c>
      <c r="H204">
        <f>SUMIFS('5日'!$A:$A,'5日'!$B:$B,$B204,'5日'!$C:$C,汇总!$A204)</f>
        <v>11</v>
      </c>
      <c r="I204">
        <f>SUMIFS('6日'!$A:$A,'6日'!$B:$B,$B204,'6日'!$C:$C,汇总!$A204)</f>
        <v>8</v>
      </c>
      <c r="J204">
        <f>SUMIFS('7日'!$A:$A,'7日'!$B:$B,$B204,'7日'!$C:$C,汇总!$A204)</f>
        <v>9</v>
      </c>
      <c r="K204" s="2" t="str">
        <f t="shared" si="25"/>
        <v>(1910M)HUAWEI HUAWEI G7-TL00</v>
      </c>
      <c r="L204" s="2">
        <f t="shared" si="26"/>
        <v>0.30952380952380953</v>
      </c>
      <c r="M204" s="2">
        <f t="shared" si="27"/>
        <v>0.21428571428571427</v>
      </c>
      <c r="N204" s="2">
        <f t="shared" si="28"/>
        <v>0.16666666666666666</v>
      </c>
      <c r="O204" s="2">
        <f t="shared" si="29"/>
        <v>0.14285714285714285</v>
      </c>
      <c r="P204" s="2">
        <f t="shared" si="30"/>
        <v>0.13095238095238096</v>
      </c>
      <c r="Q204" s="2">
        <f t="shared" si="31"/>
        <v>9.5238095238095233E-2</v>
      </c>
      <c r="R204" s="2">
        <f t="shared" si="32"/>
        <v>0.10714285714285714</v>
      </c>
    </row>
    <row r="205" spans="1:18" ht="15">
      <c r="A205">
        <v>1997</v>
      </c>
      <c r="B205" t="s">
        <v>216</v>
      </c>
      <c r="C205" s="1">
        <v>84</v>
      </c>
      <c r="D205">
        <f>SUMIFS(次日!$A:$A,次日!$B:$B,$B205,次日!$C:$C,汇总!$A205)</f>
        <v>30</v>
      </c>
      <c r="E205">
        <f>SUMIFS('2日'!$A:$A,'2日'!$B:$B,$B205,'2日'!$C:$C,汇总!$A205)</f>
        <v>18</v>
      </c>
      <c r="F205">
        <f>SUMIFS('3日'!$A:$A,'3日'!$B:$B,$B205,'3日'!$C:$C,汇总!$A205)</f>
        <v>8</v>
      </c>
      <c r="G205">
        <f>SUMIFS('4日'!$A:$A,'4日'!$B:$B,$B205,'4日'!$C:$C,汇总!$A205)</f>
        <v>10</v>
      </c>
      <c r="H205">
        <f>SUMIFS('5日'!$A:$A,'5日'!$B:$B,$B205,'5日'!$C:$C,汇总!$A205)</f>
        <v>8</v>
      </c>
      <c r="I205">
        <f>SUMIFS('6日'!$A:$A,'6日'!$B:$B,$B205,'6日'!$C:$C,汇总!$A205)</f>
        <v>5</v>
      </c>
      <c r="J205">
        <f>SUMIFS('7日'!$A:$A,'7日'!$B:$B,$B205,'7日'!$C:$C,汇总!$A205)</f>
        <v>7</v>
      </c>
      <c r="K205" s="2" t="str">
        <f t="shared" si="25"/>
        <v>(1997M)HUAWEI HUAWEI MT7-TL00</v>
      </c>
      <c r="L205" s="2">
        <f t="shared" si="26"/>
        <v>0.35714285714285715</v>
      </c>
      <c r="M205" s="2">
        <f t="shared" si="27"/>
        <v>0.21428571428571427</v>
      </c>
      <c r="N205" s="2">
        <f t="shared" si="28"/>
        <v>9.5238095238095233E-2</v>
      </c>
      <c r="O205" s="2">
        <f t="shared" si="29"/>
        <v>0.11904761904761904</v>
      </c>
      <c r="P205" s="2">
        <f t="shared" si="30"/>
        <v>9.5238095238095233E-2</v>
      </c>
      <c r="Q205" s="2">
        <f t="shared" si="31"/>
        <v>5.9523809523809521E-2</v>
      </c>
      <c r="R205" s="2">
        <f t="shared" si="32"/>
        <v>8.3333333333333329E-2</v>
      </c>
    </row>
    <row r="206" spans="1:18" ht="15">
      <c r="A206">
        <v>965</v>
      </c>
      <c r="B206" t="s">
        <v>214</v>
      </c>
      <c r="C206" s="1">
        <v>84</v>
      </c>
      <c r="D206">
        <f>SUMIFS(次日!$A:$A,次日!$B:$B,$B206,次日!$C:$C,汇总!$A206)</f>
        <v>6</v>
      </c>
      <c r="E206">
        <f>SUMIFS('2日'!$A:$A,'2日'!$B:$B,$B206,'2日'!$C:$C,汇总!$A206)</f>
        <v>2</v>
      </c>
      <c r="F206">
        <f>SUMIFS('3日'!$A:$A,'3日'!$B:$B,$B206,'3日'!$C:$C,汇总!$A206)</f>
        <v>0</v>
      </c>
      <c r="G206">
        <f>SUMIFS('4日'!$A:$A,'4日'!$B:$B,$B206,'4日'!$C:$C,汇总!$A206)</f>
        <v>0</v>
      </c>
      <c r="H206">
        <f>SUMIFS('5日'!$A:$A,'5日'!$B:$B,$B206,'5日'!$C:$C,汇总!$A206)</f>
        <v>1</v>
      </c>
      <c r="I206">
        <f>SUMIFS('6日'!$A:$A,'6日'!$B:$B,$B206,'6日'!$C:$C,汇总!$A206)</f>
        <v>0</v>
      </c>
      <c r="J206">
        <f>SUMIFS('7日'!$A:$A,'7日'!$B:$B,$B206,'7日'!$C:$C,汇总!$A206)</f>
        <v>0</v>
      </c>
      <c r="K206" s="2" t="str">
        <f t="shared" si="25"/>
        <v>(965M)Xiaomi 2013022</v>
      </c>
      <c r="L206" s="2">
        <f t="shared" si="26"/>
        <v>7.1428571428571425E-2</v>
      </c>
      <c r="M206" s="2">
        <f t="shared" si="27"/>
        <v>2.3809523809523808E-2</v>
      </c>
      <c r="N206" s="2">
        <f t="shared" si="28"/>
        <v>0</v>
      </c>
      <c r="O206" s="2">
        <f t="shared" si="29"/>
        <v>0</v>
      </c>
      <c r="P206" s="2">
        <f t="shared" si="30"/>
        <v>1.1904761904761904E-2</v>
      </c>
      <c r="Q206" s="2">
        <f t="shared" si="31"/>
        <v>0</v>
      </c>
      <c r="R206" s="2">
        <f t="shared" si="32"/>
        <v>0</v>
      </c>
    </row>
    <row r="207" spans="1:18" ht="15">
      <c r="A207">
        <v>3622</v>
      </c>
      <c r="B207" t="s">
        <v>281</v>
      </c>
      <c r="C207" s="1">
        <v>84</v>
      </c>
      <c r="D207">
        <f>SUMIFS(次日!$A:$A,次日!$B:$B,$B207,次日!$C:$C,汇总!$A207)</f>
        <v>30</v>
      </c>
      <c r="E207">
        <f>SUMIFS('2日'!$A:$A,'2日'!$B:$B,$B207,'2日'!$C:$C,汇总!$A207)</f>
        <v>22</v>
      </c>
      <c r="F207">
        <f>SUMIFS('3日'!$A:$A,'3日'!$B:$B,$B207,'3日'!$C:$C,汇总!$A207)</f>
        <v>14</v>
      </c>
      <c r="G207">
        <f>SUMIFS('4日'!$A:$A,'4日'!$B:$B,$B207,'4日'!$C:$C,汇总!$A207)</f>
        <v>14</v>
      </c>
      <c r="H207">
        <f>SUMIFS('5日'!$A:$A,'5日'!$B:$B,$B207,'5日'!$C:$C,汇总!$A207)</f>
        <v>9</v>
      </c>
      <c r="I207">
        <f>SUMIFS('6日'!$A:$A,'6日'!$B:$B,$B207,'6日'!$C:$C,汇总!$A207)</f>
        <v>9</v>
      </c>
      <c r="J207">
        <f>SUMIFS('7日'!$A:$A,'7日'!$B:$B,$B207,'7日'!$C:$C,汇总!$A207)</f>
        <v>8</v>
      </c>
      <c r="K207" s="2" t="str">
        <f t="shared" si="25"/>
        <v>(3622M)vivo vivo X6Plus A</v>
      </c>
      <c r="L207" s="2">
        <f t="shared" si="26"/>
        <v>0.35714285714285715</v>
      </c>
      <c r="M207" s="2">
        <f t="shared" si="27"/>
        <v>0.26190476190476192</v>
      </c>
      <c r="N207" s="2">
        <f t="shared" si="28"/>
        <v>0.16666666666666666</v>
      </c>
      <c r="O207" s="2">
        <f t="shared" si="29"/>
        <v>0.16666666666666666</v>
      </c>
      <c r="P207" s="2">
        <f t="shared" si="30"/>
        <v>0.10714285714285714</v>
      </c>
      <c r="Q207" s="2">
        <f t="shared" si="31"/>
        <v>0.10714285714285714</v>
      </c>
      <c r="R207" s="2">
        <f t="shared" si="32"/>
        <v>9.5238095238095233E-2</v>
      </c>
    </row>
    <row r="208" spans="1:18" ht="15">
      <c r="A208">
        <v>1997</v>
      </c>
      <c r="B208" t="s">
        <v>414</v>
      </c>
      <c r="C208" s="1">
        <v>83</v>
      </c>
      <c r="D208">
        <f>SUMIFS(次日!$A:$A,次日!$B:$B,$B208,次日!$C:$C,汇总!$A208)</f>
        <v>31</v>
      </c>
      <c r="E208">
        <f>SUMIFS('2日'!$A:$A,'2日'!$B:$B,$B208,'2日'!$C:$C,汇总!$A208)</f>
        <v>17</v>
      </c>
      <c r="F208">
        <f>SUMIFS('3日'!$A:$A,'3日'!$B:$B,$B208,'3日'!$C:$C,汇总!$A208)</f>
        <v>14</v>
      </c>
      <c r="G208">
        <f>SUMIFS('4日'!$A:$A,'4日'!$B:$B,$B208,'4日'!$C:$C,汇总!$A208)</f>
        <v>13</v>
      </c>
      <c r="H208">
        <f>SUMIFS('5日'!$A:$A,'5日'!$B:$B,$B208,'5日'!$C:$C,汇总!$A208)</f>
        <v>13</v>
      </c>
      <c r="I208">
        <f>SUMIFS('6日'!$A:$A,'6日'!$B:$B,$B208,'6日'!$C:$C,汇总!$A208)</f>
        <v>10</v>
      </c>
      <c r="J208">
        <f>SUMIFS('7日'!$A:$A,'7日'!$B:$B,$B208,'7日'!$C:$C,汇总!$A208)</f>
        <v>11</v>
      </c>
      <c r="K208" s="2" t="str">
        <f t="shared" si="25"/>
        <v>(1997M)HUAWEI HUAWEI MT7-CL00</v>
      </c>
      <c r="L208" s="2">
        <f t="shared" si="26"/>
        <v>0.37349397590361444</v>
      </c>
      <c r="M208" s="2">
        <f t="shared" si="27"/>
        <v>0.20481927710843373</v>
      </c>
      <c r="N208" s="2">
        <f t="shared" si="28"/>
        <v>0.16867469879518071</v>
      </c>
      <c r="O208" s="2">
        <f t="shared" si="29"/>
        <v>0.15662650602409639</v>
      </c>
      <c r="P208" s="2">
        <f t="shared" si="30"/>
        <v>0.15662650602409639</v>
      </c>
      <c r="Q208" s="2">
        <f t="shared" si="31"/>
        <v>0.12048192771084337</v>
      </c>
      <c r="R208" s="2">
        <f t="shared" si="32"/>
        <v>0.13253012048192772</v>
      </c>
    </row>
    <row r="209" spans="1:18" ht="15">
      <c r="A209">
        <v>2831</v>
      </c>
      <c r="B209" t="s">
        <v>442</v>
      </c>
      <c r="C209" s="1">
        <v>83</v>
      </c>
      <c r="D209">
        <f>SUMIFS(次日!$A:$A,次日!$B:$B,$B209,次日!$C:$C,汇总!$A209)</f>
        <v>23</v>
      </c>
      <c r="E209">
        <f>SUMIFS('2日'!$A:$A,'2日'!$B:$B,$B209,'2日'!$C:$C,汇总!$A209)</f>
        <v>12</v>
      </c>
      <c r="F209">
        <f>SUMIFS('3日'!$A:$A,'3日'!$B:$B,$B209,'3日'!$C:$C,汇总!$A209)</f>
        <v>11</v>
      </c>
      <c r="G209">
        <f>SUMIFS('4日'!$A:$A,'4日'!$B:$B,$B209,'4日'!$C:$C,汇总!$A209)</f>
        <v>8</v>
      </c>
      <c r="H209">
        <f>SUMIFS('5日'!$A:$A,'5日'!$B:$B,$B209,'5日'!$C:$C,汇总!$A209)</f>
        <v>5</v>
      </c>
      <c r="I209">
        <f>SUMIFS('6日'!$A:$A,'6日'!$B:$B,$B209,'6日'!$C:$C,汇总!$A209)</f>
        <v>5</v>
      </c>
      <c r="J209">
        <f>SUMIFS('7日'!$A:$A,'7日'!$B:$B,$B209,'7日'!$C:$C,汇总!$A209)</f>
        <v>7</v>
      </c>
      <c r="K209" s="2" t="str">
        <f t="shared" si="25"/>
        <v>(2831M)Xiaomi MI MAX</v>
      </c>
      <c r="L209" s="2">
        <f t="shared" si="26"/>
        <v>0.27710843373493976</v>
      </c>
      <c r="M209" s="2">
        <f t="shared" si="27"/>
        <v>0.14457831325301204</v>
      </c>
      <c r="N209" s="2">
        <f t="shared" si="28"/>
        <v>0.13253012048192772</v>
      </c>
      <c r="O209" s="2">
        <f t="shared" si="29"/>
        <v>9.6385542168674704E-2</v>
      </c>
      <c r="P209" s="2">
        <f t="shared" si="30"/>
        <v>6.0240963855421686E-2</v>
      </c>
      <c r="Q209" s="2">
        <f t="shared" si="31"/>
        <v>6.0240963855421686E-2</v>
      </c>
      <c r="R209" s="2">
        <f t="shared" si="32"/>
        <v>8.4337349397590355E-2</v>
      </c>
    </row>
    <row r="210" spans="1:18" ht="15">
      <c r="A210">
        <v>1015</v>
      </c>
      <c r="B210" t="s">
        <v>2161</v>
      </c>
      <c r="C210" s="1">
        <v>83</v>
      </c>
      <c r="D210">
        <f>SUMIFS(次日!$A:$A,次日!$B:$B,$B210,次日!$C:$C,汇总!$A210)</f>
        <v>24</v>
      </c>
      <c r="E210">
        <f>SUMIFS('2日'!$A:$A,'2日'!$B:$B,$B210,'2日'!$C:$C,汇总!$A210)</f>
        <v>15</v>
      </c>
      <c r="F210">
        <f>SUMIFS('3日'!$A:$A,'3日'!$B:$B,$B210,'3日'!$C:$C,汇总!$A210)</f>
        <v>9</v>
      </c>
      <c r="G210">
        <f>SUMIFS('4日'!$A:$A,'4日'!$B:$B,$B210,'4日'!$C:$C,汇总!$A210)</f>
        <v>7</v>
      </c>
      <c r="H210">
        <f>SUMIFS('5日'!$A:$A,'5日'!$B:$B,$B210,'5日'!$C:$C,汇总!$A210)</f>
        <v>7</v>
      </c>
      <c r="I210">
        <f>SUMIFS('6日'!$A:$A,'6日'!$B:$B,$B210,'6日'!$C:$C,汇总!$A210)</f>
        <v>4</v>
      </c>
      <c r="J210">
        <f>SUMIFS('7日'!$A:$A,'7日'!$B:$B,$B210,'7日'!$C:$C,汇总!$A210)</f>
        <v>4</v>
      </c>
      <c r="K210" s="2" t="str">
        <f t="shared" si="25"/>
        <v>(1015M)iPhone5,4</v>
      </c>
      <c r="L210" s="2">
        <f t="shared" si="26"/>
        <v>0.28915662650602408</v>
      </c>
      <c r="M210" s="2">
        <f t="shared" si="27"/>
        <v>0.18072289156626506</v>
      </c>
      <c r="N210" s="2">
        <f t="shared" si="28"/>
        <v>0.10843373493975904</v>
      </c>
      <c r="O210" s="2">
        <f t="shared" si="29"/>
        <v>8.4337349397590355E-2</v>
      </c>
      <c r="P210" s="2">
        <f t="shared" si="30"/>
        <v>8.4337349397590355E-2</v>
      </c>
      <c r="Q210" s="2">
        <f t="shared" si="31"/>
        <v>4.8192771084337352E-2</v>
      </c>
      <c r="R210" s="2">
        <f t="shared" si="32"/>
        <v>4.8192771084337352E-2</v>
      </c>
    </row>
    <row r="211" spans="1:18" ht="15">
      <c r="A211">
        <v>1915</v>
      </c>
      <c r="B211" t="s">
        <v>2</v>
      </c>
      <c r="C211" s="1">
        <v>83</v>
      </c>
      <c r="D211">
        <f>SUMIFS(次日!$A:$A,次日!$B:$B,$B211,次日!$C:$C,汇总!$A211)</f>
        <v>23</v>
      </c>
      <c r="E211">
        <f>SUMIFS('2日'!$A:$A,'2日'!$B:$B,$B211,'2日'!$C:$C,汇总!$A211)</f>
        <v>16</v>
      </c>
      <c r="F211">
        <f>SUMIFS('3日'!$A:$A,'3日'!$B:$B,$B211,'3日'!$C:$C,汇总!$A211)</f>
        <v>10</v>
      </c>
      <c r="G211">
        <f>SUMIFS('4日'!$A:$A,'4日'!$B:$B,$B211,'4日'!$C:$C,汇总!$A211)</f>
        <v>8</v>
      </c>
      <c r="H211">
        <f>SUMIFS('5日'!$A:$A,'5日'!$B:$B,$B211,'5日'!$C:$C,汇总!$A211)</f>
        <v>9</v>
      </c>
      <c r="I211">
        <f>SUMIFS('6日'!$A:$A,'6日'!$B:$B,$B211,'6日'!$C:$C,汇总!$A211)</f>
        <v>6</v>
      </c>
      <c r="J211">
        <f>SUMIFS('7日'!$A:$A,'7日'!$B:$B,$B211,'7日'!$C:$C,汇总!$A211)</f>
        <v>8</v>
      </c>
      <c r="K211" s="2" t="str">
        <f t="shared" si="25"/>
        <v>(1915M)vivo vivo X5V</v>
      </c>
      <c r="L211" s="2">
        <f t="shared" si="26"/>
        <v>0.27710843373493976</v>
      </c>
      <c r="M211" s="2">
        <f t="shared" si="27"/>
        <v>0.19277108433734941</v>
      </c>
      <c r="N211" s="2">
        <f t="shared" si="28"/>
        <v>0.12048192771084337</v>
      </c>
      <c r="O211" s="2">
        <f t="shared" si="29"/>
        <v>9.6385542168674704E-2</v>
      </c>
      <c r="P211" s="2">
        <f t="shared" si="30"/>
        <v>0.10843373493975904</v>
      </c>
      <c r="Q211" s="2">
        <f t="shared" si="31"/>
        <v>7.2289156626506021E-2</v>
      </c>
      <c r="R211" s="2">
        <f t="shared" si="32"/>
        <v>9.6385542168674704E-2</v>
      </c>
    </row>
    <row r="212" spans="1:18" ht="15">
      <c r="A212">
        <v>1858</v>
      </c>
      <c r="B212" t="s">
        <v>272</v>
      </c>
      <c r="C212" s="1">
        <v>82</v>
      </c>
      <c r="D212">
        <f>SUMIFS(次日!$A:$A,次日!$B:$B,$B212,次日!$C:$C,汇总!$A212)</f>
        <v>23</v>
      </c>
      <c r="E212">
        <f>SUMIFS('2日'!$A:$A,'2日'!$B:$B,$B212,'2日'!$C:$C,汇总!$A212)</f>
        <v>12</v>
      </c>
      <c r="F212">
        <f>SUMIFS('3日'!$A:$A,'3日'!$B:$B,$B212,'3日'!$C:$C,汇总!$A212)</f>
        <v>6</v>
      </c>
      <c r="G212">
        <f>SUMIFS('4日'!$A:$A,'4日'!$B:$B,$B212,'4日'!$C:$C,汇总!$A212)</f>
        <v>2</v>
      </c>
      <c r="H212">
        <f>SUMIFS('5日'!$A:$A,'5日'!$B:$B,$B212,'5日'!$C:$C,汇总!$A212)</f>
        <v>4</v>
      </c>
      <c r="I212">
        <f>SUMIFS('6日'!$A:$A,'6日'!$B:$B,$B212,'6日'!$C:$C,汇总!$A212)</f>
        <v>4</v>
      </c>
      <c r="J212">
        <f>SUMIFS('7日'!$A:$A,'7日'!$B:$B,$B212,'7日'!$C:$C,汇总!$A212)</f>
        <v>1</v>
      </c>
      <c r="K212" s="2" t="str">
        <f t="shared" si="25"/>
        <v>(1858M)HUAWEI CHE-TL00H</v>
      </c>
      <c r="L212" s="2">
        <f t="shared" si="26"/>
        <v>0.28048780487804881</v>
      </c>
      <c r="M212" s="2">
        <f t="shared" si="27"/>
        <v>0.14634146341463414</v>
      </c>
      <c r="N212" s="2">
        <f t="shared" si="28"/>
        <v>7.3170731707317069E-2</v>
      </c>
      <c r="O212" s="2">
        <f t="shared" si="29"/>
        <v>2.4390243902439025E-2</v>
      </c>
      <c r="P212" s="2">
        <f t="shared" si="30"/>
        <v>4.878048780487805E-2</v>
      </c>
      <c r="Q212" s="2">
        <f t="shared" si="31"/>
        <v>4.878048780487805E-2</v>
      </c>
      <c r="R212" s="2">
        <f t="shared" si="32"/>
        <v>1.2195121951219513E-2</v>
      </c>
    </row>
    <row r="213" spans="1:18" ht="15">
      <c r="A213">
        <v>3012</v>
      </c>
      <c r="B213" t="s">
        <v>403</v>
      </c>
      <c r="C213" s="1">
        <v>82</v>
      </c>
      <c r="D213">
        <f>SUMIFS(次日!$A:$A,次日!$B:$B,$B213,次日!$C:$C,汇总!$A213)</f>
        <v>25</v>
      </c>
      <c r="E213">
        <f>SUMIFS('2日'!$A:$A,'2日'!$B:$B,$B213,'2日'!$C:$C,汇总!$A213)</f>
        <v>12</v>
      </c>
      <c r="F213">
        <f>SUMIFS('3日'!$A:$A,'3日'!$B:$B,$B213,'3日'!$C:$C,汇总!$A213)</f>
        <v>9</v>
      </c>
      <c r="G213">
        <f>SUMIFS('4日'!$A:$A,'4日'!$B:$B,$B213,'4日'!$C:$C,汇总!$A213)</f>
        <v>6</v>
      </c>
      <c r="H213">
        <f>SUMIFS('5日'!$A:$A,'5日'!$B:$B,$B213,'5日'!$C:$C,汇总!$A213)</f>
        <v>6</v>
      </c>
      <c r="I213">
        <f>SUMIFS('6日'!$A:$A,'6日'!$B:$B,$B213,'6日'!$C:$C,汇总!$A213)</f>
        <v>5</v>
      </c>
      <c r="J213">
        <f>SUMIFS('7日'!$A:$A,'7日'!$B:$B,$B213,'7日'!$C:$C,汇总!$A213)</f>
        <v>6</v>
      </c>
      <c r="K213" s="2" t="str">
        <f t="shared" si="25"/>
        <v>(3012M)HUAWEI HUAWEI MT7-TL10</v>
      </c>
      <c r="L213" s="2">
        <f t="shared" si="26"/>
        <v>0.3048780487804878</v>
      </c>
      <c r="M213" s="2">
        <f t="shared" si="27"/>
        <v>0.14634146341463414</v>
      </c>
      <c r="N213" s="2">
        <f t="shared" si="28"/>
        <v>0.10975609756097561</v>
      </c>
      <c r="O213" s="2">
        <f t="shared" si="29"/>
        <v>7.3170731707317069E-2</v>
      </c>
      <c r="P213" s="2">
        <f t="shared" si="30"/>
        <v>7.3170731707317069E-2</v>
      </c>
      <c r="Q213" s="2">
        <f t="shared" si="31"/>
        <v>6.097560975609756E-2</v>
      </c>
      <c r="R213" s="2">
        <f t="shared" si="32"/>
        <v>7.3170731707317069E-2</v>
      </c>
    </row>
    <row r="214" spans="1:18" ht="15">
      <c r="A214">
        <v>2756</v>
      </c>
      <c r="B214" t="s">
        <v>291</v>
      </c>
      <c r="C214" s="1">
        <v>82</v>
      </c>
      <c r="D214">
        <f>SUMIFS(次日!$A:$A,次日!$B:$B,$B214,次日!$C:$C,汇总!$A214)</f>
        <v>37</v>
      </c>
      <c r="E214">
        <f>SUMIFS('2日'!$A:$A,'2日'!$B:$B,$B214,'2日'!$C:$C,汇总!$A214)</f>
        <v>19</v>
      </c>
      <c r="F214">
        <f>SUMIFS('3日'!$A:$A,'3日'!$B:$B,$B214,'3日'!$C:$C,汇总!$A214)</f>
        <v>10</v>
      </c>
      <c r="G214">
        <f>SUMIFS('4日'!$A:$A,'4日'!$B:$B,$B214,'4日'!$C:$C,汇总!$A214)</f>
        <v>10</v>
      </c>
      <c r="H214">
        <f>SUMIFS('5日'!$A:$A,'5日'!$B:$B,$B214,'5日'!$C:$C,汇总!$A214)</f>
        <v>7</v>
      </c>
      <c r="I214">
        <f>SUMIFS('6日'!$A:$A,'6日'!$B:$B,$B214,'6日'!$C:$C,汇总!$A214)</f>
        <v>4</v>
      </c>
      <c r="J214">
        <f>SUMIFS('7日'!$A:$A,'7日'!$B:$B,$B214,'7日'!$C:$C,汇总!$A214)</f>
        <v>5</v>
      </c>
      <c r="K214" s="2" t="str">
        <f t="shared" si="25"/>
        <v>(2756M)Xiaomi MI 5</v>
      </c>
      <c r="L214" s="2">
        <f t="shared" si="26"/>
        <v>0.45121951219512196</v>
      </c>
      <c r="M214" s="2">
        <f t="shared" si="27"/>
        <v>0.23170731707317074</v>
      </c>
      <c r="N214" s="2">
        <f t="shared" si="28"/>
        <v>0.12195121951219512</v>
      </c>
      <c r="O214" s="2">
        <f t="shared" si="29"/>
        <v>0.12195121951219512</v>
      </c>
      <c r="P214" s="2">
        <f t="shared" si="30"/>
        <v>8.5365853658536592E-2</v>
      </c>
      <c r="Q214" s="2">
        <f t="shared" si="31"/>
        <v>4.878048780487805E-2</v>
      </c>
      <c r="R214" s="2">
        <f t="shared" si="32"/>
        <v>6.097560975609756E-2</v>
      </c>
    </row>
    <row r="215" spans="1:18" ht="15">
      <c r="A215">
        <v>3011</v>
      </c>
      <c r="B215" t="s">
        <v>403</v>
      </c>
      <c r="C215" s="1">
        <v>81</v>
      </c>
      <c r="D215">
        <f>SUMIFS(次日!$A:$A,次日!$B:$B,$B215,次日!$C:$C,汇总!$A215)</f>
        <v>29</v>
      </c>
      <c r="E215">
        <f>SUMIFS('2日'!$A:$A,'2日'!$B:$B,$B215,'2日'!$C:$C,汇总!$A215)</f>
        <v>16</v>
      </c>
      <c r="F215">
        <f>SUMIFS('3日'!$A:$A,'3日'!$B:$B,$B215,'3日'!$C:$C,汇总!$A215)</f>
        <v>12</v>
      </c>
      <c r="G215">
        <f>SUMIFS('4日'!$A:$A,'4日'!$B:$B,$B215,'4日'!$C:$C,汇总!$A215)</f>
        <v>10</v>
      </c>
      <c r="H215">
        <f>SUMIFS('5日'!$A:$A,'5日'!$B:$B,$B215,'5日'!$C:$C,汇总!$A215)</f>
        <v>9</v>
      </c>
      <c r="I215">
        <f>SUMIFS('6日'!$A:$A,'6日'!$B:$B,$B215,'6日'!$C:$C,汇总!$A215)</f>
        <v>8</v>
      </c>
      <c r="J215">
        <f>SUMIFS('7日'!$A:$A,'7日'!$B:$B,$B215,'7日'!$C:$C,汇总!$A215)</f>
        <v>6</v>
      </c>
      <c r="K215" s="2" t="str">
        <f t="shared" si="25"/>
        <v>(3011M)HUAWEI HUAWEI MT7-TL10</v>
      </c>
      <c r="L215" s="2">
        <f t="shared" si="26"/>
        <v>0.35802469135802467</v>
      </c>
      <c r="M215" s="2">
        <f t="shared" si="27"/>
        <v>0.19753086419753085</v>
      </c>
      <c r="N215" s="2">
        <f t="shared" si="28"/>
        <v>0.14814814814814814</v>
      </c>
      <c r="O215" s="2">
        <f t="shared" si="29"/>
        <v>0.12345679012345678</v>
      </c>
      <c r="P215" s="2">
        <f t="shared" si="30"/>
        <v>0.1111111111111111</v>
      </c>
      <c r="Q215" s="2">
        <f t="shared" si="31"/>
        <v>9.8765432098765427E-2</v>
      </c>
      <c r="R215" s="2">
        <f t="shared" si="32"/>
        <v>7.407407407407407E-2</v>
      </c>
    </row>
    <row r="216" spans="1:18" ht="15">
      <c r="A216">
        <v>1691</v>
      </c>
      <c r="B216" t="s">
        <v>557</v>
      </c>
      <c r="C216" s="1">
        <v>81</v>
      </c>
      <c r="D216">
        <f>SUMIFS(次日!$A:$A,次日!$B:$B,$B216,次日!$C:$C,汇总!$A216)</f>
        <v>25</v>
      </c>
      <c r="E216">
        <f>SUMIFS('2日'!$A:$A,'2日'!$B:$B,$B216,'2日'!$C:$C,汇总!$A216)</f>
        <v>17</v>
      </c>
      <c r="F216">
        <f>SUMIFS('3日'!$A:$A,'3日'!$B:$B,$B216,'3日'!$C:$C,汇总!$A216)</f>
        <v>15</v>
      </c>
      <c r="G216">
        <f>SUMIFS('4日'!$A:$A,'4日'!$B:$B,$B216,'4日'!$C:$C,汇总!$A216)</f>
        <v>14</v>
      </c>
      <c r="H216">
        <f>SUMIFS('5日'!$A:$A,'5日'!$B:$B,$B216,'5日'!$C:$C,汇总!$A216)</f>
        <v>11</v>
      </c>
      <c r="I216">
        <f>SUMIFS('6日'!$A:$A,'6日'!$B:$B,$B216,'6日'!$C:$C,汇总!$A216)</f>
        <v>10</v>
      </c>
      <c r="J216">
        <f>SUMIFS('7日'!$A:$A,'7日'!$B:$B,$B216,'7日'!$C:$C,汇总!$A216)</f>
        <v>8</v>
      </c>
      <c r="K216" s="2" t="str">
        <f t="shared" si="25"/>
        <v>(1691M)Meizu m3 note</v>
      </c>
      <c r="L216" s="2">
        <f t="shared" si="26"/>
        <v>0.30864197530864196</v>
      </c>
      <c r="M216" s="2">
        <f t="shared" si="27"/>
        <v>0.20987654320987653</v>
      </c>
      <c r="N216" s="2">
        <f t="shared" si="28"/>
        <v>0.18518518518518517</v>
      </c>
      <c r="O216" s="2">
        <f t="shared" si="29"/>
        <v>0.1728395061728395</v>
      </c>
      <c r="P216" s="2">
        <f t="shared" si="30"/>
        <v>0.13580246913580246</v>
      </c>
      <c r="Q216" s="2">
        <f t="shared" si="31"/>
        <v>0.12345679012345678</v>
      </c>
      <c r="R216" s="2">
        <f t="shared" si="32"/>
        <v>9.8765432098765427E-2</v>
      </c>
    </row>
    <row r="217" spans="1:18" ht="15">
      <c r="A217">
        <v>3687</v>
      </c>
      <c r="B217" t="s">
        <v>43</v>
      </c>
      <c r="C217" s="1">
        <v>80</v>
      </c>
      <c r="D217">
        <f>SUMIFS(次日!$A:$A,次日!$B:$B,$B217,次日!$C:$C,汇总!$A217)</f>
        <v>27</v>
      </c>
      <c r="E217">
        <f>SUMIFS('2日'!$A:$A,'2日'!$B:$B,$B217,'2日'!$C:$C,汇总!$A217)</f>
        <v>17</v>
      </c>
      <c r="F217">
        <f>SUMIFS('3日'!$A:$A,'3日'!$B:$B,$B217,'3日'!$C:$C,汇总!$A217)</f>
        <v>12</v>
      </c>
      <c r="G217">
        <f>SUMIFS('4日'!$A:$A,'4日'!$B:$B,$B217,'4日'!$C:$C,汇总!$A217)</f>
        <v>9</v>
      </c>
      <c r="H217">
        <f>SUMIFS('5日'!$A:$A,'5日'!$B:$B,$B217,'5日'!$C:$C,汇总!$A217)</f>
        <v>6</v>
      </c>
      <c r="I217">
        <f>SUMIFS('6日'!$A:$A,'6日'!$B:$B,$B217,'6日'!$C:$C,汇总!$A217)</f>
        <v>6</v>
      </c>
      <c r="J217">
        <f>SUMIFS('7日'!$A:$A,'7日'!$B:$B,$B217,'7日'!$C:$C,汇总!$A217)</f>
        <v>3</v>
      </c>
      <c r="K217" s="2" t="str">
        <f t="shared" si="25"/>
        <v>(3687M)Letv X900+</v>
      </c>
      <c r="L217" s="2">
        <f t="shared" si="26"/>
        <v>0.33750000000000002</v>
      </c>
      <c r="M217" s="2">
        <f t="shared" si="27"/>
        <v>0.21249999999999999</v>
      </c>
      <c r="N217" s="2">
        <f t="shared" si="28"/>
        <v>0.15</v>
      </c>
      <c r="O217" s="2">
        <f t="shared" si="29"/>
        <v>0.1125</v>
      </c>
      <c r="P217" s="2">
        <f t="shared" si="30"/>
        <v>7.4999999999999997E-2</v>
      </c>
      <c r="Q217" s="2">
        <f t="shared" si="31"/>
        <v>7.4999999999999997E-2</v>
      </c>
      <c r="R217" s="2">
        <f t="shared" si="32"/>
        <v>3.7499999999999999E-2</v>
      </c>
    </row>
    <row r="218" spans="1:18" ht="15">
      <c r="A218">
        <v>1913</v>
      </c>
      <c r="B218" t="s">
        <v>791</v>
      </c>
      <c r="C218" s="1">
        <v>80</v>
      </c>
      <c r="D218">
        <f>SUMIFS(次日!$A:$A,次日!$B:$B,$B218,次日!$C:$C,汇总!$A218)</f>
        <v>27</v>
      </c>
      <c r="E218">
        <f>SUMIFS('2日'!$A:$A,'2日'!$B:$B,$B218,'2日'!$C:$C,汇总!$A218)</f>
        <v>13</v>
      </c>
      <c r="F218">
        <f>SUMIFS('3日'!$A:$A,'3日'!$B:$B,$B218,'3日'!$C:$C,汇总!$A218)</f>
        <v>12</v>
      </c>
      <c r="G218">
        <f>SUMIFS('4日'!$A:$A,'4日'!$B:$B,$B218,'4日'!$C:$C,汇总!$A218)</f>
        <v>8</v>
      </c>
      <c r="H218">
        <f>SUMIFS('5日'!$A:$A,'5日'!$B:$B,$B218,'5日'!$C:$C,汇总!$A218)</f>
        <v>8</v>
      </c>
      <c r="I218">
        <f>SUMIFS('6日'!$A:$A,'6日'!$B:$B,$B218,'6日'!$C:$C,汇总!$A218)</f>
        <v>7</v>
      </c>
      <c r="J218">
        <f>SUMIFS('7日'!$A:$A,'7日'!$B:$B,$B218,'7日'!$C:$C,汇总!$A218)</f>
        <v>4</v>
      </c>
      <c r="K218" s="2" t="str">
        <f t="shared" si="25"/>
        <v>(1913M)vivo vivo Y35A</v>
      </c>
      <c r="L218" s="2">
        <f t="shared" si="26"/>
        <v>0.33750000000000002</v>
      </c>
      <c r="M218" s="2">
        <f t="shared" si="27"/>
        <v>0.16250000000000001</v>
      </c>
      <c r="N218" s="2">
        <f t="shared" si="28"/>
        <v>0.15</v>
      </c>
      <c r="O218" s="2">
        <f t="shared" si="29"/>
        <v>0.1</v>
      </c>
      <c r="P218" s="2">
        <f t="shared" si="30"/>
        <v>0.1</v>
      </c>
      <c r="Q218" s="2">
        <f t="shared" si="31"/>
        <v>8.7499999999999994E-2</v>
      </c>
      <c r="R218" s="2">
        <f t="shared" si="32"/>
        <v>0.05</v>
      </c>
    </row>
    <row r="219" spans="1:18" ht="15">
      <c r="A219">
        <v>2792</v>
      </c>
      <c r="B219" t="s">
        <v>156</v>
      </c>
      <c r="C219" s="1">
        <v>79</v>
      </c>
      <c r="D219">
        <f>SUMIFS(次日!$A:$A,次日!$B:$B,$B219,次日!$C:$C,汇总!$A219)</f>
        <v>20</v>
      </c>
      <c r="E219">
        <f>SUMIFS('2日'!$A:$A,'2日'!$B:$B,$B219,'2日'!$C:$C,汇总!$A219)</f>
        <v>10</v>
      </c>
      <c r="F219">
        <f>SUMIFS('3日'!$A:$A,'3日'!$B:$B,$B219,'3日'!$C:$C,汇总!$A219)</f>
        <v>10</v>
      </c>
      <c r="G219">
        <f>SUMIFS('4日'!$A:$A,'4日'!$B:$B,$B219,'4日'!$C:$C,汇总!$A219)</f>
        <v>8</v>
      </c>
      <c r="H219">
        <f>SUMIFS('5日'!$A:$A,'5日'!$B:$B,$B219,'5日'!$C:$C,汇总!$A219)</f>
        <v>5</v>
      </c>
      <c r="I219">
        <f>SUMIFS('6日'!$A:$A,'6日'!$B:$B,$B219,'6日'!$C:$C,汇总!$A219)</f>
        <v>9</v>
      </c>
      <c r="J219">
        <f>SUMIFS('7日'!$A:$A,'7日'!$B:$B,$B219,'7日'!$C:$C,汇总!$A219)</f>
        <v>7</v>
      </c>
      <c r="K219" s="2" t="str">
        <f t="shared" si="25"/>
        <v>(2792M)HUAWEI HUAWEI GRA-UL10</v>
      </c>
      <c r="L219" s="2">
        <f t="shared" si="26"/>
        <v>0.25316455696202533</v>
      </c>
      <c r="M219" s="2">
        <f t="shared" si="27"/>
        <v>0.12658227848101267</v>
      </c>
      <c r="N219" s="2">
        <f t="shared" si="28"/>
        <v>0.12658227848101267</v>
      </c>
      <c r="O219" s="2">
        <f t="shared" si="29"/>
        <v>0.10126582278481013</v>
      </c>
      <c r="P219" s="2">
        <f t="shared" si="30"/>
        <v>6.3291139240506333E-2</v>
      </c>
      <c r="Q219" s="2">
        <f t="shared" si="31"/>
        <v>0.11392405063291139</v>
      </c>
      <c r="R219" s="2">
        <f t="shared" si="32"/>
        <v>8.8607594936708861E-2</v>
      </c>
    </row>
    <row r="220" spans="1:18" ht="15">
      <c r="A220">
        <v>2756</v>
      </c>
      <c r="B220" t="s">
        <v>202</v>
      </c>
      <c r="C220" s="1">
        <v>78</v>
      </c>
      <c r="D220">
        <f>SUMIFS(次日!$A:$A,次日!$B:$B,$B220,次日!$C:$C,汇总!$A220)</f>
        <v>23</v>
      </c>
      <c r="E220">
        <f>SUMIFS('2日'!$A:$A,'2日'!$B:$B,$B220,'2日'!$C:$C,汇总!$A220)</f>
        <v>16</v>
      </c>
      <c r="F220">
        <f>SUMIFS('3日'!$A:$A,'3日'!$B:$B,$B220,'3日'!$C:$C,汇总!$A220)</f>
        <v>10</v>
      </c>
      <c r="G220">
        <f>SUMIFS('4日'!$A:$A,'4日'!$B:$B,$B220,'4日'!$C:$C,汇总!$A220)</f>
        <v>7</v>
      </c>
      <c r="H220">
        <f>SUMIFS('5日'!$A:$A,'5日'!$B:$B,$B220,'5日'!$C:$C,汇总!$A220)</f>
        <v>5</v>
      </c>
      <c r="I220">
        <f>SUMIFS('6日'!$A:$A,'6日'!$B:$B,$B220,'6日'!$C:$C,汇总!$A220)</f>
        <v>3</v>
      </c>
      <c r="J220">
        <f>SUMIFS('7日'!$A:$A,'7日'!$B:$B,$B220,'7日'!$C:$C,汇总!$A220)</f>
        <v>4</v>
      </c>
      <c r="K220" s="2" t="str">
        <f t="shared" si="25"/>
        <v>(2756M)HUAWEI KIW-AL10</v>
      </c>
      <c r="L220" s="2">
        <f t="shared" si="26"/>
        <v>0.29487179487179488</v>
      </c>
      <c r="M220" s="2">
        <f t="shared" si="27"/>
        <v>0.20512820512820512</v>
      </c>
      <c r="N220" s="2">
        <f t="shared" si="28"/>
        <v>0.12820512820512819</v>
      </c>
      <c r="O220" s="2">
        <f t="shared" si="29"/>
        <v>8.9743589743589744E-2</v>
      </c>
      <c r="P220" s="2">
        <f t="shared" si="30"/>
        <v>6.4102564102564097E-2</v>
      </c>
      <c r="Q220" s="2">
        <f t="shared" si="31"/>
        <v>3.8461538461538464E-2</v>
      </c>
      <c r="R220" s="2">
        <f t="shared" si="32"/>
        <v>5.128205128205128E-2</v>
      </c>
    </row>
    <row r="221" spans="1:18" ht="15">
      <c r="A221">
        <v>898</v>
      </c>
      <c r="B221" t="s">
        <v>421</v>
      </c>
      <c r="C221" s="1">
        <v>78</v>
      </c>
      <c r="D221">
        <f>SUMIFS(次日!$A:$A,次日!$B:$B,$B221,次日!$C:$C,汇总!$A221)</f>
        <v>23</v>
      </c>
      <c r="E221">
        <f>SUMIFS('2日'!$A:$A,'2日'!$B:$B,$B221,'2日'!$C:$C,汇总!$A221)</f>
        <v>10</v>
      </c>
      <c r="F221">
        <f>SUMIFS('3日'!$A:$A,'3日'!$B:$B,$B221,'3日'!$C:$C,汇总!$A221)</f>
        <v>4</v>
      </c>
      <c r="G221">
        <f>SUMIFS('4日'!$A:$A,'4日'!$B:$B,$B221,'4日'!$C:$C,汇总!$A221)</f>
        <v>0</v>
      </c>
      <c r="H221">
        <f>SUMIFS('5日'!$A:$A,'5日'!$B:$B,$B221,'5日'!$C:$C,汇总!$A221)</f>
        <v>3</v>
      </c>
      <c r="I221">
        <f>SUMIFS('6日'!$A:$A,'6日'!$B:$B,$B221,'6日'!$C:$C,汇总!$A221)</f>
        <v>1</v>
      </c>
      <c r="J221">
        <f>SUMIFS('7日'!$A:$A,'7日'!$B:$B,$B221,'7日'!$C:$C,汇总!$A221)</f>
        <v>1</v>
      </c>
      <c r="K221" s="2" t="str">
        <f t="shared" si="25"/>
        <v>(898M)Meizu m1</v>
      </c>
      <c r="L221" s="2">
        <f t="shared" si="26"/>
        <v>0.29487179487179488</v>
      </c>
      <c r="M221" s="2">
        <f t="shared" si="27"/>
        <v>0.12820512820512819</v>
      </c>
      <c r="N221" s="2">
        <f t="shared" si="28"/>
        <v>5.128205128205128E-2</v>
      </c>
      <c r="O221" s="2">
        <f t="shared" si="29"/>
        <v>0</v>
      </c>
      <c r="P221" s="2">
        <f t="shared" si="30"/>
        <v>3.8461538461538464E-2</v>
      </c>
      <c r="Q221" s="2">
        <f t="shared" si="31"/>
        <v>1.282051282051282E-2</v>
      </c>
      <c r="R221" s="2">
        <f t="shared" si="32"/>
        <v>1.282051282051282E-2</v>
      </c>
    </row>
    <row r="222" spans="1:18" ht="15">
      <c r="A222">
        <v>3719</v>
      </c>
      <c r="B222" t="s">
        <v>500</v>
      </c>
      <c r="C222" s="1">
        <v>77</v>
      </c>
      <c r="D222">
        <f>SUMIFS(次日!$A:$A,次日!$B:$B,$B222,次日!$C:$C,汇总!$A222)</f>
        <v>22</v>
      </c>
      <c r="E222">
        <f>SUMIFS('2日'!$A:$A,'2日'!$B:$B,$B222,'2日'!$C:$C,汇总!$A222)</f>
        <v>10</v>
      </c>
      <c r="F222">
        <f>SUMIFS('3日'!$A:$A,'3日'!$B:$B,$B222,'3日'!$C:$C,汇总!$A222)</f>
        <v>9</v>
      </c>
      <c r="G222">
        <f>SUMIFS('4日'!$A:$A,'4日'!$B:$B,$B222,'4日'!$C:$C,汇总!$A222)</f>
        <v>7</v>
      </c>
      <c r="H222">
        <f>SUMIFS('5日'!$A:$A,'5日'!$B:$B,$B222,'5日'!$C:$C,汇总!$A222)</f>
        <v>6</v>
      </c>
      <c r="I222">
        <f>SUMIFS('6日'!$A:$A,'6日'!$B:$B,$B222,'6日'!$C:$C,汇总!$A222)</f>
        <v>2</v>
      </c>
      <c r="J222">
        <f>SUMIFS('7日'!$A:$A,'7日'!$B:$B,$B222,'7日'!$C:$C,汇总!$A222)</f>
        <v>2</v>
      </c>
      <c r="K222" s="2" t="str">
        <f t="shared" si="25"/>
        <v>(3719M)Meizu PRO 5</v>
      </c>
      <c r="L222" s="2">
        <f t="shared" si="26"/>
        <v>0.2857142857142857</v>
      </c>
      <c r="M222" s="2">
        <f t="shared" si="27"/>
        <v>0.12987012987012986</v>
      </c>
      <c r="N222" s="2">
        <f t="shared" si="28"/>
        <v>0.11688311688311688</v>
      </c>
      <c r="O222" s="2">
        <f t="shared" si="29"/>
        <v>9.0909090909090912E-2</v>
      </c>
      <c r="P222" s="2">
        <f t="shared" si="30"/>
        <v>7.792207792207792E-2</v>
      </c>
      <c r="Q222" s="2">
        <f t="shared" si="31"/>
        <v>2.5974025974025976E-2</v>
      </c>
      <c r="R222" s="2">
        <f t="shared" si="32"/>
        <v>2.5974025974025976E-2</v>
      </c>
    </row>
    <row r="223" spans="1:18" ht="15">
      <c r="A223">
        <v>898</v>
      </c>
      <c r="B223" t="s">
        <v>287</v>
      </c>
      <c r="C223" s="1">
        <v>77</v>
      </c>
      <c r="D223">
        <f>SUMIFS(次日!$A:$A,次日!$B:$B,$B223,次日!$C:$C,汇总!$A223)</f>
        <v>13</v>
      </c>
      <c r="E223">
        <f>SUMIFS('2日'!$A:$A,'2日'!$B:$B,$B223,'2日'!$C:$C,汇总!$A223)</f>
        <v>9</v>
      </c>
      <c r="F223">
        <f>SUMIFS('3日'!$A:$A,'3日'!$B:$B,$B223,'3日'!$C:$C,汇总!$A223)</f>
        <v>3</v>
      </c>
      <c r="G223">
        <f>SUMIFS('4日'!$A:$A,'4日'!$B:$B,$B223,'4日'!$C:$C,汇总!$A223)</f>
        <v>2</v>
      </c>
      <c r="H223">
        <f>SUMIFS('5日'!$A:$A,'5日'!$B:$B,$B223,'5日'!$C:$C,汇总!$A223)</f>
        <v>2</v>
      </c>
      <c r="I223">
        <f>SUMIFS('6日'!$A:$A,'6日'!$B:$B,$B223,'6日'!$C:$C,汇总!$A223)</f>
        <v>1</v>
      </c>
      <c r="J223">
        <f>SUMIFS('7日'!$A:$A,'7日'!$B:$B,$B223,'7日'!$C:$C,汇总!$A223)</f>
        <v>1</v>
      </c>
      <c r="K223" s="2" t="str">
        <f t="shared" si="25"/>
        <v>(898M)OPPO A11</v>
      </c>
      <c r="L223" s="2">
        <f t="shared" si="26"/>
        <v>0.16883116883116883</v>
      </c>
      <c r="M223" s="2">
        <f t="shared" si="27"/>
        <v>0.11688311688311688</v>
      </c>
      <c r="N223" s="2">
        <f t="shared" si="28"/>
        <v>3.896103896103896E-2</v>
      </c>
      <c r="O223" s="2">
        <f t="shared" si="29"/>
        <v>2.5974025974025976E-2</v>
      </c>
      <c r="P223" s="2">
        <f t="shared" si="30"/>
        <v>2.5974025974025976E-2</v>
      </c>
      <c r="Q223" s="2">
        <f t="shared" si="31"/>
        <v>1.2987012987012988E-2</v>
      </c>
      <c r="R223" s="2">
        <f t="shared" si="32"/>
        <v>1.2987012987012988E-2</v>
      </c>
    </row>
    <row r="224" spans="1:18" ht="15">
      <c r="A224">
        <v>1963</v>
      </c>
      <c r="B224" t="s">
        <v>330</v>
      </c>
      <c r="C224" s="1">
        <v>76</v>
      </c>
      <c r="D224">
        <f>SUMIFS(次日!$A:$A,次日!$B:$B,$B224,次日!$C:$C,汇总!$A224)</f>
        <v>22</v>
      </c>
      <c r="E224">
        <f>SUMIFS('2日'!$A:$A,'2日'!$B:$B,$B224,'2日'!$C:$C,汇总!$A224)</f>
        <v>8</v>
      </c>
      <c r="F224">
        <f>SUMIFS('3日'!$A:$A,'3日'!$B:$B,$B224,'3日'!$C:$C,汇总!$A224)</f>
        <v>4</v>
      </c>
      <c r="G224">
        <f>SUMIFS('4日'!$A:$A,'4日'!$B:$B,$B224,'4日'!$C:$C,汇总!$A224)</f>
        <v>6</v>
      </c>
      <c r="H224">
        <f>SUMIFS('5日'!$A:$A,'5日'!$B:$B,$B224,'5日'!$C:$C,汇总!$A224)</f>
        <v>3</v>
      </c>
      <c r="I224">
        <f>SUMIFS('6日'!$A:$A,'6日'!$B:$B,$B224,'6日'!$C:$C,汇总!$A224)</f>
        <v>3</v>
      </c>
      <c r="J224">
        <f>SUMIFS('7日'!$A:$A,'7日'!$B:$B,$B224,'7日'!$C:$C,汇总!$A224)</f>
        <v>3</v>
      </c>
      <c r="K224" s="2" t="str">
        <f t="shared" si="25"/>
        <v>(1963M)Coolpad Coolpad 8297</v>
      </c>
      <c r="L224" s="2">
        <f t="shared" si="26"/>
        <v>0.28947368421052633</v>
      </c>
      <c r="M224" s="2">
        <f t="shared" si="27"/>
        <v>0.10526315789473684</v>
      </c>
      <c r="N224" s="2">
        <f t="shared" si="28"/>
        <v>5.2631578947368418E-2</v>
      </c>
      <c r="O224" s="2">
        <f t="shared" si="29"/>
        <v>7.8947368421052627E-2</v>
      </c>
      <c r="P224" s="2">
        <f t="shared" si="30"/>
        <v>3.9473684210526314E-2</v>
      </c>
      <c r="Q224" s="2">
        <f t="shared" si="31"/>
        <v>3.9473684210526314E-2</v>
      </c>
      <c r="R224" s="2">
        <f t="shared" si="32"/>
        <v>3.9473684210526314E-2</v>
      </c>
    </row>
    <row r="225" spans="1:18" ht="15">
      <c r="A225">
        <v>2724</v>
      </c>
      <c r="B225" t="s">
        <v>219</v>
      </c>
      <c r="C225" s="1">
        <v>76</v>
      </c>
      <c r="D225">
        <f>SUMIFS(次日!$A:$A,次日!$B:$B,$B225,次日!$C:$C,汇总!$A225)</f>
        <v>36</v>
      </c>
      <c r="E225">
        <f>SUMIFS('2日'!$A:$A,'2日'!$B:$B,$B225,'2日'!$C:$C,汇总!$A225)</f>
        <v>17</v>
      </c>
      <c r="F225">
        <f>SUMIFS('3日'!$A:$A,'3日'!$B:$B,$B225,'3日'!$C:$C,汇总!$A225)</f>
        <v>16</v>
      </c>
      <c r="G225">
        <f>SUMIFS('4日'!$A:$A,'4日'!$B:$B,$B225,'4日'!$C:$C,汇总!$A225)</f>
        <v>12</v>
      </c>
      <c r="H225">
        <f>SUMIFS('5日'!$A:$A,'5日'!$B:$B,$B225,'5日'!$C:$C,汇总!$A225)</f>
        <v>14</v>
      </c>
      <c r="I225">
        <f>SUMIFS('6日'!$A:$A,'6日'!$B:$B,$B225,'6日'!$C:$C,汇总!$A225)</f>
        <v>12</v>
      </c>
      <c r="J225">
        <f>SUMIFS('7日'!$A:$A,'7日'!$B:$B,$B225,'7日'!$C:$C,汇总!$A225)</f>
        <v>7</v>
      </c>
      <c r="K225" s="2" t="str">
        <f t="shared" si="25"/>
        <v>(2724M)Meizu MX5</v>
      </c>
      <c r="L225" s="2">
        <f t="shared" si="26"/>
        <v>0.47368421052631576</v>
      </c>
      <c r="M225" s="2">
        <f t="shared" si="27"/>
        <v>0.22368421052631579</v>
      </c>
      <c r="N225" s="2">
        <f t="shared" si="28"/>
        <v>0.21052631578947367</v>
      </c>
      <c r="O225" s="2">
        <f t="shared" si="29"/>
        <v>0.15789473684210525</v>
      </c>
      <c r="P225" s="2">
        <f t="shared" si="30"/>
        <v>0.18421052631578946</v>
      </c>
      <c r="Q225" s="2">
        <f t="shared" si="31"/>
        <v>0.15789473684210525</v>
      </c>
      <c r="R225" s="2">
        <f t="shared" si="32"/>
        <v>9.2105263157894732E-2</v>
      </c>
    </row>
    <row r="226" spans="1:18" ht="15">
      <c r="A226">
        <v>848</v>
      </c>
      <c r="B226" t="s">
        <v>609</v>
      </c>
      <c r="C226" s="1">
        <v>76</v>
      </c>
      <c r="D226">
        <f>SUMIFS(次日!$A:$A,次日!$B:$B,$B226,次日!$C:$C,汇总!$A226)</f>
        <v>20</v>
      </c>
      <c r="E226">
        <f>SUMIFS('2日'!$A:$A,'2日'!$B:$B,$B226,'2日'!$C:$C,汇总!$A226)</f>
        <v>11</v>
      </c>
      <c r="F226">
        <f>SUMIFS('3日'!$A:$A,'3日'!$B:$B,$B226,'3日'!$C:$C,汇总!$A226)</f>
        <v>6</v>
      </c>
      <c r="G226">
        <f>SUMIFS('4日'!$A:$A,'4日'!$B:$B,$B226,'4日'!$C:$C,汇总!$A226)</f>
        <v>4</v>
      </c>
      <c r="H226">
        <f>SUMIFS('5日'!$A:$A,'5日'!$B:$B,$B226,'5日'!$C:$C,汇总!$A226)</f>
        <v>4</v>
      </c>
      <c r="I226">
        <f>SUMIFS('6日'!$A:$A,'6日'!$B:$B,$B226,'6日'!$C:$C,汇总!$A226)</f>
        <v>7</v>
      </c>
      <c r="J226">
        <f>SUMIFS('7日'!$A:$A,'7日'!$B:$B,$B226,'7日'!$C:$C,汇总!$A226)</f>
        <v>3</v>
      </c>
      <c r="K226" s="2" t="str">
        <f t="shared" si="25"/>
        <v>(848M)OPPO R7007</v>
      </c>
      <c r="L226" s="2">
        <f t="shared" si="26"/>
        <v>0.26315789473684209</v>
      </c>
      <c r="M226" s="2">
        <f t="shared" si="27"/>
        <v>0.14473684210526316</v>
      </c>
      <c r="N226" s="2">
        <f t="shared" si="28"/>
        <v>7.8947368421052627E-2</v>
      </c>
      <c r="O226" s="2">
        <f t="shared" si="29"/>
        <v>5.2631578947368418E-2</v>
      </c>
      <c r="P226" s="2">
        <f t="shared" si="30"/>
        <v>5.2631578947368418E-2</v>
      </c>
      <c r="Q226" s="2">
        <f t="shared" si="31"/>
        <v>9.2105263157894732E-2</v>
      </c>
      <c r="R226" s="2">
        <f t="shared" si="32"/>
        <v>3.9473684210526314E-2</v>
      </c>
    </row>
    <row r="227" spans="1:18" ht="15">
      <c r="A227">
        <v>1896</v>
      </c>
      <c r="B227" t="s">
        <v>315</v>
      </c>
      <c r="C227" s="1">
        <v>76</v>
      </c>
      <c r="D227">
        <f>SUMIFS(次日!$A:$A,次日!$B:$B,$B227,次日!$C:$C,汇总!$A227)</f>
        <v>21</v>
      </c>
      <c r="E227">
        <f>SUMIFS('2日'!$A:$A,'2日'!$B:$B,$B227,'2日'!$C:$C,汇总!$A227)</f>
        <v>13</v>
      </c>
      <c r="F227">
        <f>SUMIFS('3日'!$A:$A,'3日'!$B:$B,$B227,'3日'!$C:$C,汇总!$A227)</f>
        <v>9</v>
      </c>
      <c r="G227">
        <f>SUMIFS('4日'!$A:$A,'4日'!$B:$B,$B227,'4日'!$C:$C,汇总!$A227)</f>
        <v>5</v>
      </c>
      <c r="H227">
        <f>SUMIFS('5日'!$A:$A,'5日'!$B:$B,$B227,'5日'!$C:$C,汇总!$A227)</f>
        <v>3</v>
      </c>
      <c r="I227">
        <f>SUMIFS('6日'!$A:$A,'6日'!$B:$B,$B227,'6日'!$C:$C,汇总!$A227)</f>
        <v>4</v>
      </c>
      <c r="J227">
        <f>SUMIFS('7日'!$A:$A,'7日'!$B:$B,$B227,'7日'!$C:$C,汇总!$A227)</f>
        <v>3</v>
      </c>
      <c r="K227" s="2" t="str">
        <f t="shared" si="25"/>
        <v>(1896M)samsung SM-G6000</v>
      </c>
      <c r="L227" s="2">
        <f t="shared" si="26"/>
        <v>0.27631578947368424</v>
      </c>
      <c r="M227" s="2">
        <f t="shared" si="27"/>
        <v>0.17105263157894737</v>
      </c>
      <c r="N227" s="2">
        <f t="shared" si="28"/>
        <v>0.11842105263157894</v>
      </c>
      <c r="O227" s="2">
        <f t="shared" si="29"/>
        <v>6.5789473684210523E-2</v>
      </c>
      <c r="P227" s="2">
        <f t="shared" si="30"/>
        <v>3.9473684210526314E-2</v>
      </c>
      <c r="Q227" s="2">
        <f t="shared" si="31"/>
        <v>5.2631578947368418E-2</v>
      </c>
      <c r="R227" s="2">
        <f t="shared" si="32"/>
        <v>3.9473684210526314E-2</v>
      </c>
    </row>
    <row r="228" spans="1:18" ht="15">
      <c r="A228">
        <v>933</v>
      </c>
      <c r="B228" t="s">
        <v>252</v>
      </c>
      <c r="C228" s="1">
        <v>75</v>
      </c>
      <c r="D228">
        <f>SUMIFS(次日!$A:$A,次日!$B:$B,$B228,次日!$C:$C,汇总!$A228)</f>
        <v>13</v>
      </c>
      <c r="E228">
        <f>SUMIFS('2日'!$A:$A,'2日'!$B:$B,$B228,'2日'!$C:$C,汇总!$A228)</f>
        <v>3</v>
      </c>
      <c r="F228">
        <f>SUMIFS('3日'!$A:$A,'3日'!$B:$B,$B228,'3日'!$C:$C,汇总!$A228)</f>
        <v>2</v>
      </c>
      <c r="G228">
        <f>SUMIFS('4日'!$A:$A,'4日'!$B:$B,$B228,'4日'!$C:$C,汇总!$A228)</f>
        <v>0</v>
      </c>
      <c r="H228">
        <f>SUMIFS('5日'!$A:$A,'5日'!$B:$B,$B228,'5日'!$C:$C,汇总!$A228)</f>
        <v>1</v>
      </c>
      <c r="I228">
        <f>SUMIFS('6日'!$A:$A,'6日'!$B:$B,$B228,'6日'!$C:$C,汇总!$A228)</f>
        <v>1</v>
      </c>
      <c r="J228">
        <f>SUMIFS('7日'!$A:$A,'7日'!$B:$B,$B228,'7日'!$C:$C,汇总!$A228)</f>
        <v>1</v>
      </c>
      <c r="K228" s="2" t="str">
        <f t="shared" si="25"/>
        <v>(933M)LENOVO Lenovo A788t</v>
      </c>
      <c r="L228" s="2">
        <f t="shared" si="26"/>
        <v>0.17333333333333334</v>
      </c>
      <c r="M228" s="2">
        <f t="shared" si="27"/>
        <v>0.04</v>
      </c>
      <c r="N228" s="2">
        <f t="shared" si="28"/>
        <v>2.6666666666666668E-2</v>
      </c>
      <c r="O228" s="2">
        <f t="shared" si="29"/>
        <v>0</v>
      </c>
      <c r="P228" s="2">
        <f t="shared" si="30"/>
        <v>1.3333333333333334E-2</v>
      </c>
      <c r="Q228" s="2">
        <f t="shared" si="31"/>
        <v>1.3333333333333334E-2</v>
      </c>
      <c r="R228" s="2">
        <f t="shared" si="32"/>
        <v>1.3333333333333334E-2</v>
      </c>
    </row>
    <row r="229" spans="1:18" ht="15">
      <c r="A229">
        <v>864</v>
      </c>
      <c r="B229" t="s">
        <v>348</v>
      </c>
      <c r="C229" s="1">
        <v>75</v>
      </c>
      <c r="D229">
        <f>SUMIFS(次日!$A:$A,次日!$B:$B,$B229,次日!$C:$C,汇总!$A229)</f>
        <v>24</v>
      </c>
      <c r="E229">
        <f>SUMIFS('2日'!$A:$A,'2日'!$B:$B,$B229,'2日'!$C:$C,汇总!$A229)</f>
        <v>10</v>
      </c>
      <c r="F229">
        <f>SUMIFS('3日'!$A:$A,'3日'!$B:$B,$B229,'3日'!$C:$C,汇总!$A229)</f>
        <v>7</v>
      </c>
      <c r="G229">
        <f>SUMIFS('4日'!$A:$A,'4日'!$B:$B,$B229,'4日'!$C:$C,汇总!$A229)</f>
        <v>5</v>
      </c>
      <c r="H229">
        <f>SUMIFS('5日'!$A:$A,'5日'!$B:$B,$B229,'5日'!$C:$C,汇总!$A229)</f>
        <v>5</v>
      </c>
      <c r="I229">
        <f>SUMIFS('6日'!$A:$A,'6日'!$B:$B,$B229,'6日'!$C:$C,汇总!$A229)</f>
        <v>3</v>
      </c>
      <c r="J229">
        <f>SUMIFS('7日'!$A:$A,'7日'!$B:$B,$B229,'7日'!$C:$C,汇总!$A229)</f>
        <v>0</v>
      </c>
      <c r="K229" s="2" t="str">
        <f t="shared" si="25"/>
        <v>(864M)OPPO R8007</v>
      </c>
      <c r="L229" s="2">
        <f t="shared" si="26"/>
        <v>0.32</v>
      </c>
      <c r="M229" s="2">
        <f t="shared" si="27"/>
        <v>0.13333333333333333</v>
      </c>
      <c r="N229" s="2">
        <f t="shared" si="28"/>
        <v>9.3333333333333338E-2</v>
      </c>
      <c r="O229" s="2">
        <f t="shared" si="29"/>
        <v>6.6666666666666666E-2</v>
      </c>
      <c r="P229" s="2">
        <f t="shared" si="30"/>
        <v>6.6666666666666666E-2</v>
      </c>
      <c r="Q229" s="2">
        <f t="shared" si="31"/>
        <v>0.04</v>
      </c>
      <c r="R229" s="2">
        <f t="shared" si="32"/>
        <v>0</v>
      </c>
    </row>
    <row r="230" spans="1:18" ht="15">
      <c r="A230">
        <v>1964</v>
      </c>
      <c r="B230" t="s">
        <v>692</v>
      </c>
      <c r="C230" s="1">
        <v>75</v>
      </c>
      <c r="D230">
        <f>SUMIFS(次日!$A:$A,次日!$B:$B,$B230,次日!$C:$C,汇总!$A230)</f>
        <v>23</v>
      </c>
      <c r="E230">
        <f>SUMIFS('2日'!$A:$A,'2日'!$B:$B,$B230,'2日'!$C:$C,汇总!$A230)</f>
        <v>17</v>
      </c>
      <c r="F230">
        <f>SUMIFS('3日'!$A:$A,'3日'!$B:$B,$B230,'3日'!$C:$C,汇总!$A230)</f>
        <v>13</v>
      </c>
      <c r="G230">
        <f>SUMIFS('4日'!$A:$A,'4日'!$B:$B,$B230,'4日'!$C:$C,汇总!$A230)</f>
        <v>8</v>
      </c>
      <c r="H230">
        <f>SUMIFS('5日'!$A:$A,'5日'!$B:$B,$B230,'5日'!$C:$C,汇总!$A230)</f>
        <v>6</v>
      </c>
      <c r="I230">
        <f>SUMIFS('6日'!$A:$A,'6日'!$B:$B,$B230,'6日'!$C:$C,汇总!$A230)</f>
        <v>9</v>
      </c>
      <c r="J230">
        <f>SUMIFS('7日'!$A:$A,'7日'!$B:$B,$B230,'7日'!$C:$C,汇总!$A230)</f>
        <v>4</v>
      </c>
      <c r="K230" s="2" t="str">
        <f t="shared" si="25"/>
        <v>(1964M)Xiaomi HM NOTE 1TD</v>
      </c>
      <c r="L230" s="2">
        <f t="shared" si="26"/>
        <v>0.30666666666666664</v>
      </c>
      <c r="M230" s="2">
        <f t="shared" si="27"/>
        <v>0.22666666666666666</v>
      </c>
      <c r="N230" s="2">
        <f t="shared" si="28"/>
        <v>0.17333333333333334</v>
      </c>
      <c r="O230" s="2">
        <f t="shared" si="29"/>
        <v>0.10666666666666667</v>
      </c>
      <c r="P230" s="2">
        <f t="shared" si="30"/>
        <v>0.08</v>
      </c>
      <c r="Q230" s="2">
        <f t="shared" si="31"/>
        <v>0.12</v>
      </c>
      <c r="R230" s="2">
        <f t="shared" si="32"/>
        <v>5.3333333333333337E-2</v>
      </c>
    </row>
    <row r="231" spans="1:18" ht="15">
      <c r="A231">
        <v>2833</v>
      </c>
      <c r="B231" t="s">
        <v>618</v>
      </c>
      <c r="C231" s="1">
        <v>75</v>
      </c>
      <c r="D231">
        <f>SUMIFS(次日!$A:$A,次日!$B:$B,$B231,次日!$C:$C,汇总!$A231)</f>
        <v>34</v>
      </c>
      <c r="E231">
        <f>SUMIFS('2日'!$A:$A,'2日'!$B:$B,$B231,'2日'!$C:$C,汇总!$A231)</f>
        <v>20</v>
      </c>
      <c r="F231">
        <f>SUMIFS('3日'!$A:$A,'3日'!$B:$B,$B231,'3日'!$C:$C,汇总!$A231)</f>
        <v>10</v>
      </c>
      <c r="G231">
        <f>SUMIFS('4日'!$A:$A,'4日'!$B:$B,$B231,'4日'!$C:$C,汇总!$A231)</f>
        <v>11</v>
      </c>
      <c r="H231">
        <f>SUMIFS('5日'!$A:$A,'5日'!$B:$B,$B231,'5日'!$C:$C,汇总!$A231)</f>
        <v>9</v>
      </c>
      <c r="I231">
        <f>SUMIFS('6日'!$A:$A,'6日'!$B:$B,$B231,'6日'!$C:$C,汇总!$A231)</f>
        <v>6</v>
      </c>
      <c r="J231">
        <f>SUMIFS('7日'!$A:$A,'7日'!$B:$B,$B231,'7日'!$C:$C,汇总!$A231)</f>
        <v>4</v>
      </c>
      <c r="K231" s="2" t="str">
        <f t="shared" si="25"/>
        <v>(2833M)samsung SM-N9009</v>
      </c>
      <c r="L231" s="2">
        <f t="shared" si="26"/>
        <v>0.45333333333333331</v>
      </c>
      <c r="M231" s="2">
        <f t="shared" si="27"/>
        <v>0.26666666666666666</v>
      </c>
      <c r="N231" s="2">
        <f t="shared" si="28"/>
        <v>0.13333333333333333</v>
      </c>
      <c r="O231" s="2">
        <f t="shared" si="29"/>
        <v>0.14666666666666667</v>
      </c>
      <c r="P231" s="2">
        <f t="shared" si="30"/>
        <v>0.12</v>
      </c>
      <c r="Q231" s="2">
        <f t="shared" si="31"/>
        <v>0.08</v>
      </c>
      <c r="R231" s="2">
        <f t="shared" si="32"/>
        <v>5.3333333333333337E-2</v>
      </c>
    </row>
    <row r="232" spans="1:18" ht="15">
      <c r="A232">
        <v>900</v>
      </c>
      <c r="B232" t="s">
        <v>77</v>
      </c>
      <c r="C232" s="1">
        <v>74</v>
      </c>
      <c r="D232">
        <f>SUMIFS(次日!$A:$A,次日!$B:$B,$B232,次日!$C:$C,汇总!$A232)</f>
        <v>21</v>
      </c>
      <c r="E232">
        <f>SUMIFS('2日'!$A:$A,'2日'!$B:$B,$B232,'2日'!$C:$C,汇总!$A232)</f>
        <v>12</v>
      </c>
      <c r="F232">
        <f>SUMIFS('3日'!$A:$A,'3日'!$B:$B,$B232,'3日'!$C:$C,汇总!$A232)</f>
        <v>12</v>
      </c>
      <c r="G232">
        <f>SUMIFS('4日'!$A:$A,'4日'!$B:$B,$B232,'4日'!$C:$C,汇总!$A232)</f>
        <v>7</v>
      </c>
      <c r="H232">
        <f>SUMIFS('5日'!$A:$A,'5日'!$B:$B,$B232,'5日'!$C:$C,汇总!$A232)</f>
        <v>7</v>
      </c>
      <c r="I232">
        <f>SUMIFS('6日'!$A:$A,'6日'!$B:$B,$B232,'6日'!$C:$C,汇总!$A232)</f>
        <v>3</v>
      </c>
      <c r="J232">
        <f>SUMIFS('7日'!$A:$A,'7日'!$B:$B,$B232,'7日'!$C:$C,汇总!$A232)</f>
        <v>5</v>
      </c>
      <c r="K232" s="2" t="str">
        <f t="shared" si="25"/>
        <v>(900M)LENOVO Lenovo K30-T</v>
      </c>
      <c r="L232" s="2">
        <f t="shared" si="26"/>
        <v>0.28378378378378377</v>
      </c>
      <c r="M232" s="2">
        <f t="shared" si="27"/>
        <v>0.16216216216216217</v>
      </c>
      <c r="N232" s="2">
        <f t="shared" si="28"/>
        <v>0.16216216216216217</v>
      </c>
      <c r="O232" s="2">
        <f t="shared" si="29"/>
        <v>9.45945945945946E-2</v>
      </c>
      <c r="P232" s="2">
        <f t="shared" si="30"/>
        <v>9.45945945945946E-2</v>
      </c>
      <c r="Q232" s="2">
        <f t="shared" si="31"/>
        <v>4.0540540540540543E-2</v>
      </c>
      <c r="R232" s="2">
        <f t="shared" si="32"/>
        <v>6.7567567567567571E-2</v>
      </c>
    </row>
    <row r="233" spans="1:18" ht="15">
      <c r="A233">
        <v>1387</v>
      </c>
      <c r="B233" t="s">
        <v>474</v>
      </c>
      <c r="C233" s="1">
        <v>74</v>
      </c>
      <c r="D233">
        <f>SUMIFS(次日!$A:$A,次日!$B:$B,$B233,次日!$C:$C,汇总!$A233)</f>
        <v>22</v>
      </c>
      <c r="E233">
        <f>SUMIFS('2日'!$A:$A,'2日'!$B:$B,$B233,'2日'!$C:$C,汇总!$A233)</f>
        <v>12</v>
      </c>
      <c r="F233">
        <f>SUMIFS('3日'!$A:$A,'3日'!$B:$B,$B233,'3日'!$C:$C,汇总!$A233)</f>
        <v>14</v>
      </c>
      <c r="G233">
        <f>SUMIFS('4日'!$A:$A,'4日'!$B:$B,$B233,'4日'!$C:$C,汇总!$A233)</f>
        <v>11</v>
      </c>
      <c r="H233">
        <f>SUMIFS('5日'!$A:$A,'5日'!$B:$B,$B233,'5日'!$C:$C,汇总!$A233)</f>
        <v>12</v>
      </c>
      <c r="I233">
        <f>SUMIFS('6日'!$A:$A,'6日'!$B:$B,$B233,'6日'!$C:$C,汇总!$A233)</f>
        <v>10</v>
      </c>
      <c r="J233">
        <f>SUMIFS('7日'!$A:$A,'7日'!$B:$B,$B233,'7日'!$C:$C,汇总!$A233)</f>
        <v>5</v>
      </c>
      <c r="K233" s="2" t="str">
        <f t="shared" si="25"/>
        <v>(1387M)samsung SM-G7200</v>
      </c>
      <c r="L233" s="2">
        <f t="shared" si="26"/>
        <v>0.29729729729729731</v>
      </c>
      <c r="M233" s="2">
        <f t="shared" si="27"/>
        <v>0.16216216216216217</v>
      </c>
      <c r="N233" s="2">
        <f t="shared" si="28"/>
        <v>0.1891891891891892</v>
      </c>
      <c r="O233" s="2">
        <f t="shared" si="29"/>
        <v>0.14864864864864866</v>
      </c>
      <c r="P233" s="2">
        <f t="shared" si="30"/>
        <v>0.16216216216216217</v>
      </c>
      <c r="Q233" s="2">
        <f t="shared" si="31"/>
        <v>0.13513513513513514</v>
      </c>
      <c r="R233" s="2">
        <f t="shared" si="32"/>
        <v>6.7567567567567571E-2</v>
      </c>
    </row>
    <row r="234" spans="1:18" ht="15">
      <c r="A234">
        <v>1917</v>
      </c>
      <c r="B234" t="s">
        <v>652</v>
      </c>
      <c r="C234" s="1">
        <v>74</v>
      </c>
      <c r="D234">
        <f>SUMIFS(次日!$A:$A,次日!$B:$B,$B234,次日!$C:$C,汇总!$A234)</f>
        <v>24</v>
      </c>
      <c r="E234">
        <f>SUMIFS('2日'!$A:$A,'2日'!$B:$B,$B234,'2日'!$C:$C,汇总!$A234)</f>
        <v>17</v>
      </c>
      <c r="F234">
        <f>SUMIFS('3日'!$A:$A,'3日'!$B:$B,$B234,'3日'!$C:$C,汇总!$A234)</f>
        <v>15</v>
      </c>
      <c r="G234">
        <f>SUMIFS('4日'!$A:$A,'4日'!$B:$B,$B234,'4日'!$C:$C,汇总!$A234)</f>
        <v>10</v>
      </c>
      <c r="H234">
        <f>SUMIFS('5日'!$A:$A,'5日'!$B:$B,$B234,'5日'!$C:$C,汇总!$A234)</f>
        <v>10</v>
      </c>
      <c r="I234">
        <f>SUMIFS('6日'!$A:$A,'6日'!$B:$B,$B234,'6日'!$C:$C,汇总!$A234)</f>
        <v>9</v>
      </c>
      <c r="J234">
        <f>SUMIFS('7日'!$A:$A,'7日'!$B:$B,$B234,'7日'!$C:$C,汇总!$A234)</f>
        <v>10</v>
      </c>
      <c r="K234" s="2" t="str">
        <f t="shared" si="25"/>
        <v>(1917M)smartisan YQ601</v>
      </c>
      <c r="L234" s="2">
        <f t="shared" si="26"/>
        <v>0.32432432432432434</v>
      </c>
      <c r="M234" s="2">
        <f t="shared" si="27"/>
        <v>0.22972972972972974</v>
      </c>
      <c r="N234" s="2">
        <f t="shared" si="28"/>
        <v>0.20270270270270271</v>
      </c>
      <c r="O234" s="2">
        <f t="shared" si="29"/>
        <v>0.13513513513513514</v>
      </c>
      <c r="P234" s="2">
        <f t="shared" si="30"/>
        <v>0.13513513513513514</v>
      </c>
      <c r="Q234" s="2">
        <f t="shared" si="31"/>
        <v>0.12162162162162163</v>
      </c>
      <c r="R234" s="2">
        <f t="shared" si="32"/>
        <v>0.13513513513513514</v>
      </c>
    </row>
    <row r="235" spans="1:18" ht="15">
      <c r="A235">
        <v>1864</v>
      </c>
      <c r="B235" t="s">
        <v>489</v>
      </c>
      <c r="C235" s="1">
        <v>73</v>
      </c>
      <c r="D235">
        <f>SUMIFS(次日!$A:$A,次日!$B:$B,$B235,次日!$C:$C,汇总!$A235)</f>
        <v>23</v>
      </c>
      <c r="E235">
        <f>SUMIFS('2日'!$A:$A,'2日'!$B:$B,$B235,'2日'!$C:$C,汇总!$A235)</f>
        <v>13</v>
      </c>
      <c r="F235">
        <f>SUMIFS('3日'!$A:$A,'3日'!$B:$B,$B235,'3日'!$C:$C,汇总!$A235)</f>
        <v>9</v>
      </c>
      <c r="G235">
        <f>SUMIFS('4日'!$A:$A,'4日'!$B:$B,$B235,'4日'!$C:$C,汇总!$A235)</f>
        <v>8</v>
      </c>
      <c r="H235">
        <f>SUMIFS('5日'!$A:$A,'5日'!$B:$B,$B235,'5日'!$C:$C,汇总!$A235)</f>
        <v>6</v>
      </c>
      <c r="I235">
        <f>SUMIFS('6日'!$A:$A,'6日'!$B:$B,$B235,'6日'!$C:$C,汇总!$A235)</f>
        <v>5</v>
      </c>
      <c r="J235">
        <f>SUMIFS('7日'!$A:$A,'7日'!$B:$B,$B235,'7日'!$C:$C,汇总!$A235)</f>
        <v>6</v>
      </c>
      <c r="K235" s="2" t="str">
        <f t="shared" si="25"/>
        <v>(1864M)vivo vivo X3L</v>
      </c>
      <c r="L235" s="2">
        <f t="shared" si="26"/>
        <v>0.31506849315068491</v>
      </c>
      <c r="M235" s="2">
        <f t="shared" si="27"/>
        <v>0.17808219178082191</v>
      </c>
      <c r="N235" s="2">
        <f t="shared" si="28"/>
        <v>0.12328767123287671</v>
      </c>
      <c r="O235" s="2">
        <f t="shared" si="29"/>
        <v>0.1095890410958904</v>
      </c>
      <c r="P235" s="2">
        <f t="shared" si="30"/>
        <v>8.2191780821917804E-2</v>
      </c>
      <c r="Q235" s="2">
        <f t="shared" si="31"/>
        <v>6.8493150684931503E-2</v>
      </c>
      <c r="R235" s="2">
        <f t="shared" si="32"/>
        <v>8.2191780821917804E-2</v>
      </c>
    </row>
    <row r="236" spans="1:18" ht="15">
      <c r="A236">
        <v>3013</v>
      </c>
      <c r="B236" t="s">
        <v>63</v>
      </c>
      <c r="C236" s="1">
        <v>72</v>
      </c>
      <c r="D236">
        <f>SUMIFS(次日!$A:$A,次日!$B:$B,$B236,次日!$C:$C,汇总!$A236)</f>
        <v>20</v>
      </c>
      <c r="E236">
        <f>SUMIFS('2日'!$A:$A,'2日'!$B:$B,$B236,'2日'!$C:$C,汇总!$A236)</f>
        <v>11</v>
      </c>
      <c r="F236">
        <f>SUMIFS('3日'!$A:$A,'3日'!$B:$B,$B236,'3日'!$C:$C,汇总!$A236)</f>
        <v>4</v>
      </c>
      <c r="G236">
        <f>SUMIFS('4日'!$A:$A,'4日'!$B:$B,$B236,'4日'!$C:$C,汇总!$A236)</f>
        <v>5</v>
      </c>
      <c r="H236">
        <f>SUMIFS('5日'!$A:$A,'5日'!$B:$B,$B236,'5日'!$C:$C,汇总!$A236)</f>
        <v>6</v>
      </c>
      <c r="I236">
        <f>SUMIFS('6日'!$A:$A,'6日'!$B:$B,$B236,'6日'!$C:$C,汇总!$A236)</f>
        <v>4</v>
      </c>
      <c r="J236">
        <f>SUMIFS('7日'!$A:$A,'7日'!$B:$B,$B236,'7日'!$C:$C,汇总!$A236)</f>
        <v>1</v>
      </c>
      <c r="K236" s="2" t="str">
        <f t="shared" si="25"/>
        <v>(3013M)HUAWEI H60-L02</v>
      </c>
      <c r="L236" s="2">
        <f t="shared" si="26"/>
        <v>0.27777777777777779</v>
      </c>
      <c r="M236" s="2">
        <f t="shared" si="27"/>
        <v>0.15277777777777779</v>
      </c>
      <c r="N236" s="2">
        <f t="shared" si="28"/>
        <v>5.5555555555555552E-2</v>
      </c>
      <c r="O236" s="2">
        <f t="shared" si="29"/>
        <v>6.9444444444444448E-2</v>
      </c>
      <c r="P236" s="2">
        <f t="shared" si="30"/>
        <v>8.3333333333333329E-2</v>
      </c>
      <c r="Q236" s="2">
        <f t="shared" si="31"/>
        <v>5.5555555555555552E-2</v>
      </c>
      <c r="R236" s="2">
        <f t="shared" si="32"/>
        <v>1.3888888888888888E-2</v>
      </c>
    </row>
    <row r="237" spans="1:18" ht="15">
      <c r="A237">
        <v>952</v>
      </c>
      <c r="B237" t="s">
        <v>38</v>
      </c>
      <c r="C237" s="1">
        <v>72</v>
      </c>
      <c r="D237">
        <f>SUMIFS(次日!$A:$A,次日!$B:$B,$B237,次日!$C:$C,汇总!$A237)</f>
        <v>19</v>
      </c>
      <c r="E237">
        <f>SUMIFS('2日'!$A:$A,'2日'!$B:$B,$B237,'2日'!$C:$C,汇总!$A237)</f>
        <v>5</v>
      </c>
      <c r="F237">
        <f>SUMIFS('3日'!$A:$A,'3日'!$B:$B,$B237,'3日'!$C:$C,汇总!$A237)</f>
        <v>5</v>
      </c>
      <c r="G237">
        <f>SUMIFS('4日'!$A:$A,'4日'!$B:$B,$B237,'4日'!$C:$C,汇总!$A237)</f>
        <v>4</v>
      </c>
      <c r="H237">
        <f>SUMIFS('5日'!$A:$A,'5日'!$B:$B,$B237,'5日'!$C:$C,汇总!$A237)</f>
        <v>5</v>
      </c>
      <c r="I237">
        <f>SUMIFS('6日'!$A:$A,'6日'!$B:$B,$B237,'6日'!$C:$C,汇总!$A237)</f>
        <v>2</v>
      </c>
      <c r="J237">
        <f>SUMIFS('7日'!$A:$A,'7日'!$B:$B,$B237,'7日'!$C:$C,汇总!$A237)</f>
        <v>3</v>
      </c>
      <c r="K237" s="2" t="str">
        <f t="shared" si="25"/>
        <v>(952M)Xiaomi 2014011</v>
      </c>
      <c r="L237" s="2">
        <f t="shared" si="26"/>
        <v>0.2638888888888889</v>
      </c>
      <c r="M237" s="2">
        <f t="shared" si="27"/>
        <v>6.9444444444444448E-2</v>
      </c>
      <c r="N237" s="2">
        <f t="shared" si="28"/>
        <v>6.9444444444444448E-2</v>
      </c>
      <c r="O237" s="2">
        <f t="shared" si="29"/>
        <v>5.5555555555555552E-2</v>
      </c>
      <c r="P237" s="2">
        <f t="shared" si="30"/>
        <v>6.9444444444444448E-2</v>
      </c>
      <c r="Q237" s="2">
        <f t="shared" si="31"/>
        <v>2.7777777777777776E-2</v>
      </c>
      <c r="R237" s="2">
        <f t="shared" si="32"/>
        <v>4.1666666666666664E-2</v>
      </c>
    </row>
    <row r="238" spans="1:18" ht="15">
      <c r="A238">
        <v>1924</v>
      </c>
      <c r="B238" t="s">
        <v>572</v>
      </c>
      <c r="C238" s="1">
        <v>72</v>
      </c>
      <c r="D238">
        <f>SUMIFS(次日!$A:$A,次日!$B:$B,$B238,次日!$C:$C,汇总!$A238)</f>
        <v>22</v>
      </c>
      <c r="E238">
        <f>SUMIFS('2日'!$A:$A,'2日'!$B:$B,$B238,'2日'!$C:$C,汇总!$A238)</f>
        <v>12</v>
      </c>
      <c r="F238">
        <f>SUMIFS('3日'!$A:$A,'3日'!$B:$B,$B238,'3日'!$C:$C,汇总!$A238)</f>
        <v>6</v>
      </c>
      <c r="G238">
        <f>SUMIFS('4日'!$A:$A,'4日'!$B:$B,$B238,'4日'!$C:$C,汇总!$A238)</f>
        <v>4</v>
      </c>
      <c r="H238">
        <f>SUMIFS('5日'!$A:$A,'5日'!$B:$B,$B238,'5日'!$C:$C,汇总!$A238)</f>
        <v>5</v>
      </c>
      <c r="I238">
        <f>SUMIFS('6日'!$A:$A,'6日'!$B:$B,$B238,'6日'!$C:$C,汇总!$A238)</f>
        <v>8</v>
      </c>
      <c r="J238">
        <f>SUMIFS('7日'!$A:$A,'7日'!$B:$B,$B238,'7日'!$C:$C,汇总!$A238)</f>
        <v>4</v>
      </c>
      <c r="K238" s="2" t="str">
        <f t="shared" si="25"/>
        <v>(1924M)Xiaomi MI 2SC</v>
      </c>
      <c r="L238" s="2">
        <f t="shared" si="26"/>
        <v>0.30555555555555558</v>
      </c>
      <c r="M238" s="2">
        <f t="shared" si="27"/>
        <v>0.16666666666666666</v>
      </c>
      <c r="N238" s="2">
        <f t="shared" si="28"/>
        <v>8.3333333333333329E-2</v>
      </c>
      <c r="O238" s="2">
        <f t="shared" si="29"/>
        <v>5.5555555555555552E-2</v>
      </c>
      <c r="P238" s="2">
        <f t="shared" si="30"/>
        <v>6.9444444444444448E-2</v>
      </c>
      <c r="Q238" s="2">
        <f t="shared" si="31"/>
        <v>0.1111111111111111</v>
      </c>
      <c r="R238" s="2">
        <f t="shared" si="32"/>
        <v>5.5555555555555552E-2</v>
      </c>
    </row>
    <row r="239" spans="1:18" ht="15">
      <c r="A239">
        <v>928</v>
      </c>
      <c r="B239" t="s">
        <v>339</v>
      </c>
      <c r="C239" s="1">
        <v>71</v>
      </c>
      <c r="D239">
        <f>SUMIFS(次日!$A:$A,次日!$B:$B,$B239,次日!$C:$C,汇总!$A239)</f>
        <v>23</v>
      </c>
      <c r="E239">
        <f>SUMIFS('2日'!$A:$A,'2日'!$B:$B,$B239,'2日'!$C:$C,汇总!$A239)</f>
        <v>10</v>
      </c>
      <c r="F239">
        <f>SUMIFS('3日'!$A:$A,'3日'!$B:$B,$B239,'3日'!$C:$C,汇总!$A239)</f>
        <v>9</v>
      </c>
      <c r="G239">
        <f>SUMIFS('4日'!$A:$A,'4日'!$B:$B,$B239,'4日'!$C:$C,汇总!$A239)</f>
        <v>9</v>
      </c>
      <c r="H239">
        <f>SUMIFS('5日'!$A:$A,'5日'!$B:$B,$B239,'5日'!$C:$C,汇总!$A239)</f>
        <v>8</v>
      </c>
      <c r="I239">
        <f>SUMIFS('6日'!$A:$A,'6日'!$B:$B,$B239,'6日'!$C:$C,汇总!$A239)</f>
        <v>6</v>
      </c>
      <c r="J239">
        <f>SUMIFS('7日'!$A:$A,'7日'!$B:$B,$B239,'7日'!$C:$C,汇总!$A239)</f>
        <v>4</v>
      </c>
      <c r="K239" s="2" t="str">
        <f t="shared" si="25"/>
        <v>(928M)GiONEE GN5001</v>
      </c>
      <c r="L239" s="2">
        <f t="shared" si="26"/>
        <v>0.323943661971831</v>
      </c>
      <c r="M239" s="2">
        <f t="shared" si="27"/>
        <v>0.14084507042253522</v>
      </c>
      <c r="N239" s="2">
        <f t="shared" si="28"/>
        <v>0.12676056338028169</v>
      </c>
      <c r="O239" s="2">
        <f t="shared" si="29"/>
        <v>0.12676056338028169</v>
      </c>
      <c r="P239" s="2">
        <f t="shared" si="30"/>
        <v>0.11267605633802817</v>
      </c>
      <c r="Q239" s="2">
        <f t="shared" si="31"/>
        <v>8.4507042253521125E-2</v>
      </c>
      <c r="R239" s="2">
        <f t="shared" si="32"/>
        <v>5.6338028169014086E-2</v>
      </c>
    </row>
    <row r="240" spans="1:18" ht="15">
      <c r="A240">
        <v>814</v>
      </c>
      <c r="B240" t="s">
        <v>673</v>
      </c>
      <c r="C240" s="1">
        <v>71</v>
      </c>
      <c r="D240">
        <f>SUMIFS(次日!$A:$A,次日!$B:$B,$B240,次日!$C:$C,汇总!$A240)</f>
        <v>0</v>
      </c>
      <c r="E240">
        <f>SUMIFS('2日'!$A:$A,'2日'!$B:$B,$B240,'2日'!$C:$C,汇总!$A240)</f>
        <v>0</v>
      </c>
      <c r="F240">
        <f>SUMIFS('3日'!$A:$A,'3日'!$B:$B,$B240,'3日'!$C:$C,汇总!$A240)</f>
        <v>0</v>
      </c>
      <c r="G240">
        <f>SUMIFS('4日'!$A:$A,'4日'!$B:$B,$B240,'4日'!$C:$C,汇总!$A240)</f>
        <v>0</v>
      </c>
      <c r="H240">
        <f>SUMIFS('5日'!$A:$A,'5日'!$B:$B,$B240,'5日'!$C:$C,汇总!$A240)</f>
        <v>0</v>
      </c>
      <c r="I240">
        <f>SUMIFS('6日'!$A:$A,'6日'!$B:$B,$B240,'6日'!$C:$C,汇总!$A240)</f>
        <v>0</v>
      </c>
      <c r="J240">
        <f>SUMIFS('7日'!$A:$A,'7日'!$B:$B,$B240,'7日'!$C:$C,汇总!$A240)</f>
        <v>0</v>
      </c>
      <c r="K240" s="2" t="str">
        <f t="shared" si="25"/>
        <v>(814M)motorola A953</v>
      </c>
      <c r="L240" s="2">
        <f t="shared" si="26"/>
        <v>0</v>
      </c>
      <c r="M240" s="2">
        <f t="shared" si="27"/>
        <v>0</v>
      </c>
      <c r="N240" s="2">
        <f t="shared" si="28"/>
        <v>0</v>
      </c>
      <c r="O240" s="2">
        <f t="shared" si="29"/>
        <v>0</v>
      </c>
      <c r="P240" s="2">
        <f t="shared" si="30"/>
        <v>0</v>
      </c>
      <c r="Q240" s="2">
        <f t="shared" si="31"/>
        <v>0</v>
      </c>
      <c r="R240" s="2">
        <f t="shared" si="32"/>
        <v>0</v>
      </c>
    </row>
    <row r="241" spans="1:18" ht="15">
      <c r="A241">
        <v>898</v>
      </c>
      <c r="B241" t="s">
        <v>517</v>
      </c>
      <c r="C241" s="1">
        <v>70</v>
      </c>
      <c r="D241">
        <f>SUMIFS(次日!$A:$A,次日!$B:$B,$B241,次日!$C:$C,汇总!$A241)</f>
        <v>18</v>
      </c>
      <c r="E241">
        <f>SUMIFS('2日'!$A:$A,'2日'!$B:$B,$B241,'2日'!$C:$C,汇总!$A241)</f>
        <v>13</v>
      </c>
      <c r="F241">
        <f>SUMIFS('3日'!$A:$A,'3日'!$B:$B,$B241,'3日'!$C:$C,汇总!$A241)</f>
        <v>8</v>
      </c>
      <c r="G241">
        <f>SUMIFS('4日'!$A:$A,'4日'!$B:$B,$B241,'4日'!$C:$C,汇总!$A241)</f>
        <v>4</v>
      </c>
      <c r="H241">
        <f>SUMIFS('5日'!$A:$A,'5日'!$B:$B,$B241,'5日'!$C:$C,汇总!$A241)</f>
        <v>5</v>
      </c>
      <c r="I241">
        <f>SUMIFS('6日'!$A:$A,'6日'!$B:$B,$B241,'6日'!$C:$C,汇总!$A241)</f>
        <v>1</v>
      </c>
      <c r="J241">
        <f>SUMIFS('7日'!$A:$A,'7日'!$B:$B,$B241,'7日'!$C:$C,汇总!$A241)</f>
        <v>0</v>
      </c>
      <c r="K241" s="2" t="str">
        <f t="shared" si="25"/>
        <v>(898M)vivo vivo Y31</v>
      </c>
      <c r="L241" s="2">
        <f t="shared" si="26"/>
        <v>0.25714285714285712</v>
      </c>
      <c r="M241" s="2">
        <f t="shared" si="27"/>
        <v>0.18571428571428572</v>
      </c>
      <c r="N241" s="2">
        <f t="shared" si="28"/>
        <v>0.11428571428571428</v>
      </c>
      <c r="O241" s="2">
        <f t="shared" si="29"/>
        <v>5.7142857142857141E-2</v>
      </c>
      <c r="P241" s="2">
        <f t="shared" si="30"/>
        <v>7.1428571428571425E-2</v>
      </c>
      <c r="Q241" s="2">
        <f t="shared" si="31"/>
        <v>1.4285714285714285E-2</v>
      </c>
      <c r="R241" s="2">
        <f t="shared" si="32"/>
        <v>0</v>
      </c>
    </row>
    <row r="242" spans="1:18" ht="15">
      <c r="A242">
        <v>2756</v>
      </c>
      <c r="B242" t="s">
        <v>639</v>
      </c>
      <c r="C242" s="1">
        <v>69</v>
      </c>
      <c r="D242">
        <f>SUMIFS(次日!$A:$A,次日!$B:$B,$B242,次日!$C:$C,汇总!$A242)</f>
        <v>21</v>
      </c>
      <c r="E242">
        <f>SUMIFS('2日'!$A:$A,'2日'!$B:$B,$B242,'2日'!$C:$C,汇总!$A242)</f>
        <v>12</v>
      </c>
      <c r="F242">
        <f>SUMIFS('3日'!$A:$A,'3日'!$B:$B,$B242,'3日'!$C:$C,汇总!$A242)</f>
        <v>5</v>
      </c>
      <c r="G242">
        <f>SUMIFS('4日'!$A:$A,'4日'!$B:$B,$B242,'4日'!$C:$C,汇总!$A242)</f>
        <v>5</v>
      </c>
      <c r="H242">
        <f>SUMIFS('5日'!$A:$A,'5日'!$B:$B,$B242,'5日'!$C:$C,汇总!$A242)</f>
        <v>3</v>
      </c>
      <c r="I242">
        <f>SUMIFS('6日'!$A:$A,'6日'!$B:$B,$B242,'6日'!$C:$C,汇总!$A242)</f>
        <v>3</v>
      </c>
      <c r="J242">
        <f>SUMIFS('7日'!$A:$A,'7日'!$B:$B,$B242,'7日'!$C:$C,汇总!$A242)</f>
        <v>5</v>
      </c>
      <c r="K242" s="2" t="str">
        <f t="shared" si="25"/>
        <v>(2756M)HUAWEI ATH-AL00</v>
      </c>
      <c r="L242" s="2">
        <f t="shared" si="26"/>
        <v>0.30434782608695654</v>
      </c>
      <c r="M242" s="2">
        <f t="shared" si="27"/>
        <v>0.17391304347826086</v>
      </c>
      <c r="N242" s="2">
        <f t="shared" si="28"/>
        <v>7.2463768115942032E-2</v>
      </c>
      <c r="O242" s="2">
        <f t="shared" si="29"/>
        <v>7.2463768115942032E-2</v>
      </c>
      <c r="P242" s="2">
        <f t="shared" si="30"/>
        <v>4.3478260869565216E-2</v>
      </c>
      <c r="Q242" s="2">
        <f t="shared" si="31"/>
        <v>4.3478260869565216E-2</v>
      </c>
      <c r="R242" s="2">
        <f t="shared" si="32"/>
        <v>7.2463768115942032E-2</v>
      </c>
    </row>
    <row r="243" spans="1:18" ht="15">
      <c r="A243">
        <v>1902</v>
      </c>
      <c r="B243" t="s">
        <v>393</v>
      </c>
      <c r="C243" s="1">
        <v>69</v>
      </c>
      <c r="D243">
        <f>SUMIFS(次日!$A:$A,次日!$B:$B,$B243,次日!$C:$C,汇总!$A243)</f>
        <v>29</v>
      </c>
      <c r="E243">
        <f>SUMIFS('2日'!$A:$A,'2日'!$B:$B,$B243,'2日'!$C:$C,汇总!$A243)</f>
        <v>13</v>
      </c>
      <c r="F243">
        <f>SUMIFS('3日'!$A:$A,'3日'!$B:$B,$B243,'3日'!$C:$C,汇总!$A243)</f>
        <v>9</v>
      </c>
      <c r="G243">
        <f>SUMIFS('4日'!$A:$A,'4日'!$B:$B,$B243,'4日'!$C:$C,汇总!$A243)</f>
        <v>7</v>
      </c>
      <c r="H243">
        <f>SUMIFS('5日'!$A:$A,'5日'!$B:$B,$B243,'5日'!$C:$C,汇总!$A243)</f>
        <v>4</v>
      </c>
      <c r="I243">
        <f>SUMIFS('6日'!$A:$A,'6日'!$B:$B,$B243,'6日'!$C:$C,汇总!$A243)</f>
        <v>6</v>
      </c>
      <c r="J243">
        <f>SUMIFS('7日'!$A:$A,'7日'!$B:$B,$B243,'7日'!$C:$C,汇总!$A243)</f>
        <v>5</v>
      </c>
      <c r="K243" s="2" t="str">
        <f t="shared" si="25"/>
        <v>(1902M)HUAWEI Che2-UL00</v>
      </c>
      <c r="L243" s="2">
        <f t="shared" si="26"/>
        <v>0.42028985507246375</v>
      </c>
      <c r="M243" s="2">
        <f t="shared" si="27"/>
        <v>0.18840579710144928</v>
      </c>
      <c r="N243" s="2">
        <f t="shared" si="28"/>
        <v>0.13043478260869565</v>
      </c>
      <c r="O243" s="2">
        <f t="shared" si="29"/>
        <v>0.10144927536231885</v>
      </c>
      <c r="P243" s="2">
        <f t="shared" si="30"/>
        <v>5.7971014492753624E-2</v>
      </c>
      <c r="Q243" s="2">
        <f t="shared" si="31"/>
        <v>8.6956521739130432E-2</v>
      </c>
      <c r="R243" s="2">
        <f t="shared" si="32"/>
        <v>7.2463768115942032E-2</v>
      </c>
    </row>
    <row r="244" spans="1:18" ht="15">
      <c r="A244">
        <v>3013</v>
      </c>
      <c r="B244" t="s">
        <v>760</v>
      </c>
      <c r="C244" s="1">
        <v>69</v>
      </c>
      <c r="D244">
        <f>SUMIFS(次日!$A:$A,次日!$B:$B,$B244,次日!$C:$C,汇总!$A244)</f>
        <v>17</v>
      </c>
      <c r="E244">
        <f>SUMIFS('2日'!$A:$A,'2日'!$B:$B,$B244,'2日'!$C:$C,汇总!$A244)</f>
        <v>9</v>
      </c>
      <c r="F244">
        <f>SUMIFS('3日'!$A:$A,'3日'!$B:$B,$B244,'3日'!$C:$C,汇总!$A244)</f>
        <v>12</v>
      </c>
      <c r="G244">
        <f>SUMIFS('4日'!$A:$A,'4日'!$B:$B,$B244,'4日'!$C:$C,汇总!$A244)</f>
        <v>7</v>
      </c>
      <c r="H244">
        <f>SUMIFS('5日'!$A:$A,'5日'!$B:$B,$B244,'5日'!$C:$C,汇总!$A244)</f>
        <v>8</v>
      </c>
      <c r="I244">
        <f>SUMIFS('6日'!$A:$A,'6日'!$B:$B,$B244,'6日'!$C:$C,汇总!$A244)</f>
        <v>10</v>
      </c>
      <c r="J244">
        <f>SUMIFS('7日'!$A:$A,'7日'!$B:$B,$B244,'7日'!$C:$C,汇总!$A244)</f>
        <v>7</v>
      </c>
      <c r="K244" s="2" t="str">
        <f t="shared" si="25"/>
        <v>(3013M)HUAWEI H60-L11</v>
      </c>
      <c r="L244" s="2">
        <f t="shared" si="26"/>
        <v>0.24637681159420291</v>
      </c>
      <c r="M244" s="2">
        <f t="shared" si="27"/>
        <v>0.13043478260869565</v>
      </c>
      <c r="N244" s="2">
        <f t="shared" si="28"/>
        <v>0.17391304347826086</v>
      </c>
      <c r="O244" s="2">
        <f t="shared" si="29"/>
        <v>0.10144927536231885</v>
      </c>
      <c r="P244" s="2">
        <f t="shared" si="30"/>
        <v>0.11594202898550725</v>
      </c>
      <c r="Q244" s="2">
        <f t="shared" si="31"/>
        <v>0.14492753623188406</v>
      </c>
      <c r="R244" s="2">
        <f t="shared" si="32"/>
        <v>0.10144927536231885</v>
      </c>
    </row>
    <row r="245" spans="1:18" ht="15">
      <c r="A245">
        <v>3739</v>
      </c>
      <c r="B245" t="s">
        <v>1086</v>
      </c>
      <c r="C245" s="1">
        <v>68</v>
      </c>
      <c r="D245">
        <f>SUMIFS(次日!$A:$A,次日!$B:$B,$B245,次日!$C:$C,汇总!$A245)</f>
        <v>29</v>
      </c>
      <c r="E245">
        <f>SUMIFS('2日'!$A:$A,'2日'!$B:$B,$B245,'2日'!$C:$C,汇总!$A245)</f>
        <v>15</v>
      </c>
      <c r="F245">
        <f>SUMIFS('3日'!$A:$A,'3日'!$B:$B,$B245,'3日'!$C:$C,汇总!$A245)</f>
        <v>15</v>
      </c>
      <c r="G245">
        <f>SUMIFS('4日'!$A:$A,'4日'!$B:$B,$B245,'4日'!$C:$C,汇总!$A245)</f>
        <v>11</v>
      </c>
      <c r="H245">
        <f>SUMIFS('5日'!$A:$A,'5日'!$B:$B,$B245,'5日'!$C:$C,汇总!$A245)</f>
        <v>12</v>
      </c>
      <c r="I245">
        <f>SUMIFS('6日'!$A:$A,'6日'!$B:$B,$B245,'6日'!$C:$C,汇总!$A245)</f>
        <v>9</v>
      </c>
      <c r="J245">
        <f>SUMIFS('7日'!$A:$A,'7日'!$B:$B,$B245,'7日'!$C:$C,汇总!$A245)</f>
        <v>9</v>
      </c>
      <c r="K245" s="2" t="str">
        <f t="shared" si="25"/>
        <v>(3739M)HUAWEI EVA-AL10</v>
      </c>
      <c r="L245" s="2">
        <f t="shared" si="26"/>
        <v>0.4264705882352941</v>
      </c>
      <c r="M245" s="2">
        <f t="shared" si="27"/>
        <v>0.22058823529411764</v>
      </c>
      <c r="N245" s="2">
        <f t="shared" si="28"/>
        <v>0.22058823529411764</v>
      </c>
      <c r="O245" s="2">
        <f t="shared" si="29"/>
        <v>0.16176470588235295</v>
      </c>
      <c r="P245" s="2">
        <f t="shared" si="30"/>
        <v>0.17647058823529413</v>
      </c>
      <c r="Q245" s="2">
        <f t="shared" si="31"/>
        <v>0.13235294117647059</v>
      </c>
      <c r="R245" s="2">
        <f t="shared" si="32"/>
        <v>0.13235294117647059</v>
      </c>
    </row>
    <row r="246" spans="1:18" ht="15">
      <c r="A246">
        <v>2881</v>
      </c>
      <c r="B246" t="s">
        <v>42</v>
      </c>
      <c r="C246" s="1">
        <v>68</v>
      </c>
      <c r="D246">
        <f>SUMIFS(次日!$A:$A,次日!$B:$B,$B246,次日!$C:$C,汇总!$A246)</f>
        <v>21</v>
      </c>
      <c r="E246">
        <f>SUMIFS('2日'!$A:$A,'2日'!$B:$B,$B246,'2日'!$C:$C,汇总!$A246)</f>
        <v>14</v>
      </c>
      <c r="F246">
        <f>SUMIFS('3日'!$A:$A,'3日'!$B:$B,$B246,'3日'!$C:$C,汇总!$A246)</f>
        <v>11</v>
      </c>
      <c r="G246">
        <f>SUMIFS('4日'!$A:$A,'4日'!$B:$B,$B246,'4日'!$C:$C,汇总!$A246)</f>
        <v>7</v>
      </c>
      <c r="H246">
        <f>SUMIFS('5日'!$A:$A,'5日'!$B:$B,$B246,'5日'!$C:$C,汇总!$A246)</f>
        <v>10</v>
      </c>
      <c r="I246">
        <f>SUMIFS('6日'!$A:$A,'6日'!$B:$B,$B246,'6日'!$C:$C,汇总!$A246)</f>
        <v>9</v>
      </c>
      <c r="J246">
        <f>SUMIFS('7日'!$A:$A,'7日'!$B:$B,$B246,'7日'!$C:$C,汇总!$A246)</f>
        <v>6</v>
      </c>
      <c r="K246" s="2" t="str">
        <f t="shared" si="25"/>
        <v>(2881M)HUAWEI HUAWEI NXT-AL10</v>
      </c>
      <c r="L246" s="2">
        <f t="shared" si="26"/>
        <v>0.30882352941176472</v>
      </c>
      <c r="M246" s="2">
        <f t="shared" si="27"/>
        <v>0.20588235294117646</v>
      </c>
      <c r="N246" s="2">
        <f t="shared" si="28"/>
        <v>0.16176470588235295</v>
      </c>
      <c r="O246" s="2">
        <f t="shared" si="29"/>
        <v>0.10294117647058823</v>
      </c>
      <c r="P246" s="2">
        <f t="shared" si="30"/>
        <v>0.14705882352941177</v>
      </c>
      <c r="Q246" s="2">
        <f t="shared" si="31"/>
        <v>0.13235294117647059</v>
      </c>
      <c r="R246" s="2">
        <f t="shared" si="32"/>
        <v>8.8235294117647065E-2</v>
      </c>
    </row>
    <row r="247" spans="1:18" ht="15">
      <c r="A247">
        <v>2928</v>
      </c>
      <c r="B247" t="s">
        <v>528</v>
      </c>
      <c r="C247" s="1">
        <v>68</v>
      </c>
      <c r="D247">
        <f>SUMIFS(次日!$A:$A,次日!$B:$B,$B247,次日!$C:$C,汇总!$A247)</f>
        <v>22</v>
      </c>
      <c r="E247">
        <f>SUMIFS('2日'!$A:$A,'2日'!$B:$B,$B247,'2日'!$C:$C,汇总!$A247)</f>
        <v>10</v>
      </c>
      <c r="F247">
        <f>SUMIFS('3日'!$A:$A,'3日'!$B:$B,$B247,'3日'!$C:$C,汇总!$A247)</f>
        <v>7</v>
      </c>
      <c r="G247">
        <f>SUMIFS('4日'!$A:$A,'4日'!$B:$B,$B247,'4日'!$C:$C,汇总!$A247)</f>
        <v>10</v>
      </c>
      <c r="H247">
        <f>SUMIFS('5日'!$A:$A,'5日'!$B:$B,$B247,'5日'!$C:$C,汇总!$A247)</f>
        <v>7</v>
      </c>
      <c r="I247">
        <f>SUMIFS('6日'!$A:$A,'6日'!$B:$B,$B247,'6日'!$C:$C,汇总!$A247)</f>
        <v>7</v>
      </c>
      <c r="J247">
        <f>SUMIFS('7日'!$A:$A,'7日'!$B:$B,$B247,'7日'!$C:$C,汇总!$A247)</f>
        <v>4</v>
      </c>
      <c r="K247" s="2" t="str">
        <f t="shared" si="25"/>
        <v>(2928M)OPPO R7c</v>
      </c>
      <c r="L247" s="2">
        <f t="shared" si="26"/>
        <v>0.3235294117647059</v>
      </c>
      <c r="M247" s="2">
        <f t="shared" si="27"/>
        <v>0.14705882352941177</v>
      </c>
      <c r="N247" s="2">
        <f t="shared" si="28"/>
        <v>0.10294117647058823</v>
      </c>
      <c r="O247" s="2">
        <f t="shared" si="29"/>
        <v>0.14705882352941177</v>
      </c>
      <c r="P247" s="2">
        <f t="shared" si="30"/>
        <v>0.10294117647058823</v>
      </c>
      <c r="Q247" s="2">
        <f t="shared" si="31"/>
        <v>0.10294117647058823</v>
      </c>
      <c r="R247" s="2">
        <f t="shared" si="32"/>
        <v>5.8823529411764705E-2</v>
      </c>
    </row>
    <row r="248" spans="1:18" ht="15">
      <c r="A248">
        <v>1870</v>
      </c>
      <c r="B248" t="s">
        <v>170</v>
      </c>
      <c r="C248" s="1">
        <v>68</v>
      </c>
      <c r="D248">
        <f>SUMIFS(次日!$A:$A,次日!$B:$B,$B248,次日!$C:$C,汇总!$A248)</f>
        <v>18</v>
      </c>
      <c r="E248">
        <f>SUMIFS('2日'!$A:$A,'2日'!$B:$B,$B248,'2日'!$C:$C,汇总!$A248)</f>
        <v>12</v>
      </c>
      <c r="F248">
        <f>SUMIFS('3日'!$A:$A,'3日'!$B:$B,$B248,'3日'!$C:$C,汇总!$A248)</f>
        <v>6</v>
      </c>
      <c r="G248">
        <f>SUMIFS('4日'!$A:$A,'4日'!$B:$B,$B248,'4日'!$C:$C,汇总!$A248)</f>
        <v>4</v>
      </c>
      <c r="H248">
        <f>SUMIFS('5日'!$A:$A,'5日'!$B:$B,$B248,'5日'!$C:$C,汇总!$A248)</f>
        <v>1</v>
      </c>
      <c r="I248">
        <f>SUMIFS('6日'!$A:$A,'6日'!$B:$B,$B248,'6日'!$C:$C,汇总!$A248)</f>
        <v>1</v>
      </c>
      <c r="J248">
        <f>SUMIFS('7日'!$A:$A,'7日'!$B:$B,$B248,'7日'!$C:$C,汇总!$A248)</f>
        <v>0</v>
      </c>
      <c r="K248" s="2" t="str">
        <f t="shared" si="25"/>
        <v>(1870M)Xiaomi MI 2S</v>
      </c>
      <c r="L248" s="2">
        <f t="shared" si="26"/>
        <v>0.26470588235294118</v>
      </c>
      <c r="M248" s="2">
        <f t="shared" si="27"/>
        <v>0.17647058823529413</v>
      </c>
      <c r="N248" s="2">
        <f t="shared" si="28"/>
        <v>8.8235294117647065E-2</v>
      </c>
      <c r="O248" s="2">
        <f t="shared" si="29"/>
        <v>5.8823529411764705E-2</v>
      </c>
      <c r="P248" s="2">
        <f t="shared" si="30"/>
        <v>1.4705882352941176E-2</v>
      </c>
      <c r="Q248" s="2">
        <f t="shared" si="31"/>
        <v>1.4705882352941176E-2</v>
      </c>
      <c r="R248" s="2">
        <f t="shared" si="32"/>
        <v>0</v>
      </c>
    </row>
    <row r="249" spans="1:18" ht="15">
      <c r="A249">
        <v>1717</v>
      </c>
      <c r="B249" t="s">
        <v>11</v>
      </c>
      <c r="C249" s="1">
        <v>68</v>
      </c>
      <c r="D249">
        <f>SUMIFS(次日!$A:$A,次日!$B:$B,$B249,次日!$C:$C,汇总!$A249)</f>
        <v>21</v>
      </c>
      <c r="E249">
        <f>SUMIFS('2日'!$A:$A,'2日'!$B:$B,$B249,'2日'!$C:$C,汇总!$A249)</f>
        <v>11</v>
      </c>
      <c r="F249">
        <f>SUMIFS('3日'!$A:$A,'3日'!$B:$B,$B249,'3日'!$C:$C,汇总!$A249)</f>
        <v>9</v>
      </c>
      <c r="G249">
        <f>SUMIFS('4日'!$A:$A,'4日'!$B:$B,$B249,'4日'!$C:$C,汇总!$A249)</f>
        <v>7</v>
      </c>
      <c r="H249">
        <f>SUMIFS('5日'!$A:$A,'5日'!$B:$B,$B249,'5日'!$C:$C,汇总!$A249)</f>
        <v>3</v>
      </c>
      <c r="I249">
        <f>SUMIFS('6日'!$A:$A,'6日'!$B:$B,$B249,'6日'!$C:$C,汇总!$A249)</f>
        <v>4</v>
      </c>
      <c r="J249">
        <f>SUMIFS('7日'!$A:$A,'7日'!$B:$B,$B249,'7日'!$C:$C,汇总!$A249)</f>
        <v>4</v>
      </c>
      <c r="K249" s="2" t="str">
        <f t="shared" si="25"/>
        <v>(1717M)Xiaomi Redmi Note 3</v>
      </c>
      <c r="L249" s="2">
        <f t="shared" si="26"/>
        <v>0.30882352941176472</v>
      </c>
      <c r="M249" s="2">
        <f t="shared" si="27"/>
        <v>0.16176470588235295</v>
      </c>
      <c r="N249" s="2">
        <f t="shared" si="28"/>
        <v>0.13235294117647059</v>
      </c>
      <c r="O249" s="2">
        <f t="shared" si="29"/>
        <v>0.10294117647058823</v>
      </c>
      <c r="P249" s="2">
        <f t="shared" si="30"/>
        <v>4.4117647058823532E-2</v>
      </c>
      <c r="Q249" s="2">
        <f t="shared" si="31"/>
        <v>5.8823529411764705E-2</v>
      </c>
      <c r="R249" s="2">
        <f t="shared" si="32"/>
        <v>5.8823529411764705E-2</v>
      </c>
    </row>
    <row r="250" spans="1:18" ht="15">
      <c r="A250">
        <v>1892</v>
      </c>
      <c r="B250" t="s">
        <v>922</v>
      </c>
      <c r="C250" s="1">
        <v>68</v>
      </c>
      <c r="D250">
        <f>SUMIFS(次日!$A:$A,次日!$B:$B,$B250,次日!$C:$C,汇总!$A250)</f>
        <v>29</v>
      </c>
      <c r="E250">
        <f>SUMIFS('2日'!$A:$A,'2日'!$B:$B,$B250,'2日'!$C:$C,汇总!$A250)</f>
        <v>14</v>
      </c>
      <c r="F250">
        <f>SUMIFS('3日'!$A:$A,'3日'!$B:$B,$B250,'3日'!$C:$C,汇总!$A250)</f>
        <v>11</v>
      </c>
      <c r="G250">
        <f>SUMIFS('4日'!$A:$A,'4日'!$B:$B,$B250,'4日'!$C:$C,汇总!$A250)</f>
        <v>10</v>
      </c>
      <c r="H250">
        <f>SUMIFS('5日'!$A:$A,'5日'!$B:$B,$B250,'5日'!$C:$C,汇总!$A250)</f>
        <v>10</v>
      </c>
      <c r="I250">
        <f>SUMIFS('6日'!$A:$A,'6日'!$B:$B,$B250,'6日'!$C:$C,汇总!$A250)</f>
        <v>8</v>
      </c>
      <c r="J250">
        <f>SUMIFS('7日'!$A:$A,'7日'!$B:$B,$B250,'7日'!$C:$C,汇总!$A250)</f>
        <v>7</v>
      </c>
      <c r="K250" s="2" t="str">
        <f t="shared" si="25"/>
        <v>(1892M)nubia NX511J</v>
      </c>
      <c r="L250" s="2">
        <f t="shared" si="26"/>
        <v>0.4264705882352941</v>
      </c>
      <c r="M250" s="2">
        <f t="shared" si="27"/>
        <v>0.20588235294117646</v>
      </c>
      <c r="N250" s="2">
        <f t="shared" si="28"/>
        <v>0.16176470588235295</v>
      </c>
      <c r="O250" s="2">
        <f t="shared" si="29"/>
        <v>0.14705882352941177</v>
      </c>
      <c r="P250" s="2">
        <f t="shared" si="30"/>
        <v>0.14705882352941177</v>
      </c>
      <c r="Q250" s="2">
        <f t="shared" si="31"/>
        <v>0.11764705882352941</v>
      </c>
      <c r="R250" s="2">
        <f t="shared" si="32"/>
        <v>0.10294117647058823</v>
      </c>
    </row>
    <row r="251" spans="1:18" ht="15">
      <c r="A251">
        <v>993</v>
      </c>
      <c r="B251" t="s">
        <v>206</v>
      </c>
      <c r="C251" s="1">
        <v>68</v>
      </c>
      <c r="D251">
        <f>SUMIFS(次日!$A:$A,次日!$B:$B,$B251,次日!$C:$C,汇总!$A251)</f>
        <v>20</v>
      </c>
      <c r="E251">
        <f>SUMIFS('2日'!$A:$A,'2日'!$B:$B,$B251,'2日'!$C:$C,汇总!$A251)</f>
        <v>5</v>
      </c>
      <c r="F251">
        <f>SUMIFS('3日'!$A:$A,'3日'!$B:$B,$B251,'3日'!$C:$C,汇总!$A251)</f>
        <v>6</v>
      </c>
      <c r="G251">
        <f>SUMIFS('4日'!$A:$A,'4日'!$B:$B,$B251,'4日'!$C:$C,汇总!$A251)</f>
        <v>3</v>
      </c>
      <c r="H251">
        <f>SUMIFS('5日'!$A:$A,'5日'!$B:$B,$B251,'5日'!$C:$C,汇总!$A251)</f>
        <v>3</v>
      </c>
      <c r="I251">
        <f>SUMIFS('6日'!$A:$A,'6日'!$B:$B,$B251,'6日'!$C:$C,汇总!$A251)</f>
        <v>4</v>
      </c>
      <c r="J251">
        <f>SUMIFS('7日'!$A:$A,'7日'!$B:$B,$B251,'7日'!$C:$C,汇总!$A251)</f>
        <v>4</v>
      </c>
      <c r="K251" s="2" t="str">
        <f t="shared" si="25"/>
        <v>(993M)samsung GT-N7100</v>
      </c>
      <c r="L251" s="2">
        <f t="shared" si="26"/>
        <v>0.29411764705882354</v>
      </c>
      <c r="M251" s="2">
        <f t="shared" si="27"/>
        <v>7.3529411764705885E-2</v>
      </c>
      <c r="N251" s="2">
        <f t="shared" si="28"/>
        <v>8.8235294117647065E-2</v>
      </c>
      <c r="O251" s="2">
        <f t="shared" si="29"/>
        <v>4.4117647058823532E-2</v>
      </c>
      <c r="P251" s="2">
        <f t="shared" si="30"/>
        <v>4.4117647058823532E-2</v>
      </c>
      <c r="Q251" s="2">
        <f t="shared" si="31"/>
        <v>5.8823529411764705E-2</v>
      </c>
      <c r="R251" s="2">
        <f t="shared" si="32"/>
        <v>5.8823529411764705E-2</v>
      </c>
    </row>
    <row r="252" spans="1:18" ht="15">
      <c r="A252">
        <v>1890</v>
      </c>
      <c r="B252" t="s">
        <v>337</v>
      </c>
      <c r="C252" s="1">
        <v>68</v>
      </c>
      <c r="D252">
        <f>SUMIFS(次日!$A:$A,次日!$B:$B,$B252,次日!$C:$C,汇总!$A252)</f>
        <v>24</v>
      </c>
      <c r="E252">
        <f>SUMIFS('2日'!$A:$A,'2日'!$B:$B,$B252,'2日'!$C:$C,汇总!$A252)</f>
        <v>11</v>
      </c>
      <c r="F252">
        <f>SUMIFS('3日'!$A:$A,'3日'!$B:$B,$B252,'3日'!$C:$C,汇总!$A252)</f>
        <v>6</v>
      </c>
      <c r="G252">
        <f>SUMIFS('4日'!$A:$A,'4日'!$B:$B,$B252,'4日'!$C:$C,汇总!$A252)</f>
        <v>7</v>
      </c>
      <c r="H252">
        <f>SUMIFS('5日'!$A:$A,'5日'!$B:$B,$B252,'5日'!$C:$C,汇总!$A252)</f>
        <v>7</v>
      </c>
      <c r="I252">
        <f>SUMIFS('6日'!$A:$A,'6日'!$B:$B,$B252,'6日'!$C:$C,汇总!$A252)</f>
        <v>3</v>
      </c>
      <c r="J252">
        <f>SUMIFS('7日'!$A:$A,'7日'!$B:$B,$B252,'7日'!$C:$C,汇总!$A252)</f>
        <v>3</v>
      </c>
      <c r="K252" s="2" t="str">
        <f t="shared" si="25"/>
        <v>(1890M)samsung SM-E7000</v>
      </c>
      <c r="L252" s="2">
        <f t="shared" si="26"/>
        <v>0.35294117647058826</v>
      </c>
      <c r="M252" s="2">
        <f t="shared" si="27"/>
        <v>0.16176470588235295</v>
      </c>
      <c r="N252" s="2">
        <f t="shared" si="28"/>
        <v>8.8235294117647065E-2</v>
      </c>
      <c r="O252" s="2">
        <f t="shared" si="29"/>
        <v>0.10294117647058823</v>
      </c>
      <c r="P252" s="2">
        <f t="shared" si="30"/>
        <v>0.10294117647058823</v>
      </c>
      <c r="Q252" s="2">
        <f t="shared" si="31"/>
        <v>4.4117647058823532E-2</v>
      </c>
      <c r="R252" s="2">
        <f t="shared" si="32"/>
        <v>4.4117647058823532E-2</v>
      </c>
    </row>
    <row r="253" spans="1:18" ht="15">
      <c r="A253">
        <v>1911</v>
      </c>
      <c r="B253" t="s">
        <v>798</v>
      </c>
      <c r="C253" s="1">
        <v>68</v>
      </c>
      <c r="D253">
        <f>SUMIFS(次日!$A:$A,次日!$B:$B,$B253,次日!$C:$C,汇总!$A253)</f>
        <v>16</v>
      </c>
      <c r="E253">
        <f>SUMIFS('2日'!$A:$A,'2日'!$B:$B,$B253,'2日'!$C:$C,汇总!$A253)</f>
        <v>10</v>
      </c>
      <c r="F253">
        <f>SUMIFS('3日'!$A:$A,'3日'!$B:$B,$B253,'3日'!$C:$C,汇总!$A253)</f>
        <v>9</v>
      </c>
      <c r="G253">
        <f>SUMIFS('4日'!$A:$A,'4日'!$B:$B,$B253,'4日'!$C:$C,汇总!$A253)</f>
        <v>8</v>
      </c>
      <c r="H253">
        <f>SUMIFS('5日'!$A:$A,'5日'!$B:$B,$B253,'5日'!$C:$C,汇总!$A253)</f>
        <v>7</v>
      </c>
      <c r="I253">
        <f>SUMIFS('6日'!$A:$A,'6日'!$B:$B,$B253,'6日'!$C:$C,汇总!$A253)</f>
        <v>3</v>
      </c>
      <c r="J253">
        <f>SUMIFS('7日'!$A:$A,'7日'!$B:$B,$B253,'7日'!$C:$C,汇总!$A253)</f>
        <v>2</v>
      </c>
      <c r="K253" s="2" t="str">
        <f t="shared" si="25"/>
        <v>(1911M)vivo vivo Y37</v>
      </c>
      <c r="L253" s="2">
        <f t="shared" si="26"/>
        <v>0.23529411764705882</v>
      </c>
      <c r="M253" s="2">
        <f t="shared" si="27"/>
        <v>0.14705882352941177</v>
      </c>
      <c r="N253" s="2">
        <f t="shared" si="28"/>
        <v>0.13235294117647059</v>
      </c>
      <c r="O253" s="2">
        <f t="shared" si="29"/>
        <v>0.11764705882352941</v>
      </c>
      <c r="P253" s="2">
        <f t="shared" si="30"/>
        <v>0.10294117647058823</v>
      </c>
      <c r="Q253" s="2">
        <f t="shared" si="31"/>
        <v>4.4117647058823532E-2</v>
      </c>
      <c r="R253" s="2">
        <f t="shared" si="32"/>
        <v>2.9411764705882353E-2</v>
      </c>
    </row>
    <row r="254" spans="1:18" ht="15">
      <c r="A254">
        <v>814</v>
      </c>
      <c r="B254" t="s">
        <v>153</v>
      </c>
      <c r="C254" s="1">
        <v>67</v>
      </c>
      <c r="D254">
        <f>SUMIFS(次日!$A:$A,次日!$B:$B,$B254,次日!$C:$C,汇总!$A254)</f>
        <v>0</v>
      </c>
      <c r="E254">
        <f>SUMIFS('2日'!$A:$A,'2日'!$B:$B,$B254,'2日'!$C:$C,汇总!$A254)</f>
        <v>0</v>
      </c>
      <c r="F254">
        <f>SUMIFS('3日'!$A:$A,'3日'!$B:$B,$B254,'3日'!$C:$C,汇总!$A254)</f>
        <v>0</v>
      </c>
      <c r="G254">
        <f>SUMIFS('4日'!$A:$A,'4日'!$B:$B,$B254,'4日'!$C:$C,汇总!$A254)</f>
        <v>0</v>
      </c>
      <c r="H254">
        <f>SUMIFS('5日'!$A:$A,'5日'!$B:$B,$B254,'5日'!$C:$C,汇总!$A254)</f>
        <v>0</v>
      </c>
      <c r="I254">
        <f>SUMIFS('6日'!$A:$A,'6日'!$B:$B,$B254,'6日'!$C:$C,汇总!$A254)</f>
        <v>0</v>
      </c>
      <c r="J254">
        <f>SUMIFS('7日'!$A:$A,'7日'!$B:$B,$B254,'7日'!$C:$C,汇总!$A254)</f>
        <v>0</v>
      </c>
      <c r="K254" s="2" t="str">
        <f t="shared" si="25"/>
        <v>(814M)HUAWEI H30_T00</v>
      </c>
      <c r="L254" s="2">
        <f t="shared" si="26"/>
        <v>0</v>
      </c>
      <c r="M254" s="2">
        <f t="shared" si="27"/>
        <v>0</v>
      </c>
      <c r="N254" s="2">
        <f t="shared" si="28"/>
        <v>0</v>
      </c>
      <c r="O254" s="2">
        <f t="shared" si="29"/>
        <v>0</v>
      </c>
      <c r="P254" s="2">
        <f t="shared" si="30"/>
        <v>0</v>
      </c>
      <c r="Q254" s="2">
        <f t="shared" si="31"/>
        <v>0</v>
      </c>
      <c r="R254" s="2">
        <f t="shared" si="32"/>
        <v>0</v>
      </c>
    </row>
    <row r="255" spans="1:18" ht="15">
      <c r="A255">
        <v>2846</v>
      </c>
      <c r="B255" t="s">
        <v>1894</v>
      </c>
      <c r="C255" s="1">
        <v>67</v>
      </c>
      <c r="D255">
        <f>SUMIFS(次日!$A:$A,次日!$B:$B,$B255,次日!$C:$C,汇总!$A255)</f>
        <v>23</v>
      </c>
      <c r="E255">
        <f>SUMIFS('2日'!$A:$A,'2日'!$B:$B,$B255,'2日'!$C:$C,汇总!$A255)</f>
        <v>11</v>
      </c>
      <c r="F255">
        <f>SUMIFS('3日'!$A:$A,'3日'!$B:$B,$B255,'3日'!$C:$C,汇总!$A255)</f>
        <v>7</v>
      </c>
      <c r="G255">
        <f>SUMIFS('4日'!$A:$A,'4日'!$B:$B,$B255,'4日'!$C:$C,汇总!$A255)</f>
        <v>6</v>
      </c>
      <c r="H255">
        <f>SUMIFS('5日'!$A:$A,'5日'!$B:$B,$B255,'5日'!$C:$C,汇总!$A255)</f>
        <v>5</v>
      </c>
      <c r="I255">
        <f>SUMIFS('6日'!$A:$A,'6日'!$B:$B,$B255,'6日'!$C:$C,汇总!$A255)</f>
        <v>6</v>
      </c>
      <c r="J255">
        <f>SUMIFS('7日'!$A:$A,'7日'!$B:$B,$B255,'7日'!$C:$C,汇总!$A255)</f>
        <v>3</v>
      </c>
      <c r="K255" s="2" t="str">
        <f t="shared" si="25"/>
        <v>(2846M)LeMobile Le X520</v>
      </c>
      <c r="L255" s="2">
        <f t="shared" si="26"/>
        <v>0.34328358208955223</v>
      </c>
      <c r="M255" s="2">
        <f t="shared" si="27"/>
        <v>0.16417910447761194</v>
      </c>
      <c r="N255" s="2">
        <f t="shared" si="28"/>
        <v>0.1044776119402985</v>
      </c>
      <c r="O255" s="2">
        <f t="shared" si="29"/>
        <v>8.9552238805970144E-2</v>
      </c>
      <c r="P255" s="2">
        <f t="shared" si="30"/>
        <v>7.4626865671641784E-2</v>
      </c>
      <c r="Q255" s="2">
        <f t="shared" si="31"/>
        <v>8.9552238805970144E-2</v>
      </c>
      <c r="R255" s="2">
        <f t="shared" si="32"/>
        <v>4.4776119402985072E-2</v>
      </c>
    </row>
    <row r="256" spans="1:18" ht="15">
      <c r="A256">
        <v>814</v>
      </c>
      <c r="B256" t="s">
        <v>975</v>
      </c>
      <c r="C256" s="1">
        <v>66</v>
      </c>
      <c r="D256">
        <f>SUMIFS(次日!$A:$A,次日!$B:$B,$B256,次日!$C:$C,汇总!$A256)</f>
        <v>0</v>
      </c>
      <c r="E256">
        <f>SUMIFS('2日'!$A:$A,'2日'!$B:$B,$B256,'2日'!$C:$C,汇总!$A256)</f>
        <v>0</v>
      </c>
      <c r="F256">
        <f>SUMIFS('3日'!$A:$A,'3日'!$B:$B,$B256,'3日'!$C:$C,汇总!$A256)</f>
        <v>0</v>
      </c>
      <c r="G256">
        <f>SUMIFS('4日'!$A:$A,'4日'!$B:$B,$B256,'4日'!$C:$C,汇总!$A256)</f>
        <v>0</v>
      </c>
      <c r="H256">
        <f>SUMIFS('5日'!$A:$A,'5日'!$B:$B,$B256,'5日'!$C:$C,汇总!$A256)</f>
        <v>0</v>
      </c>
      <c r="I256">
        <f>SUMIFS('6日'!$A:$A,'6日'!$B:$B,$B256,'6日'!$C:$C,汇总!$A256)</f>
        <v>0</v>
      </c>
      <c r="J256">
        <f>SUMIFS('7日'!$A:$A,'7日'!$B:$B,$B256,'7日'!$C:$C,汇总!$A256)</f>
        <v>0</v>
      </c>
      <c r="K256" s="2" t="str">
        <f t="shared" si="25"/>
        <v>(814M)Meizu M9</v>
      </c>
      <c r="L256" s="2">
        <f t="shared" si="26"/>
        <v>0</v>
      </c>
      <c r="M256" s="2">
        <f t="shared" si="27"/>
        <v>0</v>
      </c>
      <c r="N256" s="2">
        <f t="shared" si="28"/>
        <v>0</v>
      </c>
      <c r="O256" s="2">
        <f t="shared" si="29"/>
        <v>0</v>
      </c>
      <c r="P256" s="2">
        <f t="shared" si="30"/>
        <v>0</v>
      </c>
      <c r="Q256" s="2">
        <f t="shared" si="31"/>
        <v>0</v>
      </c>
      <c r="R256" s="2">
        <f t="shared" si="32"/>
        <v>0</v>
      </c>
    </row>
    <row r="257" spans="1:18" ht="15">
      <c r="A257">
        <v>1888</v>
      </c>
      <c r="B257" t="s">
        <v>622</v>
      </c>
      <c r="C257" s="1">
        <v>66</v>
      </c>
      <c r="D257">
        <f>SUMIFS(次日!$A:$A,次日!$B:$B,$B257,次日!$C:$C,汇总!$A257)</f>
        <v>15</v>
      </c>
      <c r="E257">
        <f>SUMIFS('2日'!$A:$A,'2日'!$B:$B,$B257,'2日'!$C:$C,汇总!$A257)</f>
        <v>7</v>
      </c>
      <c r="F257">
        <f>SUMIFS('3日'!$A:$A,'3日'!$B:$B,$B257,'3日'!$C:$C,汇总!$A257)</f>
        <v>5</v>
      </c>
      <c r="G257">
        <f>SUMIFS('4日'!$A:$A,'4日'!$B:$B,$B257,'4日'!$C:$C,汇总!$A257)</f>
        <v>4</v>
      </c>
      <c r="H257">
        <f>SUMIFS('5日'!$A:$A,'5日'!$B:$B,$B257,'5日'!$C:$C,汇总!$A257)</f>
        <v>3</v>
      </c>
      <c r="I257">
        <f>SUMIFS('6日'!$A:$A,'6日'!$B:$B,$B257,'6日'!$C:$C,汇总!$A257)</f>
        <v>5</v>
      </c>
      <c r="J257">
        <f>SUMIFS('7日'!$A:$A,'7日'!$B:$B,$B257,'7日'!$C:$C,汇总!$A257)</f>
        <v>3</v>
      </c>
      <c r="K257" s="2" t="str">
        <f t="shared" si="25"/>
        <v>(1888M)OPPO A51</v>
      </c>
      <c r="L257" s="2">
        <f t="shared" si="26"/>
        <v>0.22727272727272727</v>
      </c>
      <c r="M257" s="2">
        <f t="shared" si="27"/>
        <v>0.10606060606060606</v>
      </c>
      <c r="N257" s="2">
        <f t="shared" si="28"/>
        <v>7.575757575757576E-2</v>
      </c>
      <c r="O257" s="2">
        <f t="shared" si="29"/>
        <v>6.0606060606060608E-2</v>
      </c>
      <c r="P257" s="2">
        <f t="shared" si="30"/>
        <v>4.5454545454545456E-2</v>
      </c>
      <c r="Q257" s="2">
        <f t="shared" si="31"/>
        <v>7.575757575757576E-2</v>
      </c>
      <c r="R257" s="2">
        <f t="shared" si="32"/>
        <v>4.5454545454545456E-2</v>
      </c>
    </row>
    <row r="258" spans="1:18" ht="15">
      <c r="A258">
        <v>1867</v>
      </c>
      <c r="B258" t="s">
        <v>124</v>
      </c>
      <c r="C258" s="1">
        <v>65</v>
      </c>
      <c r="D258">
        <f>SUMIFS(次日!$A:$A,次日!$B:$B,$B258,次日!$C:$C,汇总!$A258)</f>
        <v>15</v>
      </c>
      <c r="E258">
        <f>SUMIFS('2日'!$A:$A,'2日'!$B:$B,$B258,'2日'!$C:$C,汇总!$A258)</f>
        <v>4</v>
      </c>
      <c r="F258">
        <f>SUMIFS('3日'!$A:$A,'3日'!$B:$B,$B258,'3日'!$C:$C,汇总!$A258)</f>
        <v>3</v>
      </c>
      <c r="G258">
        <f>SUMIFS('4日'!$A:$A,'4日'!$B:$B,$B258,'4日'!$C:$C,汇总!$A258)</f>
        <v>5</v>
      </c>
      <c r="H258">
        <f>SUMIFS('5日'!$A:$A,'5日'!$B:$B,$B258,'5日'!$C:$C,汇总!$A258)</f>
        <v>3</v>
      </c>
      <c r="I258">
        <f>SUMIFS('6日'!$A:$A,'6日'!$B:$B,$B258,'6日'!$C:$C,汇总!$A258)</f>
        <v>2</v>
      </c>
      <c r="J258">
        <f>SUMIFS('7日'!$A:$A,'7日'!$B:$B,$B258,'7日'!$C:$C,汇总!$A258)</f>
        <v>2</v>
      </c>
      <c r="K258" s="2" t="str">
        <f t="shared" si="25"/>
        <v>(1867M)360 1501_M02</v>
      </c>
      <c r="L258" s="2">
        <f t="shared" si="26"/>
        <v>0.23076923076923078</v>
      </c>
      <c r="M258" s="2">
        <f t="shared" si="27"/>
        <v>6.1538461538461542E-2</v>
      </c>
      <c r="N258" s="2">
        <f t="shared" si="28"/>
        <v>4.6153846153846156E-2</v>
      </c>
      <c r="O258" s="2">
        <f t="shared" si="29"/>
        <v>7.6923076923076927E-2</v>
      </c>
      <c r="P258" s="2">
        <f t="shared" si="30"/>
        <v>4.6153846153846156E-2</v>
      </c>
      <c r="Q258" s="2">
        <f t="shared" si="31"/>
        <v>3.0769230769230771E-2</v>
      </c>
      <c r="R258" s="2">
        <f t="shared" si="32"/>
        <v>3.0769230769230771E-2</v>
      </c>
    </row>
    <row r="259" spans="1:18" ht="15">
      <c r="A259">
        <v>1841</v>
      </c>
      <c r="B259" t="s">
        <v>119</v>
      </c>
      <c r="C259" s="1">
        <v>65</v>
      </c>
      <c r="D259">
        <f>SUMIFS(次日!$A:$A,次日!$B:$B,$B259,次日!$C:$C,汇总!$A259)</f>
        <v>34</v>
      </c>
      <c r="E259">
        <f>SUMIFS('2日'!$A:$A,'2日'!$B:$B,$B259,'2日'!$C:$C,汇总!$A259)</f>
        <v>21</v>
      </c>
      <c r="F259">
        <f>SUMIFS('3日'!$A:$A,'3日'!$B:$B,$B259,'3日'!$C:$C,汇总!$A259)</f>
        <v>13</v>
      </c>
      <c r="G259">
        <f>SUMIFS('4日'!$A:$A,'4日'!$B:$B,$B259,'4日'!$C:$C,汇总!$A259)</f>
        <v>10</v>
      </c>
      <c r="H259">
        <f>SUMIFS('5日'!$A:$A,'5日'!$B:$B,$B259,'5日'!$C:$C,汇总!$A259)</f>
        <v>10</v>
      </c>
      <c r="I259">
        <f>SUMIFS('6日'!$A:$A,'6日'!$B:$B,$B259,'6日'!$C:$C,汇总!$A259)</f>
        <v>5</v>
      </c>
      <c r="J259">
        <f>SUMIFS('7日'!$A:$A,'7日'!$B:$B,$B259,'7日'!$C:$C,汇总!$A259)</f>
        <v>10</v>
      </c>
      <c r="K259" s="2" t="str">
        <f t="shared" ref="K259:K322" si="33">"("&amp;A259&amp;"M"&amp;")"&amp;B259</f>
        <v>(1841M)BBK vivo X710L</v>
      </c>
      <c r="L259" s="2">
        <f t="shared" ref="L259:L322" si="34">D259/$C259</f>
        <v>0.52307692307692311</v>
      </c>
      <c r="M259" s="2">
        <f t="shared" ref="M259:M322" si="35">E259/$C259</f>
        <v>0.32307692307692309</v>
      </c>
      <c r="N259" s="2">
        <f t="shared" ref="N259:N322" si="36">F259/$C259</f>
        <v>0.2</v>
      </c>
      <c r="O259" s="2">
        <f t="shared" ref="O259:O322" si="37">G259/$C259</f>
        <v>0.15384615384615385</v>
      </c>
      <c r="P259" s="2">
        <f t="shared" ref="P259:P322" si="38">H259/$C259</f>
        <v>0.15384615384615385</v>
      </c>
      <c r="Q259" s="2">
        <f t="shared" ref="Q259:Q322" si="39">I259/$C259</f>
        <v>7.6923076923076927E-2</v>
      </c>
      <c r="R259" s="2">
        <f t="shared" ref="R259:R322" si="40">J259/$C259</f>
        <v>0.15384615384615385</v>
      </c>
    </row>
    <row r="260" spans="1:18" ht="15">
      <c r="A260">
        <v>893</v>
      </c>
      <c r="B260" t="s">
        <v>536</v>
      </c>
      <c r="C260" s="1">
        <v>65</v>
      </c>
      <c r="D260">
        <f>SUMIFS(次日!$A:$A,次日!$B:$B,$B260,次日!$C:$C,汇总!$A260)</f>
        <v>12</v>
      </c>
      <c r="E260">
        <f>SUMIFS('2日'!$A:$A,'2日'!$B:$B,$B260,'2日'!$C:$C,汇总!$A260)</f>
        <v>5</v>
      </c>
      <c r="F260">
        <f>SUMIFS('3日'!$A:$A,'3日'!$B:$B,$B260,'3日'!$C:$C,汇总!$A260)</f>
        <v>0</v>
      </c>
      <c r="G260">
        <f>SUMIFS('4日'!$A:$A,'4日'!$B:$B,$B260,'4日'!$C:$C,汇总!$A260)</f>
        <v>0</v>
      </c>
      <c r="H260">
        <f>SUMIFS('5日'!$A:$A,'5日'!$B:$B,$B260,'5日'!$C:$C,汇总!$A260)</f>
        <v>0</v>
      </c>
      <c r="I260">
        <f>SUMIFS('6日'!$A:$A,'6日'!$B:$B,$B260,'6日'!$C:$C,汇总!$A260)</f>
        <v>0</v>
      </c>
      <c r="J260">
        <f>SUMIFS('7日'!$A:$A,'7日'!$B:$B,$B260,'7日'!$C:$C,汇总!$A260)</f>
        <v>2</v>
      </c>
      <c r="K260" s="2" t="str">
        <f t="shared" si="33"/>
        <v>(893M)Coolpad Coolpad 8720L</v>
      </c>
      <c r="L260" s="2">
        <f t="shared" si="34"/>
        <v>0.18461538461538463</v>
      </c>
      <c r="M260" s="2">
        <f t="shared" si="35"/>
        <v>7.6923076923076927E-2</v>
      </c>
      <c r="N260" s="2">
        <f t="shared" si="36"/>
        <v>0</v>
      </c>
      <c r="O260" s="2">
        <f t="shared" si="37"/>
        <v>0</v>
      </c>
      <c r="P260" s="2">
        <f t="shared" si="38"/>
        <v>0</v>
      </c>
      <c r="Q260" s="2">
        <f t="shared" si="39"/>
        <v>0</v>
      </c>
      <c r="R260" s="2">
        <f t="shared" si="40"/>
        <v>3.0769230769230771E-2</v>
      </c>
    </row>
    <row r="261" spans="1:18" ht="15">
      <c r="A261">
        <v>814</v>
      </c>
      <c r="B261" t="s">
        <v>741</v>
      </c>
      <c r="C261" s="1">
        <v>65</v>
      </c>
      <c r="D261">
        <f>SUMIFS(次日!$A:$A,次日!$B:$B,$B261,次日!$C:$C,汇总!$A261)</f>
        <v>0</v>
      </c>
      <c r="E261">
        <f>SUMIFS('2日'!$A:$A,'2日'!$B:$B,$B261,'2日'!$C:$C,汇总!$A261)</f>
        <v>0</v>
      </c>
      <c r="F261">
        <f>SUMIFS('3日'!$A:$A,'3日'!$B:$B,$B261,'3日'!$C:$C,汇总!$A261)</f>
        <v>0</v>
      </c>
      <c r="G261">
        <f>SUMIFS('4日'!$A:$A,'4日'!$B:$B,$B261,'4日'!$C:$C,汇总!$A261)</f>
        <v>0</v>
      </c>
      <c r="H261">
        <f>SUMIFS('5日'!$A:$A,'5日'!$B:$B,$B261,'5日'!$C:$C,汇总!$A261)</f>
        <v>0</v>
      </c>
      <c r="I261">
        <f>SUMIFS('6日'!$A:$A,'6日'!$B:$B,$B261,'6日'!$C:$C,汇总!$A261)</f>
        <v>0</v>
      </c>
      <c r="J261">
        <f>SUMIFS('7日'!$A:$A,'7日'!$B:$B,$B261,'7日'!$C:$C,汇总!$A261)</f>
        <v>0</v>
      </c>
      <c r="K261" s="2" t="str">
        <f t="shared" si="33"/>
        <v>(814M)HUAWEI HUAWEI U8825D</v>
      </c>
      <c r="L261" s="2">
        <f t="shared" si="34"/>
        <v>0</v>
      </c>
      <c r="M261" s="2">
        <f t="shared" si="35"/>
        <v>0</v>
      </c>
      <c r="N261" s="2">
        <f t="shared" si="36"/>
        <v>0</v>
      </c>
      <c r="O261" s="2">
        <f t="shared" si="37"/>
        <v>0</v>
      </c>
      <c r="P261" s="2">
        <f t="shared" si="38"/>
        <v>0</v>
      </c>
      <c r="Q261" s="2">
        <f t="shared" si="39"/>
        <v>0</v>
      </c>
      <c r="R261" s="2">
        <f t="shared" si="40"/>
        <v>0</v>
      </c>
    </row>
    <row r="262" spans="1:18" ht="15">
      <c r="A262">
        <v>1916</v>
      </c>
      <c r="B262" t="s">
        <v>320</v>
      </c>
      <c r="C262" s="1">
        <v>65</v>
      </c>
      <c r="D262">
        <f>SUMIFS(次日!$A:$A,次日!$B:$B,$B262,次日!$C:$C,汇总!$A262)</f>
        <v>19</v>
      </c>
      <c r="E262">
        <f>SUMIFS('2日'!$A:$A,'2日'!$B:$B,$B262,'2日'!$C:$C,汇总!$A262)</f>
        <v>10</v>
      </c>
      <c r="F262">
        <f>SUMIFS('3日'!$A:$A,'3日'!$B:$B,$B262,'3日'!$C:$C,汇总!$A262)</f>
        <v>8</v>
      </c>
      <c r="G262">
        <f>SUMIFS('4日'!$A:$A,'4日'!$B:$B,$B262,'4日'!$C:$C,汇总!$A262)</f>
        <v>6</v>
      </c>
      <c r="H262">
        <f>SUMIFS('5日'!$A:$A,'5日'!$B:$B,$B262,'5日'!$C:$C,汇总!$A262)</f>
        <v>5</v>
      </c>
      <c r="I262">
        <f>SUMIFS('6日'!$A:$A,'6日'!$B:$B,$B262,'6日'!$C:$C,汇总!$A262)</f>
        <v>5</v>
      </c>
      <c r="J262">
        <f>SUMIFS('7日'!$A:$A,'7日'!$B:$B,$B262,'7日'!$C:$C,汇总!$A262)</f>
        <v>4</v>
      </c>
      <c r="K262" s="2" t="str">
        <f t="shared" si="33"/>
        <v>(1916M)OPPO R8207</v>
      </c>
      <c r="L262" s="2">
        <f t="shared" si="34"/>
        <v>0.29230769230769232</v>
      </c>
      <c r="M262" s="2">
        <f t="shared" si="35"/>
        <v>0.15384615384615385</v>
      </c>
      <c r="N262" s="2">
        <f t="shared" si="36"/>
        <v>0.12307692307692308</v>
      </c>
      <c r="O262" s="2">
        <f t="shared" si="37"/>
        <v>9.2307692307692313E-2</v>
      </c>
      <c r="P262" s="2">
        <f t="shared" si="38"/>
        <v>7.6923076923076927E-2</v>
      </c>
      <c r="Q262" s="2">
        <f t="shared" si="39"/>
        <v>7.6923076923076927E-2</v>
      </c>
      <c r="R262" s="2">
        <f t="shared" si="40"/>
        <v>6.1538461538461542E-2</v>
      </c>
    </row>
    <row r="263" spans="1:18" ht="15">
      <c r="A263">
        <v>897</v>
      </c>
      <c r="B263" t="s">
        <v>197</v>
      </c>
      <c r="C263" s="1">
        <v>65</v>
      </c>
      <c r="D263">
        <f>SUMIFS(次日!$A:$A,次日!$B:$B,$B263,次日!$C:$C,汇总!$A263)</f>
        <v>15</v>
      </c>
      <c r="E263">
        <f>SUMIFS('2日'!$A:$A,'2日'!$B:$B,$B263,'2日'!$C:$C,汇总!$A263)</f>
        <v>9</v>
      </c>
      <c r="F263">
        <f>SUMIFS('3日'!$A:$A,'3日'!$B:$B,$B263,'3日'!$C:$C,汇总!$A263)</f>
        <v>5</v>
      </c>
      <c r="G263">
        <f>SUMIFS('4日'!$A:$A,'4日'!$B:$B,$B263,'4日'!$C:$C,汇总!$A263)</f>
        <v>1</v>
      </c>
      <c r="H263">
        <f>SUMIFS('5日'!$A:$A,'5日'!$B:$B,$B263,'5日'!$C:$C,汇总!$A263)</f>
        <v>1</v>
      </c>
      <c r="I263">
        <f>SUMIFS('6日'!$A:$A,'6日'!$B:$B,$B263,'6日'!$C:$C,汇总!$A263)</f>
        <v>0</v>
      </c>
      <c r="J263">
        <f>SUMIFS('7日'!$A:$A,'7日'!$B:$B,$B263,'7日'!$C:$C,汇总!$A263)</f>
        <v>1</v>
      </c>
      <c r="K263" s="2" t="str">
        <f t="shared" si="33"/>
        <v>(897M)Xiaomi 2014813</v>
      </c>
      <c r="L263" s="2">
        <f t="shared" si="34"/>
        <v>0.23076923076923078</v>
      </c>
      <c r="M263" s="2">
        <f t="shared" si="35"/>
        <v>0.13846153846153847</v>
      </c>
      <c r="N263" s="2">
        <f t="shared" si="36"/>
        <v>7.6923076923076927E-2</v>
      </c>
      <c r="O263" s="2">
        <f t="shared" si="37"/>
        <v>1.5384615384615385E-2</v>
      </c>
      <c r="P263" s="2">
        <f t="shared" si="38"/>
        <v>1.5384615384615385E-2</v>
      </c>
      <c r="Q263" s="2">
        <f t="shared" si="39"/>
        <v>0</v>
      </c>
      <c r="R263" s="2">
        <f t="shared" si="40"/>
        <v>1.5384615384615385E-2</v>
      </c>
    </row>
    <row r="264" spans="1:18" ht="15">
      <c r="A264">
        <v>832</v>
      </c>
      <c r="B264" t="s">
        <v>482</v>
      </c>
      <c r="C264" s="1">
        <v>65</v>
      </c>
      <c r="D264">
        <f>SUMIFS(次日!$A:$A,次日!$B:$B,$B264,次日!$C:$C,汇总!$A264)</f>
        <v>9</v>
      </c>
      <c r="E264">
        <f>SUMIFS('2日'!$A:$A,'2日'!$B:$B,$B264,'2日'!$C:$C,汇总!$A264)</f>
        <v>1</v>
      </c>
      <c r="F264">
        <f>SUMIFS('3日'!$A:$A,'3日'!$B:$B,$B264,'3日'!$C:$C,汇总!$A264)</f>
        <v>4</v>
      </c>
      <c r="G264">
        <f>SUMIFS('4日'!$A:$A,'4日'!$B:$B,$B264,'4日'!$C:$C,汇总!$A264)</f>
        <v>3</v>
      </c>
      <c r="H264">
        <f>SUMIFS('5日'!$A:$A,'5日'!$B:$B,$B264,'5日'!$C:$C,汇总!$A264)</f>
        <v>1</v>
      </c>
      <c r="I264">
        <f>SUMIFS('6日'!$A:$A,'6日'!$B:$B,$B264,'6日'!$C:$C,汇总!$A264)</f>
        <v>2</v>
      </c>
      <c r="J264">
        <f>SUMIFS('7日'!$A:$A,'7日'!$B:$B,$B264,'7日'!$C:$C,汇总!$A264)</f>
        <v>2</v>
      </c>
      <c r="K264" s="2" t="str">
        <f t="shared" si="33"/>
        <v>(832M)samsung GT-I9300</v>
      </c>
      <c r="L264" s="2">
        <f t="shared" si="34"/>
        <v>0.13846153846153847</v>
      </c>
      <c r="M264" s="2">
        <f t="shared" si="35"/>
        <v>1.5384615384615385E-2</v>
      </c>
      <c r="N264" s="2">
        <f t="shared" si="36"/>
        <v>6.1538461538461542E-2</v>
      </c>
      <c r="O264" s="2">
        <f t="shared" si="37"/>
        <v>4.6153846153846156E-2</v>
      </c>
      <c r="P264" s="2">
        <f t="shared" si="38"/>
        <v>1.5384615384615385E-2</v>
      </c>
      <c r="Q264" s="2">
        <f t="shared" si="39"/>
        <v>3.0769230769230771E-2</v>
      </c>
      <c r="R264" s="2">
        <f t="shared" si="40"/>
        <v>3.0769230769230771E-2</v>
      </c>
    </row>
    <row r="265" spans="1:18" ht="15">
      <c r="A265">
        <v>1868</v>
      </c>
      <c r="B265" t="s">
        <v>75</v>
      </c>
      <c r="C265" s="1">
        <v>65</v>
      </c>
      <c r="D265">
        <f>SUMIFS(次日!$A:$A,次日!$B:$B,$B265,次日!$C:$C,汇总!$A265)</f>
        <v>16</v>
      </c>
      <c r="E265">
        <f>SUMIFS('2日'!$A:$A,'2日'!$B:$B,$B265,'2日'!$C:$C,汇总!$A265)</f>
        <v>11</v>
      </c>
      <c r="F265">
        <f>SUMIFS('3日'!$A:$A,'3日'!$B:$B,$B265,'3日'!$C:$C,汇总!$A265)</f>
        <v>5</v>
      </c>
      <c r="G265">
        <f>SUMIFS('4日'!$A:$A,'4日'!$B:$B,$B265,'4日'!$C:$C,汇总!$A265)</f>
        <v>4</v>
      </c>
      <c r="H265">
        <f>SUMIFS('5日'!$A:$A,'5日'!$B:$B,$B265,'5日'!$C:$C,汇总!$A265)</f>
        <v>3</v>
      </c>
      <c r="I265">
        <f>SUMIFS('6日'!$A:$A,'6日'!$B:$B,$B265,'6日'!$C:$C,汇总!$A265)</f>
        <v>3</v>
      </c>
      <c r="J265">
        <f>SUMIFS('7日'!$A:$A,'7日'!$B:$B,$B265,'7日'!$C:$C,汇总!$A265)</f>
        <v>2</v>
      </c>
      <c r="K265" s="2" t="str">
        <f t="shared" si="33"/>
        <v>(1868M)samsung SM-N7508V</v>
      </c>
      <c r="L265" s="2">
        <f t="shared" si="34"/>
        <v>0.24615384615384617</v>
      </c>
      <c r="M265" s="2">
        <f t="shared" si="35"/>
        <v>0.16923076923076924</v>
      </c>
      <c r="N265" s="2">
        <f t="shared" si="36"/>
        <v>7.6923076923076927E-2</v>
      </c>
      <c r="O265" s="2">
        <f t="shared" si="37"/>
        <v>6.1538461538461542E-2</v>
      </c>
      <c r="P265" s="2">
        <f t="shared" si="38"/>
        <v>4.6153846153846156E-2</v>
      </c>
      <c r="Q265" s="2">
        <f t="shared" si="39"/>
        <v>4.6153846153846156E-2</v>
      </c>
      <c r="R265" s="2">
        <f t="shared" si="40"/>
        <v>3.0769230769230771E-2</v>
      </c>
    </row>
    <row r="266" spans="1:18" ht="15">
      <c r="A266">
        <v>2833</v>
      </c>
      <c r="B266" t="s">
        <v>164</v>
      </c>
      <c r="C266" s="1">
        <v>65</v>
      </c>
      <c r="D266">
        <f>SUMIFS(次日!$A:$A,次日!$B:$B,$B266,次日!$C:$C,汇总!$A266)</f>
        <v>21</v>
      </c>
      <c r="E266">
        <f>SUMIFS('2日'!$A:$A,'2日'!$B:$B,$B266,'2日'!$C:$C,汇总!$A266)</f>
        <v>12</v>
      </c>
      <c r="F266">
        <f>SUMIFS('3日'!$A:$A,'3日'!$B:$B,$B266,'3日'!$C:$C,汇总!$A266)</f>
        <v>5</v>
      </c>
      <c r="G266">
        <f>SUMIFS('4日'!$A:$A,'4日'!$B:$B,$B266,'4日'!$C:$C,汇总!$A266)</f>
        <v>7</v>
      </c>
      <c r="H266">
        <f>SUMIFS('5日'!$A:$A,'5日'!$B:$B,$B266,'5日'!$C:$C,汇总!$A266)</f>
        <v>8</v>
      </c>
      <c r="I266">
        <f>SUMIFS('6日'!$A:$A,'6日'!$B:$B,$B266,'6日'!$C:$C,汇总!$A266)</f>
        <v>6</v>
      </c>
      <c r="J266">
        <f>SUMIFS('7日'!$A:$A,'7日'!$B:$B,$B266,'7日'!$C:$C,汇总!$A266)</f>
        <v>6</v>
      </c>
      <c r="K266" s="2" t="str">
        <f t="shared" si="33"/>
        <v>(2833M)samsung SM-N9002</v>
      </c>
      <c r="L266" s="2">
        <f t="shared" si="34"/>
        <v>0.32307692307692309</v>
      </c>
      <c r="M266" s="2">
        <f t="shared" si="35"/>
        <v>0.18461538461538463</v>
      </c>
      <c r="N266" s="2">
        <f t="shared" si="36"/>
        <v>7.6923076923076927E-2</v>
      </c>
      <c r="O266" s="2">
        <f t="shared" si="37"/>
        <v>0.1076923076923077</v>
      </c>
      <c r="P266" s="2">
        <f t="shared" si="38"/>
        <v>0.12307692307692308</v>
      </c>
      <c r="Q266" s="2">
        <f t="shared" si="39"/>
        <v>9.2307692307692313E-2</v>
      </c>
      <c r="R266" s="2">
        <f t="shared" si="40"/>
        <v>9.2307692307692313E-2</v>
      </c>
    </row>
    <row r="267" spans="1:18" ht="15">
      <c r="A267">
        <v>1886</v>
      </c>
      <c r="B267" t="s">
        <v>458</v>
      </c>
      <c r="C267" s="1">
        <v>64</v>
      </c>
      <c r="D267">
        <f>SUMIFS(次日!$A:$A,次日!$B:$B,$B267,次日!$C:$C,汇总!$A267)</f>
        <v>20</v>
      </c>
      <c r="E267">
        <f>SUMIFS('2日'!$A:$A,'2日'!$B:$B,$B267,'2日'!$C:$C,汇总!$A267)</f>
        <v>11</v>
      </c>
      <c r="F267">
        <f>SUMIFS('3日'!$A:$A,'3日'!$B:$B,$B267,'3日'!$C:$C,汇总!$A267)</f>
        <v>10</v>
      </c>
      <c r="G267">
        <f>SUMIFS('4日'!$A:$A,'4日'!$B:$B,$B267,'4日'!$C:$C,汇总!$A267)</f>
        <v>12</v>
      </c>
      <c r="H267">
        <f>SUMIFS('5日'!$A:$A,'5日'!$B:$B,$B267,'5日'!$C:$C,汇总!$A267)</f>
        <v>10</v>
      </c>
      <c r="I267">
        <f>SUMIFS('6日'!$A:$A,'6日'!$B:$B,$B267,'6日'!$C:$C,汇总!$A267)</f>
        <v>6</v>
      </c>
      <c r="J267">
        <f>SUMIFS('7日'!$A:$A,'7日'!$B:$B,$B267,'7日'!$C:$C,汇总!$A267)</f>
        <v>4</v>
      </c>
      <c r="K267" s="2" t="str">
        <f t="shared" si="33"/>
        <v>(1886M)GiONEE GN9006</v>
      </c>
      <c r="L267" s="2">
        <f t="shared" si="34"/>
        <v>0.3125</v>
      </c>
      <c r="M267" s="2">
        <f t="shared" si="35"/>
        <v>0.171875</v>
      </c>
      <c r="N267" s="2">
        <f t="shared" si="36"/>
        <v>0.15625</v>
      </c>
      <c r="O267" s="2">
        <f t="shared" si="37"/>
        <v>0.1875</v>
      </c>
      <c r="P267" s="2">
        <f t="shared" si="38"/>
        <v>0.15625</v>
      </c>
      <c r="Q267" s="2">
        <f t="shared" si="39"/>
        <v>9.375E-2</v>
      </c>
      <c r="R267" s="2">
        <f t="shared" si="40"/>
        <v>6.25E-2</v>
      </c>
    </row>
    <row r="268" spans="1:18" ht="15">
      <c r="A268">
        <v>3687</v>
      </c>
      <c r="B268" t="s">
        <v>478</v>
      </c>
      <c r="C268" s="1">
        <v>64</v>
      </c>
      <c r="D268">
        <f>SUMIFS(次日!$A:$A,次日!$B:$B,$B268,次日!$C:$C,汇总!$A268)</f>
        <v>25</v>
      </c>
      <c r="E268">
        <f>SUMIFS('2日'!$A:$A,'2日'!$B:$B,$B268,'2日'!$C:$C,汇总!$A268)</f>
        <v>11</v>
      </c>
      <c r="F268">
        <f>SUMIFS('3日'!$A:$A,'3日'!$B:$B,$B268,'3日'!$C:$C,汇总!$A268)</f>
        <v>8</v>
      </c>
      <c r="G268">
        <f>SUMIFS('4日'!$A:$A,'4日'!$B:$B,$B268,'4日'!$C:$C,汇总!$A268)</f>
        <v>7</v>
      </c>
      <c r="H268">
        <f>SUMIFS('5日'!$A:$A,'5日'!$B:$B,$B268,'5日'!$C:$C,汇总!$A268)</f>
        <v>6</v>
      </c>
      <c r="I268">
        <f>SUMIFS('6日'!$A:$A,'6日'!$B:$B,$B268,'6日'!$C:$C,汇总!$A268)</f>
        <v>5</v>
      </c>
      <c r="J268">
        <f>SUMIFS('7日'!$A:$A,'7日'!$B:$B,$B268,'7日'!$C:$C,汇总!$A268)</f>
        <v>5</v>
      </c>
      <c r="K268" s="2" t="str">
        <f t="shared" si="33"/>
        <v>(3687M)Letv X800</v>
      </c>
      <c r="L268" s="2">
        <f t="shared" si="34"/>
        <v>0.390625</v>
      </c>
      <c r="M268" s="2">
        <f t="shared" si="35"/>
        <v>0.171875</v>
      </c>
      <c r="N268" s="2">
        <f t="shared" si="36"/>
        <v>0.125</v>
      </c>
      <c r="O268" s="2">
        <f t="shared" si="37"/>
        <v>0.109375</v>
      </c>
      <c r="P268" s="2">
        <f t="shared" si="38"/>
        <v>9.375E-2</v>
      </c>
      <c r="Q268" s="2">
        <f t="shared" si="39"/>
        <v>7.8125E-2</v>
      </c>
      <c r="R268" s="2">
        <f t="shared" si="40"/>
        <v>7.8125E-2</v>
      </c>
    </row>
    <row r="269" spans="1:18" ht="15">
      <c r="A269">
        <v>848</v>
      </c>
      <c r="B269" t="s">
        <v>345</v>
      </c>
      <c r="C269" s="1">
        <v>64</v>
      </c>
      <c r="D269">
        <f>SUMIFS(次日!$A:$A,次日!$B:$B,$B269,次日!$C:$C,汇总!$A269)</f>
        <v>12</v>
      </c>
      <c r="E269">
        <f>SUMIFS('2日'!$A:$A,'2日'!$B:$B,$B269,'2日'!$C:$C,汇总!$A269)</f>
        <v>8</v>
      </c>
      <c r="F269">
        <f>SUMIFS('3日'!$A:$A,'3日'!$B:$B,$B269,'3日'!$C:$C,汇总!$A269)</f>
        <v>4</v>
      </c>
      <c r="G269">
        <f>SUMIFS('4日'!$A:$A,'4日'!$B:$B,$B269,'4日'!$C:$C,汇总!$A269)</f>
        <v>5</v>
      </c>
      <c r="H269">
        <f>SUMIFS('5日'!$A:$A,'5日'!$B:$B,$B269,'5日'!$C:$C,汇总!$A269)</f>
        <v>3</v>
      </c>
      <c r="I269">
        <f>SUMIFS('6日'!$A:$A,'6日'!$B:$B,$B269,'6日'!$C:$C,汇总!$A269)</f>
        <v>3</v>
      </c>
      <c r="J269">
        <f>SUMIFS('7日'!$A:$A,'7日'!$B:$B,$B269,'7日'!$C:$C,汇总!$A269)</f>
        <v>2</v>
      </c>
      <c r="K269" s="2" t="str">
        <f t="shared" si="33"/>
        <v>(848M)OPPO R2017</v>
      </c>
      <c r="L269" s="2">
        <f t="shared" si="34"/>
        <v>0.1875</v>
      </c>
      <c r="M269" s="2">
        <f t="shared" si="35"/>
        <v>0.125</v>
      </c>
      <c r="N269" s="2">
        <f t="shared" si="36"/>
        <v>6.25E-2</v>
      </c>
      <c r="O269" s="2">
        <f t="shared" si="37"/>
        <v>7.8125E-2</v>
      </c>
      <c r="P269" s="2">
        <f t="shared" si="38"/>
        <v>4.6875E-2</v>
      </c>
      <c r="Q269" s="2">
        <f t="shared" si="39"/>
        <v>4.6875E-2</v>
      </c>
      <c r="R269" s="2">
        <f t="shared" si="40"/>
        <v>3.125E-2</v>
      </c>
    </row>
    <row r="270" spans="1:18" ht="15">
      <c r="A270">
        <v>1872</v>
      </c>
      <c r="B270" t="s">
        <v>85</v>
      </c>
      <c r="C270" s="1">
        <v>64</v>
      </c>
      <c r="D270">
        <f>SUMIFS(次日!$A:$A,次日!$B:$B,$B270,次日!$C:$C,汇总!$A270)</f>
        <v>24</v>
      </c>
      <c r="E270">
        <f>SUMIFS('2日'!$A:$A,'2日'!$B:$B,$B270,'2日'!$C:$C,汇总!$A270)</f>
        <v>11</v>
      </c>
      <c r="F270">
        <f>SUMIFS('3日'!$A:$A,'3日'!$B:$B,$B270,'3日'!$C:$C,汇总!$A270)</f>
        <v>5</v>
      </c>
      <c r="G270">
        <f>SUMIFS('4日'!$A:$A,'4日'!$B:$B,$B270,'4日'!$C:$C,汇总!$A270)</f>
        <v>6</v>
      </c>
      <c r="H270">
        <f>SUMIFS('5日'!$A:$A,'5日'!$B:$B,$B270,'5日'!$C:$C,汇总!$A270)</f>
        <v>4</v>
      </c>
      <c r="I270">
        <f>SUMIFS('6日'!$A:$A,'6日'!$B:$B,$B270,'6日'!$C:$C,汇总!$A270)</f>
        <v>4</v>
      </c>
      <c r="J270">
        <f>SUMIFS('7日'!$A:$A,'7日'!$B:$B,$B270,'7日'!$C:$C,汇总!$A270)</f>
        <v>2</v>
      </c>
      <c r="K270" s="2" t="str">
        <f t="shared" si="33"/>
        <v>(1872M)Xiaomi HM NOTE 1LTETD</v>
      </c>
      <c r="L270" s="2">
        <f t="shared" si="34"/>
        <v>0.375</v>
      </c>
      <c r="M270" s="2">
        <f t="shared" si="35"/>
        <v>0.171875</v>
      </c>
      <c r="N270" s="2">
        <f t="shared" si="36"/>
        <v>7.8125E-2</v>
      </c>
      <c r="O270" s="2">
        <f t="shared" si="37"/>
        <v>9.375E-2</v>
      </c>
      <c r="P270" s="2">
        <f t="shared" si="38"/>
        <v>6.25E-2</v>
      </c>
      <c r="Q270" s="2">
        <f t="shared" si="39"/>
        <v>6.25E-2</v>
      </c>
      <c r="R270" s="2">
        <f t="shared" si="40"/>
        <v>3.125E-2</v>
      </c>
    </row>
    <row r="271" spans="1:18" ht="15">
      <c r="A271">
        <v>814</v>
      </c>
      <c r="B271" t="s">
        <v>84</v>
      </c>
      <c r="C271" s="1">
        <v>64</v>
      </c>
      <c r="D271">
        <f>SUMIFS(次日!$A:$A,次日!$B:$B,$B271,次日!$C:$C,汇总!$A271)</f>
        <v>0</v>
      </c>
      <c r="E271">
        <f>SUMIFS('2日'!$A:$A,'2日'!$B:$B,$B271,'2日'!$C:$C,汇总!$A271)</f>
        <v>0</v>
      </c>
      <c r="F271">
        <f>SUMIFS('3日'!$A:$A,'3日'!$B:$B,$B271,'3日'!$C:$C,汇总!$A271)</f>
        <v>0</v>
      </c>
      <c r="G271">
        <f>SUMIFS('4日'!$A:$A,'4日'!$B:$B,$B271,'4日'!$C:$C,汇总!$A271)</f>
        <v>0</v>
      </c>
      <c r="H271">
        <f>SUMIFS('5日'!$A:$A,'5日'!$B:$B,$B271,'5日'!$C:$C,汇总!$A271)</f>
        <v>0</v>
      </c>
      <c r="I271">
        <f>SUMIFS('6日'!$A:$A,'6日'!$B:$B,$B271,'6日'!$C:$C,汇总!$A271)</f>
        <v>0</v>
      </c>
      <c r="J271">
        <f>SUMIFS('7日'!$A:$A,'7日'!$B:$B,$B271,'7日'!$C:$C,汇总!$A271)</f>
        <v>0</v>
      </c>
      <c r="K271" s="2" t="str">
        <f t="shared" si="33"/>
        <v>(814M)ZTE ZTE-T U880</v>
      </c>
      <c r="L271" s="2">
        <f t="shared" si="34"/>
        <v>0</v>
      </c>
      <c r="M271" s="2">
        <f t="shared" si="35"/>
        <v>0</v>
      </c>
      <c r="N271" s="2">
        <f t="shared" si="36"/>
        <v>0</v>
      </c>
      <c r="O271" s="2">
        <f t="shared" si="37"/>
        <v>0</v>
      </c>
      <c r="P271" s="2">
        <f t="shared" si="38"/>
        <v>0</v>
      </c>
      <c r="Q271" s="2">
        <f t="shared" si="39"/>
        <v>0</v>
      </c>
      <c r="R271" s="2">
        <f t="shared" si="40"/>
        <v>0</v>
      </c>
    </row>
    <row r="272" spans="1:18" ht="15">
      <c r="A272">
        <v>1089</v>
      </c>
      <c r="B272" t="s">
        <v>857</v>
      </c>
      <c r="C272" s="1">
        <v>64</v>
      </c>
      <c r="D272">
        <f>SUMIFS(次日!$A:$A,次日!$B:$B,$B272,次日!$C:$C,汇总!$A272)</f>
        <v>9</v>
      </c>
      <c r="E272">
        <f>SUMIFS('2日'!$A:$A,'2日'!$B:$B,$B272,'2日'!$C:$C,汇总!$A272)</f>
        <v>0</v>
      </c>
      <c r="F272">
        <f>SUMIFS('3日'!$A:$A,'3日'!$B:$B,$B272,'3日'!$C:$C,汇总!$A272)</f>
        <v>2</v>
      </c>
      <c r="G272">
        <f>SUMIFS('4日'!$A:$A,'4日'!$B:$B,$B272,'4日'!$C:$C,汇总!$A272)</f>
        <v>3</v>
      </c>
      <c r="H272">
        <f>SUMIFS('5日'!$A:$A,'5日'!$B:$B,$B272,'5日'!$C:$C,汇总!$A272)</f>
        <v>2</v>
      </c>
      <c r="I272">
        <f>SUMIFS('6日'!$A:$A,'6日'!$B:$B,$B272,'6日'!$C:$C,汇总!$A272)</f>
        <v>1</v>
      </c>
      <c r="J272">
        <f>SUMIFS('7日'!$A:$A,'7日'!$B:$B,$B272,'7日'!$C:$C,汇总!$A272)</f>
        <v>1</v>
      </c>
      <c r="K272" s="2" t="str">
        <f t="shared" si="33"/>
        <v>(1089M)samsung GT-I9152</v>
      </c>
      <c r="L272" s="2">
        <f t="shared" si="34"/>
        <v>0.140625</v>
      </c>
      <c r="M272" s="2">
        <f t="shared" si="35"/>
        <v>0</v>
      </c>
      <c r="N272" s="2">
        <f t="shared" si="36"/>
        <v>3.125E-2</v>
      </c>
      <c r="O272" s="2">
        <f t="shared" si="37"/>
        <v>4.6875E-2</v>
      </c>
      <c r="P272" s="2">
        <f t="shared" si="38"/>
        <v>3.125E-2</v>
      </c>
      <c r="Q272" s="2">
        <f t="shared" si="39"/>
        <v>1.5625E-2</v>
      </c>
      <c r="R272" s="2">
        <f t="shared" si="40"/>
        <v>1.5625E-2</v>
      </c>
    </row>
    <row r="273" spans="1:18" ht="15">
      <c r="A273">
        <v>1896</v>
      </c>
      <c r="B273" t="s">
        <v>1017</v>
      </c>
      <c r="C273" s="1">
        <v>63</v>
      </c>
      <c r="D273">
        <f>SUMIFS(次日!$A:$A,次日!$B:$B,$B273,次日!$C:$C,汇总!$A273)</f>
        <v>20</v>
      </c>
      <c r="E273">
        <f>SUMIFS('2日'!$A:$A,'2日'!$B:$B,$B273,'2日'!$C:$C,汇总!$A273)</f>
        <v>10</v>
      </c>
      <c r="F273">
        <f>SUMIFS('3日'!$A:$A,'3日'!$B:$B,$B273,'3日'!$C:$C,汇总!$A273)</f>
        <v>4</v>
      </c>
      <c r="G273">
        <f>SUMIFS('4日'!$A:$A,'4日'!$B:$B,$B273,'4日'!$C:$C,汇总!$A273)</f>
        <v>3</v>
      </c>
      <c r="H273">
        <f>SUMIFS('5日'!$A:$A,'5日'!$B:$B,$B273,'5日'!$C:$C,汇总!$A273)</f>
        <v>3</v>
      </c>
      <c r="I273">
        <f>SUMIFS('6日'!$A:$A,'6日'!$B:$B,$B273,'6日'!$C:$C,汇总!$A273)</f>
        <v>7</v>
      </c>
      <c r="J273">
        <f>SUMIFS('7日'!$A:$A,'7日'!$B:$B,$B273,'7日'!$C:$C,汇总!$A273)</f>
        <v>4</v>
      </c>
      <c r="K273" s="2" t="str">
        <f t="shared" si="33"/>
        <v>(1896M)Meizu M571C</v>
      </c>
      <c r="L273" s="2">
        <f t="shared" si="34"/>
        <v>0.31746031746031744</v>
      </c>
      <c r="M273" s="2">
        <f t="shared" si="35"/>
        <v>0.15873015873015872</v>
      </c>
      <c r="N273" s="2">
        <f t="shared" si="36"/>
        <v>6.3492063492063489E-2</v>
      </c>
      <c r="O273" s="2">
        <f t="shared" si="37"/>
        <v>4.7619047619047616E-2</v>
      </c>
      <c r="P273" s="2">
        <f t="shared" si="38"/>
        <v>4.7619047619047616E-2</v>
      </c>
      <c r="Q273" s="2">
        <f t="shared" si="39"/>
        <v>0.1111111111111111</v>
      </c>
      <c r="R273" s="2">
        <f t="shared" si="40"/>
        <v>6.3492063492063489E-2</v>
      </c>
    </row>
    <row r="274" spans="1:18" ht="15">
      <c r="A274">
        <v>3630</v>
      </c>
      <c r="B274" t="s">
        <v>439</v>
      </c>
      <c r="C274" s="1">
        <v>63</v>
      </c>
      <c r="D274">
        <f>SUMIFS(次日!$A:$A,次日!$B:$B,$B274,次日!$C:$C,汇总!$A274)</f>
        <v>16</v>
      </c>
      <c r="E274">
        <f>SUMIFS('2日'!$A:$A,'2日'!$B:$B,$B274,'2日'!$C:$C,汇总!$A274)</f>
        <v>11</v>
      </c>
      <c r="F274">
        <f>SUMIFS('3日'!$A:$A,'3日'!$B:$B,$B274,'3日'!$C:$C,汇总!$A274)</f>
        <v>8</v>
      </c>
      <c r="G274">
        <f>SUMIFS('4日'!$A:$A,'4日'!$B:$B,$B274,'4日'!$C:$C,汇总!$A274)</f>
        <v>7</v>
      </c>
      <c r="H274">
        <f>SUMIFS('5日'!$A:$A,'5日'!$B:$B,$B274,'5日'!$C:$C,汇总!$A274)</f>
        <v>6</v>
      </c>
      <c r="I274">
        <f>SUMIFS('6日'!$A:$A,'6日'!$B:$B,$B274,'6日'!$C:$C,汇总!$A274)</f>
        <v>2</v>
      </c>
      <c r="J274">
        <f>SUMIFS('7日'!$A:$A,'7日'!$B:$B,$B274,'7日'!$C:$C,汇总!$A274)</f>
        <v>5</v>
      </c>
      <c r="K274" s="2" t="str">
        <f t="shared" si="33"/>
        <v>(3630M)OPPO R7Plusm</v>
      </c>
      <c r="L274" s="2">
        <f t="shared" si="34"/>
        <v>0.25396825396825395</v>
      </c>
      <c r="M274" s="2">
        <f t="shared" si="35"/>
        <v>0.17460317460317459</v>
      </c>
      <c r="N274" s="2">
        <f t="shared" si="36"/>
        <v>0.12698412698412698</v>
      </c>
      <c r="O274" s="2">
        <f t="shared" si="37"/>
        <v>0.1111111111111111</v>
      </c>
      <c r="P274" s="2">
        <f t="shared" si="38"/>
        <v>9.5238095238095233E-2</v>
      </c>
      <c r="Q274" s="2">
        <f t="shared" si="39"/>
        <v>3.1746031746031744E-2</v>
      </c>
      <c r="R274" s="2">
        <f t="shared" si="40"/>
        <v>7.9365079365079361E-2</v>
      </c>
    </row>
    <row r="275" spans="1:18" ht="15">
      <c r="A275">
        <v>814</v>
      </c>
      <c r="B275" t="s">
        <v>610</v>
      </c>
      <c r="C275" s="1">
        <v>63</v>
      </c>
      <c r="D275">
        <f>SUMIFS(次日!$A:$A,次日!$B:$B,$B275,次日!$C:$C,汇总!$A275)</f>
        <v>0</v>
      </c>
      <c r="E275">
        <f>SUMIFS('2日'!$A:$A,'2日'!$B:$B,$B275,'2日'!$C:$C,汇总!$A275)</f>
        <v>0</v>
      </c>
      <c r="F275">
        <f>SUMIFS('3日'!$A:$A,'3日'!$B:$B,$B275,'3日'!$C:$C,汇总!$A275)</f>
        <v>0</v>
      </c>
      <c r="G275">
        <f>SUMIFS('4日'!$A:$A,'4日'!$B:$B,$B275,'4日'!$C:$C,汇总!$A275)</f>
        <v>0</v>
      </c>
      <c r="H275">
        <f>SUMIFS('5日'!$A:$A,'5日'!$B:$B,$B275,'5日'!$C:$C,汇总!$A275)</f>
        <v>0</v>
      </c>
      <c r="I275">
        <f>SUMIFS('6日'!$A:$A,'6日'!$B:$B,$B275,'6日'!$C:$C,汇总!$A275)</f>
        <v>0</v>
      </c>
      <c r="J275">
        <f>SUMIFS('7日'!$A:$A,'7日'!$B:$B,$B275,'7日'!$C:$C,汇总!$A275)</f>
        <v>0</v>
      </c>
      <c r="K275" s="2" t="str">
        <f t="shared" si="33"/>
        <v>(814M)Sony LT22i</v>
      </c>
      <c r="L275" s="2">
        <f t="shared" si="34"/>
        <v>0</v>
      </c>
      <c r="M275" s="2">
        <f t="shared" si="35"/>
        <v>0</v>
      </c>
      <c r="N275" s="2">
        <f t="shared" si="36"/>
        <v>0</v>
      </c>
      <c r="O275" s="2">
        <f t="shared" si="37"/>
        <v>0</v>
      </c>
      <c r="P275" s="2">
        <f t="shared" si="38"/>
        <v>0</v>
      </c>
      <c r="Q275" s="2">
        <f t="shared" si="39"/>
        <v>0</v>
      </c>
      <c r="R275" s="2">
        <f t="shared" si="40"/>
        <v>0</v>
      </c>
    </row>
    <row r="276" spans="1:18" ht="15">
      <c r="A276">
        <v>1980</v>
      </c>
      <c r="B276" t="s">
        <v>464</v>
      </c>
      <c r="C276" s="1">
        <v>63</v>
      </c>
      <c r="D276">
        <f>SUMIFS(次日!$A:$A,次日!$B:$B,$B276,次日!$C:$C,汇总!$A276)</f>
        <v>20</v>
      </c>
      <c r="E276">
        <f>SUMIFS('2日'!$A:$A,'2日'!$B:$B,$B276,'2日'!$C:$C,汇总!$A276)</f>
        <v>14</v>
      </c>
      <c r="F276">
        <f>SUMIFS('3日'!$A:$A,'3日'!$B:$B,$B276,'3日'!$C:$C,汇总!$A276)</f>
        <v>5</v>
      </c>
      <c r="G276">
        <f>SUMIFS('4日'!$A:$A,'4日'!$B:$B,$B276,'4日'!$C:$C,汇总!$A276)</f>
        <v>6</v>
      </c>
      <c r="H276">
        <f>SUMIFS('5日'!$A:$A,'5日'!$B:$B,$B276,'5日'!$C:$C,汇总!$A276)</f>
        <v>6</v>
      </c>
      <c r="I276">
        <f>SUMIFS('6日'!$A:$A,'6日'!$B:$B,$B276,'6日'!$C:$C,汇总!$A276)</f>
        <v>6</v>
      </c>
      <c r="J276">
        <f>SUMIFS('7日'!$A:$A,'7日'!$B:$B,$B276,'7日'!$C:$C,汇总!$A276)</f>
        <v>4</v>
      </c>
      <c r="K276" s="2" t="str">
        <f t="shared" si="33"/>
        <v>(1980M)YuLong Coolpad 8675</v>
      </c>
      <c r="L276" s="2">
        <f t="shared" si="34"/>
        <v>0.31746031746031744</v>
      </c>
      <c r="M276" s="2">
        <f t="shared" si="35"/>
        <v>0.22222222222222221</v>
      </c>
      <c r="N276" s="2">
        <f t="shared" si="36"/>
        <v>7.9365079365079361E-2</v>
      </c>
      <c r="O276" s="2">
        <f t="shared" si="37"/>
        <v>9.5238095238095233E-2</v>
      </c>
      <c r="P276" s="2">
        <f t="shared" si="38"/>
        <v>9.5238095238095233E-2</v>
      </c>
      <c r="Q276" s="2">
        <f t="shared" si="39"/>
        <v>9.5238095238095233E-2</v>
      </c>
      <c r="R276" s="2">
        <f t="shared" si="40"/>
        <v>6.3492063492063489E-2</v>
      </c>
    </row>
    <row r="277" spans="1:18" ht="15">
      <c r="A277">
        <v>2916</v>
      </c>
      <c r="B277" t="s">
        <v>422</v>
      </c>
      <c r="C277" s="1">
        <v>63</v>
      </c>
      <c r="D277">
        <f>SUMIFS(次日!$A:$A,次日!$B:$B,$B277,次日!$C:$C,汇总!$A277)</f>
        <v>27</v>
      </c>
      <c r="E277">
        <f>SUMIFS('2日'!$A:$A,'2日'!$B:$B,$B277,'2日'!$C:$C,汇总!$A277)</f>
        <v>13</v>
      </c>
      <c r="F277">
        <f>SUMIFS('3日'!$A:$A,'3日'!$B:$B,$B277,'3日'!$C:$C,汇总!$A277)</f>
        <v>8</v>
      </c>
      <c r="G277">
        <f>SUMIFS('4日'!$A:$A,'4日'!$B:$B,$B277,'4日'!$C:$C,汇总!$A277)</f>
        <v>6</v>
      </c>
      <c r="H277">
        <f>SUMIFS('5日'!$A:$A,'5日'!$B:$B,$B277,'5日'!$C:$C,汇总!$A277)</f>
        <v>5</v>
      </c>
      <c r="I277">
        <f>SUMIFS('6日'!$A:$A,'6日'!$B:$B,$B277,'6日'!$C:$C,汇总!$A277)</f>
        <v>7</v>
      </c>
      <c r="J277">
        <f>SUMIFS('7日'!$A:$A,'7日'!$B:$B,$B277,'7日'!$C:$C,汇总!$A277)</f>
        <v>6</v>
      </c>
      <c r="K277" s="2" t="str">
        <f t="shared" si="33"/>
        <v>(2916M)vivo vivo X5Max+</v>
      </c>
      <c r="L277" s="2">
        <f t="shared" si="34"/>
        <v>0.42857142857142855</v>
      </c>
      <c r="M277" s="2">
        <f t="shared" si="35"/>
        <v>0.20634920634920634</v>
      </c>
      <c r="N277" s="2">
        <f t="shared" si="36"/>
        <v>0.12698412698412698</v>
      </c>
      <c r="O277" s="2">
        <f t="shared" si="37"/>
        <v>9.5238095238095233E-2</v>
      </c>
      <c r="P277" s="2">
        <f t="shared" si="38"/>
        <v>7.9365079365079361E-2</v>
      </c>
      <c r="Q277" s="2">
        <f t="shared" si="39"/>
        <v>0.1111111111111111</v>
      </c>
      <c r="R277" s="2">
        <f t="shared" si="40"/>
        <v>9.5238095238095233E-2</v>
      </c>
    </row>
    <row r="278" spans="1:18" ht="15">
      <c r="A278">
        <v>814</v>
      </c>
      <c r="B278" t="s">
        <v>995</v>
      </c>
      <c r="C278" s="1">
        <v>62</v>
      </c>
      <c r="D278">
        <f>SUMIFS(次日!$A:$A,次日!$B:$B,$B278,次日!$C:$C,汇总!$A278)</f>
        <v>0</v>
      </c>
      <c r="E278">
        <f>SUMIFS('2日'!$A:$A,'2日'!$B:$B,$B278,'2日'!$C:$C,汇总!$A278)</f>
        <v>0</v>
      </c>
      <c r="F278">
        <f>SUMIFS('3日'!$A:$A,'3日'!$B:$B,$B278,'3日'!$C:$C,汇总!$A278)</f>
        <v>0</v>
      </c>
      <c r="G278">
        <f>SUMIFS('4日'!$A:$A,'4日'!$B:$B,$B278,'4日'!$C:$C,汇总!$A278)</f>
        <v>0</v>
      </c>
      <c r="H278">
        <f>SUMIFS('5日'!$A:$A,'5日'!$B:$B,$B278,'5日'!$C:$C,汇总!$A278)</f>
        <v>0</v>
      </c>
      <c r="I278">
        <f>SUMIFS('6日'!$A:$A,'6日'!$B:$B,$B278,'6日'!$C:$C,汇总!$A278)</f>
        <v>0</v>
      </c>
      <c r="J278">
        <f>SUMIFS('7日'!$A:$A,'7日'!$B:$B,$B278,'7日'!$C:$C,汇总!$A278)</f>
        <v>0</v>
      </c>
      <c r="K278" s="2" t="str">
        <f t="shared" si="33"/>
        <v>(814M)Baidu HUAWEI U8800_ROM</v>
      </c>
      <c r="L278" s="2">
        <f t="shared" si="34"/>
        <v>0</v>
      </c>
      <c r="M278" s="2">
        <f t="shared" si="35"/>
        <v>0</v>
      </c>
      <c r="N278" s="2">
        <f t="shared" si="36"/>
        <v>0</v>
      </c>
      <c r="O278" s="2">
        <f t="shared" si="37"/>
        <v>0</v>
      </c>
      <c r="P278" s="2">
        <f t="shared" si="38"/>
        <v>0</v>
      </c>
      <c r="Q278" s="2">
        <f t="shared" si="39"/>
        <v>0</v>
      </c>
      <c r="R278" s="2">
        <f t="shared" si="40"/>
        <v>0</v>
      </c>
    </row>
    <row r="279" spans="1:18" ht="15">
      <c r="A279">
        <v>814</v>
      </c>
      <c r="B279" t="s">
        <v>260</v>
      </c>
      <c r="C279" s="1">
        <v>62</v>
      </c>
      <c r="D279">
        <f>SUMIFS(次日!$A:$A,次日!$B:$B,$B279,次日!$C:$C,汇总!$A279)</f>
        <v>0</v>
      </c>
      <c r="E279">
        <f>SUMIFS('2日'!$A:$A,'2日'!$B:$B,$B279,'2日'!$C:$C,汇总!$A279)</f>
        <v>0</v>
      </c>
      <c r="F279">
        <f>SUMIFS('3日'!$A:$A,'3日'!$B:$B,$B279,'3日'!$C:$C,汇总!$A279)</f>
        <v>0</v>
      </c>
      <c r="G279">
        <f>SUMIFS('4日'!$A:$A,'4日'!$B:$B,$B279,'4日'!$C:$C,汇总!$A279)</f>
        <v>0</v>
      </c>
      <c r="H279">
        <f>SUMIFS('5日'!$A:$A,'5日'!$B:$B,$B279,'5日'!$C:$C,汇总!$A279)</f>
        <v>0</v>
      </c>
      <c r="I279">
        <f>SUMIFS('6日'!$A:$A,'6日'!$B:$B,$B279,'6日'!$C:$C,汇总!$A279)</f>
        <v>0</v>
      </c>
      <c r="J279">
        <f>SUMIFS('7日'!$A:$A,'7日'!$B:$B,$B279,'7日'!$C:$C,汇总!$A279)</f>
        <v>0</v>
      </c>
      <c r="K279" s="2" t="str">
        <f t="shared" si="33"/>
        <v>(814M)COOLPAD Coolpad 8150</v>
      </c>
      <c r="L279" s="2">
        <f t="shared" si="34"/>
        <v>0</v>
      </c>
      <c r="M279" s="2">
        <f t="shared" si="35"/>
        <v>0</v>
      </c>
      <c r="N279" s="2">
        <f t="shared" si="36"/>
        <v>0</v>
      </c>
      <c r="O279" s="2">
        <f t="shared" si="37"/>
        <v>0</v>
      </c>
      <c r="P279" s="2">
        <f t="shared" si="38"/>
        <v>0</v>
      </c>
      <c r="Q279" s="2">
        <f t="shared" si="39"/>
        <v>0</v>
      </c>
      <c r="R279" s="2">
        <f t="shared" si="40"/>
        <v>0</v>
      </c>
    </row>
    <row r="280" spans="1:18" ht="15">
      <c r="A280">
        <v>2748</v>
      </c>
      <c r="B280" t="s">
        <v>432</v>
      </c>
      <c r="C280" s="1">
        <v>62</v>
      </c>
      <c r="D280">
        <f>SUMIFS(次日!$A:$A,次日!$B:$B,$B280,次日!$C:$C,汇总!$A280)</f>
        <v>25</v>
      </c>
      <c r="E280">
        <f>SUMIFS('2日'!$A:$A,'2日'!$B:$B,$B280,'2日'!$C:$C,汇总!$A280)</f>
        <v>14</v>
      </c>
      <c r="F280">
        <f>SUMIFS('3日'!$A:$A,'3日'!$B:$B,$B280,'3日'!$C:$C,汇总!$A280)</f>
        <v>14</v>
      </c>
      <c r="G280">
        <f>SUMIFS('4日'!$A:$A,'4日'!$B:$B,$B280,'4日'!$C:$C,汇总!$A280)</f>
        <v>15</v>
      </c>
      <c r="H280">
        <f>SUMIFS('5日'!$A:$A,'5日'!$B:$B,$B280,'5日'!$C:$C,汇总!$A280)</f>
        <v>14</v>
      </c>
      <c r="I280">
        <f>SUMIFS('6日'!$A:$A,'6日'!$B:$B,$B280,'6日'!$C:$C,汇总!$A280)</f>
        <v>11</v>
      </c>
      <c r="J280">
        <f>SUMIFS('7日'!$A:$A,'7日'!$B:$B,$B280,'7日'!$C:$C,汇总!$A280)</f>
        <v>8</v>
      </c>
      <c r="K280" s="2" t="str">
        <f t="shared" si="33"/>
        <v>(2748M)GiONEE GN8001</v>
      </c>
      <c r="L280" s="2">
        <f t="shared" si="34"/>
        <v>0.40322580645161288</v>
      </c>
      <c r="M280" s="2">
        <f t="shared" si="35"/>
        <v>0.22580645161290322</v>
      </c>
      <c r="N280" s="2">
        <f t="shared" si="36"/>
        <v>0.22580645161290322</v>
      </c>
      <c r="O280" s="2">
        <f t="shared" si="37"/>
        <v>0.24193548387096775</v>
      </c>
      <c r="P280" s="2">
        <f t="shared" si="38"/>
        <v>0.22580645161290322</v>
      </c>
      <c r="Q280" s="2">
        <f t="shared" si="39"/>
        <v>0.17741935483870969</v>
      </c>
      <c r="R280" s="2">
        <f t="shared" si="40"/>
        <v>0.12903225806451613</v>
      </c>
    </row>
    <row r="281" spans="1:18" ht="15">
      <c r="A281">
        <v>814</v>
      </c>
      <c r="B281" t="s">
        <v>295</v>
      </c>
      <c r="C281" s="1">
        <v>62</v>
      </c>
      <c r="D281">
        <f>SUMIFS(次日!$A:$A,次日!$B:$B,$B281,次日!$C:$C,汇总!$A281)</f>
        <v>0</v>
      </c>
      <c r="E281">
        <f>SUMIFS('2日'!$A:$A,'2日'!$B:$B,$B281,'2日'!$C:$C,汇总!$A281)</f>
        <v>0</v>
      </c>
      <c r="F281">
        <f>SUMIFS('3日'!$A:$A,'3日'!$B:$B,$B281,'3日'!$C:$C,汇总!$A281)</f>
        <v>0</v>
      </c>
      <c r="G281">
        <f>SUMIFS('4日'!$A:$A,'4日'!$B:$B,$B281,'4日'!$C:$C,汇总!$A281)</f>
        <v>0</v>
      </c>
      <c r="H281">
        <f>SUMIFS('5日'!$A:$A,'5日'!$B:$B,$B281,'5日'!$C:$C,汇总!$A281)</f>
        <v>0</v>
      </c>
      <c r="I281">
        <f>SUMIFS('6日'!$A:$A,'6日'!$B:$B,$B281,'6日'!$C:$C,汇总!$A281)</f>
        <v>0</v>
      </c>
      <c r="J281">
        <f>SUMIFS('7日'!$A:$A,'7日'!$B:$B,$B281,'7日'!$C:$C,汇总!$A281)</f>
        <v>0</v>
      </c>
      <c r="K281" s="2" t="str">
        <f t="shared" si="33"/>
        <v>(814M)HUAWEI G730-T00</v>
      </c>
      <c r="L281" s="2">
        <f t="shared" si="34"/>
        <v>0</v>
      </c>
      <c r="M281" s="2">
        <f t="shared" si="35"/>
        <v>0</v>
      </c>
      <c r="N281" s="2">
        <f t="shared" si="36"/>
        <v>0</v>
      </c>
      <c r="O281" s="2">
        <f t="shared" si="37"/>
        <v>0</v>
      </c>
      <c r="P281" s="2">
        <f t="shared" si="38"/>
        <v>0</v>
      </c>
      <c r="Q281" s="2">
        <f t="shared" si="39"/>
        <v>0</v>
      </c>
      <c r="R281" s="2">
        <f t="shared" si="40"/>
        <v>0</v>
      </c>
    </row>
    <row r="282" spans="1:18" ht="15">
      <c r="A282">
        <v>848</v>
      </c>
      <c r="B282" t="s">
        <v>123</v>
      </c>
      <c r="C282" s="1">
        <v>62</v>
      </c>
      <c r="D282">
        <f>SUMIFS(次日!$A:$A,次日!$B:$B,$B282,次日!$C:$C,汇总!$A282)</f>
        <v>23</v>
      </c>
      <c r="E282">
        <f>SUMIFS('2日'!$A:$A,'2日'!$B:$B,$B282,'2日'!$C:$C,汇总!$A282)</f>
        <v>13</v>
      </c>
      <c r="F282">
        <f>SUMIFS('3日'!$A:$A,'3日'!$B:$B,$B282,'3日'!$C:$C,汇总!$A282)</f>
        <v>10</v>
      </c>
      <c r="G282">
        <f>SUMIFS('4日'!$A:$A,'4日'!$B:$B,$B282,'4日'!$C:$C,汇总!$A282)</f>
        <v>6</v>
      </c>
      <c r="H282">
        <f>SUMIFS('5日'!$A:$A,'5日'!$B:$B,$B282,'5日'!$C:$C,汇总!$A282)</f>
        <v>6</v>
      </c>
      <c r="I282">
        <f>SUMIFS('6日'!$A:$A,'6日'!$B:$B,$B282,'6日'!$C:$C,汇总!$A282)</f>
        <v>6</v>
      </c>
      <c r="J282">
        <f>SUMIFS('7日'!$A:$A,'7日'!$B:$B,$B282,'7日'!$C:$C,汇总!$A282)</f>
        <v>2</v>
      </c>
      <c r="K282" s="2" t="str">
        <f t="shared" si="33"/>
        <v>(848M)OPPO R6007</v>
      </c>
      <c r="L282" s="2">
        <f t="shared" si="34"/>
        <v>0.37096774193548387</v>
      </c>
      <c r="M282" s="2">
        <f t="shared" si="35"/>
        <v>0.20967741935483872</v>
      </c>
      <c r="N282" s="2">
        <f t="shared" si="36"/>
        <v>0.16129032258064516</v>
      </c>
      <c r="O282" s="2">
        <f t="shared" si="37"/>
        <v>9.6774193548387094E-2</v>
      </c>
      <c r="P282" s="2">
        <f t="shared" si="38"/>
        <v>9.6774193548387094E-2</v>
      </c>
      <c r="Q282" s="2">
        <f t="shared" si="39"/>
        <v>9.6774193548387094E-2</v>
      </c>
      <c r="R282" s="2">
        <f t="shared" si="40"/>
        <v>3.2258064516129031E-2</v>
      </c>
    </row>
    <row r="283" spans="1:18" ht="15">
      <c r="A283">
        <v>1007</v>
      </c>
      <c r="B283" t="s">
        <v>447</v>
      </c>
      <c r="C283" s="1">
        <v>62</v>
      </c>
      <c r="D283">
        <f>SUMIFS(次日!$A:$A,次日!$B:$B,$B283,次日!$C:$C,汇总!$A283)</f>
        <v>2</v>
      </c>
      <c r="E283">
        <f>SUMIFS('2日'!$A:$A,'2日'!$B:$B,$B283,'2日'!$C:$C,汇总!$A283)</f>
        <v>0</v>
      </c>
      <c r="F283">
        <f>SUMIFS('3日'!$A:$A,'3日'!$B:$B,$B283,'3日'!$C:$C,汇总!$A283)</f>
        <v>0</v>
      </c>
      <c r="G283">
        <f>SUMIFS('4日'!$A:$A,'4日'!$B:$B,$B283,'4日'!$C:$C,汇总!$A283)</f>
        <v>0</v>
      </c>
      <c r="H283">
        <f>SUMIFS('5日'!$A:$A,'5日'!$B:$B,$B283,'5日'!$C:$C,汇总!$A283)</f>
        <v>1</v>
      </c>
      <c r="I283">
        <f>SUMIFS('6日'!$A:$A,'6日'!$B:$B,$B283,'6日'!$C:$C,汇总!$A283)</f>
        <v>0</v>
      </c>
      <c r="J283">
        <f>SUMIFS('7日'!$A:$A,'7日'!$B:$B,$B283,'7日'!$C:$C,汇总!$A283)</f>
        <v>0</v>
      </c>
      <c r="K283" s="2" t="str">
        <f t="shared" si="33"/>
        <v>(1007M)Xiaomi GT-B9062</v>
      </c>
      <c r="L283" s="2">
        <f t="shared" si="34"/>
        <v>3.2258064516129031E-2</v>
      </c>
      <c r="M283" s="2">
        <f t="shared" si="35"/>
        <v>0</v>
      </c>
      <c r="N283" s="2">
        <f t="shared" si="36"/>
        <v>0</v>
      </c>
      <c r="O283" s="2">
        <f t="shared" si="37"/>
        <v>0</v>
      </c>
      <c r="P283" s="2">
        <f t="shared" si="38"/>
        <v>1.6129032258064516E-2</v>
      </c>
      <c r="Q283" s="2">
        <f t="shared" si="39"/>
        <v>0</v>
      </c>
      <c r="R283" s="2">
        <f t="shared" si="40"/>
        <v>0</v>
      </c>
    </row>
    <row r="284" spans="1:18" ht="15">
      <c r="A284">
        <v>900</v>
      </c>
      <c r="B284" t="s">
        <v>15</v>
      </c>
      <c r="C284" s="1">
        <v>62</v>
      </c>
      <c r="D284">
        <f>SUMIFS(次日!$A:$A,次日!$B:$B,$B284,次日!$C:$C,汇总!$A284)</f>
        <v>16</v>
      </c>
      <c r="E284">
        <f>SUMIFS('2日'!$A:$A,'2日'!$B:$B,$B284,'2日'!$C:$C,汇总!$A284)</f>
        <v>12</v>
      </c>
      <c r="F284">
        <f>SUMIFS('3日'!$A:$A,'3日'!$B:$B,$B284,'3日'!$C:$C,汇总!$A284)</f>
        <v>5</v>
      </c>
      <c r="G284">
        <f>SUMIFS('4日'!$A:$A,'4日'!$B:$B,$B284,'4日'!$C:$C,汇总!$A284)</f>
        <v>6</v>
      </c>
      <c r="H284">
        <f>SUMIFS('5日'!$A:$A,'5日'!$B:$B,$B284,'5日'!$C:$C,汇总!$A284)</f>
        <v>5</v>
      </c>
      <c r="I284">
        <f>SUMIFS('6日'!$A:$A,'6日'!$B:$B,$B284,'6日'!$C:$C,汇总!$A284)</f>
        <v>3</v>
      </c>
      <c r="J284">
        <f>SUMIFS('7日'!$A:$A,'7日'!$B:$B,$B284,'7日'!$C:$C,汇总!$A284)</f>
        <v>1</v>
      </c>
      <c r="K284" s="2" t="str">
        <f t="shared" si="33"/>
        <v>(900M)YuLong Coolpad Y75</v>
      </c>
      <c r="L284" s="2">
        <f t="shared" si="34"/>
        <v>0.25806451612903225</v>
      </c>
      <c r="M284" s="2">
        <f t="shared" si="35"/>
        <v>0.19354838709677419</v>
      </c>
      <c r="N284" s="2">
        <f t="shared" si="36"/>
        <v>8.0645161290322578E-2</v>
      </c>
      <c r="O284" s="2">
        <f t="shared" si="37"/>
        <v>9.6774193548387094E-2</v>
      </c>
      <c r="P284" s="2">
        <f t="shared" si="38"/>
        <v>8.0645161290322578E-2</v>
      </c>
      <c r="Q284" s="2">
        <f t="shared" si="39"/>
        <v>4.8387096774193547E-2</v>
      </c>
      <c r="R284" s="2">
        <f t="shared" si="40"/>
        <v>1.6129032258064516E-2</v>
      </c>
    </row>
    <row r="285" spans="1:18" ht="15">
      <c r="A285">
        <v>814</v>
      </c>
      <c r="B285" t="s">
        <v>279</v>
      </c>
      <c r="C285" s="1">
        <v>62</v>
      </c>
      <c r="D285">
        <f>SUMIFS(次日!$A:$A,次日!$B:$B,$B285,次日!$C:$C,汇总!$A285)</f>
        <v>0</v>
      </c>
      <c r="E285">
        <f>SUMIFS('2日'!$A:$A,'2日'!$B:$B,$B285,'2日'!$C:$C,汇总!$A285)</f>
        <v>0</v>
      </c>
      <c r="F285">
        <f>SUMIFS('3日'!$A:$A,'3日'!$B:$B,$B285,'3日'!$C:$C,汇总!$A285)</f>
        <v>0</v>
      </c>
      <c r="G285">
        <f>SUMIFS('4日'!$A:$A,'4日'!$B:$B,$B285,'4日'!$C:$C,汇总!$A285)</f>
        <v>0</v>
      </c>
      <c r="H285">
        <f>SUMIFS('5日'!$A:$A,'5日'!$B:$B,$B285,'5日'!$C:$C,汇总!$A285)</f>
        <v>0</v>
      </c>
      <c r="I285">
        <f>SUMIFS('6日'!$A:$A,'6日'!$B:$B,$B285,'6日'!$C:$C,汇总!$A285)</f>
        <v>0</v>
      </c>
      <c r="J285">
        <f>SUMIFS('7日'!$A:$A,'7日'!$B:$B,$B285,'7日'!$C:$C,汇总!$A285)</f>
        <v>0</v>
      </c>
      <c r="K285" s="2" t="str">
        <f t="shared" si="33"/>
        <v>(814M)samsung GT-I8160</v>
      </c>
      <c r="L285" s="2">
        <f t="shared" si="34"/>
        <v>0</v>
      </c>
      <c r="M285" s="2">
        <f t="shared" si="35"/>
        <v>0</v>
      </c>
      <c r="N285" s="2">
        <f t="shared" si="36"/>
        <v>0</v>
      </c>
      <c r="O285" s="2">
        <f t="shared" si="37"/>
        <v>0</v>
      </c>
      <c r="P285" s="2">
        <f t="shared" si="38"/>
        <v>0</v>
      </c>
      <c r="Q285" s="2">
        <f t="shared" si="39"/>
        <v>0</v>
      </c>
      <c r="R285" s="2">
        <f t="shared" si="40"/>
        <v>0</v>
      </c>
    </row>
    <row r="286" spans="1:18" ht="15">
      <c r="A286">
        <v>814</v>
      </c>
      <c r="B286" t="s">
        <v>779</v>
      </c>
      <c r="C286" s="1">
        <v>62</v>
      </c>
      <c r="D286">
        <f>SUMIFS(次日!$A:$A,次日!$B:$B,$B286,次日!$C:$C,汇总!$A286)</f>
        <v>0</v>
      </c>
      <c r="E286">
        <f>SUMIFS('2日'!$A:$A,'2日'!$B:$B,$B286,'2日'!$C:$C,汇总!$A286)</f>
        <v>0</v>
      </c>
      <c r="F286">
        <f>SUMIFS('3日'!$A:$A,'3日'!$B:$B,$B286,'3日'!$C:$C,汇总!$A286)</f>
        <v>0</v>
      </c>
      <c r="G286">
        <f>SUMIFS('4日'!$A:$A,'4日'!$B:$B,$B286,'4日'!$C:$C,汇总!$A286)</f>
        <v>0</v>
      </c>
      <c r="H286">
        <f>SUMIFS('5日'!$A:$A,'5日'!$B:$B,$B286,'5日'!$C:$C,汇总!$A286)</f>
        <v>0</v>
      </c>
      <c r="I286">
        <f>SUMIFS('6日'!$A:$A,'6日'!$B:$B,$B286,'6日'!$C:$C,汇总!$A286)</f>
        <v>0</v>
      </c>
      <c r="J286">
        <f>SUMIFS('7日'!$A:$A,'7日'!$B:$B,$B286,'7日'!$C:$C,汇总!$A286)</f>
        <v>0</v>
      </c>
      <c r="K286" s="2" t="str">
        <f t="shared" si="33"/>
        <v>(814M)samsung SCH-I829</v>
      </c>
      <c r="L286" s="2">
        <f t="shared" si="34"/>
        <v>0</v>
      </c>
      <c r="M286" s="2">
        <f t="shared" si="35"/>
        <v>0</v>
      </c>
      <c r="N286" s="2">
        <f t="shared" si="36"/>
        <v>0</v>
      </c>
      <c r="O286" s="2">
        <f t="shared" si="37"/>
        <v>0</v>
      </c>
      <c r="P286" s="2">
        <f t="shared" si="38"/>
        <v>0</v>
      </c>
      <c r="Q286" s="2">
        <f t="shared" si="39"/>
        <v>0</v>
      </c>
      <c r="R286" s="2">
        <f t="shared" si="40"/>
        <v>0</v>
      </c>
    </row>
    <row r="287" spans="1:18" ht="15">
      <c r="A287">
        <v>1368</v>
      </c>
      <c r="B287" t="s">
        <v>519</v>
      </c>
      <c r="C287" s="1">
        <v>62</v>
      </c>
      <c r="D287">
        <f>SUMIFS(次日!$A:$A,次日!$B:$B,$B287,次日!$C:$C,汇总!$A287)</f>
        <v>21</v>
      </c>
      <c r="E287">
        <f>SUMIFS('2日'!$A:$A,'2日'!$B:$B,$B287,'2日'!$C:$C,汇总!$A287)</f>
        <v>15</v>
      </c>
      <c r="F287">
        <f>SUMIFS('3日'!$A:$A,'3日'!$B:$B,$B287,'3日'!$C:$C,汇总!$A287)</f>
        <v>11</v>
      </c>
      <c r="G287">
        <f>SUMIFS('4日'!$A:$A,'4日'!$B:$B,$B287,'4日'!$C:$C,汇总!$A287)</f>
        <v>9</v>
      </c>
      <c r="H287">
        <f>SUMIFS('5日'!$A:$A,'5日'!$B:$B,$B287,'5日'!$C:$C,汇总!$A287)</f>
        <v>9</v>
      </c>
      <c r="I287">
        <f>SUMIFS('6日'!$A:$A,'6日'!$B:$B,$B287,'6日'!$C:$C,汇总!$A287)</f>
        <v>8</v>
      </c>
      <c r="J287">
        <f>SUMIFS('7日'!$A:$A,'7日'!$B:$B,$B287,'7日'!$C:$C,汇总!$A287)</f>
        <v>5</v>
      </c>
      <c r="K287" s="2" t="str">
        <f t="shared" si="33"/>
        <v>(1368M)samsung SM-G7108V</v>
      </c>
      <c r="L287" s="2">
        <f t="shared" si="34"/>
        <v>0.33870967741935482</v>
      </c>
      <c r="M287" s="2">
        <f t="shared" si="35"/>
        <v>0.24193548387096775</v>
      </c>
      <c r="N287" s="2">
        <f t="shared" si="36"/>
        <v>0.17741935483870969</v>
      </c>
      <c r="O287" s="2">
        <f t="shared" si="37"/>
        <v>0.14516129032258066</v>
      </c>
      <c r="P287" s="2">
        <f t="shared" si="38"/>
        <v>0.14516129032258066</v>
      </c>
      <c r="Q287" s="2">
        <f t="shared" si="39"/>
        <v>0.12903225806451613</v>
      </c>
      <c r="R287" s="2">
        <f t="shared" si="40"/>
        <v>8.0645161290322578E-2</v>
      </c>
    </row>
    <row r="288" spans="1:18" ht="15">
      <c r="A288">
        <v>976</v>
      </c>
      <c r="B288" t="s">
        <v>401</v>
      </c>
      <c r="C288" s="1">
        <v>61</v>
      </c>
      <c r="D288">
        <f>SUMIFS(次日!$A:$A,次日!$B:$B,$B288,次日!$C:$C,汇总!$A288)</f>
        <v>18</v>
      </c>
      <c r="E288">
        <f>SUMIFS('2日'!$A:$A,'2日'!$B:$B,$B288,'2日'!$C:$C,汇总!$A288)</f>
        <v>11</v>
      </c>
      <c r="F288">
        <f>SUMIFS('3日'!$A:$A,'3日'!$B:$B,$B288,'3日'!$C:$C,汇总!$A288)</f>
        <v>9</v>
      </c>
      <c r="G288">
        <f>SUMIFS('4日'!$A:$A,'4日'!$B:$B,$B288,'4日'!$C:$C,汇总!$A288)</f>
        <v>7</v>
      </c>
      <c r="H288">
        <f>SUMIFS('5日'!$A:$A,'5日'!$B:$B,$B288,'5日'!$C:$C,汇总!$A288)</f>
        <v>7</v>
      </c>
      <c r="I288">
        <f>SUMIFS('6日'!$A:$A,'6日'!$B:$B,$B288,'6日'!$C:$C,汇总!$A288)</f>
        <v>3</v>
      </c>
      <c r="J288">
        <f>SUMIFS('7日'!$A:$A,'7日'!$B:$B,$B288,'7日'!$C:$C,汇总!$A288)</f>
        <v>3</v>
      </c>
      <c r="K288" s="2" t="str">
        <f t="shared" si="33"/>
        <v>(976M)GiONEE GN151</v>
      </c>
      <c r="L288" s="2">
        <f t="shared" si="34"/>
        <v>0.29508196721311475</v>
      </c>
      <c r="M288" s="2">
        <f t="shared" si="35"/>
        <v>0.18032786885245902</v>
      </c>
      <c r="N288" s="2">
        <f t="shared" si="36"/>
        <v>0.14754098360655737</v>
      </c>
      <c r="O288" s="2">
        <f t="shared" si="37"/>
        <v>0.11475409836065574</v>
      </c>
      <c r="P288" s="2">
        <f t="shared" si="38"/>
        <v>0.11475409836065574</v>
      </c>
      <c r="Q288" s="2">
        <f t="shared" si="39"/>
        <v>4.9180327868852458E-2</v>
      </c>
      <c r="R288" s="2">
        <f t="shared" si="40"/>
        <v>4.9180327868852458E-2</v>
      </c>
    </row>
    <row r="289" spans="1:18" ht="15">
      <c r="A289">
        <v>2791</v>
      </c>
      <c r="B289" t="s">
        <v>569</v>
      </c>
      <c r="C289" s="1">
        <v>61</v>
      </c>
      <c r="D289">
        <f>SUMIFS(次日!$A:$A,次日!$B:$B,$B289,次日!$C:$C,汇总!$A289)</f>
        <v>23</v>
      </c>
      <c r="E289">
        <f>SUMIFS('2日'!$A:$A,'2日'!$B:$B,$B289,'2日'!$C:$C,汇总!$A289)</f>
        <v>10</v>
      </c>
      <c r="F289">
        <f>SUMIFS('3日'!$A:$A,'3日'!$B:$B,$B289,'3日'!$C:$C,汇总!$A289)</f>
        <v>6</v>
      </c>
      <c r="G289">
        <f>SUMIFS('4日'!$A:$A,'4日'!$B:$B,$B289,'4日'!$C:$C,汇总!$A289)</f>
        <v>5</v>
      </c>
      <c r="H289">
        <f>SUMIFS('5日'!$A:$A,'5日'!$B:$B,$B289,'5日'!$C:$C,汇总!$A289)</f>
        <v>6</v>
      </c>
      <c r="I289">
        <f>SUMIFS('6日'!$A:$A,'6日'!$B:$B,$B289,'6日'!$C:$C,汇总!$A289)</f>
        <v>3</v>
      </c>
      <c r="J289">
        <f>SUMIFS('7日'!$A:$A,'7日'!$B:$B,$B289,'7日'!$C:$C,汇总!$A289)</f>
        <v>3</v>
      </c>
      <c r="K289" s="2" t="str">
        <f t="shared" si="33"/>
        <v>(2791M)HUAWEI GEM-703L</v>
      </c>
      <c r="L289" s="2">
        <f t="shared" si="34"/>
        <v>0.37704918032786883</v>
      </c>
      <c r="M289" s="2">
        <f t="shared" si="35"/>
        <v>0.16393442622950818</v>
      </c>
      <c r="N289" s="2">
        <f t="shared" si="36"/>
        <v>9.8360655737704916E-2</v>
      </c>
      <c r="O289" s="2">
        <f t="shared" si="37"/>
        <v>8.1967213114754092E-2</v>
      </c>
      <c r="P289" s="2">
        <f t="shared" si="38"/>
        <v>9.8360655737704916E-2</v>
      </c>
      <c r="Q289" s="2">
        <f t="shared" si="39"/>
        <v>4.9180327868852458E-2</v>
      </c>
      <c r="R289" s="2">
        <f t="shared" si="40"/>
        <v>4.9180327868852458E-2</v>
      </c>
    </row>
    <row r="290" spans="1:18" ht="15">
      <c r="A290">
        <v>1877</v>
      </c>
      <c r="B290" t="s">
        <v>166</v>
      </c>
      <c r="C290" s="1">
        <v>61</v>
      </c>
      <c r="D290">
        <f>SUMIFS(次日!$A:$A,次日!$B:$B,$B290,次日!$C:$C,汇总!$A290)</f>
        <v>13</v>
      </c>
      <c r="E290">
        <f>SUMIFS('2日'!$A:$A,'2日'!$B:$B,$B290,'2日'!$C:$C,汇总!$A290)</f>
        <v>11</v>
      </c>
      <c r="F290">
        <f>SUMIFS('3日'!$A:$A,'3日'!$B:$B,$B290,'3日'!$C:$C,汇总!$A290)</f>
        <v>5</v>
      </c>
      <c r="G290">
        <f>SUMIFS('4日'!$A:$A,'4日'!$B:$B,$B290,'4日'!$C:$C,汇总!$A290)</f>
        <v>5</v>
      </c>
      <c r="H290">
        <f>SUMIFS('5日'!$A:$A,'5日'!$B:$B,$B290,'5日'!$C:$C,汇总!$A290)</f>
        <v>2</v>
      </c>
      <c r="I290">
        <f>SUMIFS('6日'!$A:$A,'6日'!$B:$B,$B290,'6日'!$C:$C,汇总!$A290)</f>
        <v>2</v>
      </c>
      <c r="J290">
        <f>SUMIFS('7日'!$A:$A,'7日'!$B:$B,$B290,'7日'!$C:$C,汇总!$A290)</f>
        <v>1</v>
      </c>
      <c r="K290" s="2" t="str">
        <f t="shared" si="33"/>
        <v>(1877M)HUAWEI HUAWEI C199</v>
      </c>
      <c r="L290" s="2">
        <f t="shared" si="34"/>
        <v>0.21311475409836064</v>
      </c>
      <c r="M290" s="2">
        <f t="shared" si="35"/>
        <v>0.18032786885245902</v>
      </c>
      <c r="N290" s="2">
        <f t="shared" si="36"/>
        <v>8.1967213114754092E-2</v>
      </c>
      <c r="O290" s="2">
        <f t="shared" si="37"/>
        <v>8.1967213114754092E-2</v>
      </c>
      <c r="P290" s="2">
        <f t="shared" si="38"/>
        <v>3.2786885245901641E-2</v>
      </c>
      <c r="Q290" s="2">
        <f t="shared" si="39"/>
        <v>3.2786885245901641E-2</v>
      </c>
      <c r="R290" s="2">
        <f t="shared" si="40"/>
        <v>1.6393442622950821E-2</v>
      </c>
    </row>
    <row r="291" spans="1:18" ht="15">
      <c r="A291">
        <v>814</v>
      </c>
      <c r="B291" t="s">
        <v>469</v>
      </c>
      <c r="C291" s="1">
        <v>61</v>
      </c>
      <c r="D291">
        <f>SUMIFS(次日!$A:$A,次日!$B:$B,$B291,次日!$C:$C,汇总!$A291)</f>
        <v>0</v>
      </c>
      <c r="E291">
        <f>SUMIFS('2日'!$A:$A,'2日'!$B:$B,$B291,'2日'!$C:$C,汇总!$A291)</f>
        <v>0</v>
      </c>
      <c r="F291">
        <f>SUMIFS('3日'!$A:$A,'3日'!$B:$B,$B291,'3日'!$C:$C,汇总!$A291)</f>
        <v>0</v>
      </c>
      <c r="G291">
        <f>SUMIFS('4日'!$A:$A,'4日'!$B:$B,$B291,'4日'!$C:$C,汇总!$A291)</f>
        <v>0</v>
      </c>
      <c r="H291">
        <f>SUMIFS('5日'!$A:$A,'5日'!$B:$B,$B291,'5日'!$C:$C,汇总!$A291)</f>
        <v>0</v>
      </c>
      <c r="I291">
        <f>SUMIFS('6日'!$A:$A,'6日'!$B:$B,$B291,'6日'!$C:$C,汇总!$A291)</f>
        <v>0</v>
      </c>
      <c r="J291">
        <f>SUMIFS('7日'!$A:$A,'7日'!$B:$B,$B291,'7日'!$C:$C,汇总!$A291)</f>
        <v>0</v>
      </c>
      <c r="K291" s="2" t="str">
        <f t="shared" si="33"/>
        <v>(814M)HUAWEI HUAWEI G525-U00</v>
      </c>
      <c r="L291" s="2">
        <f t="shared" si="34"/>
        <v>0</v>
      </c>
      <c r="M291" s="2">
        <f t="shared" si="35"/>
        <v>0</v>
      </c>
      <c r="N291" s="2">
        <f t="shared" si="36"/>
        <v>0</v>
      </c>
      <c r="O291" s="2">
        <f t="shared" si="37"/>
        <v>0</v>
      </c>
      <c r="P291" s="2">
        <f t="shared" si="38"/>
        <v>0</v>
      </c>
      <c r="Q291" s="2">
        <f t="shared" si="39"/>
        <v>0</v>
      </c>
      <c r="R291" s="2">
        <f t="shared" si="40"/>
        <v>0</v>
      </c>
    </row>
    <row r="292" spans="1:18" ht="15">
      <c r="A292">
        <v>1996</v>
      </c>
      <c r="B292" t="s">
        <v>403</v>
      </c>
      <c r="C292" s="1">
        <v>61</v>
      </c>
      <c r="D292">
        <f>SUMIFS(次日!$A:$A,次日!$B:$B,$B292,次日!$C:$C,汇总!$A292)</f>
        <v>32</v>
      </c>
      <c r="E292">
        <f>SUMIFS('2日'!$A:$A,'2日'!$B:$B,$B292,'2日'!$C:$C,汇总!$A292)</f>
        <v>21</v>
      </c>
      <c r="F292">
        <f>SUMIFS('3日'!$A:$A,'3日'!$B:$B,$B292,'3日'!$C:$C,汇总!$A292)</f>
        <v>19</v>
      </c>
      <c r="G292">
        <f>SUMIFS('4日'!$A:$A,'4日'!$B:$B,$B292,'4日'!$C:$C,汇总!$A292)</f>
        <v>15</v>
      </c>
      <c r="H292">
        <f>SUMIFS('5日'!$A:$A,'5日'!$B:$B,$B292,'5日'!$C:$C,汇总!$A292)</f>
        <v>14</v>
      </c>
      <c r="I292">
        <f>SUMIFS('6日'!$A:$A,'6日'!$B:$B,$B292,'6日'!$C:$C,汇总!$A292)</f>
        <v>9</v>
      </c>
      <c r="J292">
        <f>SUMIFS('7日'!$A:$A,'7日'!$B:$B,$B292,'7日'!$C:$C,汇总!$A292)</f>
        <v>10</v>
      </c>
      <c r="K292" s="2" t="str">
        <f t="shared" si="33"/>
        <v>(1996M)HUAWEI HUAWEI MT7-TL10</v>
      </c>
      <c r="L292" s="2">
        <f t="shared" si="34"/>
        <v>0.52459016393442626</v>
      </c>
      <c r="M292" s="2">
        <f t="shared" si="35"/>
        <v>0.34426229508196721</v>
      </c>
      <c r="N292" s="2">
        <f t="shared" si="36"/>
        <v>0.31147540983606559</v>
      </c>
      <c r="O292" s="2">
        <f t="shared" si="37"/>
        <v>0.24590163934426229</v>
      </c>
      <c r="P292" s="2">
        <f t="shared" si="38"/>
        <v>0.22950819672131148</v>
      </c>
      <c r="Q292" s="2">
        <f t="shared" si="39"/>
        <v>0.14754098360655737</v>
      </c>
      <c r="R292" s="2">
        <f t="shared" si="40"/>
        <v>0.16393442622950818</v>
      </c>
    </row>
    <row r="293" spans="1:18" ht="15">
      <c r="A293">
        <v>2709</v>
      </c>
      <c r="B293" t="s">
        <v>500</v>
      </c>
      <c r="C293" s="1">
        <v>61</v>
      </c>
      <c r="D293">
        <f>SUMIFS(次日!$A:$A,次日!$B:$B,$B293,次日!$C:$C,汇总!$A293)</f>
        <v>20</v>
      </c>
      <c r="E293">
        <f>SUMIFS('2日'!$A:$A,'2日'!$B:$B,$B293,'2日'!$C:$C,汇总!$A293)</f>
        <v>12</v>
      </c>
      <c r="F293">
        <f>SUMIFS('3日'!$A:$A,'3日'!$B:$B,$B293,'3日'!$C:$C,汇总!$A293)</f>
        <v>8</v>
      </c>
      <c r="G293">
        <f>SUMIFS('4日'!$A:$A,'4日'!$B:$B,$B293,'4日'!$C:$C,汇总!$A293)</f>
        <v>4</v>
      </c>
      <c r="H293">
        <f>SUMIFS('5日'!$A:$A,'5日'!$B:$B,$B293,'5日'!$C:$C,汇总!$A293)</f>
        <v>6</v>
      </c>
      <c r="I293">
        <f>SUMIFS('6日'!$A:$A,'6日'!$B:$B,$B293,'6日'!$C:$C,汇总!$A293)</f>
        <v>3</v>
      </c>
      <c r="J293">
        <f>SUMIFS('7日'!$A:$A,'7日'!$B:$B,$B293,'7日'!$C:$C,汇总!$A293)</f>
        <v>3</v>
      </c>
      <c r="K293" s="2" t="str">
        <f t="shared" si="33"/>
        <v>(2709M)Meizu PRO 5</v>
      </c>
      <c r="L293" s="2">
        <f t="shared" si="34"/>
        <v>0.32786885245901637</v>
      </c>
      <c r="M293" s="2">
        <f t="shared" si="35"/>
        <v>0.19672131147540983</v>
      </c>
      <c r="N293" s="2">
        <f t="shared" si="36"/>
        <v>0.13114754098360656</v>
      </c>
      <c r="O293" s="2">
        <f t="shared" si="37"/>
        <v>6.5573770491803282E-2</v>
      </c>
      <c r="P293" s="2">
        <f t="shared" si="38"/>
        <v>9.8360655737704916E-2</v>
      </c>
      <c r="Q293" s="2">
        <f t="shared" si="39"/>
        <v>4.9180327868852458E-2</v>
      </c>
      <c r="R293" s="2">
        <f t="shared" si="40"/>
        <v>4.9180327868852458E-2</v>
      </c>
    </row>
    <row r="294" spans="1:18" ht="15">
      <c r="A294">
        <v>891</v>
      </c>
      <c r="B294" t="s">
        <v>207</v>
      </c>
      <c r="C294" s="1">
        <v>61</v>
      </c>
      <c r="D294">
        <f>SUMIFS(次日!$A:$A,次日!$B:$B,$B294,次日!$C:$C,汇总!$A294)</f>
        <v>18</v>
      </c>
      <c r="E294">
        <f>SUMIFS('2日'!$A:$A,'2日'!$B:$B,$B294,'2日'!$C:$C,汇总!$A294)</f>
        <v>9</v>
      </c>
      <c r="F294">
        <f>SUMIFS('3日'!$A:$A,'3日'!$B:$B,$B294,'3日'!$C:$C,汇总!$A294)</f>
        <v>7</v>
      </c>
      <c r="G294">
        <f>SUMIFS('4日'!$A:$A,'4日'!$B:$B,$B294,'4日'!$C:$C,汇总!$A294)</f>
        <v>4</v>
      </c>
      <c r="H294">
        <f>SUMIFS('5日'!$A:$A,'5日'!$B:$B,$B294,'5日'!$C:$C,汇总!$A294)</f>
        <v>4</v>
      </c>
      <c r="I294">
        <f>SUMIFS('6日'!$A:$A,'6日'!$B:$B,$B294,'6日'!$C:$C,汇总!$A294)</f>
        <v>2</v>
      </c>
      <c r="J294">
        <f>SUMIFS('7日'!$A:$A,'7日'!$B:$B,$B294,'7日'!$C:$C,汇总!$A294)</f>
        <v>0</v>
      </c>
      <c r="K294" s="2" t="str">
        <f t="shared" si="33"/>
        <v>(891M)Xiaomi HM 2A</v>
      </c>
      <c r="L294" s="2">
        <f t="shared" si="34"/>
        <v>0.29508196721311475</v>
      </c>
      <c r="M294" s="2">
        <f t="shared" si="35"/>
        <v>0.14754098360655737</v>
      </c>
      <c r="N294" s="2">
        <f t="shared" si="36"/>
        <v>0.11475409836065574</v>
      </c>
      <c r="O294" s="2">
        <f t="shared" si="37"/>
        <v>6.5573770491803282E-2</v>
      </c>
      <c r="P294" s="2">
        <f t="shared" si="38"/>
        <v>6.5573770491803282E-2</v>
      </c>
      <c r="Q294" s="2">
        <f t="shared" si="39"/>
        <v>3.2786885245901641E-2</v>
      </c>
      <c r="R294" s="2">
        <f t="shared" si="40"/>
        <v>0</v>
      </c>
    </row>
    <row r="295" spans="1:18" ht="15">
      <c r="A295">
        <v>814</v>
      </c>
      <c r="B295" t="s">
        <v>382</v>
      </c>
      <c r="C295" s="1">
        <v>61</v>
      </c>
      <c r="D295">
        <f>SUMIFS(次日!$A:$A,次日!$B:$B,$B295,次日!$C:$C,汇总!$A295)</f>
        <v>0</v>
      </c>
      <c r="E295">
        <f>SUMIFS('2日'!$A:$A,'2日'!$B:$B,$B295,'2日'!$C:$C,汇总!$A295)</f>
        <v>0</v>
      </c>
      <c r="F295">
        <f>SUMIFS('3日'!$A:$A,'3日'!$B:$B,$B295,'3日'!$C:$C,汇总!$A295)</f>
        <v>0</v>
      </c>
      <c r="G295">
        <f>SUMIFS('4日'!$A:$A,'4日'!$B:$B,$B295,'4日'!$C:$C,汇总!$A295)</f>
        <v>0</v>
      </c>
      <c r="H295">
        <f>SUMIFS('5日'!$A:$A,'5日'!$B:$B,$B295,'5日'!$C:$C,汇总!$A295)</f>
        <v>0</v>
      </c>
      <c r="I295">
        <f>SUMIFS('6日'!$A:$A,'6日'!$B:$B,$B295,'6日'!$C:$C,汇总!$A295)</f>
        <v>0</v>
      </c>
      <c r="J295">
        <f>SUMIFS('7日'!$A:$A,'7日'!$B:$B,$B295,'7日'!$C:$C,汇总!$A295)</f>
        <v>0</v>
      </c>
      <c r="K295" s="2" t="str">
        <f t="shared" si="33"/>
        <v>(814M)ZTE ZTE U795</v>
      </c>
      <c r="L295" s="2">
        <f t="shared" si="34"/>
        <v>0</v>
      </c>
      <c r="M295" s="2">
        <f t="shared" si="35"/>
        <v>0</v>
      </c>
      <c r="N295" s="2">
        <f t="shared" si="36"/>
        <v>0</v>
      </c>
      <c r="O295" s="2">
        <f t="shared" si="37"/>
        <v>0</v>
      </c>
      <c r="P295" s="2">
        <f t="shared" si="38"/>
        <v>0</v>
      </c>
      <c r="Q295" s="2">
        <f t="shared" si="39"/>
        <v>0</v>
      </c>
      <c r="R295" s="2">
        <f t="shared" si="40"/>
        <v>0</v>
      </c>
    </row>
    <row r="296" spans="1:18" ht="15">
      <c r="A296">
        <v>814</v>
      </c>
      <c r="B296" t="s">
        <v>406</v>
      </c>
      <c r="C296" s="1">
        <v>60</v>
      </c>
      <c r="D296">
        <f>SUMIFS(次日!$A:$A,次日!$B:$B,$B296,次日!$C:$C,汇总!$A296)</f>
        <v>0</v>
      </c>
      <c r="E296">
        <f>SUMIFS('2日'!$A:$A,'2日'!$B:$B,$B296,'2日'!$C:$C,汇总!$A296)</f>
        <v>0</v>
      </c>
      <c r="F296">
        <f>SUMIFS('3日'!$A:$A,'3日'!$B:$B,$B296,'3日'!$C:$C,汇总!$A296)</f>
        <v>0</v>
      </c>
      <c r="G296">
        <f>SUMIFS('4日'!$A:$A,'4日'!$B:$B,$B296,'4日'!$C:$C,汇总!$A296)</f>
        <v>0</v>
      </c>
      <c r="H296">
        <f>SUMIFS('5日'!$A:$A,'5日'!$B:$B,$B296,'5日'!$C:$C,汇总!$A296)</f>
        <v>0</v>
      </c>
      <c r="I296">
        <f>SUMIFS('6日'!$A:$A,'6日'!$B:$B,$B296,'6日'!$C:$C,汇总!$A296)</f>
        <v>0</v>
      </c>
      <c r="J296">
        <f>SUMIFS('7日'!$A:$A,'7日'!$B:$B,$B296,'7日'!$C:$C,汇总!$A296)</f>
        <v>0</v>
      </c>
      <c r="K296" s="2" t="str">
        <f t="shared" si="33"/>
        <v>(814M)HUAWEI HUAWEI A199</v>
      </c>
      <c r="L296" s="2">
        <f t="shared" si="34"/>
        <v>0</v>
      </c>
      <c r="M296" s="2">
        <f t="shared" si="35"/>
        <v>0</v>
      </c>
      <c r="N296" s="2">
        <f t="shared" si="36"/>
        <v>0</v>
      </c>
      <c r="O296" s="2">
        <f t="shared" si="37"/>
        <v>0</v>
      </c>
      <c r="P296" s="2">
        <f t="shared" si="38"/>
        <v>0</v>
      </c>
      <c r="Q296" s="2">
        <f t="shared" si="39"/>
        <v>0</v>
      </c>
      <c r="R296" s="2">
        <f t="shared" si="40"/>
        <v>0</v>
      </c>
    </row>
    <row r="297" spans="1:18" ht="15">
      <c r="A297">
        <v>814</v>
      </c>
      <c r="B297" t="s">
        <v>103</v>
      </c>
      <c r="C297" s="1">
        <v>60</v>
      </c>
      <c r="D297">
        <f>SUMIFS(次日!$A:$A,次日!$B:$B,$B297,次日!$C:$C,汇总!$A297)</f>
        <v>0</v>
      </c>
      <c r="E297">
        <f>SUMIFS('2日'!$A:$A,'2日'!$B:$B,$B297,'2日'!$C:$C,汇总!$A297)</f>
        <v>0</v>
      </c>
      <c r="F297">
        <f>SUMIFS('3日'!$A:$A,'3日'!$B:$B,$B297,'3日'!$C:$C,汇总!$A297)</f>
        <v>0</v>
      </c>
      <c r="G297">
        <f>SUMIFS('4日'!$A:$A,'4日'!$B:$B,$B297,'4日'!$C:$C,汇总!$A297)</f>
        <v>0</v>
      </c>
      <c r="H297">
        <f>SUMIFS('5日'!$A:$A,'5日'!$B:$B,$B297,'5日'!$C:$C,汇总!$A297)</f>
        <v>0</v>
      </c>
      <c r="I297">
        <f>SUMIFS('6日'!$A:$A,'6日'!$B:$B,$B297,'6日'!$C:$C,汇总!$A297)</f>
        <v>0</v>
      </c>
      <c r="J297">
        <f>SUMIFS('7日'!$A:$A,'7日'!$B:$B,$B297,'7日'!$C:$C,汇总!$A297)</f>
        <v>0</v>
      </c>
      <c r="K297" s="2" t="str">
        <f t="shared" si="33"/>
        <v>(814M)OPPO 1107</v>
      </c>
      <c r="L297" s="2">
        <f t="shared" si="34"/>
        <v>0</v>
      </c>
      <c r="M297" s="2">
        <f t="shared" si="35"/>
        <v>0</v>
      </c>
      <c r="N297" s="2">
        <f t="shared" si="36"/>
        <v>0</v>
      </c>
      <c r="O297" s="2">
        <f t="shared" si="37"/>
        <v>0</v>
      </c>
      <c r="P297" s="2">
        <f t="shared" si="38"/>
        <v>0</v>
      </c>
      <c r="Q297" s="2">
        <f t="shared" si="39"/>
        <v>0</v>
      </c>
      <c r="R297" s="2">
        <f t="shared" si="40"/>
        <v>0</v>
      </c>
    </row>
    <row r="298" spans="1:18" ht="15">
      <c r="A298">
        <v>814</v>
      </c>
      <c r="B298" t="s">
        <v>453</v>
      </c>
      <c r="C298" s="1">
        <v>60</v>
      </c>
      <c r="D298">
        <f>SUMIFS(次日!$A:$A,次日!$B:$B,$B298,次日!$C:$C,汇总!$A298)</f>
        <v>0</v>
      </c>
      <c r="E298">
        <f>SUMIFS('2日'!$A:$A,'2日'!$B:$B,$B298,'2日'!$C:$C,汇总!$A298)</f>
        <v>0</v>
      </c>
      <c r="F298">
        <f>SUMIFS('3日'!$A:$A,'3日'!$B:$B,$B298,'3日'!$C:$C,汇总!$A298)</f>
        <v>0</v>
      </c>
      <c r="G298">
        <f>SUMIFS('4日'!$A:$A,'4日'!$B:$B,$B298,'4日'!$C:$C,汇总!$A298)</f>
        <v>0</v>
      </c>
      <c r="H298">
        <f>SUMIFS('5日'!$A:$A,'5日'!$B:$B,$B298,'5日'!$C:$C,汇总!$A298)</f>
        <v>0</v>
      </c>
      <c r="I298">
        <f>SUMIFS('6日'!$A:$A,'6日'!$B:$B,$B298,'6日'!$C:$C,汇总!$A298)</f>
        <v>0</v>
      </c>
      <c r="J298">
        <f>SUMIFS('7日'!$A:$A,'7日'!$B:$B,$B298,'7日'!$C:$C,汇总!$A298)</f>
        <v>0</v>
      </c>
      <c r="K298" s="2" t="str">
        <f t="shared" si="33"/>
        <v>(814M)SEMC MT15i</v>
      </c>
      <c r="L298" s="2">
        <f t="shared" si="34"/>
        <v>0</v>
      </c>
      <c r="M298" s="2">
        <f t="shared" si="35"/>
        <v>0</v>
      </c>
      <c r="N298" s="2">
        <f t="shared" si="36"/>
        <v>0</v>
      </c>
      <c r="O298" s="2">
        <f t="shared" si="37"/>
        <v>0</v>
      </c>
      <c r="P298" s="2">
        <f t="shared" si="38"/>
        <v>0</v>
      </c>
      <c r="Q298" s="2">
        <f t="shared" si="39"/>
        <v>0</v>
      </c>
      <c r="R298" s="2">
        <f t="shared" si="40"/>
        <v>0</v>
      </c>
    </row>
    <row r="299" spans="1:18" ht="15">
      <c r="A299">
        <v>814</v>
      </c>
      <c r="B299" t="s">
        <v>655</v>
      </c>
      <c r="C299" s="1">
        <v>60</v>
      </c>
      <c r="D299">
        <f>SUMIFS(次日!$A:$A,次日!$B:$B,$B299,次日!$C:$C,汇总!$A299)</f>
        <v>0</v>
      </c>
      <c r="E299">
        <f>SUMIFS('2日'!$A:$A,'2日'!$B:$B,$B299,'2日'!$C:$C,汇总!$A299)</f>
        <v>0</v>
      </c>
      <c r="F299">
        <f>SUMIFS('3日'!$A:$A,'3日'!$B:$B,$B299,'3日'!$C:$C,汇总!$A299)</f>
        <v>0</v>
      </c>
      <c r="G299">
        <f>SUMIFS('4日'!$A:$A,'4日'!$B:$B,$B299,'4日'!$C:$C,汇总!$A299)</f>
        <v>0</v>
      </c>
      <c r="H299">
        <f>SUMIFS('5日'!$A:$A,'5日'!$B:$B,$B299,'5日'!$C:$C,汇总!$A299)</f>
        <v>0</v>
      </c>
      <c r="I299">
        <f>SUMIFS('6日'!$A:$A,'6日'!$B:$B,$B299,'6日'!$C:$C,汇总!$A299)</f>
        <v>0</v>
      </c>
      <c r="J299">
        <f>SUMIFS('7日'!$A:$A,'7日'!$B:$B,$B299,'7日'!$C:$C,汇总!$A299)</f>
        <v>0</v>
      </c>
      <c r="K299" s="2" t="str">
        <f t="shared" si="33"/>
        <v>(814M)samsung GT-I8552</v>
      </c>
      <c r="L299" s="2">
        <f t="shared" si="34"/>
        <v>0</v>
      </c>
      <c r="M299" s="2">
        <f t="shared" si="35"/>
        <v>0</v>
      </c>
      <c r="N299" s="2">
        <f t="shared" si="36"/>
        <v>0</v>
      </c>
      <c r="O299" s="2">
        <f t="shared" si="37"/>
        <v>0</v>
      </c>
      <c r="P299" s="2">
        <f t="shared" si="38"/>
        <v>0</v>
      </c>
      <c r="Q299" s="2">
        <f t="shared" si="39"/>
        <v>0</v>
      </c>
      <c r="R299" s="2">
        <f t="shared" si="40"/>
        <v>0</v>
      </c>
    </row>
    <row r="300" spans="1:18" ht="15">
      <c r="A300">
        <v>1007</v>
      </c>
      <c r="B300" t="s">
        <v>1491</v>
      </c>
      <c r="C300" s="1">
        <v>60</v>
      </c>
      <c r="D300">
        <f>SUMIFS(次日!$A:$A,次日!$B:$B,$B300,次日!$C:$C,汇总!$A300)</f>
        <v>0</v>
      </c>
      <c r="E300">
        <f>SUMIFS('2日'!$A:$A,'2日'!$B:$B,$B300,'2日'!$C:$C,汇总!$A300)</f>
        <v>0</v>
      </c>
      <c r="F300">
        <f>SUMIFS('3日'!$A:$A,'3日'!$B:$B,$B300,'3日'!$C:$C,汇总!$A300)</f>
        <v>0</v>
      </c>
      <c r="G300">
        <f>SUMIFS('4日'!$A:$A,'4日'!$B:$B,$B300,'4日'!$C:$C,汇总!$A300)</f>
        <v>0</v>
      </c>
      <c r="H300">
        <f>SUMIFS('5日'!$A:$A,'5日'!$B:$B,$B300,'5日'!$C:$C,汇总!$A300)</f>
        <v>0</v>
      </c>
      <c r="I300">
        <f>SUMIFS('6日'!$A:$A,'6日'!$B:$B,$B300,'6日'!$C:$C,汇总!$A300)</f>
        <v>0</v>
      </c>
      <c r="J300">
        <f>SUMIFS('7日'!$A:$A,'7日'!$B:$B,$B300,'7日'!$C:$C,汇总!$A300)</f>
        <v>0</v>
      </c>
      <c r="K300" s="2" t="str">
        <f t="shared" si="33"/>
        <v>(1007M)samsung GT-I9208</v>
      </c>
      <c r="L300" s="2">
        <f t="shared" si="34"/>
        <v>0</v>
      </c>
      <c r="M300" s="2">
        <f t="shared" si="35"/>
        <v>0</v>
      </c>
      <c r="N300" s="2">
        <f t="shared" si="36"/>
        <v>0</v>
      </c>
      <c r="O300" s="2">
        <f t="shared" si="37"/>
        <v>0</v>
      </c>
      <c r="P300" s="2">
        <f t="shared" si="38"/>
        <v>0</v>
      </c>
      <c r="Q300" s="2">
        <f t="shared" si="39"/>
        <v>0</v>
      </c>
      <c r="R300" s="2">
        <f t="shared" si="40"/>
        <v>0</v>
      </c>
    </row>
    <row r="301" spans="1:18" ht="15">
      <c r="A301">
        <v>814</v>
      </c>
      <c r="B301" t="s">
        <v>135</v>
      </c>
      <c r="C301" s="1">
        <v>60</v>
      </c>
      <c r="D301">
        <f>SUMIFS(次日!$A:$A,次日!$B:$B,$B301,次日!$C:$C,汇总!$A301)</f>
        <v>0</v>
      </c>
      <c r="E301">
        <f>SUMIFS('2日'!$A:$A,'2日'!$B:$B,$B301,'2日'!$C:$C,汇总!$A301)</f>
        <v>0</v>
      </c>
      <c r="F301">
        <f>SUMIFS('3日'!$A:$A,'3日'!$B:$B,$B301,'3日'!$C:$C,汇总!$A301)</f>
        <v>0</v>
      </c>
      <c r="G301">
        <f>SUMIFS('4日'!$A:$A,'4日'!$B:$B,$B301,'4日'!$C:$C,汇总!$A301)</f>
        <v>0</v>
      </c>
      <c r="H301">
        <f>SUMIFS('5日'!$A:$A,'5日'!$B:$B,$B301,'5日'!$C:$C,汇总!$A301)</f>
        <v>0</v>
      </c>
      <c r="I301">
        <f>SUMIFS('6日'!$A:$A,'6日'!$B:$B,$B301,'6日'!$C:$C,汇总!$A301)</f>
        <v>0</v>
      </c>
      <c r="J301">
        <f>SUMIFS('7日'!$A:$A,'7日'!$B:$B,$B301,'7日'!$C:$C,汇总!$A301)</f>
        <v>0</v>
      </c>
      <c r="K301" s="2" t="str">
        <f t="shared" si="33"/>
        <v>(814M)samsung SCH-I779</v>
      </c>
      <c r="L301" s="2">
        <f t="shared" si="34"/>
        <v>0</v>
      </c>
      <c r="M301" s="2">
        <f t="shared" si="35"/>
        <v>0</v>
      </c>
      <c r="N301" s="2">
        <f t="shared" si="36"/>
        <v>0</v>
      </c>
      <c r="O301" s="2">
        <f t="shared" si="37"/>
        <v>0</v>
      </c>
      <c r="P301" s="2">
        <f t="shared" si="38"/>
        <v>0</v>
      </c>
      <c r="Q301" s="2">
        <f t="shared" si="39"/>
        <v>0</v>
      </c>
      <c r="R301" s="2">
        <f t="shared" si="40"/>
        <v>0</v>
      </c>
    </row>
    <row r="302" spans="1:18" ht="15">
      <c r="A302">
        <v>3679</v>
      </c>
      <c r="B302" t="s">
        <v>190</v>
      </c>
      <c r="C302" s="1">
        <v>60</v>
      </c>
      <c r="D302">
        <f>SUMIFS(次日!$A:$A,次日!$B:$B,$B302,次日!$C:$C,汇总!$A302)</f>
        <v>20</v>
      </c>
      <c r="E302">
        <f>SUMIFS('2日'!$A:$A,'2日'!$B:$B,$B302,'2日'!$C:$C,汇总!$A302)</f>
        <v>17</v>
      </c>
      <c r="F302">
        <f>SUMIFS('3日'!$A:$A,'3日'!$B:$B,$B302,'3日'!$C:$C,汇总!$A302)</f>
        <v>12</v>
      </c>
      <c r="G302">
        <f>SUMIFS('4日'!$A:$A,'4日'!$B:$B,$B302,'4日'!$C:$C,汇总!$A302)</f>
        <v>12</v>
      </c>
      <c r="H302">
        <f>SUMIFS('5日'!$A:$A,'5日'!$B:$B,$B302,'5日'!$C:$C,汇总!$A302)</f>
        <v>7</v>
      </c>
      <c r="I302">
        <f>SUMIFS('6日'!$A:$A,'6日'!$B:$B,$B302,'6日'!$C:$C,汇总!$A302)</f>
        <v>8</v>
      </c>
      <c r="J302">
        <f>SUMIFS('7日'!$A:$A,'7日'!$B:$B,$B302,'7日'!$C:$C,汇总!$A302)</f>
        <v>8</v>
      </c>
      <c r="K302" s="2" t="str">
        <f t="shared" si="33"/>
        <v>(3679M)vivo vivo X6L</v>
      </c>
      <c r="L302" s="2">
        <f t="shared" si="34"/>
        <v>0.33333333333333331</v>
      </c>
      <c r="M302" s="2">
        <f t="shared" si="35"/>
        <v>0.28333333333333333</v>
      </c>
      <c r="N302" s="2">
        <f t="shared" si="36"/>
        <v>0.2</v>
      </c>
      <c r="O302" s="2">
        <f t="shared" si="37"/>
        <v>0.2</v>
      </c>
      <c r="P302" s="2">
        <f t="shared" si="38"/>
        <v>0.11666666666666667</v>
      </c>
      <c r="Q302" s="2">
        <f t="shared" si="39"/>
        <v>0.13333333333333333</v>
      </c>
      <c r="R302" s="2">
        <f t="shared" si="40"/>
        <v>0.13333333333333333</v>
      </c>
    </row>
    <row r="303" spans="1:18" ht="15">
      <c r="A303">
        <v>814</v>
      </c>
      <c r="B303" t="s">
        <v>19</v>
      </c>
      <c r="C303" s="1">
        <v>60</v>
      </c>
      <c r="D303">
        <f>SUMIFS(次日!$A:$A,次日!$B:$B,$B303,次日!$C:$C,汇总!$A303)</f>
        <v>0</v>
      </c>
      <c r="E303">
        <f>SUMIFS('2日'!$A:$A,'2日'!$B:$B,$B303,'2日'!$C:$C,汇总!$A303)</f>
        <v>0</v>
      </c>
      <c r="F303">
        <f>SUMIFS('3日'!$A:$A,'3日'!$B:$B,$B303,'3日'!$C:$C,汇总!$A303)</f>
        <v>0</v>
      </c>
      <c r="G303">
        <f>SUMIFS('4日'!$A:$A,'4日'!$B:$B,$B303,'4日'!$C:$C,汇总!$A303)</f>
        <v>0</v>
      </c>
      <c r="H303">
        <f>SUMIFS('5日'!$A:$A,'5日'!$B:$B,$B303,'5日'!$C:$C,汇总!$A303)</f>
        <v>0</v>
      </c>
      <c r="I303">
        <f>SUMIFS('6日'!$A:$A,'6日'!$B:$B,$B303,'6日'!$C:$C,汇总!$A303)</f>
        <v>0</v>
      </c>
      <c r="J303">
        <f>SUMIFS('7日'!$A:$A,'7日'!$B:$B,$B303,'7日'!$C:$C,汇总!$A303)</f>
        <v>0</v>
      </c>
      <c r="K303" s="2" t="str">
        <f t="shared" si="33"/>
        <v>(814M)vivo vivo Y627</v>
      </c>
      <c r="L303" s="2">
        <f t="shared" si="34"/>
        <v>0</v>
      </c>
      <c r="M303" s="2">
        <f t="shared" si="35"/>
        <v>0</v>
      </c>
      <c r="N303" s="2">
        <f t="shared" si="36"/>
        <v>0</v>
      </c>
      <c r="O303" s="2">
        <f t="shared" si="37"/>
        <v>0</v>
      </c>
      <c r="P303" s="2">
        <f t="shared" si="38"/>
        <v>0</v>
      </c>
      <c r="Q303" s="2">
        <f t="shared" si="39"/>
        <v>0</v>
      </c>
      <c r="R303" s="2">
        <f t="shared" si="40"/>
        <v>0</v>
      </c>
    </row>
    <row r="304" spans="1:18" ht="15">
      <c r="A304">
        <v>814</v>
      </c>
      <c r="B304" t="s">
        <v>211</v>
      </c>
      <c r="C304" s="1">
        <v>59</v>
      </c>
      <c r="D304">
        <f>SUMIFS(次日!$A:$A,次日!$B:$B,$B304,次日!$C:$C,汇总!$A304)</f>
        <v>1</v>
      </c>
      <c r="E304">
        <f>SUMIFS('2日'!$A:$A,'2日'!$B:$B,$B304,'2日'!$C:$C,汇总!$A304)</f>
        <v>0</v>
      </c>
      <c r="F304">
        <f>SUMIFS('3日'!$A:$A,'3日'!$B:$B,$B304,'3日'!$C:$C,汇总!$A304)</f>
        <v>0</v>
      </c>
      <c r="G304">
        <f>SUMIFS('4日'!$A:$A,'4日'!$B:$B,$B304,'4日'!$C:$C,汇总!$A304)</f>
        <v>0</v>
      </c>
      <c r="H304">
        <f>SUMIFS('5日'!$A:$A,'5日'!$B:$B,$B304,'5日'!$C:$C,汇总!$A304)</f>
        <v>0</v>
      </c>
      <c r="I304">
        <f>SUMIFS('6日'!$A:$A,'6日'!$B:$B,$B304,'6日'!$C:$C,汇总!$A304)</f>
        <v>0</v>
      </c>
      <c r="J304">
        <f>SUMIFS('7日'!$A:$A,'7日'!$B:$B,$B304,'7日'!$C:$C,汇总!$A304)</f>
        <v>0</v>
      </c>
      <c r="K304" s="2" t="str">
        <f t="shared" si="33"/>
        <v>(814M)Baidu HUAWEI C8950D</v>
      </c>
      <c r="L304" s="2">
        <f t="shared" si="34"/>
        <v>1.6949152542372881E-2</v>
      </c>
      <c r="M304" s="2">
        <f t="shared" si="35"/>
        <v>0</v>
      </c>
      <c r="N304" s="2">
        <f t="shared" si="36"/>
        <v>0</v>
      </c>
      <c r="O304" s="2">
        <f t="shared" si="37"/>
        <v>0</v>
      </c>
      <c r="P304" s="2">
        <f t="shared" si="38"/>
        <v>0</v>
      </c>
      <c r="Q304" s="2">
        <f t="shared" si="39"/>
        <v>0</v>
      </c>
      <c r="R304" s="2">
        <f t="shared" si="40"/>
        <v>0</v>
      </c>
    </row>
    <row r="305" spans="1:18" ht="15">
      <c r="A305">
        <v>896</v>
      </c>
      <c r="B305" t="s">
        <v>331</v>
      </c>
      <c r="C305" s="1">
        <v>59</v>
      </c>
      <c r="D305">
        <f>SUMIFS(次日!$A:$A,次日!$B:$B,$B305,次日!$C:$C,汇总!$A305)</f>
        <v>9</v>
      </c>
      <c r="E305">
        <f>SUMIFS('2日'!$A:$A,'2日'!$B:$B,$B305,'2日'!$C:$C,汇总!$A305)</f>
        <v>6</v>
      </c>
      <c r="F305">
        <f>SUMIFS('3日'!$A:$A,'3日'!$B:$B,$B305,'3日'!$C:$C,汇总!$A305)</f>
        <v>3</v>
      </c>
      <c r="G305">
        <f>SUMIFS('4日'!$A:$A,'4日'!$B:$B,$B305,'4日'!$C:$C,汇总!$A305)</f>
        <v>4</v>
      </c>
      <c r="H305">
        <f>SUMIFS('5日'!$A:$A,'5日'!$B:$B,$B305,'5日'!$C:$C,汇总!$A305)</f>
        <v>2</v>
      </c>
      <c r="I305">
        <f>SUMIFS('6日'!$A:$A,'6日'!$B:$B,$B305,'6日'!$C:$C,汇总!$A305)</f>
        <v>3</v>
      </c>
      <c r="J305">
        <f>SUMIFS('7日'!$A:$A,'7日'!$B:$B,$B305,'7日'!$C:$C,汇总!$A305)</f>
        <v>2</v>
      </c>
      <c r="K305" s="2" t="str">
        <f t="shared" si="33"/>
        <v>(896M)HUAWEI C8817D</v>
      </c>
      <c r="L305" s="2">
        <f t="shared" si="34"/>
        <v>0.15254237288135594</v>
      </c>
      <c r="M305" s="2">
        <f t="shared" si="35"/>
        <v>0.10169491525423729</v>
      </c>
      <c r="N305" s="2">
        <f t="shared" si="36"/>
        <v>5.0847457627118647E-2</v>
      </c>
      <c r="O305" s="2">
        <f t="shared" si="37"/>
        <v>6.7796610169491525E-2</v>
      </c>
      <c r="P305" s="2">
        <f t="shared" si="38"/>
        <v>3.3898305084745763E-2</v>
      </c>
      <c r="Q305" s="2">
        <f t="shared" si="39"/>
        <v>5.0847457627118647E-2</v>
      </c>
      <c r="R305" s="2">
        <f t="shared" si="40"/>
        <v>3.3898305084745763E-2</v>
      </c>
    </row>
    <row r="306" spans="1:18" ht="15">
      <c r="A306">
        <v>814</v>
      </c>
      <c r="B306" t="s">
        <v>80</v>
      </c>
      <c r="C306" s="1">
        <v>59</v>
      </c>
      <c r="D306">
        <f>SUMIFS(次日!$A:$A,次日!$B:$B,$B306,次日!$C:$C,汇总!$A306)</f>
        <v>0</v>
      </c>
      <c r="E306">
        <f>SUMIFS('2日'!$A:$A,'2日'!$B:$B,$B306,'2日'!$C:$C,汇总!$A306)</f>
        <v>0</v>
      </c>
      <c r="F306">
        <f>SUMIFS('3日'!$A:$A,'3日'!$B:$B,$B306,'3日'!$C:$C,汇总!$A306)</f>
        <v>0</v>
      </c>
      <c r="G306">
        <f>SUMIFS('4日'!$A:$A,'4日'!$B:$B,$B306,'4日'!$C:$C,汇总!$A306)</f>
        <v>0</v>
      </c>
      <c r="H306">
        <f>SUMIFS('5日'!$A:$A,'5日'!$B:$B,$B306,'5日'!$C:$C,汇总!$A306)</f>
        <v>0</v>
      </c>
      <c r="I306">
        <f>SUMIFS('6日'!$A:$A,'6日'!$B:$B,$B306,'6日'!$C:$C,汇总!$A306)</f>
        <v>0</v>
      </c>
      <c r="J306">
        <f>SUMIFS('7日'!$A:$A,'7日'!$B:$B,$B306,'7日'!$C:$C,汇总!$A306)</f>
        <v>0</v>
      </c>
      <c r="K306" s="2" t="str">
        <f t="shared" si="33"/>
        <v>(814M)HUAWEI Huawei G610</v>
      </c>
      <c r="L306" s="2">
        <f t="shared" si="34"/>
        <v>0</v>
      </c>
      <c r="M306" s="2">
        <f t="shared" si="35"/>
        <v>0</v>
      </c>
      <c r="N306" s="2">
        <f t="shared" si="36"/>
        <v>0</v>
      </c>
      <c r="O306" s="2">
        <f t="shared" si="37"/>
        <v>0</v>
      </c>
      <c r="P306" s="2">
        <f t="shared" si="38"/>
        <v>0</v>
      </c>
      <c r="Q306" s="2">
        <f t="shared" si="39"/>
        <v>0</v>
      </c>
      <c r="R306" s="2">
        <f t="shared" si="40"/>
        <v>0</v>
      </c>
    </row>
    <row r="307" spans="1:18" ht="15">
      <c r="A307">
        <v>814</v>
      </c>
      <c r="B307" t="s">
        <v>990</v>
      </c>
      <c r="C307" s="1">
        <v>59</v>
      </c>
      <c r="D307">
        <f>SUMIFS(次日!$A:$A,次日!$B:$B,$B307,次日!$C:$C,汇总!$A307)</f>
        <v>0</v>
      </c>
      <c r="E307">
        <f>SUMIFS('2日'!$A:$A,'2日'!$B:$B,$B307,'2日'!$C:$C,汇总!$A307)</f>
        <v>0</v>
      </c>
      <c r="F307">
        <f>SUMIFS('3日'!$A:$A,'3日'!$B:$B,$B307,'3日'!$C:$C,汇总!$A307)</f>
        <v>0</v>
      </c>
      <c r="G307">
        <f>SUMIFS('4日'!$A:$A,'4日'!$B:$B,$B307,'4日'!$C:$C,汇总!$A307)</f>
        <v>0</v>
      </c>
      <c r="H307">
        <f>SUMIFS('5日'!$A:$A,'5日'!$B:$B,$B307,'5日'!$C:$C,汇总!$A307)</f>
        <v>0</v>
      </c>
      <c r="I307">
        <f>SUMIFS('6日'!$A:$A,'6日'!$B:$B,$B307,'6日'!$C:$C,汇总!$A307)</f>
        <v>0</v>
      </c>
      <c r="J307">
        <f>SUMIFS('7日'!$A:$A,'7日'!$B:$B,$B307,'7日'!$C:$C,汇总!$A307)</f>
        <v>0</v>
      </c>
      <c r="K307" s="2" t="str">
        <f t="shared" si="33"/>
        <v>(814M)LENOVO Lenovo A3800-d</v>
      </c>
      <c r="L307" s="2">
        <f t="shared" si="34"/>
        <v>0</v>
      </c>
      <c r="M307" s="2">
        <f t="shared" si="35"/>
        <v>0</v>
      </c>
      <c r="N307" s="2">
        <f t="shared" si="36"/>
        <v>0</v>
      </c>
      <c r="O307" s="2">
        <f t="shared" si="37"/>
        <v>0</v>
      </c>
      <c r="P307" s="2">
        <f t="shared" si="38"/>
        <v>0</v>
      </c>
      <c r="Q307" s="2">
        <f t="shared" si="39"/>
        <v>0</v>
      </c>
      <c r="R307" s="2">
        <f t="shared" si="40"/>
        <v>0</v>
      </c>
    </row>
    <row r="308" spans="1:18" ht="15">
      <c r="A308">
        <v>814</v>
      </c>
      <c r="B308" t="s">
        <v>768</v>
      </c>
      <c r="C308" s="1">
        <v>59</v>
      </c>
      <c r="D308">
        <f>SUMIFS(次日!$A:$A,次日!$B:$B,$B308,次日!$C:$C,汇总!$A308)</f>
        <v>0</v>
      </c>
      <c r="E308">
        <f>SUMIFS('2日'!$A:$A,'2日'!$B:$B,$B308,'2日'!$C:$C,汇总!$A308)</f>
        <v>0</v>
      </c>
      <c r="F308">
        <f>SUMIFS('3日'!$A:$A,'3日'!$B:$B,$B308,'3日'!$C:$C,汇总!$A308)</f>
        <v>0</v>
      </c>
      <c r="G308">
        <f>SUMIFS('4日'!$A:$A,'4日'!$B:$B,$B308,'4日'!$C:$C,汇总!$A308)</f>
        <v>0</v>
      </c>
      <c r="H308">
        <f>SUMIFS('5日'!$A:$A,'5日'!$B:$B,$B308,'5日'!$C:$C,汇总!$A308)</f>
        <v>0</v>
      </c>
      <c r="I308">
        <f>SUMIFS('6日'!$A:$A,'6日'!$B:$B,$B308,'6日'!$C:$C,汇总!$A308)</f>
        <v>0</v>
      </c>
      <c r="J308">
        <f>SUMIFS('7日'!$A:$A,'7日'!$B:$B,$B308,'7日'!$C:$C,汇总!$A308)</f>
        <v>0</v>
      </c>
      <c r="K308" s="2" t="str">
        <f t="shared" si="33"/>
        <v>(814M)Lenovo A520</v>
      </c>
      <c r="L308" s="2">
        <f t="shared" si="34"/>
        <v>0</v>
      </c>
      <c r="M308" s="2">
        <f t="shared" si="35"/>
        <v>0</v>
      </c>
      <c r="N308" s="2">
        <f t="shared" si="36"/>
        <v>0</v>
      </c>
      <c r="O308" s="2">
        <f t="shared" si="37"/>
        <v>0</v>
      </c>
      <c r="P308" s="2">
        <f t="shared" si="38"/>
        <v>0</v>
      </c>
      <c r="Q308" s="2">
        <f t="shared" si="39"/>
        <v>0</v>
      </c>
      <c r="R308" s="2">
        <f t="shared" si="40"/>
        <v>0</v>
      </c>
    </row>
    <row r="309" spans="1:18" ht="15">
      <c r="A309">
        <v>814</v>
      </c>
      <c r="B309" t="s">
        <v>134</v>
      </c>
      <c r="C309" s="1">
        <v>59</v>
      </c>
      <c r="D309">
        <f>SUMIFS(次日!$A:$A,次日!$B:$B,$B309,次日!$C:$C,汇总!$A309)</f>
        <v>0</v>
      </c>
      <c r="E309">
        <f>SUMIFS('2日'!$A:$A,'2日'!$B:$B,$B309,'2日'!$C:$C,汇总!$A309)</f>
        <v>0</v>
      </c>
      <c r="F309">
        <f>SUMIFS('3日'!$A:$A,'3日'!$B:$B,$B309,'3日'!$C:$C,汇总!$A309)</f>
        <v>0</v>
      </c>
      <c r="G309">
        <f>SUMIFS('4日'!$A:$A,'4日'!$B:$B,$B309,'4日'!$C:$C,汇总!$A309)</f>
        <v>0</v>
      </c>
      <c r="H309">
        <f>SUMIFS('5日'!$A:$A,'5日'!$B:$B,$B309,'5日'!$C:$C,汇总!$A309)</f>
        <v>0</v>
      </c>
      <c r="I309">
        <f>SUMIFS('6日'!$A:$A,'6日'!$B:$B,$B309,'6日'!$C:$C,汇总!$A309)</f>
        <v>0</v>
      </c>
      <c r="J309">
        <f>SUMIFS('7日'!$A:$A,'7日'!$B:$B,$B309,'7日'!$C:$C,汇总!$A309)</f>
        <v>0</v>
      </c>
      <c r="K309" s="2" t="str">
        <f t="shared" si="33"/>
        <v>(814M)OPPO 6607</v>
      </c>
      <c r="L309" s="2">
        <f t="shared" si="34"/>
        <v>0</v>
      </c>
      <c r="M309" s="2">
        <f t="shared" si="35"/>
        <v>0</v>
      </c>
      <c r="N309" s="2">
        <f t="shared" si="36"/>
        <v>0</v>
      </c>
      <c r="O309" s="2">
        <f t="shared" si="37"/>
        <v>0</v>
      </c>
      <c r="P309" s="2">
        <f t="shared" si="38"/>
        <v>0</v>
      </c>
      <c r="Q309" s="2">
        <f t="shared" si="39"/>
        <v>0</v>
      </c>
      <c r="R309" s="2">
        <f t="shared" si="40"/>
        <v>0</v>
      </c>
    </row>
    <row r="310" spans="1:18" ht="15">
      <c r="A310">
        <v>814</v>
      </c>
      <c r="B310" t="s">
        <v>16</v>
      </c>
      <c r="C310" s="1">
        <v>59</v>
      </c>
      <c r="D310">
        <f>SUMIFS(次日!$A:$A,次日!$B:$B,$B310,次日!$C:$C,汇总!$A310)</f>
        <v>0</v>
      </c>
      <c r="E310">
        <f>SUMIFS('2日'!$A:$A,'2日'!$B:$B,$B310,'2日'!$C:$C,汇总!$A310)</f>
        <v>0</v>
      </c>
      <c r="F310">
        <f>SUMIFS('3日'!$A:$A,'3日'!$B:$B,$B310,'3日'!$C:$C,汇总!$A310)</f>
        <v>0</v>
      </c>
      <c r="G310">
        <f>SUMIFS('4日'!$A:$A,'4日'!$B:$B,$B310,'4日'!$C:$C,汇总!$A310)</f>
        <v>0</v>
      </c>
      <c r="H310">
        <f>SUMIFS('5日'!$A:$A,'5日'!$B:$B,$B310,'5日'!$C:$C,汇总!$A310)</f>
        <v>0</v>
      </c>
      <c r="I310">
        <f>SUMIFS('6日'!$A:$A,'6日'!$B:$B,$B310,'6日'!$C:$C,汇总!$A310)</f>
        <v>0</v>
      </c>
      <c r="J310">
        <f>SUMIFS('7日'!$A:$A,'7日'!$B:$B,$B310,'7日'!$C:$C,汇总!$A310)</f>
        <v>0</v>
      </c>
      <c r="K310" s="2" t="str">
        <f t="shared" si="33"/>
        <v>(814M)Sony C6503</v>
      </c>
      <c r="L310" s="2">
        <f t="shared" si="34"/>
        <v>0</v>
      </c>
      <c r="M310" s="2">
        <f t="shared" si="35"/>
        <v>0</v>
      </c>
      <c r="N310" s="2">
        <f t="shared" si="36"/>
        <v>0</v>
      </c>
      <c r="O310" s="2">
        <f t="shared" si="37"/>
        <v>0</v>
      </c>
      <c r="P310" s="2">
        <f t="shared" si="38"/>
        <v>0</v>
      </c>
      <c r="Q310" s="2">
        <f t="shared" si="39"/>
        <v>0</v>
      </c>
      <c r="R310" s="2">
        <f t="shared" si="40"/>
        <v>0</v>
      </c>
    </row>
    <row r="311" spans="1:18" ht="15">
      <c r="A311">
        <v>814</v>
      </c>
      <c r="B311" t="s">
        <v>501</v>
      </c>
      <c r="C311" s="1">
        <v>59</v>
      </c>
      <c r="D311">
        <f>SUMIFS(次日!$A:$A,次日!$B:$B,$B311,次日!$C:$C,汇总!$A311)</f>
        <v>0</v>
      </c>
      <c r="E311">
        <f>SUMIFS('2日'!$A:$A,'2日'!$B:$B,$B311,'2日'!$C:$C,汇总!$A311)</f>
        <v>0</v>
      </c>
      <c r="F311">
        <f>SUMIFS('3日'!$A:$A,'3日'!$B:$B,$B311,'3日'!$C:$C,汇总!$A311)</f>
        <v>0</v>
      </c>
      <c r="G311">
        <f>SUMIFS('4日'!$A:$A,'4日'!$B:$B,$B311,'4日'!$C:$C,汇总!$A311)</f>
        <v>0</v>
      </c>
      <c r="H311">
        <f>SUMIFS('5日'!$A:$A,'5日'!$B:$B,$B311,'5日'!$C:$C,汇总!$A311)</f>
        <v>0</v>
      </c>
      <c r="I311">
        <f>SUMIFS('6日'!$A:$A,'6日'!$B:$B,$B311,'6日'!$C:$C,汇总!$A311)</f>
        <v>0</v>
      </c>
      <c r="J311">
        <f>SUMIFS('7日'!$A:$A,'7日'!$B:$B,$B311,'7日'!$C:$C,汇总!$A311)</f>
        <v>0</v>
      </c>
      <c r="K311" s="2" t="str">
        <f t="shared" si="33"/>
        <v>(814M)TCL TCL P500M</v>
      </c>
      <c r="L311" s="2">
        <f t="shared" si="34"/>
        <v>0</v>
      </c>
      <c r="M311" s="2">
        <f t="shared" si="35"/>
        <v>0</v>
      </c>
      <c r="N311" s="2">
        <f t="shared" si="36"/>
        <v>0</v>
      </c>
      <c r="O311" s="2">
        <f t="shared" si="37"/>
        <v>0</v>
      </c>
      <c r="P311" s="2">
        <f t="shared" si="38"/>
        <v>0</v>
      </c>
      <c r="Q311" s="2">
        <f t="shared" si="39"/>
        <v>0</v>
      </c>
      <c r="R311" s="2">
        <f t="shared" si="40"/>
        <v>0</v>
      </c>
    </row>
    <row r="312" spans="1:18" ht="15">
      <c r="A312">
        <v>814</v>
      </c>
      <c r="B312" t="s">
        <v>592</v>
      </c>
      <c r="C312" s="1">
        <v>59</v>
      </c>
      <c r="D312">
        <f>SUMIFS(次日!$A:$A,次日!$B:$B,$B312,次日!$C:$C,汇总!$A312)</f>
        <v>0</v>
      </c>
      <c r="E312">
        <f>SUMIFS('2日'!$A:$A,'2日'!$B:$B,$B312,'2日'!$C:$C,汇总!$A312)</f>
        <v>0</v>
      </c>
      <c r="F312">
        <f>SUMIFS('3日'!$A:$A,'3日'!$B:$B,$B312,'3日'!$C:$C,汇总!$A312)</f>
        <v>0</v>
      </c>
      <c r="G312">
        <f>SUMIFS('4日'!$A:$A,'4日'!$B:$B,$B312,'4日'!$C:$C,汇总!$A312)</f>
        <v>0</v>
      </c>
      <c r="H312">
        <f>SUMIFS('5日'!$A:$A,'5日'!$B:$B,$B312,'5日'!$C:$C,汇总!$A312)</f>
        <v>0</v>
      </c>
      <c r="I312">
        <f>SUMIFS('6日'!$A:$A,'6日'!$B:$B,$B312,'6日'!$C:$C,汇总!$A312)</f>
        <v>0</v>
      </c>
      <c r="J312">
        <f>SUMIFS('7日'!$A:$A,'7日'!$B:$B,$B312,'7日'!$C:$C,汇总!$A312)</f>
        <v>0</v>
      </c>
      <c r="K312" s="2" t="str">
        <f t="shared" si="33"/>
        <v>(814M)samsung GT-I9100</v>
      </c>
      <c r="L312" s="2">
        <f t="shared" si="34"/>
        <v>0</v>
      </c>
      <c r="M312" s="2">
        <f t="shared" si="35"/>
        <v>0</v>
      </c>
      <c r="N312" s="2">
        <f t="shared" si="36"/>
        <v>0</v>
      </c>
      <c r="O312" s="2">
        <f t="shared" si="37"/>
        <v>0</v>
      </c>
      <c r="P312" s="2">
        <f t="shared" si="38"/>
        <v>0</v>
      </c>
      <c r="Q312" s="2">
        <f t="shared" si="39"/>
        <v>0</v>
      </c>
      <c r="R312" s="2">
        <f t="shared" si="40"/>
        <v>0</v>
      </c>
    </row>
    <row r="313" spans="1:18" ht="15">
      <c r="A313">
        <v>814</v>
      </c>
      <c r="B313" t="s">
        <v>44</v>
      </c>
      <c r="C313" s="1">
        <v>59</v>
      </c>
      <c r="D313">
        <f>SUMIFS(次日!$A:$A,次日!$B:$B,$B313,次日!$C:$C,汇总!$A313)</f>
        <v>0</v>
      </c>
      <c r="E313">
        <f>SUMIFS('2日'!$A:$A,'2日'!$B:$B,$B313,'2日'!$C:$C,汇总!$A313)</f>
        <v>0</v>
      </c>
      <c r="F313">
        <f>SUMIFS('3日'!$A:$A,'3日'!$B:$B,$B313,'3日'!$C:$C,汇总!$A313)</f>
        <v>0</v>
      </c>
      <c r="G313">
        <f>SUMIFS('4日'!$A:$A,'4日'!$B:$B,$B313,'4日'!$C:$C,汇总!$A313)</f>
        <v>0</v>
      </c>
      <c r="H313">
        <f>SUMIFS('5日'!$A:$A,'5日'!$B:$B,$B313,'5日'!$C:$C,汇总!$A313)</f>
        <v>0</v>
      </c>
      <c r="I313">
        <f>SUMIFS('6日'!$A:$A,'6日'!$B:$B,$B313,'6日'!$C:$C,汇总!$A313)</f>
        <v>0</v>
      </c>
      <c r="J313">
        <f>SUMIFS('7日'!$A:$A,'7日'!$B:$B,$B313,'7日'!$C:$C,汇总!$A313)</f>
        <v>0</v>
      </c>
      <c r="K313" s="2" t="str">
        <f t="shared" si="33"/>
        <v>(814M)samsung SM-A7000</v>
      </c>
      <c r="L313" s="2">
        <f t="shared" si="34"/>
        <v>0</v>
      </c>
      <c r="M313" s="2">
        <f t="shared" si="35"/>
        <v>0</v>
      </c>
      <c r="N313" s="2">
        <f t="shared" si="36"/>
        <v>0</v>
      </c>
      <c r="O313" s="2">
        <f t="shared" si="37"/>
        <v>0</v>
      </c>
      <c r="P313" s="2">
        <f t="shared" si="38"/>
        <v>0</v>
      </c>
      <c r="Q313" s="2">
        <f t="shared" si="39"/>
        <v>0</v>
      </c>
      <c r="R313" s="2">
        <f t="shared" si="40"/>
        <v>0</v>
      </c>
    </row>
    <row r="314" spans="1:18" ht="15">
      <c r="A314">
        <v>886</v>
      </c>
      <c r="B314" t="s">
        <v>94</v>
      </c>
      <c r="C314" s="1">
        <v>58</v>
      </c>
      <c r="D314">
        <f>SUMIFS(次日!$A:$A,次日!$B:$B,$B314,次日!$C:$C,汇总!$A314)</f>
        <v>11</v>
      </c>
      <c r="E314">
        <f>SUMIFS('2日'!$A:$A,'2日'!$B:$B,$B314,'2日'!$C:$C,汇总!$A314)</f>
        <v>3</v>
      </c>
      <c r="F314">
        <f>SUMIFS('3日'!$A:$A,'3日'!$B:$B,$B314,'3日'!$C:$C,汇总!$A314)</f>
        <v>2</v>
      </c>
      <c r="G314">
        <f>SUMIFS('4日'!$A:$A,'4日'!$B:$B,$B314,'4日'!$C:$C,汇总!$A314)</f>
        <v>0</v>
      </c>
      <c r="H314">
        <f>SUMIFS('5日'!$A:$A,'5日'!$B:$B,$B314,'5日'!$C:$C,汇总!$A314)</f>
        <v>0</v>
      </c>
      <c r="I314">
        <f>SUMIFS('6日'!$A:$A,'6日'!$B:$B,$B314,'6日'!$C:$C,汇总!$A314)</f>
        <v>1</v>
      </c>
      <c r="J314">
        <f>SUMIFS('7日'!$A:$A,'7日'!$B:$B,$B314,'7日'!$C:$C,汇总!$A314)</f>
        <v>1</v>
      </c>
      <c r="K314" s="2" t="str">
        <f t="shared" si="33"/>
        <v>(886M)HUAWEI Che2-TL00</v>
      </c>
      <c r="L314" s="2">
        <f t="shared" si="34"/>
        <v>0.18965517241379309</v>
      </c>
      <c r="M314" s="2">
        <f t="shared" si="35"/>
        <v>5.1724137931034482E-2</v>
      </c>
      <c r="N314" s="2">
        <f t="shared" si="36"/>
        <v>3.4482758620689655E-2</v>
      </c>
      <c r="O314" s="2">
        <f t="shared" si="37"/>
        <v>0</v>
      </c>
      <c r="P314" s="2">
        <f t="shared" si="38"/>
        <v>0</v>
      </c>
      <c r="Q314" s="2">
        <f t="shared" si="39"/>
        <v>1.7241379310344827E-2</v>
      </c>
      <c r="R314" s="2">
        <f t="shared" si="40"/>
        <v>1.7241379310344827E-2</v>
      </c>
    </row>
    <row r="315" spans="1:18" ht="15">
      <c r="A315">
        <v>814</v>
      </c>
      <c r="B315" t="s">
        <v>364</v>
      </c>
      <c r="C315" s="1">
        <v>58</v>
      </c>
      <c r="D315">
        <f>SUMIFS(次日!$A:$A,次日!$B:$B,$B315,次日!$C:$C,汇总!$A315)</f>
        <v>0</v>
      </c>
      <c r="E315">
        <f>SUMIFS('2日'!$A:$A,'2日'!$B:$B,$B315,'2日'!$C:$C,汇总!$A315)</f>
        <v>0</v>
      </c>
      <c r="F315">
        <f>SUMIFS('3日'!$A:$A,'3日'!$B:$B,$B315,'3日'!$C:$C,汇总!$A315)</f>
        <v>0</v>
      </c>
      <c r="G315">
        <f>SUMIFS('4日'!$A:$A,'4日'!$B:$B,$B315,'4日'!$C:$C,汇总!$A315)</f>
        <v>0</v>
      </c>
      <c r="H315">
        <f>SUMIFS('5日'!$A:$A,'5日'!$B:$B,$B315,'5日'!$C:$C,汇总!$A315)</f>
        <v>0</v>
      </c>
      <c r="I315">
        <f>SUMIFS('6日'!$A:$A,'6日'!$B:$B,$B315,'6日'!$C:$C,汇总!$A315)</f>
        <v>0</v>
      </c>
      <c r="J315">
        <f>SUMIFS('7日'!$A:$A,'7日'!$B:$B,$B315,'7日'!$C:$C,汇总!$A315)</f>
        <v>0</v>
      </c>
      <c r="K315" s="2" t="str">
        <f t="shared" si="33"/>
        <v>(814M)HUAWEI Huawei G750-T01</v>
      </c>
      <c r="L315" s="2">
        <f t="shared" si="34"/>
        <v>0</v>
      </c>
      <c r="M315" s="2">
        <f t="shared" si="35"/>
        <v>0</v>
      </c>
      <c r="N315" s="2">
        <f t="shared" si="36"/>
        <v>0</v>
      </c>
      <c r="O315" s="2">
        <f t="shared" si="37"/>
        <v>0</v>
      </c>
      <c r="P315" s="2">
        <f t="shared" si="38"/>
        <v>0</v>
      </c>
      <c r="Q315" s="2">
        <f t="shared" si="39"/>
        <v>0</v>
      </c>
      <c r="R315" s="2">
        <f t="shared" si="40"/>
        <v>0</v>
      </c>
    </row>
    <row r="316" spans="1:18" ht="15">
      <c r="A316">
        <v>814</v>
      </c>
      <c r="B316" t="s">
        <v>350</v>
      </c>
      <c r="C316" s="1">
        <v>58</v>
      </c>
      <c r="D316">
        <f>SUMIFS(次日!$A:$A,次日!$B:$B,$B316,次日!$C:$C,汇总!$A316)</f>
        <v>1</v>
      </c>
      <c r="E316">
        <f>SUMIFS('2日'!$A:$A,'2日'!$B:$B,$B316,'2日'!$C:$C,汇总!$A316)</f>
        <v>0</v>
      </c>
      <c r="F316">
        <f>SUMIFS('3日'!$A:$A,'3日'!$B:$B,$B316,'3日'!$C:$C,汇总!$A316)</f>
        <v>0</v>
      </c>
      <c r="G316">
        <f>SUMIFS('4日'!$A:$A,'4日'!$B:$B,$B316,'4日'!$C:$C,汇总!$A316)</f>
        <v>0</v>
      </c>
      <c r="H316">
        <f>SUMIFS('5日'!$A:$A,'5日'!$B:$B,$B316,'5日'!$C:$C,汇总!$A316)</f>
        <v>0</v>
      </c>
      <c r="I316">
        <f>SUMIFS('6日'!$A:$A,'6日'!$B:$B,$B316,'6日'!$C:$C,汇总!$A316)</f>
        <v>0</v>
      </c>
      <c r="J316">
        <f>SUMIFS('7日'!$A:$A,'7日'!$B:$B,$B316,'7日'!$C:$C,汇总!$A316)</f>
        <v>0</v>
      </c>
      <c r="K316" s="2" t="str">
        <f t="shared" si="33"/>
        <v>(814M)OPPO 3007</v>
      </c>
      <c r="L316" s="2">
        <f t="shared" si="34"/>
        <v>1.7241379310344827E-2</v>
      </c>
      <c r="M316" s="2">
        <f t="shared" si="35"/>
        <v>0</v>
      </c>
      <c r="N316" s="2">
        <f t="shared" si="36"/>
        <v>0</v>
      </c>
      <c r="O316" s="2">
        <f t="shared" si="37"/>
        <v>0</v>
      </c>
      <c r="P316" s="2">
        <f t="shared" si="38"/>
        <v>0</v>
      </c>
      <c r="Q316" s="2">
        <f t="shared" si="39"/>
        <v>0</v>
      </c>
      <c r="R316" s="2">
        <f t="shared" si="40"/>
        <v>0</v>
      </c>
    </row>
    <row r="317" spans="1:18" ht="15">
      <c r="A317">
        <v>1916</v>
      </c>
      <c r="B317" t="s">
        <v>65</v>
      </c>
      <c r="C317" s="1">
        <v>58</v>
      </c>
      <c r="D317">
        <f>SUMIFS(次日!$A:$A,次日!$B:$B,$B317,次日!$C:$C,汇总!$A317)</f>
        <v>19</v>
      </c>
      <c r="E317">
        <f>SUMIFS('2日'!$A:$A,'2日'!$B:$B,$B317,'2日'!$C:$C,汇总!$A317)</f>
        <v>9</v>
      </c>
      <c r="F317">
        <f>SUMIFS('3日'!$A:$A,'3日'!$B:$B,$B317,'3日'!$C:$C,汇总!$A317)</f>
        <v>9</v>
      </c>
      <c r="G317">
        <f>SUMIFS('4日'!$A:$A,'4日'!$B:$B,$B317,'4日'!$C:$C,汇总!$A317)</f>
        <v>9</v>
      </c>
      <c r="H317">
        <f>SUMIFS('5日'!$A:$A,'5日'!$B:$B,$B317,'5日'!$C:$C,汇总!$A317)</f>
        <v>6</v>
      </c>
      <c r="I317">
        <f>SUMIFS('6日'!$A:$A,'6日'!$B:$B,$B317,'6日'!$C:$C,汇总!$A317)</f>
        <v>4</v>
      </c>
      <c r="J317">
        <f>SUMIFS('7日'!$A:$A,'7日'!$B:$B,$B317,'7日'!$C:$C,汇总!$A317)</f>
        <v>4</v>
      </c>
      <c r="K317" s="2" t="str">
        <f t="shared" si="33"/>
        <v>(1916M)OPPO R8107</v>
      </c>
      <c r="L317" s="2">
        <f t="shared" si="34"/>
        <v>0.32758620689655171</v>
      </c>
      <c r="M317" s="2">
        <f t="shared" si="35"/>
        <v>0.15517241379310345</v>
      </c>
      <c r="N317" s="2">
        <f t="shared" si="36"/>
        <v>0.15517241379310345</v>
      </c>
      <c r="O317" s="2">
        <f t="shared" si="37"/>
        <v>0.15517241379310345</v>
      </c>
      <c r="P317" s="2">
        <f t="shared" si="38"/>
        <v>0.10344827586206896</v>
      </c>
      <c r="Q317" s="2">
        <f t="shared" si="39"/>
        <v>6.8965517241379309E-2</v>
      </c>
      <c r="R317" s="2">
        <f t="shared" si="40"/>
        <v>6.8965517241379309E-2</v>
      </c>
    </row>
    <row r="318" spans="1:18" ht="15">
      <c r="A318">
        <v>897</v>
      </c>
      <c r="B318" t="s">
        <v>141</v>
      </c>
      <c r="C318" s="1">
        <v>58</v>
      </c>
      <c r="D318">
        <f>SUMIFS(次日!$A:$A,次日!$B:$B,$B318,次日!$C:$C,汇总!$A318)</f>
        <v>15</v>
      </c>
      <c r="E318">
        <f>SUMIFS('2日'!$A:$A,'2日'!$B:$B,$B318,'2日'!$C:$C,汇总!$A318)</f>
        <v>9</v>
      </c>
      <c r="F318">
        <f>SUMIFS('3日'!$A:$A,'3日'!$B:$B,$B318,'3日'!$C:$C,汇总!$A318)</f>
        <v>5</v>
      </c>
      <c r="G318">
        <f>SUMIFS('4日'!$A:$A,'4日'!$B:$B,$B318,'4日'!$C:$C,汇总!$A318)</f>
        <v>5</v>
      </c>
      <c r="H318">
        <f>SUMIFS('5日'!$A:$A,'5日'!$B:$B,$B318,'5日'!$C:$C,汇总!$A318)</f>
        <v>4</v>
      </c>
      <c r="I318">
        <f>SUMIFS('6日'!$A:$A,'6日'!$B:$B,$B318,'6日'!$C:$C,汇总!$A318)</f>
        <v>2</v>
      </c>
      <c r="J318">
        <f>SUMIFS('7日'!$A:$A,'7日'!$B:$B,$B318,'7日'!$C:$C,汇总!$A318)</f>
        <v>2</v>
      </c>
      <c r="K318" s="2" t="str">
        <f t="shared" si="33"/>
        <v>(897M)Xiaomi 2014811</v>
      </c>
      <c r="L318" s="2">
        <f t="shared" si="34"/>
        <v>0.25862068965517243</v>
      </c>
      <c r="M318" s="2">
        <f t="shared" si="35"/>
        <v>0.15517241379310345</v>
      </c>
      <c r="N318" s="2">
        <f t="shared" si="36"/>
        <v>8.6206896551724144E-2</v>
      </c>
      <c r="O318" s="2">
        <f t="shared" si="37"/>
        <v>8.6206896551724144E-2</v>
      </c>
      <c r="P318" s="2">
        <f t="shared" si="38"/>
        <v>6.8965517241379309E-2</v>
      </c>
      <c r="Q318" s="2">
        <f t="shared" si="39"/>
        <v>3.4482758620689655E-2</v>
      </c>
      <c r="R318" s="2">
        <f t="shared" si="40"/>
        <v>3.4482758620689655E-2</v>
      </c>
    </row>
    <row r="319" spans="1:18" ht="15">
      <c r="A319">
        <v>903</v>
      </c>
      <c r="B319" t="s">
        <v>249</v>
      </c>
      <c r="C319" s="1">
        <v>58</v>
      </c>
      <c r="D319">
        <f>SUMIFS(次日!$A:$A,次日!$B:$B,$B319,次日!$C:$C,汇总!$A319)</f>
        <v>16</v>
      </c>
      <c r="E319">
        <f>SUMIFS('2日'!$A:$A,'2日'!$B:$B,$B319,'2日'!$C:$C,汇总!$A319)</f>
        <v>10</v>
      </c>
      <c r="F319">
        <f>SUMIFS('3日'!$A:$A,'3日'!$B:$B,$B319,'3日'!$C:$C,汇总!$A319)</f>
        <v>7</v>
      </c>
      <c r="G319">
        <f>SUMIFS('4日'!$A:$A,'4日'!$B:$B,$B319,'4日'!$C:$C,汇总!$A319)</f>
        <v>5</v>
      </c>
      <c r="H319">
        <f>SUMIFS('5日'!$A:$A,'5日'!$B:$B,$B319,'5日'!$C:$C,汇总!$A319)</f>
        <v>3</v>
      </c>
      <c r="I319">
        <f>SUMIFS('6日'!$A:$A,'6日'!$B:$B,$B319,'6日'!$C:$C,汇总!$A319)</f>
        <v>2</v>
      </c>
      <c r="J319">
        <f>SUMIFS('7日'!$A:$A,'7日'!$B:$B,$B319,'7日'!$C:$C,汇总!$A319)</f>
        <v>4</v>
      </c>
      <c r="K319" s="2" t="str">
        <f t="shared" si="33"/>
        <v>(903M)YuLong Coolpad 8297-T01</v>
      </c>
      <c r="L319" s="2">
        <f t="shared" si="34"/>
        <v>0.27586206896551724</v>
      </c>
      <c r="M319" s="2">
        <f t="shared" si="35"/>
        <v>0.17241379310344829</v>
      </c>
      <c r="N319" s="2">
        <f t="shared" si="36"/>
        <v>0.1206896551724138</v>
      </c>
      <c r="O319" s="2">
        <f t="shared" si="37"/>
        <v>8.6206896551724144E-2</v>
      </c>
      <c r="P319" s="2">
        <f t="shared" si="38"/>
        <v>5.1724137931034482E-2</v>
      </c>
      <c r="Q319" s="2">
        <f t="shared" si="39"/>
        <v>3.4482758620689655E-2</v>
      </c>
      <c r="R319" s="2">
        <f t="shared" si="40"/>
        <v>6.8965517241379309E-2</v>
      </c>
    </row>
    <row r="320" spans="1:18" ht="15">
      <c r="A320">
        <v>814</v>
      </c>
      <c r="B320" t="s">
        <v>82</v>
      </c>
      <c r="C320" s="1">
        <v>58</v>
      </c>
      <c r="D320">
        <f>SUMIFS(次日!$A:$A,次日!$B:$B,$B320,次日!$C:$C,汇总!$A320)</f>
        <v>0</v>
      </c>
      <c r="E320">
        <f>SUMIFS('2日'!$A:$A,'2日'!$B:$B,$B320,'2日'!$C:$C,汇总!$A320)</f>
        <v>0</v>
      </c>
      <c r="F320">
        <f>SUMIFS('3日'!$A:$A,'3日'!$B:$B,$B320,'3日'!$C:$C,汇总!$A320)</f>
        <v>0</v>
      </c>
      <c r="G320">
        <f>SUMIFS('4日'!$A:$A,'4日'!$B:$B,$B320,'4日'!$C:$C,汇总!$A320)</f>
        <v>0</v>
      </c>
      <c r="H320">
        <f>SUMIFS('5日'!$A:$A,'5日'!$B:$B,$B320,'5日'!$C:$C,汇总!$A320)</f>
        <v>0</v>
      </c>
      <c r="I320">
        <f>SUMIFS('6日'!$A:$A,'6日'!$B:$B,$B320,'6日'!$C:$C,汇总!$A320)</f>
        <v>0</v>
      </c>
      <c r="J320">
        <f>SUMIFS('7日'!$A:$A,'7日'!$B:$B,$B320,'7日'!$C:$C,汇总!$A320)</f>
        <v>0</v>
      </c>
      <c r="K320" s="2" t="str">
        <f t="shared" si="33"/>
        <v>(814M)asus ASUS_T00G</v>
      </c>
      <c r="L320" s="2">
        <f t="shared" si="34"/>
        <v>0</v>
      </c>
      <c r="M320" s="2">
        <f t="shared" si="35"/>
        <v>0</v>
      </c>
      <c r="N320" s="2">
        <f t="shared" si="36"/>
        <v>0</v>
      </c>
      <c r="O320" s="2">
        <f t="shared" si="37"/>
        <v>0</v>
      </c>
      <c r="P320" s="2">
        <f t="shared" si="38"/>
        <v>0</v>
      </c>
      <c r="Q320" s="2">
        <f t="shared" si="39"/>
        <v>0</v>
      </c>
      <c r="R320" s="2">
        <f t="shared" si="40"/>
        <v>0</v>
      </c>
    </row>
    <row r="321" spans="1:18" ht="15">
      <c r="A321">
        <v>974</v>
      </c>
      <c r="B321" t="s">
        <v>2219</v>
      </c>
      <c r="C321" s="1">
        <v>58</v>
      </c>
      <c r="D321">
        <f>SUMIFS(次日!$A:$A,次日!$B:$B,$B321,次日!$C:$C,汇总!$A321)</f>
        <v>18</v>
      </c>
      <c r="E321">
        <f>SUMIFS('2日'!$A:$A,'2日'!$B:$B,$B321,'2日'!$C:$C,汇总!$A321)</f>
        <v>8</v>
      </c>
      <c r="F321">
        <f>SUMIFS('3日'!$A:$A,'3日'!$B:$B,$B321,'3日'!$C:$C,汇总!$A321)</f>
        <v>7</v>
      </c>
      <c r="G321">
        <f>SUMIFS('4日'!$A:$A,'4日'!$B:$B,$B321,'4日'!$C:$C,汇总!$A321)</f>
        <v>5</v>
      </c>
      <c r="H321">
        <f>SUMIFS('5日'!$A:$A,'5日'!$B:$B,$B321,'5日'!$C:$C,汇总!$A321)</f>
        <v>3</v>
      </c>
      <c r="I321">
        <f>SUMIFS('6日'!$A:$A,'6日'!$B:$B,$B321,'6日'!$C:$C,汇总!$A321)</f>
        <v>2</v>
      </c>
      <c r="J321">
        <f>SUMIFS('7日'!$A:$A,'7日'!$B:$B,$B321,'7日'!$C:$C,汇总!$A321)</f>
        <v>1</v>
      </c>
      <c r="K321" s="2" t="str">
        <f t="shared" si="33"/>
        <v>(974M)iPad4,4</v>
      </c>
      <c r="L321" s="2">
        <f t="shared" si="34"/>
        <v>0.31034482758620691</v>
      </c>
      <c r="M321" s="2">
        <f t="shared" si="35"/>
        <v>0.13793103448275862</v>
      </c>
      <c r="N321" s="2">
        <f t="shared" si="36"/>
        <v>0.1206896551724138</v>
      </c>
      <c r="O321" s="2">
        <f t="shared" si="37"/>
        <v>8.6206896551724144E-2</v>
      </c>
      <c r="P321" s="2">
        <f t="shared" si="38"/>
        <v>5.1724137931034482E-2</v>
      </c>
      <c r="Q321" s="2">
        <f t="shared" si="39"/>
        <v>3.4482758620689655E-2</v>
      </c>
      <c r="R321" s="2">
        <f t="shared" si="40"/>
        <v>1.7241379310344827E-2</v>
      </c>
    </row>
    <row r="322" spans="1:18" ht="15">
      <c r="A322">
        <v>814</v>
      </c>
      <c r="B322" t="s">
        <v>35</v>
      </c>
      <c r="C322" s="1">
        <v>58</v>
      </c>
      <c r="D322">
        <f>SUMIFS(次日!$A:$A,次日!$B:$B,$B322,次日!$C:$C,汇总!$A322)</f>
        <v>1</v>
      </c>
      <c r="E322">
        <f>SUMIFS('2日'!$A:$A,'2日'!$B:$B,$B322,'2日'!$C:$C,汇总!$A322)</f>
        <v>0</v>
      </c>
      <c r="F322">
        <f>SUMIFS('3日'!$A:$A,'3日'!$B:$B,$B322,'3日'!$C:$C,汇总!$A322)</f>
        <v>0</v>
      </c>
      <c r="G322">
        <f>SUMIFS('4日'!$A:$A,'4日'!$B:$B,$B322,'4日'!$C:$C,汇总!$A322)</f>
        <v>0</v>
      </c>
      <c r="H322">
        <f>SUMIFS('5日'!$A:$A,'5日'!$B:$B,$B322,'5日'!$C:$C,汇总!$A322)</f>
        <v>0</v>
      </c>
      <c r="I322">
        <f>SUMIFS('6日'!$A:$A,'6日'!$B:$B,$B322,'6日'!$C:$C,汇总!$A322)</f>
        <v>0</v>
      </c>
      <c r="J322">
        <f>SUMIFS('7日'!$A:$A,'7日'!$B:$B,$B322,'7日'!$C:$C,汇总!$A322)</f>
        <v>0</v>
      </c>
      <c r="K322" s="2" t="str">
        <f t="shared" si="33"/>
        <v>(814M)samsung N9005</v>
      </c>
      <c r="L322" s="2">
        <f t="shared" si="34"/>
        <v>1.7241379310344827E-2</v>
      </c>
      <c r="M322" s="2">
        <f t="shared" si="35"/>
        <v>0</v>
      </c>
      <c r="N322" s="2">
        <f t="shared" si="36"/>
        <v>0</v>
      </c>
      <c r="O322" s="2">
        <f t="shared" si="37"/>
        <v>0</v>
      </c>
      <c r="P322" s="2">
        <f t="shared" si="38"/>
        <v>0</v>
      </c>
      <c r="Q322" s="2">
        <f t="shared" si="39"/>
        <v>0</v>
      </c>
      <c r="R322" s="2">
        <f t="shared" si="40"/>
        <v>0</v>
      </c>
    </row>
    <row r="323" spans="1:18" ht="15">
      <c r="A323">
        <v>814</v>
      </c>
      <c r="B323" t="s">
        <v>360</v>
      </c>
      <c r="C323" s="1">
        <v>57</v>
      </c>
      <c r="D323">
        <f>SUMIFS(次日!$A:$A,次日!$B:$B,$B323,次日!$C:$C,汇总!$A323)</f>
        <v>0</v>
      </c>
      <c r="E323">
        <f>SUMIFS('2日'!$A:$A,'2日'!$B:$B,$B323,'2日'!$C:$C,汇总!$A323)</f>
        <v>0</v>
      </c>
      <c r="F323">
        <f>SUMIFS('3日'!$A:$A,'3日'!$B:$B,$B323,'3日'!$C:$C,汇总!$A323)</f>
        <v>0</v>
      </c>
      <c r="G323">
        <f>SUMIFS('4日'!$A:$A,'4日'!$B:$B,$B323,'4日'!$C:$C,汇总!$A323)</f>
        <v>0</v>
      </c>
      <c r="H323">
        <f>SUMIFS('5日'!$A:$A,'5日'!$B:$B,$B323,'5日'!$C:$C,汇总!$A323)</f>
        <v>0</v>
      </c>
      <c r="I323">
        <f>SUMIFS('6日'!$A:$A,'6日'!$B:$B,$B323,'6日'!$C:$C,汇总!$A323)</f>
        <v>0</v>
      </c>
      <c r="J323">
        <f>SUMIFS('7日'!$A:$A,'7日'!$B:$B,$B323,'7日'!$C:$C,汇总!$A323)</f>
        <v>0</v>
      </c>
      <c r="K323" s="2" t="str">
        <f t="shared" ref="K323:K386" si="41">"("&amp;A323&amp;"M"&amp;")"&amp;B323</f>
        <v>(814M)HTC One</v>
      </c>
      <c r="L323" s="2">
        <f t="shared" ref="L323:L386" si="42">D323/$C323</f>
        <v>0</v>
      </c>
      <c r="M323" s="2">
        <f t="shared" ref="M323:M386" si="43">E323/$C323</f>
        <v>0</v>
      </c>
      <c r="N323" s="2">
        <f t="shared" ref="N323:N386" si="44">F323/$C323</f>
        <v>0</v>
      </c>
      <c r="O323" s="2">
        <f t="shared" ref="O323:O386" si="45">G323/$C323</f>
        <v>0</v>
      </c>
      <c r="P323" s="2">
        <f t="shared" ref="P323:P386" si="46">H323/$C323</f>
        <v>0</v>
      </c>
      <c r="Q323" s="2">
        <f t="shared" ref="Q323:Q386" si="47">I323/$C323</f>
        <v>0</v>
      </c>
      <c r="R323" s="2">
        <f t="shared" ref="R323:R386" si="48">J323/$C323</f>
        <v>0</v>
      </c>
    </row>
    <row r="324" spans="1:18" ht="15">
      <c r="A324">
        <v>814</v>
      </c>
      <c r="B324" t="s">
        <v>808</v>
      </c>
      <c r="C324" s="1">
        <v>57</v>
      </c>
      <c r="D324">
        <f>SUMIFS(次日!$A:$A,次日!$B:$B,$B324,次日!$C:$C,汇总!$A324)</f>
        <v>0</v>
      </c>
      <c r="E324">
        <f>SUMIFS('2日'!$A:$A,'2日'!$B:$B,$B324,'2日'!$C:$C,汇总!$A324)</f>
        <v>0</v>
      </c>
      <c r="F324">
        <f>SUMIFS('3日'!$A:$A,'3日'!$B:$B,$B324,'3日'!$C:$C,汇总!$A324)</f>
        <v>0</v>
      </c>
      <c r="G324">
        <f>SUMIFS('4日'!$A:$A,'4日'!$B:$B,$B324,'4日'!$C:$C,汇总!$A324)</f>
        <v>0</v>
      </c>
      <c r="H324">
        <f>SUMIFS('5日'!$A:$A,'5日'!$B:$B,$B324,'5日'!$C:$C,汇总!$A324)</f>
        <v>0</v>
      </c>
      <c r="I324">
        <f>SUMIFS('6日'!$A:$A,'6日'!$B:$B,$B324,'6日'!$C:$C,汇总!$A324)</f>
        <v>0</v>
      </c>
      <c r="J324">
        <f>SUMIFS('7日'!$A:$A,'7日'!$B:$B,$B324,'7日'!$C:$C,汇总!$A324)</f>
        <v>0</v>
      </c>
      <c r="K324" s="2" t="str">
        <f t="shared" si="41"/>
        <v>(814M)LENOVO A708T</v>
      </c>
      <c r="L324" s="2">
        <f t="shared" si="42"/>
        <v>0</v>
      </c>
      <c r="M324" s="2">
        <f t="shared" si="43"/>
        <v>0</v>
      </c>
      <c r="N324" s="2">
        <f t="shared" si="44"/>
        <v>0</v>
      </c>
      <c r="O324" s="2">
        <f t="shared" si="45"/>
        <v>0</v>
      </c>
      <c r="P324" s="2">
        <f t="shared" si="46"/>
        <v>0</v>
      </c>
      <c r="Q324" s="2">
        <f t="shared" si="47"/>
        <v>0</v>
      </c>
      <c r="R324" s="2">
        <f t="shared" si="48"/>
        <v>0</v>
      </c>
    </row>
    <row r="325" spans="1:18" ht="15">
      <c r="A325">
        <v>898</v>
      </c>
      <c r="B325" t="s">
        <v>103</v>
      </c>
      <c r="C325" s="1">
        <v>57</v>
      </c>
      <c r="D325">
        <f>SUMIFS(次日!$A:$A,次日!$B:$B,$B325,次日!$C:$C,汇总!$A325)</f>
        <v>8</v>
      </c>
      <c r="E325">
        <f>SUMIFS('2日'!$A:$A,'2日'!$B:$B,$B325,'2日'!$C:$C,汇总!$A325)</f>
        <v>5</v>
      </c>
      <c r="F325">
        <f>SUMIFS('3日'!$A:$A,'3日'!$B:$B,$B325,'3日'!$C:$C,汇总!$A325)</f>
        <v>2</v>
      </c>
      <c r="G325">
        <f>SUMIFS('4日'!$A:$A,'4日'!$B:$B,$B325,'4日'!$C:$C,汇总!$A325)</f>
        <v>1</v>
      </c>
      <c r="H325">
        <f>SUMIFS('5日'!$A:$A,'5日'!$B:$B,$B325,'5日'!$C:$C,汇总!$A325)</f>
        <v>2</v>
      </c>
      <c r="I325">
        <f>SUMIFS('6日'!$A:$A,'6日'!$B:$B,$B325,'6日'!$C:$C,汇总!$A325)</f>
        <v>1</v>
      </c>
      <c r="J325">
        <f>SUMIFS('7日'!$A:$A,'7日'!$B:$B,$B325,'7日'!$C:$C,汇总!$A325)</f>
        <v>3</v>
      </c>
      <c r="K325" s="2" t="str">
        <f t="shared" si="41"/>
        <v>(898M)OPPO 1107</v>
      </c>
      <c r="L325" s="2">
        <f t="shared" si="42"/>
        <v>0.14035087719298245</v>
      </c>
      <c r="M325" s="2">
        <f t="shared" si="43"/>
        <v>8.771929824561403E-2</v>
      </c>
      <c r="N325" s="2">
        <f t="shared" si="44"/>
        <v>3.5087719298245612E-2</v>
      </c>
      <c r="O325" s="2">
        <f t="shared" si="45"/>
        <v>1.7543859649122806E-2</v>
      </c>
      <c r="P325" s="2">
        <f t="shared" si="46"/>
        <v>3.5087719298245612E-2</v>
      </c>
      <c r="Q325" s="2">
        <f t="shared" si="47"/>
        <v>1.7543859649122806E-2</v>
      </c>
      <c r="R325" s="2">
        <f t="shared" si="48"/>
        <v>5.2631578947368418E-2</v>
      </c>
    </row>
    <row r="326" spans="1:18" ht="15">
      <c r="A326">
        <v>814</v>
      </c>
      <c r="B326" t="s">
        <v>39</v>
      </c>
      <c r="C326" s="1">
        <v>57</v>
      </c>
      <c r="D326">
        <f>SUMIFS(次日!$A:$A,次日!$B:$B,$B326,次日!$C:$C,汇总!$A326)</f>
        <v>0</v>
      </c>
      <c r="E326">
        <f>SUMIFS('2日'!$A:$A,'2日'!$B:$B,$B326,'2日'!$C:$C,汇总!$A326)</f>
        <v>0</v>
      </c>
      <c r="F326">
        <f>SUMIFS('3日'!$A:$A,'3日'!$B:$B,$B326,'3日'!$C:$C,汇总!$A326)</f>
        <v>0</v>
      </c>
      <c r="G326">
        <f>SUMIFS('4日'!$A:$A,'4日'!$B:$B,$B326,'4日'!$C:$C,汇总!$A326)</f>
        <v>0</v>
      </c>
      <c r="H326">
        <f>SUMIFS('5日'!$A:$A,'5日'!$B:$B,$B326,'5日'!$C:$C,汇总!$A326)</f>
        <v>0</v>
      </c>
      <c r="I326">
        <f>SUMIFS('6日'!$A:$A,'6日'!$B:$B,$B326,'6日'!$C:$C,汇总!$A326)</f>
        <v>0</v>
      </c>
      <c r="J326">
        <f>SUMIFS('7日'!$A:$A,'7日'!$B:$B,$B326,'7日'!$C:$C,汇总!$A326)</f>
        <v>0</v>
      </c>
      <c r="K326" s="2" t="str">
        <f t="shared" si="41"/>
        <v>(814M)Sony L39h</v>
      </c>
      <c r="L326" s="2">
        <f t="shared" si="42"/>
        <v>0</v>
      </c>
      <c r="M326" s="2">
        <f t="shared" si="43"/>
        <v>0</v>
      </c>
      <c r="N326" s="2">
        <f t="shared" si="44"/>
        <v>0</v>
      </c>
      <c r="O326" s="2">
        <f t="shared" si="45"/>
        <v>0</v>
      </c>
      <c r="P326" s="2">
        <f t="shared" si="46"/>
        <v>0</v>
      </c>
      <c r="Q326" s="2">
        <f t="shared" si="47"/>
        <v>0</v>
      </c>
      <c r="R326" s="2">
        <f t="shared" si="48"/>
        <v>0</v>
      </c>
    </row>
    <row r="327" spans="1:18" ht="15">
      <c r="A327">
        <v>814</v>
      </c>
      <c r="B327" t="s">
        <v>145</v>
      </c>
      <c r="C327" s="1">
        <v>57</v>
      </c>
      <c r="D327">
        <f>SUMIFS(次日!$A:$A,次日!$B:$B,$B327,次日!$C:$C,汇总!$A327)</f>
        <v>0</v>
      </c>
      <c r="E327">
        <f>SUMIFS('2日'!$A:$A,'2日'!$B:$B,$B327,'2日'!$C:$C,汇总!$A327)</f>
        <v>0</v>
      </c>
      <c r="F327">
        <f>SUMIFS('3日'!$A:$A,'3日'!$B:$B,$B327,'3日'!$C:$C,汇总!$A327)</f>
        <v>0</v>
      </c>
      <c r="G327">
        <f>SUMIFS('4日'!$A:$A,'4日'!$B:$B,$B327,'4日'!$C:$C,汇总!$A327)</f>
        <v>0</v>
      </c>
      <c r="H327">
        <f>SUMIFS('5日'!$A:$A,'5日'!$B:$B,$B327,'5日'!$C:$C,汇总!$A327)</f>
        <v>0</v>
      </c>
      <c r="I327">
        <f>SUMIFS('6日'!$A:$A,'6日'!$B:$B,$B327,'6日'!$C:$C,汇总!$A327)</f>
        <v>0</v>
      </c>
      <c r="J327">
        <f>SUMIFS('7日'!$A:$A,'7日'!$B:$B,$B327,'7日'!$C:$C,汇总!$A327)</f>
        <v>0</v>
      </c>
      <c r="K327" s="2" t="str">
        <f t="shared" si="41"/>
        <v>(814M)Sony LT29i</v>
      </c>
      <c r="L327" s="2">
        <f t="shared" si="42"/>
        <v>0</v>
      </c>
      <c r="M327" s="2">
        <f t="shared" si="43"/>
        <v>0</v>
      </c>
      <c r="N327" s="2">
        <f t="shared" si="44"/>
        <v>0</v>
      </c>
      <c r="O327" s="2">
        <f t="shared" si="45"/>
        <v>0</v>
      </c>
      <c r="P327" s="2">
        <f t="shared" si="46"/>
        <v>0</v>
      </c>
      <c r="Q327" s="2">
        <f t="shared" si="47"/>
        <v>0</v>
      </c>
      <c r="R327" s="2">
        <f t="shared" si="48"/>
        <v>0</v>
      </c>
    </row>
    <row r="328" spans="1:18" ht="15">
      <c r="A328">
        <v>814</v>
      </c>
      <c r="B328" t="s">
        <v>169</v>
      </c>
      <c r="C328" s="1">
        <v>57</v>
      </c>
      <c r="D328">
        <f>SUMIFS(次日!$A:$A,次日!$B:$B,$B328,次日!$C:$C,汇总!$A328)</f>
        <v>0</v>
      </c>
      <c r="E328">
        <f>SUMIFS('2日'!$A:$A,'2日'!$B:$B,$B328,'2日'!$C:$C,汇总!$A328)</f>
        <v>0</v>
      </c>
      <c r="F328">
        <f>SUMIFS('3日'!$A:$A,'3日'!$B:$B,$B328,'3日'!$C:$C,汇总!$A328)</f>
        <v>0</v>
      </c>
      <c r="G328">
        <f>SUMIFS('4日'!$A:$A,'4日'!$B:$B,$B328,'4日'!$C:$C,汇总!$A328)</f>
        <v>0</v>
      </c>
      <c r="H328">
        <f>SUMIFS('5日'!$A:$A,'5日'!$B:$B,$B328,'5日'!$C:$C,汇总!$A328)</f>
        <v>0</v>
      </c>
      <c r="I328">
        <f>SUMIFS('6日'!$A:$A,'6日'!$B:$B,$B328,'6日'!$C:$C,汇总!$A328)</f>
        <v>0</v>
      </c>
      <c r="J328">
        <f>SUMIFS('7日'!$A:$A,'7日'!$B:$B,$B328,'7日'!$C:$C,汇总!$A328)</f>
        <v>0</v>
      </c>
      <c r="K328" s="2" t="str">
        <f t="shared" si="41"/>
        <v>(814M)Xiaomi MI 3</v>
      </c>
      <c r="L328" s="2">
        <f t="shared" si="42"/>
        <v>0</v>
      </c>
      <c r="M328" s="2">
        <f t="shared" si="43"/>
        <v>0</v>
      </c>
      <c r="N328" s="2">
        <f t="shared" si="44"/>
        <v>0</v>
      </c>
      <c r="O328" s="2">
        <f t="shared" si="45"/>
        <v>0</v>
      </c>
      <c r="P328" s="2">
        <f t="shared" si="46"/>
        <v>0</v>
      </c>
      <c r="Q328" s="2">
        <f t="shared" si="47"/>
        <v>0</v>
      </c>
      <c r="R328" s="2">
        <f t="shared" si="48"/>
        <v>0</v>
      </c>
    </row>
    <row r="329" spans="1:18" ht="15">
      <c r="A329">
        <v>2804</v>
      </c>
      <c r="B329" t="s">
        <v>129</v>
      </c>
      <c r="C329" s="1">
        <v>57</v>
      </c>
      <c r="D329">
        <f>SUMIFS(次日!$A:$A,次日!$B:$B,$B329,次日!$C:$C,汇总!$A329)</f>
        <v>27</v>
      </c>
      <c r="E329">
        <f>SUMIFS('2日'!$A:$A,'2日'!$B:$B,$B329,'2日'!$C:$C,汇总!$A329)</f>
        <v>9</v>
      </c>
      <c r="F329">
        <f>SUMIFS('3日'!$A:$A,'3日'!$B:$B,$B329,'3日'!$C:$C,汇总!$A329)</f>
        <v>7</v>
      </c>
      <c r="G329">
        <f>SUMIFS('4日'!$A:$A,'4日'!$B:$B,$B329,'4日'!$C:$C,汇总!$A329)</f>
        <v>7</v>
      </c>
      <c r="H329">
        <f>SUMIFS('5日'!$A:$A,'5日'!$B:$B,$B329,'5日'!$C:$C,汇总!$A329)</f>
        <v>8</v>
      </c>
      <c r="I329">
        <f>SUMIFS('6日'!$A:$A,'6日'!$B:$B,$B329,'6日'!$C:$C,汇总!$A329)</f>
        <v>6</v>
      </c>
      <c r="J329">
        <f>SUMIFS('7日'!$A:$A,'7日'!$B:$B,$B329,'7日'!$C:$C,汇总!$A329)</f>
        <v>7</v>
      </c>
      <c r="K329" s="2" t="str">
        <f t="shared" si="41"/>
        <v>(2804M)Xiaomi MI 4S</v>
      </c>
      <c r="L329" s="2">
        <f t="shared" si="42"/>
        <v>0.47368421052631576</v>
      </c>
      <c r="M329" s="2">
        <f t="shared" si="43"/>
        <v>0.15789473684210525</v>
      </c>
      <c r="N329" s="2">
        <f t="shared" si="44"/>
        <v>0.12280701754385964</v>
      </c>
      <c r="O329" s="2">
        <f t="shared" si="45"/>
        <v>0.12280701754385964</v>
      </c>
      <c r="P329" s="2">
        <f t="shared" si="46"/>
        <v>0.14035087719298245</v>
      </c>
      <c r="Q329" s="2">
        <f t="shared" si="47"/>
        <v>0.10526315789473684</v>
      </c>
      <c r="R329" s="2">
        <f t="shared" si="48"/>
        <v>0.12280701754385964</v>
      </c>
    </row>
    <row r="330" spans="1:18" ht="15">
      <c r="A330">
        <v>2914</v>
      </c>
      <c r="B330" t="s">
        <v>1227</v>
      </c>
      <c r="C330" s="1">
        <v>57</v>
      </c>
      <c r="D330">
        <f>SUMIFS(次日!$A:$A,次日!$B:$B,$B330,次日!$C:$C,汇总!$A330)</f>
        <v>13</v>
      </c>
      <c r="E330">
        <f>SUMIFS('2日'!$A:$A,'2日'!$B:$B,$B330,'2日'!$C:$C,汇总!$A330)</f>
        <v>8</v>
      </c>
      <c r="F330">
        <f>SUMIFS('3日'!$A:$A,'3日'!$B:$B,$B330,'3日'!$C:$C,汇总!$A330)</f>
        <v>4</v>
      </c>
      <c r="G330">
        <f>SUMIFS('4日'!$A:$A,'4日'!$B:$B,$B330,'4日'!$C:$C,汇总!$A330)</f>
        <v>4</v>
      </c>
      <c r="H330">
        <f>SUMIFS('5日'!$A:$A,'5日'!$B:$B,$B330,'5日'!$C:$C,汇总!$A330)</f>
        <v>4</v>
      </c>
      <c r="I330">
        <f>SUMIFS('6日'!$A:$A,'6日'!$B:$B,$B330,'6日'!$C:$C,汇总!$A330)</f>
        <v>2</v>
      </c>
      <c r="J330">
        <f>SUMIFS('7日'!$A:$A,'7日'!$B:$B,$B330,'7日'!$C:$C,汇总!$A330)</f>
        <v>2</v>
      </c>
      <c r="K330" s="2" t="str">
        <f t="shared" si="41"/>
        <v>(2914M)vivo vivo V3</v>
      </c>
      <c r="L330" s="2">
        <f t="shared" si="42"/>
        <v>0.22807017543859648</v>
      </c>
      <c r="M330" s="2">
        <f t="shared" si="43"/>
        <v>0.14035087719298245</v>
      </c>
      <c r="N330" s="2">
        <f t="shared" si="44"/>
        <v>7.0175438596491224E-2</v>
      </c>
      <c r="O330" s="2">
        <f t="shared" si="45"/>
        <v>7.0175438596491224E-2</v>
      </c>
      <c r="P330" s="2">
        <f t="shared" si="46"/>
        <v>7.0175438596491224E-2</v>
      </c>
      <c r="Q330" s="2">
        <f t="shared" si="47"/>
        <v>3.5087719298245612E-2</v>
      </c>
      <c r="R330" s="2">
        <f t="shared" si="48"/>
        <v>3.5087719298245612E-2</v>
      </c>
    </row>
    <row r="331" spans="1:18" ht="15">
      <c r="A331">
        <v>814</v>
      </c>
      <c r="B331" t="s">
        <v>168</v>
      </c>
      <c r="C331" s="1">
        <v>56</v>
      </c>
      <c r="D331">
        <f>SUMIFS(次日!$A:$A,次日!$B:$B,$B331,次日!$C:$C,汇总!$A331)</f>
        <v>1</v>
      </c>
      <c r="E331">
        <f>SUMIFS('2日'!$A:$A,'2日'!$B:$B,$B331,'2日'!$C:$C,汇总!$A331)</f>
        <v>0</v>
      </c>
      <c r="F331">
        <f>SUMIFS('3日'!$A:$A,'3日'!$B:$B,$B331,'3日'!$C:$C,汇总!$A331)</f>
        <v>0</v>
      </c>
      <c r="G331">
        <f>SUMIFS('4日'!$A:$A,'4日'!$B:$B,$B331,'4日'!$C:$C,汇总!$A331)</f>
        <v>0</v>
      </c>
      <c r="H331">
        <f>SUMIFS('5日'!$A:$A,'5日'!$B:$B,$B331,'5日'!$C:$C,汇总!$A331)</f>
        <v>0</v>
      </c>
      <c r="I331">
        <f>SUMIFS('6日'!$A:$A,'6日'!$B:$B,$B331,'6日'!$C:$C,汇总!$A331)</f>
        <v>0</v>
      </c>
      <c r="J331">
        <f>SUMIFS('7日'!$A:$A,'7日'!$B:$B,$B331,'7日'!$C:$C,汇总!$A331)</f>
        <v>0</v>
      </c>
      <c r="K331" s="2" t="str">
        <f t="shared" si="41"/>
        <v>(814M)Baidu Lenovo S890</v>
      </c>
      <c r="L331" s="2">
        <f t="shared" si="42"/>
        <v>1.7857142857142856E-2</v>
      </c>
      <c r="M331" s="2">
        <f t="shared" si="43"/>
        <v>0</v>
      </c>
      <c r="N331" s="2">
        <f t="shared" si="44"/>
        <v>0</v>
      </c>
      <c r="O331" s="2">
        <f t="shared" si="45"/>
        <v>0</v>
      </c>
      <c r="P331" s="2">
        <f t="shared" si="46"/>
        <v>0</v>
      </c>
      <c r="Q331" s="2">
        <f t="shared" si="47"/>
        <v>0</v>
      </c>
      <c r="R331" s="2">
        <f t="shared" si="48"/>
        <v>0</v>
      </c>
    </row>
    <row r="332" spans="1:18" ht="15">
      <c r="A332">
        <v>814</v>
      </c>
      <c r="B332" t="s">
        <v>451</v>
      </c>
      <c r="C332" s="1">
        <v>56</v>
      </c>
      <c r="D332">
        <f>SUMIFS(次日!$A:$A,次日!$B:$B,$B332,次日!$C:$C,汇总!$A332)</f>
        <v>0</v>
      </c>
      <c r="E332">
        <f>SUMIFS('2日'!$A:$A,'2日'!$B:$B,$B332,'2日'!$C:$C,汇总!$A332)</f>
        <v>0</v>
      </c>
      <c r="F332">
        <f>SUMIFS('3日'!$A:$A,'3日'!$B:$B,$B332,'3日'!$C:$C,汇总!$A332)</f>
        <v>0</v>
      </c>
      <c r="G332">
        <f>SUMIFS('4日'!$A:$A,'4日'!$B:$B,$B332,'4日'!$C:$C,汇总!$A332)</f>
        <v>0</v>
      </c>
      <c r="H332">
        <f>SUMIFS('5日'!$A:$A,'5日'!$B:$B,$B332,'5日'!$C:$C,汇总!$A332)</f>
        <v>0</v>
      </c>
      <c r="I332">
        <f>SUMIFS('6日'!$A:$A,'6日'!$B:$B,$B332,'6日'!$C:$C,汇总!$A332)</f>
        <v>0</v>
      </c>
      <c r="J332">
        <f>SUMIFS('7日'!$A:$A,'7日'!$B:$B,$B332,'7日'!$C:$C,汇总!$A332)</f>
        <v>0</v>
      </c>
      <c r="K332" s="2" t="str">
        <f t="shared" si="41"/>
        <v>(814M)DOOV DOOV T21</v>
      </c>
      <c r="L332" s="2">
        <f t="shared" si="42"/>
        <v>0</v>
      </c>
      <c r="M332" s="2">
        <f t="shared" si="43"/>
        <v>0</v>
      </c>
      <c r="N332" s="2">
        <f t="shared" si="44"/>
        <v>0</v>
      </c>
      <c r="O332" s="2">
        <f t="shared" si="45"/>
        <v>0</v>
      </c>
      <c r="P332" s="2">
        <f t="shared" si="46"/>
        <v>0</v>
      </c>
      <c r="Q332" s="2">
        <f t="shared" si="47"/>
        <v>0</v>
      </c>
      <c r="R332" s="2">
        <f t="shared" si="48"/>
        <v>0</v>
      </c>
    </row>
    <row r="333" spans="1:18" ht="15">
      <c r="A333">
        <v>814</v>
      </c>
      <c r="B333" t="s">
        <v>496</v>
      </c>
      <c r="C333" s="1">
        <v>56</v>
      </c>
      <c r="D333">
        <f>SUMIFS(次日!$A:$A,次日!$B:$B,$B333,次日!$C:$C,汇总!$A333)</f>
        <v>0</v>
      </c>
      <c r="E333">
        <f>SUMIFS('2日'!$A:$A,'2日'!$B:$B,$B333,'2日'!$C:$C,汇总!$A333)</f>
        <v>0</v>
      </c>
      <c r="F333">
        <f>SUMIFS('3日'!$A:$A,'3日'!$B:$B,$B333,'3日'!$C:$C,汇总!$A333)</f>
        <v>0</v>
      </c>
      <c r="G333">
        <f>SUMIFS('4日'!$A:$A,'4日'!$B:$B,$B333,'4日'!$C:$C,汇总!$A333)</f>
        <v>0</v>
      </c>
      <c r="H333">
        <f>SUMIFS('5日'!$A:$A,'5日'!$B:$B,$B333,'5日'!$C:$C,汇总!$A333)</f>
        <v>0</v>
      </c>
      <c r="I333">
        <f>SUMIFS('6日'!$A:$A,'6日'!$B:$B,$B333,'6日'!$C:$C,汇总!$A333)</f>
        <v>0</v>
      </c>
      <c r="J333">
        <f>SUMIFS('7日'!$A:$A,'7日'!$B:$B,$B333,'7日'!$C:$C,汇总!$A333)</f>
        <v>0</v>
      </c>
      <c r="K333" s="2" t="str">
        <f t="shared" si="41"/>
        <v>(814M)GiONEE E3</v>
      </c>
      <c r="L333" s="2">
        <f t="shared" si="42"/>
        <v>0</v>
      </c>
      <c r="M333" s="2">
        <f t="shared" si="43"/>
        <v>0</v>
      </c>
      <c r="N333" s="2">
        <f t="shared" si="44"/>
        <v>0</v>
      </c>
      <c r="O333" s="2">
        <f t="shared" si="45"/>
        <v>0</v>
      </c>
      <c r="P333" s="2">
        <f t="shared" si="46"/>
        <v>0</v>
      </c>
      <c r="Q333" s="2">
        <f t="shared" si="47"/>
        <v>0</v>
      </c>
      <c r="R333" s="2">
        <f t="shared" si="48"/>
        <v>0</v>
      </c>
    </row>
    <row r="334" spans="1:18" ht="15">
      <c r="A334">
        <v>1897</v>
      </c>
      <c r="B334" t="s">
        <v>715</v>
      </c>
      <c r="C334" s="1">
        <v>56</v>
      </c>
      <c r="D334">
        <f>SUMIFS(次日!$A:$A,次日!$B:$B,$B334,次日!$C:$C,汇总!$A334)</f>
        <v>10</v>
      </c>
      <c r="E334">
        <f>SUMIFS('2日'!$A:$A,'2日'!$B:$B,$B334,'2日'!$C:$C,汇总!$A334)</f>
        <v>5</v>
      </c>
      <c r="F334">
        <f>SUMIFS('3日'!$A:$A,'3日'!$B:$B,$B334,'3日'!$C:$C,汇总!$A334)</f>
        <v>7</v>
      </c>
      <c r="G334">
        <f>SUMIFS('4日'!$A:$A,'4日'!$B:$B,$B334,'4日'!$C:$C,汇总!$A334)</f>
        <v>2</v>
      </c>
      <c r="H334">
        <f>SUMIFS('5日'!$A:$A,'5日'!$B:$B,$B334,'5日'!$C:$C,汇总!$A334)</f>
        <v>2</v>
      </c>
      <c r="I334">
        <f>SUMIFS('6日'!$A:$A,'6日'!$B:$B,$B334,'6日'!$C:$C,汇总!$A334)</f>
        <v>2</v>
      </c>
      <c r="J334">
        <f>SUMIFS('7日'!$A:$A,'7日'!$B:$B,$B334,'7日'!$C:$C,汇总!$A334)</f>
        <v>2</v>
      </c>
      <c r="K334" s="2" t="str">
        <f t="shared" si="41"/>
        <v>(1897M)HUAWEI CHM-UL00</v>
      </c>
      <c r="L334" s="2">
        <f t="shared" si="42"/>
        <v>0.17857142857142858</v>
      </c>
      <c r="M334" s="2">
        <f t="shared" si="43"/>
        <v>8.9285714285714288E-2</v>
      </c>
      <c r="N334" s="2">
        <f t="shared" si="44"/>
        <v>0.125</v>
      </c>
      <c r="O334" s="2">
        <f t="shared" si="45"/>
        <v>3.5714285714285712E-2</v>
      </c>
      <c r="P334" s="2">
        <f t="shared" si="46"/>
        <v>3.5714285714285712E-2</v>
      </c>
      <c r="Q334" s="2">
        <f t="shared" si="47"/>
        <v>3.5714285714285712E-2</v>
      </c>
      <c r="R334" s="2">
        <f t="shared" si="48"/>
        <v>3.5714285714285712E-2</v>
      </c>
    </row>
    <row r="335" spans="1:18" ht="15">
      <c r="A335">
        <v>814</v>
      </c>
      <c r="B335" t="s">
        <v>695</v>
      </c>
      <c r="C335" s="1">
        <v>56</v>
      </c>
      <c r="D335">
        <f>SUMIFS(次日!$A:$A,次日!$B:$B,$B335,次日!$C:$C,汇总!$A335)</f>
        <v>0</v>
      </c>
      <c r="E335">
        <f>SUMIFS('2日'!$A:$A,'2日'!$B:$B,$B335,'2日'!$C:$C,汇总!$A335)</f>
        <v>0</v>
      </c>
      <c r="F335">
        <f>SUMIFS('3日'!$A:$A,'3日'!$B:$B,$B335,'3日'!$C:$C,汇总!$A335)</f>
        <v>0</v>
      </c>
      <c r="G335">
        <f>SUMIFS('4日'!$A:$A,'4日'!$B:$B,$B335,'4日'!$C:$C,汇总!$A335)</f>
        <v>0</v>
      </c>
      <c r="H335">
        <f>SUMIFS('5日'!$A:$A,'5日'!$B:$B,$B335,'5日'!$C:$C,汇总!$A335)</f>
        <v>0</v>
      </c>
      <c r="I335">
        <f>SUMIFS('6日'!$A:$A,'6日'!$B:$B,$B335,'6日'!$C:$C,汇总!$A335)</f>
        <v>0</v>
      </c>
      <c r="J335">
        <f>SUMIFS('7日'!$A:$A,'7日'!$B:$B,$B335,'7日'!$C:$C,汇总!$A335)</f>
        <v>0</v>
      </c>
      <c r="K335" s="2" t="str">
        <f t="shared" si="41"/>
        <v>(814M)HUAWEI HUAWEI U9508</v>
      </c>
      <c r="L335" s="2">
        <f t="shared" si="42"/>
        <v>0</v>
      </c>
      <c r="M335" s="2">
        <f t="shared" si="43"/>
        <v>0</v>
      </c>
      <c r="N335" s="2">
        <f t="shared" si="44"/>
        <v>0</v>
      </c>
      <c r="O335" s="2">
        <f t="shared" si="45"/>
        <v>0</v>
      </c>
      <c r="P335" s="2">
        <f t="shared" si="46"/>
        <v>0</v>
      </c>
      <c r="Q335" s="2">
        <f t="shared" si="47"/>
        <v>0</v>
      </c>
      <c r="R335" s="2">
        <f t="shared" si="48"/>
        <v>0</v>
      </c>
    </row>
    <row r="336" spans="1:18" ht="15">
      <c r="A336">
        <v>2878</v>
      </c>
      <c r="B336" t="s">
        <v>439</v>
      </c>
      <c r="C336" s="1">
        <v>56</v>
      </c>
      <c r="D336">
        <f>SUMIFS(次日!$A:$A,次日!$B:$B,$B336,次日!$C:$C,汇总!$A336)</f>
        <v>17</v>
      </c>
      <c r="E336">
        <f>SUMIFS('2日'!$A:$A,'2日'!$B:$B,$B336,'2日'!$C:$C,汇总!$A336)</f>
        <v>7</v>
      </c>
      <c r="F336">
        <f>SUMIFS('3日'!$A:$A,'3日'!$B:$B,$B336,'3日'!$C:$C,汇总!$A336)</f>
        <v>7</v>
      </c>
      <c r="G336">
        <f>SUMIFS('4日'!$A:$A,'4日'!$B:$B,$B336,'4日'!$C:$C,汇总!$A336)</f>
        <v>5</v>
      </c>
      <c r="H336">
        <f>SUMIFS('5日'!$A:$A,'5日'!$B:$B,$B336,'5日'!$C:$C,汇总!$A336)</f>
        <v>3</v>
      </c>
      <c r="I336">
        <f>SUMIFS('6日'!$A:$A,'6日'!$B:$B,$B336,'6日'!$C:$C,汇总!$A336)</f>
        <v>4</v>
      </c>
      <c r="J336">
        <f>SUMIFS('7日'!$A:$A,'7日'!$B:$B,$B336,'7日'!$C:$C,汇总!$A336)</f>
        <v>3</v>
      </c>
      <c r="K336" s="2" t="str">
        <f t="shared" si="41"/>
        <v>(2878M)OPPO R7Plusm</v>
      </c>
      <c r="L336" s="2">
        <f t="shared" si="42"/>
        <v>0.30357142857142855</v>
      </c>
      <c r="M336" s="2">
        <f t="shared" si="43"/>
        <v>0.125</v>
      </c>
      <c r="N336" s="2">
        <f t="shared" si="44"/>
        <v>0.125</v>
      </c>
      <c r="O336" s="2">
        <f t="shared" si="45"/>
        <v>8.9285714285714288E-2</v>
      </c>
      <c r="P336" s="2">
        <f t="shared" si="46"/>
        <v>5.3571428571428568E-2</v>
      </c>
      <c r="Q336" s="2">
        <f t="shared" si="47"/>
        <v>7.1428571428571425E-2</v>
      </c>
      <c r="R336" s="2">
        <f t="shared" si="48"/>
        <v>5.3571428571428568E-2</v>
      </c>
    </row>
    <row r="337" spans="1:18" ht="15">
      <c r="A337">
        <v>2852</v>
      </c>
      <c r="B337" t="s">
        <v>307</v>
      </c>
      <c r="C337" s="1">
        <v>56</v>
      </c>
      <c r="D337">
        <f>SUMIFS(次日!$A:$A,次日!$B:$B,$B337,次日!$C:$C,汇总!$A337)</f>
        <v>23</v>
      </c>
      <c r="E337">
        <f>SUMIFS('2日'!$A:$A,'2日'!$B:$B,$B337,'2日'!$C:$C,汇总!$A337)</f>
        <v>10</v>
      </c>
      <c r="F337">
        <f>SUMIFS('3日'!$A:$A,'3日'!$B:$B,$B337,'3日'!$C:$C,汇总!$A337)</f>
        <v>9</v>
      </c>
      <c r="G337">
        <f>SUMIFS('4日'!$A:$A,'4日'!$B:$B,$B337,'4日'!$C:$C,汇总!$A337)</f>
        <v>8</v>
      </c>
      <c r="H337">
        <f>SUMIFS('5日'!$A:$A,'5日'!$B:$B,$B337,'5日'!$C:$C,汇总!$A337)</f>
        <v>6</v>
      </c>
      <c r="I337">
        <f>SUMIFS('6日'!$A:$A,'6日'!$B:$B,$B337,'6日'!$C:$C,汇总!$A337)</f>
        <v>8</v>
      </c>
      <c r="J337">
        <f>SUMIFS('7日'!$A:$A,'7日'!$B:$B,$B337,'7日'!$C:$C,汇总!$A337)</f>
        <v>5</v>
      </c>
      <c r="K337" s="2" t="str">
        <f t="shared" si="41"/>
        <v>(2852M)Xiaomi Redmi 3</v>
      </c>
      <c r="L337" s="2">
        <f t="shared" si="42"/>
        <v>0.4107142857142857</v>
      </c>
      <c r="M337" s="2">
        <f t="shared" si="43"/>
        <v>0.17857142857142858</v>
      </c>
      <c r="N337" s="2">
        <f t="shared" si="44"/>
        <v>0.16071428571428573</v>
      </c>
      <c r="O337" s="2">
        <f t="shared" si="45"/>
        <v>0.14285714285714285</v>
      </c>
      <c r="P337" s="2">
        <f t="shared" si="46"/>
        <v>0.10714285714285714</v>
      </c>
      <c r="Q337" s="2">
        <f t="shared" si="47"/>
        <v>0.14285714285714285</v>
      </c>
      <c r="R337" s="2">
        <f t="shared" si="48"/>
        <v>8.9285714285714288E-2</v>
      </c>
    </row>
    <row r="338" spans="1:18" ht="15">
      <c r="A338">
        <v>814</v>
      </c>
      <c r="B338" t="s">
        <v>472</v>
      </c>
      <c r="C338" s="1">
        <v>56</v>
      </c>
      <c r="D338">
        <f>SUMIFS(次日!$A:$A,次日!$B:$B,$B338,次日!$C:$C,汇总!$A338)</f>
        <v>0</v>
      </c>
      <c r="E338">
        <f>SUMIFS('2日'!$A:$A,'2日'!$B:$B,$B338,'2日'!$C:$C,汇总!$A338)</f>
        <v>0</v>
      </c>
      <c r="F338">
        <f>SUMIFS('3日'!$A:$A,'3日'!$B:$B,$B338,'3日'!$C:$C,汇总!$A338)</f>
        <v>0</v>
      </c>
      <c r="G338">
        <f>SUMIFS('4日'!$A:$A,'4日'!$B:$B,$B338,'4日'!$C:$C,汇总!$A338)</f>
        <v>0</v>
      </c>
      <c r="H338">
        <f>SUMIFS('5日'!$A:$A,'5日'!$B:$B,$B338,'5日'!$C:$C,汇总!$A338)</f>
        <v>0</v>
      </c>
      <c r="I338">
        <f>SUMIFS('6日'!$A:$A,'6日'!$B:$B,$B338,'6日'!$C:$C,汇总!$A338)</f>
        <v>0</v>
      </c>
      <c r="J338">
        <f>SUMIFS('7日'!$A:$A,'7日'!$B:$B,$B338,'7日'!$C:$C,汇总!$A338)</f>
        <v>0</v>
      </c>
      <c r="K338" s="2" t="str">
        <f t="shared" si="41"/>
        <v>(814M)lge LG-VS980</v>
      </c>
      <c r="L338" s="2">
        <f t="shared" si="42"/>
        <v>0</v>
      </c>
      <c r="M338" s="2">
        <f t="shared" si="43"/>
        <v>0</v>
      </c>
      <c r="N338" s="2">
        <f t="shared" si="44"/>
        <v>0</v>
      </c>
      <c r="O338" s="2">
        <f t="shared" si="45"/>
        <v>0</v>
      </c>
      <c r="P338" s="2">
        <f t="shared" si="46"/>
        <v>0</v>
      </c>
      <c r="Q338" s="2">
        <f t="shared" si="47"/>
        <v>0</v>
      </c>
      <c r="R338" s="2">
        <f t="shared" si="48"/>
        <v>0</v>
      </c>
    </row>
    <row r="339" spans="1:18" ht="15">
      <c r="A339">
        <v>814</v>
      </c>
      <c r="B339" t="s">
        <v>323</v>
      </c>
      <c r="C339" s="1">
        <v>56</v>
      </c>
      <c r="D339">
        <f>SUMIFS(次日!$A:$A,次日!$B:$B,$B339,次日!$C:$C,汇总!$A339)</f>
        <v>0</v>
      </c>
      <c r="E339">
        <f>SUMIFS('2日'!$A:$A,'2日'!$B:$B,$B339,'2日'!$C:$C,汇总!$A339)</f>
        <v>0</v>
      </c>
      <c r="F339">
        <f>SUMIFS('3日'!$A:$A,'3日'!$B:$B,$B339,'3日'!$C:$C,汇总!$A339)</f>
        <v>0</v>
      </c>
      <c r="G339">
        <f>SUMIFS('4日'!$A:$A,'4日'!$B:$B,$B339,'4日'!$C:$C,汇总!$A339)</f>
        <v>0</v>
      </c>
      <c r="H339">
        <f>SUMIFS('5日'!$A:$A,'5日'!$B:$B,$B339,'5日'!$C:$C,汇总!$A339)</f>
        <v>0</v>
      </c>
      <c r="I339">
        <f>SUMIFS('6日'!$A:$A,'6日'!$B:$B,$B339,'6日'!$C:$C,汇总!$A339)</f>
        <v>0</v>
      </c>
      <c r="J339">
        <f>SUMIFS('7日'!$A:$A,'7日'!$B:$B,$B339,'7日'!$C:$C,汇总!$A339)</f>
        <v>0</v>
      </c>
      <c r="K339" s="2" t="str">
        <f t="shared" si="41"/>
        <v>(814M)vivo vivo Y28L</v>
      </c>
      <c r="L339" s="2">
        <f t="shared" si="42"/>
        <v>0</v>
      </c>
      <c r="M339" s="2">
        <f t="shared" si="43"/>
        <v>0</v>
      </c>
      <c r="N339" s="2">
        <f t="shared" si="44"/>
        <v>0</v>
      </c>
      <c r="O339" s="2">
        <f t="shared" si="45"/>
        <v>0</v>
      </c>
      <c r="P339" s="2">
        <f t="shared" si="46"/>
        <v>0</v>
      </c>
      <c r="Q339" s="2">
        <f t="shared" si="47"/>
        <v>0</v>
      </c>
      <c r="R339" s="2">
        <f t="shared" si="48"/>
        <v>0</v>
      </c>
    </row>
    <row r="340" spans="1:18" ht="15">
      <c r="A340">
        <v>814</v>
      </c>
      <c r="B340" t="s">
        <v>158</v>
      </c>
      <c r="C340" s="1">
        <v>55</v>
      </c>
      <c r="D340">
        <f>SUMIFS(次日!$A:$A,次日!$B:$B,$B340,次日!$C:$C,汇总!$A340)</f>
        <v>0</v>
      </c>
      <c r="E340">
        <f>SUMIFS('2日'!$A:$A,'2日'!$B:$B,$B340,'2日'!$C:$C,汇总!$A340)</f>
        <v>0</v>
      </c>
      <c r="F340">
        <f>SUMIFS('3日'!$A:$A,'3日'!$B:$B,$B340,'3日'!$C:$C,汇总!$A340)</f>
        <v>0</v>
      </c>
      <c r="G340">
        <f>SUMIFS('4日'!$A:$A,'4日'!$B:$B,$B340,'4日'!$C:$C,汇总!$A340)</f>
        <v>0</v>
      </c>
      <c r="H340">
        <f>SUMIFS('5日'!$A:$A,'5日'!$B:$B,$B340,'5日'!$C:$C,汇总!$A340)</f>
        <v>0</v>
      </c>
      <c r="I340">
        <f>SUMIFS('6日'!$A:$A,'6日'!$B:$B,$B340,'6日'!$C:$C,汇总!$A340)</f>
        <v>0</v>
      </c>
      <c r="J340">
        <f>SUMIFS('7日'!$A:$A,'7日'!$B:$B,$B340,'7日'!$C:$C,汇总!$A340)</f>
        <v>0</v>
      </c>
      <c r="K340" s="2" t="str">
        <f t="shared" si="41"/>
        <v>(814M)HTC HTC Runnymede</v>
      </c>
      <c r="L340" s="2">
        <f t="shared" si="42"/>
        <v>0</v>
      </c>
      <c r="M340" s="2">
        <f t="shared" si="43"/>
        <v>0</v>
      </c>
      <c r="N340" s="2">
        <f t="shared" si="44"/>
        <v>0</v>
      </c>
      <c r="O340" s="2">
        <f t="shared" si="45"/>
        <v>0</v>
      </c>
      <c r="P340" s="2">
        <f t="shared" si="46"/>
        <v>0</v>
      </c>
      <c r="Q340" s="2">
        <f t="shared" si="47"/>
        <v>0</v>
      </c>
      <c r="R340" s="2">
        <f t="shared" si="48"/>
        <v>0</v>
      </c>
    </row>
    <row r="341" spans="1:18" ht="15">
      <c r="A341">
        <v>2883</v>
      </c>
      <c r="B341" t="s">
        <v>504</v>
      </c>
      <c r="C341" s="1">
        <v>55</v>
      </c>
      <c r="D341">
        <f>SUMIFS(次日!$A:$A,次日!$B:$B,$B341,次日!$C:$C,汇总!$A341)</f>
        <v>21</v>
      </c>
      <c r="E341">
        <f>SUMIFS('2日'!$A:$A,'2日'!$B:$B,$B341,'2日'!$C:$C,汇总!$A341)</f>
        <v>12</v>
      </c>
      <c r="F341">
        <f>SUMIFS('3日'!$A:$A,'3日'!$B:$B,$B341,'3日'!$C:$C,汇总!$A341)</f>
        <v>9</v>
      </c>
      <c r="G341">
        <f>SUMIFS('4日'!$A:$A,'4日'!$B:$B,$B341,'4日'!$C:$C,汇总!$A341)</f>
        <v>11</v>
      </c>
      <c r="H341">
        <f>SUMIFS('5日'!$A:$A,'5日'!$B:$B,$B341,'5日'!$C:$C,汇总!$A341)</f>
        <v>9</v>
      </c>
      <c r="I341">
        <f>SUMIFS('6日'!$A:$A,'6日'!$B:$B,$B341,'6日'!$C:$C,汇总!$A341)</f>
        <v>5</v>
      </c>
      <c r="J341">
        <f>SUMIFS('7日'!$A:$A,'7日'!$B:$B,$B341,'7日'!$C:$C,汇总!$A341)</f>
        <v>6</v>
      </c>
      <c r="K341" s="2" t="str">
        <f t="shared" si="41"/>
        <v>(2883M)Letv X608</v>
      </c>
      <c r="L341" s="2">
        <f t="shared" si="42"/>
        <v>0.38181818181818183</v>
      </c>
      <c r="M341" s="2">
        <f t="shared" si="43"/>
        <v>0.21818181818181817</v>
      </c>
      <c r="N341" s="2">
        <f t="shared" si="44"/>
        <v>0.16363636363636364</v>
      </c>
      <c r="O341" s="2">
        <f t="shared" si="45"/>
        <v>0.2</v>
      </c>
      <c r="P341" s="2">
        <f t="shared" si="46"/>
        <v>0.16363636363636364</v>
      </c>
      <c r="Q341" s="2">
        <f t="shared" si="47"/>
        <v>9.0909090909090912E-2</v>
      </c>
      <c r="R341" s="2">
        <f t="shared" si="48"/>
        <v>0.10909090909090909</v>
      </c>
    </row>
    <row r="342" spans="1:18" ht="15">
      <c r="A342">
        <v>3687</v>
      </c>
      <c r="B342" t="s">
        <v>310</v>
      </c>
      <c r="C342" s="1">
        <v>55</v>
      </c>
      <c r="D342">
        <f>SUMIFS(次日!$A:$A,次日!$B:$B,$B342,次日!$C:$C,汇总!$A342)</f>
        <v>20</v>
      </c>
      <c r="E342">
        <f>SUMIFS('2日'!$A:$A,'2日'!$B:$B,$B342,'2日'!$C:$C,汇总!$A342)</f>
        <v>9</v>
      </c>
      <c r="F342">
        <f>SUMIFS('3日'!$A:$A,'3日'!$B:$B,$B342,'3日'!$C:$C,汇总!$A342)</f>
        <v>11</v>
      </c>
      <c r="G342">
        <f>SUMIFS('4日'!$A:$A,'4日'!$B:$B,$B342,'4日'!$C:$C,汇总!$A342)</f>
        <v>10</v>
      </c>
      <c r="H342">
        <f>SUMIFS('5日'!$A:$A,'5日'!$B:$B,$B342,'5日'!$C:$C,汇总!$A342)</f>
        <v>7</v>
      </c>
      <c r="I342">
        <f>SUMIFS('6日'!$A:$A,'6日'!$B:$B,$B342,'6日'!$C:$C,汇总!$A342)</f>
        <v>8</v>
      </c>
      <c r="J342">
        <f>SUMIFS('7日'!$A:$A,'7日'!$B:$B,$B342,'7日'!$C:$C,汇总!$A342)</f>
        <v>8</v>
      </c>
      <c r="K342" s="2" t="str">
        <f t="shared" si="41"/>
        <v>(3687M)Letv X800+</v>
      </c>
      <c r="L342" s="2">
        <f t="shared" si="42"/>
        <v>0.36363636363636365</v>
      </c>
      <c r="M342" s="2">
        <f t="shared" si="43"/>
        <v>0.16363636363636364</v>
      </c>
      <c r="N342" s="2">
        <f t="shared" si="44"/>
        <v>0.2</v>
      </c>
      <c r="O342" s="2">
        <f t="shared" si="45"/>
        <v>0.18181818181818182</v>
      </c>
      <c r="P342" s="2">
        <f t="shared" si="46"/>
        <v>0.12727272727272726</v>
      </c>
      <c r="Q342" s="2">
        <f t="shared" si="47"/>
        <v>0.14545454545454545</v>
      </c>
      <c r="R342" s="2">
        <f t="shared" si="48"/>
        <v>0.14545454545454545</v>
      </c>
    </row>
    <row r="343" spans="1:18" ht="15">
      <c r="A343">
        <v>814</v>
      </c>
      <c r="B343" t="s">
        <v>510</v>
      </c>
      <c r="C343" s="1">
        <v>55</v>
      </c>
      <c r="D343">
        <f>SUMIFS(次日!$A:$A,次日!$B:$B,$B343,次日!$C:$C,汇总!$A343)</f>
        <v>0</v>
      </c>
      <c r="E343">
        <f>SUMIFS('2日'!$A:$A,'2日'!$B:$B,$B343,'2日'!$C:$C,汇总!$A343)</f>
        <v>0</v>
      </c>
      <c r="F343">
        <f>SUMIFS('3日'!$A:$A,'3日'!$B:$B,$B343,'3日'!$C:$C,汇总!$A343)</f>
        <v>0</v>
      </c>
      <c r="G343">
        <f>SUMIFS('4日'!$A:$A,'4日'!$B:$B,$B343,'4日'!$C:$C,汇总!$A343)</f>
        <v>0</v>
      </c>
      <c r="H343">
        <f>SUMIFS('5日'!$A:$A,'5日'!$B:$B,$B343,'5日'!$C:$C,汇总!$A343)</f>
        <v>0</v>
      </c>
      <c r="I343">
        <f>SUMIFS('6日'!$A:$A,'6日'!$B:$B,$B343,'6日'!$C:$C,汇总!$A343)</f>
        <v>0</v>
      </c>
      <c r="J343">
        <f>SUMIFS('7日'!$A:$A,'7日'!$B:$B,$B343,'7日'!$C:$C,汇总!$A343)</f>
        <v>0</v>
      </c>
      <c r="K343" s="2" t="str">
        <f t="shared" si="41"/>
        <v>(814M)OPPO R815T</v>
      </c>
      <c r="L343" s="2">
        <f t="shared" si="42"/>
        <v>0</v>
      </c>
      <c r="M343" s="2">
        <f t="shared" si="43"/>
        <v>0</v>
      </c>
      <c r="N343" s="2">
        <f t="shared" si="44"/>
        <v>0</v>
      </c>
      <c r="O343" s="2">
        <f t="shared" si="45"/>
        <v>0</v>
      </c>
      <c r="P343" s="2">
        <f t="shared" si="46"/>
        <v>0</v>
      </c>
      <c r="Q343" s="2">
        <f t="shared" si="47"/>
        <v>0</v>
      </c>
      <c r="R343" s="2">
        <f t="shared" si="48"/>
        <v>0</v>
      </c>
    </row>
    <row r="344" spans="1:18" ht="15">
      <c r="A344">
        <v>814</v>
      </c>
      <c r="B344" t="s">
        <v>170</v>
      </c>
      <c r="C344" s="1">
        <v>55</v>
      </c>
      <c r="D344">
        <f>SUMIFS(次日!$A:$A,次日!$B:$B,$B344,次日!$C:$C,汇总!$A344)</f>
        <v>0</v>
      </c>
      <c r="E344">
        <f>SUMIFS('2日'!$A:$A,'2日'!$B:$B,$B344,'2日'!$C:$C,汇总!$A344)</f>
        <v>0</v>
      </c>
      <c r="F344">
        <f>SUMIFS('3日'!$A:$A,'3日'!$B:$B,$B344,'3日'!$C:$C,汇总!$A344)</f>
        <v>0</v>
      </c>
      <c r="G344">
        <f>SUMIFS('4日'!$A:$A,'4日'!$B:$B,$B344,'4日'!$C:$C,汇总!$A344)</f>
        <v>0</v>
      </c>
      <c r="H344">
        <f>SUMIFS('5日'!$A:$A,'5日'!$B:$B,$B344,'5日'!$C:$C,汇总!$A344)</f>
        <v>0</v>
      </c>
      <c r="I344">
        <f>SUMIFS('6日'!$A:$A,'6日'!$B:$B,$B344,'6日'!$C:$C,汇总!$A344)</f>
        <v>0</v>
      </c>
      <c r="J344">
        <f>SUMIFS('7日'!$A:$A,'7日'!$B:$B,$B344,'7日'!$C:$C,汇总!$A344)</f>
        <v>0</v>
      </c>
      <c r="K344" s="2" t="str">
        <f t="shared" si="41"/>
        <v>(814M)Xiaomi MI 2S</v>
      </c>
      <c r="L344" s="2">
        <f t="shared" si="42"/>
        <v>0</v>
      </c>
      <c r="M344" s="2">
        <f t="shared" si="43"/>
        <v>0</v>
      </c>
      <c r="N344" s="2">
        <f t="shared" si="44"/>
        <v>0</v>
      </c>
      <c r="O344" s="2">
        <f t="shared" si="45"/>
        <v>0</v>
      </c>
      <c r="P344" s="2">
        <f t="shared" si="46"/>
        <v>0</v>
      </c>
      <c r="Q344" s="2">
        <f t="shared" si="47"/>
        <v>0</v>
      </c>
      <c r="R344" s="2">
        <f t="shared" si="48"/>
        <v>0</v>
      </c>
    </row>
    <row r="345" spans="1:18" ht="15">
      <c r="A345">
        <v>814</v>
      </c>
      <c r="B345" t="s">
        <v>782</v>
      </c>
      <c r="C345" s="1">
        <v>54</v>
      </c>
      <c r="D345">
        <f>SUMIFS(次日!$A:$A,次日!$B:$B,$B345,次日!$C:$C,汇总!$A345)</f>
        <v>0</v>
      </c>
      <c r="E345">
        <f>SUMIFS('2日'!$A:$A,'2日'!$B:$B,$B345,'2日'!$C:$C,汇总!$A345)</f>
        <v>0</v>
      </c>
      <c r="F345">
        <f>SUMIFS('3日'!$A:$A,'3日'!$B:$B,$B345,'3日'!$C:$C,汇总!$A345)</f>
        <v>0</v>
      </c>
      <c r="G345">
        <f>SUMIFS('4日'!$A:$A,'4日'!$B:$B,$B345,'4日'!$C:$C,汇总!$A345)</f>
        <v>0</v>
      </c>
      <c r="H345">
        <f>SUMIFS('5日'!$A:$A,'5日'!$B:$B,$B345,'5日'!$C:$C,汇总!$A345)</f>
        <v>0</v>
      </c>
      <c r="I345">
        <f>SUMIFS('6日'!$A:$A,'6日'!$B:$B,$B345,'6日'!$C:$C,汇总!$A345)</f>
        <v>0</v>
      </c>
      <c r="J345">
        <f>SUMIFS('7日'!$A:$A,'7日'!$B:$B,$B345,'7日'!$C:$C,汇总!$A345)</f>
        <v>0</v>
      </c>
      <c r="K345" s="2" t="str">
        <f t="shared" si="41"/>
        <v>(814M)HUAWEI HUAWEI G628-TL00</v>
      </c>
      <c r="L345" s="2">
        <f t="shared" si="42"/>
        <v>0</v>
      </c>
      <c r="M345" s="2">
        <f t="shared" si="43"/>
        <v>0</v>
      </c>
      <c r="N345" s="2">
        <f t="shared" si="44"/>
        <v>0</v>
      </c>
      <c r="O345" s="2">
        <f t="shared" si="45"/>
        <v>0</v>
      </c>
      <c r="P345" s="2">
        <f t="shared" si="46"/>
        <v>0</v>
      </c>
      <c r="Q345" s="2">
        <f t="shared" si="47"/>
        <v>0</v>
      </c>
      <c r="R345" s="2">
        <f t="shared" si="48"/>
        <v>0</v>
      </c>
    </row>
    <row r="346" spans="1:18" ht="15">
      <c r="A346">
        <v>814</v>
      </c>
      <c r="B346" t="s">
        <v>64</v>
      </c>
      <c r="C346" s="1">
        <v>54</v>
      </c>
      <c r="D346">
        <f>SUMIFS(次日!$A:$A,次日!$B:$B,$B346,次日!$C:$C,汇总!$A346)</f>
        <v>0</v>
      </c>
      <c r="E346">
        <f>SUMIFS('2日'!$A:$A,'2日'!$B:$B,$B346,'2日'!$C:$C,汇总!$A346)</f>
        <v>0</v>
      </c>
      <c r="F346">
        <f>SUMIFS('3日'!$A:$A,'3日'!$B:$B,$B346,'3日'!$C:$C,汇总!$A346)</f>
        <v>0</v>
      </c>
      <c r="G346">
        <f>SUMIFS('4日'!$A:$A,'4日'!$B:$B,$B346,'4日'!$C:$C,汇总!$A346)</f>
        <v>0</v>
      </c>
      <c r="H346">
        <f>SUMIFS('5日'!$A:$A,'5日'!$B:$B,$B346,'5日'!$C:$C,汇总!$A346)</f>
        <v>0</v>
      </c>
      <c r="I346">
        <f>SUMIFS('6日'!$A:$A,'6日'!$B:$B,$B346,'6日'!$C:$C,汇总!$A346)</f>
        <v>0</v>
      </c>
      <c r="J346">
        <f>SUMIFS('7日'!$A:$A,'7日'!$B:$B,$B346,'7日'!$C:$C,汇总!$A346)</f>
        <v>0</v>
      </c>
      <c r="K346" s="2" t="str">
        <f t="shared" si="41"/>
        <v>(814M)HUAWEI HUAWEI G750-T20</v>
      </c>
      <c r="L346" s="2">
        <f t="shared" si="42"/>
        <v>0</v>
      </c>
      <c r="M346" s="2">
        <f t="shared" si="43"/>
        <v>0</v>
      </c>
      <c r="N346" s="2">
        <f t="shared" si="44"/>
        <v>0</v>
      </c>
      <c r="O346" s="2">
        <f t="shared" si="45"/>
        <v>0</v>
      </c>
      <c r="P346" s="2">
        <f t="shared" si="46"/>
        <v>0</v>
      </c>
      <c r="Q346" s="2">
        <f t="shared" si="47"/>
        <v>0</v>
      </c>
      <c r="R346" s="2">
        <f t="shared" si="48"/>
        <v>0</v>
      </c>
    </row>
    <row r="347" spans="1:18" ht="15">
      <c r="A347">
        <v>814</v>
      </c>
      <c r="B347" t="s">
        <v>662</v>
      </c>
      <c r="C347" s="1">
        <v>54</v>
      </c>
      <c r="D347">
        <f>SUMIFS(次日!$A:$A,次日!$B:$B,$B347,次日!$C:$C,汇总!$A347)</f>
        <v>0</v>
      </c>
      <c r="E347">
        <f>SUMIFS('2日'!$A:$A,'2日'!$B:$B,$B347,'2日'!$C:$C,汇总!$A347)</f>
        <v>0</v>
      </c>
      <c r="F347">
        <f>SUMIFS('3日'!$A:$A,'3日'!$B:$B,$B347,'3日'!$C:$C,汇总!$A347)</f>
        <v>0</v>
      </c>
      <c r="G347">
        <f>SUMIFS('4日'!$A:$A,'4日'!$B:$B,$B347,'4日'!$C:$C,汇总!$A347)</f>
        <v>0</v>
      </c>
      <c r="H347">
        <f>SUMIFS('5日'!$A:$A,'5日'!$B:$B,$B347,'5日'!$C:$C,汇总!$A347)</f>
        <v>0</v>
      </c>
      <c r="I347">
        <f>SUMIFS('6日'!$A:$A,'6日'!$B:$B,$B347,'6日'!$C:$C,汇总!$A347)</f>
        <v>0</v>
      </c>
      <c r="J347">
        <f>SUMIFS('7日'!$A:$A,'7日'!$B:$B,$B347,'7日'!$C:$C,汇总!$A347)</f>
        <v>0</v>
      </c>
      <c r="K347" s="2" t="str">
        <f t="shared" si="41"/>
        <v>(814M)HUAWEI T9200</v>
      </c>
      <c r="L347" s="2">
        <f t="shared" si="42"/>
        <v>0</v>
      </c>
      <c r="M347" s="2">
        <f t="shared" si="43"/>
        <v>0</v>
      </c>
      <c r="N347" s="2">
        <f t="shared" si="44"/>
        <v>0</v>
      </c>
      <c r="O347" s="2">
        <f t="shared" si="45"/>
        <v>0</v>
      </c>
      <c r="P347" s="2">
        <f t="shared" si="46"/>
        <v>0</v>
      </c>
      <c r="Q347" s="2">
        <f t="shared" si="47"/>
        <v>0</v>
      </c>
      <c r="R347" s="2">
        <f t="shared" si="48"/>
        <v>0</v>
      </c>
    </row>
    <row r="348" spans="1:18" ht="15">
      <c r="A348">
        <v>814</v>
      </c>
      <c r="B348" t="s">
        <v>188</v>
      </c>
      <c r="C348" s="1">
        <v>54</v>
      </c>
      <c r="D348">
        <f>SUMIFS(次日!$A:$A,次日!$B:$B,$B348,次日!$C:$C,汇总!$A348)</f>
        <v>0</v>
      </c>
      <c r="E348">
        <f>SUMIFS('2日'!$A:$A,'2日'!$B:$B,$B348,'2日'!$C:$C,汇总!$A348)</f>
        <v>0</v>
      </c>
      <c r="F348">
        <f>SUMIFS('3日'!$A:$A,'3日'!$B:$B,$B348,'3日'!$C:$C,汇总!$A348)</f>
        <v>0</v>
      </c>
      <c r="G348">
        <f>SUMIFS('4日'!$A:$A,'4日'!$B:$B,$B348,'4日'!$C:$C,汇总!$A348)</f>
        <v>0</v>
      </c>
      <c r="H348">
        <f>SUMIFS('5日'!$A:$A,'5日'!$B:$B,$B348,'5日'!$C:$C,汇总!$A348)</f>
        <v>0</v>
      </c>
      <c r="I348">
        <f>SUMIFS('6日'!$A:$A,'6日'!$B:$B,$B348,'6日'!$C:$C,汇总!$A348)</f>
        <v>0</v>
      </c>
      <c r="J348">
        <f>SUMIFS('7日'!$A:$A,'7日'!$B:$B,$B348,'7日'!$C:$C,汇总!$A348)</f>
        <v>0</v>
      </c>
      <c r="K348" s="2" t="str">
        <f t="shared" si="41"/>
        <v>(814M)LGE Nexus 5</v>
      </c>
      <c r="L348" s="2">
        <f t="shared" si="42"/>
        <v>0</v>
      </c>
      <c r="M348" s="2">
        <f t="shared" si="43"/>
        <v>0</v>
      </c>
      <c r="N348" s="2">
        <f t="shared" si="44"/>
        <v>0</v>
      </c>
      <c r="O348" s="2">
        <f t="shared" si="45"/>
        <v>0</v>
      </c>
      <c r="P348" s="2">
        <f t="shared" si="46"/>
        <v>0</v>
      </c>
      <c r="Q348" s="2">
        <f t="shared" si="47"/>
        <v>0</v>
      </c>
      <c r="R348" s="2">
        <f t="shared" si="48"/>
        <v>0</v>
      </c>
    </row>
    <row r="349" spans="1:18" ht="15">
      <c r="A349">
        <v>814</v>
      </c>
      <c r="B349" t="s">
        <v>217</v>
      </c>
      <c r="C349" s="1">
        <v>54</v>
      </c>
      <c r="D349">
        <f>SUMIFS(次日!$A:$A,次日!$B:$B,$B349,次日!$C:$C,汇总!$A349)</f>
        <v>0</v>
      </c>
      <c r="E349">
        <f>SUMIFS('2日'!$A:$A,'2日'!$B:$B,$B349,'2日'!$C:$C,汇总!$A349)</f>
        <v>0</v>
      </c>
      <c r="F349">
        <f>SUMIFS('3日'!$A:$A,'3日'!$B:$B,$B349,'3日'!$C:$C,汇总!$A349)</f>
        <v>0</v>
      </c>
      <c r="G349">
        <f>SUMIFS('4日'!$A:$A,'4日'!$B:$B,$B349,'4日'!$C:$C,汇总!$A349)</f>
        <v>0</v>
      </c>
      <c r="H349">
        <f>SUMIFS('5日'!$A:$A,'5日'!$B:$B,$B349,'5日'!$C:$C,汇总!$A349)</f>
        <v>0</v>
      </c>
      <c r="I349">
        <f>SUMIFS('6日'!$A:$A,'6日'!$B:$B,$B349,'6日'!$C:$C,汇总!$A349)</f>
        <v>0</v>
      </c>
      <c r="J349">
        <f>SUMIFS('7日'!$A:$A,'7日'!$B:$B,$B349,'7日'!$C:$C,汇总!$A349)</f>
        <v>0</v>
      </c>
      <c r="K349" s="2" t="str">
        <f t="shared" si="41"/>
        <v>(814M)OPPO R7t</v>
      </c>
      <c r="L349" s="2">
        <f t="shared" si="42"/>
        <v>0</v>
      </c>
      <c r="M349" s="2">
        <f t="shared" si="43"/>
        <v>0</v>
      </c>
      <c r="N349" s="2">
        <f t="shared" si="44"/>
        <v>0</v>
      </c>
      <c r="O349" s="2">
        <f t="shared" si="45"/>
        <v>0</v>
      </c>
      <c r="P349" s="2">
        <f t="shared" si="46"/>
        <v>0</v>
      </c>
      <c r="Q349" s="2">
        <f t="shared" si="47"/>
        <v>0</v>
      </c>
      <c r="R349" s="2">
        <f t="shared" si="48"/>
        <v>0</v>
      </c>
    </row>
    <row r="350" spans="1:18" ht="15">
      <c r="A350">
        <v>814</v>
      </c>
      <c r="B350" t="s">
        <v>189</v>
      </c>
      <c r="C350" s="1">
        <v>54</v>
      </c>
      <c r="D350">
        <f>SUMIFS(次日!$A:$A,次日!$B:$B,$B350,次日!$C:$C,汇总!$A350)</f>
        <v>1</v>
      </c>
      <c r="E350">
        <f>SUMIFS('2日'!$A:$A,'2日'!$B:$B,$B350,'2日'!$C:$C,汇总!$A350)</f>
        <v>0</v>
      </c>
      <c r="F350">
        <f>SUMIFS('3日'!$A:$A,'3日'!$B:$B,$B350,'3日'!$C:$C,汇总!$A350)</f>
        <v>0</v>
      </c>
      <c r="G350">
        <f>SUMIFS('4日'!$A:$A,'4日'!$B:$B,$B350,'4日'!$C:$C,汇总!$A350)</f>
        <v>0</v>
      </c>
      <c r="H350">
        <f>SUMIFS('5日'!$A:$A,'5日'!$B:$B,$B350,'5日'!$C:$C,汇总!$A350)</f>
        <v>0</v>
      </c>
      <c r="I350">
        <f>SUMIFS('6日'!$A:$A,'6日'!$B:$B,$B350,'6日'!$C:$C,汇总!$A350)</f>
        <v>0</v>
      </c>
      <c r="J350">
        <f>SUMIFS('7日'!$A:$A,'7日'!$B:$B,$B350,'7日'!$C:$C,汇总!$A350)</f>
        <v>0</v>
      </c>
      <c r="K350" s="2" t="str">
        <f t="shared" si="41"/>
        <v>(814M)PANTECH A870L</v>
      </c>
      <c r="L350" s="2">
        <f t="shared" si="42"/>
        <v>1.8518518518518517E-2</v>
      </c>
      <c r="M350" s="2">
        <f t="shared" si="43"/>
        <v>0</v>
      </c>
      <c r="N350" s="2">
        <f t="shared" si="44"/>
        <v>0</v>
      </c>
      <c r="O350" s="2">
        <f t="shared" si="45"/>
        <v>0</v>
      </c>
      <c r="P350" s="2">
        <f t="shared" si="46"/>
        <v>0</v>
      </c>
      <c r="Q350" s="2">
        <f t="shared" si="47"/>
        <v>0</v>
      </c>
      <c r="R350" s="2">
        <f t="shared" si="48"/>
        <v>0</v>
      </c>
    </row>
    <row r="351" spans="1:18" ht="15">
      <c r="A351">
        <v>2863</v>
      </c>
      <c r="B351" t="s">
        <v>452</v>
      </c>
      <c r="C351" s="1">
        <v>54</v>
      </c>
      <c r="D351">
        <f>SUMIFS(次日!$A:$A,次日!$B:$B,$B351,次日!$C:$C,汇总!$A351)</f>
        <v>21</v>
      </c>
      <c r="E351">
        <f>SUMIFS('2日'!$A:$A,'2日'!$B:$B,$B351,'2日'!$C:$C,汇总!$A351)</f>
        <v>13</v>
      </c>
      <c r="F351">
        <f>SUMIFS('3日'!$A:$A,'3日'!$B:$B,$B351,'3日'!$C:$C,汇总!$A351)</f>
        <v>8</v>
      </c>
      <c r="G351">
        <f>SUMIFS('4日'!$A:$A,'4日'!$B:$B,$B351,'4日'!$C:$C,汇总!$A351)</f>
        <v>7</v>
      </c>
      <c r="H351">
        <f>SUMIFS('5日'!$A:$A,'5日'!$B:$B,$B351,'5日'!$C:$C,汇总!$A351)</f>
        <v>9</v>
      </c>
      <c r="I351">
        <f>SUMIFS('6日'!$A:$A,'6日'!$B:$B,$B351,'6日'!$C:$C,汇总!$A351)</f>
        <v>4</v>
      </c>
      <c r="J351">
        <f>SUMIFS('7日'!$A:$A,'7日'!$B:$B,$B351,'7日'!$C:$C,汇总!$A351)</f>
        <v>4</v>
      </c>
      <c r="K351" s="2" t="str">
        <f t="shared" si="41"/>
        <v>(2863M)Xiaomi MI 4W</v>
      </c>
      <c r="L351" s="2">
        <f t="shared" si="42"/>
        <v>0.3888888888888889</v>
      </c>
      <c r="M351" s="2">
        <f t="shared" si="43"/>
        <v>0.24074074074074073</v>
      </c>
      <c r="N351" s="2">
        <f t="shared" si="44"/>
        <v>0.14814814814814814</v>
      </c>
      <c r="O351" s="2">
        <f t="shared" si="45"/>
        <v>0.12962962962962962</v>
      </c>
      <c r="P351" s="2">
        <f t="shared" si="46"/>
        <v>0.16666666666666666</v>
      </c>
      <c r="Q351" s="2">
        <f t="shared" si="47"/>
        <v>7.407407407407407E-2</v>
      </c>
      <c r="R351" s="2">
        <f t="shared" si="48"/>
        <v>7.407407407407407E-2</v>
      </c>
    </row>
    <row r="352" spans="1:18" ht="15">
      <c r="A352">
        <v>1921</v>
      </c>
      <c r="B352" t="s">
        <v>249</v>
      </c>
      <c r="C352" s="1">
        <v>54</v>
      </c>
      <c r="D352">
        <f>SUMIFS(次日!$A:$A,次日!$B:$B,$B352,次日!$C:$C,汇总!$A352)</f>
        <v>17</v>
      </c>
      <c r="E352">
        <f>SUMIFS('2日'!$A:$A,'2日'!$B:$B,$B352,'2日'!$C:$C,汇总!$A352)</f>
        <v>5</v>
      </c>
      <c r="F352">
        <f>SUMIFS('3日'!$A:$A,'3日'!$B:$B,$B352,'3日'!$C:$C,汇总!$A352)</f>
        <v>11</v>
      </c>
      <c r="G352">
        <f>SUMIFS('4日'!$A:$A,'4日'!$B:$B,$B352,'4日'!$C:$C,汇总!$A352)</f>
        <v>3</v>
      </c>
      <c r="H352">
        <f>SUMIFS('5日'!$A:$A,'5日'!$B:$B,$B352,'5日'!$C:$C,汇总!$A352)</f>
        <v>4</v>
      </c>
      <c r="I352">
        <f>SUMIFS('6日'!$A:$A,'6日'!$B:$B,$B352,'6日'!$C:$C,汇总!$A352)</f>
        <v>8</v>
      </c>
      <c r="J352">
        <f>SUMIFS('7日'!$A:$A,'7日'!$B:$B,$B352,'7日'!$C:$C,汇总!$A352)</f>
        <v>5</v>
      </c>
      <c r="K352" s="2" t="str">
        <f t="shared" si="41"/>
        <v>(1921M)YuLong Coolpad 8297-T01</v>
      </c>
      <c r="L352" s="2">
        <f t="shared" si="42"/>
        <v>0.31481481481481483</v>
      </c>
      <c r="M352" s="2">
        <f t="shared" si="43"/>
        <v>9.2592592592592587E-2</v>
      </c>
      <c r="N352" s="2">
        <f t="shared" si="44"/>
        <v>0.20370370370370369</v>
      </c>
      <c r="O352" s="2">
        <f t="shared" si="45"/>
        <v>5.5555555555555552E-2</v>
      </c>
      <c r="P352" s="2">
        <f t="shared" si="46"/>
        <v>7.407407407407407E-2</v>
      </c>
      <c r="Q352" s="2">
        <f t="shared" si="47"/>
        <v>0.14814814814814814</v>
      </c>
      <c r="R352" s="2">
        <f t="shared" si="48"/>
        <v>9.2592592592592587E-2</v>
      </c>
    </row>
    <row r="353" spans="1:18" ht="15">
      <c r="A353">
        <v>814</v>
      </c>
      <c r="B353" t="s">
        <v>445</v>
      </c>
      <c r="C353" s="1">
        <v>54</v>
      </c>
      <c r="D353">
        <f>SUMIFS(次日!$A:$A,次日!$B:$B,$B353,次日!$C:$C,汇总!$A353)</f>
        <v>0</v>
      </c>
      <c r="E353">
        <f>SUMIFS('2日'!$A:$A,'2日'!$B:$B,$B353,'2日'!$C:$C,汇总!$A353)</f>
        <v>0</v>
      </c>
      <c r="F353">
        <f>SUMIFS('3日'!$A:$A,'3日'!$B:$B,$B353,'3日'!$C:$C,汇总!$A353)</f>
        <v>0</v>
      </c>
      <c r="G353">
        <f>SUMIFS('4日'!$A:$A,'4日'!$B:$B,$B353,'4日'!$C:$C,汇总!$A353)</f>
        <v>0</v>
      </c>
      <c r="H353">
        <f>SUMIFS('5日'!$A:$A,'5日'!$B:$B,$B353,'5日'!$C:$C,汇总!$A353)</f>
        <v>0</v>
      </c>
      <c r="I353">
        <f>SUMIFS('6日'!$A:$A,'6日'!$B:$B,$B353,'6日'!$C:$C,汇总!$A353)</f>
        <v>0</v>
      </c>
      <c r="J353">
        <f>SUMIFS('7日'!$A:$A,'7日'!$B:$B,$B353,'7日'!$C:$C,汇总!$A353)</f>
        <v>0</v>
      </c>
      <c r="K353" s="2" t="str">
        <f t="shared" si="41"/>
        <v>(814M)samsung GT-I9158</v>
      </c>
      <c r="L353" s="2">
        <f t="shared" si="42"/>
        <v>0</v>
      </c>
      <c r="M353" s="2">
        <f t="shared" si="43"/>
        <v>0</v>
      </c>
      <c r="N353" s="2">
        <f t="shared" si="44"/>
        <v>0</v>
      </c>
      <c r="O353" s="2">
        <f t="shared" si="45"/>
        <v>0</v>
      </c>
      <c r="P353" s="2">
        <f t="shared" si="46"/>
        <v>0</v>
      </c>
      <c r="Q353" s="2">
        <f t="shared" si="47"/>
        <v>0</v>
      </c>
      <c r="R353" s="2">
        <f t="shared" si="48"/>
        <v>0</v>
      </c>
    </row>
    <row r="354" spans="1:18" ht="15">
      <c r="A354">
        <v>814</v>
      </c>
      <c r="B354" t="s">
        <v>482</v>
      </c>
      <c r="C354" s="1">
        <v>54</v>
      </c>
      <c r="D354">
        <f>SUMIFS(次日!$A:$A,次日!$B:$B,$B354,次日!$C:$C,汇总!$A354)</f>
        <v>0</v>
      </c>
      <c r="E354">
        <f>SUMIFS('2日'!$A:$A,'2日'!$B:$B,$B354,'2日'!$C:$C,汇总!$A354)</f>
        <v>0</v>
      </c>
      <c r="F354">
        <f>SUMIFS('3日'!$A:$A,'3日'!$B:$B,$B354,'3日'!$C:$C,汇总!$A354)</f>
        <v>0</v>
      </c>
      <c r="G354">
        <f>SUMIFS('4日'!$A:$A,'4日'!$B:$B,$B354,'4日'!$C:$C,汇总!$A354)</f>
        <v>0</v>
      </c>
      <c r="H354">
        <f>SUMIFS('5日'!$A:$A,'5日'!$B:$B,$B354,'5日'!$C:$C,汇总!$A354)</f>
        <v>0</v>
      </c>
      <c r="I354">
        <f>SUMIFS('6日'!$A:$A,'6日'!$B:$B,$B354,'6日'!$C:$C,汇总!$A354)</f>
        <v>0</v>
      </c>
      <c r="J354">
        <f>SUMIFS('7日'!$A:$A,'7日'!$B:$B,$B354,'7日'!$C:$C,汇总!$A354)</f>
        <v>0</v>
      </c>
      <c r="K354" s="2" t="str">
        <f t="shared" si="41"/>
        <v>(814M)samsung GT-I9300</v>
      </c>
      <c r="L354" s="2">
        <f t="shared" si="42"/>
        <v>0</v>
      </c>
      <c r="M354" s="2">
        <f t="shared" si="43"/>
        <v>0</v>
      </c>
      <c r="N354" s="2">
        <f t="shared" si="44"/>
        <v>0</v>
      </c>
      <c r="O354" s="2">
        <f t="shared" si="45"/>
        <v>0</v>
      </c>
      <c r="P354" s="2">
        <f t="shared" si="46"/>
        <v>0</v>
      </c>
      <c r="Q354" s="2">
        <f t="shared" si="47"/>
        <v>0</v>
      </c>
      <c r="R354" s="2">
        <f t="shared" si="48"/>
        <v>0</v>
      </c>
    </row>
    <row r="355" spans="1:18" ht="15">
      <c r="A355">
        <v>814</v>
      </c>
      <c r="B355" t="s">
        <v>428</v>
      </c>
      <c r="C355" s="1">
        <v>53</v>
      </c>
      <c r="D355">
        <f>SUMIFS(次日!$A:$A,次日!$B:$B,$B355,次日!$C:$C,汇总!$A355)</f>
        <v>0</v>
      </c>
      <c r="E355">
        <f>SUMIFS('2日'!$A:$A,'2日'!$B:$B,$B355,'2日'!$C:$C,汇总!$A355)</f>
        <v>0</v>
      </c>
      <c r="F355">
        <f>SUMIFS('3日'!$A:$A,'3日'!$B:$B,$B355,'3日'!$C:$C,汇总!$A355)</f>
        <v>0</v>
      </c>
      <c r="G355">
        <f>SUMIFS('4日'!$A:$A,'4日'!$B:$B,$B355,'4日'!$C:$C,汇总!$A355)</f>
        <v>0</v>
      </c>
      <c r="H355">
        <f>SUMIFS('5日'!$A:$A,'5日'!$B:$B,$B355,'5日'!$C:$C,汇总!$A355)</f>
        <v>0</v>
      </c>
      <c r="I355">
        <f>SUMIFS('6日'!$A:$A,'6日'!$B:$B,$B355,'6日'!$C:$C,汇总!$A355)</f>
        <v>0</v>
      </c>
      <c r="J355">
        <f>SUMIFS('7日'!$A:$A,'7日'!$B:$B,$B355,'7日'!$C:$C,汇总!$A355)</f>
        <v>0</v>
      </c>
      <c r="K355" s="2" t="str">
        <f t="shared" si="41"/>
        <v>(814M)BBK vivo Y22L</v>
      </c>
      <c r="L355" s="2">
        <f t="shared" si="42"/>
        <v>0</v>
      </c>
      <c r="M355" s="2">
        <f t="shared" si="43"/>
        <v>0</v>
      </c>
      <c r="N355" s="2">
        <f t="shared" si="44"/>
        <v>0</v>
      </c>
      <c r="O355" s="2">
        <f t="shared" si="45"/>
        <v>0</v>
      </c>
      <c r="P355" s="2">
        <f t="shared" si="46"/>
        <v>0</v>
      </c>
      <c r="Q355" s="2">
        <f t="shared" si="47"/>
        <v>0</v>
      </c>
      <c r="R355" s="2">
        <f t="shared" si="48"/>
        <v>0</v>
      </c>
    </row>
    <row r="356" spans="1:18" ht="15">
      <c r="A356">
        <v>814</v>
      </c>
      <c r="B356" t="s">
        <v>665</v>
      </c>
      <c r="C356" s="1">
        <v>53</v>
      </c>
      <c r="D356">
        <f>SUMIFS(次日!$A:$A,次日!$B:$B,$B356,次日!$C:$C,汇总!$A356)</f>
        <v>0</v>
      </c>
      <c r="E356">
        <f>SUMIFS('2日'!$A:$A,'2日'!$B:$B,$B356,'2日'!$C:$C,汇总!$A356)</f>
        <v>0</v>
      </c>
      <c r="F356">
        <f>SUMIFS('3日'!$A:$A,'3日'!$B:$B,$B356,'3日'!$C:$C,汇总!$A356)</f>
        <v>0</v>
      </c>
      <c r="G356">
        <f>SUMIFS('4日'!$A:$A,'4日'!$B:$B,$B356,'4日'!$C:$C,汇总!$A356)</f>
        <v>0</v>
      </c>
      <c r="H356">
        <f>SUMIFS('5日'!$A:$A,'5日'!$B:$B,$B356,'5日'!$C:$C,汇总!$A356)</f>
        <v>0</v>
      </c>
      <c r="I356">
        <f>SUMIFS('6日'!$A:$A,'6日'!$B:$B,$B356,'6日'!$C:$C,汇总!$A356)</f>
        <v>0</v>
      </c>
      <c r="J356">
        <f>SUMIFS('7日'!$A:$A,'7日'!$B:$B,$B356,'7日'!$C:$C,汇总!$A356)</f>
        <v>0</v>
      </c>
      <c r="K356" s="2" t="str">
        <f t="shared" si="41"/>
        <v>(814M)BBK vivo Y27</v>
      </c>
      <c r="L356" s="2">
        <f t="shared" si="42"/>
        <v>0</v>
      </c>
      <c r="M356" s="2">
        <f t="shared" si="43"/>
        <v>0</v>
      </c>
      <c r="N356" s="2">
        <f t="shared" si="44"/>
        <v>0</v>
      </c>
      <c r="O356" s="2">
        <f t="shared" si="45"/>
        <v>0</v>
      </c>
      <c r="P356" s="2">
        <f t="shared" si="46"/>
        <v>0</v>
      </c>
      <c r="Q356" s="2">
        <f t="shared" si="47"/>
        <v>0</v>
      </c>
      <c r="R356" s="2">
        <f t="shared" si="48"/>
        <v>0</v>
      </c>
    </row>
    <row r="357" spans="1:18" ht="15">
      <c r="A357">
        <v>1917</v>
      </c>
      <c r="B357" t="s">
        <v>72</v>
      </c>
      <c r="C357" s="1">
        <v>53</v>
      </c>
      <c r="D357">
        <f>SUMIFS(次日!$A:$A,次日!$B:$B,$B357,次日!$C:$C,汇总!$A357)</f>
        <v>23</v>
      </c>
      <c r="E357">
        <f>SUMIFS('2日'!$A:$A,'2日'!$B:$B,$B357,'2日'!$C:$C,汇总!$A357)</f>
        <v>16</v>
      </c>
      <c r="F357">
        <f>SUMIFS('3日'!$A:$A,'3日'!$B:$B,$B357,'3日'!$C:$C,汇总!$A357)</f>
        <v>12</v>
      </c>
      <c r="G357">
        <f>SUMIFS('4日'!$A:$A,'4日'!$B:$B,$B357,'4日'!$C:$C,汇总!$A357)</f>
        <v>9</v>
      </c>
      <c r="H357">
        <f>SUMIFS('5日'!$A:$A,'5日'!$B:$B,$B357,'5日'!$C:$C,汇总!$A357)</f>
        <v>7</v>
      </c>
      <c r="I357">
        <f>SUMIFS('6日'!$A:$A,'6日'!$B:$B,$B357,'6日'!$C:$C,汇总!$A357)</f>
        <v>5</v>
      </c>
      <c r="J357">
        <f>SUMIFS('7日'!$A:$A,'7日'!$B:$B,$B357,'7日'!$C:$C,汇总!$A357)</f>
        <v>6</v>
      </c>
      <c r="K357" s="2" t="str">
        <f t="shared" si="41"/>
        <v>(1917M)GiONEE M5</v>
      </c>
      <c r="L357" s="2">
        <f t="shared" si="42"/>
        <v>0.43396226415094341</v>
      </c>
      <c r="M357" s="2">
        <f t="shared" si="43"/>
        <v>0.30188679245283018</v>
      </c>
      <c r="N357" s="2">
        <f t="shared" si="44"/>
        <v>0.22641509433962265</v>
      </c>
      <c r="O357" s="2">
        <f t="shared" si="45"/>
        <v>0.16981132075471697</v>
      </c>
      <c r="P357" s="2">
        <f t="shared" si="46"/>
        <v>0.13207547169811321</v>
      </c>
      <c r="Q357" s="2">
        <f t="shared" si="47"/>
        <v>9.4339622641509441E-2</v>
      </c>
      <c r="R357" s="2">
        <f t="shared" si="48"/>
        <v>0.11320754716981132</v>
      </c>
    </row>
    <row r="358" spans="1:18" ht="15">
      <c r="A358">
        <v>814</v>
      </c>
      <c r="B358" t="s">
        <v>933</v>
      </c>
      <c r="C358" s="1">
        <v>53</v>
      </c>
      <c r="D358">
        <f>SUMIFS(次日!$A:$A,次日!$B:$B,$B358,次日!$C:$C,汇总!$A358)</f>
        <v>0</v>
      </c>
      <c r="E358">
        <f>SUMIFS('2日'!$A:$A,'2日'!$B:$B,$B358,'2日'!$C:$C,汇总!$A358)</f>
        <v>0</v>
      </c>
      <c r="F358">
        <f>SUMIFS('3日'!$A:$A,'3日'!$B:$B,$B358,'3日'!$C:$C,汇总!$A358)</f>
        <v>0</v>
      </c>
      <c r="G358">
        <f>SUMIFS('4日'!$A:$A,'4日'!$B:$B,$B358,'4日'!$C:$C,汇总!$A358)</f>
        <v>0</v>
      </c>
      <c r="H358">
        <f>SUMIFS('5日'!$A:$A,'5日'!$B:$B,$B358,'5日'!$C:$C,汇总!$A358)</f>
        <v>0</v>
      </c>
      <c r="I358">
        <f>SUMIFS('6日'!$A:$A,'6日'!$B:$B,$B358,'6日'!$C:$C,汇总!$A358)</f>
        <v>0</v>
      </c>
      <c r="J358">
        <f>SUMIFS('7日'!$A:$A,'7日'!$B:$B,$B358,'7日'!$C:$C,汇总!$A358)</f>
        <v>0</v>
      </c>
      <c r="K358" s="2" t="str">
        <f t="shared" si="41"/>
        <v>(814M)GiONEE V188</v>
      </c>
      <c r="L358" s="2">
        <f t="shared" si="42"/>
        <v>0</v>
      </c>
      <c r="M358" s="2">
        <f t="shared" si="43"/>
        <v>0</v>
      </c>
      <c r="N358" s="2">
        <f t="shared" si="44"/>
        <v>0</v>
      </c>
      <c r="O358" s="2">
        <f t="shared" si="45"/>
        <v>0</v>
      </c>
      <c r="P358" s="2">
        <f t="shared" si="46"/>
        <v>0</v>
      </c>
      <c r="Q358" s="2">
        <f t="shared" si="47"/>
        <v>0</v>
      </c>
      <c r="R358" s="2">
        <f t="shared" si="48"/>
        <v>0</v>
      </c>
    </row>
    <row r="359" spans="1:18" ht="15">
      <c r="A359">
        <v>2796</v>
      </c>
      <c r="B359" t="s">
        <v>639</v>
      </c>
      <c r="C359" s="1">
        <v>53</v>
      </c>
      <c r="D359">
        <f>SUMIFS(次日!$A:$A,次日!$B:$B,$B359,次日!$C:$C,汇总!$A359)</f>
        <v>21</v>
      </c>
      <c r="E359">
        <f>SUMIFS('2日'!$A:$A,'2日'!$B:$B,$B359,'2日'!$C:$C,汇总!$A359)</f>
        <v>11</v>
      </c>
      <c r="F359">
        <f>SUMIFS('3日'!$A:$A,'3日'!$B:$B,$B359,'3日'!$C:$C,汇总!$A359)</f>
        <v>7</v>
      </c>
      <c r="G359">
        <f>SUMIFS('4日'!$A:$A,'4日'!$B:$B,$B359,'4日'!$C:$C,汇总!$A359)</f>
        <v>4</v>
      </c>
      <c r="H359">
        <f>SUMIFS('5日'!$A:$A,'5日'!$B:$B,$B359,'5日'!$C:$C,汇总!$A359)</f>
        <v>6</v>
      </c>
      <c r="I359">
        <f>SUMIFS('6日'!$A:$A,'6日'!$B:$B,$B359,'6日'!$C:$C,汇总!$A359)</f>
        <v>7</v>
      </c>
      <c r="J359">
        <f>SUMIFS('7日'!$A:$A,'7日'!$B:$B,$B359,'7日'!$C:$C,汇总!$A359)</f>
        <v>4</v>
      </c>
      <c r="K359" s="2" t="str">
        <f t="shared" si="41"/>
        <v>(2796M)HUAWEI ATH-AL00</v>
      </c>
      <c r="L359" s="2">
        <f t="shared" si="42"/>
        <v>0.39622641509433965</v>
      </c>
      <c r="M359" s="2">
        <f t="shared" si="43"/>
        <v>0.20754716981132076</v>
      </c>
      <c r="N359" s="2">
        <f t="shared" si="44"/>
        <v>0.13207547169811321</v>
      </c>
      <c r="O359" s="2">
        <f t="shared" si="45"/>
        <v>7.5471698113207544E-2</v>
      </c>
      <c r="P359" s="2">
        <f t="shared" si="46"/>
        <v>0.11320754716981132</v>
      </c>
      <c r="Q359" s="2">
        <f t="shared" si="47"/>
        <v>0.13207547169811321</v>
      </c>
      <c r="R359" s="2">
        <f t="shared" si="48"/>
        <v>7.5471698113207544E-2</v>
      </c>
    </row>
    <row r="360" spans="1:18" ht="15">
      <c r="A360">
        <v>2793</v>
      </c>
      <c r="B360" t="s">
        <v>809</v>
      </c>
      <c r="C360" s="1">
        <v>53</v>
      </c>
      <c r="D360">
        <f>SUMIFS(次日!$A:$A,次日!$B:$B,$B360,次日!$C:$C,汇总!$A360)</f>
        <v>17</v>
      </c>
      <c r="E360">
        <f>SUMIFS('2日'!$A:$A,'2日'!$B:$B,$B360,'2日'!$C:$C,汇总!$A360)</f>
        <v>13</v>
      </c>
      <c r="F360">
        <f>SUMIFS('3日'!$A:$A,'3日'!$B:$B,$B360,'3日'!$C:$C,汇总!$A360)</f>
        <v>15</v>
      </c>
      <c r="G360">
        <f>SUMIFS('4日'!$A:$A,'4日'!$B:$B,$B360,'4日'!$C:$C,汇总!$A360)</f>
        <v>12</v>
      </c>
      <c r="H360">
        <f>SUMIFS('5日'!$A:$A,'5日'!$B:$B,$B360,'5日'!$C:$C,汇总!$A360)</f>
        <v>10</v>
      </c>
      <c r="I360">
        <f>SUMIFS('6日'!$A:$A,'6日'!$B:$B,$B360,'6日'!$C:$C,汇总!$A360)</f>
        <v>10</v>
      </c>
      <c r="J360">
        <f>SUMIFS('7日'!$A:$A,'7日'!$B:$B,$B360,'7日'!$C:$C,汇总!$A360)</f>
        <v>11</v>
      </c>
      <c r="K360" s="2" t="str">
        <f t="shared" si="41"/>
        <v>(2793M)HUAWEI EVA-AL00</v>
      </c>
      <c r="L360" s="2">
        <f t="shared" si="42"/>
        <v>0.32075471698113206</v>
      </c>
      <c r="M360" s="2">
        <f t="shared" si="43"/>
        <v>0.24528301886792453</v>
      </c>
      <c r="N360" s="2">
        <f t="shared" si="44"/>
        <v>0.28301886792452829</v>
      </c>
      <c r="O360" s="2">
        <f t="shared" si="45"/>
        <v>0.22641509433962265</v>
      </c>
      <c r="P360" s="2">
        <f t="shared" si="46"/>
        <v>0.18867924528301888</v>
      </c>
      <c r="Q360" s="2">
        <f t="shared" si="47"/>
        <v>0.18867924528301888</v>
      </c>
      <c r="R360" s="2">
        <f t="shared" si="48"/>
        <v>0.20754716981132076</v>
      </c>
    </row>
    <row r="361" spans="1:18" ht="15">
      <c r="A361">
        <v>1910</v>
      </c>
      <c r="B361" t="s">
        <v>600</v>
      </c>
      <c r="C361" s="1">
        <v>53</v>
      </c>
      <c r="D361">
        <f>SUMIFS(次日!$A:$A,次日!$B:$B,$B361,次日!$C:$C,汇总!$A361)</f>
        <v>21</v>
      </c>
      <c r="E361">
        <f>SUMIFS('2日'!$A:$A,'2日'!$B:$B,$B361,'2日'!$C:$C,汇总!$A361)</f>
        <v>9</v>
      </c>
      <c r="F361">
        <f>SUMIFS('3日'!$A:$A,'3日'!$B:$B,$B361,'3日'!$C:$C,汇总!$A361)</f>
        <v>8</v>
      </c>
      <c r="G361">
        <f>SUMIFS('4日'!$A:$A,'4日'!$B:$B,$B361,'4日'!$C:$C,汇总!$A361)</f>
        <v>8</v>
      </c>
      <c r="H361">
        <f>SUMIFS('5日'!$A:$A,'5日'!$B:$B,$B361,'5日'!$C:$C,汇总!$A361)</f>
        <v>3</v>
      </c>
      <c r="I361">
        <f>SUMIFS('6日'!$A:$A,'6日'!$B:$B,$B361,'6日'!$C:$C,汇总!$A361)</f>
        <v>3</v>
      </c>
      <c r="J361">
        <f>SUMIFS('7日'!$A:$A,'7日'!$B:$B,$B361,'7日'!$C:$C,汇总!$A361)</f>
        <v>1</v>
      </c>
      <c r="K361" s="2" t="str">
        <f t="shared" si="41"/>
        <v>(1910M)HUAWEI HUAWEI G7-UL20</v>
      </c>
      <c r="L361" s="2">
        <f t="shared" si="42"/>
        <v>0.39622641509433965</v>
      </c>
      <c r="M361" s="2">
        <f t="shared" si="43"/>
        <v>0.16981132075471697</v>
      </c>
      <c r="N361" s="2">
        <f t="shared" si="44"/>
        <v>0.15094339622641509</v>
      </c>
      <c r="O361" s="2">
        <f t="shared" si="45"/>
        <v>0.15094339622641509</v>
      </c>
      <c r="P361" s="2">
        <f t="shared" si="46"/>
        <v>5.6603773584905662E-2</v>
      </c>
      <c r="Q361" s="2">
        <f t="shared" si="47"/>
        <v>5.6603773584905662E-2</v>
      </c>
      <c r="R361" s="2">
        <f t="shared" si="48"/>
        <v>1.8867924528301886E-2</v>
      </c>
    </row>
    <row r="362" spans="1:18" ht="15">
      <c r="A362">
        <v>1897</v>
      </c>
      <c r="B362" t="s">
        <v>566</v>
      </c>
      <c r="C362" s="1">
        <v>53</v>
      </c>
      <c r="D362">
        <f>SUMIFS(次日!$A:$A,次日!$B:$B,$B362,次日!$C:$C,汇总!$A362)</f>
        <v>21</v>
      </c>
      <c r="E362">
        <f>SUMIFS('2日'!$A:$A,'2日'!$B:$B,$B362,'2日'!$C:$C,汇总!$A362)</f>
        <v>17</v>
      </c>
      <c r="F362">
        <f>SUMIFS('3日'!$A:$A,'3日'!$B:$B,$B362,'3日'!$C:$C,汇总!$A362)</f>
        <v>12</v>
      </c>
      <c r="G362">
        <f>SUMIFS('4日'!$A:$A,'4日'!$B:$B,$B362,'4日'!$C:$C,汇总!$A362)</f>
        <v>9</v>
      </c>
      <c r="H362">
        <f>SUMIFS('5日'!$A:$A,'5日'!$B:$B,$B362,'5日'!$C:$C,汇总!$A362)</f>
        <v>7</v>
      </c>
      <c r="I362">
        <f>SUMIFS('6日'!$A:$A,'6日'!$B:$B,$B362,'6日'!$C:$C,汇总!$A362)</f>
        <v>6</v>
      </c>
      <c r="J362">
        <f>SUMIFS('7日'!$A:$A,'7日'!$B:$B,$B362,'7日'!$C:$C,汇总!$A362)</f>
        <v>3</v>
      </c>
      <c r="K362" s="2" t="str">
        <f t="shared" si="41"/>
        <v>(1897M)HUAWEI HUAWEI P7-L07</v>
      </c>
      <c r="L362" s="2">
        <f t="shared" si="42"/>
        <v>0.39622641509433965</v>
      </c>
      <c r="M362" s="2">
        <f t="shared" si="43"/>
        <v>0.32075471698113206</v>
      </c>
      <c r="N362" s="2">
        <f t="shared" si="44"/>
        <v>0.22641509433962265</v>
      </c>
      <c r="O362" s="2">
        <f t="shared" si="45"/>
        <v>0.16981132075471697</v>
      </c>
      <c r="P362" s="2">
        <f t="shared" si="46"/>
        <v>0.13207547169811321</v>
      </c>
      <c r="Q362" s="2">
        <f t="shared" si="47"/>
        <v>0.11320754716981132</v>
      </c>
      <c r="R362" s="2">
        <f t="shared" si="48"/>
        <v>5.6603773584905662E-2</v>
      </c>
    </row>
    <row r="363" spans="1:18" ht="15">
      <c r="A363">
        <v>921</v>
      </c>
      <c r="B363" t="s">
        <v>971</v>
      </c>
      <c r="C363" s="1">
        <v>53</v>
      </c>
      <c r="D363">
        <f>SUMIFS(次日!$A:$A,次日!$B:$B,$B363,次日!$C:$C,汇总!$A363)</f>
        <v>14</v>
      </c>
      <c r="E363">
        <f>SUMIFS('2日'!$A:$A,'2日'!$B:$B,$B363,'2日'!$C:$C,汇总!$A363)</f>
        <v>8</v>
      </c>
      <c r="F363">
        <f>SUMIFS('3日'!$A:$A,'3日'!$B:$B,$B363,'3日'!$C:$C,汇总!$A363)</f>
        <v>3</v>
      </c>
      <c r="G363">
        <f>SUMIFS('4日'!$A:$A,'4日'!$B:$B,$B363,'4日'!$C:$C,汇总!$A363)</f>
        <v>3</v>
      </c>
      <c r="H363">
        <f>SUMIFS('5日'!$A:$A,'5日'!$B:$B,$B363,'5日'!$C:$C,汇总!$A363)</f>
        <v>2</v>
      </c>
      <c r="I363">
        <f>SUMIFS('6日'!$A:$A,'6日'!$B:$B,$B363,'6日'!$C:$C,汇总!$A363)</f>
        <v>4</v>
      </c>
      <c r="J363">
        <f>SUMIFS('7日'!$A:$A,'7日'!$B:$B,$B363,'7日'!$C:$C,汇总!$A363)</f>
        <v>1</v>
      </c>
      <c r="K363" s="2" t="str">
        <f t="shared" si="41"/>
        <v>(921M)Hisense Hisense M20-T</v>
      </c>
      <c r="L363" s="2">
        <f t="shared" si="42"/>
        <v>0.26415094339622641</v>
      </c>
      <c r="M363" s="2">
        <f t="shared" si="43"/>
        <v>0.15094339622641509</v>
      </c>
      <c r="N363" s="2">
        <f t="shared" si="44"/>
        <v>5.6603773584905662E-2</v>
      </c>
      <c r="O363" s="2">
        <f t="shared" si="45"/>
        <v>5.6603773584905662E-2</v>
      </c>
      <c r="P363" s="2">
        <f t="shared" si="46"/>
        <v>3.7735849056603772E-2</v>
      </c>
      <c r="Q363" s="2">
        <f t="shared" si="47"/>
        <v>7.5471698113207544E-2</v>
      </c>
      <c r="R363" s="2">
        <f t="shared" si="48"/>
        <v>1.8867924528301886E-2</v>
      </c>
    </row>
    <row r="364" spans="1:18" ht="15">
      <c r="A364">
        <v>814</v>
      </c>
      <c r="B364" t="s">
        <v>650</v>
      </c>
      <c r="C364" s="1">
        <v>53</v>
      </c>
      <c r="D364">
        <f>SUMIFS(次日!$A:$A,次日!$B:$B,$B364,次日!$C:$C,汇总!$A364)</f>
        <v>0</v>
      </c>
      <c r="E364">
        <f>SUMIFS('2日'!$A:$A,'2日'!$B:$B,$B364,'2日'!$C:$C,汇总!$A364)</f>
        <v>0</v>
      </c>
      <c r="F364">
        <f>SUMIFS('3日'!$A:$A,'3日'!$B:$B,$B364,'3日'!$C:$C,汇总!$A364)</f>
        <v>0</v>
      </c>
      <c r="G364">
        <f>SUMIFS('4日'!$A:$A,'4日'!$B:$B,$B364,'4日'!$C:$C,汇总!$A364)</f>
        <v>0</v>
      </c>
      <c r="H364">
        <f>SUMIFS('5日'!$A:$A,'5日'!$B:$B,$B364,'5日'!$C:$C,汇总!$A364)</f>
        <v>0</v>
      </c>
      <c r="I364">
        <f>SUMIFS('6日'!$A:$A,'6日'!$B:$B,$B364,'6日'!$C:$C,汇总!$A364)</f>
        <v>0</v>
      </c>
      <c r="J364">
        <f>SUMIFS('7日'!$A:$A,'7日'!$B:$B,$B364,'7日'!$C:$C,汇总!$A364)</f>
        <v>0</v>
      </c>
      <c r="K364" s="2" t="str">
        <f t="shared" si="41"/>
        <v>(814M)LGE LG-LU6200</v>
      </c>
      <c r="L364" s="2">
        <f t="shared" si="42"/>
        <v>0</v>
      </c>
      <c r="M364" s="2">
        <f t="shared" si="43"/>
        <v>0</v>
      </c>
      <c r="N364" s="2">
        <f t="shared" si="44"/>
        <v>0</v>
      </c>
      <c r="O364" s="2">
        <f t="shared" si="45"/>
        <v>0</v>
      </c>
      <c r="P364" s="2">
        <f t="shared" si="46"/>
        <v>0</v>
      </c>
      <c r="Q364" s="2">
        <f t="shared" si="47"/>
        <v>0</v>
      </c>
      <c r="R364" s="2">
        <f t="shared" si="48"/>
        <v>0</v>
      </c>
    </row>
    <row r="365" spans="1:18" ht="15">
      <c r="A365">
        <v>814</v>
      </c>
      <c r="B365" t="s">
        <v>567</v>
      </c>
      <c r="C365" s="1">
        <v>53</v>
      </c>
      <c r="D365">
        <f>SUMIFS(次日!$A:$A,次日!$B:$B,$B365,次日!$C:$C,汇总!$A365)</f>
        <v>0</v>
      </c>
      <c r="E365">
        <f>SUMIFS('2日'!$A:$A,'2日'!$B:$B,$B365,'2日'!$C:$C,汇总!$A365)</f>
        <v>0</v>
      </c>
      <c r="F365">
        <f>SUMIFS('3日'!$A:$A,'3日'!$B:$B,$B365,'3日'!$C:$C,汇总!$A365)</f>
        <v>0</v>
      </c>
      <c r="G365">
        <f>SUMIFS('4日'!$A:$A,'4日'!$B:$B,$B365,'4日'!$C:$C,汇总!$A365)</f>
        <v>0</v>
      </c>
      <c r="H365">
        <f>SUMIFS('5日'!$A:$A,'5日'!$B:$B,$B365,'5日'!$C:$C,汇总!$A365)</f>
        <v>0</v>
      </c>
      <c r="I365">
        <f>SUMIFS('6日'!$A:$A,'6日'!$B:$B,$B365,'6日'!$C:$C,汇总!$A365)</f>
        <v>0</v>
      </c>
      <c r="J365">
        <f>SUMIFS('7日'!$A:$A,'7日'!$B:$B,$B365,'7日'!$C:$C,汇总!$A365)</f>
        <v>0</v>
      </c>
      <c r="K365" s="2" t="str">
        <f t="shared" si="41"/>
        <v>(814M)LGE LG-P880</v>
      </c>
      <c r="L365" s="2">
        <f t="shared" si="42"/>
        <v>0</v>
      </c>
      <c r="M365" s="2">
        <f t="shared" si="43"/>
        <v>0</v>
      </c>
      <c r="N365" s="2">
        <f t="shared" si="44"/>
        <v>0</v>
      </c>
      <c r="O365" s="2">
        <f t="shared" si="45"/>
        <v>0</v>
      </c>
      <c r="P365" s="2">
        <f t="shared" si="46"/>
        <v>0</v>
      </c>
      <c r="Q365" s="2">
        <f t="shared" si="47"/>
        <v>0</v>
      </c>
      <c r="R365" s="2">
        <f t="shared" si="48"/>
        <v>0</v>
      </c>
    </row>
    <row r="366" spans="1:18" ht="15">
      <c r="A366">
        <v>1803</v>
      </c>
      <c r="B366" t="s">
        <v>235</v>
      </c>
      <c r="C366" s="1">
        <v>53</v>
      </c>
      <c r="D366">
        <f>SUMIFS(次日!$A:$A,次日!$B:$B,$B366,次日!$C:$C,汇总!$A366)</f>
        <v>14</v>
      </c>
      <c r="E366">
        <f>SUMIFS('2日'!$A:$A,'2日'!$B:$B,$B366,'2日'!$C:$C,汇总!$A366)</f>
        <v>9</v>
      </c>
      <c r="F366">
        <f>SUMIFS('3日'!$A:$A,'3日'!$B:$B,$B366,'3日'!$C:$C,汇总!$A366)</f>
        <v>8</v>
      </c>
      <c r="G366">
        <f>SUMIFS('4日'!$A:$A,'4日'!$B:$B,$B366,'4日'!$C:$C,汇总!$A366)</f>
        <v>7</v>
      </c>
      <c r="H366">
        <f>SUMIFS('5日'!$A:$A,'5日'!$B:$B,$B366,'5日'!$C:$C,汇总!$A366)</f>
        <v>6</v>
      </c>
      <c r="I366">
        <f>SUMIFS('6日'!$A:$A,'6日'!$B:$B,$B366,'6日'!$C:$C,汇总!$A366)</f>
        <v>7</v>
      </c>
      <c r="J366">
        <f>SUMIFS('7日'!$A:$A,'7日'!$B:$B,$B366,'7日'!$C:$C,汇总!$A366)</f>
        <v>4</v>
      </c>
      <c r="K366" s="2" t="str">
        <f t="shared" si="41"/>
        <v>(1803M)Meizu m3</v>
      </c>
      <c r="L366" s="2">
        <f t="shared" si="42"/>
        <v>0.26415094339622641</v>
      </c>
      <c r="M366" s="2">
        <f t="shared" si="43"/>
        <v>0.16981132075471697</v>
      </c>
      <c r="N366" s="2">
        <f t="shared" si="44"/>
        <v>0.15094339622641509</v>
      </c>
      <c r="O366" s="2">
        <f t="shared" si="45"/>
        <v>0.13207547169811321</v>
      </c>
      <c r="P366" s="2">
        <f t="shared" si="46"/>
        <v>0.11320754716981132</v>
      </c>
      <c r="Q366" s="2">
        <f t="shared" si="47"/>
        <v>0.13207547169811321</v>
      </c>
      <c r="R366" s="2">
        <f t="shared" si="48"/>
        <v>7.5471698113207544E-2</v>
      </c>
    </row>
    <row r="367" spans="1:18" ht="15">
      <c r="A367">
        <v>814</v>
      </c>
      <c r="B367" t="s">
        <v>935</v>
      </c>
      <c r="C367" s="1">
        <v>53</v>
      </c>
      <c r="D367">
        <f>SUMIFS(次日!$A:$A,次日!$B:$B,$B367,次日!$C:$C,汇总!$A367)</f>
        <v>0</v>
      </c>
      <c r="E367">
        <f>SUMIFS('2日'!$A:$A,'2日'!$B:$B,$B367,'2日'!$C:$C,汇总!$A367)</f>
        <v>0</v>
      </c>
      <c r="F367">
        <f>SUMIFS('3日'!$A:$A,'3日'!$B:$B,$B367,'3日'!$C:$C,汇总!$A367)</f>
        <v>0</v>
      </c>
      <c r="G367">
        <f>SUMIFS('4日'!$A:$A,'4日'!$B:$B,$B367,'4日'!$C:$C,汇总!$A367)</f>
        <v>0</v>
      </c>
      <c r="H367">
        <f>SUMIFS('5日'!$A:$A,'5日'!$B:$B,$B367,'5日'!$C:$C,汇总!$A367)</f>
        <v>0</v>
      </c>
      <c r="I367">
        <f>SUMIFS('6日'!$A:$A,'6日'!$B:$B,$B367,'6日'!$C:$C,汇总!$A367)</f>
        <v>0</v>
      </c>
      <c r="J367">
        <f>SUMIFS('7日'!$A:$A,'7日'!$B:$B,$B367,'7日'!$C:$C,汇总!$A367)</f>
        <v>0</v>
      </c>
      <c r="K367" s="2" t="str">
        <f t="shared" si="41"/>
        <v>(814M)OPPO N3</v>
      </c>
      <c r="L367" s="2">
        <f t="shared" si="42"/>
        <v>0</v>
      </c>
      <c r="M367" s="2">
        <f t="shared" si="43"/>
        <v>0</v>
      </c>
      <c r="N367" s="2">
        <f t="shared" si="44"/>
        <v>0</v>
      </c>
      <c r="O367" s="2">
        <f t="shared" si="45"/>
        <v>0</v>
      </c>
      <c r="P367" s="2">
        <f t="shared" si="46"/>
        <v>0</v>
      </c>
      <c r="Q367" s="2">
        <f t="shared" si="47"/>
        <v>0</v>
      </c>
      <c r="R367" s="2">
        <f t="shared" si="48"/>
        <v>0</v>
      </c>
    </row>
    <row r="368" spans="1:18" ht="15">
      <c r="A368">
        <v>969</v>
      </c>
      <c r="B368" t="s">
        <v>2326</v>
      </c>
      <c r="C368" s="1">
        <v>53</v>
      </c>
      <c r="D368">
        <f>SUMIFS(次日!$A:$A,次日!$B:$B,$B368,次日!$C:$C,汇总!$A368)</f>
        <v>22</v>
      </c>
      <c r="E368">
        <f>SUMIFS('2日'!$A:$A,'2日'!$B:$B,$B368,'2日'!$C:$C,汇总!$A368)</f>
        <v>13</v>
      </c>
      <c r="F368">
        <f>SUMIFS('3日'!$A:$A,'3日'!$B:$B,$B368,'3日'!$C:$C,汇总!$A368)</f>
        <v>7</v>
      </c>
      <c r="G368">
        <f>SUMIFS('4日'!$A:$A,'4日'!$B:$B,$B368,'4日'!$C:$C,汇总!$A368)</f>
        <v>5</v>
      </c>
      <c r="H368">
        <f>SUMIFS('5日'!$A:$A,'5日'!$B:$B,$B368,'5日'!$C:$C,汇总!$A368)</f>
        <v>4</v>
      </c>
      <c r="I368">
        <f>SUMIFS('6日'!$A:$A,'6日'!$B:$B,$B368,'6日'!$C:$C,汇总!$A368)</f>
        <v>4</v>
      </c>
      <c r="J368">
        <f>SUMIFS('7日'!$A:$A,'7日'!$B:$B,$B368,'7日'!$C:$C,汇总!$A368)</f>
        <v>5</v>
      </c>
      <c r="K368" s="2" t="str">
        <f t="shared" si="41"/>
        <v>(969M)iPad4,7</v>
      </c>
      <c r="L368" s="2">
        <f t="shared" si="42"/>
        <v>0.41509433962264153</v>
      </c>
      <c r="M368" s="2">
        <f t="shared" si="43"/>
        <v>0.24528301886792453</v>
      </c>
      <c r="N368" s="2">
        <f t="shared" si="44"/>
        <v>0.13207547169811321</v>
      </c>
      <c r="O368" s="2">
        <f t="shared" si="45"/>
        <v>9.4339622641509441E-2</v>
      </c>
      <c r="P368" s="2">
        <f t="shared" si="46"/>
        <v>7.5471698113207544E-2</v>
      </c>
      <c r="Q368" s="2">
        <f t="shared" si="47"/>
        <v>7.5471698113207544E-2</v>
      </c>
      <c r="R368" s="2">
        <f t="shared" si="48"/>
        <v>9.4339622641509441E-2</v>
      </c>
    </row>
    <row r="369" spans="1:18" ht="15">
      <c r="A369">
        <v>814</v>
      </c>
      <c r="B369" t="s">
        <v>366</v>
      </c>
      <c r="C369" s="1">
        <v>53</v>
      </c>
      <c r="D369">
        <f>SUMIFS(次日!$A:$A,次日!$B:$B,$B369,次日!$C:$C,汇总!$A369)</f>
        <v>0</v>
      </c>
      <c r="E369">
        <f>SUMIFS('2日'!$A:$A,'2日'!$B:$B,$B369,'2日'!$C:$C,汇总!$A369)</f>
        <v>0</v>
      </c>
      <c r="F369">
        <f>SUMIFS('3日'!$A:$A,'3日'!$B:$B,$B369,'3日'!$C:$C,汇总!$A369)</f>
        <v>0</v>
      </c>
      <c r="G369">
        <f>SUMIFS('4日'!$A:$A,'4日'!$B:$B,$B369,'4日'!$C:$C,汇总!$A369)</f>
        <v>0</v>
      </c>
      <c r="H369">
        <f>SUMIFS('5日'!$A:$A,'5日'!$B:$B,$B369,'5日'!$C:$C,汇总!$A369)</f>
        <v>0</v>
      </c>
      <c r="I369">
        <f>SUMIFS('6日'!$A:$A,'6日'!$B:$B,$B369,'6日'!$C:$C,汇总!$A369)</f>
        <v>0</v>
      </c>
      <c r="J369">
        <f>SUMIFS('7日'!$A:$A,'7日'!$B:$B,$B369,'7日'!$C:$C,汇总!$A369)</f>
        <v>0</v>
      </c>
      <c r="K369" s="2" t="str">
        <f t="shared" si="41"/>
        <v>(814M)lenovo Lenovo A750</v>
      </c>
      <c r="L369" s="2">
        <f t="shared" si="42"/>
        <v>0</v>
      </c>
      <c r="M369" s="2">
        <f t="shared" si="43"/>
        <v>0</v>
      </c>
      <c r="N369" s="2">
        <f t="shared" si="44"/>
        <v>0</v>
      </c>
      <c r="O369" s="2">
        <f t="shared" si="45"/>
        <v>0</v>
      </c>
      <c r="P369" s="2">
        <f t="shared" si="46"/>
        <v>0</v>
      </c>
      <c r="Q369" s="2">
        <f t="shared" si="47"/>
        <v>0</v>
      </c>
      <c r="R369" s="2">
        <f t="shared" si="48"/>
        <v>0</v>
      </c>
    </row>
    <row r="370" spans="1:18" ht="15">
      <c r="A370">
        <v>814</v>
      </c>
      <c r="B370" t="s">
        <v>231</v>
      </c>
      <c r="C370" s="1">
        <v>53</v>
      </c>
      <c r="D370">
        <f>SUMIFS(次日!$A:$A,次日!$B:$B,$B370,次日!$C:$C,汇总!$A370)</f>
        <v>0</v>
      </c>
      <c r="E370">
        <f>SUMIFS('2日'!$A:$A,'2日'!$B:$B,$B370,'2日'!$C:$C,汇总!$A370)</f>
        <v>0</v>
      </c>
      <c r="F370">
        <f>SUMIFS('3日'!$A:$A,'3日'!$B:$B,$B370,'3日'!$C:$C,汇总!$A370)</f>
        <v>0</v>
      </c>
      <c r="G370">
        <f>SUMIFS('4日'!$A:$A,'4日'!$B:$B,$B370,'4日'!$C:$C,汇总!$A370)</f>
        <v>0</v>
      </c>
      <c r="H370">
        <f>SUMIFS('5日'!$A:$A,'5日'!$B:$B,$B370,'5日'!$C:$C,汇总!$A370)</f>
        <v>0</v>
      </c>
      <c r="I370">
        <f>SUMIFS('6日'!$A:$A,'6日'!$B:$B,$B370,'6日'!$C:$C,汇总!$A370)</f>
        <v>0</v>
      </c>
      <c r="J370">
        <f>SUMIFS('7日'!$A:$A,'7日'!$B:$B,$B370,'7日'!$C:$C,汇总!$A370)</f>
        <v>0</v>
      </c>
      <c r="K370" s="2" t="str">
        <f t="shared" si="41"/>
        <v>(814M)samsung GT-I9505</v>
      </c>
      <c r="L370" s="2">
        <f t="shared" si="42"/>
        <v>0</v>
      </c>
      <c r="M370" s="2">
        <f t="shared" si="43"/>
        <v>0</v>
      </c>
      <c r="N370" s="2">
        <f t="shared" si="44"/>
        <v>0</v>
      </c>
      <c r="O370" s="2">
        <f t="shared" si="45"/>
        <v>0</v>
      </c>
      <c r="P370" s="2">
        <f t="shared" si="46"/>
        <v>0</v>
      </c>
      <c r="Q370" s="2">
        <f t="shared" si="47"/>
        <v>0</v>
      </c>
      <c r="R370" s="2">
        <f t="shared" si="48"/>
        <v>0</v>
      </c>
    </row>
    <row r="371" spans="1:18" ht="15">
      <c r="A371">
        <v>814</v>
      </c>
      <c r="B371" t="s">
        <v>656</v>
      </c>
      <c r="C371" s="1">
        <v>53</v>
      </c>
      <c r="D371">
        <f>SUMIFS(次日!$A:$A,次日!$B:$B,$B371,次日!$C:$C,汇总!$A371)</f>
        <v>0</v>
      </c>
      <c r="E371">
        <f>SUMIFS('2日'!$A:$A,'2日'!$B:$B,$B371,'2日'!$C:$C,汇总!$A371)</f>
        <v>0</v>
      </c>
      <c r="F371">
        <f>SUMIFS('3日'!$A:$A,'3日'!$B:$B,$B371,'3日'!$C:$C,汇总!$A371)</f>
        <v>0</v>
      </c>
      <c r="G371">
        <f>SUMIFS('4日'!$A:$A,'4日'!$B:$B,$B371,'4日'!$C:$C,汇总!$A371)</f>
        <v>0</v>
      </c>
      <c r="H371">
        <f>SUMIFS('5日'!$A:$A,'5日'!$B:$B,$B371,'5日'!$C:$C,汇总!$A371)</f>
        <v>0</v>
      </c>
      <c r="I371">
        <f>SUMIFS('6日'!$A:$A,'6日'!$B:$B,$B371,'6日'!$C:$C,汇总!$A371)</f>
        <v>0</v>
      </c>
      <c r="J371">
        <f>SUMIFS('7日'!$A:$A,'7日'!$B:$B,$B371,'7日'!$C:$C,汇总!$A371)</f>
        <v>0</v>
      </c>
      <c r="K371" s="2" t="str">
        <f t="shared" si="41"/>
        <v>(814M)samsung SGH-I897</v>
      </c>
      <c r="L371" s="2">
        <f t="shared" si="42"/>
        <v>0</v>
      </c>
      <c r="M371" s="2">
        <f t="shared" si="43"/>
        <v>0</v>
      </c>
      <c r="N371" s="2">
        <f t="shared" si="44"/>
        <v>0</v>
      </c>
      <c r="O371" s="2">
        <f t="shared" si="45"/>
        <v>0</v>
      </c>
      <c r="P371" s="2">
        <f t="shared" si="46"/>
        <v>0</v>
      </c>
      <c r="Q371" s="2">
        <f t="shared" si="47"/>
        <v>0</v>
      </c>
      <c r="R371" s="2">
        <f t="shared" si="48"/>
        <v>0</v>
      </c>
    </row>
    <row r="372" spans="1:18" ht="15">
      <c r="A372">
        <v>1899</v>
      </c>
      <c r="B372" t="s">
        <v>194</v>
      </c>
      <c r="C372" s="1">
        <v>53</v>
      </c>
      <c r="D372">
        <f>SUMIFS(次日!$A:$A,次日!$B:$B,$B372,次日!$C:$C,汇总!$A372)</f>
        <v>16</v>
      </c>
      <c r="E372">
        <f>SUMIFS('2日'!$A:$A,'2日'!$B:$B,$B372,'2日'!$C:$C,汇总!$A372)</f>
        <v>8</v>
      </c>
      <c r="F372">
        <f>SUMIFS('3日'!$A:$A,'3日'!$B:$B,$B372,'3日'!$C:$C,汇总!$A372)</f>
        <v>8</v>
      </c>
      <c r="G372">
        <f>SUMIFS('4日'!$A:$A,'4日'!$B:$B,$B372,'4日'!$C:$C,汇总!$A372)</f>
        <v>8</v>
      </c>
      <c r="H372">
        <f>SUMIFS('5日'!$A:$A,'5日'!$B:$B,$B372,'5日'!$C:$C,汇总!$A372)</f>
        <v>5</v>
      </c>
      <c r="I372">
        <f>SUMIFS('6日'!$A:$A,'6日'!$B:$B,$B372,'6日'!$C:$C,汇总!$A372)</f>
        <v>5</v>
      </c>
      <c r="J372">
        <f>SUMIFS('7日'!$A:$A,'7日'!$B:$B,$B372,'7日'!$C:$C,汇总!$A372)</f>
        <v>4</v>
      </c>
      <c r="K372" s="2" t="str">
        <f t="shared" si="41"/>
        <v>(1899M)samsung SM-A5000</v>
      </c>
      <c r="L372" s="2">
        <f t="shared" si="42"/>
        <v>0.30188679245283018</v>
      </c>
      <c r="M372" s="2">
        <f t="shared" si="43"/>
        <v>0.15094339622641509</v>
      </c>
      <c r="N372" s="2">
        <f t="shared" si="44"/>
        <v>0.15094339622641509</v>
      </c>
      <c r="O372" s="2">
        <f t="shared" si="45"/>
        <v>0.15094339622641509</v>
      </c>
      <c r="P372" s="2">
        <f t="shared" si="46"/>
        <v>9.4339622641509441E-2</v>
      </c>
      <c r="Q372" s="2">
        <f t="shared" si="47"/>
        <v>9.4339622641509441E-2</v>
      </c>
      <c r="R372" s="2">
        <f t="shared" si="48"/>
        <v>7.5471698113207544E-2</v>
      </c>
    </row>
    <row r="373" spans="1:18" ht="15">
      <c r="A373">
        <v>2682</v>
      </c>
      <c r="B373" t="s">
        <v>55</v>
      </c>
      <c r="C373" s="1">
        <v>53</v>
      </c>
      <c r="D373">
        <f>SUMIFS(次日!$A:$A,次日!$B:$B,$B373,次日!$C:$C,汇总!$A373)</f>
        <v>18</v>
      </c>
      <c r="E373">
        <f>SUMIFS('2日'!$A:$A,'2日'!$B:$B,$B373,'2日'!$C:$C,汇总!$A373)</f>
        <v>14</v>
      </c>
      <c r="F373">
        <f>SUMIFS('3日'!$A:$A,'3日'!$B:$B,$B373,'3日'!$C:$C,汇总!$A373)</f>
        <v>12</v>
      </c>
      <c r="G373">
        <f>SUMIFS('4日'!$A:$A,'4日'!$B:$B,$B373,'4日'!$C:$C,汇总!$A373)</f>
        <v>7</v>
      </c>
      <c r="H373">
        <f>SUMIFS('5日'!$A:$A,'5日'!$B:$B,$B373,'5日'!$C:$C,汇总!$A373)</f>
        <v>9</v>
      </c>
      <c r="I373">
        <f>SUMIFS('6日'!$A:$A,'6日'!$B:$B,$B373,'6日'!$C:$C,汇总!$A373)</f>
        <v>6</v>
      </c>
      <c r="J373">
        <f>SUMIFS('7日'!$A:$A,'7日'!$B:$B,$B373,'7日'!$C:$C,汇总!$A373)</f>
        <v>6</v>
      </c>
      <c r="K373" s="2" t="str">
        <f t="shared" si="41"/>
        <v>(2682M)samsung SM-G9250</v>
      </c>
      <c r="L373" s="2">
        <f t="shared" si="42"/>
        <v>0.33962264150943394</v>
      </c>
      <c r="M373" s="2">
        <f t="shared" si="43"/>
        <v>0.26415094339622641</v>
      </c>
      <c r="N373" s="2">
        <f t="shared" si="44"/>
        <v>0.22641509433962265</v>
      </c>
      <c r="O373" s="2">
        <f t="shared" si="45"/>
        <v>0.13207547169811321</v>
      </c>
      <c r="P373" s="2">
        <f t="shared" si="46"/>
        <v>0.16981132075471697</v>
      </c>
      <c r="Q373" s="2">
        <f t="shared" si="47"/>
        <v>0.11320754716981132</v>
      </c>
      <c r="R373" s="2">
        <f t="shared" si="48"/>
        <v>0.11320754716981132</v>
      </c>
    </row>
    <row r="374" spans="1:18" ht="15">
      <c r="A374">
        <v>814</v>
      </c>
      <c r="B374" t="s">
        <v>369</v>
      </c>
      <c r="C374" s="1">
        <v>52</v>
      </c>
      <c r="D374">
        <f>SUMIFS(次日!$A:$A,次日!$B:$B,$B374,次日!$C:$C,汇总!$A374)</f>
        <v>0</v>
      </c>
      <c r="E374">
        <f>SUMIFS('2日'!$A:$A,'2日'!$B:$B,$B374,'2日'!$C:$C,汇总!$A374)</f>
        <v>0</v>
      </c>
      <c r="F374">
        <f>SUMIFS('3日'!$A:$A,'3日'!$B:$B,$B374,'3日'!$C:$C,汇总!$A374)</f>
        <v>0</v>
      </c>
      <c r="G374">
        <f>SUMIFS('4日'!$A:$A,'4日'!$B:$B,$B374,'4日'!$C:$C,汇总!$A374)</f>
        <v>0</v>
      </c>
      <c r="H374">
        <f>SUMIFS('5日'!$A:$A,'5日'!$B:$B,$B374,'5日'!$C:$C,汇总!$A374)</f>
        <v>0</v>
      </c>
      <c r="I374">
        <f>SUMIFS('6日'!$A:$A,'6日'!$B:$B,$B374,'6日'!$C:$C,汇总!$A374)</f>
        <v>0</v>
      </c>
      <c r="J374">
        <f>SUMIFS('7日'!$A:$A,'7日'!$B:$B,$B374,'7日'!$C:$C,汇总!$A374)</f>
        <v>0</v>
      </c>
      <c r="K374" s="2" t="str">
        <f t="shared" si="41"/>
        <v>(814M)GiONEE GN128</v>
      </c>
      <c r="L374" s="2">
        <f t="shared" si="42"/>
        <v>0</v>
      </c>
      <c r="M374" s="2">
        <f t="shared" si="43"/>
        <v>0</v>
      </c>
      <c r="N374" s="2">
        <f t="shared" si="44"/>
        <v>0</v>
      </c>
      <c r="O374" s="2">
        <f t="shared" si="45"/>
        <v>0</v>
      </c>
      <c r="P374" s="2">
        <f t="shared" si="46"/>
        <v>0</v>
      </c>
      <c r="Q374" s="2">
        <f t="shared" si="47"/>
        <v>0</v>
      </c>
      <c r="R374" s="2">
        <f t="shared" si="48"/>
        <v>0</v>
      </c>
    </row>
    <row r="375" spans="1:18" ht="15">
      <c r="A375">
        <v>814</v>
      </c>
      <c r="B375" t="s">
        <v>238</v>
      </c>
      <c r="C375" s="1">
        <v>52</v>
      </c>
      <c r="D375">
        <f>SUMIFS(次日!$A:$A,次日!$B:$B,$B375,次日!$C:$C,汇总!$A375)</f>
        <v>0</v>
      </c>
      <c r="E375">
        <f>SUMIFS('2日'!$A:$A,'2日'!$B:$B,$B375,'2日'!$C:$C,汇总!$A375)</f>
        <v>0</v>
      </c>
      <c r="F375">
        <f>SUMIFS('3日'!$A:$A,'3日'!$B:$B,$B375,'3日'!$C:$C,汇总!$A375)</f>
        <v>0</v>
      </c>
      <c r="G375">
        <f>SUMIFS('4日'!$A:$A,'4日'!$B:$B,$B375,'4日'!$C:$C,汇总!$A375)</f>
        <v>0</v>
      </c>
      <c r="H375">
        <f>SUMIFS('5日'!$A:$A,'5日'!$B:$B,$B375,'5日'!$C:$C,汇总!$A375)</f>
        <v>0</v>
      </c>
      <c r="I375">
        <f>SUMIFS('6日'!$A:$A,'6日'!$B:$B,$B375,'6日'!$C:$C,汇总!$A375)</f>
        <v>0</v>
      </c>
      <c r="J375">
        <f>SUMIFS('7日'!$A:$A,'7日'!$B:$B,$B375,'7日'!$C:$C,汇总!$A375)</f>
        <v>0</v>
      </c>
      <c r="K375" s="2" t="str">
        <f t="shared" si="41"/>
        <v>(814M)GiONEE GN706L</v>
      </c>
      <c r="L375" s="2">
        <f t="shared" si="42"/>
        <v>0</v>
      </c>
      <c r="M375" s="2">
        <f t="shared" si="43"/>
        <v>0</v>
      </c>
      <c r="N375" s="2">
        <f t="shared" si="44"/>
        <v>0</v>
      </c>
      <c r="O375" s="2">
        <f t="shared" si="45"/>
        <v>0</v>
      </c>
      <c r="P375" s="2">
        <f t="shared" si="46"/>
        <v>0</v>
      </c>
      <c r="Q375" s="2">
        <f t="shared" si="47"/>
        <v>0</v>
      </c>
      <c r="R375" s="2">
        <f t="shared" si="48"/>
        <v>0</v>
      </c>
    </row>
    <row r="376" spans="1:18" ht="15">
      <c r="A376">
        <v>1902</v>
      </c>
      <c r="B376" t="s">
        <v>94</v>
      </c>
      <c r="C376" s="1">
        <v>52</v>
      </c>
      <c r="D376">
        <f>SUMIFS(次日!$A:$A,次日!$B:$B,$B376,次日!$C:$C,汇总!$A376)</f>
        <v>16</v>
      </c>
      <c r="E376">
        <f>SUMIFS('2日'!$A:$A,'2日'!$B:$B,$B376,'2日'!$C:$C,汇总!$A376)</f>
        <v>10</v>
      </c>
      <c r="F376">
        <f>SUMIFS('3日'!$A:$A,'3日'!$B:$B,$B376,'3日'!$C:$C,汇总!$A376)</f>
        <v>8</v>
      </c>
      <c r="G376">
        <f>SUMIFS('4日'!$A:$A,'4日'!$B:$B,$B376,'4日'!$C:$C,汇总!$A376)</f>
        <v>7</v>
      </c>
      <c r="H376">
        <f>SUMIFS('5日'!$A:$A,'5日'!$B:$B,$B376,'5日'!$C:$C,汇总!$A376)</f>
        <v>6</v>
      </c>
      <c r="I376">
        <f>SUMIFS('6日'!$A:$A,'6日'!$B:$B,$B376,'6日'!$C:$C,汇总!$A376)</f>
        <v>4</v>
      </c>
      <c r="J376">
        <f>SUMIFS('7日'!$A:$A,'7日'!$B:$B,$B376,'7日'!$C:$C,汇总!$A376)</f>
        <v>5</v>
      </c>
      <c r="K376" s="2" t="str">
        <f t="shared" si="41"/>
        <v>(1902M)HUAWEI Che2-TL00</v>
      </c>
      <c r="L376" s="2">
        <f t="shared" si="42"/>
        <v>0.30769230769230771</v>
      </c>
      <c r="M376" s="2">
        <f t="shared" si="43"/>
        <v>0.19230769230769232</v>
      </c>
      <c r="N376" s="2">
        <f t="shared" si="44"/>
        <v>0.15384615384615385</v>
      </c>
      <c r="O376" s="2">
        <f t="shared" si="45"/>
        <v>0.13461538461538461</v>
      </c>
      <c r="P376" s="2">
        <f t="shared" si="46"/>
        <v>0.11538461538461539</v>
      </c>
      <c r="Q376" s="2">
        <f t="shared" si="47"/>
        <v>7.6923076923076927E-2</v>
      </c>
      <c r="R376" s="2">
        <f t="shared" si="48"/>
        <v>9.6153846153846159E-2</v>
      </c>
    </row>
    <row r="377" spans="1:18" ht="15">
      <c r="A377">
        <v>814</v>
      </c>
      <c r="B377" t="s">
        <v>76</v>
      </c>
      <c r="C377" s="1">
        <v>52</v>
      </c>
      <c r="D377">
        <f>SUMIFS(次日!$A:$A,次日!$B:$B,$B377,次日!$C:$C,汇总!$A377)</f>
        <v>0</v>
      </c>
      <c r="E377">
        <f>SUMIFS('2日'!$A:$A,'2日'!$B:$B,$B377,'2日'!$C:$C,汇总!$A377)</f>
        <v>0</v>
      </c>
      <c r="F377">
        <f>SUMIFS('3日'!$A:$A,'3日'!$B:$B,$B377,'3日'!$C:$C,汇总!$A377)</f>
        <v>0</v>
      </c>
      <c r="G377">
        <f>SUMIFS('4日'!$A:$A,'4日'!$B:$B,$B377,'4日'!$C:$C,汇总!$A377)</f>
        <v>0</v>
      </c>
      <c r="H377">
        <f>SUMIFS('5日'!$A:$A,'5日'!$B:$B,$B377,'5日'!$C:$C,汇总!$A377)</f>
        <v>0</v>
      </c>
      <c r="I377">
        <f>SUMIFS('6日'!$A:$A,'6日'!$B:$B,$B377,'6日'!$C:$C,汇总!$A377)</f>
        <v>0</v>
      </c>
      <c r="J377">
        <f>SUMIFS('7日'!$A:$A,'7日'!$B:$B,$B377,'7日'!$C:$C,汇总!$A377)</f>
        <v>0</v>
      </c>
      <c r="K377" s="2" t="str">
        <f t="shared" si="41"/>
        <v>(814M)HUAWEI H60-L01</v>
      </c>
      <c r="L377" s="2">
        <f t="shared" si="42"/>
        <v>0</v>
      </c>
      <c r="M377" s="2">
        <f t="shared" si="43"/>
        <v>0</v>
      </c>
      <c r="N377" s="2">
        <f t="shared" si="44"/>
        <v>0</v>
      </c>
      <c r="O377" s="2">
        <f t="shared" si="45"/>
        <v>0</v>
      </c>
      <c r="P377" s="2">
        <f t="shared" si="46"/>
        <v>0</v>
      </c>
      <c r="Q377" s="2">
        <f t="shared" si="47"/>
        <v>0</v>
      </c>
      <c r="R377" s="2">
        <f t="shared" si="48"/>
        <v>0</v>
      </c>
    </row>
    <row r="378" spans="1:18" ht="15">
      <c r="A378">
        <v>1896</v>
      </c>
      <c r="B378" t="s">
        <v>993</v>
      </c>
      <c r="C378" s="1">
        <v>52</v>
      </c>
      <c r="D378">
        <f>SUMIFS(次日!$A:$A,次日!$B:$B,$B378,次日!$C:$C,汇总!$A378)</f>
        <v>18</v>
      </c>
      <c r="E378">
        <f>SUMIFS('2日'!$A:$A,'2日'!$B:$B,$B378,'2日'!$C:$C,汇总!$A378)</f>
        <v>11</v>
      </c>
      <c r="F378">
        <f>SUMIFS('3日'!$A:$A,'3日'!$B:$B,$B378,'3日'!$C:$C,汇总!$A378)</f>
        <v>6</v>
      </c>
      <c r="G378">
        <f>SUMIFS('4日'!$A:$A,'4日'!$B:$B,$B378,'4日'!$C:$C,汇总!$A378)</f>
        <v>3</v>
      </c>
      <c r="H378">
        <f>SUMIFS('5日'!$A:$A,'5日'!$B:$B,$B378,'5日'!$C:$C,汇总!$A378)</f>
        <v>2</v>
      </c>
      <c r="I378">
        <f>SUMIFS('6日'!$A:$A,'6日'!$B:$B,$B378,'6日'!$C:$C,汇总!$A378)</f>
        <v>3</v>
      </c>
      <c r="J378">
        <f>SUMIFS('7日'!$A:$A,'7日'!$B:$B,$B378,'7日'!$C:$C,汇总!$A378)</f>
        <v>1</v>
      </c>
      <c r="K378" s="2" t="str">
        <f t="shared" si="41"/>
        <v>(1896M)HUAWEI HUAWEI B199</v>
      </c>
      <c r="L378" s="2">
        <f t="shared" si="42"/>
        <v>0.34615384615384615</v>
      </c>
      <c r="M378" s="2">
        <f t="shared" si="43"/>
        <v>0.21153846153846154</v>
      </c>
      <c r="N378" s="2">
        <f t="shared" si="44"/>
        <v>0.11538461538461539</v>
      </c>
      <c r="O378" s="2">
        <f t="shared" si="45"/>
        <v>5.7692307692307696E-2</v>
      </c>
      <c r="P378" s="2">
        <f t="shared" si="46"/>
        <v>3.8461538461538464E-2</v>
      </c>
      <c r="Q378" s="2">
        <f t="shared" si="47"/>
        <v>5.7692307692307696E-2</v>
      </c>
      <c r="R378" s="2">
        <f t="shared" si="48"/>
        <v>1.9230769230769232E-2</v>
      </c>
    </row>
    <row r="379" spans="1:18" ht="15">
      <c r="A379">
        <v>913</v>
      </c>
      <c r="B379" t="s">
        <v>312</v>
      </c>
      <c r="C379" s="1">
        <v>52</v>
      </c>
      <c r="D379">
        <f>SUMIFS(次日!$A:$A,次日!$B:$B,$B379,次日!$C:$C,汇总!$A379)</f>
        <v>22</v>
      </c>
      <c r="E379">
        <f>SUMIFS('2日'!$A:$A,'2日'!$B:$B,$B379,'2日'!$C:$C,汇总!$A379)</f>
        <v>10</v>
      </c>
      <c r="F379">
        <f>SUMIFS('3日'!$A:$A,'3日'!$B:$B,$B379,'3日'!$C:$C,汇总!$A379)</f>
        <v>9</v>
      </c>
      <c r="G379">
        <f>SUMIFS('4日'!$A:$A,'4日'!$B:$B,$B379,'4日'!$C:$C,汇总!$A379)</f>
        <v>7</v>
      </c>
      <c r="H379">
        <f>SUMIFS('5日'!$A:$A,'5日'!$B:$B,$B379,'5日'!$C:$C,汇总!$A379)</f>
        <v>6</v>
      </c>
      <c r="I379">
        <f>SUMIFS('6日'!$A:$A,'6日'!$B:$B,$B379,'6日'!$C:$C,汇总!$A379)</f>
        <v>6</v>
      </c>
      <c r="J379">
        <f>SUMIFS('7日'!$A:$A,'7日'!$B:$B,$B379,'7日'!$C:$C,汇总!$A379)</f>
        <v>9</v>
      </c>
      <c r="K379" s="2" t="str">
        <f t="shared" si="41"/>
        <v>(913M)HUAWEI HUAWEI C8816</v>
      </c>
      <c r="L379" s="2">
        <f t="shared" si="42"/>
        <v>0.42307692307692307</v>
      </c>
      <c r="M379" s="2">
        <f t="shared" si="43"/>
        <v>0.19230769230769232</v>
      </c>
      <c r="N379" s="2">
        <f t="shared" si="44"/>
        <v>0.17307692307692307</v>
      </c>
      <c r="O379" s="2">
        <f t="shared" si="45"/>
        <v>0.13461538461538461</v>
      </c>
      <c r="P379" s="2">
        <f t="shared" si="46"/>
        <v>0.11538461538461539</v>
      </c>
      <c r="Q379" s="2">
        <f t="shared" si="47"/>
        <v>0.11538461538461539</v>
      </c>
      <c r="R379" s="2">
        <f t="shared" si="48"/>
        <v>0.17307692307692307</v>
      </c>
    </row>
    <row r="380" spans="1:18" ht="15">
      <c r="A380">
        <v>1996</v>
      </c>
      <c r="B380" t="s">
        <v>216</v>
      </c>
      <c r="C380" s="1">
        <v>52</v>
      </c>
      <c r="D380">
        <f>SUMIFS(次日!$A:$A,次日!$B:$B,$B380,次日!$C:$C,汇总!$A380)</f>
        <v>20</v>
      </c>
      <c r="E380">
        <f>SUMIFS('2日'!$A:$A,'2日'!$B:$B,$B380,'2日'!$C:$C,汇总!$A380)</f>
        <v>9</v>
      </c>
      <c r="F380">
        <f>SUMIFS('3日'!$A:$A,'3日'!$B:$B,$B380,'3日'!$C:$C,汇总!$A380)</f>
        <v>9</v>
      </c>
      <c r="G380">
        <f>SUMIFS('4日'!$A:$A,'4日'!$B:$B,$B380,'4日'!$C:$C,汇总!$A380)</f>
        <v>5</v>
      </c>
      <c r="H380">
        <f>SUMIFS('5日'!$A:$A,'5日'!$B:$B,$B380,'5日'!$C:$C,汇总!$A380)</f>
        <v>8</v>
      </c>
      <c r="I380">
        <f>SUMIFS('6日'!$A:$A,'6日'!$B:$B,$B380,'6日'!$C:$C,汇总!$A380)</f>
        <v>4</v>
      </c>
      <c r="J380">
        <f>SUMIFS('7日'!$A:$A,'7日'!$B:$B,$B380,'7日'!$C:$C,汇总!$A380)</f>
        <v>6</v>
      </c>
      <c r="K380" s="2" t="str">
        <f t="shared" si="41"/>
        <v>(1996M)HUAWEI HUAWEI MT7-TL00</v>
      </c>
      <c r="L380" s="2">
        <f t="shared" si="42"/>
        <v>0.38461538461538464</v>
      </c>
      <c r="M380" s="2">
        <f t="shared" si="43"/>
        <v>0.17307692307692307</v>
      </c>
      <c r="N380" s="2">
        <f t="shared" si="44"/>
        <v>0.17307692307692307</v>
      </c>
      <c r="O380" s="2">
        <f t="shared" si="45"/>
        <v>9.6153846153846159E-2</v>
      </c>
      <c r="P380" s="2">
        <f t="shared" si="46"/>
        <v>0.15384615384615385</v>
      </c>
      <c r="Q380" s="2">
        <f t="shared" si="47"/>
        <v>7.6923076923076927E-2</v>
      </c>
      <c r="R380" s="2">
        <f t="shared" si="48"/>
        <v>0.11538461538461539</v>
      </c>
    </row>
    <row r="381" spans="1:18" ht="15">
      <c r="A381">
        <v>814</v>
      </c>
      <c r="B381" t="s">
        <v>3</v>
      </c>
      <c r="C381" s="1">
        <v>52</v>
      </c>
      <c r="D381">
        <f>SUMIFS(次日!$A:$A,次日!$B:$B,$B381,次日!$C:$C,汇总!$A381)</f>
        <v>0</v>
      </c>
      <c r="E381">
        <f>SUMIFS('2日'!$A:$A,'2日'!$B:$B,$B381,'2日'!$C:$C,汇总!$A381)</f>
        <v>0</v>
      </c>
      <c r="F381">
        <f>SUMIFS('3日'!$A:$A,'3日'!$B:$B,$B381,'3日'!$C:$C,汇总!$A381)</f>
        <v>0</v>
      </c>
      <c r="G381">
        <f>SUMIFS('4日'!$A:$A,'4日'!$B:$B,$B381,'4日'!$C:$C,汇总!$A381)</f>
        <v>0</v>
      </c>
      <c r="H381">
        <f>SUMIFS('5日'!$A:$A,'5日'!$B:$B,$B381,'5日'!$C:$C,汇总!$A381)</f>
        <v>0</v>
      </c>
      <c r="I381">
        <f>SUMIFS('6日'!$A:$A,'6日'!$B:$B,$B381,'6日'!$C:$C,汇总!$A381)</f>
        <v>0</v>
      </c>
      <c r="J381">
        <f>SUMIFS('7日'!$A:$A,'7日'!$B:$B,$B381,'7日'!$C:$C,汇总!$A381)</f>
        <v>0</v>
      </c>
      <c r="K381" s="2" t="str">
        <f t="shared" si="41"/>
        <v>(814M)Lenovo Lenovo A368t</v>
      </c>
      <c r="L381" s="2">
        <f t="shared" si="42"/>
        <v>0</v>
      </c>
      <c r="M381" s="2">
        <f t="shared" si="43"/>
        <v>0</v>
      </c>
      <c r="N381" s="2">
        <f t="shared" si="44"/>
        <v>0</v>
      </c>
      <c r="O381" s="2">
        <f t="shared" si="45"/>
        <v>0</v>
      </c>
      <c r="P381" s="2">
        <f t="shared" si="46"/>
        <v>0</v>
      </c>
      <c r="Q381" s="2">
        <f t="shared" si="47"/>
        <v>0</v>
      </c>
      <c r="R381" s="2">
        <f t="shared" si="48"/>
        <v>0</v>
      </c>
    </row>
    <row r="382" spans="1:18" ht="15">
      <c r="A382">
        <v>899</v>
      </c>
      <c r="B382" t="s">
        <v>103</v>
      </c>
      <c r="C382" s="1">
        <v>52</v>
      </c>
      <c r="D382">
        <f>SUMIFS(次日!$A:$A,次日!$B:$B,$B382,次日!$C:$C,汇总!$A382)</f>
        <v>17</v>
      </c>
      <c r="E382">
        <f>SUMIFS('2日'!$A:$A,'2日'!$B:$B,$B382,'2日'!$C:$C,汇总!$A382)</f>
        <v>9</v>
      </c>
      <c r="F382">
        <f>SUMIFS('3日'!$A:$A,'3日'!$B:$B,$B382,'3日'!$C:$C,汇总!$A382)</f>
        <v>9</v>
      </c>
      <c r="G382">
        <f>SUMIFS('4日'!$A:$A,'4日'!$B:$B,$B382,'4日'!$C:$C,汇总!$A382)</f>
        <v>7</v>
      </c>
      <c r="H382">
        <f>SUMIFS('5日'!$A:$A,'5日'!$B:$B,$B382,'5日'!$C:$C,汇总!$A382)</f>
        <v>7</v>
      </c>
      <c r="I382">
        <f>SUMIFS('6日'!$A:$A,'6日'!$B:$B,$B382,'6日'!$C:$C,汇总!$A382)</f>
        <v>7</v>
      </c>
      <c r="J382">
        <f>SUMIFS('7日'!$A:$A,'7日'!$B:$B,$B382,'7日'!$C:$C,汇总!$A382)</f>
        <v>5</v>
      </c>
      <c r="K382" s="2" t="str">
        <f t="shared" si="41"/>
        <v>(899M)OPPO 1107</v>
      </c>
      <c r="L382" s="2">
        <f t="shared" si="42"/>
        <v>0.32692307692307693</v>
      </c>
      <c r="M382" s="2">
        <f t="shared" si="43"/>
        <v>0.17307692307692307</v>
      </c>
      <c r="N382" s="2">
        <f t="shared" si="44"/>
        <v>0.17307692307692307</v>
      </c>
      <c r="O382" s="2">
        <f t="shared" si="45"/>
        <v>0.13461538461538461</v>
      </c>
      <c r="P382" s="2">
        <f t="shared" si="46"/>
        <v>0.13461538461538461</v>
      </c>
      <c r="Q382" s="2">
        <f t="shared" si="47"/>
        <v>0.13461538461538461</v>
      </c>
      <c r="R382" s="2">
        <f t="shared" si="48"/>
        <v>9.6153846153846159E-2</v>
      </c>
    </row>
    <row r="383" spans="1:18" ht="15">
      <c r="A383">
        <v>3599</v>
      </c>
      <c r="B383" t="s">
        <v>541</v>
      </c>
      <c r="C383" s="1">
        <v>52</v>
      </c>
      <c r="D383">
        <f>SUMIFS(次日!$A:$A,次日!$B:$B,$B383,次日!$C:$C,汇总!$A383)</f>
        <v>13</v>
      </c>
      <c r="E383">
        <f>SUMIFS('2日'!$A:$A,'2日'!$B:$B,$B383,'2日'!$C:$C,汇总!$A383)</f>
        <v>6</v>
      </c>
      <c r="F383">
        <f>SUMIFS('3日'!$A:$A,'3日'!$B:$B,$B383,'3日'!$C:$C,汇总!$A383)</f>
        <v>6</v>
      </c>
      <c r="G383">
        <f>SUMIFS('4日'!$A:$A,'4日'!$B:$B,$B383,'4日'!$C:$C,汇总!$A383)</f>
        <v>3</v>
      </c>
      <c r="H383">
        <f>SUMIFS('5日'!$A:$A,'5日'!$B:$B,$B383,'5日'!$C:$C,汇总!$A383)</f>
        <v>3</v>
      </c>
      <c r="I383">
        <f>SUMIFS('6日'!$A:$A,'6日'!$B:$B,$B383,'6日'!$C:$C,汇总!$A383)</f>
        <v>1</v>
      </c>
      <c r="J383">
        <f>SUMIFS('7日'!$A:$A,'7日'!$B:$B,$B383,'7日'!$C:$C,汇总!$A383)</f>
        <v>3</v>
      </c>
      <c r="K383" s="2" t="str">
        <f t="shared" si="41"/>
        <v>(3599M)OPPO OPPO R9 Plusm A</v>
      </c>
      <c r="L383" s="2">
        <f t="shared" si="42"/>
        <v>0.25</v>
      </c>
      <c r="M383" s="2">
        <f t="shared" si="43"/>
        <v>0.11538461538461539</v>
      </c>
      <c r="N383" s="2">
        <f t="shared" si="44"/>
        <v>0.11538461538461539</v>
      </c>
      <c r="O383" s="2">
        <f t="shared" si="45"/>
        <v>5.7692307692307696E-2</v>
      </c>
      <c r="P383" s="2">
        <f t="shared" si="46"/>
        <v>5.7692307692307696E-2</v>
      </c>
      <c r="Q383" s="2">
        <f t="shared" si="47"/>
        <v>1.9230769230769232E-2</v>
      </c>
      <c r="R383" s="2">
        <f t="shared" si="48"/>
        <v>5.7692307692307696E-2</v>
      </c>
    </row>
    <row r="384" spans="1:18" ht="15">
      <c r="A384">
        <v>814</v>
      </c>
      <c r="B384" t="s">
        <v>92</v>
      </c>
      <c r="C384" s="1">
        <v>52</v>
      </c>
      <c r="D384">
        <f>SUMIFS(次日!$A:$A,次日!$B:$B,$B384,次日!$C:$C,汇总!$A384)</f>
        <v>0</v>
      </c>
      <c r="E384">
        <f>SUMIFS('2日'!$A:$A,'2日'!$B:$B,$B384,'2日'!$C:$C,汇总!$A384)</f>
        <v>0</v>
      </c>
      <c r="F384">
        <f>SUMIFS('3日'!$A:$A,'3日'!$B:$B,$B384,'3日'!$C:$C,汇总!$A384)</f>
        <v>0</v>
      </c>
      <c r="G384">
        <f>SUMIFS('4日'!$A:$A,'4日'!$B:$B,$B384,'4日'!$C:$C,汇总!$A384)</f>
        <v>0</v>
      </c>
      <c r="H384">
        <f>SUMIFS('5日'!$A:$A,'5日'!$B:$B,$B384,'5日'!$C:$C,汇总!$A384)</f>
        <v>0</v>
      </c>
      <c r="I384">
        <f>SUMIFS('6日'!$A:$A,'6日'!$B:$B,$B384,'6日'!$C:$C,汇总!$A384)</f>
        <v>0</v>
      </c>
      <c r="J384">
        <f>SUMIFS('7日'!$A:$A,'7日'!$B:$B,$B384,'7日'!$C:$C,汇总!$A384)</f>
        <v>0</v>
      </c>
      <c r="K384" s="2" t="str">
        <f t="shared" si="41"/>
        <v>(814M)Sony Ericsson WT19i</v>
      </c>
      <c r="L384" s="2">
        <f t="shared" si="42"/>
        <v>0</v>
      </c>
      <c r="M384" s="2">
        <f t="shared" si="43"/>
        <v>0</v>
      </c>
      <c r="N384" s="2">
        <f t="shared" si="44"/>
        <v>0</v>
      </c>
      <c r="O384" s="2">
        <f t="shared" si="45"/>
        <v>0</v>
      </c>
      <c r="P384" s="2">
        <f t="shared" si="46"/>
        <v>0</v>
      </c>
      <c r="Q384" s="2">
        <f t="shared" si="47"/>
        <v>0</v>
      </c>
      <c r="R384" s="2">
        <f t="shared" si="48"/>
        <v>0</v>
      </c>
    </row>
    <row r="385" spans="1:18" ht="15">
      <c r="A385">
        <v>814</v>
      </c>
      <c r="B385" t="s">
        <v>409</v>
      </c>
      <c r="C385" s="1">
        <v>52</v>
      </c>
      <c r="D385">
        <f>SUMIFS(次日!$A:$A,次日!$B:$B,$B385,次日!$C:$C,汇总!$A385)</f>
        <v>0</v>
      </c>
      <c r="E385">
        <f>SUMIFS('2日'!$A:$A,'2日'!$B:$B,$B385,'2日'!$C:$C,汇总!$A385)</f>
        <v>0</v>
      </c>
      <c r="F385">
        <f>SUMIFS('3日'!$A:$A,'3日'!$B:$B,$B385,'3日'!$C:$C,汇总!$A385)</f>
        <v>0</v>
      </c>
      <c r="G385">
        <f>SUMIFS('4日'!$A:$A,'4日'!$B:$B,$B385,'4日'!$C:$C,汇总!$A385)</f>
        <v>0</v>
      </c>
      <c r="H385">
        <f>SUMIFS('5日'!$A:$A,'5日'!$B:$B,$B385,'5日'!$C:$C,汇总!$A385)</f>
        <v>0</v>
      </c>
      <c r="I385">
        <f>SUMIFS('6日'!$A:$A,'6日'!$B:$B,$B385,'6日'!$C:$C,汇总!$A385)</f>
        <v>0</v>
      </c>
      <c r="J385">
        <f>SUMIFS('7日'!$A:$A,'7日'!$B:$B,$B385,'7日'!$C:$C,汇总!$A385)</f>
        <v>0</v>
      </c>
      <c r="K385" s="2" t="str">
        <f t="shared" si="41"/>
        <v>(814M)Xiaomi 2013023</v>
      </c>
      <c r="L385" s="2">
        <f t="shared" si="42"/>
        <v>0</v>
      </c>
      <c r="M385" s="2">
        <f t="shared" si="43"/>
        <v>0</v>
      </c>
      <c r="N385" s="2">
        <f t="shared" si="44"/>
        <v>0</v>
      </c>
      <c r="O385" s="2">
        <f t="shared" si="45"/>
        <v>0</v>
      </c>
      <c r="P385" s="2">
        <f t="shared" si="46"/>
        <v>0</v>
      </c>
      <c r="Q385" s="2">
        <f t="shared" si="47"/>
        <v>0</v>
      </c>
      <c r="R385" s="2">
        <f t="shared" si="48"/>
        <v>0</v>
      </c>
    </row>
    <row r="386" spans="1:18" ht="15">
      <c r="A386">
        <v>814</v>
      </c>
      <c r="B386" t="s">
        <v>195</v>
      </c>
      <c r="C386" s="1">
        <v>52</v>
      </c>
      <c r="D386">
        <f>SUMIFS(次日!$A:$A,次日!$B:$B,$B386,次日!$C:$C,汇总!$A386)</f>
        <v>0</v>
      </c>
      <c r="E386">
        <f>SUMIFS('2日'!$A:$A,'2日'!$B:$B,$B386,'2日'!$C:$C,汇总!$A386)</f>
        <v>0</v>
      </c>
      <c r="F386">
        <f>SUMIFS('3日'!$A:$A,'3日'!$B:$B,$B386,'3日'!$C:$C,汇总!$A386)</f>
        <v>0</v>
      </c>
      <c r="G386">
        <f>SUMIFS('4日'!$A:$A,'4日'!$B:$B,$B386,'4日'!$C:$C,汇总!$A386)</f>
        <v>0</v>
      </c>
      <c r="H386">
        <f>SUMIFS('5日'!$A:$A,'5日'!$B:$B,$B386,'5日'!$C:$C,汇总!$A386)</f>
        <v>0</v>
      </c>
      <c r="I386">
        <f>SUMIFS('6日'!$A:$A,'6日'!$B:$B,$B386,'6日'!$C:$C,汇总!$A386)</f>
        <v>0</v>
      </c>
      <c r="J386">
        <f>SUMIFS('7日'!$A:$A,'7日'!$B:$B,$B386,'7日'!$C:$C,汇总!$A386)</f>
        <v>0</v>
      </c>
      <c r="K386" s="2" t="str">
        <f t="shared" si="41"/>
        <v>(814M)ZTE ZTE V889D</v>
      </c>
      <c r="L386" s="2">
        <f t="shared" si="42"/>
        <v>0</v>
      </c>
      <c r="M386" s="2">
        <f t="shared" si="43"/>
        <v>0</v>
      </c>
      <c r="N386" s="2">
        <f t="shared" si="44"/>
        <v>0</v>
      </c>
      <c r="O386" s="2">
        <f t="shared" si="45"/>
        <v>0</v>
      </c>
      <c r="P386" s="2">
        <f t="shared" si="46"/>
        <v>0</v>
      </c>
      <c r="Q386" s="2">
        <f t="shared" si="47"/>
        <v>0</v>
      </c>
      <c r="R386" s="2">
        <f t="shared" si="48"/>
        <v>0</v>
      </c>
    </row>
    <row r="387" spans="1:18" ht="15">
      <c r="A387">
        <v>814</v>
      </c>
      <c r="B387" t="s">
        <v>266</v>
      </c>
      <c r="C387" s="1">
        <v>52</v>
      </c>
      <c r="D387">
        <f>SUMIFS(次日!$A:$A,次日!$B:$B,$B387,次日!$C:$C,汇总!$A387)</f>
        <v>0</v>
      </c>
      <c r="E387">
        <f>SUMIFS('2日'!$A:$A,'2日'!$B:$B,$B387,'2日'!$C:$C,汇总!$A387)</f>
        <v>0</v>
      </c>
      <c r="F387">
        <f>SUMIFS('3日'!$A:$A,'3日'!$B:$B,$B387,'3日'!$C:$C,汇总!$A387)</f>
        <v>0</v>
      </c>
      <c r="G387">
        <f>SUMIFS('4日'!$A:$A,'4日'!$B:$B,$B387,'4日'!$C:$C,汇总!$A387)</f>
        <v>0</v>
      </c>
      <c r="H387">
        <f>SUMIFS('5日'!$A:$A,'5日'!$B:$B,$B387,'5日'!$C:$C,汇总!$A387)</f>
        <v>0</v>
      </c>
      <c r="I387">
        <f>SUMIFS('6日'!$A:$A,'6日'!$B:$B,$B387,'6日'!$C:$C,汇总!$A387)</f>
        <v>0</v>
      </c>
      <c r="J387">
        <f>SUMIFS('7日'!$A:$A,'7日'!$B:$B,$B387,'7日'!$C:$C,汇总!$A387)</f>
        <v>0</v>
      </c>
      <c r="K387" s="2" t="str">
        <f t="shared" ref="K387:K450" si="49">"("&amp;A387&amp;"M"&amp;")"&amp;B387</f>
        <v>(814M)lenovo Lenovo S2-38AT0</v>
      </c>
      <c r="L387" s="2">
        <f t="shared" ref="L387:L450" si="50">D387/$C387</f>
        <v>0</v>
      </c>
      <c r="M387" s="2">
        <f t="shared" ref="M387:M450" si="51">E387/$C387</f>
        <v>0</v>
      </c>
      <c r="N387" s="2">
        <f t="shared" ref="N387:N450" si="52">F387/$C387</f>
        <v>0</v>
      </c>
      <c r="O387" s="2">
        <f t="shared" ref="O387:O450" si="53">G387/$C387</f>
        <v>0</v>
      </c>
      <c r="P387" s="2">
        <f t="shared" ref="P387:P450" si="54">H387/$C387</f>
        <v>0</v>
      </c>
      <c r="Q387" s="2">
        <f t="shared" ref="Q387:Q450" si="55">I387/$C387</f>
        <v>0</v>
      </c>
      <c r="R387" s="2">
        <f t="shared" ref="R387:R450" si="56">J387/$C387</f>
        <v>0</v>
      </c>
    </row>
    <row r="388" spans="1:18" ht="15">
      <c r="A388">
        <v>814</v>
      </c>
      <c r="B388" t="s">
        <v>476</v>
      </c>
      <c r="C388" s="1">
        <v>52</v>
      </c>
      <c r="D388">
        <f>SUMIFS(次日!$A:$A,次日!$B:$B,$B388,次日!$C:$C,汇总!$A388)</f>
        <v>0</v>
      </c>
      <c r="E388">
        <f>SUMIFS('2日'!$A:$A,'2日'!$B:$B,$B388,'2日'!$C:$C,汇总!$A388)</f>
        <v>0</v>
      </c>
      <c r="F388">
        <f>SUMIFS('3日'!$A:$A,'3日'!$B:$B,$B388,'3日'!$C:$C,汇总!$A388)</f>
        <v>0</v>
      </c>
      <c r="G388">
        <f>SUMIFS('4日'!$A:$A,'4日'!$B:$B,$B388,'4日'!$C:$C,汇总!$A388)</f>
        <v>0</v>
      </c>
      <c r="H388">
        <f>SUMIFS('5日'!$A:$A,'5日'!$B:$B,$B388,'5日'!$C:$C,汇总!$A388)</f>
        <v>0</v>
      </c>
      <c r="I388">
        <f>SUMIFS('6日'!$A:$A,'6日'!$B:$B,$B388,'6日'!$C:$C,汇总!$A388)</f>
        <v>0</v>
      </c>
      <c r="J388">
        <f>SUMIFS('7日'!$A:$A,'7日'!$B:$B,$B388,'7日'!$C:$C,汇总!$A388)</f>
        <v>0</v>
      </c>
      <c r="K388" s="2" t="str">
        <f t="shared" si="49"/>
        <v>(814M)samsung GT-I8190N</v>
      </c>
      <c r="L388" s="2">
        <f t="shared" si="50"/>
        <v>0</v>
      </c>
      <c r="M388" s="2">
        <f t="shared" si="51"/>
        <v>0</v>
      </c>
      <c r="N388" s="2">
        <f t="shared" si="52"/>
        <v>0</v>
      </c>
      <c r="O388" s="2">
        <f t="shared" si="53"/>
        <v>0</v>
      </c>
      <c r="P388" s="2">
        <f t="shared" si="54"/>
        <v>0</v>
      </c>
      <c r="Q388" s="2">
        <f t="shared" si="55"/>
        <v>0</v>
      </c>
      <c r="R388" s="2">
        <f t="shared" si="56"/>
        <v>0</v>
      </c>
    </row>
    <row r="389" spans="1:18" ht="15">
      <c r="A389">
        <v>814</v>
      </c>
      <c r="B389" t="s">
        <v>285</v>
      </c>
      <c r="C389" s="1">
        <v>52</v>
      </c>
      <c r="D389">
        <f>SUMIFS(次日!$A:$A,次日!$B:$B,$B389,次日!$C:$C,汇总!$A389)</f>
        <v>0</v>
      </c>
      <c r="E389">
        <f>SUMIFS('2日'!$A:$A,'2日'!$B:$B,$B389,'2日'!$C:$C,汇总!$A389)</f>
        <v>0</v>
      </c>
      <c r="F389">
        <f>SUMIFS('3日'!$A:$A,'3日'!$B:$B,$B389,'3日'!$C:$C,汇总!$A389)</f>
        <v>0</v>
      </c>
      <c r="G389">
        <f>SUMIFS('4日'!$A:$A,'4日'!$B:$B,$B389,'4日'!$C:$C,汇总!$A389)</f>
        <v>0</v>
      </c>
      <c r="H389">
        <f>SUMIFS('5日'!$A:$A,'5日'!$B:$B,$B389,'5日'!$C:$C,汇总!$A389)</f>
        <v>0</v>
      </c>
      <c r="I389">
        <f>SUMIFS('6日'!$A:$A,'6日'!$B:$B,$B389,'6日'!$C:$C,汇总!$A389)</f>
        <v>0</v>
      </c>
      <c r="J389">
        <f>SUMIFS('7日'!$A:$A,'7日'!$B:$B,$B389,'7日'!$C:$C,汇总!$A389)</f>
        <v>0</v>
      </c>
      <c r="K389" s="2" t="str">
        <f t="shared" si="49"/>
        <v>(814M)samsung SHV-E300L</v>
      </c>
      <c r="L389" s="2">
        <f t="shared" si="50"/>
        <v>0</v>
      </c>
      <c r="M389" s="2">
        <f t="shared" si="51"/>
        <v>0</v>
      </c>
      <c r="N389" s="2">
        <f t="shared" si="52"/>
        <v>0</v>
      </c>
      <c r="O389" s="2">
        <f t="shared" si="53"/>
        <v>0</v>
      </c>
      <c r="P389" s="2">
        <f t="shared" si="54"/>
        <v>0</v>
      </c>
      <c r="Q389" s="2">
        <f t="shared" si="55"/>
        <v>0</v>
      </c>
      <c r="R389" s="2">
        <f t="shared" si="56"/>
        <v>0</v>
      </c>
    </row>
    <row r="390" spans="1:18" ht="15">
      <c r="A390">
        <v>1896</v>
      </c>
      <c r="B390" t="s">
        <v>73</v>
      </c>
      <c r="C390" s="1">
        <v>51</v>
      </c>
      <c r="D390">
        <f>SUMIFS(次日!$A:$A,次日!$B:$B,$B390,次日!$C:$C,汇总!$A390)</f>
        <v>14</v>
      </c>
      <c r="E390">
        <f>SUMIFS('2日'!$A:$A,'2日'!$B:$B,$B390,'2日'!$C:$C,汇总!$A390)</f>
        <v>8</v>
      </c>
      <c r="F390">
        <f>SUMIFS('3日'!$A:$A,'3日'!$B:$B,$B390,'3日'!$C:$C,汇总!$A390)</f>
        <v>11</v>
      </c>
      <c r="G390">
        <f>SUMIFS('4日'!$A:$A,'4日'!$B:$B,$B390,'4日'!$C:$C,汇总!$A390)</f>
        <v>6</v>
      </c>
      <c r="H390">
        <f>SUMIFS('5日'!$A:$A,'5日'!$B:$B,$B390,'5日'!$C:$C,汇总!$A390)</f>
        <v>7</v>
      </c>
      <c r="I390">
        <f>SUMIFS('6日'!$A:$A,'6日'!$B:$B,$B390,'6日'!$C:$C,汇总!$A390)</f>
        <v>5</v>
      </c>
      <c r="J390">
        <f>SUMIFS('7日'!$A:$A,'7日'!$B:$B,$B390,'7日'!$C:$C,汇总!$A390)</f>
        <v>6</v>
      </c>
      <c r="K390" s="2" t="str">
        <f t="shared" si="49"/>
        <v>(1896M)HUAWEI CHM-TL00H</v>
      </c>
      <c r="L390" s="2">
        <f t="shared" si="50"/>
        <v>0.27450980392156865</v>
      </c>
      <c r="M390" s="2">
        <f t="shared" si="51"/>
        <v>0.15686274509803921</v>
      </c>
      <c r="N390" s="2">
        <f t="shared" si="52"/>
        <v>0.21568627450980393</v>
      </c>
      <c r="O390" s="2">
        <f t="shared" si="53"/>
        <v>0.11764705882352941</v>
      </c>
      <c r="P390" s="2">
        <f t="shared" si="54"/>
        <v>0.13725490196078433</v>
      </c>
      <c r="Q390" s="2">
        <f t="shared" si="55"/>
        <v>9.8039215686274508E-2</v>
      </c>
      <c r="R390" s="2">
        <f t="shared" si="56"/>
        <v>0.11764705882352941</v>
      </c>
    </row>
    <row r="391" spans="1:18" ht="15">
      <c r="A391">
        <v>814</v>
      </c>
      <c r="B391" t="s">
        <v>20</v>
      </c>
      <c r="C391" s="1">
        <v>51</v>
      </c>
      <c r="D391">
        <f>SUMIFS(次日!$A:$A,次日!$B:$B,$B391,次日!$C:$C,汇总!$A391)</f>
        <v>1</v>
      </c>
      <c r="E391">
        <f>SUMIFS('2日'!$A:$A,'2日'!$B:$B,$B391,'2日'!$C:$C,汇总!$A391)</f>
        <v>0</v>
      </c>
      <c r="F391">
        <f>SUMIFS('3日'!$A:$A,'3日'!$B:$B,$B391,'3日'!$C:$C,汇总!$A391)</f>
        <v>0</v>
      </c>
      <c r="G391">
        <f>SUMIFS('4日'!$A:$A,'4日'!$B:$B,$B391,'4日'!$C:$C,汇总!$A391)</f>
        <v>0</v>
      </c>
      <c r="H391">
        <f>SUMIFS('5日'!$A:$A,'5日'!$B:$B,$B391,'5日'!$C:$C,汇总!$A391)</f>
        <v>0</v>
      </c>
      <c r="I391">
        <f>SUMIFS('6日'!$A:$A,'6日'!$B:$B,$B391,'6日'!$C:$C,汇总!$A391)</f>
        <v>0</v>
      </c>
      <c r="J391">
        <f>SUMIFS('7日'!$A:$A,'7日'!$B:$B,$B391,'7日'!$C:$C,汇总!$A391)</f>
        <v>0</v>
      </c>
      <c r="K391" s="2" t="str">
        <f t="shared" si="49"/>
        <v>(814M)LENOVO Lenovo A5800-D</v>
      </c>
      <c r="L391" s="2">
        <f t="shared" si="50"/>
        <v>1.9607843137254902E-2</v>
      </c>
      <c r="M391" s="2">
        <f t="shared" si="51"/>
        <v>0</v>
      </c>
      <c r="N391" s="2">
        <f t="shared" si="52"/>
        <v>0</v>
      </c>
      <c r="O391" s="2">
        <f t="shared" si="53"/>
        <v>0</v>
      </c>
      <c r="P391" s="2">
        <f t="shared" si="54"/>
        <v>0</v>
      </c>
      <c r="Q391" s="2">
        <f t="shared" si="55"/>
        <v>0</v>
      </c>
      <c r="R391" s="2">
        <f t="shared" si="56"/>
        <v>0</v>
      </c>
    </row>
    <row r="392" spans="1:18" ht="15">
      <c r="A392">
        <v>814</v>
      </c>
      <c r="B392" t="s">
        <v>26</v>
      </c>
      <c r="C392" s="1">
        <v>51</v>
      </c>
      <c r="D392">
        <f>SUMIFS(次日!$A:$A,次日!$B:$B,$B392,次日!$C:$C,汇总!$A392)</f>
        <v>0</v>
      </c>
      <c r="E392">
        <f>SUMIFS('2日'!$A:$A,'2日'!$B:$B,$B392,'2日'!$C:$C,汇总!$A392)</f>
        <v>0</v>
      </c>
      <c r="F392">
        <f>SUMIFS('3日'!$A:$A,'3日'!$B:$B,$B392,'3日'!$C:$C,汇总!$A392)</f>
        <v>0</v>
      </c>
      <c r="G392">
        <f>SUMIFS('4日'!$A:$A,'4日'!$B:$B,$B392,'4日'!$C:$C,汇总!$A392)</f>
        <v>0</v>
      </c>
      <c r="H392">
        <f>SUMIFS('5日'!$A:$A,'5日'!$B:$B,$B392,'5日'!$C:$C,汇总!$A392)</f>
        <v>0</v>
      </c>
      <c r="I392">
        <f>SUMIFS('6日'!$A:$A,'6日'!$B:$B,$B392,'6日'!$C:$C,汇总!$A392)</f>
        <v>0</v>
      </c>
      <c r="J392">
        <f>SUMIFS('7日'!$A:$A,'7日'!$B:$B,$B392,'7日'!$C:$C,汇总!$A392)</f>
        <v>0</v>
      </c>
      <c r="K392" s="2" t="str">
        <f t="shared" si="49"/>
        <v>(814M)LENOVO Lenovo K30-TM</v>
      </c>
      <c r="L392" s="2">
        <f t="shared" si="50"/>
        <v>0</v>
      </c>
      <c r="M392" s="2">
        <f t="shared" si="51"/>
        <v>0</v>
      </c>
      <c r="N392" s="2">
        <f t="shared" si="52"/>
        <v>0</v>
      </c>
      <c r="O392" s="2">
        <f t="shared" si="53"/>
        <v>0</v>
      </c>
      <c r="P392" s="2">
        <f t="shared" si="54"/>
        <v>0</v>
      </c>
      <c r="Q392" s="2">
        <f t="shared" si="55"/>
        <v>0</v>
      </c>
      <c r="R392" s="2">
        <f t="shared" si="56"/>
        <v>0</v>
      </c>
    </row>
    <row r="393" spans="1:18" ht="15">
      <c r="A393">
        <v>1880</v>
      </c>
      <c r="B393" t="s">
        <v>273</v>
      </c>
      <c r="C393" s="1">
        <v>51</v>
      </c>
      <c r="D393">
        <f>SUMIFS(次日!$A:$A,次日!$B:$B,$B393,次日!$C:$C,汇总!$A393)</f>
        <v>18</v>
      </c>
      <c r="E393">
        <f>SUMIFS('2日'!$A:$A,'2日'!$B:$B,$B393,'2日'!$C:$C,汇总!$A393)</f>
        <v>10</v>
      </c>
      <c r="F393">
        <f>SUMIFS('3日'!$A:$A,'3日'!$B:$B,$B393,'3日'!$C:$C,汇总!$A393)</f>
        <v>8</v>
      </c>
      <c r="G393">
        <f>SUMIFS('4日'!$A:$A,'4日'!$B:$B,$B393,'4日'!$C:$C,汇总!$A393)</f>
        <v>6</v>
      </c>
      <c r="H393">
        <f>SUMIFS('5日'!$A:$A,'5日'!$B:$B,$B393,'5日'!$C:$C,汇总!$A393)</f>
        <v>5</v>
      </c>
      <c r="I393">
        <f>SUMIFS('6日'!$A:$A,'6日'!$B:$B,$B393,'6日'!$C:$C,汇总!$A393)</f>
        <v>4</v>
      </c>
      <c r="J393">
        <f>SUMIFS('7日'!$A:$A,'7日'!$B:$B,$B393,'7日'!$C:$C,汇总!$A393)</f>
        <v>4</v>
      </c>
      <c r="K393" s="2" t="str">
        <f t="shared" si="49"/>
        <v>(1880M)OPPO N5117</v>
      </c>
      <c r="L393" s="2">
        <f t="shared" si="50"/>
        <v>0.35294117647058826</v>
      </c>
      <c r="M393" s="2">
        <f t="shared" si="51"/>
        <v>0.19607843137254902</v>
      </c>
      <c r="N393" s="2">
        <f t="shared" si="52"/>
        <v>0.15686274509803921</v>
      </c>
      <c r="O393" s="2">
        <f t="shared" si="53"/>
        <v>0.11764705882352941</v>
      </c>
      <c r="P393" s="2">
        <f t="shared" si="54"/>
        <v>9.8039215686274508E-2</v>
      </c>
      <c r="Q393" s="2">
        <f t="shared" si="55"/>
        <v>7.8431372549019607E-2</v>
      </c>
      <c r="R393" s="2">
        <f t="shared" si="56"/>
        <v>7.8431372549019607E-2</v>
      </c>
    </row>
    <row r="394" spans="1:18" ht="15">
      <c r="A394">
        <v>2862</v>
      </c>
      <c r="B394" t="s">
        <v>439</v>
      </c>
      <c r="C394" s="1">
        <v>51</v>
      </c>
      <c r="D394">
        <f>SUMIFS(次日!$A:$A,次日!$B:$B,$B394,次日!$C:$C,汇总!$A394)</f>
        <v>10</v>
      </c>
      <c r="E394">
        <f>SUMIFS('2日'!$A:$A,'2日'!$B:$B,$B394,'2日'!$C:$C,汇总!$A394)</f>
        <v>6</v>
      </c>
      <c r="F394">
        <f>SUMIFS('3日'!$A:$A,'3日'!$B:$B,$B394,'3日'!$C:$C,汇总!$A394)</f>
        <v>8</v>
      </c>
      <c r="G394">
        <f>SUMIFS('4日'!$A:$A,'4日'!$B:$B,$B394,'4日'!$C:$C,汇总!$A394)</f>
        <v>5</v>
      </c>
      <c r="H394">
        <f>SUMIFS('5日'!$A:$A,'5日'!$B:$B,$B394,'5日'!$C:$C,汇总!$A394)</f>
        <v>5</v>
      </c>
      <c r="I394">
        <f>SUMIFS('6日'!$A:$A,'6日'!$B:$B,$B394,'6日'!$C:$C,汇总!$A394)</f>
        <v>1</v>
      </c>
      <c r="J394">
        <f>SUMIFS('7日'!$A:$A,'7日'!$B:$B,$B394,'7日'!$C:$C,汇总!$A394)</f>
        <v>3</v>
      </c>
      <c r="K394" s="2" t="str">
        <f t="shared" si="49"/>
        <v>(2862M)OPPO R7Plusm</v>
      </c>
      <c r="L394" s="2">
        <f t="shared" si="50"/>
        <v>0.19607843137254902</v>
      </c>
      <c r="M394" s="2">
        <f t="shared" si="51"/>
        <v>0.11764705882352941</v>
      </c>
      <c r="N394" s="2">
        <f t="shared" si="52"/>
        <v>0.15686274509803921</v>
      </c>
      <c r="O394" s="2">
        <f t="shared" si="53"/>
        <v>9.8039215686274508E-2</v>
      </c>
      <c r="P394" s="2">
        <f t="shared" si="54"/>
        <v>9.8039215686274508E-2</v>
      </c>
      <c r="Q394" s="2">
        <f t="shared" si="55"/>
        <v>1.9607843137254902E-2</v>
      </c>
      <c r="R394" s="2">
        <f t="shared" si="56"/>
        <v>5.8823529411764705E-2</v>
      </c>
    </row>
    <row r="395" spans="1:18" ht="15">
      <c r="A395">
        <v>814</v>
      </c>
      <c r="B395" t="s">
        <v>65</v>
      </c>
      <c r="C395" s="1">
        <v>51</v>
      </c>
      <c r="D395">
        <f>SUMIFS(次日!$A:$A,次日!$B:$B,$B395,次日!$C:$C,汇总!$A395)</f>
        <v>0</v>
      </c>
      <c r="E395">
        <f>SUMIFS('2日'!$A:$A,'2日'!$B:$B,$B395,'2日'!$C:$C,汇总!$A395)</f>
        <v>0</v>
      </c>
      <c r="F395">
        <f>SUMIFS('3日'!$A:$A,'3日'!$B:$B,$B395,'3日'!$C:$C,汇总!$A395)</f>
        <v>0</v>
      </c>
      <c r="G395">
        <f>SUMIFS('4日'!$A:$A,'4日'!$B:$B,$B395,'4日'!$C:$C,汇总!$A395)</f>
        <v>0</v>
      </c>
      <c r="H395">
        <f>SUMIFS('5日'!$A:$A,'5日'!$B:$B,$B395,'5日'!$C:$C,汇总!$A395)</f>
        <v>0</v>
      </c>
      <c r="I395">
        <f>SUMIFS('6日'!$A:$A,'6日'!$B:$B,$B395,'6日'!$C:$C,汇总!$A395)</f>
        <v>0</v>
      </c>
      <c r="J395">
        <f>SUMIFS('7日'!$A:$A,'7日'!$B:$B,$B395,'7日'!$C:$C,汇总!$A395)</f>
        <v>0</v>
      </c>
      <c r="K395" s="2" t="str">
        <f t="shared" si="49"/>
        <v>(814M)OPPO R8107</v>
      </c>
      <c r="L395" s="2">
        <f t="shared" si="50"/>
        <v>0</v>
      </c>
      <c r="M395" s="2">
        <f t="shared" si="51"/>
        <v>0</v>
      </c>
      <c r="N395" s="2">
        <f t="shared" si="52"/>
        <v>0</v>
      </c>
      <c r="O395" s="2">
        <f t="shared" si="53"/>
        <v>0</v>
      </c>
      <c r="P395" s="2">
        <f t="shared" si="54"/>
        <v>0</v>
      </c>
      <c r="Q395" s="2">
        <f t="shared" si="55"/>
        <v>0</v>
      </c>
      <c r="R395" s="2">
        <f t="shared" si="56"/>
        <v>0</v>
      </c>
    </row>
    <row r="396" spans="1:18" ht="15">
      <c r="A396">
        <v>814</v>
      </c>
      <c r="B396" t="s">
        <v>769</v>
      </c>
      <c r="C396" s="1">
        <v>51</v>
      </c>
      <c r="D396">
        <f>SUMIFS(次日!$A:$A,次日!$B:$B,$B396,次日!$C:$C,汇总!$A396)</f>
        <v>0</v>
      </c>
      <c r="E396">
        <f>SUMIFS('2日'!$A:$A,'2日'!$B:$B,$B396,'2日'!$C:$C,汇总!$A396)</f>
        <v>0</v>
      </c>
      <c r="F396">
        <f>SUMIFS('3日'!$A:$A,'3日'!$B:$B,$B396,'3日'!$C:$C,汇总!$A396)</f>
        <v>0</v>
      </c>
      <c r="G396">
        <f>SUMIFS('4日'!$A:$A,'4日'!$B:$B,$B396,'4日'!$C:$C,汇总!$A396)</f>
        <v>0</v>
      </c>
      <c r="H396">
        <f>SUMIFS('5日'!$A:$A,'5日'!$B:$B,$B396,'5日'!$C:$C,汇总!$A396)</f>
        <v>0</v>
      </c>
      <c r="I396">
        <f>SUMIFS('6日'!$A:$A,'6日'!$B:$B,$B396,'6日'!$C:$C,汇总!$A396)</f>
        <v>0</v>
      </c>
      <c r="J396">
        <f>SUMIFS('7日'!$A:$A,'7日'!$B:$B,$B396,'7日'!$C:$C,汇总!$A396)</f>
        <v>0</v>
      </c>
      <c r="K396" s="2" t="str">
        <f t="shared" si="49"/>
        <v>(814M)YuLong 5860A</v>
      </c>
      <c r="L396" s="2">
        <f t="shared" si="50"/>
        <v>0</v>
      </c>
      <c r="M396" s="2">
        <f t="shared" si="51"/>
        <v>0</v>
      </c>
      <c r="N396" s="2">
        <f t="shared" si="52"/>
        <v>0</v>
      </c>
      <c r="O396" s="2">
        <f t="shared" si="53"/>
        <v>0</v>
      </c>
      <c r="P396" s="2">
        <f t="shared" si="54"/>
        <v>0</v>
      </c>
      <c r="Q396" s="2">
        <f t="shared" si="55"/>
        <v>0</v>
      </c>
      <c r="R396" s="2">
        <f t="shared" si="56"/>
        <v>0</v>
      </c>
    </row>
    <row r="397" spans="1:18" ht="15">
      <c r="A397">
        <v>1979</v>
      </c>
      <c r="B397" t="s">
        <v>104</v>
      </c>
      <c r="C397" s="1">
        <v>51</v>
      </c>
      <c r="D397">
        <f>SUMIFS(次日!$A:$A,次日!$B:$B,$B397,次日!$C:$C,汇总!$A397)</f>
        <v>20</v>
      </c>
      <c r="E397">
        <f>SUMIFS('2日'!$A:$A,'2日'!$B:$B,$B397,'2日'!$C:$C,汇总!$A397)</f>
        <v>11</v>
      </c>
      <c r="F397">
        <f>SUMIFS('3日'!$A:$A,'3日'!$B:$B,$B397,'3日'!$C:$C,汇总!$A397)</f>
        <v>11</v>
      </c>
      <c r="G397">
        <f>SUMIFS('4日'!$A:$A,'4日'!$B:$B,$B397,'4日'!$C:$C,汇总!$A397)</f>
        <v>6</v>
      </c>
      <c r="H397">
        <f>SUMIFS('5日'!$A:$A,'5日'!$B:$B,$B397,'5日'!$C:$C,汇总!$A397)</f>
        <v>4</v>
      </c>
      <c r="I397">
        <f>SUMIFS('6日'!$A:$A,'6日'!$B:$B,$B397,'6日'!$C:$C,汇总!$A397)</f>
        <v>5</v>
      </c>
      <c r="J397">
        <f>SUMIFS('7日'!$A:$A,'7日'!$B:$B,$B397,'7日'!$C:$C,汇总!$A397)</f>
        <v>3</v>
      </c>
      <c r="K397" s="2" t="str">
        <f t="shared" si="49"/>
        <v>(1979M)YuLong Coolpad 8675-HD</v>
      </c>
      <c r="L397" s="2">
        <f t="shared" si="50"/>
        <v>0.39215686274509803</v>
      </c>
      <c r="M397" s="2">
        <f t="shared" si="51"/>
        <v>0.21568627450980393</v>
      </c>
      <c r="N397" s="2">
        <f t="shared" si="52"/>
        <v>0.21568627450980393</v>
      </c>
      <c r="O397" s="2">
        <f t="shared" si="53"/>
        <v>0.11764705882352941</v>
      </c>
      <c r="P397" s="2">
        <f t="shared" si="54"/>
        <v>7.8431372549019607E-2</v>
      </c>
      <c r="Q397" s="2">
        <f t="shared" si="55"/>
        <v>9.8039215686274508E-2</v>
      </c>
      <c r="R397" s="2">
        <f t="shared" si="56"/>
        <v>5.8823529411764705E-2</v>
      </c>
    </row>
    <row r="398" spans="1:18" ht="15">
      <c r="A398">
        <v>814</v>
      </c>
      <c r="B398" t="s">
        <v>246</v>
      </c>
      <c r="C398" s="1">
        <v>51</v>
      </c>
      <c r="D398">
        <f>SUMIFS(次日!$A:$A,次日!$B:$B,$B398,次日!$C:$C,汇总!$A398)</f>
        <v>0</v>
      </c>
      <c r="E398">
        <f>SUMIFS('2日'!$A:$A,'2日'!$B:$B,$B398,'2日'!$C:$C,汇总!$A398)</f>
        <v>0</v>
      </c>
      <c r="F398">
        <f>SUMIFS('3日'!$A:$A,'3日'!$B:$B,$B398,'3日'!$C:$C,汇总!$A398)</f>
        <v>0</v>
      </c>
      <c r="G398">
        <f>SUMIFS('4日'!$A:$A,'4日'!$B:$B,$B398,'4日'!$C:$C,汇总!$A398)</f>
        <v>0</v>
      </c>
      <c r="H398">
        <f>SUMIFS('5日'!$A:$A,'5日'!$B:$B,$B398,'5日'!$C:$C,汇总!$A398)</f>
        <v>0</v>
      </c>
      <c r="I398">
        <f>SUMIFS('6日'!$A:$A,'6日'!$B:$B,$B398,'6日'!$C:$C,汇总!$A398)</f>
        <v>0</v>
      </c>
      <c r="J398">
        <f>SUMIFS('7日'!$A:$A,'7日'!$B:$B,$B398,'7日'!$C:$C,汇总!$A398)</f>
        <v>0</v>
      </c>
      <c r="K398" s="2" t="str">
        <f t="shared" si="49"/>
        <v>(814M)motorola ME722</v>
      </c>
      <c r="L398" s="2">
        <f t="shared" si="50"/>
        <v>0</v>
      </c>
      <c r="M398" s="2">
        <f t="shared" si="51"/>
        <v>0</v>
      </c>
      <c r="N398" s="2">
        <f t="shared" si="52"/>
        <v>0</v>
      </c>
      <c r="O398" s="2">
        <f t="shared" si="53"/>
        <v>0</v>
      </c>
      <c r="P398" s="2">
        <f t="shared" si="54"/>
        <v>0</v>
      </c>
      <c r="Q398" s="2">
        <f t="shared" si="55"/>
        <v>0</v>
      </c>
      <c r="R398" s="2">
        <f t="shared" si="56"/>
        <v>0</v>
      </c>
    </row>
    <row r="399" spans="1:18" ht="15">
      <c r="A399">
        <v>1388</v>
      </c>
      <c r="B399" t="s">
        <v>315</v>
      </c>
      <c r="C399" s="1">
        <v>51</v>
      </c>
      <c r="D399">
        <f>SUMIFS(次日!$A:$A,次日!$B:$B,$B399,次日!$C:$C,汇总!$A399)</f>
        <v>16</v>
      </c>
      <c r="E399">
        <f>SUMIFS('2日'!$A:$A,'2日'!$B:$B,$B399,'2日'!$C:$C,汇总!$A399)</f>
        <v>10</v>
      </c>
      <c r="F399">
        <f>SUMIFS('3日'!$A:$A,'3日'!$B:$B,$B399,'3日'!$C:$C,汇总!$A399)</f>
        <v>6</v>
      </c>
      <c r="G399">
        <f>SUMIFS('4日'!$A:$A,'4日'!$B:$B,$B399,'4日'!$C:$C,汇总!$A399)</f>
        <v>4</v>
      </c>
      <c r="H399">
        <f>SUMIFS('5日'!$A:$A,'5日'!$B:$B,$B399,'5日'!$C:$C,汇总!$A399)</f>
        <v>4</v>
      </c>
      <c r="I399">
        <f>SUMIFS('6日'!$A:$A,'6日'!$B:$B,$B399,'6日'!$C:$C,汇总!$A399)</f>
        <v>5</v>
      </c>
      <c r="J399">
        <f>SUMIFS('7日'!$A:$A,'7日'!$B:$B,$B399,'7日'!$C:$C,汇总!$A399)</f>
        <v>3</v>
      </c>
      <c r="K399" s="2" t="str">
        <f t="shared" si="49"/>
        <v>(1388M)samsung SM-G6000</v>
      </c>
      <c r="L399" s="2">
        <f t="shared" si="50"/>
        <v>0.31372549019607843</v>
      </c>
      <c r="M399" s="2">
        <f t="shared" si="51"/>
        <v>0.19607843137254902</v>
      </c>
      <c r="N399" s="2">
        <f t="shared" si="52"/>
        <v>0.11764705882352941</v>
      </c>
      <c r="O399" s="2">
        <f t="shared" si="53"/>
        <v>7.8431372549019607E-2</v>
      </c>
      <c r="P399" s="2">
        <f t="shared" si="54"/>
        <v>7.8431372549019607E-2</v>
      </c>
      <c r="Q399" s="2">
        <f t="shared" si="55"/>
        <v>9.8039215686274508E-2</v>
      </c>
      <c r="R399" s="2">
        <f t="shared" si="56"/>
        <v>5.8823529411764705E-2</v>
      </c>
    </row>
    <row r="400" spans="1:18" ht="15">
      <c r="A400">
        <v>1910</v>
      </c>
      <c r="B400" t="s">
        <v>720</v>
      </c>
      <c r="C400" s="1">
        <v>51</v>
      </c>
      <c r="D400">
        <f>SUMIFS(次日!$A:$A,次日!$B:$B,$B400,次日!$C:$C,汇总!$A400)</f>
        <v>26</v>
      </c>
      <c r="E400">
        <f>SUMIFS('2日'!$A:$A,'2日'!$B:$B,$B400,'2日'!$C:$C,汇总!$A400)</f>
        <v>9</v>
      </c>
      <c r="F400">
        <f>SUMIFS('3日'!$A:$A,'3日'!$B:$B,$B400,'3日'!$C:$C,汇总!$A400)</f>
        <v>5</v>
      </c>
      <c r="G400">
        <f>SUMIFS('4日'!$A:$A,'4日'!$B:$B,$B400,'4日'!$C:$C,汇总!$A400)</f>
        <v>4</v>
      </c>
      <c r="H400">
        <f>SUMIFS('5日'!$A:$A,'5日'!$B:$B,$B400,'5日'!$C:$C,汇总!$A400)</f>
        <v>6</v>
      </c>
      <c r="I400">
        <f>SUMIFS('6日'!$A:$A,'6日'!$B:$B,$B400,'6日'!$C:$C,汇总!$A400)</f>
        <v>2</v>
      </c>
      <c r="J400">
        <f>SUMIFS('7日'!$A:$A,'7日'!$B:$B,$B400,'7日'!$C:$C,汇总!$A400)</f>
        <v>4</v>
      </c>
      <c r="K400" s="2" t="str">
        <f t="shared" si="49"/>
        <v>(1910M)vivo vivo X5Pro V</v>
      </c>
      <c r="L400" s="2">
        <f t="shared" si="50"/>
        <v>0.50980392156862742</v>
      </c>
      <c r="M400" s="2">
        <f t="shared" si="51"/>
        <v>0.17647058823529413</v>
      </c>
      <c r="N400" s="2">
        <f t="shared" si="52"/>
        <v>9.8039215686274508E-2</v>
      </c>
      <c r="O400" s="2">
        <f t="shared" si="53"/>
        <v>7.8431372549019607E-2</v>
      </c>
      <c r="P400" s="2">
        <f t="shared" si="54"/>
        <v>0.11764705882352941</v>
      </c>
      <c r="Q400" s="2">
        <f t="shared" si="55"/>
        <v>3.9215686274509803E-2</v>
      </c>
      <c r="R400" s="2">
        <f t="shared" si="56"/>
        <v>7.8431372549019607E-2</v>
      </c>
    </row>
    <row r="401" spans="1:18" ht="15">
      <c r="A401">
        <v>905</v>
      </c>
      <c r="B401" t="s">
        <v>323</v>
      </c>
      <c r="C401" s="1">
        <v>51</v>
      </c>
      <c r="D401">
        <f>SUMIFS(次日!$A:$A,次日!$B:$B,$B401,次日!$C:$C,汇总!$A401)</f>
        <v>15</v>
      </c>
      <c r="E401">
        <f>SUMIFS('2日'!$A:$A,'2日'!$B:$B,$B401,'2日'!$C:$C,汇总!$A401)</f>
        <v>10</v>
      </c>
      <c r="F401">
        <f>SUMIFS('3日'!$A:$A,'3日'!$B:$B,$B401,'3日'!$C:$C,汇总!$A401)</f>
        <v>9</v>
      </c>
      <c r="G401">
        <f>SUMIFS('4日'!$A:$A,'4日'!$B:$B,$B401,'4日'!$C:$C,汇总!$A401)</f>
        <v>7</v>
      </c>
      <c r="H401">
        <f>SUMIFS('5日'!$A:$A,'5日'!$B:$B,$B401,'5日'!$C:$C,汇总!$A401)</f>
        <v>4</v>
      </c>
      <c r="I401">
        <f>SUMIFS('6日'!$A:$A,'6日'!$B:$B,$B401,'6日'!$C:$C,汇总!$A401)</f>
        <v>5</v>
      </c>
      <c r="J401">
        <f>SUMIFS('7日'!$A:$A,'7日'!$B:$B,$B401,'7日'!$C:$C,汇总!$A401)</f>
        <v>4</v>
      </c>
      <c r="K401" s="2" t="str">
        <f t="shared" si="49"/>
        <v>(905M)vivo vivo Y28L</v>
      </c>
      <c r="L401" s="2">
        <f t="shared" si="50"/>
        <v>0.29411764705882354</v>
      </c>
      <c r="M401" s="2">
        <f t="shared" si="51"/>
        <v>0.19607843137254902</v>
      </c>
      <c r="N401" s="2">
        <f t="shared" si="52"/>
        <v>0.17647058823529413</v>
      </c>
      <c r="O401" s="2">
        <f t="shared" si="53"/>
        <v>0.13725490196078433</v>
      </c>
      <c r="P401" s="2">
        <f t="shared" si="54"/>
        <v>7.8431372549019607E-2</v>
      </c>
      <c r="Q401" s="2">
        <f t="shared" si="55"/>
        <v>9.8039215686274508E-2</v>
      </c>
      <c r="R401" s="2">
        <f t="shared" si="56"/>
        <v>7.8431372549019607E-2</v>
      </c>
    </row>
    <row r="402" spans="1:18" ht="15">
      <c r="A402">
        <v>814</v>
      </c>
      <c r="B402" t="s">
        <v>555</v>
      </c>
      <c r="C402" s="1">
        <v>50</v>
      </c>
      <c r="D402">
        <f>SUMIFS(次日!$A:$A,次日!$B:$B,$B402,次日!$C:$C,汇总!$A402)</f>
        <v>0</v>
      </c>
      <c r="E402">
        <f>SUMIFS('2日'!$A:$A,'2日'!$B:$B,$B402,'2日'!$C:$C,汇总!$A402)</f>
        <v>0</v>
      </c>
      <c r="F402">
        <f>SUMIFS('3日'!$A:$A,'3日'!$B:$B,$B402,'3日'!$C:$C,汇总!$A402)</f>
        <v>0</v>
      </c>
      <c r="G402">
        <f>SUMIFS('4日'!$A:$A,'4日'!$B:$B,$B402,'4日'!$C:$C,汇总!$A402)</f>
        <v>0</v>
      </c>
      <c r="H402">
        <f>SUMIFS('5日'!$A:$A,'5日'!$B:$B,$B402,'5日'!$C:$C,汇总!$A402)</f>
        <v>0</v>
      </c>
      <c r="I402">
        <f>SUMIFS('6日'!$A:$A,'6日'!$B:$B,$B402,'6日'!$C:$C,汇总!$A402)</f>
        <v>0</v>
      </c>
      <c r="J402">
        <f>SUMIFS('7日'!$A:$A,'7日'!$B:$B,$B402,'7日'!$C:$C,汇总!$A402)</f>
        <v>0</v>
      </c>
      <c r="K402" s="2" t="str">
        <f t="shared" si="49"/>
        <v>(814M)BBK vivo S7t</v>
      </c>
      <c r="L402" s="2">
        <f t="shared" si="50"/>
        <v>0</v>
      </c>
      <c r="M402" s="2">
        <f t="shared" si="51"/>
        <v>0</v>
      </c>
      <c r="N402" s="2">
        <f t="shared" si="52"/>
        <v>0</v>
      </c>
      <c r="O402" s="2">
        <f t="shared" si="53"/>
        <v>0</v>
      </c>
      <c r="P402" s="2">
        <f t="shared" si="54"/>
        <v>0</v>
      </c>
      <c r="Q402" s="2">
        <f t="shared" si="55"/>
        <v>0</v>
      </c>
      <c r="R402" s="2">
        <f t="shared" si="56"/>
        <v>0</v>
      </c>
    </row>
    <row r="403" spans="1:18" ht="15">
      <c r="A403">
        <v>897</v>
      </c>
      <c r="B403" t="s">
        <v>91</v>
      </c>
      <c r="C403" s="1">
        <v>50</v>
      </c>
      <c r="D403">
        <f>SUMIFS(次日!$A:$A,次日!$B:$B,$B403,次日!$C:$C,汇总!$A403)</f>
        <v>12</v>
      </c>
      <c r="E403">
        <f>SUMIFS('2日'!$A:$A,'2日'!$B:$B,$B403,'2日'!$C:$C,汇总!$A403)</f>
        <v>8</v>
      </c>
      <c r="F403">
        <f>SUMIFS('3日'!$A:$A,'3日'!$B:$B,$B403,'3日'!$C:$C,汇总!$A403)</f>
        <v>6</v>
      </c>
      <c r="G403">
        <f>SUMIFS('4日'!$A:$A,'4日'!$B:$B,$B403,'4日'!$C:$C,汇总!$A403)</f>
        <v>6</v>
      </c>
      <c r="H403">
        <f>SUMIFS('5日'!$A:$A,'5日'!$B:$B,$B403,'5日'!$C:$C,汇总!$A403)</f>
        <v>7</v>
      </c>
      <c r="I403">
        <f>SUMIFS('6日'!$A:$A,'6日'!$B:$B,$B403,'6日'!$C:$C,汇总!$A403)</f>
        <v>4</v>
      </c>
      <c r="J403">
        <f>SUMIFS('7日'!$A:$A,'7日'!$B:$B,$B403,'7日'!$C:$C,汇总!$A403)</f>
        <v>5</v>
      </c>
      <c r="K403" s="2" t="str">
        <f t="shared" si="49"/>
        <v>(897M)CMDC M623C</v>
      </c>
      <c r="L403" s="2">
        <f t="shared" si="50"/>
        <v>0.24</v>
      </c>
      <c r="M403" s="2">
        <f t="shared" si="51"/>
        <v>0.16</v>
      </c>
      <c r="N403" s="2">
        <f t="shared" si="52"/>
        <v>0.12</v>
      </c>
      <c r="O403" s="2">
        <f t="shared" si="53"/>
        <v>0.12</v>
      </c>
      <c r="P403" s="2">
        <f t="shared" si="54"/>
        <v>0.14000000000000001</v>
      </c>
      <c r="Q403" s="2">
        <f t="shared" si="55"/>
        <v>0.08</v>
      </c>
      <c r="R403" s="2">
        <f t="shared" si="56"/>
        <v>0.1</v>
      </c>
    </row>
    <row r="404" spans="1:18" ht="15">
      <c r="A404">
        <v>814</v>
      </c>
      <c r="B404" t="s">
        <v>772</v>
      </c>
      <c r="C404" s="1">
        <v>50</v>
      </c>
      <c r="D404">
        <f>SUMIFS(次日!$A:$A,次日!$B:$B,$B404,次日!$C:$C,汇总!$A404)</f>
        <v>0</v>
      </c>
      <c r="E404">
        <f>SUMIFS('2日'!$A:$A,'2日'!$B:$B,$B404,'2日'!$C:$C,汇总!$A404)</f>
        <v>0</v>
      </c>
      <c r="F404">
        <f>SUMIFS('3日'!$A:$A,'3日'!$B:$B,$B404,'3日'!$C:$C,汇总!$A404)</f>
        <v>0</v>
      </c>
      <c r="G404">
        <f>SUMIFS('4日'!$A:$A,'4日'!$B:$B,$B404,'4日'!$C:$C,汇总!$A404)</f>
        <v>0</v>
      </c>
      <c r="H404">
        <f>SUMIFS('5日'!$A:$A,'5日'!$B:$B,$B404,'5日'!$C:$C,汇总!$A404)</f>
        <v>0</v>
      </c>
      <c r="I404">
        <f>SUMIFS('6日'!$A:$A,'6日'!$B:$B,$B404,'6日'!$C:$C,汇总!$A404)</f>
        <v>0</v>
      </c>
      <c r="J404">
        <f>SUMIFS('7日'!$A:$A,'7日'!$B:$B,$B404,'7日'!$C:$C,汇总!$A404)</f>
        <v>0</v>
      </c>
      <c r="K404" s="2" t="str">
        <f t="shared" si="49"/>
        <v>(814M)GiONEE V182</v>
      </c>
      <c r="L404" s="2">
        <f t="shared" si="50"/>
        <v>0</v>
      </c>
      <c r="M404" s="2">
        <f t="shared" si="51"/>
        <v>0</v>
      </c>
      <c r="N404" s="2">
        <f t="shared" si="52"/>
        <v>0</v>
      </c>
      <c r="O404" s="2">
        <f t="shared" si="53"/>
        <v>0</v>
      </c>
      <c r="P404" s="2">
        <f t="shared" si="54"/>
        <v>0</v>
      </c>
      <c r="Q404" s="2">
        <f t="shared" si="55"/>
        <v>0</v>
      </c>
      <c r="R404" s="2">
        <f t="shared" si="56"/>
        <v>0</v>
      </c>
    </row>
    <row r="405" spans="1:18" ht="15">
      <c r="A405">
        <v>814</v>
      </c>
      <c r="B405" t="s">
        <v>203</v>
      </c>
      <c r="C405" s="1">
        <v>50</v>
      </c>
      <c r="D405">
        <f>SUMIFS(次日!$A:$A,次日!$B:$B,$B405,次日!$C:$C,汇总!$A405)</f>
        <v>0</v>
      </c>
      <c r="E405">
        <f>SUMIFS('2日'!$A:$A,'2日'!$B:$B,$B405,'2日'!$C:$C,汇总!$A405)</f>
        <v>0</v>
      </c>
      <c r="F405">
        <f>SUMIFS('3日'!$A:$A,'3日'!$B:$B,$B405,'3日'!$C:$C,汇总!$A405)</f>
        <v>0</v>
      </c>
      <c r="G405">
        <f>SUMIFS('4日'!$A:$A,'4日'!$B:$B,$B405,'4日'!$C:$C,汇总!$A405)</f>
        <v>0</v>
      </c>
      <c r="H405">
        <f>SUMIFS('5日'!$A:$A,'5日'!$B:$B,$B405,'5日'!$C:$C,汇总!$A405)</f>
        <v>0</v>
      </c>
      <c r="I405">
        <f>SUMIFS('6日'!$A:$A,'6日'!$B:$B,$B405,'6日'!$C:$C,汇总!$A405)</f>
        <v>0</v>
      </c>
      <c r="J405">
        <f>SUMIFS('7日'!$A:$A,'7日'!$B:$B,$B405,'7日'!$C:$C,汇总!$A405)</f>
        <v>0</v>
      </c>
      <c r="K405" s="2" t="str">
        <f t="shared" si="49"/>
        <v>(814M)HTC HTC One X</v>
      </c>
      <c r="L405" s="2">
        <f t="shared" si="50"/>
        <v>0</v>
      </c>
      <c r="M405" s="2">
        <f t="shared" si="51"/>
        <v>0</v>
      </c>
      <c r="N405" s="2">
        <f t="shared" si="52"/>
        <v>0</v>
      </c>
      <c r="O405" s="2">
        <f t="shared" si="53"/>
        <v>0</v>
      </c>
      <c r="P405" s="2">
        <f t="shared" si="54"/>
        <v>0</v>
      </c>
      <c r="Q405" s="2">
        <f t="shared" si="55"/>
        <v>0</v>
      </c>
      <c r="R405" s="2">
        <f t="shared" si="56"/>
        <v>0</v>
      </c>
    </row>
    <row r="406" spans="1:18" ht="15">
      <c r="A406">
        <v>814</v>
      </c>
      <c r="B406" t="s">
        <v>426</v>
      </c>
      <c r="C406" s="1">
        <v>50</v>
      </c>
      <c r="D406">
        <f>SUMIFS(次日!$A:$A,次日!$B:$B,$B406,次日!$C:$C,汇总!$A406)</f>
        <v>0</v>
      </c>
      <c r="E406">
        <f>SUMIFS('2日'!$A:$A,'2日'!$B:$B,$B406,'2日'!$C:$C,汇总!$A406)</f>
        <v>0</v>
      </c>
      <c r="F406">
        <f>SUMIFS('3日'!$A:$A,'3日'!$B:$B,$B406,'3日'!$C:$C,汇总!$A406)</f>
        <v>0</v>
      </c>
      <c r="G406">
        <f>SUMIFS('4日'!$A:$A,'4日'!$B:$B,$B406,'4日'!$C:$C,汇总!$A406)</f>
        <v>0</v>
      </c>
      <c r="H406">
        <f>SUMIFS('5日'!$A:$A,'5日'!$B:$B,$B406,'5日'!$C:$C,汇总!$A406)</f>
        <v>0</v>
      </c>
      <c r="I406">
        <f>SUMIFS('6日'!$A:$A,'6日'!$B:$B,$B406,'6日'!$C:$C,汇总!$A406)</f>
        <v>0</v>
      </c>
      <c r="J406">
        <f>SUMIFS('7日'!$A:$A,'7日'!$B:$B,$B406,'7日'!$C:$C,汇总!$A406)</f>
        <v>0</v>
      </c>
      <c r="K406" s="2" t="str">
        <f t="shared" si="49"/>
        <v>(814M)HTC HTC Pydtd</v>
      </c>
      <c r="L406" s="2">
        <f t="shared" si="50"/>
        <v>0</v>
      </c>
      <c r="M406" s="2">
        <f t="shared" si="51"/>
        <v>0</v>
      </c>
      <c r="N406" s="2">
        <f t="shared" si="52"/>
        <v>0</v>
      </c>
      <c r="O406" s="2">
        <f t="shared" si="53"/>
        <v>0</v>
      </c>
      <c r="P406" s="2">
        <f t="shared" si="54"/>
        <v>0</v>
      </c>
      <c r="Q406" s="2">
        <f t="shared" si="55"/>
        <v>0</v>
      </c>
      <c r="R406" s="2">
        <f t="shared" si="56"/>
        <v>0</v>
      </c>
    </row>
    <row r="407" spans="1:18" ht="15">
      <c r="A407">
        <v>2791</v>
      </c>
      <c r="B407" t="s">
        <v>915</v>
      </c>
      <c r="C407" s="1">
        <v>50</v>
      </c>
      <c r="D407">
        <f>SUMIFS(次日!$A:$A,次日!$B:$B,$B407,次日!$C:$C,汇总!$A407)</f>
        <v>18</v>
      </c>
      <c r="E407">
        <f>SUMIFS('2日'!$A:$A,'2日'!$B:$B,$B407,'2日'!$C:$C,汇总!$A407)</f>
        <v>15</v>
      </c>
      <c r="F407">
        <f>SUMIFS('3日'!$A:$A,'3日'!$B:$B,$B407,'3日'!$C:$C,汇总!$A407)</f>
        <v>15</v>
      </c>
      <c r="G407">
        <f>SUMIFS('4日'!$A:$A,'4日'!$B:$B,$B407,'4日'!$C:$C,汇总!$A407)</f>
        <v>9</v>
      </c>
      <c r="H407">
        <f>SUMIFS('5日'!$A:$A,'5日'!$B:$B,$B407,'5日'!$C:$C,汇总!$A407)</f>
        <v>12</v>
      </c>
      <c r="I407">
        <f>SUMIFS('6日'!$A:$A,'6日'!$B:$B,$B407,'6日'!$C:$C,汇总!$A407)</f>
        <v>7</v>
      </c>
      <c r="J407">
        <f>SUMIFS('7日'!$A:$A,'7日'!$B:$B,$B407,'7日'!$C:$C,汇总!$A407)</f>
        <v>7</v>
      </c>
      <c r="K407" s="2" t="str">
        <f t="shared" si="49"/>
        <v>(2791M)HUAWEI HUAWEI CRR-UL00</v>
      </c>
      <c r="L407" s="2">
        <f t="shared" si="50"/>
        <v>0.36</v>
      </c>
      <c r="M407" s="2">
        <f t="shared" si="51"/>
        <v>0.3</v>
      </c>
      <c r="N407" s="2">
        <f t="shared" si="52"/>
        <v>0.3</v>
      </c>
      <c r="O407" s="2">
        <f t="shared" si="53"/>
        <v>0.18</v>
      </c>
      <c r="P407" s="2">
        <f t="shared" si="54"/>
        <v>0.24</v>
      </c>
      <c r="Q407" s="2">
        <f t="shared" si="55"/>
        <v>0.14000000000000001</v>
      </c>
      <c r="R407" s="2">
        <f t="shared" si="56"/>
        <v>0.14000000000000001</v>
      </c>
    </row>
    <row r="408" spans="1:18" ht="15">
      <c r="A408">
        <v>814</v>
      </c>
      <c r="B408" t="s">
        <v>140</v>
      </c>
      <c r="C408" s="1">
        <v>50</v>
      </c>
      <c r="D408">
        <f>SUMIFS(次日!$A:$A,次日!$B:$B,$B408,次日!$C:$C,汇总!$A408)</f>
        <v>0</v>
      </c>
      <c r="E408">
        <f>SUMIFS('2日'!$A:$A,'2日'!$B:$B,$B408,'2日'!$C:$C,汇总!$A408)</f>
        <v>0</v>
      </c>
      <c r="F408">
        <f>SUMIFS('3日'!$A:$A,'3日'!$B:$B,$B408,'3日'!$C:$C,汇总!$A408)</f>
        <v>0</v>
      </c>
      <c r="G408">
        <f>SUMIFS('4日'!$A:$A,'4日'!$B:$B,$B408,'4日'!$C:$C,汇总!$A408)</f>
        <v>0</v>
      </c>
      <c r="H408">
        <f>SUMIFS('5日'!$A:$A,'5日'!$B:$B,$B408,'5日'!$C:$C,汇总!$A408)</f>
        <v>0</v>
      </c>
      <c r="I408">
        <f>SUMIFS('6日'!$A:$A,'6日'!$B:$B,$B408,'6日'!$C:$C,汇总!$A408)</f>
        <v>0</v>
      </c>
      <c r="J408">
        <f>SUMIFS('7日'!$A:$A,'7日'!$B:$B,$B408,'7日'!$C:$C,汇总!$A408)</f>
        <v>0</v>
      </c>
      <c r="K408" s="2" t="str">
        <f t="shared" si="49"/>
        <v>(814M)HUAWEI HUAWEI Y300-0000</v>
      </c>
      <c r="L408" s="2">
        <f t="shared" si="50"/>
        <v>0</v>
      </c>
      <c r="M408" s="2">
        <f t="shared" si="51"/>
        <v>0</v>
      </c>
      <c r="N408" s="2">
        <f t="shared" si="52"/>
        <v>0</v>
      </c>
      <c r="O408" s="2">
        <f t="shared" si="53"/>
        <v>0</v>
      </c>
      <c r="P408" s="2">
        <f t="shared" si="54"/>
        <v>0</v>
      </c>
      <c r="Q408" s="2">
        <f t="shared" si="55"/>
        <v>0</v>
      </c>
      <c r="R408" s="2">
        <f t="shared" si="56"/>
        <v>0</v>
      </c>
    </row>
    <row r="409" spans="1:18" ht="15">
      <c r="A409">
        <v>1913</v>
      </c>
      <c r="B409" t="s">
        <v>966</v>
      </c>
      <c r="C409" s="1">
        <v>50</v>
      </c>
      <c r="D409">
        <f>SUMIFS(次日!$A:$A,次日!$B:$B,$B409,次日!$C:$C,汇总!$A409)</f>
        <v>20</v>
      </c>
      <c r="E409">
        <f>SUMIFS('2日'!$A:$A,'2日'!$B:$B,$B409,'2日'!$C:$C,汇总!$A409)</f>
        <v>14</v>
      </c>
      <c r="F409">
        <f>SUMIFS('3日'!$A:$A,'3日'!$B:$B,$B409,'3日'!$C:$C,汇总!$A409)</f>
        <v>8</v>
      </c>
      <c r="G409">
        <f>SUMIFS('4日'!$A:$A,'4日'!$B:$B,$B409,'4日'!$C:$C,汇总!$A409)</f>
        <v>7</v>
      </c>
      <c r="H409">
        <f>SUMIFS('5日'!$A:$A,'5日'!$B:$B,$B409,'5日'!$C:$C,汇总!$A409)</f>
        <v>5</v>
      </c>
      <c r="I409">
        <f>SUMIFS('6日'!$A:$A,'6日'!$B:$B,$B409,'6日'!$C:$C,汇总!$A409)</f>
        <v>6</v>
      </c>
      <c r="J409">
        <f>SUMIFS('7日'!$A:$A,'7日'!$B:$B,$B409,'7日'!$C:$C,汇总!$A409)</f>
        <v>4</v>
      </c>
      <c r="K409" s="2" t="str">
        <f t="shared" si="49"/>
        <v>(1913M)HUAWEI SCL-CL00</v>
      </c>
      <c r="L409" s="2">
        <f t="shared" si="50"/>
        <v>0.4</v>
      </c>
      <c r="M409" s="2">
        <f t="shared" si="51"/>
        <v>0.28000000000000003</v>
      </c>
      <c r="N409" s="2">
        <f t="shared" si="52"/>
        <v>0.16</v>
      </c>
      <c r="O409" s="2">
        <f t="shared" si="53"/>
        <v>0.14000000000000001</v>
      </c>
      <c r="P409" s="2">
        <f t="shared" si="54"/>
        <v>0.1</v>
      </c>
      <c r="Q409" s="2">
        <f t="shared" si="55"/>
        <v>0.12</v>
      </c>
      <c r="R409" s="2">
        <f t="shared" si="56"/>
        <v>0.08</v>
      </c>
    </row>
    <row r="410" spans="1:18" ht="15">
      <c r="A410">
        <v>814</v>
      </c>
      <c r="B410" t="s">
        <v>385</v>
      </c>
      <c r="C410" s="1">
        <v>50</v>
      </c>
      <c r="D410">
        <f>SUMIFS(次日!$A:$A,次日!$B:$B,$B410,次日!$C:$C,汇总!$A410)</f>
        <v>0</v>
      </c>
      <c r="E410">
        <f>SUMIFS('2日'!$A:$A,'2日'!$B:$B,$B410,'2日'!$C:$C,汇总!$A410)</f>
        <v>0</v>
      </c>
      <c r="F410">
        <f>SUMIFS('3日'!$A:$A,'3日'!$B:$B,$B410,'3日'!$C:$C,汇总!$A410)</f>
        <v>0</v>
      </c>
      <c r="G410">
        <f>SUMIFS('4日'!$A:$A,'4日'!$B:$B,$B410,'4日'!$C:$C,汇总!$A410)</f>
        <v>0</v>
      </c>
      <c r="H410">
        <f>SUMIFS('5日'!$A:$A,'5日'!$B:$B,$B410,'5日'!$C:$C,汇总!$A410)</f>
        <v>0</v>
      </c>
      <c r="I410">
        <f>SUMIFS('6日'!$A:$A,'6日'!$B:$B,$B410,'6日'!$C:$C,汇总!$A410)</f>
        <v>0</v>
      </c>
      <c r="J410">
        <f>SUMIFS('7日'!$A:$A,'7日'!$B:$B,$B410,'7日'!$C:$C,汇总!$A410)</f>
        <v>0</v>
      </c>
      <c r="K410" s="2" t="str">
        <f t="shared" si="49"/>
        <v>(814M)LENOVO Lenovo P780</v>
      </c>
      <c r="L410" s="2">
        <f t="shared" si="50"/>
        <v>0</v>
      </c>
      <c r="M410" s="2">
        <f t="shared" si="51"/>
        <v>0</v>
      </c>
      <c r="N410" s="2">
        <f t="shared" si="52"/>
        <v>0</v>
      </c>
      <c r="O410" s="2">
        <f t="shared" si="53"/>
        <v>0</v>
      </c>
      <c r="P410" s="2">
        <f t="shared" si="54"/>
        <v>0</v>
      </c>
      <c r="Q410" s="2">
        <f t="shared" si="55"/>
        <v>0</v>
      </c>
      <c r="R410" s="2">
        <f t="shared" si="56"/>
        <v>0</v>
      </c>
    </row>
    <row r="411" spans="1:18" ht="15">
      <c r="A411">
        <v>1964</v>
      </c>
      <c r="B411" t="s">
        <v>833</v>
      </c>
      <c r="C411" s="1">
        <v>50</v>
      </c>
      <c r="D411">
        <f>SUMIFS(次日!$A:$A,次日!$B:$B,$B411,次日!$C:$C,汇总!$A411)</f>
        <v>15</v>
      </c>
      <c r="E411">
        <f>SUMIFS('2日'!$A:$A,'2日'!$B:$B,$B411,'2日'!$C:$C,汇总!$A411)</f>
        <v>6</v>
      </c>
      <c r="F411">
        <f>SUMIFS('3日'!$A:$A,'3日'!$B:$B,$B411,'3日'!$C:$C,汇总!$A411)</f>
        <v>4</v>
      </c>
      <c r="G411">
        <f>SUMIFS('4日'!$A:$A,'4日'!$B:$B,$B411,'4日'!$C:$C,汇总!$A411)</f>
        <v>4</v>
      </c>
      <c r="H411">
        <f>SUMIFS('5日'!$A:$A,'5日'!$B:$B,$B411,'5日'!$C:$C,汇总!$A411)</f>
        <v>4</v>
      </c>
      <c r="I411">
        <f>SUMIFS('6日'!$A:$A,'6日'!$B:$B,$B411,'6日'!$C:$C,汇总!$A411)</f>
        <v>3</v>
      </c>
      <c r="J411">
        <f>SUMIFS('7日'!$A:$A,'7日'!$B:$B,$B411,'7日'!$C:$C,汇总!$A411)</f>
        <v>2</v>
      </c>
      <c r="K411" s="2" t="str">
        <f t="shared" si="49"/>
        <v>(1964M)Xiaomi HM NOTE 1W</v>
      </c>
      <c r="L411" s="2">
        <f t="shared" si="50"/>
        <v>0.3</v>
      </c>
      <c r="M411" s="2">
        <f t="shared" si="51"/>
        <v>0.12</v>
      </c>
      <c r="N411" s="2">
        <f t="shared" si="52"/>
        <v>0.08</v>
      </c>
      <c r="O411" s="2">
        <f t="shared" si="53"/>
        <v>0.08</v>
      </c>
      <c r="P411" s="2">
        <f t="shared" si="54"/>
        <v>0.08</v>
      </c>
      <c r="Q411" s="2">
        <f t="shared" si="55"/>
        <v>0.06</v>
      </c>
      <c r="R411" s="2">
        <f t="shared" si="56"/>
        <v>0.04</v>
      </c>
    </row>
    <row r="412" spans="1:18" ht="15">
      <c r="A412">
        <v>2862</v>
      </c>
      <c r="B412" t="s">
        <v>263</v>
      </c>
      <c r="C412" s="1">
        <v>50</v>
      </c>
      <c r="D412">
        <f>SUMIFS(次日!$A:$A,次日!$B:$B,$B412,次日!$C:$C,汇总!$A412)</f>
        <v>19</v>
      </c>
      <c r="E412">
        <f>SUMIFS('2日'!$A:$A,'2日'!$B:$B,$B412,'2日'!$C:$C,汇总!$A412)</f>
        <v>8</v>
      </c>
      <c r="F412">
        <f>SUMIFS('3日'!$A:$A,'3日'!$B:$B,$B412,'3日'!$C:$C,汇总!$A412)</f>
        <v>7</v>
      </c>
      <c r="G412">
        <f>SUMIFS('4日'!$A:$A,'4日'!$B:$B,$B412,'4日'!$C:$C,汇总!$A412)</f>
        <v>5</v>
      </c>
      <c r="H412">
        <f>SUMIFS('5日'!$A:$A,'5日'!$B:$B,$B412,'5日'!$C:$C,汇总!$A412)</f>
        <v>5</v>
      </c>
      <c r="I412">
        <f>SUMIFS('6日'!$A:$A,'6日'!$B:$B,$B412,'6日'!$C:$C,汇总!$A412)</f>
        <v>5</v>
      </c>
      <c r="J412">
        <f>SUMIFS('7日'!$A:$A,'7日'!$B:$B,$B412,'7日'!$C:$C,汇总!$A412)</f>
        <v>2</v>
      </c>
      <c r="K412" s="2" t="str">
        <f t="shared" si="49"/>
        <v>(2862M)Xiaomi MI 4C</v>
      </c>
      <c r="L412" s="2">
        <f t="shared" si="50"/>
        <v>0.38</v>
      </c>
      <c r="M412" s="2">
        <f t="shared" si="51"/>
        <v>0.16</v>
      </c>
      <c r="N412" s="2">
        <f t="shared" si="52"/>
        <v>0.14000000000000001</v>
      </c>
      <c r="O412" s="2">
        <f t="shared" si="53"/>
        <v>0.1</v>
      </c>
      <c r="P412" s="2">
        <f t="shared" si="54"/>
        <v>0.1</v>
      </c>
      <c r="Q412" s="2">
        <f t="shared" si="55"/>
        <v>0.1</v>
      </c>
      <c r="R412" s="2">
        <f t="shared" si="56"/>
        <v>0.04</v>
      </c>
    </row>
    <row r="413" spans="1:18" ht="15">
      <c r="A413">
        <v>814</v>
      </c>
      <c r="B413" t="s">
        <v>322</v>
      </c>
      <c r="C413" s="1">
        <v>49</v>
      </c>
      <c r="D413">
        <f>SUMIFS(次日!$A:$A,次日!$B:$B,$B413,次日!$C:$C,汇总!$A413)</f>
        <v>0</v>
      </c>
      <c r="E413">
        <f>SUMIFS('2日'!$A:$A,'2日'!$B:$B,$B413,'2日'!$C:$C,汇总!$A413)</f>
        <v>0</v>
      </c>
      <c r="F413">
        <f>SUMIFS('3日'!$A:$A,'3日'!$B:$B,$B413,'3日'!$C:$C,汇总!$A413)</f>
        <v>0</v>
      </c>
      <c r="G413">
        <f>SUMIFS('4日'!$A:$A,'4日'!$B:$B,$B413,'4日'!$C:$C,汇总!$A413)</f>
        <v>0</v>
      </c>
      <c r="H413">
        <f>SUMIFS('5日'!$A:$A,'5日'!$B:$B,$B413,'5日'!$C:$C,汇总!$A413)</f>
        <v>0</v>
      </c>
      <c r="I413">
        <f>SUMIFS('6日'!$A:$A,'6日'!$B:$B,$B413,'6日'!$C:$C,汇总!$A413)</f>
        <v>0</v>
      </c>
      <c r="J413">
        <f>SUMIFS('7日'!$A:$A,'7日'!$B:$B,$B413,'7日'!$C:$C,汇总!$A413)</f>
        <v>0</v>
      </c>
      <c r="K413" s="2" t="str">
        <f t="shared" si="49"/>
        <v>(814M)BBK vivo Xplay</v>
      </c>
      <c r="L413" s="2">
        <f t="shared" si="50"/>
        <v>0</v>
      </c>
      <c r="M413" s="2">
        <f t="shared" si="51"/>
        <v>0</v>
      </c>
      <c r="N413" s="2">
        <f t="shared" si="52"/>
        <v>0</v>
      </c>
      <c r="O413" s="2">
        <f t="shared" si="53"/>
        <v>0</v>
      </c>
      <c r="P413" s="2">
        <f t="shared" si="54"/>
        <v>0</v>
      </c>
      <c r="Q413" s="2">
        <f t="shared" si="55"/>
        <v>0</v>
      </c>
      <c r="R413" s="2">
        <f t="shared" si="56"/>
        <v>0</v>
      </c>
    </row>
    <row r="414" spans="1:18" ht="15">
      <c r="A414">
        <v>814</v>
      </c>
      <c r="B414" t="s">
        <v>920</v>
      </c>
      <c r="C414" s="1">
        <v>49</v>
      </c>
      <c r="D414">
        <f>SUMIFS(次日!$A:$A,次日!$B:$B,$B414,次日!$C:$C,汇总!$A414)</f>
        <v>0</v>
      </c>
      <c r="E414">
        <f>SUMIFS('2日'!$A:$A,'2日'!$B:$B,$B414,'2日'!$C:$C,汇总!$A414)</f>
        <v>0</v>
      </c>
      <c r="F414">
        <f>SUMIFS('3日'!$A:$A,'3日'!$B:$B,$B414,'3日'!$C:$C,汇总!$A414)</f>
        <v>0</v>
      </c>
      <c r="G414">
        <f>SUMIFS('4日'!$A:$A,'4日'!$B:$B,$B414,'4日'!$C:$C,汇总!$A414)</f>
        <v>0</v>
      </c>
      <c r="H414">
        <f>SUMIFS('5日'!$A:$A,'5日'!$B:$B,$B414,'5日'!$C:$C,汇总!$A414)</f>
        <v>0</v>
      </c>
      <c r="I414">
        <f>SUMIFS('6日'!$A:$A,'6日'!$B:$B,$B414,'6日'!$C:$C,汇总!$A414)</f>
        <v>0</v>
      </c>
      <c r="J414">
        <f>SUMIFS('7日'!$A:$A,'7日'!$B:$B,$B414,'7日'!$C:$C,汇总!$A414)</f>
        <v>0</v>
      </c>
      <c r="K414" s="2" t="str">
        <f t="shared" si="49"/>
        <v>(814M)Baidu HUAWEI U8860</v>
      </c>
      <c r="L414" s="2">
        <f t="shared" si="50"/>
        <v>0</v>
      </c>
      <c r="M414" s="2">
        <f t="shared" si="51"/>
        <v>0</v>
      </c>
      <c r="N414" s="2">
        <f t="shared" si="52"/>
        <v>0</v>
      </c>
      <c r="O414" s="2">
        <f t="shared" si="53"/>
        <v>0</v>
      </c>
      <c r="P414" s="2">
        <f t="shared" si="54"/>
        <v>0</v>
      </c>
      <c r="Q414" s="2">
        <f t="shared" si="55"/>
        <v>0</v>
      </c>
      <c r="R414" s="2">
        <f t="shared" si="56"/>
        <v>0</v>
      </c>
    </row>
    <row r="415" spans="1:18" ht="15">
      <c r="A415">
        <v>814</v>
      </c>
      <c r="B415" t="s">
        <v>383</v>
      </c>
      <c r="C415" s="1">
        <v>49</v>
      </c>
      <c r="D415">
        <f>SUMIFS(次日!$A:$A,次日!$B:$B,$B415,次日!$C:$C,汇总!$A415)</f>
        <v>1</v>
      </c>
      <c r="E415">
        <f>SUMIFS('2日'!$A:$A,'2日'!$B:$B,$B415,'2日'!$C:$C,汇总!$A415)</f>
        <v>0</v>
      </c>
      <c r="F415">
        <f>SUMIFS('3日'!$A:$A,'3日'!$B:$B,$B415,'3日'!$C:$C,汇总!$A415)</f>
        <v>0</v>
      </c>
      <c r="G415">
        <f>SUMIFS('4日'!$A:$A,'4日'!$B:$B,$B415,'4日'!$C:$C,汇总!$A415)</f>
        <v>0</v>
      </c>
      <c r="H415">
        <f>SUMIFS('5日'!$A:$A,'5日'!$B:$B,$B415,'5日'!$C:$C,汇总!$A415)</f>
        <v>0</v>
      </c>
      <c r="I415">
        <f>SUMIFS('6日'!$A:$A,'6日'!$B:$B,$B415,'6日'!$C:$C,汇总!$A415)</f>
        <v>0</v>
      </c>
      <c r="J415">
        <f>SUMIFS('7日'!$A:$A,'7日'!$B:$B,$B415,'7日'!$C:$C,汇总!$A415)</f>
        <v>0</v>
      </c>
      <c r="K415" s="2" t="str">
        <f t="shared" si="49"/>
        <v>(814M)DOOV DOOV L3</v>
      </c>
      <c r="L415" s="2">
        <f t="shared" si="50"/>
        <v>2.0408163265306121E-2</v>
      </c>
      <c r="M415" s="2">
        <f t="shared" si="51"/>
        <v>0</v>
      </c>
      <c r="N415" s="2">
        <f t="shared" si="52"/>
        <v>0</v>
      </c>
      <c r="O415" s="2">
        <f t="shared" si="53"/>
        <v>0</v>
      </c>
      <c r="P415" s="2">
        <f t="shared" si="54"/>
        <v>0</v>
      </c>
      <c r="Q415" s="2">
        <f t="shared" si="55"/>
        <v>0</v>
      </c>
      <c r="R415" s="2">
        <f t="shared" si="56"/>
        <v>0</v>
      </c>
    </row>
    <row r="416" spans="1:18" ht="15">
      <c r="A416">
        <v>1815</v>
      </c>
      <c r="B416" t="s">
        <v>1045</v>
      </c>
      <c r="C416" s="1">
        <v>49</v>
      </c>
      <c r="D416">
        <f>SUMIFS(次日!$A:$A,次日!$B:$B,$B416,次日!$C:$C,汇总!$A416)</f>
        <v>20</v>
      </c>
      <c r="E416">
        <f>SUMIFS('2日'!$A:$A,'2日'!$B:$B,$B416,'2日'!$C:$C,汇总!$A416)</f>
        <v>13</v>
      </c>
      <c r="F416">
        <f>SUMIFS('3日'!$A:$A,'3日'!$B:$B,$B416,'3日'!$C:$C,汇总!$A416)</f>
        <v>11</v>
      </c>
      <c r="G416">
        <f>SUMIFS('4日'!$A:$A,'4日'!$B:$B,$B416,'4日'!$C:$C,汇总!$A416)</f>
        <v>9</v>
      </c>
      <c r="H416">
        <f>SUMIFS('5日'!$A:$A,'5日'!$B:$B,$B416,'5日'!$C:$C,汇总!$A416)</f>
        <v>9</v>
      </c>
      <c r="I416">
        <f>SUMIFS('6日'!$A:$A,'6日'!$B:$B,$B416,'6日'!$C:$C,汇总!$A416)</f>
        <v>5</v>
      </c>
      <c r="J416">
        <f>SUMIFS('7日'!$A:$A,'7日'!$B:$B,$B416,'7日'!$C:$C,汇总!$A416)</f>
        <v>6</v>
      </c>
      <c r="K416" s="2" t="str">
        <f t="shared" si="49"/>
        <v>(1815M)HUAWEI KIW-CL00</v>
      </c>
      <c r="L416" s="2">
        <f t="shared" si="50"/>
        <v>0.40816326530612246</v>
      </c>
      <c r="M416" s="2">
        <f t="shared" si="51"/>
        <v>0.26530612244897961</v>
      </c>
      <c r="N416" s="2">
        <f t="shared" si="52"/>
        <v>0.22448979591836735</v>
      </c>
      <c r="O416" s="2">
        <f t="shared" si="53"/>
        <v>0.18367346938775511</v>
      </c>
      <c r="P416" s="2">
        <f t="shared" si="54"/>
        <v>0.18367346938775511</v>
      </c>
      <c r="Q416" s="2">
        <f t="shared" si="55"/>
        <v>0.10204081632653061</v>
      </c>
      <c r="R416" s="2">
        <f t="shared" si="56"/>
        <v>0.12244897959183673</v>
      </c>
    </row>
    <row r="417" spans="1:18" ht="15">
      <c r="A417">
        <v>814</v>
      </c>
      <c r="B417" t="s">
        <v>36</v>
      </c>
      <c r="C417" s="1">
        <v>49</v>
      </c>
      <c r="D417">
        <f>SUMIFS(次日!$A:$A,次日!$B:$B,$B417,次日!$C:$C,汇总!$A417)</f>
        <v>0</v>
      </c>
      <c r="E417">
        <f>SUMIFS('2日'!$A:$A,'2日'!$B:$B,$B417,'2日'!$C:$C,汇总!$A417)</f>
        <v>0</v>
      </c>
      <c r="F417">
        <f>SUMIFS('3日'!$A:$A,'3日'!$B:$B,$B417,'3日'!$C:$C,汇总!$A417)</f>
        <v>0</v>
      </c>
      <c r="G417">
        <f>SUMIFS('4日'!$A:$A,'4日'!$B:$B,$B417,'4日'!$C:$C,汇总!$A417)</f>
        <v>0</v>
      </c>
      <c r="H417">
        <f>SUMIFS('5日'!$A:$A,'5日'!$B:$B,$B417,'5日'!$C:$C,汇总!$A417)</f>
        <v>0</v>
      </c>
      <c r="I417">
        <f>SUMIFS('6日'!$A:$A,'6日'!$B:$B,$B417,'6日'!$C:$C,汇总!$A417)</f>
        <v>0</v>
      </c>
      <c r="J417">
        <f>SUMIFS('7日'!$A:$A,'7日'!$B:$B,$B417,'7日'!$C:$C,汇总!$A417)</f>
        <v>0</v>
      </c>
      <c r="K417" s="2" t="str">
        <f t="shared" si="49"/>
        <v>(814M)Meizu M03X</v>
      </c>
      <c r="L417" s="2">
        <f t="shared" si="50"/>
        <v>0</v>
      </c>
      <c r="M417" s="2">
        <f t="shared" si="51"/>
        <v>0</v>
      </c>
      <c r="N417" s="2">
        <f t="shared" si="52"/>
        <v>0</v>
      </c>
      <c r="O417" s="2">
        <f t="shared" si="53"/>
        <v>0</v>
      </c>
      <c r="P417" s="2">
        <f t="shared" si="54"/>
        <v>0</v>
      </c>
      <c r="Q417" s="2">
        <f t="shared" si="55"/>
        <v>0</v>
      </c>
      <c r="R417" s="2">
        <f t="shared" si="56"/>
        <v>0</v>
      </c>
    </row>
    <row r="418" spans="1:18" ht="15">
      <c r="A418">
        <v>814</v>
      </c>
      <c r="B418" t="s">
        <v>713</v>
      </c>
      <c r="C418" s="1">
        <v>49</v>
      </c>
      <c r="D418">
        <f>SUMIFS(次日!$A:$A,次日!$B:$B,$B418,次日!$C:$C,汇总!$A418)</f>
        <v>0</v>
      </c>
      <c r="E418">
        <f>SUMIFS('2日'!$A:$A,'2日'!$B:$B,$B418,'2日'!$C:$C,汇总!$A418)</f>
        <v>0</v>
      </c>
      <c r="F418">
        <f>SUMIFS('3日'!$A:$A,'3日'!$B:$B,$B418,'3日'!$C:$C,汇总!$A418)</f>
        <v>0</v>
      </c>
      <c r="G418">
        <f>SUMIFS('4日'!$A:$A,'4日'!$B:$B,$B418,'4日'!$C:$C,汇总!$A418)</f>
        <v>0</v>
      </c>
      <c r="H418">
        <f>SUMIFS('5日'!$A:$A,'5日'!$B:$B,$B418,'5日'!$C:$C,汇总!$A418)</f>
        <v>0</v>
      </c>
      <c r="I418">
        <f>SUMIFS('6日'!$A:$A,'6日'!$B:$B,$B418,'6日'!$C:$C,汇总!$A418)</f>
        <v>0</v>
      </c>
      <c r="J418">
        <f>SUMIFS('7日'!$A:$A,'7日'!$B:$B,$B418,'7日'!$C:$C,汇总!$A418)</f>
        <v>0</v>
      </c>
      <c r="K418" s="2" t="str">
        <f t="shared" si="49"/>
        <v>(814M)Meizu MX2</v>
      </c>
      <c r="L418" s="2">
        <f t="shared" si="50"/>
        <v>0</v>
      </c>
      <c r="M418" s="2">
        <f t="shared" si="51"/>
        <v>0</v>
      </c>
      <c r="N418" s="2">
        <f t="shared" si="52"/>
        <v>0</v>
      </c>
      <c r="O418" s="2">
        <f t="shared" si="53"/>
        <v>0</v>
      </c>
      <c r="P418" s="2">
        <f t="shared" si="54"/>
        <v>0</v>
      </c>
      <c r="Q418" s="2">
        <f t="shared" si="55"/>
        <v>0</v>
      </c>
      <c r="R418" s="2">
        <f t="shared" si="56"/>
        <v>0</v>
      </c>
    </row>
    <row r="419" spans="1:18" ht="15">
      <c r="A419">
        <v>814</v>
      </c>
      <c r="B419" t="s">
        <v>38</v>
      </c>
      <c r="C419" s="1">
        <v>49</v>
      </c>
      <c r="D419">
        <f>SUMIFS(次日!$A:$A,次日!$B:$B,$B419,次日!$C:$C,汇总!$A419)</f>
        <v>0</v>
      </c>
      <c r="E419">
        <f>SUMIFS('2日'!$A:$A,'2日'!$B:$B,$B419,'2日'!$C:$C,汇总!$A419)</f>
        <v>0</v>
      </c>
      <c r="F419">
        <f>SUMIFS('3日'!$A:$A,'3日'!$B:$B,$B419,'3日'!$C:$C,汇总!$A419)</f>
        <v>0</v>
      </c>
      <c r="G419">
        <f>SUMIFS('4日'!$A:$A,'4日'!$B:$B,$B419,'4日'!$C:$C,汇总!$A419)</f>
        <v>0</v>
      </c>
      <c r="H419">
        <f>SUMIFS('5日'!$A:$A,'5日'!$B:$B,$B419,'5日'!$C:$C,汇总!$A419)</f>
        <v>0</v>
      </c>
      <c r="I419">
        <f>SUMIFS('6日'!$A:$A,'6日'!$B:$B,$B419,'6日'!$C:$C,汇总!$A419)</f>
        <v>0</v>
      </c>
      <c r="J419">
        <f>SUMIFS('7日'!$A:$A,'7日'!$B:$B,$B419,'7日'!$C:$C,汇总!$A419)</f>
        <v>0</v>
      </c>
      <c r="K419" s="2" t="str">
        <f t="shared" si="49"/>
        <v>(814M)Xiaomi 2014011</v>
      </c>
      <c r="L419" s="2">
        <f t="shared" si="50"/>
        <v>0</v>
      </c>
      <c r="M419" s="2">
        <f t="shared" si="51"/>
        <v>0</v>
      </c>
      <c r="N419" s="2">
        <f t="shared" si="52"/>
        <v>0</v>
      </c>
      <c r="O419" s="2">
        <f t="shared" si="53"/>
        <v>0</v>
      </c>
      <c r="P419" s="2">
        <f t="shared" si="54"/>
        <v>0</v>
      </c>
      <c r="Q419" s="2">
        <f t="shared" si="55"/>
        <v>0</v>
      </c>
      <c r="R419" s="2">
        <f t="shared" si="56"/>
        <v>0</v>
      </c>
    </row>
    <row r="420" spans="1:18" ht="15">
      <c r="A420">
        <v>1980</v>
      </c>
      <c r="B420" t="s">
        <v>104</v>
      </c>
      <c r="C420" s="1">
        <v>49</v>
      </c>
      <c r="D420">
        <f>SUMIFS(次日!$A:$A,次日!$B:$B,$B420,次日!$C:$C,汇总!$A420)</f>
        <v>10</v>
      </c>
      <c r="E420">
        <f>SUMIFS('2日'!$A:$A,'2日'!$B:$B,$B420,'2日'!$C:$C,汇总!$A420)</f>
        <v>4</v>
      </c>
      <c r="F420">
        <f>SUMIFS('3日'!$A:$A,'3日'!$B:$B,$B420,'3日'!$C:$C,汇总!$A420)</f>
        <v>4</v>
      </c>
      <c r="G420">
        <f>SUMIFS('4日'!$A:$A,'4日'!$B:$B,$B420,'4日'!$C:$C,汇总!$A420)</f>
        <v>2</v>
      </c>
      <c r="H420">
        <f>SUMIFS('5日'!$A:$A,'5日'!$B:$B,$B420,'5日'!$C:$C,汇总!$A420)</f>
        <v>3</v>
      </c>
      <c r="I420">
        <f>SUMIFS('6日'!$A:$A,'6日'!$B:$B,$B420,'6日'!$C:$C,汇总!$A420)</f>
        <v>6</v>
      </c>
      <c r="J420">
        <f>SUMIFS('7日'!$A:$A,'7日'!$B:$B,$B420,'7日'!$C:$C,汇总!$A420)</f>
        <v>1</v>
      </c>
      <c r="K420" s="2" t="str">
        <f t="shared" si="49"/>
        <v>(1980M)YuLong Coolpad 8675-HD</v>
      </c>
      <c r="L420" s="2">
        <f t="shared" si="50"/>
        <v>0.20408163265306123</v>
      </c>
      <c r="M420" s="2">
        <f t="shared" si="51"/>
        <v>8.1632653061224483E-2</v>
      </c>
      <c r="N420" s="2">
        <f t="shared" si="52"/>
        <v>8.1632653061224483E-2</v>
      </c>
      <c r="O420" s="2">
        <f t="shared" si="53"/>
        <v>4.0816326530612242E-2</v>
      </c>
      <c r="P420" s="2">
        <f t="shared" si="54"/>
        <v>6.1224489795918366E-2</v>
      </c>
      <c r="Q420" s="2">
        <f t="shared" si="55"/>
        <v>0.12244897959183673</v>
      </c>
      <c r="R420" s="2">
        <f t="shared" si="56"/>
        <v>2.0408163265306121E-2</v>
      </c>
    </row>
    <row r="421" spans="1:18" ht="15">
      <c r="A421">
        <v>814</v>
      </c>
      <c r="B421" t="s">
        <v>380</v>
      </c>
      <c r="C421" s="1">
        <v>49</v>
      </c>
      <c r="D421">
        <f>SUMIFS(次日!$A:$A,次日!$B:$B,$B421,次日!$C:$C,汇总!$A421)</f>
        <v>0</v>
      </c>
      <c r="E421">
        <f>SUMIFS('2日'!$A:$A,'2日'!$B:$B,$B421,'2日'!$C:$C,汇总!$A421)</f>
        <v>0</v>
      </c>
      <c r="F421">
        <f>SUMIFS('3日'!$A:$A,'3日'!$B:$B,$B421,'3日'!$C:$C,汇总!$A421)</f>
        <v>0</v>
      </c>
      <c r="G421">
        <f>SUMIFS('4日'!$A:$A,'4日'!$B:$B,$B421,'4日'!$C:$C,汇总!$A421)</f>
        <v>0</v>
      </c>
      <c r="H421">
        <f>SUMIFS('5日'!$A:$A,'5日'!$B:$B,$B421,'5日'!$C:$C,汇总!$A421)</f>
        <v>0</v>
      </c>
      <c r="I421">
        <f>SUMIFS('6日'!$A:$A,'6日'!$B:$B,$B421,'6日'!$C:$C,汇总!$A421)</f>
        <v>0</v>
      </c>
      <c r="J421">
        <f>SUMIFS('7日'!$A:$A,'7日'!$B:$B,$B421,'7日'!$C:$C,汇总!$A421)</f>
        <v>0</v>
      </c>
      <c r="K421" s="2" t="str">
        <f t="shared" si="49"/>
        <v>(814M)ZTE ZTE U817</v>
      </c>
      <c r="L421" s="2">
        <f t="shared" si="50"/>
        <v>0</v>
      </c>
      <c r="M421" s="2">
        <f t="shared" si="51"/>
        <v>0</v>
      </c>
      <c r="N421" s="2">
        <f t="shared" si="52"/>
        <v>0</v>
      </c>
      <c r="O421" s="2">
        <f t="shared" si="53"/>
        <v>0</v>
      </c>
      <c r="P421" s="2">
        <f t="shared" si="54"/>
        <v>0</v>
      </c>
      <c r="Q421" s="2">
        <f t="shared" si="55"/>
        <v>0</v>
      </c>
      <c r="R421" s="2">
        <f t="shared" si="56"/>
        <v>0</v>
      </c>
    </row>
    <row r="422" spans="1:18" ht="15">
      <c r="A422">
        <v>884</v>
      </c>
      <c r="B422" t="s">
        <v>408</v>
      </c>
      <c r="C422" s="1">
        <v>49</v>
      </c>
      <c r="D422">
        <f>SUMIFS(次日!$A:$A,次日!$B:$B,$B422,次日!$C:$C,汇总!$A422)</f>
        <v>8</v>
      </c>
      <c r="E422">
        <f>SUMIFS('2日'!$A:$A,'2日'!$B:$B,$B422,'2日'!$C:$C,汇总!$A422)</f>
        <v>8</v>
      </c>
      <c r="F422">
        <f>SUMIFS('3日'!$A:$A,'3日'!$B:$B,$B422,'3日'!$C:$C,汇总!$A422)</f>
        <v>3</v>
      </c>
      <c r="G422">
        <f>SUMIFS('4日'!$A:$A,'4日'!$B:$B,$B422,'4日'!$C:$C,汇总!$A422)</f>
        <v>4</v>
      </c>
      <c r="H422">
        <f>SUMIFS('5日'!$A:$A,'5日'!$B:$B,$B422,'5日'!$C:$C,汇总!$A422)</f>
        <v>3</v>
      </c>
      <c r="I422">
        <f>SUMIFS('6日'!$A:$A,'6日'!$B:$B,$B422,'6日'!$C:$C,汇总!$A422)</f>
        <v>3</v>
      </c>
      <c r="J422">
        <f>SUMIFS('7日'!$A:$A,'7日'!$B:$B,$B422,'7日'!$C:$C,汇总!$A422)</f>
        <v>0</v>
      </c>
      <c r="K422" s="2" t="str">
        <f t="shared" si="49"/>
        <v>(884M)samsung SM-G5108Q</v>
      </c>
      <c r="L422" s="2">
        <f t="shared" si="50"/>
        <v>0.16326530612244897</v>
      </c>
      <c r="M422" s="2">
        <f t="shared" si="51"/>
        <v>0.16326530612244897</v>
      </c>
      <c r="N422" s="2">
        <f t="shared" si="52"/>
        <v>6.1224489795918366E-2</v>
      </c>
      <c r="O422" s="2">
        <f t="shared" si="53"/>
        <v>8.1632653061224483E-2</v>
      </c>
      <c r="P422" s="2">
        <f t="shared" si="54"/>
        <v>6.1224489795918366E-2</v>
      </c>
      <c r="Q422" s="2">
        <f t="shared" si="55"/>
        <v>6.1224489795918366E-2</v>
      </c>
      <c r="R422" s="2">
        <f t="shared" si="56"/>
        <v>0</v>
      </c>
    </row>
    <row r="423" spans="1:18" ht="15">
      <c r="A423">
        <v>1704</v>
      </c>
      <c r="B423" t="s">
        <v>116</v>
      </c>
      <c r="C423" s="1">
        <v>49</v>
      </c>
      <c r="D423">
        <f>SUMIFS(次日!$A:$A,次日!$B:$B,$B423,次日!$C:$C,汇总!$A423)</f>
        <v>19</v>
      </c>
      <c r="E423">
        <f>SUMIFS('2日'!$A:$A,'2日'!$B:$B,$B423,'2日'!$C:$C,汇总!$A423)</f>
        <v>8</v>
      </c>
      <c r="F423">
        <f>SUMIFS('3日'!$A:$A,'3日'!$B:$B,$B423,'3日'!$C:$C,汇总!$A423)</f>
        <v>4</v>
      </c>
      <c r="G423">
        <f>SUMIFS('4日'!$A:$A,'4日'!$B:$B,$B423,'4日'!$C:$C,汇总!$A423)</f>
        <v>5</v>
      </c>
      <c r="H423">
        <f>SUMIFS('5日'!$A:$A,'5日'!$B:$B,$B423,'5日'!$C:$C,汇总!$A423)</f>
        <v>4</v>
      </c>
      <c r="I423">
        <f>SUMIFS('6日'!$A:$A,'6日'!$B:$B,$B423,'6日'!$C:$C,汇总!$A423)</f>
        <v>5</v>
      </c>
      <c r="J423">
        <f>SUMIFS('7日'!$A:$A,'7日'!$B:$B,$B423,'7日'!$C:$C,汇总!$A423)</f>
        <v>4</v>
      </c>
      <c r="K423" s="2" t="str">
        <f t="shared" si="49"/>
        <v>(1704M)samsung SM-G9008W</v>
      </c>
      <c r="L423" s="2">
        <f t="shared" si="50"/>
        <v>0.38775510204081631</v>
      </c>
      <c r="M423" s="2">
        <f t="shared" si="51"/>
        <v>0.16326530612244897</v>
      </c>
      <c r="N423" s="2">
        <f t="shared" si="52"/>
        <v>8.1632653061224483E-2</v>
      </c>
      <c r="O423" s="2">
        <f t="shared" si="53"/>
        <v>0.10204081632653061</v>
      </c>
      <c r="P423" s="2">
        <f t="shared" si="54"/>
        <v>8.1632653061224483E-2</v>
      </c>
      <c r="Q423" s="2">
        <f t="shared" si="55"/>
        <v>0.10204081632653061</v>
      </c>
      <c r="R423" s="2">
        <f t="shared" si="56"/>
        <v>8.1632653061224483E-2</v>
      </c>
    </row>
    <row r="424" spans="1:18" ht="15">
      <c r="A424">
        <v>814</v>
      </c>
      <c r="B424" t="s">
        <v>248</v>
      </c>
      <c r="C424" s="1">
        <v>49</v>
      </c>
      <c r="D424">
        <f>SUMIFS(次日!$A:$A,次日!$B:$B,$B424,次日!$C:$C,汇总!$A424)</f>
        <v>0</v>
      </c>
      <c r="E424">
        <f>SUMIFS('2日'!$A:$A,'2日'!$B:$B,$B424,'2日'!$C:$C,汇总!$A424)</f>
        <v>0</v>
      </c>
      <c r="F424">
        <f>SUMIFS('3日'!$A:$A,'3日'!$B:$B,$B424,'3日'!$C:$C,汇总!$A424)</f>
        <v>0</v>
      </c>
      <c r="G424">
        <f>SUMIFS('4日'!$A:$A,'4日'!$B:$B,$B424,'4日'!$C:$C,汇总!$A424)</f>
        <v>0</v>
      </c>
      <c r="H424">
        <f>SUMIFS('5日'!$A:$A,'5日'!$B:$B,$B424,'5日'!$C:$C,汇总!$A424)</f>
        <v>0</v>
      </c>
      <c r="I424">
        <f>SUMIFS('6日'!$A:$A,'6日'!$B:$B,$B424,'6日'!$C:$C,汇总!$A424)</f>
        <v>0</v>
      </c>
      <c r="J424">
        <f>SUMIFS('7日'!$A:$A,'7日'!$B:$B,$B424,'7日'!$C:$C,汇总!$A424)</f>
        <v>0</v>
      </c>
      <c r="K424" s="2" t="str">
        <f t="shared" si="49"/>
        <v>(814M)vivo vivo Y29L</v>
      </c>
      <c r="L424" s="2">
        <f t="shared" si="50"/>
        <v>0</v>
      </c>
      <c r="M424" s="2">
        <f t="shared" si="51"/>
        <v>0</v>
      </c>
      <c r="N424" s="2">
        <f t="shared" si="52"/>
        <v>0</v>
      </c>
      <c r="O424" s="2">
        <f t="shared" si="53"/>
        <v>0</v>
      </c>
      <c r="P424" s="2">
        <f t="shared" si="54"/>
        <v>0</v>
      </c>
      <c r="Q424" s="2">
        <f t="shared" si="55"/>
        <v>0</v>
      </c>
      <c r="R424" s="2">
        <f t="shared" si="56"/>
        <v>0</v>
      </c>
    </row>
    <row r="425" spans="1:18" ht="15">
      <c r="A425">
        <v>1768</v>
      </c>
      <c r="B425" t="s">
        <v>1089</v>
      </c>
      <c r="C425" s="1">
        <v>48</v>
      </c>
      <c r="D425">
        <f>SUMIFS(次日!$A:$A,次日!$B:$B,$B425,次日!$C:$C,汇总!$A425)</f>
        <v>21</v>
      </c>
      <c r="E425">
        <f>SUMIFS('2日'!$A:$A,'2日'!$B:$B,$B425,'2日'!$C:$C,汇总!$A425)</f>
        <v>8</v>
      </c>
      <c r="F425">
        <f>SUMIFS('3日'!$A:$A,'3日'!$B:$B,$B425,'3日'!$C:$C,汇总!$A425)</f>
        <v>4</v>
      </c>
      <c r="G425">
        <f>SUMIFS('4日'!$A:$A,'4日'!$B:$B,$B425,'4日'!$C:$C,汇总!$A425)</f>
        <v>4</v>
      </c>
      <c r="H425">
        <f>SUMIFS('5日'!$A:$A,'5日'!$B:$B,$B425,'5日'!$C:$C,汇总!$A425)</f>
        <v>4</v>
      </c>
      <c r="I425">
        <f>SUMIFS('6日'!$A:$A,'6日'!$B:$B,$B425,'6日'!$C:$C,汇总!$A425)</f>
        <v>3</v>
      </c>
      <c r="J425">
        <f>SUMIFS('7日'!$A:$A,'7日'!$B:$B,$B425,'7日'!$C:$C,汇总!$A425)</f>
        <v>2</v>
      </c>
      <c r="K425" s="2" t="str">
        <f t="shared" si="49"/>
        <v>(1768M)Coolpad 8676-M01</v>
      </c>
      <c r="L425" s="2">
        <f t="shared" si="50"/>
        <v>0.4375</v>
      </c>
      <c r="M425" s="2">
        <f t="shared" si="51"/>
        <v>0.16666666666666666</v>
      </c>
      <c r="N425" s="2">
        <f t="shared" si="52"/>
        <v>8.3333333333333329E-2</v>
      </c>
      <c r="O425" s="2">
        <f t="shared" si="53"/>
        <v>8.3333333333333329E-2</v>
      </c>
      <c r="P425" s="2">
        <f t="shared" si="54"/>
        <v>8.3333333333333329E-2</v>
      </c>
      <c r="Q425" s="2">
        <f t="shared" si="55"/>
        <v>6.25E-2</v>
      </c>
      <c r="R425" s="2">
        <f t="shared" si="56"/>
        <v>4.1666666666666664E-2</v>
      </c>
    </row>
    <row r="426" spans="1:18" ht="15">
      <c r="A426">
        <v>814</v>
      </c>
      <c r="B426" t="s">
        <v>1151</v>
      </c>
      <c r="C426" s="1">
        <v>48</v>
      </c>
      <c r="D426">
        <f>SUMIFS(次日!$A:$A,次日!$B:$B,$B426,次日!$C:$C,汇总!$A426)</f>
        <v>0</v>
      </c>
      <c r="E426">
        <f>SUMIFS('2日'!$A:$A,'2日'!$B:$B,$B426,'2日'!$C:$C,汇总!$A426)</f>
        <v>0</v>
      </c>
      <c r="F426">
        <f>SUMIFS('3日'!$A:$A,'3日'!$B:$B,$B426,'3日'!$C:$C,汇总!$A426)</f>
        <v>0</v>
      </c>
      <c r="G426">
        <f>SUMIFS('4日'!$A:$A,'4日'!$B:$B,$B426,'4日'!$C:$C,汇总!$A426)</f>
        <v>0</v>
      </c>
      <c r="H426">
        <f>SUMIFS('5日'!$A:$A,'5日'!$B:$B,$B426,'5日'!$C:$C,汇总!$A426)</f>
        <v>0</v>
      </c>
      <c r="I426">
        <f>SUMIFS('6日'!$A:$A,'6日'!$B:$B,$B426,'6日'!$C:$C,汇总!$A426)</f>
        <v>0</v>
      </c>
      <c r="J426">
        <f>SUMIFS('7日'!$A:$A,'7日'!$B:$B,$B426,'7日'!$C:$C,汇总!$A426)</f>
        <v>0</v>
      </c>
      <c r="K426" s="2" t="str">
        <f t="shared" si="49"/>
        <v>(814M)GiONEE GN9001</v>
      </c>
      <c r="L426" s="2">
        <f t="shared" si="50"/>
        <v>0</v>
      </c>
      <c r="M426" s="2">
        <f t="shared" si="51"/>
        <v>0</v>
      </c>
      <c r="N426" s="2">
        <f t="shared" si="52"/>
        <v>0</v>
      </c>
      <c r="O426" s="2">
        <f t="shared" si="53"/>
        <v>0</v>
      </c>
      <c r="P426" s="2">
        <f t="shared" si="54"/>
        <v>0</v>
      </c>
      <c r="Q426" s="2">
        <f t="shared" si="55"/>
        <v>0</v>
      </c>
      <c r="R426" s="2">
        <f t="shared" si="56"/>
        <v>0</v>
      </c>
    </row>
    <row r="427" spans="1:18" ht="15">
      <c r="A427">
        <v>814</v>
      </c>
      <c r="B427" t="s">
        <v>336</v>
      </c>
      <c r="C427" s="1">
        <v>48</v>
      </c>
      <c r="D427">
        <f>SUMIFS(次日!$A:$A,次日!$B:$B,$B427,次日!$C:$C,汇总!$A427)</f>
        <v>0</v>
      </c>
      <c r="E427">
        <f>SUMIFS('2日'!$A:$A,'2日'!$B:$B,$B427,'2日'!$C:$C,汇总!$A427)</f>
        <v>0</v>
      </c>
      <c r="F427">
        <f>SUMIFS('3日'!$A:$A,'3日'!$B:$B,$B427,'3日'!$C:$C,汇总!$A427)</f>
        <v>0</v>
      </c>
      <c r="G427">
        <f>SUMIFS('4日'!$A:$A,'4日'!$B:$B,$B427,'4日'!$C:$C,汇总!$A427)</f>
        <v>0</v>
      </c>
      <c r="H427">
        <f>SUMIFS('5日'!$A:$A,'5日'!$B:$B,$B427,'5日'!$C:$C,汇总!$A427)</f>
        <v>0</v>
      </c>
      <c r="I427">
        <f>SUMIFS('6日'!$A:$A,'6日'!$B:$B,$B427,'6日'!$C:$C,汇总!$A427)</f>
        <v>0</v>
      </c>
      <c r="J427">
        <f>SUMIFS('7日'!$A:$A,'7日'!$B:$B,$B427,'7日'!$C:$C,汇总!$A427)</f>
        <v>0</v>
      </c>
      <c r="K427" s="2" t="str">
        <f t="shared" si="49"/>
        <v>(814M)HUAWEI G730-U00</v>
      </c>
      <c r="L427" s="2">
        <f t="shared" si="50"/>
        <v>0</v>
      </c>
      <c r="M427" s="2">
        <f t="shared" si="51"/>
        <v>0</v>
      </c>
      <c r="N427" s="2">
        <f t="shared" si="52"/>
        <v>0</v>
      </c>
      <c r="O427" s="2">
        <f t="shared" si="53"/>
        <v>0</v>
      </c>
      <c r="P427" s="2">
        <f t="shared" si="54"/>
        <v>0</v>
      </c>
      <c r="Q427" s="2">
        <f t="shared" si="55"/>
        <v>0</v>
      </c>
      <c r="R427" s="2">
        <f t="shared" si="56"/>
        <v>0</v>
      </c>
    </row>
    <row r="428" spans="1:18" ht="15">
      <c r="A428">
        <v>814</v>
      </c>
      <c r="B428" t="s">
        <v>520</v>
      </c>
      <c r="C428" s="1">
        <v>48</v>
      </c>
      <c r="D428">
        <f>SUMIFS(次日!$A:$A,次日!$B:$B,$B428,次日!$C:$C,汇总!$A428)</f>
        <v>0</v>
      </c>
      <c r="E428">
        <f>SUMIFS('2日'!$A:$A,'2日'!$B:$B,$B428,'2日'!$C:$C,汇总!$A428)</f>
        <v>0</v>
      </c>
      <c r="F428">
        <f>SUMIFS('3日'!$A:$A,'3日'!$B:$B,$B428,'3日'!$C:$C,汇总!$A428)</f>
        <v>0</v>
      </c>
      <c r="G428">
        <f>SUMIFS('4日'!$A:$A,'4日'!$B:$B,$B428,'4日'!$C:$C,汇总!$A428)</f>
        <v>0</v>
      </c>
      <c r="H428">
        <f>SUMIFS('5日'!$A:$A,'5日'!$B:$B,$B428,'5日'!$C:$C,汇总!$A428)</f>
        <v>0</v>
      </c>
      <c r="I428">
        <f>SUMIFS('6日'!$A:$A,'6日'!$B:$B,$B428,'6日'!$C:$C,汇总!$A428)</f>
        <v>0</v>
      </c>
      <c r="J428">
        <f>SUMIFS('7日'!$A:$A,'7日'!$B:$B,$B428,'7日'!$C:$C,汇总!$A428)</f>
        <v>0</v>
      </c>
      <c r="K428" s="2" t="str">
        <f t="shared" si="49"/>
        <v>(814M)LENOVO Lenovo A630t</v>
      </c>
      <c r="L428" s="2">
        <f t="shared" si="50"/>
        <v>0</v>
      </c>
      <c r="M428" s="2">
        <f t="shared" si="51"/>
        <v>0</v>
      </c>
      <c r="N428" s="2">
        <f t="shared" si="52"/>
        <v>0</v>
      </c>
      <c r="O428" s="2">
        <f t="shared" si="53"/>
        <v>0</v>
      </c>
      <c r="P428" s="2">
        <f t="shared" si="54"/>
        <v>0</v>
      </c>
      <c r="Q428" s="2">
        <f t="shared" si="55"/>
        <v>0</v>
      </c>
      <c r="R428" s="2">
        <f t="shared" si="56"/>
        <v>0</v>
      </c>
    </row>
    <row r="429" spans="1:18" ht="15">
      <c r="A429">
        <v>1980</v>
      </c>
      <c r="B429" t="s">
        <v>186</v>
      </c>
      <c r="C429" s="1">
        <v>48</v>
      </c>
      <c r="D429">
        <f>SUMIFS(次日!$A:$A,次日!$B:$B,$B429,次日!$C:$C,汇总!$A429)</f>
        <v>21</v>
      </c>
      <c r="E429">
        <f>SUMIFS('2日'!$A:$A,'2日'!$B:$B,$B429,'2日'!$C:$C,汇总!$A429)</f>
        <v>9</v>
      </c>
      <c r="F429">
        <f>SUMIFS('3日'!$A:$A,'3日'!$B:$B,$B429,'3日'!$C:$C,汇总!$A429)</f>
        <v>7</v>
      </c>
      <c r="G429">
        <f>SUMIFS('4日'!$A:$A,'4日'!$B:$B,$B429,'4日'!$C:$C,汇总!$A429)</f>
        <v>5</v>
      </c>
      <c r="H429">
        <f>SUMIFS('5日'!$A:$A,'5日'!$B:$B,$B429,'5日'!$C:$C,汇总!$A429)</f>
        <v>5</v>
      </c>
      <c r="I429">
        <f>SUMIFS('6日'!$A:$A,'6日'!$B:$B,$B429,'6日'!$C:$C,汇总!$A429)</f>
        <v>3</v>
      </c>
      <c r="J429">
        <f>SUMIFS('7日'!$A:$A,'7日'!$B:$B,$B429,'7日'!$C:$C,汇总!$A429)</f>
        <v>5</v>
      </c>
      <c r="K429" s="2" t="str">
        <f t="shared" si="49"/>
        <v>(1980M)LENOVO Lenovo A808t</v>
      </c>
      <c r="L429" s="2">
        <f t="shared" si="50"/>
        <v>0.4375</v>
      </c>
      <c r="M429" s="2">
        <f t="shared" si="51"/>
        <v>0.1875</v>
      </c>
      <c r="N429" s="2">
        <f t="shared" si="52"/>
        <v>0.14583333333333334</v>
      </c>
      <c r="O429" s="2">
        <f t="shared" si="53"/>
        <v>0.10416666666666667</v>
      </c>
      <c r="P429" s="2">
        <f t="shared" si="54"/>
        <v>0.10416666666666667</v>
      </c>
      <c r="Q429" s="2">
        <f t="shared" si="55"/>
        <v>6.25E-2</v>
      </c>
      <c r="R429" s="2">
        <f t="shared" si="56"/>
        <v>0.10416666666666667</v>
      </c>
    </row>
    <row r="430" spans="1:18" ht="15">
      <c r="A430">
        <v>814</v>
      </c>
      <c r="B430" t="s">
        <v>570</v>
      </c>
      <c r="C430" s="1">
        <v>48</v>
      </c>
      <c r="D430">
        <f>SUMIFS(次日!$A:$A,次日!$B:$B,$B430,次日!$C:$C,汇总!$A430)</f>
        <v>0</v>
      </c>
      <c r="E430">
        <f>SUMIFS('2日'!$A:$A,'2日'!$B:$B,$B430,'2日'!$C:$C,汇总!$A430)</f>
        <v>0</v>
      </c>
      <c r="F430">
        <f>SUMIFS('3日'!$A:$A,'3日'!$B:$B,$B430,'3日'!$C:$C,汇总!$A430)</f>
        <v>0</v>
      </c>
      <c r="G430">
        <f>SUMIFS('4日'!$A:$A,'4日'!$B:$B,$B430,'4日'!$C:$C,汇总!$A430)</f>
        <v>0</v>
      </c>
      <c r="H430">
        <f>SUMIFS('5日'!$A:$A,'5日'!$B:$B,$B430,'5日'!$C:$C,汇总!$A430)</f>
        <v>0</v>
      </c>
      <c r="I430">
        <f>SUMIFS('6日'!$A:$A,'6日'!$B:$B,$B430,'6日'!$C:$C,汇总!$A430)</f>
        <v>0</v>
      </c>
      <c r="J430">
        <f>SUMIFS('7日'!$A:$A,'7日'!$B:$B,$B430,'7日'!$C:$C,汇总!$A430)</f>
        <v>0</v>
      </c>
      <c r="K430" s="2" t="str">
        <f t="shared" si="49"/>
        <v>(814M)LGE LG-F180L</v>
      </c>
      <c r="L430" s="2">
        <f t="shared" si="50"/>
        <v>0</v>
      </c>
      <c r="M430" s="2">
        <f t="shared" si="51"/>
        <v>0</v>
      </c>
      <c r="N430" s="2">
        <f t="shared" si="52"/>
        <v>0</v>
      </c>
      <c r="O430" s="2">
        <f t="shared" si="53"/>
        <v>0</v>
      </c>
      <c r="P430" s="2">
        <f t="shared" si="54"/>
        <v>0</v>
      </c>
      <c r="Q430" s="2">
        <f t="shared" si="55"/>
        <v>0</v>
      </c>
      <c r="R430" s="2">
        <f t="shared" si="56"/>
        <v>0</v>
      </c>
    </row>
    <row r="431" spans="1:18" ht="15">
      <c r="A431">
        <v>814</v>
      </c>
      <c r="B431" t="s">
        <v>568</v>
      </c>
      <c r="C431" s="1">
        <v>48</v>
      </c>
      <c r="D431">
        <f>SUMIFS(次日!$A:$A,次日!$B:$B,$B431,次日!$C:$C,汇总!$A431)</f>
        <v>0</v>
      </c>
      <c r="E431">
        <f>SUMIFS('2日'!$A:$A,'2日'!$B:$B,$B431,'2日'!$C:$C,汇总!$A431)</f>
        <v>0</v>
      </c>
      <c r="F431">
        <f>SUMIFS('3日'!$A:$A,'3日'!$B:$B,$B431,'3日'!$C:$C,汇总!$A431)</f>
        <v>0</v>
      </c>
      <c r="G431">
        <f>SUMIFS('4日'!$A:$A,'4日'!$B:$B,$B431,'4日'!$C:$C,汇总!$A431)</f>
        <v>0</v>
      </c>
      <c r="H431">
        <f>SUMIFS('5日'!$A:$A,'5日'!$B:$B,$B431,'5日'!$C:$C,汇总!$A431)</f>
        <v>0</v>
      </c>
      <c r="I431">
        <f>SUMIFS('6日'!$A:$A,'6日'!$B:$B,$B431,'6日'!$C:$C,汇总!$A431)</f>
        <v>0</v>
      </c>
      <c r="J431">
        <f>SUMIFS('7日'!$A:$A,'7日'!$B:$B,$B431,'7日'!$C:$C,汇总!$A431)</f>
        <v>0</v>
      </c>
      <c r="K431" s="2" t="str">
        <f t="shared" si="49"/>
        <v>(814M)Lenovo Lenovo A7600-m</v>
      </c>
      <c r="L431" s="2">
        <f t="shared" si="50"/>
        <v>0</v>
      </c>
      <c r="M431" s="2">
        <f t="shared" si="51"/>
        <v>0</v>
      </c>
      <c r="N431" s="2">
        <f t="shared" si="52"/>
        <v>0</v>
      </c>
      <c r="O431" s="2">
        <f t="shared" si="53"/>
        <v>0</v>
      </c>
      <c r="P431" s="2">
        <f t="shared" si="54"/>
        <v>0</v>
      </c>
      <c r="Q431" s="2">
        <f t="shared" si="55"/>
        <v>0</v>
      </c>
      <c r="R431" s="2">
        <f t="shared" si="56"/>
        <v>0</v>
      </c>
    </row>
    <row r="432" spans="1:18" ht="15">
      <c r="A432">
        <v>814</v>
      </c>
      <c r="B432" t="s">
        <v>218</v>
      </c>
      <c r="C432" s="1">
        <v>48</v>
      </c>
      <c r="D432">
        <f>SUMIFS(次日!$A:$A,次日!$B:$B,$B432,次日!$C:$C,汇总!$A432)</f>
        <v>0</v>
      </c>
      <c r="E432">
        <f>SUMIFS('2日'!$A:$A,'2日'!$B:$B,$B432,'2日'!$C:$C,汇总!$A432)</f>
        <v>0</v>
      </c>
      <c r="F432">
        <f>SUMIFS('3日'!$A:$A,'3日'!$B:$B,$B432,'3日'!$C:$C,汇总!$A432)</f>
        <v>0</v>
      </c>
      <c r="G432">
        <f>SUMIFS('4日'!$A:$A,'4日'!$B:$B,$B432,'4日'!$C:$C,汇总!$A432)</f>
        <v>0</v>
      </c>
      <c r="H432">
        <f>SUMIFS('5日'!$A:$A,'5日'!$B:$B,$B432,'5日'!$C:$C,汇总!$A432)</f>
        <v>0</v>
      </c>
      <c r="I432">
        <f>SUMIFS('6日'!$A:$A,'6日'!$B:$B,$B432,'6日'!$C:$C,汇总!$A432)</f>
        <v>0</v>
      </c>
      <c r="J432">
        <f>SUMIFS('7日'!$A:$A,'7日'!$B:$B,$B432,'7日'!$C:$C,汇总!$A432)</f>
        <v>0</v>
      </c>
      <c r="K432" s="2" t="str">
        <f t="shared" si="49"/>
        <v>(814M)OPPO R831T</v>
      </c>
      <c r="L432" s="2">
        <f t="shared" si="50"/>
        <v>0</v>
      </c>
      <c r="M432" s="2">
        <f t="shared" si="51"/>
        <v>0</v>
      </c>
      <c r="N432" s="2">
        <f t="shared" si="52"/>
        <v>0</v>
      </c>
      <c r="O432" s="2">
        <f t="shared" si="53"/>
        <v>0</v>
      </c>
      <c r="P432" s="2">
        <f t="shared" si="54"/>
        <v>0</v>
      </c>
      <c r="Q432" s="2">
        <f t="shared" si="55"/>
        <v>0</v>
      </c>
      <c r="R432" s="2">
        <f t="shared" si="56"/>
        <v>0</v>
      </c>
    </row>
    <row r="433" spans="1:18" ht="15">
      <c r="A433">
        <v>814</v>
      </c>
      <c r="B433" t="s">
        <v>46</v>
      </c>
      <c r="C433" s="1">
        <v>48</v>
      </c>
      <c r="D433">
        <f>SUMIFS(次日!$A:$A,次日!$B:$B,$B433,次日!$C:$C,汇总!$A433)</f>
        <v>0</v>
      </c>
      <c r="E433">
        <f>SUMIFS('2日'!$A:$A,'2日'!$B:$B,$B433,'2日'!$C:$C,汇总!$A433)</f>
        <v>0</v>
      </c>
      <c r="F433">
        <f>SUMIFS('3日'!$A:$A,'3日'!$B:$B,$B433,'3日'!$C:$C,汇总!$A433)</f>
        <v>0</v>
      </c>
      <c r="G433">
        <f>SUMIFS('4日'!$A:$A,'4日'!$B:$B,$B433,'4日'!$C:$C,汇总!$A433)</f>
        <v>0</v>
      </c>
      <c r="H433">
        <f>SUMIFS('5日'!$A:$A,'5日'!$B:$B,$B433,'5日'!$C:$C,汇总!$A433)</f>
        <v>0</v>
      </c>
      <c r="I433">
        <f>SUMIFS('6日'!$A:$A,'6日'!$B:$B,$B433,'6日'!$C:$C,汇总!$A433)</f>
        <v>0</v>
      </c>
      <c r="J433">
        <f>SUMIFS('7日'!$A:$A,'7日'!$B:$B,$B433,'7日'!$C:$C,汇总!$A433)</f>
        <v>0</v>
      </c>
      <c r="K433" s="2" t="str">
        <f t="shared" si="49"/>
        <v>(814M)Xiaomi MI 2</v>
      </c>
      <c r="L433" s="2">
        <f t="shared" si="50"/>
        <v>0</v>
      </c>
      <c r="M433" s="2">
        <f t="shared" si="51"/>
        <v>0</v>
      </c>
      <c r="N433" s="2">
        <f t="shared" si="52"/>
        <v>0</v>
      </c>
      <c r="O433" s="2">
        <f t="shared" si="53"/>
        <v>0</v>
      </c>
      <c r="P433" s="2">
        <f t="shared" si="54"/>
        <v>0</v>
      </c>
      <c r="Q433" s="2">
        <f t="shared" si="55"/>
        <v>0</v>
      </c>
      <c r="R433" s="2">
        <f t="shared" si="56"/>
        <v>0</v>
      </c>
    </row>
    <row r="434" spans="1:18" ht="15">
      <c r="A434">
        <v>814</v>
      </c>
      <c r="B434" t="s">
        <v>210</v>
      </c>
      <c r="C434" s="1">
        <v>48</v>
      </c>
      <c r="D434">
        <f>SUMIFS(次日!$A:$A,次日!$B:$B,$B434,次日!$C:$C,汇总!$A434)</f>
        <v>0</v>
      </c>
      <c r="E434">
        <f>SUMIFS('2日'!$A:$A,'2日'!$B:$B,$B434,'2日'!$C:$C,汇总!$A434)</f>
        <v>0</v>
      </c>
      <c r="F434">
        <f>SUMIFS('3日'!$A:$A,'3日'!$B:$B,$B434,'3日'!$C:$C,汇总!$A434)</f>
        <v>0</v>
      </c>
      <c r="G434">
        <f>SUMIFS('4日'!$A:$A,'4日'!$B:$B,$B434,'4日'!$C:$C,汇总!$A434)</f>
        <v>0</v>
      </c>
      <c r="H434">
        <f>SUMIFS('5日'!$A:$A,'5日'!$B:$B,$B434,'5日'!$C:$C,汇总!$A434)</f>
        <v>0</v>
      </c>
      <c r="I434">
        <f>SUMIFS('6日'!$A:$A,'6日'!$B:$B,$B434,'6日'!$C:$C,汇总!$A434)</f>
        <v>0</v>
      </c>
      <c r="J434">
        <f>SUMIFS('7日'!$A:$A,'7日'!$B:$B,$B434,'7日'!$C:$C,汇总!$A434)</f>
        <v>0</v>
      </c>
      <c r="K434" s="2" t="str">
        <f t="shared" si="49"/>
        <v>(814M)samsung GT-I9500</v>
      </c>
      <c r="L434" s="2">
        <f t="shared" si="50"/>
        <v>0</v>
      </c>
      <c r="M434" s="2">
        <f t="shared" si="51"/>
        <v>0</v>
      </c>
      <c r="N434" s="2">
        <f t="shared" si="52"/>
        <v>0</v>
      </c>
      <c r="O434" s="2">
        <f t="shared" si="53"/>
        <v>0</v>
      </c>
      <c r="P434" s="2">
        <f t="shared" si="54"/>
        <v>0</v>
      </c>
      <c r="Q434" s="2">
        <f t="shared" si="55"/>
        <v>0</v>
      </c>
      <c r="R434" s="2">
        <f t="shared" si="56"/>
        <v>0</v>
      </c>
    </row>
    <row r="435" spans="1:18" ht="15">
      <c r="A435">
        <v>2678</v>
      </c>
      <c r="B435" t="s">
        <v>1125</v>
      </c>
      <c r="C435" s="1">
        <v>48</v>
      </c>
      <c r="D435">
        <f>SUMIFS(次日!$A:$A,次日!$B:$B,$B435,次日!$C:$C,汇总!$A435)</f>
        <v>15</v>
      </c>
      <c r="E435">
        <f>SUMIFS('2日'!$A:$A,'2日'!$B:$B,$B435,'2日'!$C:$C,汇总!$A435)</f>
        <v>12</v>
      </c>
      <c r="F435">
        <f>SUMIFS('3日'!$A:$A,'3日'!$B:$B,$B435,'3日'!$C:$C,汇总!$A435)</f>
        <v>10</v>
      </c>
      <c r="G435">
        <f>SUMIFS('4日'!$A:$A,'4日'!$B:$B,$B435,'4日'!$C:$C,汇总!$A435)</f>
        <v>11</v>
      </c>
      <c r="H435">
        <f>SUMIFS('5日'!$A:$A,'5日'!$B:$B,$B435,'5日'!$C:$C,汇总!$A435)</f>
        <v>8</v>
      </c>
      <c r="I435">
        <f>SUMIFS('6日'!$A:$A,'6日'!$B:$B,$B435,'6日'!$C:$C,汇总!$A435)</f>
        <v>7</v>
      </c>
      <c r="J435">
        <f>SUMIFS('7日'!$A:$A,'7日'!$B:$B,$B435,'7日'!$C:$C,汇总!$A435)</f>
        <v>7</v>
      </c>
      <c r="K435" s="2" t="str">
        <f t="shared" si="49"/>
        <v>(2678M)samsung SM-G9208</v>
      </c>
      <c r="L435" s="2">
        <f t="shared" si="50"/>
        <v>0.3125</v>
      </c>
      <c r="M435" s="2">
        <f t="shared" si="51"/>
        <v>0.25</v>
      </c>
      <c r="N435" s="2">
        <f t="shared" si="52"/>
        <v>0.20833333333333334</v>
      </c>
      <c r="O435" s="2">
        <f t="shared" si="53"/>
        <v>0.22916666666666666</v>
      </c>
      <c r="P435" s="2">
        <f t="shared" si="54"/>
        <v>0.16666666666666666</v>
      </c>
      <c r="Q435" s="2">
        <f t="shared" si="55"/>
        <v>0.14583333333333334</v>
      </c>
      <c r="R435" s="2">
        <f t="shared" si="56"/>
        <v>0.14583333333333334</v>
      </c>
    </row>
    <row r="436" spans="1:18" ht="15">
      <c r="A436">
        <v>814</v>
      </c>
      <c r="B436" t="s">
        <v>271</v>
      </c>
      <c r="C436" s="1">
        <v>47</v>
      </c>
      <c r="D436">
        <f>SUMIFS(次日!$A:$A,次日!$B:$B,$B436,次日!$C:$C,汇总!$A436)</f>
        <v>0</v>
      </c>
      <c r="E436">
        <f>SUMIFS('2日'!$A:$A,'2日'!$B:$B,$B436,'2日'!$C:$C,汇总!$A436)</f>
        <v>0</v>
      </c>
      <c r="F436">
        <f>SUMIFS('3日'!$A:$A,'3日'!$B:$B,$B436,'3日'!$C:$C,汇总!$A436)</f>
        <v>0</v>
      </c>
      <c r="G436">
        <f>SUMIFS('4日'!$A:$A,'4日'!$B:$B,$B436,'4日'!$C:$C,汇总!$A436)</f>
        <v>0</v>
      </c>
      <c r="H436">
        <f>SUMIFS('5日'!$A:$A,'5日'!$B:$B,$B436,'5日'!$C:$C,汇总!$A436)</f>
        <v>0</v>
      </c>
      <c r="I436">
        <f>SUMIFS('6日'!$A:$A,'6日'!$B:$B,$B436,'6日'!$C:$C,汇总!$A436)</f>
        <v>0</v>
      </c>
      <c r="J436">
        <f>SUMIFS('7日'!$A:$A,'7日'!$B:$B,$B436,'7日'!$C:$C,汇总!$A436)</f>
        <v>0</v>
      </c>
      <c r="K436" s="2" t="str">
        <f t="shared" si="49"/>
        <v>(814M)BBK vivo X3t</v>
      </c>
      <c r="L436" s="2">
        <f t="shared" si="50"/>
        <v>0</v>
      </c>
      <c r="M436" s="2">
        <f t="shared" si="51"/>
        <v>0</v>
      </c>
      <c r="N436" s="2">
        <f t="shared" si="52"/>
        <v>0</v>
      </c>
      <c r="O436" s="2">
        <f t="shared" si="53"/>
        <v>0</v>
      </c>
      <c r="P436" s="2">
        <f t="shared" si="54"/>
        <v>0</v>
      </c>
      <c r="Q436" s="2">
        <f t="shared" si="55"/>
        <v>0</v>
      </c>
      <c r="R436" s="2">
        <f t="shared" si="56"/>
        <v>0</v>
      </c>
    </row>
    <row r="437" spans="1:18" ht="15">
      <c r="A437">
        <v>966</v>
      </c>
      <c r="B437" t="s">
        <v>271</v>
      </c>
      <c r="C437" s="1">
        <v>47</v>
      </c>
      <c r="D437">
        <f>SUMIFS(次日!$A:$A,次日!$B:$B,$B437,次日!$C:$C,汇总!$A437)</f>
        <v>7</v>
      </c>
      <c r="E437">
        <f>SUMIFS('2日'!$A:$A,'2日'!$B:$B,$B437,'2日'!$C:$C,汇总!$A437)</f>
        <v>2</v>
      </c>
      <c r="F437">
        <f>SUMIFS('3日'!$A:$A,'3日'!$B:$B,$B437,'3日'!$C:$C,汇总!$A437)</f>
        <v>1</v>
      </c>
      <c r="G437">
        <f>SUMIFS('4日'!$A:$A,'4日'!$B:$B,$B437,'4日'!$C:$C,汇总!$A437)</f>
        <v>0</v>
      </c>
      <c r="H437">
        <f>SUMIFS('5日'!$A:$A,'5日'!$B:$B,$B437,'5日'!$C:$C,汇总!$A437)</f>
        <v>0</v>
      </c>
      <c r="I437">
        <f>SUMIFS('6日'!$A:$A,'6日'!$B:$B,$B437,'6日'!$C:$C,汇总!$A437)</f>
        <v>0</v>
      </c>
      <c r="J437">
        <f>SUMIFS('7日'!$A:$A,'7日'!$B:$B,$B437,'7日'!$C:$C,汇总!$A437)</f>
        <v>0</v>
      </c>
      <c r="K437" s="2" t="str">
        <f t="shared" si="49"/>
        <v>(966M)BBK vivo X3t</v>
      </c>
      <c r="L437" s="2">
        <f t="shared" si="50"/>
        <v>0.14893617021276595</v>
      </c>
      <c r="M437" s="2">
        <f t="shared" si="51"/>
        <v>4.2553191489361701E-2</v>
      </c>
      <c r="N437" s="2">
        <f t="shared" si="52"/>
        <v>2.1276595744680851E-2</v>
      </c>
      <c r="O437" s="2">
        <f t="shared" si="53"/>
        <v>0</v>
      </c>
      <c r="P437" s="2">
        <f t="shared" si="54"/>
        <v>0</v>
      </c>
      <c r="Q437" s="2">
        <f t="shared" si="55"/>
        <v>0</v>
      </c>
      <c r="R437" s="2">
        <f t="shared" si="56"/>
        <v>0</v>
      </c>
    </row>
    <row r="438" spans="1:18" ht="15">
      <c r="A438">
        <v>814</v>
      </c>
      <c r="B438" t="s">
        <v>325</v>
      </c>
      <c r="C438" s="1">
        <v>47</v>
      </c>
      <c r="D438">
        <f>SUMIFS(次日!$A:$A,次日!$B:$B,$B438,次日!$C:$C,汇总!$A438)</f>
        <v>0</v>
      </c>
      <c r="E438">
        <f>SUMIFS('2日'!$A:$A,'2日'!$B:$B,$B438,'2日'!$C:$C,汇总!$A438)</f>
        <v>0</v>
      </c>
      <c r="F438">
        <f>SUMIFS('3日'!$A:$A,'3日'!$B:$B,$B438,'3日'!$C:$C,汇总!$A438)</f>
        <v>0</v>
      </c>
      <c r="G438">
        <f>SUMIFS('4日'!$A:$A,'4日'!$B:$B,$B438,'4日'!$C:$C,汇总!$A438)</f>
        <v>0</v>
      </c>
      <c r="H438">
        <f>SUMIFS('5日'!$A:$A,'5日'!$B:$B,$B438,'5日'!$C:$C,汇总!$A438)</f>
        <v>0</v>
      </c>
      <c r="I438">
        <f>SUMIFS('6日'!$A:$A,'6日'!$B:$B,$B438,'6日'!$C:$C,汇总!$A438)</f>
        <v>0</v>
      </c>
      <c r="J438">
        <f>SUMIFS('7日'!$A:$A,'7日'!$B:$B,$B438,'7日'!$C:$C,汇总!$A438)</f>
        <v>0</v>
      </c>
      <c r="K438" s="2" t="str">
        <f t="shared" si="49"/>
        <v>(814M)Coolpad Coolpad 7295A</v>
      </c>
      <c r="L438" s="2">
        <f t="shared" si="50"/>
        <v>0</v>
      </c>
      <c r="M438" s="2">
        <f t="shared" si="51"/>
        <v>0</v>
      </c>
      <c r="N438" s="2">
        <f t="shared" si="52"/>
        <v>0</v>
      </c>
      <c r="O438" s="2">
        <f t="shared" si="53"/>
        <v>0</v>
      </c>
      <c r="P438" s="2">
        <f t="shared" si="54"/>
        <v>0</v>
      </c>
      <c r="Q438" s="2">
        <f t="shared" si="55"/>
        <v>0</v>
      </c>
      <c r="R438" s="2">
        <f t="shared" si="56"/>
        <v>0</v>
      </c>
    </row>
    <row r="439" spans="1:18" ht="15">
      <c r="A439">
        <v>814</v>
      </c>
      <c r="B439" t="s">
        <v>318</v>
      </c>
      <c r="C439" s="1">
        <v>47</v>
      </c>
      <c r="D439">
        <f>SUMIFS(次日!$A:$A,次日!$B:$B,$B439,次日!$C:$C,汇总!$A439)</f>
        <v>0</v>
      </c>
      <c r="E439">
        <f>SUMIFS('2日'!$A:$A,'2日'!$B:$B,$B439,'2日'!$C:$C,汇总!$A439)</f>
        <v>0</v>
      </c>
      <c r="F439">
        <f>SUMIFS('3日'!$A:$A,'3日'!$B:$B,$B439,'3日'!$C:$C,汇总!$A439)</f>
        <v>0</v>
      </c>
      <c r="G439">
        <f>SUMIFS('4日'!$A:$A,'4日'!$B:$B,$B439,'4日'!$C:$C,汇总!$A439)</f>
        <v>0</v>
      </c>
      <c r="H439">
        <f>SUMIFS('5日'!$A:$A,'5日'!$B:$B,$B439,'5日'!$C:$C,汇总!$A439)</f>
        <v>0</v>
      </c>
      <c r="I439">
        <f>SUMIFS('6日'!$A:$A,'6日'!$B:$B,$B439,'6日'!$C:$C,汇总!$A439)</f>
        <v>0</v>
      </c>
      <c r="J439">
        <f>SUMIFS('7日'!$A:$A,'7日'!$B:$B,$B439,'7日'!$C:$C,汇总!$A439)</f>
        <v>0</v>
      </c>
      <c r="K439" s="2" t="str">
        <f t="shared" si="49"/>
        <v>(814M)DOOV DOOV T90</v>
      </c>
      <c r="L439" s="2">
        <f t="shared" si="50"/>
        <v>0</v>
      </c>
      <c r="M439" s="2">
        <f t="shared" si="51"/>
        <v>0</v>
      </c>
      <c r="N439" s="2">
        <f t="shared" si="52"/>
        <v>0</v>
      </c>
      <c r="O439" s="2">
        <f t="shared" si="53"/>
        <v>0</v>
      </c>
      <c r="P439" s="2">
        <f t="shared" si="54"/>
        <v>0</v>
      </c>
      <c r="Q439" s="2">
        <f t="shared" si="55"/>
        <v>0</v>
      </c>
      <c r="R439" s="2">
        <f t="shared" si="56"/>
        <v>0</v>
      </c>
    </row>
    <row r="440" spans="1:18" ht="15">
      <c r="A440">
        <v>814</v>
      </c>
      <c r="B440" t="s">
        <v>61</v>
      </c>
      <c r="C440" s="1">
        <v>47</v>
      </c>
      <c r="D440">
        <f>SUMIFS(次日!$A:$A,次日!$B:$B,$B440,次日!$C:$C,汇总!$A440)</f>
        <v>0</v>
      </c>
      <c r="E440">
        <f>SUMIFS('2日'!$A:$A,'2日'!$B:$B,$B440,'2日'!$C:$C,汇总!$A440)</f>
        <v>0</v>
      </c>
      <c r="F440">
        <f>SUMIFS('3日'!$A:$A,'3日'!$B:$B,$B440,'3日'!$C:$C,汇总!$A440)</f>
        <v>0</v>
      </c>
      <c r="G440">
        <f>SUMIFS('4日'!$A:$A,'4日'!$B:$B,$B440,'4日'!$C:$C,汇总!$A440)</f>
        <v>0</v>
      </c>
      <c r="H440">
        <f>SUMIFS('5日'!$A:$A,'5日'!$B:$B,$B440,'5日'!$C:$C,汇总!$A440)</f>
        <v>0</v>
      </c>
      <c r="I440">
        <f>SUMIFS('6日'!$A:$A,'6日'!$B:$B,$B440,'6日'!$C:$C,汇总!$A440)</f>
        <v>0</v>
      </c>
      <c r="J440">
        <f>SUMIFS('7日'!$A:$A,'7日'!$B:$B,$B440,'7日'!$C:$C,汇总!$A440)</f>
        <v>0</v>
      </c>
      <c r="K440" s="2" t="str">
        <f t="shared" si="49"/>
        <v>(814M)LENOVO Lenovo A308t</v>
      </c>
      <c r="L440" s="2">
        <f t="shared" si="50"/>
        <v>0</v>
      </c>
      <c r="M440" s="2">
        <f t="shared" si="51"/>
        <v>0</v>
      </c>
      <c r="N440" s="2">
        <f t="shared" si="52"/>
        <v>0</v>
      </c>
      <c r="O440" s="2">
        <f t="shared" si="53"/>
        <v>0</v>
      </c>
      <c r="P440" s="2">
        <f t="shared" si="54"/>
        <v>0</v>
      </c>
      <c r="Q440" s="2">
        <f t="shared" si="55"/>
        <v>0</v>
      </c>
      <c r="R440" s="2">
        <f t="shared" si="56"/>
        <v>0</v>
      </c>
    </row>
    <row r="441" spans="1:18" ht="15">
      <c r="A441">
        <v>1704</v>
      </c>
      <c r="B441" t="s">
        <v>198</v>
      </c>
      <c r="C441" s="1">
        <v>47</v>
      </c>
      <c r="D441">
        <f>SUMIFS(次日!$A:$A,次日!$B:$B,$B441,次日!$C:$C,汇总!$A441)</f>
        <v>17</v>
      </c>
      <c r="E441">
        <f>SUMIFS('2日'!$A:$A,'2日'!$B:$B,$B441,'2日'!$C:$C,汇总!$A441)</f>
        <v>11</v>
      </c>
      <c r="F441">
        <f>SUMIFS('3日'!$A:$A,'3日'!$B:$B,$B441,'3日'!$C:$C,汇总!$A441)</f>
        <v>9</v>
      </c>
      <c r="G441">
        <f>SUMIFS('4日'!$A:$A,'4日'!$B:$B,$B441,'4日'!$C:$C,汇总!$A441)</f>
        <v>8</v>
      </c>
      <c r="H441">
        <f>SUMIFS('5日'!$A:$A,'5日'!$B:$B,$B441,'5日'!$C:$C,汇总!$A441)</f>
        <v>7</v>
      </c>
      <c r="I441">
        <f>SUMIFS('6日'!$A:$A,'6日'!$B:$B,$B441,'6日'!$C:$C,汇总!$A441)</f>
        <v>4</v>
      </c>
      <c r="J441">
        <f>SUMIFS('7日'!$A:$A,'7日'!$B:$B,$B441,'7日'!$C:$C,汇总!$A441)</f>
        <v>5</v>
      </c>
      <c r="K441" s="2" t="str">
        <f t="shared" si="49"/>
        <v>(1704M)samsung SM-G9006V</v>
      </c>
      <c r="L441" s="2">
        <f t="shared" si="50"/>
        <v>0.36170212765957449</v>
      </c>
      <c r="M441" s="2">
        <f t="shared" si="51"/>
        <v>0.23404255319148937</v>
      </c>
      <c r="N441" s="2">
        <f t="shared" si="52"/>
        <v>0.19148936170212766</v>
      </c>
      <c r="O441" s="2">
        <f t="shared" si="53"/>
        <v>0.1702127659574468</v>
      </c>
      <c r="P441" s="2">
        <f t="shared" si="54"/>
        <v>0.14893617021276595</v>
      </c>
      <c r="Q441" s="2">
        <f t="shared" si="55"/>
        <v>8.5106382978723402E-2</v>
      </c>
      <c r="R441" s="2">
        <f t="shared" si="56"/>
        <v>0.10638297872340426</v>
      </c>
    </row>
    <row r="442" spans="1:18" ht="15">
      <c r="A442">
        <v>814</v>
      </c>
      <c r="B442" t="s">
        <v>458</v>
      </c>
      <c r="C442" s="1">
        <v>46</v>
      </c>
      <c r="D442">
        <f>SUMIFS(次日!$A:$A,次日!$B:$B,$B442,次日!$C:$C,汇总!$A442)</f>
        <v>0</v>
      </c>
      <c r="E442">
        <f>SUMIFS('2日'!$A:$A,'2日'!$B:$B,$B442,'2日'!$C:$C,汇总!$A442)</f>
        <v>0</v>
      </c>
      <c r="F442">
        <f>SUMIFS('3日'!$A:$A,'3日'!$B:$B,$B442,'3日'!$C:$C,汇总!$A442)</f>
        <v>0</v>
      </c>
      <c r="G442">
        <f>SUMIFS('4日'!$A:$A,'4日'!$B:$B,$B442,'4日'!$C:$C,汇总!$A442)</f>
        <v>0</v>
      </c>
      <c r="H442">
        <f>SUMIFS('5日'!$A:$A,'5日'!$B:$B,$B442,'5日'!$C:$C,汇总!$A442)</f>
        <v>0</v>
      </c>
      <c r="I442">
        <f>SUMIFS('6日'!$A:$A,'6日'!$B:$B,$B442,'6日'!$C:$C,汇总!$A442)</f>
        <v>0</v>
      </c>
      <c r="J442">
        <f>SUMIFS('7日'!$A:$A,'7日'!$B:$B,$B442,'7日'!$C:$C,汇总!$A442)</f>
        <v>0</v>
      </c>
      <c r="K442" s="2" t="str">
        <f t="shared" si="49"/>
        <v>(814M)GiONEE GN9006</v>
      </c>
      <c r="L442" s="2">
        <f t="shared" si="50"/>
        <v>0</v>
      </c>
      <c r="M442" s="2">
        <f t="shared" si="51"/>
        <v>0</v>
      </c>
      <c r="N442" s="2">
        <f t="shared" si="52"/>
        <v>0</v>
      </c>
      <c r="O442" s="2">
        <f t="shared" si="53"/>
        <v>0</v>
      </c>
      <c r="P442" s="2">
        <f t="shared" si="54"/>
        <v>0</v>
      </c>
      <c r="Q442" s="2">
        <f t="shared" si="55"/>
        <v>0</v>
      </c>
      <c r="R442" s="2">
        <f t="shared" si="56"/>
        <v>0</v>
      </c>
    </row>
    <row r="443" spans="1:18" ht="15">
      <c r="A443">
        <v>814</v>
      </c>
      <c r="B443" t="s">
        <v>175</v>
      </c>
      <c r="C443" s="1">
        <v>46</v>
      </c>
      <c r="D443">
        <f>SUMIFS(次日!$A:$A,次日!$B:$B,$B443,次日!$C:$C,汇总!$A443)</f>
        <v>0</v>
      </c>
      <c r="E443">
        <f>SUMIFS('2日'!$A:$A,'2日'!$B:$B,$B443,'2日'!$C:$C,汇总!$A443)</f>
        <v>0</v>
      </c>
      <c r="F443">
        <f>SUMIFS('3日'!$A:$A,'3日'!$B:$B,$B443,'3日'!$C:$C,汇总!$A443)</f>
        <v>0</v>
      </c>
      <c r="G443">
        <f>SUMIFS('4日'!$A:$A,'4日'!$B:$B,$B443,'4日'!$C:$C,汇总!$A443)</f>
        <v>0</v>
      </c>
      <c r="H443">
        <f>SUMIFS('5日'!$A:$A,'5日'!$B:$B,$B443,'5日'!$C:$C,汇总!$A443)</f>
        <v>0</v>
      </c>
      <c r="I443">
        <f>SUMIFS('6日'!$A:$A,'6日'!$B:$B,$B443,'6日'!$C:$C,汇总!$A443)</f>
        <v>0</v>
      </c>
      <c r="J443">
        <f>SUMIFS('7日'!$A:$A,'7日'!$B:$B,$B443,'7日'!$C:$C,汇总!$A443)</f>
        <v>0</v>
      </c>
      <c r="K443" s="2" t="str">
        <f t="shared" si="49"/>
        <v>(814M)HTC Desire HD</v>
      </c>
      <c r="L443" s="2">
        <f t="shared" si="50"/>
        <v>0</v>
      </c>
      <c r="M443" s="2">
        <f t="shared" si="51"/>
        <v>0</v>
      </c>
      <c r="N443" s="2">
        <f t="shared" si="52"/>
        <v>0</v>
      </c>
      <c r="O443" s="2">
        <f t="shared" si="53"/>
        <v>0</v>
      </c>
      <c r="P443" s="2">
        <f t="shared" si="54"/>
        <v>0</v>
      </c>
      <c r="Q443" s="2">
        <f t="shared" si="55"/>
        <v>0</v>
      </c>
      <c r="R443" s="2">
        <f t="shared" si="56"/>
        <v>0</v>
      </c>
    </row>
    <row r="444" spans="1:18" ht="15">
      <c r="A444">
        <v>814</v>
      </c>
      <c r="B444" t="s">
        <v>384</v>
      </c>
      <c r="C444" s="1">
        <v>46</v>
      </c>
      <c r="D444">
        <f>SUMIFS(次日!$A:$A,次日!$B:$B,$B444,次日!$C:$C,汇总!$A444)</f>
        <v>0</v>
      </c>
      <c r="E444">
        <f>SUMIFS('2日'!$A:$A,'2日'!$B:$B,$B444,'2日'!$C:$C,汇总!$A444)</f>
        <v>0</v>
      </c>
      <c r="F444">
        <f>SUMIFS('3日'!$A:$A,'3日'!$B:$B,$B444,'3日'!$C:$C,汇总!$A444)</f>
        <v>0</v>
      </c>
      <c r="G444">
        <f>SUMIFS('4日'!$A:$A,'4日'!$B:$B,$B444,'4日'!$C:$C,汇总!$A444)</f>
        <v>0</v>
      </c>
      <c r="H444">
        <f>SUMIFS('5日'!$A:$A,'5日'!$B:$B,$B444,'5日'!$C:$C,汇总!$A444)</f>
        <v>0</v>
      </c>
      <c r="I444">
        <f>SUMIFS('6日'!$A:$A,'6日'!$B:$B,$B444,'6日'!$C:$C,汇总!$A444)</f>
        <v>0</v>
      </c>
      <c r="J444">
        <f>SUMIFS('7日'!$A:$A,'7日'!$B:$B,$B444,'7日'!$C:$C,汇总!$A444)</f>
        <v>0</v>
      </c>
      <c r="K444" s="2" t="str">
        <f t="shared" si="49"/>
        <v>(814M)HUAWEI HUAWEI MT1-U06</v>
      </c>
      <c r="L444" s="2">
        <f t="shared" si="50"/>
        <v>0</v>
      </c>
      <c r="M444" s="2">
        <f t="shared" si="51"/>
        <v>0</v>
      </c>
      <c r="N444" s="2">
        <f t="shared" si="52"/>
        <v>0</v>
      </c>
      <c r="O444" s="2">
        <f t="shared" si="53"/>
        <v>0</v>
      </c>
      <c r="P444" s="2">
        <f t="shared" si="54"/>
        <v>0</v>
      </c>
      <c r="Q444" s="2">
        <f t="shared" si="55"/>
        <v>0</v>
      </c>
      <c r="R444" s="2">
        <f t="shared" si="56"/>
        <v>0</v>
      </c>
    </row>
    <row r="445" spans="1:18" ht="15">
      <c r="A445">
        <v>1815</v>
      </c>
      <c r="B445" t="s">
        <v>1353</v>
      </c>
      <c r="C445" s="1">
        <v>46</v>
      </c>
      <c r="D445">
        <f>SUMIFS(次日!$A:$A,次日!$B:$B,$B445,次日!$C:$C,汇总!$A445)</f>
        <v>12</v>
      </c>
      <c r="E445">
        <f>SUMIFS('2日'!$A:$A,'2日'!$B:$B,$B445,'2日'!$C:$C,汇总!$A445)</f>
        <v>9</v>
      </c>
      <c r="F445">
        <f>SUMIFS('3日'!$A:$A,'3日'!$B:$B,$B445,'3日'!$C:$C,汇总!$A445)</f>
        <v>7</v>
      </c>
      <c r="G445">
        <f>SUMIFS('4日'!$A:$A,'4日'!$B:$B,$B445,'4日'!$C:$C,汇总!$A445)</f>
        <v>9</v>
      </c>
      <c r="H445">
        <f>SUMIFS('5日'!$A:$A,'5日'!$B:$B,$B445,'5日'!$C:$C,汇总!$A445)</f>
        <v>7</v>
      </c>
      <c r="I445">
        <f>SUMIFS('6日'!$A:$A,'6日'!$B:$B,$B445,'6日'!$C:$C,汇总!$A445)</f>
        <v>6</v>
      </c>
      <c r="J445">
        <f>SUMIFS('7日'!$A:$A,'7日'!$B:$B,$B445,'7日'!$C:$C,汇总!$A445)</f>
        <v>7</v>
      </c>
      <c r="K445" s="2" t="str">
        <f t="shared" si="49"/>
        <v>(1815M)HUAWEI HUAWEI RIO-TL00</v>
      </c>
      <c r="L445" s="2">
        <f t="shared" si="50"/>
        <v>0.2608695652173913</v>
      </c>
      <c r="M445" s="2">
        <f t="shared" si="51"/>
        <v>0.19565217391304349</v>
      </c>
      <c r="N445" s="2">
        <f t="shared" si="52"/>
        <v>0.15217391304347827</v>
      </c>
      <c r="O445" s="2">
        <f t="shared" si="53"/>
        <v>0.19565217391304349</v>
      </c>
      <c r="P445" s="2">
        <f t="shared" si="54"/>
        <v>0.15217391304347827</v>
      </c>
      <c r="Q445" s="2">
        <f t="shared" si="55"/>
        <v>0.13043478260869565</v>
      </c>
      <c r="R445" s="2">
        <f t="shared" si="56"/>
        <v>0.15217391304347827</v>
      </c>
    </row>
    <row r="446" spans="1:18" ht="15">
      <c r="A446">
        <v>814</v>
      </c>
      <c r="B446" t="s">
        <v>354</v>
      </c>
      <c r="C446" s="1">
        <v>46</v>
      </c>
      <c r="D446">
        <f>SUMIFS(次日!$A:$A,次日!$B:$B,$B446,次日!$C:$C,汇总!$A446)</f>
        <v>0</v>
      </c>
      <c r="E446">
        <f>SUMIFS('2日'!$A:$A,'2日'!$B:$B,$B446,'2日'!$C:$C,汇总!$A446)</f>
        <v>0</v>
      </c>
      <c r="F446">
        <f>SUMIFS('3日'!$A:$A,'3日'!$B:$B,$B446,'3日'!$C:$C,汇总!$A446)</f>
        <v>0</v>
      </c>
      <c r="G446">
        <f>SUMIFS('4日'!$A:$A,'4日'!$B:$B,$B446,'4日'!$C:$C,汇总!$A446)</f>
        <v>0</v>
      </c>
      <c r="H446">
        <f>SUMIFS('5日'!$A:$A,'5日'!$B:$B,$B446,'5日'!$C:$C,汇总!$A446)</f>
        <v>0</v>
      </c>
      <c r="I446">
        <f>SUMIFS('6日'!$A:$A,'6日'!$B:$B,$B446,'6日'!$C:$C,汇总!$A446)</f>
        <v>0</v>
      </c>
      <c r="J446">
        <f>SUMIFS('7日'!$A:$A,'7日'!$B:$B,$B446,'7日'!$C:$C,汇总!$A446)</f>
        <v>0</v>
      </c>
      <c r="K446" s="2" t="str">
        <f t="shared" si="49"/>
        <v>(814M)Samsung GT-I9220</v>
      </c>
      <c r="L446" s="2">
        <f t="shared" si="50"/>
        <v>0</v>
      </c>
      <c r="M446" s="2">
        <f t="shared" si="51"/>
        <v>0</v>
      </c>
      <c r="N446" s="2">
        <f t="shared" si="52"/>
        <v>0</v>
      </c>
      <c r="O446" s="2">
        <f t="shared" si="53"/>
        <v>0</v>
      </c>
      <c r="P446" s="2">
        <f t="shared" si="54"/>
        <v>0</v>
      </c>
      <c r="Q446" s="2">
        <f t="shared" si="55"/>
        <v>0</v>
      </c>
      <c r="R446" s="2">
        <f t="shared" si="56"/>
        <v>0</v>
      </c>
    </row>
    <row r="447" spans="1:18" ht="15">
      <c r="A447">
        <v>814</v>
      </c>
      <c r="B447" t="s">
        <v>206</v>
      </c>
      <c r="C447" s="1">
        <v>46</v>
      </c>
      <c r="D447">
        <f>SUMIFS(次日!$A:$A,次日!$B:$B,$B447,次日!$C:$C,汇总!$A447)</f>
        <v>0</v>
      </c>
      <c r="E447">
        <f>SUMIFS('2日'!$A:$A,'2日'!$B:$B,$B447,'2日'!$C:$C,汇总!$A447)</f>
        <v>0</v>
      </c>
      <c r="F447">
        <f>SUMIFS('3日'!$A:$A,'3日'!$B:$B,$B447,'3日'!$C:$C,汇总!$A447)</f>
        <v>0</v>
      </c>
      <c r="G447">
        <f>SUMIFS('4日'!$A:$A,'4日'!$B:$B,$B447,'4日'!$C:$C,汇总!$A447)</f>
        <v>0</v>
      </c>
      <c r="H447">
        <f>SUMIFS('5日'!$A:$A,'5日'!$B:$B,$B447,'5日'!$C:$C,汇总!$A447)</f>
        <v>0</v>
      </c>
      <c r="I447">
        <f>SUMIFS('6日'!$A:$A,'6日'!$B:$B,$B447,'6日'!$C:$C,汇总!$A447)</f>
        <v>0</v>
      </c>
      <c r="J447">
        <f>SUMIFS('7日'!$A:$A,'7日'!$B:$B,$B447,'7日'!$C:$C,汇总!$A447)</f>
        <v>0</v>
      </c>
      <c r="K447" s="2" t="str">
        <f t="shared" si="49"/>
        <v>(814M)samsung GT-N7100</v>
      </c>
      <c r="L447" s="2">
        <f t="shared" si="50"/>
        <v>0</v>
      </c>
      <c r="M447" s="2">
        <f t="shared" si="51"/>
        <v>0</v>
      </c>
      <c r="N447" s="2">
        <f t="shared" si="52"/>
        <v>0</v>
      </c>
      <c r="O447" s="2">
        <f t="shared" si="53"/>
        <v>0</v>
      </c>
      <c r="P447" s="2">
        <f t="shared" si="54"/>
        <v>0</v>
      </c>
      <c r="Q447" s="2">
        <f t="shared" si="55"/>
        <v>0</v>
      </c>
      <c r="R447" s="2">
        <f t="shared" si="56"/>
        <v>0</v>
      </c>
    </row>
    <row r="448" spans="1:18" ht="15">
      <c r="A448">
        <v>2834</v>
      </c>
      <c r="B448" t="s">
        <v>280</v>
      </c>
      <c r="C448" s="1">
        <v>46</v>
      </c>
      <c r="D448">
        <f>SUMIFS(次日!$A:$A,次日!$B:$B,$B448,次日!$C:$C,汇总!$A448)</f>
        <v>18</v>
      </c>
      <c r="E448">
        <f>SUMIFS('2日'!$A:$A,'2日'!$B:$B,$B448,'2日'!$C:$C,汇总!$A448)</f>
        <v>10</v>
      </c>
      <c r="F448">
        <f>SUMIFS('3日'!$A:$A,'3日'!$B:$B,$B448,'3日'!$C:$C,汇总!$A448)</f>
        <v>11</v>
      </c>
      <c r="G448">
        <f>SUMIFS('4日'!$A:$A,'4日'!$B:$B,$B448,'4日'!$C:$C,汇总!$A448)</f>
        <v>6</v>
      </c>
      <c r="H448">
        <f>SUMIFS('5日'!$A:$A,'5日'!$B:$B,$B448,'5日'!$C:$C,汇总!$A448)</f>
        <v>7</v>
      </c>
      <c r="I448">
        <f>SUMIFS('6日'!$A:$A,'6日'!$B:$B,$B448,'6日'!$C:$C,汇总!$A448)</f>
        <v>6</v>
      </c>
      <c r="J448">
        <f>SUMIFS('7日'!$A:$A,'7日'!$B:$B,$B448,'7日'!$C:$C,汇总!$A448)</f>
        <v>4</v>
      </c>
      <c r="K448" s="2" t="str">
        <f t="shared" si="49"/>
        <v>(2834M)samsung SM-N9008</v>
      </c>
      <c r="L448" s="2">
        <f t="shared" si="50"/>
        <v>0.39130434782608697</v>
      </c>
      <c r="M448" s="2">
        <f t="shared" si="51"/>
        <v>0.21739130434782608</v>
      </c>
      <c r="N448" s="2">
        <f t="shared" si="52"/>
        <v>0.2391304347826087</v>
      </c>
      <c r="O448" s="2">
        <f t="shared" si="53"/>
        <v>0.13043478260869565</v>
      </c>
      <c r="P448" s="2">
        <f t="shared" si="54"/>
        <v>0.15217391304347827</v>
      </c>
      <c r="Q448" s="2">
        <f t="shared" si="55"/>
        <v>0.13043478260869565</v>
      </c>
      <c r="R448" s="2">
        <f t="shared" si="56"/>
        <v>8.6956521739130432E-2</v>
      </c>
    </row>
    <row r="449" spans="1:18" ht="15">
      <c r="A449">
        <v>814</v>
      </c>
      <c r="B449" t="s">
        <v>119</v>
      </c>
      <c r="C449" s="1">
        <v>45</v>
      </c>
      <c r="D449">
        <f>SUMIFS(次日!$A:$A,次日!$B:$B,$B449,次日!$C:$C,汇总!$A449)</f>
        <v>0</v>
      </c>
      <c r="E449">
        <f>SUMIFS('2日'!$A:$A,'2日'!$B:$B,$B449,'2日'!$C:$C,汇总!$A449)</f>
        <v>0</v>
      </c>
      <c r="F449">
        <f>SUMIFS('3日'!$A:$A,'3日'!$B:$B,$B449,'3日'!$C:$C,汇总!$A449)</f>
        <v>0</v>
      </c>
      <c r="G449">
        <f>SUMIFS('4日'!$A:$A,'4日'!$B:$B,$B449,'4日'!$C:$C,汇总!$A449)</f>
        <v>0</v>
      </c>
      <c r="H449">
        <f>SUMIFS('5日'!$A:$A,'5日'!$B:$B,$B449,'5日'!$C:$C,汇总!$A449)</f>
        <v>0</v>
      </c>
      <c r="I449">
        <f>SUMIFS('6日'!$A:$A,'6日'!$B:$B,$B449,'6日'!$C:$C,汇总!$A449)</f>
        <v>0</v>
      </c>
      <c r="J449">
        <f>SUMIFS('7日'!$A:$A,'7日'!$B:$B,$B449,'7日'!$C:$C,汇总!$A449)</f>
        <v>0</v>
      </c>
      <c r="K449" s="2" t="str">
        <f t="shared" si="49"/>
        <v>(814M)BBK vivo X710L</v>
      </c>
      <c r="L449" s="2">
        <f t="shared" si="50"/>
        <v>0</v>
      </c>
      <c r="M449" s="2">
        <f t="shared" si="51"/>
        <v>0</v>
      </c>
      <c r="N449" s="2">
        <f t="shared" si="52"/>
        <v>0</v>
      </c>
      <c r="O449" s="2">
        <f t="shared" si="53"/>
        <v>0</v>
      </c>
      <c r="P449" s="2">
        <f t="shared" si="54"/>
        <v>0</v>
      </c>
      <c r="Q449" s="2">
        <f t="shared" si="55"/>
        <v>0</v>
      </c>
      <c r="R449" s="2">
        <f t="shared" si="56"/>
        <v>0</v>
      </c>
    </row>
    <row r="450" spans="1:18" ht="15">
      <c r="A450">
        <v>3752</v>
      </c>
      <c r="B450" t="s">
        <v>1022</v>
      </c>
      <c r="C450" s="1">
        <v>45</v>
      </c>
      <c r="D450">
        <f>SUMIFS(次日!$A:$A,次日!$B:$B,$B450,次日!$C:$C,汇总!$A450)</f>
        <v>15</v>
      </c>
      <c r="E450">
        <f>SUMIFS('2日'!$A:$A,'2日'!$B:$B,$B450,'2日'!$C:$C,汇总!$A450)</f>
        <v>13</v>
      </c>
      <c r="F450">
        <f>SUMIFS('3日'!$A:$A,'3日'!$B:$B,$B450,'3日'!$C:$C,汇总!$A450)</f>
        <v>7</v>
      </c>
      <c r="G450">
        <f>SUMIFS('4日'!$A:$A,'4日'!$B:$B,$B450,'4日'!$C:$C,汇总!$A450)</f>
        <v>7</v>
      </c>
      <c r="H450">
        <f>SUMIFS('5日'!$A:$A,'5日'!$B:$B,$B450,'5日'!$C:$C,汇总!$A450)</f>
        <v>4</v>
      </c>
      <c r="I450">
        <f>SUMIFS('6日'!$A:$A,'6日'!$B:$B,$B450,'6日'!$C:$C,汇总!$A450)</f>
        <v>4</v>
      </c>
      <c r="J450">
        <f>SUMIFS('7日'!$A:$A,'7日'!$B:$B,$B450,'7日'!$C:$C,汇总!$A450)</f>
        <v>4</v>
      </c>
      <c r="K450" s="2" t="str">
        <f t="shared" si="49"/>
        <v>(3752M)Meizu PRO 6</v>
      </c>
      <c r="L450" s="2">
        <f t="shared" si="50"/>
        <v>0.33333333333333331</v>
      </c>
      <c r="M450" s="2">
        <f t="shared" si="51"/>
        <v>0.28888888888888886</v>
      </c>
      <c r="N450" s="2">
        <f t="shared" si="52"/>
        <v>0.15555555555555556</v>
      </c>
      <c r="O450" s="2">
        <f t="shared" si="53"/>
        <v>0.15555555555555556</v>
      </c>
      <c r="P450" s="2">
        <f t="shared" si="54"/>
        <v>8.8888888888888892E-2</v>
      </c>
      <c r="Q450" s="2">
        <f t="shared" si="55"/>
        <v>8.8888888888888892E-2</v>
      </c>
      <c r="R450" s="2">
        <f t="shared" si="56"/>
        <v>8.8888888888888892E-2</v>
      </c>
    </row>
    <row r="451" spans="1:18" ht="15">
      <c r="A451">
        <v>898</v>
      </c>
      <c r="B451" t="s">
        <v>540</v>
      </c>
      <c r="C451" s="1">
        <v>45</v>
      </c>
      <c r="D451">
        <f>SUMIFS(次日!$A:$A,次日!$B:$B,$B451,次日!$C:$C,汇总!$A451)</f>
        <v>18</v>
      </c>
      <c r="E451">
        <f>SUMIFS('2日'!$A:$A,'2日'!$B:$B,$B451,'2日'!$C:$C,汇总!$A451)</f>
        <v>5</v>
      </c>
      <c r="F451">
        <f>SUMIFS('3日'!$A:$A,'3日'!$B:$B,$B451,'3日'!$C:$C,汇总!$A451)</f>
        <v>6</v>
      </c>
      <c r="G451">
        <f>SUMIFS('4日'!$A:$A,'4日'!$B:$B,$B451,'4日'!$C:$C,汇总!$A451)</f>
        <v>4</v>
      </c>
      <c r="H451">
        <f>SUMIFS('5日'!$A:$A,'5日'!$B:$B,$B451,'5日'!$C:$C,汇总!$A451)</f>
        <v>4</v>
      </c>
      <c r="I451">
        <f>SUMIFS('6日'!$A:$A,'6日'!$B:$B,$B451,'6日'!$C:$C,汇总!$A451)</f>
        <v>4</v>
      </c>
      <c r="J451">
        <f>SUMIFS('7日'!$A:$A,'7日'!$B:$B,$B451,'7日'!$C:$C,汇总!$A451)</f>
        <v>1</v>
      </c>
      <c r="K451" s="2" t="str">
        <f t="shared" ref="K451:K514" si="57">"("&amp;A451&amp;"M"&amp;")"&amp;B451</f>
        <v>(898M)OPPO A31t</v>
      </c>
      <c r="L451" s="2">
        <f t="shared" ref="L451:L514" si="58">D451/$C451</f>
        <v>0.4</v>
      </c>
      <c r="M451" s="2">
        <f t="shared" ref="M451:M514" si="59">E451/$C451</f>
        <v>0.1111111111111111</v>
      </c>
      <c r="N451" s="2">
        <f t="shared" ref="N451:N514" si="60">F451/$C451</f>
        <v>0.13333333333333333</v>
      </c>
      <c r="O451" s="2">
        <f t="shared" ref="O451:O514" si="61">G451/$C451</f>
        <v>8.8888888888888892E-2</v>
      </c>
      <c r="P451" s="2">
        <f t="shared" ref="P451:P514" si="62">H451/$C451</f>
        <v>8.8888888888888892E-2</v>
      </c>
      <c r="Q451" s="2">
        <f t="shared" ref="Q451:Q514" si="63">I451/$C451</f>
        <v>8.8888888888888892E-2</v>
      </c>
      <c r="R451" s="2">
        <f t="shared" ref="R451:R514" si="64">J451/$C451</f>
        <v>2.2222222222222223E-2</v>
      </c>
    </row>
    <row r="452" spans="1:18" ht="15">
      <c r="A452">
        <v>814</v>
      </c>
      <c r="B452" t="s">
        <v>146</v>
      </c>
      <c r="C452" s="1">
        <v>45</v>
      </c>
      <c r="D452">
        <f>SUMIFS(次日!$A:$A,次日!$B:$B,$B452,次日!$C:$C,汇总!$A452)</f>
        <v>0</v>
      </c>
      <c r="E452">
        <f>SUMIFS('2日'!$A:$A,'2日'!$B:$B,$B452,'2日'!$C:$C,汇总!$A452)</f>
        <v>0</v>
      </c>
      <c r="F452">
        <f>SUMIFS('3日'!$A:$A,'3日'!$B:$B,$B452,'3日'!$C:$C,汇总!$A452)</f>
        <v>0</v>
      </c>
      <c r="G452">
        <f>SUMIFS('4日'!$A:$A,'4日'!$B:$B,$B452,'4日'!$C:$C,汇总!$A452)</f>
        <v>0</v>
      </c>
      <c r="H452">
        <f>SUMIFS('5日'!$A:$A,'5日'!$B:$B,$B452,'5日'!$C:$C,汇总!$A452)</f>
        <v>0</v>
      </c>
      <c r="I452">
        <f>SUMIFS('6日'!$A:$A,'6日'!$B:$B,$B452,'6日'!$C:$C,汇总!$A452)</f>
        <v>0</v>
      </c>
      <c r="J452">
        <f>SUMIFS('7日'!$A:$A,'7日'!$B:$B,$B452,'7日'!$C:$C,汇总!$A452)</f>
        <v>0</v>
      </c>
      <c r="K452" s="2" t="str">
        <f t="shared" si="57"/>
        <v>(814M)Sony C2305</v>
      </c>
      <c r="L452" s="2">
        <f t="shared" si="58"/>
        <v>0</v>
      </c>
      <c r="M452" s="2">
        <f t="shared" si="59"/>
        <v>0</v>
      </c>
      <c r="N452" s="2">
        <f t="shared" si="60"/>
        <v>0</v>
      </c>
      <c r="O452" s="2">
        <f t="shared" si="61"/>
        <v>0</v>
      </c>
      <c r="P452" s="2">
        <f t="shared" si="62"/>
        <v>0</v>
      </c>
      <c r="Q452" s="2">
        <f t="shared" si="63"/>
        <v>0</v>
      </c>
      <c r="R452" s="2">
        <f t="shared" si="64"/>
        <v>0</v>
      </c>
    </row>
    <row r="453" spans="1:18" ht="15">
      <c r="A453">
        <v>814</v>
      </c>
      <c r="B453" t="s">
        <v>352</v>
      </c>
      <c r="C453" s="1">
        <v>45</v>
      </c>
      <c r="D453">
        <f>SUMIFS(次日!$A:$A,次日!$B:$B,$B453,次日!$C:$C,汇总!$A453)</f>
        <v>0</v>
      </c>
      <c r="E453">
        <f>SUMIFS('2日'!$A:$A,'2日'!$B:$B,$B453,'2日'!$C:$C,汇总!$A453)</f>
        <v>0</v>
      </c>
      <c r="F453">
        <f>SUMIFS('3日'!$A:$A,'3日'!$B:$B,$B453,'3日'!$C:$C,汇总!$A453)</f>
        <v>0</v>
      </c>
      <c r="G453">
        <f>SUMIFS('4日'!$A:$A,'4日'!$B:$B,$B453,'4日'!$C:$C,汇总!$A453)</f>
        <v>0</v>
      </c>
      <c r="H453">
        <f>SUMIFS('5日'!$A:$A,'5日'!$B:$B,$B453,'5日'!$C:$C,汇总!$A453)</f>
        <v>0</v>
      </c>
      <c r="I453">
        <f>SUMIFS('6日'!$A:$A,'6日'!$B:$B,$B453,'6日'!$C:$C,汇总!$A453)</f>
        <v>0</v>
      </c>
      <c r="J453">
        <f>SUMIFS('7日'!$A:$A,'7日'!$B:$B,$B453,'7日'!$C:$C,汇总!$A453)</f>
        <v>0</v>
      </c>
      <c r="K453" s="2" t="str">
        <f t="shared" si="57"/>
        <v>(814M)samsung SM-G3509I</v>
      </c>
      <c r="L453" s="2">
        <f t="shared" si="58"/>
        <v>0</v>
      </c>
      <c r="M453" s="2">
        <f t="shared" si="59"/>
        <v>0</v>
      </c>
      <c r="N453" s="2">
        <f t="shared" si="60"/>
        <v>0</v>
      </c>
      <c r="O453" s="2">
        <f t="shared" si="61"/>
        <v>0</v>
      </c>
      <c r="P453" s="2">
        <f t="shared" si="62"/>
        <v>0</v>
      </c>
      <c r="Q453" s="2">
        <f t="shared" si="63"/>
        <v>0</v>
      </c>
      <c r="R453" s="2">
        <f t="shared" si="64"/>
        <v>0</v>
      </c>
    </row>
    <row r="454" spans="1:18" ht="15">
      <c r="A454">
        <v>2834</v>
      </c>
      <c r="B454" t="s">
        <v>955</v>
      </c>
      <c r="C454" s="1">
        <v>45</v>
      </c>
      <c r="D454">
        <f>SUMIFS(次日!$A:$A,次日!$B:$B,$B454,次日!$C:$C,汇总!$A454)</f>
        <v>12</v>
      </c>
      <c r="E454">
        <f>SUMIFS('2日'!$A:$A,'2日'!$B:$B,$B454,'2日'!$C:$C,汇总!$A454)</f>
        <v>9</v>
      </c>
      <c r="F454">
        <f>SUMIFS('3日'!$A:$A,'3日'!$B:$B,$B454,'3日'!$C:$C,汇总!$A454)</f>
        <v>7</v>
      </c>
      <c r="G454">
        <f>SUMIFS('4日'!$A:$A,'4日'!$B:$B,$B454,'4日'!$C:$C,汇总!$A454)</f>
        <v>6</v>
      </c>
      <c r="H454">
        <f>SUMIFS('5日'!$A:$A,'5日'!$B:$B,$B454,'5日'!$C:$C,汇总!$A454)</f>
        <v>7</v>
      </c>
      <c r="I454">
        <f>SUMIFS('6日'!$A:$A,'6日'!$B:$B,$B454,'6日'!$C:$C,汇总!$A454)</f>
        <v>6</v>
      </c>
      <c r="J454">
        <f>SUMIFS('7日'!$A:$A,'7日'!$B:$B,$B454,'7日'!$C:$C,汇总!$A454)</f>
        <v>5</v>
      </c>
      <c r="K454" s="2" t="str">
        <f t="shared" si="57"/>
        <v>(2834M)samsung SM-N9008S</v>
      </c>
      <c r="L454" s="2">
        <f t="shared" si="58"/>
        <v>0.26666666666666666</v>
      </c>
      <c r="M454" s="2">
        <f t="shared" si="59"/>
        <v>0.2</v>
      </c>
      <c r="N454" s="2">
        <f t="shared" si="60"/>
        <v>0.15555555555555556</v>
      </c>
      <c r="O454" s="2">
        <f t="shared" si="61"/>
        <v>0.13333333333333333</v>
      </c>
      <c r="P454" s="2">
        <f t="shared" si="62"/>
        <v>0.15555555555555556</v>
      </c>
      <c r="Q454" s="2">
        <f t="shared" si="63"/>
        <v>0.13333333333333333</v>
      </c>
      <c r="R454" s="2">
        <f t="shared" si="64"/>
        <v>0.1111111111111111</v>
      </c>
    </row>
    <row r="455" spans="1:18" ht="15">
      <c r="A455">
        <v>2778</v>
      </c>
      <c r="B455" t="s">
        <v>793</v>
      </c>
      <c r="C455" s="1">
        <v>45</v>
      </c>
      <c r="D455">
        <f>SUMIFS(次日!$A:$A,次日!$B:$B,$B455,次日!$C:$C,汇总!$A455)</f>
        <v>18</v>
      </c>
      <c r="E455">
        <f>SUMIFS('2日'!$A:$A,'2日'!$B:$B,$B455,'2日'!$C:$C,汇总!$A455)</f>
        <v>11</v>
      </c>
      <c r="F455">
        <f>SUMIFS('3日'!$A:$A,'3日'!$B:$B,$B455,'3日'!$C:$C,汇总!$A455)</f>
        <v>9</v>
      </c>
      <c r="G455">
        <f>SUMIFS('4日'!$A:$A,'4日'!$B:$B,$B455,'4日'!$C:$C,汇总!$A455)</f>
        <v>7</v>
      </c>
      <c r="H455">
        <f>SUMIFS('5日'!$A:$A,'5日'!$B:$B,$B455,'5日'!$C:$C,汇总!$A455)</f>
        <v>4</v>
      </c>
      <c r="I455">
        <f>SUMIFS('6日'!$A:$A,'6日'!$B:$B,$B455,'6日'!$C:$C,汇总!$A455)</f>
        <v>6</v>
      </c>
      <c r="J455">
        <f>SUMIFS('7日'!$A:$A,'7日'!$B:$B,$B455,'7日'!$C:$C,汇总!$A455)</f>
        <v>3</v>
      </c>
      <c r="K455" s="2" t="str">
        <f t="shared" si="57"/>
        <v>(2778M)samsung SM-N9108V</v>
      </c>
      <c r="L455" s="2">
        <f t="shared" si="58"/>
        <v>0.4</v>
      </c>
      <c r="M455" s="2">
        <f t="shared" si="59"/>
        <v>0.24444444444444444</v>
      </c>
      <c r="N455" s="2">
        <f t="shared" si="60"/>
        <v>0.2</v>
      </c>
      <c r="O455" s="2">
        <f t="shared" si="61"/>
        <v>0.15555555555555556</v>
      </c>
      <c r="P455" s="2">
        <f t="shared" si="62"/>
        <v>8.8888888888888892E-2</v>
      </c>
      <c r="Q455" s="2">
        <f t="shared" si="63"/>
        <v>0.13333333333333333</v>
      </c>
      <c r="R455" s="2">
        <f t="shared" si="64"/>
        <v>6.6666666666666666E-2</v>
      </c>
    </row>
    <row r="456" spans="1:18" ht="15">
      <c r="A456">
        <v>906</v>
      </c>
      <c r="B456" t="s">
        <v>248</v>
      </c>
      <c r="C456" s="1">
        <v>45</v>
      </c>
      <c r="D456">
        <f>SUMIFS(次日!$A:$A,次日!$B:$B,$B456,次日!$C:$C,汇总!$A456)</f>
        <v>18</v>
      </c>
      <c r="E456">
        <f>SUMIFS('2日'!$A:$A,'2日'!$B:$B,$B456,'2日'!$C:$C,汇总!$A456)</f>
        <v>12</v>
      </c>
      <c r="F456">
        <f>SUMIFS('3日'!$A:$A,'3日'!$B:$B,$B456,'3日'!$C:$C,汇总!$A456)</f>
        <v>5</v>
      </c>
      <c r="G456">
        <f>SUMIFS('4日'!$A:$A,'4日'!$B:$B,$B456,'4日'!$C:$C,汇总!$A456)</f>
        <v>6</v>
      </c>
      <c r="H456">
        <f>SUMIFS('5日'!$A:$A,'5日'!$B:$B,$B456,'5日'!$C:$C,汇总!$A456)</f>
        <v>7</v>
      </c>
      <c r="I456">
        <f>SUMIFS('6日'!$A:$A,'6日'!$B:$B,$B456,'6日'!$C:$C,汇总!$A456)</f>
        <v>4</v>
      </c>
      <c r="J456">
        <f>SUMIFS('7日'!$A:$A,'7日'!$B:$B,$B456,'7日'!$C:$C,汇总!$A456)</f>
        <v>3</v>
      </c>
      <c r="K456" s="2" t="str">
        <f t="shared" si="57"/>
        <v>(906M)vivo vivo Y29L</v>
      </c>
      <c r="L456" s="2">
        <f t="shared" si="58"/>
        <v>0.4</v>
      </c>
      <c r="M456" s="2">
        <f t="shared" si="59"/>
        <v>0.26666666666666666</v>
      </c>
      <c r="N456" s="2">
        <f t="shared" si="60"/>
        <v>0.1111111111111111</v>
      </c>
      <c r="O456" s="2">
        <f t="shared" si="61"/>
        <v>0.13333333333333333</v>
      </c>
      <c r="P456" s="2">
        <f t="shared" si="62"/>
        <v>0.15555555555555556</v>
      </c>
      <c r="Q456" s="2">
        <f t="shared" si="63"/>
        <v>8.8888888888888892E-2</v>
      </c>
      <c r="R456" s="2">
        <f t="shared" si="64"/>
        <v>6.6666666666666666E-2</v>
      </c>
    </row>
    <row r="457" spans="1:18" ht="15">
      <c r="A457">
        <v>814</v>
      </c>
      <c r="B457" t="s">
        <v>53</v>
      </c>
      <c r="C457" s="1">
        <v>44</v>
      </c>
      <c r="D457">
        <f>SUMIFS(次日!$A:$A,次日!$B:$B,$B457,次日!$C:$C,汇总!$A457)</f>
        <v>0</v>
      </c>
      <c r="E457">
        <f>SUMIFS('2日'!$A:$A,'2日'!$B:$B,$B457,'2日'!$C:$C,汇总!$A457)</f>
        <v>0</v>
      </c>
      <c r="F457">
        <f>SUMIFS('3日'!$A:$A,'3日'!$B:$B,$B457,'3日'!$C:$C,汇总!$A457)</f>
        <v>0</v>
      </c>
      <c r="G457">
        <f>SUMIFS('4日'!$A:$A,'4日'!$B:$B,$B457,'4日'!$C:$C,汇总!$A457)</f>
        <v>0</v>
      </c>
      <c r="H457">
        <f>SUMIFS('5日'!$A:$A,'5日'!$B:$B,$B457,'5日'!$C:$C,汇总!$A457)</f>
        <v>0</v>
      </c>
      <c r="I457">
        <f>SUMIFS('6日'!$A:$A,'6日'!$B:$B,$B457,'6日'!$C:$C,汇总!$A457)</f>
        <v>0</v>
      </c>
      <c r="J457">
        <f>SUMIFS('7日'!$A:$A,'7日'!$B:$B,$B457,'7日'!$C:$C,汇总!$A457)</f>
        <v>0</v>
      </c>
      <c r="K457" s="2" t="str">
        <f t="shared" si="57"/>
        <v>(814M)Coolpad Coolpad 5951</v>
      </c>
      <c r="L457" s="2">
        <f t="shared" si="58"/>
        <v>0</v>
      </c>
      <c r="M457" s="2">
        <f t="shared" si="59"/>
        <v>0</v>
      </c>
      <c r="N457" s="2">
        <f t="shared" si="60"/>
        <v>0</v>
      </c>
      <c r="O457" s="2">
        <f t="shared" si="61"/>
        <v>0</v>
      </c>
      <c r="P457" s="2">
        <f t="shared" si="62"/>
        <v>0</v>
      </c>
      <c r="Q457" s="2">
        <f t="shared" si="63"/>
        <v>0</v>
      </c>
      <c r="R457" s="2">
        <f t="shared" si="64"/>
        <v>0</v>
      </c>
    </row>
    <row r="458" spans="1:18" ht="15">
      <c r="A458">
        <v>2935</v>
      </c>
      <c r="B458" t="s">
        <v>457</v>
      </c>
      <c r="C458" s="1">
        <v>44</v>
      </c>
      <c r="D458">
        <f>SUMIFS(次日!$A:$A,次日!$B:$B,$B458,次日!$C:$C,汇总!$A458)</f>
        <v>13</v>
      </c>
      <c r="E458">
        <f>SUMIFS('2日'!$A:$A,'2日'!$B:$B,$B458,'2日'!$C:$C,汇总!$A458)</f>
        <v>7</v>
      </c>
      <c r="F458">
        <f>SUMIFS('3日'!$A:$A,'3日'!$B:$B,$B458,'3日'!$C:$C,汇总!$A458)</f>
        <v>7</v>
      </c>
      <c r="G458">
        <f>SUMIFS('4日'!$A:$A,'4日'!$B:$B,$B458,'4日'!$C:$C,汇总!$A458)</f>
        <v>4</v>
      </c>
      <c r="H458">
        <f>SUMIFS('5日'!$A:$A,'5日'!$B:$B,$B458,'5日'!$C:$C,汇总!$A458)</f>
        <v>3</v>
      </c>
      <c r="I458">
        <f>SUMIFS('6日'!$A:$A,'6日'!$B:$B,$B458,'6日'!$C:$C,汇总!$A458)</f>
        <v>3</v>
      </c>
      <c r="J458">
        <f>SUMIFS('7日'!$A:$A,'7日'!$B:$B,$B458,'7日'!$C:$C,汇总!$A458)</f>
        <v>4</v>
      </c>
      <c r="K458" s="2" t="str">
        <f t="shared" si="57"/>
        <v>(2935M)GiONEE F105</v>
      </c>
      <c r="L458" s="2">
        <f t="shared" si="58"/>
        <v>0.29545454545454547</v>
      </c>
      <c r="M458" s="2">
        <f t="shared" si="59"/>
        <v>0.15909090909090909</v>
      </c>
      <c r="N458" s="2">
        <f t="shared" si="60"/>
        <v>0.15909090909090909</v>
      </c>
      <c r="O458" s="2">
        <f t="shared" si="61"/>
        <v>9.0909090909090912E-2</v>
      </c>
      <c r="P458" s="2">
        <f t="shared" si="62"/>
        <v>6.8181818181818177E-2</v>
      </c>
      <c r="Q458" s="2">
        <f t="shared" si="63"/>
        <v>6.8181818181818177E-2</v>
      </c>
      <c r="R458" s="2">
        <f t="shared" si="64"/>
        <v>9.0909090909090912E-2</v>
      </c>
    </row>
    <row r="459" spans="1:18" ht="15">
      <c r="A459">
        <v>814</v>
      </c>
      <c r="B459" t="s">
        <v>817</v>
      </c>
      <c r="C459" s="1">
        <v>44</v>
      </c>
      <c r="D459">
        <f>SUMIFS(次日!$A:$A,次日!$B:$B,$B459,次日!$C:$C,汇总!$A459)</f>
        <v>0</v>
      </c>
      <c r="E459">
        <f>SUMIFS('2日'!$A:$A,'2日'!$B:$B,$B459,'2日'!$C:$C,汇总!$A459)</f>
        <v>0</v>
      </c>
      <c r="F459">
        <f>SUMIFS('3日'!$A:$A,'3日'!$B:$B,$B459,'3日'!$C:$C,汇总!$A459)</f>
        <v>0</v>
      </c>
      <c r="G459">
        <f>SUMIFS('4日'!$A:$A,'4日'!$B:$B,$B459,'4日'!$C:$C,汇总!$A459)</f>
        <v>0</v>
      </c>
      <c r="H459">
        <f>SUMIFS('5日'!$A:$A,'5日'!$B:$B,$B459,'5日'!$C:$C,汇总!$A459)</f>
        <v>0</v>
      </c>
      <c r="I459">
        <f>SUMIFS('6日'!$A:$A,'6日'!$B:$B,$B459,'6日'!$C:$C,汇总!$A459)</f>
        <v>0</v>
      </c>
      <c r="J459">
        <f>SUMIFS('7日'!$A:$A,'7日'!$B:$B,$B459,'7日'!$C:$C,汇总!$A459)</f>
        <v>0</v>
      </c>
      <c r="K459" s="2" t="str">
        <f t="shared" si="57"/>
        <v>(814M)HTC HTC Wildfire</v>
      </c>
      <c r="L459" s="2">
        <f t="shared" si="58"/>
        <v>0</v>
      </c>
      <c r="M459" s="2">
        <f t="shared" si="59"/>
        <v>0</v>
      </c>
      <c r="N459" s="2">
        <f t="shared" si="60"/>
        <v>0</v>
      </c>
      <c r="O459" s="2">
        <f t="shared" si="61"/>
        <v>0</v>
      </c>
      <c r="P459" s="2">
        <f t="shared" si="62"/>
        <v>0</v>
      </c>
      <c r="Q459" s="2">
        <f t="shared" si="63"/>
        <v>0</v>
      </c>
      <c r="R459" s="2">
        <f t="shared" si="64"/>
        <v>0</v>
      </c>
    </row>
    <row r="460" spans="1:18" ht="15">
      <c r="A460">
        <v>1896</v>
      </c>
      <c r="B460" t="s">
        <v>492</v>
      </c>
      <c r="C460" s="1">
        <v>44</v>
      </c>
      <c r="D460">
        <f>SUMIFS(次日!$A:$A,次日!$B:$B,$B460,次日!$C:$C,汇总!$A460)</f>
        <v>12</v>
      </c>
      <c r="E460">
        <f>SUMIFS('2日'!$A:$A,'2日'!$B:$B,$B460,'2日'!$C:$C,汇总!$A460)</f>
        <v>4</v>
      </c>
      <c r="F460">
        <f>SUMIFS('3日'!$A:$A,'3日'!$B:$B,$B460,'3日'!$C:$C,汇总!$A460)</f>
        <v>3</v>
      </c>
      <c r="G460">
        <f>SUMIFS('4日'!$A:$A,'4日'!$B:$B,$B460,'4日'!$C:$C,汇总!$A460)</f>
        <v>3</v>
      </c>
      <c r="H460">
        <f>SUMIFS('5日'!$A:$A,'5日'!$B:$B,$B460,'5日'!$C:$C,汇总!$A460)</f>
        <v>2</v>
      </c>
      <c r="I460">
        <f>SUMIFS('6日'!$A:$A,'6日'!$B:$B,$B460,'6日'!$C:$C,汇总!$A460)</f>
        <v>2</v>
      </c>
      <c r="J460">
        <f>SUMIFS('7日'!$A:$A,'7日'!$B:$B,$B460,'7日'!$C:$C,汇总!$A460)</f>
        <v>1</v>
      </c>
      <c r="K460" s="2" t="str">
        <f t="shared" si="57"/>
        <v>(1896M)HUAWEI CHM-TL00</v>
      </c>
      <c r="L460" s="2">
        <f t="shared" si="58"/>
        <v>0.27272727272727271</v>
      </c>
      <c r="M460" s="2">
        <f t="shared" si="59"/>
        <v>9.0909090909090912E-2</v>
      </c>
      <c r="N460" s="2">
        <f t="shared" si="60"/>
        <v>6.8181818181818177E-2</v>
      </c>
      <c r="O460" s="2">
        <f t="shared" si="61"/>
        <v>6.8181818181818177E-2</v>
      </c>
      <c r="P460" s="2">
        <f t="shared" si="62"/>
        <v>4.5454545454545456E-2</v>
      </c>
      <c r="Q460" s="2">
        <f t="shared" si="63"/>
        <v>4.5454545454545456E-2</v>
      </c>
      <c r="R460" s="2">
        <f t="shared" si="64"/>
        <v>2.2727272727272728E-2</v>
      </c>
    </row>
    <row r="461" spans="1:18" ht="15">
      <c r="A461">
        <v>1815</v>
      </c>
      <c r="B461" t="s">
        <v>635</v>
      </c>
      <c r="C461" s="1">
        <v>44</v>
      </c>
      <c r="D461">
        <f>SUMIFS(次日!$A:$A,次日!$B:$B,$B461,次日!$C:$C,汇总!$A461)</f>
        <v>15</v>
      </c>
      <c r="E461">
        <f>SUMIFS('2日'!$A:$A,'2日'!$B:$B,$B461,'2日'!$C:$C,汇总!$A461)</f>
        <v>12</v>
      </c>
      <c r="F461">
        <f>SUMIFS('3日'!$A:$A,'3日'!$B:$B,$B461,'3日'!$C:$C,汇总!$A461)</f>
        <v>7</v>
      </c>
      <c r="G461">
        <f>SUMIFS('4日'!$A:$A,'4日'!$B:$B,$B461,'4日'!$C:$C,汇总!$A461)</f>
        <v>6</v>
      </c>
      <c r="H461">
        <f>SUMIFS('5日'!$A:$A,'5日'!$B:$B,$B461,'5日'!$C:$C,汇总!$A461)</f>
        <v>5</v>
      </c>
      <c r="I461">
        <f>SUMIFS('6日'!$A:$A,'6日'!$B:$B,$B461,'6日'!$C:$C,汇总!$A461)</f>
        <v>2</v>
      </c>
      <c r="J461">
        <f>SUMIFS('7日'!$A:$A,'7日'!$B:$B,$B461,'7日'!$C:$C,汇总!$A461)</f>
        <v>3</v>
      </c>
      <c r="K461" s="2" t="str">
        <f t="shared" si="57"/>
        <v>(1815M)HUAWEI KIW-UL00</v>
      </c>
      <c r="L461" s="2">
        <f t="shared" si="58"/>
        <v>0.34090909090909088</v>
      </c>
      <c r="M461" s="2">
        <f t="shared" si="59"/>
        <v>0.27272727272727271</v>
      </c>
      <c r="N461" s="2">
        <f t="shared" si="60"/>
        <v>0.15909090909090909</v>
      </c>
      <c r="O461" s="2">
        <f t="shared" si="61"/>
        <v>0.13636363636363635</v>
      </c>
      <c r="P461" s="2">
        <f t="shared" si="62"/>
        <v>0.11363636363636363</v>
      </c>
      <c r="Q461" s="2">
        <f t="shared" si="63"/>
        <v>4.5454545454545456E-2</v>
      </c>
      <c r="R461" s="2">
        <f t="shared" si="64"/>
        <v>6.8181818181818177E-2</v>
      </c>
    </row>
    <row r="462" spans="1:18" ht="15">
      <c r="A462">
        <v>3012</v>
      </c>
      <c r="B462" t="s">
        <v>1032</v>
      </c>
      <c r="C462" s="1">
        <v>44</v>
      </c>
      <c r="D462">
        <f>SUMIFS(次日!$A:$A,次日!$B:$B,$B462,次日!$C:$C,汇总!$A462)</f>
        <v>20</v>
      </c>
      <c r="E462">
        <f>SUMIFS('2日'!$A:$A,'2日'!$B:$B,$B462,'2日'!$C:$C,汇总!$A462)</f>
        <v>8</v>
      </c>
      <c r="F462">
        <f>SUMIFS('3日'!$A:$A,'3日'!$B:$B,$B462,'3日'!$C:$C,汇总!$A462)</f>
        <v>6</v>
      </c>
      <c r="G462">
        <f>SUMIFS('4日'!$A:$A,'4日'!$B:$B,$B462,'4日'!$C:$C,汇总!$A462)</f>
        <v>6</v>
      </c>
      <c r="H462">
        <f>SUMIFS('5日'!$A:$A,'5日'!$B:$B,$B462,'5日'!$C:$C,汇总!$A462)</f>
        <v>6</v>
      </c>
      <c r="I462">
        <f>SUMIFS('6日'!$A:$A,'6日'!$B:$B,$B462,'6日'!$C:$C,汇总!$A462)</f>
        <v>4</v>
      </c>
      <c r="J462">
        <f>SUMIFS('7日'!$A:$A,'7日'!$B:$B,$B462,'7日'!$C:$C,汇总!$A462)</f>
        <v>5</v>
      </c>
      <c r="K462" s="2" t="str">
        <f t="shared" si="57"/>
        <v>(3012M)HUAWEI PE-UL00</v>
      </c>
      <c r="L462" s="2">
        <f t="shared" si="58"/>
        <v>0.45454545454545453</v>
      </c>
      <c r="M462" s="2">
        <f t="shared" si="59"/>
        <v>0.18181818181818182</v>
      </c>
      <c r="N462" s="2">
        <f t="shared" si="60"/>
        <v>0.13636363636363635</v>
      </c>
      <c r="O462" s="2">
        <f t="shared" si="61"/>
        <v>0.13636363636363635</v>
      </c>
      <c r="P462" s="2">
        <f t="shared" si="62"/>
        <v>0.13636363636363635</v>
      </c>
      <c r="Q462" s="2">
        <f t="shared" si="63"/>
        <v>9.0909090909090912E-2</v>
      </c>
      <c r="R462" s="2">
        <f t="shared" si="64"/>
        <v>0.11363636363636363</v>
      </c>
    </row>
    <row r="463" spans="1:18" ht="15">
      <c r="A463">
        <v>814</v>
      </c>
      <c r="B463" t="s">
        <v>400</v>
      </c>
      <c r="C463" s="1">
        <v>44</v>
      </c>
      <c r="D463">
        <f>SUMIFS(次日!$A:$A,次日!$B:$B,$B463,次日!$C:$C,汇总!$A463)</f>
        <v>0</v>
      </c>
      <c r="E463">
        <f>SUMIFS('2日'!$A:$A,'2日'!$B:$B,$B463,'2日'!$C:$C,汇总!$A463)</f>
        <v>0</v>
      </c>
      <c r="F463">
        <f>SUMIFS('3日'!$A:$A,'3日'!$B:$B,$B463,'3日'!$C:$C,汇总!$A463)</f>
        <v>0</v>
      </c>
      <c r="G463">
        <f>SUMIFS('4日'!$A:$A,'4日'!$B:$B,$B463,'4日'!$C:$C,汇总!$A463)</f>
        <v>0</v>
      </c>
      <c r="H463">
        <f>SUMIFS('5日'!$A:$A,'5日'!$B:$B,$B463,'5日'!$C:$C,汇总!$A463)</f>
        <v>0</v>
      </c>
      <c r="I463">
        <f>SUMIFS('6日'!$A:$A,'6日'!$B:$B,$B463,'6日'!$C:$C,汇总!$A463)</f>
        <v>0</v>
      </c>
      <c r="J463">
        <f>SUMIFS('7日'!$A:$A,'7日'!$B:$B,$B463,'7日'!$C:$C,汇总!$A463)</f>
        <v>0</v>
      </c>
      <c r="K463" s="2" t="str">
        <f t="shared" si="57"/>
        <v>(814M)K-TOUCH K-Touch Tou ch3</v>
      </c>
      <c r="L463" s="2">
        <f t="shared" si="58"/>
        <v>0</v>
      </c>
      <c r="M463" s="2">
        <f t="shared" si="59"/>
        <v>0</v>
      </c>
      <c r="N463" s="2">
        <f t="shared" si="60"/>
        <v>0</v>
      </c>
      <c r="O463" s="2">
        <f t="shared" si="61"/>
        <v>0</v>
      </c>
      <c r="P463" s="2">
        <f t="shared" si="62"/>
        <v>0</v>
      </c>
      <c r="Q463" s="2">
        <f t="shared" si="63"/>
        <v>0</v>
      </c>
      <c r="R463" s="2">
        <f t="shared" si="64"/>
        <v>0</v>
      </c>
    </row>
    <row r="464" spans="1:18" ht="15">
      <c r="A464">
        <v>1912</v>
      </c>
      <c r="B464" t="s">
        <v>237</v>
      </c>
      <c r="C464" s="1">
        <v>44</v>
      </c>
      <c r="D464">
        <f>SUMIFS(次日!$A:$A,次日!$B:$B,$B464,次日!$C:$C,汇总!$A464)</f>
        <v>12</v>
      </c>
      <c r="E464">
        <f>SUMIFS('2日'!$A:$A,'2日'!$B:$B,$B464,'2日'!$C:$C,汇总!$A464)</f>
        <v>11</v>
      </c>
      <c r="F464">
        <f>SUMIFS('3日'!$A:$A,'3日'!$B:$B,$B464,'3日'!$C:$C,汇总!$A464)</f>
        <v>5</v>
      </c>
      <c r="G464">
        <f>SUMIFS('4日'!$A:$A,'4日'!$B:$B,$B464,'4日'!$C:$C,汇总!$A464)</f>
        <v>8</v>
      </c>
      <c r="H464">
        <f>SUMIFS('5日'!$A:$A,'5日'!$B:$B,$B464,'5日'!$C:$C,汇总!$A464)</f>
        <v>5</v>
      </c>
      <c r="I464">
        <f>SUMIFS('6日'!$A:$A,'6日'!$B:$B,$B464,'6日'!$C:$C,汇总!$A464)</f>
        <v>5</v>
      </c>
      <c r="J464">
        <f>SUMIFS('7日'!$A:$A,'7日'!$B:$B,$B464,'7日'!$C:$C,汇总!$A464)</f>
        <v>5</v>
      </c>
      <c r="K464" s="2" t="str">
        <f t="shared" si="57"/>
        <v>(1912M)Meizu M578C</v>
      </c>
      <c r="L464" s="2">
        <f t="shared" si="58"/>
        <v>0.27272727272727271</v>
      </c>
      <c r="M464" s="2">
        <f t="shared" si="59"/>
        <v>0.25</v>
      </c>
      <c r="N464" s="2">
        <f t="shared" si="60"/>
        <v>0.11363636363636363</v>
      </c>
      <c r="O464" s="2">
        <f t="shared" si="61"/>
        <v>0.18181818181818182</v>
      </c>
      <c r="P464" s="2">
        <f t="shared" si="62"/>
        <v>0.11363636363636363</v>
      </c>
      <c r="Q464" s="2">
        <f t="shared" si="63"/>
        <v>0.11363636363636363</v>
      </c>
      <c r="R464" s="2">
        <f t="shared" si="64"/>
        <v>0.11363636363636363</v>
      </c>
    </row>
    <row r="465" spans="1:18" ht="15">
      <c r="A465">
        <v>976</v>
      </c>
      <c r="B465" t="s">
        <v>2193</v>
      </c>
      <c r="C465" s="1">
        <v>44</v>
      </c>
      <c r="D465">
        <f>SUMIFS(次日!$A:$A,次日!$B:$B,$B465,次日!$C:$C,汇总!$A465)</f>
        <v>9</v>
      </c>
      <c r="E465">
        <f>SUMIFS('2日'!$A:$A,'2日'!$B:$B,$B465,'2日'!$C:$C,汇总!$A465)</f>
        <v>4</v>
      </c>
      <c r="F465">
        <f>SUMIFS('3日'!$A:$A,'3日'!$B:$B,$B465,'3日'!$C:$C,汇总!$A465)</f>
        <v>2</v>
      </c>
      <c r="G465">
        <f>SUMIFS('4日'!$A:$A,'4日'!$B:$B,$B465,'4日'!$C:$C,汇总!$A465)</f>
        <v>2</v>
      </c>
      <c r="H465">
        <f>SUMIFS('5日'!$A:$A,'5日'!$B:$B,$B465,'5日'!$C:$C,汇总!$A465)</f>
        <v>1</v>
      </c>
      <c r="I465">
        <f>SUMIFS('6日'!$A:$A,'6日'!$B:$B,$B465,'6日'!$C:$C,汇总!$A465)</f>
        <v>0</v>
      </c>
      <c r="J465">
        <f>SUMIFS('7日'!$A:$A,'7日'!$B:$B,$B465,'7日'!$C:$C,汇总!$A465)</f>
        <v>0</v>
      </c>
      <c r="K465" s="2" t="str">
        <f t="shared" si="57"/>
        <v>(976M)iPad4,1</v>
      </c>
      <c r="L465" s="2">
        <f t="shared" si="58"/>
        <v>0.20454545454545456</v>
      </c>
      <c r="M465" s="2">
        <f t="shared" si="59"/>
        <v>9.0909090909090912E-2</v>
      </c>
      <c r="N465" s="2">
        <f t="shared" si="60"/>
        <v>4.5454545454545456E-2</v>
      </c>
      <c r="O465" s="2">
        <f t="shared" si="61"/>
        <v>4.5454545454545456E-2</v>
      </c>
      <c r="P465" s="2">
        <f t="shared" si="62"/>
        <v>2.2727272727272728E-2</v>
      </c>
      <c r="Q465" s="2">
        <f t="shared" si="63"/>
        <v>0</v>
      </c>
      <c r="R465" s="2">
        <f t="shared" si="64"/>
        <v>0</v>
      </c>
    </row>
    <row r="466" spans="1:18" ht="15">
      <c r="A466">
        <v>814</v>
      </c>
      <c r="B466" t="s">
        <v>70</v>
      </c>
      <c r="C466" s="1">
        <v>43</v>
      </c>
      <c r="D466">
        <f>SUMIFS(次日!$A:$A,次日!$B:$B,$B466,次日!$C:$C,汇总!$A466)</f>
        <v>0</v>
      </c>
      <c r="E466">
        <f>SUMIFS('2日'!$A:$A,'2日'!$B:$B,$B466,'2日'!$C:$C,汇总!$A466)</f>
        <v>0</v>
      </c>
      <c r="F466">
        <f>SUMIFS('3日'!$A:$A,'3日'!$B:$B,$B466,'3日'!$C:$C,汇总!$A466)</f>
        <v>0</v>
      </c>
      <c r="G466">
        <f>SUMIFS('4日'!$A:$A,'4日'!$B:$B,$B466,'4日'!$C:$C,汇总!$A466)</f>
        <v>0</v>
      </c>
      <c r="H466">
        <f>SUMIFS('5日'!$A:$A,'5日'!$B:$B,$B466,'5日'!$C:$C,汇总!$A466)</f>
        <v>0</v>
      </c>
      <c r="I466">
        <f>SUMIFS('6日'!$A:$A,'6日'!$B:$B,$B466,'6日'!$C:$C,汇总!$A466)</f>
        <v>0</v>
      </c>
      <c r="J466">
        <f>SUMIFS('7日'!$A:$A,'7日'!$B:$B,$B466,'7日'!$C:$C,汇总!$A466)</f>
        <v>0</v>
      </c>
      <c r="K466" s="2" t="str">
        <f t="shared" si="57"/>
        <v>(814M)GiONEE W800</v>
      </c>
      <c r="L466" s="2">
        <f t="shared" si="58"/>
        <v>0</v>
      </c>
      <c r="M466" s="2">
        <f t="shared" si="59"/>
        <v>0</v>
      </c>
      <c r="N466" s="2">
        <f t="shared" si="60"/>
        <v>0</v>
      </c>
      <c r="O466" s="2">
        <f t="shared" si="61"/>
        <v>0</v>
      </c>
      <c r="P466" s="2">
        <f t="shared" si="62"/>
        <v>0</v>
      </c>
      <c r="Q466" s="2">
        <f t="shared" si="63"/>
        <v>0</v>
      </c>
      <c r="R466" s="2">
        <f t="shared" si="64"/>
        <v>0</v>
      </c>
    </row>
    <row r="467" spans="1:18" ht="15">
      <c r="A467">
        <v>814</v>
      </c>
      <c r="B467" t="s">
        <v>283</v>
      </c>
      <c r="C467" s="1">
        <v>43</v>
      </c>
      <c r="D467">
        <f>SUMIFS(次日!$A:$A,次日!$B:$B,$B467,次日!$C:$C,汇总!$A467)</f>
        <v>0</v>
      </c>
      <c r="E467">
        <f>SUMIFS('2日'!$A:$A,'2日'!$B:$B,$B467,'2日'!$C:$C,汇总!$A467)</f>
        <v>0</v>
      </c>
      <c r="F467">
        <f>SUMIFS('3日'!$A:$A,'3日'!$B:$B,$B467,'3日'!$C:$C,汇总!$A467)</f>
        <v>0</v>
      </c>
      <c r="G467">
        <f>SUMIFS('4日'!$A:$A,'4日'!$B:$B,$B467,'4日'!$C:$C,汇总!$A467)</f>
        <v>0</v>
      </c>
      <c r="H467">
        <f>SUMIFS('5日'!$A:$A,'5日'!$B:$B,$B467,'5日'!$C:$C,汇总!$A467)</f>
        <v>0</v>
      </c>
      <c r="I467">
        <f>SUMIFS('6日'!$A:$A,'6日'!$B:$B,$B467,'6日'!$C:$C,汇总!$A467)</f>
        <v>0</v>
      </c>
      <c r="J467">
        <f>SUMIFS('7日'!$A:$A,'7日'!$B:$B,$B467,'7日'!$C:$C,汇总!$A467)</f>
        <v>0</v>
      </c>
      <c r="K467" s="2" t="str">
        <f t="shared" si="57"/>
        <v>(814M)GiONEE X805</v>
      </c>
      <c r="L467" s="2">
        <f t="shared" si="58"/>
        <v>0</v>
      </c>
      <c r="M467" s="2">
        <f t="shared" si="59"/>
        <v>0</v>
      </c>
      <c r="N467" s="2">
        <f t="shared" si="60"/>
        <v>0</v>
      </c>
      <c r="O467" s="2">
        <f t="shared" si="61"/>
        <v>0</v>
      </c>
      <c r="P467" s="2">
        <f t="shared" si="62"/>
        <v>0</v>
      </c>
      <c r="Q467" s="2">
        <f t="shared" si="63"/>
        <v>0</v>
      </c>
      <c r="R467" s="2">
        <f t="shared" si="64"/>
        <v>0</v>
      </c>
    </row>
    <row r="468" spans="1:18" ht="15">
      <c r="A468">
        <v>1916</v>
      </c>
      <c r="B468" t="s">
        <v>596</v>
      </c>
      <c r="C468" s="1">
        <v>43</v>
      </c>
      <c r="D468">
        <f>SUMIFS(次日!$A:$A,次日!$B:$B,$B468,次日!$C:$C,汇总!$A468)</f>
        <v>11</v>
      </c>
      <c r="E468">
        <f>SUMIFS('2日'!$A:$A,'2日'!$B:$B,$B468,'2日'!$C:$C,汇总!$A468)</f>
        <v>6</v>
      </c>
      <c r="F468">
        <f>SUMIFS('3日'!$A:$A,'3日'!$B:$B,$B468,'3日'!$C:$C,汇总!$A468)</f>
        <v>4</v>
      </c>
      <c r="G468">
        <f>SUMIFS('4日'!$A:$A,'4日'!$B:$B,$B468,'4日'!$C:$C,汇总!$A468)</f>
        <v>2</v>
      </c>
      <c r="H468">
        <f>SUMIFS('5日'!$A:$A,'5日'!$B:$B,$B468,'5日'!$C:$C,汇总!$A468)</f>
        <v>2</v>
      </c>
      <c r="I468">
        <f>SUMIFS('6日'!$A:$A,'6日'!$B:$B,$B468,'6日'!$C:$C,汇总!$A468)</f>
        <v>1</v>
      </c>
      <c r="J468">
        <f>SUMIFS('7日'!$A:$A,'7日'!$B:$B,$B468,'7日'!$C:$C,汇总!$A468)</f>
        <v>3</v>
      </c>
      <c r="K468" s="2" t="str">
        <f t="shared" si="57"/>
        <v>(1916M)Meizu M463C</v>
      </c>
      <c r="L468" s="2">
        <f t="shared" si="58"/>
        <v>0.2558139534883721</v>
      </c>
      <c r="M468" s="2">
        <f t="shared" si="59"/>
        <v>0.13953488372093023</v>
      </c>
      <c r="N468" s="2">
        <f t="shared" si="60"/>
        <v>9.3023255813953487E-2</v>
      </c>
      <c r="O468" s="2">
        <f t="shared" si="61"/>
        <v>4.6511627906976744E-2</v>
      </c>
      <c r="P468" s="2">
        <f t="shared" si="62"/>
        <v>4.6511627906976744E-2</v>
      </c>
      <c r="Q468" s="2">
        <f t="shared" si="63"/>
        <v>2.3255813953488372E-2</v>
      </c>
      <c r="R468" s="2">
        <f t="shared" si="64"/>
        <v>6.9767441860465115E-2</v>
      </c>
    </row>
    <row r="469" spans="1:18" ht="15">
      <c r="A469">
        <v>814</v>
      </c>
      <c r="B469" t="s">
        <v>374</v>
      </c>
      <c r="C469" s="1">
        <v>43</v>
      </c>
      <c r="D469">
        <f>SUMIFS(次日!$A:$A,次日!$B:$B,$B469,次日!$C:$C,汇总!$A469)</f>
        <v>0</v>
      </c>
      <c r="E469">
        <f>SUMIFS('2日'!$A:$A,'2日'!$B:$B,$B469,'2日'!$C:$C,汇总!$A469)</f>
        <v>0</v>
      </c>
      <c r="F469">
        <f>SUMIFS('3日'!$A:$A,'3日'!$B:$B,$B469,'3日'!$C:$C,汇总!$A469)</f>
        <v>0</v>
      </c>
      <c r="G469">
        <f>SUMIFS('4日'!$A:$A,'4日'!$B:$B,$B469,'4日'!$C:$C,汇总!$A469)</f>
        <v>0</v>
      </c>
      <c r="H469">
        <f>SUMIFS('5日'!$A:$A,'5日'!$B:$B,$B469,'5日'!$C:$C,汇总!$A469)</f>
        <v>0</v>
      </c>
      <c r="I469">
        <f>SUMIFS('6日'!$A:$A,'6日'!$B:$B,$B469,'6日'!$C:$C,汇总!$A469)</f>
        <v>0</v>
      </c>
      <c r="J469">
        <f>SUMIFS('7日'!$A:$A,'7日'!$B:$B,$B469,'7日'!$C:$C,汇总!$A469)</f>
        <v>0</v>
      </c>
      <c r="K469" s="2" t="str">
        <f t="shared" si="57"/>
        <v>(814M)Meizu MX3</v>
      </c>
      <c r="L469" s="2">
        <f t="shared" si="58"/>
        <v>0</v>
      </c>
      <c r="M469" s="2">
        <f t="shared" si="59"/>
        <v>0</v>
      </c>
      <c r="N469" s="2">
        <f t="shared" si="60"/>
        <v>0</v>
      </c>
      <c r="O469" s="2">
        <f t="shared" si="61"/>
        <v>0</v>
      </c>
      <c r="P469" s="2">
        <f t="shared" si="62"/>
        <v>0</v>
      </c>
      <c r="Q469" s="2">
        <f t="shared" si="63"/>
        <v>0</v>
      </c>
      <c r="R469" s="2">
        <f t="shared" si="64"/>
        <v>0</v>
      </c>
    </row>
    <row r="470" spans="1:18" ht="15">
      <c r="A470">
        <v>1900</v>
      </c>
      <c r="B470" t="s">
        <v>134</v>
      </c>
      <c r="C470" s="1">
        <v>43</v>
      </c>
      <c r="D470">
        <f>SUMIFS(次日!$A:$A,次日!$B:$B,$B470,次日!$C:$C,汇总!$A470)</f>
        <v>15</v>
      </c>
      <c r="E470">
        <f>SUMIFS('2日'!$A:$A,'2日'!$B:$B,$B470,'2日'!$C:$C,汇总!$A470)</f>
        <v>9</v>
      </c>
      <c r="F470">
        <f>SUMIFS('3日'!$A:$A,'3日'!$B:$B,$B470,'3日'!$C:$C,汇总!$A470)</f>
        <v>8</v>
      </c>
      <c r="G470">
        <f>SUMIFS('4日'!$A:$A,'4日'!$B:$B,$B470,'4日'!$C:$C,汇总!$A470)</f>
        <v>4</v>
      </c>
      <c r="H470">
        <f>SUMIFS('5日'!$A:$A,'5日'!$B:$B,$B470,'5日'!$C:$C,汇总!$A470)</f>
        <v>3</v>
      </c>
      <c r="I470">
        <f>SUMIFS('6日'!$A:$A,'6日'!$B:$B,$B470,'6日'!$C:$C,汇总!$A470)</f>
        <v>3</v>
      </c>
      <c r="J470">
        <f>SUMIFS('7日'!$A:$A,'7日'!$B:$B,$B470,'7日'!$C:$C,汇总!$A470)</f>
        <v>3</v>
      </c>
      <c r="K470" s="2" t="str">
        <f t="shared" si="57"/>
        <v>(1900M)OPPO 6607</v>
      </c>
      <c r="L470" s="2">
        <f t="shared" si="58"/>
        <v>0.34883720930232559</v>
      </c>
      <c r="M470" s="2">
        <f t="shared" si="59"/>
        <v>0.20930232558139536</v>
      </c>
      <c r="N470" s="2">
        <f t="shared" si="60"/>
        <v>0.18604651162790697</v>
      </c>
      <c r="O470" s="2">
        <f t="shared" si="61"/>
        <v>9.3023255813953487E-2</v>
      </c>
      <c r="P470" s="2">
        <f t="shared" si="62"/>
        <v>6.9767441860465115E-2</v>
      </c>
      <c r="Q470" s="2">
        <f t="shared" si="63"/>
        <v>6.9767441860465115E-2</v>
      </c>
      <c r="R470" s="2">
        <f t="shared" si="64"/>
        <v>6.9767441860465115E-2</v>
      </c>
    </row>
    <row r="471" spans="1:18" ht="15">
      <c r="A471">
        <v>814</v>
      </c>
      <c r="B471" t="s">
        <v>269</v>
      </c>
      <c r="C471" s="1">
        <v>43</v>
      </c>
      <c r="D471">
        <f>SUMIFS(次日!$A:$A,次日!$B:$B,$B471,次日!$C:$C,汇总!$A471)</f>
        <v>0</v>
      </c>
      <c r="E471">
        <f>SUMIFS('2日'!$A:$A,'2日'!$B:$B,$B471,'2日'!$C:$C,汇总!$A471)</f>
        <v>0</v>
      </c>
      <c r="F471">
        <f>SUMIFS('3日'!$A:$A,'3日'!$B:$B,$B471,'3日'!$C:$C,汇总!$A471)</f>
        <v>0</v>
      </c>
      <c r="G471">
        <f>SUMIFS('4日'!$A:$A,'4日'!$B:$B,$B471,'4日'!$C:$C,汇总!$A471)</f>
        <v>0</v>
      </c>
      <c r="H471">
        <f>SUMIFS('5日'!$A:$A,'5日'!$B:$B,$B471,'5日'!$C:$C,汇总!$A471)</f>
        <v>0</v>
      </c>
      <c r="I471">
        <f>SUMIFS('6日'!$A:$A,'6日'!$B:$B,$B471,'6日'!$C:$C,汇总!$A471)</f>
        <v>0</v>
      </c>
      <c r="J471">
        <f>SUMIFS('7日'!$A:$A,'7日'!$B:$B,$B471,'7日'!$C:$C,汇总!$A471)</f>
        <v>0</v>
      </c>
      <c r="K471" s="2" t="str">
        <f t="shared" si="57"/>
        <v>(814M)OPPO R819T</v>
      </c>
      <c r="L471" s="2">
        <f t="shared" si="58"/>
        <v>0</v>
      </c>
      <c r="M471" s="2">
        <f t="shared" si="59"/>
        <v>0</v>
      </c>
      <c r="N471" s="2">
        <f t="shared" si="60"/>
        <v>0</v>
      </c>
      <c r="O471" s="2">
        <f t="shared" si="61"/>
        <v>0</v>
      </c>
      <c r="P471" s="2">
        <f t="shared" si="62"/>
        <v>0</v>
      </c>
      <c r="Q471" s="2">
        <f t="shared" si="63"/>
        <v>0</v>
      </c>
      <c r="R471" s="2">
        <f t="shared" si="64"/>
        <v>0</v>
      </c>
    </row>
    <row r="472" spans="1:18" ht="15">
      <c r="A472">
        <v>1006</v>
      </c>
      <c r="B472" t="s">
        <v>449</v>
      </c>
      <c r="C472" s="1">
        <v>43</v>
      </c>
      <c r="D472">
        <f>SUMIFS(次日!$A:$A,次日!$B:$B,$B472,次日!$C:$C,汇总!$A472)</f>
        <v>8</v>
      </c>
      <c r="E472">
        <f>SUMIFS('2日'!$A:$A,'2日'!$B:$B,$B472,'2日'!$C:$C,汇总!$A472)</f>
        <v>3</v>
      </c>
      <c r="F472">
        <f>SUMIFS('3日'!$A:$A,'3日'!$B:$B,$B472,'3日'!$C:$C,汇总!$A472)</f>
        <v>0</v>
      </c>
      <c r="G472">
        <f>SUMIFS('4日'!$A:$A,'4日'!$B:$B,$B472,'4日'!$C:$C,汇总!$A472)</f>
        <v>0</v>
      </c>
      <c r="H472">
        <f>SUMIFS('5日'!$A:$A,'5日'!$B:$B,$B472,'5日'!$C:$C,汇总!$A472)</f>
        <v>1</v>
      </c>
      <c r="I472">
        <f>SUMIFS('6日'!$A:$A,'6日'!$B:$B,$B472,'6日'!$C:$C,汇总!$A472)</f>
        <v>0</v>
      </c>
      <c r="J472">
        <f>SUMIFS('7日'!$A:$A,'7日'!$B:$B,$B472,'7日'!$C:$C,汇总!$A472)</f>
        <v>2</v>
      </c>
      <c r="K472" s="2" t="str">
        <f t="shared" si="57"/>
        <v>(1006M)XXAndroid XXEmulator</v>
      </c>
      <c r="L472" s="2">
        <f t="shared" si="58"/>
        <v>0.18604651162790697</v>
      </c>
      <c r="M472" s="2">
        <f t="shared" si="59"/>
        <v>6.9767441860465115E-2</v>
      </c>
      <c r="N472" s="2">
        <f t="shared" si="60"/>
        <v>0</v>
      </c>
      <c r="O472" s="2">
        <f t="shared" si="61"/>
        <v>0</v>
      </c>
      <c r="P472" s="2">
        <f t="shared" si="62"/>
        <v>2.3255813953488372E-2</v>
      </c>
      <c r="Q472" s="2">
        <f t="shared" si="63"/>
        <v>0</v>
      </c>
      <c r="R472" s="2">
        <f t="shared" si="64"/>
        <v>4.6511627906976744E-2</v>
      </c>
    </row>
    <row r="473" spans="1:18" ht="15">
      <c r="A473">
        <v>923</v>
      </c>
      <c r="B473" t="s">
        <v>525</v>
      </c>
      <c r="C473" s="1">
        <v>43</v>
      </c>
      <c r="D473">
        <f>SUMIFS(次日!$A:$A,次日!$B:$B,$B473,次日!$C:$C,汇总!$A473)</f>
        <v>13</v>
      </c>
      <c r="E473">
        <f>SUMIFS('2日'!$A:$A,'2日'!$B:$B,$B473,'2日'!$C:$C,汇总!$A473)</f>
        <v>7</v>
      </c>
      <c r="F473">
        <f>SUMIFS('3日'!$A:$A,'3日'!$B:$B,$B473,'3日'!$C:$C,汇总!$A473)</f>
        <v>3</v>
      </c>
      <c r="G473">
        <f>SUMIFS('4日'!$A:$A,'4日'!$B:$B,$B473,'4日'!$C:$C,汇总!$A473)</f>
        <v>4</v>
      </c>
      <c r="H473">
        <f>SUMIFS('5日'!$A:$A,'5日'!$B:$B,$B473,'5日'!$C:$C,汇总!$A473)</f>
        <v>3</v>
      </c>
      <c r="I473">
        <f>SUMIFS('6日'!$A:$A,'6日'!$B:$B,$B473,'6日'!$C:$C,汇总!$A473)</f>
        <v>2</v>
      </c>
      <c r="J473">
        <f>SUMIFS('7日'!$A:$A,'7日'!$B:$B,$B473,'7日'!$C:$C,汇总!$A473)</f>
        <v>2</v>
      </c>
      <c r="K473" s="2" t="str">
        <f t="shared" si="57"/>
        <v>(923M)YUSUN LA2-S</v>
      </c>
      <c r="L473" s="2">
        <f t="shared" si="58"/>
        <v>0.30232558139534882</v>
      </c>
      <c r="M473" s="2">
        <f t="shared" si="59"/>
        <v>0.16279069767441862</v>
      </c>
      <c r="N473" s="2">
        <f t="shared" si="60"/>
        <v>6.9767441860465115E-2</v>
      </c>
      <c r="O473" s="2">
        <f t="shared" si="61"/>
        <v>9.3023255813953487E-2</v>
      </c>
      <c r="P473" s="2">
        <f t="shared" si="62"/>
        <v>6.9767441860465115E-2</v>
      </c>
      <c r="Q473" s="2">
        <f t="shared" si="63"/>
        <v>4.6511627906976744E-2</v>
      </c>
      <c r="R473" s="2">
        <f t="shared" si="64"/>
        <v>4.6511627906976744E-2</v>
      </c>
    </row>
    <row r="474" spans="1:18" ht="15">
      <c r="A474">
        <v>3622</v>
      </c>
      <c r="B474" t="s">
        <v>630</v>
      </c>
      <c r="C474" s="1">
        <v>43</v>
      </c>
      <c r="D474">
        <f>SUMIFS(次日!$A:$A,次日!$B:$B,$B474,次日!$C:$C,汇总!$A474)</f>
        <v>11</v>
      </c>
      <c r="E474">
        <f>SUMIFS('2日'!$A:$A,'2日'!$B:$B,$B474,'2日'!$C:$C,汇总!$A474)</f>
        <v>5</v>
      </c>
      <c r="F474">
        <f>SUMIFS('3日'!$A:$A,'3日'!$B:$B,$B474,'3日'!$C:$C,汇总!$A474)</f>
        <v>5</v>
      </c>
      <c r="G474">
        <f>SUMIFS('4日'!$A:$A,'4日'!$B:$B,$B474,'4日'!$C:$C,汇总!$A474)</f>
        <v>1</v>
      </c>
      <c r="H474">
        <f>SUMIFS('5日'!$A:$A,'5日'!$B:$B,$B474,'5日'!$C:$C,汇总!$A474)</f>
        <v>1</v>
      </c>
      <c r="I474">
        <f>SUMIFS('6日'!$A:$A,'6日'!$B:$B,$B474,'6日'!$C:$C,汇总!$A474)</f>
        <v>1</v>
      </c>
      <c r="J474">
        <f>SUMIFS('7日'!$A:$A,'7日'!$B:$B,$B474,'7日'!$C:$C,汇总!$A474)</f>
        <v>0</v>
      </c>
      <c r="K474" s="2" t="str">
        <f t="shared" si="57"/>
        <v>(3622M)vivo vivo X6A</v>
      </c>
      <c r="L474" s="2">
        <f t="shared" si="58"/>
        <v>0.2558139534883721</v>
      </c>
      <c r="M474" s="2">
        <f t="shared" si="59"/>
        <v>0.11627906976744186</v>
      </c>
      <c r="N474" s="2">
        <f t="shared" si="60"/>
        <v>0.11627906976744186</v>
      </c>
      <c r="O474" s="2">
        <f t="shared" si="61"/>
        <v>2.3255813953488372E-2</v>
      </c>
      <c r="P474" s="2">
        <f t="shared" si="62"/>
        <v>2.3255813953488372E-2</v>
      </c>
      <c r="Q474" s="2">
        <f t="shared" si="63"/>
        <v>2.3255813953488372E-2</v>
      </c>
      <c r="R474" s="2">
        <f t="shared" si="64"/>
        <v>0</v>
      </c>
    </row>
    <row r="475" spans="1:18" ht="15">
      <c r="A475">
        <v>898</v>
      </c>
      <c r="B475" t="s">
        <v>1466</v>
      </c>
      <c r="C475" s="1">
        <v>43</v>
      </c>
      <c r="D475">
        <f>SUMIFS(次日!$A:$A,次日!$B:$B,$B475,次日!$C:$C,汇总!$A475)</f>
        <v>11</v>
      </c>
      <c r="E475">
        <f>SUMIFS('2日'!$A:$A,'2日'!$B:$B,$B475,'2日'!$C:$C,汇总!$A475)</f>
        <v>9</v>
      </c>
      <c r="F475">
        <f>SUMIFS('3日'!$A:$A,'3日'!$B:$B,$B475,'3日'!$C:$C,汇总!$A475)</f>
        <v>6</v>
      </c>
      <c r="G475">
        <f>SUMIFS('4日'!$A:$A,'4日'!$B:$B,$B475,'4日'!$C:$C,汇总!$A475)</f>
        <v>4</v>
      </c>
      <c r="H475">
        <f>SUMIFS('5日'!$A:$A,'5日'!$B:$B,$B475,'5日'!$C:$C,汇总!$A475)</f>
        <v>4</v>
      </c>
      <c r="I475">
        <f>SUMIFS('6日'!$A:$A,'6日'!$B:$B,$B475,'6日'!$C:$C,汇总!$A475)</f>
        <v>3</v>
      </c>
      <c r="J475">
        <f>SUMIFS('7日'!$A:$A,'7日'!$B:$B,$B475,'7日'!$C:$C,汇总!$A475)</f>
        <v>2</v>
      </c>
      <c r="K475" s="2" t="str">
        <f t="shared" si="57"/>
        <v>(898M)vivo vivo Y31A</v>
      </c>
      <c r="L475" s="2">
        <f t="shared" si="58"/>
        <v>0.2558139534883721</v>
      </c>
      <c r="M475" s="2">
        <f t="shared" si="59"/>
        <v>0.20930232558139536</v>
      </c>
      <c r="N475" s="2">
        <f t="shared" si="60"/>
        <v>0.13953488372093023</v>
      </c>
      <c r="O475" s="2">
        <f t="shared" si="61"/>
        <v>9.3023255813953487E-2</v>
      </c>
      <c r="P475" s="2">
        <f t="shared" si="62"/>
        <v>9.3023255813953487E-2</v>
      </c>
      <c r="Q475" s="2">
        <f t="shared" si="63"/>
        <v>6.9767441860465115E-2</v>
      </c>
      <c r="R475" s="2">
        <f t="shared" si="64"/>
        <v>4.6511627906976744E-2</v>
      </c>
    </row>
    <row r="476" spans="1:18" ht="15">
      <c r="A476">
        <v>814</v>
      </c>
      <c r="B476" t="s">
        <v>142</v>
      </c>
      <c r="C476" s="1">
        <v>42</v>
      </c>
      <c r="D476">
        <f>SUMIFS(次日!$A:$A,次日!$B:$B,$B476,次日!$C:$C,汇总!$A476)</f>
        <v>0</v>
      </c>
      <c r="E476">
        <f>SUMIFS('2日'!$A:$A,'2日'!$B:$B,$B476,'2日'!$C:$C,汇总!$A476)</f>
        <v>0</v>
      </c>
      <c r="F476">
        <f>SUMIFS('3日'!$A:$A,'3日'!$B:$B,$B476,'3日'!$C:$C,汇总!$A476)</f>
        <v>0</v>
      </c>
      <c r="G476">
        <f>SUMIFS('4日'!$A:$A,'4日'!$B:$B,$B476,'4日'!$C:$C,汇总!$A476)</f>
        <v>0</v>
      </c>
      <c r="H476">
        <f>SUMIFS('5日'!$A:$A,'5日'!$B:$B,$B476,'5日'!$C:$C,汇总!$A476)</f>
        <v>0</v>
      </c>
      <c r="I476">
        <f>SUMIFS('6日'!$A:$A,'6日'!$B:$B,$B476,'6日'!$C:$C,汇总!$A476)</f>
        <v>0</v>
      </c>
      <c r="J476">
        <f>SUMIFS('7日'!$A:$A,'7日'!$B:$B,$B476,'7日'!$C:$C,汇总!$A476)</f>
        <v>0</v>
      </c>
      <c r="K476" s="2" t="str">
        <f t="shared" si="57"/>
        <v>(814M)Coolpad Coolpad 8297W</v>
      </c>
      <c r="L476" s="2">
        <f t="shared" si="58"/>
        <v>0</v>
      </c>
      <c r="M476" s="2">
        <f t="shared" si="59"/>
        <v>0</v>
      </c>
      <c r="N476" s="2">
        <f t="shared" si="60"/>
        <v>0</v>
      </c>
      <c r="O476" s="2">
        <f t="shared" si="61"/>
        <v>0</v>
      </c>
      <c r="P476" s="2">
        <f t="shared" si="62"/>
        <v>0</v>
      </c>
      <c r="Q476" s="2">
        <f t="shared" si="63"/>
        <v>0</v>
      </c>
      <c r="R476" s="2">
        <f t="shared" si="64"/>
        <v>0</v>
      </c>
    </row>
    <row r="477" spans="1:18" ht="15">
      <c r="A477">
        <v>814</v>
      </c>
      <c r="B477" t="s">
        <v>471</v>
      </c>
      <c r="C477" s="1">
        <v>42</v>
      </c>
      <c r="D477">
        <f>SUMIFS(次日!$A:$A,次日!$B:$B,$B477,次日!$C:$C,汇总!$A477)</f>
        <v>0</v>
      </c>
      <c r="E477">
        <f>SUMIFS('2日'!$A:$A,'2日'!$B:$B,$B477,'2日'!$C:$C,汇总!$A477)</f>
        <v>0</v>
      </c>
      <c r="F477">
        <f>SUMIFS('3日'!$A:$A,'3日'!$B:$B,$B477,'3日'!$C:$C,汇总!$A477)</f>
        <v>0</v>
      </c>
      <c r="G477">
        <f>SUMIFS('4日'!$A:$A,'4日'!$B:$B,$B477,'4日'!$C:$C,汇总!$A477)</f>
        <v>0</v>
      </c>
      <c r="H477">
        <f>SUMIFS('5日'!$A:$A,'5日'!$B:$B,$B477,'5日'!$C:$C,汇总!$A477)</f>
        <v>0</v>
      </c>
      <c r="I477">
        <f>SUMIFS('6日'!$A:$A,'6日'!$B:$B,$B477,'6日'!$C:$C,汇总!$A477)</f>
        <v>0</v>
      </c>
      <c r="J477">
        <f>SUMIFS('7日'!$A:$A,'7日'!$B:$B,$B477,'7日'!$C:$C,汇总!$A477)</f>
        <v>0</v>
      </c>
      <c r="K477" s="2" t="str">
        <f t="shared" si="57"/>
        <v>(814M)GiONEE E6mini</v>
      </c>
      <c r="L477" s="2">
        <f t="shared" si="58"/>
        <v>0</v>
      </c>
      <c r="M477" s="2">
        <f t="shared" si="59"/>
        <v>0</v>
      </c>
      <c r="N477" s="2">
        <f t="shared" si="60"/>
        <v>0</v>
      </c>
      <c r="O477" s="2">
        <f t="shared" si="61"/>
        <v>0</v>
      </c>
      <c r="P477" s="2">
        <f t="shared" si="62"/>
        <v>0</v>
      </c>
      <c r="Q477" s="2">
        <f t="shared" si="63"/>
        <v>0</v>
      </c>
      <c r="R477" s="2">
        <f t="shared" si="64"/>
        <v>0</v>
      </c>
    </row>
    <row r="478" spans="1:18" ht="15">
      <c r="A478">
        <v>1902</v>
      </c>
      <c r="B478" t="s">
        <v>564</v>
      </c>
      <c r="C478" s="1">
        <v>42</v>
      </c>
      <c r="D478">
        <f>SUMIFS(次日!$A:$A,次日!$B:$B,$B478,次日!$C:$C,汇总!$A478)</f>
        <v>14</v>
      </c>
      <c r="E478">
        <f>SUMIFS('2日'!$A:$A,'2日'!$B:$B,$B478,'2日'!$C:$C,汇总!$A478)</f>
        <v>7</v>
      </c>
      <c r="F478">
        <f>SUMIFS('3日'!$A:$A,'3日'!$B:$B,$B478,'3日'!$C:$C,汇总!$A478)</f>
        <v>4</v>
      </c>
      <c r="G478">
        <f>SUMIFS('4日'!$A:$A,'4日'!$B:$B,$B478,'4日'!$C:$C,汇总!$A478)</f>
        <v>6</v>
      </c>
      <c r="H478">
        <f>SUMIFS('5日'!$A:$A,'5日'!$B:$B,$B478,'5日'!$C:$C,汇总!$A478)</f>
        <v>5</v>
      </c>
      <c r="I478">
        <f>SUMIFS('6日'!$A:$A,'6日'!$B:$B,$B478,'6日'!$C:$C,汇总!$A478)</f>
        <v>4</v>
      </c>
      <c r="J478">
        <f>SUMIFS('7日'!$A:$A,'7日'!$B:$B,$B478,'7日'!$C:$C,汇总!$A478)</f>
        <v>5</v>
      </c>
      <c r="K478" s="2" t="str">
        <f t="shared" si="57"/>
        <v>(1902M)HUAWEI Che2-TL00M</v>
      </c>
      <c r="L478" s="2">
        <f t="shared" si="58"/>
        <v>0.33333333333333331</v>
      </c>
      <c r="M478" s="2">
        <f t="shared" si="59"/>
        <v>0.16666666666666666</v>
      </c>
      <c r="N478" s="2">
        <f t="shared" si="60"/>
        <v>9.5238095238095233E-2</v>
      </c>
      <c r="O478" s="2">
        <f t="shared" si="61"/>
        <v>0.14285714285714285</v>
      </c>
      <c r="P478" s="2">
        <f t="shared" si="62"/>
        <v>0.11904761904761904</v>
      </c>
      <c r="Q478" s="2">
        <f t="shared" si="63"/>
        <v>9.5238095238095233E-2</v>
      </c>
      <c r="R478" s="2">
        <f t="shared" si="64"/>
        <v>0.11904761904761904</v>
      </c>
    </row>
    <row r="479" spans="1:18" ht="15">
      <c r="A479">
        <v>862</v>
      </c>
      <c r="B479" t="s">
        <v>1068</v>
      </c>
      <c r="C479" s="1">
        <v>42</v>
      </c>
      <c r="D479">
        <f>SUMIFS(次日!$A:$A,次日!$B:$B,$B479,次日!$C:$C,汇总!$A479)</f>
        <v>11</v>
      </c>
      <c r="E479">
        <f>SUMIFS('2日'!$A:$A,'2日'!$B:$B,$B479,'2日'!$C:$C,汇总!$A479)</f>
        <v>6</v>
      </c>
      <c r="F479">
        <f>SUMIFS('3日'!$A:$A,'3日'!$B:$B,$B479,'3日'!$C:$C,汇总!$A479)</f>
        <v>4</v>
      </c>
      <c r="G479">
        <f>SUMIFS('4日'!$A:$A,'4日'!$B:$B,$B479,'4日'!$C:$C,汇总!$A479)</f>
        <v>4</v>
      </c>
      <c r="H479">
        <f>SUMIFS('5日'!$A:$A,'5日'!$B:$B,$B479,'5日'!$C:$C,汇总!$A479)</f>
        <v>2</v>
      </c>
      <c r="I479">
        <f>SUMIFS('6日'!$A:$A,'6日'!$B:$B,$B479,'6日'!$C:$C,汇总!$A479)</f>
        <v>4</v>
      </c>
      <c r="J479">
        <f>SUMIFS('7日'!$A:$A,'7日'!$B:$B,$B479,'7日'!$C:$C,汇总!$A479)</f>
        <v>2</v>
      </c>
      <c r="K479" s="2" t="str">
        <f t="shared" si="57"/>
        <v>(862M)HUAWEI G620-L75</v>
      </c>
      <c r="L479" s="2">
        <f t="shared" si="58"/>
        <v>0.26190476190476192</v>
      </c>
      <c r="M479" s="2">
        <f t="shared" si="59"/>
        <v>0.14285714285714285</v>
      </c>
      <c r="N479" s="2">
        <f t="shared" si="60"/>
        <v>9.5238095238095233E-2</v>
      </c>
      <c r="O479" s="2">
        <f t="shared" si="61"/>
        <v>9.5238095238095233E-2</v>
      </c>
      <c r="P479" s="2">
        <f t="shared" si="62"/>
        <v>4.7619047619047616E-2</v>
      </c>
      <c r="Q479" s="2">
        <f t="shared" si="63"/>
        <v>9.5238095238095233E-2</v>
      </c>
      <c r="R479" s="2">
        <f t="shared" si="64"/>
        <v>4.7619047619047616E-2</v>
      </c>
    </row>
    <row r="480" spans="1:18" ht="15">
      <c r="A480">
        <v>899</v>
      </c>
      <c r="B480" t="s">
        <v>165</v>
      </c>
      <c r="C480" s="1">
        <v>42</v>
      </c>
      <c r="D480">
        <f>SUMIFS(次日!$A:$A,次日!$B:$B,$B480,次日!$C:$C,汇总!$A480)</f>
        <v>12</v>
      </c>
      <c r="E480">
        <f>SUMIFS('2日'!$A:$A,'2日'!$B:$B,$B480,'2日'!$C:$C,汇总!$A480)</f>
        <v>8</v>
      </c>
      <c r="F480">
        <f>SUMIFS('3日'!$A:$A,'3日'!$B:$B,$B480,'3日'!$C:$C,汇总!$A480)</f>
        <v>5</v>
      </c>
      <c r="G480">
        <f>SUMIFS('4日'!$A:$A,'4日'!$B:$B,$B480,'4日'!$C:$C,汇总!$A480)</f>
        <v>3</v>
      </c>
      <c r="H480">
        <f>SUMIFS('5日'!$A:$A,'5日'!$B:$B,$B480,'5日'!$C:$C,汇总!$A480)</f>
        <v>4</v>
      </c>
      <c r="I480">
        <f>SUMIFS('6日'!$A:$A,'6日'!$B:$B,$B480,'6日'!$C:$C,汇总!$A480)</f>
        <v>4</v>
      </c>
      <c r="J480">
        <f>SUMIFS('7日'!$A:$A,'7日'!$B:$B,$B480,'7日'!$C:$C,汇总!$A480)</f>
        <v>3</v>
      </c>
      <c r="K480" s="2" t="str">
        <f t="shared" si="57"/>
        <v>(899M)JinXing JXD</v>
      </c>
      <c r="L480" s="2">
        <f t="shared" si="58"/>
        <v>0.2857142857142857</v>
      </c>
      <c r="M480" s="2">
        <f t="shared" si="59"/>
        <v>0.19047619047619047</v>
      </c>
      <c r="N480" s="2">
        <f t="shared" si="60"/>
        <v>0.11904761904761904</v>
      </c>
      <c r="O480" s="2">
        <f t="shared" si="61"/>
        <v>7.1428571428571425E-2</v>
      </c>
      <c r="P480" s="2">
        <f t="shared" si="62"/>
        <v>9.5238095238095233E-2</v>
      </c>
      <c r="Q480" s="2">
        <f t="shared" si="63"/>
        <v>9.5238095238095233E-2</v>
      </c>
      <c r="R480" s="2">
        <f t="shared" si="64"/>
        <v>7.1428571428571425E-2</v>
      </c>
    </row>
    <row r="481" spans="1:18" ht="15">
      <c r="A481">
        <v>919</v>
      </c>
      <c r="B481" t="s">
        <v>479</v>
      </c>
      <c r="C481" s="1">
        <v>42</v>
      </c>
      <c r="D481">
        <f>SUMIFS(次日!$A:$A,次日!$B:$B,$B481,次日!$C:$C,汇总!$A481)</f>
        <v>9</v>
      </c>
      <c r="E481">
        <f>SUMIFS('2日'!$A:$A,'2日'!$B:$B,$B481,'2日'!$C:$C,汇总!$A481)</f>
        <v>5</v>
      </c>
      <c r="F481">
        <f>SUMIFS('3日'!$A:$A,'3日'!$B:$B,$B481,'3日'!$C:$C,汇总!$A481)</f>
        <v>4</v>
      </c>
      <c r="G481">
        <f>SUMIFS('4日'!$A:$A,'4日'!$B:$B,$B481,'4日'!$C:$C,汇总!$A481)</f>
        <v>5</v>
      </c>
      <c r="H481">
        <f>SUMIFS('5日'!$A:$A,'5日'!$B:$B,$B481,'5日'!$C:$C,汇总!$A481)</f>
        <v>4</v>
      </c>
      <c r="I481">
        <f>SUMIFS('6日'!$A:$A,'6日'!$B:$B,$B481,'6日'!$C:$C,汇总!$A481)</f>
        <v>4</v>
      </c>
      <c r="J481">
        <f>SUMIFS('7日'!$A:$A,'7日'!$B:$B,$B481,'7日'!$C:$C,汇总!$A481)</f>
        <v>3</v>
      </c>
      <c r="K481" s="2" t="str">
        <f t="shared" si="57"/>
        <v>(919M)KONKA lephone T2V</v>
      </c>
      <c r="L481" s="2">
        <f t="shared" si="58"/>
        <v>0.21428571428571427</v>
      </c>
      <c r="M481" s="2">
        <f t="shared" si="59"/>
        <v>0.11904761904761904</v>
      </c>
      <c r="N481" s="2">
        <f t="shared" si="60"/>
        <v>9.5238095238095233E-2</v>
      </c>
      <c r="O481" s="2">
        <f t="shared" si="61"/>
        <v>0.11904761904761904</v>
      </c>
      <c r="P481" s="2">
        <f t="shared" si="62"/>
        <v>9.5238095238095233E-2</v>
      </c>
      <c r="Q481" s="2">
        <f t="shared" si="63"/>
        <v>9.5238095238095233E-2</v>
      </c>
      <c r="R481" s="2">
        <f t="shared" si="64"/>
        <v>7.1428571428571425E-2</v>
      </c>
    </row>
    <row r="482" spans="1:18" ht="15">
      <c r="A482">
        <v>814</v>
      </c>
      <c r="B482" t="s">
        <v>480</v>
      </c>
      <c r="C482" s="1">
        <v>42</v>
      </c>
      <c r="D482">
        <f>SUMIFS(次日!$A:$A,次日!$B:$B,$B482,次日!$C:$C,汇总!$A482)</f>
        <v>0</v>
      </c>
      <c r="E482">
        <f>SUMIFS('2日'!$A:$A,'2日'!$B:$B,$B482,'2日'!$C:$C,汇总!$A482)</f>
        <v>0</v>
      </c>
      <c r="F482">
        <f>SUMIFS('3日'!$A:$A,'3日'!$B:$B,$B482,'3日'!$C:$C,汇总!$A482)</f>
        <v>0</v>
      </c>
      <c r="G482">
        <f>SUMIFS('4日'!$A:$A,'4日'!$B:$B,$B482,'4日'!$C:$C,汇总!$A482)</f>
        <v>0</v>
      </c>
      <c r="H482">
        <f>SUMIFS('5日'!$A:$A,'5日'!$B:$B,$B482,'5日'!$C:$C,汇总!$A482)</f>
        <v>0</v>
      </c>
      <c r="I482">
        <f>SUMIFS('6日'!$A:$A,'6日'!$B:$B,$B482,'6日'!$C:$C,汇总!$A482)</f>
        <v>0</v>
      </c>
      <c r="J482">
        <f>SUMIFS('7日'!$A:$A,'7日'!$B:$B,$B482,'7日'!$C:$C,汇总!$A482)</f>
        <v>0</v>
      </c>
      <c r="K482" s="2" t="str">
        <f t="shared" si="57"/>
        <v>(814M)Lenovo Lenovo A820</v>
      </c>
      <c r="L482" s="2">
        <f t="shared" si="58"/>
        <v>0</v>
      </c>
      <c r="M482" s="2">
        <f t="shared" si="59"/>
        <v>0</v>
      </c>
      <c r="N482" s="2">
        <f t="shared" si="60"/>
        <v>0</v>
      </c>
      <c r="O482" s="2">
        <f t="shared" si="61"/>
        <v>0</v>
      </c>
      <c r="P482" s="2">
        <f t="shared" si="62"/>
        <v>0</v>
      </c>
      <c r="Q482" s="2">
        <f t="shared" si="63"/>
        <v>0</v>
      </c>
      <c r="R482" s="2">
        <f t="shared" si="64"/>
        <v>0</v>
      </c>
    </row>
    <row r="483" spans="1:18" ht="15">
      <c r="A483">
        <v>2698</v>
      </c>
      <c r="B483" t="s">
        <v>557</v>
      </c>
      <c r="C483" s="1">
        <v>42</v>
      </c>
      <c r="D483">
        <f>SUMIFS(次日!$A:$A,次日!$B:$B,$B483,次日!$C:$C,汇总!$A483)</f>
        <v>11</v>
      </c>
      <c r="E483">
        <f>SUMIFS('2日'!$A:$A,'2日'!$B:$B,$B483,'2日'!$C:$C,汇总!$A483)</f>
        <v>7</v>
      </c>
      <c r="F483">
        <f>SUMIFS('3日'!$A:$A,'3日'!$B:$B,$B483,'3日'!$C:$C,汇总!$A483)</f>
        <v>7</v>
      </c>
      <c r="G483">
        <f>SUMIFS('4日'!$A:$A,'4日'!$B:$B,$B483,'4日'!$C:$C,汇总!$A483)</f>
        <v>6</v>
      </c>
      <c r="H483">
        <f>SUMIFS('5日'!$A:$A,'5日'!$B:$B,$B483,'5日'!$C:$C,汇总!$A483)</f>
        <v>7</v>
      </c>
      <c r="I483">
        <f>SUMIFS('6日'!$A:$A,'6日'!$B:$B,$B483,'6日'!$C:$C,汇总!$A483)</f>
        <v>6</v>
      </c>
      <c r="J483">
        <f>SUMIFS('7日'!$A:$A,'7日'!$B:$B,$B483,'7日'!$C:$C,汇总!$A483)</f>
        <v>6</v>
      </c>
      <c r="K483" s="2" t="str">
        <f t="shared" si="57"/>
        <v>(2698M)Meizu m3 note</v>
      </c>
      <c r="L483" s="2">
        <f t="shared" si="58"/>
        <v>0.26190476190476192</v>
      </c>
      <c r="M483" s="2">
        <f t="shared" si="59"/>
        <v>0.16666666666666666</v>
      </c>
      <c r="N483" s="2">
        <f t="shared" si="60"/>
        <v>0.16666666666666666</v>
      </c>
      <c r="O483" s="2">
        <f t="shared" si="61"/>
        <v>0.14285714285714285</v>
      </c>
      <c r="P483" s="2">
        <f t="shared" si="62"/>
        <v>0.16666666666666666</v>
      </c>
      <c r="Q483" s="2">
        <f t="shared" si="63"/>
        <v>0.14285714285714285</v>
      </c>
      <c r="R483" s="2">
        <f t="shared" si="64"/>
        <v>0.14285714285714285</v>
      </c>
    </row>
    <row r="484" spans="1:18" ht="15">
      <c r="A484">
        <v>848</v>
      </c>
      <c r="B484" t="s">
        <v>1166</v>
      </c>
      <c r="C484" s="1">
        <v>42</v>
      </c>
      <c r="D484">
        <f>SUMIFS(次日!$A:$A,次日!$B:$B,$B484,次日!$C:$C,汇总!$A484)</f>
        <v>15</v>
      </c>
      <c r="E484">
        <f>SUMIFS('2日'!$A:$A,'2日'!$B:$B,$B484,'2日'!$C:$C,汇总!$A484)</f>
        <v>7</v>
      </c>
      <c r="F484">
        <f>SUMIFS('3日'!$A:$A,'3日'!$B:$B,$B484,'3日'!$C:$C,汇总!$A484)</f>
        <v>4</v>
      </c>
      <c r="G484">
        <f>SUMIFS('4日'!$A:$A,'4日'!$B:$B,$B484,'4日'!$C:$C,汇总!$A484)</f>
        <v>4</v>
      </c>
      <c r="H484">
        <f>SUMIFS('5日'!$A:$A,'5日'!$B:$B,$B484,'5日'!$C:$C,汇总!$A484)</f>
        <v>2</v>
      </c>
      <c r="I484">
        <f>SUMIFS('6日'!$A:$A,'6日'!$B:$B,$B484,'6日'!$C:$C,汇总!$A484)</f>
        <v>2</v>
      </c>
      <c r="J484">
        <f>SUMIFS('7日'!$A:$A,'7日'!$B:$B,$B484,'7日'!$C:$C,汇总!$A484)</f>
        <v>3</v>
      </c>
      <c r="K484" s="2" t="str">
        <f t="shared" si="57"/>
        <v>(848M)OPPO R831S</v>
      </c>
      <c r="L484" s="2">
        <f t="shared" si="58"/>
        <v>0.35714285714285715</v>
      </c>
      <c r="M484" s="2">
        <f t="shared" si="59"/>
        <v>0.16666666666666666</v>
      </c>
      <c r="N484" s="2">
        <f t="shared" si="60"/>
        <v>9.5238095238095233E-2</v>
      </c>
      <c r="O484" s="2">
        <f t="shared" si="61"/>
        <v>9.5238095238095233E-2</v>
      </c>
      <c r="P484" s="2">
        <f t="shared" si="62"/>
        <v>4.7619047619047616E-2</v>
      </c>
      <c r="Q484" s="2">
        <f t="shared" si="63"/>
        <v>4.7619047619047616E-2</v>
      </c>
      <c r="R484" s="2">
        <f t="shared" si="64"/>
        <v>7.1428571428571425E-2</v>
      </c>
    </row>
    <row r="485" spans="1:18" ht="15">
      <c r="A485">
        <v>814</v>
      </c>
      <c r="B485" t="s">
        <v>448</v>
      </c>
      <c r="C485" s="1">
        <v>42</v>
      </c>
      <c r="D485">
        <f>SUMIFS(次日!$A:$A,次日!$B:$B,$B485,次日!$C:$C,汇总!$A485)</f>
        <v>0</v>
      </c>
      <c r="E485">
        <f>SUMIFS('2日'!$A:$A,'2日'!$B:$B,$B485,'2日'!$C:$C,汇总!$A485)</f>
        <v>0</v>
      </c>
      <c r="F485">
        <f>SUMIFS('3日'!$A:$A,'3日'!$B:$B,$B485,'3日'!$C:$C,汇总!$A485)</f>
        <v>0</v>
      </c>
      <c r="G485">
        <f>SUMIFS('4日'!$A:$A,'4日'!$B:$B,$B485,'4日'!$C:$C,汇总!$A485)</f>
        <v>0</v>
      </c>
      <c r="H485">
        <f>SUMIFS('5日'!$A:$A,'5日'!$B:$B,$B485,'5日'!$C:$C,汇总!$A485)</f>
        <v>0</v>
      </c>
      <c r="I485">
        <f>SUMIFS('6日'!$A:$A,'6日'!$B:$B,$B485,'6日'!$C:$C,汇总!$A485)</f>
        <v>0</v>
      </c>
      <c r="J485">
        <f>SUMIFS('7日'!$A:$A,'7日'!$B:$B,$B485,'7日'!$C:$C,汇总!$A485)</f>
        <v>0</v>
      </c>
      <c r="K485" s="2" t="str">
        <f t="shared" si="57"/>
        <v>(814M)OPPO X907</v>
      </c>
      <c r="L485" s="2">
        <f t="shared" si="58"/>
        <v>0</v>
      </c>
      <c r="M485" s="2">
        <f t="shared" si="59"/>
        <v>0</v>
      </c>
      <c r="N485" s="2">
        <f t="shared" si="60"/>
        <v>0</v>
      </c>
      <c r="O485" s="2">
        <f t="shared" si="61"/>
        <v>0</v>
      </c>
      <c r="P485" s="2">
        <f t="shared" si="62"/>
        <v>0</v>
      </c>
      <c r="Q485" s="2">
        <f t="shared" si="63"/>
        <v>0</v>
      </c>
      <c r="R485" s="2">
        <f t="shared" si="64"/>
        <v>0</v>
      </c>
    </row>
    <row r="486" spans="1:18" ht="15">
      <c r="A486">
        <v>1926</v>
      </c>
      <c r="B486" t="s">
        <v>375</v>
      </c>
      <c r="C486" s="1">
        <v>42</v>
      </c>
      <c r="D486">
        <f>SUMIFS(次日!$A:$A,次日!$B:$B,$B486,次日!$C:$C,汇总!$A486)</f>
        <v>9</v>
      </c>
      <c r="E486">
        <f>SUMIFS('2日'!$A:$A,'2日'!$B:$B,$B486,'2日'!$C:$C,汇总!$A486)</f>
        <v>6</v>
      </c>
      <c r="F486">
        <f>SUMIFS('3日'!$A:$A,'3日'!$B:$B,$B486,'3日'!$C:$C,汇总!$A486)</f>
        <v>4</v>
      </c>
      <c r="G486">
        <f>SUMIFS('4日'!$A:$A,'4日'!$B:$B,$B486,'4日'!$C:$C,汇总!$A486)</f>
        <v>3</v>
      </c>
      <c r="H486">
        <f>SUMIFS('5日'!$A:$A,'5日'!$B:$B,$B486,'5日'!$C:$C,汇总!$A486)</f>
        <v>5</v>
      </c>
      <c r="I486">
        <f>SUMIFS('6日'!$A:$A,'6日'!$B:$B,$B486,'6日'!$C:$C,汇总!$A486)</f>
        <v>7</v>
      </c>
      <c r="J486">
        <f>SUMIFS('7日'!$A:$A,'7日'!$B:$B,$B486,'7日'!$C:$C,汇总!$A486)</f>
        <v>2</v>
      </c>
      <c r="K486" s="2" t="str">
        <f t="shared" si="57"/>
        <v>(1926M)ZTE ZTE C880U</v>
      </c>
      <c r="L486" s="2">
        <f t="shared" si="58"/>
        <v>0.21428571428571427</v>
      </c>
      <c r="M486" s="2">
        <f t="shared" si="59"/>
        <v>0.14285714285714285</v>
      </c>
      <c r="N486" s="2">
        <f t="shared" si="60"/>
        <v>9.5238095238095233E-2</v>
      </c>
      <c r="O486" s="2">
        <f t="shared" si="61"/>
        <v>7.1428571428571425E-2</v>
      </c>
      <c r="P486" s="2">
        <f t="shared" si="62"/>
        <v>0.11904761904761904</v>
      </c>
      <c r="Q486" s="2">
        <f t="shared" si="63"/>
        <v>0.16666666666666666</v>
      </c>
      <c r="R486" s="2">
        <f t="shared" si="64"/>
        <v>4.7619047619047616E-2</v>
      </c>
    </row>
    <row r="487" spans="1:18" ht="15">
      <c r="A487">
        <v>814</v>
      </c>
      <c r="B487" t="s">
        <v>306</v>
      </c>
      <c r="C487" s="1">
        <v>42</v>
      </c>
      <c r="D487">
        <f>SUMIFS(次日!$A:$A,次日!$B:$B,$B487,次日!$C:$C,汇总!$A487)</f>
        <v>0</v>
      </c>
      <c r="E487">
        <f>SUMIFS('2日'!$A:$A,'2日'!$B:$B,$B487,'2日'!$C:$C,汇总!$A487)</f>
        <v>0</v>
      </c>
      <c r="F487">
        <f>SUMIFS('3日'!$A:$A,'3日'!$B:$B,$B487,'3日'!$C:$C,汇总!$A487)</f>
        <v>0</v>
      </c>
      <c r="G487">
        <f>SUMIFS('4日'!$A:$A,'4日'!$B:$B,$B487,'4日'!$C:$C,汇总!$A487)</f>
        <v>0</v>
      </c>
      <c r="H487">
        <f>SUMIFS('5日'!$A:$A,'5日'!$B:$B,$B487,'5日'!$C:$C,汇总!$A487)</f>
        <v>0</v>
      </c>
      <c r="I487">
        <f>SUMIFS('6日'!$A:$A,'6日'!$B:$B,$B487,'6日'!$C:$C,汇总!$A487)</f>
        <v>0</v>
      </c>
      <c r="J487">
        <f>SUMIFS('7日'!$A:$A,'7日'!$B:$B,$B487,'7日'!$C:$C,汇总!$A487)</f>
        <v>0</v>
      </c>
      <c r="K487" s="2" t="str">
        <f t="shared" si="57"/>
        <v>(814M)alps U705T</v>
      </c>
      <c r="L487" s="2">
        <f t="shared" si="58"/>
        <v>0</v>
      </c>
      <c r="M487" s="2">
        <f t="shared" si="59"/>
        <v>0</v>
      </c>
      <c r="N487" s="2">
        <f t="shared" si="60"/>
        <v>0</v>
      </c>
      <c r="O487" s="2">
        <f t="shared" si="61"/>
        <v>0</v>
      </c>
      <c r="P487" s="2">
        <f t="shared" si="62"/>
        <v>0</v>
      </c>
      <c r="Q487" s="2">
        <f t="shared" si="63"/>
        <v>0</v>
      </c>
      <c r="R487" s="2">
        <f t="shared" si="64"/>
        <v>0</v>
      </c>
    </row>
    <row r="488" spans="1:18" ht="15">
      <c r="A488">
        <v>916</v>
      </c>
      <c r="B488" t="s">
        <v>180</v>
      </c>
      <c r="C488" s="1">
        <v>42</v>
      </c>
      <c r="D488">
        <f>SUMIFS(次日!$A:$A,次日!$B:$B,$B488,次日!$C:$C,汇总!$A488)</f>
        <v>14</v>
      </c>
      <c r="E488">
        <f>SUMIFS('2日'!$A:$A,'2日'!$B:$B,$B488,'2日'!$C:$C,汇总!$A488)</f>
        <v>7</v>
      </c>
      <c r="F488">
        <f>SUMIFS('3日'!$A:$A,'3日'!$B:$B,$B488,'3日'!$C:$C,汇总!$A488)</f>
        <v>1</v>
      </c>
      <c r="G488">
        <f>SUMIFS('4日'!$A:$A,'4日'!$B:$B,$B488,'4日'!$C:$C,汇总!$A488)</f>
        <v>3</v>
      </c>
      <c r="H488">
        <f>SUMIFS('5日'!$A:$A,'5日'!$B:$B,$B488,'5日'!$C:$C,汇总!$A488)</f>
        <v>2</v>
      </c>
      <c r="I488">
        <f>SUMIFS('6日'!$A:$A,'6日'!$B:$B,$B488,'6日'!$C:$C,汇总!$A488)</f>
        <v>2</v>
      </c>
      <c r="J488">
        <f>SUMIFS('7日'!$A:$A,'7日'!$B:$B,$B488,'7日'!$C:$C,汇总!$A488)</f>
        <v>2</v>
      </c>
      <c r="K488" s="2" t="str">
        <f t="shared" si="57"/>
        <v>(916M)lephone lephone T2</v>
      </c>
      <c r="L488" s="2">
        <f t="shared" si="58"/>
        <v>0.33333333333333331</v>
      </c>
      <c r="M488" s="2">
        <f t="shared" si="59"/>
        <v>0.16666666666666666</v>
      </c>
      <c r="N488" s="2">
        <f t="shared" si="60"/>
        <v>2.3809523809523808E-2</v>
      </c>
      <c r="O488" s="2">
        <f t="shared" si="61"/>
        <v>7.1428571428571425E-2</v>
      </c>
      <c r="P488" s="2">
        <f t="shared" si="62"/>
        <v>4.7619047619047616E-2</v>
      </c>
      <c r="Q488" s="2">
        <f t="shared" si="63"/>
        <v>4.7619047619047616E-2</v>
      </c>
      <c r="R488" s="2">
        <f t="shared" si="64"/>
        <v>4.7619047619047616E-2</v>
      </c>
    </row>
    <row r="489" spans="1:18" ht="15">
      <c r="A489">
        <v>1861</v>
      </c>
      <c r="B489" t="s">
        <v>210</v>
      </c>
      <c r="C489" s="1">
        <v>42</v>
      </c>
      <c r="D489">
        <f>SUMIFS(次日!$A:$A,次日!$B:$B,$B489,次日!$C:$C,汇总!$A489)</f>
        <v>13</v>
      </c>
      <c r="E489">
        <f>SUMIFS('2日'!$A:$A,'2日'!$B:$B,$B489,'2日'!$C:$C,汇总!$A489)</f>
        <v>8</v>
      </c>
      <c r="F489">
        <f>SUMIFS('3日'!$A:$A,'3日'!$B:$B,$B489,'3日'!$C:$C,汇总!$A489)</f>
        <v>3</v>
      </c>
      <c r="G489">
        <f>SUMIFS('4日'!$A:$A,'4日'!$B:$B,$B489,'4日'!$C:$C,汇总!$A489)</f>
        <v>4</v>
      </c>
      <c r="H489">
        <f>SUMIFS('5日'!$A:$A,'5日'!$B:$B,$B489,'5日'!$C:$C,汇总!$A489)</f>
        <v>2</v>
      </c>
      <c r="I489">
        <f>SUMIFS('6日'!$A:$A,'6日'!$B:$B,$B489,'6日'!$C:$C,汇总!$A489)</f>
        <v>0</v>
      </c>
      <c r="J489">
        <f>SUMIFS('7日'!$A:$A,'7日'!$B:$B,$B489,'7日'!$C:$C,汇总!$A489)</f>
        <v>0</v>
      </c>
      <c r="K489" s="2" t="str">
        <f t="shared" si="57"/>
        <v>(1861M)samsung GT-I9500</v>
      </c>
      <c r="L489" s="2">
        <f t="shared" si="58"/>
        <v>0.30952380952380953</v>
      </c>
      <c r="M489" s="2">
        <f t="shared" si="59"/>
        <v>0.19047619047619047</v>
      </c>
      <c r="N489" s="2">
        <f t="shared" si="60"/>
        <v>7.1428571428571425E-2</v>
      </c>
      <c r="O489" s="2">
        <f t="shared" si="61"/>
        <v>9.5238095238095233E-2</v>
      </c>
      <c r="P489" s="2">
        <f t="shared" si="62"/>
        <v>4.7619047619047616E-2</v>
      </c>
      <c r="Q489" s="2">
        <f t="shared" si="63"/>
        <v>0</v>
      </c>
      <c r="R489" s="2">
        <f t="shared" si="64"/>
        <v>0</v>
      </c>
    </row>
    <row r="490" spans="1:18" ht="15">
      <c r="A490">
        <v>1784</v>
      </c>
      <c r="B490" t="s">
        <v>527</v>
      </c>
      <c r="C490" s="1">
        <v>42</v>
      </c>
      <c r="D490">
        <f>SUMIFS(次日!$A:$A,次日!$B:$B,$B490,次日!$C:$C,汇总!$A490)</f>
        <v>12</v>
      </c>
      <c r="E490">
        <f>SUMIFS('2日'!$A:$A,'2日'!$B:$B,$B490,'2日'!$C:$C,汇总!$A490)</f>
        <v>6</v>
      </c>
      <c r="F490">
        <f>SUMIFS('3日'!$A:$A,'3日'!$B:$B,$B490,'3日'!$C:$C,汇总!$A490)</f>
        <v>4</v>
      </c>
      <c r="G490">
        <f>SUMIFS('4日'!$A:$A,'4日'!$B:$B,$B490,'4日'!$C:$C,汇总!$A490)</f>
        <v>7</v>
      </c>
      <c r="H490">
        <f>SUMIFS('5日'!$A:$A,'5日'!$B:$B,$B490,'5日'!$C:$C,汇总!$A490)</f>
        <v>6</v>
      </c>
      <c r="I490">
        <f>SUMIFS('6日'!$A:$A,'6日'!$B:$B,$B490,'6日'!$C:$C,汇总!$A490)</f>
        <v>5</v>
      </c>
      <c r="J490">
        <f>SUMIFS('7日'!$A:$A,'7日'!$B:$B,$B490,'7日'!$C:$C,汇总!$A490)</f>
        <v>4</v>
      </c>
      <c r="K490" s="2" t="str">
        <f t="shared" si="57"/>
        <v>(1784M)samsung GT-N7102</v>
      </c>
      <c r="L490" s="2">
        <f t="shared" si="58"/>
        <v>0.2857142857142857</v>
      </c>
      <c r="M490" s="2">
        <f t="shared" si="59"/>
        <v>0.14285714285714285</v>
      </c>
      <c r="N490" s="2">
        <f t="shared" si="60"/>
        <v>9.5238095238095233E-2</v>
      </c>
      <c r="O490" s="2">
        <f t="shared" si="61"/>
        <v>0.16666666666666666</v>
      </c>
      <c r="P490" s="2">
        <f t="shared" si="62"/>
        <v>0.14285714285714285</v>
      </c>
      <c r="Q490" s="2">
        <f t="shared" si="63"/>
        <v>0.11904761904761904</v>
      </c>
      <c r="R490" s="2">
        <f t="shared" si="64"/>
        <v>9.5238095238095233E-2</v>
      </c>
    </row>
    <row r="491" spans="1:18" ht="15">
      <c r="A491">
        <v>1898</v>
      </c>
      <c r="B491" t="s">
        <v>194</v>
      </c>
      <c r="C491" s="1">
        <v>42</v>
      </c>
      <c r="D491">
        <f>SUMIFS(次日!$A:$A,次日!$B:$B,$B491,次日!$C:$C,汇总!$A491)</f>
        <v>13</v>
      </c>
      <c r="E491">
        <f>SUMIFS('2日'!$A:$A,'2日'!$B:$B,$B491,'2日'!$C:$C,汇总!$A491)</f>
        <v>6</v>
      </c>
      <c r="F491">
        <f>SUMIFS('3日'!$A:$A,'3日'!$B:$B,$B491,'3日'!$C:$C,汇总!$A491)</f>
        <v>4</v>
      </c>
      <c r="G491">
        <f>SUMIFS('4日'!$A:$A,'4日'!$B:$B,$B491,'4日'!$C:$C,汇总!$A491)</f>
        <v>4</v>
      </c>
      <c r="H491">
        <f>SUMIFS('5日'!$A:$A,'5日'!$B:$B,$B491,'5日'!$C:$C,汇总!$A491)</f>
        <v>4</v>
      </c>
      <c r="I491">
        <f>SUMIFS('6日'!$A:$A,'6日'!$B:$B,$B491,'6日'!$C:$C,汇总!$A491)</f>
        <v>3</v>
      </c>
      <c r="J491">
        <f>SUMIFS('7日'!$A:$A,'7日'!$B:$B,$B491,'7日'!$C:$C,汇总!$A491)</f>
        <v>3</v>
      </c>
      <c r="K491" s="2" t="str">
        <f t="shared" si="57"/>
        <v>(1898M)samsung SM-A5000</v>
      </c>
      <c r="L491" s="2">
        <f t="shared" si="58"/>
        <v>0.30952380952380953</v>
      </c>
      <c r="M491" s="2">
        <f t="shared" si="59"/>
        <v>0.14285714285714285</v>
      </c>
      <c r="N491" s="2">
        <f t="shared" si="60"/>
        <v>9.5238095238095233E-2</v>
      </c>
      <c r="O491" s="2">
        <f t="shared" si="61"/>
        <v>9.5238095238095233E-2</v>
      </c>
      <c r="P491" s="2">
        <f t="shared" si="62"/>
        <v>9.5238095238095233E-2</v>
      </c>
      <c r="Q491" s="2">
        <f t="shared" si="63"/>
        <v>7.1428571428571425E-2</v>
      </c>
      <c r="R491" s="2">
        <f t="shared" si="64"/>
        <v>7.1428571428571425E-2</v>
      </c>
    </row>
    <row r="492" spans="1:18" ht="15">
      <c r="A492">
        <v>1902</v>
      </c>
      <c r="B492" t="s">
        <v>747</v>
      </c>
      <c r="C492" s="1">
        <v>42</v>
      </c>
      <c r="D492">
        <f>SUMIFS(次日!$A:$A,次日!$B:$B,$B492,次日!$C:$C,汇总!$A492)</f>
        <v>18</v>
      </c>
      <c r="E492">
        <f>SUMIFS('2日'!$A:$A,'2日'!$B:$B,$B492,'2日'!$C:$C,汇总!$A492)</f>
        <v>14</v>
      </c>
      <c r="F492">
        <f>SUMIFS('3日'!$A:$A,'3日'!$B:$B,$B492,'3日'!$C:$C,汇总!$A492)</f>
        <v>10</v>
      </c>
      <c r="G492">
        <f>SUMIFS('4日'!$A:$A,'4日'!$B:$B,$B492,'4日'!$C:$C,汇总!$A492)</f>
        <v>10</v>
      </c>
      <c r="H492">
        <f>SUMIFS('5日'!$A:$A,'5日'!$B:$B,$B492,'5日'!$C:$C,汇总!$A492)</f>
        <v>8</v>
      </c>
      <c r="I492">
        <f>SUMIFS('6日'!$A:$A,'6日'!$B:$B,$B492,'6日'!$C:$C,汇总!$A492)</f>
        <v>7</v>
      </c>
      <c r="J492">
        <f>SUMIFS('7日'!$A:$A,'7日'!$B:$B,$B492,'7日'!$C:$C,汇总!$A492)</f>
        <v>7</v>
      </c>
      <c r="K492" s="2" t="str">
        <f t="shared" si="57"/>
        <v>(1902M)samsung SM-G7508Q</v>
      </c>
      <c r="L492" s="2">
        <f t="shared" si="58"/>
        <v>0.42857142857142855</v>
      </c>
      <c r="M492" s="2">
        <f t="shared" si="59"/>
        <v>0.33333333333333331</v>
      </c>
      <c r="N492" s="2">
        <f t="shared" si="60"/>
        <v>0.23809523809523808</v>
      </c>
      <c r="O492" s="2">
        <f t="shared" si="61"/>
        <v>0.23809523809523808</v>
      </c>
      <c r="P492" s="2">
        <f t="shared" si="62"/>
        <v>0.19047619047619047</v>
      </c>
      <c r="Q492" s="2">
        <f t="shared" si="63"/>
        <v>0.16666666666666666</v>
      </c>
      <c r="R492" s="2">
        <f t="shared" si="64"/>
        <v>0.16666666666666666</v>
      </c>
    </row>
    <row r="493" spans="1:18" ht="15">
      <c r="A493">
        <v>2778</v>
      </c>
      <c r="B493" t="s">
        <v>873</v>
      </c>
      <c r="C493" s="1">
        <v>42</v>
      </c>
      <c r="D493">
        <f>SUMIFS(次日!$A:$A,次日!$B:$B,$B493,次日!$C:$C,汇总!$A493)</f>
        <v>12</v>
      </c>
      <c r="E493">
        <f>SUMIFS('2日'!$A:$A,'2日'!$B:$B,$B493,'2日'!$C:$C,汇总!$A493)</f>
        <v>8</v>
      </c>
      <c r="F493">
        <f>SUMIFS('3日'!$A:$A,'3日'!$B:$B,$B493,'3日'!$C:$C,汇总!$A493)</f>
        <v>9</v>
      </c>
      <c r="G493">
        <f>SUMIFS('4日'!$A:$A,'4日'!$B:$B,$B493,'4日'!$C:$C,汇总!$A493)</f>
        <v>9</v>
      </c>
      <c r="H493">
        <f>SUMIFS('5日'!$A:$A,'5日'!$B:$B,$B493,'5日'!$C:$C,汇总!$A493)</f>
        <v>7</v>
      </c>
      <c r="I493">
        <f>SUMIFS('6日'!$A:$A,'6日'!$B:$B,$B493,'6日'!$C:$C,汇总!$A493)</f>
        <v>6</v>
      </c>
      <c r="J493">
        <f>SUMIFS('7日'!$A:$A,'7日'!$B:$B,$B493,'7日'!$C:$C,汇总!$A493)</f>
        <v>5</v>
      </c>
      <c r="K493" s="2" t="str">
        <f t="shared" si="57"/>
        <v>(2778M)samsung SM-N9109W</v>
      </c>
      <c r="L493" s="2">
        <f t="shared" si="58"/>
        <v>0.2857142857142857</v>
      </c>
      <c r="M493" s="2">
        <f t="shared" si="59"/>
        <v>0.19047619047619047</v>
      </c>
      <c r="N493" s="2">
        <f t="shared" si="60"/>
        <v>0.21428571428571427</v>
      </c>
      <c r="O493" s="2">
        <f t="shared" si="61"/>
        <v>0.21428571428571427</v>
      </c>
      <c r="P493" s="2">
        <f t="shared" si="62"/>
        <v>0.16666666666666666</v>
      </c>
      <c r="Q493" s="2">
        <f t="shared" si="63"/>
        <v>0.14285714285714285</v>
      </c>
      <c r="R493" s="2">
        <f t="shared" si="64"/>
        <v>0.11904761904761904</v>
      </c>
    </row>
    <row r="494" spans="1:18" ht="15">
      <c r="A494">
        <v>814</v>
      </c>
      <c r="B494" t="s">
        <v>749</v>
      </c>
      <c r="C494" s="1">
        <v>41</v>
      </c>
      <c r="D494">
        <f>SUMIFS(次日!$A:$A,次日!$B:$B,$B494,次日!$C:$C,汇总!$A494)</f>
        <v>0</v>
      </c>
      <c r="E494">
        <f>SUMIFS('2日'!$A:$A,'2日'!$B:$B,$B494,'2日'!$C:$C,汇总!$A494)</f>
        <v>0</v>
      </c>
      <c r="F494">
        <f>SUMIFS('3日'!$A:$A,'3日'!$B:$B,$B494,'3日'!$C:$C,汇总!$A494)</f>
        <v>0</v>
      </c>
      <c r="G494">
        <f>SUMIFS('4日'!$A:$A,'4日'!$B:$B,$B494,'4日'!$C:$C,汇总!$A494)</f>
        <v>0</v>
      </c>
      <c r="H494">
        <f>SUMIFS('5日'!$A:$A,'5日'!$B:$B,$B494,'5日'!$C:$C,汇总!$A494)</f>
        <v>0</v>
      </c>
      <c r="I494">
        <f>SUMIFS('6日'!$A:$A,'6日'!$B:$B,$B494,'6日'!$C:$C,汇总!$A494)</f>
        <v>0</v>
      </c>
      <c r="J494">
        <f>SUMIFS('7日'!$A:$A,'7日'!$B:$B,$B494,'7日'!$C:$C,汇总!$A494)</f>
        <v>0</v>
      </c>
      <c r="K494" s="2" t="str">
        <f t="shared" si="57"/>
        <v>(814M)AMOI Lenovo P770</v>
      </c>
      <c r="L494" s="2">
        <f t="shared" si="58"/>
        <v>0</v>
      </c>
      <c r="M494" s="2">
        <f t="shared" si="59"/>
        <v>0</v>
      </c>
      <c r="N494" s="2">
        <f t="shared" si="60"/>
        <v>0</v>
      </c>
      <c r="O494" s="2">
        <f t="shared" si="61"/>
        <v>0</v>
      </c>
      <c r="P494" s="2">
        <f t="shared" si="62"/>
        <v>0</v>
      </c>
      <c r="Q494" s="2">
        <f t="shared" si="63"/>
        <v>0</v>
      </c>
      <c r="R494" s="2">
        <f t="shared" si="64"/>
        <v>0</v>
      </c>
    </row>
    <row r="495" spans="1:18" ht="15">
      <c r="A495">
        <v>847</v>
      </c>
      <c r="B495" t="s">
        <v>824</v>
      </c>
      <c r="C495" s="1">
        <v>41</v>
      </c>
      <c r="D495">
        <f>SUMIFS(次日!$A:$A,次日!$B:$B,$B495,次日!$C:$C,汇总!$A495)</f>
        <v>5</v>
      </c>
      <c r="E495">
        <f>SUMIFS('2日'!$A:$A,'2日'!$B:$B,$B495,'2日'!$C:$C,汇总!$A495)</f>
        <v>3</v>
      </c>
      <c r="F495">
        <f>SUMIFS('3日'!$A:$A,'3日'!$B:$B,$B495,'3日'!$C:$C,汇总!$A495)</f>
        <v>2</v>
      </c>
      <c r="G495">
        <f>SUMIFS('4日'!$A:$A,'4日'!$B:$B,$B495,'4日'!$C:$C,汇总!$A495)</f>
        <v>3</v>
      </c>
      <c r="H495">
        <f>SUMIFS('5日'!$A:$A,'5日'!$B:$B,$B495,'5日'!$C:$C,汇总!$A495)</f>
        <v>2</v>
      </c>
      <c r="I495">
        <f>SUMIFS('6日'!$A:$A,'6日'!$B:$B,$B495,'6日'!$C:$C,汇总!$A495)</f>
        <v>0</v>
      </c>
      <c r="J495">
        <f>SUMIFS('7日'!$A:$A,'7日'!$B:$B,$B495,'7日'!$C:$C,汇总!$A495)</f>
        <v>1</v>
      </c>
      <c r="K495" s="2" t="str">
        <f t="shared" si="57"/>
        <v>(847M)GiONEE GN9005</v>
      </c>
      <c r="L495" s="2">
        <f t="shared" si="58"/>
        <v>0.12195121951219512</v>
      </c>
      <c r="M495" s="2">
        <f t="shared" si="59"/>
        <v>7.3170731707317069E-2</v>
      </c>
      <c r="N495" s="2">
        <f t="shared" si="60"/>
        <v>4.878048780487805E-2</v>
      </c>
      <c r="O495" s="2">
        <f t="shared" si="61"/>
        <v>7.3170731707317069E-2</v>
      </c>
      <c r="P495" s="2">
        <f t="shared" si="62"/>
        <v>4.878048780487805E-2</v>
      </c>
      <c r="Q495" s="2">
        <f t="shared" si="63"/>
        <v>0</v>
      </c>
      <c r="R495" s="2">
        <f t="shared" si="64"/>
        <v>2.4390243902439025E-2</v>
      </c>
    </row>
    <row r="496" spans="1:18" ht="15">
      <c r="A496">
        <v>814</v>
      </c>
      <c r="B496" t="s">
        <v>32</v>
      </c>
      <c r="C496" s="1">
        <v>41</v>
      </c>
      <c r="D496">
        <f>SUMIFS(次日!$A:$A,次日!$B:$B,$B496,次日!$C:$C,汇总!$A496)</f>
        <v>0</v>
      </c>
      <c r="E496">
        <f>SUMIFS('2日'!$A:$A,'2日'!$B:$B,$B496,'2日'!$C:$C,汇总!$A496)</f>
        <v>0</v>
      </c>
      <c r="F496">
        <f>SUMIFS('3日'!$A:$A,'3日'!$B:$B,$B496,'3日'!$C:$C,汇总!$A496)</f>
        <v>0</v>
      </c>
      <c r="G496">
        <f>SUMIFS('4日'!$A:$A,'4日'!$B:$B,$B496,'4日'!$C:$C,汇总!$A496)</f>
        <v>0</v>
      </c>
      <c r="H496">
        <f>SUMIFS('5日'!$A:$A,'5日'!$B:$B,$B496,'5日'!$C:$C,汇总!$A496)</f>
        <v>0</v>
      </c>
      <c r="I496">
        <f>SUMIFS('6日'!$A:$A,'6日'!$B:$B,$B496,'6日'!$C:$C,汇总!$A496)</f>
        <v>0</v>
      </c>
      <c r="J496">
        <f>SUMIFS('7日'!$A:$A,'7日'!$B:$B,$B496,'7日'!$C:$C,汇总!$A496)</f>
        <v>0</v>
      </c>
      <c r="K496" s="2" t="str">
        <f t="shared" si="57"/>
        <v>(814M)HTC HTC X515d</v>
      </c>
      <c r="L496" s="2">
        <f t="shared" si="58"/>
        <v>0</v>
      </c>
      <c r="M496" s="2">
        <f t="shared" si="59"/>
        <v>0</v>
      </c>
      <c r="N496" s="2">
        <f t="shared" si="60"/>
        <v>0</v>
      </c>
      <c r="O496" s="2">
        <f t="shared" si="61"/>
        <v>0</v>
      </c>
      <c r="P496" s="2">
        <f t="shared" si="62"/>
        <v>0</v>
      </c>
      <c r="Q496" s="2">
        <f t="shared" si="63"/>
        <v>0</v>
      </c>
      <c r="R496" s="2">
        <f t="shared" si="64"/>
        <v>0</v>
      </c>
    </row>
    <row r="497" spans="1:18" ht="15">
      <c r="A497">
        <v>1858</v>
      </c>
      <c r="B497" t="s">
        <v>719</v>
      </c>
      <c r="C497" s="1">
        <v>41</v>
      </c>
      <c r="D497">
        <f>SUMIFS(次日!$A:$A,次日!$B:$B,$B497,次日!$C:$C,汇总!$A497)</f>
        <v>12</v>
      </c>
      <c r="E497">
        <f>SUMIFS('2日'!$A:$A,'2日'!$B:$B,$B497,'2日'!$C:$C,汇总!$A497)</f>
        <v>6</v>
      </c>
      <c r="F497">
        <f>SUMIFS('3日'!$A:$A,'3日'!$B:$B,$B497,'3日'!$C:$C,汇总!$A497)</f>
        <v>3</v>
      </c>
      <c r="G497">
        <f>SUMIFS('4日'!$A:$A,'4日'!$B:$B,$B497,'4日'!$C:$C,汇总!$A497)</f>
        <v>3</v>
      </c>
      <c r="H497">
        <f>SUMIFS('5日'!$A:$A,'5日'!$B:$B,$B497,'5日'!$C:$C,汇总!$A497)</f>
        <v>3</v>
      </c>
      <c r="I497">
        <f>SUMIFS('6日'!$A:$A,'6日'!$B:$B,$B497,'6日'!$C:$C,汇总!$A497)</f>
        <v>1</v>
      </c>
      <c r="J497">
        <f>SUMIFS('7日'!$A:$A,'7日'!$B:$B,$B497,'7日'!$C:$C,汇总!$A497)</f>
        <v>1</v>
      </c>
      <c r="K497" s="2" t="str">
        <f t="shared" si="57"/>
        <v>(1858M)HUAWEI CHE-TL00</v>
      </c>
      <c r="L497" s="2">
        <f t="shared" si="58"/>
        <v>0.29268292682926828</v>
      </c>
      <c r="M497" s="2">
        <f t="shared" si="59"/>
        <v>0.14634146341463414</v>
      </c>
      <c r="N497" s="2">
        <f t="shared" si="60"/>
        <v>7.3170731707317069E-2</v>
      </c>
      <c r="O497" s="2">
        <f t="shared" si="61"/>
        <v>7.3170731707317069E-2</v>
      </c>
      <c r="P497" s="2">
        <f t="shared" si="62"/>
        <v>7.3170731707317069E-2</v>
      </c>
      <c r="Q497" s="2">
        <f t="shared" si="63"/>
        <v>2.4390243902439025E-2</v>
      </c>
      <c r="R497" s="2">
        <f t="shared" si="64"/>
        <v>2.4390243902439025E-2</v>
      </c>
    </row>
    <row r="498" spans="1:18" ht="15">
      <c r="A498">
        <v>814</v>
      </c>
      <c r="B498" t="s">
        <v>692</v>
      </c>
      <c r="C498" s="1">
        <v>41</v>
      </c>
      <c r="D498">
        <f>SUMIFS(次日!$A:$A,次日!$B:$B,$B498,次日!$C:$C,汇总!$A498)</f>
        <v>0</v>
      </c>
      <c r="E498">
        <f>SUMIFS('2日'!$A:$A,'2日'!$B:$B,$B498,'2日'!$C:$C,汇总!$A498)</f>
        <v>0</v>
      </c>
      <c r="F498">
        <f>SUMIFS('3日'!$A:$A,'3日'!$B:$B,$B498,'3日'!$C:$C,汇总!$A498)</f>
        <v>0</v>
      </c>
      <c r="G498">
        <f>SUMIFS('4日'!$A:$A,'4日'!$B:$B,$B498,'4日'!$C:$C,汇总!$A498)</f>
        <v>0</v>
      </c>
      <c r="H498">
        <f>SUMIFS('5日'!$A:$A,'5日'!$B:$B,$B498,'5日'!$C:$C,汇总!$A498)</f>
        <v>0</v>
      </c>
      <c r="I498">
        <f>SUMIFS('6日'!$A:$A,'6日'!$B:$B,$B498,'6日'!$C:$C,汇总!$A498)</f>
        <v>0</v>
      </c>
      <c r="J498">
        <f>SUMIFS('7日'!$A:$A,'7日'!$B:$B,$B498,'7日'!$C:$C,汇总!$A498)</f>
        <v>0</v>
      </c>
      <c r="K498" s="2" t="str">
        <f t="shared" si="57"/>
        <v>(814M)Xiaomi HM NOTE 1TD</v>
      </c>
      <c r="L498" s="2">
        <f t="shared" si="58"/>
        <v>0</v>
      </c>
      <c r="M498" s="2">
        <f t="shared" si="59"/>
        <v>0</v>
      </c>
      <c r="N498" s="2">
        <f t="shared" si="60"/>
        <v>0</v>
      </c>
      <c r="O498" s="2">
        <f t="shared" si="61"/>
        <v>0</v>
      </c>
      <c r="P498" s="2">
        <f t="shared" si="62"/>
        <v>0</v>
      </c>
      <c r="Q498" s="2">
        <f t="shared" si="63"/>
        <v>0</v>
      </c>
      <c r="R498" s="2">
        <f t="shared" si="64"/>
        <v>0</v>
      </c>
    </row>
    <row r="499" spans="1:18" ht="15">
      <c r="A499">
        <v>2848</v>
      </c>
      <c r="B499" t="s">
        <v>1376</v>
      </c>
      <c r="C499" s="1">
        <v>41</v>
      </c>
      <c r="D499">
        <f>SUMIFS(次日!$A:$A,次日!$B:$B,$B499,次日!$C:$C,汇总!$A499)</f>
        <v>13</v>
      </c>
      <c r="E499">
        <f>SUMIFS('2日'!$A:$A,'2日'!$B:$B,$B499,'2日'!$C:$C,汇总!$A499)</f>
        <v>4</v>
      </c>
      <c r="F499">
        <f>SUMIFS('3日'!$A:$A,'3日'!$B:$B,$B499,'3日'!$C:$C,汇总!$A499)</f>
        <v>5</v>
      </c>
      <c r="G499">
        <f>SUMIFS('4日'!$A:$A,'4日'!$B:$B,$B499,'4日'!$C:$C,汇总!$A499)</f>
        <v>2</v>
      </c>
      <c r="H499">
        <f>SUMIFS('5日'!$A:$A,'5日'!$B:$B,$B499,'5日'!$C:$C,汇总!$A499)</f>
        <v>2</v>
      </c>
      <c r="I499">
        <f>SUMIFS('6日'!$A:$A,'6日'!$B:$B,$B499,'6日'!$C:$C,汇总!$A499)</f>
        <v>1</v>
      </c>
      <c r="J499">
        <f>SUMIFS('7日'!$A:$A,'7日'!$B:$B,$B499,'7日'!$C:$C,汇总!$A499)</f>
        <v>2</v>
      </c>
      <c r="K499" s="2" t="str">
        <f t="shared" si="57"/>
        <v>(2848M)ZUK ZUK Z1</v>
      </c>
      <c r="L499" s="2">
        <f t="shared" si="58"/>
        <v>0.31707317073170732</v>
      </c>
      <c r="M499" s="2">
        <f t="shared" si="59"/>
        <v>9.7560975609756101E-2</v>
      </c>
      <c r="N499" s="2">
        <f t="shared" si="60"/>
        <v>0.12195121951219512</v>
      </c>
      <c r="O499" s="2">
        <f t="shared" si="61"/>
        <v>4.878048780487805E-2</v>
      </c>
      <c r="P499" s="2">
        <f t="shared" si="62"/>
        <v>4.878048780487805E-2</v>
      </c>
      <c r="Q499" s="2">
        <f t="shared" si="63"/>
        <v>2.4390243902439025E-2</v>
      </c>
      <c r="R499" s="2">
        <f t="shared" si="64"/>
        <v>4.878048780487805E-2</v>
      </c>
    </row>
    <row r="500" spans="1:18" ht="15">
      <c r="A500">
        <v>1378</v>
      </c>
      <c r="B500" t="s">
        <v>433</v>
      </c>
      <c r="C500" s="1">
        <v>41</v>
      </c>
      <c r="D500">
        <f>SUMIFS(次日!$A:$A,次日!$B:$B,$B500,次日!$C:$C,汇总!$A500)</f>
        <v>11</v>
      </c>
      <c r="E500">
        <f>SUMIFS('2日'!$A:$A,'2日'!$B:$B,$B500,'2日'!$C:$C,汇总!$A500)</f>
        <v>9</v>
      </c>
      <c r="F500">
        <f>SUMIFS('3日'!$A:$A,'3日'!$B:$B,$B500,'3日'!$C:$C,汇总!$A500)</f>
        <v>7</v>
      </c>
      <c r="G500">
        <f>SUMIFS('4日'!$A:$A,'4日'!$B:$B,$B500,'4日'!$C:$C,汇总!$A500)</f>
        <v>4</v>
      </c>
      <c r="H500">
        <f>SUMIFS('5日'!$A:$A,'5日'!$B:$B,$B500,'5日'!$C:$C,汇总!$A500)</f>
        <v>5</v>
      </c>
      <c r="I500">
        <f>SUMIFS('6日'!$A:$A,'6日'!$B:$B,$B500,'6日'!$C:$C,汇总!$A500)</f>
        <v>4</v>
      </c>
      <c r="J500">
        <f>SUMIFS('7日'!$A:$A,'7日'!$B:$B,$B500,'7日'!$C:$C,汇总!$A500)</f>
        <v>4</v>
      </c>
      <c r="K500" s="2" t="str">
        <f t="shared" si="57"/>
        <v>(1378M)samsung GT-I9152P</v>
      </c>
      <c r="L500" s="2">
        <f t="shared" si="58"/>
        <v>0.26829268292682928</v>
      </c>
      <c r="M500" s="2">
        <f t="shared" si="59"/>
        <v>0.21951219512195122</v>
      </c>
      <c r="N500" s="2">
        <f t="shared" si="60"/>
        <v>0.17073170731707318</v>
      </c>
      <c r="O500" s="2">
        <f t="shared" si="61"/>
        <v>9.7560975609756101E-2</v>
      </c>
      <c r="P500" s="2">
        <f t="shared" si="62"/>
        <v>0.12195121951219512</v>
      </c>
      <c r="Q500" s="2">
        <f t="shared" si="63"/>
        <v>9.7560975609756101E-2</v>
      </c>
      <c r="R500" s="2">
        <f t="shared" si="64"/>
        <v>9.7560975609756101E-2</v>
      </c>
    </row>
    <row r="501" spans="1:18" ht="15">
      <c r="A501">
        <v>2048</v>
      </c>
      <c r="B501" t="s">
        <v>680</v>
      </c>
      <c r="C501" s="1">
        <v>40</v>
      </c>
      <c r="D501">
        <f>SUMIFS(次日!$A:$A,次日!$B:$B,$B501,次日!$C:$C,汇总!$A501)</f>
        <v>13</v>
      </c>
      <c r="E501">
        <f>SUMIFS('2日'!$A:$A,'2日'!$B:$B,$B501,'2日'!$C:$C,汇总!$A501)</f>
        <v>7</v>
      </c>
      <c r="F501">
        <f>SUMIFS('3日'!$A:$A,'3日'!$B:$B,$B501,'3日'!$C:$C,汇总!$A501)</f>
        <v>4</v>
      </c>
      <c r="G501">
        <f>SUMIFS('4日'!$A:$A,'4日'!$B:$B,$B501,'4日'!$C:$C,汇总!$A501)</f>
        <v>4</v>
      </c>
      <c r="H501">
        <f>SUMIFS('5日'!$A:$A,'5日'!$B:$B,$B501,'5日'!$C:$C,汇总!$A501)</f>
        <v>4</v>
      </c>
      <c r="I501">
        <f>SUMIFS('6日'!$A:$A,'6日'!$B:$B,$B501,'6日'!$C:$C,汇总!$A501)</f>
        <v>4</v>
      </c>
      <c r="J501">
        <f>SUMIFS('7日'!$A:$A,'7日'!$B:$B,$B501,'7日'!$C:$C,汇总!$A501)</f>
        <v>2</v>
      </c>
      <c r="K501" s="2" t="str">
        <f t="shared" si="57"/>
        <v>(2048M)CMDC M821</v>
      </c>
      <c r="L501" s="2">
        <f t="shared" si="58"/>
        <v>0.32500000000000001</v>
      </c>
      <c r="M501" s="2">
        <f t="shared" si="59"/>
        <v>0.17499999999999999</v>
      </c>
      <c r="N501" s="2">
        <f t="shared" si="60"/>
        <v>0.1</v>
      </c>
      <c r="O501" s="2">
        <f t="shared" si="61"/>
        <v>0.1</v>
      </c>
      <c r="P501" s="2">
        <f t="shared" si="62"/>
        <v>0.1</v>
      </c>
      <c r="Q501" s="2">
        <f t="shared" si="63"/>
        <v>0.1</v>
      </c>
      <c r="R501" s="2">
        <f t="shared" si="64"/>
        <v>0.05</v>
      </c>
    </row>
    <row r="502" spans="1:18" ht="15">
      <c r="A502">
        <v>1908</v>
      </c>
      <c r="B502" t="s">
        <v>463</v>
      </c>
      <c r="C502" s="1">
        <v>40</v>
      </c>
      <c r="D502">
        <f>SUMIFS(次日!$A:$A,次日!$B:$B,$B502,次日!$C:$C,汇总!$A502)</f>
        <v>9</v>
      </c>
      <c r="E502">
        <f>SUMIFS('2日'!$A:$A,'2日'!$B:$B,$B502,'2日'!$C:$C,汇总!$A502)</f>
        <v>6</v>
      </c>
      <c r="F502">
        <f>SUMIFS('3日'!$A:$A,'3日'!$B:$B,$B502,'3日'!$C:$C,汇总!$A502)</f>
        <v>5</v>
      </c>
      <c r="G502">
        <f>SUMIFS('4日'!$A:$A,'4日'!$B:$B,$B502,'4日'!$C:$C,汇总!$A502)</f>
        <v>4</v>
      </c>
      <c r="H502">
        <f>SUMIFS('5日'!$A:$A,'5日'!$B:$B,$B502,'5日'!$C:$C,汇总!$A502)</f>
        <v>5</v>
      </c>
      <c r="I502">
        <f>SUMIFS('6日'!$A:$A,'6日'!$B:$B,$B502,'6日'!$C:$C,汇总!$A502)</f>
        <v>3</v>
      </c>
      <c r="J502">
        <f>SUMIFS('7日'!$A:$A,'7日'!$B:$B,$B502,'7日'!$C:$C,汇总!$A502)</f>
        <v>2</v>
      </c>
      <c r="K502" s="2" t="str">
        <f t="shared" si="57"/>
        <v>(1908M)HUAWEI HUAWEI C8818</v>
      </c>
      <c r="L502" s="2">
        <f t="shared" si="58"/>
        <v>0.22500000000000001</v>
      </c>
      <c r="M502" s="2">
        <f t="shared" si="59"/>
        <v>0.15</v>
      </c>
      <c r="N502" s="2">
        <f t="shared" si="60"/>
        <v>0.125</v>
      </c>
      <c r="O502" s="2">
        <f t="shared" si="61"/>
        <v>0.1</v>
      </c>
      <c r="P502" s="2">
        <f t="shared" si="62"/>
        <v>0.125</v>
      </c>
      <c r="Q502" s="2">
        <f t="shared" si="63"/>
        <v>7.4999999999999997E-2</v>
      </c>
      <c r="R502" s="2">
        <f t="shared" si="64"/>
        <v>0.05</v>
      </c>
    </row>
    <row r="503" spans="1:18" ht="15">
      <c r="A503">
        <v>964</v>
      </c>
      <c r="B503" t="s">
        <v>38</v>
      </c>
      <c r="C503" s="1">
        <v>40</v>
      </c>
      <c r="D503">
        <f>SUMIFS(次日!$A:$A,次日!$B:$B,$B503,次日!$C:$C,汇总!$A503)</f>
        <v>3</v>
      </c>
      <c r="E503">
        <f>SUMIFS('2日'!$A:$A,'2日'!$B:$B,$B503,'2日'!$C:$C,汇总!$A503)</f>
        <v>1</v>
      </c>
      <c r="F503">
        <f>SUMIFS('3日'!$A:$A,'3日'!$B:$B,$B503,'3日'!$C:$C,汇总!$A503)</f>
        <v>0</v>
      </c>
      <c r="G503">
        <f>SUMIFS('4日'!$A:$A,'4日'!$B:$B,$B503,'4日'!$C:$C,汇总!$A503)</f>
        <v>0</v>
      </c>
      <c r="H503">
        <f>SUMIFS('5日'!$A:$A,'5日'!$B:$B,$B503,'5日'!$C:$C,汇总!$A503)</f>
        <v>0</v>
      </c>
      <c r="I503">
        <f>SUMIFS('6日'!$A:$A,'6日'!$B:$B,$B503,'6日'!$C:$C,汇总!$A503)</f>
        <v>0</v>
      </c>
      <c r="J503">
        <f>SUMIFS('7日'!$A:$A,'7日'!$B:$B,$B503,'7日'!$C:$C,汇总!$A503)</f>
        <v>0</v>
      </c>
      <c r="K503" s="2" t="str">
        <f t="shared" si="57"/>
        <v>(964M)Xiaomi 2014011</v>
      </c>
      <c r="L503" s="2">
        <f t="shared" si="58"/>
        <v>7.4999999999999997E-2</v>
      </c>
      <c r="M503" s="2">
        <f t="shared" si="59"/>
        <v>2.5000000000000001E-2</v>
      </c>
      <c r="N503" s="2">
        <f t="shared" si="60"/>
        <v>0</v>
      </c>
      <c r="O503" s="2">
        <f t="shared" si="61"/>
        <v>0</v>
      </c>
      <c r="P503" s="2">
        <f t="shared" si="62"/>
        <v>0</v>
      </c>
      <c r="Q503" s="2">
        <f t="shared" si="63"/>
        <v>0</v>
      </c>
      <c r="R503" s="2">
        <f t="shared" si="64"/>
        <v>0</v>
      </c>
    </row>
    <row r="504" spans="1:18" ht="15">
      <c r="A504">
        <v>2831</v>
      </c>
      <c r="B504" t="s">
        <v>37</v>
      </c>
      <c r="C504" s="1">
        <v>40</v>
      </c>
      <c r="D504">
        <f>SUMIFS(次日!$A:$A,次日!$B:$B,$B504,次日!$C:$C,汇总!$A504)</f>
        <v>17</v>
      </c>
      <c r="E504">
        <f>SUMIFS('2日'!$A:$A,'2日'!$B:$B,$B504,'2日'!$C:$C,汇总!$A504)</f>
        <v>14</v>
      </c>
      <c r="F504">
        <f>SUMIFS('3日'!$A:$A,'3日'!$B:$B,$B504,'3日'!$C:$C,汇总!$A504)</f>
        <v>8</v>
      </c>
      <c r="G504">
        <f>SUMIFS('4日'!$A:$A,'4日'!$B:$B,$B504,'4日'!$C:$C,汇总!$A504)</f>
        <v>6</v>
      </c>
      <c r="H504">
        <f>SUMIFS('5日'!$A:$A,'5日'!$B:$B,$B504,'5日'!$C:$C,汇总!$A504)</f>
        <v>4</v>
      </c>
      <c r="I504">
        <f>SUMIFS('6日'!$A:$A,'6日'!$B:$B,$B504,'6日'!$C:$C,汇总!$A504)</f>
        <v>4</v>
      </c>
      <c r="J504">
        <f>SUMIFS('7日'!$A:$A,'7日'!$B:$B,$B504,'7日'!$C:$C,汇总!$A504)</f>
        <v>4</v>
      </c>
      <c r="K504" s="2" t="str">
        <f t="shared" si="57"/>
        <v>(2831M)Xiaomi Mi-4c</v>
      </c>
      <c r="L504" s="2">
        <f t="shared" si="58"/>
        <v>0.42499999999999999</v>
      </c>
      <c r="M504" s="2">
        <f t="shared" si="59"/>
        <v>0.35</v>
      </c>
      <c r="N504" s="2">
        <f t="shared" si="60"/>
        <v>0.2</v>
      </c>
      <c r="O504" s="2">
        <f t="shared" si="61"/>
        <v>0.15</v>
      </c>
      <c r="P504" s="2">
        <f t="shared" si="62"/>
        <v>0.1</v>
      </c>
      <c r="Q504" s="2">
        <f t="shared" si="63"/>
        <v>0.1</v>
      </c>
      <c r="R504" s="2">
        <f t="shared" si="64"/>
        <v>0.1</v>
      </c>
    </row>
    <row r="505" spans="1:18" ht="15">
      <c r="A505">
        <v>987</v>
      </c>
      <c r="B505" t="s">
        <v>2334</v>
      </c>
      <c r="C505" s="1">
        <v>40</v>
      </c>
      <c r="D505">
        <f>SUMIFS(次日!$A:$A,次日!$B:$B,$B505,次日!$C:$C,汇总!$A505)</f>
        <v>8</v>
      </c>
      <c r="E505">
        <f>SUMIFS('2日'!$A:$A,'2日'!$B:$B,$B505,'2日'!$C:$C,汇总!$A505)</f>
        <v>6</v>
      </c>
      <c r="F505">
        <f>SUMIFS('3日'!$A:$A,'3日'!$B:$B,$B505,'3日'!$C:$C,汇总!$A505)</f>
        <v>8</v>
      </c>
      <c r="G505">
        <f>SUMIFS('4日'!$A:$A,'4日'!$B:$B,$B505,'4日'!$C:$C,汇总!$A505)</f>
        <v>4</v>
      </c>
      <c r="H505">
        <f>SUMIFS('5日'!$A:$A,'5日'!$B:$B,$B505,'5日'!$C:$C,汇总!$A505)</f>
        <v>6</v>
      </c>
      <c r="I505">
        <f>SUMIFS('6日'!$A:$A,'6日'!$B:$B,$B505,'6日'!$C:$C,汇总!$A505)</f>
        <v>3</v>
      </c>
      <c r="J505">
        <f>SUMIFS('7日'!$A:$A,'7日'!$B:$B,$B505,'7日'!$C:$C,汇总!$A505)</f>
        <v>3</v>
      </c>
      <c r="K505" s="2" t="str">
        <f t="shared" si="57"/>
        <v>(987M)iPad3,3</v>
      </c>
      <c r="L505" s="2">
        <f t="shared" si="58"/>
        <v>0.2</v>
      </c>
      <c r="M505" s="2">
        <f t="shared" si="59"/>
        <v>0.15</v>
      </c>
      <c r="N505" s="2">
        <f t="shared" si="60"/>
        <v>0.2</v>
      </c>
      <c r="O505" s="2">
        <f t="shared" si="61"/>
        <v>0.1</v>
      </c>
      <c r="P505" s="2">
        <f t="shared" si="62"/>
        <v>0.15</v>
      </c>
      <c r="Q505" s="2">
        <f t="shared" si="63"/>
        <v>7.4999999999999997E-2</v>
      </c>
      <c r="R505" s="2">
        <f t="shared" si="64"/>
        <v>7.4999999999999997E-2</v>
      </c>
    </row>
    <row r="506" spans="1:18" ht="15">
      <c r="A506">
        <v>1368</v>
      </c>
      <c r="B506" t="s">
        <v>151</v>
      </c>
      <c r="C506" s="1">
        <v>40</v>
      </c>
      <c r="D506">
        <f>SUMIFS(次日!$A:$A,次日!$B:$B,$B506,次日!$C:$C,汇总!$A506)</f>
        <v>9</v>
      </c>
      <c r="E506">
        <f>SUMIFS('2日'!$A:$A,'2日'!$B:$B,$B506,'2日'!$C:$C,汇总!$A506)</f>
        <v>5</v>
      </c>
      <c r="F506">
        <f>SUMIFS('3日'!$A:$A,'3日'!$B:$B,$B506,'3日'!$C:$C,汇总!$A506)</f>
        <v>5</v>
      </c>
      <c r="G506">
        <f>SUMIFS('4日'!$A:$A,'4日'!$B:$B,$B506,'4日'!$C:$C,汇总!$A506)</f>
        <v>3</v>
      </c>
      <c r="H506">
        <f>SUMIFS('5日'!$A:$A,'5日'!$B:$B,$B506,'5日'!$C:$C,汇总!$A506)</f>
        <v>1</v>
      </c>
      <c r="I506">
        <f>SUMIFS('6日'!$A:$A,'6日'!$B:$B,$B506,'6日'!$C:$C,汇总!$A506)</f>
        <v>1</v>
      </c>
      <c r="J506">
        <f>SUMIFS('7日'!$A:$A,'7日'!$B:$B,$B506,'7日'!$C:$C,汇总!$A506)</f>
        <v>1</v>
      </c>
      <c r="K506" s="2" t="str">
        <f t="shared" si="57"/>
        <v>(1368M)samsung GT-I9158V</v>
      </c>
      <c r="L506" s="2">
        <f t="shared" si="58"/>
        <v>0.22500000000000001</v>
      </c>
      <c r="M506" s="2">
        <f t="shared" si="59"/>
        <v>0.125</v>
      </c>
      <c r="N506" s="2">
        <f t="shared" si="60"/>
        <v>0.125</v>
      </c>
      <c r="O506" s="2">
        <f t="shared" si="61"/>
        <v>7.4999999999999997E-2</v>
      </c>
      <c r="P506" s="2">
        <f t="shared" si="62"/>
        <v>2.5000000000000001E-2</v>
      </c>
      <c r="Q506" s="2">
        <f t="shared" si="63"/>
        <v>2.5000000000000001E-2</v>
      </c>
      <c r="R506" s="2">
        <f t="shared" si="64"/>
        <v>2.5000000000000001E-2</v>
      </c>
    </row>
    <row r="507" spans="1:18" ht="15">
      <c r="A507">
        <v>887</v>
      </c>
      <c r="B507" t="s">
        <v>561</v>
      </c>
      <c r="C507" s="1">
        <v>40</v>
      </c>
      <c r="D507">
        <f>SUMIFS(次日!$A:$A,次日!$B:$B,$B507,次日!$C:$C,汇总!$A507)</f>
        <v>14</v>
      </c>
      <c r="E507">
        <f>SUMIFS('2日'!$A:$A,'2日'!$B:$B,$B507,'2日'!$C:$C,汇总!$A507)</f>
        <v>5</v>
      </c>
      <c r="F507">
        <f>SUMIFS('3日'!$A:$A,'3日'!$B:$B,$B507,'3日'!$C:$C,汇总!$A507)</f>
        <v>5</v>
      </c>
      <c r="G507">
        <f>SUMIFS('4日'!$A:$A,'4日'!$B:$B,$B507,'4日'!$C:$C,汇总!$A507)</f>
        <v>5</v>
      </c>
      <c r="H507">
        <f>SUMIFS('5日'!$A:$A,'5日'!$B:$B,$B507,'5日'!$C:$C,汇总!$A507)</f>
        <v>3</v>
      </c>
      <c r="I507">
        <f>SUMIFS('6日'!$A:$A,'6日'!$B:$B,$B507,'6日'!$C:$C,汇总!$A507)</f>
        <v>2</v>
      </c>
      <c r="J507">
        <f>SUMIFS('7日'!$A:$A,'7日'!$B:$B,$B507,'7日'!$C:$C,汇总!$A507)</f>
        <v>1</v>
      </c>
      <c r="K507" s="2" t="str">
        <f t="shared" si="57"/>
        <v>(887M)samsung SM-A3000</v>
      </c>
      <c r="L507" s="2">
        <f t="shared" si="58"/>
        <v>0.35</v>
      </c>
      <c r="M507" s="2">
        <f t="shared" si="59"/>
        <v>0.125</v>
      </c>
      <c r="N507" s="2">
        <f t="shared" si="60"/>
        <v>0.125</v>
      </c>
      <c r="O507" s="2">
        <f t="shared" si="61"/>
        <v>0.125</v>
      </c>
      <c r="P507" s="2">
        <f t="shared" si="62"/>
        <v>7.4999999999999997E-2</v>
      </c>
      <c r="Q507" s="2">
        <f t="shared" si="63"/>
        <v>0.05</v>
      </c>
      <c r="R507" s="2">
        <f t="shared" si="64"/>
        <v>2.5000000000000001E-2</v>
      </c>
    </row>
    <row r="508" spans="1:18" ht="15">
      <c r="A508">
        <v>814</v>
      </c>
      <c r="B508" t="s">
        <v>23</v>
      </c>
      <c r="C508" s="1">
        <v>39</v>
      </c>
      <c r="D508">
        <f>SUMIFS(次日!$A:$A,次日!$B:$B,$B508,次日!$C:$C,汇总!$A508)</f>
        <v>0</v>
      </c>
      <c r="E508">
        <f>SUMIFS('2日'!$A:$A,'2日'!$B:$B,$B508,'2日'!$C:$C,汇总!$A508)</f>
        <v>0</v>
      </c>
      <c r="F508">
        <f>SUMIFS('3日'!$A:$A,'3日'!$B:$B,$B508,'3日'!$C:$C,汇总!$A508)</f>
        <v>0</v>
      </c>
      <c r="G508">
        <f>SUMIFS('4日'!$A:$A,'4日'!$B:$B,$B508,'4日'!$C:$C,汇总!$A508)</f>
        <v>0</v>
      </c>
      <c r="H508">
        <f>SUMIFS('5日'!$A:$A,'5日'!$B:$B,$B508,'5日'!$C:$C,汇总!$A508)</f>
        <v>0</v>
      </c>
      <c r="I508">
        <f>SUMIFS('6日'!$A:$A,'6日'!$B:$B,$B508,'6日'!$C:$C,汇总!$A508)</f>
        <v>0</v>
      </c>
      <c r="J508">
        <f>SUMIFS('7日'!$A:$A,'7日'!$B:$B,$B508,'7日'!$C:$C,汇总!$A508)</f>
        <v>0</v>
      </c>
      <c r="K508" s="2" t="str">
        <f t="shared" si="57"/>
        <v>(814M)DOOV DOOV S3</v>
      </c>
      <c r="L508" s="2">
        <f t="shared" si="58"/>
        <v>0</v>
      </c>
      <c r="M508" s="2">
        <f t="shared" si="59"/>
        <v>0</v>
      </c>
      <c r="N508" s="2">
        <f t="shared" si="60"/>
        <v>0</v>
      </c>
      <c r="O508" s="2">
        <f t="shared" si="61"/>
        <v>0</v>
      </c>
      <c r="P508" s="2">
        <f t="shared" si="62"/>
        <v>0</v>
      </c>
      <c r="Q508" s="2">
        <f t="shared" si="63"/>
        <v>0</v>
      </c>
      <c r="R508" s="2">
        <f t="shared" si="64"/>
        <v>0</v>
      </c>
    </row>
    <row r="509" spans="1:18" ht="15">
      <c r="A509">
        <v>814</v>
      </c>
      <c r="B509" t="s">
        <v>58</v>
      </c>
      <c r="C509" s="1">
        <v>39</v>
      </c>
      <c r="D509">
        <f>SUMIFS(次日!$A:$A,次日!$B:$B,$B509,次日!$C:$C,汇总!$A509)</f>
        <v>0</v>
      </c>
      <c r="E509">
        <f>SUMIFS('2日'!$A:$A,'2日'!$B:$B,$B509,'2日'!$C:$C,汇总!$A509)</f>
        <v>0</v>
      </c>
      <c r="F509">
        <f>SUMIFS('3日'!$A:$A,'3日'!$B:$B,$B509,'3日'!$C:$C,汇总!$A509)</f>
        <v>0</v>
      </c>
      <c r="G509">
        <f>SUMIFS('4日'!$A:$A,'4日'!$B:$B,$B509,'4日'!$C:$C,汇总!$A509)</f>
        <v>0</v>
      </c>
      <c r="H509">
        <f>SUMIFS('5日'!$A:$A,'5日'!$B:$B,$B509,'5日'!$C:$C,汇总!$A509)</f>
        <v>0</v>
      </c>
      <c r="I509">
        <f>SUMIFS('6日'!$A:$A,'6日'!$B:$B,$B509,'6日'!$C:$C,汇总!$A509)</f>
        <v>0</v>
      </c>
      <c r="J509">
        <f>SUMIFS('7日'!$A:$A,'7日'!$B:$B,$B509,'7日'!$C:$C,汇总!$A509)</f>
        <v>0</v>
      </c>
      <c r="K509" s="2" t="str">
        <f t="shared" si="57"/>
        <v>(814M)HTC HTC Pyramid</v>
      </c>
      <c r="L509" s="2">
        <f t="shared" si="58"/>
        <v>0</v>
      </c>
      <c r="M509" s="2">
        <f t="shared" si="59"/>
        <v>0</v>
      </c>
      <c r="N509" s="2">
        <f t="shared" si="60"/>
        <v>0</v>
      </c>
      <c r="O509" s="2">
        <f t="shared" si="61"/>
        <v>0</v>
      </c>
      <c r="P509" s="2">
        <f t="shared" si="62"/>
        <v>0</v>
      </c>
      <c r="Q509" s="2">
        <f t="shared" si="63"/>
        <v>0</v>
      </c>
      <c r="R509" s="2">
        <f t="shared" si="64"/>
        <v>0</v>
      </c>
    </row>
    <row r="510" spans="1:18" ht="15">
      <c r="A510">
        <v>1913</v>
      </c>
      <c r="B510" t="s">
        <v>221</v>
      </c>
      <c r="C510" s="1">
        <v>39</v>
      </c>
      <c r="D510">
        <f>SUMIFS(次日!$A:$A,次日!$B:$B,$B510,次日!$C:$C,汇总!$A510)</f>
        <v>16</v>
      </c>
      <c r="E510">
        <f>SUMIFS('2日'!$A:$A,'2日'!$B:$B,$B510,'2日'!$C:$C,汇总!$A510)</f>
        <v>8</v>
      </c>
      <c r="F510">
        <f>SUMIFS('3日'!$A:$A,'3日'!$B:$B,$B510,'3日'!$C:$C,汇总!$A510)</f>
        <v>7</v>
      </c>
      <c r="G510">
        <f>SUMIFS('4日'!$A:$A,'4日'!$B:$B,$B510,'4日'!$C:$C,汇总!$A510)</f>
        <v>5</v>
      </c>
      <c r="H510">
        <f>SUMIFS('5日'!$A:$A,'5日'!$B:$B,$B510,'5日'!$C:$C,汇总!$A510)</f>
        <v>5</v>
      </c>
      <c r="I510">
        <f>SUMIFS('6日'!$A:$A,'6日'!$B:$B,$B510,'6日'!$C:$C,汇总!$A510)</f>
        <v>3</v>
      </c>
      <c r="J510">
        <f>SUMIFS('7日'!$A:$A,'7日'!$B:$B,$B510,'7日'!$C:$C,汇总!$A510)</f>
        <v>3</v>
      </c>
      <c r="K510" s="2" t="str">
        <f t="shared" si="57"/>
        <v>(1913M)HUAWEI HUAWEI TIT-CL10</v>
      </c>
      <c r="L510" s="2">
        <f t="shared" si="58"/>
        <v>0.41025641025641024</v>
      </c>
      <c r="M510" s="2">
        <f t="shared" si="59"/>
        <v>0.20512820512820512</v>
      </c>
      <c r="N510" s="2">
        <f t="shared" si="60"/>
        <v>0.17948717948717949</v>
      </c>
      <c r="O510" s="2">
        <f t="shared" si="61"/>
        <v>0.12820512820512819</v>
      </c>
      <c r="P510" s="2">
        <f t="shared" si="62"/>
        <v>0.12820512820512819</v>
      </c>
      <c r="Q510" s="2">
        <f t="shared" si="63"/>
        <v>7.6923076923076927E-2</v>
      </c>
      <c r="R510" s="2">
        <f t="shared" si="64"/>
        <v>7.6923076923076927E-2</v>
      </c>
    </row>
    <row r="511" spans="1:18" ht="15">
      <c r="A511">
        <v>814</v>
      </c>
      <c r="B511" t="s">
        <v>133</v>
      </c>
      <c r="C511" s="1">
        <v>39</v>
      </c>
      <c r="D511">
        <f>SUMIFS(次日!$A:$A,次日!$B:$B,$B511,次日!$C:$C,汇总!$A511)</f>
        <v>0</v>
      </c>
      <c r="E511">
        <f>SUMIFS('2日'!$A:$A,'2日'!$B:$B,$B511,'2日'!$C:$C,汇总!$A511)</f>
        <v>0</v>
      </c>
      <c r="F511">
        <f>SUMIFS('3日'!$A:$A,'3日'!$B:$B,$B511,'3日'!$C:$C,汇总!$A511)</f>
        <v>0</v>
      </c>
      <c r="G511">
        <f>SUMIFS('4日'!$A:$A,'4日'!$B:$B,$B511,'4日'!$C:$C,汇总!$A511)</f>
        <v>0</v>
      </c>
      <c r="H511">
        <f>SUMIFS('5日'!$A:$A,'5日'!$B:$B,$B511,'5日'!$C:$C,汇总!$A511)</f>
        <v>0</v>
      </c>
      <c r="I511">
        <f>SUMIFS('6日'!$A:$A,'6日'!$B:$B,$B511,'6日'!$C:$C,汇总!$A511)</f>
        <v>0</v>
      </c>
      <c r="J511">
        <f>SUMIFS('7日'!$A:$A,'7日'!$B:$B,$B511,'7日'!$C:$C,汇总!$A511)</f>
        <v>0</v>
      </c>
      <c r="K511" s="2" t="str">
        <f t="shared" si="57"/>
        <v>(814M)HUAWEI P6-U06</v>
      </c>
      <c r="L511" s="2">
        <f t="shared" si="58"/>
        <v>0</v>
      </c>
      <c r="M511" s="2">
        <f t="shared" si="59"/>
        <v>0</v>
      </c>
      <c r="N511" s="2">
        <f t="shared" si="60"/>
        <v>0</v>
      </c>
      <c r="O511" s="2">
        <f t="shared" si="61"/>
        <v>0</v>
      </c>
      <c r="P511" s="2">
        <f t="shared" si="62"/>
        <v>0</v>
      </c>
      <c r="Q511" s="2">
        <f t="shared" si="63"/>
        <v>0</v>
      </c>
      <c r="R511" s="2">
        <f t="shared" si="64"/>
        <v>0</v>
      </c>
    </row>
    <row r="512" spans="1:18" ht="15">
      <c r="A512">
        <v>2792</v>
      </c>
      <c r="B512" t="s">
        <v>60</v>
      </c>
      <c r="C512" s="1">
        <v>39</v>
      </c>
      <c r="D512">
        <f>SUMIFS(次日!$A:$A,次日!$B:$B,$B512,次日!$C:$C,汇总!$A512)</f>
        <v>12</v>
      </c>
      <c r="E512">
        <f>SUMIFS('2日'!$A:$A,'2日'!$B:$B,$B512,'2日'!$C:$C,汇总!$A512)</f>
        <v>5</v>
      </c>
      <c r="F512">
        <f>SUMIFS('3日'!$A:$A,'3日'!$B:$B,$B512,'3日'!$C:$C,汇总!$A512)</f>
        <v>4</v>
      </c>
      <c r="G512">
        <f>SUMIFS('4日'!$A:$A,'4日'!$B:$B,$B512,'4日'!$C:$C,汇总!$A512)</f>
        <v>5</v>
      </c>
      <c r="H512">
        <f>SUMIFS('5日'!$A:$A,'5日'!$B:$B,$B512,'5日'!$C:$C,汇总!$A512)</f>
        <v>3</v>
      </c>
      <c r="I512">
        <f>SUMIFS('6日'!$A:$A,'6日'!$B:$B,$B512,'6日'!$C:$C,汇总!$A512)</f>
        <v>4</v>
      </c>
      <c r="J512">
        <f>SUMIFS('7日'!$A:$A,'7日'!$B:$B,$B512,'7日'!$C:$C,汇总!$A512)</f>
        <v>3</v>
      </c>
      <c r="K512" s="2" t="str">
        <f t="shared" si="57"/>
        <v>(2792M)HUAWEI PLK-TL00</v>
      </c>
      <c r="L512" s="2">
        <f t="shared" si="58"/>
        <v>0.30769230769230771</v>
      </c>
      <c r="M512" s="2">
        <f t="shared" si="59"/>
        <v>0.12820512820512819</v>
      </c>
      <c r="N512" s="2">
        <f t="shared" si="60"/>
        <v>0.10256410256410256</v>
      </c>
      <c r="O512" s="2">
        <f t="shared" si="61"/>
        <v>0.12820512820512819</v>
      </c>
      <c r="P512" s="2">
        <f t="shared" si="62"/>
        <v>7.6923076923076927E-2</v>
      </c>
      <c r="Q512" s="2">
        <f t="shared" si="63"/>
        <v>0.10256410256410256</v>
      </c>
      <c r="R512" s="2">
        <f t="shared" si="64"/>
        <v>7.6923076923076927E-2</v>
      </c>
    </row>
    <row r="513" spans="1:18" ht="15">
      <c r="A513">
        <v>814</v>
      </c>
      <c r="B513" t="s">
        <v>186</v>
      </c>
      <c r="C513" s="1">
        <v>39</v>
      </c>
      <c r="D513">
        <f>SUMIFS(次日!$A:$A,次日!$B:$B,$B513,次日!$C:$C,汇总!$A513)</f>
        <v>0</v>
      </c>
      <c r="E513">
        <f>SUMIFS('2日'!$A:$A,'2日'!$B:$B,$B513,'2日'!$C:$C,汇总!$A513)</f>
        <v>0</v>
      </c>
      <c r="F513">
        <f>SUMIFS('3日'!$A:$A,'3日'!$B:$B,$B513,'3日'!$C:$C,汇总!$A513)</f>
        <v>0</v>
      </c>
      <c r="G513">
        <f>SUMIFS('4日'!$A:$A,'4日'!$B:$B,$B513,'4日'!$C:$C,汇总!$A513)</f>
        <v>0</v>
      </c>
      <c r="H513">
        <f>SUMIFS('5日'!$A:$A,'5日'!$B:$B,$B513,'5日'!$C:$C,汇总!$A513)</f>
        <v>0</v>
      </c>
      <c r="I513">
        <f>SUMIFS('6日'!$A:$A,'6日'!$B:$B,$B513,'6日'!$C:$C,汇总!$A513)</f>
        <v>0</v>
      </c>
      <c r="J513">
        <f>SUMIFS('7日'!$A:$A,'7日'!$B:$B,$B513,'7日'!$C:$C,汇总!$A513)</f>
        <v>0</v>
      </c>
      <c r="K513" s="2" t="str">
        <f t="shared" si="57"/>
        <v>(814M)LENOVO Lenovo A808t</v>
      </c>
      <c r="L513" s="2">
        <f t="shared" si="58"/>
        <v>0</v>
      </c>
      <c r="M513" s="2">
        <f t="shared" si="59"/>
        <v>0</v>
      </c>
      <c r="N513" s="2">
        <f t="shared" si="60"/>
        <v>0</v>
      </c>
      <c r="O513" s="2">
        <f t="shared" si="61"/>
        <v>0</v>
      </c>
      <c r="P513" s="2">
        <f t="shared" si="62"/>
        <v>0</v>
      </c>
      <c r="Q513" s="2">
        <f t="shared" si="63"/>
        <v>0</v>
      </c>
      <c r="R513" s="2">
        <f t="shared" si="64"/>
        <v>0</v>
      </c>
    </row>
    <row r="514" spans="1:18" ht="15">
      <c r="A514">
        <v>845</v>
      </c>
      <c r="B514" t="s">
        <v>830</v>
      </c>
      <c r="C514" s="1">
        <v>39</v>
      </c>
      <c r="D514">
        <f>SUMIFS(次日!$A:$A,次日!$B:$B,$B514,次日!$C:$C,汇总!$A514)</f>
        <v>8</v>
      </c>
      <c r="E514">
        <f>SUMIFS('2日'!$A:$A,'2日'!$B:$B,$B514,'2日'!$C:$C,汇总!$A514)</f>
        <v>3</v>
      </c>
      <c r="F514">
        <f>SUMIFS('3日'!$A:$A,'3日'!$B:$B,$B514,'3日'!$C:$C,汇总!$A514)</f>
        <v>2</v>
      </c>
      <c r="G514">
        <f>SUMIFS('4日'!$A:$A,'4日'!$B:$B,$B514,'4日'!$C:$C,汇总!$A514)</f>
        <v>1</v>
      </c>
      <c r="H514">
        <f>SUMIFS('5日'!$A:$A,'5日'!$B:$B,$B514,'5日'!$C:$C,汇总!$A514)</f>
        <v>1</v>
      </c>
      <c r="I514">
        <f>SUMIFS('6日'!$A:$A,'6日'!$B:$B,$B514,'6日'!$C:$C,汇总!$A514)</f>
        <v>1</v>
      </c>
      <c r="J514">
        <f>SUMIFS('7日'!$A:$A,'7日'!$B:$B,$B514,'7日'!$C:$C,汇总!$A514)</f>
        <v>0</v>
      </c>
      <c r="K514" s="2" t="str">
        <f t="shared" si="57"/>
        <v>(845M)LENOVO Lenovo S810t</v>
      </c>
      <c r="L514" s="2">
        <f t="shared" si="58"/>
        <v>0.20512820512820512</v>
      </c>
      <c r="M514" s="2">
        <f t="shared" si="59"/>
        <v>7.6923076923076927E-2</v>
      </c>
      <c r="N514" s="2">
        <f t="shared" si="60"/>
        <v>5.128205128205128E-2</v>
      </c>
      <c r="O514" s="2">
        <f t="shared" si="61"/>
        <v>2.564102564102564E-2</v>
      </c>
      <c r="P514" s="2">
        <f t="shared" si="62"/>
        <v>2.564102564102564E-2</v>
      </c>
      <c r="Q514" s="2">
        <f t="shared" si="63"/>
        <v>2.564102564102564E-2</v>
      </c>
      <c r="R514" s="2">
        <f t="shared" si="64"/>
        <v>0</v>
      </c>
    </row>
    <row r="515" spans="1:18" ht="15">
      <c r="A515">
        <v>814</v>
      </c>
      <c r="B515" t="s">
        <v>702</v>
      </c>
      <c r="C515" s="1">
        <v>39</v>
      </c>
      <c r="D515">
        <f>SUMIFS(次日!$A:$A,次日!$B:$B,$B515,次日!$C:$C,汇总!$A515)</f>
        <v>0</v>
      </c>
      <c r="E515">
        <f>SUMIFS('2日'!$A:$A,'2日'!$B:$B,$B515,'2日'!$C:$C,汇总!$A515)</f>
        <v>0</v>
      </c>
      <c r="F515">
        <f>SUMIFS('3日'!$A:$A,'3日'!$B:$B,$B515,'3日'!$C:$C,汇总!$A515)</f>
        <v>0</v>
      </c>
      <c r="G515">
        <f>SUMIFS('4日'!$A:$A,'4日'!$B:$B,$B515,'4日'!$C:$C,汇总!$A515)</f>
        <v>0</v>
      </c>
      <c r="H515">
        <f>SUMIFS('5日'!$A:$A,'5日'!$B:$B,$B515,'5日'!$C:$C,汇总!$A515)</f>
        <v>0</v>
      </c>
      <c r="I515">
        <f>SUMIFS('6日'!$A:$A,'6日'!$B:$B,$B515,'6日'!$C:$C,汇总!$A515)</f>
        <v>0</v>
      </c>
      <c r="J515">
        <f>SUMIFS('7日'!$A:$A,'7日'!$B:$B,$B515,'7日'!$C:$C,汇总!$A515)</f>
        <v>0</v>
      </c>
      <c r="K515" s="2" t="str">
        <f t="shared" ref="K515:K578" si="65">"("&amp;A515&amp;"M"&amp;")"&amp;B515</f>
        <v>(814M)Lenovo Lenovo p700</v>
      </c>
      <c r="L515" s="2">
        <f t="shared" ref="L515:L578" si="66">D515/$C515</f>
        <v>0</v>
      </c>
      <c r="M515" s="2">
        <f t="shared" ref="M515:M578" si="67">E515/$C515</f>
        <v>0</v>
      </c>
      <c r="N515" s="2">
        <f t="shared" ref="N515:N578" si="68">F515/$C515</f>
        <v>0</v>
      </c>
      <c r="O515" s="2">
        <f t="shared" ref="O515:O578" si="69">G515/$C515</f>
        <v>0</v>
      </c>
      <c r="P515" s="2">
        <f t="shared" ref="P515:P578" si="70">H515/$C515</f>
        <v>0</v>
      </c>
      <c r="Q515" s="2">
        <f t="shared" ref="Q515:Q578" si="71">I515/$C515</f>
        <v>0</v>
      </c>
      <c r="R515" s="2">
        <f t="shared" ref="R515:R578" si="72">J515/$C515</f>
        <v>0</v>
      </c>
    </row>
    <row r="516" spans="1:18" ht="15">
      <c r="A516">
        <v>3687</v>
      </c>
      <c r="B516" t="s">
        <v>127</v>
      </c>
      <c r="C516" s="1">
        <v>39</v>
      </c>
      <c r="D516">
        <f>SUMIFS(次日!$A:$A,次日!$B:$B,$B516,次日!$C:$C,汇总!$A516)</f>
        <v>12</v>
      </c>
      <c r="E516">
        <f>SUMIFS('2日'!$A:$A,'2日'!$B:$B,$B516,'2日'!$C:$C,汇总!$A516)</f>
        <v>10</v>
      </c>
      <c r="F516">
        <f>SUMIFS('3日'!$A:$A,'3日'!$B:$B,$B516,'3日'!$C:$C,汇总!$A516)</f>
        <v>6</v>
      </c>
      <c r="G516">
        <f>SUMIFS('4日'!$A:$A,'4日'!$B:$B,$B516,'4日'!$C:$C,汇总!$A516)</f>
        <v>3</v>
      </c>
      <c r="H516">
        <f>SUMIFS('5日'!$A:$A,'5日'!$B:$B,$B516,'5日'!$C:$C,汇总!$A516)</f>
        <v>2</v>
      </c>
      <c r="I516">
        <f>SUMIFS('6日'!$A:$A,'6日'!$B:$B,$B516,'6日'!$C:$C,汇总!$A516)</f>
        <v>1</v>
      </c>
      <c r="J516">
        <f>SUMIFS('7日'!$A:$A,'7日'!$B:$B,$B516,'7日'!$C:$C,汇总!$A516)</f>
        <v>3</v>
      </c>
      <c r="K516" s="2" t="str">
        <f t="shared" si="65"/>
        <v>(3687M)Letv X900</v>
      </c>
      <c r="L516" s="2">
        <f t="shared" si="66"/>
        <v>0.30769230769230771</v>
      </c>
      <c r="M516" s="2">
        <f t="shared" si="67"/>
        <v>0.25641025641025639</v>
      </c>
      <c r="N516" s="2">
        <f t="shared" si="68"/>
        <v>0.15384615384615385</v>
      </c>
      <c r="O516" s="2">
        <f t="shared" si="69"/>
        <v>7.6923076923076927E-2</v>
      </c>
      <c r="P516" s="2">
        <f t="shared" si="70"/>
        <v>5.128205128205128E-2</v>
      </c>
      <c r="Q516" s="2">
        <f t="shared" si="71"/>
        <v>2.564102564102564E-2</v>
      </c>
      <c r="R516" s="2">
        <f t="shared" si="72"/>
        <v>7.6923076923076927E-2</v>
      </c>
    </row>
    <row r="517" spans="1:18" ht="15">
      <c r="A517">
        <v>1786</v>
      </c>
      <c r="B517" t="s">
        <v>767</v>
      </c>
      <c r="C517" s="1">
        <v>39</v>
      </c>
      <c r="D517">
        <f>SUMIFS(次日!$A:$A,次日!$B:$B,$B517,次日!$C:$C,汇总!$A517)</f>
        <v>17</v>
      </c>
      <c r="E517">
        <f>SUMIFS('2日'!$A:$A,'2日'!$B:$B,$B517,'2日'!$C:$C,汇总!$A517)</f>
        <v>9</v>
      </c>
      <c r="F517">
        <f>SUMIFS('3日'!$A:$A,'3日'!$B:$B,$B517,'3日'!$C:$C,汇总!$A517)</f>
        <v>5</v>
      </c>
      <c r="G517">
        <f>SUMIFS('4日'!$A:$A,'4日'!$B:$B,$B517,'4日'!$C:$C,汇总!$A517)</f>
        <v>4</v>
      </c>
      <c r="H517">
        <f>SUMIFS('5日'!$A:$A,'5日'!$B:$B,$B517,'5日'!$C:$C,汇总!$A517)</f>
        <v>3</v>
      </c>
      <c r="I517">
        <f>SUMIFS('6日'!$A:$A,'6日'!$B:$B,$B517,'6日'!$C:$C,汇总!$A517)</f>
        <v>3</v>
      </c>
      <c r="J517">
        <f>SUMIFS('7日'!$A:$A,'7日'!$B:$B,$B517,'7日'!$C:$C,汇总!$A517)</f>
        <v>3</v>
      </c>
      <c r="K517" s="2" t="str">
        <f t="shared" si="65"/>
        <v>(1786M)OPPO OPPO A37m</v>
      </c>
      <c r="L517" s="2">
        <f t="shared" si="66"/>
        <v>0.4358974358974359</v>
      </c>
      <c r="M517" s="2">
        <f t="shared" si="67"/>
        <v>0.23076923076923078</v>
      </c>
      <c r="N517" s="2">
        <f t="shared" si="68"/>
        <v>0.12820512820512819</v>
      </c>
      <c r="O517" s="2">
        <f t="shared" si="69"/>
        <v>0.10256410256410256</v>
      </c>
      <c r="P517" s="2">
        <f t="shared" si="70"/>
        <v>7.6923076923076927E-2</v>
      </c>
      <c r="Q517" s="2">
        <f t="shared" si="71"/>
        <v>7.6923076923076927E-2</v>
      </c>
      <c r="R517" s="2">
        <f t="shared" si="72"/>
        <v>7.6923076923076927E-2</v>
      </c>
    </row>
    <row r="518" spans="1:18" ht="15">
      <c r="A518">
        <v>2010</v>
      </c>
      <c r="B518" t="s">
        <v>2319</v>
      </c>
      <c r="C518" s="1">
        <v>39</v>
      </c>
      <c r="D518">
        <f>SUMIFS(次日!$A:$A,次日!$B:$B,$B518,次日!$C:$C,汇总!$A518)</f>
        <v>21</v>
      </c>
      <c r="E518">
        <f>SUMIFS('2日'!$A:$A,'2日'!$B:$B,$B518,'2日'!$C:$C,汇总!$A518)</f>
        <v>9</v>
      </c>
      <c r="F518">
        <f>SUMIFS('3日'!$A:$A,'3日'!$B:$B,$B518,'3日'!$C:$C,汇总!$A518)</f>
        <v>6</v>
      </c>
      <c r="G518">
        <f>SUMIFS('4日'!$A:$A,'4日'!$B:$B,$B518,'4日'!$C:$C,汇总!$A518)</f>
        <v>4</v>
      </c>
      <c r="H518">
        <f>SUMIFS('5日'!$A:$A,'5日'!$B:$B,$B518,'5日'!$C:$C,汇总!$A518)</f>
        <v>2</v>
      </c>
      <c r="I518">
        <f>SUMIFS('6日'!$A:$A,'6日'!$B:$B,$B518,'6日'!$C:$C,汇总!$A518)</f>
        <v>2</v>
      </c>
      <c r="J518">
        <f>SUMIFS('7日'!$A:$A,'7日'!$B:$B,$B518,'7日'!$C:$C,汇总!$A518)</f>
        <v>4</v>
      </c>
      <c r="K518" s="2" t="str">
        <f t="shared" si="65"/>
        <v>(2010M)iPhone8,4</v>
      </c>
      <c r="L518" s="2">
        <f t="shared" si="66"/>
        <v>0.53846153846153844</v>
      </c>
      <c r="M518" s="2">
        <f t="shared" si="67"/>
        <v>0.23076923076923078</v>
      </c>
      <c r="N518" s="2">
        <f t="shared" si="68"/>
        <v>0.15384615384615385</v>
      </c>
      <c r="O518" s="2">
        <f t="shared" si="69"/>
        <v>0.10256410256410256</v>
      </c>
      <c r="P518" s="2">
        <f t="shared" si="70"/>
        <v>5.128205128205128E-2</v>
      </c>
      <c r="Q518" s="2">
        <f t="shared" si="71"/>
        <v>5.128205128205128E-2</v>
      </c>
      <c r="R518" s="2">
        <f t="shared" si="72"/>
        <v>0.10256410256410256</v>
      </c>
    </row>
    <row r="519" spans="1:18" ht="15">
      <c r="A519">
        <v>1819</v>
      </c>
      <c r="B519" t="s">
        <v>969</v>
      </c>
      <c r="C519" s="1">
        <v>39</v>
      </c>
      <c r="D519">
        <f>SUMIFS(次日!$A:$A,次日!$B:$B,$B519,次日!$C:$C,汇总!$A519)</f>
        <v>14</v>
      </c>
      <c r="E519">
        <f>SUMIFS('2日'!$A:$A,'2日'!$B:$B,$B519,'2日'!$C:$C,汇总!$A519)</f>
        <v>8</v>
      </c>
      <c r="F519">
        <f>SUMIFS('3日'!$A:$A,'3日'!$B:$B,$B519,'3日'!$C:$C,汇总!$A519)</f>
        <v>7</v>
      </c>
      <c r="G519">
        <f>SUMIFS('4日'!$A:$A,'4日'!$B:$B,$B519,'4日'!$C:$C,汇总!$A519)</f>
        <v>7</v>
      </c>
      <c r="H519">
        <f>SUMIFS('5日'!$A:$A,'5日'!$B:$B,$B519,'5日'!$C:$C,汇总!$A519)</f>
        <v>6</v>
      </c>
      <c r="I519">
        <f>SUMIFS('6日'!$A:$A,'6日'!$B:$B,$B519,'6日'!$C:$C,汇总!$A519)</f>
        <v>5</v>
      </c>
      <c r="J519">
        <f>SUMIFS('7日'!$A:$A,'7日'!$B:$B,$B519,'7日'!$C:$C,汇总!$A519)</f>
        <v>5</v>
      </c>
      <c r="K519" s="2" t="str">
        <f t="shared" si="65"/>
        <v>(1819M)samsung GT-I9508</v>
      </c>
      <c r="L519" s="2">
        <f t="shared" si="66"/>
        <v>0.35897435897435898</v>
      </c>
      <c r="M519" s="2">
        <f t="shared" si="67"/>
        <v>0.20512820512820512</v>
      </c>
      <c r="N519" s="2">
        <f t="shared" si="68"/>
        <v>0.17948717948717949</v>
      </c>
      <c r="O519" s="2">
        <f t="shared" si="69"/>
        <v>0.17948717948717949</v>
      </c>
      <c r="P519" s="2">
        <f t="shared" si="70"/>
        <v>0.15384615384615385</v>
      </c>
      <c r="Q519" s="2">
        <f t="shared" si="71"/>
        <v>0.12820512820512819</v>
      </c>
      <c r="R519" s="2">
        <f t="shared" si="72"/>
        <v>0.12820512820512819</v>
      </c>
    </row>
    <row r="520" spans="1:18" ht="15">
      <c r="A520">
        <v>1860</v>
      </c>
      <c r="B520" t="s">
        <v>921</v>
      </c>
      <c r="C520" s="1">
        <v>39</v>
      </c>
      <c r="D520">
        <f>SUMIFS(次日!$A:$A,次日!$B:$B,$B520,次日!$C:$C,汇总!$A520)</f>
        <v>6</v>
      </c>
      <c r="E520">
        <f>SUMIFS('2日'!$A:$A,'2日'!$B:$B,$B520,'2日'!$C:$C,汇总!$A520)</f>
        <v>3</v>
      </c>
      <c r="F520">
        <f>SUMIFS('3日'!$A:$A,'3日'!$B:$B,$B520,'3日'!$C:$C,汇总!$A520)</f>
        <v>4</v>
      </c>
      <c r="G520">
        <f>SUMIFS('4日'!$A:$A,'4日'!$B:$B,$B520,'4日'!$C:$C,汇总!$A520)</f>
        <v>5</v>
      </c>
      <c r="H520">
        <f>SUMIFS('5日'!$A:$A,'5日'!$B:$B,$B520,'5日'!$C:$C,汇总!$A520)</f>
        <v>3</v>
      </c>
      <c r="I520">
        <f>SUMIFS('6日'!$A:$A,'6日'!$B:$B,$B520,'6日'!$C:$C,汇总!$A520)</f>
        <v>2</v>
      </c>
      <c r="J520">
        <f>SUMIFS('7日'!$A:$A,'7日'!$B:$B,$B520,'7日'!$C:$C,汇总!$A520)</f>
        <v>2</v>
      </c>
      <c r="K520" s="2" t="str">
        <f t="shared" si="65"/>
        <v>(1860M)samsung SCH-I959</v>
      </c>
      <c r="L520" s="2">
        <f t="shared" si="66"/>
        <v>0.15384615384615385</v>
      </c>
      <c r="M520" s="2">
        <f t="shared" si="67"/>
        <v>7.6923076923076927E-2</v>
      </c>
      <c r="N520" s="2">
        <f t="shared" si="68"/>
        <v>0.10256410256410256</v>
      </c>
      <c r="O520" s="2">
        <f t="shared" si="69"/>
        <v>0.12820512820512819</v>
      </c>
      <c r="P520" s="2">
        <f t="shared" si="70"/>
        <v>7.6923076923076927E-2</v>
      </c>
      <c r="Q520" s="2">
        <f t="shared" si="71"/>
        <v>5.128205128205128E-2</v>
      </c>
      <c r="R520" s="2">
        <f t="shared" si="72"/>
        <v>5.128205128205128E-2</v>
      </c>
    </row>
    <row r="521" spans="1:18" ht="15">
      <c r="A521">
        <v>814</v>
      </c>
      <c r="B521" t="s">
        <v>29</v>
      </c>
      <c r="C521" s="1">
        <v>38</v>
      </c>
      <c r="D521">
        <f>SUMIFS(次日!$A:$A,次日!$B:$B,$B521,次日!$C:$C,汇总!$A521)</f>
        <v>0</v>
      </c>
      <c r="E521">
        <f>SUMIFS('2日'!$A:$A,'2日'!$B:$B,$B521,'2日'!$C:$C,汇总!$A521)</f>
        <v>0</v>
      </c>
      <c r="F521">
        <f>SUMIFS('3日'!$A:$A,'3日'!$B:$B,$B521,'3日'!$C:$C,汇总!$A521)</f>
        <v>0</v>
      </c>
      <c r="G521">
        <f>SUMIFS('4日'!$A:$A,'4日'!$B:$B,$B521,'4日'!$C:$C,汇总!$A521)</f>
        <v>0</v>
      </c>
      <c r="H521">
        <f>SUMIFS('5日'!$A:$A,'5日'!$B:$B,$B521,'5日'!$C:$C,汇总!$A521)</f>
        <v>0</v>
      </c>
      <c r="I521">
        <f>SUMIFS('6日'!$A:$A,'6日'!$B:$B,$B521,'6日'!$C:$C,汇总!$A521)</f>
        <v>0</v>
      </c>
      <c r="J521">
        <f>SUMIFS('7日'!$A:$A,'7日'!$B:$B,$B521,'7日'!$C:$C,汇总!$A521)</f>
        <v>0</v>
      </c>
      <c r="K521" s="2" t="str">
        <f t="shared" si="65"/>
        <v>(814M)HUAWEI HUAWEI G520-T10</v>
      </c>
      <c r="L521" s="2">
        <f t="shared" si="66"/>
        <v>0</v>
      </c>
      <c r="M521" s="2">
        <f t="shared" si="67"/>
        <v>0</v>
      </c>
      <c r="N521" s="2">
        <f t="shared" si="68"/>
        <v>0</v>
      </c>
      <c r="O521" s="2">
        <f t="shared" si="69"/>
        <v>0</v>
      </c>
      <c r="P521" s="2">
        <f t="shared" si="70"/>
        <v>0</v>
      </c>
      <c r="Q521" s="2">
        <f t="shared" si="71"/>
        <v>0</v>
      </c>
      <c r="R521" s="2">
        <f t="shared" si="72"/>
        <v>0</v>
      </c>
    </row>
    <row r="522" spans="1:18" ht="15">
      <c r="A522">
        <v>814</v>
      </c>
      <c r="B522" t="s">
        <v>578</v>
      </c>
      <c r="C522" s="1">
        <v>38</v>
      </c>
      <c r="D522">
        <f>SUMIFS(次日!$A:$A,次日!$B:$B,$B522,次日!$C:$C,汇总!$A522)</f>
        <v>0</v>
      </c>
      <c r="E522">
        <f>SUMIFS('2日'!$A:$A,'2日'!$B:$B,$B522,'2日'!$C:$C,汇总!$A522)</f>
        <v>0</v>
      </c>
      <c r="F522">
        <f>SUMIFS('3日'!$A:$A,'3日'!$B:$B,$B522,'3日'!$C:$C,汇总!$A522)</f>
        <v>0</v>
      </c>
      <c r="G522">
        <f>SUMIFS('4日'!$A:$A,'4日'!$B:$B,$B522,'4日'!$C:$C,汇总!$A522)</f>
        <v>0</v>
      </c>
      <c r="H522">
        <f>SUMIFS('5日'!$A:$A,'5日'!$B:$B,$B522,'5日'!$C:$C,汇总!$A522)</f>
        <v>0</v>
      </c>
      <c r="I522">
        <f>SUMIFS('6日'!$A:$A,'6日'!$B:$B,$B522,'6日'!$C:$C,汇总!$A522)</f>
        <v>0</v>
      </c>
      <c r="J522">
        <f>SUMIFS('7日'!$A:$A,'7日'!$B:$B,$B522,'7日'!$C:$C,汇总!$A522)</f>
        <v>0</v>
      </c>
      <c r="K522" s="2" t="str">
        <f t="shared" si="65"/>
        <v>(814M)HUAWEI HUAWEI G700</v>
      </c>
      <c r="L522" s="2">
        <f t="shared" si="66"/>
        <v>0</v>
      </c>
      <c r="M522" s="2">
        <f t="shared" si="67"/>
        <v>0</v>
      </c>
      <c r="N522" s="2">
        <f t="shared" si="68"/>
        <v>0</v>
      </c>
      <c r="O522" s="2">
        <f t="shared" si="69"/>
        <v>0</v>
      </c>
      <c r="P522" s="2">
        <f t="shared" si="70"/>
        <v>0</v>
      </c>
      <c r="Q522" s="2">
        <f t="shared" si="71"/>
        <v>0</v>
      </c>
      <c r="R522" s="2">
        <f t="shared" si="72"/>
        <v>0</v>
      </c>
    </row>
    <row r="523" spans="1:18" ht="15">
      <c r="A523">
        <v>2792</v>
      </c>
      <c r="B523" t="s">
        <v>611</v>
      </c>
      <c r="C523" s="1">
        <v>38</v>
      </c>
      <c r="D523">
        <f>SUMIFS(次日!$A:$A,次日!$B:$B,$B523,次日!$C:$C,汇总!$A523)</f>
        <v>15</v>
      </c>
      <c r="E523">
        <f>SUMIFS('2日'!$A:$A,'2日'!$B:$B,$B523,'2日'!$C:$C,汇总!$A523)</f>
        <v>8</v>
      </c>
      <c r="F523">
        <f>SUMIFS('3日'!$A:$A,'3日'!$B:$B,$B523,'3日'!$C:$C,汇总!$A523)</f>
        <v>6</v>
      </c>
      <c r="G523">
        <f>SUMIFS('4日'!$A:$A,'4日'!$B:$B,$B523,'4日'!$C:$C,汇总!$A523)</f>
        <v>7</v>
      </c>
      <c r="H523">
        <f>SUMIFS('5日'!$A:$A,'5日'!$B:$B,$B523,'5日'!$C:$C,汇总!$A523)</f>
        <v>5</v>
      </c>
      <c r="I523">
        <f>SUMIFS('6日'!$A:$A,'6日'!$B:$B,$B523,'6日'!$C:$C,汇总!$A523)</f>
        <v>4</v>
      </c>
      <c r="J523">
        <f>SUMIFS('7日'!$A:$A,'7日'!$B:$B,$B523,'7日'!$C:$C,汇总!$A523)</f>
        <v>4</v>
      </c>
      <c r="K523" s="2" t="str">
        <f t="shared" si="65"/>
        <v>(2792M)HUAWEI HUAWEI GRA-CL00</v>
      </c>
      <c r="L523" s="2">
        <f t="shared" si="66"/>
        <v>0.39473684210526316</v>
      </c>
      <c r="M523" s="2">
        <f t="shared" si="67"/>
        <v>0.21052631578947367</v>
      </c>
      <c r="N523" s="2">
        <f t="shared" si="68"/>
        <v>0.15789473684210525</v>
      </c>
      <c r="O523" s="2">
        <f t="shared" si="69"/>
        <v>0.18421052631578946</v>
      </c>
      <c r="P523" s="2">
        <f t="shared" si="70"/>
        <v>0.13157894736842105</v>
      </c>
      <c r="Q523" s="2">
        <f t="shared" si="71"/>
        <v>0.10526315789473684</v>
      </c>
      <c r="R523" s="2">
        <f t="shared" si="72"/>
        <v>0.10526315789473684</v>
      </c>
    </row>
    <row r="524" spans="1:18" ht="15">
      <c r="A524">
        <v>1815</v>
      </c>
      <c r="B524" t="s">
        <v>329</v>
      </c>
      <c r="C524" s="1">
        <v>38</v>
      </c>
      <c r="D524">
        <f>SUMIFS(次日!$A:$A,次日!$B:$B,$B524,次日!$C:$C,汇总!$A524)</f>
        <v>16</v>
      </c>
      <c r="E524">
        <f>SUMIFS('2日'!$A:$A,'2日'!$B:$B,$B524,'2日'!$C:$C,汇总!$A524)</f>
        <v>10</v>
      </c>
      <c r="F524">
        <f>SUMIFS('3日'!$A:$A,'3日'!$B:$B,$B524,'3日'!$C:$C,汇总!$A524)</f>
        <v>7</v>
      </c>
      <c r="G524">
        <f>SUMIFS('4日'!$A:$A,'4日'!$B:$B,$B524,'4日'!$C:$C,汇总!$A524)</f>
        <v>5</v>
      </c>
      <c r="H524">
        <f>SUMIFS('5日'!$A:$A,'5日'!$B:$B,$B524,'5日'!$C:$C,汇总!$A524)</f>
        <v>6</v>
      </c>
      <c r="I524">
        <f>SUMIFS('6日'!$A:$A,'6日'!$B:$B,$B524,'6日'!$C:$C,汇总!$A524)</f>
        <v>4</v>
      </c>
      <c r="J524">
        <f>SUMIFS('7日'!$A:$A,'7日'!$B:$B,$B524,'7日'!$C:$C,汇总!$A524)</f>
        <v>6</v>
      </c>
      <c r="K524" s="2" t="str">
        <f t="shared" si="65"/>
        <v>(1815M)HUAWEI HUAWEI RIO-UL00</v>
      </c>
      <c r="L524" s="2">
        <f t="shared" si="66"/>
        <v>0.42105263157894735</v>
      </c>
      <c r="M524" s="2">
        <f t="shared" si="67"/>
        <v>0.26315789473684209</v>
      </c>
      <c r="N524" s="2">
        <f t="shared" si="68"/>
        <v>0.18421052631578946</v>
      </c>
      <c r="O524" s="2">
        <f t="shared" si="69"/>
        <v>0.13157894736842105</v>
      </c>
      <c r="P524" s="2">
        <f t="shared" si="70"/>
        <v>0.15789473684210525</v>
      </c>
      <c r="Q524" s="2">
        <f t="shared" si="71"/>
        <v>0.10526315789473684</v>
      </c>
      <c r="R524" s="2">
        <f t="shared" si="72"/>
        <v>0.15789473684210525</v>
      </c>
    </row>
    <row r="525" spans="1:18" ht="15">
      <c r="A525">
        <v>814</v>
      </c>
      <c r="B525" t="s">
        <v>462</v>
      </c>
      <c r="C525" s="1">
        <v>38</v>
      </c>
      <c r="D525">
        <f>SUMIFS(次日!$A:$A,次日!$B:$B,$B525,次日!$C:$C,汇总!$A525)</f>
        <v>0</v>
      </c>
      <c r="E525">
        <f>SUMIFS('2日'!$A:$A,'2日'!$B:$B,$B525,'2日'!$C:$C,汇总!$A525)</f>
        <v>0</v>
      </c>
      <c r="F525">
        <f>SUMIFS('3日'!$A:$A,'3日'!$B:$B,$B525,'3日'!$C:$C,汇总!$A525)</f>
        <v>0</v>
      </c>
      <c r="G525">
        <f>SUMIFS('4日'!$A:$A,'4日'!$B:$B,$B525,'4日'!$C:$C,汇总!$A525)</f>
        <v>0</v>
      </c>
      <c r="H525">
        <f>SUMIFS('5日'!$A:$A,'5日'!$B:$B,$B525,'5日'!$C:$C,汇总!$A525)</f>
        <v>0</v>
      </c>
      <c r="I525">
        <f>SUMIFS('6日'!$A:$A,'6日'!$B:$B,$B525,'6日'!$C:$C,汇总!$A525)</f>
        <v>0</v>
      </c>
      <c r="J525">
        <f>SUMIFS('7日'!$A:$A,'7日'!$B:$B,$B525,'7日'!$C:$C,汇总!$A525)</f>
        <v>0</v>
      </c>
      <c r="K525" s="2" t="str">
        <f t="shared" si="65"/>
        <v>(814M)Sony C6603</v>
      </c>
      <c r="L525" s="2">
        <f t="shared" si="66"/>
        <v>0</v>
      </c>
      <c r="M525" s="2">
        <f t="shared" si="67"/>
        <v>0</v>
      </c>
      <c r="N525" s="2">
        <f t="shared" si="68"/>
        <v>0</v>
      </c>
      <c r="O525" s="2">
        <f t="shared" si="69"/>
        <v>0</v>
      </c>
      <c r="P525" s="2">
        <f t="shared" si="70"/>
        <v>0</v>
      </c>
      <c r="Q525" s="2">
        <f t="shared" si="71"/>
        <v>0</v>
      </c>
      <c r="R525" s="2">
        <f t="shared" si="72"/>
        <v>0</v>
      </c>
    </row>
    <row r="526" spans="1:18" ht="15">
      <c r="A526">
        <v>814</v>
      </c>
      <c r="B526" t="s">
        <v>214</v>
      </c>
      <c r="C526" s="1">
        <v>38</v>
      </c>
      <c r="D526">
        <f>SUMIFS(次日!$A:$A,次日!$B:$B,$B526,次日!$C:$C,汇总!$A526)</f>
        <v>0</v>
      </c>
      <c r="E526">
        <f>SUMIFS('2日'!$A:$A,'2日'!$B:$B,$B526,'2日'!$C:$C,汇总!$A526)</f>
        <v>0</v>
      </c>
      <c r="F526">
        <f>SUMIFS('3日'!$A:$A,'3日'!$B:$B,$B526,'3日'!$C:$C,汇总!$A526)</f>
        <v>0</v>
      </c>
      <c r="G526">
        <f>SUMIFS('4日'!$A:$A,'4日'!$B:$B,$B526,'4日'!$C:$C,汇总!$A526)</f>
        <v>0</v>
      </c>
      <c r="H526">
        <f>SUMIFS('5日'!$A:$A,'5日'!$B:$B,$B526,'5日'!$C:$C,汇总!$A526)</f>
        <v>0</v>
      </c>
      <c r="I526">
        <f>SUMIFS('6日'!$A:$A,'6日'!$B:$B,$B526,'6日'!$C:$C,汇总!$A526)</f>
        <v>0</v>
      </c>
      <c r="J526">
        <f>SUMIFS('7日'!$A:$A,'7日'!$B:$B,$B526,'7日'!$C:$C,汇总!$A526)</f>
        <v>0</v>
      </c>
      <c r="K526" s="2" t="str">
        <f t="shared" si="65"/>
        <v>(814M)Xiaomi 2013022</v>
      </c>
      <c r="L526" s="2">
        <f t="shared" si="66"/>
        <v>0</v>
      </c>
      <c r="M526" s="2">
        <f t="shared" si="67"/>
        <v>0</v>
      </c>
      <c r="N526" s="2">
        <f t="shared" si="68"/>
        <v>0</v>
      </c>
      <c r="O526" s="2">
        <f t="shared" si="69"/>
        <v>0</v>
      </c>
      <c r="P526" s="2">
        <f t="shared" si="70"/>
        <v>0</v>
      </c>
      <c r="Q526" s="2">
        <f t="shared" si="71"/>
        <v>0</v>
      </c>
      <c r="R526" s="2">
        <f t="shared" si="72"/>
        <v>0</v>
      </c>
    </row>
    <row r="527" spans="1:18" ht="15">
      <c r="A527">
        <v>897</v>
      </c>
      <c r="B527" t="s">
        <v>282</v>
      </c>
      <c r="C527" s="1">
        <v>38</v>
      </c>
      <c r="D527">
        <f>SUMIFS(次日!$A:$A,次日!$B:$B,$B527,次日!$C:$C,汇总!$A527)</f>
        <v>9</v>
      </c>
      <c r="E527">
        <f>SUMIFS('2日'!$A:$A,'2日'!$B:$B,$B527,'2日'!$C:$C,汇总!$A527)</f>
        <v>3</v>
      </c>
      <c r="F527">
        <f>SUMIFS('3日'!$A:$A,'3日'!$B:$B,$B527,'3日'!$C:$C,汇总!$A527)</f>
        <v>3</v>
      </c>
      <c r="G527">
        <f>SUMIFS('4日'!$A:$A,'4日'!$B:$B,$B527,'4日'!$C:$C,汇总!$A527)</f>
        <v>0</v>
      </c>
      <c r="H527">
        <f>SUMIFS('5日'!$A:$A,'5日'!$B:$B,$B527,'5日'!$C:$C,汇总!$A527)</f>
        <v>1</v>
      </c>
      <c r="I527">
        <f>SUMIFS('6日'!$A:$A,'6日'!$B:$B,$B527,'6日'!$C:$C,汇总!$A527)</f>
        <v>1</v>
      </c>
      <c r="J527">
        <f>SUMIFS('7日'!$A:$A,'7日'!$B:$B,$B527,'7日'!$C:$C,汇总!$A527)</f>
        <v>0</v>
      </c>
      <c r="K527" s="2" t="str">
        <f t="shared" si="65"/>
        <v>(897M)Xiaomi 2014112</v>
      </c>
      <c r="L527" s="2">
        <f t="shared" si="66"/>
        <v>0.23684210526315788</v>
      </c>
      <c r="M527" s="2">
        <f t="shared" si="67"/>
        <v>7.8947368421052627E-2</v>
      </c>
      <c r="N527" s="2">
        <f t="shared" si="68"/>
        <v>7.8947368421052627E-2</v>
      </c>
      <c r="O527" s="2">
        <f t="shared" si="69"/>
        <v>0</v>
      </c>
      <c r="P527" s="2">
        <f t="shared" si="70"/>
        <v>2.6315789473684209E-2</v>
      </c>
      <c r="Q527" s="2">
        <f t="shared" si="71"/>
        <v>2.6315789473684209E-2</v>
      </c>
      <c r="R527" s="2">
        <f t="shared" si="72"/>
        <v>0</v>
      </c>
    </row>
    <row r="528" spans="1:18" ht="15">
      <c r="A528">
        <v>2862</v>
      </c>
      <c r="B528" t="s">
        <v>452</v>
      </c>
      <c r="C528" s="1">
        <v>38</v>
      </c>
      <c r="D528">
        <f>SUMIFS(次日!$A:$A,次日!$B:$B,$B528,次日!$C:$C,汇总!$A528)</f>
        <v>14</v>
      </c>
      <c r="E528">
        <f>SUMIFS('2日'!$A:$A,'2日'!$B:$B,$B528,'2日'!$C:$C,汇总!$A528)</f>
        <v>9</v>
      </c>
      <c r="F528">
        <f>SUMIFS('3日'!$A:$A,'3日'!$B:$B,$B528,'3日'!$C:$C,汇总!$A528)</f>
        <v>8</v>
      </c>
      <c r="G528">
        <f>SUMIFS('4日'!$A:$A,'4日'!$B:$B,$B528,'4日'!$C:$C,汇总!$A528)</f>
        <v>5</v>
      </c>
      <c r="H528">
        <f>SUMIFS('5日'!$A:$A,'5日'!$B:$B,$B528,'5日'!$C:$C,汇总!$A528)</f>
        <v>6</v>
      </c>
      <c r="I528">
        <f>SUMIFS('6日'!$A:$A,'6日'!$B:$B,$B528,'6日'!$C:$C,汇总!$A528)</f>
        <v>6</v>
      </c>
      <c r="J528">
        <f>SUMIFS('7日'!$A:$A,'7日'!$B:$B,$B528,'7日'!$C:$C,汇总!$A528)</f>
        <v>4</v>
      </c>
      <c r="K528" s="2" t="str">
        <f t="shared" si="65"/>
        <v>(2862M)Xiaomi MI 4W</v>
      </c>
      <c r="L528" s="2">
        <f t="shared" si="66"/>
        <v>0.36842105263157893</v>
      </c>
      <c r="M528" s="2">
        <f t="shared" si="67"/>
        <v>0.23684210526315788</v>
      </c>
      <c r="N528" s="2">
        <f t="shared" si="68"/>
        <v>0.21052631578947367</v>
      </c>
      <c r="O528" s="2">
        <f t="shared" si="69"/>
        <v>0.13157894736842105</v>
      </c>
      <c r="P528" s="2">
        <f t="shared" si="70"/>
        <v>0.15789473684210525</v>
      </c>
      <c r="Q528" s="2">
        <f t="shared" si="71"/>
        <v>0.15789473684210525</v>
      </c>
      <c r="R528" s="2">
        <f t="shared" si="72"/>
        <v>0.10526315789473684</v>
      </c>
    </row>
    <row r="529" spans="1:18" ht="15">
      <c r="A529">
        <v>2758</v>
      </c>
      <c r="B529" t="s">
        <v>291</v>
      </c>
      <c r="C529" s="1">
        <v>38</v>
      </c>
      <c r="D529">
        <f>SUMIFS(次日!$A:$A,次日!$B:$B,$B529,次日!$C:$C,汇总!$A529)</f>
        <v>15</v>
      </c>
      <c r="E529">
        <f>SUMIFS('2日'!$A:$A,'2日'!$B:$B,$B529,'2日'!$C:$C,汇总!$A529)</f>
        <v>10</v>
      </c>
      <c r="F529">
        <f>SUMIFS('3日'!$A:$A,'3日'!$B:$B,$B529,'3日'!$C:$C,汇总!$A529)</f>
        <v>7</v>
      </c>
      <c r="G529">
        <f>SUMIFS('4日'!$A:$A,'4日'!$B:$B,$B529,'4日'!$C:$C,汇总!$A529)</f>
        <v>7</v>
      </c>
      <c r="H529">
        <f>SUMIFS('5日'!$A:$A,'5日'!$B:$B,$B529,'5日'!$C:$C,汇总!$A529)</f>
        <v>7</v>
      </c>
      <c r="I529">
        <f>SUMIFS('6日'!$A:$A,'6日'!$B:$B,$B529,'6日'!$C:$C,汇总!$A529)</f>
        <v>5</v>
      </c>
      <c r="J529">
        <f>SUMIFS('7日'!$A:$A,'7日'!$B:$B,$B529,'7日'!$C:$C,汇总!$A529)</f>
        <v>5</v>
      </c>
      <c r="K529" s="2" t="str">
        <f t="shared" si="65"/>
        <v>(2758M)Xiaomi MI 5</v>
      </c>
      <c r="L529" s="2">
        <f t="shared" si="66"/>
        <v>0.39473684210526316</v>
      </c>
      <c r="M529" s="2">
        <f t="shared" si="67"/>
        <v>0.26315789473684209</v>
      </c>
      <c r="N529" s="2">
        <f t="shared" si="68"/>
        <v>0.18421052631578946</v>
      </c>
      <c r="O529" s="2">
        <f t="shared" si="69"/>
        <v>0.18421052631578946</v>
      </c>
      <c r="P529" s="2">
        <f t="shared" si="70"/>
        <v>0.18421052631578946</v>
      </c>
      <c r="Q529" s="2">
        <f t="shared" si="71"/>
        <v>0.13157894736842105</v>
      </c>
      <c r="R529" s="2">
        <f t="shared" si="72"/>
        <v>0.13157894736842105</v>
      </c>
    </row>
    <row r="530" spans="1:18" ht="15">
      <c r="A530">
        <v>2774</v>
      </c>
      <c r="B530" t="s">
        <v>291</v>
      </c>
      <c r="C530" s="1">
        <v>38</v>
      </c>
      <c r="D530">
        <f>SUMIFS(次日!$A:$A,次日!$B:$B,$B530,次日!$C:$C,汇总!$A530)</f>
        <v>17</v>
      </c>
      <c r="E530">
        <f>SUMIFS('2日'!$A:$A,'2日'!$B:$B,$B530,'2日'!$C:$C,汇总!$A530)</f>
        <v>8</v>
      </c>
      <c r="F530">
        <f>SUMIFS('3日'!$A:$A,'3日'!$B:$B,$B530,'3日'!$C:$C,汇总!$A530)</f>
        <v>5</v>
      </c>
      <c r="G530">
        <f>SUMIFS('4日'!$A:$A,'4日'!$B:$B,$B530,'4日'!$C:$C,汇总!$A530)</f>
        <v>6</v>
      </c>
      <c r="H530">
        <f>SUMIFS('5日'!$A:$A,'5日'!$B:$B,$B530,'5日'!$C:$C,汇总!$A530)</f>
        <v>4</v>
      </c>
      <c r="I530">
        <f>SUMIFS('6日'!$A:$A,'6日'!$B:$B,$B530,'6日'!$C:$C,汇总!$A530)</f>
        <v>4</v>
      </c>
      <c r="J530">
        <f>SUMIFS('7日'!$A:$A,'7日'!$B:$B,$B530,'7日'!$C:$C,汇总!$A530)</f>
        <v>7</v>
      </c>
      <c r="K530" s="2" t="str">
        <f t="shared" si="65"/>
        <v>(2774M)Xiaomi MI 5</v>
      </c>
      <c r="L530" s="2">
        <f t="shared" si="66"/>
        <v>0.44736842105263158</v>
      </c>
      <c r="M530" s="2">
        <f t="shared" si="67"/>
        <v>0.21052631578947367</v>
      </c>
      <c r="N530" s="2">
        <f t="shared" si="68"/>
        <v>0.13157894736842105</v>
      </c>
      <c r="O530" s="2">
        <f t="shared" si="69"/>
        <v>0.15789473684210525</v>
      </c>
      <c r="P530" s="2">
        <f t="shared" si="70"/>
        <v>0.10526315789473684</v>
      </c>
      <c r="Q530" s="2">
        <f t="shared" si="71"/>
        <v>0.10526315789473684</v>
      </c>
      <c r="R530" s="2">
        <f t="shared" si="72"/>
        <v>0.18421052631578946</v>
      </c>
    </row>
    <row r="531" spans="1:18" ht="15">
      <c r="A531">
        <v>814</v>
      </c>
      <c r="B531" t="s">
        <v>771</v>
      </c>
      <c r="C531" s="1">
        <v>38</v>
      </c>
      <c r="D531">
        <f>SUMIFS(次日!$A:$A,次日!$B:$B,$B531,次日!$C:$C,汇总!$A531)</f>
        <v>0</v>
      </c>
      <c r="E531">
        <f>SUMIFS('2日'!$A:$A,'2日'!$B:$B,$B531,'2日'!$C:$C,汇总!$A531)</f>
        <v>0</v>
      </c>
      <c r="F531">
        <f>SUMIFS('3日'!$A:$A,'3日'!$B:$B,$B531,'3日'!$C:$C,汇总!$A531)</f>
        <v>0</v>
      </c>
      <c r="G531">
        <f>SUMIFS('4日'!$A:$A,'4日'!$B:$B,$B531,'4日'!$C:$C,汇总!$A531)</f>
        <v>0</v>
      </c>
      <c r="H531">
        <f>SUMIFS('5日'!$A:$A,'5日'!$B:$B,$B531,'5日'!$C:$C,汇总!$A531)</f>
        <v>0</v>
      </c>
      <c r="I531">
        <f>SUMIFS('6日'!$A:$A,'6日'!$B:$B,$B531,'6日'!$C:$C,汇总!$A531)</f>
        <v>0</v>
      </c>
      <c r="J531">
        <f>SUMIFS('7日'!$A:$A,'7日'!$B:$B,$B531,'7日'!$C:$C,汇总!$A531)</f>
        <v>0</v>
      </c>
      <c r="K531" s="2" t="str">
        <f t="shared" si="65"/>
        <v>(814M)samsung SAMSUNG-SGH-I717</v>
      </c>
      <c r="L531" s="2">
        <f t="shared" si="66"/>
        <v>0</v>
      </c>
      <c r="M531" s="2">
        <f t="shared" si="67"/>
        <v>0</v>
      </c>
      <c r="N531" s="2">
        <f t="shared" si="68"/>
        <v>0</v>
      </c>
      <c r="O531" s="2">
        <f t="shared" si="69"/>
        <v>0</v>
      </c>
      <c r="P531" s="2">
        <f t="shared" si="70"/>
        <v>0</v>
      </c>
      <c r="Q531" s="2">
        <f t="shared" si="71"/>
        <v>0</v>
      </c>
      <c r="R531" s="2">
        <f t="shared" si="72"/>
        <v>0</v>
      </c>
    </row>
    <row r="532" spans="1:18" ht="15">
      <c r="A532">
        <v>993</v>
      </c>
      <c r="B532" t="s">
        <v>378</v>
      </c>
      <c r="C532" s="1">
        <v>38</v>
      </c>
      <c r="D532">
        <f>SUMIFS(次日!$A:$A,次日!$B:$B,$B532,次日!$C:$C,汇总!$A532)</f>
        <v>10</v>
      </c>
      <c r="E532">
        <f>SUMIFS('2日'!$A:$A,'2日'!$B:$B,$B532,'2日'!$C:$C,汇总!$A532)</f>
        <v>4</v>
      </c>
      <c r="F532">
        <f>SUMIFS('3日'!$A:$A,'3日'!$B:$B,$B532,'3日'!$C:$C,汇总!$A532)</f>
        <v>5</v>
      </c>
      <c r="G532">
        <f>SUMIFS('4日'!$A:$A,'4日'!$B:$B,$B532,'4日'!$C:$C,汇总!$A532)</f>
        <v>3</v>
      </c>
      <c r="H532">
        <f>SUMIFS('5日'!$A:$A,'5日'!$B:$B,$B532,'5日'!$C:$C,汇总!$A532)</f>
        <v>1</v>
      </c>
      <c r="I532">
        <f>SUMIFS('6日'!$A:$A,'6日'!$B:$B,$B532,'6日'!$C:$C,汇总!$A532)</f>
        <v>2</v>
      </c>
      <c r="J532">
        <f>SUMIFS('7日'!$A:$A,'7日'!$B:$B,$B532,'7日'!$C:$C,汇总!$A532)</f>
        <v>1</v>
      </c>
      <c r="K532" s="2" t="str">
        <f t="shared" si="65"/>
        <v>(993M)samsung SM-G900F</v>
      </c>
      <c r="L532" s="2">
        <f t="shared" si="66"/>
        <v>0.26315789473684209</v>
      </c>
      <c r="M532" s="2">
        <f t="shared" si="67"/>
        <v>0.10526315789473684</v>
      </c>
      <c r="N532" s="2">
        <f t="shared" si="68"/>
        <v>0.13157894736842105</v>
      </c>
      <c r="O532" s="2">
        <f t="shared" si="69"/>
        <v>7.8947368421052627E-2</v>
      </c>
      <c r="P532" s="2">
        <f t="shared" si="70"/>
        <v>2.6315789473684209E-2</v>
      </c>
      <c r="Q532" s="2">
        <f t="shared" si="71"/>
        <v>5.2631578947368418E-2</v>
      </c>
      <c r="R532" s="2">
        <f t="shared" si="72"/>
        <v>2.6315789473684209E-2</v>
      </c>
    </row>
    <row r="533" spans="1:18" ht="15">
      <c r="A533">
        <v>1879</v>
      </c>
      <c r="B533" t="s">
        <v>302</v>
      </c>
      <c r="C533" s="1">
        <v>37</v>
      </c>
      <c r="D533">
        <f>SUMIFS(次日!$A:$A,次日!$B:$B,$B533,次日!$C:$C,汇总!$A533)</f>
        <v>16</v>
      </c>
      <c r="E533">
        <f>SUMIFS('2日'!$A:$A,'2日'!$B:$B,$B533,'2日'!$C:$C,汇总!$A533)</f>
        <v>9</v>
      </c>
      <c r="F533">
        <f>SUMIFS('3日'!$A:$A,'3日'!$B:$B,$B533,'3日'!$C:$C,汇总!$A533)</f>
        <v>1</v>
      </c>
      <c r="G533">
        <f>SUMIFS('4日'!$A:$A,'4日'!$B:$B,$B533,'4日'!$C:$C,汇总!$A533)</f>
        <v>4</v>
      </c>
      <c r="H533">
        <f>SUMIFS('5日'!$A:$A,'5日'!$B:$B,$B533,'5日'!$C:$C,汇总!$A533)</f>
        <v>5</v>
      </c>
      <c r="I533">
        <f>SUMIFS('6日'!$A:$A,'6日'!$B:$B,$B533,'6日'!$C:$C,汇总!$A533)</f>
        <v>4</v>
      </c>
      <c r="J533">
        <f>SUMIFS('7日'!$A:$A,'7日'!$B:$B,$B533,'7日'!$C:$C,汇总!$A533)</f>
        <v>5</v>
      </c>
      <c r="K533" s="2" t="str">
        <f t="shared" si="65"/>
        <v>(1879M)GiONEE GN9000L</v>
      </c>
      <c r="L533" s="2">
        <f t="shared" si="66"/>
        <v>0.43243243243243246</v>
      </c>
      <c r="M533" s="2">
        <f t="shared" si="67"/>
        <v>0.24324324324324326</v>
      </c>
      <c r="N533" s="2">
        <f t="shared" si="68"/>
        <v>2.7027027027027029E-2</v>
      </c>
      <c r="O533" s="2">
        <f t="shared" si="69"/>
        <v>0.10810810810810811</v>
      </c>
      <c r="P533" s="2">
        <f t="shared" si="70"/>
        <v>0.13513513513513514</v>
      </c>
      <c r="Q533" s="2">
        <f t="shared" si="71"/>
        <v>0.10810810810810811</v>
      </c>
      <c r="R533" s="2">
        <f t="shared" si="72"/>
        <v>0.13513513513513514</v>
      </c>
    </row>
    <row r="534" spans="1:18" ht="15">
      <c r="A534">
        <v>919</v>
      </c>
      <c r="B534" t="s">
        <v>288</v>
      </c>
      <c r="C534" s="1">
        <v>37</v>
      </c>
      <c r="D534">
        <f>SUMIFS(次日!$A:$A,次日!$B:$B,$B534,次日!$C:$C,汇总!$A534)</f>
        <v>9</v>
      </c>
      <c r="E534">
        <f>SUMIFS('2日'!$A:$A,'2日'!$B:$B,$B534,'2日'!$C:$C,汇总!$A534)</f>
        <v>7</v>
      </c>
      <c r="F534">
        <f>SUMIFS('3日'!$A:$A,'3日'!$B:$B,$B534,'3日'!$C:$C,汇总!$A534)</f>
        <v>3</v>
      </c>
      <c r="G534">
        <f>SUMIFS('4日'!$A:$A,'4日'!$B:$B,$B534,'4日'!$C:$C,汇总!$A534)</f>
        <v>1</v>
      </c>
      <c r="H534">
        <f>SUMIFS('5日'!$A:$A,'5日'!$B:$B,$B534,'5日'!$C:$C,汇总!$A534)</f>
        <v>3</v>
      </c>
      <c r="I534">
        <f>SUMIFS('6日'!$A:$A,'6日'!$B:$B,$B534,'6日'!$C:$C,汇总!$A534)</f>
        <v>2</v>
      </c>
      <c r="J534">
        <f>SUMIFS('7日'!$A:$A,'7日'!$B:$B,$B534,'7日'!$C:$C,汇总!$A534)</f>
        <v>1</v>
      </c>
      <c r="K534" s="2" t="str">
        <f t="shared" si="65"/>
        <v>(919M)HUASEN Bestsonny_LT988</v>
      </c>
      <c r="L534" s="2">
        <f t="shared" si="66"/>
        <v>0.24324324324324326</v>
      </c>
      <c r="M534" s="2">
        <f t="shared" si="67"/>
        <v>0.1891891891891892</v>
      </c>
      <c r="N534" s="2">
        <f t="shared" si="68"/>
        <v>8.1081081081081086E-2</v>
      </c>
      <c r="O534" s="2">
        <f t="shared" si="69"/>
        <v>2.7027027027027029E-2</v>
      </c>
      <c r="P534" s="2">
        <f t="shared" si="70"/>
        <v>8.1081081081081086E-2</v>
      </c>
      <c r="Q534" s="2">
        <f t="shared" si="71"/>
        <v>5.4054054054054057E-2</v>
      </c>
      <c r="R534" s="2">
        <f t="shared" si="72"/>
        <v>2.7027027027027029E-2</v>
      </c>
    </row>
    <row r="535" spans="1:18" ht="15">
      <c r="A535">
        <v>814</v>
      </c>
      <c r="B535" t="s">
        <v>377</v>
      </c>
      <c r="C535" s="1">
        <v>37</v>
      </c>
      <c r="D535">
        <f>SUMIFS(次日!$A:$A,次日!$B:$B,$B535,次日!$C:$C,汇总!$A535)</f>
        <v>0</v>
      </c>
      <c r="E535">
        <f>SUMIFS('2日'!$A:$A,'2日'!$B:$B,$B535,'2日'!$C:$C,汇总!$A535)</f>
        <v>0</v>
      </c>
      <c r="F535">
        <f>SUMIFS('3日'!$A:$A,'3日'!$B:$B,$B535,'3日'!$C:$C,汇总!$A535)</f>
        <v>0</v>
      </c>
      <c r="G535">
        <f>SUMIFS('4日'!$A:$A,'4日'!$B:$B,$B535,'4日'!$C:$C,汇总!$A535)</f>
        <v>0</v>
      </c>
      <c r="H535">
        <f>SUMIFS('5日'!$A:$A,'5日'!$B:$B,$B535,'5日'!$C:$C,汇总!$A535)</f>
        <v>0</v>
      </c>
      <c r="I535">
        <f>SUMIFS('6日'!$A:$A,'6日'!$B:$B,$B535,'6日'!$C:$C,汇总!$A535)</f>
        <v>0</v>
      </c>
      <c r="J535">
        <f>SUMIFS('7日'!$A:$A,'7日'!$B:$B,$B535,'7日'!$C:$C,汇总!$A535)</f>
        <v>0</v>
      </c>
      <c r="K535" s="2" t="str">
        <f t="shared" si="65"/>
        <v>(814M)HUAWEI G6-T00</v>
      </c>
      <c r="L535" s="2">
        <f t="shared" si="66"/>
        <v>0</v>
      </c>
      <c r="M535" s="2">
        <f t="shared" si="67"/>
        <v>0</v>
      </c>
      <c r="N535" s="2">
        <f t="shared" si="68"/>
        <v>0</v>
      </c>
      <c r="O535" s="2">
        <f t="shared" si="69"/>
        <v>0</v>
      </c>
      <c r="P535" s="2">
        <f t="shared" si="70"/>
        <v>0</v>
      </c>
      <c r="Q535" s="2">
        <f t="shared" si="71"/>
        <v>0</v>
      </c>
      <c r="R535" s="2">
        <f t="shared" si="72"/>
        <v>0</v>
      </c>
    </row>
    <row r="536" spans="1:18" ht="15">
      <c r="A536">
        <v>2881</v>
      </c>
      <c r="B536" t="s">
        <v>736</v>
      </c>
      <c r="C536" s="1">
        <v>37</v>
      </c>
      <c r="D536">
        <f>SUMIFS(次日!$A:$A,次日!$B:$B,$B536,次日!$C:$C,汇总!$A536)</f>
        <v>11</v>
      </c>
      <c r="E536">
        <f>SUMIFS('2日'!$A:$A,'2日'!$B:$B,$B536,'2日'!$C:$C,汇总!$A536)</f>
        <v>7</v>
      </c>
      <c r="F536">
        <f>SUMIFS('3日'!$A:$A,'3日'!$B:$B,$B536,'3日'!$C:$C,汇总!$A536)</f>
        <v>6</v>
      </c>
      <c r="G536">
        <f>SUMIFS('4日'!$A:$A,'4日'!$B:$B,$B536,'4日'!$C:$C,汇总!$A536)</f>
        <v>6</v>
      </c>
      <c r="H536">
        <f>SUMIFS('5日'!$A:$A,'5日'!$B:$B,$B536,'5日'!$C:$C,汇总!$A536)</f>
        <v>4</v>
      </c>
      <c r="I536">
        <f>SUMIFS('6日'!$A:$A,'6日'!$B:$B,$B536,'6日'!$C:$C,汇总!$A536)</f>
        <v>3</v>
      </c>
      <c r="J536">
        <f>SUMIFS('7日'!$A:$A,'7日'!$B:$B,$B536,'7日'!$C:$C,汇总!$A536)</f>
        <v>4</v>
      </c>
      <c r="K536" s="2" t="str">
        <f t="shared" si="65"/>
        <v>(2881M)HUAWEI HUAWEI NXT-CL00</v>
      </c>
      <c r="L536" s="2">
        <f t="shared" si="66"/>
        <v>0.29729729729729731</v>
      </c>
      <c r="M536" s="2">
        <f t="shared" si="67"/>
        <v>0.1891891891891892</v>
      </c>
      <c r="N536" s="2">
        <f t="shared" si="68"/>
        <v>0.16216216216216217</v>
      </c>
      <c r="O536" s="2">
        <f t="shared" si="69"/>
        <v>0.16216216216216217</v>
      </c>
      <c r="P536" s="2">
        <f t="shared" si="70"/>
        <v>0.10810810810810811</v>
      </c>
      <c r="Q536" s="2">
        <f t="shared" si="71"/>
        <v>8.1081081081081086E-2</v>
      </c>
      <c r="R536" s="2">
        <f t="shared" si="72"/>
        <v>0.10810810810810811</v>
      </c>
    </row>
    <row r="537" spans="1:18" ht="15">
      <c r="A537">
        <v>966</v>
      </c>
      <c r="B537" t="s">
        <v>437</v>
      </c>
      <c r="C537" s="1">
        <v>37</v>
      </c>
      <c r="D537">
        <f>SUMIFS(次日!$A:$A,次日!$B:$B,$B537,次日!$C:$C,汇总!$A537)</f>
        <v>10</v>
      </c>
      <c r="E537">
        <f>SUMIFS('2日'!$A:$A,'2日'!$B:$B,$B537,'2日'!$C:$C,汇总!$A537)</f>
        <v>3</v>
      </c>
      <c r="F537">
        <f>SUMIFS('3日'!$A:$A,'3日'!$B:$B,$B537,'3日'!$C:$C,汇总!$A537)</f>
        <v>4</v>
      </c>
      <c r="G537">
        <f>SUMIFS('4日'!$A:$A,'4日'!$B:$B,$B537,'4日'!$C:$C,汇总!$A537)</f>
        <v>4</v>
      </c>
      <c r="H537">
        <f>SUMIFS('5日'!$A:$A,'5日'!$B:$B,$B537,'5日'!$C:$C,汇总!$A537)</f>
        <v>2</v>
      </c>
      <c r="I537">
        <f>SUMIFS('6日'!$A:$A,'6日'!$B:$B,$B537,'6日'!$C:$C,汇总!$A537)</f>
        <v>2</v>
      </c>
      <c r="J537">
        <f>SUMIFS('7日'!$A:$A,'7日'!$B:$B,$B537,'7日'!$C:$C,汇总!$A537)</f>
        <v>3</v>
      </c>
      <c r="K537" s="2" t="str">
        <f t="shared" si="65"/>
        <v>(966M)HUAWEI Hol-T00</v>
      </c>
      <c r="L537" s="2">
        <f t="shared" si="66"/>
        <v>0.27027027027027029</v>
      </c>
      <c r="M537" s="2">
        <f t="shared" si="67"/>
        <v>8.1081081081081086E-2</v>
      </c>
      <c r="N537" s="2">
        <f t="shared" si="68"/>
        <v>0.10810810810810811</v>
      </c>
      <c r="O537" s="2">
        <f t="shared" si="69"/>
        <v>0.10810810810810811</v>
      </c>
      <c r="P537" s="2">
        <f t="shared" si="70"/>
        <v>5.4054054054054057E-2</v>
      </c>
      <c r="Q537" s="2">
        <f t="shared" si="71"/>
        <v>5.4054054054054057E-2</v>
      </c>
      <c r="R537" s="2">
        <f t="shared" si="72"/>
        <v>8.1081081081081086E-2</v>
      </c>
    </row>
    <row r="538" spans="1:18" ht="15">
      <c r="A538">
        <v>1850</v>
      </c>
      <c r="B538" t="s">
        <v>829</v>
      </c>
      <c r="C538" s="1">
        <v>37</v>
      </c>
      <c r="D538">
        <f>SUMIFS(次日!$A:$A,次日!$B:$B,$B538,次日!$C:$C,汇总!$A538)</f>
        <v>16</v>
      </c>
      <c r="E538">
        <f>SUMIFS('2日'!$A:$A,'2日'!$B:$B,$B538,'2日'!$C:$C,汇总!$A538)</f>
        <v>10</v>
      </c>
      <c r="F538">
        <f>SUMIFS('3日'!$A:$A,'3日'!$B:$B,$B538,'3日'!$C:$C,汇总!$A538)</f>
        <v>9</v>
      </c>
      <c r="G538">
        <f>SUMIFS('4日'!$A:$A,'4日'!$B:$B,$B538,'4日'!$C:$C,汇总!$A538)</f>
        <v>8</v>
      </c>
      <c r="H538">
        <f>SUMIFS('5日'!$A:$A,'5日'!$B:$B,$B538,'5日'!$C:$C,汇总!$A538)</f>
        <v>5</v>
      </c>
      <c r="I538">
        <f>SUMIFS('6日'!$A:$A,'6日'!$B:$B,$B538,'6日'!$C:$C,汇总!$A538)</f>
        <v>4</v>
      </c>
      <c r="J538">
        <f>SUMIFS('7日'!$A:$A,'7日'!$B:$B,$B538,'7日'!$C:$C,汇总!$A538)</f>
        <v>4</v>
      </c>
      <c r="K538" s="2" t="str">
        <f t="shared" si="65"/>
        <v>(1850M)Xiaomi MI 3W</v>
      </c>
      <c r="L538" s="2">
        <f t="shared" si="66"/>
        <v>0.43243243243243246</v>
      </c>
      <c r="M538" s="2">
        <f t="shared" si="67"/>
        <v>0.27027027027027029</v>
      </c>
      <c r="N538" s="2">
        <f t="shared" si="68"/>
        <v>0.24324324324324326</v>
      </c>
      <c r="O538" s="2">
        <f t="shared" si="69"/>
        <v>0.21621621621621623</v>
      </c>
      <c r="P538" s="2">
        <f t="shared" si="70"/>
        <v>0.13513513513513514</v>
      </c>
      <c r="Q538" s="2">
        <f t="shared" si="71"/>
        <v>0.10810810810810811</v>
      </c>
      <c r="R538" s="2">
        <f t="shared" si="72"/>
        <v>0.10810810810810811</v>
      </c>
    </row>
    <row r="539" spans="1:18" ht="15">
      <c r="A539">
        <v>1915</v>
      </c>
      <c r="B539" t="s">
        <v>405</v>
      </c>
      <c r="C539" s="1">
        <v>37</v>
      </c>
      <c r="D539">
        <f>SUMIFS(次日!$A:$A,次日!$B:$B,$B539,次日!$C:$C,汇总!$A539)</f>
        <v>11</v>
      </c>
      <c r="E539">
        <f>SUMIFS('2日'!$A:$A,'2日'!$B:$B,$B539,'2日'!$C:$C,汇总!$A539)</f>
        <v>4</v>
      </c>
      <c r="F539">
        <f>SUMIFS('3日'!$A:$A,'3日'!$B:$B,$B539,'3日'!$C:$C,汇总!$A539)</f>
        <v>3</v>
      </c>
      <c r="G539">
        <f>SUMIFS('4日'!$A:$A,'4日'!$B:$B,$B539,'4日'!$C:$C,汇总!$A539)</f>
        <v>4</v>
      </c>
      <c r="H539">
        <f>SUMIFS('5日'!$A:$A,'5日'!$B:$B,$B539,'5日'!$C:$C,汇总!$A539)</f>
        <v>2</v>
      </c>
      <c r="I539">
        <f>SUMIFS('6日'!$A:$A,'6日'!$B:$B,$B539,'6日'!$C:$C,汇总!$A539)</f>
        <v>0</v>
      </c>
      <c r="J539">
        <f>SUMIFS('7日'!$A:$A,'7日'!$B:$B,$B539,'7日'!$C:$C,汇总!$A539)</f>
        <v>0</v>
      </c>
      <c r="K539" s="2" t="str">
        <f t="shared" si="65"/>
        <v>(1915M)YuLong Coolpad 8675-FHD</v>
      </c>
      <c r="L539" s="2">
        <f t="shared" si="66"/>
        <v>0.29729729729729731</v>
      </c>
      <c r="M539" s="2">
        <f t="shared" si="67"/>
        <v>0.10810810810810811</v>
      </c>
      <c r="N539" s="2">
        <f t="shared" si="68"/>
        <v>8.1081081081081086E-2</v>
      </c>
      <c r="O539" s="2">
        <f t="shared" si="69"/>
        <v>0.10810810810810811</v>
      </c>
      <c r="P539" s="2">
        <f t="shared" si="70"/>
        <v>5.4054054054054057E-2</v>
      </c>
      <c r="Q539" s="2">
        <f t="shared" si="71"/>
        <v>0</v>
      </c>
      <c r="R539" s="2">
        <f t="shared" si="72"/>
        <v>0</v>
      </c>
    </row>
    <row r="540" spans="1:18" ht="15">
      <c r="A540">
        <v>1891</v>
      </c>
      <c r="B540" t="s">
        <v>872</v>
      </c>
      <c r="C540" s="1">
        <v>37</v>
      </c>
      <c r="D540">
        <f>SUMIFS(次日!$A:$A,次日!$B:$B,$B540,次日!$C:$C,汇总!$A540)</f>
        <v>13</v>
      </c>
      <c r="E540">
        <f>SUMIFS('2日'!$A:$A,'2日'!$B:$B,$B540,'2日'!$C:$C,汇总!$A540)</f>
        <v>10</v>
      </c>
      <c r="F540">
        <f>SUMIFS('3日'!$A:$A,'3日'!$B:$B,$B540,'3日'!$C:$C,汇总!$A540)</f>
        <v>4</v>
      </c>
      <c r="G540">
        <f>SUMIFS('4日'!$A:$A,'4日'!$B:$B,$B540,'4日'!$C:$C,汇总!$A540)</f>
        <v>5</v>
      </c>
      <c r="H540">
        <f>SUMIFS('5日'!$A:$A,'5日'!$B:$B,$B540,'5日'!$C:$C,汇总!$A540)</f>
        <v>4</v>
      </c>
      <c r="I540">
        <f>SUMIFS('6日'!$A:$A,'6日'!$B:$B,$B540,'6日'!$C:$C,汇总!$A540)</f>
        <v>2</v>
      </c>
      <c r="J540">
        <f>SUMIFS('7日'!$A:$A,'7日'!$B:$B,$B540,'7日'!$C:$C,汇总!$A540)</f>
        <v>3</v>
      </c>
      <c r="K540" s="2" t="str">
        <f t="shared" si="65"/>
        <v>(1891M)samsung SM-A5009</v>
      </c>
      <c r="L540" s="2">
        <f t="shared" si="66"/>
        <v>0.35135135135135137</v>
      </c>
      <c r="M540" s="2">
        <f t="shared" si="67"/>
        <v>0.27027027027027029</v>
      </c>
      <c r="N540" s="2">
        <f t="shared" si="68"/>
        <v>0.10810810810810811</v>
      </c>
      <c r="O540" s="2">
        <f t="shared" si="69"/>
        <v>0.13513513513513514</v>
      </c>
      <c r="P540" s="2">
        <f t="shared" si="70"/>
        <v>0.10810810810810811</v>
      </c>
      <c r="Q540" s="2">
        <f t="shared" si="71"/>
        <v>5.4054054054054057E-2</v>
      </c>
      <c r="R540" s="2">
        <f t="shared" si="72"/>
        <v>8.1081081081081086E-2</v>
      </c>
    </row>
    <row r="541" spans="1:18" ht="15">
      <c r="A541">
        <v>928</v>
      </c>
      <c r="B541" t="s">
        <v>797</v>
      </c>
      <c r="C541" s="1">
        <v>36</v>
      </c>
      <c r="D541">
        <f>SUMIFS(次日!$A:$A,次日!$B:$B,$B541,次日!$C:$C,汇总!$A541)</f>
        <v>9</v>
      </c>
      <c r="E541">
        <f>SUMIFS('2日'!$A:$A,'2日'!$B:$B,$B541,'2日'!$C:$C,汇总!$A541)</f>
        <v>3</v>
      </c>
      <c r="F541">
        <f>SUMIFS('3日'!$A:$A,'3日'!$B:$B,$B541,'3日'!$C:$C,汇总!$A541)</f>
        <v>2</v>
      </c>
      <c r="G541">
        <f>SUMIFS('4日'!$A:$A,'4日'!$B:$B,$B541,'4日'!$C:$C,汇总!$A541)</f>
        <v>1</v>
      </c>
      <c r="H541">
        <f>SUMIFS('5日'!$A:$A,'5日'!$B:$B,$B541,'5日'!$C:$C,汇总!$A541)</f>
        <v>1</v>
      </c>
      <c r="I541">
        <f>SUMIFS('6日'!$A:$A,'6日'!$B:$B,$B541,'6日'!$C:$C,汇总!$A541)</f>
        <v>1</v>
      </c>
      <c r="J541">
        <f>SUMIFS('7日'!$A:$A,'7日'!$B:$B,$B541,'7日'!$C:$C,汇总!$A541)</f>
        <v>2</v>
      </c>
      <c r="K541" s="2" t="str">
        <f t="shared" si="65"/>
        <v>(928M)GIONEE F100</v>
      </c>
      <c r="L541" s="2">
        <f t="shared" si="66"/>
        <v>0.25</v>
      </c>
      <c r="M541" s="2">
        <f t="shared" si="67"/>
        <v>8.3333333333333329E-2</v>
      </c>
      <c r="N541" s="2">
        <f t="shared" si="68"/>
        <v>5.5555555555555552E-2</v>
      </c>
      <c r="O541" s="2">
        <f t="shared" si="69"/>
        <v>2.7777777777777776E-2</v>
      </c>
      <c r="P541" s="2">
        <f t="shared" si="70"/>
        <v>2.7777777777777776E-2</v>
      </c>
      <c r="Q541" s="2">
        <f t="shared" si="71"/>
        <v>2.7777777777777776E-2</v>
      </c>
      <c r="R541" s="2">
        <f t="shared" si="72"/>
        <v>5.5555555555555552E-2</v>
      </c>
    </row>
    <row r="542" spans="1:18" ht="15">
      <c r="A542">
        <v>975</v>
      </c>
      <c r="B542" t="s">
        <v>105</v>
      </c>
      <c r="C542" s="1">
        <v>36</v>
      </c>
      <c r="D542">
        <f>SUMIFS(次日!$A:$A,次日!$B:$B,$B542,次日!$C:$C,汇总!$A542)</f>
        <v>4</v>
      </c>
      <c r="E542">
        <f>SUMIFS('2日'!$A:$A,'2日'!$B:$B,$B542,'2日'!$C:$C,汇总!$A542)</f>
        <v>0</v>
      </c>
      <c r="F542">
        <f>SUMIFS('3日'!$A:$A,'3日'!$B:$B,$B542,'3日'!$C:$C,汇总!$A542)</f>
        <v>0</v>
      </c>
      <c r="G542">
        <f>SUMIFS('4日'!$A:$A,'4日'!$B:$B,$B542,'4日'!$C:$C,汇总!$A542)</f>
        <v>0</v>
      </c>
      <c r="H542">
        <f>SUMIFS('5日'!$A:$A,'5日'!$B:$B,$B542,'5日'!$C:$C,汇总!$A542)</f>
        <v>0</v>
      </c>
      <c r="I542">
        <f>SUMIFS('6日'!$A:$A,'6日'!$B:$B,$B542,'6日'!$C:$C,汇总!$A542)</f>
        <v>0</v>
      </c>
      <c r="J542">
        <f>SUMIFS('7日'!$A:$A,'7日'!$B:$B,$B542,'7日'!$C:$C,汇总!$A542)</f>
        <v>1</v>
      </c>
      <c r="K542" s="2" t="str">
        <f t="shared" si="65"/>
        <v>(975M)HUAWEI HUAWEI G610-U00</v>
      </c>
      <c r="L542" s="2">
        <f t="shared" si="66"/>
        <v>0.1111111111111111</v>
      </c>
      <c r="M542" s="2">
        <f t="shared" si="67"/>
        <v>0</v>
      </c>
      <c r="N542" s="2">
        <f t="shared" si="68"/>
        <v>0</v>
      </c>
      <c r="O542" s="2">
        <f t="shared" si="69"/>
        <v>0</v>
      </c>
      <c r="P542" s="2">
        <f t="shared" si="70"/>
        <v>0</v>
      </c>
      <c r="Q542" s="2">
        <f t="shared" si="71"/>
        <v>0</v>
      </c>
      <c r="R542" s="2">
        <f t="shared" si="72"/>
        <v>2.7777777777777776E-2</v>
      </c>
    </row>
    <row r="543" spans="1:18" ht="15">
      <c r="A543">
        <v>898</v>
      </c>
      <c r="B543" t="s">
        <v>350</v>
      </c>
      <c r="C543" s="1">
        <v>36</v>
      </c>
      <c r="D543">
        <f>SUMIFS(次日!$A:$A,次日!$B:$B,$B543,次日!$C:$C,汇总!$A543)</f>
        <v>9</v>
      </c>
      <c r="E543">
        <f>SUMIFS('2日'!$A:$A,'2日'!$B:$B,$B543,'2日'!$C:$C,汇总!$A543)</f>
        <v>6</v>
      </c>
      <c r="F543">
        <f>SUMIFS('3日'!$A:$A,'3日'!$B:$B,$B543,'3日'!$C:$C,汇总!$A543)</f>
        <v>6</v>
      </c>
      <c r="G543">
        <f>SUMIFS('4日'!$A:$A,'4日'!$B:$B,$B543,'4日'!$C:$C,汇总!$A543)</f>
        <v>5</v>
      </c>
      <c r="H543">
        <f>SUMIFS('5日'!$A:$A,'5日'!$B:$B,$B543,'5日'!$C:$C,汇总!$A543)</f>
        <v>6</v>
      </c>
      <c r="I543">
        <f>SUMIFS('6日'!$A:$A,'6日'!$B:$B,$B543,'6日'!$C:$C,汇总!$A543)</f>
        <v>3</v>
      </c>
      <c r="J543">
        <f>SUMIFS('7日'!$A:$A,'7日'!$B:$B,$B543,'7日'!$C:$C,汇总!$A543)</f>
        <v>4</v>
      </c>
      <c r="K543" s="2" t="str">
        <f t="shared" si="65"/>
        <v>(898M)OPPO 3007</v>
      </c>
      <c r="L543" s="2">
        <f t="shared" si="66"/>
        <v>0.25</v>
      </c>
      <c r="M543" s="2">
        <f t="shared" si="67"/>
        <v>0.16666666666666666</v>
      </c>
      <c r="N543" s="2">
        <f t="shared" si="68"/>
        <v>0.16666666666666666</v>
      </c>
      <c r="O543" s="2">
        <f t="shared" si="69"/>
        <v>0.1388888888888889</v>
      </c>
      <c r="P543" s="2">
        <f t="shared" si="70"/>
        <v>0.16666666666666666</v>
      </c>
      <c r="Q543" s="2">
        <f t="shared" si="71"/>
        <v>8.3333333333333329E-2</v>
      </c>
      <c r="R543" s="2">
        <f t="shared" si="72"/>
        <v>0.1111111111111111</v>
      </c>
    </row>
    <row r="544" spans="1:18" ht="15">
      <c r="A544">
        <v>1880</v>
      </c>
      <c r="B544" t="s">
        <v>936</v>
      </c>
      <c r="C544" s="1">
        <v>36</v>
      </c>
      <c r="D544">
        <f>SUMIFS(次日!$A:$A,次日!$B:$B,$B544,次日!$C:$C,汇总!$A544)</f>
        <v>13</v>
      </c>
      <c r="E544">
        <f>SUMIFS('2日'!$A:$A,'2日'!$B:$B,$B544,'2日'!$C:$C,汇总!$A544)</f>
        <v>8</v>
      </c>
      <c r="F544">
        <f>SUMIFS('3日'!$A:$A,'3日'!$B:$B,$B544,'3日'!$C:$C,汇总!$A544)</f>
        <v>4</v>
      </c>
      <c r="G544">
        <f>SUMIFS('4日'!$A:$A,'4日'!$B:$B,$B544,'4日'!$C:$C,汇总!$A544)</f>
        <v>3</v>
      </c>
      <c r="H544">
        <f>SUMIFS('5日'!$A:$A,'5日'!$B:$B,$B544,'5日'!$C:$C,汇总!$A544)</f>
        <v>3</v>
      </c>
      <c r="I544">
        <f>SUMIFS('6日'!$A:$A,'6日'!$B:$B,$B544,'6日'!$C:$C,汇总!$A544)</f>
        <v>4</v>
      </c>
      <c r="J544">
        <f>SUMIFS('7日'!$A:$A,'7日'!$B:$B,$B544,'7日'!$C:$C,汇总!$A544)</f>
        <v>4</v>
      </c>
      <c r="K544" s="2" t="str">
        <f t="shared" si="65"/>
        <v>(1880M)QiKU 8676-M01</v>
      </c>
      <c r="L544" s="2">
        <f t="shared" si="66"/>
        <v>0.3611111111111111</v>
      </c>
      <c r="M544" s="2">
        <f t="shared" si="67"/>
        <v>0.22222222222222221</v>
      </c>
      <c r="N544" s="2">
        <f t="shared" si="68"/>
        <v>0.1111111111111111</v>
      </c>
      <c r="O544" s="2">
        <f t="shared" si="69"/>
        <v>8.3333333333333329E-2</v>
      </c>
      <c r="P544" s="2">
        <f t="shared" si="70"/>
        <v>8.3333333333333329E-2</v>
      </c>
      <c r="Q544" s="2">
        <f t="shared" si="71"/>
        <v>0.1111111111111111</v>
      </c>
      <c r="R544" s="2">
        <f t="shared" si="72"/>
        <v>0.1111111111111111</v>
      </c>
    </row>
    <row r="545" spans="1:18" ht="15">
      <c r="A545">
        <v>1862</v>
      </c>
      <c r="B545" t="s">
        <v>1038</v>
      </c>
      <c r="C545" s="1">
        <v>36</v>
      </c>
      <c r="D545">
        <f>SUMIFS(次日!$A:$A,次日!$B:$B,$B545,次日!$C:$C,汇总!$A545)</f>
        <v>14</v>
      </c>
      <c r="E545">
        <f>SUMIFS('2日'!$A:$A,'2日'!$B:$B,$B545,'2日'!$C:$C,汇总!$A545)</f>
        <v>10</v>
      </c>
      <c r="F545">
        <f>SUMIFS('3日'!$A:$A,'3日'!$B:$B,$B545,'3日'!$C:$C,汇总!$A545)</f>
        <v>7</v>
      </c>
      <c r="G545">
        <f>SUMIFS('4日'!$A:$A,'4日'!$B:$B,$B545,'4日'!$C:$C,汇总!$A545)</f>
        <v>8</v>
      </c>
      <c r="H545">
        <f>SUMIFS('5日'!$A:$A,'5日'!$B:$B,$B545,'5日'!$C:$C,汇总!$A545)</f>
        <v>5</v>
      </c>
      <c r="I545">
        <f>SUMIFS('6日'!$A:$A,'6日'!$B:$B,$B545,'6日'!$C:$C,汇总!$A545)</f>
        <v>4</v>
      </c>
      <c r="J545">
        <f>SUMIFS('7日'!$A:$A,'7日'!$B:$B,$B545,'7日'!$C:$C,汇总!$A545)</f>
        <v>4</v>
      </c>
      <c r="K545" s="2" t="str">
        <f t="shared" si="65"/>
        <v>(1862M)nubia NX507J</v>
      </c>
      <c r="L545" s="2">
        <f t="shared" si="66"/>
        <v>0.3888888888888889</v>
      </c>
      <c r="M545" s="2">
        <f t="shared" si="67"/>
        <v>0.27777777777777779</v>
      </c>
      <c r="N545" s="2">
        <f t="shared" si="68"/>
        <v>0.19444444444444445</v>
      </c>
      <c r="O545" s="2">
        <f t="shared" si="69"/>
        <v>0.22222222222222221</v>
      </c>
      <c r="P545" s="2">
        <f t="shared" si="70"/>
        <v>0.1388888888888889</v>
      </c>
      <c r="Q545" s="2">
        <f t="shared" si="71"/>
        <v>0.1111111111111111</v>
      </c>
      <c r="R545" s="2">
        <f t="shared" si="72"/>
        <v>0.1111111111111111</v>
      </c>
    </row>
    <row r="546" spans="1:18" ht="15">
      <c r="A546">
        <v>2792</v>
      </c>
      <c r="B546" t="s">
        <v>1062</v>
      </c>
      <c r="C546" s="1">
        <v>35</v>
      </c>
      <c r="D546">
        <f>SUMIFS(次日!$A:$A,次日!$B:$B,$B546,次日!$C:$C,汇总!$A546)</f>
        <v>17</v>
      </c>
      <c r="E546">
        <f>SUMIFS('2日'!$A:$A,'2日'!$B:$B,$B546,'2日'!$C:$C,汇总!$A546)</f>
        <v>15</v>
      </c>
      <c r="F546">
        <f>SUMIFS('3日'!$A:$A,'3日'!$B:$B,$B546,'3日'!$C:$C,汇总!$A546)</f>
        <v>8</v>
      </c>
      <c r="G546">
        <f>SUMIFS('4日'!$A:$A,'4日'!$B:$B,$B546,'4日'!$C:$C,汇总!$A546)</f>
        <v>7</v>
      </c>
      <c r="H546">
        <f>SUMIFS('5日'!$A:$A,'5日'!$B:$B,$B546,'5日'!$C:$C,汇总!$A546)</f>
        <v>5</v>
      </c>
      <c r="I546">
        <f>SUMIFS('6日'!$A:$A,'6日'!$B:$B,$B546,'6日'!$C:$C,汇总!$A546)</f>
        <v>4</v>
      </c>
      <c r="J546">
        <f>SUMIFS('7日'!$A:$A,'7日'!$B:$B,$B546,'7日'!$C:$C,汇总!$A546)</f>
        <v>2</v>
      </c>
      <c r="K546" s="2" t="str">
        <f t="shared" si="65"/>
        <v>(2792M)HUAWEI HUAWEI GRA-UL00</v>
      </c>
      <c r="L546" s="2">
        <f t="shared" si="66"/>
        <v>0.48571428571428571</v>
      </c>
      <c r="M546" s="2">
        <f t="shared" si="67"/>
        <v>0.42857142857142855</v>
      </c>
      <c r="N546" s="2">
        <f t="shared" si="68"/>
        <v>0.22857142857142856</v>
      </c>
      <c r="O546" s="2">
        <f t="shared" si="69"/>
        <v>0.2</v>
      </c>
      <c r="P546" s="2">
        <f t="shared" si="70"/>
        <v>0.14285714285714285</v>
      </c>
      <c r="Q546" s="2">
        <f t="shared" si="71"/>
        <v>0.11428571428571428</v>
      </c>
      <c r="R546" s="2">
        <f t="shared" si="72"/>
        <v>5.7142857142857141E-2</v>
      </c>
    </row>
    <row r="547" spans="1:18" ht="15">
      <c r="A547">
        <v>960</v>
      </c>
      <c r="B547" t="s">
        <v>1069</v>
      </c>
      <c r="C547" s="1">
        <v>35</v>
      </c>
      <c r="D547">
        <f>SUMIFS(次日!$A:$A,次日!$B:$B,$B547,次日!$C:$C,汇总!$A547)</f>
        <v>9</v>
      </c>
      <c r="E547">
        <f>SUMIFS('2日'!$A:$A,'2日'!$B:$B,$B547,'2日'!$C:$C,汇总!$A547)</f>
        <v>2</v>
      </c>
      <c r="F547">
        <f>SUMIFS('3日'!$A:$A,'3日'!$B:$B,$B547,'3日'!$C:$C,汇总!$A547)</f>
        <v>2</v>
      </c>
      <c r="G547">
        <f>SUMIFS('4日'!$A:$A,'4日'!$B:$B,$B547,'4日'!$C:$C,汇总!$A547)</f>
        <v>4</v>
      </c>
      <c r="H547">
        <f>SUMIFS('5日'!$A:$A,'5日'!$B:$B,$B547,'5日'!$C:$C,汇总!$A547)</f>
        <v>2</v>
      </c>
      <c r="I547">
        <f>SUMIFS('6日'!$A:$A,'6日'!$B:$B,$B547,'6日'!$C:$C,汇总!$A547)</f>
        <v>2</v>
      </c>
      <c r="J547">
        <f>SUMIFS('7日'!$A:$A,'7日'!$B:$B,$B547,'7日'!$C:$C,汇总!$A547)</f>
        <v>2</v>
      </c>
      <c r="K547" s="2" t="str">
        <f t="shared" si="65"/>
        <v>(960M)OPPO R829T</v>
      </c>
      <c r="L547" s="2">
        <f t="shared" si="66"/>
        <v>0.25714285714285712</v>
      </c>
      <c r="M547" s="2">
        <f t="shared" si="67"/>
        <v>5.7142857142857141E-2</v>
      </c>
      <c r="N547" s="2">
        <f t="shared" si="68"/>
        <v>5.7142857142857141E-2</v>
      </c>
      <c r="O547" s="2">
        <f t="shared" si="69"/>
        <v>0.11428571428571428</v>
      </c>
      <c r="P547" s="2">
        <f t="shared" si="70"/>
        <v>5.7142857142857141E-2</v>
      </c>
      <c r="Q547" s="2">
        <f t="shared" si="71"/>
        <v>5.7142857142857141E-2</v>
      </c>
      <c r="R547" s="2">
        <f t="shared" si="72"/>
        <v>5.7142857142857141E-2</v>
      </c>
    </row>
    <row r="548" spans="1:18" ht="15">
      <c r="A548">
        <v>963</v>
      </c>
      <c r="B548" t="s">
        <v>117</v>
      </c>
      <c r="C548" s="1">
        <v>35</v>
      </c>
      <c r="D548">
        <f>SUMIFS(次日!$A:$A,次日!$B:$B,$B548,次日!$C:$C,汇总!$A548)</f>
        <v>7</v>
      </c>
      <c r="E548">
        <f>SUMIFS('2日'!$A:$A,'2日'!$B:$B,$B548,'2日'!$C:$C,汇总!$A548)</f>
        <v>4</v>
      </c>
      <c r="F548">
        <f>SUMIFS('3日'!$A:$A,'3日'!$B:$B,$B548,'3日'!$C:$C,汇总!$A548)</f>
        <v>4</v>
      </c>
      <c r="G548">
        <f>SUMIFS('4日'!$A:$A,'4日'!$B:$B,$B548,'4日'!$C:$C,汇总!$A548)</f>
        <v>4</v>
      </c>
      <c r="H548">
        <f>SUMIFS('5日'!$A:$A,'5日'!$B:$B,$B548,'5日'!$C:$C,汇总!$A548)</f>
        <v>3</v>
      </c>
      <c r="I548">
        <f>SUMIFS('6日'!$A:$A,'6日'!$B:$B,$B548,'6日'!$C:$C,汇总!$A548)</f>
        <v>3</v>
      </c>
      <c r="J548">
        <f>SUMIFS('7日'!$A:$A,'7日'!$B:$B,$B548,'7日'!$C:$C,汇总!$A548)</f>
        <v>2</v>
      </c>
      <c r="K548" s="2" t="str">
        <f t="shared" si="65"/>
        <v>(963M)Xiaomi 2014501</v>
      </c>
      <c r="L548" s="2">
        <f t="shared" si="66"/>
        <v>0.2</v>
      </c>
      <c r="M548" s="2">
        <f t="shared" si="67"/>
        <v>0.11428571428571428</v>
      </c>
      <c r="N548" s="2">
        <f t="shared" si="68"/>
        <v>0.11428571428571428</v>
      </c>
      <c r="O548" s="2">
        <f t="shared" si="69"/>
        <v>0.11428571428571428</v>
      </c>
      <c r="P548" s="2">
        <f t="shared" si="70"/>
        <v>8.5714285714285715E-2</v>
      </c>
      <c r="Q548" s="2">
        <f t="shared" si="71"/>
        <v>8.5714285714285715E-2</v>
      </c>
      <c r="R548" s="2">
        <f t="shared" si="72"/>
        <v>5.7142857142857141E-2</v>
      </c>
    </row>
    <row r="549" spans="1:18" ht="15">
      <c r="A549">
        <v>1924</v>
      </c>
      <c r="B549" t="s">
        <v>46</v>
      </c>
      <c r="C549" s="1">
        <v>35</v>
      </c>
      <c r="D549">
        <f>SUMIFS(次日!$A:$A,次日!$B:$B,$B549,次日!$C:$C,汇总!$A549)</f>
        <v>16</v>
      </c>
      <c r="E549">
        <f>SUMIFS('2日'!$A:$A,'2日'!$B:$B,$B549,'2日'!$C:$C,汇总!$A549)</f>
        <v>8</v>
      </c>
      <c r="F549">
        <f>SUMIFS('3日'!$A:$A,'3日'!$B:$B,$B549,'3日'!$C:$C,汇总!$A549)</f>
        <v>4</v>
      </c>
      <c r="G549">
        <f>SUMIFS('4日'!$A:$A,'4日'!$B:$B,$B549,'4日'!$C:$C,汇总!$A549)</f>
        <v>4</v>
      </c>
      <c r="H549">
        <f>SUMIFS('5日'!$A:$A,'5日'!$B:$B,$B549,'5日'!$C:$C,汇总!$A549)</f>
        <v>5</v>
      </c>
      <c r="I549">
        <f>SUMIFS('6日'!$A:$A,'6日'!$B:$B,$B549,'6日'!$C:$C,汇总!$A549)</f>
        <v>2</v>
      </c>
      <c r="J549">
        <f>SUMIFS('7日'!$A:$A,'7日'!$B:$B,$B549,'7日'!$C:$C,汇总!$A549)</f>
        <v>2</v>
      </c>
      <c r="K549" s="2" t="str">
        <f t="shared" si="65"/>
        <v>(1924M)Xiaomi MI 2</v>
      </c>
      <c r="L549" s="2">
        <f t="shared" si="66"/>
        <v>0.45714285714285713</v>
      </c>
      <c r="M549" s="2">
        <f t="shared" si="67"/>
        <v>0.22857142857142856</v>
      </c>
      <c r="N549" s="2">
        <f t="shared" si="68"/>
        <v>0.11428571428571428</v>
      </c>
      <c r="O549" s="2">
        <f t="shared" si="69"/>
        <v>0.11428571428571428</v>
      </c>
      <c r="P549" s="2">
        <f t="shared" si="70"/>
        <v>0.14285714285714285</v>
      </c>
      <c r="Q549" s="2">
        <f t="shared" si="71"/>
        <v>5.7142857142857141E-2</v>
      </c>
      <c r="R549" s="2">
        <f t="shared" si="72"/>
        <v>5.7142857142857141E-2</v>
      </c>
    </row>
    <row r="550" spans="1:18" ht="15">
      <c r="A550">
        <v>1378</v>
      </c>
      <c r="B550" t="s">
        <v>512</v>
      </c>
      <c r="C550" s="1">
        <v>35</v>
      </c>
      <c r="D550">
        <f>SUMIFS(次日!$A:$A,次日!$B:$B,$B550,次日!$C:$C,汇总!$A550)</f>
        <v>8</v>
      </c>
      <c r="E550">
        <f>SUMIFS('2日'!$A:$A,'2日'!$B:$B,$B550,'2日'!$C:$C,汇总!$A550)</f>
        <v>5</v>
      </c>
      <c r="F550">
        <f>SUMIFS('3日'!$A:$A,'3日'!$B:$B,$B550,'3日'!$C:$C,汇总!$A550)</f>
        <v>3</v>
      </c>
      <c r="G550">
        <f>SUMIFS('4日'!$A:$A,'4日'!$B:$B,$B550,'4日'!$C:$C,汇总!$A550)</f>
        <v>1</v>
      </c>
      <c r="H550">
        <f>SUMIFS('5日'!$A:$A,'5日'!$B:$B,$B550,'5日'!$C:$C,汇总!$A550)</f>
        <v>3</v>
      </c>
      <c r="I550">
        <f>SUMIFS('6日'!$A:$A,'6日'!$B:$B,$B550,'6日'!$C:$C,汇总!$A550)</f>
        <v>2</v>
      </c>
      <c r="J550">
        <f>SUMIFS('7日'!$A:$A,'7日'!$B:$B,$B550,'7日'!$C:$C,汇总!$A550)</f>
        <v>2</v>
      </c>
      <c r="K550" s="2" t="str">
        <f t="shared" si="65"/>
        <v>(1378M)samsung GT-I9300I</v>
      </c>
      <c r="L550" s="2">
        <f t="shared" si="66"/>
        <v>0.22857142857142856</v>
      </c>
      <c r="M550" s="2">
        <f t="shared" si="67"/>
        <v>0.14285714285714285</v>
      </c>
      <c r="N550" s="2">
        <f t="shared" si="68"/>
        <v>8.5714285714285715E-2</v>
      </c>
      <c r="O550" s="2">
        <f t="shared" si="69"/>
        <v>2.8571428571428571E-2</v>
      </c>
      <c r="P550" s="2">
        <f t="shared" si="70"/>
        <v>8.5714285714285715E-2</v>
      </c>
      <c r="Q550" s="2">
        <f t="shared" si="71"/>
        <v>5.7142857142857141E-2</v>
      </c>
      <c r="R550" s="2">
        <f t="shared" si="72"/>
        <v>5.7142857142857141E-2</v>
      </c>
    </row>
    <row r="551" spans="1:18" ht="15">
      <c r="A551">
        <v>1819</v>
      </c>
      <c r="B551" t="s">
        <v>1214</v>
      </c>
      <c r="C551" s="1">
        <v>35</v>
      </c>
      <c r="D551">
        <f>SUMIFS(次日!$A:$A,次日!$B:$B,$B551,次日!$C:$C,汇总!$A551)</f>
        <v>10</v>
      </c>
      <c r="E551">
        <f>SUMIFS('2日'!$A:$A,'2日'!$B:$B,$B551,'2日'!$C:$C,汇总!$A551)</f>
        <v>5</v>
      </c>
      <c r="F551">
        <f>SUMIFS('3日'!$A:$A,'3日'!$B:$B,$B551,'3日'!$C:$C,汇总!$A551)</f>
        <v>5</v>
      </c>
      <c r="G551">
        <f>SUMIFS('4日'!$A:$A,'4日'!$B:$B,$B551,'4日'!$C:$C,汇总!$A551)</f>
        <v>4</v>
      </c>
      <c r="H551">
        <f>SUMIFS('5日'!$A:$A,'5日'!$B:$B,$B551,'5日'!$C:$C,汇总!$A551)</f>
        <v>4</v>
      </c>
      <c r="I551">
        <f>SUMIFS('6日'!$A:$A,'6日'!$B:$B,$B551,'6日'!$C:$C,汇总!$A551)</f>
        <v>3</v>
      </c>
      <c r="J551">
        <f>SUMIFS('7日'!$A:$A,'7日'!$B:$B,$B551,'7日'!$C:$C,汇总!$A551)</f>
        <v>3</v>
      </c>
      <c r="K551" s="2" t="str">
        <f t="shared" si="65"/>
        <v>(1819M)samsung GT-I9508V</v>
      </c>
      <c r="L551" s="2">
        <f t="shared" si="66"/>
        <v>0.2857142857142857</v>
      </c>
      <c r="M551" s="2">
        <f t="shared" si="67"/>
        <v>0.14285714285714285</v>
      </c>
      <c r="N551" s="2">
        <f t="shared" si="68"/>
        <v>0.14285714285714285</v>
      </c>
      <c r="O551" s="2">
        <f t="shared" si="69"/>
        <v>0.11428571428571428</v>
      </c>
      <c r="P551" s="2">
        <f t="shared" si="70"/>
        <v>0.11428571428571428</v>
      </c>
      <c r="Q551" s="2">
        <f t="shared" si="71"/>
        <v>8.5714285714285715E-2</v>
      </c>
      <c r="R551" s="2">
        <f t="shared" si="72"/>
        <v>8.5714285714285715E-2</v>
      </c>
    </row>
    <row r="552" spans="1:18" ht="15">
      <c r="A552">
        <v>2827</v>
      </c>
      <c r="B552" t="s">
        <v>51</v>
      </c>
      <c r="C552" s="1">
        <v>35</v>
      </c>
      <c r="D552">
        <f>SUMIFS(次日!$A:$A,次日!$B:$B,$B552,次日!$C:$C,汇总!$A552)</f>
        <v>18</v>
      </c>
      <c r="E552">
        <f>SUMIFS('2日'!$A:$A,'2日'!$B:$B,$B552,'2日'!$C:$C,汇总!$A552)</f>
        <v>11</v>
      </c>
      <c r="F552">
        <f>SUMIFS('3日'!$A:$A,'3日'!$B:$B,$B552,'3日'!$C:$C,汇总!$A552)</f>
        <v>9</v>
      </c>
      <c r="G552">
        <f>SUMIFS('4日'!$A:$A,'4日'!$B:$B,$B552,'4日'!$C:$C,汇总!$A552)</f>
        <v>8</v>
      </c>
      <c r="H552">
        <f>SUMIFS('5日'!$A:$A,'5日'!$B:$B,$B552,'5日'!$C:$C,汇总!$A552)</f>
        <v>8</v>
      </c>
      <c r="I552">
        <f>SUMIFS('6日'!$A:$A,'6日'!$B:$B,$B552,'6日'!$C:$C,汇总!$A552)</f>
        <v>8</v>
      </c>
      <c r="J552">
        <f>SUMIFS('7日'!$A:$A,'7日'!$B:$B,$B552,'7日'!$C:$C,汇总!$A552)</f>
        <v>6</v>
      </c>
      <c r="K552" s="2" t="str">
        <f t="shared" si="65"/>
        <v>(2827M)samsung SM-A9000</v>
      </c>
      <c r="L552" s="2">
        <f t="shared" si="66"/>
        <v>0.51428571428571423</v>
      </c>
      <c r="M552" s="2">
        <f t="shared" si="67"/>
        <v>0.31428571428571428</v>
      </c>
      <c r="N552" s="2">
        <f t="shared" si="68"/>
        <v>0.25714285714285712</v>
      </c>
      <c r="O552" s="2">
        <f t="shared" si="69"/>
        <v>0.22857142857142856</v>
      </c>
      <c r="P552" s="2">
        <f t="shared" si="70"/>
        <v>0.22857142857142856</v>
      </c>
      <c r="Q552" s="2">
        <f t="shared" si="71"/>
        <v>0.22857142857142856</v>
      </c>
      <c r="R552" s="2">
        <f t="shared" si="72"/>
        <v>0.17142857142857143</v>
      </c>
    </row>
    <row r="553" spans="1:18" ht="15">
      <c r="A553">
        <v>899</v>
      </c>
      <c r="B553" t="s">
        <v>782</v>
      </c>
      <c r="C553" s="1">
        <v>34</v>
      </c>
      <c r="D553">
        <f>SUMIFS(次日!$A:$A,次日!$B:$B,$B553,次日!$C:$C,汇总!$A553)</f>
        <v>12</v>
      </c>
      <c r="E553">
        <f>SUMIFS('2日'!$A:$A,'2日'!$B:$B,$B553,'2日'!$C:$C,汇总!$A553)</f>
        <v>5</v>
      </c>
      <c r="F553">
        <f>SUMIFS('3日'!$A:$A,'3日'!$B:$B,$B553,'3日'!$C:$C,汇总!$A553)</f>
        <v>5</v>
      </c>
      <c r="G553">
        <f>SUMIFS('4日'!$A:$A,'4日'!$B:$B,$B553,'4日'!$C:$C,汇总!$A553)</f>
        <v>4</v>
      </c>
      <c r="H553">
        <f>SUMIFS('5日'!$A:$A,'5日'!$B:$B,$B553,'5日'!$C:$C,汇总!$A553)</f>
        <v>5</v>
      </c>
      <c r="I553">
        <f>SUMIFS('6日'!$A:$A,'6日'!$B:$B,$B553,'6日'!$C:$C,汇总!$A553)</f>
        <v>4</v>
      </c>
      <c r="J553">
        <f>SUMIFS('7日'!$A:$A,'7日'!$B:$B,$B553,'7日'!$C:$C,汇总!$A553)</f>
        <v>3</v>
      </c>
      <c r="K553" s="2" t="str">
        <f t="shared" si="65"/>
        <v>(899M)HUAWEI HUAWEI G628-TL00</v>
      </c>
      <c r="L553" s="2">
        <f t="shared" si="66"/>
        <v>0.35294117647058826</v>
      </c>
      <c r="M553" s="2">
        <f t="shared" si="67"/>
        <v>0.14705882352941177</v>
      </c>
      <c r="N553" s="2">
        <f t="shared" si="68"/>
        <v>0.14705882352941177</v>
      </c>
      <c r="O553" s="2">
        <f t="shared" si="69"/>
        <v>0.11764705882352941</v>
      </c>
      <c r="P553" s="2">
        <f t="shared" si="70"/>
        <v>0.14705882352941177</v>
      </c>
      <c r="Q553" s="2">
        <f t="shared" si="71"/>
        <v>0.11764705882352941</v>
      </c>
      <c r="R553" s="2">
        <f t="shared" si="72"/>
        <v>8.8235294117647065E-2</v>
      </c>
    </row>
    <row r="554" spans="1:18" ht="15">
      <c r="A554">
        <v>3738</v>
      </c>
      <c r="B554" t="s">
        <v>1857</v>
      </c>
      <c r="C554" s="1">
        <v>34</v>
      </c>
      <c r="D554">
        <f>SUMIFS(次日!$A:$A,次日!$B:$B,$B554,次日!$C:$C,汇总!$A554)</f>
        <v>6</v>
      </c>
      <c r="E554">
        <f>SUMIFS('2日'!$A:$A,'2日'!$B:$B,$B554,'2日'!$C:$C,汇总!$A554)</f>
        <v>4</v>
      </c>
      <c r="F554">
        <f>SUMIFS('3日'!$A:$A,'3日'!$B:$B,$B554,'3日'!$C:$C,汇总!$A554)</f>
        <v>3</v>
      </c>
      <c r="G554">
        <f>SUMIFS('4日'!$A:$A,'4日'!$B:$B,$B554,'4日'!$C:$C,汇总!$A554)</f>
        <v>4</v>
      </c>
      <c r="H554">
        <f>SUMIFS('5日'!$A:$A,'5日'!$B:$B,$B554,'5日'!$C:$C,汇总!$A554)</f>
        <v>1</v>
      </c>
      <c r="I554">
        <f>SUMIFS('6日'!$A:$A,'6日'!$B:$B,$B554,'6日'!$C:$C,汇总!$A554)</f>
        <v>2</v>
      </c>
      <c r="J554">
        <f>SUMIFS('7日'!$A:$A,'7日'!$B:$B,$B554,'7日'!$C:$C,汇总!$A554)</f>
        <v>1</v>
      </c>
      <c r="K554" s="2" t="str">
        <f t="shared" si="65"/>
        <v>(3738M)HUAWEI VIE-AL10</v>
      </c>
      <c r="L554" s="2">
        <f t="shared" si="66"/>
        <v>0.17647058823529413</v>
      </c>
      <c r="M554" s="2">
        <f t="shared" si="67"/>
        <v>0.11764705882352941</v>
      </c>
      <c r="N554" s="2">
        <f t="shared" si="68"/>
        <v>8.8235294117647065E-2</v>
      </c>
      <c r="O554" s="2">
        <f t="shared" si="69"/>
        <v>0.11764705882352941</v>
      </c>
      <c r="P554" s="2">
        <f t="shared" si="70"/>
        <v>2.9411764705882353E-2</v>
      </c>
      <c r="Q554" s="2">
        <f t="shared" si="71"/>
        <v>5.8823529411764705E-2</v>
      </c>
      <c r="R554" s="2">
        <f t="shared" si="72"/>
        <v>2.9411764705882353E-2</v>
      </c>
    </row>
    <row r="555" spans="1:18" ht="15">
      <c r="A555">
        <v>1947</v>
      </c>
      <c r="B555" t="s">
        <v>1140</v>
      </c>
      <c r="C555" s="1">
        <v>34</v>
      </c>
      <c r="D555">
        <f>SUMIFS(次日!$A:$A,次日!$B:$B,$B555,次日!$C:$C,汇总!$A555)</f>
        <v>11</v>
      </c>
      <c r="E555">
        <f>SUMIFS('2日'!$A:$A,'2日'!$B:$B,$B555,'2日'!$C:$C,汇总!$A555)</f>
        <v>5</v>
      </c>
      <c r="F555">
        <f>SUMIFS('3日'!$A:$A,'3日'!$B:$B,$B555,'3日'!$C:$C,汇总!$A555)</f>
        <v>4</v>
      </c>
      <c r="G555">
        <f>SUMIFS('4日'!$A:$A,'4日'!$B:$B,$B555,'4日'!$C:$C,汇总!$A555)</f>
        <v>3</v>
      </c>
      <c r="H555">
        <f>SUMIFS('5日'!$A:$A,'5日'!$B:$B,$B555,'5日'!$C:$C,汇总!$A555)</f>
        <v>3</v>
      </c>
      <c r="I555">
        <f>SUMIFS('6日'!$A:$A,'6日'!$B:$B,$B555,'6日'!$C:$C,汇总!$A555)</f>
        <v>3</v>
      </c>
      <c r="J555">
        <f>SUMIFS('7日'!$A:$A,'7日'!$B:$B,$B555,'7日'!$C:$C,汇总!$A555)</f>
        <v>1</v>
      </c>
      <c r="K555" s="2" t="str">
        <f t="shared" si="65"/>
        <v>(1947M)Nokia N1</v>
      </c>
      <c r="L555" s="2">
        <f t="shared" si="66"/>
        <v>0.3235294117647059</v>
      </c>
      <c r="M555" s="2">
        <f t="shared" si="67"/>
        <v>0.14705882352941177</v>
      </c>
      <c r="N555" s="2">
        <f t="shared" si="68"/>
        <v>0.11764705882352941</v>
      </c>
      <c r="O555" s="2">
        <f t="shared" si="69"/>
        <v>8.8235294117647065E-2</v>
      </c>
      <c r="P555" s="2">
        <f t="shared" si="70"/>
        <v>8.8235294117647065E-2</v>
      </c>
      <c r="Q555" s="2">
        <f t="shared" si="71"/>
        <v>8.8235294117647065E-2</v>
      </c>
      <c r="R555" s="2">
        <f t="shared" si="72"/>
        <v>2.9411764705882353E-2</v>
      </c>
    </row>
    <row r="556" spans="1:18" ht="15">
      <c r="A556">
        <v>900</v>
      </c>
      <c r="B556" t="s">
        <v>540</v>
      </c>
      <c r="C556" s="1">
        <v>34</v>
      </c>
      <c r="D556">
        <f>SUMIFS(次日!$A:$A,次日!$B:$B,$B556,次日!$C:$C,汇总!$A556)</f>
        <v>11</v>
      </c>
      <c r="E556">
        <f>SUMIFS('2日'!$A:$A,'2日'!$B:$B,$B556,'2日'!$C:$C,汇总!$A556)</f>
        <v>2</v>
      </c>
      <c r="F556">
        <f>SUMIFS('3日'!$A:$A,'3日'!$B:$B,$B556,'3日'!$C:$C,汇总!$A556)</f>
        <v>1</v>
      </c>
      <c r="G556">
        <f>SUMIFS('4日'!$A:$A,'4日'!$B:$B,$B556,'4日'!$C:$C,汇总!$A556)</f>
        <v>3</v>
      </c>
      <c r="H556">
        <f>SUMIFS('5日'!$A:$A,'5日'!$B:$B,$B556,'5日'!$C:$C,汇总!$A556)</f>
        <v>3</v>
      </c>
      <c r="I556">
        <f>SUMIFS('6日'!$A:$A,'6日'!$B:$B,$B556,'6日'!$C:$C,汇总!$A556)</f>
        <v>2</v>
      </c>
      <c r="J556">
        <f>SUMIFS('7日'!$A:$A,'7日'!$B:$B,$B556,'7日'!$C:$C,汇总!$A556)</f>
        <v>3</v>
      </c>
      <c r="K556" s="2" t="str">
        <f t="shared" si="65"/>
        <v>(900M)OPPO A31t</v>
      </c>
      <c r="L556" s="2">
        <f t="shared" si="66"/>
        <v>0.3235294117647059</v>
      </c>
      <c r="M556" s="2">
        <f t="shared" si="67"/>
        <v>5.8823529411764705E-2</v>
      </c>
      <c r="N556" s="2">
        <f t="shared" si="68"/>
        <v>2.9411764705882353E-2</v>
      </c>
      <c r="O556" s="2">
        <f t="shared" si="69"/>
        <v>8.8235294117647065E-2</v>
      </c>
      <c r="P556" s="2">
        <f t="shared" si="70"/>
        <v>8.8235294117647065E-2</v>
      </c>
      <c r="Q556" s="2">
        <f t="shared" si="71"/>
        <v>5.8823529411764705E-2</v>
      </c>
      <c r="R556" s="2">
        <f t="shared" si="72"/>
        <v>8.8235294117647065E-2</v>
      </c>
    </row>
    <row r="557" spans="1:18" ht="15">
      <c r="A557">
        <v>1834</v>
      </c>
      <c r="B557" t="s">
        <v>1110</v>
      </c>
      <c r="C557" s="1">
        <v>34</v>
      </c>
      <c r="D557">
        <f>SUMIFS(次日!$A:$A,次日!$B:$B,$B557,次日!$C:$C,汇总!$A557)</f>
        <v>12</v>
      </c>
      <c r="E557">
        <f>SUMIFS('2日'!$A:$A,'2日'!$B:$B,$B557,'2日'!$C:$C,汇总!$A557)</f>
        <v>5</v>
      </c>
      <c r="F557">
        <f>SUMIFS('3日'!$A:$A,'3日'!$B:$B,$B557,'3日'!$C:$C,汇总!$A557)</f>
        <v>5</v>
      </c>
      <c r="G557">
        <f>SUMIFS('4日'!$A:$A,'4日'!$B:$B,$B557,'4日'!$C:$C,汇总!$A557)</f>
        <v>2</v>
      </c>
      <c r="H557">
        <f>SUMIFS('5日'!$A:$A,'5日'!$B:$B,$B557,'5日'!$C:$C,汇总!$A557)</f>
        <v>3</v>
      </c>
      <c r="I557">
        <f>SUMIFS('6日'!$A:$A,'6日'!$B:$B,$B557,'6日'!$C:$C,汇总!$A557)</f>
        <v>3</v>
      </c>
      <c r="J557">
        <f>SUMIFS('7日'!$A:$A,'7日'!$B:$B,$B557,'7日'!$C:$C,汇总!$A557)</f>
        <v>1</v>
      </c>
      <c r="K557" s="2" t="str">
        <f t="shared" si="65"/>
        <v>(1834M)OPPO N5207</v>
      </c>
      <c r="L557" s="2">
        <f t="shared" si="66"/>
        <v>0.35294117647058826</v>
      </c>
      <c r="M557" s="2">
        <f t="shared" si="67"/>
        <v>0.14705882352941177</v>
      </c>
      <c r="N557" s="2">
        <f t="shared" si="68"/>
        <v>0.14705882352941177</v>
      </c>
      <c r="O557" s="2">
        <f t="shared" si="69"/>
        <v>5.8823529411764705E-2</v>
      </c>
      <c r="P557" s="2">
        <f t="shared" si="70"/>
        <v>8.8235294117647065E-2</v>
      </c>
      <c r="Q557" s="2">
        <f t="shared" si="71"/>
        <v>8.8235294117647065E-2</v>
      </c>
      <c r="R557" s="2">
        <f t="shared" si="72"/>
        <v>2.9411764705882353E-2</v>
      </c>
    </row>
    <row r="558" spans="1:18" ht="15">
      <c r="A558">
        <v>3932</v>
      </c>
      <c r="B558" t="s">
        <v>277</v>
      </c>
      <c r="C558" s="1">
        <v>34</v>
      </c>
      <c r="D558">
        <f>SUMIFS(次日!$A:$A,次日!$B:$B,$B558,次日!$C:$C,汇总!$A558)</f>
        <v>16</v>
      </c>
      <c r="E558">
        <f>SUMIFS('2日'!$A:$A,'2日'!$B:$B,$B558,'2日'!$C:$C,汇总!$A558)</f>
        <v>11</v>
      </c>
      <c r="F558">
        <f>SUMIFS('3日'!$A:$A,'3日'!$B:$B,$B558,'3日'!$C:$C,汇总!$A558)</f>
        <v>8</v>
      </c>
      <c r="G558">
        <f>SUMIFS('4日'!$A:$A,'4日'!$B:$B,$B558,'4日'!$C:$C,汇总!$A558)</f>
        <v>7</v>
      </c>
      <c r="H558">
        <f>SUMIFS('5日'!$A:$A,'5日'!$B:$B,$B558,'5日'!$C:$C,汇总!$A558)</f>
        <v>4</v>
      </c>
      <c r="I558">
        <f>SUMIFS('6日'!$A:$A,'6日'!$B:$B,$B558,'6日'!$C:$C,汇总!$A558)</f>
        <v>6</v>
      </c>
      <c r="J558">
        <f>SUMIFS('7日'!$A:$A,'7日'!$B:$B,$B558,'7日'!$C:$C,汇总!$A558)</f>
        <v>4</v>
      </c>
      <c r="K558" s="2" t="str">
        <f t="shared" si="65"/>
        <v>(3932M)OPPO OPPO R7st</v>
      </c>
      <c r="L558" s="2">
        <f t="shared" si="66"/>
        <v>0.47058823529411764</v>
      </c>
      <c r="M558" s="2">
        <f t="shared" si="67"/>
        <v>0.3235294117647059</v>
      </c>
      <c r="N558" s="2">
        <f t="shared" si="68"/>
        <v>0.23529411764705882</v>
      </c>
      <c r="O558" s="2">
        <f t="shared" si="69"/>
        <v>0.20588235294117646</v>
      </c>
      <c r="P558" s="2">
        <f t="shared" si="70"/>
        <v>0.11764705882352941</v>
      </c>
      <c r="Q558" s="2">
        <f t="shared" si="71"/>
        <v>0.17647058823529413</v>
      </c>
      <c r="R558" s="2">
        <f t="shared" si="72"/>
        <v>0.11764705882352941</v>
      </c>
    </row>
    <row r="559" spans="1:18" ht="15">
      <c r="A559">
        <v>966</v>
      </c>
      <c r="B559" t="s">
        <v>38</v>
      </c>
      <c r="C559" s="1">
        <v>34</v>
      </c>
      <c r="D559">
        <f>SUMIFS(次日!$A:$A,次日!$B:$B,$B559,次日!$C:$C,汇总!$A559)</f>
        <v>4</v>
      </c>
      <c r="E559">
        <f>SUMIFS('2日'!$A:$A,'2日'!$B:$B,$B559,'2日'!$C:$C,汇总!$A559)</f>
        <v>3</v>
      </c>
      <c r="F559">
        <f>SUMIFS('3日'!$A:$A,'3日'!$B:$B,$B559,'3日'!$C:$C,汇总!$A559)</f>
        <v>0</v>
      </c>
      <c r="G559">
        <f>SUMIFS('4日'!$A:$A,'4日'!$B:$B,$B559,'4日'!$C:$C,汇总!$A559)</f>
        <v>0</v>
      </c>
      <c r="H559">
        <f>SUMIFS('5日'!$A:$A,'5日'!$B:$B,$B559,'5日'!$C:$C,汇总!$A559)</f>
        <v>0</v>
      </c>
      <c r="I559">
        <f>SUMIFS('6日'!$A:$A,'6日'!$B:$B,$B559,'6日'!$C:$C,汇总!$A559)</f>
        <v>1</v>
      </c>
      <c r="J559">
        <f>SUMIFS('7日'!$A:$A,'7日'!$B:$B,$B559,'7日'!$C:$C,汇总!$A559)</f>
        <v>0</v>
      </c>
      <c r="K559" s="2" t="str">
        <f t="shared" si="65"/>
        <v>(966M)Xiaomi 2014011</v>
      </c>
      <c r="L559" s="2">
        <f t="shared" si="66"/>
        <v>0.11764705882352941</v>
      </c>
      <c r="M559" s="2">
        <f t="shared" si="67"/>
        <v>8.8235294117647065E-2</v>
      </c>
      <c r="N559" s="2">
        <f t="shared" si="68"/>
        <v>0</v>
      </c>
      <c r="O559" s="2">
        <f t="shared" si="69"/>
        <v>0</v>
      </c>
      <c r="P559" s="2">
        <f t="shared" si="70"/>
        <v>0</v>
      </c>
      <c r="Q559" s="2">
        <f t="shared" si="71"/>
        <v>2.9411764705882353E-2</v>
      </c>
      <c r="R559" s="2">
        <f t="shared" si="72"/>
        <v>0</v>
      </c>
    </row>
    <row r="560" spans="1:18" ht="15">
      <c r="A560">
        <v>2864</v>
      </c>
      <c r="B560" t="s">
        <v>68</v>
      </c>
      <c r="C560" s="1">
        <v>34</v>
      </c>
      <c r="D560">
        <f>SUMIFS(次日!$A:$A,次日!$B:$B,$B560,次日!$C:$C,汇总!$A560)</f>
        <v>11</v>
      </c>
      <c r="E560">
        <f>SUMIFS('2日'!$A:$A,'2日'!$B:$B,$B560,'2日'!$C:$C,汇总!$A560)</f>
        <v>7</v>
      </c>
      <c r="F560">
        <f>SUMIFS('3日'!$A:$A,'3日'!$B:$B,$B560,'3日'!$C:$C,汇总!$A560)</f>
        <v>3</v>
      </c>
      <c r="G560">
        <f>SUMIFS('4日'!$A:$A,'4日'!$B:$B,$B560,'4日'!$C:$C,汇总!$A560)</f>
        <v>2</v>
      </c>
      <c r="H560">
        <f>SUMIFS('5日'!$A:$A,'5日'!$B:$B,$B560,'5日'!$C:$C,汇总!$A560)</f>
        <v>2</v>
      </c>
      <c r="I560">
        <f>SUMIFS('6日'!$A:$A,'6日'!$B:$B,$B560,'6日'!$C:$C,汇总!$A560)</f>
        <v>1</v>
      </c>
      <c r="J560">
        <f>SUMIFS('7日'!$A:$A,'7日'!$B:$B,$B560,'7日'!$C:$C,汇总!$A560)</f>
        <v>2</v>
      </c>
      <c r="K560" s="2" t="str">
        <f t="shared" si="65"/>
        <v>(2864M)Xiaomi MI 4LTE</v>
      </c>
      <c r="L560" s="2">
        <f t="shared" si="66"/>
        <v>0.3235294117647059</v>
      </c>
      <c r="M560" s="2">
        <f t="shared" si="67"/>
        <v>0.20588235294117646</v>
      </c>
      <c r="N560" s="2">
        <f t="shared" si="68"/>
        <v>8.8235294117647065E-2</v>
      </c>
      <c r="O560" s="2">
        <f t="shared" si="69"/>
        <v>5.8823529411764705E-2</v>
      </c>
      <c r="P560" s="2">
        <f t="shared" si="70"/>
        <v>5.8823529411764705E-2</v>
      </c>
      <c r="Q560" s="2">
        <f t="shared" si="71"/>
        <v>2.9411764705882353E-2</v>
      </c>
      <c r="R560" s="2">
        <f t="shared" si="72"/>
        <v>5.8823529411764705E-2</v>
      </c>
    </row>
    <row r="561" spans="1:18" ht="15">
      <c r="A561">
        <v>2440</v>
      </c>
      <c r="B561" t="s">
        <v>346</v>
      </c>
      <c r="C561" s="1">
        <v>34</v>
      </c>
      <c r="D561">
        <f>SUMIFS(次日!$A:$A,次日!$B:$B,$B561,次日!$C:$C,汇总!$A561)</f>
        <v>8</v>
      </c>
      <c r="E561">
        <f>SUMIFS('2日'!$A:$A,'2日'!$B:$B,$B561,'2日'!$C:$C,汇总!$A561)</f>
        <v>2</v>
      </c>
      <c r="F561">
        <f>SUMIFS('3日'!$A:$A,'3日'!$B:$B,$B561,'3日'!$C:$C,汇总!$A561)</f>
        <v>4</v>
      </c>
      <c r="G561">
        <f>SUMIFS('4日'!$A:$A,'4日'!$B:$B,$B561,'4日'!$C:$C,汇总!$A561)</f>
        <v>3</v>
      </c>
      <c r="H561">
        <f>SUMIFS('5日'!$A:$A,'5日'!$B:$B,$B561,'5日'!$C:$C,汇总!$A561)</f>
        <v>2</v>
      </c>
      <c r="I561">
        <f>SUMIFS('6日'!$A:$A,'6日'!$B:$B,$B561,'6日'!$C:$C,汇总!$A561)</f>
        <v>2</v>
      </c>
      <c r="J561">
        <f>SUMIFS('7日'!$A:$A,'7日'!$B:$B,$B561,'7日'!$C:$C,汇总!$A561)</f>
        <v>3</v>
      </c>
      <c r="K561" s="2" t="str">
        <f t="shared" si="65"/>
        <v>(2440M)samsung SM-N9008V</v>
      </c>
      <c r="L561" s="2">
        <f t="shared" si="66"/>
        <v>0.23529411764705882</v>
      </c>
      <c r="M561" s="2">
        <f t="shared" si="67"/>
        <v>5.8823529411764705E-2</v>
      </c>
      <c r="N561" s="2">
        <f t="shared" si="68"/>
        <v>0.11764705882352941</v>
      </c>
      <c r="O561" s="2">
        <f t="shared" si="69"/>
        <v>8.8235294117647065E-2</v>
      </c>
      <c r="P561" s="2">
        <f t="shared" si="70"/>
        <v>5.8823529411764705E-2</v>
      </c>
      <c r="Q561" s="2">
        <f t="shared" si="71"/>
        <v>5.8823529411764705E-2</v>
      </c>
      <c r="R561" s="2">
        <f t="shared" si="72"/>
        <v>8.8235294117647065E-2</v>
      </c>
    </row>
    <row r="562" spans="1:18" ht="15">
      <c r="A562">
        <v>1915</v>
      </c>
      <c r="B562" t="s">
        <v>486</v>
      </c>
      <c r="C562" s="1">
        <v>34</v>
      </c>
      <c r="D562">
        <f>SUMIFS(次日!$A:$A,次日!$B:$B,$B562,次日!$C:$C,汇总!$A562)</f>
        <v>15</v>
      </c>
      <c r="E562">
        <f>SUMIFS('2日'!$A:$A,'2日'!$B:$B,$B562,'2日'!$C:$C,汇总!$A562)</f>
        <v>5</v>
      </c>
      <c r="F562">
        <f>SUMIFS('3日'!$A:$A,'3日'!$B:$B,$B562,'3日'!$C:$C,汇总!$A562)</f>
        <v>2</v>
      </c>
      <c r="G562">
        <f>SUMIFS('4日'!$A:$A,'4日'!$B:$B,$B562,'4日'!$C:$C,汇总!$A562)</f>
        <v>4</v>
      </c>
      <c r="H562">
        <f>SUMIFS('5日'!$A:$A,'5日'!$B:$B,$B562,'5日'!$C:$C,汇总!$A562)</f>
        <v>2</v>
      </c>
      <c r="I562">
        <f>SUMIFS('6日'!$A:$A,'6日'!$B:$B,$B562,'6日'!$C:$C,汇总!$A562)</f>
        <v>1</v>
      </c>
      <c r="J562">
        <f>SUMIFS('7日'!$A:$A,'7日'!$B:$B,$B562,'7日'!$C:$C,汇总!$A562)</f>
        <v>2</v>
      </c>
      <c r="K562" s="2" t="str">
        <f t="shared" si="65"/>
        <v>(1915M)vivo vivo X5Max L</v>
      </c>
      <c r="L562" s="2">
        <f t="shared" si="66"/>
        <v>0.44117647058823528</v>
      </c>
      <c r="M562" s="2">
        <f t="shared" si="67"/>
        <v>0.14705882352941177</v>
      </c>
      <c r="N562" s="2">
        <f t="shared" si="68"/>
        <v>5.8823529411764705E-2</v>
      </c>
      <c r="O562" s="2">
        <f t="shared" si="69"/>
        <v>0.11764705882352941</v>
      </c>
      <c r="P562" s="2">
        <f t="shared" si="70"/>
        <v>5.8823529411764705E-2</v>
      </c>
      <c r="Q562" s="2">
        <f t="shared" si="71"/>
        <v>2.9411764705882353E-2</v>
      </c>
      <c r="R562" s="2">
        <f t="shared" si="72"/>
        <v>5.8823529411764705E-2</v>
      </c>
    </row>
    <row r="563" spans="1:18" ht="15">
      <c r="A563">
        <v>901</v>
      </c>
      <c r="B563" t="s">
        <v>1174</v>
      </c>
      <c r="C563" s="1">
        <v>33</v>
      </c>
      <c r="D563">
        <f>SUMIFS(次日!$A:$A,次日!$B:$B,$B563,次日!$C:$C,汇总!$A563)</f>
        <v>10</v>
      </c>
      <c r="E563">
        <f>SUMIFS('2日'!$A:$A,'2日'!$B:$B,$B563,'2日'!$C:$C,汇总!$A563)</f>
        <v>9</v>
      </c>
      <c r="F563">
        <f>SUMIFS('3日'!$A:$A,'3日'!$B:$B,$B563,'3日'!$C:$C,汇总!$A563)</f>
        <v>5</v>
      </c>
      <c r="G563">
        <f>SUMIFS('4日'!$A:$A,'4日'!$B:$B,$B563,'4日'!$C:$C,汇总!$A563)</f>
        <v>5</v>
      </c>
      <c r="H563">
        <f>SUMIFS('5日'!$A:$A,'5日'!$B:$B,$B563,'5日'!$C:$C,汇总!$A563)</f>
        <v>5</v>
      </c>
      <c r="I563">
        <f>SUMIFS('6日'!$A:$A,'6日'!$B:$B,$B563,'6日'!$C:$C,汇总!$A563)</f>
        <v>5</v>
      </c>
      <c r="J563">
        <f>SUMIFS('7日'!$A:$A,'7日'!$B:$B,$B563,'7日'!$C:$C,汇总!$A563)</f>
        <v>3</v>
      </c>
      <c r="K563" s="2" t="str">
        <f t="shared" si="65"/>
        <v>(901M)GiONEE V183</v>
      </c>
      <c r="L563" s="2">
        <f t="shared" si="66"/>
        <v>0.30303030303030304</v>
      </c>
      <c r="M563" s="2">
        <f t="shared" si="67"/>
        <v>0.27272727272727271</v>
      </c>
      <c r="N563" s="2">
        <f t="shared" si="68"/>
        <v>0.15151515151515152</v>
      </c>
      <c r="O563" s="2">
        <f t="shared" si="69"/>
        <v>0.15151515151515152</v>
      </c>
      <c r="P563" s="2">
        <f t="shared" si="70"/>
        <v>0.15151515151515152</v>
      </c>
      <c r="Q563" s="2">
        <f t="shared" si="71"/>
        <v>0.15151515151515152</v>
      </c>
      <c r="R563" s="2">
        <f t="shared" si="72"/>
        <v>9.0909090909090912E-2</v>
      </c>
    </row>
    <row r="564" spans="1:18" ht="15">
      <c r="A564">
        <v>972</v>
      </c>
      <c r="B564" t="s">
        <v>1370</v>
      </c>
      <c r="C564" s="1">
        <v>33</v>
      </c>
      <c r="D564">
        <f>SUMIFS(次日!$A:$A,次日!$B:$B,$B564,次日!$C:$C,汇总!$A564)</f>
        <v>10</v>
      </c>
      <c r="E564">
        <f>SUMIFS('2日'!$A:$A,'2日'!$B:$B,$B564,'2日'!$C:$C,汇总!$A564)</f>
        <v>3</v>
      </c>
      <c r="F564">
        <f>SUMIFS('3日'!$A:$A,'3日'!$B:$B,$B564,'3日'!$C:$C,汇总!$A564)</f>
        <v>4</v>
      </c>
      <c r="G564">
        <f>SUMIFS('4日'!$A:$A,'4日'!$B:$B,$B564,'4日'!$C:$C,汇总!$A564)</f>
        <v>5</v>
      </c>
      <c r="H564">
        <f>SUMIFS('5日'!$A:$A,'5日'!$B:$B,$B564,'5日'!$C:$C,汇总!$A564)</f>
        <v>4</v>
      </c>
      <c r="I564">
        <f>SUMIFS('6日'!$A:$A,'6日'!$B:$B,$B564,'6日'!$C:$C,汇总!$A564)</f>
        <v>4</v>
      </c>
      <c r="J564">
        <f>SUMIFS('7日'!$A:$A,'7日'!$B:$B,$B564,'7日'!$C:$C,汇总!$A564)</f>
        <v>6</v>
      </c>
      <c r="K564" s="2" t="str">
        <f t="shared" si="65"/>
        <v>(972M)HUAWEI HUAWEI G610-T11</v>
      </c>
      <c r="L564" s="2">
        <f t="shared" si="66"/>
        <v>0.30303030303030304</v>
      </c>
      <c r="M564" s="2">
        <f t="shared" si="67"/>
        <v>9.0909090909090912E-2</v>
      </c>
      <c r="N564" s="2">
        <f t="shared" si="68"/>
        <v>0.12121212121212122</v>
      </c>
      <c r="O564" s="2">
        <f t="shared" si="69"/>
        <v>0.15151515151515152</v>
      </c>
      <c r="P564" s="2">
        <f t="shared" si="70"/>
        <v>0.12121212121212122</v>
      </c>
      <c r="Q564" s="2">
        <f t="shared" si="71"/>
        <v>0.12121212121212122</v>
      </c>
      <c r="R564" s="2">
        <f t="shared" si="72"/>
        <v>0.18181818181818182</v>
      </c>
    </row>
    <row r="565" spans="1:18" ht="15">
      <c r="A565">
        <v>916</v>
      </c>
      <c r="B565" t="s">
        <v>101</v>
      </c>
      <c r="C565" s="1">
        <v>33</v>
      </c>
      <c r="D565">
        <f>SUMIFS(次日!$A:$A,次日!$B:$B,$B565,次日!$C:$C,汇总!$A565)</f>
        <v>7</v>
      </c>
      <c r="E565">
        <f>SUMIFS('2日'!$A:$A,'2日'!$B:$B,$B565,'2日'!$C:$C,汇总!$A565)</f>
        <v>2</v>
      </c>
      <c r="F565">
        <f>SUMIFS('3日'!$A:$A,'3日'!$B:$B,$B565,'3日'!$C:$C,汇总!$A565)</f>
        <v>5</v>
      </c>
      <c r="G565">
        <f>SUMIFS('4日'!$A:$A,'4日'!$B:$B,$B565,'4日'!$C:$C,汇总!$A565)</f>
        <v>1</v>
      </c>
      <c r="H565">
        <f>SUMIFS('5日'!$A:$A,'5日'!$B:$B,$B565,'5日'!$C:$C,汇总!$A565)</f>
        <v>1</v>
      </c>
      <c r="I565">
        <f>SUMIFS('6日'!$A:$A,'6日'!$B:$B,$B565,'6日'!$C:$C,汇总!$A565)</f>
        <v>2</v>
      </c>
      <c r="J565">
        <f>SUMIFS('7日'!$A:$A,'7日'!$B:$B,$B565,'7日'!$C:$C,汇总!$A565)</f>
        <v>1</v>
      </c>
      <c r="K565" s="2" t="str">
        <f t="shared" si="65"/>
        <v>(916M)KOPO KOPO L8</v>
      </c>
      <c r="L565" s="2">
        <f t="shared" si="66"/>
        <v>0.21212121212121213</v>
      </c>
      <c r="M565" s="2">
        <f t="shared" si="67"/>
        <v>6.0606060606060608E-2</v>
      </c>
      <c r="N565" s="2">
        <f t="shared" si="68"/>
        <v>0.15151515151515152</v>
      </c>
      <c r="O565" s="2">
        <f t="shared" si="69"/>
        <v>3.0303030303030304E-2</v>
      </c>
      <c r="P565" s="2">
        <f t="shared" si="70"/>
        <v>3.0303030303030304E-2</v>
      </c>
      <c r="Q565" s="2">
        <f t="shared" si="71"/>
        <v>6.0606060606060608E-2</v>
      </c>
      <c r="R565" s="2">
        <f t="shared" si="72"/>
        <v>3.0303030303030304E-2</v>
      </c>
    </row>
    <row r="566" spans="1:18" ht="15">
      <c r="A566">
        <v>2820</v>
      </c>
      <c r="B566" t="s">
        <v>465</v>
      </c>
      <c r="C566" s="1">
        <v>33</v>
      </c>
      <c r="D566">
        <f>SUMIFS(次日!$A:$A,次日!$B:$B,$B566,次日!$C:$C,汇总!$A566)</f>
        <v>9</v>
      </c>
      <c r="E566">
        <f>SUMIFS('2日'!$A:$A,'2日'!$B:$B,$B566,'2日'!$C:$C,汇总!$A566)</f>
        <v>4</v>
      </c>
      <c r="F566">
        <f>SUMIFS('3日'!$A:$A,'3日'!$B:$B,$B566,'3日'!$C:$C,汇总!$A566)</f>
        <v>2</v>
      </c>
      <c r="G566">
        <f>SUMIFS('4日'!$A:$A,'4日'!$B:$B,$B566,'4日'!$C:$C,汇总!$A566)</f>
        <v>2</v>
      </c>
      <c r="H566">
        <f>SUMIFS('5日'!$A:$A,'5日'!$B:$B,$B566,'5日'!$C:$C,汇总!$A566)</f>
        <v>2</v>
      </c>
      <c r="I566">
        <f>SUMIFS('6日'!$A:$A,'6日'!$B:$B,$B566,'6日'!$C:$C,汇总!$A566)</f>
        <v>3</v>
      </c>
      <c r="J566">
        <f>SUMIFS('7日'!$A:$A,'7日'!$B:$B,$B566,'7日'!$C:$C,汇总!$A566)</f>
        <v>3</v>
      </c>
      <c r="K566" s="2" t="str">
        <f t="shared" si="65"/>
        <v>(2820M)ONEPLUS A0001</v>
      </c>
      <c r="L566" s="2">
        <f t="shared" si="66"/>
        <v>0.27272727272727271</v>
      </c>
      <c r="M566" s="2">
        <f t="shared" si="67"/>
        <v>0.12121212121212122</v>
      </c>
      <c r="N566" s="2">
        <f t="shared" si="68"/>
        <v>6.0606060606060608E-2</v>
      </c>
      <c r="O566" s="2">
        <f t="shared" si="69"/>
        <v>6.0606060606060608E-2</v>
      </c>
      <c r="P566" s="2">
        <f t="shared" si="70"/>
        <v>6.0606060606060608E-2</v>
      </c>
      <c r="Q566" s="2">
        <f t="shared" si="71"/>
        <v>9.0909090909090912E-2</v>
      </c>
      <c r="R566" s="2">
        <f t="shared" si="72"/>
        <v>9.0909090909090912E-2</v>
      </c>
    </row>
    <row r="567" spans="1:18" ht="15">
      <c r="A567">
        <v>2876</v>
      </c>
      <c r="B567" t="s">
        <v>1555</v>
      </c>
      <c r="C567" s="1">
        <v>33</v>
      </c>
      <c r="D567">
        <f>SUMIFS(次日!$A:$A,次日!$B:$B,$B567,次日!$C:$C,汇总!$A567)</f>
        <v>9</v>
      </c>
      <c r="E567">
        <f>SUMIFS('2日'!$A:$A,'2日'!$B:$B,$B567,'2日'!$C:$C,汇总!$A567)</f>
        <v>6</v>
      </c>
      <c r="F567">
        <f>SUMIFS('3日'!$A:$A,'3日'!$B:$B,$B567,'3日'!$C:$C,汇总!$A567)</f>
        <v>3</v>
      </c>
      <c r="G567">
        <f>SUMIFS('4日'!$A:$A,'4日'!$B:$B,$B567,'4日'!$C:$C,汇总!$A567)</f>
        <v>4</v>
      </c>
      <c r="H567">
        <f>SUMIFS('5日'!$A:$A,'5日'!$B:$B,$B567,'5日'!$C:$C,汇总!$A567)</f>
        <v>3</v>
      </c>
      <c r="I567">
        <f>SUMIFS('6日'!$A:$A,'6日'!$B:$B,$B567,'6日'!$C:$C,汇总!$A567)</f>
        <v>2</v>
      </c>
      <c r="J567">
        <f>SUMIFS('7日'!$A:$A,'7日'!$B:$B,$B567,'7日'!$C:$C,汇总!$A567)</f>
        <v>2</v>
      </c>
      <c r="K567" s="2" t="str">
        <f t="shared" si="65"/>
        <v>(2876M)OPPO OPPO A30</v>
      </c>
      <c r="L567" s="2">
        <f t="shared" si="66"/>
        <v>0.27272727272727271</v>
      </c>
      <c r="M567" s="2">
        <f t="shared" si="67"/>
        <v>0.18181818181818182</v>
      </c>
      <c r="N567" s="2">
        <f t="shared" si="68"/>
        <v>9.0909090909090912E-2</v>
      </c>
      <c r="O567" s="2">
        <f t="shared" si="69"/>
        <v>0.12121212121212122</v>
      </c>
      <c r="P567" s="2">
        <f t="shared" si="70"/>
        <v>9.0909090909090912E-2</v>
      </c>
      <c r="Q567" s="2">
        <f t="shared" si="71"/>
        <v>6.0606060606060608E-2</v>
      </c>
      <c r="R567" s="2">
        <f t="shared" si="72"/>
        <v>6.0606060606060608E-2</v>
      </c>
    </row>
    <row r="568" spans="1:18" ht="15">
      <c r="A568">
        <v>897</v>
      </c>
      <c r="B568" t="s">
        <v>493</v>
      </c>
      <c r="C568" s="1">
        <v>33</v>
      </c>
      <c r="D568">
        <f>SUMIFS(次日!$A:$A,次日!$B:$B,$B568,次日!$C:$C,汇总!$A568)</f>
        <v>9</v>
      </c>
      <c r="E568">
        <f>SUMIFS('2日'!$A:$A,'2日'!$B:$B,$B568,'2日'!$C:$C,汇总!$A568)</f>
        <v>6</v>
      </c>
      <c r="F568">
        <f>SUMIFS('3日'!$A:$A,'3日'!$B:$B,$B568,'3日'!$C:$C,汇总!$A568)</f>
        <v>4</v>
      </c>
      <c r="G568">
        <f>SUMIFS('4日'!$A:$A,'4日'!$B:$B,$B568,'4日'!$C:$C,汇总!$A568)</f>
        <v>2</v>
      </c>
      <c r="H568">
        <f>SUMIFS('5日'!$A:$A,'5日'!$B:$B,$B568,'5日'!$C:$C,汇总!$A568)</f>
        <v>2</v>
      </c>
      <c r="I568">
        <f>SUMIFS('6日'!$A:$A,'6日'!$B:$B,$B568,'6日'!$C:$C,汇总!$A568)</f>
        <v>1</v>
      </c>
      <c r="J568">
        <f>SUMIFS('7日'!$A:$A,'7日'!$B:$B,$B568,'7日'!$C:$C,汇总!$A568)</f>
        <v>1</v>
      </c>
      <c r="K568" s="2" t="str">
        <f t="shared" si="65"/>
        <v>(897M)Xiaomi 2014812</v>
      </c>
      <c r="L568" s="2">
        <f t="shared" si="66"/>
        <v>0.27272727272727271</v>
      </c>
      <c r="M568" s="2">
        <f t="shared" si="67"/>
        <v>0.18181818181818182</v>
      </c>
      <c r="N568" s="2">
        <f t="shared" si="68"/>
        <v>0.12121212121212122</v>
      </c>
      <c r="O568" s="2">
        <f t="shared" si="69"/>
        <v>6.0606060606060608E-2</v>
      </c>
      <c r="P568" s="2">
        <f t="shared" si="70"/>
        <v>6.0606060606060608E-2</v>
      </c>
      <c r="Q568" s="2">
        <f t="shared" si="71"/>
        <v>3.0303030303030304E-2</v>
      </c>
      <c r="R568" s="2">
        <f t="shared" si="72"/>
        <v>3.0303030303030304E-2</v>
      </c>
    </row>
    <row r="569" spans="1:18" ht="15">
      <c r="A569">
        <v>1915</v>
      </c>
      <c r="B569" t="s">
        <v>184</v>
      </c>
      <c r="C569" s="1">
        <v>33</v>
      </c>
      <c r="D569">
        <f>SUMIFS(次日!$A:$A,次日!$B:$B,$B569,次日!$C:$C,汇总!$A569)</f>
        <v>8</v>
      </c>
      <c r="E569">
        <f>SUMIFS('2日'!$A:$A,'2日'!$B:$B,$B569,'2日'!$C:$C,汇总!$A569)</f>
        <v>4</v>
      </c>
      <c r="F569">
        <f>SUMIFS('3日'!$A:$A,'3日'!$B:$B,$B569,'3日'!$C:$C,汇总!$A569)</f>
        <v>2</v>
      </c>
      <c r="G569">
        <f>SUMIFS('4日'!$A:$A,'4日'!$B:$B,$B569,'4日'!$C:$C,汇总!$A569)</f>
        <v>1</v>
      </c>
      <c r="H569">
        <f>SUMIFS('5日'!$A:$A,'5日'!$B:$B,$B569,'5日'!$C:$C,汇总!$A569)</f>
        <v>2</v>
      </c>
      <c r="I569">
        <f>SUMIFS('6日'!$A:$A,'6日'!$B:$B,$B569,'6日'!$C:$C,汇总!$A569)</f>
        <v>1</v>
      </c>
      <c r="J569">
        <f>SUMIFS('7日'!$A:$A,'7日'!$B:$B,$B569,'7日'!$C:$C,汇总!$A569)</f>
        <v>1</v>
      </c>
      <c r="K569" s="2" t="str">
        <f t="shared" si="65"/>
        <v>(1915M)YuLong ivvi SS1-01</v>
      </c>
      <c r="L569" s="2">
        <f t="shared" si="66"/>
        <v>0.24242424242424243</v>
      </c>
      <c r="M569" s="2">
        <f t="shared" si="67"/>
        <v>0.12121212121212122</v>
      </c>
      <c r="N569" s="2">
        <f t="shared" si="68"/>
        <v>6.0606060606060608E-2</v>
      </c>
      <c r="O569" s="2">
        <f t="shared" si="69"/>
        <v>3.0303030303030304E-2</v>
      </c>
      <c r="P569" s="2">
        <f t="shared" si="70"/>
        <v>6.0606060606060608E-2</v>
      </c>
      <c r="Q569" s="2">
        <f t="shared" si="71"/>
        <v>3.0303030303030304E-2</v>
      </c>
      <c r="R569" s="2">
        <f t="shared" si="72"/>
        <v>3.0303030303030304E-2</v>
      </c>
    </row>
    <row r="570" spans="1:18" ht="15">
      <c r="A570">
        <v>975</v>
      </c>
      <c r="B570" t="s">
        <v>2339</v>
      </c>
      <c r="C570" s="1">
        <v>33</v>
      </c>
      <c r="D570">
        <f>SUMIFS(次日!$A:$A,次日!$B:$B,$B570,次日!$C:$C,汇总!$A570)</f>
        <v>10</v>
      </c>
      <c r="E570">
        <f>SUMIFS('2日'!$A:$A,'2日'!$B:$B,$B570,'2日'!$C:$C,汇总!$A570)</f>
        <v>7</v>
      </c>
      <c r="F570">
        <f>SUMIFS('3日'!$A:$A,'3日'!$B:$B,$B570,'3日'!$C:$C,汇总!$A570)</f>
        <v>8</v>
      </c>
      <c r="G570">
        <f>SUMIFS('4日'!$A:$A,'4日'!$B:$B,$B570,'4日'!$C:$C,汇总!$A570)</f>
        <v>6</v>
      </c>
      <c r="H570">
        <f>SUMIFS('5日'!$A:$A,'5日'!$B:$B,$B570,'5日'!$C:$C,汇总!$A570)</f>
        <v>6</v>
      </c>
      <c r="I570">
        <f>SUMIFS('6日'!$A:$A,'6日'!$B:$B,$B570,'6日'!$C:$C,汇总!$A570)</f>
        <v>5</v>
      </c>
      <c r="J570">
        <f>SUMIFS('7日'!$A:$A,'7日'!$B:$B,$B570,'7日'!$C:$C,汇总!$A570)</f>
        <v>2</v>
      </c>
      <c r="K570" s="2" t="str">
        <f t="shared" si="65"/>
        <v>(975M)iPad4,2</v>
      </c>
      <c r="L570" s="2">
        <f t="shared" si="66"/>
        <v>0.30303030303030304</v>
      </c>
      <c r="M570" s="2">
        <f t="shared" si="67"/>
        <v>0.21212121212121213</v>
      </c>
      <c r="N570" s="2">
        <f t="shared" si="68"/>
        <v>0.24242424242424243</v>
      </c>
      <c r="O570" s="2">
        <f t="shared" si="69"/>
        <v>0.18181818181818182</v>
      </c>
      <c r="P570" s="2">
        <f t="shared" si="70"/>
        <v>0.18181818181818182</v>
      </c>
      <c r="Q570" s="2">
        <f t="shared" si="71"/>
        <v>0.15151515151515152</v>
      </c>
      <c r="R570" s="2">
        <f t="shared" si="72"/>
        <v>6.0606060606060608E-2</v>
      </c>
    </row>
    <row r="571" spans="1:18" ht="15">
      <c r="A571">
        <v>1831</v>
      </c>
      <c r="B571" t="s">
        <v>120</v>
      </c>
      <c r="C571" s="1">
        <v>33</v>
      </c>
      <c r="D571">
        <f>SUMIFS(次日!$A:$A,次日!$B:$B,$B571,次日!$C:$C,汇总!$A571)</f>
        <v>6</v>
      </c>
      <c r="E571">
        <f>SUMIFS('2日'!$A:$A,'2日'!$B:$B,$B571,'2日'!$C:$C,汇总!$A571)</f>
        <v>6</v>
      </c>
      <c r="F571">
        <f>SUMIFS('3日'!$A:$A,'3日'!$B:$B,$B571,'3日'!$C:$C,汇总!$A571)</f>
        <v>7</v>
      </c>
      <c r="G571">
        <f>SUMIFS('4日'!$A:$A,'4日'!$B:$B,$B571,'4日'!$C:$C,汇总!$A571)</f>
        <v>4</v>
      </c>
      <c r="H571">
        <f>SUMIFS('5日'!$A:$A,'5日'!$B:$B,$B571,'5日'!$C:$C,汇总!$A571)</f>
        <v>5</v>
      </c>
      <c r="I571">
        <f>SUMIFS('6日'!$A:$A,'6日'!$B:$B,$B571,'6日'!$C:$C,汇总!$A571)</f>
        <v>1</v>
      </c>
      <c r="J571">
        <f>SUMIFS('7日'!$A:$A,'7日'!$B:$B,$B571,'7日'!$C:$C,汇总!$A571)</f>
        <v>3</v>
      </c>
      <c r="K571" s="2" t="str">
        <f t="shared" si="65"/>
        <v>(1831M)samsung GT-N5100</v>
      </c>
      <c r="L571" s="2">
        <f t="shared" si="66"/>
        <v>0.18181818181818182</v>
      </c>
      <c r="M571" s="2">
        <f t="shared" si="67"/>
        <v>0.18181818181818182</v>
      </c>
      <c r="N571" s="2">
        <f t="shared" si="68"/>
        <v>0.21212121212121213</v>
      </c>
      <c r="O571" s="2">
        <f t="shared" si="69"/>
        <v>0.12121212121212122</v>
      </c>
      <c r="P571" s="2">
        <f t="shared" si="70"/>
        <v>0.15151515151515152</v>
      </c>
      <c r="Q571" s="2">
        <f t="shared" si="71"/>
        <v>3.0303030303030304E-2</v>
      </c>
      <c r="R571" s="2">
        <f t="shared" si="72"/>
        <v>9.0909090909090912E-2</v>
      </c>
    </row>
    <row r="572" spans="1:18" ht="15">
      <c r="A572">
        <v>885</v>
      </c>
      <c r="B572" t="s">
        <v>429</v>
      </c>
      <c r="C572" s="1">
        <v>33</v>
      </c>
      <c r="D572">
        <f>SUMIFS(次日!$A:$A,次日!$B:$B,$B572,次日!$C:$C,汇总!$A572)</f>
        <v>9</v>
      </c>
      <c r="E572">
        <f>SUMIFS('2日'!$A:$A,'2日'!$B:$B,$B572,'2日'!$C:$C,汇总!$A572)</f>
        <v>5</v>
      </c>
      <c r="F572">
        <f>SUMIFS('3日'!$A:$A,'3日'!$B:$B,$B572,'3日'!$C:$C,汇总!$A572)</f>
        <v>2</v>
      </c>
      <c r="G572">
        <f>SUMIFS('4日'!$A:$A,'4日'!$B:$B,$B572,'4日'!$C:$C,汇总!$A572)</f>
        <v>2</v>
      </c>
      <c r="H572">
        <f>SUMIFS('5日'!$A:$A,'5日'!$B:$B,$B572,'5日'!$C:$C,汇总!$A572)</f>
        <v>2</v>
      </c>
      <c r="I572">
        <f>SUMIFS('6日'!$A:$A,'6日'!$B:$B,$B572,'6日'!$C:$C,汇总!$A572)</f>
        <v>0</v>
      </c>
      <c r="J572">
        <f>SUMIFS('7日'!$A:$A,'7日'!$B:$B,$B572,'7日'!$C:$C,汇总!$A572)</f>
        <v>1</v>
      </c>
      <c r="K572" s="2" t="str">
        <f t="shared" si="65"/>
        <v>(885M)samsung SM-G5309W</v>
      </c>
      <c r="L572" s="2">
        <f t="shared" si="66"/>
        <v>0.27272727272727271</v>
      </c>
      <c r="M572" s="2">
        <f t="shared" si="67"/>
        <v>0.15151515151515152</v>
      </c>
      <c r="N572" s="2">
        <f t="shared" si="68"/>
        <v>6.0606060606060608E-2</v>
      </c>
      <c r="O572" s="2">
        <f t="shared" si="69"/>
        <v>6.0606060606060608E-2</v>
      </c>
      <c r="P572" s="2">
        <f t="shared" si="70"/>
        <v>6.0606060606060608E-2</v>
      </c>
      <c r="Q572" s="2">
        <f t="shared" si="71"/>
        <v>0</v>
      </c>
      <c r="R572" s="2">
        <f t="shared" si="72"/>
        <v>3.0303030303030304E-2</v>
      </c>
    </row>
    <row r="573" spans="1:18" ht="15">
      <c r="A573">
        <v>2440</v>
      </c>
      <c r="B573" t="s">
        <v>33</v>
      </c>
      <c r="C573" s="1">
        <v>33</v>
      </c>
      <c r="D573">
        <f>SUMIFS(次日!$A:$A,次日!$B:$B,$B573,次日!$C:$C,汇总!$A573)</f>
        <v>8</v>
      </c>
      <c r="E573">
        <f>SUMIFS('2日'!$A:$A,'2日'!$B:$B,$B573,'2日'!$C:$C,汇总!$A573)</f>
        <v>4</v>
      </c>
      <c r="F573">
        <f>SUMIFS('3日'!$A:$A,'3日'!$B:$B,$B573,'3日'!$C:$C,汇总!$A573)</f>
        <v>3</v>
      </c>
      <c r="G573">
        <f>SUMIFS('4日'!$A:$A,'4日'!$B:$B,$B573,'4日'!$C:$C,汇总!$A573)</f>
        <v>1</v>
      </c>
      <c r="H573">
        <f>SUMIFS('5日'!$A:$A,'5日'!$B:$B,$B573,'5日'!$C:$C,汇总!$A573)</f>
        <v>1</v>
      </c>
      <c r="I573">
        <f>SUMIFS('6日'!$A:$A,'6日'!$B:$B,$B573,'6日'!$C:$C,汇总!$A573)</f>
        <v>1</v>
      </c>
      <c r="J573">
        <f>SUMIFS('7日'!$A:$A,'7日'!$B:$B,$B573,'7日'!$C:$C,汇总!$A573)</f>
        <v>0</v>
      </c>
      <c r="K573" s="2" t="str">
        <f t="shared" si="65"/>
        <v>(2440M)samsung SM-N9006</v>
      </c>
      <c r="L573" s="2">
        <f t="shared" si="66"/>
        <v>0.24242424242424243</v>
      </c>
      <c r="M573" s="2">
        <f t="shared" si="67"/>
        <v>0.12121212121212122</v>
      </c>
      <c r="N573" s="2">
        <f t="shared" si="68"/>
        <v>9.0909090909090912E-2</v>
      </c>
      <c r="O573" s="2">
        <f t="shared" si="69"/>
        <v>3.0303030303030304E-2</v>
      </c>
      <c r="P573" s="2">
        <f t="shared" si="70"/>
        <v>3.0303030303030304E-2</v>
      </c>
      <c r="Q573" s="2">
        <f t="shared" si="71"/>
        <v>3.0303030303030304E-2</v>
      </c>
      <c r="R573" s="2">
        <f t="shared" si="72"/>
        <v>0</v>
      </c>
    </row>
    <row r="574" spans="1:18" ht="15">
      <c r="A574">
        <v>1424</v>
      </c>
      <c r="B574" t="s">
        <v>508</v>
      </c>
      <c r="C574" s="1">
        <v>32</v>
      </c>
      <c r="D574">
        <f>SUMIFS(次日!$A:$A,次日!$B:$B,$B574,次日!$C:$C,汇总!$A574)</f>
        <v>7</v>
      </c>
      <c r="E574">
        <f>SUMIFS('2日'!$A:$A,'2日'!$B:$B,$B574,'2日'!$C:$C,汇总!$A574)</f>
        <v>5</v>
      </c>
      <c r="F574">
        <f>SUMIFS('3日'!$A:$A,'3日'!$B:$B,$B574,'3日'!$C:$C,汇总!$A574)</f>
        <v>5</v>
      </c>
      <c r="G574">
        <f>SUMIFS('4日'!$A:$A,'4日'!$B:$B,$B574,'4日'!$C:$C,汇总!$A574)</f>
        <v>3</v>
      </c>
      <c r="H574">
        <f>SUMIFS('5日'!$A:$A,'5日'!$B:$B,$B574,'5日'!$C:$C,汇总!$A574)</f>
        <v>3</v>
      </c>
      <c r="I574">
        <f>SUMIFS('6日'!$A:$A,'6日'!$B:$B,$B574,'6日'!$C:$C,汇总!$A574)</f>
        <v>3</v>
      </c>
      <c r="J574">
        <f>SUMIFS('7日'!$A:$A,'7日'!$B:$B,$B574,'7日'!$C:$C,汇总!$A574)</f>
        <v>1</v>
      </c>
      <c r="K574" s="2" t="str">
        <f t="shared" si="65"/>
        <v>(1424M)GiONEE M3</v>
      </c>
      <c r="L574" s="2">
        <f t="shared" si="66"/>
        <v>0.21875</v>
      </c>
      <c r="M574" s="2">
        <f t="shared" si="67"/>
        <v>0.15625</v>
      </c>
      <c r="N574" s="2">
        <f t="shared" si="68"/>
        <v>0.15625</v>
      </c>
      <c r="O574" s="2">
        <f t="shared" si="69"/>
        <v>9.375E-2</v>
      </c>
      <c r="P574" s="2">
        <f t="shared" si="70"/>
        <v>9.375E-2</v>
      </c>
      <c r="Q574" s="2">
        <f t="shared" si="71"/>
        <v>9.375E-2</v>
      </c>
      <c r="R574" s="2">
        <f t="shared" si="72"/>
        <v>3.125E-2</v>
      </c>
    </row>
    <row r="575" spans="1:18" ht="15">
      <c r="A575">
        <v>965</v>
      </c>
      <c r="B575" t="s">
        <v>994</v>
      </c>
      <c r="C575" s="1">
        <v>32</v>
      </c>
      <c r="D575">
        <f>SUMIFS(次日!$A:$A,次日!$B:$B,$B575,次日!$C:$C,汇总!$A575)</f>
        <v>8</v>
      </c>
      <c r="E575">
        <f>SUMIFS('2日'!$A:$A,'2日'!$B:$B,$B575,'2日'!$C:$C,汇总!$A575)</f>
        <v>3</v>
      </c>
      <c r="F575">
        <f>SUMIFS('3日'!$A:$A,'3日'!$B:$B,$B575,'3日'!$C:$C,汇总!$A575)</f>
        <v>6</v>
      </c>
      <c r="G575">
        <f>SUMIFS('4日'!$A:$A,'4日'!$B:$B,$B575,'4日'!$C:$C,汇总!$A575)</f>
        <v>3</v>
      </c>
      <c r="H575">
        <f>SUMIFS('5日'!$A:$A,'5日'!$B:$B,$B575,'5日'!$C:$C,汇总!$A575)</f>
        <v>2</v>
      </c>
      <c r="I575">
        <f>SUMIFS('6日'!$A:$A,'6日'!$B:$B,$B575,'6日'!$C:$C,汇总!$A575)</f>
        <v>0</v>
      </c>
      <c r="J575">
        <f>SUMIFS('7日'!$A:$A,'7日'!$B:$B,$B575,'7日'!$C:$C,汇总!$A575)</f>
        <v>1</v>
      </c>
      <c r="K575" s="2" t="str">
        <f t="shared" si="65"/>
        <v>(965M)GiONEE V188S</v>
      </c>
      <c r="L575" s="2">
        <f t="shared" si="66"/>
        <v>0.25</v>
      </c>
      <c r="M575" s="2">
        <f t="shared" si="67"/>
        <v>9.375E-2</v>
      </c>
      <c r="N575" s="2">
        <f t="shared" si="68"/>
        <v>0.1875</v>
      </c>
      <c r="O575" s="2">
        <f t="shared" si="69"/>
        <v>9.375E-2</v>
      </c>
      <c r="P575" s="2">
        <f t="shared" si="70"/>
        <v>6.25E-2</v>
      </c>
      <c r="Q575" s="2">
        <f t="shared" si="71"/>
        <v>0</v>
      </c>
      <c r="R575" s="2">
        <f t="shared" si="72"/>
        <v>3.125E-2</v>
      </c>
    </row>
    <row r="576" spans="1:18" ht="15">
      <c r="A576">
        <v>3011</v>
      </c>
      <c r="B576" t="s">
        <v>76</v>
      </c>
      <c r="C576" s="1">
        <v>32</v>
      </c>
      <c r="D576">
        <f>SUMIFS(次日!$A:$A,次日!$B:$B,$B576,次日!$C:$C,汇总!$A576)</f>
        <v>4</v>
      </c>
      <c r="E576">
        <f>SUMIFS('2日'!$A:$A,'2日'!$B:$B,$B576,'2日'!$C:$C,汇总!$A576)</f>
        <v>4</v>
      </c>
      <c r="F576">
        <f>SUMIFS('3日'!$A:$A,'3日'!$B:$B,$B576,'3日'!$C:$C,汇总!$A576)</f>
        <v>3</v>
      </c>
      <c r="G576">
        <f>SUMIFS('4日'!$A:$A,'4日'!$B:$B,$B576,'4日'!$C:$C,汇总!$A576)</f>
        <v>1</v>
      </c>
      <c r="H576">
        <f>SUMIFS('5日'!$A:$A,'5日'!$B:$B,$B576,'5日'!$C:$C,汇总!$A576)</f>
        <v>0</v>
      </c>
      <c r="I576">
        <f>SUMIFS('6日'!$A:$A,'6日'!$B:$B,$B576,'6日'!$C:$C,汇总!$A576)</f>
        <v>2</v>
      </c>
      <c r="J576">
        <f>SUMIFS('7日'!$A:$A,'7日'!$B:$B,$B576,'7日'!$C:$C,汇总!$A576)</f>
        <v>1</v>
      </c>
      <c r="K576" s="2" t="str">
        <f t="shared" si="65"/>
        <v>(3011M)HUAWEI H60-L01</v>
      </c>
      <c r="L576" s="2">
        <f t="shared" si="66"/>
        <v>0.125</v>
      </c>
      <c r="M576" s="2">
        <f t="shared" si="67"/>
        <v>0.125</v>
      </c>
      <c r="N576" s="2">
        <f t="shared" si="68"/>
        <v>9.375E-2</v>
      </c>
      <c r="O576" s="2">
        <f t="shared" si="69"/>
        <v>3.125E-2</v>
      </c>
      <c r="P576" s="2">
        <f t="shared" si="70"/>
        <v>0</v>
      </c>
      <c r="Q576" s="2">
        <f t="shared" si="71"/>
        <v>6.25E-2</v>
      </c>
      <c r="R576" s="2">
        <f t="shared" si="72"/>
        <v>3.125E-2</v>
      </c>
    </row>
    <row r="577" spans="1:18" ht="15">
      <c r="A577">
        <v>1912</v>
      </c>
      <c r="B577" t="s">
        <v>544</v>
      </c>
      <c r="C577" s="1">
        <v>32</v>
      </c>
      <c r="D577">
        <f>SUMIFS(次日!$A:$A,次日!$B:$B,$B577,次日!$C:$C,汇总!$A577)</f>
        <v>9</v>
      </c>
      <c r="E577">
        <f>SUMIFS('2日'!$A:$A,'2日'!$B:$B,$B577,'2日'!$C:$C,汇总!$A577)</f>
        <v>8</v>
      </c>
      <c r="F577">
        <f>SUMIFS('3日'!$A:$A,'3日'!$B:$B,$B577,'3日'!$C:$C,汇总!$A577)</f>
        <v>6</v>
      </c>
      <c r="G577">
        <f>SUMIFS('4日'!$A:$A,'4日'!$B:$B,$B577,'4日'!$C:$C,汇总!$A577)</f>
        <v>6</v>
      </c>
      <c r="H577">
        <f>SUMIFS('5日'!$A:$A,'5日'!$B:$B,$B577,'5日'!$C:$C,汇总!$A577)</f>
        <v>5</v>
      </c>
      <c r="I577">
        <f>SUMIFS('6日'!$A:$A,'6日'!$B:$B,$B577,'6日'!$C:$C,汇总!$A577)</f>
        <v>2</v>
      </c>
      <c r="J577">
        <f>SUMIFS('7日'!$A:$A,'7日'!$B:$B,$B577,'7日'!$C:$C,汇总!$A577)</f>
        <v>1</v>
      </c>
      <c r="K577" s="2" t="str">
        <f t="shared" si="65"/>
        <v>(1912M)Newman CM810</v>
      </c>
      <c r="L577" s="2">
        <f t="shared" si="66"/>
        <v>0.28125</v>
      </c>
      <c r="M577" s="2">
        <f t="shared" si="67"/>
        <v>0.25</v>
      </c>
      <c r="N577" s="2">
        <f t="shared" si="68"/>
        <v>0.1875</v>
      </c>
      <c r="O577" s="2">
        <f t="shared" si="69"/>
        <v>0.1875</v>
      </c>
      <c r="P577" s="2">
        <f t="shared" si="70"/>
        <v>0.15625</v>
      </c>
      <c r="Q577" s="2">
        <f t="shared" si="71"/>
        <v>6.25E-2</v>
      </c>
      <c r="R577" s="2">
        <f t="shared" si="72"/>
        <v>3.125E-2</v>
      </c>
    </row>
    <row r="578" spans="1:18" ht="15">
      <c r="A578">
        <v>2854</v>
      </c>
      <c r="B578" t="s">
        <v>844</v>
      </c>
      <c r="C578" s="1">
        <v>32</v>
      </c>
      <c r="D578">
        <f>SUMIFS(次日!$A:$A,次日!$B:$B,$B578,次日!$C:$C,汇总!$A578)</f>
        <v>13</v>
      </c>
      <c r="E578">
        <f>SUMIFS('2日'!$A:$A,'2日'!$B:$B,$B578,'2日'!$C:$C,汇总!$A578)</f>
        <v>6</v>
      </c>
      <c r="F578">
        <f>SUMIFS('3日'!$A:$A,'3日'!$B:$B,$B578,'3日'!$C:$C,汇总!$A578)</f>
        <v>6</v>
      </c>
      <c r="G578">
        <f>SUMIFS('4日'!$A:$A,'4日'!$B:$B,$B578,'4日'!$C:$C,汇总!$A578)</f>
        <v>6</v>
      </c>
      <c r="H578">
        <f>SUMIFS('5日'!$A:$A,'5日'!$B:$B,$B578,'5日'!$C:$C,汇总!$A578)</f>
        <v>2</v>
      </c>
      <c r="I578">
        <f>SUMIFS('6日'!$A:$A,'6日'!$B:$B,$B578,'6日'!$C:$C,汇总!$A578)</f>
        <v>2</v>
      </c>
      <c r="J578">
        <f>SUMIFS('7日'!$A:$A,'7日'!$B:$B,$B578,'7日'!$C:$C,汇总!$A578)</f>
        <v>2</v>
      </c>
      <c r="K578" s="2" t="str">
        <f t="shared" si="65"/>
        <v>(2854M)OPPO R7Plus</v>
      </c>
      <c r="L578" s="2">
        <f t="shared" si="66"/>
        <v>0.40625</v>
      </c>
      <c r="M578" s="2">
        <f t="shared" si="67"/>
        <v>0.1875</v>
      </c>
      <c r="N578" s="2">
        <f t="shared" si="68"/>
        <v>0.1875</v>
      </c>
      <c r="O578" s="2">
        <f t="shared" si="69"/>
        <v>0.1875</v>
      </c>
      <c r="P578" s="2">
        <f t="shared" si="70"/>
        <v>6.25E-2</v>
      </c>
      <c r="Q578" s="2">
        <f t="shared" si="71"/>
        <v>6.25E-2</v>
      </c>
      <c r="R578" s="2">
        <f t="shared" si="72"/>
        <v>6.25E-2</v>
      </c>
    </row>
    <row r="579" spans="1:18" ht="15">
      <c r="A579">
        <v>1868</v>
      </c>
      <c r="B579" t="s">
        <v>85</v>
      </c>
      <c r="C579" s="1">
        <v>32</v>
      </c>
      <c r="D579">
        <f>SUMIFS(次日!$A:$A,次日!$B:$B,$B579,次日!$C:$C,汇总!$A579)</f>
        <v>12</v>
      </c>
      <c r="E579">
        <f>SUMIFS('2日'!$A:$A,'2日'!$B:$B,$B579,'2日'!$C:$C,汇总!$A579)</f>
        <v>7</v>
      </c>
      <c r="F579">
        <f>SUMIFS('3日'!$A:$A,'3日'!$B:$B,$B579,'3日'!$C:$C,汇总!$A579)</f>
        <v>5</v>
      </c>
      <c r="G579">
        <f>SUMIFS('4日'!$A:$A,'4日'!$B:$B,$B579,'4日'!$C:$C,汇总!$A579)</f>
        <v>5</v>
      </c>
      <c r="H579">
        <f>SUMIFS('5日'!$A:$A,'5日'!$B:$B,$B579,'5日'!$C:$C,汇总!$A579)</f>
        <v>5</v>
      </c>
      <c r="I579">
        <f>SUMIFS('6日'!$A:$A,'6日'!$B:$B,$B579,'6日'!$C:$C,汇总!$A579)</f>
        <v>2</v>
      </c>
      <c r="J579">
        <f>SUMIFS('7日'!$A:$A,'7日'!$B:$B,$B579,'7日'!$C:$C,汇总!$A579)</f>
        <v>4</v>
      </c>
      <c r="K579" s="2" t="str">
        <f t="shared" ref="K579:K642" si="73">"("&amp;A579&amp;"M"&amp;")"&amp;B579</f>
        <v>(1868M)Xiaomi HM NOTE 1LTETD</v>
      </c>
      <c r="L579" s="2">
        <f t="shared" ref="L579:L642" si="74">D579/$C579</f>
        <v>0.375</v>
      </c>
      <c r="M579" s="2">
        <f t="shared" ref="M579:M642" si="75">E579/$C579</f>
        <v>0.21875</v>
      </c>
      <c r="N579" s="2">
        <f t="shared" ref="N579:N642" si="76">F579/$C579</f>
        <v>0.15625</v>
      </c>
      <c r="O579" s="2">
        <f t="shared" ref="O579:O642" si="77">G579/$C579</f>
        <v>0.15625</v>
      </c>
      <c r="P579" s="2">
        <f t="shared" ref="P579:P642" si="78">H579/$C579</f>
        <v>0.15625</v>
      </c>
      <c r="Q579" s="2">
        <f t="shared" ref="Q579:Q642" si="79">I579/$C579</f>
        <v>6.25E-2</v>
      </c>
      <c r="R579" s="2">
        <f t="shared" ref="R579:R642" si="80">J579/$C579</f>
        <v>0.125</v>
      </c>
    </row>
    <row r="580" spans="1:18" ht="15">
      <c r="A580">
        <v>945</v>
      </c>
      <c r="B580" t="s">
        <v>831</v>
      </c>
      <c r="C580" s="1">
        <v>31</v>
      </c>
      <c r="D580">
        <f>SUMIFS(次日!$A:$A,次日!$B:$B,$B580,次日!$C:$C,汇总!$A580)</f>
        <v>8</v>
      </c>
      <c r="E580">
        <f>SUMIFS('2日'!$A:$A,'2日'!$B:$B,$B580,'2日'!$C:$C,汇总!$A580)</f>
        <v>3</v>
      </c>
      <c r="F580">
        <f>SUMIFS('3日'!$A:$A,'3日'!$B:$B,$B580,'3日'!$C:$C,汇总!$A580)</f>
        <v>3</v>
      </c>
      <c r="G580">
        <f>SUMIFS('4日'!$A:$A,'4日'!$B:$B,$B580,'4日'!$C:$C,汇总!$A580)</f>
        <v>1</v>
      </c>
      <c r="H580">
        <f>SUMIFS('5日'!$A:$A,'5日'!$B:$B,$B580,'5日'!$C:$C,汇总!$A580)</f>
        <v>0</v>
      </c>
      <c r="I580">
        <f>SUMIFS('6日'!$A:$A,'6日'!$B:$B,$B580,'6日'!$C:$C,汇总!$A580)</f>
        <v>0</v>
      </c>
      <c r="J580">
        <f>SUMIFS('7日'!$A:$A,'7日'!$B:$B,$B580,'7日'!$C:$C,汇总!$A580)</f>
        <v>0</v>
      </c>
      <c r="K580" s="2" t="str">
        <f t="shared" si="73"/>
        <v>(945M)Bifer BF_T12</v>
      </c>
      <c r="L580" s="2">
        <f t="shared" si="74"/>
        <v>0.25806451612903225</v>
      </c>
      <c r="M580" s="2">
        <f t="shared" si="75"/>
        <v>9.6774193548387094E-2</v>
      </c>
      <c r="N580" s="2">
        <f t="shared" si="76"/>
        <v>9.6774193548387094E-2</v>
      </c>
      <c r="O580" s="2">
        <f t="shared" si="77"/>
        <v>3.2258064516129031E-2</v>
      </c>
      <c r="P580" s="2">
        <f t="shared" si="78"/>
        <v>0</v>
      </c>
      <c r="Q580" s="2">
        <f t="shared" si="79"/>
        <v>0</v>
      </c>
      <c r="R580" s="2">
        <f t="shared" si="80"/>
        <v>0</v>
      </c>
    </row>
    <row r="581" spans="1:18" ht="15">
      <c r="A581">
        <v>1894</v>
      </c>
      <c r="B581" t="s">
        <v>566</v>
      </c>
      <c r="C581" s="1">
        <v>31</v>
      </c>
      <c r="D581">
        <f>SUMIFS(次日!$A:$A,次日!$B:$B,$B581,次日!$C:$C,汇总!$A581)</f>
        <v>8</v>
      </c>
      <c r="E581">
        <f>SUMIFS('2日'!$A:$A,'2日'!$B:$B,$B581,'2日'!$C:$C,汇总!$A581)</f>
        <v>4</v>
      </c>
      <c r="F581">
        <f>SUMIFS('3日'!$A:$A,'3日'!$B:$B,$B581,'3日'!$C:$C,汇总!$A581)</f>
        <v>3</v>
      </c>
      <c r="G581">
        <f>SUMIFS('4日'!$A:$A,'4日'!$B:$B,$B581,'4日'!$C:$C,汇总!$A581)</f>
        <v>2</v>
      </c>
      <c r="H581">
        <f>SUMIFS('5日'!$A:$A,'5日'!$B:$B,$B581,'5日'!$C:$C,汇总!$A581)</f>
        <v>2</v>
      </c>
      <c r="I581">
        <f>SUMIFS('6日'!$A:$A,'6日'!$B:$B,$B581,'6日'!$C:$C,汇总!$A581)</f>
        <v>0</v>
      </c>
      <c r="J581">
        <f>SUMIFS('7日'!$A:$A,'7日'!$B:$B,$B581,'7日'!$C:$C,汇总!$A581)</f>
        <v>0</v>
      </c>
      <c r="K581" s="2" t="str">
        <f t="shared" si="73"/>
        <v>(1894M)HUAWEI HUAWEI P7-L07</v>
      </c>
      <c r="L581" s="2">
        <f t="shared" si="74"/>
        <v>0.25806451612903225</v>
      </c>
      <c r="M581" s="2">
        <f t="shared" si="75"/>
        <v>0.12903225806451613</v>
      </c>
      <c r="N581" s="2">
        <f t="shared" si="76"/>
        <v>9.6774193548387094E-2</v>
      </c>
      <c r="O581" s="2">
        <f t="shared" si="77"/>
        <v>6.4516129032258063E-2</v>
      </c>
      <c r="P581" s="2">
        <f t="shared" si="78"/>
        <v>6.4516129032258063E-2</v>
      </c>
      <c r="Q581" s="2">
        <f t="shared" si="79"/>
        <v>0</v>
      </c>
      <c r="R581" s="2">
        <f t="shared" si="80"/>
        <v>0</v>
      </c>
    </row>
    <row r="582" spans="1:18" ht="15">
      <c r="A582">
        <v>1915</v>
      </c>
      <c r="B582" t="s">
        <v>392</v>
      </c>
      <c r="C582" s="1">
        <v>31</v>
      </c>
      <c r="D582">
        <f>SUMIFS(次日!$A:$A,次日!$B:$B,$B582,次日!$C:$C,汇总!$A582)</f>
        <v>6</v>
      </c>
      <c r="E582">
        <f>SUMIFS('2日'!$A:$A,'2日'!$B:$B,$B582,'2日'!$C:$C,汇总!$A582)</f>
        <v>4</v>
      </c>
      <c r="F582">
        <f>SUMIFS('3日'!$A:$A,'3日'!$B:$B,$B582,'3日'!$C:$C,汇总!$A582)</f>
        <v>3</v>
      </c>
      <c r="G582">
        <f>SUMIFS('4日'!$A:$A,'4日'!$B:$B,$B582,'4日'!$C:$C,汇总!$A582)</f>
        <v>3</v>
      </c>
      <c r="H582">
        <f>SUMIFS('5日'!$A:$A,'5日'!$B:$B,$B582,'5日'!$C:$C,汇总!$A582)</f>
        <v>4</v>
      </c>
      <c r="I582">
        <f>SUMIFS('6日'!$A:$A,'6日'!$B:$B,$B582,'6日'!$C:$C,汇总!$A582)</f>
        <v>3</v>
      </c>
      <c r="J582">
        <f>SUMIFS('7日'!$A:$A,'7日'!$B:$B,$B582,'7日'!$C:$C,汇总!$A582)</f>
        <v>2</v>
      </c>
      <c r="K582" s="2" t="str">
        <f t="shared" si="73"/>
        <v>(1915M)HUAWEI HUAWEI SC-UL10</v>
      </c>
      <c r="L582" s="2">
        <f t="shared" si="74"/>
        <v>0.19354838709677419</v>
      </c>
      <c r="M582" s="2">
        <f t="shared" si="75"/>
        <v>0.12903225806451613</v>
      </c>
      <c r="N582" s="2">
        <f t="shared" si="76"/>
        <v>9.6774193548387094E-2</v>
      </c>
      <c r="O582" s="2">
        <f t="shared" si="77"/>
        <v>9.6774193548387094E-2</v>
      </c>
      <c r="P582" s="2">
        <f t="shared" si="78"/>
        <v>0.12903225806451613</v>
      </c>
      <c r="Q582" s="2">
        <f t="shared" si="79"/>
        <v>9.6774193548387094E-2</v>
      </c>
      <c r="R582" s="2">
        <f t="shared" si="80"/>
        <v>6.4516129032258063E-2</v>
      </c>
    </row>
    <row r="583" spans="1:18" ht="15">
      <c r="A583">
        <v>2792</v>
      </c>
      <c r="B583" t="s">
        <v>213</v>
      </c>
      <c r="C583" s="1">
        <v>31</v>
      </c>
      <c r="D583">
        <f>SUMIFS(次日!$A:$A,次日!$B:$B,$B583,次日!$C:$C,汇总!$A583)</f>
        <v>10</v>
      </c>
      <c r="E583">
        <f>SUMIFS('2日'!$A:$A,'2日'!$B:$B,$B583,'2日'!$C:$C,汇总!$A583)</f>
        <v>7</v>
      </c>
      <c r="F583">
        <f>SUMIFS('3日'!$A:$A,'3日'!$B:$B,$B583,'3日'!$C:$C,汇总!$A583)</f>
        <v>8</v>
      </c>
      <c r="G583">
        <f>SUMIFS('4日'!$A:$A,'4日'!$B:$B,$B583,'4日'!$C:$C,汇总!$A583)</f>
        <v>5</v>
      </c>
      <c r="H583">
        <f>SUMIFS('5日'!$A:$A,'5日'!$B:$B,$B583,'5日'!$C:$C,汇总!$A583)</f>
        <v>3</v>
      </c>
      <c r="I583">
        <f>SUMIFS('6日'!$A:$A,'6日'!$B:$B,$B583,'6日'!$C:$C,汇总!$A583)</f>
        <v>2</v>
      </c>
      <c r="J583">
        <f>SUMIFS('7日'!$A:$A,'7日'!$B:$B,$B583,'7日'!$C:$C,汇总!$A583)</f>
        <v>3</v>
      </c>
      <c r="K583" s="2" t="str">
        <f t="shared" si="73"/>
        <v>(2792M)HUAWEI PLK-UL00</v>
      </c>
      <c r="L583" s="2">
        <f t="shared" si="74"/>
        <v>0.32258064516129031</v>
      </c>
      <c r="M583" s="2">
        <f t="shared" si="75"/>
        <v>0.22580645161290322</v>
      </c>
      <c r="N583" s="2">
        <f t="shared" si="76"/>
        <v>0.25806451612903225</v>
      </c>
      <c r="O583" s="2">
        <f t="shared" si="77"/>
        <v>0.16129032258064516</v>
      </c>
      <c r="P583" s="2">
        <f t="shared" si="78"/>
        <v>9.6774193548387094E-2</v>
      </c>
      <c r="Q583" s="2">
        <f t="shared" si="79"/>
        <v>6.4516129032258063E-2</v>
      </c>
      <c r="R583" s="2">
        <f t="shared" si="80"/>
        <v>9.6774193548387094E-2</v>
      </c>
    </row>
    <row r="584" spans="1:18" ht="15">
      <c r="A584">
        <v>1916</v>
      </c>
      <c r="B584" t="s">
        <v>77</v>
      </c>
      <c r="C584" s="1">
        <v>31</v>
      </c>
      <c r="D584">
        <f>SUMIFS(次日!$A:$A,次日!$B:$B,$B584,次日!$C:$C,汇总!$A584)</f>
        <v>10</v>
      </c>
      <c r="E584">
        <f>SUMIFS('2日'!$A:$A,'2日'!$B:$B,$B584,'2日'!$C:$C,汇总!$A584)</f>
        <v>7</v>
      </c>
      <c r="F584">
        <f>SUMIFS('3日'!$A:$A,'3日'!$B:$B,$B584,'3日'!$C:$C,汇总!$A584)</f>
        <v>5</v>
      </c>
      <c r="G584">
        <f>SUMIFS('4日'!$A:$A,'4日'!$B:$B,$B584,'4日'!$C:$C,汇总!$A584)</f>
        <v>3</v>
      </c>
      <c r="H584">
        <f>SUMIFS('5日'!$A:$A,'5日'!$B:$B,$B584,'5日'!$C:$C,汇总!$A584)</f>
        <v>2</v>
      </c>
      <c r="I584">
        <f>SUMIFS('6日'!$A:$A,'6日'!$B:$B,$B584,'6日'!$C:$C,汇总!$A584)</f>
        <v>2</v>
      </c>
      <c r="J584">
        <f>SUMIFS('7日'!$A:$A,'7日'!$B:$B,$B584,'7日'!$C:$C,汇总!$A584)</f>
        <v>3</v>
      </c>
      <c r="K584" s="2" t="str">
        <f t="shared" si="73"/>
        <v>(1916M)LENOVO Lenovo K30-T</v>
      </c>
      <c r="L584" s="2">
        <f t="shared" si="74"/>
        <v>0.32258064516129031</v>
      </c>
      <c r="M584" s="2">
        <f t="shared" si="75"/>
        <v>0.22580645161290322</v>
      </c>
      <c r="N584" s="2">
        <f t="shared" si="76"/>
        <v>0.16129032258064516</v>
      </c>
      <c r="O584" s="2">
        <f t="shared" si="77"/>
        <v>9.6774193548387094E-2</v>
      </c>
      <c r="P584" s="2">
        <f t="shared" si="78"/>
        <v>6.4516129032258063E-2</v>
      </c>
      <c r="Q584" s="2">
        <f t="shared" si="79"/>
        <v>6.4516129032258063E-2</v>
      </c>
      <c r="R584" s="2">
        <f t="shared" si="80"/>
        <v>9.6774193548387094E-2</v>
      </c>
    </row>
    <row r="585" spans="1:18" ht="15">
      <c r="A585">
        <v>1822</v>
      </c>
      <c r="B585" t="s">
        <v>762</v>
      </c>
      <c r="C585" s="1">
        <v>31</v>
      </c>
      <c r="D585">
        <f>SUMIFS(次日!$A:$A,次日!$B:$B,$B585,次日!$C:$C,汇总!$A585)</f>
        <v>13</v>
      </c>
      <c r="E585">
        <f>SUMIFS('2日'!$A:$A,'2日'!$B:$B,$B585,'2日'!$C:$C,汇总!$A585)</f>
        <v>11</v>
      </c>
      <c r="F585">
        <f>SUMIFS('3日'!$A:$A,'3日'!$B:$B,$B585,'3日'!$C:$C,汇总!$A585)</f>
        <v>4</v>
      </c>
      <c r="G585">
        <f>SUMIFS('4日'!$A:$A,'4日'!$B:$B,$B585,'4日'!$C:$C,汇总!$A585)</f>
        <v>4</v>
      </c>
      <c r="H585">
        <f>SUMIFS('5日'!$A:$A,'5日'!$B:$B,$B585,'5日'!$C:$C,汇总!$A585)</f>
        <v>6</v>
      </c>
      <c r="I585">
        <f>SUMIFS('6日'!$A:$A,'6日'!$B:$B,$B585,'6日'!$C:$C,汇总!$A585)</f>
        <v>5</v>
      </c>
      <c r="J585">
        <f>SUMIFS('7日'!$A:$A,'7日'!$B:$B,$B585,'7日'!$C:$C,汇总!$A585)</f>
        <v>3</v>
      </c>
      <c r="K585" s="2" t="str">
        <f t="shared" si="73"/>
        <v>(1822M)LENOVO Lenovo K50-t5</v>
      </c>
      <c r="L585" s="2">
        <f t="shared" si="74"/>
        <v>0.41935483870967744</v>
      </c>
      <c r="M585" s="2">
        <f t="shared" si="75"/>
        <v>0.35483870967741937</v>
      </c>
      <c r="N585" s="2">
        <f t="shared" si="76"/>
        <v>0.12903225806451613</v>
      </c>
      <c r="O585" s="2">
        <f t="shared" si="77"/>
        <v>0.12903225806451613</v>
      </c>
      <c r="P585" s="2">
        <f t="shared" si="78"/>
        <v>0.19354838709677419</v>
      </c>
      <c r="Q585" s="2">
        <f t="shared" si="79"/>
        <v>0.16129032258064516</v>
      </c>
      <c r="R585" s="2">
        <f t="shared" si="80"/>
        <v>9.6774193548387094E-2</v>
      </c>
    </row>
    <row r="586" spans="1:18" ht="15">
      <c r="A586">
        <v>1897</v>
      </c>
      <c r="B586" t="s">
        <v>1017</v>
      </c>
      <c r="C586" s="1">
        <v>31</v>
      </c>
      <c r="D586">
        <f>SUMIFS(次日!$A:$A,次日!$B:$B,$B586,次日!$C:$C,汇总!$A586)</f>
        <v>12</v>
      </c>
      <c r="E586">
        <f>SUMIFS('2日'!$A:$A,'2日'!$B:$B,$B586,'2日'!$C:$C,汇总!$A586)</f>
        <v>9</v>
      </c>
      <c r="F586">
        <f>SUMIFS('3日'!$A:$A,'3日'!$B:$B,$B586,'3日'!$C:$C,汇总!$A586)</f>
        <v>6</v>
      </c>
      <c r="G586">
        <f>SUMIFS('4日'!$A:$A,'4日'!$B:$B,$B586,'4日'!$C:$C,汇总!$A586)</f>
        <v>5</v>
      </c>
      <c r="H586">
        <f>SUMIFS('5日'!$A:$A,'5日'!$B:$B,$B586,'5日'!$C:$C,汇总!$A586)</f>
        <v>3</v>
      </c>
      <c r="I586">
        <f>SUMIFS('6日'!$A:$A,'6日'!$B:$B,$B586,'6日'!$C:$C,汇总!$A586)</f>
        <v>3</v>
      </c>
      <c r="J586">
        <f>SUMIFS('7日'!$A:$A,'7日'!$B:$B,$B586,'7日'!$C:$C,汇总!$A586)</f>
        <v>4</v>
      </c>
      <c r="K586" s="2" t="str">
        <f t="shared" si="73"/>
        <v>(1897M)Meizu M571C</v>
      </c>
      <c r="L586" s="2">
        <f t="shared" si="74"/>
        <v>0.38709677419354838</v>
      </c>
      <c r="M586" s="2">
        <f t="shared" si="75"/>
        <v>0.29032258064516131</v>
      </c>
      <c r="N586" s="2">
        <f t="shared" si="76"/>
        <v>0.19354838709677419</v>
      </c>
      <c r="O586" s="2">
        <f t="shared" si="77"/>
        <v>0.16129032258064516</v>
      </c>
      <c r="P586" s="2">
        <f t="shared" si="78"/>
        <v>9.6774193548387094E-2</v>
      </c>
      <c r="Q586" s="2">
        <f t="shared" si="79"/>
        <v>9.6774193548387094E-2</v>
      </c>
      <c r="R586" s="2">
        <f t="shared" si="80"/>
        <v>0.12903225806451613</v>
      </c>
    </row>
    <row r="587" spans="1:18" ht="15">
      <c r="A587">
        <v>1881</v>
      </c>
      <c r="B587" t="s">
        <v>12</v>
      </c>
      <c r="C587" s="1">
        <v>31</v>
      </c>
      <c r="D587">
        <f>SUMIFS(次日!$A:$A,次日!$B:$B,$B587,次日!$C:$C,汇总!$A587)</f>
        <v>8</v>
      </c>
      <c r="E587">
        <f>SUMIFS('2日'!$A:$A,'2日'!$B:$B,$B587,'2日'!$C:$C,汇总!$A587)</f>
        <v>4</v>
      </c>
      <c r="F587">
        <f>SUMIFS('3日'!$A:$A,'3日'!$B:$B,$B587,'3日'!$C:$C,汇总!$A587)</f>
        <v>3</v>
      </c>
      <c r="G587">
        <f>SUMIFS('4日'!$A:$A,'4日'!$B:$B,$B587,'4日'!$C:$C,汇总!$A587)</f>
        <v>1</v>
      </c>
      <c r="H587">
        <f>SUMIFS('5日'!$A:$A,'5日'!$B:$B,$B587,'5日'!$C:$C,汇总!$A587)</f>
        <v>2</v>
      </c>
      <c r="I587">
        <f>SUMIFS('6日'!$A:$A,'6日'!$B:$B,$B587,'6日'!$C:$C,汇总!$A587)</f>
        <v>1</v>
      </c>
      <c r="J587">
        <f>SUMIFS('7日'!$A:$A,'7日'!$B:$B,$B587,'7日'!$C:$C,汇总!$A587)</f>
        <v>1</v>
      </c>
      <c r="K587" s="2" t="str">
        <f t="shared" si="73"/>
        <v>(1881M)OPPO R7005</v>
      </c>
      <c r="L587" s="2">
        <f t="shared" si="74"/>
        <v>0.25806451612903225</v>
      </c>
      <c r="M587" s="2">
        <f t="shared" si="75"/>
        <v>0.12903225806451613</v>
      </c>
      <c r="N587" s="2">
        <f t="shared" si="76"/>
        <v>9.6774193548387094E-2</v>
      </c>
      <c r="O587" s="2">
        <f t="shared" si="77"/>
        <v>3.2258064516129031E-2</v>
      </c>
      <c r="P587" s="2">
        <f t="shared" si="78"/>
        <v>6.4516129032258063E-2</v>
      </c>
      <c r="Q587" s="2">
        <f t="shared" si="79"/>
        <v>3.2258064516129031E-2</v>
      </c>
      <c r="R587" s="2">
        <f t="shared" si="80"/>
        <v>3.2258064516129031E-2</v>
      </c>
    </row>
    <row r="588" spans="1:18" ht="15">
      <c r="A588">
        <v>1928</v>
      </c>
      <c r="B588" t="s">
        <v>1172</v>
      </c>
      <c r="C588" s="1">
        <v>31</v>
      </c>
      <c r="D588">
        <f>SUMIFS(次日!$A:$A,次日!$B:$B,$B588,次日!$C:$C,汇总!$A588)</f>
        <v>9</v>
      </c>
      <c r="E588">
        <f>SUMIFS('2日'!$A:$A,'2日'!$B:$B,$B588,'2日'!$C:$C,汇总!$A588)</f>
        <v>4</v>
      </c>
      <c r="F588">
        <f>SUMIFS('3日'!$A:$A,'3日'!$B:$B,$B588,'3日'!$C:$C,汇总!$A588)</f>
        <v>4</v>
      </c>
      <c r="G588">
        <f>SUMIFS('4日'!$A:$A,'4日'!$B:$B,$B588,'4日'!$C:$C,汇总!$A588)</f>
        <v>3</v>
      </c>
      <c r="H588">
        <f>SUMIFS('5日'!$A:$A,'5日'!$B:$B,$B588,'5日'!$C:$C,汇总!$A588)</f>
        <v>2</v>
      </c>
      <c r="I588">
        <f>SUMIFS('6日'!$A:$A,'6日'!$B:$B,$B588,'6日'!$C:$C,汇总!$A588)</f>
        <v>1</v>
      </c>
      <c r="J588">
        <f>SUMIFS('7日'!$A:$A,'7日'!$B:$B,$B588,'7日'!$C:$C,汇总!$A588)</f>
        <v>3</v>
      </c>
      <c r="K588" s="2" t="str">
        <f t="shared" si="73"/>
        <v>(1928M)OPPO X909T</v>
      </c>
      <c r="L588" s="2">
        <f t="shared" si="74"/>
        <v>0.29032258064516131</v>
      </c>
      <c r="M588" s="2">
        <f t="shared" si="75"/>
        <v>0.12903225806451613</v>
      </c>
      <c r="N588" s="2">
        <f t="shared" si="76"/>
        <v>0.12903225806451613</v>
      </c>
      <c r="O588" s="2">
        <f t="shared" si="77"/>
        <v>9.6774193548387094E-2</v>
      </c>
      <c r="P588" s="2">
        <f t="shared" si="78"/>
        <v>6.4516129032258063E-2</v>
      </c>
      <c r="Q588" s="2">
        <f t="shared" si="79"/>
        <v>3.2258064516129031E-2</v>
      </c>
      <c r="R588" s="2">
        <f t="shared" si="80"/>
        <v>9.6774193548387094E-2</v>
      </c>
    </row>
    <row r="589" spans="1:18" ht="15">
      <c r="A589">
        <v>1915</v>
      </c>
      <c r="B589" t="s">
        <v>21</v>
      </c>
      <c r="C589" s="1">
        <v>31</v>
      </c>
      <c r="D589">
        <f>SUMIFS(次日!$A:$A,次日!$B:$B,$B589,次日!$C:$C,汇总!$A589)</f>
        <v>11</v>
      </c>
      <c r="E589">
        <f>SUMIFS('2日'!$A:$A,'2日'!$B:$B,$B589,'2日'!$C:$C,汇总!$A589)</f>
        <v>8</v>
      </c>
      <c r="F589">
        <f>SUMIFS('3日'!$A:$A,'3日'!$B:$B,$B589,'3日'!$C:$C,汇总!$A589)</f>
        <v>8</v>
      </c>
      <c r="G589">
        <f>SUMIFS('4日'!$A:$A,'4日'!$B:$B,$B589,'4日'!$C:$C,汇总!$A589)</f>
        <v>6</v>
      </c>
      <c r="H589">
        <f>SUMIFS('5日'!$A:$A,'5日'!$B:$B,$B589,'5日'!$C:$C,汇总!$A589)</f>
        <v>6</v>
      </c>
      <c r="I589">
        <f>SUMIFS('6日'!$A:$A,'6日'!$B:$B,$B589,'6日'!$C:$C,汇总!$A589)</f>
        <v>3</v>
      </c>
      <c r="J589">
        <f>SUMIFS('7日'!$A:$A,'7日'!$B:$B,$B589,'7日'!$C:$C,汇总!$A589)</f>
        <v>4</v>
      </c>
      <c r="K589" s="2" t="str">
        <f t="shared" si="73"/>
        <v>(1915M)ZTE ZTE C880S</v>
      </c>
      <c r="L589" s="2">
        <f t="shared" si="74"/>
        <v>0.35483870967741937</v>
      </c>
      <c r="M589" s="2">
        <f t="shared" si="75"/>
        <v>0.25806451612903225</v>
      </c>
      <c r="N589" s="2">
        <f t="shared" si="76"/>
        <v>0.25806451612903225</v>
      </c>
      <c r="O589" s="2">
        <f t="shared" si="77"/>
        <v>0.19354838709677419</v>
      </c>
      <c r="P589" s="2">
        <f t="shared" si="78"/>
        <v>0.19354838709677419</v>
      </c>
      <c r="Q589" s="2">
        <f t="shared" si="79"/>
        <v>9.6774193548387094E-2</v>
      </c>
      <c r="R589" s="2">
        <f t="shared" si="80"/>
        <v>0.12903225806451613</v>
      </c>
    </row>
    <row r="590" spans="1:18" ht="15">
      <c r="A590">
        <v>2834</v>
      </c>
      <c r="B590" t="s">
        <v>1211</v>
      </c>
      <c r="C590" s="1">
        <v>31</v>
      </c>
      <c r="D590">
        <f>SUMIFS(次日!$A:$A,次日!$B:$B,$B590,次日!$C:$C,汇总!$A590)</f>
        <v>18</v>
      </c>
      <c r="E590">
        <f>SUMIFS('2日'!$A:$A,'2日'!$B:$B,$B590,'2日'!$C:$C,汇总!$A590)</f>
        <v>10</v>
      </c>
      <c r="F590">
        <f>SUMIFS('3日'!$A:$A,'3日'!$B:$B,$B590,'3日'!$C:$C,汇总!$A590)</f>
        <v>6</v>
      </c>
      <c r="G590">
        <f>SUMIFS('4日'!$A:$A,'4日'!$B:$B,$B590,'4日'!$C:$C,汇总!$A590)</f>
        <v>8</v>
      </c>
      <c r="H590">
        <f>SUMIFS('5日'!$A:$A,'5日'!$B:$B,$B590,'5日'!$C:$C,汇总!$A590)</f>
        <v>5</v>
      </c>
      <c r="I590">
        <f>SUMIFS('6日'!$A:$A,'6日'!$B:$B,$B590,'6日'!$C:$C,汇总!$A590)</f>
        <v>3</v>
      </c>
      <c r="J590">
        <f>SUMIFS('7日'!$A:$A,'7日'!$B:$B,$B590,'7日'!$C:$C,汇总!$A590)</f>
        <v>4</v>
      </c>
      <c r="K590" s="2" t="str">
        <f t="shared" si="73"/>
        <v>(2834M)nubia NX508J</v>
      </c>
      <c r="L590" s="2">
        <f t="shared" si="74"/>
        <v>0.58064516129032262</v>
      </c>
      <c r="M590" s="2">
        <f t="shared" si="75"/>
        <v>0.32258064516129031</v>
      </c>
      <c r="N590" s="2">
        <f t="shared" si="76"/>
        <v>0.19354838709677419</v>
      </c>
      <c r="O590" s="2">
        <f t="shared" si="77"/>
        <v>0.25806451612903225</v>
      </c>
      <c r="P590" s="2">
        <f t="shared" si="78"/>
        <v>0.16129032258064516</v>
      </c>
      <c r="Q590" s="2">
        <f t="shared" si="79"/>
        <v>9.6774193548387094E-2</v>
      </c>
      <c r="R590" s="2">
        <f t="shared" si="80"/>
        <v>0.12903225806451613</v>
      </c>
    </row>
    <row r="591" spans="1:18" ht="15">
      <c r="A591">
        <v>1704</v>
      </c>
      <c r="B591" t="s">
        <v>292</v>
      </c>
      <c r="C591" s="1">
        <v>31</v>
      </c>
      <c r="D591">
        <f>SUMIFS(次日!$A:$A,次日!$B:$B,$B591,次日!$C:$C,汇总!$A591)</f>
        <v>6</v>
      </c>
      <c r="E591">
        <f>SUMIFS('2日'!$A:$A,'2日'!$B:$B,$B591,'2日'!$C:$C,汇总!$A591)</f>
        <v>5</v>
      </c>
      <c r="F591">
        <f>SUMIFS('3日'!$A:$A,'3日'!$B:$B,$B591,'3日'!$C:$C,汇总!$A591)</f>
        <v>2</v>
      </c>
      <c r="G591">
        <f>SUMIFS('4日'!$A:$A,'4日'!$B:$B,$B591,'4日'!$C:$C,汇总!$A591)</f>
        <v>3</v>
      </c>
      <c r="H591">
        <f>SUMIFS('5日'!$A:$A,'5日'!$B:$B,$B591,'5日'!$C:$C,汇总!$A591)</f>
        <v>4</v>
      </c>
      <c r="I591">
        <f>SUMIFS('6日'!$A:$A,'6日'!$B:$B,$B591,'6日'!$C:$C,汇总!$A591)</f>
        <v>2</v>
      </c>
      <c r="J591">
        <f>SUMIFS('7日'!$A:$A,'7日'!$B:$B,$B591,'7日'!$C:$C,汇总!$A591)</f>
        <v>2</v>
      </c>
      <c r="K591" s="2" t="str">
        <f t="shared" si="73"/>
        <v>(1704M)samsung SM-G9009D</v>
      </c>
      <c r="L591" s="2">
        <f t="shared" si="74"/>
        <v>0.19354838709677419</v>
      </c>
      <c r="M591" s="2">
        <f t="shared" si="75"/>
        <v>0.16129032258064516</v>
      </c>
      <c r="N591" s="2">
        <f t="shared" si="76"/>
        <v>6.4516129032258063E-2</v>
      </c>
      <c r="O591" s="2">
        <f t="shared" si="77"/>
        <v>9.6774193548387094E-2</v>
      </c>
      <c r="P591" s="2">
        <f t="shared" si="78"/>
        <v>0.12903225806451613</v>
      </c>
      <c r="Q591" s="2">
        <f t="shared" si="79"/>
        <v>6.4516129032258063E-2</v>
      </c>
      <c r="R591" s="2">
        <f t="shared" si="80"/>
        <v>6.4516129032258063E-2</v>
      </c>
    </row>
    <row r="592" spans="1:18" ht="15">
      <c r="A592">
        <v>2874</v>
      </c>
      <c r="B592" t="s">
        <v>124</v>
      </c>
      <c r="C592" s="1">
        <v>30</v>
      </c>
      <c r="D592">
        <f>SUMIFS(次日!$A:$A,次日!$B:$B,$B592,次日!$C:$C,汇总!$A592)</f>
        <v>7</v>
      </c>
      <c r="E592">
        <f>SUMIFS('2日'!$A:$A,'2日'!$B:$B,$B592,'2日'!$C:$C,汇总!$A592)</f>
        <v>4</v>
      </c>
      <c r="F592">
        <f>SUMIFS('3日'!$A:$A,'3日'!$B:$B,$B592,'3日'!$C:$C,汇总!$A592)</f>
        <v>3</v>
      </c>
      <c r="G592">
        <f>SUMIFS('4日'!$A:$A,'4日'!$B:$B,$B592,'4日'!$C:$C,汇总!$A592)</f>
        <v>3</v>
      </c>
      <c r="H592">
        <f>SUMIFS('5日'!$A:$A,'5日'!$B:$B,$B592,'5日'!$C:$C,汇总!$A592)</f>
        <v>2</v>
      </c>
      <c r="I592">
        <f>SUMIFS('6日'!$A:$A,'6日'!$B:$B,$B592,'6日'!$C:$C,汇总!$A592)</f>
        <v>3</v>
      </c>
      <c r="J592">
        <f>SUMIFS('7日'!$A:$A,'7日'!$B:$B,$B592,'7日'!$C:$C,汇总!$A592)</f>
        <v>3</v>
      </c>
      <c r="K592" s="2" t="str">
        <f t="shared" si="73"/>
        <v>(2874M)360 1501_M02</v>
      </c>
      <c r="L592" s="2">
        <f t="shared" si="74"/>
        <v>0.23333333333333334</v>
      </c>
      <c r="M592" s="2">
        <f t="shared" si="75"/>
        <v>0.13333333333333333</v>
      </c>
      <c r="N592" s="2">
        <f t="shared" si="76"/>
        <v>0.1</v>
      </c>
      <c r="O592" s="2">
        <f t="shared" si="77"/>
        <v>0.1</v>
      </c>
      <c r="P592" s="2">
        <f t="shared" si="78"/>
        <v>6.6666666666666666E-2</v>
      </c>
      <c r="Q592" s="2">
        <f t="shared" si="79"/>
        <v>0.1</v>
      </c>
      <c r="R592" s="2">
        <f t="shared" si="80"/>
        <v>0.1</v>
      </c>
    </row>
    <row r="593" spans="1:18" ht="15">
      <c r="A593">
        <v>935</v>
      </c>
      <c r="B593" t="s">
        <v>220</v>
      </c>
      <c r="C593" s="1">
        <v>30</v>
      </c>
      <c r="D593">
        <f>SUMIFS(次日!$A:$A,次日!$B:$B,$B593,次日!$C:$C,汇总!$A593)</f>
        <v>5</v>
      </c>
      <c r="E593">
        <f>SUMIFS('2日'!$A:$A,'2日'!$B:$B,$B593,'2日'!$C:$C,汇总!$A593)</f>
        <v>4</v>
      </c>
      <c r="F593">
        <f>SUMIFS('3日'!$A:$A,'3日'!$B:$B,$B593,'3日'!$C:$C,汇总!$A593)</f>
        <v>1</v>
      </c>
      <c r="G593">
        <f>SUMIFS('4日'!$A:$A,'4日'!$B:$B,$B593,'4日'!$C:$C,汇总!$A593)</f>
        <v>0</v>
      </c>
      <c r="H593">
        <f>SUMIFS('5日'!$A:$A,'5日'!$B:$B,$B593,'5日'!$C:$C,汇总!$A593)</f>
        <v>1</v>
      </c>
      <c r="I593">
        <f>SUMIFS('6日'!$A:$A,'6日'!$B:$B,$B593,'6日'!$C:$C,汇总!$A593)</f>
        <v>0</v>
      </c>
      <c r="J593">
        <f>SUMIFS('7日'!$A:$A,'7日'!$B:$B,$B593,'7日'!$C:$C,汇总!$A593)</f>
        <v>1</v>
      </c>
      <c r="K593" s="2" t="str">
        <f t="shared" si="73"/>
        <v>(935M)4G 4G</v>
      </c>
      <c r="L593" s="2">
        <f t="shared" si="74"/>
        <v>0.16666666666666666</v>
      </c>
      <c r="M593" s="2">
        <f t="shared" si="75"/>
        <v>0.13333333333333333</v>
      </c>
      <c r="N593" s="2">
        <f t="shared" si="76"/>
        <v>3.3333333333333333E-2</v>
      </c>
      <c r="O593" s="2">
        <f t="shared" si="77"/>
        <v>0</v>
      </c>
      <c r="P593" s="2">
        <f t="shared" si="78"/>
        <v>3.3333333333333333E-2</v>
      </c>
      <c r="Q593" s="2">
        <f t="shared" si="79"/>
        <v>0</v>
      </c>
      <c r="R593" s="2">
        <f t="shared" si="80"/>
        <v>3.3333333333333333E-2</v>
      </c>
    </row>
    <row r="594" spans="1:18" ht="15">
      <c r="A594">
        <v>2881</v>
      </c>
      <c r="B594" t="s">
        <v>1199</v>
      </c>
      <c r="C594" s="1">
        <v>30</v>
      </c>
      <c r="D594">
        <f>SUMIFS(次日!$A:$A,次日!$B:$B,$B594,次日!$C:$C,汇总!$A594)</f>
        <v>15</v>
      </c>
      <c r="E594">
        <f>SUMIFS('2日'!$A:$A,'2日'!$B:$B,$B594,'2日'!$C:$C,汇总!$A594)</f>
        <v>2</v>
      </c>
      <c r="F594">
        <f>SUMIFS('3日'!$A:$A,'3日'!$B:$B,$B594,'3日'!$C:$C,汇总!$A594)</f>
        <v>2</v>
      </c>
      <c r="G594">
        <f>SUMIFS('4日'!$A:$A,'4日'!$B:$B,$B594,'4日'!$C:$C,汇总!$A594)</f>
        <v>4</v>
      </c>
      <c r="H594">
        <f>SUMIFS('5日'!$A:$A,'5日'!$B:$B,$B594,'5日'!$C:$C,汇总!$A594)</f>
        <v>4</v>
      </c>
      <c r="I594">
        <f>SUMIFS('6日'!$A:$A,'6日'!$B:$B,$B594,'6日'!$C:$C,汇总!$A594)</f>
        <v>2</v>
      </c>
      <c r="J594">
        <f>SUMIFS('7日'!$A:$A,'7日'!$B:$B,$B594,'7日'!$C:$C,汇总!$A594)</f>
        <v>1</v>
      </c>
      <c r="K594" s="2" t="str">
        <f t="shared" si="73"/>
        <v>(2881M)HUAWEI HUAWEI NXT-DL00</v>
      </c>
      <c r="L594" s="2">
        <f t="shared" si="74"/>
        <v>0.5</v>
      </c>
      <c r="M594" s="2">
        <f t="shared" si="75"/>
        <v>6.6666666666666666E-2</v>
      </c>
      <c r="N594" s="2">
        <f t="shared" si="76"/>
        <v>6.6666666666666666E-2</v>
      </c>
      <c r="O594" s="2">
        <f t="shared" si="77"/>
        <v>0.13333333333333333</v>
      </c>
      <c r="P594" s="2">
        <f t="shared" si="78"/>
        <v>0.13333333333333333</v>
      </c>
      <c r="Q594" s="2">
        <f t="shared" si="79"/>
        <v>6.6666666666666666E-2</v>
      </c>
      <c r="R594" s="2">
        <f t="shared" si="80"/>
        <v>3.3333333333333333E-2</v>
      </c>
    </row>
    <row r="595" spans="1:18" ht="15">
      <c r="A595">
        <v>2792</v>
      </c>
      <c r="B595" t="s">
        <v>740</v>
      </c>
      <c r="C595" s="1">
        <v>30</v>
      </c>
      <c r="D595">
        <f>SUMIFS(次日!$A:$A,次日!$B:$B,$B595,次日!$C:$C,汇总!$A595)</f>
        <v>13</v>
      </c>
      <c r="E595">
        <f>SUMIFS('2日'!$A:$A,'2日'!$B:$B,$B595,'2日'!$C:$C,汇总!$A595)</f>
        <v>7</v>
      </c>
      <c r="F595">
        <f>SUMIFS('3日'!$A:$A,'3日'!$B:$B,$B595,'3日'!$C:$C,汇总!$A595)</f>
        <v>6</v>
      </c>
      <c r="G595">
        <f>SUMIFS('4日'!$A:$A,'4日'!$B:$B,$B595,'4日'!$C:$C,汇总!$A595)</f>
        <v>6</v>
      </c>
      <c r="H595">
        <f>SUMIFS('5日'!$A:$A,'5日'!$B:$B,$B595,'5日'!$C:$C,汇总!$A595)</f>
        <v>4</v>
      </c>
      <c r="I595">
        <f>SUMIFS('6日'!$A:$A,'6日'!$B:$B,$B595,'6日'!$C:$C,汇总!$A595)</f>
        <v>5</v>
      </c>
      <c r="J595">
        <f>SUMIFS('7日'!$A:$A,'7日'!$B:$B,$B595,'7日'!$C:$C,汇总!$A595)</f>
        <v>3</v>
      </c>
      <c r="K595" s="2" t="str">
        <f t="shared" si="73"/>
        <v>(2792M)HUAWEI PLK-CL00</v>
      </c>
      <c r="L595" s="2">
        <f t="shared" si="74"/>
        <v>0.43333333333333335</v>
      </c>
      <c r="M595" s="2">
        <f t="shared" si="75"/>
        <v>0.23333333333333334</v>
      </c>
      <c r="N595" s="2">
        <f t="shared" si="76"/>
        <v>0.2</v>
      </c>
      <c r="O595" s="2">
        <f t="shared" si="77"/>
        <v>0.2</v>
      </c>
      <c r="P595" s="2">
        <f t="shared" si="78"/>
        <v>0.13333333333333333</v>
      </c>
      <c r="Q595" s="2">
        <f t="shared" si="79"/>
        <v>0.16666666666666666</v>
      </c>
      <c r="R595" s="2">
        <f t="shared" si="80"/>
        <v>0.1</v>
      </c>
    </row>
    <row r="596" spans="1:18" ht="15">
      <c r="A596">
        <v>919</v>
      </c>
      <c r="B596" t="s">
        <v>101</v>
      </c>
      <c r="C596" s="1">
        <v>30</v>
      </c>
      <c r="D596">
        <f>SUMIFS(次日!$A:$A,次日!$B:$B,$B596,次日!$C:$C,汇总!$A596)</f>
        <v>3</v>
      </c>
      <c r="E596">
        <f>SUMIFS('2日'!$A:$A,'2日'!$B:$B,$B596,'2日'!$C:$C,汇总!$A596)</f>
        <v>1</v>
      </c>
      <c r="F596">
        <f>SUMIFS('3日'!$A:$A,'3日'!$B:$B,$B596,'3日'!$C:$C,汇总!$A596)</f>
        <v>0</v>
      </c>
      <c r="G596">
        <f>SUMIFS('4日'!$A:$A,'4日'!$B:$B,$B596,'4日'!$C:$C,汇总!$A596)</f>
        <v>1</v>
      </c>
      <c r="H596">
        <f>SUMIFS('5日'!$A:$A,'5日'!$B:$B,$B596,'5日'!$C:$C,汇总!$A596)</f>
        <v>1</v>
      </c>
      <c r="I596">
        <f>SUMIFS('6日'!$A:$A,'6日'!$B:$B,$B596,'6日'!$C:$C,汇总!$A596)</f>
        <v>1</v>
      </c>
      <c r="J596">
        <f>SUMIFS('7日'!$A:$A,'7日'!$B:$B,$B596,'7日'!$C:$C,汇总!$A596)</f>
        <v>1</v>
      </c>
      <c r="K596" s="2" t="str">
        <f t="shared" si="73"/>
        <v>(919M)KOPO KOPO L8</v>
      </c>
      <c r="L596" s="2">
        <f t="shared" si="74"/>
        <v>0.1</v>
      </c>
      <c r="M596" s="2">
        <f t="shared" si="75"/>
        <v>3.3333333333333333E-2</v>
      </c>
      <c r="N596" s="2">
        <f t="shared" si="76"/>
        <v>0</v>
      </c>
      <c r="O596" s="2">
        <f t="shared" si="77"/>
        <v>3.3333333333333333E-2</v>
      </c>
      <c r="P596" s="2">
        <f t="shared" si="78"/>
        <v>3.3333333333333333E-2</v>
      </c>
      <c r="Q596" s="2">
        <f t="shared" si="79"/>
        <v>3.3333333333333333E-2</v>
      </c>
      <c r="R596" s="2">
        <f t="shared" si="80"/>
        <v>3.3333333333333333E-2</v>
      </c>
    </row>
    <row r="597" spans="1:18" ht="15">
      <c r="A597">
        <v>2877</v>
      </c>
      <c r="B597" t="s">
        <v>18</v>
      </c>
      <c r="C597" s="1">
        <v>30</v>
      </c>
      <c r="D597">
        <f>SUMIFS(次日!$A:$A,次日!$B:$B,$B597,次日!$C:$C,汇总!$A597)</f>
        <v>9</v>
      </c>
      <c r="E597">
        <f>SUMIFS('2日'!$A:$A,'2日'!$B:$B,$B597,'2日'!$C:$C,汇总!$A597)</f>
        <v>8</v>
      </c>
      <c r="F597">
        <f>SUMIFS('3日'!$A:$A,'3日'!$B:$B,$B597,'3日'!$C:$C,汇总!$A597)</f>
        <v>7</v>
      </c>
      <c r="G597">
        <f>SUMIFS('4日'!$A:$A,'4日'!$B:$B,$B597,'4日'!$C:$C,汇总!$A597)</f>
        <v>5</v>
      </c>
      <c r="H597">
        <f>SUMIFS('5日'!$A:$A,'5日'!$B:$B,$B597,'5日'!$C:$C,汇总!$A597)</f>
        <v>4</v>
      </c>
      <c r="I597">
        <f>SUMIFS('6日'!$A:$A,'6日'!$B:$B,$B597,'6日'!$C:$C,汇总!$A597)</f>
        <v>5</v>
      </c>
      <c r="J597">
        <f>SUMIFS('7日'!$A:$A,'7日'!$B:$B,$B597,'7日'!$C:$C,汇总!$A597)</f>
        <v>4</v>
      </c>
      <c r="K597" s="2" t="str">
        <f t="shared" si="73"/>
        <v>(2877M)OPPO OPPO R7sm</v>
      </c>
      <c r="L597" s="2">
        <f t="shared" si="74"/>
        <v>0.3</v>
      </c>
      <c r="M597" s="2">
        <f t="shared" si="75"/>
        <v>0.26666666666666666</v>
      </c>
      <c r="N597" s="2">
        <f t="shared" si="76"/>
        <v>0.23333333333333334</v>
      </c>
      <c r="O597" s="2">
        <f t="shared" si="77"/>
        <v>0.16666666666666666</v>
      </c>
      <c r="P597" s="2">
        <f t="shared" si="78"/>
        <v>0.13333333333333333</v>
      </c>
      <c r="Q597" s="2">
        <f t="shared" si="79"/>
        <v>0.16666666666666666</v>
      </c>
      <c r="R597" s="2">
        <f t="shared" si="80"/>
        <v>0.13333333333333333</v>
      </c>
    </row>
    <row r="598" spans="1:18" ht="15">
      <c r="A598">
        <v>2855</v>
      </c>
      <c r="B598" t="s">
        <v>335</v>
      </c>
      <c r="C598" s="1">
        <v>30</v>
      </c>
      <c r="D598">
        <f>SUMIFS(次日!$A:$A,次日!$B:$B,$B598,次日!$C:$C,汇总!$A598)</f>
        <v>10</v>
      </c>
      <c r="E598">
        <f>SUMIFS('2日'!$A:$A,'2日'!$B:$B,$B598,'2日'!$C:$C,汇总!$A598)</f>
        <v>7</v>
      </c>
      <c r="F598">
        <f>SUMIFS('3日'!$A:$A,'3日'!$B:$B,$B598,'3日'!$C:$C,汇总!$A598)</f>
        <v>2</v>
      </c>
      <c r="G598">
        <f>SUMIFS('4日'!$A:$A,'4日'!$B:$B,$B598,'4日'!$C:$C,汇总!$A598)</f>
        <v>2</v>
      </c>
      <c r="H598">
        <f>SUMIFS('5日'!$A:$A,'5日'!$B:$B,$B598,'5日'!$C:$C,汇总!$A598)</f>
        <v>2</v>
      </c>
      <c r="I598">
        <f>SUMIFS('6日'!$A:$A,'6日'!$B:$B,$B598,'6日'!$C:$C,汇总!$A598)</f>
        <v>2</v>
      </c>
      <c r="J598">
        <f>SUMIFS('7日'!$A:$A,'7日'!$B:$B,$B598,'7日'!$C:$C,汇总!$A598)</f>
        <v>2</v>
      </c>
      <c r="K598" s="2" t="str">
        <f t="shared" si="73"/>
        <v>(2855M)QiKU 8681-A01</v>
      </c>
      <c r="L598" s="2">
        <f t="shared" si="74"/>
        <v>0.33333333333333331</v>
      </c>
      <c r="M598" s="2">
        <f t="shared" si="75"/>
        <v>0.23333333333333334</v>
      </c>
      <c r="N598" s="2">
        <f t="shared" si="76"/>
        <v>6.6666666666666666E-2</v>
      </c>
      <c r="O598" s="2">
        <f t="shared" si="77"/>
        <v>6.6666666666666666E-2</v>
      </c>
      <c r="P598" s="2">
        <f t="shared" si="78"/>
        <v>6.6666666666666666E-2</v>
      </c>
      <c r="Q598" s="2">
        <f t="shared" si="79"/>
        <v>6.6666666666666666E-2</v>
      </c>
      <c r="R598" s="2">
        <f t="shared" si="80"/>
        <v>6.6666666666666666E-2</v>
      </c>
    </row>
    <row r="599" spans="1:18" ht="15">
      <c r="A599">
        <v>1515</v>
      </c>
      <c r="B599" t="s">
        <v>114</v>
      </c>
      <c r="C599" s="1">
        <v>30</v>
      </c>
      <c r="D599">
        <f>SUMIFS(次日!$A:$A,次日!$B:$B,$B599,次日!$C:$C,汇总!$A599)</f>
        <v>0</v>
      </c>
      <c r="E599">
        <f>SUMIFS('2日'!$A:$A,'2日'!$B:$B,$B599,'2日'!$C:$C,汇总!$A599)</f>
        <v>0</v>
      </c>
      <c r="F599">
        <f>SUMIFS('3日'!$A:$A,'3日'!$B:$B,$B599,'3日'!$C:$C,汇总!$A599)</f>
        <v>0</v>
      </c>
      <c r="G599">
        <f>SUMIFS('4日'!$A:$A,'4日'!$B:$B,$B599,'4日'!$C:$C,汇总!$A599)</f>
        <v>0</v>
      </c>
      <c r="H599">
        <f>SUMIFS('5日'!$A:$A,'5日'!$B:$B,$B599,'5日'!$C:$C,汇总!$A599)</f>
        <v>0</v>
      </c>
      <c r="I599">
        <f>SUMIFS('6日'!$A:$A,'6日'!$B:$B,$B599,'6日'!$C:$C,汇总!$A599)</f>
        <v>0</v>
      </c>
      <c r="J599">
        <f>SUMIFS('7日'!$A:$A,'7日'!$B:$B,$B599,'7日'!$C:$C,汇总!$A599)</f>
        <v>0</v>
      </c>
      <c r="K599" s="2" t="str">
        <f t="shared" si="73"/>
        <v>(1515M)Sony L55u</v>
      </c>
      <c r="L599" s="2">
        <f t="shared" si="74"/>
        <v>0</v>
      </c>
      <c r="M599" s="2">
        <f t="shared" si="75"/>
        <v>0</v>
      </c>
      <c r="N599" s="2">
        <f t="shared" si="76"/>
        <v>0</v>
      </c>
      <c r="O599" s="2">
        <f t="shared" si="77"/>
        <v>0</v>
      </c>
      <c r="P599" s="2">
        <f t="shared" si="78"/>
        <v>0</v>
      </c>
      <c r="Q599" s="2">
        <f t="shared" si="79"/>
        <v>0</v>
      </c>
      <c r="R599" s="2">
        <f t="shared" si="80"/>
        <v>0</v>
      </c>
    </row>
    <row r="600" spans="1:18" ht="15">
      <c r="A600">
        <v>1877</v>
      </c>
      <c r="B600" t="s">
        <v>286</v>
      </c>
      <c r="C600" s="1">
        <v>30</v>
      </c>
      <c r="D600">
        <f>SUMIFS(次日!$A:$A,次日!$B:$B,$B600,次日!$C:$C,汇总!$A600)</f>
        <v>10</v>
      </c>
      <c r="E600">
        <f>SUMIFS('2日'!$A:$A,'2日'!$B:$B,$B600,'2日'!$C:$C,汇总!$A600)</f>
        <v>4</v>
      </c>
      <c r="F600">
        <f>SUMIFS('3日'!$A:$A,'3日'!$B:$B,$B600,'3日'!$C:$C,汇总!$A600)</f>
        <v>4</v>
      </c>
      <c r="G600">
        <f>SUMIFS('4日'!$A:$A,'4日'!$B:$B,$B600,'4日'!$C:$C,汇总!$A600)</f>
        <v>4</v>
      </c>
      <c r="H600">
        <f>SUMIFS('5日'!$A:$A,'5日'!$B:$B,$B600,'5日'!$C:$C,汇总!$A600)</f>
        <v>2</v>
      </c>
      <c r="I600">
        <f>SUMIFS('6日'!$A:$A,'6日'!$B:$B,$B600,'6日'!$C:$C,汇总!$A600)</f>
        <v>3</v>
      </c>
      <c r="J600">
        <f>SUMIFS('7日'!$A:$A,'7日'!$B:$B,$B600,'7日'!$C:$C,汇总!$A600)</f>
        <v>2</v>
      </c>
      <c r="K600" s="2" t="str">
        <f t="shared" si="73"/>
        <v>(1877M)YuLong Coolpad 9190L</v>
      </c>
      <c r="L600" s="2">
        <f t="shared" si="74"/>
        <v>0.33333333333333331</v>
      </c>
      <c r="M600" s="2">
        <f t="shared" si="75"/>
        <v>0.13333333333333333</v>
      </c>
      <c r="N600" s="2">
        <f t="shared" si="76"/>
        <v>0.13333333333333333</v>
      </c>
      <c r="O600" s="2">
        <f t="shared" si="77"/>
        <v>0.13333333333333333</v>
      </c>
      <c r="P600" s="2">
        <f t="shared" si="78"/>
        <v>6.6666666666666666E-2</v>
      </c>
      <c r="Q600" s="2">
        <f t="shared" si="79"/>
        <v>0.1</v>
      </c>
      <c r="R600" s="2">
        <f t="shared" si="80"/>
        <v>6.6666666666666666E-2</v>
      </c>
    </row>
    <row r="601" spans="1:18" ht="15">
      <c r="A601">
        <v>966</v>
      </c>
      <c r="B601" t="s">
        <v>242</v>
      </c>
      <c r="C601" s="1">
        <v>29</v>
      </c>
      <c r="D601">
        <f>SUMIFS(次日!$A:$A,次日!$B:$B,$B601,次日!$C:$C,汇总!$A601)</f>
        <v>7</v>
      </c>
      <c r="E601">
        <f>SUMIFS('2日'!$A:$A,'2日'!$B:$B,$B601,'2日'!$C:$C,汇总!$A601)</f>
        <v>2</v>
      </c>
      <c r="F601">
        <f>SUMIFS('3日'!$A:$A,'3日'!$B:$B,$B601,'3日'!$C:$C,汇总!$A601)</f>
        <v>3</v>
      </c>
      <c r="G601">
        <f>SUMIFS('4日'!$A:$A,'4日'!$B:$B,$B601,'4日'!$C:$C,汇总!$A601)</f>
        <v>2</v>
      </c>
      <c r="H601">
        <f>SUMIFS('5日'!$A:$A,'5日'!$B:$B,$B601,'5日'!$C:$C,汇总!$A601)</f>
        <v>1</v>
      </c>
      <c r="I601">
        <f>SUMIFS('6日'!$A:$A,'6日'!$B:$B,$B601,'6日'!$C:$C,汇总!$A601)</f>
        <v>2</v>
      </c>
      <c r="J601">
        <f>SUMIFS('7日'!$A:$A,'7日'!$B:$B,$B601,'7日'!$C:$C,汇总!$A601)</f>
        <v>1</v>
      </c>
      <c r="K601" s="2" t="str">
        <f t="shared" si="73"/>
        <v>(966M)BBK vivo Y17T</v>
      </c>
      <c r="L601" s="2">
        <f t="shared" si="74"/>
        <v>0.2413793103448276</v>
      </c>
      <c r="M601" s="2">
        <f t="shared" si="75"/>
        <v>6.8965517241379309E-2</v>
      </c>
      <c r="N601" s="2">
        <f t="shared" si="76"/>
        <v>0.10344827586206896</v>
      </c>
      <c r="O601" s="2">
        <f t="shared" si="77"/>
        <v>6.8965517241379309E-2</v>
      </c>
      <c r="P601" s="2">
        <f t="shared" si="78"/>
        <v>3.4482758620689655E-2</v>
      </c>
      <c r="Q601" s="2">
        <f t="shared" si="79"/>
        <v>6.8965517241379309E-2</v>
      </c>
      <c r="R601" s="2">
        <f t="shared" si="80"/>
        <v>3.4482758620689655E-2</v>
      </c>
    </row>
    <row r="602" spans="1:18" ht="15">
      <c r="A602">
        <v>3738</v>
      </c>
      <c r="B602" t="s">
        <v>1643</v>
      </c>
      <c r="C602" s="1">
        <v>29</v>
      </c>
      <c r="D602">
        <f>SUMIFS(次日!$A:$A,次日!$B:$B,$B602,次日!$C:$C,汇总!$A602)</f>
        <v>20</v>
      </c>
      <c r="E602">
        <f>SUMIFS('2日'!$A:$A,'2日'!$B:$B,$B602,'2日'!$C:$C,汇总!$A602)</f>
        <v>14</v>
      </c>
      <c r="F602">
        <f>SUMIFS('3日'!$A:$A,'3日'!$B:$B,$B602,'3日'!$C:$C,汇总!$A602)</f>
        <v>10</v>
      </c>
      <c r="G602">
        <f>SUMIFS('4日'!$A:$A,'4日'!$B:$B,$B602,'4日'!$C:$C,汇总!$A602)</f>
        <v>9</v>
      </c>
      <c r="H602">
        <f>SUMIFS('5日'!$A:$A,'5日'!$B:$B,$B602,'5日'!$C:$C,汇总!$A602)</f>
        <v>6</v>
      </c>
      <c r="I602">
        <f>SUMIFS('6日'!$A:$A,'6日'!$B:$B,$B602,'6日'!$C:$C,汇总!$A602)</f>
        <v>4</v>
      </c>
      <c r="J602">
        <f>SUMIFS('7日'!$A:$A,'7日'!$B:$B,$B602,'7日'!$C:$C,汇总!$A602)</f>
        <v>5</v>
      </c>
      <c r="K602" s="2" t="str">
        <f t="shared" si="73"/>
        <v>(3738M)HUAWEI KNT-AL20</v>
      </c>
      <c r="L602" s="2">
        <f t="shared" si="74"/>
        <v>0.68965517241379315</v>
      </c>
      <c r="M602" s="2">
        <f t="shared" si="75"/>
        <v>0.48275862068965519</v>
      </c>
      <c r="N602" s="2">
        <f t="shared" si="76"/>
        <v>0.34482758620689657</v>
      </c>
      <c r="O602" s="2">
        <f t="shared" si="77"/>
        <v>0.31034482758620691</v>
      </c>
      <c r="P602" s="2">
        <f t="shared" si="78"/>
        <v>0.20689655172413793</v>
      </c>
      <c r="Q602" s="2">
        <f t="shared" si="79"/>
        <v>0.13793103448275862</v>
      </c>
      <c r="R602" s="2">
        <f t="shared" si="80"/>
        <v>0.17241379310344829</v>
      </c>
    </row>
    <row r="603" spans="1:18" ht="15">
      <c r="A603">
        <v>964</v>
      </c>
      <c r="B603" t="s">
        <v>269</v>
      </c>
      <c r="C603" s="1">
        <v>29</v>
      </c>
      <c r="D603">
        <f>SUMIFS(次日!$A:$A,次日!$B:$B,$B603,次日!$C:$C,汇总!$A603)</f>
        <v>2</v>
      </c>
      <c r="E603">
        <f>SUMIFS('2日'!$A:$A,'2日'!$B:$B,$B603,'2日'!$C:$C,汇总!$A603)</f>
        <v>0</v>
      </c>
      <c r="F603">
        <f>SUMIFS('3日'!$A:$A,'3日'!$B:$B,$B603,'3日'!$C:$C,汇总!$A603)</f>
        <v>0</v>
      </c>
      <c r="G603">
        <f>SUMIFS('4日'!$A:$A,'4日'!$B:$B,$B603,'4日'!$C:$C,汇总!$A603)</f>
        <v>0</v>
      </c>
      <c r="H603">
        <f>SUMIFS('5日'!$A:$A,'5日'!$B:$B,$B603,'5日'!$C:$C,汇总!$A603)</f>
        <v>0</v>
      </c>
      <c r="I603">
        <f>SUMIFS('6日'!$A:$A,'6日'!$B:$B,$B603,'6日'!$C:$C,汇总!$A603)</f>
        <v>0</v>
      </c>
      <c r="J603">
        <f>SUMIFS('7日'!$A:$A,'7日'!$B:$B,$B603,'7日'!$C:$C,汇总!$A603)</f>
        <v>0</v>
      </c>
      <c r="K603" s="2" t="str">
        <f t="shared" si="73"/>
        <v>(964M)OPPO R819T</v>
      </c>
      <c r="L603" s="2">
        <f t="shared" si="74"/>
        <v>6.8965517241379309E-2</v>
      </c>
      <c r="M603" s="2">
        <f t="shared" si="75"/>
        <v>0</v>
      </c>
      <c r="N603" s="2">
        <f t="shared" si="76"/>
        <v>0</v>
      </c>
      <c r="O603" s="2">
        <f t="shared" si="77"/>
        <v>0</v>
      </c>
      <c r="P603" s="2">
        <f t="shared" si="78"/>
        <v>0</v>
      </c>
      <c r="Q603" s="2">
        <f t="shared" si="79"/>
        <v>0</v>
      </c>
      <c r="R603" s="2">
        <f t="shared" si="80"/>
        <v>0</v>
      </c>
    </row>
    <row r="604" spans="1:18" ht="15">
      <c r="A604">
        <v>1888</v>
      </c>
      <c r="B604" t="s">
        <v>307</v>
      </c>
      <c r="C604" s="1">
        <v>29</v>
      </c>
      <c r="D604">
        <f>SUMIFS(次日!$A:$A,次日!$B:$B,$B604,次日!$C:$C,汇总!$A604)</f>
        <v>6</v>
      </c>
      <c r="E604">
        <f>SUMIFS('2日'!$A:$A,'2日'!$B:$B,$B604,'2日'!$C:$C,汇总!$A604)</f>
        <v>6</v>
      </c>
      <c r="F604">
        <f>SUMIFS('3日'!$A:$A,'3日'!$B:$B,$B604,'3日'!$C:$C,汇总!$A604)</f>
        <v>4</v>
      </c>
      <c r="G604">
        <f>SUMIFS('4日'!$A:$A,'4日'!$B:$B,$B604,'4日'!$C:$C,汇总!$A604)</f>
        <v>3</v>
      </c>
      <c r="H604">
        <f>SUMIFS('5日'!$A:$A,'5日'!$B:$B,$B604,'5日'!$C:$C,汇总!$A604)</f>
        <v>3</v>
      </c>
      <c r="I604">
        <f>SUMIFS('6日'!$A:$A,'6日'!$B:$B,$B604,'6日'!$C:$C,汇总!$A604)</f>
        <v>2</v>
      </c>
      <c r="J604">
        <f>SUMIFS('7日'!$A:$A,'7日'!$B:$B,$B604,'7日'!$C:$C,汇总!$A604)</f>
        <v>3</v>
      </c>
      <c r="K604" s="2" t="str">
        <f t="shared" si="73"/>
        <v>(1888M)Xiaomi Redmi 3</v>
      </c>
      <c r="L604" s="2">
        <f t="shared" si="74"/>
        <v>0.20689655172413793</v>
      </c>
      <c r="M604" s="2">
        <f t="shared" si="75"/>
        <v>0.20689655172413793</v>
      </c>
      <c r="N604" s="2">
        <f t="shared" si="76"/>
        <v>0.13793103448275862</v>
      </c>
      <c r="O604" s="2">
        <f t="shared" si="77"/>
        <v>0.10344827586206896</v>
      </c>
      <c r="P604" s="2">
        <f t="shared" si="78"/>
        <v>0.10344827586206896</v>
      </c>
      <c r="Q604" s="2">
        <f t="shared" si="79"/>
        <v>6.8965517241379309E-2</v>
      </c>
      <c r="R604" s="2">
        <f t="shared" si="80"/>
        <v>0.10344827586206896</v>
      </c>
    </row>
    <row r="605" spans="1:18" ht="15">
      <c r="A605">
        <v>1988</v>
      </c>
      <c r="B605" t="s">
        <v>2338</v>
      </c>
      <c r="C605" s="1">
        <v>29</v>
      </c>
      <c r="D605">
        <f>SUMIFS(次日!$A:$A,次日!$B:$B,$B605,次日!$C:$C,汇总!$A605)</f>
        <v>9</v>
      </c>
      <c r="E605">
        <f>SUMIFS('2日'!$A:$A,'2日'!$B:$B,$B605,'2日'!$C:$C,汇总!$A605)</f>
        <v>7</v>
      </c>
      <c r="F605">
        <f>SUMIFS('3日'!$A:$A,'3日'!$B:$B,$B605,'3日'!$C:$C,汇总!$A605)</f>
        <v>5</v>
      </c>
      <c r="G605">
        <f>SUMIFS('4日'!$A:$A,'4日'!$B:$B,$B605,'4日'!$C:$C,汇总!$A605)</f>
        <v>4</v>
      </c>
      <c r="H605">
        <f>SUMIFS('5日'!$A:$A,'5日'!$B:$B,$B605,'5日'!$C:$C,汇总!$A605)</f>
        <v>4</v>
      </c>
      <c r="I605">
        <f>SUMIFS('6日'!$A:$A,'6日'!$B:$B,$B605,'6日'!$C:$C,汇总!$A605)</f>
        <v>3</v>
      </c>
      <c r="J605">
        <f>SUMIFS('7日'!$A:$A,'7日'!$B:$B,$B605,'7日'!$C:$C,汇总!$A605)</f>
        <v>3</v>
      </c>
      <c r="K605" s="2" t="str">
        <f t="shared" si="73"/>
        <v>(1988M)iPad5,1</v>
      </c>
      <c r="L605" s="2">
        <f t="shared" si="74"/>
        <v>0.31034482758620691</v>
      </c>
      <c r="M605" s="2">
        <f t="shared" si="75"/>
        <v>0.2413793103448276</v>
      </c>
      <c r="N605" s="2">
        <f t="shared" si="76"/>
        <v>0.17241379310344829</v>
      </c>
      <c r="O605" s="2">
        <f t="shared" si="77"/>
        <v>0.13793103448275862</v>
      </c>
      <c r="P605" s="2">
        <f t="shared" si="78"/>
        <v>0.13793103448275862</v>
      </c>
      <c r="Q605" s="2">
        <f t="shared" si="79"/>
        <v>0.10344827586206896</v>
      </c>
      <c r="R605" s="2">
        <f t="shared" si="80"/>
        <v>0.10344827586206896</v>
      </c>
    </row>
    <row r="606" spans="1:18" ht="15">
      <c r="A606">
        <v>2840</v>
      </c>
      <c r="B606" t="s">
        <v>810</v>
      </c>
      <c r="C606" s="1">
        <v>29</v>
      </c>
      <c r="D606">
        <f>SUMIFS(次日!$A:$A,次日!$B:$B,$B606,次日!$C:$C,汇总!$A606)</f>
        <v>7</v>
      </c>
      <c r="E606">
        <f>SUMIFS('2日'!$A:$A,'2日'!$B:$B,$B606,'2日'!$C:$C,汇总!$A606)</f>
        <v>2</v>
      </c>
      <c r="F606">
        <f>SUMIFS('3日'!$A:$A,'3日'!$B:$B,$B606,'3日'!$C:$C,汇总!$A606)</f>
        <v>1</v>
      </c>
      <c r="G606">
        <f>SUMIFS('4日'!$A:$A,'4日'!$B:$B,$B606,'4日'!$C:$C,汇总!$A606)</f>
        <v>2</v>
      </c>
      <c r="H606">
        <f>SUMIFS('5日'!$A:$A,'5日'!$B:$B,$B606,'5日'!$C:$C,汇总!$A606)</f>
        <v>3</v>
      </c>
      <c r="I606">
        <f>SUMIFS('6日'!$A:$A,'6日'!$B:$B,$B606,'6日'!$C:$C,汇总!$A606)</f>
        <v>1</v>
      </c>
      <c r="J606">
        <f>SUMIFS('7日'!$A:$A,'7日'!$B:$B,$B606,'7日'!$C:$C,汇总!$A606)</f>
        <v>1</v>
      </c>
      <c r="K606" s="2" t="str">
        <f t="shared" si="73"/>
        <v>(2840M)nubia NX529J</v>
      </c>
      <c r="L606" s="2">
        <f t="shared" si="74"/>
        <v>0.2413793103448276</v>
      </c>
      <c r="M606" s="2">
        <f t="shared" si="75"/>
        <v>6.8965517241379309E-2</v>
      </c>
      <c r="N606" s="2">
        <f t="shared" si="76"/>
        <v>3.4482758620689655E-2</v>
      </c>
      <c r="O606" s="2">
        <f t="shared" si="77"/>
        <v>6.8965517241379309E-2</v>
      </c>
      <c r="P606" s="2">
        <f t="shared" si="78"/>
        <v>0.10344827586206896</v>
      </c>
      <c r="Q606" s="2">
        <f t="shared" si="79"/>
        <v>3.4482758620689655E-2</v>
      </c>
      <c r="R606" s="2">
        <f t="shared" si="80"/>
        <v>3.4482758620689655E-2</v>
      </c>
    </row>
    <row r="607" spans="1:18" ht="15">
      <c r="A607">
        <v>2682</v>
      </c>
      <c r="B607" t="s">
        <v>229</v>
      </c>
      <c r="C607" s="1">
        <v>29</v>
      </c>
      <c r="D607">
        <f>SUMIFS(次日!$A:$A,次日!$B:$B,$B607,次日!$C:$C,汇总!$A607)</f>
        <v>8</v>
      </c>
      <c r="E607">
        <f>SUMIFS('2日'!$A:$A,'2日'!$B:$B,$B607,'2日'!$C:$C,汇总!$A607)</f>
        <v>5</v>
      </c>
      <c r="F607">
        <f>SUMIFS('3日'!$A:$A,'3日'!$B:$B,$B607,'3日'!$C:$C,汇总!$A607)</f>
        <v>3</v>
      </c>
      <c r="G607">
        <f>SUMIFS('4日'!$A:$A,'4日'!$B:$B,$B607,'4日'!$C:$C,汇总!$A607)</f>
        <v>3</v>
      </c>
      <c r="H607">
        <f>SUMIFS('5日'!$A:$A,'5日'!$B:$B,$B607,'5日'!$C:$C,汇总!$A607)</f>
        <v>3</v>
      </c>
      <c r="I607">
        <f>SUMIFS('6日'!$A:$A,'6日'!$B:$B,$B607,'6日'!$C:$C,汇总!$A607)</f>
        <v>2</v>
      </c>
      <c r="J607">
        <f>SUMIFS('7日'!$A:$A,'7日'!$B:$B,$B607,'7日'!$C:$C,汇总!$A607)</f>
        <v>2</v>
      </c>
      <c r="K607" s="2" t="str">
        <f t="shared" si="73"/>
        <v>(2682M)samsung SM-G9200</v>
      </c>
      <c r="L607" s="2">
        <f t="shared" si="74"/>
        <v>0.27586206896551724</v>
      </c>
      <c r="M607" s="2">
        <f t="shared" si="75"/>
        <v>0.17241379310344829</v>
      </c>
      <c r="N607" s="2">
        <f t="shared" si="76"/>
        <v>0.10344827586206896</v>
      </c>
      <c r="O607" s="2">
        <f t="shared" si="77"/>
        <v>0.10344827586206896</v>
      </c>
      <c r="P607" s="2">
        <f t="shared" si="78"/>
        <v>0.10344827586206896</v>
      </c>
      <c r="Q607" s="2">
        <f t="shared" si="79"/>
        <v>6.8965517241379309E-2</v>
      </c>
      <c r="R607" s="2">
        <f t="shared" si="80"/>
        <v>6.8965517241379309E-2</v>
      </c>
    </row>
    <row r="608" spans="1:18" ht="15">
      <c r="A608">
        <v>2719</v>
      </c>
      <c r="B608" t="s">
        <v>577</v>
      </c>
      <c r="C608" s="1">
        <v>29</v>
      </c>
      <c r="D608">
        <f>SUMIFS(次日!$A:$A,次日!$B:$B,$B608,次日!$C:$C,汇总!$A608)</f>
        <v>13</v>
      </c>
      <c r="E608">
        <f>SUMIFS('2日'!$A:$A,'2日'!$B:$B,$B608,'2日'!$C:$C,汇总!$A608)</f>
        <v>9</v>
      </c>
      <c r="F608">
        <f>SUMIFS('3日'!$A:$A,'3日'!$B:$B,$B608,'3日'!$C:$C,汇总!$A608)</f>
        <v>8</v>
      </c>
      <c r="G608">
        <f>SUMIFS('4日'!$A:$A,'4日'!$B:$B,$B608,'4日'!$C:$C,汇总!$A608)</f>
        <v>5</v>
      </c>
      <c r="H608">
        <f>SUMIFS('5日'!$A:$A,'5日'!$B:$B,$B608,'5日'!$C:$C,汇总!$A608)</f>
        <v>4</v>
      </c>
      <c r="I608">
        <f>SUMIFS('6日'!$A:$A,'6日'!$B:$B,$B608,'6日'!$C:$C,汇总!$A608)</f>
        <v>5</v>
      </c>
      <c r="J608">
        <f>SUMIFS('7日'!$A:$A,'7日'!$B:$B,$B608,'7日'!$C:$C,汇总!$A608)</f>
        <v>3</v>
      </c>
      <c r="K608" s="2" t="str">
        <f t="shared" si="73"/>
        <v>(2719M)samsung SM-N900</v>
      </c>
      <c r="L608" s="2">
        <f t="shared" si="74"/>
        <v>0.44827586206896552</v>
      </c>
      <c r="M608" s="2">
        <f t="shared" si="75"/>
        <v>0.31034482758620691</v>
      </c>
      <c r="N608" s="2">
        <f t="shared" si="76"/>
        <v>0.27586206896551724</v>
      </c>
      <c r="O608" s="2">
        <f t="shared" si="77"/>
        <v>0.17241379310344829</v>
      </c>
      <c r="P608" s="2">
        <f t="shared" si="78"/>
        <v>0.13793103448275862</v>
      </c>
      <c r="Q608" s="2">
        <f t="shared" si="79"/>
        <v>0.17241379310344829</v>
      </c>
      <c r="R608" s="2">
        <f t="shared" si="80"/>
        <v>0.10344827586206896</v>
      </c>
    </row>
    <row r="609" spans="1:18" ht="15">
      <c r="A609">
        <v>2720</v>
      </c>
      <c r="B609" t="s">
        <v>577</v>
      </c>
      <c r="C609" s="1">
        <v>29</v>
      </c>
      <c r="D609">
        <f>SUMIFS(次日!$A:$A,次日!$B:$B,$B609,次日!$C:$C,汇总!$A609)</f>
        <v>9</v>
      </c>
      <c r="E609">
        <f>SUMIFS('2日'!$A:$A,'2日'!$B:$B,$B609,'2日'!$C:$C,汇总!$A609)</f>
        <v>6</v>
      </c>
      <c r="F609">
        <f>SUMIFS('3日'!$A:$A,'3日'!$B:$B,$B609,'3日'!$C:$C,汇总!$A609)</f>
        <v>4</v>
      </c>
      <c r="G609">
        <f>SUMIFS('4日'!$A:$A,'4日'!$B:$B,$B609,'4日'!$C:$C,汇总!$A609)</f>
        <v>2</v>
      </c>
      <c r="H609">
        <f>SUMIFS('5日'!$A:$A,'5日'!$B:$B,$B609,'5日'!$C:$C,汇总!$A609)</f>
        <v>1</v>
      </c>
      <c r="I609">
        <f>SUMIFS('6日'!$A:$A,'6日'!$B:$B,$B609,'6日'!$C:$C,汇总!$A609)</f>
        <v>0</v>
      </c>
      <c r="J609">
        <f>SUMIFS('7日'!$A:$A,'7日'!$B:$B,$B609,'7日'!$C:$C,汇总!$A609)</f>
        <v>0</v>
      </c>
      <c r="K609" s="2" t="str">
        <f t="shared" si="73"/>
        <v>(2720M)samsung SM-N900</v>
      </c>
      <c r="L609" s="2">
        <f t="shared" si="74"/>
        <v>0.31034482758620691</v>
      </c>
      <c r="M609" s="2">
        <f t="shared" si="75"/>
        <v>0.20689655172413793</v>
      </c>
      <c r="N609" s="2">
        <f t="shared" si="76"/>
        <v>0.13793103448275862</v>
      </c>
      <c r="O609" s="2">
        <f t="shared" si="77"/>
        <v>6.8965517241379309E-2</v>
      </c>
      <c r="P609" s="2">
        <f t="shared" si="78"/>
        <v>3.4482758620689655E-2</v>
      </c>
      <c r="Q609" s="2">
        <f t="shared" si="79"/>
        <v>0</v>
      </c>
      <c r="R609" s="2">
        <f t="shared" si="80"/>
        <v>0</v>
      </c>
    </row>
    <row r="610" spans="1:18" ht="15">
      <c r="A610">
        <v>881</v>
      </c>
      <c r="B610" t="s">
        <v>623</v>
      </c>
      <c r="C610" s="1">
        <v>28</v>
      </c>
      <c r="D610">
        <f>SUMIFS(次日!$A:$A,次日!$B:$B,$B610,次日!$C:$C,汇总!$A610)</f>
        <v>2</v>
      </c>
      <c r="E610">
        <f>SUMIFS('2日'!$A:$A,'2日'!$B:$B,$B610,'2日'!$C:$C,汇总!$A610)</f>
        <v>1</v>
      </c>
      <c r="F610">
        <f>SUMIFS('3日'!$A:$A,'3日'!$B:$B,$B610,'3日'!$C:$C,汇总!$A610)</f>
        <v>0</v>
      </c>
      <c r="G610">
        <f>SUMIFS('4日'!$A:$A,'4日'!$B:$B,$B610,'4日'!$C:$C,汇总!$A610)</f>
        <v>0</v>
      </c>
      <c r="H610">
        <f>SUMIFS('5日'!$A:$A,'5日'!$B:$B,$B610,'5日'!$C:$C,汇总!$A610)</f>
        <v>0</v>
      </c>
      <c r="I610">
        <f>SUMIFS('6日'!$A:$A,'6日'!$B:$B,$B610,'6日'!$C:$C,汇总!$A610)</f>
        <v>0</v>
      </c>
      <c r="J610">
        <f>SUMIFS('7日'!$A:$A,'7日'!$B:$B,$B610,'7日'!$C:$C,汇总!$A610)</f>
        <v>0</v>
      </c>
      <c r="K610" s="2" t="str">
        <f t="shared" si="73"/>
        <v>(881M)HUAWEI HONOR H30-L01M</v>
      </c>
      <c r="L610" s="2">
        <f t="shared" si="74"/>
        <v>7.1428571428571425E-2</v>
      </c>
      <c r="M610" s="2">
        <f t="shared" si="75"/>
        <v>3.5714285714285712E-2</v>
      </c>
      <c r="N610" s="2">
        <f t="shared" si="76"/>
        <v>0</v>
      </c>
      <c r="O610" s="2">
        <f t="shared" si="77"/>
        <v>0</v>
      </c>
      <c r="P610" s="2">
        <f t="shared" si="78"/>
        <v>0</v>
      </c>
      <c r="Q610" s="2">
        <f t="shared" si="79"/>
        <v>0</v>
      </c>
      <c r="R610" s="2">
        <f t="shared" si="80"/>
        <v>0</v>
      </c>
    </row>
    <row r="611" spans="1:18" ht="15">
      <c r="A611">
        <v>2796</v>
      </c>
      <c r="B611" t="s">
        <v>895</v>
      </c>
      <c r="C611" s="1">
        <v>28</v>
      </c>
      <c r="D611">
        <f>SUMIFS(次日!$A:$A,次日!$B:$B,$B611,次日!$C:$C,汇总!$A611)</f>
        <v>11</v>
      </c>
      <c r="E611">
        <f>SUMIFS('2日'!$A:$A,'2日'!$B:$B,$B611,'2日'!$C:$C,汇总!$A611)</f>
        <v>9</v>
      </c>
      <c r="F611">
        <f>SUMIFS('3日'!$A:$A,'3日'!$B:$B,$B611,'3日'!$C:$C,汇总!$A611)</f>
        <v>5</v>
      </c>
      <c r="G611">
        <f>SUMIFS('4日'!$A:$A,'4日'!$B:$B,$B611,'4日'!$C:$C,汇总!$A611)</f>
        <v>6</v>
      </c>
      <c r="H611">
        <f>SUMIFS('5日'!$A:$A,'5日'!$B:$B,$B611,'5日'!$C:$C,汇总!$A611)</f>
        <v>5</v>
      </c>
      <c r="I611">
        <f>SUMIFS('6日'!$A:$A,'6日'!$B:$B,$B611,'6日'!$C:$C,汇总!$A611)</f>
        <v>5</v>
      </c>
      <c r="J611">
        <f>SUMIFS('7日'!$A:$A,'7日'!$B:$B,$B611,'7日'!$C:$C,汇总!$A611)</f>
        <v>5</v>
      </c>
      <c r="K611" s="2" t="str">
        <f t="shared" si="73"/>
        <v>(2796M)HUAWEI HUAWEI M2-801W</v>
      </c>
      <c r="L611" s="2">
        <f t="shared" si="74"/>
        <v>0.39285714285714285</v>
      </c>
      <c r="M611" s="2">
        <f t="shared" si="75"/>
        <v>0.32142857142857145</v>
      </c>
      <c r="N611" s="2">
        <f t="shared" si="76"/>
        <v>0.17857142857142858</v>
      </c>
      <c r="O611" s="2">
        <f t="shared" si="77"/>
        <v>0.21428571428571427</v>
      </c>
      <c r="P611" s="2">
        <f t="shared" si="78"/>
        <v>0.17857142857142858</v>
      </c>
      <c r="Q611" s="2">
        <f t="shared" si="79"/>
        <v>0.17857142857142858</v>
      </c>
      <c r="R611" s="2">
        <f t="shared" si="80"/>
        <v>0.17857142857142858</v>
      </c>
    </row>
    <row r="612" spans="1:18" ht="15">
      <c r="A612">
        <v>1995</v>
      </c>
      <c r="B612" t="s">
        <v>414</v>
      </c>
      <c r="C612" s="1">
        <v>28</v>
      </c>
      <c r="D612">
        <f>SUMIFS(次日!$A:$A,次日!$B:$B,$B612,次日!$C:$C,汇总!$A612)</f>
        <v>11</v>
      </c>
      <c r="E612">
        <f>SUMIFS('2日'!$A:$A,'2日'!$B:$B,$B612,'2日'!$C:$C,汇总!$A612)</f>
        <v>5</v>
      </c>
      <c r="F612">
        <f>SUMIFS('3日'!$A:$A,'3日'!$B:$B,$B612,'3日'!$C:$C,汇总!$A612)</f>
        <v>4</v>
      </c>
      <c r="G612">
        <f>SUMIFS('4日'!$A:$A,'4日'!$B:$B,$B612,'4日'!$C:$C,汇总!$A612)</f>
        <v>3</v>
      </c>
      <c r="H612">
        <f>SUMIFS('5日'!$A:$A,'5日'!$B:$B,$B612,'5日'!$C:$C,汇总!$A612)</f>
        <v>4</v>
      </c>
      <c r="I612">
        <f>SUMIFS('6日'!$A:$A,'6日'!$B:$B,$B612,'6日'!$C:$C,汇总!$A612)</f>
        <v>3</v>
      </c>
      <c r="J612">
        <f>SUMIFS('7日'!$A:$A,'7日'!$B:$B,$B612,'7日'!$C:$C,汇总!$A612)</f>
        <v>5</v>
      </c>
      <c r="K612" s="2" t="str">
        <f t="shared" si="73"/>
        <v>(1995M)HUAWEI HUAWEI MT7-CL00</v>
      </c>
      <c r="L612" s="2">
        <f t="shared" si="74"/>
        <v>0.39285714285714285</v>
      </c>
      <c r="M612" s="2">
        <f t="shared" si="75"/>
        <v>0.17857142857142858</v>
      </c>
      <c r="N612" s="2">
        <f t="shared" si="76"/>
        <v>0.14285714285714285</v>
      </c>
      <c r="O612" s="2">
        <f t="shared" si="77"/>
        <v>0.10714285714285714</v>
      </c>
      <c r="P612" s="2">
        <f t="shared" si="78"/>
        <v>0.14285714285714285</v>
      </c>
      <c r="Q612" s="2">
        <f t="shared" si="79"/>
        <v>0.10714285714285714</v>
      </c>
      <c r="R612" s="2">
        <f t="shared" si="80"/>
        <v>0.17857142857142858</v>
      </c>
    </row>
    <row r="613" spans="1:18" ht="15">
      <c r="A613">
        <v>1897</v>
      </c>
      <c r="B613" t="s">
        <v>1023</v>
      </c>
      <c r="C613" s="1">
        <v>28</v>
      </c>
      <c r="D613">
        <f>SUMIFS(次日!$A:$A,次日!$B:$B,$B613,次日!$C:$C,汇总!$A613)</f>
        <v>10</v>
      </c>
      <c r="E613">
        <f>SUMIFS('2日'!$A:$A,'2日'!$B:$B,$B613,'2日'!$C:$C,汇总!$A613)</f>
        <v>5</v>
      </c>
      <c r="F613">
        <f>SUMIFS('3日'!$A:$A,'3日'!$B:$B,$B613,'3日'!$C:$C,汇总!$A613)</f>
        <v>3</v>
      </c>
      <c r="G613">
        <f>SUMIFS('4日'!$A:$A,'4日'!$B:$B,$B613,'4日'!$C:$C,汇总!$A613)</f>
        <v>2</v>
      </c>
      <c r="H613">
        <f>SUMIFS('5日'!$A:$A,'5日'!$B:$B,$B613,'5日'!$C:$C,汇总!$A613)</f>
        <v>1</v>
      </c>
      <c r="I613">
        <f>SUMIFS('6日'!$A:$A,'6日'!$B:$B,$B613,'6日'!$C:$C,汇总!$A613)</f>
        <v>1</v>
      </c>
      <c r="J613">
        <f>SUMIFS('7日'!$A:$A,'7日'!$B:$B,$B613,'7日'!$C:$C,汇总!$A613)</f>
        <v>2</v>
      </c>
      <c r="K613" s="2" t="str">
        <f t="shared" si="73"/>
        <v>(1897M)HUAWEI HUAWEI P7-L09</v>
      </c>
      <c r="L613" s="2">
        <f t="shared" si="74"/>
        <v>0.35714285714285715</v>
      </c>
      <c r="M613" s="2">
        <f t="shared" si="75"/>
        <v>0.17857142857142858</v>
      </c>
      <c r="N613" s="2">
        <f t="shared" si="76"/>
        <v>0.10714285714285714</v>
      </c>
      <c r="O613" s="2">
        <f t="shared" si="77"/>
        <v>7.1428571428571425E-2</v>
      </c>
      <c r="P613" s="2">
        <f t="shared" si="78"/>
        <v>3.5714285714285712E-2</v>
      </c>
      <c r="Q613" s="2">
        <f t="shared" si="79"/>
        <v>3.5714285714285712E-2</v>
      </c>
      <c r="R613" s="2">
        <f t="shared" si="80"/>
        <v>7.1428571428571425E-2</v>
      </c>
    </row>
    <row r="614" spans="1:18" ht="15">
      <c r="A614">
        <v>972</v>
      </c>
      <c r="B614" t="s">
        <v>466</v>
      </c>
      <c r="C614" s="1">
        <v>28</v>
      </c>
      <c r="D614">
        <f>SUMIFS(次日!$A:$A,次日!$B:$B,$B614,次日!$C:$C,汇总!$A614)</f>
        <v>8</v>
      </c>
      <c r="E614">
        <f>SUMIFS('2日'!$A:$A,'2日'!$B:$B,$B614,'2日'!$C:$C,汇总!$A614)</f>
        <v>4</v>
      </c>
      <c r="F614">
        <f>SUMIFS('3日'!$A:$A,'3日'!$B:$B,$B614,'3日'!$C:$C,汇总!$A614)</f>
        <v>5</v>
      </c>
      <c r="G614">
        <f>SUMIFS('4日'!$A:$A,'4日'!$B:$B,$B614,'4日'!$C:$C,汇总!$A614)</f>
        <v>4</v>
      </c>
      <c r="H614">
        <f>SUMIFS('5日'!$A:$A,'5日'!$B:$B,$B614,'5日'!$C:$C,汇总!$A614)</f>
        <v>0</v>
      </c>
      <c r="I614">
        <f>SUMIFS('6日'!$A:$A,'6日'!$B:$B,$B614,'6日'!$C:$C,汇总!$A614)</f>
        <v>0</v>
      </c>
      <c r="J614">
        <f>SUMIFS('7日'!$A:$A,'7日'!$B:$B,$B614,'7日'!$C:$C,汇总!$A614)</f>
        <v>0</v>
      </c>
      <c r="K614" s="2" t="str">
        <f t="shared" si="73"/>
        <v>(972M)LENOVO Lenovo A850</v>
      </c>
      <c r="L614" s="2">
        <f t="shared" si="74"/>
        <v>0.2857142857142857</v>
      </c>
      <c r="M614" s="2">
        <f t="shared" si="75"/>
        <v>0.14285714285714285</v>
      </c>
      <c r="N614" s="2">
        <f t="shared" si="76"/>
        <v>0.17857142857142858</v>
      </c>
      <c r="O614" s="2">
        <f t="shared" si="77"/>
        <v>0.14285714285714285</v>
      </c>
      <c r="P614" s="2">
        <f t="shared" si="78"/>
        <v>0</v>
      </c>
      <c r="Q614" s="2">
        <f t="shared" si="79"/>
        <v>0</v>
      </c>
      <c r="R614" s="2">
        <f t="shared" si="80"/>
        <v>0</v>
      </c>
    </row>
    <row r="615" spans="1:18" ht="15">
      <c r="A615">
        <v>2916</v>
      </c>
      <c r="B615" t="s">
        <v>370</v>
      </c>
      <c r="C615" s="1">
        <v>28</v>
      </c>
      <c r="D615">
        <f>SUMIFS(次日!$A:$A,次日!$B:$B,$B615,次日!$C:$C,汇总!$A615)</f>
        <v>10</v>
      </c>
      <c r="E615">
        <f>SUMIFS('2日'!$A:$A,'2日'!$B:$B,$B615,'2日'!$C:$C,汇总!$A615)</f>
        <v>8</v>
      </c>
      <c r="F615">
        <f>SUMIFS('3日'!$A:$A,'3日'!$B:$B,$B615,'3日'!$C:$C,汇总!$A615)</f>
        <v>8</v>
      </c>
      <c r="G615">
        <f>SUMIFS('4日'!$A:$A,'4日'!$B:$B,$B615,'4日'!$C:$C,汇总!$A615)</f>
        <v>6</v>
      </c>
      <c r="H615">
        <f>SUMIFS('5日'!$A:$A,'5日'!$B:$B,$B615,'5日'!$C:$C,汇总!$A615)</f>
        <v>3</v>
      </c>
      <c r="I615">
        <f>SUMIFS('6日'!$A:$A,'6日'!$B:$B,$B615,'6日'!$C:$C,汇总!$A615)</f>
        <v>8</v>
      </c>
      <c r="J615">
        <f>SUMIFS('7日'!$A:$A,'7日'!$B:$B,$B615,'7日'!$C:$C,汇总!$A615)</f>
        <v>5</v>
      </c>
      <c r="K615" s="2" t="str">
        <f t="shared" si="73"/>
        <v>(2916M)OPPO OPPO R7t</v>
      </c>
      <c r="L615" s="2">
        <f t="shared" si="74"/>
        <v>0.35714285714285715</v>
      </c>
      <c r="M615" s="2">
        <f t="shared" si="75"/>
        <v>0.2857142857142857</v>
      </c>
      <c r="N615" s="2">
        <f t="shared" si="76"/>
        <v>0.2857142857142857</v>
      </c>
      <c r="O615" s="2">
        <f t="shared" si="77"/>
        <v>0.21428571428571427</v>
      </c>
      <c r="P615" s="2">
        <f t="shared" si="78"/>
        <v>0.10714285714285714</v>
      </c>
      <c r="Q615" s="2">
        <f t="shared" si="79"/>
        <v>0.2857142857142857</v>
      </c>
      <c r="R615" s="2">
        <f t="shared" si="80"/>
        <v>0.17857142857142858</v>
      </c>
    </row>
    <row r="616" spans="1:18" ht="15">
      <c r="A616">
        <v>1848</v>
      </c>
      <c r="B616" t="s">
        <v>335</v>
      </c>
      <c r="C616" s="1">
        <v>28</v>
      </c>
      <c r="D616">
        <f>SUMIFS(次日!$A:$A,次日!$B:$B,$B616,次日!$C:$C,汇总!$A616)</f>
        <v>9</v>
      </c>
      <c r="E616">
        <f>SUMIFS('2日'!$A:$A,'2日'!$B:$B,$B616,'2日'!$C:$C,汇总!$A616)</f>
        <v>6</v>
      </c>
      <c r="F616">
        <f>SUMIFS('3日'!$A:$A,'3日'!$B:$B,$B616,'3日'!$C:$C,汇总!$A616)</f>
        <v>4</v>
      </c>
      <c r="G616">
        <f>SUMIFS('4日'!$A:$A,'4日'!$B:$B,$B616,'4日'!$C:$C,汇总!$A616)</f>
        <v>5</v>
      </c>
      <c r="H616">
        <f>SUMIFS('5日'!$A:$A,'5日'!$B:$B,$B616,'5日'!$C:$C,汇总!$A616)</f>
        <v>4</v>
      </c>
      <c r="I616">
        <f>SUMIFS('6日'!$A:$A,'6日'!$B:$B,$B616,'6日'!$C:$C,汇总!$A616)</f>
        <v>2</v>
      </c>
      <c r="J616">
        <f>SUMIFS('7日'!$A:$A,'7日'!$B:$B,$B616,'7日'!$C:$C,汇总!$A616)</f>
        <v>2</v>
      </c>
      <c r="K616" s="2" t="str">
        <f t="shared" si="73"/>
        <v>(1848M)QiKU 8681-A01</v>
      </c>
      <c r="L616" s="2">
        <f t="shared" si="74"/>
        <v>0.32142857142857145</v>
      </c>
      <c r="M616" s="2">
        <f t="shared" si="75"/>
        <v>0.21428571428571427</v>
      </c>
      <c r="N616" s="2">
        <f t="shared" si="76"/>
        <v>0.14285714285714285</v>
      </c>
      <c r="O616" s="2">
        <f t="shared" si="77"/>
        <v>0.17857142857142858</v>
      </c>
      <c r="P616" s="2">
        <f t="shared" si="78"/>
        <v>0.14285714285714285</v>
      </c>
      <c r="Q616" s="2">
        <f t="shared" si="79"/>
        <v>7.1428571428571425E-2</v>
      </c>
      <c r="R616" s="2">
        <f t="shared" si="80"/>
        <v>7.1428571428571425E-2</v>
      </c>
    </row>
    <row r="617" spans="1:18" ht="15">
      <c r="A617">
        <v>897</v>
      </c>
      <c r="B617" t="s">
        <v>1202</v>
      </c>
      <c r="C617" s="1">
        <v>28</v>
      </c>
      <c r="D617">
        <f>SUMIFS(次日!$A:$A,次日!$B:$B,$B617,次日!$C:$C,汇总!$A617)</f>
        <v>9</v>
      </c>
      <c r="E617">
        <f>SUMIFS('2日'!$A:$A,'2日'!$B:$B,$B617,'2日'!$C:$C,汇总!$A617)</f>
        <v>4</v>
      </c>
      <c r="F617">
        <f>SUMIFS('3日'!$A:$A,'3日'!$B:$B,$B617,'3日'!$C:$C,汇总!$A617)</f>
        <v>0</v>
      </c>
      <c r="G617">
        <f>SUMIFS('4日'!$A:$A,'4日'!$B:$B,$B617,'4日'!$C:$C,汇总!$A617)</f>
        <v>1</v>
      </c>
      <c r="H617">
        <f>SUMIFS('5日'!$A:$A,'5日'!$B:$B,$B617,'5日'!$C:$C,汇总!$A617)</f>
        <v>0</v>
      </c>
      <c r="I617">
        <f>SUMIFS('6日'!$A:$A,'6日'!$B:$B,$B617,'6日'!$C:$C,汇总!$A617)</f>
        <v>0</v>
      </c>
      <c r="J617">
        <f>SUMIFS('7日'!$A:$A,'7日'!$B:$B,$B617,'7日'!$C:$C,汇总!$A617)</f>
        <v>1</v>
      </c>
      <c r="K617" s="2" t="str">
        <f t="shared" si="73"/>
        <v>(897M)Xiaomi 2014821</v>
      </c>
      <c r="L617" s="2">
        <f t="shared" si="74"/>
        <v>0.32142857142857145</v>
      </c>
      <c r="M617" s="2">
        <f t="shared" si="75"/>
        <v>0.14285714285714285</v>
      </c>
      <c r="N617" s="2">
        <f t="shared" si="76"/>
        <v>0</v>
      </c>
      <c r="O617" s="2">
        <f t="shared" si="77"/>
        <v>3.5714285714285712E-2</v>
      </c>
      <c r="P617" s="2">
        <f t="shared" si="78"/>
        <v>0</v>
      </c>
      <c r="Q617" s="2">
        <f t="shared" si="79"/>
        <v>0</v>
      </c>
      <c r="R617" s="2">
        <f t="shared" si="80"/>
        <v>3.5714285714285712E-2</v>
      </c>
    </row>
    <row r="618" spans="1:18" ht="15">
      <c r="A618">
        <v>1850</v>
      </c>
      <c r="B618" t="s">
        <v>890</v>
      </c>
      <c r="C618" s="1">
        <v>28</v>
      </c>
      <c r="D618">
        <f>SUMIFS(次日!$A:$A,次日!$B:$B,$B618,次日!$C:$C,汇总!$A618)</f>
        <v>9</v>
      </c>
      <c r="E618">
        <f>SUMIFS('2日'!$A:$A,'2日'!$B:$B,$B618,'2日'!$C:$C,汇总!$A618)</f>
        <v>7</v>
      </c>
      <c r="F618">
        <f>SUMIFS('3日'!$A:$A,'3日'!$B:$B,$B618,'3日'!$C:$C,汇总!$A618)</f>
        <v>4</v>
      </c>
      <c r="G618">
        <f>SUMIFS('4日'!$A:$A,'4日'!$B:$B,$B618,'4日'!$C:$C,汇总!$A618)</f>
        <v>4</v>
      </c>
      <c r="H618">
        <f>SUMIFS('5日'!$A:$A,'5日'!$B:$B,$B618,'5日'!$C:$C,汇总!$A618)</f>
        <v>4</v>
      </c>
      <c r="I618">
        <f>SUMIFS('6日'!$A:$A,'6日'!$B:$B,$B618,'6日'!$C:$C,汇总!$A618)</f>
        <v>2</v>
      </c>
      <c r="J618">
        <f>SUMIFS('7日'!$A:$A,'7日'!$B:$B,$B618,'7日'!$C:$C,汇总!$A618)</f>
        <v>1</v>
      </c>
      <c r="K618" s="2" t="str">
        <f t="shared" si="73"/>
        <v>(1850M)Xiaomi MI 3C</v>
      </c>
      <c r="L618" s="2">
        <f t="shared" si="74"/>
        <v>0.32142857142857145</v>
      </c>
      <c r="M618" s="2">
        <f t="shared" si="75"/>
        <v>0.25</v>
      </c>
      <c r="N618" s="2">
        <f t="shared" si="76"/>
        <v>0.14285714285714285</v>
      </c>
      <c r="O618" s="2">
        <f t="shared" si="77"/>
        <v>0.14285714285714285</v>
      </c>
      <c r="P618" s="2">
        <f t="shared" si="78"/>
        <v>0.14285714285714285</v>
      </c>
      <c r="Q618" s="2">
        <f t="shared" si="79"/>
        <v>7.1428571428571425E-2</v>
      </c>
      <c r="R618" s="2">
        <f t="shared" si="80"/>
        <v>3.5714285714285712E-2</v>
      </c>
    </row>
    <row r="619" spans="1:18" ht="15">
      <c r="A619">
        <v>845</v>
      </c>
      <c r="B619" t="s">
        <v>267</v>
      </c>
      <c r="C619" s="1">
        <v>28</v>
      </c>
      <c r="D619">
        <f>SUMIFS(次日!$A:$A,次日!$B:$B,$B619,次日!$C:$C,汇总!$A619)</f>
        <v>10</v>
      </c>
      <c r="E619">
        <f>SUMIFS('2日'!$A:$A,'2日'!$B:$B,$B619,'2日'!$C:$C,汇总!$A619)</f>
        <v>7</v>
      </c>
      <c r="F619">
        <f>SUMIFS('3日'!$A:$A,'3日'!$B:$B,$B619,'3日'!$C:$C,汇总!$A619)</f>
        <v>7</v>
      </c>
      <c r="G619">
        <f>SUMIFS('4日'!$A:$A,'4日'!$B:$B,$B619,'4日'!$C:$C,汇总!$A619)</f>
        <v>4</v>
      </c>
      <c r="H619">
        <f>SUMIFS('5日'!$A:$A,'5日'!$B:$B,$B619,'5日'!$C:$C,汇总!$A619)</f>
        <v>2</v>
      </c>
      <c r="I619">
        <f>SUMIFS('6日'!$A:$A,'6日'!$B:$B,$B619,'6日'!$C:$C,汇总!$A619)</f>
        <v>3</v>
      </c>
      <c r="J619">
        <f>SUMIFS('7日'!$A:$A,'7日'!$B:$B,$B619,'7日'!$C:$C,汇总!$A619)</f>
        <v>3</v>
      </c>
      <c r="K619" s="2" t="str">
        <f t="shared" si="73"/>
        <v>(845M)YuLong Coolpad 8729</v>
      </c>
      <c r="L619" s="2">
        <f t="shared" si="74"/>
        <v>0.35714285714285715</v>
      </c>
      <c r="M619" s="2">
        <f t="shared" si="75"/>
        <v>0.25</v>
      </c>
      <c r="N619" s="2">
        <f t="shared" si="76"/>
        <v>0.25</v>
      </c>
      <c r="O619" s="2">
        <f t="shared" si="77"/>
        <v>0.14285714285714285</v>
      </c>
      <c r="P619" s="2">
        <f t="shared" si="78"/>
        <v>7.1428571428571425E-2</v>
      </c>
      <c r="Q619" s="2">
        <f t="shared" si="79"/>
        <v>0.10714285714285714</v>
      </c>
      <c r="R619" s="2">
        <f t="shared" si="80"/>
        <v>0.10714285714285714</v>
      </c>
    </row>
    <row r="620" spans="1:18" ht="15">
      <c r="A620">
        <v>900</v>
      </c>
      <c r="B620" t="s">
        <v>1008</v>
      </c>
      <c r="C620" s="1">
        <v>28</v>
      </c>
      <c r="D620">
        <f>SUMIFS(次日!$A:$A,次日!$B:$B,$B620,次日!$C:$C,汇总!$A620)</f>
        <v>10</v>
      </c>
      <c r="E620">
        <f>SUMIFS('2日'!$A:$A,'2日'!$B:$B,$B620,'2日'!$C:$C,汇总!$A620)</f>
        <v>4</v>
      </c>
      <c r="F620">
        <f>SUMIFS('3日'!$A:$A,'3日'!$B:$B,$B620,'3日'!$C:$C,汇总!$A620)</f>
        <v>3</v>
      </c>
      <c r="G620">
        <f>SUMIFS('4日'!$A:$A,'4日'!$B:$B,$B620,'4日'!$C:$C,汇总!$A620)</f>
        <v>3</v>
      </c>
      <c r="H620">
        <f>SUMIFS('5日'!$A:$A,'5日'!$B:$B,$B620,'5日'!$C:$C,汇总!$A620)</f>
        <v>2</v>
      </c>
      <c r="I620">
        <f>SUMIFS('6日'!$A:$A,'6日'!$B:$B,$B620,'6日'!$C:$C,汇总!$A620)</f>
        <v>1</v>
      </c>
      <c r="J620">
        <f>SUMIFS('7日'!$A:$A,'7日'!$B:$B,$B620,'7日'!$C:$C,汇总!$A620)</f>
        <v>0</v>
      </c>
      <c r="K620" s="2" t="str">
        <f t="shared" si="73"/>
        <v>(900M)YuLong Coolpad Y80D</v>
      </c>
      <c r="L620" s="2">
        <f t="shared" si="74"/>
        <v>0.35714285714285715</v>
      </c>
      <c r="M620" s="2">
        <f t="shared" si="75"/>
        <v>0.14285714285714285</v>
      </c>
      <c r="N620" s="2">
        <f t="shared" si="76"/>
        <v>0.10714285714285714</v>
      </c>
      <c r="O620" s="2">
        <f t="shared" si="77"/>
        <v>0.10714285714285714</v>
      </c>
      <c r="P620" s="2">
        <f t="shared" si="78"/>
        <v>7.1428571428571425E-2</v>
      </c>
      <c r="Q620" s="2">
        <f t="shared" si="79"/>
        <v>3.5714285714285712E-2</v>
      </c>
      <c r="R620" s="2">
        <f t="shared" si="80"/>
        <v>0</v>
      </c>
    </row>
    <row r="621" spans="1:18" ht="15">
      <c r="A621">
        <v>2832</v>
      </c>
      <c r="B621" t="s">
        <v>871</v>
      </c>
      <c r="C621" s="1">
        <v>28</v>
      </c>
      <c r="D621">
        <f>SUMIFS(次日!$A:$A,次日!$B:$B,$B621,次日!$C:$C,汇总!$A621)</f>
        <v>12</v>
      </c>
      <c r="E621">
        <f>SUMIFS('2日'!$A:$A,'2日'!$B:$B,$B621,'2日'!$C:$C,汇总!$A621)</f>
        <v>9</v>
      </c>
      <c r="F621">
        <f>SUMIFS('3日'!$A:$A,'3日'!$B:$B,$B621,'3日'!$C:$C,汇总!$A621)</f>
        <v>7</v>
      </c>
      <c r="G621">
        <f>SUMIFS('4日'!$A:$A,'4日'!$B:$B,$B621,'4日'!$C:$C,汇总!$A621)</f>
        <v>6</v>
      </c>
      <c r="H621">
        <f>SUMIFS('5日'!$A:$A,'5日'!$B:$B,$B621,'5日'!$C:$C,汇总!$A621)</f>
        <v>7</v>
      </c>
      <c r="I621">
        <f>SUMIFS('6日'!$A:$A,'6日'!$B:$B,$B621,'6日'!$C:$C,汇总!$A621)</f>
        <v>6</v>
      </c>
      <c r="J621">
        <f>SUMIFS('7日'!$A:$A,'7日'!$B:$B,$B621,'7日'!$C:$C,汇总!$A621)</f>
        <v>5</v>
      </c>
      <c r="K621" s="2" t="str">
        <f t="shared" si="73"/>
        <v>(2832M)nubia NX510J</v>
      </c>
      <c r="L621" s="2">
        <f t="shared" si="74"/>
        <v>0.42857142857142855</v>
      </c>
      <c r="M621" s="2">
        <f t="shared" si="75"/>
        <v>0.32142857142857145</v>
      </c>
      <c r="N621" s="2">
        <f t="shared" si="76"/>
        <v>0.25</v>
      </c>
      <c r="O621" s="2">
        <f t="shared" si="77"/>
        <v>0.21428571428571427</v>
      </c>
      <c r="P621" s="2">
        <f t="shared" si="78"/>
        <v>0.25</v>
      </c>
      <c r="Q621" s="2">
        <f t="shared" si="79"/>
        <v>0.21428571428571427</v>
      </c>
      <c r="R621" s="2">
        <f t="shared" si="80"/>
        <v>0.17857142857142858</v>
      </c>
    </row>
    <row r="622" spans="1:18" ht="15">
      <c r="A622">
        <v>2833</v>
      </c>
      <c r="B622" t="s">
        <v>671</v>
      </c>
      <c r="C622" s="1">
        <v>28</v>
      </c>
      <c r="D622">
        <f>SUMIFS(次日!$A:$A,次日!$B:$B,$B622,次日!$C:$C,汇总!$A622)</f>
        <v>12</v>
      </c>
      <c r="E622">
        <f>SUMIFS('2日'!$A:$A,'2日'!$B:$B,$B622,'2日'!$C:$C,汇总!$A622)</f>
        <v>8</v>
      </c>
      <c r="F622">
        <f>SUMIFS('3日'!$A:$A,'3日'!$B:$B,$B622,'3日'!$C:$C,汇总!$A622)</f>
        <v>9</v>
      </c>
      <c r="G622">
        <f>SUMIFS('4日'!$A:$A,'4日'!$B:$B,$B622,'4日'!$C:$C,汇总!$A622)</f>
        <v>7</v>
      </c>
      <c r="H622">
        <f>SUMIFS('5日'!$A:$A,'5日'!$B:$B,$B622,'5日'!$C:$C,汇总!$A622)</f>
        <v>5</v>
      </c>
      <c r="I622">
        <f>SUMIFS('6日'!$A:$A,'6日'!$B:$B,$B622,'6日'!$C:$C,汇总!$A622)</f>
        <v>4</v>
      </c>
      <c r="J622">
        <f>SUMIFS('7日'!$A:$A,'7日'!$B:$B,$B622,'7日'!$C:$C,汇总!$A622)</f>
        <v>4</v>
      </c>
      <c r="K622" s="2" t="str">
        <f t="shared" si="73"/>
        <v>(2833M)samsung SM-N9005</v>
      </c>
      <c r="L622" s="2">
        <f t="shared" si="74"/>
        <v>0.42857142857142855</v>
      </c>
      <c r="M622" s="2">
        <f t="shared" si="75"/>
        <v>0.2857142857142857</v>
      </c>
      <c r="N622" s="2">
        <f t="shared" si="76"/>
        <v>0.32142857142857145</v>
      </c>
      <c r="O622" s="2">
        <f t="shared" si="77"/>
        <v>0.25</v>
      </c>
      <c r="P622" s="2">
        <f t="shared" si="78"/>
        <v>0.17857142857142858</v>
      </c>
      <c r="Q622" s="2">
        <f t="shared" si="79"/>
        <v>0.14285714285714285</v>
      </c>
      <c r="R622" s="2">
        <f t="shared" si="80"/>
        <v>0.14285714285714285</v>
      </c>
    </row>
    <row r="623" spans="1:18" ht="15">
      <c r="A623">
        <v>905</v>
      </c>
      <c r="B623" t="s">
        <v>973</v>
      </c>
      <c r="C623" s="1">
        <v>28</v>
      </c>
      <c r="D623">
        <f>SUMIFS(次日!$A:$A,次日!$B:$B,$B623,次日!$C:$C,汇总!$A623)</f>
        <v>9</v>
      </c>
      <c r="E623">
        <f>SUMIFS('2日'!$A:$A,'2日'!$B:$B,$B623,'2日'!$C:$C,汇总!$A623)</f>
        <v>7</v>
      </c>
      <c r="F623">
        <f>SUMIFS('3日'!$A:$A,'3日'!$B:$B,$B623,'3日'!$C:$C,汇总!$A623)</f>
        <v>3</v>
      </c>
      <c r="G623">
        <f>SUMIFS('4日'!$A:$A,'4日'!$B:$B,$B623,'4日'!$C:$C,汇总!$A623)</f>
        <v>1</v>
      </c>
      <c r="H623">
        <f>SUMIFS('5日'!$A:$A,'5日'!$B:$B,$B623,'5日'!$C:$C,汇总!$A623)</f>
        <v>0</v>
      </c>
      <c r="I623">
        <f>SUMIFS('6日'!$A:$A,'6日'!$B:$B,$B623,'6日'!$C:$C,汇总!$A623)</f>
        <v>0</v>
      </c>
      <c r="J623">
        <f>SUMIFS('7日'!$A:$A,'7日'!$B:$B,$B623,'7日'!$C:$C,汇总!$A623)</f>
        <v>1</v>
      </c>
      <c r="K623" s="2" t="str">
        <f t="shared" si="73"/>
        <v>(905M)vivo vivo Y927</v>
      </c>
      <c r="L623" s="2">
        <f t="shared" si="74"/>
        <v>0.32142857142857145</v>
      </c>
      <c r="M623" s="2">
        <f t="shared" si="75"/>
        <v>0.25</v>
      </c>
      <c r="N623" s="2">
        <f t="shared" si="76"/>
        <v>0.10714285714285714</v>
      </c>
      <c r="O623" s="2">
        <f t="shared" si="77"/>
        <v>3.5714285714285712E-2</v>
      </c>
      <c r="P623" s="2">
        <f t="shared" si="78"/>
        <v>0</v>
      </c>
      <c r="Q623" s="2">
        <f t="shared" si="79"/>
        <v>0</v>
      </c>
      <c r="R623" s="2">
        <f t="shared" si="80"/>
        <v>3.5714285714285712E-2</v>
      </c>
    </row>
    <row r="624" spans="1:18" ht="15">
      <c r="A624">
        <v>935</v>
      </c>
      <c r="B624" t="s">
        <v>244</v>
      </c>
      <c r="C624" s="1">
        <v>28</v>
      </c>
      <c r="D624">
        <f>SUMIFS(次日!$A:$A,次日!$B:$B,$B624,次日!$C:$C,汇总!$A624)</f>
        <v>0</v>
      </c>
      <c r="E624">
        <f>SUMIFS('2日'!$A:$A,'2日'!$B:$B,$B624,'2日'!$C:$C,汇总!$A624)</f>
        <v>0</v>
      </c>
      <c r="F624">
        <f>SUMIFS('3日'!$A:$A,'3日'!$B:$B,$B624,'3日'!$C:$C,汇总!$A624)</f>
        <v>0</v>
      </c>
      <c r="G624">
        <f>SUMIFS('4日'!$A:$A,'4日'!$B:$B,$B624,'4日'!$C:$C,汇总!$A624)</f>
        <v>0</v>
      </c>
      <c r="H624">
        <f>SUMIFS('5日'!$A:$A,'5日'!$B:$B,$B624,'5日'!$C:$C,汇总!$A624)</f>
        <v>0</v>
      </c>
      <c r="I624">
        <f>SUMIFS('6日'!$A:$A,'6日'!$B:$B,$B624,'6日'!$C:$C,汇总!$A624)</f>
        <v>0</v>
      </c>
      <c r="J624">
        <f>SUMIFS('7日'!$A:$A,'7日'!$B:$B,$B624,'7日'!$C:$C,汇总!$A624)</f>
        <v>0</v>
      </c>
      <c r="K624" s="2" t="str">
        <f t="shared" si="73"/>
        <v>(935M)?¤?è?? K-Touch H2</v>
      </c>
      <c r="L624" s="2">
        <f t="shared" si="74"/>
        <v>0</v>
      </c>
      <c r="M624" s="2">
        <f t="shared" si="75"/>
        <v>0</v>
      </c>
      <c r="N624" s="2">
        <f t="shared" si="76"/>
        <v>0</v>
      </c>
      <c r="O624" s="2">
        <f t="shared" si="77"/>
        <v>0</v>
      </c>
      <c r="P624" s="2">
        <f t="shared" si="78"/>
        <v>0</v>
      </c>
      <c r="Q624" s="2">
        <f t="shared" si="79"/>
        <v>0</v>
      </c>
      <c r="R624" s="2">
        <f t="shared" si="80"/>
        <v>0</v>
      </c>
    </row>
    <row r="625" spans="1:18" ht="15">
      <c r="A625">
        <v>1969</v>
      </c>
      <c r="B625" t="s">
        <v>434</v>
      </c>
      <c r="C625" s="1">
        <v>27</v>
      </c>
      <c r="D625">
        <f>SUMIFS(次日!$A:$A,次日!$B:$B,$B625,次日!$C:$C,汇总!$A625)</f>
        <v>9</v>
      </c>
      <c r="E625">
        <f>SUMIFS('2日'!$A:$A,'2日'!$B:$B,$B625,'2日'!$C:$C,汇总!$A625)</f>
        <v>4</v>
      </c>
      <c r="F625">
        <f>SUMIFS('3日'!$A:$A,'3日'!$B:$B,$B625,'3日'!$C:$C,汇总!$A625)</f>
        <v>2</v>
      </c>
      <c r="G625">
        <f>SUMIFS('4日'!$A:$A,'4日'!$B:$B,$B625,'4日'!$C:$C,汇总!$A625)</f>
        <v>1</v>
      </c>
      <c r="H625">
        <f>SUMIFS('5日'!$A:$A,'5日'!$B:$B,$B625,'5日'!$C:$C,汇总!$A625)</f>
        <v>1</v>
      </c>
      <c r="I625">
        <f>SUMIFS('6日'!$A:$A,'6日'!$B:$B,$B625,'6日'!$C:$C,汇总!$A625)</f>
        <v>1</v>
      </c>
      <c r="J625">
        <f>SUMIFS('7日'!$A:$A,'7日'!$B:$B,$B625,'7日'!$C:$C,汇总!$A625)</f>
        <v>1</v>
      </c>
      <c r="K625" s="2" t="str">
        <f t="shared" si="73"/>
        <v>(1969M)HUAWEI HUAWEI G750-T01</v>
      </c>
      <c r="L625" s="2">
        <f t="shared" si="74"/>
        <v>0.33333333333333331</v>
      </c>
      <c r="M625" s="2">
        <f t="shared" si="75"/>
        <v>0.14814814814814814</v>
      </c>
      <c r="N625" s="2">
        <f t="shared" si="76"/>
        <v>7.407407407407407E-2</v>
      </c>
      <c r="O625" s="2">
        <f t="shared" si="77"/>
        <v>3.7037037037037035E-2</v>
      </c>
      <c r="P625" s="2">
        <f t="shared" si="78"/>
        <v>3.7037037037037035E-2</v>
      </c>
      <c r="Q625" s="2">
        <f t="shared" si="79"/>
        <v>3.7037037037037035E-2</v>
      </c>
      <c r="R625" s="2">
        <f t="shared" si="80"/>
        <v>3.7037037037037035E-2</v>
      </c>
    </row>
    <row r="626" spans="1:18" ht="15">
      <c r="A626">
        <v>976</v>
      </c>
      <c r="B626" t="s">
        <v>840</v>
      </c>
      <c r="C626" s="1">
        <v>27</v>
      </c>
      <c r="D626">
        <f>SUMIFS(次日!$A:$A,次日!$B:$B,$B626,次日!$C:$C,汇总!$A626)</f>
        <v>2</v>
      </c>
      <c r="E626">
        <f>SUMIFS('2日'!$A:$A,'2日'!$B:$B,$B626,'2日'!$C:$C,汇总!$A626)</f>
        <v>0</v>
      </c>
      <c r="F626">
        <f>SUMIFS('3日'!$A:$A,'3日'!$B:$B,$B626,'3日'!$C:$C,汇总!$A626)</f>
        <v>0</v>
      </c>
      <c r="G626">
        <f>SUMIFS('4日'!$A:$A,'4日'!$B:$B,$B626,'4日'!$C:$C,汇总!$A626)</f>
        <v>0</v>
      </c>
      <c r="H626">
        <f>SUMIFS('5日'!$A:$A,'5日'!$B:$B,$B626,'5日'!$C:$C,汇总!$A626)</f>
        <v>1</v>
      </c>
      <c r="I626">
        <f>SUMIFS('6日'!$A:$A,'6日'!$B:$B,$B626,'6日'!$C:$C,汇总!$A626)</f>
        <v>0</v>
      </c>
      <c r="J626">
        <f>SUMIFS('7日'!$A:$A,'7日'!$B:$B,$B626,'7日'!$C:$C,汇总!$A626)</f>
        <v>0</v>
      </c>
      <c r="K626" s="2" t="str">
        <f t="shared" si="73"/>
        <v>(976M)LENOVO Lenovo A820t</v>
      </c>
      <c r="L626" s="2">
        <f t="shared" si="74"/>
        <v>7.407407407407407E-2</v>
      </c>
      <c r="M626" s="2">
        <f t="shared" si="75"/>
        <v>0</v>
      </c>
      <c r="N626" s="2">
        <f t="shared" si="76"/>
        <v>0</v>
      </c>
      <c r="O626" s="2">
        <f t="shared" si="77"/>
        <v>0</v>
      </c>
      <c r="P626" s="2">
        <f t="shared" si="78"/>
        <v>3.7037037037037035E-2</v>
      </c>
      <c r="Q626" s="2">
        <f t="shared" si="79"/>
        <v>0</v>
      </c>
      <c r="R626" s="2">
        <f t="shared" si="80"/>
        <v>0</v>
      </c>
    </row>
    <row r="627" spans="1:18" ht="15">
      <c r="A627">
        <v>2871</v>
      </c>
      <c r="B627" t="s">
        <v>1100</v>
      </c>
      <c r="C627" s="1">
        <v>27</v>
      </c>
      <c r="D627">
        <f>SUMIFS(次日!$A:$A,次日!$B:$B,$B627,次日!$C:$C,汇总!$A627)</f>
        <v>8</v>
      </c>
      <c r="E627">
        <f>SUMIFS('2日'!$A:$A,'2日'!$B:$B,$B627,'2日'!$C:$C,汇总!$A627)</f>
        <v>11</v>
      </c>
      <c r="F627">
        <f>SUMIFS('3日'!$A:$A,'3日'!$B:$B,$B627,'3日'!$C:$C,汇总!$A627)</f>
        <v>11</v>
      </c>
      <c r="G627">
        <f>SUMIFS('4日'!$A:$A,'4日'!$B:$B,$B627,'4日'!$C:$C,汇总!$A627)</f>
        <v>6</v>
      </c>
      <c r="H627">
        <f>SUMIFS('5日'!$A:$A,'5日'!$B:$B,$B627,'5日'!$C:$C,汇总!$A627)</f>
        <v>5</v>
      </c>
      <c r="I627">
        <f>SUMIFS('6日'!$A:$A,'6日'!$B:$B,$B627,'6日'!$C:$C,汇总!$A627)</f>
        <v>5</v>
      </c>
      <c r="J627">
        <f>SUMIFS('7日'!$A:$A,'7日'!$B:$B,$B627,'7日'!$C:$C,汇总!$A627)</f>
        <v>5</v>
      </c>
      <c r="K627" s="2" t="str">
        <f t="shared" si="73"/>
        <v>(2871M)QiKU 8676-A01</v>
      </c>
      <c r="L627" s="2">
        <f t="shared" si="74"/>
        <v>0.29629629629629628</v>
      </c>
      <c r="M627" s="2">
        <f t="shared" si="75"/>
        <v>0.40740740740740738</v>
      </c>
      <c r="N627" s="2">
        <f t="shared" si="76"/>
        <v>0.40740740740740738</v>
      </c>
      <c r="O627" s="2">
        <f t="shared" si="77"/>
        <v>0.22222222222222221</v>
      </c>
      <c r="P627" s="2">
        <f t="shared" si="78"/>
        <v>0.18518518518518517</v>
      </c>
      <c r="Q627" s="2">
        <f t="shared" si="79"/>
        <v>0.18518518518518517</v>
      </c>
      <c r="R627" s="2">
        <f t="shared" si="80"/>
        <v>0.18518518518518517</v>
      </c>
    </row>
    <row r="628" spans="1:18" ht="15">
      <c r="A628">
        <v>2812</v>
      </c>
      <c r="B628" t="s">
        <v>631</v>
      </c>
      <c r="C628" s="1">
        <v>27</v>
      </c>
      <c r="D628">
        <f>SUMIFS(次日!$A:$A,次日!$B:$B,$B628,次日!$C:$C,汇总!$A628)</f>
        <v>5</v>
      </c>
      <c r="E628">
        <f>SUMIFS('2日'!$A:$A,'2日'!$B:$B,$B628,'2日'!$C:$C,汇总!$A628)</f>
        <v>2</v>
      </c>
      <c r="F628">
        <f>SUMIFS('3日'!$A:$A,'3日'!$B:$B,$B628,'3日'!$C:$C,汇总!$A628)</f>
        <v>3</v>
      </c>
      <c r="G628">
        <f>SUMIFS('4日'!$A:$A,'4日'!$B:$B,$B628,'4日'!$C:$C,汇总!$A628)</f>
        <v>0</v>
      </c>
      <c r="H628">
        <f>SUMIFS('5日'!$A:$A,'5日'!$B:$B,$B628,'5日'!$C:$C,汇总!$A628)</f>
        <v>0</v>
      </c>
      <c r="I628">
        <f>SUMIFS('6日'!$A:$A,'6日'!$B:$B,$B628,'6日'!$C:$C,汇总!$A628)</f>
        <v>0</v>
      </c>
      <c r="J628">
        <f>SUMIFS('7日'!$A:$A,'7日'!$B:$B,$B628,'7日'!$C:$C,汇总!$A628)</f>
        <v>0</v>
      </c>
      <c r="K628" s="2" t="str">
        <f t="shared" si="73"/>
        <v>(2812M)QiKU 8692-M02</v>
      </c>
      <c r="L628" s="2">
        <f t="shared" si="74"/>
        <v>0.18518518518518517</v>
      </c>
      <c r="M628" s="2">
        <f t="shared" si="75"/>
        <v>7.407407407407407E-2</v>
      </c>
      <c r="N628" s="2">
        <f t="shared" si="76"/>
        <v>0.1111111111111111</v>
      </c>
      <c r="O628" s="2">
        <f t="shared" si="77"/>
        <v>0</v>
      </c>
      <c r="P628" s="2">
        <f t="shared" si="78"/>
        <v>0</v>
      </c>
      <c r="Q628" s="2">
        <f t="shared" si="79"/>
        <v>0</v>
      </c>
      <c r="R628" s="2">
        <f t="shared" si="80"/>
        <v>0</v>
      </c>
    </row>
    <row r="629" spans="1:18" ht="15">
      <c r="A629">
        <v>1870</v>
      </c>
      <c r="B629" t="s">
        <v>572</v>
      </c>
      <c r="C629" s="1">
        <v>27</v>
      </c>
      <c r="D629">
        <f>SUMIFS(次日!$A:$A,次日!$B:$B,$B629,次日!$C:$C,汇总!$A629)</f>
        <v>12</v>
      </c>
      <c r="E629">
        <f>SUMIFS('2日'!$A:$A,'2日'!$B:$B,$B629,'2日'!$C:$C,汇总!$A629)</f>
        <v>7</v>
      </c>
      <c r="F629">
        <f>SUMIFS('3日'!$A:$A,'3日'!$B:$B,$B629,'3日'!$C:$C,汇总!$A629)</f>
        <v>6</v>
      </c>
      <c r="G629">
        <f>SUMIFS('4日'!$A:$A,'4日'!$B:$B,$B629,'4日'!$C:$C,汇总!$A629)</f>
        <v>5</v>
      </c>
      <c r="H629">
        <f>SUMIFS('5日'!$A:$A,'5日'!$B:$B,$B629,'5日'!$C:$C,汇总!$A629)</f>
        <v>3</v>
      </c>
      <c r="I629">
        <f>SUMIFS('6日'!$A:$A,'6日'!$B:$B,$B629,'6日'!$C:$C,汇总!$A629)</f>
        <v>3</v>
      </c>
      <c r="J629">
        <f>SUMIFS('7日'!$A:$A,'7日'!$B:$B,$B629,'7日'!$C:$C,汇总!$A629)</f>
        <v>3</v>
      </c>
      <c r="K629" s="2" t="str">
        <f t="shared" si="73"/>
        <v>(1870M)Xiaomi MI 2SC</v>
      </c>
      <c r="L629" s="2">
        <f t="shared" si="74"/>
        <v>0.44444444444444442</v>
      </c>
      <c r="M629" s="2">
        <f t="shared" si="75"/>
        <v>0.25925925925925924</v>
      </c>
      <c r="N629" s="2">
        <f t="shared" si="76"/>
        <v>0.22222222222222221</v>
      </c>
      <c r="O629" s="2">
        <f t="shared" si="77"/>
        <v>0.18518518518518517</v>
      </c>
      <c r="P629" s="2">
        <f t="shared" si="78"/>
        <v>0.1111111111111111</v>
      </c>
      <c r="Q629" s="2">
        <f t="shared" si="79"/>
        <v>0.1111111111111111</v>
      </c>
      <c r="R629" s="2">
        <f t="shared" si="80"/>
        <v>0.1111111111111111</v>
      </c>
    </row>
    <row r="630" spans="1:18" ht="15">
      <c r="A630">
        <v>1838</v>
      </c>
      <c r="B630" t="s">
        <v>37</v>
      </c>
      <c r="C630" s="1">
        <v>27</v>
      </c>
      <c r="D630">
        <f>SUMIFS(次日!$A:$A,次日!$B:$B,$B630,次日!$C:$C,汇总!$A630)</f>
        <v>13</v>
      </c>
      <c r="E630">
        <f>SUMIFS('2日'!$A:$A,'2日'!$B:$B,$B630,'2日'!$C:$C,汇总!$A630)</f>
        <v>7</v>
      </c>
      <c r="F630">
        <f>SUMIFS('3日'!$A:$A,'3日'!$B:$B,$B630,'3日'!$C:$C,汇总!$A630)</f>
        <v>7</v>
      </c>
      <c r="G630">
        <f>SUMIFS('4日'!$A:$A,'4日'!$B:$B,$B630,'4日'!$C:$C,汇总!$A630)</f>
        <v>6</v>
      </c>
      <c r="H630">
        <f>SUMIFS('5日'!$A:$A,'5日'!$B:$B,$B630,'5日'!$C:$C,汇总!$A630)</f>
        <v>6</v>
      </c>
      <c r="I630">
        <f>SUMIFS('6日'!$A:$A,'6日'!$B:$B,$B630,'6日'!$C:$C,汇总!$A630)</f>
        <v>3</v>
      </c>
      <c r="J630">
        <f>SUMIFS('7日'!$A:$A,'7日'!$B:$B,$B630,'7日'!$C:$C,汇总!$A630)</f>
        <v>2</v>
      </c>
      <c r="K630" s="2" t="str">
        <f t="shared" si="73"/>
        <v>(1838M)Xiaomi Mi-4c</v>
      </c>
      <c r="L630" s="2">
        <f t="shared" si="74"/>
        <v>0.48148148148148145</v>
      </c>
      <c r="M630" s="2">
        <f t="shared" si="75"/>
        <v>0.25925925925925924</v>
      </c>
      <c r="N630" s="2">
        <f t="shared" si="76"/>
        <v>0.25925925925925924</v>
      </c>
      <c r="O630" s="2">
        <f t="shared" si="77"/>
        <v>0.22222222222222221</v>
      </c>
      <c r="P630" s="2">
        <f t="shared" si="78"/>
        <v>0.22222222222222221</v>
      </c>
      <c r="Q630" s="2">
        <f t="shared" si="79"/>
        <v>0.1111111111111111</v>
      </c>
      <c r="R630" s="2">
        <f t="shared" si="80"/>
        <v>7.407407407407407E-2</v>
      </c>
    </row>
    <row r="631" spans="1:18" ht="15">
      <c r="A631">
        <v>987</v>
      </c>
      <c r="B631" t="s">
        <v>2325</v>
      </c>
      <c r="C631" s="1">
        <v>27</v>
      </c>
      <c r="D631">
        <f>SUMIFS(次日!$A:$A,次日!$B:$B,$B631,次日!$C:$C,汇总!$A631)</f>
        <v>5</v>
      </c>
      <c r="E631">
        <f>SUMIFS('2日'!$A:$A,'2日'!$B:$B,$B631,'2日'!$C:$C,汇总!$A631)</f>
        <v>3</v>
      </c>
      <c r="F631">
        <f>SUMIFS('3日'!$A:$A,'3日'!$B:$B,$B631,'3日'!$C:$C,汇总!$A631)</f>
        <v>2</v>
      </c>
      <c r="G631">
        <f>SUMIFS('4日'!$A:$A,'4日'!$B:$B,$B631,'4日'!$C:$C,汇总!$A631)</f>
        <v>2</v>
      </c>
      <c r="H631">
        <f>SUMIFS('5日'!$A:$A,'5日'!$B:$B,$B631,'5日'!$C:$C,汇总!$A631)</f>
        <v>2</v>
      </c>
      <c r="I631">
        <f>SUMIFS('6日'!$A:$A,'6日'!$B:$B,$B631,'6日'!$C:$C,汇总!$A631)</f>
        <v>1</v>
      </c>
      <c r="J631">
        <f>SUMIFS('7日'!$A:$A,'7日'!$B:$B,$B631,'7日'!$C:$C,汇总!$A631)</f>
        <v>1</v>
      </c>
      <c r="K631" s="2" t="str">
        <f t="shared" si="73"/>
        <v>(987M)iPad3,6</v>
      </c>
      <c r="L631" s="2">
        <f t="shared" si="74"/>
        <v>0.18518518518518517</v>
      </c>
      <c r="M631" s="2">
        <f t="shared" si="75"/>
        <v>0.1111111111111111</v>
      </c>
      <c r="N631" s="2">
        <f t="shared" si="76"/>
        <v>7.407407407407407E-2</v>
      </c>
      <c r="O631" s="2">
        <f t="shared" si="77"/>
        <v>7.407407407407407E-2</v>
      </c>
      <c r="P631" s="2">
        <f t="shared" si="78"/>
        <v>7.407407407407407E-2</v>
      </c>
      <c r="Q631" s="2">
        <f t="shared" si="79"/>
        <v>3.7037037037037035E-2</v>
      </c>
      <c r="R631" s="2">
        <f t="shared" si="80"/>
        <v>3.7037037037037035E-2</v>
      </c>
    </row>
    <row r="632" spans="1:18" ht="15">
      <c r="A632">
        <v>2020</v>
      </c>
      <c r="B632" t="s">
        <v>413</v>
      </c>
      <c r="C632" s="1">
        <v>27</v>
      </c>
      <c r="D632">
        <f>SUMIFS(次日!$A:$A,次日!$B:$B,$B632,次日!$C:$C,汇总!$A632)</f>
        <v>2</v>
      </c>
      <c r="E632">
        <f>SUMIFS('2日'!$A:$A,'2日'!$B:$B,$B632,'2日'!$C:$C,汇总!$A632)</f>
        <v>1</v>
      </c>
      <c r="F632">
        <f>SUMIFS('3日'!$A:$A,'3日'!$B:$B,$B632,'3日'!$C:$C,汇总!$A632)</f>
        <v>1</v>
      </c>
      <c r="G632">
        <f>SUMIFS('4日'!$A:$A,'4日'!$B:$B,$B632,'4日'!$C:$C,汇总!$A632)</f>
        <v>1</v>
      </c>
      <c r="H632">
        <f>SUMIFS('5日'!$A:$A,'5日'!$B:$B,$B632,'5日'!$C:$C,汇总!$A632)</f>
        <v>0</v>
      </c>
      <c r="I632">
        <f>SUMIFS('6日'!$A:$A,'6日'!$B:$B,$B632,'6日'!$C:$C,汇总!$A632)</f>
        <v>0</v>
      </c>
      <c r="J632">
        <f>SUMIFS('7日'!$A:$A,'7日'!$B:$B,$B632,'7日'!$C:$C,汇总!$A632)</f>
        <v>1</v>
      </c>
      <c r="K632" s="2" t="str">
        <f t="shared" si="73"/>
        <v>(2020M)iToolsAVM iToolsAVM</v>
      </c>
      <c r="L632" s="2">
        <f t="shared" si="74"/>
        <v>7.407407407407407E-2</v>
      </c>
      <c r="M632" s="2">
        <f t="shared" si="75"/>
        <v>3.7037037037037035E-2</v>
      </c>
      <c r="N632" s="2">
        <f t="shared" si="76"/>
        <v>3.7037037037037035E-2</v>
      </c>
      <c r="O632" s="2">
        <f t="shared" si="77"/>
        <v>3.7037037037037035E-2</v>
      </c>
      <c r="P632" s="2">
        <f t="shared" si="78"/>
        <v>0</v>
      </c>
      <c r="Q632" s="2">
        <f t="shared" si="79"/>
        <v>0</v>
      </c>
      <c r="R632" s="2">
        <f t="shared" si="80"/>
        <v>3.7037037037037035E-2</v>
      </c>
    </row>
    <row r="633" spans="1:18" ht="15">
      <c r="A633">
        <v>919</v>
      </c>
      <c r="B633" t="s">
        <v>494</v>
      </c>
      <c r="C633" s="1">
        <v>27</v>
      </c>
      <c r="D633">
        <f>SUMIFS(次日!$A:$A,次日!$B:$B,$B633,次日!$C:$C,汇总!$A633)</f>
        <v>2</v>
      </c>
      <c r="E633">
        <f>SUMIFS('2日'!$A:$A,'2日'!$B:$B,$B633,'2日'!$C:$C,汇总!$A633)</f>
        <v>3</v>
      </c>
      <c r="F633">
        <f>SUMIFS('3日'!$A:$A,'3日'!$B:$B,$B633,'3日'!$C:$C,汇总!$A633)</f>
        <v>2</v>
      </c>
      <c r="G633">
        <f>SUMIFS('4日'!$A:$A,'4日'!$B:$B,$B633,'4日'!$C:$C,汇总!$A633)</f>
        <v>3</v>
      </c>
      <c r="H633">
        <f>SUMIFS('5日'!$A:$A,'5日'!$B:$B,$B633,'5日'!$C:$C,汇总!$A633)</f>
        <v>3</v>
      </c>
      <c r="I633">
        <f>SUMIFS('6日'!$A:$A,'6日'!$B:$B,$B633,'6日'!$C:$C,汇总!$A633)</f>
        <v>2</v>
      </c>
      <c r="J633">
        <f>SUMIFS('7日'!$A:$A,'7日'!$B:$B,$B633,'7日'!$C:$C,汇总!$A633)</f>
        <v>3</v>
      </c>
      <c r="K633" s="2" t="str">
        <f t="shared" si="73"/>
        <v>(919M)lephone lephone T6+V</v>
      </c>
      <c r="L633" s="2">
        <f t="shared" si="74"/>
        <v>7.407407407407407E-2</v>
      </c>
      <c r="M633" s="2">
        <f t="shared" si="75"/>
        <v>0.1111111111111111</v>
      </c>
      <c r="N633" s="2">
        <f t="shared" si="76"/>
        <v>7.407407407407407E-2</v>
      </c>
      <c r="O633" s="2">
        <f t="shared" si="77"/>
        <v>0.1111111111111111</v>
      </c>
      <c r="P633" s="2">
        <f t="shared" si="78"/>
        <v>0.1111111111111111</v>
      </c>
      <c r="Q633" s="2">
        <f t="shared" si="79"/>
        <v>7.407407407407407E-2</v>
      </c>
      <c r="R633" s="2">
        <f t="shared" si="80"/>
        <v>0.1111111111111111</v>
      </c>
    </row>
    <row r="634" spans="1:18" ht="15">
      <c r="A634">
        <v>1784</v>
      </c>
      <c r="B634" t="s">
        <v>174</v>
      </c>
      <c r="C634" s="1">
        <v>27</v>
      </c>
      <c r="D634">
        <f>SUMIFS(次日!$A:$A,次日!$B:$B,$B634,次日!$C:$C,汇总!$A634)</f>
        <v>10</v>
      </c>
      <c r="E634">
        <f>SUMIFS('2日'!$A:$A,'2日'!$B:$B,$B634,'2日'!$C:$C,汇总!$A634)</f>
        <v>8</v>
      </c>
      <c r="F634">
        <f>SUMIFS('3日'!$A:$A,'3日'!$B:$B,$B634,'3日'!$C:$C,汇总!$A634)</f>
        <v>7</v>
      </c>
      <c r="G634">
        <f>SUMIFS('4日'!$A:$A,'4日'!$B:$B,$B634,'4日'!$C:$C,汇总!$A634)</f>
        <v>3</v>
      </c>
      <c r="H634">
        <f>SUMIFS('5日'!$A:$A,'5日'!$B:$B,$B634,'5日'!$C:$C,汇总!$A634)</f>
        <v>1</v>
      </c>
      <c r="I634">
        <f>SUMIFS('6日'!$A:$A,'6日'!$B:$B,$B634,'6日'!$C:$C,汇总!$A634)</f>
        <v>1</v>
      </c>
      <c r="J634">
        <f>SUMIFS('7日'!$A:$A,'7日'!$B:$B,$B634,'7日'!$C:$C,汇总!$A634)</f>
        <v>2</v>
      </c>
      <c r="K634" s="2" t="str">
        <f t="shared" si="73"/>
        <v>(1784M)samsung SCH-N719</v>
      </c>
      <c r="L634" s="2">
        <f t="shared" si="74"/>
        <v>0.37037037037037035</v>
      </c>
      <c r="M634" s="2">
        <f t="shared" si="75"/>
        <v>0.29629629629629628</v>
      </c>
      <c r="N634" s="2">
        <f t="shared" si="76"/>
        <v>0.25925925925925924</v>
      </c>
      <c r="O634" s="2">
        <f t="shared" si="77"/>
        <v>0.1111111111111111</v>
      </c>
      <c r="P634" s="2">
        <f t="shared" si="78"/>
        <v>3.7037037037037035E-2</v>
      </c>
      <c r="Q634" s="2">
        <f t="shared" si="79"/>
        <v>3.7037037037037035E-2</v>
      </c>
      <c r="R634" s="2">
        <f t="shared" si="80"/>
        <v>7.407407407407407E-2</v>
      </c>
    </row>
    <row r="635" spans="1:18" ht="15">
      <c r="A635">
        <v>1704</v>
      </c>
      <c r="B635" t="s">
        <v>357</v>
      </c>
      <c r="C635" s="1">
        <v>27</v>
      </c>
      <c r="D635">
        <f>SUMIFS(次日!$A:$A,次日!$B:$B,$B635,次日!$C:$C,汇总!$A635)</f>
        <v>9</v>
      </c>
      <c r="E635">
        <f>SUMIFS('2日'!$A:$A,'2日'!$B:$B,$B635,'2日'!$C:$C,汇总!$A635)</f>
        <v>5</v>
      </c>
      <c r="F635">
        <f>SUMIFS('3日'!$A:$A,'3日'!$B:$B,$B635,'3日'!$C:$C,汇总!$A635)</f>
        <v>5</v>
      </c>
      <c r="G635">
        <f>SUMIFS('4日'!$A:$A,'4日'!$B:$B,$B635,'4日'!$C:$C,汇总!$A635)</f>
        <v>2</v>
      </c>
      <c r="H635">
        <f>SUMIFS('5日'!$A:$A,'5日'!$B:$B,$B635,'5日'!$C:$C,汇总!$A635)</f>
        <v>2</v>
      </c>
      <c r="I635">
        <f>SUMIFS('6日'!$A:$A,'6日'!$B:$B,$B635,'6日'!$C:$C,汇总!$A635)</f>
        <v>1</v>
      </c>
      <c r="J635">
        <f>SUMIFS('7日'!$A:$A,'7日'!$B:$B,$B635,'7日'!$C:$C,汇总!$A635)</f>
        <v>1</v>
      </c>
      <c r="K635" s="2" t="str">
        <f t="shared" si="73"/>
        <v>(1704M)samsung SM-G9009W</v>
      </c>
      <c r="L635" s="2">
        <f t="shared" si="74"/>
        <v>0.33333333333333331</v>
      </c>
      <c r="M635" s="2">
        <f t="shared" si="75"/>
        <v>0.18518518518518517</v>
      </c>
      <c r="N635" s="2">
        <f t="shared" si="76"/>
        <v>0.18518518518518517</v>
      </c>
      <c r="O635" s="2">
        <f t="shared" si="77"/>
        <v>7.407407407407407E-2</v>
      </c>
      <c r="P635" s="2">
        <f t="shared" si="78"/>
        <v>7.407407407407407E-2</v>
      </c>
      <c r="Q635" s="2">
        <f t="shared" si="79"/>
        <v>3.7037037037037035E-2</v>
      </c>
      <c r="R635" s="2">
        <f t="shared" si="80"/>
        <v>3.7037037037037035E-2</v>
      </c>
    </row>
    <row r="636" spans="1:18" ht="15">
      <c r="A636">
        <v>2678</v>
      </c>
      <c r="B636" t="s">
        <v>27</v>
      </c>
      <c r="C636" s="1">
        <v>27</v>
      </c>
      <c r="D636">
        <f>SUMIFS(次日!$A:$A,次日!$B:$B,$B636,次日!$C:$C,汇总!$A636)</f>
        <v>10</v>
      </c>
      <c r="E636">
        <f>SUMIFS('2日'!$A:$A,'2日'!$B:$B,$B636,'2日'!$C:$C,汇总!$A636)</f>
        <v>3</v>
      </c>
      <c r="F636">
        <f>SUMIFS('3日'!$A:$A,'3日'!$B:$B,$B636,'3日'!$C:$C,汇总!$A636)</f>
        <v>4</v>
      </c>
      <c r="G636">
        <f>SUMIFS('4日'!$A:$A,'4日'!$B:$B,$B636,'4日'!$C:$C,汇总!$A636)</f>
        <v>3</v>
      </c>
      <c r="H636">
        <f>SUMIFS('5日'!$A:$A,'5日'!$B:$B,$B636,'5日'!$C:$C,汇总!$A636)</f>
        <v>4</v>
      </c>
      <c r="I636">
        <f>SUMIFS('6日'!$A:$A,'6日'!$B:$B,$B636,'6日'!$C:$C,汇总!$A636)</f>
        <v>2</v>
      </c>
      <c r="J636">
        <f>SUMIFS('7日'!$A:$A,'7日'!$B:$B,$B636,'7日'!$C:$C,汇总!$A636)</f>
        <v>3</v>
      </c>
      <c r="K636" s="2" t="str">
        <f t="shared" si="73"/>
        <v>(2678M)samsung SM-G9209</v>
      </c>
      <c r="L636" s="2">
        <f t="shared" si="74"/>
        <v>0.37037037037037035</v>
      </c>
      <c r="M636" s="2">
        <f t="shared" si="75"/>
        <v>0.1111111111111111</v>
      </c>
      <c r="N636" s="2">
        <f t="shared" si="76"/>
        <v>0.14814814814814814</v>
      </c>
      <c r="O636" s="2">
        <f t="shared" si="77"/>
        <v>0.1111111111111111</v>
      </c>
      <c r="P636" s="2">
        <f t="shared" si="78"/>
        <v>0.14814814814814814</v>
      </c>
      <c r="Q636" s="2">
        <f t="shared" si="79"/>
        <v>7.407407407407407E-2</v>
      </c>
      <c r="R636" s="2">
        <f t="shared" si="80"/>
        <v>0.1111111111111111</v>
      </c>
    </row>
    <row r="637" spans="1:18" ht="15">
      <c r="A637">
        <v>906</v>
      </c>
      <c r="B637" t="s">
        <v>841</v>
      </c>
      <c r="C637" s="1">
        <v>27</v>
      </c>
      <c r="D637">
        <f>SUMIFS(次日!$A:$A,次日!$B:$B,$B637,次日!$C:$C,汇总!$A637)</f>
        <v>7</v>
      </c>
      <c r="E637">
        <f>SUMIFS('2日'!$A:$A,'2日'!$B:$B,$B637,'2日'!$C:$C,汇总!$A637)</f>
        <v>4</v>
      </c>
      <c r="F637">
        <f>SUMIFS('3日'!$A:$A,'3日'!$B:$B,$B637,'3日'!$C:$C,汇总!$A637)</f>
        <v>3</v>
      </c>
      <c r="G637">
        <f>SUMIFS('4日'!$A:$A,'4日'!$B:$B,$B637,'4日'!$C:$C,汇总!$A637)</f>
        <v>1</v>
      </c>
      <c r="H637">
        <f>SUMIFS('5日'!$A:$A,'5日'!$B:$B,$B637,'5日'!$C:$C,汇总!$A637)</f>
        <v>1</v>
      </c>
      <c r="I637">
        <f>SUMIFS('6日'!$A:$A,'6日'!$B:$B,$B637,'6日'!$C:$C,汇总!$A637)</f>
        <v>3</v>
      </c>
      <c r="J637">
        <f>SUMIFS('7日'!$A:$A,'7日'!$B:$B,$B637,'7日'!$C:$C,汇总!$A637)</f>
        <v>1</v>
      </c>
      <c r="K637" s="2" t="str">
        <f t="shared" si="73"/>
        <v>(906M)vivo vivo Y923</v>
      </c>
      <c r="L637" s="2">
        <f t="shared" si="74"/>
        <v>0.25925925925925924</v>
      </c>
      <c r="M637" s="2">
        <f t="shared" si="75"/>
        <v>0.14814814814814814</v>
      </c>
      <c r="N637" s="2">
        <f t="shared" si="76"/>
        <v>0.1111111111111111</v>
      </c>
      <c r="O637" s="2">
        <f t="shared" si="77"/>
        <v>3.7037037037037035E-2</v>
      </c>
      <c r="P637" s="2">
        <f t="shared" si="78"/>
        <v>3.7037037037037035E-2</v>
      </c>
      <c r="Q637" s="2">
        <f t="shared" si="79"/>
        <v>0.1111111111111111</v>
      </c>
      <c r="R637" s="2">
        <f t="shared" si="80"/>
        <v>3.7037037037037035E-2</v>
      </c>
    </row>
    <row r="638" spans="1:18" ht="15">
      <c r="A638">
        <v>1006</v>
      </c>
      <c r="B638" t="s">
        <v>187</v>
      </c>
      <c r="C638" s="1">
        <v>26</v>
      </c>
      <c r="D638">
        <f>SUMIFS(次日!$A:$A,次日!$B:$B,$B638,次日!$C:$C,汇总!$A638)</f>
        <v>0</v>
      </c>
      <c r="E638">
        <f>SUMIFS('2日'!$A:$A,'2日'!$B:$B,$B638,'2日'!$C:$C,汇总!$A638)</f>
        <v>0</v>
      </c>
      <c r="F638">
        <f>SUMIFS('3日'!$A:$A,'3日'!$B:$B,$B638,'3日'!$C:$C,汇总!$A638)</f>
        <v>0</v>
      </c>
      <c r="G638">
        <f>SUMIFS('4日'!$A:$A,'4日'!$B:$B,$B638,'4日'!$C:$C,汇总!$A638)</f>
        <v>0</v>
      </c>
      <c r="H638">
        <f>SUMIFS('5日'!$A:$A,'5日'!$B:$B,$B638,'5日'!$C:$C,汇总!$A638)</f>
        <v>0</v>
      </c>
      <c r="I638">
        <f>SUMIFS('6日'!$A:$A,'6日'!$B:$B,$B638,'6日'!$C:$C,汇总!$A638)</f>
        <v>0</v>
      </c>
      <c r="J638">
        <f>SUMIFS('7日'!$A:$A,'7日'!$B:$B,$B638,'7日'!$C:$C,汇总!$A638)</f>
        <v>0</v>
      </c>
      <c r="K638" s="2" t="str">
        <f t="shared" si="73"/>
        <v>(1006M)AMOI SCH-I919U</v>
      </c>
      <c r="L638" s="2">
        <f t="shared" si="74"/>
        <v>0</v>
      </c>
      <c r="M638" s="2">
        <f t="shared" si="75"/>
        <v>0</v>
      </c>
      <c r="N638" s="2">
        <f t="shared" si="76"/>
        <v>0</v>
      </c>
      <c r="O638" s="2">
        <f t="shared" si="77"/>
        <v>0</v>
      </c>
      <c r="P638" s="2">
        <f t="shared" si="78"/>
        <v>0</v>
      </c>
      <c r="Q638" s="2">
        <f t="shared" si="79"/>
        <v>0</v>
      </c>
      <c r="R638" s="2">
        <f t="shared" si="80"/>
        <v>0</v>
      </c>
    </row>
    <row r="639" spans="1:18" ht="15">
      <c r="A639">
        <v>946</v>
      </c>
      <c r="B639" t="s">
        <v>1417</v>
      </c>
      <c r="C639" s="1">
        <v>26</v>
      </c>
      <c r="D639">
        <f>SUMIFS(次日!$A:$A,次日!$B:$B,$B639,次日!$C:$C,汇总!$A639)</f>
        <v>7</v>
      </c>
      <c r="E639">
        <f>SUMIFS('2日'!$A:$A,'2日'!$B:$B,$B639,'2日'!$C:$C,汇总!$A639)</f>
        <v>2</v>
      </c>
      <c r="F639">
        <f>SUMIFS('3日'!$A:$A,'3日'!$B:$B,$B639,'3日'!$C:$C,汇总!$A639)</f>
        <v>2</v>
      </c>
      <c r="G639">
        <f>SUMIFS('4日'!$A:$A,'4日'!$B:$B,$B639,'4日'!$C:$C,汇总!$A639)</f>
        <v>0</v>
      </c>
      <c r="H639">
        <f>SUMIFS('5日'!$A:$A,'5日'!$B:$B,$B639,'5日'!$C:$C,汇总!$A639)</f>
        <v>0</v>
      </c>
      <c r="I639">
        <f>SUMIFS('6日'!$A:$A,'6日'!$B:$B,$B639,'6日'!$C:$C,汇总!$A639)</f>
        <v>0</v>
      </c>
      <c r="J639">
        <f>SUMIFS('7日'!$A:$A,'7日'!$B:$B,$B639,'7日'!$C:$C,汇总!$A639)</f>
        <v>0</v>
      </c>
      <c r="K639" s="2" t="str">
        <f t="shared" si="73"/>
        <v>(946M)BBK vivo X3S W</v>
      </c>
      <c r="L639" s="2">
        <f t="shared" si="74"/>
        <v>0.26923076923076922</v>
      </c>
      <c r="M639" s="2">
        <f t="shared" si="75"/>
        <v>7.6923076923076927E-2</v>
      </c>
      <c r="N639" s="2">
        <f t="shared" si="76"/>
        <v>7.6923076923076927E-2</v>
      </c>
      <c r="O639" s="2">
        <f t="shared" si="77"/>
        <v>0</v>
      </c>
      <c r="P639" s="2">
        <f t="shared" si="78"/>
        <v>0</v>
      </c>
      <c r="Q639" s="2">
        <f t="shared" si="79"/>
        <v>0</v>
      </c>
      <c r="R639" s="2">
        <f t="shared" si="80"/>
        <v>0</v>
      </c>
    </row>
    <row r="640" spans="1:18" ht="15">
      <c r="A640">
        <v>1924</v>
      </c>
      <c r="B640" t="s">
        <v>31</v>
      </c>
      <c r="C640" s="1">
        <v>26</v>
      </c>
      <c r="D640">
        <f>SUMIFS(次日!$A:$A,次日!$B:$B,$B640,次日!$C:$C,汇总!$A640)</f>
        <v>7</v>
      </c>
      <c r="E640">
        <f>SUMIFS('2日'!$A:$A,'2日'!$B:$B,$B640,'2日'!$C:$C,汇总!$A640)</f>
        <v>6</v>
      </c>
      <c r="F640">
        <f>SUMIFS('3日'!$A:$A,'3日'!$B:$B,$B640,'3日'!$C:$C,汇总!$A640)</f>
        <v>1</v>
      </c>
      <c r="G640">
        <f>SUMIFS('4日'!$A:$A,'4日'!$B:$B,$B640,'4日'!$C:$C,汇总!$A640)</f>
        <v>0</v>
      </c>
      <c r="H640">
        <f>SUMIFS('5日'!$A:$A,'5日'!$B:$B,$B640,'5日'!$C:$C,汇总!$A640)</f>
        <v>0</v>
      </c>
      <c r="I640">
        <f>SUMIFS('6日'!$A:$A,'6日'!$B:$B,$B640,'6日'!$C:$C,汇总!$A640)</f>
        <v>0</v>
      </c>
      <c r="J640">
        <f>SUMIFS('7日'!$A:$A,'7日'!$B:$B,$B640,'7日'!$C:$C,汇总!$A640)</f>
        <v>0</v>
      </c>
      <c r="K640" s="2" t="str">
        <f t="shared" si="73"/>
        <v>(1924M)BBK vivo X510t</v>
      </c>
      <c r="L640" s="2">
        <f t="shared" si="74"/>
        <v>0.26923076923076922</v>
      </c>
      <c r="M640" s="2">
        <f t="shared" si="75"/>
        <v>0.23076923076923078</v>
      </c>
      <c r="N640" s="2">
        <f t="shared" si="76"/>
        <v>3.8461538461538464E-2</v>
      </c>
      <c r="O640" s="2">
        <f t="shared" si="77"/>
        <v>0</v>
      </c>
      <c r="P640" s="2">
        <f t="shared" si="78"/>
        <v>0</v>
      </c>
      <c r="Q640" s="2">
        <f t="shared" si="79"/>
        <v>0</v>
      </c>
      <c r="R640" s="2">
        <f t="shared" si="80"/>
        <v>0</v>
      </c>
    </row>
    <row r="641" spans="1:18" ht="15">
      <c r="A641">
        <v>2048</v>
      </c>
      <c r="B641" t="s">
        <v>880</v>
      </c>
      <c r="C641" s="1">
        <v>26</v>
      </c>
      <c r="D641">
        <f>SUMIFS(次日!$A:$A,次日!$B:$B,$B641,次日!$C:$C,汇总!$A641)</f>
        <v>12</v>
      </c>
      <c r="E641">
        <f>SUMIFS('2日'!$A:$A,'2日'!$B:$B,$B641,'2日'!$C:$C,汇总!$A641)</f>
        <v>4</v>
      </c>
      <c r="F641">
        <f>SUMIFS('3日'!$A:$A,'3日'!$B:$B,$B641,'3日'!$C:$C,汇总!$A641)</f>
        <v>3</v>
      </c>
      <c r="G641">
        <f>SUMIFS('4日'!$A:$A,'4日'!$B:$B,$B641,'4日'!$C:$C,汇总!$A641)</f>
        <v>3</v>
      </c>
      <c r="H641">
        <f>SUMIFS('5日'!$A:$A,'5日'!$B:$B,$B641,'5日'!$C:$C,汇总!$A641)</f>
        <v>4</v>
      </c>
      <c r="I641">
        <f>SUMIFS('6日'!$A:$A,'6日'!$B:$B,$B641,'6日'!$C:$C,汇总!$A641)</f>
        <v>2</v>
      </c>
      <c r="J641">
        <f>SUMIFS('7日'!$A:$A,'7日'!$B:$B,$B641,'7日'!$C:$C,汇总!$A641)</f>
        <v>3</v>
      </c>
      <c r="K641" s="2" t="str">
        <f t="shared" si="73"/>
        <v>(2048M)CMDC M812C</v>
      </c>
      <c r="L641" s="2">
        <f t="shared" si="74"/>
        <v>0.46153846153846156</v>
      </c>
      <c r="M641" s="2">
        <f t="shared" si="75"/>
        <v>0.15384615384615385</v>
      </c>
      <c r="N641" s="2">
        <f t="shared" si="76"/>
        <v>0.11538461538461539</v>
      </c>
      <c r="O641" s="2">
        <f t="shared" si="77"/>
        <v>0.11538461538461539</v>
      </c>
      <c r="P641" s="2">
        <f t="shared" si="78"/>
        <v>0.15384615384615385</v>
      </c>
      <c r="Q641" s="2">
        <f t="shared" si="79"/>
        <v>7.6923076923076927E-2</v>
      </c>
      <c r="R641" s="2">
        <f t="shared" si="80"/>
        <v>0.11538461538461539</v>
      </c>
    </row>
    <row r="642" spans="1:18" ht="15">
      <c r="A642">
        <v>1893</v>
      </c>
      <c r="B642" t="s">
        <v>1137</v>
      </c>
      <c r="C642" s="1">
        <v>26</v>
      </c>
      <c r="D642">
        <f>SUMIFS(次日!$A:$A,次日!$B:$B,$B642,次日!$C:$C,汇总!$A642)</f>
        <v>8</v>
      </c>
      <c r="E642">
        <f>SUMIFS('2日'!$A:$A,'2日'!$B:$B,$B642,'2日'!$C:$C,汇总!$A642)</f>
        <v>5</v>
      </c>
      <c r="F642">
        <f>SUMIFS('3日'!$A:$A,'3日'!$B:$B,$B642,'3日'!$C:$C,汇总!$A642)</f>
        <v>5</v>
      </c>
      <c r="G642">
        <f>SUMIFS('4日'!$A:$A,'4日'!$B:$B,$B642,'4日'!$C:$C,汇总!$A642)</f>
        <v>2</v>
      </c>
      <c r="H642">
        <f>SUMIFS('5日'!$A:$A,'5日'!$B:$B,$B642,'5日'!$C:$C,汇总!$A642)</f>
        <v>2</v>
      </c>
      <c r="I642">
        <f>SUMIFS('6日'!$A:$A,'6日'!$B:$B,$B642,'6日'!$C:$C,汇总!$A642)</f>
        <v>1</v>
      </c>
      <c r="J642">
        <f>SUMIFS('7日'!$A:$A,'7日'!$B:$B,$B642,'7日'!$C:$C,汇总!$A642)</f>
        <v>2</v>
      </c>
      <c r="K642" s="2" t="str">
        <f t="shared" si="73"/>
        <v>(1893M)CMDC M823</v>
      </c>
      <c r="L642" s="2">
        <f t="shared" si="74"/>
        <v>0.30769230769230771</v>
      </c>
      <c r="M642" s="2">
        <f t="shared" si="75"/>
        <v>0.19230769230769232</v>
      </c>
      <c r="N642" s="2">
        <f t="shared" si="76"/>
        <v>0.19230769230769232</v>
      </c>
      <c r="O642" s="2">
        <f t="shared" si="77"/>
        <v>7.6923076923076927E-2</v>
      </c>
      <c r="P642" s="2">
        <f t="shared" si="78"/>
        <v>7.6923076923076927E-2</v>
      </c>
      <c r="Q642" s="2">
        <f t="shared" si="79"/>
        <v>3.8461538461538464E-2</v>
      </c>
      <c r="R642" s="2">
        <f t="shared" si="80"/>
        <v>7.6923076923076927E-2</v>
      </c>
    </row>
    <row r="643" spans="1:18" ht="15">
      <c r="A643">
        <v>900</v>
      </c>
      <c r="B643" t="s">
        <v>1373</v>
      </c>
      <c r="C643" s="1">
        <v>26</v>
      </c>
      <c r="D643">
        <f>SUMIFS(次日!$A:$A,次日!$B:$B,$B643,次日!$C:$C,汇总!$A643)</f>
        <v>7</v>
      </c>
      <c r="E643">
        <f>SUMIFS('2日'!$A:$A,'2日'!$B:$B,$B643,'2日'!$C:$C,汇总!$A643)</f>
        <v>5</v>
      </c>
      <c r="F643">
        <f>SUMIFS('3日'!$A:$A,'3日'!$B:$B,$B643,'3日'!$C:$C,汇总!$A643)</f>
        <v>4</v>
      </c>
      <c r="G643">
        <f>SUMIFS('4日'!$A:$A,'4日'!$B:$B,$B643,'4日'!$C:$C,汇总!$A643)</f>
        <v>3</v>
      </c>
      <c r="H643">
        <f>SUMIFS('5日'!$A:$A,'5日'!$B:$B,$B643,'5日'!$C:$C,汇总!$A643)</f>
        <v>4</v>
      </c>
      <c r="I643">
        <f>SUMIFS('6日'!$A:$A,'6日'!$B:$B,$B643,'6日'!$C:$C,汇总!$A643)</f>
        <v>3</v>
      </c>
      <c r="J643">
        <f>SUMIFS('7日'!$A:$A,'7日'!$B:$B,$B643,'7日'!$C:$C,汇总!$A643)</f>
        <v>2</v>
      </c>
      <c r="K643" s="2" t="str">
        <f t="shared" ref="K643:K706" si="81">"("&amp;A643&amp;"M"&amp;")"&amp;B643</f>
        <v>(900M)GiONEE F301</v>
      </c>
      <c r="L643" s="2">
        <f t="shared" ref="L643:L706" si="82">D643/$C643</f>
        <v>0.26923076923076922</v>
      </c>
      <c r="M643" s="2">
        <f t="shared" ref="M643:M706" si="83">E643/$C643</f>
        <v>0.19230769230769232</v>
      </c>
      <c r="N643" s="2">
        <f t="shared" ref="N643:N706" si="84">F643/$C643</f>
        <v>0.15384615384615385</v>
      </c>
      <c r="O643" s="2">
        <f t="shared" ref="O643:O706" si="85">G643/$C643</f>
        <v>0.11538461538461539</v>
      </c>
      <c r="P643" s="2">
        <f t="shared" ref="P643:P706" si="86">H643/$C643</f>
        <v>0.15384615384615385</v>
      </c>
      <c r="Q643" s="2">
        <f t="shared" ref="Q643:Q706" si="87">I643/$C643</f>
        <v>0.11538461538461539</v>
      </c>
      <c r="R643" s="2">
        <f t="shared" ref="R643:R706" si="88">J643/$C643</f>
        <v>7.6923076923076927E-2</v>
      </c>
    </row>
    <row r="644" spans="1:18" ht="15">
      <c r="A644">
        <v>881</v>
      </c>
      <c r="B644" t="s">
        <v>719</v>
      </c>
      <c r="C644" s="1">
        <v>26</v>
      </c>
      <c r="D644">
        <f>SUMIFS(次日!$A:$A,次日!$B:$B,$B644,次日!$C:$C,汇总!$A644)</f>
        <v>2</v>
      </c>
      <c r="E644">
        <f>SUMIFS('2日'!$A:$A,'2日'!$B:$B,$B644,'2日'!$C:$C,汇总!$A644)</f>
        <v>1</v>
      </c>
      <c r="F644">
        <f>SUMIFS('3日'!$A:$A,'3日'!$B:$B,$B644,'3日'!$C:$C,汇总!$A644)</f>
        <v>0</v>
      </c>
      <c r="G644">
        <f>SUMIFS('4日'!$A:$A,'4日'!$B:$B,$B644,'4日'!$C:$C,汇总!$A644)</f>
        <v>0</v>
      </c>
      <c r="H644">
        <f>SUMIFS('5日'!$A:$A,'5日'!$B:$B,$B644,'5日'!$C:$C,汇总!$A644)</f>
        <v>0</v>
      </c>
      <c r="I644">
        <f>SUMIFS('6日'!$A:$A,'6日'!$B:$B,$B644,'6日'!$C:$C,汇总!$A644)</f>
        <v>0</v>
      </c>
      <c r="J644">
        <f>SUMIFS('7日'!$A:$A,'7日'!$B:$B,$B644,'7日'!$C:$C,汇总!$A644)</f>
        <v>0</v>
      </c>
      <c r="K644" s="2" t="str">
        <f t="shared" si="81"/>
        <v>(881M)HUAWEI CHE-TL00</v>
      </c>
      <c r="L644" s="2">
        <f t="shared" si="82"/>
        <v>7.6923076923076927E-2</v>
      </c>
      <c r="M644" s="2">
        <f t="shared" si="83"/>
        <v>3.8461538461538464E-2</v>
      </c>
      <c r="N644" s="2">
        <f t="shared" si="84"/>
        <v>0</v>
      </c>
      <c r="O644" s="2">
        <f t="shared" si="85"/>
        <v>0</v>
      </c>
      <c r="P644" s="2">
        <f t="shared" si="86"/>
        <v>0</v>
      </c>
      <c r="Q644" s="2">
        <f t="shared" si="87"/>
        <v>0</v>
      </c>
      <c r="R644" s="2">
        <f t="shared" si="88"/>
        <v>0</v>
      </c>
    </row>
    <row r="645" spans="1:18" ht="15">
      <c r="A645">
        <v>1980</v>
      </c>
      <c r="B645" t="s">
        <v>71</v>
      </c>
      <c r="C645" s="1">
        <v>26</v>
      </c>
      <c r="D645">
        <f>SUMIFS(次日!$A:$A,次日!$B:$B,$B645,次日!$C:$C,汇总!$A645)</f>
        <v>9</v>
      </c>
      <c r="E645">
        <f>SUMIFS('2日'!$A:$A,'2日'!$B:$B,$B645,'2日'!$C:$C,汇总!$A645)</f>
        <v>6</v>
      </c>
      <c r="F645">
        <f>SUMIFS('3日'!$A:$A,'3日'!$B:$B,$B645,'3日'!$C:$C,汇总!$A645)</f>
        <v>2</v>
      </c>
      <c r="G645">
        <f>SUMIFS('4日'!$A:$A,'4日'!$B:$B,$B645,'4日'!$C:$C,汇总!$A645)</f>
        <v>2</v>
      </c>
      <c r="H645">
        <f>SUMIFS('5日'!$A:$A,'5日'!$B:$B,$B645,'5日'!$C:$C,汇总!$A645)</f>
        <v>1</v>
      </c>
      <c r="I645">
        <f>SUMIFS('6日'!$A:$A,'6日'!$B:$B,$B645,'6日'!$C:$C,汇总!$A645)</f>
        <v>2</v>
      </c>
      <c r="J645">
        <f>SUMIFS('7日'!$A:$A,'7日'!$B:$B,$B645,'7日'!$C:$C,汇总!$A645)</f>
        <v>2</v>
      </c>
      <c r="K645" s="2" t="str">
        <f t="shared" si="81"/>
        <v>(1980M)HUAWEI H30-U10</v>
      </c>
      <c r="L645" s="2">
        <f t="shared" si="82"/>
        <v>0.34615384615384615</v>
      </c>
      <c r="M645" s="2">
        <f t="shared" si="83"/>
        <v>0.23076923076923078</v>
      </c>
      <c r="N645" s="2">
        <f t="shared" si="84"/>
        <v>7.6923076923076927E-2</v>
      </c>
      <c r="O645" s="2">
        <f t="shared" si="85"/>
        <v>7.6923076923076927E-2</v>
      </c>
      <c r="P645" s="2">
        <f t="shared" si="86"/>
        <v>3.8461538461538464E-2</v>
      </c>
      <c r="Q645" s="2">
        <f t="shared" si="87"/>
        <v>7.6923076923076927E-2</v>
      </c>
      <c r="R645" s="2">
        <f t="shared" si="88"/>
        <v>7.6923076923076927E-2</v>
      </c>
    </row>
    <row r="646" spans="1:18" ht="15">
      <c r="A646">
        <v>1981</v>
      </c>
      <c r="B646" t="s">
        <v>71</v>
      </c>
      <c r="C646" s="1">
        <v>26</v>
      </c>
      <c r="D646">
        <f>SUMIFS(次日!$A:$A,次日!$B:$B,$B646,次日!$C:$C,汇总!$A646)</f>
        <v>9</v>
      </c>
      <c r="E646">
        <f>SUMIFS('2日'!$A:$A,'2日'!$B:$B,$B646,'2日'!$C:$C,汇总!$A646)</f>
        <v>3</v>
      </c>
      <c r="F646">
        <f>SUMIFS('3日'!$A:$A,'3日'!$B:$B,$B646,'3日'!$C:$C,汇总!$A646)</f>
        <v>3</v>
      </c>
      <c r="G646">
        <f>SUMIFS('4日'!$A:$A,'4日'!$B:$B,$B646,'4日'!$C:$C,汇总!$A646)</f>
        <v>2</v>
      </c>
      <c r="H646">
        <f>SUMIFS('5日'!$A:$A,'5日'!$B:$B,$B646,'5日'!$C:$C,汇总!$A646)</f>
        <v>1</v>
      </c>
      <c r="I646">
        <f>SUMIFS('6日'!$A:$A,'6日'!$B:$B,$B646,'6日'!$C:$C,汇总!$A646)</f>
        <v>1</v>
      </c>
      <c r="J646">
        <f>SUMIFS('7日'!$A:$A,'7日'!$B:$B,$B646,'7日'!$C:$C,汇总!$A646)</f>
        <v>1</v>
      </c>
      <c r="K646" s="2" t="str">
        <f t="shared" si="81"/>
        <v>(1981M)HUAWEI H30-U10</v>
      </c>
      <c r="L646" s="2">
        <f t="shared" si="82"/>
        <v>0.34615384615384615</v>
      </c>
      <c r="M646" s="2">
        <f t="shared" si="83"/>
        <v>0.11538461538461539</v>
      </c>
      <c r="N646" s="2">
        <f t="shared" si="84"/>
        <v>0.11538461538461539</v>
      </c>
      <c r="O646" s="2">
        <f t="shared" si="85"/>
        <v>7.6923076923076927E-2</v>
      </c>
      <c r="P646" s="2">
        <f t="shared" si="86"/>
        <v>3.8461538461538464E-2</v>
      </c>
      <c r="Q646" s="2">
        <f t="shared" si="87"/>
        <v>3.8461538461538464E-2</v>
      </c>
      <c r="R646" s="2">
        <f t="shared" si="88"/>
        <v>3.8461538461538464E-2</v>
      </c>
    </row>
    <row r="647" spans="1:18" ht="15">
      <c r="A647">
        <v>2791</v>
      </c>
      <c r="B647" t="s">
        <v>902</v>
      </c>
      <c r="C647" s="1">
        <v>26</v>
      </c>
      <c r="D647">
        <f>SUMIFS(次日!$A:$A,次日!$B:$B,$B647,次日!$C:$C,汇总!$A647)</f>
        <v>11</v>
      </c>
      <c r="E647">
        <f>SUMIFS('2日'!$A:$A,'2日'!$B:$B,$B647,'2日'!$C:$C,汇总!$A647)</f>
        <v>7</v>
      </c>
      <c r="F647">
        <f>SUMIFS('3日'!$A:$A,'3日'!$B:$B,$B647,'3日'!$C:$C,汇总!$A647)</f>
        <v>5</v>
      </c>
      <c r="G647">
        <f>SUMIFS('4日'!$A:$A,'4日'!$B:$B,$B647,'4日'!$C:$C,汇总!$A647)</f>
        <v>2</v>
      </c>
      <c r="H647">
        <f>SUMIFS('5日'!$A:$A,'5日'!$B:$B,$B647,'5日'!$C:$C,汇总!$A647)</f>
        <v>2</v>
      </c>
      <c r="I647">
        <f>SUMIFS('6日'!$A:$A,'6日'!$B:$B,$B647,'6日'!$C:$C,汇总!$A647)</f>
        <v>2</v>
      </c>
      <c r="J647">
        <f>SUMIFS('7日'!$A:$A,'7日'!$B:$B,$B647,'7日'!$C:$C,汇总!$A647)</f>
        <v>2</v>
      </c>
      <c r="K647" s="2" t="str">
        <f t="shared" si="81"/>
        <v>(2791M)HUAWEI PLK-AL10</v>
      </c>
      <c r="L647" s="2">
        <f t="shared" si="82"/>
        <v>0.42307692307692307</v>
      </c>
      <c r="M647" s="2">
        <f t="shared" si="83"/>
        <v>0.26923076923076922</v>
      </c>
      <c r="N647" s="2">
        <f t="shared" si="84"/>
        <v>0.19230769230769232</v>
      </c>
      <c r="O647" s="2">
        <f t="shared" si="85"/>
        <v>7.6923076923076927E-2</v>
      </c>
      <c r="P647" s="2">
        <f t="shared" si="86"/>
        <v>7.6923076923076927E-2</v>
      </c>
      <c r="Q647" s="2">
        <f t="shared" si="87"/>
        <v>7.6923076923076927E-2</v>
      </c>
      <c r="R647" s="2">
        <f t="shared" si="88"/>
        <v>7.6923076923076927E-2</v>
      </c>
    </row>
    <row r="648" spans="1:18" ht="15">
      <c r="A648">
        <v>972</v>
      </c>
      <c r="B648" t="s">
        <v>703</v>
      </c>
      <c r="C648" s="1">
        <v>26</v>
      </c>
      <c r="D648">
        <f>SUMIFS(次日!$A:$A,次日!$B:$B,$B648,次日!$C:$C,汇总!$A648)</f>
        <v>10</v>
      </c>
      <c r="E648">
        <f>SUMIFS('2日'!$A:$A,'2日'!$B:$B,$B648,'2日'!$C:$C,汇总!$A648)</f>
        <v>3</v>
      </c>
      <c r="F648">
        <f>SUMIFS('3日'!$A:$A,'3日'!$B:$B,$B648,'3日'!$C:$C,汇总!$A648)</f>
        <v>2</v>
      </c>
      <c r="G648">
        <f>SUMIFS('4日'!$A:$A,'4日'!$B:$B,$B648,'4日'!$C:$C,汇总!$A648)</f>
        <v>1</v>
      </c>
      <c r="H648">
        <f>SUMIFS('5日'!$A:$A,'5日'!$B:$B,$B648,'5日'!$C:$C,汇总!$A648)</f>
        <v>1</v>
      </c>
      <c r="I648">
        <f>SUMIFS('6日'!$A:$A,'6日'!$B:$B,$B648,'6日'!$C:$C,汇总!$A648)</f>
        <v>2</v>
      </c>
      <c r="J648">
        <f>SUMIFS('7日'!$A:$A,'7日'!$B:$B,$B648,'7日'!$C:$C,汇总!$A648)</f>
        <v>0</v>
      </c>
      <c r="K648" s="2" t="str">
        <f t="shared" si="81"/>
        <v>(972M)LENOVO Lenovo A708t</v>
      </c>
      <c r="L648" s="2">
        <f t="shared" si="82"/>
        <v>0.38461538461538464</v>
      </c>
      <c r="M648" s="2">
        <f t="shared" si="83"/>
        <v>0.11538461538461539</v>
      </c>
      <c r="N648" s="2">
        <f t="shared" si="84"/>
        <v>7.6923076923076927E-2</v>
      </c>
      <c r="O648" s="2">
        <f t="shared" si="85"/>
        <v>3.8461538461538464E-2</v>
      </c>
      <c r="P648" s="2">
        <f t="shared" si="86"/>
        <v>3.8461538461538464E-2</v>
      </c>
      <c r="Q648" s="2">
        <f t="shared" si="87"/>
        <v>7.6923076923076927E-2</v>
      </c>
      <c r="R648" s="2">
        <f t="shared" si="88"/>
        <v>0</v>
      </c>
    </row>
    <row r="649" spans="1:18" ht="15">
      <c r="A649">
        <v>1647</v>
      </c>
      <c r="B649" t="s">
        <v>4</v>
      </c>
      <c r="C649" s="1">
        <v>26</v>
      </c>
      <c r="D649">
        <f>SUMIFS(次日!$A:$A,次日!$B:$B,$B649,次日!$C:$C,汇总!$A649)</f>
        <v>8</v>
      </c>
      <c r="E649">
        <f>SUMIFS('2日'!$A:$A,'2日'!$B:$B,$B649,'2日'!$C:$C,汇总!$A649)</f>
        <v>5</v>
      </c>
      <c r="F649">
        <f>SUMIFS('3日'!$A:$A,'3日'!$B:$B,$B649,'3日'!$C:$C,汇总!$A649)</f>
        <v>1</v>
      </c>
      <c r="G649">
        <f>SUMIFS('4日'!$A:$A,'4日'!$B:$B,$B649,'4日'!$C:$C,汇总!$A649)</f>
        <v>1</v>
      </c>
      <c r="H649">
        <f>SUMIFS('5日'!$A:$A,'5日'!$B:$B,$B649,'5日'!$C:$C,汇总!$A649)</f>
        <v>1</v>
      </c>
      <c r="I649">
        <f>SUMIFS('6日'!$A:$A,'6日'!$B:$B,$B649,'6日'!$C:$C,汇总!$A649)</f>
        <v>1</v>
      </c>
      <c r="J649">
        <f>SUMIFS('7日'!$A:$A,'7日'!$B:$B,$B649,'7日'!$C:$C,汇总!$A649)</f>
        <v>1</v>
      </c>
      <c r="K649" s="2" t="str">
        <f t="shared" si="81"/>
        <v>(1647M)Meizu M355</v>
      </c>
      <c r="L649" s="2">
        <f t="shared" si="82"/>
        <v>0.30769230769230771</v>
      </c>
      <c r="M649" s="2">
        <f t="shared" si="83"/>
        <v>0.19230769230769232</v>
      </c>
      <c r="N649" s="2">
        <f t="shared" si="84"/>
        <v>3.8461538461538464E-2</v>
      </c>
      <c r="O649" s="2">
        <f t="shared" si="85"/>
        <v>3.8461538461538464E-2</v>
      </c>
      <c r="P649" s="2">
        <f t="shared" si="86"/>
        <v>3.8461538461538464E-2</v>
      </c>
      <c r="Q649" s="2">
        <f t="shared" si="87"/>
        <v>3.8461538461538464E-2</v>
      </c>
      <c r="R649" s="2">
        <f t="shared" si="88"/>
        <v>3.8461538461538464E-2</v>
      </c>
    </row>
    <row r="650" spans="1:18" ht="15">
      <c r="A650">
        <v>898</v>
      </c>
      <c r="B650" t="s">
        <v>205</v>
      </c>
      <c r="C650" s="1">
        <v>26</v>
      </c>
      <c r="D650">
        <f>SUMIFS(次日!$A:$A,次日!$B:$B,$B650,次日!$C:$C,汇总!$A650)</f>
        <v>7</v>
      </c>
      <c r="E650">
        <f>SUMIFS('2日'!$A:$A,'2日'!$B:$B,$B650,'2日'!$C:$C,汇总!$A650)</f>
        <v>4</v>
      </c>
      <c r="F650">
        <f>SUMIFS('3日'!$A:$A,'3日'!$B:$B,$B650,'3日'!$C:$C,汇总!$A650)</f>
        <v>2</v>
      </c>
      <c r="G650">
        <f>SUMIFS('4日'!$A:$A,'4日'!$B:$B,$B650,'4日'!$C:$C,汇总!$A650)</f>
        <v>3</v>
      </c>
      <c r="H650">
        <f>SUMIFS('5日'!$A:$A,'5日'!$B:$B,$B650,'5日'!$C:$C,汇总!$A650)</f>
        <v>2</v>
      </c>
      <c r="I650">
        <f>SUMIFS('6日'!$A:$A,'6日'!$B:$B,$B650,'6日'!$C:$C,汇总!$A650)</f>
        <v>1</v>
      </c>
      <c r="J650">
        <f>SUMIFS('7日'!$A:$A,'7日'!$B:$B,$B650,'7日'!$C:$C,汇总!$A650)</f>
        <v>2</v>
      </c>
      <c r="K650" s="2" t="str">
        <f t="shared" si="81"/>
        <v>(898M)OPPO A31u</v>
      </c>
      <c r="L650" s="2">
        <f t="shared" si="82"/>
        <v>0.26923076923076922</v>
      </c>
      <c r="M650" s="2">
        <f t="shared" si="83"/>
        <v>0.15384615384615385</v>
      </c>
      <c r="N650" s="2">
        <f t="shared" si="84"/>
        <v>7.6923076923076927E-2</v>
      </c>
      <c r="O650" s="2">
        <f t="shared" si="85"/>
        <v>0.11538461538461539</v>
      </c>
      <c r="P650" s="2">
        <f t="shared" si="86"/>
        <v>7.6923076923076927E-2</v>
      </c>
      <c r="Q650" s="2">
        <f t="shared" si="87"/>
        <v>3.8461538461538464E-2</v>
      </c>
      <c r="R650" s="2">
        <f t="shared" si="88"/>
        <v>7.6923076923076927E-2</v>
      </c>
    </row>
    <row r="651" spans="1:18" ht="15">
      <c r="A651">
        <v>965</v>
      </c>
      <c r="B651" t="s">
        <v>409</v>
      </c>
      <c r="C651" s="1">
        <v>26</v>
      </c>
      <c r="D651">
        <f>SUMIFS(次日!$A:$A,次日!$B:$B,$B651,次日!$C:$C,汇总!$A651)</f>
        <v>1</v>
      </c>
      <c r="E651">
        <f>SUMIFS('2日'!$A:$A,'2日'!$B:$B,$B651,'2日'!$C:$C,汇总!$A651)</f>
        <v>1</v>
      </c>
      <c r="F651">
        <f>SUMIFS('3日'!$A:$A,'3日'!$B:$B,$B651,'3日'!$C:$C,汇总!$A651)</f>
        <v>1</v>
      </c>
      <c r="G651">
        <f>SUMIFS('4日'!$A:$A,'4日'!$B:$B,$B651,'4日'!$C:$C,汇总!$A651)</f>
        <v>0</v>
      </c>
      <c r="H651">
        <f>SUMIFS('5日'!$A:$A,'5日'!$B:$B,$B651,'5日'!$C:$C,汇总!$A651)</f>
        <v>0</v>
      </c>
      <c r="I651">
        <f>SUMIFS('6日'!$A:$A,'6日'!$B:$B,$B651,'6日'!$C:$C,汇总!$A651)</f>
        <v>0</v>
      </c>
      <c r="J651">
        <f>SUMIFS('7日'!$A:$A,'7日'!$B:$B,$B651,'7日'!$C:$C,汇总!$A651)</f>
        <v>0</v>
      </c>
      <c r="K651" s="2" t="str">
        <f t="shared" si="81"/>
        <v>(965M)Xiaomi 2013023</v>
      </c>
      <c r="L651" s="2">
        <f t="shared" si="82"/>
        <v>3.8461538461538464E-2</v>
      </c>
      <c r="M651" s="2">
        <f t="shared" si="83"/>
        <v>3.8461538461538464E-2</v>
      </c>
      <c r="N651" s="2">
        <f t="shared" si="84"/>
        <v>3.8461538461538464E-2</v>
      </c>
      <c r="O651" s="2">
        <f t="shared" si="85"/>
        <v>0</v>
      </c>
      <c r="P651" s="2">
        <f t="shared" si="86"/>
        <v>0</v>
      </c>
      <c r="Q651" s="2">
        <f t="shared" si="87"/>
        <v>0</v>
      </c>
      <c r="R651" s="2">
        <f t="shared" si="88"/>
        <v>0</v>
      </c>
    </row>
    <row r="652" spans="1:18" ht="15">
      <c r="A652">
        <v>1910</v>
      </c>
      <c r="B652" t="s">
        <v>298</v>
      </c>
      <c r="C652" s="1">
        <v>26</v>
      </c>
      <c r="D652">
        <f>SUMIFS(次日!$A:$A,次日!$B:$B,$B652,次日!$C:$C,汇总!$A652)</f>
        <v>10</v>
      </c>
      <c r="E652">
        <f>SUMIFS('2日'!$A:$A,'2日'!$B:$B,$B652,'2日'!$C:$C,汇总!$A652)</f>
        <v>6</v>
      </c>
      <c r="F652">
        <f>SUMIFS('3日'!$A:$A,'3日'!$B:$B,$B652,'3日'!$C:$C,汇总!$A652)</f>
        <v>2</v>
      </c>
      <c r="G652">
        <f>SUMIFS('4日'!$A:$A,'4日'!$B:$B,$B652,'4日'!$C:$C,汇总!$A652)</f>
        <v>5</v>
      </c>
      <c r="H652">
        <f>SUMIFS('5日'!$A:$A,'5日'!$B:$B,$B652,'5日'!$C:$C,汇总!$A652)</f>
        <v>3</v>
      </c>
      <c r="I652">
        <f>SUMIFS('6日'!$A:$A,'6日'!$B:$B,$B652,'6日'!$C:$C,汇总!$A652)</f>
        <v>3</v>
      </c>
      <c r="J652">
        <f>SUMIFS('7日'!$A:$A,'7日'!$B:$B,$B652,'7日'!$C:$C,汇总!$A652)</f>
        <v>3</v>
      </c>
      <c r="K652" s="2" t="str">
        <f t="shared" si="81"/>
        <v>(1910M)Xiaomi MI PAD 2</v>
      </c>
      <c r="L652" s="2">
        <f t="shared" si="82"/>
        <v>0.38461538461538464</v>
      </c>
      <c r="M652" s="2">
        <f t="shared" si="83"/>
        <v>0.23076923076923078</v>
      </c>
      <c r="N652" s="2">
        <f t="shared" si="84"/>
        <v>7.6923076923076927E-2</v>
      </c>
      <c r="O652" s="2">
        <f t="shared" si="85"/>
        <v>0.19230769230769232</v>
      </c>
      <c r="P652" s="2">
        <f t="shared" si="86"/>
        <v>0.11538461538461539</v>
      </c>
      <c r="Q652" s="2">
        <f t="shared" si="87"/>
        <v>0.11538461538461539</v>
      </c>
      <c r="R652" s="2">
        <f t="shared" si="88"/>
        <v>0.11538461538461539</v>
      </c>
    </row>
    <row r="653" spans="1:18" ht="15">
      <c r="A653">
        <v>1370</v>
      </c>
      <c r="B653" t="s">
        <v>445</v>
      </c>
      <c r="C653" s="1">
        <v>26</v>
      </c>
      <c r="D653">
        <f>SUMIFS(次日!$A:$A,次日!$B:$B,$B653,次日!$C:$C,汇总!$A653)</f>
        <v>7</v>
      </c>
      <c r="E653">
        <f>SUMIFS('2日'!$A:$A,'2日'!$B:$B,$B653,'2日'!$C:$C,汇总!$A653)</f>
        <v>4</v>
      </c>
      <c r="F653">
        <f>SUMIFS('3日'!$A:$A,'3日'!$B:$B,$B653,'3日'!$C:$C,汇总!$A653)</f>
        <v>3</v>
      </c>
      <c r="G653">
        <f>SUMIFS('4日'!$A:$A,'4日'!$B:$B,$B653,'4日'!$C:$C,汇总!$A653)</f>
        <v>3</v>
      </c>
      <c r="H653">
        <f>SUMIFS('5日'!$A:$A,'5日'!$B:$B,$B653,'5日'!$C:$C,汇总!$A653)</f>
        <v>3</v>
      </c>
      <c r="I653">
        <f>SUMIFS('6日'!$A:$A,'6日'!$B:$B,$B653,'6日'!$C:$C,汇总!$A653)</f>
        <v>1</v>
      </c>
      <c r="J653">
        <f>SUMIFS('7日'!$A:$A,'7日'!$B:$B,$B653,'7日'!$C:$C,汇总!$A653)</f>
        <v>1</v>
      </c>
      <c r="K653" s="2" t="str">
        <f t="shared" si="81"/>
        <v>(1370M)samsung GT-I9158</v>
      </c>
      <c r="L653" s="2">
        <f t="shared" si="82"/>
        <v>0.26923076923076922</v>
      </c>
      <c r="M653" s="2">
        <f t="shared" si="83"/>
        <v>0.15384615384615385</v>
      </c>
      <c r="N653" s="2">
        <f t="shared" si="84"/>
        <v>0.11538461538461539</v>
      </c>
      <c r="O653" s="2">
        <f t="shared" si="85"/>
        <v>0.11538461538461539</v>
      </c>
      <c r="P653" s="2">
        <f t="shared" si="86"/>
        <v>0.11538461538461539</v>
      </c>
      <c r="Q653" s="2">
        <f t="shared" si="87"/>
        <v>3.8461538461538464E-2</v>
      </c>
      <c r="R653" s="2">
        <f t="shared" si="88"/>
        <v>3.8461538461538464E-2</v>
      </c>
    </row>
    <row r="654" spans="1:18" ht="15">
      <c r="A654">
        <v>1861</v>
      </c>
      <c r="B654" t="s">
        <v>122</v>
      </c>
      <c r="C654" s="1">
        <v>26</v>
      </c>
      <c r="D654">
        <f>SUMIFS(次日!$A:$A,次日!$B:$B,$B654,次日!$C:$C,汇总!$A654)</f>
        <v>6</v>
      </c>
      <c r="E654">
        <f>SUMIFS('2日'!$A:$A,'2日'!$B:$B,$B654,'2日'!$C:$C,汇总!$A654)</f>
        <v>0</v>
      </c>
      <c r="F654">
        <f>SUMIFS('3日'!$A:$A,'3日'!$B:$B,$B654,'3日'!$C:$C,汇总!$A654)</f>
        <v>0</v>
      </c>
      <c r="G654">
        <f>SUMIFS('4日'!$A:$A,'4日'!$B:$B,$B654,'4日'!$C:$C,汇总!$A654)</f>
        <v>0</v>
      </c>
      <c r="H654">
        <f>SUMIFS('5日'!$A:$A,'5日'!$B:$B,$B654,'5日'!$C:$C,汇总!$A654)</f>
        <v>0</v>
      </c>
      <c r="I654">
        <f>SUMIFS('6日'!$A:$A,'6日'!$B:$B,$B654,'6日'!$C:$C,汇总!$A654)</f>
        <v>0</v>
      </c>
      <c r="J654">
        <f>SUMIFS('7日'!$A:$A,'7日'!$B:$B,$B654,'7日'!$C:$C,汇总!$A654)</f>
        <v>0</v>
      </c>
      <c r="K654" s="2" t="str">
        <f t="shared" si="81"/>
        <v>(1861M)samsung SAMSUNG-SM-N900A</v>
      </c>
      <c r="L654" s="2">
        <f t="shared" si="82"/>
        <v>0.23076923076923078</v>
      </c>
      <c r="M654" s="2">
        <f t="shared" si="83"/>
        <v>0</v>
      </c>
      <c r="N654" s="2">
        <f t="shared" si="84"/>
        <v>0</v>
      </c>
      <c r="O654" s="2">
        <f t="shared" si="85"/>
        <v>0</v>
      </c>
      <c r="P654" s="2">
        <f t="shared" si="86"/>
        <v>0</v>
      </c>
      <c r="Q654" s="2">
        <f t="shared" si="87"/>
        <v>0</v>
      </c>
      <c r="R654" s="2">
        <f t="shared" si="88"/>
        <v>0</v>
      </c>
    </row>
    <row r="655" spans="1:18" ht="15">
      <c r="A655">
        <v>1868</v>
      </c>
      <c r="B655" t="s">
        <v>144</v>
      </c>
      <c r="C655" s="1">
        <v>26</v>
      </c>
      <c r="D655">
        <f>SUMIFS(次日!$A:$A,次日!$B:$B,$B655,次日!$C:$C,汇总!$A655)</f>
        <v>7</v>
      </c>
      <c r="E655">
        <f>SUMIFS('2日'!$A:$A,'2日'!$B:$B,$B655,'2日'!$C:$C,汇总!$A655)</f>
        <v>4</v>
      </c>
      <c r="F655">
        <f>SUMIFS('3日'!$A:$A,'3日'!$B:$B,$B655,'3日'!$C:$C,汇总!$A655)</f>
        <v>5</v>
      </c>
      <c r="G655">
        <f>SUMIFS('4日'!$A:$A,'4日'!$B:$B,$B655,'4日'!$C:$C,汇总!$A655)</f>
        <v>3</v>
      </c>
      <c r="H655">
        <f>SUMIFS('5日'!$A:$A,'5日'!$B:$B,$B655,'5日'!$C:$C,汇总!$A655)</f>
        <v>1</v>
      </c>
      <c r="I655">
        <f>SUMIFS('6日'!$A:$A,'6日'!$B:$B,$B655,'6日'!$C:$C,汇总!$A655)</f>
        <v>1</v>
      </c>
      <c r="J655">
        <f>SUMIFS('7日'!$A:$A,'7日'!$B:$B,$B655,'7日'!$C:$C,汇总!$A655)</f>
        <v>1</v>
      </c>
      <c r="K655" s="2" t="str">
        <f t="shared" si="81"/>
        <v>(1868M)samsung SM-N7506V</v>
      </c>
      <c r="L655" s="2">
        <f t="shared" si="82"/>
        <v>0.26923076923076922</v>
      </c>
      <c r="M655" s="2">
        <f t="shared" si="83"/>
        <v>0.15384615384615385</v>
      </c>
      <c r="N655" s="2">
        <f t="shared" si="84"/>
        <v>0.19230769230769232</v>
      </c>
      <c r="O655" s="2">
        <f t="shared" si="85"/>
        <v>0.11538461538461539</v>
      </c>
      <c r="P655" s="2">
        <f t="shared" si="86"/>
        <v>3.8461538461538464E-2</v>
      </c>
      <c r="Q655" s="2">
        <f t="shared" si="87"/>
        <v>3.8461538461538464E-2</v>
      </c>
      <c r="R655" s="2">
        <f t="shared" si="88"/>
        <v>3.8461538461538464E-2</v>
      </c>
    </row>
    <row r="656" spans="1:18" ht="15">
      <c r="A656">
        <v>1164</v>
      </c>
      <c r="B656" t="s">
        <v>1356</v>
      </c>
      <c r="C656" s="1">
        <v>26</v>
      </c>
      <c r="D656">
        <f>SUMIFS(次日!$A:$A,次日!$B:$B,$B656,次日!$C:$C,汇总!$A656)</f>
        <v>6</v>
      </c>
      <c r="E656">
        <f>SUMIFS('2日'!$A:$A,'2日'!$B:$B,$B656,'2日'!$C:$C,汇总!$A656)</f>
        <v>1</v>
      </c>
      <c r="F656">
        <f>SUMIFS('3日'!$A:$A,'3日'!$B:$B,$B656,'3日'!$C:$C,汇总!$A656)</f>
        <v>1</v>
      </c>
      <c r="G656">
        <f>SUMIFS('4日'!$A:$A,'4日'!$B:$B,$B656,'4日'!$C:$C,汇总!$A656)</f>
        <v>0</v>
      </c>
      <c r="H656">
        <f>SUMIFS('5日'!$A:$A,'5日'!$B:$B,$B656,'5日'!$C:$C,汇总!$A656)</f>
        <v>1</v>
      </c>
      <c r="I656">
        <f>SUMIFS('6日'!$A:$A,'6日'!$B:$B,$B656,'6日'!$C:$C,汇总!$A656)</f>
        <v>0</v>
      </c>
      <c r="J656">
        <f>SUMIFS('7日'!$A:$A,'7日'!$B:$B,$B656,'7日'!$C:$C,汇总!$A656)</f>
        <v>0</v>
      </c>
      <c r="K656" s="2" t="str">
        <f t="shared" si="81"/>
        <v>(1164M)samsung yiwanplayer</v>
      </c>
      <c r="L656" s="2">
        <f t="shared" si="82"/>
        <v>0.23076923076923078</v>
      </c>
      <c r="M656" s="2">
        <f t="shared" si="83"/>
        <v>3.8461538461538464E-2</v>
      </c>
      <c r="N656" s="2">
        <f t="shared" si="84"/>
        <v>3.8461538461538464E-2</v>
      </c>
      <c r="O656" s="2">
        <f t="shared" si="85"/>
        <v>0</v>
      </c>
      <c r="P656" s="2">
        <f t="shared" si="86"/>
        <v>3.8461538461538464E-2</v>
      </c>
      <c r="Q656" s="2">
        <f t="shared" si="87"/>
        <v>0</v>
      </c>
      <c r="R656" s="2">
        <f t="shared" si="88"/>
        <v>0</v>
      </c>
    </row>
    <row r="657" spans="1:18" ht="15">
      <c r="A657">
        <v>898</v>
      </c>
      <c r="B657" t="s">
        <v>109</v>
      </c>
      <c r="C657" s="1">
        <v>26</v>
      </c>
      <c r="D657">
        <f>SUMIFS(次日!$A:$A,次日!$B:$B,$B657,次日!$C:$C,汇总!$A657)</f>
        <v>6</v>
      </c>
      <c r="E657">
        <f>SUMIFS('2日'!$A:$A,'2日'!$B:$B,$B657,'2日'!$C:$C,汇总!$A657)</f>
        <v>5</v>
      </c>
      <c r="F657">
        <f>SUMIFS('3日'!$A:$A,'3日'!$B:$B,$B657,'3日'!$C:$C,汇总!$A657)</f>
        <v>4</v>
      </c>
      <c r="G657">
        <f>SUMIFS('4日'!$A:$A,'4日'!$B:$B,$B657,'4日'!$C:$C,汇总!$A657)</f>
        <v>0</v>
      </c>
      <c r="H657">
        <f>SUMIFS('5日'!$A:$A,'5日'!$B:$B,$B657,'5日'!$C:$C,汇总!$A657)</f>
        <v>0</v>
      </c>
      <c r="I657">
        <f>SUMIFS('6日'!$A:$A,'6日'!$B:$B,$B657,'6日'!$C:$C,汇总!$A657)</f>
        <v>1</v>
      </c>
      <c r="J657">
        <f>SUMIFS('7日'!$A:$A,'7日'!$B:$B,$B657,'7日'!$C:$C,汇总!$A657)</f>
        <v>0</v>
      </c>
      <c r="K657" s="2" t="str">
        <f t="shared" si="81"/>
        <v>(898M)vivo vivo Y51</v>
      </c>
      <c r="L657" s="2">
        <f t="shared" si="82"/>
        <v>0.23076923076923078</v>
      </c>
      <c r="M657" s="2">
        <f t="shared" si="83"/>
        <v>0.19230769230769232</v>
      </c>
      <c r="N657" s="2">
        <f t="shared" si="84"/>
        <v>0.15384615384615385</v>
      </c>
      <c r="O657" s="2">
        <f t="shared" si="85"/>
        <v>0</v>
      </c>
      <c r="P657" s="2">
        <f t="shared" si="86"/>
        <v>0</v>
      </c>
      <c r="Q657" s="2">
        <f t="shared" si="87"/>
        <v>3.8461538461538464E-2</v>
      </c>
      <c r="R657" s="2">
        <f t="shared" si="88"/>
        <v>0</v>
      </c>
    </row>
    <row r="658" spans="1:18" ht="15">
      <c r="A658">
        <v>2022</v>
      </c>
      <c r="B658" t="s">
        <v>391</v>
      </c>
      <c r="C658" s="1">
        <v>25</v>
      </c>
      <c r="D658">
        <f>SUMIFS(次日!$A:$A,次日!$B:$B,$B658,次日!$C:$C,汇总!$A658)</f>
        <v>6</v>
      </c>
      <c r="E658">
        <f>SUMIFS('2日'!$A:$A,'2日'!$B:$B,$B658,'2日'!$C:$C,汇总!$A658)</f>
        <v>3</v>
      </c>
      <c r="F658">
        <f>SUMIFS('3日'!$A:$A,'3日'!$B:$B,$B658,'3日'!$C:$C,汇总!$A658)</f>
        <v>3</v>
      </c>
      <c r="G658">
        <f>SUMIFS('4日'!$A:$A,'4日'!$B:$B,$B658,'4日'!$C:$C,汇总!$A658)</f>
        <v>1</v>
      </c>
      <c r="H658">
        <f>SUMIFS('5日'!$A:$A,'5日'!$B:$B,$B658,'5日'!$C:$C,汇总!$A658)</f>
        <v>1</v>
      </c>
      <c r="I658">
        <f>SUMIFS('6日'!$A:$A,'6日'!$B:$B,$B658,'6日'!$C:$C,汇总!$A658)</f>
        <v>1</v>
      </c>
      <c r="J658">
        <f>SUMIFS('7日'!$A:$A,'7日'!$B:$B,$B658,'7日'!$C:$C,汇总!$A658)</f>
        <v>1</v>
      </c>
      <c r="K658" s="2" t="str">
        <f t="shared" si="81"/>
        <v>(2022M)Yiwan yiwanplayer</v>
      </c>
      <c r="L658" s="2">
        <f t="shared" si="82"/>
        <v>0.24</v>
      </c>
      <c r="M658" s="2">
        <f t="shared" si="83"/>
        <v>0.12</v>
      </c>
      <c r="N658" s="2">
        <f t="shared" si="84"/>
        <v>0.12</v>
      </c>
      <c r="O658" s="2">
        <f t="shared" si="85"/>
        <v>0.04</v>
      </c>
      <c r="P658" s="2">
        <f t="shared" si="86"/>
        <v>0.04</v>
      </c>
      <c r="Q658" s="2">
        <f t="shared" si="87"/>
        <v>0.04</v>
      </c>
      <c r="R658" s="2">
        <f t="shared" si="88"/>
        <v>0.04</v>
      </c>
    </row>
    <row r="659" spans="1:18" ht="15">
      <c r="A659">
        <v>899</v>
      </c>
      <c r="B659" t="s">
        <v>1287</v>
      </c>
      <c r="C659" s="1">
        <v>25</v>
      </c>
      <c r="D659">
        <f>SUMIFS(次日!$A:$A,次日!$B:$B,$B659,次日!$C:$C,汇总!$A659)</f>
        <v>8</v>
      </c>
      <c r="E659">
        <f>SUMIFS('2日'!$A:$A,'2日'!$B:$B,$B659,'2日'!$C:$C,汇总!$A659)</f>
        <v>5</v>
      </c>
      <c r="F659">
        <f>SUMIFS('3日'!$A:$A,'3日'!$B:$B,$B659,'3日'!$C:$C,汇总!$A659)</f>
        <v>4</v>
      </c>
      <c r="G659">
        <f>SUMIFS('4日'!$A:$A,'4日'!$B:$B,$B659,'4日'!$C:$C,汇总!$A659)</f>
        <v>3</v>
      </c>
      <c r="H659">
        <f>SUMIFS('5日'!$A:$A,'5日'!$B:$B,$B659,'5日'!$C:$C,汇总!$A659)</f>
        <v>1</v>
      </c>
      <c r="I659">
        <f>SUMIFS('6日'!$A:$A,'6日'!$B:$B,$B659,'6日'!$C:$C,汇总!$A659)</f>
        <v>0</v>
      </c>
      <c r="J659">
        <f>SUMIFS('7日'!$A:$A,'7日'!$B:$B,$B659,'7日'!$C:$C,汇总!$A659)</f>
        <v>0</v>
      </c>
      <c r="K659" s="2" t="str">
        <f t="shared" si="81"/>
        <v>(899M)ZTE N918St</v>
      </c>
      <c r="L659" s="2">
        <f t="shared" si="82"/>
        <v>0.32</v>
      </c>
      <c r="M659" s="2">
        <f t="shared" si="83"/>
        <v>0.2</v>
      </c>
      <c r="N659" s="2">
        <f t="shared" si="84"/>
        <v>0.16</v>
      </c>
      <c r="O659" s="2">
        <f t="shared" si="85"/>
        <v>0.12</v>
      </c>
      <c r="P659" s="2">
        <f t="shared" si="86"/>
        <v>0.04</v>
      </c>
      <c r="Q659" s="2">
        <f t="shared" si="87"/>
        <v>0</v>
      </c>
      <c r="R659" s="2">
        <f t="shared" si="88"/>
        <v>0</v>
      </c>
    </row>
    <row r="660" spans="1:18" ht="15">
      <c r="A660">
        <v>936</v>
      </c>
      <c r="B660" t="s">
        <v>925</v>
      </c>
      <c r="C660" s="1">
        <v>25</v>
      </c>
      <c r="D660">
        <f>SUMIFS(次日!$A:$A,次日!$B:$B,$B660,次日!$C:$C,汇总!$A660)</f>
        <v>6</v>
      </c>
      <c r="E660">
        <f>SUMIFS('2日'!$A:$A,'2日'!$B:$B,$B660,'2日'!$C:$C,汇总!$A660)</f>
        <v>2</v>
      </c>
      <c r="F660">
        <f>SUMIFS('3日'!$A:$A,'3日'!$B:$B,$B660,'3日'!$C:$C,汇总!$A660)</f>
        <v>1</v>
      </c>
      <c r="G660">
        <f>SUMIFS('4日'!$A:$A,'4日'!$B:$B,$B660,'4日'!$C:$C,汇总!$A660)</f>
        <v>0</v>
      </c>
      <c r="H660">
        <f>SUMIFS('5日'!$A:$A,'5日'!$B:$B,$B660,'5日'!$C:$C,汇总!$A660)</f>
        <v>1</v>
      </c>
      <c r="I660">
        <f>SUMIFS('6日'!$A:$A,'6日'!$B:$B,$B660,'6日'!$C:$C,汇总!$A660)</f>
        <v>1</v>
      </c>
      <c r="J660">
        <f>SUMIFS('7日'!$A:$A,'7日'!$B:$B,$B660,'7日'!$C:$C,汇总!$A660)</f>
        <v>0</v>
      </c>
      <c r="K660" s="2" t="str">
        <f t="shared" si="81"/>
        <v>(936M)alps WP-S</v>
      </c>
      <c r="L660" s="2">
        <f t="shared" si="82"/>
        <v>0.24</v>
      </c>
      <c r="M660" s="2">
        <f t="shared" si="83"/>
        <v>0.08</v>
      </c>
      <c r="N660" s="2">
        <f t="shared" si="84"/>
        <v>0.04</v>
      </c>
      <c r="O660" s="2">
        <f t="shared" si="85"/>
        <v>0</v>
      </c>
      <c r="P660" s="2">
        <f t="shared" si="86"/>
        <v>0.04</v>
      </c>
      <c r="Q660" s="2">
        <f t="shared" si="87"/>
        <v>0.04</v>
      </c>
      <c r="R660" s="2">
        <f t="shared" si="88"/>
        <v>0</v>
      </c>
    </row>
    <row r="661" spans="1:18" ht="15">
      <c r="A661">
        <v>916</v>
      </c>
      <c r="B661" t="s">
        <v>529</v>
      </c>
      <c r="C661" s="1">
        <v>25</v>
      </c>
      <c r="D661">
        <f>SUMIFS(次日!$A:$A,次日!$B:$B,$B661,次日!$C:$C,汇总!$A661)</f>
        <v>4</v>
      </c>
      <c r="E661">
        <f>SUMIFS('2日'!$A:$A,'2日'!$B:$B,$B661,'2日'!$C:$C,汇总!$A661)</f>
        <v>0</v>
      </c>
      <c r="F661">
        <f>SUMIFS('3日'!$A:$A,'3日'!$B:$B,$B661,'3日'!$C:$C,汇总!$A661)</f>
        <v>1</v>
      </c>
      <c r="G661">
        <f>SUMIFS('4日'!$A:$A,'4日'!$B:$B,$B661,'4日'!$C:$C,汇总!$A661)</f>
        <v>1</v>
      </c>
      <c r="H661">
        <f>SUMIFS('5日'!$A:$A,'5日'!$B:$B,$B661,'5日'!$C:$C,汇总!$A661)</f>
        <v>2</v>
      </c>
      <c r="I661">
        <f>SUMIFS('6日'!$A:$A,'6日'!$B:$B,$B661,'6日'!$C:$C,汇总!$A661)</f>
        <v>2</v>
      </c>
      <c r="J661">
        <f>SUMIFS('7日'!$A:$A,'7日'!$B:$B,$B661,'7日'!$C:$C,汇总!$A661)</f>
        <v>2</v>
      </c>
      <c r="K661" s="2" t="str">
        <f t="shared" si="81"/>
        <v>(916M)lephone lephone T6+</v>
      </c>
      <c r="L661" s="2">
        <f t="shared" si="82"/>
        <v>0.16</v>
      </c>
      <c r="M661" s="2">
        <f t="shared" si="83"/>
        <v>0</v>
      </c>
      <c r="N661" s="2">
        <f t="shared" si="84"/>
        <v>0.04</v>
      </c>
      <c r="O661" s="2">
        <f t="shared" si="85"/>
        <v>0.04</v>
      </c>
      <c r="P661" s="2">
        <f t="shared" si="86"/>
        <v>0.08</v>
      </c>
      <c r="Q661" s="2">
        <f t="shared" si="87"/>
        <v>0.08</v>
      </c>
      <c r="R661" s="2">
        <f t="shared" si="88"/>
        <v>0.08</v>
      </c>
    </row>
    <row r="662" spans="1:18" ht="15">
      <c r="A662">
        <v>1860</v>
      </c>
      <c r="B662" t="s">
        <v>389</v>
      </c>
      <c r="C662" s="1">
        <v>25</v>
      </c>
      <c r="D662">
        <f>SUMIFS(次日!$A:$A,次日!$B:$B,$B662,次日!$C:$C,汇总!$A662)</f>
        <v>8</v>
      </c>
      <c r="E662">
        <f>SUMIFS('2日'!$A:$A,'2日'!$B:$B,$B662,'2日'!$C:$C,汇总!$A662)</f>
        <v>6</v>
      </c>
      <c r="F662">
        <f>SUMIFS('3日'!$A:$A,'3日'!$B:$B,$B662,'3日'!$C:$C,汇总!$A662)</f>
        <v>3</v>
      </c>
      <c r="G662">
        <f>SUMIFS('4日'!$A:$A,'4日'!$B:$B,$B662,'4日'!$C:$C,汇总!$A662)</f>
        <v>2</v>
      </c>
      <c r="H662">
        <f>SUMIFS('5日'!$A:$A,'5日'!$B:$B,$B662,'5日'!$C:$C,汇总!$A662)</f>
        <v>1</v>
      </c>
      <c r="I662">
        <f>SUMIFS('6日'!$A:$A,'6日'!$B:$B,$B662,'6日'!$C:$C,汇总!$A662)</f>
        <v>1</v>
      </c>
      <c r="J662">
        <f>SUMIFS('7日'!$A:$A,'7日'!$B:$B,$B662,'7日'!$C:$C,汇总!$A662)</f>
        <v>1</v>
      </c>
      <c r="K662" s="2" t="str">
        <f t="shared" si="81"/>
        <v>(1860M)samsung GT-I9502</v>
      </c>
      <c r="L662" s="2">
        <f t="shared" si="82"/>
        <v>0.32</v>
      </c>
      <c r="M662" s="2">
        <f t="shared" si="83"/>
        <v>0.24</v>
      </c>
      <c r="N662" s="2">
        <f t="shared" si="84"/>
        <v>0.12</v>
      </c>
      <c r="O662" s="2">
        <f t="shared" si="85"/>
        <v>0.08</v>
      </c>
      <c r="P662" s="2">
        <f t="shared" si="86"/>
        <v>0.04</v>
      </c>
      <c r="Q662" s="2">
        <f t="shared" si="87"/>
        <v>0.04</v>
      </c>
      <c r="R662" s="2">
        <f t="shared" si="88"/>
        <v>0.04</v>
      </c>
    </row>
    <row r="663" spans="1:18" ht="15">
      <c r="A663">
        <v>1785</v>
      </c>
      <c r="B663" t="s">
        <v>93</v>
      </c>
      <c r="C663" s="1">
        <v>25</v>
      </c>
      <c r="D663">
        <f>SUMIFS(次日!$A:$A,次日!$B:$B,$B663,次日!$C:$C,汇总!$A663)</f>
        <v>8</v>
      </c>
      <c r="E663">
        <f>SUMIFS('2日'!$A:$A,'2日'!$B:$B,$B663,'2日'!$C:$C,汇总!$A663)</f>
        <v>4</v>
      </c>
      <c r="F663">
        <f>SUMIFS('3日'!$A:$A,'3日'!$B:$B,$B663,'3日'!$C:$C,汇总!$A663)</f>
        <v>3</v>
      </c>
      <c r="G663">
        <f>SUMIFS('4日'!$A:$A,'4日'!$B:$B,$B663,'4日'!$C:$C,汇总!$A663)</f>
        <v>2</v>
      </c>
      <c r="H663">
        <f>SUMIFS('5日'!$A:$A,'5日'!$B:$B,$B663,'5日'!$C:$C,汇总!$A663)</f>
        <v>2</v>
      </c>
      <c r="I663">
        <f>SUMIFS('6日'!$A:$A,'6日'!$B:$B,$B663,'6日'!$C:$C,汇总!$A663)</f>
        <v>1</v>
      </c>
      <c r="J663">
        <f>SUMIFS('7日'!$A:$A,'7日'!$B:$B,$B663,'7日'!$C:$C,汇总!$A663)</f>
        <v>1</v>
      </c>
      <c r="K663" s="2" t="str">
        <f t="shared" si="81"/>
        <v>(1785M)samsung GT-N7108</v>
      </c>
      <c r="L663" s="2">
        <f t="shared" si="82"/>
        <v>0.32</v>
      </c>
      <c r="M663" s="2">
        <f t="shared" si="83"/>
        <v>0.16</v>
      </c>
      <c r="N663" s="2">
        <f t="shared" si="84"/>
        <v>0.12</v>
      </c>
      <c r="O663" s="2">
        <f t="shared" si="85"/>
        <v>0.08</v>
      </c>
      <c r="P663" s="2">
        <f t="shared" si="86"/>
        <v>0.08</v>
      </c>
      <c r="Q663" s="2">
        <f t="shared" si="87"/>
        <v>0.04</v>
      </c>
      <c r="R663" s="2">
        <f t="shared" si="88"/>
        <v>0.04</v>
      </c>
    </row>
    <row r="664" spans="1:18" ht="15">
      <c r="A664">
        <v>2779</v>
      </c>
      <c r="B664" t="s">
        <v>33</v>
      </c>
      <c r="C664" s="1">
        <v>25</v>
      </c>
      <c r="D664">
        <f>SUMIFS(次日!$A:$A,次日!$B:$B,$B664,次日!$C:$C,汇总!$A664)</f>
        <v>12</v>
      </c>
      <c r="E664">
        <f>SUMIFS('2日'!$A:$A,'2日'!$B:$B,$B664,'2日'!$C:$C,汇总!$A664)</f>
        <v>6</v>
      </c>
      <c r="F664">
        <f>SUMIFS('3日'!$A:$A,'3日'!$B:$B,$B664,'3日'!$C:$C,汇总!$A664)</f>
        <v>8</v>
      </c>
      <c r="G664">
        <f>SUMIFS('4日'!$A:$A,'4日'!$B:$B,$B664,'4日'!$C:$C,汇总!$A664)</f>
        <v>5</v>
      </c>
      <c r="H664">
        <f>SUMIFS('5日'!$A:$A,'5日'!$B:$B,$B664,'5日'!$C:$C,汇总!$A664)</f>
        <v>5</v>
      </c>
      <c r="I664">
        <f>SUMIFS('6日'!$A:$A,'6日'!$B:$B,$B664,'6日'!$C:$C,汇总!$A664)</f>
        <v>5</v>
      </c>
      <c r="J664">
        <f>SUMIFS('7日'!$A:$A,'7日'!$B:$B,$B664,'7日'!$C:$C,汇总!$A664)</f>
        <v>4</v>
      </c>
      <c r="K664" s="2" t="str">
        <f t="shared" si="81"/>
        <v>(2779M)samsung SM-N9006</v>
      </c>
      <c r="L664" s="2">
        <f t="shared" si="82"/>
        <v>0.48</v>
      </c>
      <c r="M664" s="2">
        <f t="shared" si="83"/>
        <v>0.24</v>
      </c>
      <c r="N664" s="2">
        <f t="shared" si="84"/>
        <v>0.32</v>
      </c>
      <c r="O664" s="2">
        <f t="shared" si="85"/>
        <v>0.2</v>
      </c>
      <c r="P664" s="2">
        <f t="shared" si="86"/>
        <v>0.2</v>
      </c>
      <c r="Q664" s="2">
        <f t="shared" si="87"/>
        <v>0.2</v>
      </c>
      <c r="R664" s="2">
        <f t="shared" si="88"/>
        <v>0.16</v>
      </c>
    </row>
    <row r="665" spans="1:18" ht="15">
      <c r="A665">
        <v>2833</v>
      </c>
      <c r="B665" t="s">
        <v>33</v>
      </c>
      <c r="C665" s="1">
        <v>25</v>
      </c>
      <c r="D665">
        <f>SUMIFS(次日!$A:$A,次日!$B:$B,$B665,次日!$C:$C,汇总!$A665)</f>
        <v>8</v>
      </c>
      <c r="E665">
        <f>SUMIFS('2日'!$A:$A,'2日'!$B:$B,$B665,'2日'!$C:$C,汇总!$A665)</f>
        <v>4</v>
      </c>
      <c r="F665">
        <f>SUMIFS('3日'!$A:$A,'3日'!$B:$B,$B665,'3日'!$C:$C,汇总!$A665)</f>
        <v>3</v>
      </c>
      <c r="G665">
        <f>SUMIFS('4日'!$A:$A,'4日'!$B:$B,$B665,'4日'!$C:$C,汇总!$A665)</f>
        <v>3</v>
      </c>
      <c r="H665">
        <f>SUMIFS('5日'!$A:$A,'5日'!$B:$B,$B665,'5日'!$C:$C,汇总!$A665)</f>
        <v>2</v>
      </c>
      <c r="I665">
        <f>SUMIFS('6日'!$A:$A,'6日'!$B:$B,$B665,'6日'!$C:$C,汇总!$A665)</f>
        <v>2</v>
      </c>
      <c r="J665">
        <f>SUMIFS('7日'!$A:$A,'7日'!$B:$B,$B665,'7日'!$C:$C,汇总!$A665)</f>
        <v>3</v>
      </c>
      <c r="K665" s="2" t="str">
        <f t="shared" si="81"/>
        <v>(2833M)samsung SM-N9006</v>
      </c>
      <c r="L665" s="2">
        <f t="shared" si="82"/>
        <v>0.32</v>
      </c>
      <c r="M665" s="2">
        <f t="shared" si="83"/>
        <v>0.16</v>
      </c>
      <c r="N665" s="2">
        <f t="shared" si="84"/>
        <v>0.12</v>
      </c>
      <c r="O665" s="2">
        <f t="shared" si="85"/>
        <v>0.12</v>
      </c>
      <c r="P665" s="2">
        <f t="shared" si="86"/>
        <v>0.08</v>
      </c>
      <c r="Q665" s="2">
        <f t="shared" si="87"/>
        <v>0.08</v>
      </c>
      <c r="R665" s="2">
        <f t="shared" si="88"/>
        <v>0.12</v>
      </c>
    </row>
    <row r="666" spans="1:18" ht="15">
      <c r="A666">
        <v>905</v>
      </c>
      <c r="B666" t="s">
        <v>316</v>
      </c>
      <c r="C666" s="1">
        <v>25</v>
      </c>
      <c r="D666">
        <f>SUMIFS(次日!$A:$A,次日!$B:$B,$B666,次日!$C:$C,汇总!$A666)</f>
        <v>4</v>
      </c>
      <c r="E666">
        <f>SUMIFS('2日'!$A:$A,'2日'!$B:$B,$B666,'2日'!$C:$C,汇总!$A666)</f>
        <v>3</v>
      </c>
      <c r="F666">
        <f>SUMIFS('3日'!$A:$A,'3日'!$B:$B,$B666,'3日'!$C:$C,汇总!$A666)</f>
        <v>2</v>
      </c>
      <c r="G666">
        <f>SUMIFS('4日'!$A:$A,'4日'!$B:$B,$B666,'4日'!$C:$C,汇总!$A666)</f>
        <v>2</v>
      </c>
      <c r="H666">
        <f>SUMIFS('5日'!$A:$A,'5日'!$B:$B,$B666,'5日'!$C:$C,汇总!$A666)</f>
        <v>1</v>
      </c>
      <c r="I666">
        <f>SUMIFS('6日'!$A:$A,'6日'!$B:$B,$B666,'6日'!$C:$C,汇总!$A666)</f>
        <v>1</v>
      </c>
      <c r="J666">
        <f>SUMIFS('7日'!$A:$A,'7日'!$B:$B,$B666,'7日'!$C:$C,汇总!$A666)</f>
        <v>1</v>
      </c>
      <c r="K666" s="2" t="str">
        <f t="shared" si="81"/>
        <v>(905M)vivo vivo Y23L</v>
      </c>
      <c r="L666" s="2">
        <f t="shared" si="82"/>
        <v>0.16</v>
      </c>
      <c r="M666" s="2">
        <f t="shared" si="83"/>
        <v>0.12</v>
      </c>
      <c r="N666" s="2">
        <f t="shared" si="84"/>
        <v>0.08</v>
      </c>
      <c r="O666" s="2">
        <f t="shared" si="85"/>
        <v>0.08</v>
      </c>
      <c r="P666" s="2">
        <f t="shared" si="86"/>
        <v>0.04</v>
      </c>
      <c r="Q666" s="2">
        <f t="shared" si="87"/>
        <v>0.04</v>
      </c>
      <c r="R666" s="2">
        <f t="shared" si="88"/>
        <v>0.04</v>
      </c>
    </row>
    <row r="667" spans="1:18" ht="15">
      <c r="A667">
        <v>1889</v>
      </c>
      <c r="B667" t="s">
        <v>109</v>
      </c>
      <c r="C667" s="1">
        <v>25</v>
      </c>
      <c r="D667">
        <f>SUMIFS(次日!$A:$A,次日!$B:$B,$B667,次日!$C:$C,汇总!$A667)</f>
        <v>6</v>
      </c>
      <c r="E667">
        <f>SUMIFS('2日'!$A:$A,'2日'!$B:$B,$B667,'2日'!$C:$C,汇总!$A667)</f>
        <v>4</v>
      </c>
      <c r="F667">
        <f>SUMIFS('3日'!$A:$A,'3日'!$B:$B,$B667,'3日'!$C:$C,汇总!$A667)</f>
        <v>1</v>
      </c>
      <c r="G667">
        <f>SUMIFS('4日'!$A:$A,'4日'!$B:$B,$B667,'4日'!$C:$C,汇总!$A667)</f>
        <v>2</v>
      </c>
      <c r="H667">
        <f>SUMIFS('5日'!$A:$A,'5日'!$B:$B,$B667,'5日'!$C:$C,汇总!$A667)</f>
        <v>3</v>
      </c>
      <c r="I667">
        <f>SUMIFS('6日'!$A:$A,'6日'!$B:$B,$B667,'6日'!$C:$C,汇总!$A667)</f>
        <v>1</v>
      </c>
      <c r="J667">
        <f>SUMIFS('7日'!$A:$A,'7日'!$B:$B,$B667,'7日'!$C:$C,汇总!$A667)</f>
        <v>0</v>
      </c>
      <c r="K667" s="2" t="str">
        <f t="shared" si="81"/>
        <v>(1889M)vivo vivo Y51</v>
      </c>
      <c r="L667" s="2">
        <f t="shared" si="82"/>
        <v>0.24</v>
      </c>
      <c r="M667" s="2">
        <f t="shared" si="83"/>
        <v>0.16</v>
      </c>
      <c r="N667" s="2">
        <f t="shared" si="84"/>
        <v>0.04</v>
      </c>
      <c r="O667" s="2">
        <f t="shared" si="85"/>
        <v>0.08</v>
      </c>
      <c r="P667" s="2">
        <f t="shared" si="86"/>
        <v>0.12</v>
      </c>
      <c r="Q667" s="2">
        <f t="shared" si="87"/>
        <v>0.04</v>
      </c>
      <c r="R667" s="2">
        <f t="shared" si="88"/>
        <v>0</v>
      </c>
    </row>
    <row r="668" spans="1:18" ht="15">
      <c r="A668">
        <v>872</v>
      </c>
      <c r="B668" t="s">
        <v>220</v>
      </c>
      <c r="C668" s="1">
        <v>24</v>
      </c>
      <c r="D668">
        <f>SUMIFS(次日!$A:$A,次日!$B:$B,$B668,次日!$C:$C,汇总!$A668)</f>
        <v>1</v>
      </c>
      <c r="E668">
        <f>SUMIFS('2日'!$A:$A,'2日'!$B:$B,$B668,'2日'!$C:$C,汇总!$A668)</f>
        <v>0</v>
      </c>
      <c r="F668">
        <f>SUMIFS('3日'!$A:$A,'3日'!$B:$B,$B668,'3日'!$C:$C,汇总!$A668)</f>
        <v>0</v>
      </c>
      <c r="G668">
        <f>SUMIFS('4日'!$A:$A,'4日'!$B:$B,$B668,'4日'!$C:$C,汇总!$A668)</f>
        <v>0</v>
      </c>
      <c r="H668">
        <f>SUMIFS('5日'!$A:$A,'5日'!$B:$B,$B668,'5日'!$C:$C,汇总!$A668)</f>
        <v>0</v>
      </c>
      <c r="I668">
        <f>SUMIFS('6日'!$A:$A,'6日'!$B:$B,$B668,'6日'!$C:$C,汇总!$A668)</f>
        <v>0</v>
      </c>
      <c r="J668">
        <f>SUMIFS('7日'!$A:$A,'7日'!$B:$B,$B668,'7日'!$C:$C,汇总!$A668)</f>
        <v>0</v>
      </c>
      <c r="K668" s="2" t="str">
        <f t="shared" si="81"/>
        <v>(872M)4G 4G</v>
      </c>
      <c r="L668" s="2">
        <f t="shared" si="82"/>
        <v>4.1666666666666664E-2</v>
      </c>
      <c r="M668" s="2">
        <f t="shared" si="83"/>
        <v>0</v>
      </c>
      <c r="N668" s="2">
        <f t="shared" si="84"/>
        <v>0</v>
      </c>
      <c r="O668" s="2">
        <f t="shared" si="85"/>
        <v>0</v>
      </c>
      <c r="P668" s="2">
        <f t="shared" si="86"/>
        <v>0</v>
      </c>
      <c r="Q668" s="2">
        <f t="shared" si="87"/>
        <v>0</v>
      </c>
      <c r="R668" s="2">
        <f t="shared" si="88"/>
        <v>0</v>
      </c>
    </row>
    <row r="669" spans="1:18" ht="15">
      <c r="A669">
        <v>924</v>
      </c>
      <c r="B669" t="s">
        <v>288</v>
      </c>
      <c r="C669" s="1">
        <v>24</v>
      </c>
      <c r="D669">
        <f>SUMIFS(次日!$A:$A,次日!$B:$B,$B669,次日!$C:$C,汇总!$A669)</f>
        <v>4</v>
      </c>
      <c r="E669">
        <f>SUMIFS('2日'!$A:$A,'2日'!$B:$B,$B669,'2日'!$C:$C,汇总!$A669)</f>
        <v>2</v>
      </c>
      <c r="F669">
        <f>SUMIFS('3日'!$A:$A,'3日'!$B:$B,$B669,'3日'!$C:$C,汇总!$A669)</f>
        <v>0</v>
      </c>
      <c r="G669">
        <f>SUMIFS('4日'!$A:$A,'4日'!$B:$B,$B669,'4日'!$C:$C,汇总!$A669)</f>
        <v>0</v>
      </c>
      <c r="H669">
        <f>SUMIFS('5日'!$A:$A,'5日'!$B:$B,$B669,'5日'!$C:$C,汇总!$A669)</f>
        <v>0</v>
      </c>
      <c r="I669">
        <f>SUMIFS('6日'!$A:$A,'6日'!$B:$B,$B669,'6日'!$C:$C,汇总!$A669)</f>
        <v>2</v>
      </c>
      <c r="J669">
        <f>SUMIFS('7日'!$A:$A,'7日'!$B:$B,$B669,'7日'!$C:$C,汇总!$A669)</f>
        <v>0</v>
      </c>
      <c r="K669" s="2" t="str">
        <f t="shared" si="81"/>
        <v>(924M)HUASEN Bestsonny_LT988</v>
      </c>
      <c r="L669" s="2">
        <f t="shared" si="82"/>
        <v>0.16666666666666666</v>
      </c>
      <c r="M669" s="2">
        <f t="shared" si="83"/>
        <v>8.3333333333333329E-2</v>
      </c>
      <c r="N669" s="2">
        <f t="shared" si="84"/>
        <v>0</v>
      </c>
      <c r="O669" s="2">
        <f t="shared" si="85"/>
        <v>0</v>
      </c>
      <c r="P669" s="2">
        <f t="shared" si="86"/>
        <v>0</v>
      </c>
      <c r="Q669" s="2">
        <f t="shared" si="87"/>
        <v>8.3333333333333329E-2</v>
      </c>
      <c r="R669" s="2">
        <f t="shared" si="88"/>
        <v>0</v>
      </c>
    </row>
    <row r="670" spans="1:18" ht="15">
      <c r="A670">
        <v>2793</v>
      </c>
      <c r="B670" t="s">
        <v>506</v>
      </c>
      <c r="C670" s="1">
        <v>24</v>
      </c>
      <c r="D670">
        <f>SUMIFS(次日!$A:$A,次日!$B:$B,$B670,次日!$C:$C,汇总!$A670)</f>
        <v>6</v>
      </c>
      <c r="E670">
        <f>SUMIFS('2日'!$A:$A,'2日'!$B:$B,$B670,'2日'!$C:$C,汇总!$A670)</f>
        <v>4</v>
      </c>
      <c r="F670">
        <f>SUMIFS('3日'!$A:$A,'3日'!$B:$B,$B670,'3日'!$C:$C,汇总!$A670)</f>
        <v>1</v>
      </c>
      <c r="G670">
        <f>SUMIFS('4日'!$A:$A,'4日'!$B:$B,$B670,'4日'!$C:$C,汇总!$A670)</f>
        <v>3</v>
      </c>
      <c r="H670">
        <f>SUMIFS('5日'!$A:$A,'5日'!$B:$B,$B670,'5日'!$C:$C,汇总!$A670)</f>
        <v>3</v>
      </c>
      <c r="I670">
        <f>SUMIFS('6日'!$A:$A,'6日'!$B:$B,$B670,'6日'!$C:$C,汇总!$A670)</f>
        <v>2</v>
      </c>
      <c r="J670">
        <f>SUMIFS('7日'!$A:$A,'7日'!$B:$B,$B670,'7日'!$C:$C,汇总!$A670)</f>
        <v>1</v>
      </c>
      <c r="K670" s="2" t="str">
        <f t="shared" si="81"/>
        <v>(2793M)HUAWEI EVA-TL00</v>
      </c>
      <c r="L670" s="2">
        <f t="shared" si="82"/>
        <v>0.25</v>
      </c>
      <c r="M670" s="2">
        <f t="shared" si="83"/>
        <v>0.16666666666666666</v>
      </c>
      <c r="N670" s="2">
        <f t="shared" si="84"/>
        <v>4.1666666666666664E-2</v>
      </c>
      <c r="O670" s="2">
        <f t="shared" si="85"/>
        <v>0.125</v>
      </c>
      <c r="P670" s="2">
        <f t="shared" si="86"/>
        <v>0.125</v>
      </c>
      <c r="Q670" s="2">
        <f t="shared" si="87"/>
        <v>8.3333333333333329E-2</v>
      </c>
      <c r="R670" s="2">
        <f t="shared" si="88"/>
        <v>4.1666666666666664E-2</v>
      </c>
    </row>
    <row r="671" spans="1:18" ht="15">
      <c r="A671">
        <v>1980</v>
      </c>
      <c r="B671" t="s">
        <v>1267</v>
      </c>
      <c r="C671" s="1">
        <v>24</v>
      </c>
      <c r="D671">
        <f>SUMIFS(次日!$A:$A,次日!$B:$B,$B671,次日!$C:$C,汇总!$A671)</f>
        <v>7</v>
      </c>
      <c r="E671">
        <f>SUMIFS('2日'!$A:$A,'2日'!$B:$B,$B671,'2日'!$C:$C,汇总!$A671)</f>
        <v>4</v>
      </c>
      <c r="F671">
        <f>SUMIFS('3日'!$A:$A,'3日'!$B:$B,$B671,'3日'!$C:$C,汇总!$A671)</f>
        <v>1</v>
      </c>
      <c r="G671">
        <f>SUMIFS('4日'!$A:$A,'4日'!$B:$B,$B671,'4日'!$C:$C,汇总!$A671)</f>
        <v>2</v>
      </c>
      <c r="H671">
        <f>SUMIFS('5日'!$A:$A,'5日'!$B:$B,$B671,'5日'!$C:$C,汇总!$A671)</f>
        <v>1</v>
      </c>
      <c r="I671">
        <f>SUMIFS('6日'!$A:$A,'6日'!$B:$B,$B671,'6日'!$C:$C,汇总!$A671)</f>
        <v>1</v>
      </c>
      <c r="J671">
        <f>SUMIFS('7日'!$A:$A,'7日'!$B:$B,$B671,'7日'!$C:$C,汇总!$A671)</f>
        <v>0</v>
      </c>
      <c r="K671" s="2" t="str">
        <f t="shared" si="81"/>
        <v>(1980M)HUAWEI H30-T10</v>
      </c>
      <c r="L671" s="2">
        <f t="shared" si="82"/>
        <v>0.29166666666666669</v>
      </c>
      <c r="M671" s="2">
        <f t="shared" si="83"/>
        <v>0.16666666666666666</v>
      </c>
      <c r="N671" s="2">
        <f t="shared" si="84"/>
        <v>4.1666666666666664E-2</v>
      </c>
      <c r="O671" s="2">
        <f t="shared" si="85"/>
        <v>8.3333333333333329E-2</v>
      </c>
      <c r="P671" s="2">
        <f t="shared" si="86"/>
        <v>4.1666666666666664E-2</v>
      </c>
      <c r="Q671" s="2">
        <f t="shared" si="87"/>
        <v>4.1666666666666664E-2</v>
      </c>
      <c r="R671" s="2">
        <f t="shared" si="88"/>
        <v>0</v>
      </c>
    </row>
    <row r="672" spans="1:18" ht="15">
      <c r="A672">
        <v>2791</v>
      </c>
      <c r="B672" t="s">
        <v>637</v>
      </c>
      <c r="C672" s="1">
        <v>24</v>
      </c>
      <c r="D672">
        <f>SUMIFS(次日!$A:$A,次日!$B:$B,$B672,次日!$C:$C,汇总!$A672)</f>
        <v>9</v>
      </c>
      <c r="E672">
        <f>SUMIFS('2日'!$A:$A,'2日'!$B:$B,$B672,'2日'!$C:$C,汇总!$A672)</f>
        <v>5</v>
      </c>
      <c r="F672">
        <f>SUMIFS('3日'!$A:$A,'3日'!$B:$B,$B672,'3日'!$C:$C,汇总!$A672)</f>
        <v>5</v>
      </c>
      <c r="G672">
        <f>SUMIFS('4日'!$A:$A,'4日'!$B:$B,$B672,'4日'!$C:$C,汇总!$A672)</f>
        <v>3</v>
      </c>
      <c r="H672">
        <f>SUMIFS('5日'!$A:$A,'5日'!$B:$B,$B672,'5日'!$C:$C,汇总!$A672)</f>
        <v>5</v>
      </c>
      <c r="I672">
        <f>SUMIFS('6日'!$A:$A,'6日'!$B:$B,$B672,'6日'!$C:$C,汇总!$A672)</f>
        <v>4</v>
      </c>
      <c r="J672">
        <f>SUMIFS('7日'!$A:$A,'7日'!$B:$B,$B672,'7日'!$C:$C,汇总!$A672)</f>
        <v>3</v>
      </c>
      <c r="K672" s="2" t="str">
        <f t="shared" si="81"/>
        <v>(2791M)HUAWEI HUAWEI M2-803L</v>
      </c>
      <c r="L672" s="2">
        <f t="shared" si="82"/>
        <v>0.375</v>
      </c>
      <c r="M672" s="2">
        <f t="shared" si="83"/>
        <v>0.20833333333333334</v>
      </c>
      <c r="N672" s="2">
        <f t="shared" si="84"/>
        <v>0.20833333333333334</v>
      </c>
      <c r="O672" s="2">
        <f t="shared" si="85"/>
        <v>0.125</v>
      </c>
      <c r="P672" s="2">
        <f t="shared" si="86"/>
        <v>0.20833333333333334</v>
      </c>
      <c r="Q672" s="2">
        <f t="shared" si="87"/>
        <v>0.16666666666666666</v>
      </c>
      <c r="R672" s="2">
        <f t="shared" si="88"/>
        <v>0.125</v>
      </c>
    </row>
    <row r="673" spans="1:18" ht="15">
      <c r="A673">
        <v>2828</v>
      </c>
      <c r="B673" t="s">
        <v>1044</v>
      </c>
      <c r="C673" s="1">
        <v>24</v>
      </c>
      <c r="D673">
        <f>SUMIFS(次日!$A:$A,次日!$B:$B,$B673,次日!$C:$C,汇总!$A673)</f>
        <v>6</v>
      </c>
      <c r="E673">
        <f>SUMIFS('2日'!$A:$A,'2日'!$B:$B,$B673,'2日'!$C:$C,汇总!$A673)</f>
        <v>4</v>
      </c>
      <c r="F673">
        <f>SUMIFS('3日'!$A:$A,'3日'!$B:$B,$B673,'3日'!$C:$C,汇总!$A673)</f>
        <v>2</v>
      </c>
      <c r="G673">
        <f>SUMIFS('4日'!$A:$A,'4日'!$B:$B,$B673,'4日'!$C:$C,汇总!$A673)</f>
        <v>3</v>
      </c>
      <c r="H673">
        <f>SUMIFS('5日'!$A:$A,'5日'!$B:$B,$B673,'5日'!$C:$C,汇总!$A673)</f>
        <v>2</v>
      </c>
      <c r="I673">
        <f>SUMIFS('6日'!$A:$A,'6日'!$B:$B,$B673,'6日'!$C:$C,汇总!$A673)</f>
        <v>1</v>
      </c>
      <c r="J673">
        <f>SUMIFS('7日'!$A:$A,'7日'!$B:$B,$B673,'7日'!$C:$C,汇总!$A673)</f>
        <v>0</v>
      </c>
      <c r="K673" s="2" t="str">
        <f t="shared" si="81"/>
        <v>(2828M)HUAWEI HUAWEI VNS-AL00</v>
      </c>
      <c r="L673" s="2">
        <f t="shared" si="82"/>
        <v>0.25</v>
      </c>
      <c r="M673" s="2">
        <f t="shared" si="83"/>
        <v>0.16666666666666666</v>
      </c>
      <c r="N673" s="2">
        <f t="shared" si="84"/>
        <v>8.3333333333333329E-2</v>
      </c>
      <c r="O673" s="2">
        <f t="shared" si="85"/>
        <v>0.125</v>
      </c>
      <c r="P673" s="2">
        <f t="shared" si="86"/>
        <v>8.3333333333333329E-2</v>
      </c>
      <c r="Q673" s="2">
        <f t="shared" si="87"/>
        <v>4.1666666666666664E-2</v>
      </c>
      <c r="R673" s="2">
        <f t="shared" si="88"/>
        <v>0</v>
      </c>
    </row>
    <row r="674" spans="1:18" ht="15">
      <c r="A674">
        <v>969</v>
      </c>
      <c r="B674" t="s">
        <v>619</v>
      </c>
      <c r="C674" s="1">
        <v>24</v>
      </c>
      <c r="D674">
        <f>SUMIFS(次日!$A:$A,次日!$B:$B,$B674,次日!$C:$C,汇总!$A674)</f>
        <v>11</v>
      </c>
      <c r="E674">
        <f>SUMIFS('2日'!$A:$A,'2日'!$B:$B,$B674,'2日'!$C:$C,汇总!$A674)</f>
        <v>5</v>
      </c>
      <c r="F674">
        <f>SUMIFS('3日'!$A:$A,'3日'!$B:$B,$B674,'3日'!$C:$C,汇总!$A674)</f>
        <v>4</v>
      </c>
      <c r="G674">
        <f>SUMIFS('4日'!$A:$A,'4日'!$B:$B,$B674,'4日'!$C:$C,汇总!$A674)</f>
        <v>3</v>
      </c>
      <c r="H674">
        <f>SUMIFS('5日'!$A:$A,'5日'!$B:$B,$B674,'5日'!$C:$C,汇总!$A674)</f>
        <v>2</v>
      </c>
      <c r="I674">
        <f>SUMIFS('6日'!$A:$A,'6日'!$B:$B,$B674,'6日'!$C:$C,汇总!$A674)</f>
        <v>3</v>
      </c>
      <c r="J674">
        <f>SUMIFS('7日'!$A:$A,'7日'!$B:$B,$B674,'7日'!$C:$C,汇总!$A674)</f>
        <v>3</v>
      </c>
      <c r="K674" s="2" t="str">
        <f t="shared" si="81"/>
        <v>(969M)OPPO R827T</v>
      </c>
      <c r="L674" s="2">
        <f t="shared" si="82"/>
        <v>0.45833333333333331</v>
      </c>
      <c r="M674" s="2">
        <f t="shared" si="83"/>
        <v>0.20833333333333334</v>
      </c>
      <c r="N674" s="2">
        <f t="shared" si="84"/>
        <v>0.16666666666666666</v>
      </c>
      <c r="O674" s="2">
        <f t="shared" si="85"/>
        <v>0.125</v>
      </c>
      <c r="P674" s="2">
        <f t="shared" si="86"/>
        <v>8.3333333333333329E-2</v>
      </c>
      <c r="Q674" s="2">
        <f t="shared" si="87"/>
        <v>0.125</v>
      </c>
      <c r="R674" s="2">
        <f t="shared" si="88"/>
        <v>0.125</v>
      </c>
    </row>
    <row r="675" spans="1:18" ht="15">
      <c r="A675">
        <v>1864</v>
      </c>
      <c r="B675" t="s">
        <v>1100</v>
      </c>
      <c r="C675" s="1">
        <v>24</v>
      </c>
      <c r="D675">
        <f>SUMIFS(次日!$A:$A,次日!$B:$B,$B675,次日!$C:$C,汇总!$A675)</f>
        <v>6</v>
      </c>
      <c r="E675">
        <f>SUMIFS('2日'!$A:$A,'2日'!$B:$B,$B675,'2日'!$C:$C,汇总!$A675)</f>
        <v>8</v>
      </c>
      <c r="F675">
        <f>SUMIFS('3日'!$A:$A,'3日'!$B:$B,$B675,'3日'!$C:$C,汇总!$A675)</f>
        <v>5</v>
      </c>
      <c r="G675">
        <f>SUMIFS('4日'!$A:$A,'4日'!$B:$B,$B675,'4日'!$C:$C,汇总!$A675)</f>
        <v>3</v>
      </c>
      <c r="H675">
        <f>SUMIFS('5日'!$A:$A,'5日'!$B:$B,$B675,'5日'!$C:$C,汇总!$A675)</f>
        <v>2</v>
      </c>
      <c r="I675">
        <f>SUMIFS('6日'!$A:$A,'6日'!$B:$B,$B675,'6日'!$C:$C,汇总!$A675)</f>
        <v>3</v>
      </c>
      <c r="J675">
        <f>SUMIFS('7日'!$A:$A,'7日'!$B:$B,$B675,'7日'!$C:$C,汇总!$A675)</f>
        <v>2</v>
      </c>
      <c r="K675" s="2" t="str">
        <f t="shared" si="81"/>
        <v>(1864M)QiKU 8676-A01</v>
      </c>
      <c r="L675" s="2">
        <f t="shared" si="82"/>
        <v>0.25</v>
      </c>
      <c r="M675" s="2">
        <f t="shared" si="83"/>
        <v>0.33333333333333331</v>
      </c>
      <c r="N675" s="2">
        <f t="shared" si="84"/>
        <v>0.20833333333333334</v>
      </c>
      <c r="O675" s="2">
        <f t="shared" si="85"/>
        <v>0.125</v>
      </c>
      <c r="P675" s="2">
        <f t="shared" si="86"/>
        <v>8.3333333333333329E-2</v>
      </c>
      <c r="Q675" s="2">
        <f t="shared" si="87"/>
        <v>0.125</v>
      </c>
      <c r="R675" s="2">
        <f t="shared" si="88"/>
        <v>8.3333333333333329E-2</v>
      </c>
    </row>
    <row r="676" spans="1:18" ht="15">
      <c r="A676">
        <v>2812</v>
      </c>
      <c r="B676" t="s">
        <v>404</v>
      </c>
      <c r="C676" s="1">
        <v>24</v>
      </c>
      <c r="D676">
        <f>SUMIFS(次日!$A:$A,次日!$B:$B,$B676,次日!$C:$C,汇总!$A676)</f>
        <v>8</v>
      </c>
      <c r="E676">
        <f>SUMIFS('2日'!$A:$A,'2日'!$B:$B,$B676,'2日'!$C:$C,汇总!$A676)</f>
        <v>4</v>
      </c>
      <c r="F676">
        <f>SUMIFS('3日'!$A:$A,'3日'!$B:$B,$B676,'3日'!$C:$C,汇总!$A676)</f>
        <v>3</v>
      </c>
      <c r="G676">
        <f>SUMIFS('4日'!$A:$A,'4日'!$B:$B,$B676,'4日'!$C:$C,汇总!$A676)</f>
        <v>5</v>
      </c>
      <c r="H676">
        <f>SUMIFS('5日'!$A:$A,'5日'!$B:$B,$B676,'5日'!$C:$C,汇总!$A676)</f>
        <v>2</v>
      </c>
      <c r="I676">
        <f>SUMIFS('6日'!$A:$A,'6日'!$B:$B,$B676,'6日'!$C:$C,汇总!$A676)</f>
        <v>3</v>
      </c>
      <c r="J676">
        <f>SUMIFS('7日'!$A:$A,'7日'!$B:$B,$B676,'7日'!$C:$C,汇总!$A676)</f>
        <v>3</v>
      </c>
      <c r="K676" s="2" t="str">
        <f t="shared" si="81"/>
        <v>(2812M)QiKU 8692-A00</v>
      </c>
      <c r="L676" s="2">
        <f t="shared" si="82"/>
        <v>0.33333333333333331</v>
      </c>
      <c r="M676" s="2">
        <f t="shared" si="83"/>
        <v>0.16666666666666666</v>
      </c>
      <c r="N676" s="2">
        <f t="shared" si="84"/>
        <v>0.125</v>
      </c>
      <c r="O676" s="2">
        <f t="shared" si="85"/>
        <v>0.20833333333333334</v>
      </c>
      <c r="P676" s="2">
        <f t="shared" si="86"/>
        <v>8.3333333333333329E-2</v>
      </c>
      <c r="Q676" s="2">
        <f t="shared" si="87"/>
        <v>0.125</v>
      </c>
      <c r="R676" s="2">
        <f t="shared" si="88"/>
        <v>0.125</v>
      </c>
    </row>
    <row r="677" spans="1:18" ht="15">
      <c r="A677">
        <v>904</v>
      </c>
      <c r="B677" t="s">
        <v>554</v>
      </c>
      <c r="C677" s="1">
        <v>24</v>
      </c>
      <c r="D677">
        <f>SUMIFS(次日!$A:$A,次日!$B:$B,$B677,次日!$C:$C,汇总!$A677)</f>
        <v>4</v>
      </c>
      <c r="E677">
        <f>SUMIFS('2日'!$A:$A,'2日'!$B:$B,$B677,'2日'!$C:$C,汇总!$A677)</f>
        <v>4</v>
      </c>
      <c r="F677">
        <f>SUMIFS('3日'!$A:$A,'3日'!$B:$B,$B677,'3日'!$C:$C,汇总!$A677)</f>
        <v>5</v>
      </c>
      <c r="G677">
        <f>SUMIFS('4日'!$A:$A,'4日'!$B:$B,$B677,'4日'!$C:$C,汇总!$A677)</f>
        <v>2</v>
      </c>
      <c r="H677">
        <f>SUMIFS('5日'!$A:$A,'5日'!$B:$B,$B677,'5日'!$C:$C,汇总!$A677)</f>
        <v>3</v>
      </c>
      <c r="I677">
        <f>SUMIFS('6日'!$A:$A,'6日'!$B:$B,$B677,'6日'!$C:$C,汇总!$A677)</f>
        <v>2</v>
      </c>
      <c r="J677">
        <f>SUMIFS('7日'!$A:$A,'7日'!$B:$B,$B677,'7日'!$C:$C,汇总!$A677)</f>
        <v>2</v>
      </c>
      <c r="K677" s="2" t="str">
        <f t="shared" si="81"/>
        <v>(904M)SPRD GM-T1</v>
      </c>
      <c r="L677" s="2">
        <f t="shared" si="82"/>
        <v>0.16666666666666666</v>
      </c>
      <c r="M677" s="2">
        <f t="shared" si="83"/>
        <v>0.16666666666666666</v>
      </c>
      <c r="N677" s="2">
        <f t="shared" si="84"/>
        <v>0.20833333333333334</v>
      </c>
      <c r="O677" s="2">
        <f t="shared" si="85"/>
        <v>8.3333333333333329E-2</v>
      </c>
      <c r="P677" s="2">
        <f t="shared" si="86"/>
        <v>0.125</v>
      </c>
      <c r="Q677" s="2">
        <f t="shared" si="87"/>
        <v>8.3333333333333329E-2</v>
      </c>
      <c r="R677" s="2">
        <f t="shared" si="88"/>
        <v>8.3333333333333329E-2</v>
      </c>
    </row>
    <row r="678" spans="1:18" ht="15">
      <c r="A678">
        <v>967</v>
      </c>
      <c r="B678" t="s">
        <v>214</v>
      </c>
      <c r="C678" s="1">
        <v>24</v>
      </c>
      <c r="D678">
        <f>SUMIFS(次日!$A:$A,次日!$B:$B,$B678,次日!$C:$C,汇总!$A678)</f>
        <v>3</v>
      </c>
      <c r="E678">
        <f>SUMIFS('2日'!$A:$A,'2日'!$B:$B,$B678,'2日'!$C:$C,汇总!$A678)</f>
        <v>0</v>
      </c>
      <c r="F678">
        <f>SUMIFS('3日'!$A:$A,'3日'!$B:$B,$B678,'3日'!$C:$C,汇总!$A678)</f>
        <v>0</v>
      </c>
      <c r="G678">
        <f>SUMIFS('4日'!$A:$A,'4日'!$B:$B,$B678,'4日'!$C:$C,汇总!$A678)</f>
        <v>0</v>
      </c>
      <c r="H678">
        <f>SUMIFS('5日'!$A:$A,'5日'!$B:$B,$B678,'5日'!$C:$C,汇总!$A678)</f>
        <v>0</v>
      </c>
      <c r="I678">
        <f>SUMIFS('6日'!$A:$A,'6日'!$B:$B,$B678,'6日'!$C:$C,汇总!$A678)</f>
        <v>0</v>
      </c>
      <c r="J678">
        <f>SUMIFS('7日'!$A:$A,'7日'!$B:$B,$B678,'7日'!$C:$C,汇总!$A678)</f>
        <v>0</v>
      </c>
      <c r="K678" s="2" t="str">
        <f t="shared" si="81"/>
        <v>(967M)Xiaomi 2013022</v>
      </c>
      <c r="L678" s="2">
        <f t="shared" si="82"/>
        <v>0.125</v>
      </c>
      <c r="M678" s="2">
        <f t="shared" si="83"/>
        <v>0</v>
      </c>
      <c r="N678" s="2">
        <f t="shared" si="84"/>
        <v>0</v>
      </c>
      <c r="O678" s="2">
        <f t="shared" si="85"/>
        <v>0</v>
      </c>
      <c r="P678" s="2">
        <f t="shared" si="86"/>
        <v>0</v>
      </c>
      <c r="Q678" s="2">
        <f t="shared" si="87"/>
        <v>0</v>
      </c>
      <c r="R678" s="2">
        <f t="shared" si="88"/>
        <v>0</v>
      </c>
    </row>
    <row r="679" spans="1:18" ht="15">
      <c r="A679">
        <v>1914</v>
      </c>
      <c r="B679" t="s">
        <v>1261</v>
      </c>
      <c r="C679" s="1">
        <v>24</v>
      </c>
      <c r="D679">
        <f>SUMIFS(次日!$A:$A,次日!$B:$B,$B679,次日!$C:$C,汇总!$A679)</f>
        <v>7</v>
      </c>
      <c r="E679">
        <f>SUMIFS('2日'!$A:$A,'2日'!$B:$B,$B679,'2日'!$C:$C,汇总!$A679)</f>
        <v>3</v>
      </c>
      <c r="F679">
        <f>SUMIFS('3日'!$A:$A,'3日'!$B:$B,$B679,'3日'!$C:$C,汇总!$A679)</f>
        <v>2</v>
      </c>
      <c r="G679">
        <f>SUMIFS('4日'!$A:$A,'4日'!$B:$B,$B679,'4日'!$C:$C,汇总!$A679)</f>
        <v>1</v>
      </c>
      <c r="H679">
        <f>SUMIFS('5日'!$A:$A,'5日'!$B:$B,$B679,'5日'!$C:$C,汇总!$A679)</f>
        <v>3</v>
      </c>
      <c r="I679">
        <f>SUMIFS('6日'!$A:$A,'6日'!$B:$B,$B679,'6日'!$C:$C,汇总!$A679)</f>
        <v>1</v>
      </c>
      <c r="J679">
        <f>SUMIFS('7日'!$A:$A,'7日'!$B:$B,$B679,'7日'!$C:$C,汇总!$A679)</f>
        <v>0</v>
      </c>
      <c r="K679" s="2" t="str">
        <f t="shared" si="81"/>
        <v>(1914M)koobee H3</v>
      </c>
      <c r="L679" s="2">
        <f t="shared" si="82"/>
        <v>0.29166666666666669</v>
      </c>
      <c r="M679" s="2">
        <f t="shared" si="83"/>
        <v>0.125</v>
      </c>
      <c r="N679" s="2">
        <f t="shared" si="84"/>
        <v>8.3333333333333329E-2</v>
      </c>
      <c r="O679" s="2">
        <f t="shared" si="85"/>
        <v>4.1666666666666664E-2</v>
      </c>
      <c r="P679" s="2">
        <f t="shared" si="86"/>
        <v>0.125</v>
      </c>
      <c r="Q679" s="2">
        <f t="shared" si="87"/>
        <v>4.1666666666666664E-2</v>
      </c>
      <c r="R679" s="2">
        <f t="shared" si="88"/>
        <v>0</v>
      </c>
    </row>
    <row r="680" spans="1:18" ht="15">
      <c r="A680">
        <v>1784</v>
      </c>
      <c r="B680" t="s">
        <v>93</v>
      </c>
      <c r="C680" s="1">
        <v>24</v>
      </c>
      <c r="D680">
        <f>SUMIFS(次日!$A:$A,次日!$B:$B,$B680,次日!$C:$C,汇总!$A680)</f>
        <v>3</v>
      </c>
      <c r="E680">
        <f>SUMIFS('2日'!$A:$A,'2日'!$B:$B,$B680,'2日'!$C:$C,汇总!$A680)</f>
        <v>2</v>
      </c>
      <c r="F680">
        <f>SUMIFS('3日'!$A:$A,'3日'!$B:$B,$B680,'3日'!$C:$C,汇总!$A680)</f>
        <v>2</v>
      </c>
      <c r="G680">
        <f>SUMIFS('4日'!$A:$A,'4日'!$B:$B,$B680,'4日'!$C:$C,汇总!$A680)</f>
        <v>3</v>
      </c>
      <c r="H680">
        <f>SUMIFS('5日'!$A:$A,'5日'!$B:$B,$B680,'5日'!$C:$C,汇总!$A680)</f>
        <v>3</v>
      </c>
      <c r="I680">
        <f>SUMIFS('6日'!$A:$A,'6日'!$B:$B,$B680,'6日'!$C:$C,汇总!$A680)</f>
        <v>1</v>
      </c>
      <c r="J680">
        <f>SUMIFS('7日'!$A:$A,'7日'!$B:$B,$B680,'7日'!$C:$C,汇总!$A680)</f>
        <v>1</v>
      </c>
      <c r="K680" s="2" t="str">
        <f t="shared" si="81"/>
        <v>(1784M)samsung GT-N7108</v>
      </c>
      <c r="L680" s="2">
        <f t="shared" si="82"/>
        <v>0.125</v>
      </c>
      <c r="M680" s="2">
        <f t="shared" si="83"/>
        <v>8.3333333333333329E-2</v>
      </c>
      <c r="N680" s="2">
        <f t="shared" si="84"/>
        <v>8.3333333333333329E-2</v>
      </c>
      <c r="O680" s="2">
        <f t="shared" si="85"/>
        <v>0.125</v>
      </c>
      <c r="P680" s="2">
        <f t="shared" si="86"/>
        <v>0.125</v>
      </c>
      <c r="Q680" s="2">
        <f t="shared" si="87"/>
        <v>4.1666666666666664E-2</v>
      </c>
      <c r="R680" s="2">
        <f t="shared" si="88"/>
        <v>4.1666666666666664E-2</v>
      </c>
    </row>
    <row r="681" spans="1:18" ht="15">
      <c r="A681">
        <v>905</v>
      </c>
      <c r="B681" t="s">
        <v>248</v>
      </c>
      <c r="C681" s="1">
        <v>24</v>
      </c>
      <c r="D681">
        <f>SUMIFS(次日!$A:$A,次日!$B:$B,$B681,次日!$C:$C,汇总!$A681)</f>
        <v>5</v>
      </c>
      <c r="E681">
        <f>SUMIFS('2日'!$A:$A,'2日'!$B:$B,$B681,'2日'!$C:$C,汇总!$A681)</f>
        <v>3</v>
      </c>
      <c r="F681">
        <f>SUMIFS('3日'!$A:$A,'3日'!$B:$B,$B681,'3日'!$C:$C,汇总!$A681)</f>
        <v>4</v>
      </c>
      <c r="G681">
        <f>SUMIFS('4日'!$A:$A,'4日'!$B:$B,$B681,'4日'!$C:$C,汇总!$A681)</f>
        <v>3</v>
      </c>
      <c r="H681">
        <f>SUMIFS('5日'!$A:$A,'5日'!$B:$B,$B681,'5日'!$C:$C,汇总!$A681)</f>
        <v>1</v>
      </c>
      <c r="I681">
        <f>SUMIFS('6日'!$A:$A,'6日'!$B:$B,$B681,'6日'!$C:$C,汇总!$A681)</f>
        <v>2</v>
      </c>
      <c r="J681">
        <f>SUMIFS('7日'!$A:$A,'7日'!$B:$B,$B681,'7日'!$C:$C,汇总!$A681)</f>
        <v>2</v>
      </c>
      <c r="K681" s="2" t="str">
        <f t="shared" si="81"/>
        <v>(905M)vivo vivo Y29L</v>
      </c>
      <c r="L681" s="2">
        <f t="shared" si="82"/>
        <v>0.20833333333333334</v>
      </c>
      <c r="M681" s="2">
        <f t="shared" si="83"/>
        <v>0.125</v>
      </c>
      <c r="N681" s="2">
        <f t="shared" si="84"/>
        <v>0.16666666666666666</v>
      </c>
      <c r="O681" s="2">
        <f t="shared" si="85"/>
        <v>0.125</v>
      </c>
      <c r="P681" s="2">
        <f t="shared" si="86"/>
        <v>4.1666666666666664E-2</v>
      </c>
      <c r="Q681" s="2">
        <f t="shared" si="87"/>
        <v>8.3333333333333329E-2</v>
      </c>
      <c r="R681" s="2">
        <f t="shared" si="88"/>
        <v>8.3333333333333329E-2</v>
      </c>
    </row>
    <row r="682" spans="1:18" ht="15">
      <c r="A682">
        <v>1910</v>
      </c>
      <c r="B682" t="s">
        <v>1039</v>
      </c>
      <c r="C682" s="1">
        <v>24</v>
      </c>
      <c r="D682">
        <f>SUMIFS(次日!$A:$A,次日!$B:$B,$B682,次日!$C:$C,汇总!$A682)</f>
        <v>6</v>
      </c>
      <c r="E682">
        <f>SUMIFS('2日'!$A:$A,'2日'!$B:$B,$B682,'2日'!$C:$C,汇总!$A682)</f>
        <v>4</v>
      </c>
      <c r="F682">
        <f>SUMIFS('3日'!$A:$A,'3日'!$B:$B,$B682,'3日'!$C:$C,汇总!$A682)</f>
        <v>5</v>
      </c>
      <c r="G682">
        <f>SUMIFS('4日'!$A:$A,'4日'!$B:$B,$B682,'4日'!$C:$C,汇总!$A682)</f>
        <v>1</v>
      </c>
      <c r="H682">
        <f>SUMIFS('5日'!$A:$A,'5日'!$B:$B,$B682,'5日'!$C:$C,汇总!$A682)</f>
        <v>2</v>
      </c>
      <c r="I682">
        <f>SUMIFS('6日'!$A:$A,'6日'!$B:$B,$B682,'6日'!$C:$C,汇总!$A682)</f>
        <v>2</v>
      </c>
      <c r="J682">
        <f>SUMIFS('7日'!$A:$A,'7日'!$B:$B,$B682,'7日'!$C:$C,汇总!$A682)</f>
        <v>2</v>
      </c>
      <c r="K682" s="2" t="str">
        <f t="shared" si="81"/>
        <v>(1910M)vivo vivo Y37A</v>
      </c>
      <c r="L682" s="2">
        <f t="shared" si="82"/>
        <v>0.25</v>
      </c>
      <c r="M682" s="2">
        <f t="shared" si="83"/>
        <v>0.16666666666666666</v>
      </c>
      <c r="N682" s="2">
        <f t="shared" si="84"/>
        <v>0.20833333333333334</v>
      </c>
      <c r="O682" s="2">
        <f t="shared" si="85"/>
        <v>4.1666666666666664E-2</v>
      </c>
      <c r="P682" s="2">
        <f t="shared" si="86"/>
        <v>8.3333333333333329E-2</v>
      </c>
      <c r="Q682" s="2">
        <f t="shared" si="87"/>
        <v>8.3333333333333329E-2</v>
      </c>
      <c r="R682" s="2">
        <f t="shared" si="88"/>
        <v>8.3333333333333329E-2</v>
      </c>
    </row>
    <row r="683" spans="1:18" ht="15">
      <c r="A683">
        <v>906</v>
      </c>
      <c r="B683" t="s">
        <v>821</v>
      </c>
      <c r="C683" s="1">
        <v>24</v>
      </c>
      <c r="D683">
        <f>SUMIFS(次日!$A:$A,次日!$B:$B,$B683,次日!$C:$C,汇总!$A683)</f>
        <v>10</v>
      </c>
      <c r="E683">
        <f>SUMIFS('2日'!$A:$A,'2日'!$B:$B,$B683,'2日'!$C:$C,汇总!$A683)</f>
        <v>6</v>
      </c>
      <c r="F683">
        <f>SUMIFS('3日'!$A:$A,'3日'!$B:$B,$B683,'3日'!$C:$C,汇总!$A683)</f>
        <v>1</v>
      </c>
      <c r="G683">
        <f>SUMIFS('4日'!$A:$A,'4日'!$B:$B,$B683,'4日'!$C:$C,汇总!$A683)</f>
        <v>2</v>
      </c>
      <c r="H683">
        <f>SUMIFS('5日'!$A:$A,'5日'!$B:$B,$B683,'5日'!$C:$C,汇总!$A683)</f>
        <v>2</v>
      </c>
      <c r="I683">
        <f>SUMIFS('6日'!$A:$A,'6日'!$B:$B,$B683,'6日'!$C:$C,汇总!$A683)</f>
        <v>3</v>
      </c>
      <c r="J683">
        <f>SUMIFS('7日'!$A:$A,'7日'!$B:$B,$B683,'7日'!$C:$C,汇总!$A683)</f>
        <v>1</v>
      </c>
      <c r="K683" s="2" t="str">
        <f t="shared" si="81"/>
        <v>(906M)vivo vivo Y913</v>
      </c>
      <c r="L683" s="2">
        <f t="shared" si="82"/>
        <v>0.41666666666666669</v>
      </c>
      <c r="M683" s="2">
        <f t="shared" si="83"/>
        <v>0.25</v>
      </c>
      <c r="N683" s="2">
        <f t="shared" si="84"/>
        <v>4.1666666666666664E-2</v>
      </c>
      <c r="O683" s="2">
        <f t="shared" si="85"/>
        <v>8.3333333333333329E-2</v>
      </c>
      <c r="P683" s="2">
        <f t="shared" si="86"/>
        <v>8.3333333333333329E-2</v>
      </c>
      <c r="Q683" s="2">
        <f t="shared" si="87"/>
        <v>0.125</v>
      </c>
      <c r="R683" s="2">
        <f t="shared" si="88"/>
        <v>4.1666666666666664E-2</v>
      </c>
    </row>
    <row r="684" spans="1:18" ht="15">
      <c r="A684">
        <v>1963</v>
      </c>
      <c r="B684" t="s">
        <v>142</v>
      </c>
      <c r="C684" s="1">
        <v>23</v>
      </c>
      <c r="D684">
        <f>SUMIFS(次日!$A:$A,次日!$B:$B,$B684,次日!$C:$C,汇总!$A684)</f>
        <v>6</v>
      </c>
      <c r="E684">
        <f>SUMIFS('2日'!$A:$A,'2日'!$B:$B,$B684,'2日'!$C:$C,汇总!$A684)</f>
        <v>5</v>
      </c>
      <c r="F684">
        <f>SUMIFS('3日'!$A:$A,'3日'!$B:$B,$B684,'3日'!$C:$C,汇总!$A684)</f>
        <v>4</v>
      </c>
      <c r="G684">
        <f>SUMIFS('4日'!$A:$A,'4日'!$B:$B,$B684,'4日'!$C:$C,汇总!$A684)</f>
        <v>3</v>
      </c>
      <c r="H684">
        <f>SUMIFS('5日'!$A:$A,'5日'!$B:$B,$B684,'5日'!$C:$C,汇总!$A684)</f>
        <v>2</v>
      </c>
      <c r="I684">
        <f>SUMIFS('6日'!$A:$A,'6日'!$B:$B,$B684,'6日'!$C:$C,汇总!$A684)</f>
        <v>4</v>
      </c>
      <c r="J684">
        <f>SUMIFS('7日'!$A:$A,'7日'!$B:$B,$B684,'7日'!$C:$C,汇总!$A684)</f>
        <v>1</v>
      </c>
      <c r="K684" s="2" t="str">
        <f t="shared" si="81"/>
        <v>(1963M)Coolpad Coolpad 8297W</v>
      </c>
      <c r="L684" s="2">
        <f t="shared" si="82"/>
        <v>0.2608695652173913</v>
      </c>
      <c r="M684" s="2">
        <f t="shared" si="83"/>
        <v>0.21739130434782608</v>
      </c>
      <c r="N684" s="2">
        <f t="shared" si="84"/>
        <v>0.17391304347826086</v>
      </c>
      <c r="O684" s="2">
        <f t="shared" si="85"/>
        <v>0.13043478260869565</v>
      </c>
      <c r="P684" s="2">
        <f t="shared" si="86"/>
        <v>8.6956521739130432E-2</v>
      </c>
      <c r="Q684" s="2">
        <f t="shared" si="87"/>
        <v>0.17391304347826086</v>
      </c>
      <c r="R684" s="2">
        <f t="shared" si="88"/>
        <v>4.3478260869565216E-2</v>
      </c>
    </row>
    <row r="685" spans="1:18" ht="15">
      <c r="A685">
        <v>1823</v>
      </c>
      <c r="B685" t="s">
        <v>388</v>
      </c>
      <c r="C685" s="1">
        <v>23</v>
      </c>
      <c r="D685">
        <f>SUMIFS(次日!$A:$A,次日!$B:$B,$B685,次日!$C:$C,汇总!$A685)</f>
        <v>7</v>
      </c>
      <c r="E685">
        <f>SUMIFS('2日'!$A:$A,'2日'!$B:$B,$B685,'2日'!$C:$C,汇总!$A685)</f>
        <v>3</v>
      </c>
      <c r="F685">
        <f>SUMIFS('3日'!$A:$A,'3日'!$B:$B,$B685,'3日'!$C:$C,汇总!$A685)</f>
        <v>1</v>
      </c>
      <c r="G685">
        <f>SUMIFS('4日'!$A:$A,'4日'!$B:$B,$B685,'4日'!$C:$C,汇总!$A685)</f>
        <v>1</v>
      </c>
      <c r="H685">
        <f>SUMIFS('5日'!$A:$A,'5日'!$B:$B,$B685,'5日'!$C:$C,汇总!$A685)</f>
        <v>1</v>
      </c>
      <c r="I685">
        <f>SUMIFS('6日'!$A:$A,'6日'!$B:$B,$B685,'6日'!$C:$C,汇总!$A685)</f>
        <v>0</v>
      </c>
      <c r="J685">
        <f>SUMIFS('7日'!$A:$A,'7日'!$B:$B,$B685,'7日'!$C:$C,汇总!$A685)</f>
        <v>0</v>
      </c>
      <c r="K685" s="2" t="str">
        <f t="shared" si="81"/>
        <v>(1823M)HTC HTC M8St</v>
      </c>
      <c r="L685" s="2">
        <f t="shared" si="82"/>
        <v>0.30434782608695654</v>
      </c>
      <c r="M685" s="2">
        <f t="shared" si="83"/>
        <v>0.13043478260869565</v>
      </c>
      <c r="N685" s="2">
        <f t="shared" si="84"/>
        <v>4.3478260869565216E-2</v>
      </c>
      <c r="O685" s="2">
        <f t="shared" si="85"/>
        <v>4.3478260869565216E-2</v>
      </c>
      <c r="P685" s="2">
        <f t="shared" si="86"/>
        <v>4.3478260869565216E-2</v>
      </c>
      <c r="Q685" s="2">
        <f t="shared" si="87"/>
        <v>0</v>
      </c>
      <c r="R685" s="2">
        <f t="shared" si="88"/>
        <v>0</v>
      </c>
    </row>
    <row r="686" spans="1:18" ht="15">
      <c r="A686">
        <v>3013</v>
      </c>
      <c r="B686" t="s">
        <v>414</v>
      </c>
      <c r="C686" s="1">
        <v>23</v>
      </c>
      <c r="D686">
        <f>SUMIFS(次日!$A:$A,次日!$B:$B,$B686,次日!$C:$C,汇总!$A686)</f>
        <v>10</v>
      </c>
      <c r="E686">
        <f>SUMIFS('2日'!$A:$A,'2日'!$B:$B,$B686,'2日'!$C:$C,汇总!$A686)</f>
        <v>6</v>
      </c>
      <c r="F686">
        <f>SUMIFS('3日'!$A:$A,'3日'!$B:$B,$B686,'3日'!$C:$C,汇总!$A686)</f>
        <v>7</v>
      </c>
      <c r="G686">
        <f>SUMIFS('4日'!$A:$A,'4日'!$B:$B,$B686,'4日'!$C:$C,汇总!$A686)</f>
        <v>6</v>
      </c>
      <c r="H686">
        <f>SUMIFS('5日'!$A:$A,'5日'!$B:$B,$B686,'5日'!$C:$C,汇总!$A686)</f>
        <v>7</v>
      </c>
      <c r="I686">
        <f>SUMIFS('6日'!$A:$A,'6日'!$B:$B,$B686,'6日'!$C:$C,汇总!$A686)</f>
        <v>6</v>
      </c>
      <c r="J686">
        <f>SUMIFS('7日'!$A:$A,'7日'!$B:$B,$B686,'7日'!$C:$C,汇总!$A686)</f>
        <v>6</v>
      </c>
      <c r="K686" s="2" t="str">
        <f t="shared" si="81"/>
        <v>(3013M)HUAWEI HUAWEI MT7-CL00</v>
      </c>
      <c r="L686" s="2">
        <f t="shared" si="82"/>
        <v>0.43478260869565216</v>
      </c>
      <c r="M686" s="2">
        <f t="shared" si="83"/>
        <v>0.2608695652173913</v>
      </c>
      <c r="N686" s="2">
        <f t="shared" si="84"/>
        <v>0.30434782608695654</v>
      </c>
      <c r="O686" s="2">
        <f t="shared" si="85"/>
        <v>0.2608695652173913</v>
      </c>
      <c r="P686" s="2">
        <f t="shared" si="86"/>
        <v>0.30434782608695654</v>
      </c>
      <c r="Q686" s="2">
        <f t="shared" si="87"/>
        <v>0.2608695652173913</v>
      </c>
      <c r="R686" s="2">
        <f t="shared" si="88"/>
        <v>0.2608695652173913</v>
      </c>
    </row>
    <row r="687" spans="1:18" ht="15">
      <c r="A687">
        <v>907</v>
      </c>
      <c r="B687" t="s">
        <v>917</v>
      </c>
      <c r="C687" s="1">
        <v>23</v>
      </c>
      <c r="D687">
        <f>SUMIFS(次日!$A:$A,次日!$B:$B,$B687,次日!$C:$C,汇总!$A687)</f>
        <v>7</v>
      </c>
      <c r="E687">
        <f>SUMIFS('2日'!$A:$A,'2日'!$B:$B,$B687,'2日'!$C:$C,汇总!$A687)</f>
        <v>3</v>
      </c>
      <c r="F687">
        <f>SUMIFS('3日'!$A:$A,'3日'!$B:$B,$B687,'3日'!$C:$C,汇总!$A687)</f>
        <v>3</v>
      </c>
      <c r="G687">
        <f>SUMIFS('4日'!$A:$A,'4日'!$B:$B,$B687,'4日'!$C:$C,汇总!$A687)</f>
        <v>2</v>
      </c>
      <c r="H687">
        <f>SUMIFS('5日'!$A:$A,'5日'!$B:$B,$B687,'5日'!$C:$C,汇总!$A687)</f>
        <v>3</v>
      </c>
      <c r="I687">
        <f>SUMIFS('6日'!$A:$A,'6日'!$B:$B,$B687,'6日'!$C:$C,汇总!$A687)</f>
        <v>1</v>
      </c>
      <c r="J687">
        <f>SUMIFS('7日'!$A:$A,'7日'!$B:$B,$B687,'7日'!$C:$C,汇总!$A687)</f>
        <v>1</v>
      </c>
      <c r="K687" s="2" t="str">
        <f t="shared" si="81"/>
        <v>(907M)HUAWEI HUAWEI SC-CL00</v>
      </c>
      <c r="L687" s="2">
        <f t="shared" si="82"/>
        <v>0.30434782608695654</v>
      </c>
      <c r="M687" s="2">
        <f t="shared" si="83"/>
        <v>0.13043478260869565</v>
      </c>
      <c r="N687" s="2">
        <f t="shared" si="84"/>
        <v>0.13043478260869565</v>
      </c>
      <c r="O687" s="2">
        <f t="shared" si="85"/>
        <v>8.6956521739130432E-2</v>
      </c>
      <c r="P687" s="2">
        <f t="shared" si="86"/>
        <v>0.13043478260869565</v>
      </c>
      <c r="Q687" s="2">
        <f t="shared" si="87"/>
        <v>4.3478260869565216E-2</v>
      </c>
      <c r="R687" s="2">
        <f t="shared" si="88"/>
        <v>4.3478260869565216E-2</v>
      </c>
    </row>
    <row r="688" spans="1:18" ht="15">
      <c r="A688">
        <v>3738</v>
      </c>
      <c r="B688" t="s">
        <v>1432</v>
      </c>
      <c r="C688" s="1">
        <v>23</v>
      </c>
      <c r="D688">
        <f>SUMIFS(次日!$A:$A,次日!$B:$B,$B688,次日!$C:$C,汇总!$A688)</f>
        <v>9</v>
      </c>
      <c r="E688">
        <f>SUMIFS('2日'!$A:$A,'2日'!$B:$B,$B688,'2日'!$C:$C,汇总!$A688)</f>
        <v>8</v>
      </c>
      <c r="F688">
        <f>SUMIFS('3日'!$A:$A,'3日'!$B:$B,$B688,'3日'!$C:$C,汇总!$A688)</f>
        <v>5</v>
      </c>
      <c r="G688">
        <f>SUMIFS('4日'!$A:$A,'4日'!$B:$B,$B688,'4日'!$C:$C,汇总!$A688)</f>
        <v>3</v>
      </c>
      <c r="H688">
        <f>SUMIFS('5日'!$A:$A,'5日'!$B:$B,$B688,'5日'!$C:$C,汇总!$A688)</f>
        <v>3</v>
      </c>
      <c r="I688">
        <f>SUMIFS('6日'!$A:$A,'6日'!$B:$B,$B688,'6日'!$C:$C,汇总!$A688)</f>
        <v>3</v>
      </c>
      <c r="J688">
        <f>SUMIFS('7日'!$A:$A,'7日'!$B:$B,$B688,'7日'!$C:$C,汇总!$A688)</f>
        <v>3</v>
      </c>
      <c r="K688" s="2" t="str">
        <f t="shared" si="81"/>
        <v>(3738M)HUAWEI KNT-AL10</v>
      </c>
      <c r="L688" s="2">
        <f t="shared" si="82"/>
        <v>0.39130434782608697</v>
      </c>
      <c r="M688" s="2">
        <f t="shared" si="83"/>
        <v>0.34782608695652173</v>
      </c>
      <c r="N688" s="2">
        <f t="shared" si="84"/>
        <v>0.21739130434782608</v>
      </c>
      <c r="O688" s="2">
        <f t="shared" si="85"/>
        <v>0.13043478260869565</v>
      </c>
      <c r="P688" s="2">
        <f t="shared" si="86"/>
        <v>0.13043478260869565</v>
      </c>
      <c r="Q688" s="2">
        <f t="shared" si="87"/>
        <v>0.13043478260869565</v>
      </c>
      <c r="R688" s="2">
        <f t="shared" si="88"/>
        <v>0.13043478260869565</v>
      </c>
    </row>
    <row r="689" spans="1:18" ht="15">
      <c r="A689">
        <v>898</v>
      </c>
      <c r="B689" t="s">
        <v>545</v>
      </c>
      <c r="C689" s="1">
        <v>23</v>
      </c>
      <c r="D689">
        <f>SUMIFS(次日!$A:$A,次日!$B:$B,$B689,次日!$C:$C,汇总!$A689)</f>
        <v>8</v>
      </c>
      <c r="E689">
        <f>SUMIFS('2日'!$A:$A,'2日'!$B:$B,$B689,'2日'!$C:$C,汇总!$A689)</f>
        <v>4</v>
      </c>
      <c r="F689">
        <f>SUMIFS('3日'!$A:$A,'3日'!$B:$B,$B689,'3日'!$C:$C,汇总!$A689)</f>
        <v>2</v>
      </c>
      <c r="G689">
        <f>SUMIFS('4日'!$A:$A,'4日'!$B:$B,$B689,'4日'!$C:$C,汇总!$A689)</f>
        <v>0</v>
      </c>
      <c r="H689">
        <f>SUMIFS('5日'!$A:$A,'5日'!$B:$B,$B689,'5日'!$C:$C,汇总!$A689)</f>
        <v>2</v>
      </c>
      <c r="I689">
        <f>SUMIFS('6日'!$A:$A,'6日'!$B:$B,$B689,'6日'!$C:$C,汇总!$A689)</f>
        <v>2</v>
      </c>
      <c r="J689">
        <f>SUMIFS('7日'!$A:$A,'7日'!$B:$B,$B689,'7日'!$C:$C,汇总!$A689)</f>
        <v>1</v>
      </c>
      <c r="K689" s="2" t="str">
        <f t="shared" si="81"/>
        <v>(898M)OPPO 1105</v>
      </c>
      <c r="L689" s="2">
        <f t="shared" si="82"/>
        <v>0.34782608695652173</v>
      </c>
      <c r="M689" s="2">
        <f t="shared" si="83"/>
        <v>0.17391304347826086</v>
      </c>
      <c r="N689" s="2">
        <f t="shared" si="84"/>
        <v>8.6956521739130432E-2</v>
      </c>
      <c r="O689" s="2">
        <f t="shared" si="85"/>
        <v>0</v>
      </c>
      <c r="P689" s="2">
        <f t="shared" si="86"/>
        <v>8.6956521739130432E-2</v>
      </c>
      <c r="Q689" s="2">
        <f t="shared" si="87"/>
        <v>8.6956521739130432E-2</v>
      </c>
      <c r="R689" s="2">
        <f t="shared" si="88"/>
        <v>4.3478260869565216E-2</v>
      </c>
    </row>
    <row r="690" spans="1:18" ht="15">
      <c r="A690">
        <v>844</v>
      </c>
      <c r="B690" t="s">
        <v>345</v>
      </c>
      <c r="C690" s="1">
        <v>23</v>
      </c>
      <c r="D690">
        <f>SUMIFS(次日!$A:$A,次日!$B:$B,$B690,次日!$C:$C,汇总!$A690)</f>
        <v>6</v>
      </c>
      <c r="E690">
        <f>SUMIFS('2日'!$A:$A,'2日'!$B:$B,$B690,'2日'!$C:$C,汇总!$A690)</f>
        <v>3</v>
      </c>
      <c r="F690">
        <f>SUMIFS('3日'!$A:$A,'3日'!$B:$B,$B690,'3日'!$C:$C,汇总!$A690)</f>
        <v>2</v>
      </c>
      <c r="G690">
        <f>SUMIFS('4日'!$A:$A,'4日'!$B:$B,$B690,'4日'!$C:$C,汇总!$A690)</f>
        <v>1</v>
      </c>
      <c r="H690">
        <f>SUMIFS('5日'!$A:$A,'5日'!$B:$B,$B690,'5日'!$C:$C,汇总!$A690)</f>
        <v>0</v>
      </c>
      <c r="I690">
        <f>SUMIFS('6日'!$A:$A,'6日'!$B:$B,$B690,'6日'!$C:$C,汇总!$A690)</f>
        <v>0</v>
      </c>
      <c r="J690">
        <f>SUMIFS('7日'!$A:$A,'7日'!$B:$B,$B690,'7日'!$C:$C,汇总!$A690)</f>
        <v>3</v>
      </c>
      <c r="K690" s="2" t="str">
        <f t="shared" si="81"/>
        <v>(844M)OPPO R2017</v>
      </c>
      <c r="L690" s="2">
        <f t="shared" si="82"/>
        <v>0.2608695652173913</v>
      </c>
      <c r="M690" s="2">
        <f t="shared" si="83"/>
        <v>0.13043478260869565</v>
      </c>
      <c r="N690" s="2">
        <f t="shared" si="84"/>
        <v>8.6956521739130432E-2</v>
      </c>
      <c r="O690" s="2">
        <f t="shared" si="85"/>
        <v>4.3478260869565216E-2</v>
      </c>
      <c r="P690" s="2">
        <f t="shared" si="86"/>
        <v>0</v>
      </c>
      <c r="Q690" s="2">
        <f t="shared" si="87"/>
        <v>0</v>
      </c>
      <c r="R690" s="2">
        <f t="shared" si="88"/>
        <v>0.13043478260869565</v>
      </c>
    </row>
    <row r="691" spans="1:18" ht="15">
      <c r="A691">
        <v>1916</v>
      </c>
      <c r="B691" t="s">
        <v>674</v>
      </c>
      <c r="C691" s="1">
        <v>23</v>
      </c>
      <c r="D691">
        <f>SUMIFS(次日!$A:$A,次日!$B:$B,$B691,次日!$C:$C,汇总!$A691)</f>
        <v>8</v>
      </c>
      <c r="E691">
        <f>SUMIFS('2日'!$A:$A,'2日'!$B:$B,$B691,'2日'!$C:$C,汇总!$A691)</f>
        <v>5</v>
      </c>
      <c r="F691">
        <f>SUMIFS('3日'!$A:$A,'3日'!$B:$B,$B691,'3日'!$C:$C,汇总!$A691)</f>
        <v>4</v>
      </c>
      <c r="G691">
        <f>SUMIFS('4日'!$A:$A,'4日'!$B:$B,$B691,'4日'!$C:$C,汇总!$A691)</f>
        <v>2</v>
      </c>
      <c r="H691">
        <f>SUMIFS('5日'!$A:$A,'5日'!$B:$B,$B691,'5日'!$C:$C,汇总!$A691)</f>
        <v>2</v>
      </c>
      <c r="I691">
        <f>SUMIFS('6日'!$A:$A,'6日'!$B:$B,$B691,'6日'!$C:$C,汇总!$A691)</f>
        <v>2</v>
      </c>
      <c r="J691">
        <f>SUMIFS('7日'!$A:$A,'7日'!$B:$B,$B691,'7日'!$C:$C,汇总!$A691)</f>
        <v>1</v>
      </c>
      <c r="K691" s="2" t="str">
        <f t="shared" si="81"/>
        <v>(1916M)OPPO R8205</v>
      </c>
      <c r="L691" s="2">
        <f t="shared" si="82"/>
        <v>0.34782608695652173</v>
      </c>
      <c r="M691" s="2">
        <f t="shared" si="83"/>
        <v>0.21739130434782608</v>
      </c>
      <c r="N691" s="2">
        <f t="shared" si="84"/>
        <v>0.17391304347826086</v>
      </c>
      <c r="O691" s="2">
        <f t="shared" si="85"/>
        <v>8.6956521739130432E-2</v>
      </c>
      <c r="P691" s="2">
        <f t="shared" si="86"/>
        <v>8.6956521739130432E-2</v>
      </c>
      <c r="Q691" s="2">
        <f t="shared" si="87"/>
        <v>8.6956521739130432E-2</v>
      </c>
      <c r="R691" s="2">
        <f t="shared" si="88"/>
        <v>4.3478260869565216E-2</v>
      </c>
    </row>
    <row r="692" spans="1:18" ht="15">
      <c r="A692">
        <v>919</v>
      </c>
      <c r="B692" t="s">
        <v>157</v>
      </c>
      <c r="C692" s="1">
        <v>23</v>
      </c>
      <c r="D692">
        <f>SUMIFS(次日!$A:$A,次日!$B:$B,$B692,次日!$C:$C,汇总!$A692)</f>
        <v>2</v>
      </c>
      <c r="E692">
        <f>SUMIFS('2日'!$A:$A,'2日'!$B:$B,$B692,'2日'!$C:$C,汇总!$A692)</f>
        <v>2</v>
      </c>
      <c r="F692">
        <f>SUMIFS('3日'!$A:$A,'3日'!$B:$B,$B692,'3日'!$C:$C,汇总!$A692)</f>
        <v>1</v>
      </c>
      <c r="G692">
        <f>SUMIFS('4日'!$A:$A,'4日'!$B:$B,$B692,'4日'!$C:$C,汇总!$A692)</f>
        <v>2</v>
      </c>
      <c r="H692">
        <f>SUMIFS('5日'!$A:$A,'5日'!$B:$B,$B692,'5日'!$C:$C,汇总!$A692)</f>
        <v>1</v>
      </c>
      <c r="I692">
        <f>SUMIFS('6日'!$A:$A,'6日'!$B:$B,$B692,'6日'!$C:$C,汇总!$A692)</f>
        <v>1</v>
      </c>
      <c r="J692">
        <f>SUMIFS('7日'!$A:$A,'7日'!$B:$B,$B692,'7日'!$C:$C,汇总!$A692)</f>
        <v>2</v>
      </c>
      <c r="K692" s="2" t="str">
        <f t="shared" si="81"/>
        <v>(919M)VOTO VOTO GT7</v>
      </c>
      <c r="L692" s="2">
        <f t="shared" si="82"/>
        <v>8.6956521739130432E-2</v>
      </c>
      <c r="M692" s="2">
        <f t="shared" si="83"/>
        <v>8.6956521739130432E-2</v>
      </c>
      <c r="N692" s="2">
        <f t="shared" si="84"/>
        <v>4.3478260869565216E-2</v>
      </c>
      <c r="O692" s="2">
        <f t="shared" si="85"/>
        <v>8.6956521739130432E-2</v>
      </c>
      <c r="P692" s="2">
        <f t="shared" si="86"/>
        <v>4.3478260869565216E-2</v>
      </c>
      <c r="Q692" s="2">
        <f t="shared" si="87"/>
        <v>4.3478260869565216E-2</v>
      </c>
      <c r="R692" s="2">
        <f t="shared" si="88"/>
        <v>8.6956521739130432E-2</v>
      </c>
    </row>
    <row r="693" spans="1:18" ht="15">
      <c r="A693">
        <v>898</v>
      </c>
      <c r="B693" t="s">
        <v>197</v>
      </c>
      <c r="C693" s="1">
        <v>23</v>
      </c>
      <c r="D693">
        <f>SUMIFS(次日!$A:$A,次日!$B:$B,$B693,次日!$C:$C,汇总!$A693)</f>
        <v>7</v>
      </c>
      <c r="E693">
        <f>SUMIFS('2日'!$A:$A,'2日'!$B:$B,$B693,'2日'!$C:$C,汇总!$A693)</f>
        <v>4</v>
      </c>
      <c r="F693">
        <f>SUMIFS('3日'!$A:$A,'3日'!$B:$B,$B693,'3日'!$C:$C,汇总!$A693)</f>
        <v>3</v>
      </c>
      <c r="G693">
        <f>SUMIFS('4日'!$A:$A,'4日'!$B:$B,$B693,'4日'!$C:$C,汇总!$A693)</f>
        <v>3</v>
      </c>
      <c r="H693">
        <f>SUMIFS('5日'!$A:$A,'5日'!$B:$B,$B693,'5日'!$C:$C,汇总!$A693)</f>
        <v>2</v>
      </c>
      <c r="I693">
        <f>SUMIFS('6日'!$A:$A,'6日'!$B:$B,$B693,'6日'!$C:$C,汇总!$A693)</f>
        <v>0</v>
      </c>
      <c r="J693">
        <f>SUMIFS('7日'!$A:$A,'7日'!$B:$B,$B693,'7日'!$C:$C,汇总!$A693)</f>
        <v>0</v>
      </c>
      <c r="K693" s="2" t="str">
        <f t="shared" si="81"/>
        <v>(898M)Xiaomi 2014813</v>
      </c>
      <c r="L693" s="2">
        <f t="shared" si="82"/>
        <v>0.30434782608695654</v>
      </c>
      <c r="M693" s="2">
        <f t="shared" si="83"/>
        <v>0.17391304347826086</v>
      </c>
      <c r="N693" s="2">
        <f t="shared" si="84"/>
        <v>0.13043478260869565</v>
      </c>
      <c r="O693" s="2">
        <f t="shared" si="85"/>
        <v>0.13043478260869565</v>
      </c>
      <c r="P693" s="2">
        <f t="shared" si="86"/>
        <v>8.6956521739130432E-2</v>
      </c>
      <c r="Q693" s="2">
        <f t="shared" si="87"/>
        <v>0</v>
      </c>
      <c r="R693" s="2">
        <f t="shared" si="88"/>
        <v>0</v>
      </c>
    </row>
    <row r="694" spans="1:18" ht="15">
      <c r="A694">
        <v>923</v>
      </c>
      <c r="B694" t="s">
        <v>789</v>
      </c>
      <c r="C694" s="1">
        <v>23</v>
      </c>
      <c r="D694">
        <f>SUMIFS(次日!$A:$A,次日!$B:$B,$B694,次日!$C:$C,汇总!$A694)</f>
        <v>2</v>
      </c>
      <c r="E694">
        <f>SUMIFS('2日'!$A:$A,'2日'!$B:$B,$B694,'2日'!$C:$C,汇总!$A694)</f>
        <v>1</v>
      </c>
      <c r="F694">
        <f>SUMIFS('3日'!$A:$A,'3日'!$B:$B,$B694,'3日'!$C:$C,汇总!$A694)</f>
        <v>1</v>
      </c>
      <c r="G694">
        <f>SUMIFS('4日'!$A:$A,'4日'!$B:$B,$B694,'4日'!$C:$C,汇总!$A694)</f>
        <v>0</v>
      </c>
      <c r="H694">
        <f>SUMIFS('5日'!$A:$A,'5日'!$B:$B,$B694,'5日'!$C:$C,汇总!$A694)</f>
        <v>0</v>
      </c>
      <c r="I694">
        <f>SUMIFS('6日'!$A:$A,'6日'!$B:$B,$B694,'6日'!$C:$C,汇总!$A694)</f>
        <v>0</v>
      </c>
      <c r="J694">
        <f>SUMIFS('7日'!$A:$A,'7日'!$B:$B,$B694,'7日'!$C:$C,汇总!$A694)</f>
        <v>0</v>
      </c>
      <c r="K694" s="2" t="str">
        <f t="shared" si="81"/>
        <v>(923M)Yulong Coolpad 5263S</v>
      </c>
      <c r="L694" s="2">
        <f t="shared" si="82"/>
        <v>8.6956521739130432E-2</v>
      </c>
      <c r="M694" s="2">
        <f t="shared" si="83"/>
        <v>4.3478260869565216E-2</v>
      </c>
      <c r="N694" s="2">
        <f t="shared" si="84"/>
        <v>4.3478260869565216E-2</v>
      </c>
      <c r="O694" s="2">
        <f t="shared" si="85"/>
        <v>0</v>
      </c>
      <c r="P694" s="2">
        <f t="shared" si="86"/>
        <v>0</v>
      </c>
      <c r="Q694" s="2">
        <f t="shared" si="87"/>
        <v>0</v>
      </c>
      <c r="R694" s="2">
        <f t="shared" si="88"/>
        <v>0</v>
      </c>
    </row>
    <row r="695" spans="1:18" ht="15">
      <c r="A695">
        <v>831</v>
      </c>
      <c r="B695" t="s">
        <v>482</v>
      </c>
      <c r="C695" s="1">
        <v>23</v>
      </c>
      <c r="D695">
        <f>SUMIFS(次日!$A:$A,次日!$B:$B,$B695,次日!$C:$C,汇总!$A695)</f>
        <v>2</v>
      </c>
      <c r="E695">
        <f>SUMIFS('2日'!$A:$A,'2日'!$B:$B,$B695,'2日'!$C:$C,汇总!$A695)</f>
        <v>1</v>
      </c>
      <c r="F695">
        <f>SUMIFS('3日'!$A:$A,'3日'!$B:$B,$B695,'3日'!$C:$C,汇总!$A695)</f>
        <v>0</v>
      </c>
      <c r="G695">
        <f>SUMIFS('4日'!$A:$A,'4日'!$B:$B,$B695,'4日'!$C:$C,汇总!$A695)</f>
        <v>0</v>
      </c>
      <c r="H695">
        <f>SUMIFS('5日'!$A:$A,'5日'!$B:$B,$B695,'5日'!$C:$C,汇总!$A695)</f>
        <v>0</v>
      </c>
      <c r="I695">
        <f>SUMIFS('6日'!$A:$A,'6日'!$B:$B,$B695,'6日'!$C:$C,汇总!$A695)</f>
        <v>1</v>
      </c>
      <c r="J695">
        <f>SUMIFS('7日'!$A:$A,'7日'!$B:$B,$B695,'7日'!$C:$C,汇总!$A695)</f>
        <v>0</v>
      </c>
      <c r="K695" s="2" t="str">
        <f t="shared" si="81"/>
        <v>(831M)samsung GT-I9300</v>
      </c>
      <c r="L695" s="2">
        <f t="shared" si="82"/>
        <v>8.6956521739130432E-2</v>
      </c>
      <c r="M695" s="2">
        <f t="shared" si="83"/>
        <v>4.3478260869565216E-2</v>
      </c>
      <c r="N695" s="2">
        <f t="shared" si="84"/>
        <v>0</v>
      </c>
      <c r="O695" s="2">
        <f t="shared" si="85"/>
        <v>0</v>
      </c>
      <c r="P695" s="2">
        <f t="shared" si="86"/>
        <v>0</v>
      </c>
      <c r="Q695" s="2">
        <f t="shared" si="87"/>
        <v>4.3478260869565216E-2</v>
      </c>
      <c r="R695" s="2">
        <f t="shared" si="88"/>
        <v>0</v>
      </c>
    </row>
    <row r="696" spans="1:18" ht="15">
      <c r="A696">
        <v>3422</v>
      </c>
      <c r="B696" t="s">
        <v>524</v>
      </c>
      <c r="C696" s="1">
        <v>23</v>
      </c>
      <c r="D696">
        <f>SUMIFS(次日!$A:$A,次日!$B:$B,$B696,次日!$C:$C,汇总!$A696)</f>
        <v>9</v>
      </c>
      <c r="E696">
        <f>SUMIFS('2日'!$A:$A,'2日'!$B:$B,$B696,'2日'!$C:$C,汇总!$A696)</f>
        <v>6</v>
      </c>
      <c r="F696">
        <f>SUMIFS('3日'!$A:$A,'3日'!$B:$B,$B696,'3日'!$C:$C,汇总!$A696)</f>
        <v>5</v>
      </c>
      <c r="G696">
        <f>SUMIFS('4日'!$A:$A,'4日'!$B:$B,$B696,'4日'!$C:$C,汇总!$A696)</f>
        <v>6</v>
      </c>
      <c r="H696">
        <f>SUMIFS('5日'!$A:$A,'5日'!$B:$B,$B696,'5日'!$C:$C,汇总!$A696)</f>
        <v>2</v>
      </c>
      <c r="I696">
        <f>SUMIFS('6日'!$A:$A,'6日'!$B:$B,$B696,'6日'!$C:$C,汇总!$A696)</f>
        <v>2</v>
      </c>
      <c r="J696">
        <f>SUMIFS('7日'!$A:$A,'7日'!$B:$B,$B696,'7日'!$C:$C,汇总!$A696)</f>
        <v>3</v>
      </c>
      <c r="K696" s="2" t="str">
        <f t="shared" si="81"/>
        <v>(3422M)samsung SM-G9308</v>
      </c>
      <c r="L696" s="2">
        <f t="shared" si="82"/>
        <v>0.39130434782608697</v>
      </c>
      <c r="M696" s="2">
        <f t="shared" si="83"/>
        <v>0.2608695652173913</v>
      </c>
      <c r="N696" s="2">
        <f t="shared" si="84"/>
        <v>0.21739130434782608</v>
      </c>
      <c r="O696" s="2">
        <f t="shared" si="85"/>
        <v>0.2608695652173913</v>
      </c>
      <c r="P696" s="2">
        <f t="shared" si="86"/>
        <v>8.6956521739130432E-2</v>
      </c>
      <c r="Q696" s="2">
        <f t="shared" si="87"/>
        <v>8.6956521739130432E-2</v>
      </c>
      <c r="R696" s="2">
        <f t="shared" si="88"/>
        <v>0.13043478260869565</v>
      </c>
    </row>
    <row r="697" spans="1:18" ht="15">
      <c r="A697">
        <v>966</v>
      </c>
      <c r="B697" t="s">
        <v>107</v>
      </c>
      <c r="C697" s="1">
        <v>22</v>
      </c>
      <c r="D697">
        <f>SUMIFS(次日!$A:$A,次日!$B:$B,$B697,次日!$C:$C,汇总!$A697)</f>
        <v>9</v>
      </c>
      <c r="E697">
        <f>SUMIFS('2日'!$A:$A,'2日'!$B:$B,$B697,'2日'!$C:$C,汇总!$A697)</f>
        <v>5</v>
      </c>
      <c r="F697">
        <f>SUMIFS('3日'!$A:$A,'3日'!$B:$B,$B697,'3日'!$C:$C,汇总!$A697)</f>
        <v>4</v>
      </c>
      <c r="G697">
        <f>SUMIFS('4日'!$A:$A,'4日'!$B:$B,$B697,'4日'!$C:$C,汇总!$A697)</f>
        <v>3</v>
      </c>
      <c r="H697">
        <f>SUMIFS('5日'!$A:$A,'5日'!$B:$B,$B697,'5日'!$C:$C,汇总!$A697)</f>
        <v>2</v>
      </c>
      <c r="I697">
        <f>SUMIFS('6日'!$A:$A,'6日'!$B:$B,$B697,'6日'!$C:$C,汇总!$A697)</f>
        <v>2</v>
      </c>
      <c r="J697">
        <f>SUMIFS('7日'!$A:$A,'7日'!$B:$B,$B697,'7日'!$C:$C,汇总!$A697)</f>
        <v>2</v>
      </c>
      <c r="K697" s="2" t="str">
        <f t="shared" si="81"/>
        <v>(966M)BBK vivo Y20T</v>
      </c>
      <c r="L697" s="2">
        <f t="shared" si="82"/>
        <v>0.40909090909090912</v>
      </c>
      <c r="M697" s="2">
        <f t="shared" si="83"/>
        <v>0.22727272727272727</v>
      </c>
      <c r="N697" s="2">
        <f t="shared" si="84"/>
        <v>0.18181818181818182</v>
      </c>
      <c r="O697" s="2">
        <f t="shared" si="85"/>
        <v>0.13636363636363635</v>
      </c>
      <c r="P697" s="2">
        <f t="shared" si="86"/>
        <v>9.0909090909090912E-2</v>
      </c>
      <c r="Q697" s="2">
        <f t="shared" si="87"/>
        <v>9.0909090909090912E-2</v>
      </c>
      <c r="R697" s="2">
        <f t="shared" si="88"/>
        <v>9.0909090909090912E-2</v>
      </c>
    </row>
    <row r="698" spans="1:18" ht="15">
      <c r="A698">
        <v>946</v>
      </c>
      <c r="B698" t="s">
        <v>1349</v>
      </c>
      <c r="C698" s="1">
        <v>22</v>
      </c>
      <c r="D698">
        <f>SUMIFS(次日!$A:$A,次日!$B:$B,$B698,次日!$C:$C,汇总!$A698)</f>
        <v>4</v>
      </c>
      <c r="E698">
        <f>SUMIFS('2日'!$A:$A,'2日'!$B:$B,$B698,'2日'!$C:$C,汇总!$A698)</f>
        <v>2</v>
      </c>
      <c r="F698">
        <f>SUMIFS('3日'!$A:$A,'3日'!$B:$B,$B698,'3日'!$C:$C,汇总!$A698)</f>
        <v>1</v>
      </c>
      <c r="G698">
        <f>SUMIFS('4日'!$A:$A,'4日'!$B:$B,$B698,'4日'!$C:$C,汇总!$A698)</f>
        <v>2</v>
      </c>
      <c r="H698">
        <f>SUMIFS('5日'!$A:$A,'5日'!$B:$B,$B698,'5日'!$C:$C,汇总!$A698)</f>
        <v>1</v>
      </c>
      <c r="I698">
        <f>SUMIFS('6日'!$A:$A,'6日'!$B:$B,$B698,'6日'!$C:$C,汇总!$A698)</f>
        <v>1</v>
      </c>
      <c r="J698">
        <f>SUMIFS('7日'!$A:$A,'7日'!$B:$B,$B698,'7日'!$C:$C,汇总!$A698)</f>
        <v>1</v>
      </c>
      <c r="K698" s="2" t="str">
        <f t="shared" si="81"/>
        <v>(946M)Coolpad Coolpad 8297D</v>
      </c>
      <c r="L698" s="2">
        <f t="shared" si="82"/>
        <v>0.18181818181818182</v>
      </c>
      <c r="M698" s="2">
        <f t="shared" si="83"/>
        <v>9.0909090909090912E-2</v>
      </c>
      <c r="N698" s="2">
        <f t="shared" si="84"/>
        <v>4.5454545454545456E-2</v>
      </c>
      <c r="O698" s="2">
        <f t="shared" si="85"/>
        <v>9.0909090909090912E-2</v>
      </c>
      <c r="P698" s="2">
        <f t="shared" si="86"/>
        <v>4.5454545454545456E-2</v>
      </c>
      <c r="Q698" s="2">
        <f t="shared" si="87"/>
        <v>4.5454545454545456E-2</v>
      </c>
      <c r="R698" s="2">
        <f t="shared" si="88"/>
        <v>4.5454545454545456E-2</v>
      </c>
    </row>
    <row r="699" spans="1:18" ht="15">
      <c r="A699">
        <v>934</v>
      </c>
      <c r="B699" t="s">
        <v>552</v>
      </c>
      <c r="C699" s="1">
        <v>22</v>
      </c>
      <c r="D699">
        <f>SUMIFS(次日!$A:$A,次日!$B:$B,$B699,次日!$C:$C,汇总!$A699)</f>
        <v>8</v>
      </c>
      <c r="E699">
        <f>SUMIFS('2日'!$A:$A,'2日'!$B:$B,$B699,'2日'!$C:$C,汇总!$A699)</f>
        <v>4</v>
      </c>
      <c r="F699">
        <f>SUMIFS('3日'!$A:$A,'3日'!$B:$B,$B699,'3日'!$C:$C,汇总!$A699)</f>
        <v>3</v>
      </c>
      <c r="G699">
        <f>SUMIFS('4日'!$A:$A,'4日'!$B:$B,$B699,'4日'!$C:$C,汇总!$A699)</f>
        <v>2</v>
      </c>
      <c r="H699">
        <f>SUMIFS('5日'!$A:$A,'5日'!$B:$B,$B699,'5日'!$C:$C,汇总!$A699)</f>
        <v>2</v>
      </c>
      <c r="I699">
        <f>SUMIFS('6日'!$A:$A,'6日'!$B:$B,$B699,'6日'!$C:$C,汇总!$A699)</f>
        <v>0</v>
      </c>
      <c r="J699">
        <f>SUMIFS('7日'!$A:$A,'7日'!$B:$B,$B699,'7日'!$C:$C,汇总!$A699)</f>
        <v>2</v>
      </c>
      <c r="K699" s="2" t="str">
        <f t="shared" si="81"/>
        <v>(934M)DOOV DOOV M1t</v>
      </c>
      <c r="L699" s="2">
        <f t="shared" si="82"/>
        <v>0.36363636363636365</v>
      </c>
      <c r="M699" s="2">
        <f t="shared" si="83"/>
        <v>0.18181818181818182</v>
      </c>
      <c r="N699" s="2">
        <f t="shared" si="84"/>
        <v>0.13636363636363635</v>
      </c>
      <c r="O699" s="2">
        <f t="shared" si="85"/>
        <v>9.0909090909090912E-2</v>
      </c>
      <c r="P699" s="2">
        <f t="shared" si="86"/>
        <v>9.0909090909090912E-2</v>
      </c>
      <c r="Q699" s="2">
        <f t="shared" si="87"/>
        <v>0</v>
      </c>
      <c r="R699" s="2">
        <f t="shared" si="88"/>
        <v>9.0909090909090912E-2</v>
      </c>
    </row>
    <row r="700" spans="1:18" ht="15">
      <c r="A700">
        <v>886</v>
      </c>
      <c r="B700" t="s">
        <v>1083</v>
      </c>
      <c r="C700" s="1">
        <v>22</v>
      </c>
      <c r="D700">
        <f>SUMIFS(次日!$A:$A,次日!$B:$B,$B700,次日!$C:$C,汇总!$A700)</f>
        <v>4</v>
      </c>
      <c r="E700">
        <f>SUMIFS('2日'!$A:$A,'2日'!$B:$B,$B700,'2日'!$C:$C,汇总!$A700)</f>
        <v>1</v>
      </c>
      <c r="F700">
        <f>SUMIFS('3日'!$A:$A,'3日'!$B:$B,$B700,'3日'!$C:$C,汇总!$A700)</f>
        <v>2</v>
      </c>
      <c r="G700">
        <f>SUMIFS('4日'!$A:$A,'4日'!$B:$B,$B700,'4日'!$C:$C,汇总!$A700)</f>
        <v>2</v>
      </c>
      <c r="H700">
        <f>SUMIFS('5日'!$A:$A,'5日'!$B:$B,$B700,'5日'!$C:$C,汇总!$A700)</f>
        <v>1</v>
      </c>
      <c r="I700">
        <f>SUMIFS('6日'!$A:$A,'6日'!$B:$B,$B700,'6日'!$C:$C,汇总!$A700)</f>
        <v>1</v>
      </c>
      <c r="J700">
        <f>SUMIFS('7日'!$A:$A,'7日'!$B:$B,$B700,'7日'!$C:$C,汇总!$A700)</f>
        <v>2</v>
      </c>
      <c r="K700" s="2" t="str">
        <f t="shared" si="81"/>
        <v>(886M)GiONEE F103S</v>
      </c>
      <c r="L700" s="2">
        <f t="shared" si="82"/>
        <v>0.18181818181818182</v>
      </c>
      <c r="M700" s="2">
        <f t="shared" si="83"/>
        <v>4.5454545454545456E-2</v>
      </c>
      <c r="N700" s="2">
        <f t="shared" si="84"/>
        <v>9.0909090909090912E-2</v>
      </c>
      <c r="O700" s="2">
        <f t="shared" si="85"/>
        <v>9.0909090909090912E-2</v>
      </c>
      <c r="P700" s="2">
        <f t="shared" si="86"/>
        <v>4.5454545454545456E-2</v>
      </c>
      <c r="Q700" s="2">
        <f t="shared" si="87"/>
        <v>4.5454545454545456E-2</v>
      </c>
      <c r="R700" s="2">
        <f t="shared" si="88"/>
        <v>9.0909090909090912E-2</v>
      </c>
    </row>
    <row r="701" spans="1:18" ht="15">
      <c r="A701">
        <v>927</v>
      </c>
      <c r="B701" t="s">
        <v>851</v>
      </c>
      <c r="C701" s="1">
        <v>22</v>
      </c>
      <c r="D701">
        <f>SUMIFS(次日!$A:$A,次日!$B:$B,$B701,次日!$C:$C,汇总!$A701)</f>
        <v>6</v>
      </c>
      <c r="E701">
        <f>SUMIFS('2日'!$A:$A,'2日'!$B:$B,$B701,'2日'!$C:$C,汇总!$A701)</f>
        <v>4</v>
      </c>
      <c r="F701">
        <f>SUMIFS('3日'!$A:$A,'3日'!$B:$B,$B701,'3日'!$C:$C,汇总!$A701)</f>
        <v>5</v>
      </c>
      <c r="G701">
        <f>SUMIFS('4日'!$A:$A,'4日'!$B:$B,$B701,'4日'!$C:$C,汇总!$A701)</f>
        <v>2</v>
      </c>
      <c r="H701">
        <f>SUMIFS('5日'!$A:$A,'5日'!$B:$B,$B701,'5日'!$C:$C,汇总!$A701)</f>
        <v>1</v>
      </c>
      <c r="I701">
        <f>SUMIFS('6日'!$A:$A,'6日'!$B:$B,$B701,'6日'!$C:$C,汇总!$A701)</f>
        <v>0</v>
      </c>
      <c r="J701">
        <f>SUMIFS('7日'!$A:$A,'7日'!$B:$B,$B701,'7日'!$C:$C,汇总!$A701)</f>
        <v>3</v>
      </c>
      <c r="K701" s="2" t="str">
        <f t="shared" si="81"/>
        <v>(927M)GiONEE F303</v>
      </c>
      <c r="L701" s="2">
        <f t="shared" si="82"/>
        <v>0.27272727272727271</v>
      </c>
      <c r="M701" s="2">
        <f t="shared" si="83"/>
        <v>0.18181818181818182</v>
      </c>
      <c r="N701" s="2">
        <f t="shared" si="84"/>
        <v>0.22727272727272727</v>
      </c>
      <c r="O701" s="2">
        <f t="shared" si="85"/>
        <v>9.0909090909090912E-2</v>
      </c>
      <c r="P701" s="2">
        <f t="shared" si="86"/>
        <v>4.5454545454545456E-2</v>
      </c>
      <c r="Q701" s="2">
        <f t="shared" si="87"/>
        <v>0</v>
      </c>
      <c r="R701" s="2">
        <f t="shared" si="88"/>
        <v>0.13636363636363635</v>
      </c>
    </row>
    <row r="702" spans="1:18" ht="15">
      <c r="A702">
        <v>1928</v>
      </c>
      <c r="B702" t="s">
        <v>200</v>
      </c>
      <c r="C702" s="1">
        <v>22</v>
      </c>
      <c r="D702">
        <f>SUMIFS(次日!$A:$A,次日!$B:$B,$B702,次日!$C:$C,汇总!$A702)</f>
        <v>6</v>
      </c>
      <c r="E702">
        <f>SUMIFS('2日'!$A:$A,'2日'!$B:$B,$B702,'2日'!$C:$C,汇总!$A702)</f>
        <v>5</v>
      </c>
      <c r="F702">
        <f>SUMIFS('3日'!$A:$A,'3日'!$B:$B,$B702,'3日'!$C:$C,汇总!$A702)</f>
        <v>2</v>
      </c>
      <c r="G702">
        <f>SUMIFS('4日'!$A:$A,'4日'!$B:$B,$B702,'4日'!$C:$C,汇总!$A702)</f>
        <v>1</v>
      </c>
      <c r="H702">
        <f>SUMIFS('5日'!$A:$A,'5日'!$B:$B,$B702,'5日'!$C:$C,汇总!$A702)</f>
        <v>1</v>
      </c>
      <c r="I702">
        <f>SUMIFS('6日'!$A:$A,'6日'!$B:$B,$B702,'6日'!$C:$C,汇总!$A702)</f>
        <v>0</v>
      </c>
      <c r="J702">
        <f>SUMIFS('7日'!$A:$A,'7日'!$B:$B,$B702,'7日'!$C:$C,汇总!$A702)</f>
        <v>0</v>
      </c>
      <c r="K702" s="2" t="str">
        <f t="shared" si="81"/>
        <v>(1928M)GiONEE GN9007</v>
      </c>
      <c r="L702" s="2">
        <f t="shared" si="82"/>
        <v>0.27272727272727271</v>
      </c>
      <c r="M702" s="2">
        <f t="shared" si="83"/>
        <v>0.22727272727272727</v>
      </c>
      <c r="N702" s="2">
        <f t="shared" si="84"/>
        <v>9.0909090909090912E-2</v>
      </c>
      <c r="O702" s="2">
        <f t="shared" si="85"/>
        <v>4.5454545454545456E-2</v>
      </c>
      <c r="P702" s="2">
        <f t="shared" si="86"/>
        <v>4.5454545454545456E-2</v>
      </c>
      <c r="Q702" s="2">
        <f t="shared" si="87"/>
        <v>0</v>
      </c>
      <c r="R702" s="2">
        <f t="shared" si="88"/>
        <v>0</v>
      </c>
    </row>
    <row r="703" spans="1:18" ht="15">
      <c r="A703">
        <v>1815</v>
      </c>
      <c r="B703" t="s">
        <v>1222</v>
      </c>
      <c r="C703" s="1">
        <v>22</v>
      </c>
      <c r="D703">
        <f>SUMIFS(次日!$A:$A,次日!$B:$B,$B703,次日!$C:$C,汇总!$A703)</f>
        <v>9</v>
      </c>
      <c r="E703">
        <f>SUMIFS('2日'!$A:$A,'2日'!$B:$B,$B703,'2日'!$C:$C,汇总!$A703)</f>
        <v>5</v>
      </c>
      <c r="F703">
        <f>SUMIFS('3日'!$A:$A,'3日'!$B:$B,$B703,'3日'!$C:$C,汇总!$A703)</f>
        <v>4</v>
      </c>
      <c r="G703">
        <f>SUMIFS('4日'!$A:$A,'4日'!$B:$B,$B703,'4日'!$C:$C,汇总!$A703)</f>
        <v>3</v>
      </c>
      <c r="H703">
        <f>SUMIFS('5日'!$A:$A,'5日'!$B:$B,$B703,'5日'!$C:$C,汇总!$A703)</f>
        <v>4</v>
      </c>
      <c r="I703">
        <f>SUMIFS('6日'!$A:$A,'6日'!$B:$B,$B703,'6日'!$C:$C,汇总!$A703)</f>
        <v>2</v>
      </c>
      <c r="J703">
        <f>SUMIFS('7日'!$A:$A,'7日'!$B:$B,$B703,'7日'!$C:$C,汇总!$A703)</f>
        <v>1</v>
      </c>
      <c r="K703" s="2" t="str">
        <f t="shared" si="81"/>
        <v>(1815M)HUAWEI ATH-TL00H</v>
      </c>
      <c r="L703" s="2">
        <f t="shared" si="82"/>
        <v>0.40909090909090912</v>
      </c>
      <c r="M703" s="2">
        <f t="shared" si="83"/>
        <v>0.22727272727272727</v>
      </c>
      <c r="N703" s="2">
        <f t="shared" si="84"/>
        <v>0.18181818181818182</v>
      </c>
      <c r="O703" s="2">
        <f t="shared" si="85"/>
        <v>0.13636363636363635</v>
      </c>
      <c r="P703" s="2">
        <f t="shared" si="86"/>
        <v>0.18181818181818182</v>
      </c>
      <c r="Q703" s="2">
        <f t="shared" si="87"/>
        <v>9.0909090909090912E-2</v>
      </c>
      <c r="R703" s="2">
        <f t="shared" si="88"/>
        <v>4.5454545454545456E-2</v>
      </c>
    </row>
    <row r="704" spans="1:18" ht="15">
      <c r="A704">
        <v>896</v>
      </c>
      <c r="B704" t="s">
        <v>755</v>
      </c>
      <c r="C704" s="1">
        <v>22</v>
      </c>
      <c r="D704">
        <f>SUMIFS(次日!$A:$A,次日!$B:$B,$B704,次日!$C:$C,汇总!$A704)</f>
        <v>4</v>
      </c>
      <c r="E704">
        <f>SUMIFS('2日'!$A:$A,'2日'!$B:$B,$B704,'2日'!$C:$C,汇总!$A704)</f>
        <v>3</v>
      </c>
      <c r="F704">
        <f>SUMIFS('3日'!$A:$A,'3日'!$B:$B,$B704,'3日'!$C:$C,汇总!$A704)</f>
        <v>1</v>
      </c>
      <c r="G704">
        <f>SUMIFS('4日'!$A:$A,'4日'!$B:$B,$B704,'4日'!$C:$C,汇总!$A704)</f>
        <v>1</v>
      </c>
      <c r="H704">
        <f>SUMIFS('5日'!$A:$A,'5日'!$B:$B,$B704,'5日'!$C:$C,汇总!$A704)</f>
        <v>1</v>
      </c>
      <c r="I704">
        <f>SUMIFS('6日'!$A:$A,'6日'!$B:$B,$B704,'6日'!$C:$C,汇总!$A704)</f>
        <v>1</v>
      </c>
      <c r="J704">
        <f>SUMIFS('7日'!$A:$A,'7日'!$B:$B,$B704,'7日'!$C:$C,汇总!$A704)</f>
        <v>1</v>
      </c>
      <c r="K704" s="2" t="str">
        <f t="shared" si="81"/>
        <v>(896M)HUAWEI G620S-UL00</v>
      </c>
      <c r="L704" s="2">
        <f t="shared" si="82"/>
        <v>0.18181818181818182</v>
      </c>
      <c r="M704" s="2">
        <f t="shared" si="83"/>
        <v>0.13636363636363635</v>
      </c>
      <c r="N704" s="2">
        <f t="shared" si="84"/>
        <v>4.5454545454545456E-2</v>
      </c>
      <c r="O704" s="2">
        <f t="shared" si="85"/>
        <v>4.5454545454545456E-2</v>
      </c>
      <c r="P704" s="2">
        <f t="shared" si="86"/>
        <v>4.5454545454545456E-2</v>
      </c>
      <c r="Q704" s="2">
        <f t="shared" si="87"/>
        <v>4.5454545454545456E-2</v>
      </c>
      <c r="R704" s="2">
        <f t="shared" si="88"/>
        <v>4.5454545454545456E-2</v>
      </c>
    </row>
    <row r="705" spans="1:18" ht="15">
      <c r="A705">
        <v>896</v>
      </c>
      <c r="B705" t="s">
        <v>587</v>
      </c>
      <c r="C705" s="1">
        <v>22</v>
      </c>
      <c r="D705">
        <f>SUMIFS(次日!$A:$A,次日!$B:$B,$B705,次日!$C:$C,汇总!$A705)</f>
        <v>9</v>
      </c>
      <c r="E705">
        <f>SUMIFS('2日'!$A:$A,'2日'!$B:$B,$B705,'2日'!$C:$C,汇总!$A705)</f>
        <v>6</v>
      </c>
      <c r="F705">
        <f>SUMIFS('3日'!$A:$A,'3日'!$B:$B,$B705,'3日'!$C:$C,汇总!$A705)</f>
        <v>4</v>
      </c>
      <c r="G705">
        <f>SUMIFS('4日'!$A:$A,'4日'!$B:$B,$B705,'4日'!$C:$C,汇总!$A705)</f>
        <v>3</v>
      </c>
      <c r="H705">
        <f>SUMIFS('5日'!$A:$A,'5日'!$B:$B,$B705,'5日'!$C:$C,汇总!$A705)</f>
        <v>1</v>
      </c>
      <c r="I705">
        <f>SUMIFS('6日'!$A:$A,'6日'!$B:$B,$B705,'6日'!$C:$C,汇总!$A705)</f>
        <v>0</v>
      </c>
      <c r="J705">
        <f>SUMIFS('7日'!$A:$A,'7日'!$B:$B,$B705,'7日'!$C:$C,汇总!$A705)</f>
        <v>0</v>
      </c>
      <c r="K705" s="2" t="str">
        <f t="shared" si="81"/>
        <v>(896M)HUAWEI HUAWEI Y635-TL00</v>
      </c>
      <c r="L705" s="2">
        <f t="shared" si="82"/>
        <v>0.40909090909090912</v>
      </c>
      <c r="M705" s="2">
        <f t="shared" si="83"/>
        <v>0.27272727272727271</v>
      </c>
      <c r="N705" s="2">
        <f t="shared" si="84"/>
        <v>0.18181818181818182</v>
      </c>
      <c r="O705" s="2">
        <f t="shared" si="85"/>
        <v>0.13636363636363635</v>
      </c>
      <c r="P705" s="2">
        <f t="shared" si="86"/>
        <v>4.5454545454545456E-2</v>
      </c>
      <c r="Q705" s="2">
        <f t="shared" si="87"/>
        <v>0</v>
      </c>
      <c r="R705" s="2">
        <f t="shared" si="88"/>
        <v>0</v>
      </c>
    </row>
    <row r="706" spans="1:18" ht="15">
      <c r="A706">
        <v>923</v>
      </c>
      <c r="B706" t="s">
        <v>20</v>
      </c>
      <c r="C706" s="1">
        <v>22</v>
      </c>
      <c r="D706">
        <f>SUMIFS(次日!$A:$A,次日!$B:$B,$B706,次日!$C:$C,汇总!$A706)</f>
        <v>4</v>
      </c>
      <c r="E706">
        <f>SUMIFS('2日'!$A:$A,'2日'!$B:$B,$B706,'2日'!$C:$C,汇总!$A706)</f>
        <v>5</v>
      </c>
      <c r="F706">
        <f>SUMIFS('3日'!$A:$A,'3日'!$B:$B,$B706,'3日'!$C:$C,汇总!$A706)</f>
        <v>6</v>
      </c>
      <c r="G706">
        <f>SUMIFS('4日'!$A:$A,'4日'!$B:$B,$B706,'4日'!$C:$C,汇总!$A706)</f>
        <v>4</v>
      </c>
      <c r="H706">
        <f>SUMIFS('5日'!$A:$A,'5日'!$B:$B,$B706,'5日'!$C:$C,汇总!$A706)</f>
        <v>4</v>
      </c>
      <c r="I706">
        <f>SUMIFS('6日'!$A:$A,'6日'!$B:$B,$B706,'6日'!$C:$C,汇总!$A706)</f>
        <v>4</v>
      </c>
      <c r="J706">
        <f>SUMIFS('7日'!$A:$A,'7日'!$B:$B,$B706,'7日'!$C:$C,汇总!$A706)</f>
        <v>3</v>
      </c>
      <c r="K706" s="2" t="str">
        <f t="shared" si="81"/>
        <v>(923M)LENOVO Lenovo A5800-D</v>
      </c>
      <c r="L706" s="2">
        <f t="shared" si="82"/>
        <v>0.18181818181818182</v>
      </c>
      <c r="M706" s="2">
        <f t="shared" si="83"/>
        <v>0.22727272727272727</v>
      </c>
      <c r="N706" s="2">
        <f t="shared" si="84"/>
        <v>0.27272727272727271</v>
      </c>
      <c r="O706" s="2">
        <f t="shared" si="85"/>
        <v>0.18181818181818182</v>
      </c>
      <c r="P706" s="2">
        <f t="shared" si="86"/>
        <v>0.18181818181818182</v>
      </c>
      <c r="Q706" s="2">
        <f t="shared" si="87"/>
        <v>0.18181818181818182</v>
      </c>
      <c r="R706" s="2">
        <f t="shared" si="88"/>
        <v>0.13636363636363635</v>
      </c>
    </row>
    <row r="707" spans="1:18" ht="15">
      <c r="A707">
        <v>1803</v>
      </c>
      <c r="B707" t="s">
        <v>641</v>
      </c>
      <c r="C707" s="1">
        <v>22</v>
      </c>
      <c r="D707">
        <f>SUMIFS(次日!$A:$A,次日!$B:$B,$B707,次日!$C:$C,汇总!$A707)</f>
        <v>6</v>
      </c>
      <c r="E707">
        <f>SUMIFS('2日'!$A:$A,'2日'!$B:$B,$B707,'2日'!$C:$C,汇总!$A707)</f>
        <v>7</v>
      </c>
      <c r="F707">
        <f>SUMIFS('3日'!$A:$A,'3日'!$B:$B,$B707,'3日'!$C:$C,汇总!$A707)</f>
        <v>5</v>
      </c>
      <c r="G707">
        <f>SUMIFS('4日'!$A:$A,'4日'!$B:$B,$B707,'4日'!$C:$C,汇总!$A707)</f>
        <v>5</v>
      </c>
      <c r="H707">
        <f>SUMIFS('5日'!$A:$A,'5日'!$B:$B,$B707,'5日'!$C:$C,汇总!$A707)</f>
        <v>5</v>
      </c>
      <c r="I707">
        <f>SUMIFS('6日'!$A:$A,'6日'!$B:$B,$B707,'6日'!$C:$C,汇总!$A707)</f>
        <v>3</v>
      </c>
      <c r="J707">
        <f>SUMIFS('7日'!$A:$A,'7日'!$B:$B,$B707,'7日'!$C:$C,汇总!$A707)</f>
        <v>3</v>
      </c>
      <c r="K707" s="2" t="str">
        <f t="shared" ref="K707:K770" si="89">"("&amp;A707&amp;"M"&amp;")"&amp;B707</f>
        <v>(1803M)OPPO X9007</v>
      </c>
      <c r="L707" s="2">
        <f t="shared" ref="L707:L770" si="90">D707/$C707</f>
        <v>0.27272727272727271</v>
      </c>
      <c r="M707" s="2">
        <f t="shared" ref="M707:M770" si="91">E707/$C707</f>
        <v>0.31818181818181818</v>
      </c>
      <c r="N707" s="2">
        <f t="shared" ref="N707:N770" si="92">F707/$C707</f>
        <v>0.22727272727272727</v>
      </c>
      <c r="O707" s="2">
        <f t="shared" ref="O707:O770" si="93">G707/$C707</f>
        <v>0.22727272727272727</v>
      </c>
      <c r="P707" s="2">
        <f t="shared" ref="P707:P770" si="94">H707/$C707</f>
        <v>0.22727272727272727</v>
      </c>
      <c r="Q707" s="2">
        <f t="shared" ref="Q707:Q770" si="95">I707/$C707</f>
        <v>0.13636363636363635</v>
      </c>
      <c r="R707" s="2">
        <f t="shared" ref="R707:R770" si="96">J707/$C707</f>
        <v>0.13636363636363635</v>
      </c>
    </row>
    <row r="708" spans="1:18" ht="15">
      <c r="A708">
        <v>1955</v>
      </c>
      <c r="B708" t="s">
        <v>692</v>
      </c>
      <c r="C708" s="1">
        <v>22</v>
      </c>
      <c r="D708">
        <f>SUMIFS(次日!$A:$A,次日!$B:$B,$B708,次日!$C:$C,汇总!$A708)</f>
        <v>8</v>
      </c>
      <c r="E708">
        <f>SUMIFS('2日'!$A:$A,'2日'!$B:$B,$B708,'2日'!$C:$C,汇总!$A708)</f>
        <v>7</v>
      </c>
      <c r="F708">
        <f>SUMIFS('3日'!$A:$A,'3日'!$B:$B,$B708,'3日'!$C:$C,汇总!$A708)</f>
        <v>6</v>
      </c>
      <c r="G708">
        <f>SUMIFS('4日'!$A:$A,'4日'!$B:$B,$B708,'4日'!$C:$C,汇总!$A708)</f>
        <v>6</v>
      </c>
      <c r="H708">
        <f>SUMIFS('5日'!$A:$A,'5日'!$B:$B,$B708,'5日'!$C:$C,汇总!$A708)</f>
        <v>5</v>
      </c>
      <c r="I708">
        <f>SUMIFS('6日'!$A:$A,'6日'!$B:$B,$B708,'6日'!$C:$C,汇总!$A708)</f>
        <v>3</v>
      </c>
      <c r="J708">
        <f>SUMIFS('7日'!$A:$A,'7日'!$B:$B,$B708,'7日'!$C:$C,汇总!$A708)</f>
        <v>3</v>
      </c>
      <c r="K708" s="2" t="str">
        <f t="shared" si="89"/>
        <v>(1955M)Xiaomi HM NOTE 1TD</v>
      </c>
      <c r="L708" s="2">
        <f t="shared" si="90"/>
        <v>0.36363636363636365</v>
      </c>
      <c r="M708" s="2">
        <f t="shared" si="91"/>
        <v>0.31818181818181818</v>
      </c>
      <c r="N708" s="2">
        <f t="shared" si="92"/>
        <v>0.27272727272727271</v>
      </c>
      <c r="O708" s="2">
        <f t="shared" si="93"/>
        <v>0.27272727272727271</v>
      </c>
      <c r="P708" s="2">
        <f t="shared" si="94"/>
        <v>0.22727272727272727</v>
      </c>
      <c r="Q708" s="2">
        <f t="shared" si="95"/>
        <v>0.13636363636363635</v>
      </c>
      <c r="R708" s="2">
        <f t="shared" si="96"/>
        <v>0.13636363636363635</v>
      </c>
    </row>
    <row r="709" spans="1:18" ht="15">
      <c r="A709">
        <v>1895</v>
      </c>
      <c r="B709" t="s">
        <v>823</v>
      </c>
      <c r="C709" s="1">
        <v>22</v>
      </c>
      <c r="D709">
        <f>SUMIFS(次日!$A:$A,次日!$B:$B,$B709,次日!$C:$C,汇总!$A709)</f>
        <v>6</v>
      </c>
      <c r="E709">
        <f>SUMIFS('2日'!$A:$A,'2日'!$B:$B,$B709,'2日'!$C:$C,汇总!$A709)</f>
        <v>3</v>
      </c>
      <c r="F709">
        <f>SUMIFS('3日'!$A:$A,'3日'!$B:$B,$B709,'3日'!$C:$C,汇总!$A709)</f>
        <v>2</v>
      </c>
      <c r="G709">
        <f>SUMIFS('4日'!$A:$A,'4日'!$B:$B,$B709,'4日'!$C:$C,汇总!$A709)</f>
        <v>1</v>
      </c>
      <c r="H709">
        <f>SUMIFS('5日'!$A:$A,'5日'!$B:$B,$B709,'5日'!$C:$C,汇总!$A709)</f>
        <v>1</v>
      </c>
      <c r="I709">
        <f>SUMIFS('6日'!$A:$A,'6日'!$B:$B,$B709,'6日'!$C:$C,汇总!$A709)</f>
        <v>0</v>
      </c>
      <c r="J709">
        <f>SUMIFS('7日'!$A:$A,'7日'!$B:$B,$B709,'7日'!$C:$C,汇总!$A709)</f>
        <v>1</v>
      </c>
      <c r="K709" s="2" t="str">
        <f t="shared" si="89"/>
        <v>(1895M)YuLong Coolpad 8690</v>
      </c>
      <c r="L709" s="2">
        <f t="shared" si="90"/>
        <v>0.27272727272727271</v>
      </c>
      <c r="M709" s="2">
        <f t="shared" si="91"/>
        <v>0.13636363636363635</v>
      </c>
      <c r="N709" s="2">
        <f t="shared" si="92"/>
        <v>9.0909090909090912E-2</v>
      </c>
      <c r="O709" s="2">
        <f t="shared" si="93"/>
        <v>4.5454545454545456E-2</v>
      </c>
      <c r="P709" s="2">
        <f t="shared" si="94"/>
        <v>4.5454545454545456E-2</v>
      </c>
      <c r="Q709" s="2">
        <f t="shared" si="95"/>
        <v>0</v>
      </c>
      <c r="R709" s="2">
        <f t="shared" si="96"/>
        <v>4.5454545454545456E-2</v>
      </c>
    </row>
    <row r="710" spans="1:18" ht="15">
      <c r="A710">
        <v>1915</v>
      </c>
      <c r="B710" t="s">
        <v>979</v>
      </c>
      <c r="C710" s="1">
        <v>22</v>
      </c>
      <c r="D710">
        <f>SUMIFS(次日!$A:$A,次日!$B:$B,$B710,次日!$C:$C,汇总!$A710)</f>
        <v>13</v>
      </c>
      <c r="E710">
        <f>SUMIFS('2日'!$A:$A,'2日'!$B:$B,$B710,'2日'!$C:$C,汇总!$A710)</f>
        <v>7</v>
      </c>
      <c r="F710">
        <f>SUMIFS('3日'!$A:$A,'3日'!$B:$B,$B710,'3日'!$C:$C,汇总!$A710)</f>
        <v>4</v>
      </c>
      <c r="G710">
        <f>SUMIFS('4日'!$A:$A,'4日'!$B:$B,$B710,'4日'!$C:$C,汇总!$A710)</f>
        <v>4</v>
      </c>
      <c r="H710">
        <f>SUMIFS('5日'!$A:$A,'5日'!$B:$B,$B710,'5日'!$C:$C,汇总!$A710)</f>
        <v>1</v>
      </c>
      <c r="I710">
        <f>SUMIFS('6日'!$A:$A,'6日'!$B:$B,$B710,'6日'!$C:$C,汇总!$A710)</f>
        <v>3</v>
      </c>
      <c r="J710">
        <f>SUMIFS('7日'!$A:$A,'7日'!$B:$B,$B710,'7日'!$C:$C,汇总!$A710)</f>
        <v>1</v>
      </c>
      <c r="K710" s="2" t="str">
        <f t="shared" si="89"/>
        <v>(1915M)ZTE N958St</v>
      </c>
      <c r="L710" s="2">
        <f t="shared" si="90"/>
        <v>0.59090909090909094</v>
      </c>
      <c r="M710" s="2">
        <f t="shared" si="91"/>
        <v>0.31818181818181818</v>
      </c>
      <c r="N710" s="2">
        <f t="shared" si="92"/>
        <v>0.18181818181818182</v>
      </c>
      <c r="O710" s="2">
        <f t="shared" si="93"/>
        <v>0.18181818181818182</v>
      </c>
      <c r="P710" s="2">
        <f t="shared" si="94"/>
        <v>4.5454545454545456E-2</v>
      </c>
      <c r="Q710" s="2">
        <f t="shared" si="95"/>
        <v>0.13636363636363635</v>
      </c>
      <c r="R710" s="2">
        <f t="shared" si="96"/>
        <v>4.5454545454545456E-2</v>
      </c>
    </row>
    <row r="711" spans="1:18" ht="15">
      <c r="A711">
        <v>906</v>
      </c>
      <c r="B711" t="s">
        <v>1301</v>
      </c>
      <c r="C711" s="1">
        <v>22</v>
      </c>
      <c r="D711">
        <f>SUMIFS(次日!$A:$A,次日!$B:$B,$B711,次日!$C:$C,汇总!$A711)</f>
        <v>3</v>
      </c>
      <c r="E711">
        <f>SUMIFS('2日'!$A:$A,'2日'!$B:$B,$B711,'2日'!$C:$C,汇总!$A711)</f>
        <v>0</v>
      </c>
      <c r="F711">
        <f>SUMIFS('3日'!$A:$A,'3日'!$B:$B,$B711,'3日'!$C:$C,汇总!$A711)</f>
        <v>0</v>
      </c>
      <c r="G711">
        <f>SUMIFS('4日'!$A:$A,'4日'!$B:$B,$B711,'4日'!$C:$C,汇总!$A711)</f>
        <v>0</v>
      </c>
      <c r="H711">
        <f>SUMIFS('5日'!$A:$A,'5日'!$B:$B,$B711,'5日'!$C:$C,汇总!$A711)</f>
        <v>1</v>
      </c>
      <c r="I711">
        <f>SUMIFS('6日'!$A:$A,'6日'!$B:$B,$B711,'6日'!$C:$C,汇总!$A711)</f>
        <v>1</v>
      </c>
      <c r="J711">
        <f>SUMIFS('7日'!$A:$A,'7日'!$B:$B,$B711,'7日'!$C:$C,汇总!$A711)</f>
        <v>0</v>
      </c>
      <c r="K711" s="2" t="str">
        <f t="shared" si="89"/>
        <v>(906M)ZTE ZTE A880</v>
      </c>
      <c r="L711" s="2">
        <f t="shared" si="90"/>
        <v>0.13636363636363635</v>
      </c>
      <c r="M711" s="2">
        <f t="shared" si="91"/>
        <v>0</v>
      </c>
      <c r="N711" s="2">
        <f t="shared" si="92"/>
        <v>0</v>
      </c>
      <c r="O711" s="2">
        <f t="shared" si="93"/>
        <v>0</v>
      </c>
      <c r="P711" s="2">
        <f t="shared" si="94"/>
        <v>4.5454545454545456E-2</v>
      </c>
      <c r="Q711" s="2">
        <f t="shared" si="95"/>
        <v>4.5454545454545456E-2</v>
      </c>
      <c r="R711" s="2">
        <f t="shared" si="96"/>
        <v>0</v>
      </c>
    </row>
    <row r="712" spans="1:18" ht="15">
      <c r="A712">
        <v>3907</v>
      </c>
      <c r="B712" t="s">
        <v>1115</v>
      </c>
      <c r="C712" s="1">
        <v>22</v>
      </c>
      <c r="D712">
        <f>SUMIFS(次日!$A:$A,次日!$B:$B,$B712,次日!$C:$C,汇总!$A712)</f>
        <v>13</v>
      </c>
      <c r="E712">
        <f>SUMIFS('2日'!$A:$A,'2日'!$B:$B,$B712,'2日'!$C:$C,汇总!$A712)</f>
        <v>8</v>
      </c>
      <c r="F712">
        <f>SUMIFS('3日'!$A:$A,'3日'!$B:$B,$B712,'3日'!$C:$C,汇总!$A712)</f>
        <v>5</v>
      </c>
      <c r="G712">
        <f>SUMIFS('4日'!$A:$A,'4日'!$B:$B,$B712,'4日'!$C:$C,汇总!$A712)</f>
        <v>4</v>
      </c>
      <c r="H712">
        <f>SUMIFS('5日'!$A:$A,'5日'!$B:$B,$B712,'5日'!$C:$C,汇总!$A712)</f>
        <v>4</v>
      </c>
      <c r="I712">
        <f>SUMIFS('6日'!$A:$A,'6日'!$B:$B,$B712,'6日'!$C:$C,汇总!$A712)</f>
        <v>2</v>
      </c>
      <c r="J712">
        <f>SUMIFS('7日'!$A:$A,'7日'!$B:$B,$B712,'7日'!$C:$C,汇总!$A712)</f>
        <v>2</v>
      </c>
      <c r="K712" s="2" t="str">
        <f t="shared" si="89"/>
        <v>(3907M)asus ASUS_Z00ADB</v>
      </c>
      <c r="L712" s="2">
        <f t="shared" si="90"/>
        <v>0.59090909090909094</v>
      </c>
      <c r="M712" s="2">
        <f t="shared" si="91"/>
        <v>0.36363636363636365</v>
      </c>
      <c r="N712" s="2">
        <f t="shared" si="92"/>
        <v>0.22727272727272727</v>
      </c>
      <c r="O712" s="2">
        <f t="shared" si="93"/>
        <v>0.18181818181818182</v>
      </c>
      <c r="P712" s="2">
        <f t="shared" si="94"/>
        <v>0.18181818181818182</v>
      </c>
      <c r="Q712" s="2">
        <f t="shared" si="95"/>
        <v>9.0909090909090912E-2</v>
      </c>
      <c r="R712" s="2">
        <f t="shared" si="96"/>
        <v>9.0909090909090912E-2</v>
      </c>
    </row>
    <row r="713" spans="1:18" ht="15">
      <c r="A713">
        <v>1790</v>
      </c>
      <c r="B713" t="s">
        <v>527</v>
      </c>
      <c r="C713" s="1">
        <v>22</v>
      </c>
      <c r="D713">
        <f>SUMIFS(次日!$A:$A,次日!$B:$B,$B713,次日!$C:$C,汇总!$A713)</f>
        <v>9</v>
      </c>
      <c r="E713">
        <f>SUMIFS('2日'!$A:$A,'2日'!$B:$B,$B713,'2日'!$C:$C,汇总!$A713)</f>
        <v>3</v>
      </c>
      <c r="F713">
        <f>SUMIFS('3日'!$A:$A,'3日'!$B:$B,$B713,'3日'!$C:$C,汇总!$A713)</f>
        <v>2</v>
      </c>
      <c r="G713">
        <f>SUMIFS('4日'!$A:$A,'4日'!$B:$B,$B713,'4日'!$C:$C,汇总!$A713)</f>
        <v>1</v>
      </c>
      <c r="H713">
        <f>SUMIFS('5日'!$A:$A,'5日'!$B:$B,$B713,'5日'!$C:$C,汇总!$A713)</f>
        <v>1</v>
      </c>
      <c r="I713">
        <f>SUMIFS('6日'!$A:$A,'6日'!$B:$B,$B713,'6日'!$C:$C,汇总!$A713)</f>
        <v>1</v>
      </c>
      <c r="J713">
        <f>SUMIFS('7日'!$A:$A,'7日'!$B:$B,$B713,'7日'!$C:$C,汇总!$A713)</f>
        <v>0</v>
      </c>
      <c r="K713" s="2" t="str">
        <f t="shared" si="89"/>
        <v>(1790M)samsung GT-N7102</v>
      </c>
      <c r="L713" s="2">
        <f t="shared" si="90"/>
        <v>0.40909090909090912</v>
      </c>
      <c r="M713" s="2">
        <f t="shared" si="91"/>
        <v>0.13636363636363635</v>
      </c>
      <c r="N713" s="2">
        <f t="shared" si="92"/>
        <v>9.0909090909090912E-2</v>
      </c>
      <c r="O713" s="2">
        <f t="shared" si="93"/>
        <v>4.5454545454545456E-2</v>
      </c>
      <c r="P713" s="2">
        <f t="shared" si="94"/>
        <v>4.5454545454545456E-2</v>
      </c>
      <c r="Q713" s="2">
        <f t="shared" si="95"/>
        <v>4.5454545454545456E-2</v>
      </c>
      <c r="R713" s="2">
        <f t="shared" si="96"/>
        <v>0</v>
      </c>
    </row>
    <row r="714" spans="1:18" ht="15">
      <c r="A714">
        <v>1378</v>
      </c>
      <c r="B714" t="s">
        <v>515</v>
      </c>
      <c r="C714" s="1">
        <v>22</v>
      </c>
      <c r="D714">
        <f>SUMIFS(次日!$A:$A,次日!$B:$B,$B714,次日!$C:$C,汇总!$A714)</f>
        <v>7</v>
      </c>
      <c r="E714">
        <f>SUMIFS('2日'!$A:$A,'2日'!$B:$B,$B714,'2日'!$C:$C,汇总!$A714)</f>
        <v>2</v>
      </c>
      <c r="F714">
        <f>SUMIFS('3日'!$A:$A,'3日'!$B:$B,$B714,'3日'!$C:$C,汇总!$A714)</f>
        <v>3</v>
      </c>
      <c r="G714">
        <f>SUMIFS('4日'!$A:$A,'4日'!$B:$B,$B714,'4日'!$C:$C,汇总!$A714)</f>
        <v>3</v>
      </c>
      <c r="H714">
        <f>SUMIFS('5日'!$A:$A,'5日'!$B:$B,$B714,'5日'!$C:$C,汇总!$A714)</f>
        <v>1</v>
      </c>
      <c r="I714">
        <f>SUMIFS('6日'!$A:$A,'6日'!$B:$B,$B714,'6日'!$C:$C,汇总!$A714)</f>
        <v>2</v>
      </c>
      <c r="J714">
        <f>SUMIFS('7日'!$A:$A,'7日'!$B:$B,$B714,'7日'!$C:$C,汇总!$A714)</f>
        <v>2</v>
      </c>
      <c r="K714" s="2" t="str">
        <f t="shared" si="89"/>
        <v>(1378M)samsung SM-G7108</v>
      </c>
      <c r="L714" s="2">
        <f t="shared" si="90"/>
        <v>0.31818181818181818</v>
      </c>
      <c r="M714" s="2">
        <f t="shared" si="91"/>
        <v>9.0909090909090912E-2</v>
      </c>
      <c r="N714" s="2">
        <f t="shared" si="92"/>
        <v>0.13636363636363635</v>
      </c>
      <c r="O714" s="2">
        <f t="shared" si="93"/>
        <v>0.13636363636363635</v>
      </c>
      <c r="P714" s="2">
        <f t="shared" si="94"/>
        <v>4.5454545454545456E-2</v>
      </c>
      <c r="Q714" s="2">
        <f t="shared" si="95"/>
        <v>9.0909090909090912E-2</v>
      </c>
      <c r="R714" s="2">
        <f t="shared" si="96"/>
        <v>9.0909090909090912E-2</v>
      </c>
    </row>
    <row r="715" spans="1:18" ht="15">
      <c r="A715">
        <v>3609</v>
      </c>
      <c r="B715" t="s">
        <v>746</v>
      </c>
      <c r="C715" s="1">
        <v>22</v>
      </c>
      <c r="D715">
        <f>SUMIFS(次日!$A:$A,次日!$B:$B,$B715,次日!$C:$C,汇总!$A715)</f>
        <v>7</v>
      </c>
      <c r="E715">
        <f>SUMIFS('2日'!$A:$A,'2日'!$B:$B,$B715,'2日'!$C:$C,汇总!$A715)</f>
        <v>3</v>
      </c>
      <c r="F715">
        <f>SUMIFS('3日'!$A:$A,'3日'!$B:$B,$B715,'3日'!$C:$C,汇总!$A715)</f>
        <v>3</v>
      </c>
      <c r="G715">
        <f>SUMIFS('4日'!$A:$A,'4日'!$B:$B,$B715,'4日'!$C:$C,汇总!$A715)</f>
        <v>3</v>
      </c>
      <c r="H715">
        <f>SUMIFS('5日'!$A:$A,'5日'!$B:$B,$B715,'5日'!$C:$C,汇总!$A715)</f>
        <v>2</v>
      </c>
      <c r="I715">
        <f>SUMIFS('6日'!$A:$A,'6日'!$B:$B,$B715,'6日'!$C:$C,汇总!$A715)</f>
        <v>2</v>
      </c>
      <c r="J715">
        <f>SUMIFS('7日'!$A:$A,'7日'!$B:$B,$B715,'7日'!$C:$C,汇总!$A715)</f>
        <v>2</v>
      </c>
      <c r="K715" s="2" t="str">
        <f t="shared" si="89"/>
        <v>(3609M)vivo vivo X6SPlus A</v>
      </c>
      <c r="L715" s="2">
        <f t="shared" si="90"/>
        <v>0.31818181818181818</v>
      </c>
      <c r="M715" s="2">
        <f t="shared" si="91"/>
        <v>0.13636363636363635</v>
      </c>
      <c r="N715" s="2">
        <f t="shared" si="92"/>
        <v>0.13636363636363635</v>
      </c>
      <c r="O715" s="2">
        <f t="shared" si="93"/>
        <v>0.13636363636363635</v>
      </c>
      <c r="P715" s="2">
        <f t="shared" si="94"/>
        <v>9.0909090909090912E-2</v>
      </c>
      <c r="Q715" s="2">
        <f t="shared" si="95"/>
        <v>9.0909090909090912E-2</v>
      </c>
      <c r="R715" s="2">
        <f t="shared" si="96"/>
        <v>9.0909090909090912E-2</v>
      </c>
    </row>
    <row r="716" spans="1:18" ht="15">
      <c r="A716">
        <v>945</v>
      </c>
      <c r="B716" t="s">
        <v>549</v>
      </c>
      <c r="C716" s="1">
        <v>21</v>
      </c>
      <c r="D716">
        <f>SUMIFS(次日!$A:$A,次日!$B:$B,$B716,次日!$C:$C,汇总!$A716)</f>
        <v>5</v>
      </c>
      <c r="E716">
        <f>SUMIFS('2日'!$A:$A,'2日'!$B:$B,$B716,'2日'!$C:$C,汇总!$A716)</f>
        <v>5</v>
      </c>
      <c r="F716">
        <f>SUMIFS('3日'!$A:$A,'3日'!$B:$B,$B716,'3日'!$C:$C,汇总!$A716)</f>
        <v>3</v>
      </c>
      <c r="G716">
        <f>SUMIFS('4日'!$A:$A,'4日'!$B:$B,$B716,'4日'!$C:$C,汇总!$A716)</f>
        <v>1</v>
      </c>
      <c r="H716">
        <f>SUMIFS('5日'!$A:$A,'5日'!$B:$B,$B716,'5日'!$C:$C,汇总!$A716)</f>
        <v>2</v>
      </c>
      <c r="I716">
        <f>SUMIFS('6日'!$A:$A,'6日'!$B:$B,$B716,'6日'!$C:$C,汇总!$A716)</f>
        <v>0</v>
      </c>
      <c r="J716">
        <f>SUMIFS('7日'!$A:$A,'7日'!$B:$B,$B716,'7日'!$C:$C,汇总!$A716)</f>
        <v>0</v>
      </c>
      <c r="K716" s="2" t="str">
        <f t="shared" si="89"/>
        <v>(945M)Bifer BF_A500</v>
      </c>
      <c r="L716" s="2">
        <f t="shared" si="90"/>
        <v>0.23809523809523808</v>
      </c>
      <c r="M716" s="2">
        <f t="shared" si="91"/>
        <v>0.23809523809523808</v>
      </c>
      <c r="N716" s="2">
        <f t="shared" si="92"/>
        <v>0.14285714285714285</v>
      </c>
      <c r="O716" s="2">
        <f t="shared" si="93"/>
        <v>4.7619047619047616E-2</v>
      </c>
      <c r="P716" s="2">
        <f t="shared" si="94"/>
        <v>9.5238095238095233E-2</v>
      </c>
      <c r="Q716" s="2">
        <f t="shared" si="95"/>
        <v>0</v>
      </c>
      <c r="R716" s="2">
        <f t="shared" si="96"/>
        <v>0</v>
      </c>
    </row>
    <row r="717" spans="1:18" ht="15">
      <c r="A717">
        <v>1024</v>
      </c>
      <c r="B717" t="s">
        <v>724</v>
      </c>
      <c r="C717" s="1">
        <v>21</v>
      </c>
      <c r="D717">
        <f>SUMIFS(次日!$A:$A,次日!$B:$B,$B717,次日!$C:$C,汇总!$A717)</f>
        <v>9</v>
      </c>
      <c r="E717">
        <f>SUMIFS('2日'!$A:$A,'2日'!$B:$B,$B717,'2日'!$C:$C,汇总!$A717)</f>
        <v>4</v>
      </c>
      <c r="F717">
        <f>SUMIFS('3日'!$A:$A,'3日'!$B:$B,$B717,'3日'!$C:$C,汇总!$A717)</f>
        <v>4</v>
      </c>
      <c r="G717">
        <f>SUMIFS('4日'!$A:$A,'4日'!$B:$B,$B717,'4日'!$C:$C,汇总!$A717)</f>
        <v>2</v>
      </c>
      <c r="H717">
        <f>SUMIFS('5日'!$A:$A,'5日'!$B:$B,$B717,'5日'!$C:$C,汇总!$A717)</f>
        <v>3</v>
      </c>
      <c r="I717">
        <f>SUMIFS('6日'!$A:$A,'6日'!$B:$B,$B717,'6日'!$C:$C,汇总!$A717)</f>
        <v>2</v>
      </c>
      <c r="J717">
        <f>SUMIFS('7日'!$A:$A,'7日'!$B:$B,$B717,'7日'!$C:$C,汇总!$A717)</f>
        <v>2</v>
      </c>
      <c r="K717" s="2" t="str">
        <f t="shared" si="89"/>
        <v>(1024M)CMDC M811</v>
      </c>
      <c r="L717" s="2">
        <f t="shared" si="90"/>
        <v>0.42857142857142855</v>
      </c>
      <c r="M717" s="2">
        <f t="shared" si="91"/>
        <v>0.19047619047619047</v>
      </c>
      <c r="N717" s="2">
        <f t="shared" si="92"/>
        <v>0.19047619047619047</v>
      </c>
      <c r="O717" s="2">
        <f t="shared" si="93"/>
        <v>9.5238095238095233E-2</v>
      </c>
      <c r="P717" s="2">
        <f t="shared" si="94"/>
        <v>0.14285714285714285</v>
      </c>
      <c r="Q717" s="2">
        <f t="shared" si="95"/>
        <v>9.5238095238095233E-2</v>
      </c>
      <c r="R717" s="2">
        <f t="shared" si="96"/>
        <v>9.5238095238095233E-2</v>
      </c>
    </row>
    <row r="718" spans="1:18" ht="15">
      <c r="A718">
        <v>965</v>
      </c>
      <c r="B718" t="s">
        <v>349</v>
      </c>
      <c r="C718" s="1">
        <v>21</v>
      </c>
      <c r="D718">
        <f>SUMIFS(次日!$A:$A,次日!$B:$B,$B718,次日!$C:$C,汇总!$A718)</f>
        <v>2</v>
      </c>
      <c r="E718">
        <f>SUMIFS('2日'!$A:$A,'2日'!$B:$B,$B718,'2日'!$C:$C,汇总!$A718)</f>
        <v>3</v>
      </c>
      <c r="F718">
        <f>SUMIFS('3日'!$A:$A,'3日'!$B:$B,$B718,'3日'!$C:$C,汇总!$A718)</f>
        <v>1</v>
      </c>
      <c r="G718">
        <f>SUMIFS('4日'!$A:$A,'4日'!$B:$B,$B718,'4日'!$C:$C,汇总!$A718)</f>
        <v>1</v>
      </c>
      <c r="H718">
        <f>SUMIFS('5日'!$A:$A,'5日'!$B:$B,$B718,'5日'!$C:$C,汇总!$A718)</f>
        <v>0</v>
      </c>
      <c r="I718">
        <f>SUMIFS('6日'!$A:$A,'6日'!$B:$B,$B718,'6日'!$C:$C,汇总!$A718)</f>
        <v>2</v>
      </c>
      <c r="J718">
        <f>SUMIFS('7日'!$A:$A,'7日'!$B:$B,$B718,'7日'!$C:$C,汇总!$A718)</f>
        <v>1</v>
      </c>
      <c r="K718" s="2" t="str">
        <f t="shared" si="89"/>
        <v>(965M)HUAWEI H30-T00</v>
      </c>
      <c r="L718" s="2">
        <f t="shared" si="90"/>
        <v>9.5238095238095233E-2</v>
      </c>
      <c r="M718" s="2">
        <f t="shared" si="91"/>
        <v>0.14285714285714285</v>
      </c>
      <c r="N718" s="2">
        <f t="shared" si="92"/>
        <v>4.7619047619047616E-2</v>
      </c>
      <c r="O718" s="2">
        <f t="shared" si="93"/>
        <v>4.7619047619047616E-2</v>
      </c>
      <c r="P718" s="2">
        <f t="shared" si="94"/>
        <v>0</v>
      </c>
      <c r="Q718" s="2">
        <f t="shared" si="95"/>
        <v>9.5238095238095233E-2</v>
      </c>
      <c r="R718" s="2">
        <f t="shared" si="96"/>
        <v>4.7619047619047616E-2</v>
      </c>
    </row>
    <row r="719" spans="1:18" ht="15">
      <c r="A719">
        <v>1963</v>
      </c>
      <c r="B719" t="s">
        <v>953</v>
      </c>
      <c r="C719" s="1">
        <v>21</v>
      </c>
      <c r="D719">
        <f>SUMIFS(次日!$A:$A,次日!$B:$B,$B719,次日!$C:$C,汇总!$A719)</f>
        <v>11</v>
      </c>
      <c r="E719">
        <f>SUMIFS('2日'!$A:$A,'2日'!$B:$B,$B719,'2日'!$C:$C,汇总!$A719)</f>
        <v>7</v>
      </c>
      <c r="F719">
        <f>SUMIFS('3日'!$A:$A,'3日'!$B:$B,$B719,'3日'!$C:$C,汇总!$A719)</f>
        <v>5</v>
      </c>
      <c r="G719">
        <f>SUMIFS('4日'!$A:$A,'4日'!$B:$B,$B719,'4日'!$C:$C,汇总!$A719)</f>
        <v>2</v>
      </c>
      <c r="H719">
        <f>SUMIFS('5日'!$A:$A,'5日'!$B:$B,$B719,'5日'!$C:$C,汇总!$A719)</f>
        <v>2</v>
      </c>
      <c r="I719">
        <f>SUMIFS('6日'!$A:$A,'6日'!$B:$B,$B719,'6日'!$C:$C,汇总!$A719)</f>
        <v>2</v>
      </c>
      <c r="J719">
        <f>SUMIFS('7日'!$A:$A,'7日'!$B:$B,$B719,'7日'!$C:$C,汇总!$A719)</f>
        <v>1</v>
      </c>
      <c r="K719" s="2" t="str">
        <f t="shared" si="89"/>
        <v>(1963M)HUAWEI HUAWEI G750-T00</v>
      </c>
      <c r="L719" s="2">
        <f t="shared" si="90"/>
        <v>0.52380952380952384</v>
      </c>
      <c r="M719" s="2">
        <f t="shared" si="91"/>
        <v>0.33333333333333331</v>
      </c>
      <c r="N719" s="2">
        <f t="shared" si="92"/>
        <v>0.23809523809523808</v>
      </c>
      <c r="O719" s="2">
        <f t="shared" si="93"/>
        <v>9.5238095238095233E-2</v>
      </c>
      <c r="P719" s="2">
        <f t="shared" si="94"/>
        <v>9.5238095238095233E-2</v>
      </c>
      <c r="Q719" s="2">
        <f t="shared" si="95"/>
        <v>9.5238095238095233E-2</v>
      </c>
      <c r="R719" s="2">
        <f t="shared" si="96"/>
        <v>4.7619047619047616E-2</v>
      </c>
    </row>
    <row r="720" spans="1:18" ht="15">
      <c r="A720">
        <v>904</v>
      </c>
      <c r="B720" t="s">
        <v>155</v>
      </c>
      <c r="C720" s="1">
        <v>21</v>
      </c>
      <c r="D720">
        <f>SUMIFS(次日!$A:$A,次日!$B:$B,$B720,次日!$C:$C,汇总!$A720)</f>
        <v>2</v>
      </c>
      <c r="E720">
        <f>SUMIFS('2日'!$A:$A,'2日'!$B:$B,$B720,'2日'!$C:$C,汇总!$A720)</f>
        <v>1</v>
      </c>
      <c r="F720">
        <f>SUMIFS('3日'!$A:$A,'3日'!$B:$B,$B720,'3日'!$C:$C,汇总!$A720)</f>
        <v>1</v>
      </c>
      <c r="G720">
        <f>SUMIFS('4日'!$A:$A,'4日'!$B:$B,$B720,'4日'!$C:$C,汇总!$A720)</f>
        <v>0</v>
      </c>
      <c r="H720">
        <f>SUMIFS('5日'!$A:$A,'5日'!$B:$B,$B720,'5日'!$C:$C,汇总!$A720)</f>
        <v>0</v>
      </c>
      <c r="I720">
        <f>SUMIFS('6日'!$A:$A,'6日'!$B:$B,$B720,'6日'!$C:$C,汇总!$A720)</f>
        <v>0</v>
      </c>
      <c r="J720">
        <f>SUMIFS('7日'!$A:$A,'7日'!$B:$B,$B720,'7日'!$C:$C,汇总!$A720)</f>
        <v>0</v>
      </c>
      <c r="K720" s="2" t="str">
        <f t="shared" si="89"/>
        <v>(904M)HUAWEI HUAWEI Y560-CL00</v>
      </c>
      <c r="L720" s="2">
        <f t="shared" si="90"/>
        <v>9.5238095238095233E-2</v>
      </c>
      <c r="M720" s="2">
        <f t="shared" si="91"/>
        <v>4.7619047619047616E-2</v>
      </c>
      <c r="N720" s="2">
        <f t="shared" si="92"/>
        <v>4.7619047619047616E-2</v>
      </c>
      <c r="O720" s="2">
        <f t="shared" si="93"/>
        <v>0</v>
      </c>
      <c r="P720" s="2">
        <f t="shared" si="94"/>
        <v>0</v>
      </c>
      <c r="Q720" s="2">
        <f t="shared" si="95"/>
        <v>0</v>
      </c>
      <c r="R720" s="2">
        <f t="shared" si="96"/>
        <v>0</v>
      </c>
    </row>
    <row r="721" spans="1:18" ht="15">
      <c r="A721">
        <v>2791</v>
      </c>
      <c r="B721" t="s">
        <v>5</v>
      </c>
      <c r="C721" s="1">
        <v>21</v>
      </c>
      <c r="D721">
        <f>SUMIFS(次日!$A:$A,次日!$B:$B,$B721,次日!$C:$C,汇总!$A721)</f>
        <v>8</v>
      </c>
      <c r="E721">
        <f>SUMIFS('2日'!$A:$A,'2日'!$B:$B,$B721,'2日'!$C:$C,汇总!$A721)</f>
        <v>2</v>
      </c>
      <c r="F721">
        <f>SUMIFS('3日'!$A:$A,'3日'!$B:$B,$B721,'3日'!$C:$C,汇总!$A721)</f>
        <v>0</v>
      </c>
      <c r="G721">
        <f>SUMIFS('4日'!$A:$A,'4日'!$B:$B,$B721,'4日'!$C:$C,汇总!$A721)</f>
        <v>1</v>
      </c>
      <c r="H721">
        <f>SUMIFS('5日'!$A:$A,'5日'!$B:$B,$B721,'5日'!$C:$C,汇总!$A721)</f>
        <v>0</v>
      </c>
      <c r="I721">
        <f>SUMIFS('6日'!$A:$A,'6日'!$B:$B,$B721,'6日'!$C:$C,汇总!$A721)</f>
        <v>0</v>
      </c>
      <c r="J721">
        <f>SUMIFS('7日'!$A:$A,'7日'!$B:$B,$B721,'7日'!$C:$C,汇总!$A721)</f>
        <v>1</v>
      </c>
      <c r="K721" s="2" t="str">
        <f t="shared" si="89"/>
        <v>(2791M)HUAWEI PLK-TL01H</v>
      </c>
      <c r="L721" s="2">
        <f t="shared" si="90"/>
        <v>0.38095238095238093</v>
      </c>
      <c r="M721" s="2">
        <f t="shared" si="91"/>
        <v>9.5238095238095233E-2</v>
      </c>
      <c r="N721" s="2">
        <f t="shared" si="92"/>
        <v>0</v>
      </c>
      <c r="O721" s="2">
        <f t="shared" si="93"/>
        <v>4.7619047619047616E-2</v>
      </c>
      <c r="P721" s="2">
        <f t="shared" si="94"/>
        <v>0</v>
      </c>
      <c r="Q721" s="2">
        <f t="shared" si="95"/>
        <v>0</v>
      </c>
      <c r="R721" s="2">
        <f t="shared" si="96"/>
        <v>4.7619047619047616E-2</v>
      </c>
    </row>
    <row r="722" spans="1:18" ht="15">
      <c r="A722">
        <v>937</v>
      </c>
      <c r="B722" t="s">
        <v>415</v>
      </c>
      <c r="C722" s="1">
        <v>21</v>
      </c>
      <c r="D722">
        <f>SUMIFS(次日!$A:$A,次日!$B:$B,$B722,次日!$C:$C,汇总!$A722)</f>
        <v>7</v>
      </c>
      <c r="E722">
        <f>SUMIFS('2日'!$A:$A,'2日'!$B:$B,$B722,'2日'!$C:$C,汇总!$A722)</f>
        <v>3</v>
      </c>
      <c r="F722">
        <f>SUMIFS('3日'!$A:$A,'3日'!$B:$B,$B722,'3日'!$C:$C,汇总!$A722)</f>
        <v>1</v>
      </c>
      <c r="G722">
        <f>SUMIFS('4日'!$A:$A,'4日'!$B:$B,$B722,'4日'!$C:$C,汇总!$A722)</f>
        <v>1</v>
      </c>
      <c r="H722">
        <f>SUMIFS('5日'!$A:$A,'5日'!$B:$B,$B722,'5日'!$C:$C,汇总!$A722)</f>
        <v>1</v>
      </c>
      <c r="I722">
        <f>SUMIFS('6日'!$A:$A,'6日'!$B:$B,$B722,'6日'!$C:$C,汇总!$A722)</f>
        <v>0</v>
      </c>
      <c r="J722">
        <f>SUMIFS('7日'!$A:$A,'7日'!$B:$B,$B722,'7日'!$C:$C,汇总!$A722)</f>
        <v>1</v>
      </c>
      <c r="K722" s="2" t="str">
        <f t="shared" si="89"/>
        <v>(937M)KONKA R1</v>
      </c>
      <c r="L722" s="2">
        <f t="shared" si="90"/>
        <v>0.33333333333333331</v>
      </c>
      <c r="M722" s="2">
        <f t="shared" si="91"/>
        <v>0.14285714285714285</v>
      </c>
      <c r="N722" s="2">
        <f t="shared" si="92"/>
        <v>4.7619047619047616E-2</v>
      </c>
      <c r="O722" s="2">
        <f t="shared" si="93"/>
        <v>4.7619047619047616E-2</v>
      </c>
      <c r="P722" s="2">
        <f t="shared" si="94"/>
        <v>4.7619047619047616E-2</v>
      </c>
      <c r="Q722" s="2">
        <f t="shared" si="95"/>
        <v>0</v>
      </c>
      <c r="R722" s="2">
        <f t="shared" si="96"/>
        <v>4.7619047619047616E-2</v>
      </c>
    </row>
    <row r="723" spans="1:18" ht="15">
      <c r="A723">
        <v>961</v>
      </c>
      <c r="B723" t="s">
        <v>441</v>
      </c>
      <c r="C723" s="1">
        <v>21</v>
      </c>
      <c r="D723">
        <f>SUMIFS(次日!$A:$A,次日!$B:$B,$B723,次日!$C:$C,汇总!$A723)</f>
        <v>7</v>
      </c>
      <c r="E723">
        <f>SUMIFS('2日'!$A:$A,'2日'!$B:$B,$B723,'2日'!$C:$C,汇总!$A723)</f>
        <v>3</v>
      </c>
      <c r="F723">
        <f>SUMIFS('3日'!$A:$A,'3日'!$B:$B,$B723,'3日'!$C:$C,汇总!$A723)</f>
        <v>4</v>
      </c>
      <c r="G723">
        <f>SUMIFS('4日'!$A:$A,'4日'!$B:$B,$B723,'4日'!$C:$C,汇总!$A723)</f>
        <v>5</v>
      </c>
      <c r="H723">
        <f>SUMIFS('5日'!$A:$A,'5日'!$B:$B,$B723,'5日'!$C:$C,汇总!$A723)</f>
        <v>2</v>
      </c>
      <c r="I723">
        <f>SUMIFS('6日'!$A:$A,'6日'!$B:$B,$B723,'6日'!$C:$C,汇总!$A723)</f>
        <v>1</v>
      </c>
      <c r="J723">
        <f>SUMIFS('7日'!$A:$A,'7日'!$B:$B,$B723,'7日'!$C:$C,汇总!$A723)</f>
        <v>2</v>
      </c>
      <c r="K723" s="2" t="str">
        <f t="shared" si="89"/>
        <v>(961M)LENOVO Lenovo A3300-T</v>
      </c>
      <c r="L723" s="2">
        <f t="shared" si="90"/>
        <v>0.33333333333333331</v>
      </c>
      <c r="M723" s="2">
        <f t="shared" si="91"/>
        <v>0.14285714285714285</v>
      </c>
      <c r="N723" s="2">
        <f t="shared" si="92"/>
        <v>0.19047619047619047</v>
      </c>
      <c r="O723" s="2">
        <f t="shared" si="93"/>
        <v>0.23809523809523808</v>
      </c>
      <c r="P723" s="2">
        <f t="shared" si="94"/>
        <v>9.5238095238095233E-2</v>
      </c>
      <c r="Q723" s="2">
        <f t="shared" si="95"/>
        <v>4.7619047619047616E-2</v>
      </c>
      <c r="R723" s="2">
        <f t="shared" si="96"/>
        <v>9.5238095238095233E-2</v>
      </c>
    </row>
    <row r="724" spans="1:18" ht="15">
      <c r="A724">
        <v>965</v>
      </c>
      <c r="B724" t="s">
        <v>962</v>
      </c>
      <c r="C724" s="1">
        <v>21</v>
      </c>
      <c r="D724">
        <f>SUMIFS(次日!$A:$A,次日!$B:$B,$B724,次日!$C:$C,汇总!$A724)</f>
        <v>7</v>
      </c>
      <c r="E724">
        <f>SUMIFS('2日'!$A:$A,'2日'!$B:$B,$B724,'2日'!$C:$C,汇总!$A724)</f>
        <v>5</v>
      </c>
      <c r="F724">
        <f>SUMIFS('3日'!$A:$A,'3日'!$B:$B,$B724,'3日'!$C:$C,汇总!$A724)</f>
        <v>5</v>
      </c>
      <c r="G724">
        <f>SUMIFS('4日'!$A:$A,'4日'!$B:$B,$B724,'4日'!$C:$C,汇总!$A724)</f>
        <v>6</v>
      </c>
      <c r="H724">
        <f>SUMIFS('5日'!$A:$A,'5日'!$B:$B,$B724,'5日'!$C:$C,汇总!$A724)</f>
        <v>5</v>
      </c>
      <c r="I724">
        <f>SUMIFS('6日'!$A:$A,'6日'!$B:$B,$B724,'6日'!$C:$C,汇总!$A724)</f>
        <v>4</v>
      </c>
      <c r="J724">
        <f>SUMIFS('7日'!$A:$A,'7日'!$B:$B,$B724,'7日'!$C:$C,汇总!$A724)</f>
        <v>4</v>
      </c>
      <c r="K724" s="2" t="str">
        <f t="shared" si="89"/>
        <v>(965M)LENOVO Lenovo A688t</v>
      </c>
      <c r="L724" s="2">
        <f t="shared" si="90"/>
        <v>0.33333333333333331</v>
      </c>
      <c r="M724" s="2">
        <f t="shared" si="91"/>
        <v>0.23809523809523808</v>
      </c>
      <c r="N724" s="2">
        <f t="shared" si="92"/>
        <v>0.23809523809523808</v>
      </c>
      <c r="O724" s="2">
        <f t="shared" si="93"/>
        <v>0.2857142857142857</v>
      </c>
      <c r="P724" s="2">
        <f t="shared" si="94"/>
        <v>0.23809523809523808</v>
      </c>
      <c r="Q724" s="2">
        <f t="shared" si="95"/>
        <v>0.19047619047619047</v>
      </c>
      <c r="R724" s="2">
        <f t="shared" si="96"/>
        <v>0.19047619047619047</v>
      </c>
    </row>
    <row r="725" spans="1:18" ht="15">
      <c r="A725">
        <v>1895</v>
      </c>
      <c r="B725" t="s">
        <v>222</v>
      </c>
      <c r="C725" s="1">
        <v>21</v>
      </c>
      <c r="D725">
        <f>SUMIFS(次日!$A:$A,次日!$B:$B,$B725,次日!$C:$C,汇总!$A725)</f>
        <v>7</v>
      </c>
      <c r="E725">
        <f>SUMIFS('2日'!$A:$A,'2日'!$B:$B,$B725,'2日'!$C:$C,汇总!$A725)</f>
        <v>2</v>
      </c>
      <c r="F725">
        <f>SUMIFS('3日'!$A:$A,'3日'!$B:$B,$B725,'3日'!$C:$C,汇总!$A725)</f>
        <v>0</v>
      </c>
      <c r="G725">
        <f>SUMIFS('4日'!$A:$A,'4日'!$B:$B,$B725,'4日'!$C:$C,汇总!$A725)</f>
        <v>0</v>
      </c>
      <c r="H725">
        <f>SUMIFS('5日'!$A:$A,'5日'!$B:$B,$B725,'5日'!$C:$C,汇总!$A725)</f>
        <v>1</v>
      </c>
      <c r="I725">
        <f>SUMIFS('6日'!$A:$A,'6日'!$B:$B,$B725,'6日'!$C:$C,汇总!$A725)</f>
        <v>0</v>
      </c>
      <c r="J725">
        <f>SUMIFS('7日'!$A:$A,'7日'!$B:$B,$B725,'7日'!$C:$C,汇总!$A725)</f>
        <v>0</v>
      </c>
      <c r="K725" s="2" t="str">
        <f t="shared" si="89"/>
        <v>(1895M)LENOVO Lenovo X2-TO</v>
      </c>
      <c r="L725" s="2">
        <f t="shared" si="90"/>
        <v>0.33333333333333331</v>
      </c>
      <c r="M725" s="2">
        <f t="shared" si="91"/>
        <v>9.5238095238095233E-2</v>
      </c>
      <c r="N725" s="2">
        <f t="shared" si="92"/>
        <v>0</v>
      </c>
      <c r="O725" s="2">
        <f t="shared" si="93"/>
        <v>0</v>
      </c>
      <c r="P725" s="2">
        <f t="shared" si="94"/>
        <v>4.7619047619047616E-2</v>
      </c>
      <c r="Q725" s="2">
        <f t="shared" si="95"/>
        <v>0</v>
      </c>
      <c r="R725" s="2">
        <f t="shared" si="96"/>
        <v>0</v>
      </c>
    </row>
    <row r="726" spans="1:18" ht="15">
      <c r="A726">
        <v>1928</v>
      </c>
      <c r="B726" t="s">
        <v>1794</v>
      </c>
      <c r="C726" s="1">
        <v>21</v>
      </c>
      <c r="D726">
        <f>SUMIFS(次日!$A:$A,次日!$B:$B,$B726,次日!$C:$C,汇总!$A726)</f>
        <v>5</v>
      </c>
      <c r="E726">
        <f>SUMIFS('2日'!$A:$A,'2日'!$B:$B,$B726,'2日'!$C:$C,汇总!$A726)</f>
        <v>2</v>
      </c>
      <c r="F726">
        <f>SUMIFS('3日'!$A:$A,'3日'!$B:$B,$B726,'3日'!$C:$C,汇总!$A726)</f>
        <v>0</v>
      </c>
      <c r="G726">
        <f>SUMIFS('4日'!$A:$A,'4日'!$B:$B,$B726,'4日'!$C:$C,汇总!$A726)</f>
        <v>1</v>
      </c>
      <c r="H726">
        <f>SUMIFS('5日'!$A:$A,'5日'!$B:$B,$B726,'5日'!$C:$C,汇总!$A726)</f>
        <v>1</v>
      </c>
      <c r="I726">
        <f>SUMIFS('6日'!$A:$A,'6日'!$B:$B,$B726,'6日'!$C:$C,汇总!$A726)</f>
        <v>1</v>
      </c>
      <c r="J726">
        <f>SUMIFS('7日'!$A:$A,'7日'!$B:$B,$B726,'7日'!$C:$C,汇总!$A726)</f>
        <v>1</v>
      </c>
      <c r="K726" s="2" t="str">
        <f t="shared" si="89"/>
        <v>(1928M)OPPO N1T</v>
      </c>
      <c r="L726" s="2">
        <f t="shared" si="90"/>
        <v>0.23809523809523808</v>
      </c>
      <c r="M726" s="2">
        <f t="shared" si="91"/>
        <v>9.5238095238095233E-2</v>
      </c>
      <c r="N726" s="2">
        <f t="shared" si="92"/>
        <v>0</v>
      </c>
      <c r="O726" s="2">
        <f t="shared" si="93"/>
        <v>4.7619047619047616E-2</v>
      </c>
      <c r="P726" s="2">
        <f t="shared" si="94"/>
        <v>4.7619047619047616E-2</v>
      </c>
      <c r="Q726" s="2">
        <f t="shared" si="95"/>
        <v>4.7619047619047616E-2</v>
      </c>
      <c r="R726" s="2">
        <f t="shared" si="96"/>
        <v>4.7619047619047616E-2</v>
      </c>
    </row>
    <row r="727" spans="1:18" ht="15">
      <c r="A727">
        <v>1695</v>
      </c>
      <c r="B727" t="s">
        <v>39</v>
      </c>
      <c r="C727" s="1">
        <v>21</v>
      </c>
      <c r="D727">
        <f>SUMIFS(次日!$A:$A,次日!$B:$B,$B727,次日!$C:$C,汇总!$A727)</f>
        <v>2</v>
      </c>
      <c r="E727">
        <f>SUMIFS('2日'!$A:$A,'2日'!$B:$B,$B727,'2日'!$C:$C,汇总!$A727)</f>
        <v>0</v>
      </c>
      <c r="F727">
        <f>SUMIFS('3日'!$A:$A,'3日'!$B:$B,$B727,'3日'!$C:$C,汇总!$A727)</f>
        <v>0</v>
      </c>
      <c r="G727">
        <f>SUMIFS('4日'!$A:$A,'4日'!$B:$B,$B727,'4日'!$C:$C,汇总!$A727)</f>
        <v>0</v>
      </c>
      <c r="H727">
        <f>SUMIFS('5日'!$A:$A,'5日'!$B:$B,$B727,'5日'!$C:$C,汇总!$A727)</f>
        <v>1</v>
      </c>
      <c r="I727">
        <f>SUMIFS('6日'!$A:$A,'6日'!$B:$B,$B727,'6日'!$C:$C,汇总!$A727)</f>
        <v>1</v>
      </c>
      <c r="J727">
        <f>SUMIFS('7日'!$A:$A,'7日'!$B:$B,$B727,'7日'!$C:$C,汇总!$A727)</f>
        <v>1</v>
      </c>
      <c r="K727" s="2" t="str">
        <f t="shared" si="89"/>
        <v>(1695M)Sony L39h</v>
      </c>
      <c r="L727" s="2">
        <f t="shared" si="90"/>
        <v>9.5238095238095233E-2</v>
      </c>
      <c r="M727" s="2">
        <f t="shared" si="91"/>
        <v>0</v>
      </c>
      <c r="N727" s="2">
        <f t="shared" si="92"/>
        <v>0</v>
      </c>
      <c r="O727" s="2">
        <f t="shared" si="93"/>
        <v>0</v>
      </c>
      <c r="P727" s="2">
        <f t="shared" si="94"/>
        <v>4.7619047619047616E-2</v>
      </c>
      <c r="Q727" s="2">
        <f t="shared" si="95"/>
        <v>4.7619047619047616E-2</v>
      </c>
      <c r="R727" s="2">
        <f t="shared" si="96"/>
        <v>4.7619047619047616E-2</v>
      </c>
    </row>
    <row r="728" spans="1:18" ht="15">
      <c r="A728">
        <v>2020</v>
      </c>
      <c r="B728" t="s">
        <v>173</v>
      </c>
      <c r="C728" s="1">
        <v>21</v>
      </c>
      <c r="D728">
        <f>SUMIFS(次日!$A:$A,次日!$B:$B,$B728,次日!$C:$C,汇总!$A728)</f>
        <v>3</v>
      </c>
      <c r="E728">
        <f>SUMIFS('2日'!$A:$A,'2日'!$B:$B,$B728,'2日'!$C:$C,汇总!$A728)</f>
        <v>1</v>
      </c>
      <c r="F728">
        <f>SUMIFS('3日'!$A:$A,'3日'!$B:$B,$B728,'3日'!$C:$C,汇总!$A728)</f>
        <v>1</v>
      </c>
      <c r="G728">
        <f>SUMIFS('4日'!$A:$A,'4日'!$B:$B,$B728,'4日'!$C:$C,汇总!$A728)</f>
        <v>0</v>
      </c>
      <c r="H728">
        <f>SUMIFS('5日'!$A:$A,'5日'!$B:$B,$B728,'5日'!$C:$C,汇总!$A728)</f>
        <v>0</v>
      </c>
      <c r="I728">
        <f>SUMIFS('6日'!$A:$A,'6日'!$B:$B,$B728,'6日'!$C:$C,汇总!$A728)</f>
        <v>0</v>
      </c>
      <c r="J728">
        <f>SUMIFS('7日'!$A:$A,'7日'!$B:$B,$B728,'7日'!$C:$C,汇总!$A728)</f>
        <v>0</v>
      </c>
      <c r="K728" s="2" t="str">
        <f t="shared" si="89"/>
        <v>(2020M)TiantianVM TiantianVM</v>
      </c>
      <c r="L728" s="2">
        <f t="shared" si="90"/>
        <v>0.14285714285714285</v>
      </c>
      <c r="M728" s="2">
        <f t="shared" si="91"/>
        <v>4.7619047619047616E-2</v>
      </c>
      <c r="N728" s="2">
        <f t="shared" si="92"/>
        <v>4.7619047619047616E-2</v>
      </c>
      <c r="O728" s="2">
        <f t="shared" si="93"/>
        <v>0</v>
      </c>
      <c r="P728" s="2">
        <f t="shared" si="94"/>
        <v>0</v>
      </c>
      <c r="Q728" s="2">
        <f t="shared" si="95"/>
        <v>0</v>
      </c>
      <c r="R728" s="2">
        <f t="shared" si="96"/>
        <v>0</v>
      </c>
    </row>
    <row r="729" spans="1:18" ht="15">
      <c r="A729">
        <v>951</v>
      </c>
      <c r="B729" t="s">
        <v>692</v>
      </c>
      <c r="C729" s="1">
        <v>21</v>
      </c>
      <c r="D729">
        <f>SUMIFS(次日!$A:$A,次日!$B:$B,$B729,次日!$C:$C,汇总!$A729)</f>
        <v>4</v>
      </c>
      <c r="E729">
        <f>SUMIFS('2日'!$A:$A,'2日'!$B:$B,$B729,'2日'!$C:$C,汇总!$A729)</f>
        <v>2</v>
      </c>
      <c r="F729">
        <f>SUMIFS('3日'!$A:$A,'3日'!$B:$B,$B729,'3日'!$C:$C,汇总!$A729)</f>
        <v>2</v>
      </c>
      <c r="G729">
        <f>SUMIFS('4日'!$A:$A,'4日'!$B:$B,$B729,'4日'!$C:$C,汇总!$A729)</f>
        <v>2</v>
      </c>
      <c r="H729">
        <f>SUMIFS('5日'!$A:$A,'5日'!$B:$B,$B729,'5日'!$C:$C,汇总!$A729)</f>
        <v>2</v>
      </c>
      <c r="I729">
        <f>SUMIFS('6日'!$A:$A,'6日'!$B:$B,$B729,'6日'!$C:$C,汇总!$A729)</f>
        <v>2</v>
      </c>
      <c r="J729">
        <f>SUMIFS('7日'!$A:$A,'7日'!$B:$B,$B729,'7日'!$C:$C,汇总!$A729)</f>
        <v>2</v>
      </c>
      <c r="K729" s="2" t="str">
        <f t="shared" si="89"/>
        <v>(951M)Xiaomi HM NOTE 1TD</v>
      </c>
      <c r="L729" s="2">
        <f t="shared" si="90"/>
        <v>0.19047619047619047</v>
      </c>
      <c r="M729" s="2">
        <f t="shared" si="91"/>
        <v>9.5238095238095233E-2</v>
      </c>
      <c r="N729" s="2">
        <f t="shared" si="92"/>
        <v>9.5238095238095233E-2</v>
      </c>
      <c r="O729" s="2">
        <f t="shared" si="93"/>
        <v>9.5238095238095233E-2</v>
      </c>
      <c r="P729" s="2">
        <f t="shared" si="94"/>
        <v>9.5238095238095233E-2</v>
      </c>
      <c r="Q729" s="2">
        <f t="shared" si="95"/>
        <v>9.5238095238095233E-2</v>
      </c>
      <c r="R729" s="2">
        <f t="shared" si="96"/>
        <v>9.5238095238095233E-2</v>
      </c>
    </row>
    <row r="730" spans="1:18" ht="15">
      <c r="A730">
        <v>1895</v>
      </c>
      <c r="B730" t="s">
        <v>709</v>
      </c>
      <c r="C730" s="1">
        <v>21</v>
      </c>
      <c r="D730">
        <f>SUMIFS(次日!$A:$A,次日!$B:$B,$B730,次日!$C:$C,汇总!$A730)</f>
        <v>13</v>
      </c>
      <c r="E730">
        <f>SUMIFS('2日'!$A:$A,'2日'!$B:$B,$B730,'2日'!$C:$C,汇总!$A730)</f>
        <v>6</v>
      </c>
      <c r="F730">
        <f>SUMIFS('3日'!$A:$A,'3日'!$B:$B,$B730,'3日'!$C:$C,汇总!$A730)</f>
        <v>3</v>
      </c>
      <c r="G730">
        <f>SUMIFS('4日'!$A:$A,'4日'!$B:$B,$B730,'4日'!$C:$C,汇总!$A730)</f>
        <v>3</v>
      </c>
      <c r="H730">
        <f>SUMIFS('5日'!$A:$A,'5日'!$B:$B,$B730,'5日'!$C:$C,汇总!$A730)</f>
        <v>2</v>
      </c>
      <c r="I730">
        <f>SUMIFS('6日'!$A:$A,'6日'!$B:$B,$B730,'6日'!$C:$C,汇总!$A730)</f>
        <v>3</v>
      </c>
      <c r="J730">
        <f>SUMIFS('7日'!$A:$A,'7日'!$B:$B,$B730,'7日'!$C:$C,汇总!$A730)</f>
        <v>2</v>
      </c>
      <c r="K730" s="2" t="str">
        <f t="shared" si="89"/>
        <v>(1895M)YuLong Coolpad 8690_T00</v>
      </c>
      <c r="L730" s="2">
        <f t="shared" si="90"/>
        <v>0.61904761904761907</v>
      </c>
      <c r="M730" s="2">
        <f t="shared" si="91"/>
        <v>0.2857142857142857</v>
      </c>
      <c r="N730" s="2">
        <f t="shared" si="92"/>
        <v>0.14285714285714285</v>
      </c>
      <c r="O730" s="2">
        <f t="shared" si="93"/>
        <v>0.14285714285714285</v>
      </c>
      <c r="P730" s="2">
        <f t="shared" si="94"/>
        <v>9.5238095238095233E-2</v>
      </c>
      <c r="Q730" s="2">
        <f t="shared" si="95"/>
        <v>0.14285714285714285</v>
      </c>
      <c r="R730" s="2">
        <f t="shared" si="96"/>
        <v>9.5238095238095233E-2</v>
      </c>
    </row>
    <row r="731" spans="1:18" ht="15">
      <c r="A731">
        <v>926</v>
      </c>
      <c r="B731" t="s">
        <v>770</v>
      </c>
      <c r="C731" s="1">
        <v>21</v>
      </c>
      <c r="D731">
        <f>SUMIFS(次日!$A:$A,次日!$B:$B,$B731,次日!$C:$C,汇总!$A731)</f>
        <v>4</v>
      </c>
      <c r="E731">
        <f>SUMIFS('2日'!$A:$A,'2日'!$B:$B,$B731,'2日'!$C:$C,汇总!$A731)</f>
        <v>3</v>
      </c>
      <c r="F731">
        <f>SUMIFS('3日'!$A:$A,'3日'!$B:$B,$B731,'3日'!$C:$C,汇总!$A731)</f>
        <v>2</v>
      </c>
      <c r="G731">
        <f>SUMIFS('4日'!$A:$A,'4日'!$B:$B,$B731,'4日'!$C:$C,汇总!$A731)</f>
        <v>1</v>
      </c>
      <c r="H731">
        <f>SUMIFS('5日'!$A:$A,'5日'!$B:$B,$B731,'5日'!$C:$C,汇总!$A731)</f>
        <v>0</v>
      </c>
      <c r="I731">
        <f>SUMIFS('6日'!$A:$A,'6日'!$B:$B,$B731,'6日'!$C:$C,汇总!$A731)</f>
        <v>0</v>
      </c>
      <c r="J731">
        <f>SUMIFS('7日'!$A:$A,'7日'!$B:$B,$B731,'7日'!$C:$C,汇总!$A731)</f>
        <v>0</v>
      </c>
      <c r="K731" s="2" t="str">
        <f t="shared" si="89"/>
        <v>(926M)ZTE ZTE Q529C</v>
      </c>
      <c r="L731" s="2">
        <f t="shared" si="90"/>
        <v>0.19047619047619047</v>
      </c>
      <c r="M731" s="2">
        <f t="shared" si="91"/>
        <v>0.14285714285714285</v>
      </c>
      <c r="N731" s="2">
        <f t="shared" si="92"/>
        <v>9.5238095238095233E-2</v>
      </c>
      <c r="O731" s="2">
        <f t="shared" si="93"/>
        <v>4.7619047619047616E-2</v>
      </c>
      <c r="P731" s="2">
        <f t="shared" si="94"/>
        <v>0</v>
      </c>
      <c r="Q731" s="2">
        <f t="shared" si="95"/>
        <v>0</v>
      </c>
      <c r="R731" s="2">
        <f t="shared" si="96"/>
        <v>0</v>
      </c>
    </row>
    <row r="732" spans="1:18" ht="15">
      <c r="A732">
        <v>902</v>
      </c>
      <c r="B732" t="s">
        <v>69</v>
      </c>
      <c r="C732" s="1">
        <v>21</v>
      </c>
      <c r="D732">
        <f>SUMIFS(次日!$A:$A,次日!$B:$B,$B732,次日!$C:$C,汇总!$A732)</f>
        <v>3</v>
      </c>
      <c r="E732">
        <f>SUMIFS('2日'!$A:$A,'2日'!$B:$B,$B732,'2日'!$C:$C,汇总!$A732)</f>
        <v>6</v>
      </c>
      <c r="F732">
        <f>SUMIFS('3日'!$A:$A,'3日'!$B:$B,$B732,'3日'!$C:$C,汇总!$A732)</f>
        <v>1</v>
      </c>
      <c r="G732">
        <f>SUMIFS('4日'!$A:$A,'4日'!$B:$B,$B732,'4日'!$C:$C,汇总!$A732)</f>
        <v>1</v>
      </c>
      <c r="H732">
        <f>SUMIFS('5日'!$A:$A,'5日'!$B:$B,$B732,'5日'!$C:$C,汇总!$A732)</f>
        <v>1</v>
      </c>
      <c r="I732">
        <f>SUMIFS('6日'!$A:$A,'6日'!$B:$B,$B732,'6日'!$C:$C,汇总!$A732)</f>
        <v>1</v>
      </c>
      <c r="J732">
        <f>SUMIFS('7日'!$A:$A,'7日'!$B:$B,$B732,'7日'!$C:$C,汇总!$A732)</f>
        <v>2</v>
      </c>
      <c r="K732" s="2" t="str">
        <f t="shared" si="89"/>
        <v>(902M)feixun C730Lw</v>
      </c>
      <c r="L732" s="2">
        <f t="shared" si="90"/>
        <v>0.14285714285714285</v>
      </c>
      <c r="M732" s="2">
        <f t="shared" si="91"/>
        <v>0.2857142857142857</v>
      </c>
      <c r="N732" s="2">
        <f t="shared" si="92"/>
        <v>4.7619047619047616E-2</v>
      </c>
      <c r="O732" s="2">
        <f t="shared" si="93"/>
        <v>4.7619047619047616E-2</v>
      </c>
      <c r="P732" s="2">
        <f t="shared" si="94"/>
        <v>4.7619047619047616E-2</v>
      </c>
      <c r="Q732" s="2">
        <f t="shared" si="95"/>
        <v>4.7619047619047616E-2</v>
      </c>
      <c r="R732" s="2">
        <f t="shared" si="96"/>
        <v>9.5238095238095233E-2</v>
      </c>
    </row>
    <row r="733" spans="1:18" ht="15">
      <c r="A733">
        <v>803</v>
      </c>
      <c r="B733" t="s">
        <v>799</v>
      </c>
      <c r="C733" s="1">
        <v>21</v>
      </c>
      <c r="D733">
        <f>SUMIFS(次日!$A:$A,次日!$B:$B,$B733,次日!$C:$C,汇总!$A733)</f>
        <v>3</v>
      </c>
      <c r="E733">
        <f>SUMIFS('2日'!$A:$A,'2日'!$B:$B,$B733,'2日'!$C:$C,汇总!$A733)</f>
        <v>0</v>
      </c>
      <c r="F733">
        <f>SUMIFS('3日'!$A:$A,'3日'!$B:$B,$B733,'3日'!$C:$C,汇总!$A733)</f>
        <v>0</v>
      </c>
      <c r="G733">
        <f>SUMIFS('4日'!$A:$A,'4日'!$B:$B,$B733,'4日'!$C:$C,汇总!$A733)</f>
        <v>0</v>
      </c>
      <c r="H733">
        <f>SUMIFS('5日'!$A:$A,'5日'!$B:$B,$B733,'5日'!$C:$C,汇总!$A733)</f>
        <v>0</v>
      </c>
      <c r="I733">
        <f>SUMIFS('6日'!$A:$A,'6日'!$B:$B,$B733,'6日'!$C:$C,汇总!$A733)</f>
        <v>0</v>
      </c>
      <c r="J733">
        <f>SUMIFS('7日'!$A:$A,'7日'!$B:$B,$B733,'7日'!$C:$C,汇总!$A733)</f>
        <v>0</v>
      </c>
      <c r="K733" s="2" t="str">
        <f t="shared" si="89"/>
        <v>(803M)samsung GT-I9082i</v>
      </c>
      <c r="L733" s="2">
        <f t="shared" si="90"/>
        <v>0.14285714285714285</v>
      </c>
      <c r="M733" s="2">
        <f t="shared" si="91"/>
        <v>0</v>
      </c>
      <c r="N733" s="2">
        <f t="shared" si="92"/>
        <v>0</v>
      </c>
      <c r="O733" s="2">
        <f t="shared" si="93"/>
        <v>0</v>
      </c>
      <c r="P733" s="2">
        <f t="shared" si="94"/>
        <v>0</v>
      </c>
      <c r="Q733" s="2">
        <f t="shared" si="95"/>
        <v>0</v>
      </c>
      <c r="R733" s="2">
        <f t="shared" si="96"/>
        <v>0</v>
      </c>
    </row>
    <row r="734" spans="1:18" ht="15">
      <c r="A734">
        <v>830</v>
      </c>
      <c r="B734" t="s">
        <v>482</v>
      </c>
      <c r="C734" s="1">
        <v>21</v>
      </c>
      <c r="D734">
        <f>SUMIFS(次日!$A:$A,次日!$B:$B,$B734,次日!$C:$C,汇总!$A734)</f>
        <v>3</v>
      </c>
      <c r="E734">
        <f>SUMIFS('2日'!$A:$A,'2日'!$B:$B,$B734,'2日'!$C:$C,汇总!$A734)</f>
        <v>0</v>
      </c>
      <c r="F734">
        <f>SUMIFS('3日'!$A:$A,'3日'!$B:$B,$B734,'3日'!$C:$C,汇总!$A734)</f>
        <v>0</v>
      </c>
      <c r="G734">
        <f>SUMIFS('4日'!$A:$A,'4日'!$B:$B,$B734,'4日'!$C:$C,汇总!$A734)</f>
        <v>0</v>
      </c>
      <c r="H734">
        <f>SUMIFS('5日'!$A:$A,'5日'!$B:$B,$B734,'5日'!$C:$C,汇总!$A734)</f>
        <v>1</v>
      </c>
      <c r="I734">
        <f>SUMIFS('6日'!$A:$A,'6日'!$B:$B,$B734,'6日'!$C:$C,汇总!$A734)</f>
        <v>0</v>
      </c>
      <c r="J734">
        <f>SUMIFS('7日'!$A:$A,'7日'!$B:$B,$B734,'7日'!$C:$C,汇总!$A734)</f>
        <v>0</v>
      </c>
      <c r="K734" s="2" t="str">
        <f t="shared" si="89"/>
        <v>(830M)samsung GT-I9300</v>
      </c>
      <c r="L734" s="2">
        <f t="shared" si="90"/>
        <v>0.14285714285714285</v>
      </c>
      <c r="M734" s="2">
        <f t="shared" si="91"/>
        <v>0</v>
      </c>
      <c r="N734" s="2">
        <f t="shared" si="92"/>
        <v>0</v>
      </c>
      <c r="O734" s="2">
        <f t="shared" si="93"/>
        <v>0</v>
      </c>
      <c r="P734" s="2">
        <f t="shared" si="94"/>
        <v>4.7619047619047616E-2</v>
      </c>
      <c r="Q734" s="2">
        <f t="shared" si="95"/>
        <v>0</v>
      </c>
      <c r="R734" s="2">
        <f t="shared" si="96"/>
        <v>0</v>
      </c>
    </row>
    <row r="735" spans="1:18" ht="15">
      <c r="A735">
        <v>1891</v>
      </c>
      <c r="B735" t="s">
        <v>664</v>
      </c>
      <c r="C735" s="1">
        <v>21</v>
      </c>
      <c r="D735">
        <f>SUMIFS(次日!$A:$A,次日!$B:$B,$B735,次日!$C:$C,汇总!$A735)</f>
        <v>7</v>
      </c>
      <c r="E735">
        <f>SUMIFS('2日'!$A:$A,'2日'!$B:$B,$B735,'2日'!$C:$C,汇总!$A735)</f>
        <v>4</v>
      </c>
      <c r="F735">
        <f>SUMIFS('3日'!$A:$A,'3日'!$B:$B,$B735,'3日'!$C:$C,汇总!$A735)</f>
        <v>5</v>
      </c>
      <c r="G735">
        <f>SUMIFS('4日'!$A:$A,'4日'!$B:$B,$B735,'4日'!$C:$C,汇总!$A735)</f>
        <v>4</v>
      </c>
      <c r="H735">
        <f>SUMIFS('5日'!$A:$A,'5日'!$B:$B,$B735,'5日'!$C:$C,汇总!$A735)</f>
        <v>4</v>
      </c>
      <c r="I735">
        <f>SUMIFS('6日'!$A:$A,'6日'!$B:$B,$B735,'6日'!$C:$C,汇总!$A735)</f>
        <v>5</v>
      </c>
      <c r="J735">
        <f>SUMIFS('7日'!$A:$A,'7日'!$B:$B,$B735,'7日'!$C:$C,汇总!$A735)</f>
        <v>3</v>
      </c>
      <c r="K735" s="2" t="str">
        <f t="shared" si="89"/>
        <v>(1891M)samsung SM-A7009</v>
      </c>
      <c r="L735" s="2">
        <f t="shared" si="90"/>
        <v>0.33333333333333331</v>
      </c>
      <c r="M735" s="2">
        <f t="shared" si="91"/>
        <v>0.19047619047619047</v>
      </c>
      <c r="N735" s="2">
        <f t="shared" si="92"/>
        <v>0.23809523809523808</v>
      </c>
      <c r="O735" s="2">
        <f t="shared" si="93"/>
        <v>0.19047619047619047</v>
      </c>
      <c r="P735" s="2">
        <f t="shared" si="94"/>
        <v>0.19047619047619047</v>
      </c>
      <c r="Q735" s="2">
        <f t="shared" si="95"/>
        <v>0.23809523809523808</v>
      </c>
      <c r="R735" s="2">
        <f t="shared" si="96"/>
        <v>0.14285714285714285</v>
      </c>
    </row>
    <row r="736" spans="1:18" ht="15">
      <c r="A736">
        <v>884</v>
      </c>
      <c r="B736" t="s">
        <v>649</v>
      </c>
      <c r="C736" s="1">
        <v>21</v>
      </c>
      <c r="D736">
        <f>SUMIFS(次日!$A:$A,次日!$B:$B,$B736,次日!$C:$C,汇总!$A736)</f>
        <v>5</v>
      </c>
      <c r="E736">
        <f>SUMIFS('2日'!$A:$A,'2日'!$B:$B,$B736,'2日'!$C:$C,汇总!$A736)</f>
        <v>0</v>
      </c>
      <c r="F736">
        <f>SUMIFS('3日'!$A:$A,'3日'!$B:$B,$B736,'3日'!$C:$C,汇总!$A736)</f>
        <v>0</v>
      </c>
      <c r="G736">
        <f>SUMIFS('4日'!$A:$A,'4日'!$B:$B,$B736,'4日'!$C:$C,汇总!$A736)</f>
        <v>1</v>
      </c>
      <c r="H736">
        <f>SUMIFS('5日'!$A:$A,'5日'!$B:$B,$B736,'5日'!$C:$C,汇总!$A736)</f>
        <v>0</v>
      </c>
      <c r="I736">
        <f>SUMIFS('6日'!$A:$A,'6日'!$B:$B,$B736,'6日'!$C:$C,汇总!$A736)</f>
        <v>0</v>
      </c>
      <c r="J736">
        <f>SUMIFS('7日'!$A:$A,'7日'!$B:$B,$B736,'7日'!$C:$C,汇总!$A736)</f>
        <v>0</v>
      </c>
      <c r="K736" s="2" t="str">
        <f t="shared" si="89"/>
        <v>(884M)samsung SM-G5108</v>
      </c>
      <c r="L736" s="2">
        <f t="shared" si="90"/>
        <v>0.23809523809523808</v>
      </c>
      <c r="M736" s="2">
        <f t="shared" si="91"/>
        <v>0</v>
      </c>
      <c r="N736" s="2">
        <f t="shared" si="92"/>
        <v>0</v>
      </c>
      <c r="O736" s="2">
        <f t="shared" si="93"/>
        <v>4.7619047619047616E-2</v>
      </c>
      <c r="P736" s="2">
        <f t="shared" si="94"/>
        <v>0</v>
      </c>
      <c r="Q736" s="2">
        <f t="shared" si="95"/>
        <v>0</v>
      </c>
      <c r="R736" s="2">
        <f t="shared" si="96"/>
        <v>0</v>
      </c>
    </row>
    <row r="737" spans="1:18" ht="15">
      <c r="A737">
        <v>1706</v>
      </c>
      <c r="B737" t="s">
        <v>275</v>
      </c>
      <c r="C737" s="1">
        <v>21</v>
      </c>
      <c r="D737">
        <f>SUMIFS(次日!$A:$A,次日!$B:$B,$B737,次日!$C:$C,汇总!$A737)</f>
        <v>8</v>
      </c>
      <c r="E737">
        <f>SUMIFS('2日'!$A:$A,'2日'!$B:$B,$B737,'2日'!$C:$C,汇总!$A737)</f>
        <v>5</v>
      </c>
      <c r="F737">
        <f>SUMIFS('3日'!$A:$A,'3日'!$B:$B,$B737,'3日'!$C:$C,汇总!$A737)</f>
        <v>4</v>
      </c>
      <c r="G737">
        <f>SUMIFS('4日'!$A:$A,'4日'!$B:$B,$B737,'4日'!$C:$C,汇总!$A737)</f>
        <v>2</v>
      </c>
      <c r="H737">
        <f>SUMIFS('5日'!$A:$A,'5日'!$B:$B,$B737,'5日'!$C:$C,汇总!$A737)</f>
        <v>2</v>
      </c>
      <c r="I737">
        <f>SUMIFS('6日'!$A:$A,'6日'!$B:$B,$B737,'6日'!$C:$C,汇总!$A737)</f>
        <v>2</v>
      </c>
      <c r="J737">
        <f>SUMIFS('7日'!$A:$A,'7日'!$B:$B,$B737,'7日'!$C:$C,汇总!$A737)</f>
        <v>2</v>
      </c>
      <c r="K737" s="2" t="str">
        <f t="shared" si="89"/>
        <v>(1706M)samsung SM-G9008V</v>
      </c>
      <c r="L737" s="2">
        <f t="shared" si="90"/>
        <v>0.38095238095238093</v>
      </c>
      <c r="M737" s="2">
        <f t="shared" si="91"/>
        <v>0.23809523809523808</v>
      </c>
      <c r="N737" s="2">
        <f t="shared" si="92"/>
        <v>0.19047619047619047</v>
      </c>
      <c r="O737" s="2">
        <f t="shared" si="93"/>
        <v>9.5238095238095233E-2</v>
      </c>
      <c r="P737" s="2">
        <f t="shared" si="94"/>
        <v>9.5238095238095233E-2</v>
      </c>
      <c r="Q737" s="2">
        <f t="shared" si="95"/>
        <v>9.5238095238095233E-2</v>
      </c>
      <c r="R737" s="2">
        <f t="shared" si="96"/>
        <v>9.5238095238095233E-2</v>
      </c>
    </row>
    <row r="738" spans="1:18" ht="15">
      <c r="A738">
        <v>1368</v>
      </c>
      <c r="B738" t="s">
        <v>807</v>
      </c>
      <c r="C738" s="1">
        <v>21</v>
      </c>
      <c r="D738">
        <f>SUMIFS(次日!$A:$A,次日!$B:$B,$B738,次日!$C:$C,汇总!$A738)</f>
        <v>6</v>
      </c>
      <c r="E738">
        <f>SUMIFS('2日'!$A:$A,'2日'!$B:$B,$B738,'2日'!$C:$C,汇总!$A738)</f>
        <v>6</v>
      </c>
      <c r="F738">
        <f>SUMIFS('3日'!$A:$A,'3日'!$B:$B,$B738,'3日'!$C:$C,汇总!$A738)</f>
        <v>3</v>
      </c>
      <c r="G738">
        <f>SUMIFS('4日'!$A:$A,'4日'!$B:$B,$B738,'4日'!$C:$C,汇总!$A738)</f>
        <v>3</v>
      </c>
      <c r="H738">
        <f>SUMIFS('5日'!$A:$A,'5日'!$B:$B,$B738,'5日'!$C:$C,汇总!$A738)</f>
        <v>2</v>
      </c>
      <c r="I738">
        <f>SUMIFS('6日'!$A:$A,'6日'!$B:$B,$B738,'6日'!$C:$C,汇总!$A738)</f>
        <v>2</v>
      </c>
      <c r="J738">
        <f>SUMIFS('7日'!$A:$A,'7日'!$B:$B,$B738,'7日'!$C:$C,汇总!$A738)</f>
        <v>2</v>
      </c>
      <c r="K738" s="2" t="str">
        <f t="shared" si="89"/>
        <v>(1368M)samsung SM-T311</v>
      </c>
      <c r="L738" s="2">
        <f t="shared" si="90"/>
        <v>0.2857142857142857</v>
      </c>
      <c r="M738" s="2">
        <f t="shared" si="91"/>
        <v>0.2857142857142857</v>
      </c>
      <c r="N738" s="2">
        <f t="shared" si="92"/>
        <v>0.14285714285714285</v>
      </c>
      <c r="O738" s="2">
        <f t="shared" si="93"/>
        <v>0.14285714285714285</v>
      </c>
      <c r="P738" s="2">
        <f t="shared" si="94"/>
        <v>9.5238095238095233E-2</v>
      </c>
      <c r="Q738" s="2">
        <f t="shared" si="95"/>
        <v>9.5238095238095233E-2</v>
      </c>
      <c r="R738" s="2">
        <f t="shared" si="96"/>
        <v>9.5238095238095233E-2</v>
      </c>
    </row>
    <row r="739" spans="1:18" ht="15">
      <c r="A739">
        <v>1752</v>
      </c>
      <c r="B739" t="s">
        <v>87</v>
      </c>
      <c r="C739" s="1">
        <v>20</v>
      </c>
      <c r="D739">
        <f>SUMIFS(次日!$A:$A,次日!$B:$B,$B739,次日!$C:$C,汇总!$A739)</f>
        <v>8</v>
      </c>
      <c r="E739">
        <f>SUMIFS('2日'!$A:$A,'2日'!$B:$B,$B739,'2日'!$C:$C,汇总!$A739)</f>
        <v>8</v>
      </c>
      <c r="F739">
        <f>SUMIFS('3日'!$A:$A,'3日'!$B:$B,$B739,'3日'!$C:$C,汇总!$A739)</f>
        <v>4</v>
      </c>
      <c r="G739">
        <f>SUMIFS('4日'!$A:$A,'4日'!$B:$B,$B739,'4日'!$C:$C,汇总!$A739)</f>
        <v>2</v>
      </c>
      <c r="H739">
        <f>SUMIFS('5日'!$A:$A,'5日'!$B:$B,$B739,'5日'!$C:$C,汇总!$A739)</f>
        <v>3</v>
      </c>
      <c r="I739">
        <f>SUMIFS('6日'!$A:$A,'6日'!$B:$B,$B739,'6日'!$C:$C,汇总!$A739)</f>
        <v>2</v>
      </c>
      <c r="J739">
        <f>SUMIFS('7日'!$A:$A,'7日'!$B:$B,$B739,'7日'!$C:$C,汇总!$A739)</f>
        <v>3</v>
      </c>
      <c r="K739" s="2" t="str">
        <f t="shared" si="89"/>
        <v>(1752M)Coolpad 8676-A01</v>
      </c>
      <c r="L739" s="2">
        <f t="shared" si="90"/>
        <v>0.4</v>
      </c>
      <c r="M739" s="2">
        <f t="shared" si="91"/>
        <v>0.4</v>
      </c>
      <c r="N739" s="2">
        <f t="shared" si="92"/>
        <v>0.2</v>
      </c>
      <c r="O739" s="2">
        <f t="shared" si="93"/>
        <v>0.1</v>
      </c>
      <c r="P739" s="2">
        <f t="shared" si="94"/>
        <v>0.15</v>
      </c>
      <c r="Q739" s="2">
        <f t="shared" si="95"/>
        <v>0.1</v>
      </c>
      <c r="R739" s="2">
        <f t="shared" si="96"/>
        <v>0.15</v>
      </c>
    </row>
    <row r="740" spans="1:18" ht="15">
      <c r="A740">
        <v>2924</v>
      </c>
      <c r="B740" t="s">
        <v>72</v>
      </c>
      <c r="C740" s="1">
        <v>20</v>
      </c>
      <c r="D740">
        <f>SUMIFS(次日!$A:$A,次日!$B:$B,$B740,次日!$C:$C,汇总!$A740)</f>
        <v>9</v>
      </c>
      <c r="E740">
        <f>SUMIFS('2日'!$A:$A,'2日'!$B:$B,$B740,'2日'!$C:$C,汇总!$A740)</f>
        <v>8</v>
      </c>
      <c r="F740">
        <f>SUMIFS('3日'!$A:$A,'3日'!$B:$B,$B740,'3日'!$C:$C,汇总!$A740)</f>
        <v>4</v>
      </c>
      <c r="G740">
        <f>SUMIFS('4日'!$A:$A,'4日'!$B:$B,$B740,'4日'!$C:$C,汇总!$A740)</f>
        <v>6</v>
      </c>
      <c r="H740">
        <f>SUMIFS('5日'!$A:$A,'5日'!$B:$B,$B740,'5日'!$C:$C,汇总!$A740)</f>
        <v>3</v>
      </c>
      <c r="I740">
        <f>SUMIFS('6日'!$A:$A,'6日'!$B:$B,$B740,'6日'!$C:$C,汇总!$A740)</f>
        <v>4</v>
      </c>
      <c r="J740">
        <f>SUMIFS('7日'!$A:$A,'7日'!$B:$B,$B740,'7日'!$C:$C,汇总!$A740)</f>
        <v>3</v>
      </c>
      <c r="K740" s="2" t="str">
        <f t="shared" si="89"/>
        <v>(2924M)GiONEE M5</v>
      </c>
      <c r="L740" s="2">
        <f t="shared" si="90"/>
        <v>0.45</v>
      </c>
      <c r="M740" s="2">
        <f t="shared" si="91"/>
        <v>0.4</v>
      </c>
      <c r="N740" s="2">
        <f t="shared" si="92"/>
        <v>0.2</v>
      </c>
      <c r="O740" s="2">
        <f t="shared" si="93"/>
        <v>0.3</v>
      </c>
      <c r="P740" s="2">
        <f t="shared" si="94"/>
        <v>0.15</v>
      </c>
      <c r="Q740" s="2">
        <f t="shared" si="95"/>
        <v>0.2</v>
      </c>
      <c r="R740" s="2">
        <f t="shared" si="96"/>
        <v>0.15</v>
      </c>
    </row>
    <row r="741" spans="1:18" ht="15">
      <c r="A741">
        <v>896</v>
      </c>
      <c r="B741" t="s">
        <v>1231</v>
      </c>
      <c r="C741" s="1">
        <v>20</v>
      </c>
      <c r="D741">
        <f>SUMIFS(次日!$A:$A,次日!$B:$B,$B741,次日!$C:$C,汇总!$A741)</f>
        <v>7</v>
      </c>
      <c r="E741">
        <f>SUMIFS('2日'!$A:$A,'2日'!$B:$B,$B741,'2日'!$C:$C,汇总!$A741)</f>
        <v>2</v>
      </c>
      <c r="F741">
        <f>SUMIFS('3日'!$A:$A,'3日'!$B:$B,$B741,'3日'!$C:$C,汇总!$A741)</f>
        <v>1</v>
      </c>
      <c r="G741">
        <f>SUMIFS('4日'!$A:$A,'4日'!$B:$B,$B741,'4日'!$C:$C,汇总!$A741)</f>
        <v>0</v>
      </c>
      <c r="H741">
        <f>SUMIFS('5日'!$A:$A,'5日'!$B:$B,$B741,'5日'!$C:$C,汇总!$A741)</f>
        <v>0</v>
      </c>
      <c r="I741">
        <f>SUMIFS('6日'!$A:$A,'6日'!$B:$B,$B741,'6日'!$C:$C,汇总!$A741)</f>
        <v>0</v>
      </c>
      <c r="J741">
        <f>SUMIFS('7日'!$A:$A,'7日'!$B:$B,$B741,'7日'!$C:$C,汇总!$A741)</f>
        <v>1</v>
      </c>
      <c r="K741" s="2" t="str">
        <f t="shared" si="89"/>
        <v>(896M)HUAWEI HUAWEI C8817E</v>
      </c>
      <c r="L741" s="2">
        <f t="shared" si="90"/>
        <v>0.35</v>
      </c>
      <c r="M741" s="2">
        <f t="shared" si="91"/>
        <v>0.1</v>
      </c>
      <c r="N741" s="2">
        <f t="shared" si="92"/>
        <v>0.05</v>
      </c>
      <c r="O741" s="2">
        <f t="shared" si="93"/>
        <v>0</v>
      </c>
      <c r="P741" s="2">
        <f t="shared" si="94"/>
        <v>0</v>
      </c>
      <c r="Q741" s="2">
        <f t="shared" si="95"/>
        <v>0</v>
      </c>
      <c r="R741" s="2">
        <f t="shared" si="96"/>
        <v>0.05</v>
      </c>
    </row>
    <row r="742" spans="1:18" ht="15">
      <c r="A742">
        <v>896</v>
      </c>
      <c r="B742" t="s">
        <v>1641</v>
      </c>
      <c r="C742" s="1">
        <v>20</v>
      </c>
      <c r="D742">
        <f>SUMIFS(次日!$A:$A,次日!$B:$B,$B742,次日!$C:$C,汇总!$A742)</f>
        <v>5</v>
      </c>
      <c r="E742">
        <f>SUMIFS('2日'!$A:$A,'2日'!$B:$B,$B742,'2日'!$C:$C,汇总!$A742)</f>
        <v>3</v>
      </c>
      <c r="F742">
        <f>SUMIFS('3日'!$A:$A,'3日'!$B:$B,$B742,'3日'!$C:$C,汇总!$A742)</f>
        <v>3</v>
      </c>
      <c r="G742">
        <f>SUMIFS('4日'!$A:$A,'4日'!$B:$B,$B742,'4日'!$C:$C,汇总!$A742)</f>
        <v>2</v>
      </c>
      <c r="H742">
        <f>SUMIFS('5日'!$A:$A,'5日'!$B:$B,$B742,'5日'!$C:$C,汇总!$A742)</f>
        <v>2</v>
      </c>
      <c r="I742">
        <f>SUMIFS('6日'!$A:$A,'6日'!$B:$B,$B742,'6日'!$C:$C,汇总!$A742)</f>
        <v>2</v>
      </c>
      <c r="J742">
        <f>SUMIFS('7日'!$A:$A,'7日'!$B:$B,$B742,'7日'!$C:$C,汇总!$A742)</f>
        <v>2</v>
      </c>
      <c r="K742" s="2" t="str">
        <f t="shared" si="89"/>
        <v>(896M)HUAWEI HUAWEI Y635-CL00</v>
      </c>
      <c r="L742" s="2">
        <f t="shared" si="90"/>
        <v>0.25</v>
      </c>
      <c r="M742" s="2">
        <f t="shared" si="91"/>
        <v>0.15</v>
      </c>
      <c r="N742" s="2">
        <f t="shared" si="92"/>
        <v>0.15</v>
      </c>
      <c r="O742" s="2">
        <f t="shared" si="93"/>
        <v>0.1</v>
      </c>
      <c r="P742" s="2">
        <f t="shared" si="94"/>
        <v>0.1</v>
      </c>
      <c r="Q742" s="2">
        <f t="shared" si="95"/>
        <v>0.1</v>
      </c>
      <c r="R742" s="2">
        <f t="shared" si="96"/>
        <v>0.1</v>
      </c>
    </row>
    <row r="743" spans="1:18" ht="15">
      <c r="A743">
        <v>1895</v>
      </c>
      <c r="B743" t="s">
        <v>774</v>
      </c>
      <c r="C743" s="1">
        <v>20</v>
      </c>
      <c r="D743">
        <f>SUMIFS(次日!$A:$A,次日!$B:$B,$B743,次日!$C:$C,汇总!$A743)</f>
        <v>4</v>
      </c>
      <c r="E743">
        <f>SUMIFS('2日'!$A:$A,'2日'!$B:$B,$B743,'2日'!$C:$C,汇总!$A743)</f>
        <v>2</v>
      </c>
      <c r="F743">
        <f>SUMIFS('3日'!$A:$A,'3日'!$B:$B,$B743,'3日'!$C:$C,汇总!$A743)</f>
        <v>0</v>
      </c>
      <c r="G743">
        <f>SUMIFS('4日'!$A:$A,'4日'!$B:$B,$B743,'4日'!$C:$C,汇总!$A743)</f>
        <v>0</v>
      </c>
      <c r="H743">
        <f>SUMIFS('5日'!$A:$A,'5日'!$B:$B,$B743,'5日'!$C:$C,汇总!$A743)</f>
        <v>1</v>
      </c>
      <c r="I743">
        <f>SUMIFS('6日'!$A:$A,'6日'!$B:$B,$B743,'6日'!$C:$C,汇总!$A743)</f>
        <v>0</v>
      </c>
      <c r="J743">
        <f>SUMIFS('7日'!$A:$A,'7日'!$B:$B,$B743,'7日'!$C:$C,汇总!$A743)</f>
        <v>0</v>
      </c>
      <c r="K743" s="2" t="str">
        <f t="shared" si="89"/>
        <v>(1895M)HUAWEI X1 7.0</v>
      </c>
      <c r="L743" s="2">
        <f t="shared" si="90"/>
        <v>0.2</v>
      </c>
      <c r="M743" s="2">
        <f t="shared" si="91"/>
        <v>0.1</v>
      </c>
      <c r="N743" s="2">
        <f t="shared" si="92"/>
        <v>0</v>
      </c>
      <c r="O743" s="2">
        <f t="shared" si="93"/>
        <v>0</v>
      </c>
      <c r="P743" s="2">
        <f t="shared" si="94"/>
        <v>0.05</v>
      </c>
      <c r="Q743" s="2">
        <f t="shared" si="95"/>
        <v>0</v>
      </c>
      <c r="R743" s="2">
        <f t="shared" si="96"/>
        <v>0</v>
      </c>
    </row>
    <row r="744" spans="1:18" ht="15">
      <c r="A744">
        <v>1901</v>
      </c>
      <c r="B744" t="s">
        <v>1001</v>
      </c>
      <c r="C744" s="1">
        <v>20</v>
      </c>
      <c r="D744">
        <f>SUMIFS(次日!$A:$A,次日!$B:$B,$B744,次日!$C:$C,汇总!$A744)</f>
        <v>6</v>
      </c>
      <c r="E744">
        <f>SUMIFS('2日'!$A:$A,'2日'!$B:$B,$B744,'2日'!$C:$C,汇总!$A744)</f>
        <v>4</v>
      </c>
      <c r="F744">
        <f>SUMIFS('3日'!$A:$A,'3日'!$B:$B,$B744,'3日'!$C:$C,汇总!$A744)</f>
        <v>2</v>
      </c>
      <c r="G744">
        <f>SUMIFS('4日'!$A:$A,'4日'!$B:$B,$B744,'4日'!$C:$C,汇总!$A744)</f>
        <v>3</v>
      </c>
      <c r="H744">
        <f>SUMIFS('5日'!$A:$A,'5日'!$B:$B,$B744,'5日'!$C:$C,汇总!$A744)</f>
        <v>2</v>
      </c>
      <c r="I744">
        <f>SUMIFS('6日'!$A:$A,'6日'!$B:$B,$B744,'6日'!$C:$C,汇总!$A744)</f>
        <v>2</v>
      </c>
      <c r="J744">
        <f>SUMIFS('7日'!$A:$A,'7日'!$B:$B,$B744,'7日'!$C:$C,汇总!$A744)</f>
        <v>3</v>
      </c>
      <c r="K744" s="2" t="str">
        <f t="shared" si="89"/>
        <v>(1901M)LENOVO Lenovo A7600-m</v>
      </c>
      <c r="L744" s="2">
        <f t="shared" si="90"/>
        <v>0.3</v>
      </c>
      <c r="M744" s="2">
        <f t="shared" si="91"/>
        <v>0.2</v>
      </c>
      <c r="N744" s="2">
        <f t="shared" si="92"/>
        <v>0.1</v>
      </c>
      <c r="O744" s="2">
        <f t="shared" si="93"/>
        <v>0.15</v>
      </c>
      <c r="P744" s="2">
        <f t="shared" si="94"/>
        <v>0.1</v>
      </c>
      <c r="Q744" s="2">
        <f t="shared" si="95"/>
        <v>0.1</v>
      </c>
      <c r="R744" s="2">
        <f t="shared" si="96"/>
        <v>0.15</v>
      </c>
    </row>
    <row r="745" spans="1:18" ht="15">
      <c r="A745">
        <v>2877</v>
      </c>
      <c r="B745" t="s">
        <v>276</v>
      </c>
      <c r="C745" s="1">
        <v>20</v>
      </c>
      <c r="D745">
        <f>SUMIFS(次日!$A:$A,次日!$B:$B,$B745,次日!$C:$C,汇总!$A745)</f>
        <v>8</v>
      </c>
      <c r="E745">
        <f>SUMIFS('2日'!$A:$A,'2日'!$B:$B,$B745,'2日'!$C:$C,汇总!$A745)</f>
        <v>5</v>
      </c>
      <c r="F745">
        <f>SUMIFS('3日'!$A:$A,'3日'!$B:$B,$B745,'3日'!$C:$C,汇总!$A745)</f>
        <v>4</v>
      </c>
      <c r="G745">
        <f>SUMIFS('4日'!$A:$A,'4日'!$B:$B,$B745,'4日'!$C:$C,汇总!$A745)</f>
        <v>3</v>
      </c>
      <c r="H745">
        <f>SUMIFS('5日'!$A:$A,'5日'!$B:$B,$B745,'5日'!$C:$C,汇总!$A745)</f>
        <v>3</v>
      </c>
      <c r="I745">
        <f>SUMIFS('6日'!$A:$A,'6日'!$B:$B,$B745,'6日'!$C:$C,汇总!$A745)</f>
        <v>3</v>
      </c>
      <c r="J745">
        <f>SUMIFS('7日'!$A:$A,'7日'!$B:$B,$B745,'7日'!$C:$C,汇总!$A745)</f>
        <v>3</v>
      </c>
      <c r="K745" s="2" t="str">
        <f t="shared" si="89"/>
        <v>(2877M)Meizu MX4 Pro</v>
      </c>
      <c r="L745" s="2">
        <f t="shared" si="90"/>
        <v>0.4</v>
      </c>
      <c r="M745" s="2">
        <f t="shared" si="91"/>
        <v>0.25</v>
      </c>
      <c r="N745" s="2">
        <f t="shared" si="92"/>
        <v>0.2</v>
      </c>
      <c r="O745" s="2">
        <f t="shared" si="93"/>
        <v>0.15</v>
      </c>
      <c r="P745" s="2">
        <f t="shared" si="94"/>
        <v>0.15</v>
      </c>
      <c r="Q745" s="2">
        <f t="shared" si="95"/>
        <v>0.15</v>
      </c>
      <c r="R745" s="2">
        <f t="shared" si="96"/>
        <v>0.15</v>
      </c>
    </row>
    <row r="746" spans="1:18" ht="15">
      <c r="A746">
        <v>937</v>
      </c>
      <c r="B746" t="s">
        <v>743</v>
      </c>
      <c r="C746" s="1">
        <v>20</v>
      </c>
      <c r="D746">
        <f>SUMIFS(次日!$A:$A,次日!$B:$B,$B746,次日!$C:$C,汇总!$A746)</f>
        <v>3</v>
      </c>
      <c r="E746">
        <f>SUMIFS('2日'!$A:$A,'2日'!$B:$B,$B746,'2日'!$C:$C,汇总!$A746)</f>
        <v>1</v>
      </c>
      <c r="F746">
        <f>SUMIFS('3日'!$A:$A,'3日'!$B:$B,$B746,'3日'!$C:$C,汇总!$A746)</f>
        <v>0</v>
      </c>
      <c r="G746">
        <f>SUMIFS('4日'!$A:$A,'4日'!$B:$B,$B746,'4日'!$C:$C,汇总!$A746)</f>
        <v>0</v>
      </c>
      <c r="H746">
        <f>SUMIFS('5日'!$A:$A,'5日'!$B:$B,$B746,'5日'!$C:$C,汇总!$A746)</f>
        <v>1</v>
      </c>
      <c r="I746">
        <f>SUMIFS('6日'!$A:$A,'6日'!$B:$B,$B746,'6日'!$C:$C,汇总!$A746)</f>
        <v>1</v>
      </c>
      <c r="J746">
        <f>SUMIFS('7日'!$A:$A,'7日'!$B:$B,$B746,'7日'!$C:$C,汇总!$A746)</f>
        <v>2</v>
      </c>
      <c r="K746" s="2" t="str">
        <f t="shared" si="89"/>
        <v>(937M)NOAIN NOAIN A1</v>
      </c>
      <c r="L746" s="2">
        <f t="shared" si="90"/>
        <v>0.15</v>
      </c>
      <c r="M746" s="2">
        <f t="shared" si="91"/>
        <v>0.05</v>
      </c>
      <c r="N746" s="2">
        <f t="shared" si="92"/>
        <v>0</v>
      </c>
      <c r="O746" s="2">
        <f t="shared" si="93"/>
        <v>0</v>
      </c>
      <c r="P746" s="2">
        <f t="shared" si="94"/>
        <v>0.05</v>
      </c>
      <c r="Q746" s="2">
        <f t="shared" si="95"/>
        <v>0.05</v>
      </c>
      <c r="R746" s="2">
        <f t="shared" si="96"/>
        <v>0.1</v>
      </c>
    </row>
    <row r="747" spans="1:18" ht="15">
      <c r="A747">
        <v>1915</v>
      </c>
      <c r="B747" t="s">
        <v>320</v>
      </c>
      <c r="C747" s="1">
        <v>20</v>
      </c>
      <c r="D747">
        <f>SUMIFS(次日!$A:$A,次日!$B:$B,$B747,次日!$C:$C,汇总!$A747)</f>
        <v>9</v>
      </c>
      <c r="E747">
        <f>SUMIFS('2日'!$A:$A,'2日'!$B:$B,$B747,'2日'!$C:$C,汇总!$A747)</f>
        <v>8</v>
      </c>
      <c r="F747">
        <f>SUMIFS('3日'!$A:$A,'3日'!$B:$B,$B747,'3日'!$C:$C,汇总!$A747)</f>
        <v>5</v>
      </c>
      <c r="G747">
        <f>SUMIFS('4日'!$A:$A,'4日'!$B:$B,$B747,'4日'!$C:$C,汇总!$A747)</f>
        <v>3</v>
      </c>
      <c r="H747">
        <f>SUMIFS('5日'!$A:$A,'5日'!$B:$B,$B747,'5日'!$C:$C,汇总!$A747)</f>
        <v>2</v>
      </c>
      <c r="I747">
        <f>SUMIFS('6日'!$A:$A,'6日'!$B:$B,$B747,'6日'!$C:$C,汇总!$A747)</f>
        <v>0</v>
      </c>
      <c r="J747">
        <f>SUMIFS('7日'!$A:$A,'7日'!$B:$B,$B747,'7日'!$C:$C,汇总!$A747)</f>
        <v>1</v>
      </c>
      <c r="K747" s="2" t="str">
        <f t="shared" si="89"/>
        <v>(1915M)OPPO R8207</v>
      </c>
      <c r="L747" s="2">
        <f t="shared" si="90"/>
        <v>0.45</v>
      </c>
      <c r="M747" s="2">
        <f t="shared" si="91"/>
        <v>0.4</v>
      </c>
      <c r="N747" s="2">
        <f t="shared" si="92"/>
        <v>0.25</v>
      </c>
      <c r="O747" s="2">
        <f t="shared" si="93"/>
        <v>0.15</v>
      </c>
      <c r="P747" s="2">
        <f t="shared" si="94"/>
        <v>0.1</v>
      </c>
      <c r="Q747" s="2">
        <f t="shared" si="95"/>
        <v>0</v>
      </c>
      <c r="R747" s="2">
        <f t="shared" si="96"/>
        <v>0.05</v>
      </c>
    </row>
    <row r="748" spans="1:18" ht="15">
      <c r="A748">
        <v>844</v>
      </c>
      <c r="B748" t="s">
        <v>1166</v>
      </c>
      <c r="C748" s="1">
        <v>20</v>
      </c>
      <c r="D748">
        <f>SUMIFS(次日!$A:$A,次日!$B:$B,$B748,次日!$C:$C,汇总!$A748)</f>
        <v>7</v>
      </c>
      <c r="E748">
        <f>SUMIFS('2日'!$A:$A,'2日'!$B:$B,$B748,'2日'!$C:$C,汇总!$A748)</f>
        <v>1</v>
      </c>
      <c r="F748">
        <f>SUMIFS('3日'!$A:$A,'3日'!$B:$B,$B748,'3日'!$C:$C,汇总!$A748)</f>
        <v>1</v>
      </c>
      <c r="G748">
        <f>SUMIFS('4日'!$A:$A,'4日'!$B:$B,$B748,'4日'!$C:$C,汇总!$A748)</f>
        <v>1</v>
      </c>
      <c r="H748">
        <f>SUMIFS('5日'!$A:$A,'5日'!$B:$B,$B748,'5日'!$C:$C,汇总!$A748)</f>
        <v>1</v>
      </c>
      <c r="I748">
        <f>SUMIFS('6日'!$A:$A,'6日'!$B:$B,$B748,'6日'!$C:$C,汇总!$A748)</f>
        <v>0</v>
      </c>
      <c r="J748">
        <f>SUMIFS('7日'!$A:$A,'7日'!$B:$B,$B748,'7日'!$C:$C,汇总!$A748)</f>
        <v>0</v>
      </c>
      <c r="K748" s="2" t="str">
        <f t="shared" si="89"/>
        <v>(844M)OPPO R831S</v>
      </c>
      <c r="L748" s="2">
        <f t="shared" si="90"/>
        <v>0.35</v>
      </c>
      <c r="M748" s="2">
        <f t="shared" si="91"/>
        <v>0.05</v>
      </c>
      <c r="N748" s="2">
        <f t="shared" si="92"/>
        <v>0.05</v>
      </c>
      <c r="O748" s="2">
        <f t="shared" si="93"/>
        <v>0.05</v>
      </c>
      <c r="P748" s="2">
        <f t="shared" si="94"/>
        <v>0.05</v>
      </c>
      <c r="Q748" s="2">
        <f t="shared" si="95"/>
        <v>0</v>
      </c>
      <c r="R748" s="2">
        <f t="shared" si="96"/>
        <v>0</v>
      </c>
    </row>
    <row r="749" spans="1:18" ht="15">
      <c r="A749">
        <v>925</v>
      </c>
      <c r="B749" t="s">
        <v>666</v>
      </c>
      <c r="C749" s="1">
        <v>20</v>
      </c>
      <c r="D749">
        <f>SUMIFS(次日!$A:$A,次日!$B:$B,$B749,次日!$C:$C,汇总!$A749)</f>
        <v>6</v>
      </c>
      <c r="E749">
        <f>SUMIFS('2日'!$A:$A,'2日'!$B:$B,$B749,'2日'!$C:$C,汇总!$A749)</f>
        <v>1</v>
      </c>
      <c r="F749">
        <f>SUMIFS('3日'!$A:$A,'3日'!$B:$B,$B749,'3日'!$C:$C,汇总!$A749)</f>
        <v>3</v>
      </c>
      <c r="G749">
        <f>SUMIFS('4日'!$A:$A,'4日'!$B:$B,$B749,'4日'!$C:$C,汇总!$A749)</f>
        <v>0</v>
      </c>
      <c r="H749">
        <f>SUMIFS('5日'!$A:$A,'5日'!$B:$B,$B749,'5日'!$C:$C,汇总!$A749)</f>
        <v>1</v>
      </c>
      <c r="I749">
        <f>SUMIFS('6日'!$A:$A,'6日'!$B:$B,$B749,'6日'!$C:$C,汇总!$A749)</f>
        <v>1</v>
      </c>
      <c r="J749">
        <f>SUMIFS('7日'!$A:$A,'7日'!$B:$B,$B749,'7日'!$C:$C,汇总!$A749)</f>
        <v>0</v>
      </c>
      <c r="K749" s="2" t="str">
        <f t="shared" si="89"/>
        <v>(925M)SHOWN_P1 SHOWN_P1</v>
      </c>
      <c r="L749" s="2">
        <f t="shared" si="90"/>
        <v>0.3</v>
      </c>
      <c r="M749" s="2">
        <f t="shared" si="91"/>
        <v>0.05</v>
      </c>
      <c r="N749" s="2">
        <f t="shared" si="92"/>
        <v>0.15</v>
      </c>
      <c r="O749" s="2">
        <f t="shared" si="93"/>
        <v>0</v>
      </c>
      <c r="P749" s="2">
        <f t="shared" si="94"/>
        <v>0.05</v>
      </c>
      <c r="Q749" s="2">
        <f t="shared" si="95"/>
        <v>0.05</v>
      </c>
      <c r="R749" s="2">
        <f t="shared" si="96"/>
        <v>0</v>
      </c>
    </row>
    <row r="750" spans="1:18" ht="15">
      <c r="A750">
        <v>2748</v>
      </c>
      <c r="B750" t="s">
        <v>8</v>
      </c>
      <c r="C750" s="1">
        <v>20</v>
      </c>
      <c r="D750">
        <f>SUMIFS(次日!$A:$A,次日!$B:$B,$B750,次日!$C:$C,汇总!$A750)</f>
        <v>6</v>
      </c>
      <c r="E750">
        <f>SUMIFS('2日'!$A:$A,'2日'!$B:$B,$B750,'2日'!$C:$C,汇总!$A750)</f>
        <v>2</v>
      </c>
      <c r="F750">
        <f>SUMIFS('3日'!$A:$A,'3日'!$B:$B,$B750,'3日'!$C:$C,汇总!$A750)</f>
        <v>1</v>
      </c>
      <c r="G750">
        <f>SUMIFS('4日'!$A:$A,'4日'!$B:$B,$B750,'4日'!$C:$C,汇总!$A750)</f>
        <v>1</v>
      </c>
      <c r="H750">
        <f>SUMIFS('5日'!$A:$A,'5日'!$B:$B,$B750,'5日'!$C:$C,汇总!$A750)</f>
        <v>1</v>
      </c>
      <c r="I750">
        <f>SUMIFS('6日'!$A:$A,'6日'!$B:$B,$B750,'6日'!$C:$C,汇总!$A750)</f>
        <v>1</v>
      </c>
      <c r="J750">
        <f>SUMIFS('7日'!$A:$A,'7日'!$B:$B,$B750,'7日'!$C:$C,汇总!$A750)</f>
        <v>0</v>
      </c>
      <c r="K750" s="2" t="str">
        <f t="shared" si="89"/>
        <v>(2748M)Sony L50t</v>
      </c>
      <c r="L750" s="2">
        <f t="shared" si="90"/>
        <v>0.3</v>
      </c>
      <c r="M750" s="2">
        <f t="shared" si="91"/>
        <v>0.1</v>
      </c>
      <c r="N750" s="2">
        <f t="shared" si="92"/>
        <v>0.05</v>
      </c>
      <c r="O750" s="2">
        <f t="shared" si="93"/>
        <v>0.05</v>
      </c>
      <c r="P750" s="2">
        <f t="shared" si="94"/>
        <v>0.05</v>
      </c>
      <c r="Q750" s="2">
        <f t="shared" si="95"/>
        <v>0.05</v>
      </c>
      <c r="R750" s="2">
        <f t="shared" si="96"/>
        <v>0</v>
      </c>
    </row>
    <row r="751" spans="1:18" ht="15">
      <c r="A751">
        <v>2868</v>
      </c>
      <c r="B751" t="s">
        <v>307</v>
      </c>
      <c r="C751" s="1">
        <v>20</v>
      </c>
      <c r="D751">
        <f>SUMIFS(次日!$A:$A,次日!$B:$B,$B751,次日!$C:$C,汇总!$A751)</f>
        <v>4</v>
      </c>
      <c r="E751">
        <f>SUMIFS('2日'!$A:$A,'2日'!$B:$B,$B751,'2日'!$C:$C,汇总!$A751)</f>
        <v>3</v>
      </c>
      <c r="F751">
        <f>SUMIFS('3日'!$A:$A,'3日'!$B:$B,$B751,'3日'!$C:$C,汇总!$A751)</f>
        <v>1</v>
      </c>
      <c r="G751">
        <f>SUMIFS('4日'!$A:$A,'4日'!$B:$B,$B751,'4日'!$C:$C,汇总!$A751)</f>
        <v>1</v>
      </c>
      <c r="H751">
        <f>SUMIFS('5日'!$A:$A,'5日'!$B:$B,$B751,'5日'!$C:$C,汇总!$A751)</f>
        <v>3</v>
      </c>
      <c r="I751">
        <f>SUMIFS('6日'!$A:$A,'6日'!$B:$B,$B751,'6日'!$C:$C,汇总!$A751)</f>
        <v>1</v>
      </c>
      <c r="J751">
        <f>SUMIFS('7日'!$A:$A,'7日'!$B:$B,$B751,'7日'!$C:$C,汇总!$A751)</f>
        <v>2</v>
      </c>
      <c r="K751" s="2" t="str">
        <f t="shared" si="89"/>
        <v>(2868M)Xiaomi Redmi 3</v>
      </c>
      <c r="L751" s="2">
        <f t="shared" si="90"/>
        <v>0.2</v>
      </c>
      <c r="M751" s="2">
        <f t="shared" si="91"/>
        <v>0.15</v>
      </c>
      <c r="N751" s="2">
        <f t="shared" si="92"/>
        <v>0.05</v>
      </c>
      <c r="O751" s="2">
        <f t="shared" si="93"/>
        <v>0.05</v>
      </c>
      <c r="P751" s="2">
        <f t="shared" si="94"/>
        <v>0.15</v>
      </c>
      <c r="Q751" s="2">
        <f t="shared" si="95"/>
        <v>0.05</v>
      </c>
      <c r="R751" s="2">
        <f t="shared" si="96"/>
        <v>0.1</v>
      </c>
    </row>
    <row r="752" spans="1:18" ht="15">
      <c r="A752">
        <v>861</v>
      </c>
      <c r="B752" t="s">
        <v>514</v>
      </c>
      <c r="C752" s="1">
        <v>20</v>
      </c>
      <c r="D752">
        <f>SUMIFS(次日!$A:$A,次日!$B:$B,$B752,次日!$C:$C,汇总!$A752)</f>
        <v>10</v>
      </c>
      <c r="E752">
        <f>SUMIFS('2日'!$A:$A,'2日'!$B:$B,$B752,'2日'!$C:$C,汇总!$A752)</f>
        <v>4</v>
      </c>
      <c r="F752">
        <f>SUMIFS('3日'!$A:$A,'3日'!$B:$B,$B752,'3日'!$C:$C,汇总!$A752)</f>
        <v>4</v>
      </c>
      <c r="G752">
        <f>SUMIFS('4日'!$A:$A,'4日'!$B:$B,$B752,'4日'!$C:$C,汇总!$A752)</f>
        <v>2</v>
      </c>
      <c r="H752">
        <f>SUMIFS('5日'!$A:$A,'5日'!$B:$B,$B752,'5日'!$C:$C,汇总!$A752)</f>
        <v>3</v>
      </c>
      <c r="I752">
        <f>SUMIFS('6日'!$A:$A,'6日'!$B:$B,$B752,'6日'!$C:$C,汇总!$A752)</f>
        <v>3</v>
      </c>
      <c r="J752">
        <f>SUMIFS('7日'!$A:$A,'7日'!$B:$B,$B752,'7日'!$C:$C,汇总!$A752)</f>
        <v>1</v>
      </c>
      <c r="K752" s="2" t="str">
        <f t="shared" si="89"/>
        <v>(861M)YuLong Coolpad 8730L</v>
      </c>
      <c r="L752" s="2">
        <f t="shared" si="90"/>
        <v>0.5</v>
      </c>
      <c r="M752" s="2">
        <f t="shared" si="91"/>
        <v>0.2</v>
      </c>
      <c r="N752" s="2">
        <f t="shared" si="92"/>
        <v>0.2</v>
      </c>
      <c r="O752" s="2">
        <f t="shared" si="93"/>
        <v>0.1</v>
      </c>
      <c r="P752" s="2">
        <f t="shared" si="94"/>
        <v>0.15</v>
      </c>
      <c r="Q752" s="2">
        <f t="shared" si="95"/>
        <v>0.15</v>
      </c>
      <c r="R752" s="2">
        <f t="shared" si="96"/>
        <v>0.05</v>
      </c>
    </row>
    <row r="753" spans="1:18" ht="15">
      <c r="A753">
        <v>923</v>
      </c>
      <c r="B753" t="s">
        <v>904</v>
      </c>
      <c r="C753" s="1">
        <v>20</v>
      </c>
      <c r="D753">
        <f>SUMIFS(次日!$A:$A,次日!$B:$B,$B753,次日!$C:$C,汇总!$A753)</f>
        <v>5</v>
      </c>
      <c r="E753">
        <f>SUMIFS('2日'!$A:$A,'2日'!$B:$B,$B753,'2日'!$C:$C,汇总!$A753)</f>
        <v>1</v>
      </c>
      <c r="F753">
        <f>SUMIFS('3日'!$A:$A,'3日'!$B:$B,$B753,'3日'!$C:$C,汇总!$A753)</f>
        <v>2</v>
      </c>
      <c r="G753">
        <f>SUMIFS('4日'!$A:$A,'4日'!$B:$B,$B753,'4日'!$C:$C,汇总!$A753)</f>
        <v>0</v>
      </c>
      <c r="H753">
        <f>SUMIFS('5日'!$A:$A,'5日'!$B:$B,$B753,'5日'!$C:$C,汇总!$A753)</f>
        <v>0</v>
      </c>
      <c r="I753">
        <f>SUMIFS('6日'!$A:$A,'6日'!$B:$B,$B753,'6日'!$C:$C,汇总!$A753)</f>
        <v>1</v>
      </c>
      <c r="J753">
        <f>SUMIFS('7日'!$A:$A,'7日'!$B:$B,$B753,'7日'!$C:$C,汇总!$A753)</f>
        <v>1</v>
      </c>
      <c r="K753" s="2" t="str">
        <f t="shared" si="89"/>
        <v>(923M)Yulong Coolpad 5360</v>
      </c>
      <c r="L753" s="2">
        <f t="shared" si="90"/>
        <v>0.25</v>
      </c>
      <c r="M753" s="2">
        <f t="shared" si="91"/>
        <v>0.05</v>
      </c>
      <c r="N753" s="2">
        <f t="shared" si="92"/>
        <v>0.1</v>
      </c>
      <c r="O753" s="2">
        <f t="shared" si="93"/>
        <v>0</v>
      </c>
      <c r="P753" s="2">
        <f t="shared" si="94"/>
        <v>0</v>
      </c>
      <c r="Q753" s="2">
        <f t="shared" si="95"/>
        <v>0.05</v>
      </c>
      <c r="R753" s="2">
        <f t="shared" si="96"/>
        <v>0.05</v>
      </c>
    </row>
    <row r="754" spans="1:18" ht="15">
      <c r="A754">
        <v>846</v>
      </c>
      <c r="B754" t="s">
        <v>390</v>
      </c>
      <c r="C754" s="1">
        <v>20</v>
      </c>
      <c r="D754">
        <f>SUMIFS(次日!$A:$A,次日!$B:$B,$B754,次日!$C:$C,汇总!$A754)</f>
        <v>5</v>
      </c>
      <c r="E754">
        <f>SUMIFS('2日'!$A:$A,'2日'!$B:$B,$B754,'2日'!$C:$C,汇总!$A754)</f>
        <v>3</v>
      </c>
      <c r="F754">
        <f>SUMIFS('3日'!$A:$A,'3日'!$B:$B,$B754,'3日'!$C:$C,汇总!$A754)</f>
        <v>2</v>
      </c>
      <c r="G754">
        <f>SUMIFS('4日'!$A:$A,'4日'!$B:$B,$B754,'4日'!$C:$C,汇总!$A754)</f>
        <v>1</v>
      </c>
      <c r="H754">
        <f>SUMIFS('5日'!$A:$A,'5日'!$B:$B,$B754,'5日'!$C:$C,汇总!$A754)</f>
        <v>1</v>
      </c>
      <c r="I754">
        <f>SUMIFS('6日'!$A:$A,'6日'!$B:$B,$B754,'6日'!$C:$C,汇总!$A754)</f>
        <v>0</v>
      </c>
      <c r="J754">
        <f>SUMIFS('7日'!$A:$A,'7日'!$B:$B,$B754,'7日'!$C:$C,汇总!$A754)</f>
        <v>0</v>
      </c>
      <c r="K754" s="2" t="str">
        <f t="shared" si="89"/>
        <v>(846M)ZTE ZTE Q802T</v>
      </c>
      <c r="L754" s="2">
        <f t="shared" si="90"/>
        <v>0.25</v>
      </c>
      <c r="M754" s="2">
        <f t="shared" si="91"/>
        <v>0.15</v>
      </c>
      <c r="N754" s="2">
        <f t="shared" si="92"/>
        <v>0.1</v>
      </c>
      <c r="O754" s="2">
        <f t="shared" si="93"/>
        <v>0.05</v>
      </c>
      <c r="P754" s="2">
        <f t="shared" si="94"/>
        <v>0.05</v>
      </c>
      <c r="Q754" s="2">
        <f t="shared" si="95"/>
        <v>0</v>
      </c>
      <c r="R754" s="2">
        <f t="shared" si="96"/>
        <v>0</v>
      </c>
    </row>
    <row r="755" spans="1:18" ht="15">
      <c r="A755">
        <v>945</v>
      </c>
      <c r="B755" t="s">
        <v>177</v>
      </c>
      <c r="C755" s="1">
        <v>20</v>
      </c>
      <c r="D755">
        <f>SUMIFS(次日!$A:$A,次日!$B:$B,$B755,次日!$C:$C,汇总!$A755)</f>
        <v>5</v>
      </c>
      <c r="E755">
        <f>SUMIFS('2日'!$A:$A,'2日'!$B:$B,$B755,'2日'!$C:$C,汇总!$A755)</f>
        <v>1</v>
      </c>
      <c r="F755">
        <f>SUMIFS('3日'!$A:$A,'3日'!$B:$B,$B755,'3日'!$C:$C,汇总!$A755)</f>
        <v>0</v>
      </c>
      <c r="G755">
        <f>SUMIFS('4日'!$A:$A,'4日'!$B:$B,$B755,'4日'!$C:$C,汇总!$A755)</f>
        <v>0</v>
      </c>
      <c r="H755">
        <f>SUMIFS('5日'!$A:$A,'5日'!$B:$B,$B755,'5日'!$C:$C,汇总!$A755)</f>
        <v>1</v>
      </c>
      <c r="I755">
        <f>SUMIFS('6日'!$A:$A,'6日'!$B:$B,$B755,'6日'!$C:$C,汇总!$A755)</f>
        <v>0</v>
      </c>
      <c r="J755">
        <f>SUMIFS('7日'!$A:$A,'7日'!$B:$B,$B755,'7日'!$C:$C,汇总!$A755)</f>
        <v>0</v>
      </c>
      <c r="K755" s="2" t="str">
        <f t="shared" si="89"/>
        <v>(945M)aloes aloes</v>
      </c>
      <c r="L755" s="2">
        <f t="shared" si="90"/>
        <v>0.25</v>
      </c>
      <c r="M755" s="2">
        <f t="shared" si="91"/>
        <v>0.05</v>
      </c>
      <c r="N755" s="2">
        <f t="shared" si="92"/>
        <v>0</v>
      </c>
      <c r="O755" s="2">
        <f t="shared" si="93"/>
        <v>0</v>
      </c>
      <c r="P755" s="2">
        <f t="shared" si="94"/>
        <v>0.05</v>
      </c>
      <c r="Q755" s="2">
        <f t="shared" si="95"/>
        <v>0</v>
      </c>
      <c r="R755" s="2">
        <f t="shared" si="96"/>
        <v>0</v>
      </c>
    </row>
    <row r="756" spans="1:18" ht="15">
      <c r="A756">
        <v>919</v>
      </c>
      <c r="B756" t="s">
        <v>257</v>
      </c>
      <c r="C756" s="1">
        <v>20</v>
      </c>
      <c r="D756">
        <f>SUMIFS(次日!$A:$A,次日!$B:$B,$B756,次日!$C:$C,汇总!$A756)</f>
        <v>7</v>
      </c>
      <c r="E756">
        <f>SUMIFS('2日'!$A:$A,'2日'!$B:$B,$B756,'2日'!$C:$C,汇总!$A756)</f>
        <v>4</v>
      </c>
      <c r="F756">
        <f>SUMIFS('3日'!$A:$A,'3日'!$B:$B,$B756,'3日'!$C:$C,汇总!$A756)</f>
        <v>3</v>
      </c>
      <c r="G756">
        <f>SUMIFS('4日'!$A:$A,'4日'!$B:$B,$B756,'4日'!$C:$C,汇总!$A756)</f>
        <v>1</v>
      </c>
      <c r="H756">
        <f>SUMIFS('5日'!$A:$A,'5日'!$B:$B,$B756,'5日'!$C:$C,汇总!$A756)</f>
        <v>2</v>
      </c>
      <c r="I756">
        <f>SUMIFS('6日'!$A:$A,'6日'!$B:$B,$B756,'6日'!$C:$C,汇总!$A756)</f>
        <v>0</v>
      </c>
      <c r="J756">
        <f>SUMIFS('7日'!$A:$A,'7日'!$B:$B,$B756,'7日'!$C:$C,汇总!$A756)</f>
        <v>1</v>
      </c>
      <c r="K756" s="2" t="str">
        <f t="shared" si="89"/>
        <v>(919M)lephone lephone T708V</v>
      </c>
      <c r="L756" s="2">
        <f t="shared" si="90"/>
        <v>0.35</v>
      </c>
      <c r="M756" s="2">
        <f t="shared" si="91"/>
        <v>0.2</v>
      </c>
      <c r="N756" s="2">
        <f t="shared" si="92"/>
        <v>0.15</v>
      </c>
      <c r="O756" s="2">
        <f t="shared" si="93"/>
        <v>0.05</v>
      </c>
      <c r="P756" s="2">
        <f t="shared" si="94"/>
        <v>0.1</v>
      </c>
      <c r="Q756" s="2">
        <f t="shared" si="95"/>
        <v>0</v>
      </c>
      <c r="R756" s="2">
        <f t="shared" si="96"/>
        <v>0.05</v>
      </c>
    </row>
    <row r="757" spans="1:18" ht="15">
      <c r="A757">
        <v>860</v>
      </c>
      <c r="B757" t="s">
        <v>2090</v>
      </c>
      <c r="C757" s="1">
        <v>20</v>
      </c>
      <c r="D757">
        <f>SUMIFS(次日!$A:$A,次日!$B:$B,$B757,次日!$C:$C,汇总!$A757)</f>
        <v>3</v>
      </c>
      <c r="E757">
        <f>SUMIFS('2日'!$A:$A,'2日'!$B:$B,$B757,'2日'!$C:$C,汇总!$A757)</f>
        <v>1</v>
      </c>
      <c r="F757">
        <f>SUMIFS('3日'!$A:$A,'3日'!$B:$B,$B757,'3日'!$C:$C,汇总!$A757)</f>
        <v>1</v>
      </c>
      <c r="G757">
        <f>SUMIFS('4日'!$A:$A,'4日'!$B:$B,$B757,'4日'!$C:$C,汇总!$A757)</f>
        <v>1</v>
      </c>
      <c r="H757">
        <f>SUMIFS('5日'!$A:$A,'5日'!$B:$B,$B757,'5日'!$C:$C,汇总!$A757)</f>
        <v>1</v>
      </c>
      <c r="I757">
        <f>SUMIFS('6日'!$A:$A,'6日'!$B:$B,$B757,'6日'!$C:$C,汇总!$A757)</f>
        <v>2</v>
      </c>
      <c r="J757">
        <f>SUMIFS('7日'!$A:$A,'7日'!$B:$B,$B757,'7日'!$C:$C,汇总!$A757)</f>
        <v>1</v>
      </c>
      <c r="K757" s="2" t="str">
        <f t="shared" si="89"/>
        <v>(860M)samsung SM-G3588V</v>
      </c>
      <c r="L757" s="2">
        <f t="shared" si="90"/>
        <v>0.15</v>
      </c>
      <c r="M757" s="2">
        <f t="shared" si="91"/>
        <v>0.05</v>
      </c>
      <c r="N757" s="2">
        <f t="shared" si="92"/>
        <v>0.05</v>
      </c>
      <c r="O757" s="2">
        <f t="shared" si="93"/>
        <v>0.05</v>
      </c>
      <c r="P757" s="2">
        <f t="shared" si="94"/>
        <v>0.05</v>
      </c>
      <c r="Q757" s="2">
        <f t="shared" si="95"/>
        <v>0.1</v>
      </c>
      <c r="R757" s="2">
        <f t="shared" si="96"/>
        <v>0.05</v>
      </c>
    </row>
    <row r="758" spans="1:18" ht="15">
      <c r="A758">
        <v>2833</v>
      </c>
      <c r="B758" t="s">
        <v>346</v>
      </c>
      <c r="C758" s="1">
        <v>20</v>
      </c>
      <c r="D758">
        <f>SUMIFS(次日!$A:$A,次日!$B:$B,$B758,次日!$C:$C,汇总!$A758)</f>
        <v>9</v>
      </c>
      <c r="E758">
        <f>SUMIFS('2日'!$A:$A,'2日'!$B:$B,$B758,'2日'!$C:$C,汇总!$A758)</f>
        <v>8</v>
      </c>
      <c r="F758">
        <f>SUMIFS('3日'!$A:$A,'3日'!$B:$B,$B758,'3日'!$C:$C,汇总!$A758)</f>
        <v>6</v>
      </c>
      <c r="G758">
        <f>SUMIFS('4日'!$A:$A,'4日'!$B:$B,$B758,'4日'!$C:$C,汇总!$A758)</f>
        <v>5</v>
      </c>
      <c r="H758">
        <f>SUMIFS('5日'!$A:$A,'5日'!$B:$B,$B758,'5日'!$C:$C,汇总!$A758)</f>
        <v>3</v>
      </c>
      <c r="I758">
        <f>SUMIFS('6日'!$A:$A,'6日'!$B:$B,$B758,'6日'!$C:$C,汇总!$A758)</f>
        <v>4</v>
      </c>
      <c r="J758">
        <f>SUMIFS('7日'!$A:$A,'7日'!$B:$B,$B758,'7日'!$C:$C,汇总!$A758)</f>
        <v>3</v>
      </c>
      <c r="K758" s="2" t="str">
        <f t="shared" si="89"/>
        <v>(2833M)samsung SM-N9008V</v>
      </c>
      <c r="L758" s="2">
        <f t="shared" si="90"/>
        <v>0.45</v>
      </c>
      <c r="M758" s="2">
        <f t="shared" si="91"/>
        <v>0.4</v>
      </c>
      <c r="N758" s="2">
        <f t="shared" si="92"/>
        <v>0.3</v>
      </c>
      <c r="O758" s="2">
        <f t="shared" si="93"/>
        <v>0.25</v>
      </c>
      <c r="P758" s="2">
        <f t="shared" si="94"/>
        <v>0.15</v>
      </c>
      <c r="Q758" s="2">
        <f t="shared" si="95"/>
        <v>0.2</v>
      </c>
      <c r="R758" s="2">
        <f t="shared" si="96"/>
        <v>0.15</v>
      </c>
    </row>
    <row r="759" spans="1:18" ht="15">
      <c r="A759">
        <v>1866</v>
      </c>
      <c r="B759" t="s">
        <v>124</v>
      </c>
      <c r="C759" s="1">
        <v>19</v>
      </c>
      <c r="D759">
        <f>SUMIFS(次日!$A:$A,次日!$B:$B,$B759,次日!$C:$C,汇总!$A759)</f>
        <v>8</v>
      </c>
      <c r="E759">
        <f>SUMIFS('2日'!$A:$A,'2日'!$B:$B,$B759,'2日'!$C:$C,汇总!$A759)</f>
        <v>1</v>
      </c>
      <c r="F759">
        <f>SUMIFS('3日'!$A:$A,'3日'!$B:$B,$B759,'3日'!$C:$C,汇总!$A759)</f>
        <v>5</v>
      </c>
      <c r="G759">
        <f>SUMIFS('4日'!$A:$A,'4日'!$B:$B,$B759,'4日'!$C:$C,汇总!$A759)</f>
        <v>4</v>
      </c>
      <c r="H759">
        <f>SUMIFS('5日'!$A:$A,'5日'!$B:$B,$B759,'5日'!$C:$C,汇总!$A759)</f>
        <v>3</v>
      </c>
      <c r="I759">
        <f>SUMIFS('6日'!$A:$A,'6日'!$B:$B,$B759,'6日'!$C:$C,汇总!$A759)</f>
        <v>2</v>
      </c>
      <c r="J759">
        <f>SUMIFS('7日'!$A:$A,'7日'!$B:$B,$B759,'7日'!$C:$C,汇总!$A759)</f>
        <v>2</v>
      </c>
      <c r="K759" s="2" t="str">
        <f t="shared" si="89"/>
        <v>(1866M)360 1501_M02</v>
      </c>
      <c r="L759" s="2">
        <f t="shared" si="90"/>
        <v>0.42105263157894735</v>
      </c>
      <c r="M759" s="2">
        <f t="shared" si="91"/>
        <v>5.2631578947368418E-2</v>
      </c>
      <c r="N759" s="2">
        <f t="shared" si="92"/>
        <v>0.26315789473684209</v>
      </c>
      <c r="O759" s="2">
        <f t="shared" si="93"/>
        <v>0.21052631578947367</v>
      </c>
      <c r="P759" s="2">
        <f t="shared" si="94"/>
        <v>0.15789473684210525</v>
      </c>
      <c r="Q759" s="2">
        <f t="shared" si="95"/>
        <v>0.10526315789473684</v>
      </c>
      <c r="R759" s="2">
        <f t="shared" si="96"/>
        <v>0.10526315789473684</v>
      </c>
    </row>
    <row r="760" spans="1:18" ht="15">
      <c r="A760">
        <v>1864</v>
      </c>
      <c r="B760" t="s">
        <v>595</v>
      </c>
      <c r="C760" s="1">
        <v>19</v>
      </c>
      <c r="D760">
        <f>SUMIFS(次日!$A:$A,次日!$B:$B,$B760,次日!$C:$C,汇总!$A760)</f>
        <v>5</v>
      </c>
      <c r="E760">
        <f>SUMIFS('2日'!$A:$A,'2日'!$B:$B,$B760,'2日'!$C:$C,汇总!$A760)</f>
        <v>2</v>
      </c>
      <c r="F760">
        <f>SUMIFS('3日'!$A:$A,'3日'!$B:$B,$B760,'3日'!$C:$C,汇总!$A760)</f>
        <v>3</v>
      </c>
      <c r="G760">
        <f>SUMIFS('4日'!$A:$A,'4日'!$B:$B,$B760,'4日'!$C:$C,汇总!$A760)</f>
        <v>0</v>
      </c>
      <c r="H760">
        <f>SUMIFS('5日'!$A:$A,'5日'!$B:$B,$B760,'5日'!$C:$C,汇总!$A760)</f>
        <v>0</v>
      </c>
      <c r="I760">
        <f>SUMIFS('6日'!$A:$A,'6日'!$B:$B,$B760,'6日'!$C:$C,汇总!$A760)</f>
        <v>1</v>
      </c>
      <c r="J760">
        <f>SUMIFS('7日'!$A:$A,'7日'!$B:$B,$B760,'7日'!$C:$C,汇总!$A760)</f>
        <v>1</v>
      </c>
      <c r="K760" s="2" t="str">
        <f t="shared" si="89"/>
        <v>(1864M)BBK vivo X3L</v>
      </c>
      <c r="L760" s="2">
        <f t="shared" si="90"/>
        <v>0.26315789473684209</v>
      </c>
      <c r="M760" s="2">
        <f t="shared" si="91"/>
        <v>0.10526315789473684</v>
      </c>
      <c r="N760" s="2">
        <f t="shared" si="92"/>
        <v>0.15789473684210525</v>
      </c>
      <c r="O760" s="2">
        <f t="shared" si="93"/>
        <v>0</v>
      </c>
      <c r="P760" s="2">
        <f t="shared" si="94"/>
        <v>0</v>
      </c>
      <c r="Q760" s="2">
        <f t="shared" si="95"/>
        <v>5.2631578947368418E-2</v>
      </c>
      <c r="R760" s="2">
        <f t="shared" si="96"/>
        <v>5.2631578947368418E-2</v>
      </c>
    </row>
    <row r="761" spans="1:18" ht="15">
      <c r="A761">
        <v>927</v>
      </c>
      <c r="B761" t="s">
        <v>100</v>
      </c>
      <c r="C761" s="1">
        <v>19</v>
      </c>
      <c r="D761">
        <f>SUMIFS(次日!$A:$A,次日!$B:$B,$B761,次日!$C:$C,汇总!$A761)</f>
        <v>9</v>
      </c>
      <c r="E761">
        <f>SUMIFS('2日'!$A:$A,'2日'!$B:$B,$B761,'2日'!$C:$C,汇总!$A761)</f>
        <v>7</v>
      </c>
      <c r="F761">
        <f>SUMIFS('3日'!$A:$A,'3日'!$B:$B,$B761,'3日'!$C:$C,汇总!$A761)</f>
        <v>5</v>
      </c>
      <c r="G761">
        <f>SUMIFS('4日'!$A:$A,'4日'!$B:$B,$B761,'4日'!$C:$C,汇总!$A761)</f>
        <v>4</v>
      </c>
      <c r="H761">
        <f>SUMIFS('5日'!$A:$A,'5日'!$B:$B,$B761,'5日'!$C:$C,汇总!$A761)</f>
        <v>1</v>
      </c>
      <c r="I761">
        <f>SUMIFS('6日'!$A:$A,'6日'!$B:$B,$B761,'6日'!$C:$C,汇总!$A761)</f>
        <v>1</v>
      </c>
      <c r="J761">
        <f>SUMIFS('7日'!$A:$A,'7日'!$B:$B,$B761,'7日'!$C:$C,汇总!$A761)</f>
        <v>1</v>
      </c>
      <c r="K761" s="2" t="str">
        <f t="shared" si="89"/>
        <v>(927M)GiONEE GN152</v>
      </c>
      <c r="L761" s="2">
        <f t="shared" si="90"/>
        <v>0.47368421052631576</v>
      </c>
      <c r="M761" s="2">
        <f t="shared" si="91"/>
        <v>0.36842105263157893</v>
      </c>
      <c r="N761" s="2">
        <f t="shared" si="92"/>
        <v>0.26315789473684209</v>
      </c>
      <c r="O761" s="2">
        <f t="shared" si="93"/>
        <v>0.21052631578947367</v>
      </c>
      <c r="P761" s="2">
        <f t="shared" si="94"/>
        <v>5.2631578947368418E-2</v>
      </c>
      <c r="Q761" s="2">
        <f t="shared" si="95"/>
        <v>5.2631578947368418E-2</v>
      </c>
      <c r="R761" s="2">
        <f t="shared" si="96"/>
        <v>5.2631578947368418E-2</v>
      </c>
    </row>
    <row r="762" spans="1:18" ht="15">
      <c r="A762">
        <v>881</v>
      </c>
      <c r="B762" t="s">
        <v>272</v>
      </c>
      <c r="C762" s="1">
        <v>19</v>
      </c>
      <c r="D762">
        <f>SUMIFS(次日!$A:$A,次日!$B:$B,$B762,次日!$C:$C,汇总!$A762)</f>
        <v>1</v>
      </c>
      <c r="E762">
        <f>SUMIFS('2日'!$A:$A,'2日'!$B:$B,$B762,'2日'!$C:$C,汇总!$A762)</f>
        <v>0</v>
      </c>
      <c r="F762">
        <f>SUMIFS('3日'!$A:$A,'3日'!$B:$B,$B762,'3日'!$C:$C,汇总!$A762)</f>
        <v>1</v>
      </c>
      <c r="G762">
        <f>SUMIFS('4日'!$A:$A,'4日'!$B:$B,$B762,'4日'!$C:$C,汇总!$A762)</f>
        <v>0</v>
      </c>
      <c r="H762">
        <f>SUMIFS('5日'!$A:$A,'5日'!$B:$B,$B762,'5日'!$C:$C,汇总!$A762)</f>
        <v>0</v>
      </c>
      <c r="I762">
        <f>SUMIFS('6日'!$A:$A,'6日'!$B:$B,$B762,'6日'!$C:$C,汇总!$A762)</f>
        <v>0</v>
      </c>
      <c r="J762">
        <f>SUMIFS('7日'!$A:$A,'7日'!$B:$B,$B762,'7日'!$C:$C,汇总!$A762)</f>
        <v>0</v>
      </c>
      <c r="K762" s="2" t="str">
        <f t="shared" si="89"/>
        <v>(881M)HUAWEI CHE-TL00H</v>
      </c>
      <c r="L762" s="2">
        <f t="shared" si="90"/>
        <v>5.2631578947368418E-2</v>
      </c>
      <c r="M762" s="2">
        <f t="shared" si="91"/>
        <v>0</v>
      </c>
      <c r="N762" s="2">
        <f t="shared" si="92"/>
        <v>5.2631578947368418E-2</v>
      </c>
      <c r="O762" s="2">
        <f t="shared" si="93"/>
        <v>0</v>
      </c>
      <c r="P762" s="2">
        <f t="shared" si="94"/>
        <v>0</v>
      </c>
      <c r="Q762" s="2">
        <f t="shared" si="95"/>
        <v>0</v>
      </c>
      <c r="R762" s="2">
        <f t="shared" si="96"/>
        <v>0</v>
      </c>
    </row>
    <row r="763" spans="1:18" ht="15">
      <c r="A763">
        <v>886</v>
      </c>
      <c r="B763" t="s">
        <v>393</v>
      </c>
      <c r="C763" s="1">
        <v>19</v>
      </c>
      <c r="D763">
        <f>SUMIFS(次日!$A:$A,次日!$B:$B,$B763,次日!$C:$C,汇总!$A763)</f>
        <v>7</v>
      </c>
      <c r="E763">
        <f>SUMIFS('2日'!$A:$A,'2日'!$B:$B,$B763,'2日'!$C:$C,汇总!$A763)</f>
        <v>2</v>
      </c>
      <c r="F763">
        <f>SUMIFS('3日'!$A:$A,'3日'!$B:$B,$B763,'3日'!$C:$C,汇总!$A763)</f>
        <v>4</v>
      </c>
      <c r="G763">
        <f>SUMIFS('4日'!$A:$A,'4日'!$B:$B,$B763,'4日'!$C:$C,汇总!$A763)</f>
        <v>1</v>
      </c>
      <c r="H763">
        <f>SUMIFS('5日'!$A:$A,'5日'!$B:$B,$B763,'5日'!$C:$C,汇总!$A763)</f>
        <v>1</v>
      </c>
      <c r="I763">
        <f>SUMIFS('6日'!$A:$A,'6日'!$B:$B,$B763,'6日'!$C:$C,汇总!$A763)</f>
        <v>1</v>
      </c>
      <c r="J763">
        <f>SUMIFS('7日'!$A:$A,'7日'!$B:$B,$B763,'7日'!$C:$C,汇总!$A763)</f>
        <v>1</v>
      </c>
      <c r="K763" s="2" t="str">
        <f t="shared" si="89"/>
        <v>(886M)HUAWEI Che2-UL00</v>
      </c>
      <c r="L763" s="2">
        <f t="shared" si="90"/>
        <v>0.36842105263157893</v>
      </c>
      <c r="M763" s="2">
        <f t="shared" si="91"/>
        <v>0.10526315789473684</v>
      </c>
      <c r="N763" s="2">
        <f t="shared" si="92"/>
        <v>0.21052631578947367</v>
      </c>
      <c r="O763" s="2">
        <f t="shared" si="93"/>
        <v>5.2631578947368418E-2</v>
      </c>
      <c r="P763" s="2">
        <f t="shared" si="94"/>
        <v>5.2631578947368418E-2</v>
      </c>
      <c r="Q763" s="2">
        <f t="shared" si="95"/>
        <v>5.2631578947368418E-2</v>
      </c>
      <c r="R763" s="2">
        <f t="shared" si="96"/>
        <v>5.2631578947368418E-2</v>
      </c>
    </row>
    <row r="764" spans="1:18" ht="15">
      <c r="A764">
        <v>966</v>
      </c>
      <c r="B764" t="s">
        <v>349</v>
      </c>
      <c r="C764" s="1">
        <v>19</v>
      </c>
      <c r="D764">
        <f>SUMIFS(次日!$A:$A,次日!$B:$B,$B764,次日!$C:$C,汇总!$A764)</f>
        <v>5</v>
      </c>
      <c r="E764">
        <f>SUMIFS('2日'!$A:$A,'2日'!$B:$B,$B764,'2日'!$C:$C,汇总!$A764)</f>
        <v>1</v>
      </c>
      <c r="F764">
        <f>SUMIFS('3日'!$A:$A,'3日'!$B:$B,$B764,'3日'!$C:$C,汇总!$A764)</f>
        <v>0</v>
      </c>
      <c r="G764">
        <f>SUMIFS('4日'!$A:$A,'4日'!$B:$B,$B764,'4日'!$C:$C,汇总!$A764)</f>
        <v>0</v>
      </c>
      <c r="H764">
        <f>SUMIFS('5日'!$A:$A,'5日'!$B:$B,$B764,'5日'!$C:$C,汇总!$A764)</f>
        <v>0</v>
      </c>
      <c r="I764">
        <f>SUMIFS('6日'!$A:$A,'6日'!$B:$B,$B764,'6日'!$C:$C,汇总!$A764)</f>
        <v>0</v>
      </c>
      <c r="J764">
        <f>SUMIFS('7日'!$A:$A,'7日'!$B:$B,$B764,'7日'!$C:$C,汇总!$A764)</f>
        <v>0</v>
      </c>
      <c r="K764" s="2" t="str">
        <f t="shared" si="89"/>
        <v>(966M)HUAWEI H30-T00</v>
      </c>
      <c r="L764" s="2">
        <f t="shared" si="90"/>
        <v>0.26315789473684209</v>
      </c>
      <c r="M764" s="2">
        <f t="shared" si="91"/>
        <v>5.2631578947368418E-2</v>
      </c>
      <c r="N764" s="2">
        <f t="shared" si="92"/>
        <v>0</v>
      </c>
      <c r="O764" s="2">
        <f t="shared" si="93"/>
        <v>0</v>
      </c>
      <c r="P764" s="2">
        <f t="shared" si="94"/>
        <v>0</v>
      </c>
      <c r="Q764" s="2">
        <f t="shared" si="95"/>
        <v>0</v>
      </c>
      <c r="R764" s="2">
        <f t="shared" si="96"/>
        <v>0</v>
      </c>
    </row>
    <row r="765" spans="1:18" ht="15">
      <c r="A765">
        <v>899</v>
      </c>
      <c r="B765" t="s">
        <v>684</v>
      </c>
      <c r="C765" s="1">
        <v>19</v>
      </c>
      <c r="D765">
        <f>SUMIFS(次日!$A:$A,次日!$B:$B,$B765,次日!$C:$C,汇总!$A765)</f>
        <v>7</v>
      </c>
      <c r="E765">
        <f>SUMIFS('2日'!$A:$A,'2日'!$B:$B,$B765,'2日'!$C:$C,汇总!$A765)</f>
        <v>5</v>
      </c>
      <c r="F765">
        <f>SUMIFS('3日'!$A:$A,'3日'!$B:$B,$B765,'3日'!$C:$C,汇总!$A765)</f>
        <v>2</v>
      </c>
      <c r="G765">
        <f>SUMIFS('4日'!$A:$A,'4日'!$B:$B,$B765,'4日'!$C:$C,汇总!$A765)</f>
        <v>2</v>
      </c>
      <c r="H765">
        <f>SUMIFS('5日'!$A:$A,'5日'!$B:$B,$B765,'5日'!$C:$C,汇总!$A765)</f>
        <v>1</v>
      </c>
      <c r="I765">
        <f>SUMIFS('6日'!$A:$A,'6日'!$B:$B,$B765,'6日'!$C:$C,汇总!$A765)</f>
        <v>0</v>
      </c>
      <c r="J765">
        <f>SUMIFS('7日'!$A:$A,'7日'!$B:$B,$B765,'7日'!$C:$C,汇总!$A765)</f>
        <v>0</v>
      </c>
      <c r="K765" s="2" t="str">
        <f t="shared" si="89"/>
        <v>(899M)HUAWEI HUAWEI G629-UL00</v>
      </c>
      <c r="L765" s="2">
        <f t="shared" si="90"/>
        <v>0.36842105263157893</v>
      </c>
      <c r="M765" s="2">
        <f t="shared" si="91"/>
        <v>0.26315789473684209</v>
      </c>
      <c r="N765" s="2">
        <f t="shared" si="92"/>
        <v>0.10526315789473684</v>
      </c>
      <c r="O765" s="2">
        <f t="shared" si="93"/>
        <v>0.10526315789473684</v>
      </c>
      <c r="P765" s="2">
        <f t="shared" si="94"/>
        <v>5.2631578947368418E-2</v>
      </c>
      <c r="Q765" s="2">
        <f t="shared" si="95"/>
        <v>0</v>
      </c>
      <c r="R765" s="2">
        <f t="shared" si="96"/>
        <v>0</v>
      </c>
    </row>
    <row r="766" spans="1:18" ht="15">
      <c r="A766">
        <v>1912</v>
      </c>
      <c r="B766" t="s">
        <v>1102</v>
      </c>
      <c r="C766" s="1">
        <v>19</v>
      </c>
      <c r="D766">
        <f>SUMIFS(次日!$A:$A,次日!$B:$B,$B766,次日!$C:$C,汇总!$A766)</f>
        <v>5</v>
      </c>
      <c r="E766">
        <f>SUMIFS('2日'!$A:$A,'2日'!$B:$B,$B766,'2日'!$C:$C,汇总!$A766)</f>
        <v>4</v>
      </c>
      <c r="F766">
        <f>SUMIFS('3日'!$A:$A,'3日'!$B:$B,$B766,'3日'!$C:$C,汇总!$A766)</f>
        <v>2</v>
      </c>
      <c r="G766">
        <f>SUMIFS('4日'!$A:$A,'4日'!$B:$B,$B766,'4日'!$C:$C,汇总!$A766)</f>
        <v>1</v>
      </c>
      <c r="H766">
        <f>SUMIFS('5日'!$A:$A,'5日'!$B:$B,$B766,'5日'!$C:$C,汇总!$A766)</f>
        <v>2</v>
      </c>
      <c r="I766">
        <f>SUMIFS('6日'!$A:$A,'6日'!$B:$B,$B766,'6日'!$C:$C,汇总!$A766)</f>
        <v>1</v>
      </c>
      <c r="J766">
        <f>SUMIFS('7日'!$A:$A,'7日'!$B:$B,$B766,'7日'!$C:$C,汇总!$A766)</f>
        <v>0</v>
      </c>
      <c r="K766" s="2" t="str">
        <f t="shared" si="89"/>
        <v>(1912M)HUAWEI T1-823L</v>
      </c>
      <c r="L766" s="2">
        <f t="shared" si="90"/>
        <v>0.26315789473684209</v>
      </c>
      <c r="M766" s="2">
        <f t="shared" si="91"/>
        <v>0.21052631578947367</v>
      </c>
      <c r="N766" s="2">
        <f t="shared" si="92"/>
        <v>0.10526315789473684</v>
      </c>
      <c r="O766" s="2">
        <f t="shared" si="93"/>
        <v>5.2631578947368418E-2</v>
      </c>
      <c r="P766" s="2">
        <f t="shared" si="94"/>
        <v>0.10526315789473684</v>
      </c>
      <c r="Q766" s="2">
        <f t="shared" si="95"/>
        <v>5.2631578947368418E-2</v>
      </c>
      <c r="R766" s="2">
        <f t="shared" si="96"/>
        <v>0</v>
      </c>
    </row>
    <row r="767" spans="1:18" ht="15">
      <c r="A767">
        <v>1916</v>
      </c>
      <c r="B767" t="s">
        <v>1598</v>
      </c>
      <c r="C767" s="1">
        <v>19</v>
      </c>
      <c r="D767">
        <f>SUMIFS(次日!$A:$A,次日!$B:$B,$B767,次日!$C:$C,汇总!$A767)</f>
        <v>8</v>
      </c>
      <c r="E767">
        <f>SUMIFS('2日'!$A:$A,'2日'!$B:$B,$B767,'2日'!$C:$C,汇总!$A767)</f>
        <v>6</v>
      </c>
      <c r="F767">
        <f>SUMIFS('3日'!$A:$A,'3日'!$B:$B,$B767,'3日'!$C:$C,汇总!$A767)</f>
        <v>2</v>
      </c>
      <c r="G767">
        <f>SUMIFS('4日'!$A:$A,'4日'!$B:$B,$B767,'4日'!$C:$C,汇总!$A767)</f>
        <v>3</v>
      </c>
      <c r="H767">
        <f>SUMIFS('5日'!$A:$A,'5日'!$B:$B,$B767,'5日'!$C:$C,汇总!$A767)</f>
        <v>2</v>
      </c>
      <c r="I767">
        <f>SUMIFS('6日'!$A:$A,'6日'!$B:$B,$B767,'6日'!$C:$C,汇总!$A767)</f>
        <v>2</v>
      </c>
      <c r="J767">
        <f>SUMIFS('7日'!$A:$A,'7日'!$B:$B,$B767,'7日'!$C:$C,汇总!$A767)</f>
        <v>1</v>
      </c>
      <c r="K767" s="2" t="str">
        <f t="shared" si="89"/>
        <v>(1916M)LENOVO Lenovo A938t</v>
      </c>
      <c r="L767" s="2">
        <f t="shared" si="90"/>
        <v>0.42105263157894735</v>
      </c>
      <c r="M767" s="2">
        <f t="shared" si="91"/>
        <v>0.31578947368421051</v>
      </c>
      <c r="N767" s="2">
        <f t="shared" si="92"/>
        <v>0.10526315789473684</v>
      </c>
      <c r="O767" s="2">
        <f t="shared" si="93"/>
        <v>0.15789473684210525</v>
      </c>
      <c r="P767" s="2">
        <f t="shared" si="94"/>
        <v>0.10526315789473684</v>
      </c>
      <c r="Q767" s="2">
        <f t="shared" si="95"/>
        <v>0.10526315789473684</v>
      </c>
      <c r="R767" s="2">
        <f t="shared" si="96"/>
        <v>5.2631578947368418E-2</v>
      </c>
    </row>
    <row r="768" spans="1:18" ht="15">
      <c r="A768">
        <v>945</v>
      </c>
      <c r="B768" t="s">
        <v>759</v>
      </c>
      <c r="C768" s="1">
        <v>19</v>
      </c>
      <c r="D768">
        <f>SUMIFS(次日!$A:$A,次日!$B:$B,$B768,次日!$C:$C,汇总!$A768)</f>
        <v>4</v>
      </c>
      <c r="E768">
        <f>SUMIFS('2日'!$A:$A,'2日'!$B:$B,$B768,'2日'!$C:$C,汇总!$A768)</f>
        <v>2</v>
      </c>
      <c r="F768">
        <f>SUMIFS('3日'!$A:$A,'3日'!$B:$B,$B768,'3日'!$C:$C,汇总!$A768)</f>
        <v>2</v>
      </c>
      <c r="G768">
        <f>SUMIFS('4日'!$A:$A,'4日'!$B:$B,$B768,'4日'!$C:$C,汇总!$A768)</f>
        <v>1</v>
      </c>
      <c r="H768">
        <f>SUMIFS('5日'!$A:$A,'5日'!$B:$B,$B768,'5日'!$C:$C,汇总!$A768)</f>
        <v>1</v>
      </c>
      <c r="I768">
        <f>SUMIFS('6日'!$A:$A,'6日'!$B:$B,$B768,'6日'!$C:$C,汇总!$A768)</f>
        <v>0</v>
      </c>
      <c r="J768">
        <f>SUMIFS('7日'!$A:$A,'7日'!$B:$B,$B768,'7日'!$C:$C,汇总!$A768)</f>
        <v>1</v>
      </c>
      <c r="K768" s="2" t="str">
        <f t="shared" si="89"/>
        <v>(945M)NOAIN M15</v>
      </c>
      <c r="L768" s="2">
        <f t="shared" si="90"/>
        <v>0.21052631578947367</v>
      </c>
      <c r="M768" s="2">
        <f t="shared" si="91"/>
        <v>0.10526315789473684</v>
      </c>
      <c r="N768" s="2">
        <f t="shared" si="92"/>
        <v>0.10526315789473684</v>
      </c>
      <c r="O768" s="2">
        <f t="shared" si="93"/>
        <v>5.2631578947368418E-2</v>
      </c>
      <c r="P768" s="2">
        <f t="shared" si="94"/>
        <v>5.2631578947368418E-2</v>
      </c>
      <c r="Q768" s="2">
        <f t="shared" si="95"/>
        <v>0</v>
      </c>
      <c r="R768" s="2">
        <f t="shared" si="96"/>
        <v>5.2631578947368418E-2</v>
      </c>
    </row>
    <row r="769" spans="1:18" ht="15">
      <c r="A769">
        <v>1929</v>
      </c>
      <c r="B769" t="s">
        <v>1055</v>
      </c>
      <c r="C769" s="1">
        <v>19</v>
      </c>
      <c r="D769">
        <f>SUMIFS(次日!$A:$A,次日!$B:$B,$B769,次日!$C:$C,汇总!$A769)</f>
        <v>10</v>
      </c>
      <c r="E769">
        <f>SUMIFS('2日'!$A:$A,'2日'!$B:$B,$B769,'2日'!$C:$C,汇总!$A769)</f>
        <v>4</v>
      </c>
      <c r="F769">
        <f>SUMIFS('3日'!$A:$A,'3日'!$B:$B,$B769,'3日'!$C:$C,汇总!$A769)</f>
        <v>2</v>
      </c>
      <c r="G769">
        <f>SUMIFS('4日'!$A:$A,'4日'!$B:$B,$B769,'4日'!$C:$C,汇总!$A769)</f>
        <v>2</v>
      </c>
      <c r="H769">
        <f>SUMIFS('5日'!$A:$A,'5日'!$B:$B,$B769,'5日'!$C:$C,汇总!$A769)</f>
        <v>2</v>
      </c>
      <c r="I769">
        <f>SUMIFS('6日'!$A:$A,'6日'!$B:$B,$B769,'6日'!$C:$C,汇总!$A769)</f>
        <v>3</v>
      </c>
      <c r="J769">
        <f>SUMIFS('7日'!$A:$A,'7日'!$B:$B,$B769,'7日'!$C:$C,汇总!$A769)</f>
        <v>1</v>
      </c>
      <c r="K769" s="2" t="str">
        <f t="shared" si="89"/>
        <v>(1929M)TCL TCL_P620M</v>
      </c>
      <c r="L769" s="2">
        <f t="shared" si="90"/>
        <v>0.52631578947368418</v>
      </c>
      <c r="M769" s="2">
        <f t="shared" si="91"/>
        <v>0.21052631578947367</v>
      </c>
      <c r="N769" s="2">
        <f t="shared" si="92"/>
        <v>0.10526315789473684</v>
      </c>
      <c r="O769" s="2">
        <f t="shared" si="93"/>
        <v>0.10526315789473684</v>
      </c>
      <c r="P769" s="2">
        <f t="shared" si="94"/>
        <v>0.10526315789473684</v>
      </c>
      <c r="Q769" s="2">
        <f t="shared" si="95"/>
        <v>0.15789473684210525</v>
      </c>
      <c r="R769" s="2">
        <f t="shared" si="96"/>
        <v>5.2631578947368418E-2</v>
      </c>
    </row>
    <row r="770" spans="1:18" ht="15">
      <c r="A770">
        <v>1004</v>
      </c>
      <c r="B770" t="s">
        <v>173</v>
      </c>
      <c r="C770" s="1">
        <v>19</v>
      </c>
      <c r="D770">
        <f>SUMIFS(次日!$A:$A,次日!$B:$B,$B770,次日!$C:$C,汇总!$A770)</f>
        <v>4</v>
      </c>
      <c r="E770">
        <f>SUMIFS('2日'!$A:$A,'2日'!$B:$B,$B770,'2日'!$C:$C,汇总!$A770)</f>
        <v>1</v>
      </c>
      <c r="F770">
        <f>SUMIFS('3日'!$A:$A,'3日'!$B:$B,$B770,'3日'!$C:$C,汇总!$A770)</f>
        <v>0</v>
      </c>
      <c r="G770">
        <f>SUMIFS('4日'!$A:$A,'4日'!$B:$B,$B770,'4日'!$C:$C,汇总!$A770)</f>
        <v>0</v>
      </c>
      <c r="H770">
        <f>SUMIFS('5日'!$A:$A,'5日'!$B:$B,$B770,'5日'!$C:$C,汇总!$A770)</f>
        <v>0</v>
      </c>
      <c r="I770">
        <f>SUMIFS('6日'!$A:$A,'6日'!$B:$B,$B770,'6日'!$C:$C,汇总!$A770)</f>
        <v>0</v>
      </c>
      <c r="J770">
        <f>SUMIFS('7日'!$A:$A,'7日'!$B:$B,$B770,'7日'!$C:$C,汇总!$A770)</f>
        <v>0</v>
      </c>
      <c r="K770" s="2" t="str">
        <f t="shared" si="89"/>
        <v>(1004M)TiantianVM TiantianVM</v>
      </c>
      <c r="L770" s="2">
        <f t="shared" si="90"/>
        <v>0.21052631578947367</v>
      </c>
      <c r="M770" s="2">
        <f t="shared" si="91"/>
        <v>5.2631578947368418E-2</v>
      </c>
      <c r="N770" s="2">
        <f t="shared" si="92"/>
        <v>0</v>
      </c>
      <c r="O770" s="2">
        <f t="shared" si="93"/>
        <v>0</v>
      </c>
      <c r="P770" s="2">
        <f t="shared" si="94"/>
        <v>0</v>
      </c>
      <c r="Q770" s="2">
        <f t="shared" si="95"/>
        <v>0</v>
      </c>
      <c r="R770" s="2">
        <f t="shared" si="96"/>
        <v>0</v>
      </c>
    </row>
    <row r="771" spans="1:18" ht="15">
      <c r="A771">
        <v>928</v>
      </c>
      <c r="B771" t="s">
        <v>1020</v>
      </c>
      <c r="C771" s="1">
        <v>19</v>
      </c>
      <c r="D771">
        <f>SUMIFS(次日!$A:$A,次日!$B:$B,$B771,次日!$C:$C,汇总!$A771)</f>
        <v>7</v>
      </c>
      <c r="E771">
        <f>SUMIFS('2日'!$A:$A,'2日'!$B:$B,$B771,'2日'!$C:$C,汇总!$A771)</f>
        <v>3</v>
      </c>
      <c r="F771">
        <f>SUMIFS('3日'!$A:$A,'3日'!$B:$B,$B771,'3日'!$C:$C,汇总!$A771)</f>
        <v>2</v>
      </c>
      <c r="G771">
        <f>SUMIFS('4日'!$A:$A,'4日'!$B:$B,$B771,'4日'!$C:$C,汇总!$A771)</f>
        <v>2</v>
      </c>
      <c r="H771">
        <f>SUMIFS('5日'!$A:$A,'5日'!$B:$B,$B771,'5日'!$C:$C,汇总!$A771)</f>
        <v>0</v>
      </c>
      <c r="I771">
        <f>SUMIFS('6日'!$A:$A,'6日'!$B:$B,$B771,'6日'!$C:$C,汇总!$A771)</f>
        <v>1</v>
      </c>
      <c r="J771">
        <f>SUMIFS('7日'!$A:$A,'7日'!$B:$B,$B771,'7日'!$C:$C,汇总!$A771)</f>
        <v>1</v>
      </c>
      <c r="K771" s="2" t="str">
        <f t="shared" ref="K771:K834" si="97">"("&amp;A771&amp;"M"&amp;")"&amp;B771</f>
        <v>(928M)XM-T XM-T</v>
      </c>
      <c r="L771" s="2">
        <f t="shared" ref="L771:L834" si="98">D771/$C771</f>
        <v>0.36842105263157893</v>
      </c>
      <c r="M771" s="2">
        <f t="shared" ref="M771:M834" si="99">E771/$C771</f>
        <v>0.15789473684210525</v>
      </c>
      <c r="N771" s="2">
        <f t="shared" ref="N771:N834" si="100">F771/$C771</f>
        <v>0.10526315789473684</v>
      </c>
      <c r="O771" s="2">
        <f t="shared" ref="O771:O834" si="101">G771/$C771</f>
        <v>0.10526315789473684</v>
      </c>
      <c r="P771" s="2">
        <f t="shared" ref="P771:P834" si="102">H771/$C771</f>
        <v>0</v>
      </c>
      <c r="Q771" s="2">
        <f t="shared" ref="Q771:Q834" si="103">I771/$C771</f>
        <v>5.2631578947368418E-2</v>
      </c>
      <c r="R771" s="2">
        <f t="shared" ref="R771:R834" si="104">J771/$C771</f>
        <v>5.2631578947368418E-2</v>
      </c>
    </row>
    <row r="772" spans="1:18" ht="15">
      <c r="A772">
        <v>920</v>
      </c>
      <c r="B772" t="s">
        <v>615</v>
      </c>
      <c r="C772" s="1">
        <v>19</v>
      </c>
      <c r="D772">
        <f>SUMIFS(次日!$A:$A,次日!$B:$B,$B772,次日!$C:$C,汇总!$A772)</f>
        <v>9</v>
      </c>
      <c r="E772">
        <f>SUMIFS('2日'!$A:$A,'2日'!$B:$B,$B772,'2日'!$C:$C,汇总!$A772)</f>
        <v>4</v>
      </c>
      <c r="F772">
        <f>SUMIFS('3日'!$A:$A,'3日'!$B:$B,$B772,'3日'!$C:$C,汇总!$A772)</f>
        <v>2</v>
      </c>
      <c r="G772">
        <f>SUMIFS('4日'!$A:$A,'4日'!$B:$B,$B772,'4日'!$C:$C,汇总!$A772)</f>
        <v>2</v>
      </c>
      <c r="H772">
        <f>SUMIFS('5日'!$A:$A,'5日'!$B:$B,$B772,'5日'!$C:$C,汇总!$A772)</f>
        <v>0</v>
      </c>
      <c r="I772">
        <f>SUMIFS('6日'!$A:$A,'6日'!$B:$B,$B772,'6日'!$C:$C,汇总!$A772)</f>
        <v>1</v>
      </c>
      <c r="J772">
        <f>SUMIFS('7日'!$A:$A,'7日'!$B:$B,$B772,'7日'!$C:$C,汇总!$A772)</f>
        <v>0</v>
      </c>
      <c r="K772" s="2" t="str">
        <f t="shared" si="97"/>
        <v>(920M)koobee S6</v>
      </c>
      <c r="L772" s="2">
        <f t="shared" si="98"/>
        <v>0.47368421052631576</v>
      </c>
      <c r="M772" s="2">
        <f t="shared" si="99"/>
        <v>0.21052631578947367</v>
      </c>
      <c r="N772" s="2">
        <f t="shared" si="100"/>
        <v>0.10526315789473684</v>
      </c>
      <c r="O772" s="2">
        <f t="shared" si="101"/>
        <v>0.10526315789473684</v>
      </c>
      <c r="P772" s="2">
        <f t="shared" si="102"/>
        <v>0</v>
      </c>
      <c r="Q772" s="2">
        <f t="shared" si="103"/>
        <v>5.2631578947368418E-2</v>
      </c>
      <c r="R772" s="2">
        <f t="shared" si="104"/>
        <v>0</v>
      </c>
    </row>
    <row r="773" spans="1:18" ht="15">
      <c r="A773">
        <v>993</v>
      </c>
      <c r="B773" t="s">
        <v>210</v>
      </c>
      <c r="C773" s="1">
        <v>19</v>
      </c>
      <c r="D773">
        <f>SUMIFS(次日!$A:$A,次日!$B:$B,$B773,次日!$C:$C,汇总!$A773)</f>
        <v>1</v>
      </c>
      <c r="E773">
        <f>SUMIFS('2日'!$A:$A,'2日'!$B:$B,$B773,'2日'!$C:$C,汇总!$A773)</f>
        <v>1</v>
      </c>
      <c r="F773">
        <f>SUMIFS('3日'!$A:$A,'3日'!$B:$B,$B773,'3日'!$C:$C,汇总!$A773)</f>
        <v>0</v>
      </c>
      <c r="G773">
        <f>SUMIFS('4日'!$A:$A,'4日'!$B:$B,$B773,'4日'!$C:$C,汇总!$A773)</f>
        <v>0</v>
      </c>
      <c r="H773">
        <f>SUMIFS('5日'!$A:$A,'5日'!$B:$B,$B773,'5日'!$C:$C,汇总!$A773)</f>
        <v>0</v>
      </c>
      <c r="I773">
        <f>SUMIFS('6日'!$A:$A,'6日'!$B:$B,$B773,'6日'!$C:$C,汇总!$A773)</f>
        <v>0</v>
      </c>
      <c r="J773">
        <f>SUMIFS('7日'!$A:$A,'7日'!$B:$B,$B773,'7日'!$C:$C,汇总!$A773)</f>
        <v>0</v>
      </c>
      <c r="K773" s="2" t="str">
        <f t="shared" si="97"/>
        <v>(993M)samsung GT-I9500</v>
      </c>
      <c r="L773" s="2">
        <f t="shared" si="98"/>
        <v>5.2631578947368418E-2</v>
      </c>
      <c r="M773" s="2">
        <f t="shared" si="99"/>
        <v>5.2631578947368418E-2</v>
      </c>
      <c r="N773" s="2">
        <f t="shared" si="100"/>
        <v>0</v>
      </c>
      <c r="O773" s="2">
        <f t="shared" si="101"/>
        <v>0</v>
      </c>
      <c r="P773" s="2">
        <f t="shared" si="102"/>
        <v>0</v>
      </c>
      <c r="Q773" s="2">
        <f t="shared" si="103"/>
        <v>0</v>
      </c>
      <c r="R773" s="2">
        <f t="shared" si="104"/>
        <v>0</v>
      </c>
    </row>
    <row r="774" spans="1:18" ht="15">
      <c r="A774">
        <v>1785</v>
      </c>
      <c r="B774" t="s">
        <v>206</v>
      </c>
      <c r="C774" s="1">
        <v>19</v>
      </c>
      <c r="D774">
        <f>SUMIFS(次日!$A:$A,次日!$B:$B,$B774,次日!$C:$C,汇总!$A774)</f>
        <v>7</v>
      </c>
      <c r="E774">
        <f>SUMIFS('2日'!$A:$A,'2日'!$B:$B,$B774,'2日'!$C:$C,汇总!$A774)</f>
        <v>4</v>
      </c>
      <c r="F774">
        <f>SUMIFS('3日'!$A:$A,'3日'!$B:$B,$B774,'3日'!$C:$C,汇总!$A774)</f>
        <v>2</v>
      </c>
      <c r="G774">
        <f>SUMIFS('4日'!$A:$A,'4日'!$B:$B,$B774,'4日'!$C:$C,汇总!$A774)</f>
        <v>1</v>
      </c>
      <c r="H774">
        <f>SUMIFS('5日'!$A:$A,'5日'!$B:$B,$B774,'5日'!$C:$C,汇总!$A774)</f>
        <v>3</v>
      </c>
      <c r="I774">
        <f>SUMIFS('6日'!$A:$A,'6日'!$B:$B,$B774,'6日'!$C:$C,汇总!$A774)</f>
        <v>1</v>
      </c>
      <c r="J774">
        <f>SUMIFS('7日'!$A:$A,'7日'!$B:$B,$B774,'7日'!$C:$C,汇总!$A774)</f>
        <v>2</v>
      </c>
      <c r="K774" s="2" t="str">
        <f t="shared" si="97"/>
        <v>(1785M)samsung GT-N7100</v>
      </c>
      <c r="L774" s="2">
        <f t="shared" si="98"/>
        <v>0.36842105263157893</v>
      </c>
      <c r="M774" s="2">
        <f t="shared" si="99"/>
        <v>0.21052631578947367</v>
      </c>
      <c r="N774" s="2">
        <f t="shared" si="100"/>
        <v>0.10526315789473684</v>
      </c>
      <c r="O774" s="2">
        <f t="shared" si="101"/>
        <v>5.2631578947368418E-2</v>
      </c>
      <c r="P774" s="2">
        <f t="shared" si="102"/>
        <v>0.15789473684210525</v>
      </c>
      <c r="Q774" s="2">
        <f t="shared" si="103"/>
        <v>5.2631578947368418E-2</v>
      </c>
      <c r="R774" s="2">
        <f t="shared" si="104"/>
        <v>0.10526315789473684</v>
      </c>
    </row>
    <row r="775" spans="1:18" ht="15">
      <c r="A775">
        <v>1360</v>
      </c>
      <c r="B775" t="s">
        <v>2205</v>
      </c>
      <c r="C775" s="1">
        <v>19</v>
      </c>
      <c r="D775">
        <f>SUMIFS(次日!$A:$A,次日!$B:$B,$B775,次日!$C:$C,汇总!$A775)</f>
        <v>8</v>
      </c>
      <c r="E775">
        <f>SUMIFS('2日'!$A:$A,'2日'!$B:$B,$B775,'2日'!$C:$C,汇总!$A775)</f>
        <v>4</v>
      </c>
      <c r="F775">
        <f>SUMIFS('3日'!$A:$A,'3日'!$B:$B,$B775,'3日'!$C:$C,汇总!$A775)</f>
        <v>4</v>
      </c>
      <c r="G775">
        <f>SUMIFS('4日'!$A:$A,'4日'!$B:$B,$B775,'4日'!$C:$C,汇总!$A775)</f>
        <v>3</v>
      </c>
      <c r="H775">
        <f>SUMIFS('5日'!$A:$A,'5日'!$B:$B,$B775,'5日'!$C:$C,汇总!$A775)</f>
        <v>3</v>
      </c>
      <c r="I775">
        <f>SUMIFS('6日'!$A:$A,'6日'!$B:$B,$B775,'6日'!$C:$C,汇总!$A775)</f>
        <v>3</v>
      </c>
      <c r="J775">
        <f>SUMIFS('7日'!$A:$A,'7日'!$B:$B,$B775,'7日'!$C:$C,汇总!$A775)</f>
        <v>3</v>
      </c>
      <c r="K775" s="2" t="str">
        <f t="shared" si="97"/>
        <v>(1360M)samsung SM-G7109</v>
      </c>
      <c r="L775" s="2">
        <f t="shared" si="98"/>
        <v>0.42105263157894735</v>
      </c>
      <c r="M775" s="2">
        <f t="shared" si="99"/>
        <v>0.21052631578947367</v>
      </c>
      <c r="N775" s="2">
        <f t="shared" si="100"/>
        <v>0.21052631578947367</v>
      </c>
      <c r="O775" s="2">
        <f t="shared" si="101"/>
        <v>0.15789473684210525</v>
      </c>
      <c r="P775" s="2">
        <f t="shared" si="102"/>
        <v>0.15789473684210525</v>
      </c>
      <c r="Q775" s="2">
        <f t="shared" si="103"/>
        <v>0.15789473684210525</v>
      </c>
      <c r="R775" s="2">
        <f t="shared" si="104"/>
        <v>0.15789473684210525</v>
      </c>
    </row>
    <row r="776" spans="1:18" ht="15">
      <c r="A776">
        <v>1849</v>
      </c>
      <c r="B776" t="s">
        <v>363</v>
      </c>
      <c r="C776" s="1">
        <v>19</v>
      </c>
      <c r="D776">
        <f>SUMIFS(次日!$A:$A,次日!$B:$B,$B776,次日!$C:$C,汇总!$A776)</f>
        <v>8</v>
      </c>
      <c r="E776">
        <f>SUMIFS('2日'!$A:$A,'2日'!$B:$B,$B776,'2日'!$C:$C,汇总!$A776)</f>
        <v>5</v>
      </c>
      <c r="F776">
        <f>SUMIFS('3日'!$A:$A,'3日'!$B:$B,$B776,'3日'!$C:$C,汇总!$A776)</f>
        <v>4</v>
      </c>
      <c r="G776">
        <f>SUMIFS('4日'!$A:$A,'4日'!$B:$B,$B776,'4日'!$C:$C,汇总!$A776)</f>
        <v>4</v>
      </c>
      <c r="H776">
        <f>SUMIFS('5日'!$A:$A,'5日'!$B:$B,$B776,'5日'!$C:$C,汇总!$A776)</f>
        <v>3</v>
      </c>
      <c r="I776">
        <f>SUMIFS('6日'!$A:$A,'6日'!$B:$B,$B776,'6日'!$C:$C,汇总!$A776)</f>
        <v>3</v>
      </c>
      <c r="J776">
        <f>SUMIFS('7日'!$A:$A,'7日'!$B:$B,$B776,'7日'!$C:$C,汇总!$A776)</f>
        <v>1</v>
      </c>
      <c r="K776" s="2" t="str">
        <f t="shared" si="97"/>
        <v>(1849M)smartisan SM705</v>
      </c>
      <c r="L776" s="2">
        <f t="shared" si="98"/>
        <v>0.42105263157894735</v>
      </c>
      <c r="M776" s="2">
        <f t="shared" si="99"/>
        <v>0.26315789473684209</v>
      </c>
      <c r="N776" s="2">
        <f t="shared" si="100"/>
        <v>0.21052631578947367</v>
      </c>
      <c r="O776" s="2">
        <f t="shared" si="101"/>
        <v>0.21052631578947367</v>
      </c>
      <c r="P776" s="2">
        <f t="shared" si="102"/>
        <v>0.15789473684210525</v>
      </c>
      <c r="Q776" s="2">
        <f t="shared" si="103"/>
        <v>0.15789473684210525</v>
      </c>
      <c r="R776" s="2">
        <f t="shared" si="104"/>
        <v>5.2631578947368418E-2</v>
      </c>
    </row>
    <row r="777" spans="1:18" ht="15">
      <c r="A777">
        <v>5772</v>
      </c>
      <c r="B777" t="s">
        <v>992</v>
      </c>
      <c r="C777" s="1">
        <v>19</v>
      </c>
      <c r="D777">
        <f>SUMIFS(次日!$A:$A,次日!$B:$B,$B777,次日!$C:$C,汇总!$A777)</f>
        <v>7</v>
      </c>
      <c r="E777">
        <f>SUMIFS('2日'!$A:$A,'2日'!$B:$B,$B777,'2日'!$C:$C,汇总!$A777)</f>
        <v>5</v>
      </c>
      <c r="F777">
        <f>SUMIFS('3日'!$A:$A,'3日'!$B:$B,$B777,'3日'!$C:$C,汇总!$A777)</f>
        <v>3</v>
      </c>
      <c r="G777">
        <f>SUMIFS('4日'!$A:$A,'4日'!$B:$B,$B777,'4日'!$C:$C,汇总!$A777)</f>
        <v>1</v>
      </c>
      <c r="H777">
        <f>SUMIFS('5日'!$A:$A,'5日'!$B:$B,$B777,'5日'!$C:$C,汇总!$A777)</f>
        <v>1</v>
      </c>
      <c r="I777">
        <f>SUMIFS('6日'!$A:$A,'6日'!$B:$B,$B777,'6日'!$C:$C,汇总!$A777)</f>
        <v>0</v>
      </c>
      <c r="J777">
        <f>SUMIFS('7日'!$A:$A,'7日'!$B:$B,$B777,'7日'!$C:$C,汇总!$A777)</f>
        <v>0</v>
      </c>
      <c r="K777" s="2" t="str">
        <f t="shared" si="97"/>
        <v>(5772M)vivo vivo Xplay5S</v>
      </c>
      <c r="L777" s="2">
        <f t="shared" si="98"/>
        <v>0.36842105263157893</v>
      </c>
      <c r="M777" s="2">
        <f t="shared" si="99"/>
        <v>0.26315789473684209</v>
      </c>
      <c r="N777" s="2">
        <f t="shared" si="100"/>
        <v>0.15789473684210525</v>
      </c>
      <c r="O777" s="2">
        <f t="shared" si="101"/>
        <v>5.2631578947368418E-2</v>
      </c>
      <c r="P777" s="2">
        <f t="shared" si="102"/>
        <v>5.2631578947368418E-2</v>
      </c>
      <c r="Q777" s="2">
        <f t="shared" si="103"/>
        <v>0</v>
      </c>
      <c r="R777" s="2">
        <f t="shared" si="104"/>
        <v>0</v>
      </c>
    </row>
    <row r="778" spans="1:18" ht="15">
      <c r="A778">
        <v>1913</v>
      </c>
      <c r="B778" t="s">
        <v>193</v>
      </c>
      <c r="C778" s="1">
        <v>19</v>
      </c>
      <c r="D778">
        <f>SUMIFS(次日!$A:$A,次日!$B:$B,$B778,次日!$C:$C,汇总!$A778)</f>
        <v>9</v>
      </c>
      <c r="E778">
        <f>SUMIFS('2日'!$A:$A,'2日'!$B:$B,$B778,'2日'!$C:$C,汇总!$A778)</f>
        <v>8</v>
      </c>
      <c r="F778">
        <f>SUMIFS('3日'!$A:$A,'3日'!$B:$B,$B778,'3日'!$C:$C,汇总!$A778)</f>
        <v>7</v>
      </c>
      <c r="G778">
        <f>SUMIFS('4日'!$A:$A,'4日'!$B:$B,$B778,'4日'!$C:$C,汇总!$A778)</f>
        <v>5</v>
      </c>
      <c r="H778">
        <f>SUMIFS('5日'!$A:$A,'5日'!$B:$B,$B778,'5日'!$C:$C,汇总!$A778)</f>
        <v>4</v>
      </c>
      <c r="I778">
        <f>SUMIFS('6日'!$A:$A,'6日'!$B:$B,$B778,'6日'!$C:$C,汇总!$A778)</f>
        <v>3</v>
      </c>
      <c r="J778">
        <f>SUMIFS('7日'!$A:$A,'7日'!$B:$B,$B778,'7日'!$C:$C,汇总!$A778)</f>
        <v>3</v>
      </c>
      <c r="K778" s="2" t="str">
        <f t="shared" si="97"/>
        <v>(1913M)xiaolajiao HLA Note3</v>
      </c>
      <c r="L778" s="2">
        <f t="shared" si="98"/>
        <v>0.47368421052631576</v>
      </c>
      <c r="M778" s="2">
        <f t="shared" si="99"/>
        <v>0.42105263157894735</v>
      </c>
      <c r="N778" s="2">
        <f t="shared" si="100"/>
        <v>0.36842105263157893</v>
      </c>
      <c r="O778" s="2">
        <f t="shared" si="101"/>
        <v>0.26315789473684209</v>
      </c>
      <c r="P778" s="2">
        <f t="shared" si="102"/>
        <v>0.21052631578947367</v>
      </c>
      <c r="Q778" s="2">
        <f t="shared" si="103"/>
        <v>0.15789473684210525</v>
      </c>
      <c r="R778" s="2">
        <f t="shared" si="104"/>
        <v>0.15789473684210525</v>
      </c>
    </row>
    <row r="779" spans="1:18" ht="15">
      <c r="A779">
        <v>944</v>
      </c>
      <c r="B779" t="s">
        <v>220</v>
      </c>
      <c r="C779" s="1">
        <v>18</v>
      </c>
      <c r="D779">
        <f>SUMIFS(次日!$A:$A,次日!$B:$B,$B779,次日!$C:$C,汇总!$A779)</f>
        <v>9</v>
      </c>
      <c r="E779">
        <f>SUMIFS('2日'!$A:$A,'2日'!$B:$B,$B779,'2日'!$C:$C,汇总!$A779)</f>
        <v>4</v>
      </c>
      <c r="F779">
        <f>SUMIFS('3日'!$A:$A,'3日'!$B:$B,$B779,'3日'!$C:$C,汇总!$A779)</f>
        <v>3</v>
      </c>
      <c r="G779">
        <f>SUMIFS('4日'!$A:$A,'4日'!$B:$B,$B779,'4日'!$C:$C,汇总!$A779)</f>
        <v>2</v>
      </c>
      <c r="H779">
        <f>SUMIFS('5日'!$A:$A,'5日'!$B:$B,$B779,'5日'!$C:$C,汇总!$A779)</f>
        <v>2</v>
      </c>
      <c r="I779">
        <f>SUMIFS('6日'!$A:$A,'6日'!$B:$B,$B779,'6日'!$C:$C,汇总!$A779)</f>
        <v>1</v>
      </c>
      <c r="J779">
        <f>SUMIFS('7日'!$A:$A,'7日'!$B:$B,$B779,'7日'!$C:$C,汇总!$A779)</f>
        <v>2</v>
      </c>
      <c r="K779" s="2" t="str">
        <f t="shared" si="97"/>
        <v>(944M)4G 4G</v>
      </c>
      <c r="L779" s="2">
        <f t="shared" si="98"/>
        <v>0.5</v>
      </c>
      <c r="M779" s="2">
        <f t="shared" si="99"/>
        <v>0.22222222222222221</v>
      </c>
      <c r="N779" s="2">
        <f t="shared" si="100"/>
        <v>0.16666666666666666</v>
      </c>
      <c r="O779" s="2">
        <f t="shared" si="101"/>
        <v>0.1111111111111111</v>
      </c>
      <c r="P779" s="2">
        <f t="shared" si="102"/>
        <v>0.1111111111111111</v>
      </c>
      <c r="Q779" s="2">
        <f t="shared" si="103"/>
        <v>5.5555555555555552E-2</v>
      </c>
      <c r="R779" s="2">
        <f t="shared" si="104"/>
        <v>0.1111111111111111</v>
      </c>
    </row>
    <row r="780" spans="1:18" ht="15">
      <c r="A780">
        <v>945</v>
      </c>
      <c r="B780" t="s">
        <v>603</v>
      </c>
      <c r="C780" s="1">
        <v>18</v>
      </c>
      <c r="D780">
        <f>SUMIFS(次日!$A:$A,次日!$B:$B,$B780,次日!$C:$C,汇总!$A780)</f>
        <v>4</v>
      </c>
      <c r="E780">
        <f>SUMIFS('2日'!$A:$A,'2日'!$B:$B,$B780,'2日'!$C:$C,汇总!$A780)</f>
        <v>1</v>
      </c>
      <c r="F780">
        <f>SUMIFS('3日'!$A:$A,'3日'!$B:$B,$B780,'3日'!$C:$C,汇总!$A780)</f>
        <v>0</v>
      </c>
      <c r="G780">
        <f>SUMIFS('4日'!$A:$A,'4日'!$B:$B,$B780,'4日'!$C:$C,汇总!$A780)</f>
        <v>0</v>
      </c>
      <c r="H780">
        <f>SUMIFS('5日'!$A:$A,'5日'!$B:$B,$B780,'5日'!$C:$C,汇总!$A780)</f>
        <v>0</v>
      </c>
      <c r="I780">
        <f>SUMIFS('6日'!$A:$A,'6日'!$B:$B,$B780,'6日'!$C:$C,汇总!$A780)</f>
        <v>1</v>
      </c>
      <c r="J780">
        <f>SUMIFS('7日'!$A:$A,'7日'!$B:$B,$B780,'7日'!$C:$C,汇总!$A780)</f>
        <v>0</v>
      </c>
      <c r="K780" s="2" t="str">
        <f t="shared" si="97"/>
        <v>(945M)Changhong X5</v>
      </c>
      <c r="L780" s="2">
        <f t="shared" si="98"/>
        <v>0.22222222222222221</v>
      </c>
      <c r="M780" s="2">
        <f t="shared" si="99"/>
        <v>5.5555555555555552E-2</v>
      </c>
      <c r="N780" s="2">
        <f t="shared" si="100"/>
        <v>0</v>
      </c>
      <c r="O780" s="2">
        <f t="shared" si="101"/>
        <v>0</v>
      </c>
      <c r="P780" s="2">
        <f t="shared" si="102"/>
        <v>0</v>
      </c>
      <c r="Q780" s="2">
        <f t="shared" si="103"/>
        <v>5.5555555555555552E-2</v>
      </c>
      <c r="R780" s="2">
        <f t="shared" si="104"/>
        <v>0</v>
      </c>
    </row>
    <row r="781" spans="1:18" ht="15">
      <c r="A781">
        <v>906</v>
      </c>
      <c r="B781" t="s">
        <v>1251</v>
      </c>
      <c r="C781" s="1">
        <v>18</v>
      </c>
      <c r="D781">
        <f>SUMIFS(次日!$A:$A,次日!$B:$B,$B781,次日!$C:$C,汇总!$A781)</f>
        <v>7</v>
      </c>
      <c r="E781">
        <f>SUMIFS('2日'!$A:$A,'2日'!$B:$B,$B781,'2日'!$C:$C,汇总!$A781)</f>
        <v>4</v>
      </c>
      <c r="F781">
        <f>SUMIFS('3日'!$A:$A,'3日'!$B:$B,$B781,'3日'!$C:$C,汇总!$A781)</f>
        <v>2</v>
      </c>
      <c r="G781">
        <f>SUMIFS('4日'!$A:$A,'4日'!$B:$B,$B781,'4日'!$C:$C,汇总!$A781)</f>
        <v>1</v>
      </c>
      <c r="H781">
        <f>SUMIFS('5日'!$A:$A,'5日'!$B:$B,$B781,'5日'!$C:$C,汇总!$A781)</f>
        <v>2</v>
      </c>
      <c r="I781">
        <f>SUMIFS('6日'!$A:$A,'6日'!$B:$B,$B781,'6日'!$C:$C,汇总!$A781)</f>
        <v>0</v>
      </c>
      <c r="J781">
        <f>SUMIFS('7日'!$A:$A,'7日'!$B:$B,$B781,'7日'!$C:$C,汇总!$A781)</f>
        <v>1</v>
      </c>
      <c r="K781" s="2" t="str">
        <f t="shared" si="97"/>
        <v>(906M)ETON P2</v>
      </c>
      <c r="L781" s="2">
        <f t="shared" si="98"/>
        <v>0.3888888888888889</v>
      </c>
      <c r="M781" s="2">
        <f t="shared" si="99"/>
        <v>0.22222222222222221</v>
      </c>
      <c r="N781" s="2">
        <f t="shared" si="100"/>
        <v>0.1111111111111111</v>
      </c>
      <c r="O781" s="2">
        <f t="shared" si="101"/>
        <v>5.5555555555555552E-2</v>
      </c>
      <c r="P781" s="2">
        <f t="shared" si="102"/>
        <v>0.1111111111111111</v>
      </c>
      <c r="Q781" s="2">
        <f t="shared" si="103"/>
        <v>0</v>
      </c>
      <c r="R781" s="2">
        <f t="shared" si="104"/>
        <v>5.5555555555555552E-2</v>
      </c>
    </row>
    <row r="782" spans="1:18" ht="15">
      <c r="A782">
        <v>927</v>
      </c>
      <c r="B782" t="s">
        <v>181</v>
      </c>
      <c r="C782" s="1">
        <v>18</v>
      </c>
      <c r="D782">
        <f>SUMIFS(次日!$A:$A,次日!$B:$B,$B782,次日!$C:$C,汇总!$A782)</f>
        <v>2</v>
      </c>
      <c r="E782">
        <f>SUMIFS('2日'!$A:$A,'2日'!$B:$B,$B782,'2日'!$C:$C,汇总!$A782)</f>
        <v>2</v>
      </c>
      <c r="F782">
        <f>SUMIFS('3日'!$A:$A,'3日'!$B:$B,$B782,'3日'!$C:$C,汇总!$A782)</f>
        <v>1</v>
      </c>
      <c r="G782">
        <f>SUMIFS('4日'!$A:$A,'4日'!$B:$B,$B782,'4日'!$C:$C,汇总!$A782)</f>
        <v>2</v>
      </c>
      <c r="H782">
        <f>SUMIFS('5日'!$A:$A,'5日'!$B:$B,$B782,'5日'!$C:$C,汇总!$A782)</f>
        <v>1</v>
      </c>
      <c r="I782">
        <f>SUMIFS('6日'!$A:$A,'6日'!$B:$B,$B782,'6日'!$C:$C,汇总!$A782)</f>
        <v>2</v>
      </c>
      <c r="J782">
        <f>SUMIFS('7日'!$A:$A,'7日'!$B:$B,$B782,'7日'!$C:$C,汇总!$A782)</f>
        <v>1</v>
      </c>
      <c r="K782" s="2" t="str">
        <f t="shared" si="97"/>
        <v>(927M)GiONEE F103L</v>
      </c>
      <c r="L782" s="2">
        <f t="shared" si="98"/>
        <v>0.1111111111111111</v>
      </c>
      <c r="M782" s="2">
        <f t="shared" si="99"/>
        <v>0.1111111111111111</v>
      </c>
      <c r="N782" s="2">
        <f t="shared" si="100"/>
        <v>5.5555555555555552E-2</v>
      </c>
      <c r="O782" s="2">
        <f t="shared" si="101"/>
        <v>0.1111111111111111</v>
      </c>
      <c r="P782" s="2">
        <f t="shared" si="102"/>
        <v>5.5555555555555552E-2</v>
      </c>
      <c r="Q782" s="2">
        <f t="shared" si="103"/>
        <v>0.1111111111111111</v>
      </c>
      <c r="R782" s="2">
        <f t="shared" si="104"/>
        <v>5.5555555555555552E-2</v>
      </c>
    </row>
    <row r="783" spans="1:18" ht="15">
      <c r="A783">
        <v>914</v>
      </c>
      <c r="B783" t="s">
        <v>547</v>
      </c>
      <c r="C783" s="1">
        <v>18</v>
      </c>
      <c r="D783">
        <f>SUMIFS(次日!$A:$A,次日!$B:$B,$B783,次日!$C:$C,汇总!$A783)</f>
        <v>4</v>
      </c>
      <c r="E783">
        <f>SUMIFS('2日'!$A:$A,'2日'!$B:$B,$B783,'2日'!$C:$C,汇总!$A783)</f>
        <v>3</v>
      </c>
      <c r="F783">
        <f>SUMIFS('3日'!$A:$A,'3日'!$B:$B,$B783,'3日'!$C:$C,汇总!$A783)</f>
        <v>1</v>
      </c>
      <c r="G783">
        <f>SUMIFS('4日'!$A:$A,'4日'!$B:$B,$B783,'4日'!$C:$C,汇总!$A783)</f>
        <v>0</v>
      </c>
      <c r="H783">
        <f>SUMIFS('5日'!$A:$A,'5日'!$B:$B,$B783,'5日'!$C:$C,汇总!$A783)</f>
        <v>0</v>
      </c>
      <c r="I783">
        <f>SUMIFS('6日'!$A:$A,'6日'!$B:$B,$B783,'6日'!$C:$C,汇总!$A783)</f>
        <v>0</v>
      </c>
      <c r="J783">
        <f>SUMIFS('7日'!$A:$A,'7日'!$B:$B,$B783,'7日'!$C:$C,汇总!$A783)</f>
        <v>1</v>
      </c>
      <c r="K783" s="2" t="str">
        <f t="shared" si="97"/>
        <v>(914M)GuangXin KINGSUN-F</v>
      </c>
      <c r="L783" s="2">
        <f t="shared" si="98"/>
        <v>0.22222222222222221</v>
      </c>
      <c r="M783" s="2">
        <f t="shared" si="99"/>
        <v>0.16666666666666666</v>
      </c>
      <c r="N783" s="2">
        <f t="shared" si="100"/>
        <v>5.5555555555555552E-2</v>
      </c>
      <c r="O783" s="2">
        <f t="shared" si="101"/>
        <v>0</v>
      </c>
      <c r="P783" s="2">
        <f t="shared" si="102"/>
        <v>0</v>
      </c>
      <c r="Q783" s="2">
        <f t="shared" si="103"/>
        <v>0</v>
      </c>
      <c r="R783" s="2">
        <f t="shared" si="104"/>
        <v>5.5555555555555552E-2</v>
      </c>
    </row>
    <row r="784" spans="1:18" ht="15">
      <c r="A784">
        <v>2923</v>
      </c>
      <c r="B784" t="s">
        <v>76</v>
      </c>
      <c r="C784" s="1">
        <v>18</v>
      </c>
      <c r="D784">
        <f>SUMIFS(次日!$A:$A,次日!$B:$B,$B784,次日!$C:$C,汇总!$A784)</f>
        <v>1</v>
      </c>
      <c r="E784">
        <f>SUMIFS('2日'!$A:$A,'2日'!$B:$B,$B784,'2日'!$C:$C,汇总!$A784)</f>
        <v>1</v>
      </c>
      <c r="F784">
        <f>SUMIFS('3日'!$A:$A,'3日'!$B:$B,$B784,'3日'!$C:$C,汇总!$A784)</f>
        <v>1</v>
      </c>
      <c r="G784">
        <f>SUMIFS('4日'!$A:$A,'4日'!$B:$B,$B784,'4日'!$C:$C,汇总!$A784)</f>
        <v>1</v>
      </c>
      <c r="H784">
        <f>SUMIFS('5日'!$A:$A,'5日'!$B:$B,$B784,'5日'!$C:$C,汇总!$A784)</f>
        <v>1</v>
      </c>
      <c r="I784">
        <f>SUMIFS('6日'!$A:$A,'6日'!$B:$B,$B784,'6日'!$C:$C,汇总!$A784)</f>
        <v>1</v>
      </c>
      <c r="J784">
        <f>SUMIFS('7日'!$A:$A,'7日'!$B:$B,$B784,'7日'!$C:$C,汇总!$A784)</f>
        <v>1</v>
      </c>
      <c r="K784" s="2" t="str">
        <f t="shared" si="97"/>
        <v>(2923M)HUAWEI H60-L01</v>
      </c>
      <c r="L784" s="2">
        <f t="shared" si="98"/>
        <v>5.5555555555555552E-2</v>
      </c>
      <c r="M784" s="2">
        <f t="shared" si="99"/>
        <v>5.5555555555555552E-2</v>
      </c>
      <c r="N784" s="2">
        <f t="shared" si="100"/>
        <v>5.5555555555555552E-2</v>
      </c>
      <c r="O784" s="2">
        <f t="shared" si="101"/>
        <v>5.5555555555555552E-2</v>
      </c>
      <c r="P784" s="2">
        <f t="shared" si="102"/>
        <v>5.5555555555555552E-2</v>
      </c>
      <c r="Q784" s="2">
        <f t="shared" si="103"/>
        <v>5.5555555555555552E-2</v>
      </c>
      <c r="R784" s="2">
        <f t="shared" si="104"/>
        <v>5.5555555555555552E-2</v>
      </c>
    </row>
    <row r="785" spans="1:18" ht="15">
      <c r="A785">
        <v>1792</v>
      </c>
      <c r="B785" t="s">
        <v>491</v>
      </c>
      <c r="C785" s="1">
        <v>18</v>
      </c>
      <c r="D785">
        <f>SUMIFS(次日!$A:$A,次日!$B:$B,$B785,次日!$C:$C,汇总!$A785)</f>
        <v>9</v>
      </c>
      <c r="E785">
        <f>SUMIFS('2日'!$A:$A,'2日'!$B:$B,$B785,'2日'!$C:$C,汇总!$A785)</f>
        <v>7</v>
      </c>
      <c r="F785">
        <f>SUMIFS('3日'!$A:$A,'3日'!$B:$B,$B785,'3日'!$C:$C,汇总!$A785)</f>
        <v>3</v>
      </c>
      <c r="G785">
        <f>SUMIFS('4日'!$A:$A,'4日'!$B:$B,$B785,'4日'!$C:$C,汇总!$A785)</f>
        <v>3</v>
      </c>
      <c r="H785">
        <f>SUMIFS('5日'!$A:$A,'5日'!$B:$B,$B785,'5日'!$C:$C,汇总!$A785)</f>
        <v>3</v>
      </c>
      <c r="I785">
        <f>SUMIFS('6日'!$A:$A,'6日'!$B:$B,$B785,'6日'!$C:$C,汇总!$A785)</f>
        <v>2</v>
      </c>
      <c r="J785">
        <f>SUMIFS('7日'!$A:$A,'7日'!$B:$B,$B785,'7日'!$C:$C,汇总!$A785)</f>
        <v>2</v>
      </c>
      <c r="K785" s="2" t="str">
        <f t="shared" si="97"/>
        <v>(1792M)HUAWEI NEM-TL00H</v>
      </c>
      <c r="L785" s="2">
        <f t="shared" si="98"/>
        <v>0.5</v>
      </c>
      <c r="M785" s="2">
        <f t="shared" si="99"/>
        <v>0.3888888888888889</v>
      </c>
      <c r="N785" s="2">
        <f t="shared" si="100"/>
        <v>0.16666666666666666</v>
      </c>
      <c r="O785" s="2">
        <f t="shared" si="101"/>
        <v>0.16666666666666666</v>
      </c>
      <c r="P785" s="2">
        <f t="shared" si="102"/>
        <v>0.16666666666666666</v>
      </c>
      <c r="Q785" s="2">
        <f t="shared" si="103"/>
        <v>0.1111111111111111</v>
      </c>
      <c r="R785" s="2">
        <f t="shared" si="104"/>
        <v>0.1111111111111111</v>
      </c>
    </row>
    <row r="786" spans="1:18" ht="15">
      <c r="A786">
        <v>3011</v>
      </c>
      <c r="B786" t="s">
        <v>507</v>
      </c>
      <c r="C786" s="1">
        <v>18</v>
      </c>
      <c r="D786">
        <f>SUMIFS(次日!$A:$A,次日!$B:$B,$B786,次日!$C:$C,汇总!$A786)</f>
        <v>5</v>
      </c>
      <c r="E786">
        <f>SUMIFS('2日'!$A:$A,'2日'!$B:$B,$B786,'2日'!$C:$C,汇总!$A786)</f>
        <v>1</v>
      </c>
      <c r="F786">
        <f>SUMIFS('3日'!$A:$A,'3日'!$B:$B,$B786,'3日'!$C:$C,汇总!$A786)</f>
        <v>3</v>
      </c>
      <c r="G786">
        <f>SUMIFS('4日'!$A:$A,'4日'!$B:$B,$B786,'4日'!$C:$C,汇总!$A786)</f>
        <v>2</v>
      </c>
      <c r="H786">
        <f>SUMIFS('5日'!$A:$A,'5日'!$B:$B,$B786,'5日'!$C:$C,汇总!$A786)</f>
        <v>2</v>
      </c>
      <c r="I786">
        <f>SUMIFS('6日'!$A:$A,'6日'!$B:$B,$B786,'6日'!$C:$C,汇总!$A786)</f>
        <v>3</v>
      </c>
      <c r="J786">
        <f>SUMIFS('7日'!$A:$A,'7日'!$B:$B,$B786,'7日'!$C:$C,汇总!$A786)</f>
        <v>2</v>
      </c>
      <c r="K786" s="2" t="str">
        <f t="shared" si="97"/>
        <v>(3011M)HUAWEI PE-TL20</v>
      </c>
      <c r="L786" s="2">
        <f t="shared" si="98"/>
        <v>0.27777777777777779</v>
      </c>
      <c r="M786" s="2">
        <f t="shared" si="99"/>
        <v>5.5555555555555552E-2</v>
      </c>
      <c r="N786" s="2">
        <f t="shared" si="100"/>
        <v>0.16666666666666666</v>
      </c>
      <c r="O786" s="2">
        <f t="shared" si="101"/>
        <v>0.1111111111111111</v>
      </c>
      <c r="P786" s="2">
        <f t="shared" si="102"/>
        <v>0.1111111111111111</v>
      </c>
      <c r="Q786" s="2">
        <f t="shared" si="103"/>
        <v>0.16666666666666666</v>
      </c>
      <c r="R786" s="2">
        <f t="shared" si="104"/>
        <v>0.1111111111111111</v>
      </c>
    </row>
    <row r="787" spans="1:18" ht="15">
      <c r="A787">
        <v>919</v>
      </c>
      <c r="B787" t="s">
        <v>1233</v>
      </c>
      <c r="C787" s="1">
        <v>18</v>
      </c>
      <c r="D787">
        <f>SUMIFS(次日!$A:$A,次日!$B:$B,$B787,次日!$C:$C,汇总!$A787)</f>
        <v>1</v>
      </c>
      <c r="E787">
        <f>SUMIFS('2日'!$A:$A,'2日'!$B:$B,$B787,'2日'!$C:$C,汇总!$A787)</f>
        <v>0</v>
      </c>
      <c r="F787">
        <f>SUMIFS('3日'!$A:$A,'3日'!$B:$B,$B787,'3日'!$C:$C,汇总!$A787)</f>
        <v>1</v>
      </c>
      <c r="G787">
        <f>SUMIFS('4日'!$A:$A,'4日'!$B:$B,$B787,'4日'!$C:$C,汇总!$A787)</f>
        <v>0</v>
      </c>
      <c r="H787">
        <f>SUMIFS('5日'!$A:$A,'5日'!$B:$B,$B787,'5日'!$C:$C,汇总!$A787)</f>
        <v>0</v>
      </c>
      <c r="I787">
        <f>SUMIFS('6日'!$A:$A,'6日'!$B:$B,$B787,'6日'!$C:$C,汇总!$A787)</f>
        <v>0</v>
      </c>
      <c r="J787">
        <f>SUMIFS('7日'!$A:$A,'7日'!$B:$B,$B787,'7日'!$C:$C,汇总!$A787)</f>
        <v>0</v>
      </c>
      <c r="K787" s="2" t="str">
        <f t="shared" si="97"/>
        <v>(919M)KOPO KOPO L6</v>
      </c>
      <c r="L787" s="2">
        <f t="shared" si="98"/>
        <v>5.5555555555555552E-2</v>
      </c>
      <c r="M787" s="2">
        <f t="shared" si="99"/>
        <v>0</v>
      </c>
      <c r="N787" s="2">
        <f t="shared" si="100"/>
        <v>5.5555555555555552E-2</v>
      </c>
      <c r="O787" s="2">
        <f t="shared" si="101"/>
        <v>0</v>
      </c>
      <c r="P787" s="2">
        <f t="shared" si="102"/>
        <v>0</v>
      </c>
      <c r="Q787" s="2">
        <f t="shared" si="103"/>
        <v>0</v>
      </c>
      <c r="R787" s="2">
        <f t="shared" si="104"/>
        <v>0</v>
      </c>
    </row>
    <row r="788" spans="1:18" ht="15">
      <c r="A788">
        <v>2876</v>
      </c>
      <c r="B788" t="s">
        <v>18</v>
      </c>
      <c r="C788" s="1">
        <v>18</v>
      </c>
      <c r="D788">
        <f>SUMIFS(次日!$A:$A,次日!$B:$B,$B788,次日!$C:$C,汇总!$A788)</f>
        <v>11</v>
      </c>
      <c r="E788">
        <f>SUMIFS('2日'!$A:$A,'2日'!$B:$B,$B788,'2日'!$C:$C,汇总!$A788)</f>
        <v>5</v>
      </c>
      <c r="F788">
        <f>SUMIFS('3日'!$A:$A,'3日'!$B:$B,$B788,'3日'!$C:$C,汇总!$A788)</f>
        <v>3</v>
      </c>
      <c r="G788">
        <f>SUMIFS('4日'!$A:$A,'4日'!$B:$B,$B788,'4日'!$C:$C,汇总!$A788)</f>
        <v>3</v>
      </c>
      <c r="H788">
        <f>SUMIFS('5日'!$A:$A,'5日'!$B:$B,$B788,'5日'!$C:$C,汇总!$A788)</f>
        <v>1</v>
      </c>
      <c r="I788">
        <f>SUMIFS('6日'!$A:$A,'6日'!$B:$B,$B788,'6日'!$C:$C,汇总!$A788)</f>
        <v>1</v>
      </c>
      <c r="J788">
        <f>SUMIFS('7日'!$A:$A,'7日'!$B:$B,$B788,'7日'!$C:$C,汇总!$A788)</f>
        <v>2</v>
      </c>
      <c r="K788" s="2" t="str">
        <f t="shared" si="97"/>
        <v>(2876M)OPPO OPPO R7sm</v>
      </c>
      <c r="L788" s="2">
        <f t="shared" si="98"/>
        <v>0.61111111111111116</v>
      </c>
      <c r="M788" s="2">
        <f t="shared" si="99"/>
        <v>0.27777777777777779</v>
      </c>
      <c r="N788" s="2">
        <f t="shared" si="100"/>
        <v>0.16666666666666666</v>
      </c>
      <c r="O788" s="2">
        <f t="shared" si="101"/>
        <v>0.16666666666666666</v>
      </c>
      <c r="P788" s="2">
        <f t="shared" si="102"/>
        <v>5.5555555555555552E-2</v>
      </c>
      <c r="Q788" s="2">
        <f t="shared" si="103"/>
        <v>5.5555555555555552E-2</v>
      </c>
      <c r="R788" s="2">
        <f t="shared" si="104"/>
        <v>0.1111111111111111</v>
      </c>
    </row>
    <row r="789" spans="1:18" ht="15">
      <c r="A789">
        <v>2916</v>
      </c>
      <c r="B789" t="s">
        <v>217</v>
      </c>
      <c r="C789" s="1">
        <v>18</v>
      </c>
      <c r="D789">
        <f>SUMIFS(次日!$A:$A,次日!$B:$B,$B789,次日!$C:$C,汇总!$A789)</f>
        <v>7</v>
      </c>
      <c r="E789">
        <f>SUMIFS('2日'!$A:$A,'2日'!$B:$B,$B789,'2日'!$C:$C,汇总!$A789)</f>
        <v>5</v>
      </c>
      <c r="F789">
        <f>SUMIFS('3日'!$A:$A,'3日'!$B:$B,$B789,'3日'!$C:$C,汇总!$A789)</f>
        <v>4</v>
      </c>
      <c r="G789">
        <f>SUMIFS('4日'!$A:$A,'4日'!$B:$B,$B789,'4日'!$C:$C,汇总!$A789)</f>
        <v>2</v>
      </c>
      <c r="H789">
        <f>SUMIFS('5日'!$A:$A,'5日'!$B:$B,$B789,'5日'!$C:$C,汇总!$A789)</f>
        <v>2</v>
      </c>
      <c r="I789">
        <f>SUMIFS('6日'!$A:$A,'6日'!$B:$B,$B789,'6日'!$C:$C,汇总!$A789)</f>
        <v>0</v>
      </c>
      <c r="J789">
        <f>SUMIFS('7日'!$A:$A,'7日'!$B:$B,$B789,'7日'!$C:$C,汇总!$A789)</f>
        <v>2</v>
      </c>
      <c r="K789" s="2" t="str">
        <f t="shared" si="97"/>
        <v>(2916M)OPPO R7t</v>
      </c>
      <c r="L789" s="2">
        <f t="shared" si="98"/>
        <v>0.3888888888888889</v>
      </c>
      <c r="M789" s="2">
        <f t="shared" si="99"/>
        <v>0.27777777777777779</v>
      </c>
      <c r="N789" s="2">
        <f t="shared" si="100"/>
        <v>0.22222222222222221</v>
      </c>
      <c r="O789" s="2">
        <f t="shared" si="101"/>
        <v>0.1111111111111111</v>
      </c>
      <c r="P789" s="2">
        <f t="shared" si="102"/>
        <v>0.1111111111111111</v>
      </c>
      <c r="Q789" s="2">
        <f t="shared" si="103"/>
        <v>0</v>
      </c>
      <c r="R789" s="2">
        <f t="shared" si="104"/>
        <v>0.1111111111111111</v>
      </c>
    </row>
    <row r="790" spans="1:18" ht="15">
      <c r="A790">
        <v>1914</v>
      </c>
      <c r="B790" t="s">
        <v>674</v>
      </c>
      <c r="C790" s="1">
        <v>18</v>
      </c>
      <c r="D790">
        <f>SUMIFS(次日!$A:$A,次日!$B:$B,$B790,次日!$C:$C,汇总!$A790)</f>
        <v>7</v>
      </c>
      <c r="E790">
        <f>SUMIFS('2日'!$A:$A,'2日'!$B:$B,$B790,'2日'!$C:$C,汇总!$A790)</f>
        <v>4</v>
      </c>
      <c r="F790">
        <f>SUMIFS('3日'!$A:$A,'3日'!$B:$B,$B790,'3日'!$C:$C,汇总!$A790)</f>
        <v>2</v>
      </c>
      <c r="G790">
        <f>SUMIFS('4日'!$A:$A,'4日'!$B:$B,$B790,'4日'!$C:$C,汇总!$A790)</f>
        <v>2</v>
      </c>
      <c r="H790">
        <f>SUMIFS('5日'!$A:$A,'5日'!$B:$B,$B790,'5日'!$C:$C,汇总!$A790)</f>
        <v>2</v>
      </c>
      <c r="I790">
        <f>SUMIFS('6日'!$A:$A,'6日'!$B:$B,$B790,'6日'!$C:$C,汇总!$A790)</f>
        <v>1</v>
      </c>
      <c r="J790">
        <f>SUMIFS('7日'!$A:$A,'7日'!$B:$B,$B790,'7日'!$C:$C,汇总!$A790)</f>
        <v>1</v>
      </c>
      <c r="K790" s="2" t="str">
        <f t="shared" si="97"/>
        <v>(1914M)OPPO R8205</v>
      </c>
      <c r="L790" s="2">
        <f t="shared" si="98"/>
        <v>0.3888888888888889</v>
      </c>
      <c r="M790" s="2">
        <f t="shared" si="99"/>
        <v>0.22222222222222221</v>
      </c>
      <c r="N790" s="2">
        <f t="shared" si="100"/>
        <v>0.1111111111111111</v>
      </c>
      <c r="O790" s="2">
        <f t="shared" si="101"/>
        <v>0.1111111111111111</v>
      </c>
      <c r="P790" s="2">
        <f t="shared" si="102"/>
        <v>0.1111111111111111</v>
      </c>
      <c r="Q790" s="2">
        <f t="shared" si="103"/>
        <v>5.5555555555555552E-2</v>
      </c>
      <c r="R790" s="2">
        <f t="shared" si="104"/>
        <v>5.5555555555555552E-2</v>
      </c>
    </row>
    <row r="791" spans="1:18" ht="15">
      <c r="A791">
        <v>2850</v>
      </c>
      <c r="B791" t="s">
        <v>847</v>
      </c>
      <c r="C791" s="1">
        <v>18</v>
      </c>
      <c r="D791">
        <f>SUMIFS(次日!$A:$A,次日!$B:$B,$B791,次日!$C:$C,汇总!$A791)</f>
        <v>3</v>
      </c>
      <c r="E791">
        <f>SUMIFS('2日'!$A:$A,'2日'!$B:$B,$B791,'2日'!$C:$C,汇总!$A791)</f>
        <v>1</v>
      </c>
      <c r="F791">
        <f>SUMIFS('3日'!$A:$A,'3日'!$B:$B,$B791,'3日'!$C:$C,汇总!$A791)</f>
        <v>1</v>
      </c>
      <c r="G791">
        <f>SUMIFS('4日'!$A:$A,'4日'!$B:$B,$B791,'4日'!$C:$C,汇总!$A791)</f>
        <v>2</v>
      </c>
      <c r="H791">
        <f>SUMIFS('5日'!$A:$A,'5日'!$B:$B,$B791,'5日'!$C:$C,汇总!$A791)</f>
        <v>1</v>
      </c>
      <c r="I791">
        <f>SUMIFS('6日'!$A:$A,'6日'!$B:$B,$B791,'6日'!$C:$C,汇总!$A791)</f>
        <v>1</v>
      </c>
      <c r="J791">
        <f>SUMIFS('7日'!$A:$A,'7日'!$B:$B,$B791,'7日'!$C:$C,汇总!$A791)</f>
        <v>2</v>
      </c>
      <c r="K791" s="2" t="str">
        <f t="shared" si="97"/>
        <v>(2850M)OPPO X9077</v>
      </c>
      <c r="L791" s="2">
        <f t="shared" si="98"/>
        <v>0.16666666666666666</v>
      </c>
      <c r="M791" s="2">
        <f t="shared" si="99"/>
        <v>5.5555555555555552E-2</v>
      </c>
      <c r="N791" s="2">
        <f t="shared" si="100"/>
        <v>5.5555555555555552E-2</v>
      </c>
      <c r="O791" s="2">
        <f t="shared" si="101"/>
        <v>0.1111111111111111</v>
      </c>
      <c r="P791" s="2">
        <f t="shared" si="102"/>
        <v>5.5555555555555552E-2</v>
      </c>
      <c r="Q791" s="2">
        <f t="shared" si="103"/>
        <v>5.5555555555555552E-2</v>
      </c>
      <c r="R791" s="2">
        <f t="shared" si="104"/>
        <v>0.1111111111111111</v>
      </c>
    </row>
    <row r="792" spans="1:18" ht="15">
      <c r="A792">
        <v>916</v>
      </c>
      <c r="B792" t="s">
        <v>157</v>
      </c>
      <c r="C792" s="1">
        <v>18</v>
      </c>
      <c r="D792">
        <f>SUMIFS(次日!$A:$A,次日!$B:$B,$B792,次日!$C:$C,汇总!$A792)</f>
        <v>6</v>
      </c>
      <c r="E792">
        <f>SUMIFS('2日'!$A:$A,'2日'!$B:$B,$B792,'2日'!$C:$C,汇总!$A792)</f>
        <v>2</v>
      </c>
      <c r="F792">
        <f>SUMIFS('3日'!$A:$A,'3日'!$B:$B,$B792,'3日'!$C:$C,汇总!$A792)</f>
        <v>4</v>
      </c>
      <c r="G792">
        <f>SUMIFS('4日'!$A:$A,'4日'!$B:$B,$B792,'4日'!$C:$C,汇总!$A792)</f>
        <v>1</v>
      </c>
      <c r="H792">
        <f>SUMIFS('5日'!$A:$A,'5日'!$B:$B,$B792,'5日'!$C:$C,汇总!$A792)</f>
        <v>0</v>
      </c>
      <c r="I792">
        <f>SUMIFS('6日'!$A:$A,'6日'!$B:$B,$B792,'6日'!$C:$C,汇总!$A792)</f>
        <v>1</v>
      </c>
      <c r="J792">
        <f>SUMIFS('7日'!$A:$A,'7日'!$B:$B,$B792,'7日'!$C:$C,汇总!$A792)</f>
        <v>0</v>
      </c>
      <c r="K792" s="2" t="str">
        <f t="shared" si="97"/>
        <v>(916M)VOTO VOTO GT7</v>
      </c>
      <c r="L792" s="2">
        <f t="shared" si="98"/>
        <v>0.33333333333333331</v>
      </c>
      <c r="M792" s="2">
        <f t="shared" si="99"/>
        <v>0.1111111111111111</v>
      </c>
      <c r="N792" s="2">
        <f t="shared" si="100"/>
        <v>0.22222222222222221</v>
      </c>
      <c r="O792" s="2">
        <f t="shared" si="101"/>
        <v>5.5555555555555552E-2</v>
      </c>
      <c r="P792" s="2">
        <f t="shared" si="102"/>
        <v>0</v>
      </c>
      <c r="Q792" s="2">
        <f t="shared" si="103"/>
        <v>5.5555555555555552E-2</v>
      </c>
      <c r="R792" s="2">
        <f t="shared" si="104"/>
        <v>0</v>
      </c>
    </row>
    <row r="793" spans="1:18" ht="15">
      <c r="A793">
        <v>898</v>
      </c>
      <c r="B793" t="s">
        <v>141</v>
      </c>
      <c r="C793" s="1">
        <v>18</v>
      </c>
      <c r="D793">
        <f>SUMIFS(次日!$A:$A,次日!$B:$B,$B793,次日!$C:$C,汇总!$A793)</f>
        <v>12</v>
      </c>
      <c r="E793">
        <f>SUMIFS('2日'!$A:$A,'2日'!$B:$B,$B793,'2日'!$C:$C,汇总!$A793)</f>
        <v>8</v>
      </c>
      <c r="F793">
        <f>SUMIFS('3日'!$A:$A,'3日'!$B:$B,$B793,'3日'!$C:$C,汇总!$A793)</f>
        <v>4</v>
      </c>
      <c r="G793">
        <f>SUMIFS('4日'!$A:$A,'4日'!$B:$B,$B793,'4日'!$C:$C,汇总!$A793)</f>
        <v>3</v>
      </c>
      <c r="H793">
        <f>SUMIFS('5日'!$A:$A,'5日'!$B:$B,$B793,'5日'!$C:$C,汇总!$A793)</f>
        <v>2</v>
      </c>
      <c r="I793">
        <f>SUMIFS('6日'!$A:$A,'6日'!$B:$B,$B793,'6日'!$C:$C,汇总!$A793)</f>
        <v>1</v>
      </c>
      <c r="J793">
        <f>SUMIFS('7日'!$A:$A,'7日'!$B:$B,$B793,'7日'!$C:$C,汇总!$A793)</f>
        <v>3</v>
      </c>
      <c r="K793" s="2" t="str">
        <f t="shared" si="97"/>
        <v>(898M)Xiaomi 2014811</v>
      </c>
      <c r="L793" s="2">
        <f t="shared" si="98"/>
        <v>0.66666666666666663</v>
      </c>
      <c r="M793" s="2">
        <f t="shared" si="99"/>
        <v>0.44444444444444442</v>
      </c>
      <c r="N793" s="2">
        <f t="shared" si="100"/>
        <v>0.22222222222222221</v>
      </c>
      <c r="O793" s="2">
        <f t="shared" si="101"/>
        <v>0.16666666666666666</v>
      </c>
      <c r="P793" s="2">
        <f t="shared" si="102"/>
        <v>0.1111111111111111</v>
      </c>
      <c r="Q793" s="2">
        <f t="shared" si="103"/>
        <v>5.5555555555555552E-2</v>
      </c>
      <c r="R793" s="2">
        <f t="shared" si="104"/>
        <v>0.16666666666666666</v>
      </c>
    </row>
    <row r="794" spans="1:18" ht="15">
      <c r="A794">
        <v>898</v>
      </c>
      <c r="B794" t="s">
        <v>493</v>
      </c>
      <c r="C794" s="1">
        <v>18</v>
      </c>
      <c r="D794">
        <f>SUMIFS(次日!$A:$A,次日!$B:$B,$B794,次日!$C:$C,汇总!$A794)</f>
        <v>10</v>
      </c>
      <c r="E794">
        <f>SUMIFS('2日'!$A:$A,'2日'!$B:$B,$B794,'2日'!$C:$C,汇总!$A794)</f>
        <v>6</v>
      </c>
      <c r="F794">
        <f>SUMIFS('3日'!$A:$A,'3日'!$B:$B,$B794,'3日'!$C:$C,汇总!$A794)</f>
        <v>4</v>
      </c>
      <c r="G794">
        <f>SUMIFS('4日'!$A:$A,'4日'!$B:$B,$B794,'4日'!$C:$C,汇总!$A794)</f>
        <v>2</v>
      </c>
      <c r="H794">
        <f>SUMIFS('5日'!$A:$A,'5日'!$B:$B,$B794,'5日'!$C:$C,汇总!$A794)</f>
        <v>1</v>
      </c>
      <c r="I794">
        <f>SUMIFS('6日'!$A:$A,'6日'!$B:$B,$B794,'6日'!$C:$C,汇总!$A794)</f>
        <v>0</v>
      </c>
      <c r="J794">
        <f>SUMIFS('7日'!$A:$A,'7日'!$B:$B,$B794,'7日'!$C:$C,汇总!$A794)</f>
        <v>0</v>
      </c>
      <c r="K794" s="2" t="str">
        <f t="shared" si="97"/>
        <v>(898M)Xiaomi 2014812</v>
      </c>
      <c r="L794" s="2">
        <f t="shared" si="98"/>
        <v>0.55555555555555558</v>
      </c>
      <c r="M794" s="2">
        <f t="shared" si="99"/>
        <v>0.33333333333333331</v>
      </c>
      <c r="N794" s="2">
        <f t="shared" si="100"/>
        <v>0.22222222222222221</v>
      </c>
      <c r="O794" s="2">
        <f t="shared" si="101"/>
        <v>0.1111111111111111</v>
      </c>
      <c r="P794" s="2">
        <f t="shared" si="102"/>
        <v>5.5555555555555552E-2</v>
      </c>
      <c r="Q794" s="2">
        <f t="shared" si="103"/>
        <v>0</v>
      </c>
      <c r="R794" s="2">
        <f t="shared" si="104"/>
        <v>0</v>
      </c>
    </row>
    <row r="795" spans="1:18" ht="15">
      <c r="A795">
        <v>845</v>
      </c>
      <c r="B795" t="s">
        <v>1114</v>
      </c>
      <c r="C795" s="1">
        <v>18</v>
      </c>
      <c r="D795">
        <f>SUMIFS(次日!$A:$A,次日!$B:$B,$B795,次日!$C:$C,汇总!$A795)</f>
        <v>8</v>
      </c>
      <c r="E795">
        <f>SUMIFS('2日'!$A:$A,'2日'!$B:$B,$B795,'2日'!$C:$C,汇总!$A795)</f>
        <v>4</v>
      </c>
      <c r="F795">
        <f>SUMIFS('3日'!$A:$A,'3日'!$B:$B,$B795,'3日'!$C:$C,汇总!$A795)</f>
        <v>1</v>
      </c>
      <c r="G795">
        <f>SUMIFS('4日'!$A:$A,'4日'!$B:$B,$B795,'4日'!$C:$C,汇总!$A795)</f>
        <v>1</v>
      </c>
      <c r="H795">
        <f>SUMIFS('5日'!$A:$A,'5日'!$B:$B,$B795,'5日'!$C:$C,汇总!$A795)</f>
        <v>0</v>
      </c>
      <c r="I795">
        <f>SUMIFS('6日'!$A:$A,'6日'!$B:$B,$B795,'6日'!$C:$C,汇总!$A795)</f>
        <v>1</v>
      </c>
      <c r="J795">
        <f>SUMIFS('7日'!$A:$A,'7日'!$B:$B,$B795,'7日'!$C:$C,汇总!$A795)</f>
        <v>1</v>
      </c>
      <c r="K795" s="2" t="str">
        <f t="shared" si="97"/>
        <v>(845M)YuLong Coolpad 8702</v>
      </c>
      <c r="L795" s="2">
        <f t="shared" si="98"/>
        <v>0.44444444444444442</v>
      </c>
      <c r="M795" s="2">
        <f t="shared" si="99"/>
        <v>0.22222222222222221</v>
      </c>
      <c r="N795" s="2">
        <f t="shared" si="100"/>
        <v>5.5555555555555552E-2</v>
      </c>
      <c r="O795" s="2">
        <f t="shared" si="101"/>
        <v>5.5555555555555552E-2</v>
      </c>
      <c r="P795" s="2">
        <f t="shared" si="102"/>
        <v>0</v>
      </c>
      <c r="Q795" s="2">
        <f t="shared" si="103"/>
        <v>5.5555555555555552E-2</v>
      </c>
      <c r="R795" s="2">
        <f t="shared" si="104"/>
        <v>5.5555555555555552E-2</v>
      </c>
    </row>
    <row r="796" spans="1:18" ht="15">
      <c r="A796">
        <v>1903</v>
      </c>
      <c r="B796" t="s">
        <v>1097</v>
      </c>
      <c r="C796" s="1">
        <v>18</v>
      </c>
      <c r="D796">
        <f>SUMIFS(次日!$A:$A,次日!$B:$B,$B796,次日!$C:$C,汇总!$A796)</f>
        <v>7</v>
      </c>
      <c r="E796">
        <f>SUMIFS('2日'!$A:$A,'2日'!$B:$B,$B796,'2日'!$C:$C,汇总!$A796)</f>
        <v>5</v>
      </c>
      <c r="F796">
        <f>SUMIFS('3日'!$A:$A,'3日'!$B:$B,$B796,'3日'!$C:$C,汇总!$A796)</f>
        <v>5</v>
      </c>
      <c r="G796">
        <f>SUMIFS('4日'!$A:$A,'4日'!$B:$B,$B796,'4日'!$C:$C,汇总!$A796)</f>
        <v>2</v>
      </c>
      <c r="H796">
        <f>SUMIFS('5日'!$A:$A,'5日'!$B:$B,$B796,'5日'!$C:$C,汇总!$A796)</f>
        <v>2</v>
      </c>
      <c r="I796">
        <f>SUMIFS('6日'!$A:$A,'6日'!$B:$B,$B796,'6日'!$C:$C,汇总!$A796)</f>
        <v>1</v>
      </c>
      <c r="J796">
        <f>SUMIFS('7日'!$A:$A,'7日'!$B:$B,$B796,'7日'!$C:$C,汇总!$A796)</f>
        <v>1</v>
      </c>
      <c r="K796" s="2" t="str">
        <f t="shared" si="97"/>
        <v>(1903M)YuLong Coolpad T2-C01</v>
      </c>
      <c r="L796" s="2">
        <f t="shared" si="98"/>
        <v>0.3888888888888889</v>
      </c>
      <c r="M796" s="2">
        <f t="shared" si="99"/>
        <v>0.27777777777777779</v>
      </c>
      <c r="N796" s="2">
        <f t="shared" si="100"/>
        <v>0.27777777777777779</v>
      </c>
      <c r="O796" s="2">
        <f t="shared" si="101"/>
        <v>0.1111111111111111</v>
      </c>
      <c r="P796" s="2">
        <f t="shared" si="102"/>
        <v>0.1111111111111111</v>
      </c>
      <c r="Q796" s="2">
        <f t="shared" si="103"/>
        <v>5.5555555555555552E-2</v>
      </c>
      <c r="R796" s="2">
        <f t="shared" si="104"/>
        <v>5.5555555555555552E-2</v>
      </c>
    </row>
    <row r="797" spans="1:18" ht="15">
      <c r="A797">
        <v>1905</v>
      </c>
      <c r="B797" t="s">
        <v>435</v>
      </c>
      <c r="C797" s="1">
        <v>18</v>
      </c>
      <c r="D797">
        <f>SUMIFS(次日!$A:$A,次日!$B:$B,$B797,次日!$C:$C,汇总!$A797)</f>
        <v>3</v>
      </c>
      <c r="E797">
        <f>SUMIFS('2日'!$A:$A,'2日'!$B:$B,$B797,'2日'!$C:$C,汇总!$A797)</f>
        <v>2</v>
      </c>
      <c r="F797">
        <f>SUMIFS('3日'!$A:$A,'3日'!$B:$B,$B797,'3日'!$C:$C,汇总!$A797)</f>
        <v>0</v>
      </c>
      <c r="G797">
        <f>SUMIFS('4日'!$A:$A,'4日'!$B:$B,$B797,'4日'!$C:$C,汇总!$A797)</f>
        <v>0</v>
      </c>
      <c r="H797">
        <f>SUMIFS('5日'!$A:$A,'5日'!$B:$B,$B797,'5日'!$C:$C,汇总!$A797)</f>
        <v>0</v>
      </c>
      <c r="I797">
        <f>SUMIFS('6日'!$A:$A,'6日'!$B:$B,$B797,'6日'!$C:$C,汇总!$A797)</f>
        <v>0</v>
      </c>
      <c r="J797">
        <f>SUMIFS('7日'!$A:$A,'7日'!$B:$B,$B797,'7日'!$C:$C,汇总!$A797)</f>
        <v>0</v>
      </c>
      <c r="K797" s="2" t="str">
        <f t="shared" si="97"/>
        <v>(1905M)YuLong Coolpad Y82-520</v>
      </c>
      <c r="L797" s="2">
        <f t="shared" si="98"/>
        <v>0.16666666666666666</v>
      </c>
      <c r="M797" s="2">
        <f t="shared" si="99"/>
        <v>0.1111111111111111</v>
      </c>
      <c r="N797" s="2">
        <f t="shared" si="100"/>
        <v>0</v>
      </c>
      <c r="O797" s="2">
        <f t="shared" si="101"/>
        <v>0</v>
      </c>
      <c r="P797" s="2">
        <f t="shared" si="102"/>
        <v>0</v>
      </c>
      <c r="Q797" s="2">
        <f t="shared" si="103"/>
        <v>0</v>
      </c>
      <c r="R797" s="2">
        <f t="shared" si="104"/>
        <v>0</v>
      </c>
    </row>
    <row r="798" spans="1:18" ht="15">
      <c r="A798">
        <v>1905</v>
      </c>
      <c r="B798" t="s">
        <v>987</v>
      </c>
      <c r="C798" s="1">
        <v>18</v>
      </c>
      <c r="D798">
        <f>SUMIFS(次日!$A:$A,次日!$B:$B,$B798,次日!$C:$C,汇总!$A798)</f>
        <v>9</v>
      </c>
      <c r="E798">
        <f>SUMIFS('2日'!$A:$A,'2日'!$B:$B,$B798,'2日'!$C:$C,汇总!$A798)</f>
        <v>4</v>
      </c>
      <c r="F798">
        <f>SUMIFS('3日'!$A:$A,'3日'!$B:$B,$B798,'3日'!$C:$C,汇总!$A798)</f>
        <v>5</v>
      </c>
      <c r="G798">
        <f>SUMIFS('4日'!$A:$A,'4日'!$B:$B,$B798,'4日'!$C:$C,汇总!$A798)</f>
        <v>3</v>
      </c>
      <c r="H798">
        <f>SUMIFS('5日'!$A:$A,'5日'!$B:$B,$B798,'5日'!$C:$C,汇总!$A798)</f>
        <v>3</v>
      </c>
      <c r="I798">
        <f>SUMIFS('6日'!$A:$A,'6日'!$B:$B,$B798,'6日'!$C:$C,汇总!$A798)</f>
        <v>2</v>
      </c>
      <c r="J798">
        <f>SUMIFS('7日'!$A:$A,'7日'!$B:$B,$B798,'7日'!$C:$C,汇总!$A798)</f>
        <v>2</v>
      </c>
      <c r="K798" s="2" t="str">
        <f t="shared" si="97"/>
        <v>(1905M)YuLong Coolpad Y82-820</v>
      </c>
      <c r="L798" s="2">
        <f t="shared" si="98"/>
        <v>0.5</v>
      </c>
      <c r="M798" s="2">
        <f t="shared" si="99"/>
        <v>0.22222222222222221</v>
      </c>
      <c r="N798" s="2">
        <f t="shared" si="100"/>
        <v>0.27777777777777779</v>
      </c>
      <c r="O798" s="2">
        <f t="shared" si="101"/>
        <v>0.16666666666666666</v>
      </c>
      <c r="P798" s="2">
        <f t="shared" si="102"/>
        <v>0.16666666666666666</v>
      </c>
      <c r="Q798" s="2">
        <f t="shared" si="103"/>
        <v>0.1111111111111111</v>
      </c>
      <c r="R798" s="2">
        <f t="shared" si="104"/>
        <v>0.1111111111111111</v>
      </c>
    </row>
    <row r="799" spans="1:18" ht="15">
      <c r="A799">
        <v>1902</v>
      </c>
      <c r="B799" t="s">
        <v>1090</v>
      </c>
      <c r="C799" s="1">
        <v>18</v>
      </c>
      <c r="D799">
        <f>SUMIFS(次日!$A:$A,次日!$B:$B,$B799,次日!$C:$C,汇总!$A799)</f>
        <v>9</v>
      </c>
      <c r="E799">
        <f>SUMIFS('2日'!$A:$A,'2日'!$B:$B,$B799,'2日'!$C:$C,汇总!$A799)</f>
        <v>6</v>
      </c>
      <c r="F799">
        <f>SUMIFS('3日'!$A:$A,'3日'!$B:$B,$B799,'3日'!$C:$C,汇总!$A799)</f>
        <v>6</v>
      </c>
      <c r="G799">
        <f>SUMIFS('4日'!$A:$A,'4日'!$B:$B,$B799,'4日'!$C:$C,汇总!$A799)</f>
        <v>5</v>
      </c>
      <c r="H799">
        <f>SUMIFS('5日'!$A:$A,'5日'!$B:$B,$B799,'5日'!$C:$C,汇总!$A799)</f>
        <v>3</v>
      </c>
      <c r="I799">
        <f>SUMIFS('6日'!$A:$A,'6日'!$B:$B,$B799,'6日'!$C:$C,汇总!$A799)</f>
        <v>4</v>
      </c>
      <c r="J799">
        <f>SUMIFS('7日'!$A:$A,'7日'!$B:$B,$B799,'7日'!$C:$C,汇总!$A799)</f>
        <v>4</v>
      </c>
      <c r="K799" s="2" t="str">
        <f t="shared" si="97"/>
        <v>(1902M)YuLong Coolpad Y90</v>
      </c>
      <c r="L799" s="2">
        <f t="shared" si="98"/>
        <v>0.5</v>
      </c>
      <c r="M799" s="2">
        <f t="shared" si="99"/>
        <v>0.33333333333333331</v>
      </c>
      <c r="N799" s="2">
        <f t="shared" si="100"/>
        <v>0.33333333333333331</v>
      </c>
      <c r="O799" s="2">
        <f t="shared" si="101"/>
        <v>0.27777777777777779</v>
      </c>
      <c r="P799" s="2">
        <f t="shared" si="102"/>
        <v>0.16666666666666666</v>
      </c>
      <c r="Q799" s="2">
        <f t="shared" si="103"/>
        <v>0.22222222222222221</v>
      </c>
      <c r="R799" s="2">
        <f t="shared" si="104"/>
        <v>0.22222222222222221</v>
      </c>
    </row>
    <row r="800" spans="1:18" ht="15">
      <c r="A800">
        <v>916</v>
      </c>
      <c r="B800" t="s">
        <v>201</v>
      </c>
      <c r="C800" s="1">
        <v>18</v>
      </c>
      <c r="D800">
        <f>SUMIFS(次日!$A:$A,次日!$B:$B,$B800,次日!$C:$C,汇总!$A800)</f>
        <v>4</v>
      </c>
      <c r="E800">
        <f>SUMIFS('2日'!$A:$A,'2日'!$B:$B,$B800,'2日'!$C:$C,汇总!$A800)</f>
        <v>1</v>
      </c>
      <c r="F800">
        <f>SUMIFS('3日'!$A:$A,'3日'!$B:$B,$B800,'3日'!$C:$C,汇总!$A800)</f>
        <v>1</v>
      </c>
      <c r="G800">
        <f>SUMIFS('4日'!$A:$A,'4日'!$B:$B,$B800,'4日'!$C:$C,汇总!$A800)</f>
        <v>0</v>
      </c>
      <c r="H800">
        <f>SUMIFS('5日'!$A:$A,'5日'!$B:$B,$B800,'5日'!$C:$C,汇总!$A800)</f>
        <v>1</v>
      </c>
      <c r="I800">
        <f>SUMIFS('6日'!$A:$A,'6日'!$B:$B,$B800,'6日'!$C:$C,汇总!$A800)</f>
        <v>0</v>
      </c>
      <c r="J800">
        <f>SUMIFS('7日'!$A:$A,'7日'!$B:$B,$B800,'7日'!$C:$C,汇总!$A800)</f>
        <v>0</v>
      </c>
      <c r="K800" s="2" t="str">
        <f t="shared" si="97"/>
        <v>(916M)lephone lephone T708S</v>
      </c>
      <c r="L800" s="2">
        <f t="shared" si="98"/>
        <v>0.22222222222222221</v>
      </c>
      <c r="M800" s="2">
        <f t="shared" si="99"/>
        <v>5.5555555555555552E-2</v>
      </c>
      <c r="N800" s="2">
        <f t="shared" si="100"/>
        <v>5.5555555555555552E-2</v>
      </c>
      <c r="O800" s="2">
        <f t="shared" si="101"/>
        <v>0</v>
      </c>
      <c r="P800" s="2">
        <f t="shared" si="102"/>
        <v>5.5555555555555552E-2</v>
      </c>
      <c r="Q800" s="2">
        <f t="shared" si="103"/>
        <v>0</v>
      </c>
      <c r="R800" s="2">
        <f t="shared" si="104"/>
        <v>0</v>
      </c>
    </row>
    <row r="801" spans="1:18" ht="15">
      <c r="A801">
        <v>916</v>
      </c>
      <c r="B801" t="s">
        <v>644</v>
      </c>
      <c r="C801" s="1">
        <v>18</v>
      </c>
      <c r="D801">
        <f>SUMIFS(次日!$A:$A,次日!$B:$B,$B801,次日!$C:$C,汇总!$A801)</f>
        <v>3</v>
      </c>
      <c r="E801">
        <f>SUMIFS('2日'!$A:$A,'2日'!$B:$B,$B801,'2日'!$C:$C,汇总!$A801)</f>
        <v>1</v>
      </c>
      <c r="F801">
        <f>SUMIFS('3日'!$A:$A,'3日'!$B:$B,$B801,'3日'!$C:$C,汇总!$A801)</f>
        <v>0</v>
      </c>
      <c r="G801">
        <f>SUMIFS('4日'!$A:$A,'4日'!$B:$B,$B801,'4日'!$C:$C,汇总!$A801)</f>
        <v>1</v>
      </c>
      <c r="H801">
        <f>SUMIFS('5日'!$A:$A,'5日'!$B:$B,$B801,'5日'!$C:$C,汇总!$A801)</f>
        <v>1</v>
      </c>
      <c r="I801">
        <f>SUMIFS('6日'!$A:$A,'6日'!$B:$B,$B801,'6日'!$C:$C,汇总!$A801)</f>
        <v>2</v>
      </c>
      <c r="J801">
        <f>SUMIFS('7日'!$A:$A,'7日'!$B:$B,$B801,'7日'!$C:$C,汇总!$A801)</f>
        <v>0</v>
      </c>
      <c r="K801" s="2" t="str">
        <f t="shared" si="97"/>
        <v>(916M)lephone lephone W2</v>
      </c>
      <c r="L801" s="2">
        <f t="shared" si="98"/>
        <v>0.16666666666666666</v>
      </c>
      <c r="M801" s="2">
        <f t="shared" si="99"/>
        <v>5.5555555555555552E-2</v>
      </c>
      <c r="N801" s="2">
        <f t="shared" si="100"/>
        <v>0</v>
      </c>
      <c r="O801" s="2">
        <f t="shared" si="101"/>
        <v>5.5555555555555552E-2</v>
      </c>
      <c r="P801" s="2">
        <f t="shared" si="102"/>
        <v>5.5555555555555552E-2</v>
      </c>
      <c r="Q801" s="2">
        <f t="shared" si="103"/>
        <v>0.1111111111111111</v>
      </c>
      <c r="R801" s="2">
        <f t="shared" si="104"/>
        <v>0</v>
      </c>
    </row>
    <row r="802" spans="1:18" ht="15">
      <c r="A802">
        <v>845</v>
      </c>
      <c r="B802" t="s">
        <v>655</v>
      </c>
      <c r="C802" s="1">
        <v>18</v>
      </c>
      <c r="D802">
        <f>SUMIFS(次日!$A:$A,次日!$B:$B,$B802,次日!$C:$C,汇总!$A802)</f>
        <v>3</v>
      </c>
      <c r="E802">
        <f>SUMIFS('2日'!$A:$A,'2日'!$B:$B,$B802,'2日'!$C:$C,汇总!$A802)</f>
        <v>3</v>
      </c>
      <c r="F802">
        <f>SUMIFS('3日'!$A:$A,'3日'!$B:$B,$B802,'3日'!$C:$C,汇总!$A802)</f>
        <v>2</v>
      </c>
      <c r="G802">
        <f>SUMIFS('4日'!$A:$A,'4日'!$B:$B,$B802,'4日'!$C:$C,汇总!$A802)</f>
        <v>1</v>
      </c>
      <c r="H802">
        <f>SUMIFS('5日'!$A:$A,'5日'!$B:$B,$B802,'5日'!$C:$C,汇总!$A802)</f>
        <v>0</v>
      </c>
      <c r="I802">
        <f>SUMIFS('6日'!$A:$A,'6日'!$B:$B,$B802,'6日'!$C:$C,汇总!$A802)</f>
        <v>0</v>
      </c>
      <c r="J802">
        <f>SUMIFS('7日'!$A:$A,'7日'!$B:$B,$B802,'7日'!$C:$C,汇总!$A802)</f>
        <v>0</v>
      </c>
      <c r="K802" s="2" t="str">
        <f t="shared" si="97"/>
        <v>(845M)samsung GT-I8552</v>
      </c>
      <c r="L802" s="2">
        <f t="shared" si="98"/>
        <v>0.16666666666666666</v>
      </c>
      <c r="M802" s="2">
        <f t="shared" si="99"/>
        <v>0.16666666666666666</v>
      </c>
      <c r="N802" s="2">
        <f t="shared" si="100"/>
        <v>0.1111111111111111</v>
      </c>
      <c r="O802" s="2">
        <f t="shared" si="101"/>
        <v>5.5555555555555552E-2</v>
      </c>
      <c r="P802" s="2">
        <f t="shared" si="102"/>
        <v>0</v>
      </c>
      <c r="Q802" s="2">
        <f t="shared" si="103"/>
        <v>0</v>
      </c>
      <c r="R802" s="2">
        <f t="shared" si="104"/>
        <v>0</v>
      </c>
    </row>
    <row r="803" spans="1:18" ht="15">
      <c r="A803">
        <v>1817</v>
      </c>
      <c r="B803" t="s">
        <v>206</v>
      </c>
      <c r="C803" s="1">
        <v>18</v>
      </c>
      <c r="D803">
        <f>SUMIFS(次日!$A:$A,次日!$B:$B,$B803,次日!$C:$C,汇总!$A803)</f>
        <v>3</v>
      </c>
      <c r="E803">
        <f>SUMIFS('2日'!$A:$A,'2日'!$B:$B,$B803,'2日'!$C:$C,汇总!$A803)</f>
        <v>2</v>
      </c>
      <c r="F803">
        <f>SUMIFS('3日'!$A:$A,'3日'!$B:$B,$B803,'3日'!$C:$C,汇总!$A803)</f>
        <v>1</v>
      </c>
      <c r="G803">
        <f>SUMIFS('4日'!$A:$A,'4日'!$B:$B,$B803,'4日'!$C:$C,汇总!$A803)</f>
        <v>1</v>
      </c>
      <c r="H803">
        <f>SUMIFS('5日'!$A:$A,'5日'!$B:$B,$B803,'5日'!$C:$C,汇总!$A803)</f>
        <v>1</v>
      </c>
      <c r="I803">
        <f>SUMIFS('6日'!$A:$A,'6日'!$B:$B,$B803,'6日'!$C:$C,汇总!$A803)</f>
        <v>2</v>
      </c>
      <c r="J803">
        <f>SUMIFS('7日'!$A:$A,'7日'!$B:$B,$B803,'7日'!$C:$C,汇总!$A803)</f>
        <v>1</v>
      </c>
      <c r="K803" s="2" t="str">
        <f t="shared" si="97"/>
        <v>(1817M)samsung GT-N7100</v>
      </c>
      <c r="L803" s="2">
        <f t="shared" si="98"/>
        <v>0.16666666666666666</v>
      </c>
      <c r="M803" s="2">
        <f t="shared" si="99"/>
        <v>0.1111111111111111</v>
      </c>
      <c r="N803" s="2">
        <f t="shared" si="100"/>
        <v>5.5555555555555552E-2</v>
      </c>
      <c r="O803" s="2">
        <f t="shared" si="101"/>
        <v>5.5555555555555552E-2</v>
      </c>
      <c r="P803" s="2">
        <f t="shared" si="102"/>
        <v>5.5555555555555552E-2</v>
      </c>
      <c r="Q803" s="2">
        <f t="shared" si="103"/>
        <v>0.1111111111111111</v>
      </c>
      <c r="R803" s="2">
        <f t="shared" si="104"/>
        <v>5.5555555555555552E-2</v>
      </c>
    </row>
    <row r="804" spans="1:18" ht="15">
      <c r="A804">
        <v>1819</v>
      </c>
      <c r="B804" t="s">
        <v>1042</v>
      </c>
      <c r="C804" s="1">
        <v>18</v>
      </c>
      <c r="D804">
        <f>SUMIFS(次日!$A:$A,次日!$B:$B,$B804,次日!$C:$C,汇总!$A804)</f>
        <v>1</v>
      </c>
      <c r="E804">
        <f>SUMIFS('2日'!$A:$A,'2日'!$B:$B,$B804,'2日'!$C:$C,汇总!$A804)</f>
        <v>1</v>
      </c>
      <c r="F804">
        <f>SUMIFS('3日'!$A:$A,'3日'!$B:$B,$B804,'3日'!$C:$C,汇总!$A804)</f>
        <v>2</v>
      </c>
      <c r="G804">
        <f>SUMIFS('4日'!$A:$A,'4日'!$B:$B,$B804,'4日'!$C:$C,汇总!$A804)</f>
        <v>1</v>
      </c>
      <c r="H804">
        <f>SUMIFS('5日'!$A:$A,'5日'!$B:$B,$B804,'5日'!$C:$C,汇总!$A804)</f>
        <v>2</v>
      </c>
      <c r="I804">
        <f>SUMIFS('6日'!$A:$A,'6日'!$B:$B,$B804,'6日'!$C:$C,汇总!$A804)</f>
        <v>1</v>
      </c>
      <c r="J804">
        <f>SUMIFS('7日'!$A:$A,'7日'!$B:$B,$B804,'7日'!$C:$C,汇总!$A804)</f>
        <v>0</v>
      </c>
      <c r="K804" s="2" t="str">
        <f t="shared" si="97"/>
        <v>(1819M)samsung GT-N8000</v>
      </c>
      <c r="L804" s="2">
        <f t="shared" si="98"/>
        <v>5.5555555555555552E-2</v>
      </c>
      <c r="M804" s="2">
        <f t="shared" si="99"/>
        <v>5.5555555555555552E-2</v>
      </c>
      <c r="N804" s="2">
        <f t="shared" si="100"/>
        <v>0.1111111111111111</v>
      </c>
      <c r="O804" s="2">
        <f t="shared" si="101"/>
        <v>5.5555555555555552E-2</v>
      </c>
      <c r="P804" s="2">
        <f t="shared" si="102"/>
        <v>0.1111111111111111</v>
      </c>
      <c r="Q804" s="2">
        <f t="shared" si="103"/>
        <v>5.5555555555555552E-2</v>
      </c>
      <c r="R804" s="2">
        <f t="shared" si="104"/>
        <v>0</v>
      </c>
    </row>
    <row r="805" spans="1:18" ht="15">
      <c r="A805">
        <v>1889</v>
      </c>
      <c r="B805" t="s">
        <v>664</v>
      </c>
      <c r="C805" s="1">
        <v>18</v>
      </c>
      <c r="D805">
        <f>SUMIFS(次日!$A:$A,次日!$B:$B,$B805,次日!$C:$C,汇总!$A805)</f>
        <v>4</v>
      </c>
      <c r="E805">
        <f>SUMIFS('2日'!$A:$A,'2日'!$B:$B,$B805,'2日'!$C:$C,汇总!$A805)</f>
        <v>2</v>
      </c>
      <c r="F805">
        <f>SUMIFS('3日'!$A:$A,'3日'!$B:$B,$B805,'3日'!$C:$C,汇总!$A805)</f>
        <v>1</v>
      </c>
      <c r="G805">
        <f>SUMIFS('4日'!$A:$A,'4日'!$B:$B,$B805,'4日'!$C:$C,汇总!$A805)</f>
        <v>2</v>
      </c>
      <c r="H805">
        <f>SUMIFS('5日'!$A:$A,'5日'!$B:$B,$B805,'5日'!$C:$C,汇总!$A805)</f>
        <v>2</v>
      </c>
      <c r="I805">
        <f>SUMIFS('6日'!$A:$A,'6日'!$B:$B,$B805,'6日'!$C:$C,汇总!$A805)</f>
        <v>2</v>
      </c>
      <c r="J805">
        <f>SUMIFS('7日'!$A:$A,'7日'!$B:$B,$B805,'7日'!$C:$C,汇总!$A805)</f>
        <v>2</v>
      </c>
      <c r="K805" s="2" t="str">
        <f t="shared" si="97"/>
        <v>(1889M)samsung SM-A7009</v>
      </c>
      <c r="L805" s="2">
        <f t="shared" si="98"/>
        <v>0.22222222222222221</v>
      </c>
      <c r="M805" s="2">
        <f t="shared" si="99"/>
        <v>0.1111111111111111</v>
      </c>
      <c r="N805" s="2">
        <f t="shared" si="100"/>
        <v>5.5555555555555552E-2</v>
      </c>
      <c r="O805" s="2">
        <f t="shared" si="101"/>
        <v>0.1111111111111111</v>
      </c>
      <c r="P805" s="2">
        <f t="shared" si="102"/>
        <v>0.1111111111111111</v>
      </c>
      <c r="Q805" s="2">
        <f t="shared" si="103"/>
        <v>0.1111111111111111</v>
      </c>
      <c r="R805" s="2">
        <f t="shared" si="104"/>
        <v>0.1111111111111111</v>
      </c>
    </row>
    <row r="806" spans="1:18" ht="15">
      <c r="A806">
        <v>1901</v>
      </c>
      <c r="B806" t="s">
        <v>747</v>
      </c>
      <c r="C806" s="1">
        <v>18</v>
      </c>
      <c r="D806">
        <f>SUMIFS(次日!$A:$A,次日!$B:$B,$B806,次日!$C:$C,汇总!$A806)</f>
        <v>8</v>
      </c>
      <c r="E806">
        <f>SUMIFS('2日'!$A:$A,'2日'!$B:$B,$B806,'2日'!$C:$C,汇总!$A806)</f>
        <v>6</v>
      </c>
      <c r="F806">
        <f>SUMIFS('3日'!$A:$A,'3日'!$B:$B,$B806,'3日'!$C:$C,汇总!$A806)</f>
        <v>3</v>
      </c>
      <c r="G806">
        <f>SUMIFS('4日'!$A:$A,'4日'!$B:$B,$B806,'4日'!$C:$C,汇总!$A806)</f>
        <v>3</v>
      </c>
      <c r="H806">
        <f>SUMIFS('5日'!$A:$A,'5日'!$B:$B,$B806,'5日'!$C:$C,汇总!$A806)</f>
        <v>4</v>
      </c>
      <c r="I806">
        <f>SUMIFS('6日'!$A:$A,'6日'!$B:$B,$B806,'6日'!$C:$C,汇总!$A806)</f>
        <v>2</v>
      </c>
      <c r="J806">
        <f>SUMIFS('7日'!$A:$A,'7日'!$B:$B,$B806,'7日'!$C:$C,汇总!$A806)</f>
        <v>1</v>
      </c>
      <c r="K806" s="2" t="str">
        <f t="shared" si="97"/>
        <v>(1901M)samsung SM-G7508Q</v>
      </c>
      <c r="L806" s="2">
        <f t="shared" si="98"/>
        <v>0.44444444444444442</v>
      </c>
      <c r="M806" s="2">
        <f t="shared" si="99"/>
        <v>0.33333333333333331</v>
      </c>
      <c r="N806" s="2">
        <f t="shared" si="100"/>
        <v>0.16666666666666666</v>
      </c>
      <c r="O806" s="2">
        <f t="shared" si="101"/>
        <v>0.16666666666666666</v>
      </c>
      <c r="P806" s="2">
        <f t="shared" si="102"/>
        <v>0.22222222222222221</v>
      </c>
      <c r="Q806" s="2">
        <f t="shared" si="103"/>
        <v>0.1111111111111111</v>
      </c>
      <c r="R806" s="2">
        <f t="shared" si="104"/>
        <v>5.5555555555555552E-2</v>
      </c>
    </row>
    <row r="807" spans="1:18" ht="15">
      <c r="A807">
        <v>3663</v>
      </c>
      <c r="B807" t="s">
        <v>689</v>
      </c>
      <c r="C807" s="1">
        <v>18</v>
      </c>
      <c r="D807">
        <f>SUMIFS(次日!$A:$A,次日!$B:$B,$B807,次日!$C:$C,汇总!$A807)</f>
        <v>8</v>
      </c>
      <c r="E807">
        <f>SUMIFS('2日'!$A:$A,'2日'!$B:$B,$B807,'2日'!$C:$C,汇总!$A807)</f>
        <v>4</v>
      </c>
      <c r="F807">
        <f>SUMIFS('3日'!$A:$A,'3日'!$B:$B,$B807,'3日'!$C:$C,汇总!$A807)</f>
        <v>1</v>
      </c>
      <c r="G807">
        <f>SUMIFS('4日'!$A:$A,'4日'!$B:$B,$B807,'4日'!$C:$C,汇总!$A807)</f>
        <v>1</v>
      </c>
      <c r="H807">
        <f>SUMIFS('5日'!$A:$A,'5日'!$B:$B,$B807,'5日'!$C:$C,汇总!$A807)</f>
        <v>1</v>
      </c>
      <c r="I807">
        <f>SUMIFS('6日'!$A:$A,'6日'!$B:$B,$B807,'6日'!$C:$C,汇总!$A807)</f>
        <v>1</v>
      </c>
      <c r="J807">
        <f>SUMIFS('7日'!$A:$A,'7日'!$B:$B,$B807,'7日'!$C:$C,汇总!$A807)</f>
        <v>1</v>
      </c>
      <c r="K807" s="2" t="str">
        <f t="shared" si="97"/>
        <v>(3663M)samsung SM-G9287</v>
      </c>
      <c r="L807" s="2">
        <f t="shared" si="98"/>
        <v>0.44444444444444442</v>
      </c>
      <c r="M807" s="2">
        <f t="shared" si="99"/>
        <v>0.22222222222222221</v>
      </c>
      <c r="N807" s="2">
        <f t="shared" si="100"/>
        <v>5.5555555555555552E-2</v>
      </c>
      <c r="O807" s="2">
        <f t="shared" si="101"/>
        <v>5.5555555555555552E-2</v>
      </c>
      <c r="P807" s="2">
        <f t="shared" si="102"/>
        <v>5.5555555555555552E-2</v>
      </c>
      <c r="Q807" s="2">
        <f t="shared" si="103"/>
        <v>5.5555555555555552E-2</v>
      </c>
      <c r="R807" s="2">
        <f t="shared" si="104"/>
        <v>5.5555555555555552E-2</v>
      </c>
    </row>
    <row r="808" spans="1:18" ht="15">
      <c r="A808">
        <v>2440</v>
      </c>
      <c r="B808" t="s">
        <v>280</v>
      </c>
      <c r="C808" s="1">
        <v>18</v>
      </c>
      <c r="D808">
        <f>SUMIFS(次日!$A:$A,次日!$B:$B,$B808,次日!$C:$C,汇总!$A808)</f>
        <v>5</v>
      </c>
      <c r="E808">
        <f>SUMIFS('2日'!$A:$A,'2日'!$B:$B,$B808,'2日'!$C:$C,汇总!$A808)</f>
        <v>2</v>
      </c>
      <c r="F808">
        <f>SUMIFS('3日'!$A:$A,'3日'!$B:$B,$B808,'3日'!$C:$C,汇总!$A808)</f>
        <v>2</v>
      </c>
      <c r="G808">
        <f>SUMIFS('4日'!$A:$A,'4日'!$B:$B,$B808,'4日'!$C:$C,汇总!$A808)</f>
        <v>2</v>
      </c>
      <c r="H808">
        <f>SUMIFS('5日'!$A:$A,'5日'!$B:$B,$B808,'5日'!$C:$C,汇总!$A808)</f>
        <v>2</v>
      </c>
      <c r="I808">
        <f>SUMIFS('6日'!$A:$A,'6日'!$B:$B,$B808,'6日'!$C:$C,汇总!$A808)</f>
        <v>1</v>
      </c>
      <c r="J808">
        <f>SUMIFS('7日'!$A:$A,'7日'!$B:$B,$B808,'7日'!$C:$C,汇总!$A808)</f>
        <v>1</v>
      </c>
      <c r="K808" s="2" t="str">
        <f t="shared" si="97"/>
        <v>(2440M)samsung SM-N9008</v>
      </c>
      <c r="L808" s="2">
        <f t="shared" si="98"/>
        <v>0.27777777777777779</v>
      </c>
      <c r="M808" s="2">
        <f t="shared" si="99"/>
        <v>0.1111111111111111</v>
      </c>
      <c r="N808" s="2">
        <f t="shared" si="100"/>
        <v>0.1111111111111111</v>
      </c>
      <c r="O808" s="2">
        <f t="shared" si="101"/>
        <v>0.1111111111111111</v>
      </c>
      <c r="P808" s="2">
        <f t="shared" si="102"/>
        <v>0.1111111111111111</v>
      </c>
      <c r="Q808" s="2">
        <f t="shared" si="103"/>
        <v>5.5555555555555552E-2</v>
      </c>
      <c r="R808" s="2">
        <f t="shared" si="104"/>
        <v>5.5555555555555552E-2</v>
      </c>
    </row>
    <row r="809" spans="1:18" ht="15">
      <c r="A809">
        <v>2778</v>
      </c>
      <c r="B809" t="s">
        <v>1217</v>
      </c>
      <c r="C809" s="1">
        <v>18</v>
      </c>
      <c r="D809">
        <f>SUMIFS(次日!$A:$A,次日!$B:$B,$B809,次日!$C:$C,汇总!$A809)</f>
        <v>7</v>
      </c>
      <c r="E809">
        <f>SUMIFS('2日'!$A:$A,'2日'!$B:$B,$B809,'2日'!$C:$C,汇总!$A809)</f>
        <v>5</v>
      </c>
      <c r="F809">
        <f>SUMIFS('3日'!$A:$A,'3日'!$B:$B,$B809,'3日'!$C:$C,汇总!$A809)</f>
        <v>3</v>
      </c>
      <c r="G809">
        <f>SUMIFS('4日'!$A:$A,'4日'!$B:$B,$B809,'4日'!$C:$C,汇总!$A809)</f>
        <v>2</v>
      </c>
      <c r="H809">
        <f>SUMIFS('5日'!$A:$A,'5日'!$B:$B,$B809,'5日'!$C:$C,汇总!$A809)</f>
        <v>3</v>
      </c>
      <c r="I809">
        <f>SUMIFS('6日'!$A:$A,'6日'!$B:$B,$B809,'6日'!$C:$C,汇总!$A809)</f>
        <v>4</v>
      </c>
      <c r="J809">
        <f>SUMIFS('7日'!$A:$A,'7日'!$B:$B,$B809,'7日'!$C:$C,汇总!$A809)</f>
        <v>4</v>
      </c>
      <c r="K809" s="2" t="str">
        <f t="shared" si="97"/>
        <v>(2778M)samsung SM-N9150</v>
      </c>
      <c r="L809" s="2">
        <f t="shared" si="98"/>
        <v>0.3888888888888889</v>
      </c>
      <c r="M809" s="2">
        <f t="shared" si="99"/>
        <v>0.27777777777777779</v>
      </c>
      <c r="N809" s="2">
        <f t="shared" si="100"/>
        <v>0.16666666666666666</v>
      </c>
      <c r="O809" s="2">
        <f t="shared" si="101"/>
        <v>0.1111111111111111</v>
      </c>
      <c r="P809" s="2">
        <f t="shared" si="102"/>
        <v>0.16666666666666666</v>
      </c>
      <c r="Q809" s="2">
        <f t="shared" si="103"/>
        <v>0.22222222222222221</v>
      </c>
      <c r="R809" s="2">
        <f t="shared" si="104"/>
        <v>0.22222222222222221</v>
      </c>
    </row>
    <row r="810" spans="1:18" ht="15">
      <c r="A810">
        <v>1885</v>
      </c>
      <c r="B810" t="s">
        <v>274</v>
      </c>
      <c r="C810" s="1">
        <v>18</v>
      </c>
      <c r="D810">
        <f>SUMIFS(次日!$A:$A,次日!$B:$B,$B810,次日!$C:$C,汇总!$A810)</f>
        <v>2</v>
      </c>
      <c r="E810">
        <f>SUMIFS('2日'!$A:$A,'2日'!$B:$B,$B810,'2日'!$C:$C,汇总!$A810)</f>
        <v>3</v>
      </c>
      <c r="F810">
        <f>SUMIFS('3日'!$A:$A,'3日'!$B:$B,$B810,'3日'!$C:$C,汇总!$A810)</f>
        <v>1</v>
      </c>
      <c r="G810">
        <f>SUMIFS('4日'!$A:$A,'4日'!$B:$B,$B810,'4日'!$C:$C,汇总!$A810)</f>
        <v>1</v>
      </c>
      <c r="H810">
        <f>SUMIFS('5日'!$A:$A,'5日'!$B:$B,$B810,'5日'!$C:$C,汇总!$A810)</f>
        <v>1</v>
      </c>
      <c r="I810">
        <f>SUMIFS('6日'!$A:$A,'6日'!$B:$B,$B810,'6日'!$C:$C,汇总!$A810)</f>
        <v>1</v>
      </c>
      <c r="J810">
        <f>SUMIFS('7日'!$A:$A,'7日'!$B:$B,$B810,'7日'!$C:$C,汇总!$A810)</f>
        <v>1</v>
      </c>
      <c r="K810" s="2" t="str">
        <f t="shared" si="97"/>
        <v>(1885M)vivo vivo X5M</v>
      </c>
      <c r="L810" s="2">
        <f t="shared" si="98"/>
        <v>0.1111111111111111</v>
      </c>
      <c r="M810" s="2">
        <f t="shared" si="99"/>
        <v>0.16666666666666666</v>
      </c>
      <c r="N810" s="2">
        <f t="shared" si="100"/>
        <v>5.5555555555555552E-2</v>
      </c>
      <c r="O810" s="2">
        <f t="shared" si="101"/>
        <v>5.5555555555555552E-2</v>
      </c>
      <c r="P810" s="2">
        <f t="shared" si="102"/>
        <v>5.5555555555555552E-2</v>
      </c>
      <c r="Q810" s="2">
        <f t="shared" si="103"/>
        <v>5.5555555555555552E-2</v>
      </c>
      <c r="R810" s="2">
        <f t="shared" si="104"/>
        <v>5.5555555555555552E-2</v>
      </c>
    </row>
    <row r="811" spans="1:18" ht="15">
      <c r="A811">
        <v>966</v>
      </c>
      <c r="B811" t="s">
        <v>869</v>
      </c>
      <c r="C811" s="1">
        <v>18</v>
      </c>
      <c r="D811">
        <f>SUMIFS(次日!$A:$A,次日!$B:$B,$B811,次日!$C:$C,汇总!$A811)</f>
        <v>9</v>
      </c>
      <c r="E811">
        <f>SUMIFS('2日'!$A:$A,'2日'!$B:$B,$B811,'2日'!$C:$C,汇总!$A811)</f>
        <v>3</v>
      </c>
      <c r="F811">
        <f>SUMIFS('3日'!$A:$A,'3日'!$B:$B,$B811,'3日'!$C:$C,汇总!$A811)</f>
        <v>1</v>
      </c>
      <c r="G811">
        <f>SUMIFS('4日'!$A:$A,'4日'!$B:$B,$B811,'4日'!$C:$C,汇总!$A811)</f>
        <v>1</v>
      </c>
      <c r="H811">
        <f>SUMIFS('5日'!$A:$A,'5日'!$B:$B,$B811,'5日'!$C:$C,汇总!$A811)</f>
        <v>0</v>
      </c>
      <c r="I811">
        <f>SUMIFS('6日'!$A:$A,'6日'!$B:$B,$B811,'6日'!$C:$C,汇总!$A811)</f>
        <v>0</v>
      </c>
      <c r="J811">
        <f>SUMIFS('7日'!$A:$A,'7日'!$B:$B,$B811,'7日'!$C:$C,汇总!$A811)</f>
        <v>0</v>
      </c>
      <c r="K811" s="2" t="str">
        <f t="shared" si="97"/>
        <v>(966M)vivo vivo Y17T</v>
      </c>
      <c r="L811" s="2">
        <f t="shared" si="98"/>
        <v>0.5</v>
      </c>
      <c r="M811" s="2">
        <f t="shared" si="99"/>
        <v>0.16666666666666666</v>
      </c>
      <c r="N811" s="2">
        <f t="shared" si="100"/>
        <v>5.5555555555555552E-2</v>
      </c>
      <c r="O811" s="2">
        <f t="shared" si="101"/>
        <v>5.5555555555555552E-2</v>
      </c>
      <c r="P811" s="2">
        <f t="shared" si="102"/>
        <v>0</v>
      </c>
      <c r="Q811" s="2">
        <f t="shared" si="103"/>
        <v>0</v>
      </c>
      <c r="R811" s="2">
        <f t="shared" si="104"/>
        <v>0</v>
      </c>
    </row>
    <row r="812" spans="1:18" ht="15">
      <c r="A812">
        <v>848</v>
      </c>
      <c r="B812" t="s">
        <v>866</v>
      </c>
      <c r="C812" s="1">
        <v>18</v>
      </c>
      <c r="D812">
        <f>SUMIFS(次日!$A:$A,次日!$B:$B,$B812,次日!$C:$C,汇总!$A812)</f>
        <v>5</v>
      </c>
      <c r="E812">
        <f>SUMIFS('2日'!$A:$A,'2日'!$B:$B,$B812,'2日'!$C:$C,汇总!$A812)</f>
        <v>2</v>
      </c>
      <c r="F812">
        <f>SUMIFS('3日'!$A:$A,'3日'!$B:$B,$B812,'3日'!$C:$C,汇总!$A812)</f>
        <v>0</v>
      </c>
      <c r="G812">
        <f>SUMIFS('4日'!$A:$A,'4日'!$B:$B,$B812,'4日'!$C:$C,汇总!$A812)</f>
        <v>0</v>
      </c>
      <c r="H812">
        <f>SUMIFS('5日'!$A:$A,'5日'!$B:$B,$B812,'5日'!$C:$C,汇总!$A812)</f>
        <v>0</v>
      </c>
      <c r="I812">
        <f>SUMIFS('6日'!$A:$A,'6日'!$B:$B,$B812,'6日'!$C:$C,汇总!$A812)</f>
        <v>0</v>
      </c>
      <c r="J812">
        <f>SUMIFS('7日'!$A:$A,'7日'!$B:$B,$B812,'7日'!$C:$C,汇总!$A812)</f>
        <v>0</v>
      </c>
      <c r="K812" s="2" t="str">
        <f t="shared" si="97"/>
        <v>(848M)vivo vivo Y18L</v>
      </c>
      <c r="L812" s="2">
        <f t="shared" si="98"/>
        <v>0.27777777777777779</v>
      </c>
      <c r="M812" s="2">
        <f t="shared" si="99"/>
        <v>0.1111111111111111</v>
      </c>
      <c r="N812" s="2">
        <f t="shared" si="100"/>
        <v>0</v>
      </c>
      <c r="O812" s="2">
        <f t="shared" si="101"/>
        <v>0</v>
      </c>
      <c r="P812" s="2">
        <f t="shared" si="102"/>
        <v>0</v>
      </c>
      <c r="Q812" s="2">
        <f t="shared" si="103"/>
        <v>0</v>
      </c>
      <c r="R812" s="2">
        <f t="shared" si="104"/>
        <v>0</v>
      </c>
    </row>
    <row r="813" spans="1:18" ht="15">
      <c r="A813">
        <v>905</v>
      </c>
      <c r="B813" t="s">
        <v>657</v>
      </c>
      <c r="C813" s="1">
        <v>18</v>
      </c>
      <c r="D813">
        <f>SUMIFS(次日!$A:$A,次日!$B:$B,$B813,次日!$C:$C,汇总!$A813)</f>
        <v>6</v>
      </c>
      <c r="E813">
        <f>SUMIFS('2日'!$A:$A,'2日'!$B:$B,$B813,'2日'!$C:$C,汇总!$A813)</f>
        <v>7</v>
      </c>
      <c r="F813">
        <f>SUMIFS('3日'!$A:$A,'3日'!$B:$B,$B813,'3日'!$C:$C,汇总!$A813)</f>
        <v>4</v>
      </c>
      <c r="G813">
        <f>SUMIFS('4日'!$A:$A,'4日'!$B:$B,$B813,'4日'!$C:$C,汇总!$A813)</f>
        <v>4</v>
      </c>
      <c r="H813">
        <f>SUMIFS('5日'!$A:$A,'5日'!$B:$B,$B813,'5日'!$C:$C,汇总!$A813)</f>
        <v>3</v>
      </c>
      <c r="I813">
        <f>SUMIFS('6日'!$A:$A,'6日'!$B:$B,$B813,'6日'!$C:$C,汇总!$A813)</f>
        <v>3</v>
      </c>
      <c r="J813">
        <f>SUMIFS('7日'!$A:$A,'7日'!$B:$B,$B813,'7日'!$C:$C,汇总!$A813)</f>
        <v>3</v>
      </c>
      <c r="K813" s="2" t="str">
        <f t="shared" si="97"/>
        <v>(905M)vivo vivo Y928</v>
      </c>
      <c r="L813" s="2">
        <f t="shared" si="98"/>
        <v>0.33333333333333331</v>
      </c>
      <c r="M813" s="2">
        <f t="shared" si="99"/>
        <v>0.3888888888888889</v>
      </c>
      <c r="N813" s="2">
        <f t="shared" si="100"/>
        <v>0.22222222222222221</v>
      </c>
      <c r="O813" s="2">
        <f t="shared" si="101"/>
        <v>0.22222222222222221</v>
      </c>
      <c r="P813" s="2">
        <f t="shared" si="102"/>
        <v>0.16666666666666666</v>
      </c>
      <c r="Q813" s="2">
        <f t="shared" si="103"/>
        <v>0.16666666666666666</v>
      </c>
      <c r="R813" s="2">
        <f t="shared" si="104"/>
        <v>0.16666666666666666</v>
      </c>
    </row>
    <row r="814" spans="1:18" ht="15">
      <c r="A814">
        <v>919</v>
      </c>
      <c r="B814" t="s">
        <v>199</v>
      </c>
      <c r="C814" s="1">
        <v>17</v>
      </c>
      <c r="D814">
        <f>SUMIFS(次日!$A:$A,次日!$B:$B,$B814,次日!$C:$C,汇总!$A814)</f>
        <v>0</v>
      </c>
      <c r="E814">
        <f>SUMIFS('2日'!$A:$A,'2日'!$B:$B,$B814,'2日'!$C:$C,汇总!$A814)</f>
        <v>0</v>
      </c>
      <c r="F814">
        <f>SUMIFS('3日'!$A:$A,'3日'!$B:$B,$B814,'3日'!$C:$C,汇总!$A814)</f>
        <v>1</v>
      </c>
      <c r="G814">
        <f>SUMIFS('4日'!$A:$A,'4日'!$B:$B,$B814,'4日'!$C:$C,汇总!$A814)</f>
        <v>1</v>
      </c>
      <c r="H814">
        <f>SUMIFS('5日'!$A:$A,'5日'!$B:$B,$B814,'5日'!$C:$C,汇总!$A814)</f>
        <v>0</v>
      </c>
      <c r="I814">
        <f>SUMIFS('6日'!$A:$A,'6日'!$B:$B,$B814,'6日'!$C:$C,汇总!$A814)</f>
        <v>0</v>
      </c>
      <c r="J814">
        <f>SUMIFS('7日'!$A:$A,'7日'!$B:$B,$B814,'7日'!$C:$C,汇总!$A814)</f>
        <v>0</v>
      </c>
      <c r="K814" s="2" t="str">
        <f t="shared" si="97"/>
        <v>(919M)BESTSONNY Best_sonny_LT416</v>
      </c>
      <c r="L814" s="2">
        <f t="shared" si="98"/>
        <v>0</v>
      </c>
      <c r="M814" s="2">
        <f t="shared" si="99"/>
        <v>0</v>
      </c>
      <c r="N814" s="2">
        <f t="shared" si="100"/>
        <v>5.8823529411764705E-2</v>
      </c>
      <c r="O814" s="2">
        <f t="shared" si="101"/>
        <v>5.8823529411764705E-2</v>
      </c>
      <c r="P814" s="2">
        <f t="shared" si="102"/>
        <v>0</v>
      </c>
      <c r="Q814" s="2">
        <f t="shared" si="103"/>
        <v>0</v>
      </c>
      <c r="R814" s="2">
        <f t="shared" si="104"/>
        <v>0</v>
      </c>
    </row>
    <row r="815" spans="1:18" ht="15">
      <c r="A815">
        <v>921</v>
      </c>
      <c r="B815" t="s">
        <v>864</v>
      </c>
      <c r="C815" s="1">
        <v>17</v>
      </c>
      <c r="D815">
        <f>SUMIFS(次日!$A:$A,次日!$B:$B,$B815,次日!$C:$C,汇总!$A815)</f>
        <v>3</v>
      </c>
      <c r="E815">
        <f>SUMIFS('2日'!$A:$A,'2日'!$B:$B,$B815,'2日'!$C:$C,汇总!$A815)</f>
        <v>4</v>
      </c>
      <c r="F815">
        <f>SUMIFS('3日'!$A:$A,'3日'!$B:$B,$B815,'3日'!$C:$C,汇总!$A815)</f>
        <v>1</v>
      </c>
      <c r="G815">
        <f>SUMIFS('4日'!$A:$A,'4日'!$B:$B,$B815,'4日'!$C:$C,汇总!$A815)</f>
        <v>0</v>
      </c>
      <c r="H815">
        <f>SUMIFS('5日'!$A:$A,'5日'!$B:$B,$B815,'5日'!$C:$C,汇总!$A815)</f>
        <v>2</v>
      </c>
      <c r="I815">
        <f>SUMIFS('6日'!$A:$A,'6日'!$B:$B,$B815,'6日'!$C:$C,汇总!$A815)</f>
        <v>1</v>
      </c>
      <c r="J815">
        <f>SUMIFS('7日'!$A:$A,'7日'!$B:$B,$B815,'7日'!$C:$C,汇总!$A815)</f>
        <v>2</v>
      </c>
      <c r="K815" s="2" t="str">
        <f t="shared" si="97"/>
        <v>(921M)Changhong C03</v>
      </c>
      <c r="L815" s="2">
        <f t="shared" si="98"/>
        <v>0.17647058823529413</v>
      </c>
      <c r="M815" s="2">
        <f t="shared" si="99"/>
        <v>0.23529411764705882</v>
      </c>
      <c r="N815" s="2">
        <f t="shared" si="100"/>
        <v>5.8823529411764705E-2</v>
      </c>
      <c r="O815" s="2">
        <f t="shared" si="101"/>
        <v>0</v>
      </c>
      <c r="P815" s="2">
        <f t="shared" si="102"/>
        <v>0.11764705882352941</v>
      </c>
      <c r="Q815" s="2">
        <f t="shared" si="103"/>
        <v>5.8823529411764705E-2</v>
      </c>
      <c r="R815" s="2">
        <f t="shared" si="104"/>
        <v>0.11764705882352941</v>
      </c>
    </row>
    <row r="816" spans="1:18" ht="15">
      <c r="A816">
        <v>972</v>
      </c>
      <c r="B816" t="s">
        <v>1667</v>
      </c>
      <c r="C816" s="1">
        <v>17</v>
      </c>
      <c r="D816">
        <f>SUMIFS(次日!$A:$A,次日!$B:$B,$B816,次日!$C:$C,汇总!$A816)</f>
        <v>7</v>
      </c>
      <c r="E816">
        <f>SUMIFS('2日'!$A:$A,'2日'!$B:$B,$B816,'2日'!$C:$C,汇总!$A816)</f>
        <v>3</v>
      </c>
      <c r="F816">
        <f>SUMIFS('3日'!$A:$A,'3日'!$B:$B,$B816,'3日'!$C:$C,汇总!$A816)</f>
        <v>0</v>
      </c>
      <c r="G816">
        <f>SUMIFS('4日'!$A:$A,'4日'!$B:$B,$B816,'4日'!$C:$C,汇总!$A816)</f>
        <v>0</v>
      </c>
      <c r="H816">
        <f>SUMIFS('5日'!$A:$A,'5日'!$B:$B,$B816,'5日'!$C:$C,汇总!$A816)</f>
        <v>0</v>
      </c>
      <c r="I816">
        <f>SUMIFS('6日'!$A:$A,'6日'!$B:$B,$B816,'6日'!$C:$C,汇总!$A816)</f>
        <v>0</v>
      </c>
      <c r="J816">
        <f>SUMIFS('7日'!$A:$A,'7日'!$B:$B,$B816,'7日'!$C:$C,汇总!$A816)</f>
        <v>2</v>
      </c>
      <c r="K816" s="2" t="str">
        <f t="shared" si="97"/>
        <v>(972M)Coolpad Coolpad 8670</v>
      </c>
      <c r="L816" s="2">
        <f t="shared" si="98"/>
        <v>0.41176470588235292</v>
      </c>
      <c r="M816" s="2">
        <f t="shared" si="99"/>
        <v>0.17647058823529413</v>
      </c>
      <c r="N816" s="2">
        <f t="shared" si="100"/>
        <v>0</v>
      </c>
      <c r="O816" s="2">
        <f t="shared" si="101"/>
        <v>0</v>
      </c>
      <c r="P816" s="2">
        <f t="shared" si="102"/>
        <v>0</v>
      </c>
      <c r="Q816" s="2">
        <f t="shared" si="103"/>
        <v>0</v>
      </c>
      <c r="R816" s="2">
        <f t="shared" si="104"/>
        <v>0.11764705882352941</v>
      </c>
    </row>
    <row r="817" spans="1:18" ht="15">
      <c r="A817">
        <v>920</v>
      </c>
      <c r="B817" t="s">
        <v>132</v>
      </c>
      <c r="C817" s="1">
        <v>17</v>
      </c>
      <c r="D817">
        <f>SUMIFS(次日!$A:$A,次日!$B:$B,$B817,次日!$C:$C,汇总!$A817)</f>
        <v>6</v>
      </c>
      <c r="E817">
        <f>SUMIFS('2日'!$A:$A,'2日'!$B:$B,$B817,'2日'!$C:$C,汇总!$A817)</f>
        <v>3</v>
      </c>
      <c r="F817">
        <f>SUMIFS('3日'!$A:$A,'3日'!$B:$B,$B817,'3日'!$C:$C,汇总!$A817)</f>
        <v>3</v>
      </c>
      <c r="G817">
        <f>SUMIFS('4日'!$A:$A,'4日'!$B:$B,$B817,'4日'!$C:$C,汇总!$A817)</f>
        <v>2</v>
      </c>
      <c r="H817">
        <f>SUMIFS('5日'!$A:$A,'5日'!$B:$B,$B817,'5日'!$C:$C,汇总!$A817)</f>
        <v>1</v>
      </c>
      <c r="I817">
        <f>SUMIFS('6日'!$A:$A,'6日'!$B:$B,$B817,'6日'!$C:$C,汇总!$A817)</f>
        <v>2</v>
      </c>
      <c r="J817">
        <f>SUMIFS('7日'!$A:$A,'7日'!$B:$B,$B817,'7日'!$C:$C,汇总!$A817)</f>
        <v>1</v>
      </c>
      <c r="K817" s="2" t="str">
        <f t="shared" si="97"/>
        <v>(920M)Coolpad Coolpad 8722V</v>
      </c>
      <c r="L817" s="2">
        <f t="shared" si="98"/>
        <v>0.35294117647058826</v>
      </c>
      <c r="M817" s="2">
        <f t="shared" si="99"/>
        <v>0.17647058823529413</v>
      </c>
      <c r="N817" s="2">
        <f t="shared" si="100"/>
        <v>0.17647058823529413</v>
      </c>
      <c r="O817" s="2">
        <f t="shared" si="101"/>
        <v>0.11764705882352941</v>
      </c>
      <c r="P817" s="2">
        <f t="shared" si="102"/>
        <v>5.8823529411764705E-2</v>
      </c>
      <c r="Q817" s="2">
        <f t="shared" si="103"/>
        <v>0.11764705882352941</v>
      </c>
      <c r="R817" s="2">
        <f t="shared" si="104"/>
        <v>5.8823529411764705E-2</v>
      </c>
    </row>
    <row r="818" spans="1:18" ht="15">
      <c r="A818">
        <v>1928</v>
      </c>
      <c r="B818" t="s">
        <v>827</v>
      </c>
      <c r="C818" s="1">
        <v>17</v>
      </c>
      <c r="D818">
        <f>SUMIFS(次日!$A:$A,次日!$B:$B,$B818,次日!$C:$C,汇总!$A818)</f>
        <v>2</v>
      </c>
      <c r="E818">
        <f>SUMIFS('2日'!$A:$A,'2日'!$B:$B,$B818,'2日'!$C:$C,汇总!$A818)</f>
        <v>2</v>
      </c>
      <c r="F818">
        <f>SUMIFS('3日'!$A:$A,'3日'!$B:$B,$B818,'3日'!$C:$C,汇总!$A818)</f>
        <v>3</v>
      </c>
      <c r="G818">
        <f>SUMIFS('4日'!$A:$A,'4日'!$B:$B,$B818,'4日'!$C:$C,汇总!$A818)</f>
        <v>0</v>
      </c>
      <c r="H818">
        <f>SUMIFS('5日'!$A:$A,'5日'!$B:$B,$B818,'5日'!$C:$C,汇总!$A818)</f>
        <v>1</v>
      </c>
      <c r="I818">
        <f>SUMIFS('6日'!$A:$A,'6日'!$B:$B,$B818,'6日'!$C:$C,汇总!$A818)</f>
        <v>0</v>
      </c>
      <c r="J818">
        <f>SUMIFS('7日'!$A:$A,'7日'!$B:$B,$B818,'7日'!$C:$C,汇总!$A818)</f>
        <v>0</v>
      </c>
      <c r="K818" s="2" t="str">
        <f t="shared" si="97"/>
        <v>(1928M)DOOV DOOV L5M</v>
      </c>
      <c r="L818" s="2">
        <f t="shared" si="98"/>
        <v>0.11764705882352941</v>
      </c>
      <c r="M818" s="2">
        <f t="shared" si="99"/>
        <v>0.11764705882352941</v>
      </c>
      <c r="N818" s="2">
        <f t="shared" si="100"/>
        <v>0.17647058823529413</v>
      </c>
      <c r="O818" s="2">
        <f t="shared" si="101"/>
        <v>0</v>
      </c>
      <c r="P818" s="2">
        <f t="shared" si="102"/>
        <v>5.8823529411764705E-2</v>
      </c>
      <c r="Q818" s="2">
        <f t="shared" si="103"/>
        <v>0</v>
      </c>
      <c r="R818" s="2">
        <f t="shared" si="104"/>
        <v>0</v>
      </c>
    </row>
    <row r="819" spans="1:18" ht="15">
      <c r="A819">
        <v>1911</v>
      </c>
      <c r="B819" t="s">
        <v>343</v>
      </c>
      <c r="C819" s="1">
        <v>17</v>
      </c>
      <c r="D819">
        <f>SUMIFS(次日!$A:$A,次日!$B:$B,$B819,次日!$C:$C,汇总!$A819)</f>
        <v>6</v>
      </c>
      <c r="E819">
        <f>SUMIFS('2日'!$A:$A,'2日'!$B:$B,$B819,'2日'!$C:$C,汇总!$A819)</f>
        <v>3</v>
      </c>
      <c r="F819">
        <f>SUMIFS('3日'!$A:$A,'3日'!$B:$B,$B819,'3日'!$C:$C,汇总!$A819)</f>
        <v>3</v>
      </c>
      <c r="G819">
        <f>SUMIFS('4日'!$A:$A,'4日'!$B:$B,$B819,'4日'!$C:$C,汇总!$A819)</f>
        <v>3</v>
      </c>
      <c r="H819">
        <f>SUMIFS('5日'!$A:$A,'5日'!$B:$B,$B819,'5日'!$C:$C,汇总!$A819)</f>
        <v>2</v>
      </c>
      <c r="I819">
        <f>SUMIFS('6日'!$A:$A,'6日'!$B:$B,$B819,'6日'!$C:$C,汇总!$A819)</f>
        <v>2</v>
      </c>
      <c r="J819">
        <f>SUMIFS('7日'!$A:$A,'7日'!$B:$B,$B819,'7日'!$C:$C,汇总!$A819)</f>
        <v>1</v>
      </c>
      <c r="K819" s="2" t="str">
        <f t="shared" si="97"/>
        <v>(1911M)DOOV DOOV L5Pro</v>
      </c>
      <c r="L819" s="2">
        <f t="shared" si="98"/>
        <v>0.35294117647058826</v>
      </c>
      <c r="M819" s="2">
        <f t="shared" si="99"/>
        <v>0.17647058823529413</v>
      </c>
      <c r="N819" s="2">
        <f t="shared" si="100"/>
        <v>0.17647058823529413</v>
      </c>
      <c r="O819" s="2">
        <f t="shared" si="101"/>
        <v>0.17647058823529413</v>
      </c>
      <c r="P819" s="2">
        <f t="shared" si="102"/>
        <v>0.11764705882352941</v>
      </c>
      <c r="Q819" s="2">
        <f t="shared" si="103"/>
        <v>0.11764705882352941</v>
      </c>
      <c r="R819" s="2">
        <f t="shared" si="104"/>
        <v>5.8823529411764705E-2</v>
      </c>
    </row>
    <row r="820" spans="1:18" ht="15">
      <c r="A820">
        <v>1944</v>
      </c>
      <c r="B820" t="s">
        <v>250</v>
      </c>
      <c r="C820" s="1">
        <v>17</v>
      </c>
      <c r="D820">
        <f>SUMIFS(次日!$A:$A,次日!$B:$B,$B820,次日!$C:$C,汇总!$A820)</f>
        <v>4</v>
      </c>
      <c r="E820">
        <f>SUMIFS('2日'!$A:$A,'2日'!$B:$B,$B820,'2日'!$C:$C,汇总!$A820)</f>
        <v>1</v>
      </c>
      <c r="F820">
        <f>SUMIFS('3日'!$A:$A,'3日'!$B:$B,$B820,'3日'!$C:$C,汇总!$A820)</f>
        <v>1</v>
      </c>
      <c r="G820">
        <f>SUMIFS('4日'!$A:$A,'4日'!$B:$B,$B820,'4日'!$C:$C,汇总!$A820)</f>
        <v>1</v>
      </c>
      <c r="H820">
        <f>SUMIFS('5日'!$A:$A,'5日'!$B:$B,$B820,'5日'!$C:$C,汇总!$A820)</f>
        <v>1</v>
      </c>
      <c r="I820">
        <f>SUMIFS('6日'!$A:$A,'6日'!$B:$B,$B820,'6日'!$C:$C,汇总!$A820)</f>
        <v>1</v>
      </c>
      <c r="J820">
        <f>SUMIFS('7日'!$A:$A,'7日'!$B:$B,$B820,'7日'!$C:$C,汇总!$A820)</f>
        <v>0</v>
      </c>
      <c r="K820" s="2" t="str">
        <f t="shared" si="97"/>
        <v>(1944M)GiONEE GN9000</v>
      </c>
      <c r="L820" s="2">
        <f t="shared" si="98"/>
        <v>0.23529411764705882</v>
      </c>
      <c r="M820" s="2">
        <f t="shared" si="99"/>
        <v>5.8823529411764705E-2</v>
      </c>
      <c r="N820" s="2">
        <f t="shared" si="100"/>
        <v>5.8823529411764705E-2</v>
      </c>
      <c r="O820" s="2">
        <f t="shared" si="101"/>
        <v>5.8823529411764705E-2</v>
      </c>
      <c r="P820" s="2">
        <f t="shared" si="102"/>
        <v>5.8823529411764705E-2</v>
      </c>
      <c r="Q820" s="2">
        <f t="shared" si="103"/>
        <v>5.8823529411764705E-2</v>
      </c>
      <c r="R820" s="2">
        <f t="shared" si="104"/>
        <v>0</v>
      </c>
    </row>
    <row r="821" spans="1:18" ht="15">
      <c r="A821">
        <v>1894</v>
      </c>
      <c r="B821" t="s">
        <v>1154</v>
      </c>
      <c r="C821" s="1">
        <v>17</v>
      </c>
      <c r="D821">
        <f>SUMIFS(次日!$A:$A,次日!$B:$B,$B821,次日!$C:$C,汇总!$A821)</f>
        <v>6</v>
      </c>
      <c r="E821">
        <f>SUMIFS('2日'!$A:$A,'2日'!$B:$B,$B821,'2日'!$C:$C,汇总!$A821)</f>
        <v>6</v>
      </c>
      <c r="F821">
        <f>SUMIFS('3日'!$A:$A,'3日'!$B:$B,$B821,'3日'!$C:$C,汇总!$A821)</f>
        <v>2</v>
      </c>
      <c r="G821">
        <f>SUMIFS('4日'!$A:$A,'4日'!$B:$B,$B821,'4日'!$C:$C,汇总!$A821)</f>
        <v>1</v>
      </c>
      <c r="H821">
        <f>SUMIFS('5日'!$A:$A,'5日'!$B:$B,$B821,'5日'!$C:$C,汇总!$A821)</f>
        <v>0</v>
      </c>
      <c r="I821">
        <f>SUMIFS('6日'!$A:$A,'6日'!$B:$B,$B821,'6日'!$C:$C,汇总!$A821)</f>
        <v>1</v>
      </c>
      <c r="J821">
        <f>SUMIFS('7日'!$A:$A,'7日'!$B:$B,$B821,'7日'!$C:$C,汇总!$A821)</f>
        <v>1</v>
      </c>
      <c r="K821" s="2" t="str">
        <f t="shared" si="97"/>
        <v>(1894M)HUAWEI HONOR H30-L01</v>
      </c>
      <c r="L821" s="2">
        <f t="shared" si="98"/>
        <v>0.35294117647058826</v>
      </c>
      <c r="M821" s="2">
        <f t="shared" si="99"/>
        <v>0.35294117647058826</v>
      </c>
      <c r="N821" s="2">
        <f t="shared" si="100"/>
        <v>0.11764705882352941</v>
      </c>
      <c r="O821" s="2">
        <f t="shared" si="101"/>
        <v>5.8823529411764705E-2</v>
      </c>
      <c r="P821" s="2">
        <f t="shared" si="102"/>
        <v>0</v>
      </c>
      <c r="Q821" s="2">
        <f t="shared" si="103"/>
        <v>5.8823529411764705E-2</v>
      </c>
      <c r="R821" s="2">
        <f t="shared" si="104"/>
        <v>5.8823529411764705E-2</v>
      </c>
    </row>
    <row r="822" spans="1:18" ht="15">
      <c r="A822">
        <v>1909</v>
      </c>
      <c r="B822" t="s">
        <v>1279</v>
      </c>
      <c r="C822" s="1">
        <v>17</v>
      </c>
      <c r="D822">
        <f>SUMIFS(次日!$A:$A,次日!$B:$B,$B822,次日!$C:$C,汇总!$A822)</f>
        <v>5</v>
      </c>
      <c r="E822">
        <f>SUMIFS('2日'!$A:$A,'2日'!$B:$B,$B822,'2日'!$C:$C,汇总!$A822)</f>
        <v>3</v>
      </c>
      <c r="F822">
        <f>SUMIFS('3日'!$A:$A,'3日'!$B:$B,$B822,'3日'!$C:$C,汇总!$A822)</f>
        <v>1</v>
      </c>
      <c r="G822">
        <f>SUMIFS('4日'!$A:$A,'4日'!$B:$B,$B822,'4日'!$C:$C,汇总!$A822)</f>
        <v>1</v>
      </c>
      <c r="H822">
        <f>SUMIFS('5日'!$A:$A,'5日'!$B:$B,$B822,'5日'!$C:$C,汇总!$A822)</f>
        <v>1</v>
      </c>
      <c r="I822">
        <f>SUMIFS('6日'!$A:$A,'6日'!$B:$B,$B822,'6日'!$C:$C,汇总!$A822)</f>
        <v>1</v>
      </c>
      <c r="J822">
        <f>SUMIFS('7日'!$A:$A,'7日'!$B:$B,$B822,'7日'!$C:$C,汇总!$A822)</f>
        <v>1</v>
      </c>
      <c r="K822" s="2" t="str">
        <f t="shared" si="97"/>
        <v>(1909M)HUAWEI HUAWEI C199s</v>
      </c>
      <c r="L822" s="2">
        <f t="shared" si="98"/>
        <v>0.29411764705882354</v>
      </c>
      <c r="M822" s="2">
        <f t="shared" si="99"/>
        <v>0.17647058823529413</v>
      </c>
      <c r="N822" s="2">
        <f t="shared" si="100"/>
        <v>5.8823529411764705E-2</v>
      </c>
      <c r="O822" s="2">
        <f t="shared" si="101"/>
        <v>5.8823529411764705E-2</v>
      </c>
      <c r="P822" s="2">
        <f t="shared" si="102"/>
        <v>5.8823529411764705E-2</v>
      </c>
      <c r="Q822" s="2">
        <f t="shared" si="103"/>
        <v>5.8823529411764705E-2</v>
      </c>
      <c r="R822" s="2">
        <f t="shared" si="104"/>
        <v>5.8823529411764705E-2</v>
      </c>
    </row>
    <row r="823" spans="1:18" ht="15">
      <c r="A823">
        <v>3011</v>
      </c>
      <c r="B823" t="s">
        <v>475</v>
      </c>
      <c r="C823" s="1">
        <v>17</v>
      </c>
      <c r="D823">
        <f>SUMIFS(次日!$A:$A,次日!$B:$B,$B823,次日!$C:$C,汇总!$A823)</f>
        <v>4</v>
      </c>
      <c r="E823">
        <f>SUMIFS('2日'!$A:$A,'2日'!$B:$B,$B823,'2日'!$C:$C,汇总!$A823)</f>
        <v>0</v>
      </c>
      <c r="F823">
        <f>SUMIFS('3日'!$A:$A,'3日'!$B:$B,$B823,'3日'!$C:$C,汇总!$A823)</f>
        <v>1</v>
      </c>
      <c r="G823">
        <f>SUMIFS('4日'!$A:$A,'4日'!$B:$B,$B823,'4日'!$C:$C,汇总!$A823)</f>
        <v>0</v>
      </c>
      <c r="H823">
        <f>SUMIFS('5日'!$A:$A,'5日'!$B:$B,$B823,'5日'!$C:$C,汇总!$A823)</f>
        <v>0</v>
      </c>
      <c r="I823">
        <f>SUMIFS('6日'!$A:$A,'6日'!$B:$B,$B823,'6日'!$C:$C,汇总!$A823)</f>
        <v>0</v>
      </c>
      <c r="J823">
        <f>SUMIFS('7日'!$A:$A,'7日'!$B:$B,$B823,'7日'!$C:$C,汇总!$A823)</f>
        <v>0</v>
      </c>
      <c r="K823" s="2" t="str">
        <f t="shared" si="97"/>
        <v>(3011M)HUAWEI PE-CL00</v>
      </c>
      <c r="L823" s="2">
        <f t="shared" si="98"/>
        <v>0.23529411764705882</v>
      </c>
      <c r="M823" s="2">
        <f t="shared" si="99"/>
        <v>0</v>
      </c>
      <c r="N823" s="2">
        <f t="shared" si="100"/>
        <v>5.8823529411764705E-2</v>
      </c>
      <c r="O823" s="2">
        <f t="shared" si="101"/>
        <v>0</v>
      </c>
      <c r="P823" s="2">
        <f t="shared" si="102"/>
        <v>0</v>
      </c>
      <c r="Q823" s="2">
        <f t="shared" si="103"/>
        <v>0</v>
      </c>
      <c r="R823" s="2">
        <f t="shared" si="104"/>
        <v>0</v>
      </c>
    </row>
    <row r="824" spans="1:18" ht="15">
      <c r="A824">
        <v>950</v>
      </c>
      <c r="B824" t="s">
        <v>753</v>
      </c>
      <c r="C824" s="1">
        <v>17</v>
      </c>
      <c r="D824">
        <f>SUMIFS(次日!$A:$A,次日!$B:$B,$B824,次日!$C:$C,汇总!$A824)</f>
        <v>1</v>
      </c>
      <c r="E824">
        <f>SUMIFS('2日'!$A:$A,'2日'!$B:$B,$B824,'2日'!$C:$C,汇总!$A824)</f>
        <v>0</v>
      </c>
      <c r="F824">
        <f>SUMIFS('3日'!$A:$A,'3日'!$B:$B,$B824,'3日'!$C:$C,汇总!$A824)</f>
        <v>0</v>
      </c>
      <c r="G824">
        <f>SUMIFS('4日'!$A:$A,'4日'!$B:$B,$B824,'4日'!$C:$C,汇总!$A824)</f>
        <v>0</v>
      </c>
      <c r="H824">
        <f>SUMIFS('5日'!$A:$A,'5日'!$B:$B,$B824,'5日'!$C:$C,汇总!$A824)</f>
        <v>1</v>
      </c>
      <c r="I824">
        <f>SUMIFS('6日'!$A:$A,'6日'!$B:$B,$B824,'6日'!$C:$C,汇总!$A824)</f>
        <v>0</v>
      </c>
      <c r="J824">
        <f>SUMIFS('7日'!$A:$A,'7日'!$B:$B,$B824,'7日'!$C:$C,汇总!$A824)</f>
        <v>0</v>
      </c>
      <c r="K824" s="2" t="str">
        <f t="shared" si="97"/>
        <v>(950M)LENOVO Lenovo A3900</v>
      </c>
      <c r="L824" s="2">
        <f t="shared" si="98"/>
        <v>5.8823529411764705E-2</v>
      </c>
      <c r="M824" s="2">
        <f t="shared" si="99"/>
        <v>0</v>
      </c>
      <c r="N824" s="2">
        <f t="shared" si="100"/>
        <v>0</v>
      </c>
      <c r="O824" s="2">
        <f t="shared" si="101"/>
        <v>0</v>
      </c>
      <c r="P824" s="2">
        <f t="shared" si="102"/>
        <v>5.8823529411764705E-2</v>
      </c>
      <c r="Q824" s="2">
        <f t="shared" si="103"/>
        <v>0</v>
      </c>
      <c r="R824" s="2">
        <f t="shared" si="104"/>
        <v>0</v>
      </c>
    </row>
    <row r="825" spans="1:18" ht="15">
      <c r="A825">
        <v>1929</v>
      </c>
      <c r="B825" t="s">
        <v>1014</v>
      </c>
      <c r="C825" s="1">
        <v>17</v>
      </c>
      <c r="D825">
        <f>SUMIFS(次日!$A:$A,次日!$B:$B,$B825,次日!$C:$C,汇总!$A825)</f>
        <v>2</v>
      </c>
      <c r="E825">
        <f>SUMIFS('2日'!$A:$A,'2日'!$B:$B,$B825,'2日'!$C:$C,汇总!$A825)</f>
        <v>2</v>
      </c>
      <c r="F825">
        <f>SUMIFS('3日'!$A:$A,'3日'!$B:$B,$B825,'3日'!$C:$C,汇总!$A825)</f>
        <v>3</v>
      </c>
      <c r="G825">
        <f>SUMIFS('4日'!$A:$A,'4日'!$B:$B,$B825,'4日'!$C:$C,汇总!$A825)</f>
        <v>1</v>
      </c>
      <c r="H825">
        <f>SUMIFS('5日'!$A:$A,'5日'!$B:$B,$B825,'5日'!$C:$C,汇总!$A825)</f>
        <v>3</v>
      </c>
      <c r="I825">
        <f>SUMIFS('6日'!$A:$A,'6日'!$B:$B,$B825,'6日'!$C:$C,汇总!$A825)</f>
        <v>0</v>
      </c>
      <c r="J825">
        <f>SUMIFS('7日'!$A:$A,'7日'!$B:$B,$B825,'7日'!$C:$C,汇总!$A825)</f>
        <v>1</v>
      </c>
      <c r="K825" s="2" t="str">
        <f t="shared" si="97"/>
        <v>(1929M)Lenovo Lenovo A6800</v>
      </c>
      <c r="L825" s="2">
        <f t="shared" si="98"/>
        <v>0.11764705882352941</v>
      </c>
      <c r="M825" s="2">
        <f t="shared" si="99"/>
        <v>0.11764705882352941</v>
      </c>
      <c r="N825" s="2">
        <f t="shared" si="100"/>
        <v>0.17647058823529413</v>
      </c>
      <c r="O825" s="2">
        <f t="shared" si="101"/>
        <v>5.8823529411764705E-2</v>
      </c>
      <c r="P825" s="2">
        <f t="shared" si="102"/>
        <v>0.17647058823529413</v>
      </c>
      <c r="Q825" s="2">
        <f t="shared" si="103"/>
        <v>0</v>
      </c>
      <c r="R825" s="2">
        <f t="shared" si="104"/>
        <v>5.8823529411764705E-2</v>
      </c>
    </row>
    <row r="826" spans="1:18" ht="15">
      <c r="A826">
        <v>2850</v>
      </c>
      <c r="B826" t="s">
        <v>465</v>
      </c>
      <c r="C826" s="1">
        <v>17</v>
      </c>
      <c r="D826">
        <f>SUMIFS(次日!$A:$A,次日!$B:$B,$B826,次日!$C:$C,汇总!$A826)</f>
        <v>1</v>
      </c>
      <c r="E826">
        <f>SUMIFS('2日'!$A:$A,'2日'!$B:$B,$B826,'2日'!$C:$C,汇总!$A826)</f>
        <v>1</v>
      </c>
      <c r="F826">
        <f>SUMIFS('3日'!$A:$A,'3日'!$B:$B,$B826,'3日'!$C:$C,汇总!$A826)</f>
        <v>0</v>
      </c>
      <c r="G826">
        <f>SUMIFS('4日'!$A:$A,'4日'!$B:$B,$B826,'4日'!$C:$C,汇总!$A826)</f>
        <v>0</v>
      </c>
      <c r="H826">
        <f>SUMIFS('5日'!$A:$A,'5日'!$B:$B,$B826,'5日'!$C:$C,汇总!$A826)</f>
        <v>0</v>
      </c>
      <c r="I826">
        <f>SUMIFS('6日'!$A:$A,'6日'!$B:$B,$B826,'6日'!$C:$C,汇总!$A826)</f>
        <v>0</v>
      </c>
      <c r="J826">
        <f>SUMIFS('7日'!$A:$A,'7日'!$B:$B,$B826,'7日'!$C:$C,汇总!$A826)</f>
        <v>0</v>
      </c>
      <c r="K826" s="2" t="str">
        <f t="shared" si="97"/>
        <v>(2850M)ONEPLUS A0001</v>
      </c>
      <c r="L826" s="2">
        <f t="shared" si="98"/>
        <v>5.8823529411764705E-2</v>
      </c>
      <c r="M826" s="2">
        <f t="shared" si="99"/>
        <v>5.8823529411764705E-2</v>
      </c>
      <c r="N826" s="2">
        <f t="shared" si="100"/>
        <v>0</v>
      </c>
      <c r="O826" s="2">
        <f t="shared" si="101"/>
        <v>0</v>
      </c>
      <c r="P826" s="2">
        <f t="shared" si="102"/>
        <v>0</v>
      </c>
      <c r="Q826" s="2">
        <f t="shared" si="103"/>
        <v>0</v>
      </c>
      <c r="R826" s="2">
        <f t="shared" si="104"/>
        <v>0</v>
      </c>
    </row>
    <row r="827" spans="1:18" ht="15">
      <c r="A827">
        <v>1899</v>
      </c>
      <c r="B827" t="s">
        <v>2027</v>
      </c>
      <c r="C827" s="1">
        <v>17</v>
      </c>
      <c r="D827">
        <f>SUMIFS(次日!$A:$A,次日!$B:$B,$B827,次日!$C:$C,汇总!$A827)</f>
        <v>6</v>
      </c>
      <c r="E827">
        <f>SUMIFS('2日'!$A:$A,'2日'!$B:$B,$B827,'2日'!$C:$C,汇总!$A827)</f>
        <v>4</v>
      </c>
      <c r="F827">
        <f>SUMIFS('3日'!$A:$A,'3日'!$B:$B,$B827,'3日'!$C:$C,汇总!$A827)</f>
        <v>3</v>
      </c>
      <c r="G827">
        <f>SUMIFS('4日'!$A:$A,'4日'!$B:$B,$B827,'4日'!$C:$C,汇总!$A827)</f>
        <v>3</v>
      </c>
      <c r="H827">
        <f>SUMIFS('5日'!$A:$A,'5日'!$B:$B,$B827,'5日'!$C:$C,汇总!$A827)</f>
        <v>2</v>
      </c>
      <c r="I827">
        <f>SUMIFS('6日'!$A:$A,'6日'!$B:$B,$B827,'6日'!$C:$C,汇总!$A827)</f>
        <v>2</v>
      </c>
      <c r="J827">
        <f>SUMIFS('7日'!$A:$A,'7日'!$B:$B,$B827,'7日'!$C:$C,汇总!$A827)</f>
        <v>3</v>
      </c>
      <c r="K827" s="2" t="str">
        <f t="shared" si="97"/>
        <v>(1899M)TCL TCL M2M</v>
      </c>
      <c r="L827" s="2">
        <f t="shared" si="98"/>
        <v>0.35294117647058826</v>
      </c>
      <c r="M827" s="2">
        <f t="shared" si="99"/>
        <v>0.23529411764705882</v>
      </c>
      <c r="N827" s="2">
        <f t="shared" si="100"/>
        <v>0.17647058823529413</v>
      </c>
      <c r="O827" s="2">
        <f t="shared" si="101"/>
        <v>0.17647058823529413</v>
      </c>
      <c r="P827" s="2">
        <f t="shared" si="102"/>
        <v>0.11764705882352941</v>
      </c>
      <c r="Q827" s="2">
        <f t="shared" si="103"/>
        <v>0.11764705882352941</v>
      </c>
      <c r="R827" s="2">
        <f t="shared" si="104"/>
        <v>0.17647058823529413</v>
      </c>
    </row>
    <row r="828" spans="1:18" ht="15">
      <c r="A828">
        <v>869</v>
      </c>
      <c r="B828" t="s">
        <v>502</v>
      </c>
      <c r="C828" s="1">
        <v>17</v>
      </c>
      <c r="D828">
        <f>SUMIFS(次日!$A:$A,次日!$B:$B,$B828,次日!$C:$C,汇总!$A828)</f>
        <v>6</v>
      </c>
      <c r="E828">
        <f>SUMIFS('2日'!$A:$A,'2日'!$B:$B,$B828,'2日'!$C:$C,汇总!$A828)</f>
        <v>6</v>
      </c>
      <c r="F828">
        <f>SUMIFS('3日'!$A:$A,'3日'!$B:$B,$B828,'3日'!$C:$C,汇总!$A828)</f>
        <v>3</v>
      </c>
      <c r="G828">
        <f>SUMIFS('4日'!$A:$A,'4日'!$B:$B,$B828,'4日'!$C:$C,汇总!$A828)</f>
        <v>2</v>
      </c>
      <c r="H828">
        <f>SUMIFS('5日'!$A:$A,'5日'!$B:$B,$B828,'5日'!$C:$C,汇总!$A828)</f>
        <v>2</v>
      </c>
      <c r="I828">
        <f>SUMIFS('6日'!$A:$A,'6日'!$B:$B,$B828,'6日'!$C:$C,汇总!$A828)</f>
        <v>2</v>
      </c>
      <c r="J828">
        <f>SUMIFS('7日'!$A:$A,'7日'!$B:$B,$B828,'7日'!$C:$C,汇总!$A828)</f>
        <v>1</v>
      </c>
      <c r="K828" s="2" t="str">
        <f t="shared" si="97"/>
        <v>(869M)Xiaomi HM 1SC</v>
      </c>
      <c r="L828" s="2">
        <f t="shared" si="98"/>
        <v>0.35294117647058826</v>
      </c>
      <c r="M828" s="2">
        <f t="shared" si="99"/>
        <v>0.35294117647058826</v>
      </c>
      <c r="N828" s="2">
        <f t="shared" si="100"/>
        <v>0.17647058823529413</v>
      </c>
      <c r="O828" s="2">
        <f t="shared" si="101"/>
        <v>0.11764705882352941</v>
      </c>
      <c r="P828" s="2">
        <f t="shared" si="102"/>
        <v>0.11764705882352941</v>
      </c>
      <c r="Q828" s="2">
        <f t="shared" si="103"/>
        <v>0.11764705882352941</v>
      </c>
      <c r="R828" s="2">
        <f t="shared" si="104"/>
        <v>5.8823529411764705E-2</v>
      </c>
    </row>
    <row r="829" spans="1:18" ht="15">
      <c r="A829">
        <v>869</v>
      </c>
      <c r="B829" t="s">
        <v>961</v>
      </c>
      <c r="C829" s="1">
        <v>17</v>
      </c>
      <c r="D829">
        <f>SUMIFS(次日!$A:$A,次日!$B:$B,$B829,次日!$C:$C,汇总!$A829)</f>
        <v>3</v>
      </c>
      <c r="E829">
        <f>SUMIFS('2日'!$A:$A,'2日'!$B:$B,$B829,'2日'!$C:$C,汇总!$A829)</f>
        <v>0</v>
      </c>
      <c r="F829">
        <f>SUMIFS('3日'!$A:$A,'3日'!$B:$B,$B829,'3日'!$C:$C,汇总!$A829)</f>
        <v>0</v>
      </c>
      <c r="G829">
        <f>SUMIFS('4日'!$A:$A,'4日'!$B:$B,$B829,'4日'!$C:$C,汇总!$A829)</f>
        <v>0</v>
      </c>
      <c r="H829">
        <f>SUMIFS('5日'!$A:$A,'5日'!$B:$B,$B829,'5日'!$C:$C,汇总!$A829)</f>
        <v>0</v>
      </c>
      <c r="I829">
        <f>SUMIFS('6日'!$A:$A,'6日'!$B:$B,$B829,'6日'!$C:$C,汇总!$A829)</f>
        <v>0</v>
      </c>
      <c r="J829">
        <f>SUMIFS('7日'!$A:$A,'7日'!$B:$B,$B829,'7日'!$C:$C,汇总!$A829)</f>
        <v>0</v>
      </c>
      <c r="K829" s="2" t="str">
        <f t="shared" si="97"/>
        <v>(869M)Xiaomi HM 1SW</v>
      </c>
      <c r="L829" s="2">
        <f t="shared" si="98"/>
        <v>0.17647058823529413</v>
      </c>
      <c r="M829" s="2">
        <f t="shared" si="99"/>
        <v>0</v>
      </c>
      <c r="N829" s="2">
        <f t="shared" si="100"/>
        <v>0</v>
      </c>
      <c r="O829" s="2">
        <f t="shared" si="101"/>
        <v>0</v>
      </c>
      <c r="P829" s="2">
        <f t="shared" si="102"/>
        <v>0</v>
      </c>
      <c r="Q829" s="2">
        <f t="shared" si="103"/>
        <v>0</v>
      </c>
      <c r="R829" s="2">
        <f t="shared" si="104"/>
        <v>0</v>
      </c>
    </row>
    <row r="830" spans="1:18" ht="15">
      <c r="A830">
        <v>900</v>
      </c>
      <c r="B830" t="s">
        <v>341</v>
      </c>
      <c r="C830" s="1">
        <v>17</v>
      </c>
      <c r="D830">
        <f>SUMIFS(次日!$A:$A,次日!$B:$B,$B830,次日!$C:$C,汇总!$A830)</f>
        <v>8</v>
      </c>
      <c r="E830">
        <f>SUMIFS('2日'!$A:$A,'2日'!$B:$B,$B830,'2日'!$C:$C,汇总!$A830)</f>
        <v>5</v>
      </c>
      <c r="F830">
        <f>SUMIFS('3日'!$A:$A,'3日'!$B:$B,$B830,'3日'!$C:$C,汇总!$A830)</f>
        <v>3</v>
      </c>
      <c r="G830">
        <f>SUMIFS('4日'!$A:$A,'4日'!$B:$B,$B830,'4日'!$C:$C,汇总!$A830)</f>
        <v>4</v>
      </c>
      <c r="H830">
        <f>SUMIFS('5日'!$A:$A,'5日'!$B:$B,$B830,'5日'!$C:$C,汇总!$A830)</f>
        <v>2</v>
      </c>
      <c r="I830">
        <f>SUMIFS('6日'!$A:$A,'6日'!$B:$B,$B830,'6日'!$C:$C,汇总!$A830)</f>
        <v>3</v>
      </c>
      <c r="J830">
        <f>SUMIFS('7日'!$A:$A,'7日'!$B:$B,$B830,'7日'!$C:$C,汇总!$A830)</f>
        <v>2</v>
      </c>
      <c r="K830" s="2" t="str">
        <f t="shared" si="97"/>
        <v>(900M)Xiaomi gucci</v>
      </c>
      <c r="L830" s="2">
        <f t="shared" si="98"/>
        <v>0.47058823529411764</v>
      </c>
      <c r="M830" s="2">
        <f t="shared" si="99"/>
        <v>0.29411764705882354</v>
      </c>
      <c r="N830" s="2">
        <f t="shared" si="100"/>
        <v>0.17647058823529413</v>
      </c>
      <c r="O830" s="2">
        <f t="shared" si="101"/>
        <v>0.23529411764705882</v>
      </c>
      <c r="P830" s="2">
        <f t="shared" si="102"/>
        <v>0.11764705882352941</v>
      </c>
      <c r="Q830" s="2">
        <f t="shared" si="103"/>
        <v>0.17647058823529413</v>
      </c>
      <c r="R830" s="2">
        <f t="shared" si="104"/>
        <v>0.11764705882352941</v>
      </c>
    </row>
    <row r="831" spans="1:18" ht="15">
      <c r="A831">
        <v>1880</v>
      </c>
      <c r="B831" t="s">
        <v>1574</v>
      </c>
      <c r="C831" s="1">
        <v>17</v>
      </c>
      <c r="D831">
        <f>SUMIFS(次日!$A:$A,次日!$B:$B,$B831,次日!$C:$C,汇总!$A831)</f>
        <v>4</v>
      </c>
      <c r="E831">
        <f>SUMIFS('2日'!$A:$A,'2日'!$B:$B,$B831,'2日'!$C:$C,汇总!$A831)</f>
        <v>2</v>
      </c>
      <c r="F831">
        <f>SUMIFS('3日'!$A:$A,'3日'!$B:$B,$B831,'3日'!$C:$C,汇总!$A831)</f>
        <v>3</v>
      </c>
      <c r="G831">
        <f>SUMIFS('4日'!$A:$A,'4日'!$B:$B,$B831,'4日'!$C:$C,汇总!$A831)</f>
        <v>1</v>
      </c>
      <c r="H831">
        <f>SUMIFS('5日'!$A:$A,'5日'!$B:$B,$B831,'5日'!$C:$C,汇总!$A831)</f>
        <v>2</v>
      </c>
      <c r="I831">
        <f>SUMIFS('6日'!$A:$A,'6日'!$B:$B,$B831,'6日'!$C:$C,汇总!$A831)</f>
        <v>1</v>
      </c>
      <c r="J831">
        <f>SUMIFS('7日'!$A:$A,'7日'!$B:$B,$B831,'7日'!$C:$C,汇总!$A831)</f>
        <v>0</v>
      </c>
      <c r="K831" s="2" t="str">
        <f t="shared" si="97"/>
        <v>(1880M)YuLong Coolpad 8675-W00</v>
      </c>
      <c r="L831" s="2">
        <f t="shared" si="98"/>
        <v>0.23529411764705882</v>
      </c>
      <c r="M831" s="2">
        <f t="shared" si="99"/>
        <v>0.11764705882352941</v>
      </c>
      <c r="N831" s="2">
        <f t="shared" si="100"/>
        <v>0.17647058823529413</v>
      </c>
      <c r="O831" s="2">
        <f t="shared" si="101"/>
        <v>5.8823529411764705E-2</v>
      </c>
      <c r="P831" s="2">
        <f t="shared" si="102"/>
        <v>0.11764705882352941</v>
      </c>
      <c r="Q831" s="2">
        <f t="shared" si="103"/>
        <v>5.8823529411764705E-2</v>
      </c>
      <c r="R831" s="2">
        <f t="shared" si="104"/>
        <v>0</v>
      </c>
    </row>
    <row r="832" spans="1:18" ht="15">
      <c r="A832">
        <v>970</v>
      </c>
      <c r="B832" t="s">
        <v>2326</v>
      </c>
      <c r="C832" s="1">
        <v>17</v>
      </c>
      <c r="D832">
        <f>SUMIFS(次日!$A:$A,次日!$B:$B,$B832,次日!$C:$C,汇总!$A832)</f>
        <v>6</v>
      </c>
      <c r="E832">
        <f>SUMIFS('2日'!$A:$A,'2日'!$B:$B,$B832,'2日'!$C:$C,汇总!$A832)</f>
        <v>1</v>
      </c>
      <c r="F832">
        <f>SUMIFS('3日'!$A:$A,'3日'!$B:$B,$B832,'3日'!$C:$C,汇总!$A832)</f>
        <v>2</v>
      </c>
      <c r="G832">
        <f>SUMIFS('4日'!$A:$A,'4日'!$B:$B,$B832,'4日'!$C:$C,汇总!$A832)</f>
        <v>1</v>
      </c>
      <c r="H832">
        <f>SUMIFS('5日'!$A:$A,'5日'!$B:$B,$B832,'5日'!$C:$C,汇总!$A832)</f>
        <v>1</v>
      </c>
      <c r="I832">
        <f>SUMIFS('6日'!$A:$A,'6日'!$B:$B,$B832,'6日'!$C:$C,汇总!$A832)</f>
        <v>1</v>
      </c>
      <c r="J832">
        <f>SUMIFS('7日'!$A:$A,'7日'!$B:$B,$B832,'7日'!$C:$C,汇总!$A832)</f>
        <v>1</v>
      </c>
      <c r="K832" s="2" t="str">
        <f t="shared" si="97"/>
        <v>(970M)iPad4,7</v>
      </c>
      <c r="L832" s="2">
        <f t="shared" si="98"/>
        <v>0.35294117647058826</v>
      </c>
      <c r="M832" s="2">
        <f t="shared" si="99"/>
        <v>5.8823529411764705E-2</v>
      </c>
      <c r="N832" s="2">
        <f t="shared" si="100"/>
        <v>0.11764705882352941</v>
      </c>
      <c r="O832" s="2">
        <f t="shared" si="101"/>
        <v>5.8823529411764705E-2</v>
      </c>
      <c r="P832" s="2">
        <f t="shared" si="102"/>
        <v>5.8823529411764705E-2</v>
      </c>
      <c r="Q832" s="2">
        <f t="shared" si="103"/>
        <v>5.8823529411764705E-2</v>
      </c>
      <c r="R832" s="2">
        <f t="shared" si="104"/>
        <v>5.8823529411764705E-2</v>
      </c>
    </row>
    <row r="833" spans="1:18" ht="15">
      <c r="A833">
        <v>1987</v>
      </c>
      <c r="B833" t="s">
        <v>2324</v>
      </c>
      <c r="C833" s="1">
        <v>17</v>
      </c>
      <c r="D833">
        <f>SUMIFS(次日!$A:$A,次日!$B:$B,$B833,次日!$C:$C,汇总!$A833)</f>
        <v>4</v>
      </c>
      <c r="E833">
        <f>SUMIFS('2日'!$A:$A,'2日'!$B:$B,$B833,'2日'!$C:$C,汇总!$A833)</f>
        <v>3</v>
      </c>
      <c r="F833">
        <f>SUMIFS('3日'!$A:$A,'3日'!$B:$B,$B833,'3日'!$C:$C,汇总!$A833)</f>
        <v>2</v>
      </c>
      <c r="G833">
        <f>SUMIFS('4日'!$A:$A,'4日'!$B:$B,$B833,'4日'!$C:$C,汇总!$A833)</f>
        <v>2</v>
      </c>
      <c r="H833">
        <f>SUMIFS('5日'!$A:$A,'5日'!$B:$B,$B833,'5日'!$C:$C,汇总!$A833)</f>
        <v>2</v>
      </c>
      <c r="I833">
        <f>SUMIFS('6日'!$A:$A,'6日'!$B:$B,$B833,'6日'!$C:$C,汇总!$A833)</f>
        <v>2</v>
      </c>
      <c r="J833">
        <f>SUMIFS('7日'!$A:$A,'7日'!$B:$B,$B833,'7日'!$C:$C,汇总!$A833)</f>
        <v>1</v>
      </c>
      <c r="K833" s="2" t="str">
        <f t="shared" si="97"/>
        <v>(1987M)iPad5,4</v>
      </c>
      <c r="L833" s="2">
        <f t="shared" si="98"/>
        <v>0.23529411764705882</v>
      </c>
      <c r="M833" s="2">
        <f t="shared" si="99"/>
        <v>0.17647058823529413</v>
      </c>
      <c r="N833" s="2">
        <f t="shared" si="100"/>
        <v>0.11764705882352941</v>
      </c>
      <c r="O833" s="2">
        <f t="shared" si="101"/>
        <v>0.11764705882352941</v>
      </c>
      <c r="P833" s="2">
        <f t="shared" si="102"/>
        <v>0.11764705882352941</v>
      </c>
      <c r="Q833" s="2">
        <f t="shared" si="103"/>
        <v>0.11764705882352941</v>
      </c>
      <c r="R833" s="2">
        <f t="shared" si="104"/>
        <v>5.8823529411764705E-2</v>
      </c>
    </row>
    <row r="834" spans="1:18" ht="15">
      <c r="A834">
        <v>1920</v>
      </c>
      <c r="B834" t="s">
        <v>573</v>
      </c>
      <c r="C834" s="1">
        <v>17</v>
      </c>
      <c r="D834">
        <f>SUMIFS(次日!$A:$A,次日!$B:$B,$B834,次日!$C:$C,汇总!$A834)</f>
        <v>5</v>
      </c>
      <c r="E834">
        <f>SUMIFS('2日'!$A:$A,'2日'!$B:$B,$B834,'2日'!$C:$C,汇总!$A834)</f>
        <v>3</v>
      </c>
      <c r="F834">
        <f>SUMIFS('3日'!$A:$A,'3日'!$B:$B,$B834,'3日'!$C:$C,汇总!$A834)</f>
        <v>2</v>
      </c>
      <c r="G834">
        <f>SUMIFS('4日'!$A:$A,'4日'!$B:$B,$B834,'4日'!$C:$C,汇总!$A834)</f>
        <v>1</v>
      </c>
      <c r="H834">
        <f>SUMIFS('5日'!$A:$A,'5日'!$B:$B,$B834,'5日'!$C:$C,汇总!$A834)</f>
        <v>1</v>
      </c>
      <c r="I834">
        <f>SUMIFS('6日'!$A:$A,'6日'!$B:$B,$B834,'6日'!$C:$C,汇总!$A834)</f>
        <v>1</v>
      </c>
      <c r="J834">
        <f>SUMIFS('7日'!$A:$A,'7日'!$B:$B,$B834,'7日'!$C:$C,汇总!$A834)</f>
        <v>2</v>
      </c>
      <c r="K834" s="2" t="str">
        <f t="shared" si="97"/>
        <v>(1920M)nubia NX403A</v>
      </c>
      <c r="L834" s="2">
        <f t="shared" si="98"/>
        <v>0.29411764705882354</v>
      </c>
      <c r="M834" s="2">
        <f t="shared" si="99"/>
        <v>0.17647058823529413</v>
      </c>
      <c r="N834" s="2">
        <f t="shared" si="100"/>
        <v>0.11764705882352941</v>
      </c>
      <c r="O834" s="2">
        <f t="shared" si="101"/>
        <v>5.8823529411764705E-2</v>
      </c>
      <c r="P834" s="2">
        <f t="shared" si="102"/>
        <v>5.8823529411764705E-2</v>
      </c>
      <c r="Q834" s="2">
        <f t="shared" si="103"/>
        <v>5.8823529411764705E-2</v>
      </c>
      <c r="R834" s="2">
        <f t="shared" si="104"/>
        <v>0.11764705882352941</v>
      </c>
    </row>
    <row r="835" spans="1:18" ht="15">
      <c r="A835">
        <v>1832</v>
      </c>
      <c r="B835" t="s">
        <v>1104</v>
      </c>
      <c r="C835" s="1">
        <v>17</v>
      </c>
      <c r="D835">
        <f>SUMIFS(次日!$A:$A,次日!$B:$B,$B835,次日!$C:$C,汇总!$A835)</f>
        <v>7</v>
      </c>
      <c r="E835">
        <f>SUMIFS('2日'!$A:$A,'2日'!$B:$B,$B835,'2日'!$C:$C,汇总!$A835)</f>
        <v>4</v>
      </c>
      <c r="F835">
        <f>SUMIFS('3日'!$A:$A,'3日'!$B:$B,$B835,'3日'!$C:$C,汇总!$A835)</f>
        <v>3</v>
      </c>
      <c r="G835">
        <f>SUMIFS('4日'!$A:$A,'4日'!$B:$B,$B835,'4日'!$C:$C,汇总!$A835)</f>
        <v>3</v>
      </c>
      <c r="H835">
        <f>SUMIFS('5日'!$A:$A,'5日'!$B:$B,$B835,'5日'!$C:$C,汇总!$A835)</f>
        <v>3</v>
      </c>
      <c r="I835">
        <f>SUMIFS('6日'!$A:$A,'6日'!$B:$B,$B835,'6日'!$C:$C,汇总!$A835)</f>
        <v>2</v>
      </c>
      <c r="J835">
        <f>SUMIFS('7日'!$A:$A,'7日'!$B:$B,$B835,'7日'!$C:$C,汇总!$A835)</f>
        <v>2</v>
      </c>
      <c r="K835" s="2" t="str">
        <f t="shared" ref="K835:K898" si="105">"("&amp;A835&amp;"M"&amp;")"&amp;B835</f>
        <v>(1832M)nubia NX505J</v>
      </c>
      <c r="L835" s="2">
        <f t="shared" ref="L835:L898" si="106">D835/$C835</f>
        <v>0.41176470588235292</v>
      </c>
      <c r="M835" s="2">
        <f t="shared" ref="M835:M898" si="107">E835/$C835</f>
        <v>0.23529411764705882</v>
      </c>
      <c r="N835" s="2">
        <f t="shared" ref="N835:N898" si="108">F835/$C835</f>
        <v>0.17647058823529413</v>
      </c>
      <c r="O835" s="2">
        <f t="shared" ref="O835:O898" si="109">G835/$C835</f>
        <v>0.17647058823529413</v>
      </c>
      <c r="P835" s="2">
        <f t="shared" ref="P835:P898" si="110">H835/$C835</f>
        <v>0.17647058823529413</v>
      </c>
      <c r="Q835" s="2">
        <f t="shared" ref="Q835:Q898" si="111">I835/$C835</f>
        <v>0.11764705882352941</v>
      </c>
      <c r="R835" s="2">
        <f t="shared" ref="R835:R898" si="112">J835/$C835</f>
        <v>0.11764705882352941</v>
      </c>
    </row>
    <row r="836" spans="1:18" ht="15">
      <c r="A836">
        <v>2881</v>
      </c>
      <c r="B836" t="s">
        <v>701</v>
      </c>
      <c r="C836" s="1">
        <v>17</v>
      </c>
      <c r="D836">
        <f>SUMIFS(次日!$A:$A,次日!$B:$B,$B836,次日!$C:$C,汇总!$A836)</f>
        <v>7</v>
      </c>
      <c r="E836">
        <f>SUMIFS('2日'!$A:$A,'2日'!$B:$B,$B836,'2日'!$C:$C,汇总!$A836)</f>
        <v>5</v>
      </c>
      <c r="F836">
        <f>SUMIFS('3日'!$A:$A,'3日'!$B:$B,$B836,'3日'!$C:$C,汇总!$A836)</f>
        <v>3</v>
      </c>
      <c r="G836">
        <f>SUMIFS('4日'!$A:$A,'4日'!$B:$B,$B836,'4日'!$C:$C,汇总!$A836)</f>
        <v>3</v>
      </c>
      <c r="H836">
        <f>SUMIFS('5日'!$A:$A,'5日'!$B:$B,$B836,'5日'!$C:$C,汇总!$A836)</f>
        <v>2</v>
      </c>
      <c r="I836">
        <f>SUMIFS('6日'!$A:$A,'6日'!$B:$B,$B836,'6日'!$C:$C,汇总!$A836)</f>
        <v>1</v>
      </c>
      <c r="J836">
        <f>SUMIFS('7日'!$A:$A,'7日'!$B:$B,$B836,'7日'!$C:$C,汇总!$A836)</f>
        <v>1</v>
      </c>
      <c r="K836" s="2" t="str">
        <f t="shared" si="105"/>
        <v>(2881M)nubia NX511J_V3</v>
      </c>
      <c r="L836" s="2">
        <f t="shared" si="106"/>
        <v>0.41176470588235292</v>
      </c>
      <c r="M836" s="2">
        <f t="shared" si="107"/>
        <v>0.29411764705882354</v>
      </c>
      <c r="N836" s="2">
        <f t="shared" si="108"/>
        <v>0.17647058823529413</v>
      </c>
      <c r="O836" s="2">
        <f t="shared" si="109"/>
        <v>0.17647058823529413</v>
      </c>
      <c r="P836" s="2">
        <f t="shared" si="110"/>
        <v>0.11764705882352941</v>
      </c>
      <c r="Q836" s="2">
        <f t="shared" si="111"/>
        <v>5.8823529411764705E-2</v>
      </c>
      <c r="R836" s="2">
        <f t="shared" si="112"/>
        <v>5.8823529411764705E-2</v>
      </c>
    </row>
    <row r="837" spans="1:18" ht="15">
      <c r="A837">
        <v>1892</v>
      </c>
      <c r="B837" t="s">
        <v>1711</v>
      </c>
      <c r="C837" s="1">
        <v>17</v>
      </c>
      <c r="D837">
        <f>SUMIFS(次日!$A:$A,次日!$B:$B,$B837,次日!$C:$C,汇总!$A837)</f>
        <v>8</v>
      </c>
      <c r="E837">
        <f>SUMIFS('2日'!$A:$A,'2日'!$B:$B,$B837,'2日'!$C:$C,汇总!$A837)</f>
        <v>3</v>
      </c>
      <c r="F837">
        <f>SUMIFS('3日'!$A:$A,'3日'!$B:$B,$B837,'3日'!$C:$C,汇总!$A837)</f>
        <v>5</v>
      </c>
      <c r="G837">
        <f>SUMIFS('4日'!$A:$A,'4日'!$B:$B,$B837,'4日'!$C:$C,汇总!$A837)</f>
        <v>4</v>
      </c>
      <c r="H837">
        <f>SUMIFS('5日'!$A:$A,'5日'!$B:$B,$B837,'5日'!$C:$C,汇总!$A837)</f>
        <v>2</v>
      </c>
      <c r="I837">
        <f>SUMIFS('6日'!$A:$A,'6日'!$B:$B,$B837,'6日'!$C:$C,汇总!$A837)</f>
        <v>3</v>
      </c>
      <c r="J837">
        <f>SUMIFS('7日'!$A:$A,'7日'!$B:$B,$B837,'7日'!$C:$C,汇总!$A837)</f>
        <v>2</v>
      </c>
      <c r="K837" s="2" t="str">
        <f t="shared" si="105"/>
        <v>(1892M)nubia NX512J</v>
      </c>
      <c r="L837" s="2">
        <f t="shared" si="106"/>
        <v>0.47058823529411764</v>
      </c>
      <c r="M837" s="2">
        <f t="shared" si="107"/>
        <v>0.17647058823529413</v>
      </c>
      <c r="N837" s="2">
        <f t="shared" si="108"/>
        <v>0.29411764705882354</v>
      </c>
      <c r="O837" s="2">
        <f t="shared" si="109"/>
        <v>0.23529411764705882</v>
      </c>
      <c r="P837" s="2">
        <f t="shared" si="110"/>
        <v>0.11764705882352941</v>
      </c>
      <c r="Q837" s="2">
        <f t="shared" si="111"/>
        <v>0.17647058823529413</v>
      </c>
      <c r="R837" s="2">
        <f t="shared" si="112"/>
        <v>0.11764705882352941</v>
      </c>
    </row>
    <row r="838" spans="1:18" ht="15">
      <c r="A838">
        <v>1891</v>
      </c>
      <c r="B838" t="s">
        <v>192</v>
      </c>
      <c r="C838" s="1">
        <v>17</v>
      </c>
      <c r="D838">
        <f>SUMIFS(次日!$A:$A,次日!$B:$B,$B838,次日!$C:$C,汇总!$A838)</f>
        <v>4</v>
      </c>
      <c r="E838">
        <f>SUMIFS('2日'!$A:$A,'2日'!$B:$B,$B838,'2日'!$C:$C,汇总!$A838)</f>
        <v>4</v>
      </c>
      <c r="F838">
        <f>SUMIFS('3日'!$A:$A,'3日'!$B:$B,$B838,'3日'!$C:$C,汇总!$A838)</f>
        <v>2</v>
      </c>
      <c r="G838">
        <f>SUMIFS('4日'!$A:$A,'4日'!$B:$B,$B838,'4日'!$C:$C,汇总!$A838)</f>
        <v>0</v>
      </c>
      <c r="H838">
        <f>SUMIFS('5日'!$A:$A,'5日'!$B:$B,$B838,'5日'!$C:$C,汇总!$A838)</f>
        <v>1</v>
      </c>
      <c r="I838">
        <f>SUMIFS('6日'!$A:$A,'6日'!$B:$B,$B838,'6日'!$C:$C,汇总!$A838)</f>
        <v>0</v>
      </c>
      <c r="J838">
        <f>SUMIFS('7日'!$A:$A,'7日'!$B:$B,$B838,'7日'!$C:$C,汇总!$A838)</f>
        <v>0</v>
      </c>
      <c r="K838" s="2" t="str">
        <f t="shared" si="105"/>
        <v>(1891M)samsung SM-J5108</v>
      </c>
      <c r="L838" s="2">
        <f t="shared" si="106"/>
        <v>0.23529411764705882</v>
      </c>
      <c r="M838" s="2">
        <f t="shared" si="107"/>
        <v>0.23529411764705882</v>
      </c>
      <c r="N838" s="2">
        <f t="shared" si="108"/>
        <v>0.11764705882352941</v>
      </c>
      <c r="O838" s="2">
        <f t="shared" si="109"/>
        <v>0</v>
      </c>
      <c r="P838" s="2">
        <f t="shared" si="110"/>
        <v>5.8823529411764705E-2</v>
      </c>
      <c r="Q838" s="2">
        <f t="shared" si="111"/>
        <v>0</v>
      </c>
      <c r="R838" s="2">
        <f t="shared" si="112"/>
        <v>0</v>
      </c>
    </row>
    <row r="839" spans="1:18" ht="15">
      <c r="A839">
        <v>1917</v>
      </c>
      <c r="B839" t="s">
        <v>811</v>
      </c>
      <c r="C839" s="1">
        <v>17</v>
      </c>
      <c r="D839">
        <f>SUMIFS(次日!$A:$A,次日!$B:$B,$B839,次日!$C:$C,汇总!$A839)</f>
        <v>6</v>
      </c>
      <c r="E839">
        <f>SUMIFS('2日'!$A:$A,'2日'!$B:$B,$B839,'2日'!$C:$C,汇总!$A839)</f>
        <v>6</v>
      </c>
      <c r="F839">
        <f>SUMIFS('3日'!$A:$A,'3日'!$B:$B,$B839,'3日'!$C:$C,汇总!$A839)</f>
        <v>5</v>
      </c>
      <c r="G839">
        <f>SUMIFS('4日'!$A:$A,'4日'!$B:$B,$B839,'4日'!$C:$C,汇总!$A839)</f>
        <v>5</v>
      </c>
      <c r="H839">
        <f>SUMIFS('5日'!$A:$A,'5日'!$B:$B,$B839,'5日'!$C:$C,汇总!$A839)</f>
        <v>4</v>
      </c>
      <c r="I839">
        <f>SUMIFS('6日'!$A:$A,'6日'!$B:$B,$B839,'6日'!$C:$C,汇总!$A839)</f>
        <v>4</v>
      </c>
      <c r="J839">
        <f>SUMIFS('7日'!$A:$A,'7日'!$B:$B,$B839,'7日'!$C:$C,汇总!$A839)</f>
        <v>3</v>
      </c>
      <c r="K839" s="2" t="str">
        <f t="shared" si="105"/>
        <v>(1917M)smartisan YQ603</v>
      </c>
      <c r="L839" s="2">
        <f t="shared" si="106"/>
        <v>0.35294117647058826</v>
      </c>
      <c r="M839" s="2">
        <f t="shared" si="107"/>
        <v>0.35294117647058826</v>
      </c>
      <c r="N839" s="2">
        <f t="shared" si="108"/>
        <v>0.29411764705882354</v>
      </c>
      <c r="O839" s="2">
        <f t="shared" si="109"/>
        <v>0.29411764705882354</v>
      </c>
      <c r="P839" s="2">
        <f t="shared" si="110"/>
        <v>0.23529411764705882</v>
      </c>
      <c r="Q839" s="2">
        <f t="shared" si="111"/>
        <v>0.23529411764705882</v>
      </c>
      <c r="R839" s="2">
        <f t="shared" si="112"/>
        <v>0.17647058823529413</v>
      </c>
    </row>
    <row r="840" spans="1:18" ht="15">
      <c r="A840">
        <v>832</v>
      </c>
      <c r="B840" t="s">
        <v>1577</v>
      </c>
      <c r="C840" s="1">
        <v>17</v>
      </c>
      <c r="D840">
        <f>SUMIFS(次日!$A:$A,次日!$B:$B,$B840,次日!$C:$C,汇总!$A840)</f>
        <v>4</v>
      </c>
      <c r="E840">
        <f>SUMIFS('2日'!$A:$A,'2日'!$B:$B,$B840,'2日'!$C:$C,汇总!$A840)</f>
        <v>1</v>
      </c>
      <c r="F840">
        <f>SUMIFS('3日'!$A:$A,'3日'!$B:$B,$B840,'3日'!$C:$C,汇总!$A840)</f>
        <v>2</v>
      </c>
      <c r="G840">
        <f>SUMIFS('4日'!$A:$A,'4日'!$B:$B,$B840,'4日'!$C:$C,汇总!$A840)</f>
        <v>1</v>
      </c>
      <c r="H840">
        <f>SUMIFS('5日'!$A:$A,'5日'!$B:$B,$B840,'5日'!$C:$C,汇总!$A840)</f>
        <v>1</v>
      </c>
      <c r="I840">
        <f>SUMIFS('6日'!$A:$A,'6日'!$B:$B,$B840,'6日'!$C:$C,汇总!$A840)</f>
        <v>1</v>
      </c>
      <c r="J840">
        <f>SUMIFS('7日'!$A:$A,'7日'!$B:$B,$B840,'7日'!$C:$C,汇总!$A840)</f>
        <v>1</v>
      </c>
      <c r="K840" s="2" t="str">
        <f t="shared" si="105"/>
        <v>(832M)vivo vivo Y22L</v>
      </c>
      <c r="L840" s="2">
        <f t="shared" si="106"/>
        <v>0.23529411764705882</v>
      </c>
      <c r="M840" s="2">
        <f t="shared" si="107"/>
        <v>5.8823529411764705E-2</v>
      </c>
      <c r="N840" s="2">
        <f t="shared" si="108"/>
        <v>0.11764705882352941</v>
      </c>
      <c r="O840" s="2">
        <f t="shared" si="109"/>
        <v>5.8823529411764705E-2</v>
      </c>
      <c r="P840" s="2">
        <f t="shared" si="110"/>
        <v>5.8823529411764705E-2</v>
      </c>
      <c r="Q840" s="2">
        <f t="shared" si="111"/>
        <v>5.8823529411764705E-2</v>
      </c>
      <c r="R840" s="2">
        <f t="shared" si="112"/>
        <v>5.8823529411764705E-2</v>
      </c>
    </row>
    <row r="841" spans="1:18" ht="15">
      <c r="A841">
        <v>923</v>
      </c>
      <c r="B841" t="s">
        <v>707</v>
      </c>
      <c r="C841" s="1">
        <v>17</v>
      </c>
      <c r="D841">
        <f>SUMIFS(次日!$A:$A,次日!$B:$B,$B841,次日!$C:$C,汇总!$A841)</f>
        <v>5</v>
      </c>
      <c r="E841">
        <f>SUMIFS('2日'!$A:$A,'2日'!$B:$B,$B841,'2日'!$C:$C,汇总!$A841)</f>
        <v>2</v>
      </c>
      <c r="F841">
        <f>SUMIFS('3日'!$A:$A,'3日'!$B:$B,$B841,'3日'!$C:$C,汇总!$A841)</f>
        <v>0</v>
      </c>
      <c r="G841">
        <f>SUMIFS('4日'!$A:$A,'4日'!$B:$B,$B841,'4日'!$C:$C,汇总!$A841)</f>
        <v>0</v>
      </c>
      <c r="H841">
        <f>SUMIFS('5日'!$A:$A,'5日'!$B:$B,$B841,'5日'!$C:$C,汇总!$A841)</f>
        <v>0</v>
      </c>
      <c r="I841">
        <f>SUMIFS('6日'!$A:$A,'6日'!$B:$B,$B841,'6日'!$C:$C,汇总!$A841)</f>
        <v>1</v>
      </c>
      <c r="J841">
        <f>SUMIFS('7日'!$A:$A,'7日'!$B:$B,$B841,'7日'!$C:$C,汇总!$A841)</f>
        <v>0</v>
      </c>
      <c r="K841" s="2" t="str">
        <f t="shared" si="105"/>
        <v>(923M)xiaolajiao LA2-SN</v>
      </c>
      <c r="L841" s="2">
        <f t="shared" si="106"/>
        <v>0.29411764705882354</v>
      </c>
      <c r="M841" s="2">
        <f t="shared" si="107"/>
        <v>0.11764705882352941</v>
      </c>
      <c r="N841" s="2">
        <f t="shared" si="108"/>
        <v>0</v>
      </c>
      <c r="O841" s="2">
        <f t="shared" si="109"/>
        <v>0</v>
      </c>
      <c r="P841" s="2">
        <f t="shared" si="110"/>
        <v>0</v>
      </c>
      <c r="Q841" s="2">
        <f t="shared" si="111"/>
        <v>5.8823529411764705E-2</v>
      </c>
      <c r="R841" s="2">
        <f t="shared" si="112"/>
        <v>0</v>
      </c>
    </row>
    <row r="842" spans="1:18" ht="15">
      <c r="A842">
        <v>971</v>
      </c>
      <c r="B842" t="s">
        <v>379</v>
      </c>
      <c r="C842" s="1">
        <v>16</v>
      </c>
      <c r="D842">
        <f>SUMIFS(次日!$A:$A,次日!$B:$B,$B842,次日!$C:$C,汇总!$A842)</f>
        <v>6</v>
      </c>
      <c r="E842">
        <f>SUMIFS('2日'!$A:$A,'2日'!$B:$B,$B842,'2日'!$C:$C,汇总!$A842)</f>
        <v>1</v>
      </c>
      <c r="F842">
        <f>SUMIFS('3日'!$A:$A,'3日'!$B:$B,$B842,'3日'!$C:$C,汇总!$A842)</f>
        <v>1</v>
      </c>
      <c r="G842">
        <f>SUMIFS('4日'!$A:$A,'4日'!$B:$B,$B842,'4日'!$C:$C,汇总!$A842)</f>
        <v>0</v>
      </c>
      <c r="H842">
        <f>SUMIFS('5日'!$A:$A,'5日'!$B:$B,$B842,'5日'!$C:$C,汇总!$A842)</f>
        <v>0</v>
      </c>
      <c r="I842">
        <f>SUMIFS('6日'!$A:$A,'6日'!$B:$B,$B842,'6日'!$C:$C,汇总!$A842)</f>
        <v>0</v>
      </c>
      <c r="J842">
        <f>SUMIFS('7日'!$A:$A,'7日'!$B:$B,$B842,'7日'!$C:$C,汇总!$A842)</f>
        <v>0</v>
      </c>
      <c r="K842" s="2" t="str">
        <f t="shared" si="105"/>
        <v>(971M)BBK vivo Y15T</v>
      </c>
      <c r="L842" s="2">
        <f t="shared" si="106"/>
        <v>0.375</v>
      </c>
      <c r="M842" s="2">
        <f t="shared" si="107"/>
        <v>6.25E-2</v>
      </c>
      <c r="N842" s="2">
        <f t="shared" si="108"/>
        <v>6.25E-2</v>
      </c>
      <c r="O842" s="2">
        <f t="shared" si="109"/>
        <v>0</v>
      </c>
      <c r="P842" s="2">
        <f t="shared" si="110"/>
        <v>0</v>
      </c>
      <c r="Q842" s="2">
        <f t="shared" si="111"/>
        <v>0</v>
      </c>
      <c r="R842" s="2">
        <f t="shared" si="112"/>
        <v>0</v>
      </c>
    </row>
    <row r="843" spans="1:18" ht="15">
      <c r="A843">
        <v>899</v>
      </c>
      <c r="B843" t="s">
        <v>646</v>
      </c>
      <c r="C843" s="1">
        <v>16</v>
      </c>
      <c r="D843">
        <f>SUMIFS(次日!$A:$A,次日!$B:$B,$B843,次日!$C:$C,汇总!$A843)</f>
        <v>1</v>
      </c>
      <c r="E843">
        <f>SUMIFS('2日'!$A:$A,'2日'!$B:$B,$B843,'2日'!$C:$C,汇总!$A843)</f>
        <v>1</v>
      </c>
      <c r="F843">
        <f>SUMIFS('3日'!$A:$A,'3日'!$B:$B,$B843,'3日'!$C:$C,汇总!$A843)</f>
        <v>1</v>
      </c>
      <c r="G843">
        <f>SUMIFS('4日'!$A:$A,'4日'!$B:$B,$B843,'4日'!$C:$C,汇总!$A843)</f>
        <v>0</v>
      </c>
      <c r="H843">
        <f>SUMIFS('5日'!$A:$A,'5日'!$B:$B,$B843,'5日'!$C:$C,汇总!$A843)</f>
        <v>0</v>
      </c>
      <c r="I843">
        <f>SUMIFS('6日'!$A:$A,'6日'!$B:$B,$B843,'6日'!$C:$C,汇总!$A843)</f>
        <v>0</v>
      </c>
      <c r="J843">
        <f>SUMIFS('7日'!$A:$A,'7日'!$B:$B,$B843,'7日'!$C:$C,汇总!$A843)</f>
        <v>0</v>
      </c>
      <c r="K843" s="2" t="str">
        <f t="shared" si="105"/>
        <v>(899M)Coolpad Coolpad 8705</v>
      </c>
      <c r="L843" s="2">
        <f t="shared" si="106"/>
        <v>6.25E-2</v>
      </c>
      <c r="M843" s="2">
        <f t="shared" si="107"/>
        <v>6.25E-2</v>
      </c>
      <c r="N843" s="2">
        <f t="shared" si="108"/>
        <v>6.25E-2</v>
      </c>
      <c r="O843" s="2">
        <f t="shared" si="109"/>
        <v>0</v>
      </c>
      <c r="P843" s="2">
        <f t="shared" si="110"/>
        <v>0</v>
      </c>
      <c r="Q843" s="2">
        <f t="shared" si="111"/>
        <v>0</v>
      </c>
      <c r="R843" s="2">
        <f t="shared" si="112"/>
        <v>0</v>
      </c>
    </row>
    <row r="844" spans="1:18" ht="15">
      <c r="A844">
        <v>2961</v>
      </c>
      <c r="B844" t="s">
        <v>78</v>
      </c>
      <c r="C844" s="1">
        <v>16</v>
      </c>
      <c r="D844">
        <f>SUMIFS(次日!$A:$A,次日!$B:$B,$B844,次日!$C:$C,汇总!$A844)</f>
        <v>5</v>
      </c>
      <c r="E844">
        <f>SUMIFS('2日'!$A:$A,'2日'!$B:$B,$B844,'2日'!$C:$C,汇总!$A844)</f>
        <v>4</v>
      </c>
      <c r="F844">
        <f>SUMIFS('3日'!$A:$A,'3日'!$B:$B,$B844,'3日'!$C:$C,汇总!$A844)</f>
        <v>5</v>
      </c>
      <c r="G844">
        <f>SUMIFS('4日'!$A:$A,'4日'!$B:$B,$B844,'4日'!$C:$C,汇总!$A844)</f>
        <v>1</v>
      </c>
      <c r="H844">
        <f>SUMIFS('5日'!$A:$A,'5日'!$B:$B,$B844,'5日'!$C:$C,汇总!$A844)</f>
        <v>1</v>
      </c>
      <c r="I844">
        <f>SUMIFS('6日'!$A:$A,'6日'!$B:$B,$B844,'6日'!$C:$C,汇总!$A844)</f>
        <v>1</v>
      </c>
      <c r="J844">
        <f>SUMIFS('7日'!$A:$A,'7日'!$B:$B,$B844,'7日'!$C:$C,汇总!$A844)</f>
        <v>1</v>
      </c>
      <c r="K844" s="2" t="str">
        <f t="shared" si="105"/>
        <v>(2961M)DOOV DOOV A3</v>
      </c>
      <c r="L844" s="2">
        <f t="shared" si="106"/>
        <v>0.3125</v>
      </c>
      <c r="M844" s="2">
        <f t="shared" si="107"/>
        <v>0.25</v>
      </c>
      <c r="N844" s="2">
        <f t="shared" si="108"/>
        <v>0.3125</v>
      </c>
      <c r="O844" s="2">
        <f t="shared" si="109"/>
        <v>6.25E-2</v>
      </c>
      <c r="P844" s="2">
        <f t="shared" si="110"/>
        <v>6.25E-2</v>
      </c>
      <c r="Q844" s="2">
        <f t="shared" si="111"/>
        <v>6.25E-2</v>
      </c>
      <c r="R844" s="2">
        <f t="shared" si="112"/>
        <v>6.25E-2</v>
      </c>
    </row>
    <row r="845" spans="1:18" ht="15">
      <c r="A845">
        <v>1815</v>
      </c>
      <c r="B845" t="s">
        <v>1208</v>
      </c>
      <c r="C845" s="1">
        <v>16</v>
      </c>
      <c r="D845">
        <f>SUMIFS(次日!$A:$A,次日!$B:$B,$B845,次日!$C:$C,汇总!$A845)</f>
        <v>4</v>
      </c>
      <c r="E845">
        <f>SUMIFS('2日'!$A:$A,'2日'!$B:$B,$B845,'2日'!$C:$C,汇总!$A845)</f>
        <v>2</v>
      </c>
      <c r="F845">
        <f>SUMIFS('3日'!$A:$A,'3日'!$B:$B,$B845,'3日'!$C:$C,汇总!$A845)</f>
        <v>0</v>
      </c>
      <c r="G845">
        <f>SUMIFS('4日'!$A:$A,'4日'!$B:$B,$B845,'4日'!$C:$C,汇总!$A845)</f>
        <v>0</v>
      </c>
      <c r="H845">
        <f>SUMIFS('5日'!$A:$A,'5日'!$B:$B,$B845,'5日'!$C:$C,汇总!$A845)</f>
        <v>0</v>
      </c>
      <c r="I845">
        <f>SUMIFS('6日'!$A:$A,'6日'!$B:$B,$B845,'6日'!$C:$C,汇总!$A845)</f>
        <v>0</v>
      </c>
      <c r="J845">
        <f>SUMIFS('7日'!$A:$A,'7日'!$B:$B,$B845,'7日'!$C:$C,汇总!$A845)</f>
        <v>0</v>
      </c>
      <c r="K845" s="2" t="str">
        <f t="shared" si="105"/>
        <v>(1815M)HUAWEI ATH-TL00</v>
      </c>
      <c r="L845" s="2">
        <f t="shared" si="106"/>
        <v>0.25</v>
      </c>
      <c r="M845" s="2">
        <f t="shared" si="107"/>
        <v>0.125</v>
      </c>
      <c r="N845" s="2">
        <f t="shared" si="108"/>
        <v>0</v>
      </c>
      <c r="O845" s="2">
        <f t="shared" si="109"/>
        <v>0</v>
      </c>
      <c r="P845" s="2">
        <f t="shared" si="110"/>
        <v>0</v>
      </c>
      <c r="Q845" s="2">
        <f t="shared" si="111"/>
        <v>0</v>
      </c>
      <c r="R845" s="2">
        <f t="shared" si="112"/>
        <v>0</v>
      </c>
    </row>
    <row r="846" spans="1:18" ht="15">
      <c r="A846">
        <v>912</v>
      </c>
      <c r="B846" t="s">
        <v>648</v>
      </c>
      <c r="C846" s="1">
        <v>16</v>
      </c>
      <c r="D846">
        <f>SUMIFS(次日!$A:$A,次日!$B:$B,$B846,次日!$C:$C,汇总!$A846)</f>
        <v>5</v>
      </c>
      <c r="E846">
        <f>SUMIFS('2日'!$A:$A,'2日'!$B:$B,$B846,'2日'!$C:$C,汇总!$A846)</f>
        <v>1</v>
      </c>
      <c r="F846">
        <f>SUMIFS('3日'!$A:$A,'3日'!$B:$B,$B846,'3日'!$C:$C,汇总!$A846)</f>
        <v>1</v>
      </c>
      <c r="G846">
        <f>SUMIFS('4日'!$A:$A,'4日'!$B:$B,$B846,'4日'!$C:$C,汇总!$A846)</f>
        <v>1</v>
      </c>
      <c r="H846">
        <f>SUMIFS('5日'!$A:$A,'5日'!$B:$B,$B846,'5日'!$C:$C,汇总!$A846)</f>
        <v>1</v>
      </c>
      <c r="I846">
        <f>SUMIFS('6日'!$A:$A,'6日'!$B:$B,$B846,'6日'!$C:$C,汇总!$A846)</f>
        <v>0</v>
      </c>
      <c r="J846">
        <f>SUMIFS('7日'!$A:$A,'7日'!$B:$B,$B846,'7日'!$C:$C,汇总!$A846)</f>
        <v>0</v>
      </c>
      <c r="K846" s="2" t="str">
        <f t="shared" si="105"/>
        <v>(912M)HUAWEI H30-C00</v>
      </c>
      <c r="L846" s="2">
        <f t="shared" si="106"/>
        <v>0.3125</v>
      </c>
      <c r="M846" s="2">
        <f t="shared" si="107"/>
        <v>6.25E-2</v>
      </c>
      <c r="N846" s="2">
        <f t="shared" si="108"/>
        <v>6.25E-2</v>
      </c>
      <c r="O846" s="2">
        <f t="shared" si="109"/>
        <v>6.25E-2</v>
      </c>
      <c r="P846" s="2">
        <f t="shared" si="110"/>
        <v>6.25E-2</v>
      </c>
      <c r="Q846" s="2">
        <f t="shared" si="111"/>
        <v>0</v>
      </c>
      <c r="R846" s="2">
        <f t="shared" si="112"/>
        <v>0</v>
      </c>
    </row>
    <row r="847" spans="1:18" ht="15">
      <c r="A847">
        <v>1897</v>
      </c>
      <c r="B847" t="s">
        <v>1512</v>
      </c>
      <c r="C847" s="1">
        <v>16</v>
      </c>
      <c r="D847">
        <f>SUMIFS(次日!$A:$A,次日!$B:$B,$B847,次日!$C:$C,汇总!$A847)</f>
        <v>8</v>
      </c>
      <c r="E847">
        <f>SUMIFS('2日'!$A:$A,'2日'!$B:$B,$B847,'2日'!$C:$C,汇总!$A847)</f>
        <v>4</v>
      </c>
      <c r="F847">
        <f>SUMIFS('3日'!$A:$A,'3日'!$B:$B,$B847,'3日'!$C:$C,汇总!$A847)</f>
        <v>4</v>
      </c>
      <c r="G847">
        <f>SUMIFS('4日'!$A:$A,'4日'!$B:$B,$B847,'4日'!$C:$C,汇总!$A847)</f>
        <v>3</v>
      </c>
      <c r="H847">
        <f>SUMIFS('5日'!$A:$A,'5日'!$B:$B,$B847,'5日'!$C:$C,汇总!$A847)</f>
        <v>3</v>
      </c>
      <c r="I847">
        <f>SUMIFS('6日'!$A:$A,'6日'!$B:$B,$B847,'6日'!$C:$C,汇总!$A847)</f>
        <v>3</v>
      </c>
      <c r="J847">
        <f>SUMIFS('7日'!$A:$A,'7日'!$B:$B,$B847,'7日'!$C:$C,汇总!$A847)</f>
        <v>2</v>
      </c>
      <c r="K847" s="2" t="str">
        <f t="shared" si="105"/>
        <v>(1897M)HUAWEI HUAWEI P7-L00</v>
      </c>
      <c r="L847" s="2">
        <f t="shared" si="106"/>
        <v>0.5</v>
      </c>
      <c r="M847" s="2">
        <f t="shared" si="107"/>
        <v>0.25</v>
      </c>
      <c r="N847" s="2">
        <f t="shared" si="108"/>
        <v>0.25</v>
      </c>
      <c r="O847" s="2">
        <f t="shared" si="109"/>
        <v>0.1875</v>
      </c>
      <c r="P847" s="2">
        <f t="shared" si="110"/>
        <v>0.1875</v>
      </c>
      <c r="Q847" s="2">
        <f t="shared" si="111"/>
        <v>0.1875</v>
      </c>
      <c r="R847" s="2">
        <f t="shared" si="112"/>
        <v>0.125</v>
      </c>
    </row>
    <row r="848" spans="1:18" ht="15">
      <c r="A848">
        <v>967</v>
      </c>
      <c r="B848" t="s">
        <v>658</v>
      </c>
      <c r="C848" s="1">
        <v>16</v>
      </c>
      <c r="D848">
        <f>SUMIFS(次日!$A:$A,次日!$B:$B,$B848,次日!$C:$C,汇总!$A848)</f>
        <v>3</v>
      </c>
      <c r="E848">
        <f>SUMIFS('2日'!$A:$A,'2日'!$B:$B,$B848,'2日'!$C:$C,汇总!$A848)</f>
        <v>1</v>
      </c>
      <c r="F848">
        <f>SUMIFS('3日'!$A:$A,'3日'!$B:$B,$B848,'3日'!$C:$C,汇总!$A848)</f>
        <v>1</v>
      </c>
      <c r="G848">
        <f>SUMIFS('4日'!$A:$A,'4日'!$B:$B,$B848,'4日'!$C:$C,汇总!$A848)</f>
        <v>1</v>
      </c>
      <c r="H848">
        <f>SUMIFS('5日'!$A:$A,'5日'!$B:$B,$B848,'5日'!$C:$C,汇总!$A848)</f>
        <v>1</v>
      </c>
      <c r="I848">
        <f>SUMIFS('6日'!$A:$A,'6日'!$B:$B,$B848,'6日'!$C:$C,汇总!$A848)</f>
        <v>0</v>
      </c>
      <c r="J848">
        <f>SUMIFS('7日'!$A:$A,'7日'!$B:$B,$B848,'7日'!$C:$C,汇总!$A848)</f>
        <v>0</v>
      </c>
      <c r="K848" s="2" t="str">
        <f t="shared" si="105"/>
        <v>(967M)LENOVO Lenovo S898t</v>
      </c>
      <c r="L848" s="2">
        <f t="shared" si="106"/>
        <v>0.1875</v>
      </c>
      <c r="M848" s="2">
        <f t="shared" si="107"/>
        <v>6.25E-2</v>
      </c>
      <c r="N848" s="2">
        <f t="shared" si="108"/>
        <v>6.25E-2</v>
      </c>
      <c r="O848" s="2">
        <f t="shared" si="109"/>
        <v>6.25E-2</v>
      </c>
      <c r="P848" s="2">
        <f t="shared" si="110"/>
        <v>6.25E-2</v>
      </c>
      <c r="Q848" s="2">
        <f t="shared" si="111"/>
        <v>0</v>
      </c>
      <c r="R848" s="2">
        <f t="shared" si="112"/>
        <v>0</v>
      </c>
    </row>
    <row r="849" spans="1:18" ht="15">
      <c r="A849">
        <v>5774</v>
      </c>
      <c r="B849" t="s">
        <v>118</v>
      </c>
      <c r="C849" s="1">
        <v>16</v>
      </c>
      <c r="D849">
        <f>SUMIFS(次日!$A:$A,次日!$B:$B,$B849,次日!$C:$C,汇总!$A849)</f>
        <v>9</v>
      </c>
      <c r="E849">
        <f>SUMIFS('2日'!$A:$A,'2日'!$B:$B,$B849,'2日'!$C:$C,汇总!$A849)</f>
        <v>4</v>
      </c>
      <c r="F849">
        <f>SUMIFS('3日'!$A:$A,'3日'!$B:$B,$B849,'3日'!$C:$C,汇总!$A849)</f>
        <v>4</v>
      </c>
      <c r="G849">
        <f>SUMIFS('4日'!$A:$A,'4日'!$B:$B,$B849,'4日'!$C:$C,汇总!$A849)</f>
        <v>4</v>
      </c>
      <c r="H849">
        <f>SUMIFS('5日'!$A:$A,'5日'!$B:$B,$B849,'5日'!$C:$C,汇总!$A849)</f>
        <v>3</v>
      </c>
      <c r="I849">
        <f>SUMIFS('6日'!$A:$A,'6日'!$B:$B,$B849,'6日'!$C:$C,汇总!$A849)</f>
        <v>4</v>
      </c>
      <c r="J849">
        <f>SUMIFS('7日'!$A:$A,'7日'!$B:$B,$B849,'7日'!$C:$C,汇总!$A849)</f>
        <v>3</v>
      </c>
      <c r="K849" s="2" t="str">
        <f t="shared" si="105"/>
        <v>(5774M)LeMobile Le X820</v>
      </c>
      <c r="L849" s="2">
        <f t="shared" si="106"/>
        <v>0.5625</v>
      </c>
      <c r="M849" s="2">
        <f t="shared" si="107"/>
        <v>0.25</v>
      </c>
      <c r="N849" s="2">
        <f t="shared" si="108"/>
        <v>0.25</v>
      </c>
      <c r="O849" s="2">
        <f t="shared" si="109"/>
        <v>0.25</v>
      </c>
      <c r="P849" s="2">
        <f t="shared" si="110"/>
        <v>0.1875</v>
      </c>
      <c r="Q849" s="2">
        <f t="shared" si="111"/>
        <v>0.25</v>
      </c>
      <c r="R849" s="2">
        <f t="shared" si="112"/>
        <v>0.1875</v>
      </c>
    </row>
    <row r="850" spans="1:18" ht="15">
      <c r="A850">
        <v>972</v>
      </c>
      <c r="B850" t="s">
        <v>1492</v>
      </c>
      <c r="C850" s="1">
        <v>16</v>
      </c>
      <c r="D850">
        <f>SUMIFS(次日!$A:$A,次日!$B:$B,$B850,次日!$C:$C,汇总!$A850)</f>
        <v>4</v>
      </c>
      <c r="E850">
        <f>SUMIFS('2日'!$A:$A,'2日'!$B:$B,$B850,'2日'!$C:$C,汇总!$A850)</f>
        <v>2</v>
      </c>
      <c r="F850">
        <f>SUMIFS('3日'!$A:$A,'3日'!$B:$B,$B850,'3日'!$C:$C,汇总!$A850)</f>
        <v>1</v>
      </c>
      <c r="G850">
        <f>SUMIFS('4日'!$A:$A,'4日'!$B:$B,$B850,'4日'!$C:$C,汇总!$A850)</f>
        <v>3</v>
      </c>
      <c r="H850">
        <f>SUMIFS('5日'!$A:$A,'5日'!$B:$B,$B850,'5日'!$C:$C,汇总!$A850)</f>
        <v>0</v>
      </c>
      <c r="I850">
        <f>SUMIFS('6日'!$A:$A,'6日'!$B:$B,$B850,'6日'!$C:$C,汇总!$A850)</f>
        <v>1</v>
      </c>
      <c r="J850">
        <f>SUMIFS('7日'!$A:$A,'7日'!$B:$B,$B850,'7日'!$C:$C,汇总!$A850)</f>
        <v>0</v>
      </c>
      <c r="K850" s="2" t="str">
        <f t="shared" si="105"/>
        <v>(972M)Lenovo Lenovo A880</v>
      </c>
      <c r="L850" s="2">
        <f t="shared" si="106"/>
        <v>0.25</v>
      </c>
      <c r="M850" s="2">
        <f t="shared" si="107"/>
        <v>0.125</v>
      </c>
      <c r="N850" s="2">
        <f t="shared" si="108"/>
        <v>6.25E-2</v>
      </c>
      <c r="O850" s="2">
        <f t="shared" si="109"/>
        <v>0.1875</v>
      </c>
      <c r="P850" s="2">
        <f t="shared" si="110"/>
        <v>0</v>
      </c>
      <c r="Q850" s="2">
        <f t="shared" si="111"/>
        <v>6.25E-2</v>
      </c>
      <c r="R850" s="2">
        <f t="shared" si="112"/>
        <v>0</v>
      </c>
    </row>
    <row r="851" spans="1:18" ht="15">
      <c r="A851">
        <v>1692</v>
      </c>
      <c r="B851" t="s">
        <v>251</v>
      </c>
      <c r="C851" s="1">
        <v>16</v>
      </c>
      <c r="D851">
        <f>SUMIFS(次日!$A:$A,次日!$B:$B,$B851,次日!$C:$C,汇总!$A851)</f>
        <v>6</v>
      </c>
      <c r="E851">
        <f>SUMIFS('2日'!$A:$A,'2日'!$B:$B,$B851,'2日'!$C:$C,汇总!$A851)</f>
        <v>1</v>
      </c>
      <c r="F851">
        <f>SUMIFS('3日'!$A:$A,'3日'!$B:$B,$B851,'3日'!$C:$C,汇总!$A851)</f>
        <v>0</v>
      </c>
      <c r="G851">
        <f>SUMIFS('4日'!$A:$A,'4日'!$B:$B,$B851,'4日'!$C:$C,汇总!$A851)</f>
        <v>0</v>
      </c>
      <c r="H851">
        <f>SUMIFS('5日'!$A:$A,'5日'!$B:$B,$B851,'5日'!$C:$C,汇总!$A851)</f>
        <v>0</v>
      </c>
      <c r="I851">
        <f>SUMIFS('6日'!$A:$A,'6日'!$B:$B,$B851,'6日'!$C:$C,汇总!$A851)</f>
        <v>0</v>
      </c>
      <c r="J851">
        <f>SUMIFS('7日'!$A:$A,'7日'!$B:$B,$B851,'7日'!$C:$C,汇总!$A851)</f>
        <v>1</v>
      </c>
      <c r="K851" s="2" t="str">
        <f t="shared" si="105"/>
        <v>(1692M)Meizu M681C</v>
      </c>
      <c r="L851" s="2">
        <f t="shared" si="106"/>
        <v>0.375</v>
      </c>
      <c r="M851" s="2">
        <f t="shared" si="107"/>
        <v>6.25E-2</v>
      </c>
      <c r="N851" s="2">
        <f t="shared" si="108"/>
        <v>0</v>
      </c>
      <c r="O851" s="2">
        <f t="shared" si="109"/>
        <v>0</v>
      </c>
      <c r="P851" s="2">
        <f t="shared" si="110"/>
        <v>0</v>
      </c>
      <c r="Q851" s="2">
        <f t="shared" si="111"/>
        <v>0</v>
      </c>
      <c r="R851" s="2">
        <f t="shared" si="112"/>
        <v>6.25E-2</v>
      </c>
    </row>
    <row r="852" spans="1:18" ht="15">
      <c r="A852">
        <v>1892</v>
      </c>
      <c r="B852" t="s">
        <v>40</v>
      </c>
      <c r="C852" s="1">
        <v>16</v>
      </c>
      <c r="D852">
        <f>SUMIFS(次日!$A:$A,次日!$B:$B,$B852,次日!$C:$C,汇总!$A852)</f>
        <v>6</v>
      </c>
      <c r="E852">
        <f>SUMIFS('2日'!$A:$A,'2日'!$B:$B,$B852,'2日'!$C:$C,汇总!$A852)</f>
        <v>2</v>
      </c>
      <c r="F852">
        <f>SUMIFS('3日'!$A:$A,'3日'!$B:$B,$B852,'3日'!$C:$C,汇总!$A852)</f>
        <v>1</v>
      </c>
      <c r="G852">
        <f>SUMIFS('4日'!$A:$A,'4日'!$B:$B,$B852,'4日'!$C:$C,汇总!$A852)</f>
        <v>1</v>
      </c>
      <c r="H852">
        <f>SUMIFS('5日'!$A:$A,'5日'!$B:$B,$B852,'5日'!$C:$C,汇总!$A852)</f>
        <v>0</v>
      </c>
      <c r="I852">
        <f>SUMIFS('6日'!$A:$A,'6日'!$B:$B,$B852,'6日'!$C:$C,汇总!$A852)</f>
        <v>0</v>
      </c>
      <c r="J852">
        <f>SUMIFS('7日'!$A:$A,'7日'!$B:$B,$B852,'7日'!$C:$C,汇总!$A852)</f>
        <v>0</v>
      </c>
      <c r="K852" s="2" t="str">
        <f t="shared" si="105"/>
        <v>(1892M)Meizu MX4</v>
      </c>
      <c r="L852" s="2">
        <f t="shared" si="106"/>
        <v>0.375</v>
      </c>
      <c r="M852" s="2">
        <f t="shared" si="107"/>
        <v>0.125</v>
      </c>
      <c r="N852" s="2">
        <f t="shared" si="108"/>
        <v>6.25E-2</v>
      </c>
      <c r="O852" s="2">
        <f t="shared" si="109"/>
        <v>6.25E-2</v>
      </c>
      <c r="P852" s="2">
        <f t="shared" si="110"/>
        <v>0</v>
      </c>
      <c r="Q852" s="2">
        <f t="shared" si="111"/>
        <v>0</v>
      </c>
      <c r="R852" s="2">
        <f t="shared" si="112"/>
        <v>0</v>
      </c>
    </row>
    <row r="853" spans="1:18" ht="15">
      <c r="A853">
        <v>900</v>
      </c>
      <c r="B853" t="s">
        <v>313</v>
      </c>
      <c r="C853" s="1">
        <v>16</v>
      </c>
      <c r="D853">
        <f>SUMIFS(次日!$A:$A,次日!$B:$B,$B853,次日!$C:$C,汇总!$A853)</f>
        <v>4</v>
      </c>
      <c r="E853">
        <f>SUMIFS('2日'!$A:$A,'2日'!$B:$B,$B853,'2日'!$C:$C,汇总!$A853)</f>
        <v>1</v>
      </c>
      <c r="F853">
        <f>SUMIFS('3日'!$A:$A,'3日'!$B:$B,$B853,'3日'!$C:$C,汇总!$A853)</f>
        <v>1</v>
      </c>
      <c r="G853">
        <f>SUMIFS('4日'!$A:$A,'4日'!$B:$B,$B853,'4日'!$C:$C,汇总!$A853)</f>
        <v>1</v>
      </c>
      <c r="H853">
        <f>SUMIFS('5日'!$A:$A,'5日'!$B:$B,$B853,'5日'!$C:$C,汇总!$A853)</f>
        <v>1</v>
      </c>
      <c r="I853">
        <f>SUMIFS('6日'!$A:$A,'6日'!$B:$B,$B853,'6日'!$C:$C,汇总!$A853)</f>
        <v>1</v>
      </c>
      <c r="J853">
        <f>SUMIFS('7日'!$A:$A,'7日'!$B:$B,$B853,'7日'!$C:$C,汇总!$A853)</f>
        <v>0</v>
      </c>
      <c r="K853" s="2" t="str">
        <f t="shared" si="105"/>
        <v>(900M)OPPO A31c</v>
      </c>
      <c r="L853" s="2">
        <f t="shared" si="106"/>
        <v>0.25</v>
      </c>
      <c r="M853" s="2">
        <f t="shared" si="107"/>
        <v>6.25E-2</v>
      </c>
      <c r="N853" s="2">
        <f t="shared" si="108"/>
        <v>6.25E-2</v>
      </c>
      <c r="O853" s="2">
        <f t="shared" si="109"/>
        <v>6.25E-2</v>
      </c>
      <c r="P853" s="2">
        <f t="shared" si="110"/>
        <v>6.25E-2</v>
      </c>
      <c r="Q853" s="2">
        <f t="shared" si="111"/>
        <v>6.25E-2</v>
      </c>
      <c r="R853" s="2">
        <f t="shared" si="112"/>
        <v>0</v>
      </c>
    </row>
    <row r="854" spans="1:18" ht="15">
      <c r="A854">
        <v>850</v>
      </c>
      <c r="B854" t="s">
        <v>123</v>
      </c>
      <c r="C854" s="1">
        <v>16</v>
      </c>
      <c r="D854">
        <f>SUMIFS(次日!$A:$A,次日!$B:$B,$B854,次日!$C:$C,汇总!$A854)</f>
        <v>7</v>
      </c>
      <c r="E854">
        <f>SUMIFS('2日'!$A:$A,'2日'!$B:$B,$B854,'2日'!$C:$C,汇总!$A854)</f>
        <v>3</v>
      </c>
      <c r="F854">
        <f>SUMIFS('3日'!$A:$A,'3日'!$B:$B,$B854,'3日'!$C:$C,汇总!$A854)</f>
        <v>2</v>
      </c>
      <c r="G854">
        <f>SUMIFS('4日'!$A:$A,'4日'!$B:$B,$B854,'4日'!$C:$C,汇总!$A854)</f>
        <v>2</v>
      </c>
      <c r="H854">
        <f>SUMIFS('5日'!$A:$A,'5日'!$B:$B,$B854,'5日'!$C:$C,汇总!$A854)</f>
        <v>2</v>
      </c>
      <c r="I854">
        <f>SUMIFS('6日'!$A:$A,'6日'!$B:$B,$B854,'6日'!$C:$C,汇总!$A854)</f>
        <v>1</v>
      </c>
      <c r="J854">
        <f>SUMIFS('7日'!$A:$A,'7日'!$B:$B,$B854,'7日'!$C:$C,汇总!$A854)</f>
        <v>0</v>
      </c>
      <c r="K854" s="2" t="str">
        <f t="shared" si="105"/>
        <v>(850M)OPPO R6007</v>
      </c>
      <c r="L854" s="2">
        <f t="shared" si="106"/>
        <v>0.4375</v>
      </c>
      <c r="M854" s="2">
        <f t="shared" si="107"/>
        <v>0.1875</v>
      </c>
      <c r="N854" s="2">
        <f t="shared" si="108"/>
        <v>0.125</v>
      </c>
      <c r="O854" s="2">
        <f t="shared" si="109"/>
        <v>0.125</v>
      </c>
      <c r="P854" s="2">
        <f t="shared" si="110"/>
        <v>0.125</v>
      </c>
      <c r="Q854" s="2">
        <f t="shared" si="111"/>
        <v>6.25E-2</v>
      </c>
      <c r="R854" s="2">
        <f t="shared" si="112"/>
        <v>0</v>
      </c>
    </row>
    <row r="855" spans="1:18" ht="15">
      <c r="A855">
        <v>3708</v>
      </c>
      <c r="B855" t="s">
        <v>982</v>
      </c>
      <c r="C855" s="1">
        <v>16</v>
      </c>
      <c r="D855">
        <f>SUMIFS(次日!$A:$A,次日!$B:$B,$B855,次日!$C:$C,汇总!$A855)</f>
        <v>8</v>
      </c>
      <c r="E855">
        <f>SUMIFS('2日'!$A:$A,'2日'!$B:$B,$B855,'2日'!$C:$C,汇总!$A855)</f>
        <v>5</v>
      </c>
      <c r="F855">
        <f>SUMIFS('3日'!$A:$A,'3日'!$B:$B,$B855,'3日'!$C:$C,汇总!$A855)</f>
        <v>3</v>
      </c>
      <c r="G855">
        <f>SUMIFS('4日'!$A:$A,'4日'!$B:$B,$B855,'4日'!$C:$C,汇总!$A855)</f>
        <v>1</v>
      </c>
      <c r="H855">
        <f>SUMIFS('5日'!$A:$A,'5日'!$B:$B,$B855,'5日'!$C:$C,汇总!$A855)</f>
        <v>2</v>
      </c>
      <c r="I855">
        <f>SUMIFS('6日'!$A:$A,'6日'!$B:$B,$B855,'6日'!$C:$C,汇总!$A855)</f>
        <v>1</v>
      </c>
      <c r="J855">
        <f>SUMIFS('7日'!$A:$A,'7日'!$B:$B,$B855,'7日'!$C:$C,汇总!$A855)</f>
        <v>1</v>
      </c>
      <c r="K855" s="2" t="str">
        <f t="shared" si="105"/>
        <v>(3708M)OnePlus ONE A2001</v>
      </c>
      <c r="L855" s="2">
        <f t="shared" si="106"/>
        <v>0.5</v>
      </c>
      <c r="M855" s="2">
        <f t="shared" si="107"/>
        <v>0.3125</v>
      </c>
      <c r="N855" s="2">
        <f t="shared" si="108"/>
        <v>0.1875</v>
      </c>
      <c r="O855" s="2">
        <f t="shared" si="109"/>
        <v>6.25E-2</v>
      </c>
      <c r="P855" s="2">
        <f t="shared" si="110"/>
        <v>0.125</v>
      </c>
      <c r="Q855" s="2">
        <f t="shared" si="111"/>
        <v>6.25E-2</v>
      </c>
      <c r="R855" s="2">
        <f t="shared" si="112"/>
        <v>6.25E-2</v>
      </c>
    </row>
    <row r="856" spans="1:18" ht="15">
      <c r="A856">
        <v>911</v>
      </c>
      <c r="B856" t="s">
        <v>843</v>
      </c>
      <c r="C856" s="1">
        <v>16</v>
      </c>
      <c r="D856">
        <f>SUMIFS(次日!$A:$A,次日!$B:$B,$B856,次日!$C:$C,汇总!$A856)</f>
        <v>4</v>
      </c>
      <c r="E856">
        <f>SUMIFS('2日'!$A:$A,'2日'!$B:$B,$B856,'2日'!$C:$C,汇总!$A856)</f>
        <v>5</v>
      </c>
      <c r="F856">
        <f>SUMIFS('3日'!$A:$A,'3日'!$B:$B,$B856,'3日'!$C:$C,汇总!$A856)</f>
        <v>4</v>
      </c>
      <c r="G856">
        <f>SUMIFS('4日'!$A:$A,'4日'!$B:$B,$B856,'4日'!$C:$C,汇总!$A856)</f>
        <v>3</v>
      </c>
      <c r="H856">
        <f>SUMIFS('5日'!$A:$A,'5日'!$B:$B,$B856,'5日'!$C:$C,汇总!$A856)</f>
        <v>1</v>
      </c>
      <c r="I856">
        <f>SUMIFS('6日'!$A:$A,'6日'!$B:$B,$B856,'6日'!$C:$C,汇总!$A856)</f>
        <v>0</v>
      </c>
      <c r="J856">
        <f>SUMIFS('7日'!$A:$A,'7日'!$B:$B,$B856,'7日'!$C:$C,汇总!$A856)</f>
        <v>0</v>
      </c>
      <c r="K856" s="2" t="str">
        <f t="shared" si="105"/>
        <v>(911M)TCL TCL P588L</v>
      </c>
      <c r="L856" s="2">
        <f t="shared" si="106"/>
        <v>0.25</v>
      </c>
      <c r="M856" s="2">
        <f t="shared" si="107"/>
        <v>0.3125</v>
      </c>
      <c r="N856" s="2">
        <f t="shared" si="108"/>
        <v>0.25</v>
      </c>
      <c r="O856" s="2">
        <f t="shared" si="109"/>
        <v>0.1875</v>
      </c>
      <c r="P856" s="2">
        <f t="shared" si="110"/>
        <v>6.25E-2</v>
      </c>
      <c r="Q856" s="2">
        <f t="shared" si="111"/>
        <v>0</v>
      </c>
      <c r="R856" s="2">
        <f t="shared" si="112"/>
        <v>0</v>
      </c>
    </row>
    <row r="857" spans="1:18" ht="15">
      <c r="A857">
        <v>2863</v>
      </c>
      <c r="B857" t="s">
        <v>263</v>
      </c>
      <c r="C857" s="1">
        <v>16</v>
      </c>
      <c r="D857">
        <f>SUMIFS(次日!$A:$A,次日!$B:$B,$B857,次日!$C:$C,汇总!$A857)</f>
        <v>5</v>
      </c>
      <c r="E857">
        <f>SUMIFS('2日'!$A:$A,'2日'!$B:$B,$B857,'2日'!$C:$C,汇总!$A857)</f>
        <v>2</v>
      </c>
      <c r="F857">
        <f>SUMIFS('3日'!$A:$A,'3日'!$B:$B,$B857,'3日'!$C:$C,汇总!$A857)</f>
        <v>3</v>
      </c>
      <c r="G857">
        <f>SUMIFS('4日'!$A:$A,'4日'!$B:$B,$B857,'4日'!$C:$C,汇总!$A857)</f>
        <v>3</v>
      </c>
      <c r="H857">
        <f>SUMIFS('5日'!$A:$A,'5日'!$B:$B,$B857,'5日'!$C:$C,汇总!$A857)</f>
        <v>2</v>
      </c>
      <c r="I857">
        <f>SUMIFS('6日'!$A:$A,'6日'!$B:$B,$B857,'6日'!$C:$C,汇总!$A857)</f>
        <v>1</v>
      </c>
      <c r="J857">
        <f>SUMIFS('7日'!$A:$A,'7日'!$B:$B,$B857,'7日'!$C:$C,汇总!$A857)</f>
        <v>1</v>
      </c>
      <c r="K857" s="2" t="str">
        <f t="shared" si="105"/>
        <v>(2863M)Xiaomi MI 4C</v>
      </c>
      <c r="L857" s="2">
        <f t="shared" si="106"/>
        <v>0.3125</v>
      </c>
      <c r="M857" s="2">
        <f t="shared" si="107"/>
        <v>0.125</v>
      </c>
      <c r="N857" s="2">
        <f t="shared" si="108"/>
        <v>0.1875</v>
      </c>
      <c r="O857" s="2">
        <f t="shared" si="109"/>
        <v>0.1875</v>
      </c>
      <c r="P857" s="2">
        <f t="shared" si="110"/>
        <v>0.125</v>
      </c>
      <c r="Q857" s="2">
        <f t="shared" si="111"/>
        <v>6.25E-2</v>
      </c>
      <c r="R857" s="2">
        <f t="shared" si="112"/>
        <v>6.25E-2</v>
      </c>
    </row>
    <row r="858" spans="1:18" ht="15">
      <c r="A858">
        <v>3721</v>
      </c>
      <c r="B858" t="s">
        <v>25</v>
      </c>
      <c r="C858" s="1">
        <v>16</v>
      </c>
      <c r="D858">
        <f>SUMIFS(次日!$A:$A,次日!$B:$B,$B858,次日!$C:$C,汇总!$A858)</f>
        <v>10</v>
      </c>
      <c r="E858">
        <f>SUMIFS('2日'!$A:$A,'2日'!$B:$B,$B858,'2日'!$C:$C,汇总!$A858)</f>
        <v>7</v>
      </c>
      <c r="F858">
        <f>SUMIFS('3日'!$A:$A,'3日'!$B:$B,$B858,'3日'!$C:$C,汇总!$A858)</f>
        <v>3</v>
      </c>
      <c r="G858">
        <f>SUMIFS('4日'!$A:$A,'4日'!$B:$B,$B858,'4日'!$C:$C,汇总!$A858)</f>
        <v>2</v>
      </c>
      <c r="H858">
        <f>SUMIFS('5日'!$A:$A,'5日'!$B:$B,$B858,'5日'!$C:$C,汇总!$A858)</f>
        <v>3</v>
      </c>
      <c r="I858">
        <f>SUMIFS('6日'!$A:$A,'6日'!$B:$B,$B858,'6日'!$C:$C,汇总!$A858)</f>
        <v>4</v>
      </c>
      <c r="J858">
        <f>SUMIFS('7日'!$A:$A,'7日'!$B:$B,$B858,'7日'!$C:$C,汇总!$A858)</f>
        <v>5</v>
      </c>
      <c r="K858" s="2" t="str">
        <f t="shared" si="105"/>
        <v>(3721M)Xiaomi MI NOTE Pro</v>
      </c>
      <c r="L858" s="2">
        <f t="shared" si="106"/>
        <v>0.625</v>
      </c>
      <c r="M858" s="2">
        <f t="shared" si="107"/>
        <v>0.4375</v>
      </c>
      <c r="N858" s="2">
        <f t="shared" si="108"/>
        <v>0.1875</v>
      </c>
      <c r="O858" s="2">
        <f t="shared" si="109"/>
        <v>0.125</v>
      </c>
      <c r="P858" s="2">
        <f t="shared" si="110"/>
        <v>0.1875</v>
      </c>
      <c r="Q858" s="2">
        <f t="shared" si="111"/>
        <v>0.25</v>
      </c>
      <c r="R858" s="2">
        <f t="shared" si="112"/>
        <v>0.3125</v>
      </c>
    </row>
    <row r="859" spans="1:18" ht="15">
      <c r="A859">
        <v>861</v>
      </c>
      <c r="B859" t="s">
        <v>228</v>
      </c>
      <c r="C859" s="1">
        <v>16</v>
      </c>
      <c r="D859">
        <f>SUMIFS(次日!$A:$A,次日!$B:$B,$B859,次日!$C:$C,汇总!$A859)</f>
        <v>4</v>
      </c>
      <c r="E859">
        <f>SUMIFS('2日'!$A:$A,'2日'!$B:$B,$B859,'2日'!$C:$C,汇总!$A859)</f>
        <v>4</v>
      </c>
      <c r="F859">
        <f>SUMIFS('3日'!$A:$A,'3日'!$B:$B,$B859,'3日'!$C:$C,汇总!$A859)</f>
        <v>2</v>
      </c>
      <c r="G859">
        <f>SUMIFS('4日'!$A:$A,'4日'!$B:$B,$B859,'4日'!$C:$C,汇总!$A859)</f>
        <v>1</v>
      </c>
      <c r="H859">
        <f>SUMIFS('5日'!$A:$A,'5日'!$B:$B,$B859,'5日'!$C:$C,汇总!$A859)</f>
        <v>0</v>
      </c>
      <c r="I859">
        <f>SUMIFS('6日'!$A:$A,'6日'!$B:$B,$B859,'6日'!$C:$C,汇总!$A859)</f>
        <v>1</v>
      </c>
      <c r="J859">
        <f>SUMIFS('7日'!$A:$A,'7日'!$B:$B,$B859,'7日'!$C:$C,汇总!$A859)</f>
        <v>1</v>
      </c>
      <c r="K859" s="2" t="str">
        <f t="shared" si="105"/>
        <v>(861M)YuLong Coolpad T1</v>
      </c>
      <c r="L859" s="2">
        <f t="shared" si="106"/>
        <v>0.25</v>
      </c>
      <c r="M859" s="2">
        <f t="shared" si="107"/>
        <v>0.25</v>
      </c>
      <c r="N859" s="2">
        <f t="shared" si="108"/>
        <v>0.125</v>
      </c>
      <c r="O859" s="2">
        <f t="shared" si="109"/>
        <v>6.25E-2</v>
      </c>
      <c r="P859" s="2">
        <f t="shared" si="110"/>
        <v>0</v>
      </c>
      <c r="Q859" s="2">
        <f t="shared" si="111"/>
        <v>6.25E-2</v>
      </c>
      <c r="R859" s="2">
        <f t="shared" si="112"/>
        <v>6.25E-2</v>
      </c>
    </row>
    <row r="860" spans="1:18" ht="15">
      <c r="A860">
        <v>929</v>
      </c>
      <c r="B860" t="s">
        <v>986</v>
      </c>
      <c r="C860" s="1">
        <v>16</v>
      </c>
      <c r="D860">
        <f>SUMIFS(次日!$A:$A,次日!$B:$B,$B860,次日!$C:$C,汇总!$A860)</f>
        <v>6</v>
      </c>
      <c r="E860">
        <f>SUMIFS('2日'!$A:$A,'2日'!$B:$B,$B860,'2日'!$C:$C,汇总!$A860)</f>
        <v>3</v>
      </c>
      <c r="F860">
        <f>SUMIFS('3日'!$A:$A,'3日'!$B:$B,$B860,'3日'!$C:$C,汇总!$A860)</f>
        <v>3</v>
      </c>
      <c r="G860">
        <f>SUMIFS('4日'!$A:$A,'4日'!$B:$B,$B860,'4日'!$C:$C,汇总!$A860)</f>
        <v>2</v>
      </c>
      <c r="H860">
        <f>SUMIFS('5日'!$A:$A,'5日'!$B:$B,$B860,'5日'!$C:$C,汇总!$A860)</f>
        <v>2</v>
      </c>
      <c r="I860">
        <f>SUMIFS('6日'!$A:$A,'6日'!$B:$B,$B860,'6日'!$C:$C,汇总!$A860)</f>
        <v>2</v>
      </c>
      <c r="J860">
        <f>SUMIFS('7日'!$A:$A,'7日'!$B:$B,$B860,'7日'!$C:$C,汇总!$A860)</f>
        <v>2</v>
      </c>
      <c r="K860" s="2" t="str">
        <f t="shared" si="105"/>
        <v>(929M)ZTE ZTE BA510</v>
      </c>
      <c r="L860" s="2">
        <f t="shared" si="106"/>
        <v>0.375</v>
      </c>
      <c r="M860" s="2">
        <f t="shared" si="107"/>
        <v>0.1875</v>
      </c>
      <c r="N860" s="2">
        <f t="shared" si="108"/>
        <v>0.1875</v>
      </c>
      <c r="O860" s="2">
        <f t="shared" si="109"/>
        <v>0.125</v>
      </c>
      <c r="P860" s="2">
        <f t="shared" si="110"/>
        <v>0.125</v>
      </c>
      <c r="Q860" s="2">
        <f t="shared" si="111"/>
        <v>0.125</v>
      </c>
      <c r="R860" s="2">
        <f t="shared" si="112"/>
        <v>0.125</v>
      </c>
    </row>
    <row r="861" spans="1:18" ht="15">
      <c r="A861">
        <v>1927</v>
      </c>
      <c r="B861" t="s">
        <v>590</v>
      </c>
      <c r="C861" s="1">
        <v>16</v>
      </c>
      <c r="D861">
        <f>SUMIFS(次日!$A:$A,次日!$B:$B,$B861,次日!$C:$C,汇总!$A861)</f>
        <v>6</v>
      </c>
      <c r="E861">
        <f>SUMIFS('2日'!$A:$A,'2日'!$B:$B,$B861,'2日'!$C:$C,汇总!$A861)</f>
        <v>3</v>
      </c>
      <c r="F861">
        <f>SUMIFS('3日'!$A:$A,'3日'!$B:$B,$B861,'3日'!$C:$C,汇总!$A861)</f>
        <v>3</v>
      </c>
      <c r="G861">
        <f>SUMIFS('4日'!$A:$A,'4日'!$B:$B,$B861,'4日'!$C:$C,汇总!$A861)</f>
        <v>2</v>
      </c>
      <c r="H861">
        <f>SUMIFS('5日'!$A:$A,'5日'!$B:$B,$B861,'5日'!$C:$C,汇总!$A861)</f>
        <v>1</v>
      </c>
      <c r="I861">
        <f>SUMIFS('6日'!$A:$A,'6日'!$B:$B,$B861,'6日'!$C:$C,汇总!$A861)</f>
        <v>1</v>
      </c>
      <c r="J861">
        <f>SUMIFS('7日'!$A:$A,'7日'!$B:$B,$B861,'7日'!$C:$C,汇总!$A861)</f>
        <v>1</v>
      </c>
      <c r="K861" s="2" t="str">
        <f t="shared" si="105"/>
        <v>(1927M)ZTE ZTE BA610T</v>
      </c>
      <c r="L861" s="2">
        <f t="shared" si="106"/>
        <v>0.375</v>
      </c>
      <c r="M861" s="2">
        <f t="shared" si="107"/>
        <v>0.1875</v>
      </c>
      <c r="N861" s="2">
        <f t="shared" si="108"/>
        <v>0.1875</v>
      </c>
      <c r="O861" s="2">
        <f t="shared" si="109"/>
        <v>0.125</v>
      </c>
      <c r="P861" s="2">
        <f t="shared" si="110"/>
        <v>6.25E-2</v>
      </c>
      <c r="Q861" s="2">
        <f t="shared" si="111"/>
        <v>6.25E-2</v>
      </c>
      <c r="R861" s="2">
        <f t="shared" si="112"/>
        <v>6.25E-2</v>
      </c>
    </row>
    <row r="862" spans="1:18" ht="15">
      <c r="A862">
        <v>1858</v>
      </c>
      <c r="B862" t="s">
        <v>54</v>
      </c>
      <c r="C862" s="1">
        <v>16</v>
      </c>
      <c r="D862">
        <f>SUMIFS(次日!$A:$A,次日!$B:$B,$B862,次日!$C:$C,汇总!$A862)</f>
        <v>5</v>
      </c>
      <c r="E862">
        <f>SUMIFS('2日'!$A:$A,'2日'!$B:$B,$B862,'2日'!$C:$C,汇总!$A862)</f>
        <v>4</v>
      </c>
      <c r="F862">
        <f>SUMIFS('3日'!$A:$A,'3日'!$B:$B,$B862,'3日'!$C:$C,汇总!$A862)</f>
        <v>2</v>
      </c>
      <c r="G862">
        <f>SUMIFS('4日'!$A:$A,'4日'!$B:$B,$B862,'4日'!$C:$C,汇总!$A862)</f>
        <v>1</v>
      </c>
      <c r="H862">
        <f>SUMIFS('5日'!$A:$A,'5日'!$B:$B,$B862,'5日'!$C:$C,汇总!$A862)</f>
        <v>2</v>
      </c>
      <c r="I862">
        <f>SUMIFS('6日'!$A:$A,'6日'!$B:$B,$B862,'6日'!$C:$C,汇总!$A862)</f>
        <v>0</v>
      </c>
      <c r="J862">
        <f>SUMIFS('7日'!$A:$A,'7日'!$B:$B,$B862,'7日'!$C:$C,汇总!$A862)</f>
        <v>1</v>
      </c>
      <c r="K862" s="2" t="str">
        <f t="shared" si="105"/>
        <v>(1858M)ZTE ZTE Grand S II LTE</v>
      </c>
      <c r="L862" s="2">
        <f t="shared" si="106"/>
        <v>0.3125</v>
      </c>
      <c r="M862" s="2">
        <f t="shared" si="107"/>
        <v>0.25</v>
      </c>
      <c r="N862" s="2">
        <f t="shared" si="108"/>
        <v>0.125</v>
      </c>
      <c r="O862" s="2">
        <f t="shared" si="109"/>
        <v>6.25E-2</v>
      </c>
      <c r="P862" s="2">
        <f t="shared" si="110"/>
        <v>0.125</v>
      </c>
      <c r="Q862" s="2">
        <f t="shared" si="111"/>
        <v>0</v>
      </c>
      <c r="R862" s="2">
        <f t="shared" si="112"/>
        <v>6.25E-2</v>
      </c>
    </row>
    <row r="863" spans="1:18" ht="15">
      <c r="A863">
        <v>846</v>
      </c>
      <c r="B863" t="s">
        <v>1551</v>
      </c>
      <c r="C863" s="1">
        <v>16</v>
      </c>
      <c r="D863">
        <f>SUMIFS(次日!$A:$A,次日!$B:$B,$B863,次日!$C:$C,汇总!$A863)</f>
        <v>4</v>
      </c>
      <c r="E863">
        <f>SUMIFS('2日'!$A:$A,'2日'!$B:$B,$B863,'2日'!$C:$C,汇总!$A863)</f>
        <v>1</v>
      </c>
      <c r="F863">
        <f>SUMIFS('3日'!$A:$A,'3日'!$B:$B,$B863,'3日'!$C:$C,汇总!$A863)</f>
        <v>1</v>
      </c>
      <c r="G863">
        <f>SUMIFS('4日'!$A:$A,'4日'!$B:$B,$B863,'4日'!$C:$C,汇总!$A863)</f>
        <v>0</v>
      </c>
      <c r="H863">
        <f>SUMIFS('5日'!$A:$A,'5日'!$B:$B,$B863,'5日'!$C:$C,汇总!$A863)</f>
        <v>0</v>
      </c>
      <c r="I863">
        <f>SUMIFS('6日'!$A:$A,'6日'!$B:$B,$B863,'6日'!$C:$C,汇总!$A863)</f>
        <v>0</v>
      </c>
      <c r="J863">
        <f>SUMIFS('7日'!$A:$A,'7日'!$B:$B,$B863,'7日'!$C:$C,汇总!$A863)</f>
        <v>0</v>
      </c>
      <c r="K863" s="2" t="str">
        <f t="shared" si="105"/>
        <v>(846M)ZTE ZTE Q505T</v>
      </c>
      <c r="L863" s="2">
        <f t="shared" si="106"/>
        <v>0.25</v>
      </c>
      <c r="M863" s="2">
        <f t="shared" si="107"/>
        <v>6.25E-2</v>
      </c>
      <c r="N863" s="2">
        <f t="shared" si="108"/>
        <v>6.25E-2</v>
      </c>
      <c r="O863" s="2">
        <f t="shared" si="109"/>
        <v>0</v>
      </c>
      <c r="P863" s="2">
        <f t="shared" si="110"/>
        <v>0</v>
      </c>
      <c r="Q863" s="2">
        <f t="shared" si="111"/>
        <v>0</v>
      </c>
      <c r="R863" s="2">
        <f t="shared" si="112"/>
        <v>0</v>
      </c>
    </row>
    <row r="864" spans="1:18" ht="15">
      <c r="A864">
        <v>920</v>
      </c>
      <c r="B864" t="s">
        <v>792</v>
      </c>
      <c r="C864" s="1">
        <v>16</v>
      </c>
      <c r="D864">
        <f>SUMIFS(次日!$A:$A,次日!$B:$B,$B864,次日!$C:$C,汇总!$A864)</f>
        <v>5</v>
      </c>
      <c r="E864">
        <f>SUMIFS('2日'!$A:$A,'2日'!$B:$B,$B864,'2日'!$C:$C,汇总!$A864)</f>
        <v>4</v>
      </c>
      <c r="F864">
        <f>SUMIFS('3日'!$A:$A,'3日'!$B:$B,$B864,'3日'!$C:$C,汇总!$A864)</f>
        <v>3</v>
      </c>
      <c r="G864">
        <f>SUMIFS('4日'!$A:$A,'4日'!$B:$B,$B864,'4日'!$C:$C,汇总!$A864)</f>
        <v>3</v>
      </c>
      <c r="H864">
        <f>SUMIFS('5日'!$A:$A,'5日'!$B:$B,$B864,'5日'!$C:$C,汇总!$A864)</f>
        <v>3</v>
      </c>
      <c r="I864">
        <f>SUMIFS('6日'!$A:$A,'6日'!$B:$B,$B864,'6日'!$C:$C,汇总!$A864)</f>
        <v>3</v>
      </c>
      <c r="J864">
        <f>SUMIFS('7日'!$A:$A,'7日'!$B:$B,$B864,'7日'!$C:$C,汇总!$A864)</f>
        <v>2</v>
      </c>
      <c r="K864" s="2" t="str">
        <f t="shared" si="105"/>
        <v>(920M)ZTE ZTE Q519T</v>
      </c>
      <c r="L864" s="2">
        <f t="shared" si="106"/>
        <v>0.3125</v>
      </c>
      <c r="M864" s="2">
        <f t="shared" si="107"/>
        <v>0.25</v>
      </c>
      <c r="N864" s="2">
        <f t="shared" si="108"/>
        <v>0.1875</v>
      </c>
      <c r="O864" s="2">
        <f t="shared" si="109"/>
        <v>0.1875</v>
      </c>
      <c r="P864" s="2">
        <f t="shared" si="110"/>
        <v>0.1875</v>
      </c>
      <c r="Q864" s="2">
        <f t="shared" si="111"/>
        <v>0.1875</v>
      </c>
      <c r="R864" s="2">
        <f t="shared" si="112"/>
        <v>0.125</v>
      </c>
    </row>
    <row r="865" spans="1:18" ht="15">
      <c r="A865">
        <v>929</v>
      </c>
      <c r="B865" t="s">
        <v>431</v>
      </c>
      <c r="C865" s="1">
        <v>16</v>
      </c>
      <c r="D865">
        <f>SUMIFS(次日!$A:$A,次日!$B:$B,$B865,次日!$C:$C,汇总!$A865)</f>
        <v>5</v>
      </c>
      <c r="E865">
        <f>SUMIFS('2日'!$A:$A,'2日'!$B:$B,$B865,'2日'!$C:$C,汇总!$A865)</f>
        <v>3</v>
      </c>
      <c r="F865">
        <f>SUMIFS('3日'!$A:$A,'3日'!$B:$B,$B865,'3日'!$C:$C,汇总!$A865)</f>
        <v>3</v>
      </c>
      <c r="G865">
        <f>SUMIFS('4日'!$A:$A,'4日'!$B:$B,$B865,'4日'!$C:$C,汇总!$A865)</f>
        <v>0</v>
      </c>
      <c r="H865">
        <f>SUMIFS('5日'!$A:$A,'5日'!$B:$B,$B865,'5日'!$C:$C,汇总!$A865)</f>
        <v>1</v>
      </c>
      <c r="I865">
        <f>SUMIFS('6日'!$A:$A,'6日'!$B:$B,$B865,'6日'!$C:$C,汇总!$A865)</f>
        <v>1</v>
      </c>
      <c r="J865">
        <f>SUMIFS('7日'!$A:$A,'7日'!$B:$B,$B865,'7日'!$C:$C,汇总!$A865)</f>
        <v>1</v>
      </c>
      <c r="K865" s="2" t="str">
        <f t="shared" si="105"/>
        <v>(929M)ZTE ZTE Q529T</v>
      </c>
      <c r="L865" s="2">
        <f t="shared" si="106"/>
        <v>0.3125</v>
      </c>
      <c r="M865" s="2">
        <f t="shared" si="107"/>
        <v>0.1875</v>
      </c>
      <c r="N865" s="2">
        <f t="shared" si="108"/>
        <v>0.1875</v>
      </c>
      <c r="O865" s="2">
        <f t="shared" si="109"/>
        <v>0</v>
      </c>
      <c r="P865" s="2">
        <f t="shared" si="110"/>
        <v>6.25E-2</v>
      </c>
      <c r="Q865" s="2">
        <f t="shared" si="111"/>
        <v>6.25E-2</v>
      </c>
      <c r="R865" s="2">
        <f t="shared" si="112"/>
        <v>6.25E-2</v>
      </c>
    </row>
    <row r="866" spans="1:18" ht="15">
      <c r="A866">
        <v>936</v>
      </c>
      <c r="B866" t="s">
        <v>1013</v>
      </c>
      <c r="C866" s="1">
        <v>16</v>
      </c>
      <c r="D866">
        <f>SUMIFS(次日!$A:$A,次日!$B:$B,$B866,次日!$C:$C,汇总!$A866)</f>
        <v>5</v>
      </c>
      <c r="E866">
        <f>SUMIFS('2日'!$A:$A,'2日'!$B:$B,$B866,'2日'!$C:$C,汇总!$A866)</f>
        <v>2</v>
      </c>
      <c r="F866">
        <f>SUMIFS('3日'!$A:$A,'3日'!$B:$B,$B866,'3日'!$C:$C,汇总!$A866)</f>
        <v>1</v>
      </c>
      <c r="G866">
        <f>SUMIFS('4日'!$A:$A,'4日'!$B:$B,$B866,'4日'!$C:$C,汇总!$A866)</f>
        <v>1</v>
      </c>
      <c r="H866">
        <f>SUMIFS('5日'!$A:$A,'5日'!$B:$B,$B866,'5日'!$C:$C,汇总!$A866)</f>
        <v>1</v>
      </c>
      <c r="I866">
        <f>SUMIFS('6日'!$A:$A,'6日'!$B:$B,$B866,'6日'!$C:$C,汇总!$A866)</f>
        <v>0</v>
      </c>
      <c r="J866">
        <f>SUMIFS('7日'!$A:$A,'7日'!$B:$B,$B866,'7日'!$C:$C,汇总!$A866)</f>
        <v>0</v>
      </c>
      <c r="K866" s="2" t="str">
        <f t="shared" si="105"/>
        <v>(936M)alps BF_T12</v>
      </c>
      <c r="L866" s="2">
        <f t="shared" si="106"/>
        <v>0.3125</v>
      </c>
      <c r="M866" s="2">
        <f t="shared" si="107"/>
        <v>0.125</v>
      </c>
      <c r="N866" s="2">
        <f t="shared" si="108"/>
        <v>6.25E-2</v>
      </c>
      <c r="O866" s="2">
        <f t="shared" si="109"/>
        <v>6.25E-2</v>
      </c>
      <c r="P866" s="2">
        <f t="shared" si="110"/>
        <v>6.25E-2</v>
      </c>
      <c r="Q866" s="2">
        <f t="shared" si="111"/>
        <v>0</v>
      </c>
      <c r="R866" s="2">
        <f t="shared" si="112"/>
        <v>0</v>
      </c>
    </row>
    <row r="867" spans="1:18" ht="15">
      <c r="A867">
        <v>938</v>
      </c>
      <c r="B867" t="s">
        <v>764</v>
      </c>
      <c r="C867" s="1">
        <v>16</v>
      </c>
      <c r="D867">
        <f>SUMIFS(次日!$A:$A,次日!$B:$B,$B867,次日!$C:$C,汇总!$A867)</f>
        <v>5</v>
      </c>
      <c r="E867">
        <f>SUMIFS('2日'!$A:$A,'2日'!$B:$B,$B867,'2日'!$C:$C,汇总!$A867)</f>
        <v>0</v>
      </c>
      <c r="F867">
        <f>SUMIFS('3日'!$A:$A,'3日'!$B:$B,$B867,'3日'!$C:$C,汇总!$A867)</f>
        <v>1</v>
      </c>
      <c r="G867">
        <f>SUMIFS('4日'!$A:$A,'4日'!$B:$B,$B867,'4日'!$C:$C,汇总!$A867)</f>
        <v>1</v>
      </c>
      <c r="H867">
        <f>SUMIFS('5日'!$A:$A,'5日'!$B:$B,$B867,'5日'!$C:$C,汇总!$A867)</f>
        <v>1</v>
      </c>
      <c r="I867">
        <f>SUMIFS('6日'!$A:$A,'6日'!$B:$B,$B867,'6日'!$C:$C,汇总!$A867)</f>
        <v>1</v>
      </c>
      <c r="J867">
        <f>SUMIFS('7日'!$A:$A,'7日'!$B:$B,$B867,'7日'!$C:$C,汇总!$A867)</f>
        <v>1</v>
      </c>
      <c r="K867" s="2" t="str">
        <f t="shared" si="105"/>
        <v>(938M)alps YEPEN</v>
      </c>
      <c r="L867" s="2">
        <f t="shared" si="106"/>
        <v>0.3125</v>
      </c>
      <c r="M867" s="2">
        <f t="shared" si="107"/>
        <v>0</v>
      </c>
      <c r="N867" s="2">
        <f t="shared" si="108"/>
        <v>6.25E-2</v>
      </c>
      <c r="O867" s="2">
        <f t="shared" si="109"/>
        <v>6.25E-2</v>
      </c>
      <c r="P867" s="2">
        <f t="shared" si="110"/>
        <v>6.25E-2</v>
      </c>
      <c r="Q867" s="2">
        <f t="shared" si="111"/>
        <v>6.25E-2</v>
      </c>
      <c r="R867" s="2">
        <f t="shared" si="112"/>
        <v>6.25E-2</v>
      </c>
    </row>
    <row r="868" spans="1:18" ht="15">
      <c r="A868">
        <v>982</v>
      </c>
      <c r="B868" t="s">
        <v>1054</v>
      </c>
      <c r="C868" s="1">
        <v>16</v>
      </c>
      <c r="D868">
        <f>SUMIFS(次日!$A:$A,次日!$B:$B,$B868,次日!$C:$C,汇总!$A868)</f>
        <v>2</v>
      </c>
      <c r="E868">
        <f>SUMIFS('2日'!$A:$A,'2日'!$B:$B,$B868,'2日'!$C:$C,汇总!$A868)</f>
        <v>0</v>
      </c>
      <c r="F868">
        <f>SUMIFS('3日'!$A:$A,'3日'!$B:$B,$B868,'3日'!$C:$C,汇总!$A868)</f>
        <v>3</v>
      </c>
      <c r="G868">
        <f>SUMIFS('4日'!$A:$A,'4日'!$B:$B,$B868,'4日'!$C:$C,汇总!$A868)</f>
        <v>0</v>
      </c>
      <c r="H868">
        <f>SUMIFS('5日'!$A:$A,'5日'!$B:$B,$B868,'5日'!$C:$C,汇总!$A868)</f>
        <v>0</v>
      </c>
      <c r="I868">
        <f>SUMIFS('6日'!$A:$A,'6日'!$B:$B,$B868,'6日'!$C:$C,汇总!$A868)</f>
        <v>2</v>
      </c>
      <c r="J868">
        <f>SUMIFS('7日'!$A:$A,'7日'!$B:$B,$B868,'7日'!$C:$C,汇总!$A868)</f>
        <v>0</v>
      </c>
      <c r="K868" s="2" t="str">
        <f t="shared" si="105"/>
        <v>(982M)cube U25GT-C4Y</v>
      </c>
      <c r="L868" s="2">
        <f t="shared" si="106"/>
        <v>0.125</v>
      </c>
      <c r="M868" s="2">
        <f t="shared" si="107"/>
        <v>0</v>
      </c>
      <c r="N868" s="2">
        <f t="shared" si="108"/>
        <v>0.1875</v>
      </c>
      <c r="O868" s="2">
        <f t="shared" si="109"/>
        <v>0</v>
      </c>
      <c r="P868" s="2">
        <f t="shared" si="110"/>
        <v>0</v>
      </c>
      <c r="Q868" s="2">
        <f t="shared" si="111"/>
        <v>0.125</v>
      </c>
      <c r="R868" s="2">
        <f t="shared" si="112"/>
        <v>0</v>
      </c>
    </row>
    <row r="869" spans="1:18" ht="15">
      <c r="A869">
        <v>973</v>
      </c>
      <c r="B869" t="s">
        <v>2192</v>
      </c>
      <c r="C869" s="1">
        <v>16</v>
      </c>
      <c r="D869">
        <f>SUMIFS(次日!$A:$A,次日!$B:$B,$B869,次日!$C:$C,汇总!$A869)</f>
        <v>6</v>
      </c>
      <c r="E869">
        <f>SUMIFS('2日'!$A:$A,'2日'!$B:$B,$B869,'2日'!$C:$C,汇总!$A869)</f>
        <v>2</v>
      </c>
      <c r="F869">
        <f>SUMIFS('3日'!$A:$A,'3日'!$B:$B,$B869,'3日'!$C:$C,汇总!$A869)</f>
        <v>0</v>
      </c>
      <c r="G869">
        <f>SUMIFS('4日'!$A:$A,'4日'!$B:$B,$B869,'4日'!$C:$C,汇总!$A869)</f>
        <v>1</v>
      </c>
      <c r="H869">
        <f>SUMIFS('5日'!$A:$A,'5日'!$B:$B,$B869,'5日'!$C:$C,汇总!$A869)</f>
        <v>1</v>
      </c>
      <c r="I869">
        <f>SUMIFS('6日'!$A:$A,'6日'!$B:$B,$B869,'6日'!$C:$C,汇总!$A869)</f>
        <v>0</v>
      </c>
      <c r="J869">
        <f>SUMIFS('7日'!$A:$A,'7日'!$B:$B,$B869,'7日'!$C:$C,汇总!$A869)</f>
        <v>0</v>
      </c>
      <c r="K869" s="2" t="str">
        <f t="shared" si="105"/>
        <v>(973M)koobee S2</v>
      </c>
      <c r="L869" s="2">
        <f t="shared" si="106"/>
        <v>0.375</v>
      </c>
      <c r="M869" s="2">
        <f t="shared" si="107"/>
        <v>0.125</v>
      </c>
      <c r="N869" s="2">
        <f t="shared" si="108"/>
        <v>0</v>
      </c>
      <c r="O869" s="2">
        <f t="shared" si="109"/>
        <v>6.25E-2</v>
      </c>
      <c r="P869" s="2">
        <f t="shared" si="110"/>
        <v>6.25E-2</v>
      </c>
      <c r="Q869" s="2">
        <f t="shared" si="111"/>
        <v>0</v>
      </c>
      <c r="R869" s="2">
        <f t="shared" si="112"/>
        <v>0</v>
      </c>
    </row>
    <row r="870" spans="1:18" ht="15">
      <c r="A870">
        <v>2774</v>
      </c>
      <c r="B870" t="s">
        <v>1848</v>
      </c>
      <c r="C870" s="1">
        <v>16</v>
      </c>
      <c r="D870">
        <f>SUMIFS(次日!$A:$A,次日!$B:$B,$B870,次日!$C:$C,汇总!$A870)</f>
        <v>3</v>
      </c>
      <c r="E870">
        <f>SUMIFS('2日'!$A:$A,'2日'!$B:$B,$B870,'2日'!$C:$C,汇总!$A870)</f>
        <v>4</v>
      </c>
      <c r="F870">
        <f>SUMIFS('3日'!$A:$A,'3日'!$B:$B,$B870,'3日'!$C:$C,汇总!$A870)</f>
        <v>2</v>
      </c>
      <c r="G870">
        <f>SUMIFS('4日'!$A:$A,'4日'!$B:$B,$B870,'4日'!$C:$C,汇总!$A870)</f>
        <v>2</v>
      </c>
      <c r="H870">
        <f>SUMIFS('5日'!$A:$A,'5日'!$B:$B,$B870,'5日'!$C:$C,汇总!$A870)</f>
        <v>1</v>
      </c>
      <c r="I870">
        <f>SUMIFS('6日'!$A:$A,'6日'!$B:$B,$B870,'6日'!$C:$C,汇总!$A870)</f>
        <v>1</v>
      </c>
      <c r="J870">
        <f>SUMIFS('7日'!$A:$A,'7日'!$B:$B,$B870,'7日'!$C:$C,汇总!$A870)</f>
        <v>1</v>
      </c>
      <c r="K870" s="2" t="str">
        <f t="shared" si="105"/>
        <v>(2774M)samsung SM-T705C</v>
      </c>
      <c r="L870" s="2">
        <f t="shared" si="106"/>
        <v>0.1875</v>
      </c>
      <c r="M870" s="2">
        <f t="shared" si="107"/>
        <v>0.25</v>
      </c>
      <c r="N870" s="2">
        <f t="shared" si="108"/>
        <v>0.125</v>
      </c>
      <c r="O870" s="2">
        <f t="shared" si="109"/>
        <v>0.125</v>
      </c>
      <c r="P870" s="2">
        <f t="shared" si="110"/>
        <v>6.25E-2</v>
      </c>
      <c r="Q870" s="2">
        <f t="shared" si="111"/>
        <v>6.25E-2</v>
      </c>
      <c r="R870" s="2">
        <f t="shared" si="112"/>
        <v>6.25E-2</v>
      </c>
    </row>
    <row r="871" spans="1:18" ht="15">
      <c r="A871">
        <v>2783</v>
      </c>
      <c r="B871" t="s">
        <v>1245</v>
      </c>
      <c r="C871" s="1">
        <v>16</v>
      </c>
      <c r="D871">
        <f>SUMIFS(次日!$A:$A,次日!$B:$B,$B871,次日!$C:$C,汇总!$A871)</f>
        <v>6</v>
      </c>
      <c r="E871">
        <f>SUMIFS('2日'!$A:$A,'2日'!$B:$B,$B871,'2日'!$C:$C,汇总!$A871)</f>
        <v>3</v>
      </c>
      <c r="F871">
        <f>SUMIFS('3日'!$A:$A,'3日'!$B:$B,$B871,'3日'!$C:$C,汇总!$A871)</f>
        <v>4</v>
      </c>
      <c r="G871">
        <f>SUMIFS('4日'!$A:$A,'4日'!$B:$B,$B871,'4日'!$C:$C,汇总!$A871)</f>
        <v>2</v>
      </c>
      <c r="H871">
        <f>SUMIFS('5日'!$A:$A,'5日'!$B:$B,$B871,'5日'!$C:$C,汇总!$A871)</f>
        <v>2</v>
      </c>
      <c r="I871">
        <f>SUMIFS('6日'!$A:$A,'6日'!$B:$B,$B871,'6日'!$C:$C,汇总!$A871)</f>
        <v>1</v>
      </c>
      <c r="J871">
        <f>SUMIFS('7日'!$A:$A,'7日'!$B:$B,$B871,'7日'!$C:$C,汇总!$A871)</f>
        <v>0</v>
      </c>
      <c r="K871" s="2" t="str">
        <f t="shared" si="105"/>
        <v>(2783M)samsung SM-T715C</v>
      </c>
      <c r="L871" s="2">
        <f t="shared" si="106"/>
        <v>0.375</v>
      </c>
      <c r="M871" s="2">
        <f t="shared" si="107"/>
        <v>0.1875</v>
      </c>
      <c r="N871" s="2">
        <f t="shared" si="108"/>
        <v>0.25</v>
      </c>
      <c r="O871" s="2">
        <f t="shared" si="109"/>
        <v>0.125</v>
      </c>
      <c r="P871" s="2">
        <f t="shared" si="110"/>
        <v>0.125</v>
      </c>
      <c r="Q871" s="2">
        <f t="shared" si="111"/>
        <v>6.25E-2</v>
      </c>
      <c r="R871" s="2">
        <f t="shared" si="112"/>
        <v>0</v>
      </c>
    </row>
    <row r="872" spans="1:18" ht="15">
      <c r="A872">
        <v>1917</v>
      </c>
      <c r="B872" t="s">
        <v>1036</v>
      </c>
      <c r="C872" s="1">
        <v>16</v>
      </c>
      <c r="D872">
        <f>SUMIFS(次日!$A:$A,次日!$B:$B,$B872,次日!$C:$C,汇总!$A872)</f>
        <v>5</v>
      </c>
      <c r="E872">
        <f>SUMIFS('2日'!$A:$A,'2日'!$B:$B,$B872,'2日'!$C:$C,汇总!$A872)</f>
        <v>5</v>
      </c>
      <c r="F872">
        <f>SUMIFS('3日'!$A:$A,'3日'!$B:$B,$B872,'3日'!$C:$C,汇总!$A872)</f>
        <v>4</v>
      </c>
      <c r="G872">
        <f>SUMIFS('4日'!$A:$A,'4日'!$B:$B,$B872,'4日'!$C:$C,汇总!$A872)</f>
        <v>6</v>
      </c>
      <c r="H872">
        <f>SUMIFS('5日'!$A:$A,'5日'!$B:$B,$B872,'5日'!$C:$C,汇总!$A872)</f>
        <v>3</v>
      </c>
      <c r="I872">
        <f>SUMIFS('6日'!$A:$A,'6日'!$B:$B,$B872,'6日'!$C:$C,汇总!$A872)</f>
        <v>2</v>
      </c>
      <c r="J872">
        <f>SUMIFS('7日'!$A:$A,'7日'!$B:$B,$B872,'7日'!$C:$C,汇总!$A872)</f>
        <v>2</v>
      </c>
      <c r="K872" s="2" t="str">
        <f t="shared" si="105"/>
        <v>(1917M)smartisan YQ607</v>
      </c>
      <c r="L872" s="2">
        <f t="shared" si="106"/>
        <v>0.3125</v>
      </c>
      <c r="M872" s="2">
        <f t="shared" si="107"/>
        <v>0.3125</v>
      </c>
      <c r="N872" s="2">
        <f t="shared" si="108"/>
        <v>0.25</v>
      </c>
      <c r="O872" s="2">
        <f t="shared" si="109"/>
        <v>0.375</v>
      </c>
      <c r="P872" s="2">
        <f t="shared" si="110"/>
        <v>0.1875</v>
      </c>
      <c r="Q872" s="2">
        <f t="shared" si="111"/>
        <v>0.125</v>
      </c>
      <c r="R872" s="2">
        <f t="shared" si="112"/>
        <v>0.125</v>
      </c>
    </row>
    <row r="873" spans="1:18" ht="15">
      <c r="A873">
        <v>1864</v>
      </c>
      <c r="B873" t="s">
        <v>812</v>
      </c>
      <c r="C873" s="1">
        <v>16</v>
      </c>
      <c r="D873">
        <f>SUMIFS(次日!$A:$A,次日!$B:$B,$B873,次日!$C:$C,汇总!$A873)</f>
        <v>5</v>
      </c>
      <c r="E873">
        <f>SUMIFS('2日'!$A:$A,'2日'!$B:$B,$B873,'2日'!$C:$C,汇总!$A873)</f>
        <v>3</v>
      </c>
      <c r="F873">
        <f>SUMIFS('3日'!$A:$A,'3日'!$B:$B,$B873,'3日'!$C:$C,汇总!$A873)</f>
        <v>1</v>
      </c>
      <c r="G873">
        <f>SUMIFS('4日'!$A:$A,'4日'!$B:$B,$B873,'4日'!$C:$C,汇总!$A873)</f>
        <v>1</v>
      </c>
      <c r="H873">
        <f>SUMIFS('5日'!$A:$A,'5日'!$B:$B,$B873,'5日'!$C:$C,汇总!$A873)</f>
        <v>1</v>
      </c>
      <c r="I873">
        <f>SUMIFS('6日'!$A:$A,'6日'!$B:$B,$B873,'6日'!$C:$C,汇总!$A873)</f>
        <v>0</v>
      </c>
      <c r="J873">
        <f>SUMIFS('7日'!$A:$A,'7日'!$B:$B,$B873,'7日'!$C:$C,汇总!$A873)</f>
        <v>3</v>
      </c>
      <c r="K873" s="2" t="str">
        <f t="shared" si="105"/>
        <v>(1864M)vivo vivo X3F</v>
      </c>
      <c r="L873" s="2">
        <f t="shared" si="106"/>
        <v>0.3125</v>
      </c>
      <c r="M873" s="2">
        <f t="shared" si="107"/>
        <v>0.1875</v>
      </c>
      <c r="N873" s="2">
        <f t="shared" si="108"/>
        <v>6.25E-2</v>
      </c>
      <c r="O873" s="2">
        <f t="shared" si="109"/>
        <v>6.25E-2</v>
      </c>
      <c r="P873" s="2">
        <f t="shared" si="110"/>
        <v>6.25E-2</v>
      </c>
      <c r="Q873" s="2">
        <f t="shared" si="111"/>
        <v>0</v>
      </c>
      <c r="R873" s="2">
        <f t="shared" si="112"/>
        <v>0.1875</v>
      </c>
    </row>
    <row r="874" spans="1:18" ht="15">
      <c r="A874">
        <v>1864</v>
      </c>
      <c r="B874" t="s">
        <v>1180</v>
      </c>
      <c r="C874" s="1">
        <v>16</v>
      </c>
      <c r="D874">
        <f>SUMIFS(次日!$A:$A,次日!$B:$B,$B874,次日!$C:$C,汇总!$A874)</f>
        <v>3</v>
      </c>
      <c r="E874">
        <f>SUMIFS('2日'!$A:$A,'2日'!$B:$B,$B874,'2日'!$C:$C,汇总!$A874)</f>
        <v>0</v>
      </c>
      <c r="F874">
        <f>SUMIFS('3日'!$A:$A,'3日'!$B:$B,$B874,'3日'!$C:$C,汇总!$A874)</f>
        <v>2</v>
      </c>
      <c r="G874">
        <f>SUMIFS('4日'!$A:$A,'4日'!$B:$B,$B874,'4日'!$C:$C,汇总!$A874)</f>
        <v>0</v>
      </c>
      <c r="H874">
        <f>SUMIFS('5日'!$A:$A,'5日'!$B:$B,$B874,'5日'!$C:$C,汇总!$A874)</f>
        <v>0</v>
      </c>
      <c r="I874">
        <f>SUMIFS('6日'!$A:$A,'6日'!$B:$B,$B874,'6日'!$C:$C,汇总!$A874)</f>
        <v>0</v>
      </c>
      <c r="J874">
        <f>SUMIFS('7日'!$A:$A,'7日'!$B:$B,$B874,'7日'!$C:$C,汇总!$A874)</f>
        <v>0</v>
      </c>
      <c r="K874" s="2" t="str">
        <f t="shared" si="105"/>
        <v>(1864M)vivo vivo X3V</v>
      </c>
      <c r="L874" s="2">
        <f t="shared" si="106"/>
        <v>0.1875</v>
      </c>
      <c r="M874" s="2">
        <f t="shared" si="107"/>
        <v>0</v>
      </c>
      <c r="N874" s="2">
        <f t="shared" si="108"/>
        <v>0.125</v>
      </c>
      <c r="O874" s="2">
        <f t="shared" si="109"/>
        <v>0</v>
      </c>
      <c r="P874" s="2">
        <f t="shared" si="110"/>
        <v>0</v>
      </c>
      <c r="Q874" s="2">
        <f t="shared" si="111"/>
        <v>0</v>
      </c>
      <c r="R874" s="2">
        <f t="shared" si="112"/>
        <v>0</v>
      </c>
    </row>
    <row r="875" spans="1:18" ht="15">
      <c r="A875">
        <v>944</v>
      </c>
      <c r="B875" t="s">
        <v>438</v>
      </c>
      <c r="C875" s="1">
        <v>15</v>
      </c>
      <c r="D875">
        <f>SUMIFS(次日!$A:$A,次日!$B:$B,$B875,次日!$C:$C,汇总!$A875)</f>
        <v>1</v>
      </c>
      <c r="E875">
        <f>SUMIFS('2日'!$A:$A,'2日'!$B:$B,$B875,'2日'!$C:$C,汇总!$A875)</f>
        <v>1</v>
      </c>
      <c r="F875">
        <f>SUMIFS('3日'!$A:$A,'3日'!$B:$B,$B875,'3日'!$C:$C,汇总!$A875)</f>
        <v>0</v>
      </c>
      <c r="G875">
        <f>SUMIFS('4日'!$A:$A,'4日'!$B:$B,$B875,'4日'!$C:$C,汇总!$A875)</f>
        <v>0</v>
      </c>
      <c r="H875">
        <f>SUMIFS('5日'!$A:$A,'5日'!$B:$B,$B875,'5日'!$C:$C,汇总!$A875)</f>
        <v>0</v>
      </c>
      <c r="I875">
        <f>SUMIFS('6日'!$A:$A,'6日'!$B:$B,$B875,'6日'!$C:$C,汇总!$A875)</f>
        <v>2</v>
      </c>
      <c r="J875">
        <f>SUMIFS('7日'!$A:$A,'7日'!$B:$B,$B875,'7日'!$C:$C,汇总!$A875)</f>
        <v>1</v>
      </c>
      <c r="K875" s="2" t="str">
        <f t="shared" si="105"/>
        <v>(944M)4G X5_1</v>
      </c>
      <c r="L875" s="2">
        <f t="shared" si="106"/>
        <v>6.6666666666666666E-2</v>
      </c>
      <c r="M875" s="2">
        <f t="shared" si="107"/>
        <v>6.6666666666666666E-2</v>
      </c>
      <c r="N875" s="2">
        <f t="shared" si="108"/>
        <v>0</v>
      </c>
      <c r="O875" s="2">
        <f t="shared" si="109"/>
        <v>0</v>
      </c>
      <c r="P875" s="2">
        <f t="shared" si="110"/>
        <v>0</v>
      </c>
      <c r="Q875" s="2">
        <f t="shared" si="111"/>
        <v>0.13333333333333333</v>
      </c>
      <c r="R875" s="2">
        <f t="shared" si="112"/>
        <v>6.6666666666666666E-2</v>
      </c>
    </row>
    <row r="876" spans="1:18" ht="15">
      <c r="A876">
        <v>971</v>
      </c>
      <c r="B876" t="s">
        <v>532</v>
      </c>
      <c r="C876" s="1">
        <v>15</v>
      </c>
      <c r="D876">
        <f>SUMIFS(次日!$A:$A,次日!$B:$B,$B876,次日!$C:$C,汇总!$A876)</f>
        <v>1</v>
      </c>
      <c r="E876">
        <f>SUMIFS('2日'!$A:$A,'2日'!$B:$B,$B876,'2日'!$C:$C,汇总!$A876)</f>
        <v>1</v>
      </c>
      <c r="F876">
        <f>SUMIFS('3日'!$A:$A,'3日'!$B:$B,$B876,'3日'!$C:$C,汇总!$A876)</f>
        <v>0</v>
      </c>
      <c r="G876">
        <f>SUMIFS('4日'!$A:$A,'4日'!$B:$B,$B876,'4日'!$C:$C,汇总!$A876)</f>
        <v>0</v>
      </c>
      <c r="H876">
        <f>SUMIFS('5日'!$A:$A,'5日'!$B:$B,$B876,'5日'!$C:$C,汇总!$A876)</f>
        <v>1</v>
      </c>
      <c r="I876">
        <f>SUMIFS('6日'!$A:$A,'6日'!$B:$B,$B876,'6日'!$C:$C,汇总!$A876)</f>
        <v>0</v>
      </c>
      <c r="J876">
        <f>SUMIFS('7日'!$A:$A,'7日'!$B:$B,$B876,'7日'!$C:$C,汇总!$A876)</f>
        <v>0</v>
      </c>
      <c r="K876" s="2" t="str">
        <f t="shared" si="105"/>
        <v>(971M)BBK vivo X1St</v>
      </c>
      <c r="L876" s="2">
        <f t="shared" si="106"/>
        <v>6.6666666666666666E-2</v>
      </c>
      <c r="M876" s="2">
        <f t="shared" si="107"/>
        <v>6.6666666666666666E-2</v>
      </c>
      <c r="N876" s="2">
        <f t="shared" si="108"/>
        <v>0</v>
      </c>
      <c r="O876" s="2">
        <f t="shared" si="109"/>
        <v>0</v>
      </c>
      <c r="P876" s="2">
        <f t="shared" si="110"/>
        <v>6.6666666666666666E-2</v>
      </c>
      <c r="Q876" s="2">
        <f t="shared" si="111"/>
        <v>0</v>
      </c>
      <c r="R876" s="2">
        <f t="shared" si="112"/>
        <v>0</v>
      </c>
    </row>
    <row r="877" spans="1:18" ht="15">
      <c r="A877">
        <v>1915</v>
      </c>
      <c r="B877" t="s">
        <v>694</v>
      </c>
      <c r="C877" s="1">
        <v>15</v>
      </c>
      <c r="D877">
        <f>SUMIFS(次日!$A:$A,次日!$B:$B,$B877,次日!$C:$C,汇总!$A877)</f>
        <v>2</v>
      </c>
      <c r="E877">
        <f>SUMIFS('2日'!$A:$A,'2日'!$B:$B,$B877,'2日'!$C:$C,汇总!$A877)</f>
        <v>2</v>
      </c>
      <c r="F877">
        <f>SUMIFS('3日'!$A:$A,'3日'!$B:$B,$B877,'3日'!$C:$C,汇总!$A877)</f>
        <v>2</v>
      </c>
      <c r="G877">
        <f>SUMIFS('4日'!$A:$A,'4日'!$B:$B,$B877,'4日'!$C:$C,汇总!$A877)</f>
        <v>2</v>
      </c>
      <c r="H877">
        <f>SUMIFS('5日'!$A:$A,'5日'!$B:$B,$B877,'5日'!$C:$C,汇总!$A877)</f>
        <v>2</v>
      </c>
      <c r="I877">
        <f>SUMIFS('6日'!$A:$A,'6日'!$B:$B,$B877,'6日'!$C:$C,汇总!$A877)</f>
        <v>1</v>
      </c>
      <c r="J877">
        <f>SUMIFS('7日'!$A:$A,'7日'!$B:$B,$B877,'7日'!$C:$C,汇总!$A877)</f>
        <v>0</v>
      </c>
      <c r="K877" s="2" t="str">
        <f t="shared" si="105"/>
        <v>(1915M)DOOV DOOV L3C</v>
      </c>
      <c r="L877" s="2">
        <f t="shared" si="106"/>
        <v>0.13333333333333333</v>
      </c>
      <c r="M877" s="2">
        <f t="shared" si="107"/>
        <v>0.13333333333333333</v>
      </c>
      <c r="N877" s="2">
        <f t="shared" si="108"/>
        <v>0.13333333333333333</v>
      </c>
      <c r="O877" s="2">
        <f t="shared" si="109"/>
        <v>0.13333333333333333</v>
      </c>
      <c r="P877" s="2">
        <f t="shared" si="110"/>
        <v>0.13333333333333333</v>
      </c>
      <c r="Q877" s="2">
        <f t="shared" si="111"/>
        <v>6.6666666666666666E-2</v>
      </c>
      <c r="R877" s="2">
        <f t="shared" si="112"/>
        <v>0</v>
      </c>
    </row>
    <row r="878" spans="1:18" ht="15">
      <c r="A878">
        <v>973</v>
      </c>
      <c r="B878" t="s">
        <v>989</v>
      </c>
      <c r="C878" s="1">
        <v>15</v>
      </c>
      <c r="D878">
        <f>SUMIFS(次日!$A:$A,次日!$B:$B,$B878,次日!$C:$C,汇总!$A878)</f>
        <v>6</v>
      </c>
      <c r="E878">
        <f>SUMIFS('2日'!$A:$A,'2日'!$B:$B,$B878,'2日'!$C:$C,汇总!$A878)</f>
        <v>5</v>
      </c>
      <c r="F878">
        <f>SUMIFS('3日'!$A:$A,'3日'!$B:$B,$B878,'3日'!$C:$C,汇总!$A878)</f>
        <v>3</v>
      </c>
      <c r="G878">
        <f>SUMIFS('4日'!$A:$A,'4日'!$B:$B,$B878,'4日'!$C:$C,汇总!$A878)</f>
        <v>1</v>
      </c>
      <c r="H878">
        <f>SUMIFS('5日'!$A:$A,'5日'!$B:$B,$B878,'5日'!$C:$C,汇总!$A878)</f>
        <v>0</v>
      </c>
      <c r="I878">
        <f>SUMIFS('6日'!$A:$A,'6日'!$B:$B,$B878,'6日'!$C:$C,汇总!$A878)</f>
        <v>0</v>
      </c>
      <c r="J878">
        <f>SUMIFS('7日'!$A:$A,'7日'!$B:$B,$B878,'7日'!$C:$C,汇总!$A878)</f>
        <v>1</v>
      </c>
      <c r="K878" s="2" t="str">
        <f t="shared" si="105"/>
        <v>(973M)GiONEE V185</v>
      </c>
      <c r="L878" s="2">
        <f t="shared" si="106"/>
        <v>0.4</v>
      </c>
      <c r="M878" s="2">
        <f t="shared" si="107"/>
        <v>0.33333333333333331</v>
      </c>
      <c r="N878" s="2">
        <f t="shared" si="108"/>
        <v>0.2</v>
      </c>
      <c r="O878" s="2">
        <f t="shared" si="109"/>
        <v>6.6666666666666666E-2</v>
      </c>
      <c r="P878" s="2">
        <f t="shared" si="110"/>
        <v>0</v>
      </c>
      <c r="Q878" s="2">
        <f t="shared" si="111"/>
        <v>0</v>
      </c>
      <c r="R878" s="2">
        <f t="shared" si="112"/>
        <v>6.6666666666666666E-2</v>
      </c>
    </row>
    <row r="879" spans="1:18" ht="15">
      <c r="A879">
        <v>1334</v>
      </c>
      <c r="B879" t="s">
        <v>22</v>
      </c>
      <c r="C879" s="1">
        <v>15</v>
      </c>
      <c r="D879">
        <f>SUMIFS(次日!$A:$A,次日!$B:$B,$B879,次日!$C:$C,汇总!$A879)</f>
        <v>4</v>
      </c>
      <c r="E879">
        <f>SUMIFS('2日'!$A:$A,'2日'!$B:$B,$B879,'2日'!$C:$C,汇总!$A879)</f>
        <v>3</v>
      </c>
      <c r="F879">
        <f>SUMIFS('3日'!$A:$A,'3日'!$B:$B,$B879,'3日'!$C:$C,汇总!$A879)</f>
        <v>2</v>
      </c>
      <c r="G879">
        <f>SUMIFS('4日'!$A:$A,'4日'!$B:$B,$B879,'4日'!$C:$C,汇总!$A879)</f>
        <v>1</v>
      </c>
      <c r="H879">
        <f>SUMIFS('5日'!$A:$A,'5日'!$B:$B,$B879,'5日'!$C:$C,汇总!$A879)</f>
        <v>1</v>
      </c>
      <c r="I879">
        <f>SUMIFS('6日'!$A:$A,'6日'!$B:$B,$B879,'6日'!$C:$C,汇总!$A879)</f>
        <v>1</v>
      </c>
      <c r="J879">
        <f>SUMIFS('7日'!$A:$A,'7日'!$B:$B,$B879,'7日'!$C:$C,汇总!$A879)</f>
        <v>0</v>
      </c>
      <c r="K879" s="2" t="str">
        <f t="shared" si="105"/>
        <v>(1334M)HTC HTC D816w</v>
      </c>
      <c r="L879" s="2">
        <f t="shared" si="106"/>
        <v>0.26666666666666666</v>
      </c>
      <c r="M879" s="2">
        <f t="shared" si="107"/>
        <v>0.2</v>
      </c>
      <c r="N879" s="2">
        <f t="shared" si="108"/>
        <v>0.13333333333333333</v>
      </c>
      <c r="O879" s="2">
        <f t="shared" si="109"/>
        <v>6.6666666666666666E-2</v>
      </c>
      <c r="P879" s="2">
        <f t="shared" si="110"/>
        <v>6.6666666666666666E-2</v>
      </c>
      <c r="Q879" s="2">
        <f t="shared" si="111"/>
        <v>6.6666666666666666E-2</v>
      </c>
      <c r="R879" s="2">
        <f t="shared" si="112"/>
        <v>0</v>
      </c>
    </row>
    <row r="880" spans="1:18" ht="15">
      <c r="A880">
        <v>1916</v>
      </c>
      <c r="B880" t="s">
        <v>314</v>
      </c>
      <c r="C880" s="1">
        <v>15</v>
      </c>
      <c r="D880">
        <f>SUMIFS(次日!$A:$A,次日!$B:$B,$B880,次日!$C:$C,汇总!$A880)</f>
        <v>5</v>
      </c>
      <c r="E880">
        <f>SUMIFS('2日'!$A:$A,'2日'!$B:$B,$B880,'2日'!$C:$C,汇总!$A880)</f>
        <v>4</v>
      </c>
      <c r="F880">
        <f>SUMIFS('3日'!$A:$A,'3日'!$B:$B,$B880,'3日'!$C:$C,汇总!$A880)</f>
        <v>2</v>
      </c>
      <c r="G880">
        <f>SUMIFS('4日'!$A:$A,'4日'!$B:$B,$B880,'4日'!$C:$C,汇总!$A880)</f>
        <v>2</v>
      </c>
      <c r="H880">
        <f>SUMIFS('5日'!$A:$A,'5日'!$B:$B,$B880,'5日'!$C:$C,汇总!$A880)</f>
        <v>2</v>
      </c>
      <c r="I880">
        <f>SUMIFS('6日'!$A:$A,'6日'!$B:$B,$B880,'6日'!$C:$C,汇总!$A880)</f>
        <v>2</v>
      </c>
      <c r="J880">
        <f>SUMIFS('7日'!$A:$A,'7日'!$B:$B,$B880,'7日'!$C:$C,汇总!$A880)</f>
        <v>2</v>
      </c>
      <c r="K880" s="2" t="str">
        <f t="shared" si="105"/>
        <v>(1916M)HTC HTC D820ts</v>
      </c>
      <c r="L880" s="2">
        <f t="shared" si="106"/>
        <v>0.33333333333333331</v>
      </c>
      <c r="M880" s="2">
        <f t="shared" si="107"/>
        <v>0.26666666666666666</v>
      </c>
      <c r="N880" s="2">
        <f t="shared" si="108"/>
        <v>0.13333333333333333</v>
      </c>
      <c r="O880" s="2">
        <f t="shared" si="109"/>
        <v>0.13333333333333333</v>
      </c>
      <c r="P880" s="2">
        <f t="shared" si="110"/>
        <v>0.13333333333333333</v>
      </c>
      <c r="Q880" s="2">
        <f t="shared" si="111"/>
        <v>0.13333333333333333</v>
      </c>
      <c r="R880" s="2">
        <f t="shared" si="112"/>
        <v>0.13333333333333333</v>
      </c>
    </row>
    <row r="881" spans="1:18" ht="15">
      <c r="A881">
        <v>3011</v>
      </c>
      <c r="B881" t="s">
        <v>63</v>
      </c>
      <c r="C881" s="1">
        <v>15</v>
      </c>
      <c r="D881">
        <f>SUMIFS(次日!$A:$A,次日!$B:$B,$B881,次日!$C:$C,汇总!$A881)</f>
        <v>5</v>
      </c>
      <c r="E881">
        <f>SUMIFS('2日'!$A:$A,'2日'!$B:$B,$B881,'2日'!$C:$C,汇总!$A881)</f>
        <v>3</v>
      </c>
      <c r="F881">
        <f>SUMIFS('3日'!$A:$A,'3日'!$B:$B,$B881,'3日'!$C:$C,汇总!$A881)</f>
        <v>5</v>
      </c>
      <c r="G881">
        <f>SUMIFS('4日'!$A:$A,'4日'!$B:$B,$B881,'4日'!$C:$C,汇总!$A881)</f>
        <v>2</v>
      </c>
      <c r="H881">
        <f>SUMIFS('5日'!$A:$A,'5日'!$B:$B,$B881,'5日'!$C:$C,汇总!$A881)</f>
        <v>2</v>
      </c>
      <c r="I881">
        <f>SUMIFS('6日'!$A:$A,'6日'!$B:$B,$B881,'6日'!$C:$C,汇总!$A881)</f>
        <v>2</v>
      </c>
      <c r="J881">
        <f>SUMIFS('7日'!$A:$A,'7日'!$B:$B,$B881,'7日'!$C:$C,汇总!$A881)</f>
        <v>1</v>
      </c>
      <c r="K881" s="2" t="str">
        <f t="shared" si="105"/>
        <v>(3011M)HUAWEI H60-L02</v>
      </c>
      <c r="L881" s="2">
        <f t="shared" si="106"/>
        <v>0.33333333333333331</v>
      </c>
      <c r="M881" s="2">
        <f t="shared" si="107"/>
        <v>0.2</v>
      </c>
      <c r="N881" s="2">
        <f t="shared" si="108"/>
        <v>0.33333333333333331</v>
      </c>
      <c r="O881" s="2">
        <f t="shared" si="109"/>
        <v>0.13333333333333333</v>
      </c>
      <c r="P881" s="2">
        <f t="shared" si="110"/>
        <v>0.13333333333333333</v>
      </c>
      <c r="Q881" s="2">
        <f t="shared" si="111"/>
        <v>0.13333333333333333</v>
      </c>
      <c r="R881" s="2">
        <f t="shared" si="112"/>
        <v>6.6666666666666666E-2</v>
      </c>
    </row>
    <row r="882" spans="1:18" ht="15">
      <c r="A882">
        <v>862</v>
      </c>
      <c r="B882" t="s">
        <v>1460</v>
      </c>
      <c r="C882" s="1">
        <v>15</v>
      </c>
      <c r="D882">
        <f>SUMIFS(次日!$A:$A,次日!$B:$B,$B882,次日!$C:$C,汇总!$A882)</f>
        <v>7</v>
      </c>
      <c r="E882">
        <f>SUMIFS('2日'!$A:$A,'2日'!$B:$B,$B882,'2日'!$C:$C,汇总!$A882)</f>
        <v>3</v>
      </c>
      <c r="F882">
        <f>SUMIFS('3日'!$A:$A,'3日'!$B:$B,$B882,'3日'!$C:$C,汇总!$A882)</f>
        <v>2</v>
      </c>
      <c r="G882">
        <f>SUMIFS('4日'!$A:$A,'4日'!$B:$B,$B882,'4日'!$C:$C,汇总!$A882)</f>
        <v>2</v>
      </c>
      <c r="H882">
        <f>SUMIFS('5日'!$A:$A,'5日'!$B:$B,$B882,'5日'!$C:$C,汇总!$A882)</f>
        <v>2</v>
      </c>
      <c r="I882">
        <f>SUMIFS('6日'!$A:$A,'6日'!$B:$B,$B882,'6日'!$C:$C,汇总!$A882)</f>
        <v>2</v>
      </c>
      <c r="J882">
        <f>SUMIFS('7日'!$A:$A,'7日'!$B:$B,$B882,'7日'!$C:$C,汇总!$A882)</f>
        <v>1</v>
      </c>
      <c r="K882" s="2" t="str">
        <f t="shared" si="105"/>
        <v>(862M)HUAWEI HUAWEI G730-L075</v>
      </c>
      <c r="L882" s="2">
        <f t="shared" si="106"/>
        <v>0.46666666666666667</v>
      </c>
      <c r="M882" s="2">
        <f t="shared" si="107"/>
        <v>0.2</v>
      </c>
      <c r="N882" s="2">
        <f t="shared" si="108"/>
        <v>0.13333333333333333</v>
      </c>
      <c r="O882" s="2">
        <f t="shared" si="109"/>
        <v>0.13333333333333333</v>
      </c>
      <c r="P882" s="2">
        <f t="shared" si="110"/>
        <v>0.13333333333333333</v>
      </c>
      <c r="Q882" s="2">
        <f t="shared" si="111"/>
        <v>0.13333333333333333</v>
      </c>
      <c r="R882" s="2">
        <f t="shared" si="112"/>
        <v>6.6666666666666666E-2</v>
      </c>
    </row>
    <row r="883" spans="1:18" ht="15">
      <c r="A883">
        <v>1937</v>
      </c>
      <c r="B883" t="s">
        <v>64</v>
      </c>
      <c r="C883" s="1">
        <v>15</v>
      </c>
      <c r="D883">
        <f>SUMIFS(次日!$A:$A,次日!$B:$B,$B883,次日!$C:$C,汇总!$A883)</f>
        <v>2</v>
      </c>
      <c r="E883">
        <f>SUMIFS('2日'!$A:$A,'2日'!$B:$B,$B883,'2日'!$C:$C,汇总!$A883)</f>
        <v>3</v>
      </c>
      <c r="F883">
        <f>SUMIFS('3日'!$A:$A,'3日'!$B:$B,$B883,'3日'!$C:$C,汇总!$A883)</f>
        <v>1</v>
      </c>
      <c r="G883">
        <f>SUMIFS('4日'!$A:$A,'4日'!$B:$B,$B883,'4日'!$C:$C,汇总!$A883)</f>
        <v>2</v>
      </c>
      <c r="H883">
        <f>SUMIFS('5日'!$A:$A,'5日'!$B:$B,$B883,'5日'!$C:$C,汇总!$A883)</f>
        <v>1</v>
      </c>
      <c r="I883">
        <f>SUMIFS('6日'!$A:$A,'6日'!$B:$B,$B883,'6日'!$C:$C,汇总!$A883)</f>
        <v>1</v>
      </c>
      <c r="J883">
        <f>SUMIFS('7日'!$A:$A,'7日'!$B:$B,$B883,'7日'!$C:$C,汇总!$A883)</f>
        <v>1</v>
      </c>
      <c r="K883" s="2" t="str">
        <f t="shared" si="105"/>
        <v>(1937M)HUAWEI HUAWEI G750-T20</v>
      </c>
      <c r="L883" s="2">
        <f t="shared" si="106"/>
        <v>0.13333333333333333</v>
      </c>
      <c r="M883" s="2">
        <f t="shared" si="107"/>
        <v>0.2</v>
      </c>
      <c r="N883" s="2">
        <f t="shared" si="108"/>
        <v>6.6666666666666666E-2</v>
      </c>
      <c r="O883" s="2">
        <f t="shared" si="109"/>
        <v>0.13333333333333333</v>
      </c>
      <c r="P883" s="2">
        <f t="shared" si="110"/>
        <v>6.6666666666666666E-2</v>
      </c>
      <c r="Q883" s="2">
        <f t="shared" si="111"/>
        <v>6.6666666666666666E-2</v>
      </c>
      <c r="R883" s="2">
        <f t="shared" si="112"/>
        <v>6.6666666666666666E-2</v>
      </c>
    </row>
    <row r="884" spans="1:18" ht="15">
      <c r="A884">
        <v>3011</v>
      </c>
      <c r="B884" t="s">
        <v>414</v>
      </c>
      <c r="C884" s="1">
        <v>15</v>
      </c>
      <c r="D884">
        <f>SUMIFS(次日!$A:$A,次日!$B:$B,$B884,次日!$C:$C,汇总!$A884)</f>
        <v>7</v>
      </c>
      <c r="E884">
        <f>SUMIFS('2日'!$A:$A,'2日'!$B:$B,$B884,'2日'!$C:$C,汇总!$A884)</f>
        <v>3</v>
      </c>
      <c r="F884">
        <f>SUMIFS('3日'!$A:$A,'3日'!$B:$B,$B884,'3日'!$C:$C,汇总!$A884)</f>
        <v>3</v>
      </c>
      <c r="G884">
        <f>SUMIFS('4日'!$A:$A,'4日'!$B:$B,$B884,'4日'!$C:$C,汇总!$A884)</f>
        <v>2</v>
      </c>
      <c r="H884">
        <f>SUMIFS('5日'!$A:$A,'5日'!$B:$B,$B884,'5日'!$C:$C,汇总!$A884)</f>
        <v>2</v>
      </c>
      <c r="I884">
        <f>SUMIFS('6日'!$A:$A,'6日'!$B:$B,$B884,'6日'!$C:$C,汇总!$A884)</f>
        <v>1</v>
      </c>
      <c r="J884">
        <f>SUMIFS('7日'!$A:$A,'7日'!$B:$B,$B884,'7日'!$C:$C,汇总!$A884)</f>
        <v>1</v>
      </c>
      <c r="K884" s="2" t="str">
        <f t="shared" si="105"/>
        <v>(3011M)HUAWEI HUAWEI MT7-CL00</v>
      </c>
      <c r="L884" s="2">
        <f t="shared" si="106"/>
        <v>0.46666666666666667</v>
      </c>
      <c r="M884" s="2">
        <f t="shared" si="107"/>
        <v>0.2</v>
      </c>
      <c r="N884" s="2">
        <f t="shared" si="108"/>
        <v>0.2</v>
      </c>
      <c r="O884" s="2">
        <f t="shared" si="109"/>
        <v>0.13333333333333333</v>
      </c>
      <c r="P884" s="2">
        <f t="shared" si="110"/>
        <v>0.13333333333333333</v>
      </c>
      <c r="Q884" s="2">
        <f t="shared" si="111"/>
        <v>6.6666666666666666E-2</v>
      </c>
      <c r="R884" s="2">
        <f t="shared" si="112"/>
        <v>6.6666666666666666E-2</v>
      </c>
    </row>
    <row r="885" spans="1:18" ht="15">
      <c r="A885">
        <v>1912</v>
      </c>
      <c r="B885" t="s">
        <v>416</v>
      </c>
      <c r="C885" s="1">
        <v>15</v>
      </c>
      <c r="D885">
        <f>SUMIFS(次日!$A:$A,次日!$B:$B,$B885,次日!$C:$C,汇总!$A885)</f>
        <v>2</v>
      </c>
      <c r="E885">
        <f>SUMIFS('2日'!$A:$A,'2日'!$B:$B,$B885,'2日'!$C:$C,汇总!$A885)</f>
        <v>2</v>
      </c>
      <c r="F885">
        <f>SUMIFS('3日'!$A:$A,'3日'!$B:$B,$B885,'3日'!$C:$C,汇总!$A885)</f>
        <v>1</v>
      </c>
      <c r="G885">
        <f>SUMIFS('4日'!$A:$A,'4日'!$B:$B,$B885,'4日'!$C:$C,汇总!$A885)</f>
        <v>1</v>
      </c>
      <c r="H885">
        <f>SUMIFS('5日'!$A:$A,'5日'!$B:$B,$B885,'5日'!$C:$C,汇总!$A885)</f>
        <v>1</v>
      </c>
      <c r="I885">
        <f>SUMIFS('6日'!$A:$A,'6日'!$B:$B,$B885,'6日'!$C:$C,汇总!$A885)</f>
        <v>1</v>
      </c>
      <c r="J885">
        <f>SUMIFS('7日'!$A:$A,'7日'!$B:$B,$B885,'7日'!$C:$C,汇总!$A885)</f>
        <v>1</v>
      </c>
      <c r="K885" s="2" t="str">
        <f t="shared" si="105"/>
        <v>(1912M)HUAWEI HUAWEI TIT-CL00</v>
      </c>
      <c r="L885" s="2">
        <f t="shared" si="106"/>
        <v>0.13333333333333333</v>
      </c>
      <c r="M885" s="2">
        <f t="shared" si="107"/>
        <v>0.13333333333333333</v>
      </c>
      <c r="N885" s="2">
        <f t="shared" si="108"/>
        <v>6.6666666666666666E-2</v>
      </c>
      <c r="O885" s="2">
        <f t="shared" si="109"/>
        <v>6.6666666666666666E-2</v>
      </c>
      <c r="P885" s="2">
        <f t="shared" si="110"/>
        <v>6.6666666666666666E-2</v>
      </c>
      <c r="Q885" s="2">
        <f t="shared" si="111"/>
        <v>6.6666666666666666E-2</v>
      </c>
      <c r="R885" s="2">
        <f t="shared" si="112"/>
        <v>6.6666666666666666E-2</v>
      </c>
    </row>
    <row r="886" spans="1:18" ht="15">
      <c r="A886">
        <v>913</v>
      </c>
      <c r="B886" t="s">
        <v>419</v>
      </c>
      <c r="C886" s="1">
        <v>15</v>
      </c>
      <c r="D886">
        <f>SUMIFS(次日!$A:$A,次日!$B:$B,$B886,次日!$C:$C,汇总!$A886)</f>
        <v>5</v>
      </c>
      <c r="E886">
        <f>SUMIFS('2日'!$A:$A,'2日'!$B:$B,$B886,'2日'!$C:$C,汇总!$A886)</f>
        <v>4</v>
      </c>
      <c r="F886">
        <f>SUMIFS('3日'!$A:$A,'3日'!$B:$B,$B886,'3日'!$C:$C,汇总!$A886)</f>
        <v>2</v>
      </c>
      <c r="G886">
        <f>SUMIFS('4日'!$A:$A,'4日'!$B:$B,$B886,'4日'!$C:$C,汇总!$A886)</f>
        <v>1</v>
      </c>
      <c r="H886">
        <f>SUMIFS('5日'!$A:$A,'5日'!$B:$B,$B886,'5日'!$C:$C,汇总!$A886)</f>
        <v>1</v>
      </c>
      <c r="I886">
        <f>SUMIFS('6日'!$A:$A,'6日'!$B:$B,$B886,'6日'!$C:$C,汇总!$A886)</f>
        <v>1</v>
      </c>
      <c r="J886">
        <f>SUMIFS('7日'!$A:$A,'7日'!$B:$B,$B886,'7日'!$C:$C,汇总!$A886)</f>
        <v>1</v>
      </c>
      <c r="K886" s="2" t="str">
        <f t="shared" si="105"/>
        <v>(913M)HUAWEI S8-701u</v>
      </c>
      <c r="L886" s="2">
        <f t="shared" si="106"/>
        <v>0.33333333333333331</v>
      </c>
      <c r="M886" s="2">
        <f t="shared" si="107"/>
        <v>0.26666666666666666</v>
      </c>
      <c r="N886" s="2">
        <f t="shared" si="108"/>
        <v>0.13333333333333333</v>
      </c>
      <c r="O886" s="2">
        <f t="shared" si="109"/>
        <v>6.6666666666666666E-2</v>
      </c>
      <c r="P886" s="2">
        <f t="shared" si="110"/>
        <v>6.6666666666666666E-2</v>
      </c>
      <c r="Q886" s="2">
        <f t="shared" si="111"/>
        <v>6.6666666666666666E-2</v>
      </c>
      <c r="R886" s="2">
        <f t="shared" si="112"/>
        <v>6.6666666666666666E-2</v>
      </c>
    </row>
    <row r="887" spans="1:18" ht="15">
      <c r="A887">
        <v>918</v>
      </c>
      <c r="B887" t="s">
        <v>495</v>
      </c>
      <c r="C887" s="1">
        <v>15</v>
      </c>
      <c r="D887">
        <f>SUMIFS(次日!$A:$A,次日!$B:$B,$B887,次日!$C:$C,汇总!$A887)</f>
        <v>6</v>
      </c>
      <c r="E887">
        <f>SUMIFS('2日'!$A:$A,'2日'!$B:$B,$B887,'2日'!$C:$C,汇总!$A887)</f>
        <v>3</v>
      </c>
      <c r="F887">
        <f>SUMIFS('3日'!$A:$A,'3日'!$B:$B,$B887,'3日'!$C:$C,汇总!$A887)</f>
        <v>0</v>
      </c>
      <c r="G887">
        <f>SUMIFS('4日'!$A:$A,'4日'!$B:$B,$B887,'4日'!$C:$C,汇总!$A887)</f>
        <v>1</v>
      </c>
      <c r="H887">
        <f>SUMIFS('5日'!$A:$A,'5日'!$B:$B,$B887,'5日'!$C:$C,汇总!$A887)</f>
        <v>1</v>
      </c>
      <c r="I887">
        <f>SUMIFS('6日'!$A:$A,'6日'!$B:$B,$B887,'6日'!$C:$C,汇总!$A887)</f>
        <v>0</v>
      </c>
      <c r="J887">
        <f>SUMIFS('7日'!$A:$A,'7日'!$B:$B,$B887,'7日'!$C:$C,汇总!$A887)</f>
        <v>1</v>
      </c>
      <c r="K887" s="2" t="str">
        <f t="shared" si="105"/>
        <v>(918M)IPH_7 IPH_7</v>
      </c>
      <c r="L887" s="2">
        <f t="shared" si="106"/>
        <v>0.4</v>
      </c>
      <c r="M887" s="2">
        <f t="shared" si="107"/>
        <v>0.2</v>
      </c>
      <c r="N887" s="2">
        <f t="shared" si="108"/>
        <v>0</v>
      </c>
      <c r="O887" s="2">
        <f t="shared" si="109"/>
        <v>6.6666666666666666E-2</v>
      </c>
      <c r="P887" s="2">
        <f t="shared" si="110"/>
        <v>6.6666666666666666E-2</v>
      </c>
      <c r="Q887" s="2">
        <f t="shared" si="111"/>
        <v>0</v>
      </c>
      <c r="R887" s="2">
        <f t="shared" si="112"/>
        <v>6.6666666666666666E-2</v>
      </c>
    </row>
    <row r="888" spans="1:18" ht="15">
      <c r="A888">
        <v>847</v>
      </c>
      <c r="B888" t="s">
        <v>400</v>
      </c>
      <c r="C888" s="1">
        <v>15</v>
      </c>
      <c r="D888">
        <f>SUMIFS(次日!$A:$A,次日!$B:$B,$B888,次日!$C:$C,汇总!$A888)</f>
        <v>7</v>
      </c>
      <c r="E888">
        <f>SUMIFS('2日'!$A:$A,'2日'!$B:$B,$B888,'2日'!$C:$C,汇总!$A888)</f>
        <v>4</v>
      </c>
      <c r="F888">
        <f>SUMIFS('3日'!$A:$A,'3日'!$B:$B,$B888,'3日'!$C:$C,汇总!$A888)</f>
        <v>1</v>
      </c>
      <c r="G888">
        <f>SUMIFS('4日'!$A:$A,'4日'!$B:$B,$B888,'4日'!$C:$C,汇总!$A888)</f>
        <v>0</v>
      </c>
      <c r="H888">
        <f>SUMIFS('5日'!$A:$A,'5日'!$B:$B,$B888,'5日'!$C:$C,汇总!$A888)</f>
        <v>0</v>
      </c>
      <c r="I888">
        <f>SUMIFS('6日'!$A:$A,'6日'!$B:$B,$B888,'6日'!$C:$C,汇总!$A888)</f>
        <v>0</v>
      </c>
      <c r="J888">
        <f>SUMIFS('7日'!$A:$A,'7日'!$B:$B,$B888,'7日'!$C:$C,汇总!$A888)</f>
        <v>0</v>
      </c>
      <c r="K888" s="2" t="str">
        <f t="shared" si="105"/>
        <v>(847M)K-TOUCH K-Touch Tou ch3</v>
      </c>
      <c r="L888" s="2">
        <f t="shared" si="106"/>
        <v>0.46666666666666667</v>
      </c>
      <c r="M888" s="2">
        <f t="shared" si="107"/>
        <v>0.26666666666666666</v>
      </c>
      <c r="N888" s="2">
        <f t="shared" si="108"/>
        <v>6.6666666666666666E-2</v>
      </c>
      <c r="O888" s="2">
        <f t="shared" si="109"/>
        <v>0</v>
      </c>
      <c r="P888" s="2">
        <f t="shared" si="110"/>
        <v>0</v>
      </c>
      <c r="Q888" s="2">
        <f t="shared" si="111"/>
        <v>0</v>
      </c>
      <c r="R888" s="2">
        <f t="shared" si="112"/>
        <v>0</v>
      </c>
    </row>
    <row r="889" spans="1:18" ht="15">
      <c r="A889">
        <v>911</v>
      </c>
      <c r="B889" t="s">
        <v>319</v>
      </c>
      <c r="C889" s="1">
        <v>15</v>
      </c>
      <c r="D889">
        <f>SUMIFS(次日!$A:$A,次日!$B:$B,$B889,次日!$C:$C,汇总!$A889)</f>
        <v>8</v>
      </c>
      <c r="E889">
        <f>SUMIFS('2日'!$A:$A,'2日'!$B:$B,$B889,'2日'!$C:$C,汇总!$A889)</f>
        <v>4</v>
      </c>
      <c r="F889">
        <f>SUMIFS('3日'!$A:$A,'3日'!$B:$B,$B889,'3日'!$C:$C,汇总!$A889)</f>
        <v>6</v>
      </c>
      <c r="G889">
        <f>SUMIFS('4日'!$A:$A,'4日'!$B:$B,$B889,'4日'!$C:$C,汇总!$A889)</f>
        <v>4</v>
      </c>
      <c r="H889">
        <f>SUMIFS('5日'!$A:$A,'5日'!$B:$B,$B889,'5日'!$C:$C,汇总!$A889)</f>
        <v>3</v>
      </c>
      <c r="I889">
        <f>SUMIFS('6日'!$A:$A,'6日'!$B:$B,$B889,'6日'!$C:$C,汇总!$A889)</f>
        <v>2</v>
      </c>
      <c r="J889">
        <f>SUMIFS('7日'!$A:$A,'7日'!$B:$B,$B889,'7日'!$C:$C,汇总!$A889)</f>
        <v>1</v>
      </c>
      <c r="K889" s="2" t="str">
        <f t="shared" si="105"/>
        <v>(911M)LENOVO Lenovo A2580</v>
      </c>
      <c r="L889" s="2">
        <f t="shared" si="106"/>
        <v>0.53333333333333333</v>
      </c>
      <c r="M889" s="2">
        <f t="shared" si="107"/>
        <v>0.26666666666666666</v>
      </c>
      <c r="N889" s="2">
        <f t="shared" si="108"/>
        <v>0.4</v>
      </c>
      <c r="O889" s="2">
        <f t="shared" si="109"/>
        <v>0.26666666666666666</v>
      </c>
      <c r="P889" s="2">
        <f t="shared" si="110"/>
        <v>0.2</v>
      </c>
      <c r="Q889" s="2">
        <f t="shared" si="111"/>
        <v>0.13333333333333333</v>
      </c>
      <c r="R889" s="2">
        <f t="shared" si="112"/>
        <v>6.6666666666666666E-2</v>
      </c>
    </row>
    <row r="890" spans="1:18" ht="15">
      <c r="A890">
        <v>974</v>
      </c>
      <c r="B890" t="s">
        <v>161</v>
      </c>
      <c r="C890" s="1">
        <v>15</v>
      </c>
      <c r="D890">
        <f>SUMIFS(次日!$A:$A,次日!$B:$B,$B890,次日!$C:$C,汇总!$A890)</f>
        <v>3</v>
      </c>
      <c r="E890">
        <f>SUMIFS('2日'!$A:$A,'2日'!$B:$B,$B890,'2日'!$C:$C,汇总!$A890)</f>
        <v>1</v>
      </c>
      <c r="F890">
        <f>SUMIFS('3日'!$A:$A,'3日'!$B:$B,$B890,'3日'!$C:$C,汇总!$A890)</f>
        <v>2</v>
      </c>
      <c r="G890">
        <f>SUMIFS('4日'!$A:$A,'4日'!$B:$B,$B890,'4日'!$C:$C,汇总!$A890)</f>
        <v>1</v>
      </c>
      <c r="H890">
        <f>SUMIFS('5日'!$A:$A,'5日'!$B:$B,$B890,'5日'!$C:$C,汇总!$A890)</f>
        <v>1</v>
      </c>
      <c r="I890">
        <f>SUMIFS('6日'!$A:$A,'6日'!$B:$B,$B890,'6日'!$C:$C,汇总!$A890)</f>
        <v>0</v>
      </c>
      <c r="J890">
        <f>SUMIFS('7日'!$A:$A,'7日'!$B:$B,$B890,'7日'!$C:$C,汇总!$A890)</f>
        <v>0</v>
      </c>
      <c r="K890" s="2" t="str">
        <f t="shared" si="105"/>
        <v>(974M)LENOVO Lenovo A3000-H</v>
      </c>
      <c r="L890" s="2">
        <f t="shared" si="106"/>
        <v>0.2</v>
      </c>
      <c r="M890" s="2">
        <f t="shared" si="107"/>
        <v>6.6666666666666666E-2</v>
      </c>
      <c r="N890" s="2">
        <f t="shared" si="108"/>
        <v>0.13333333333333333</v>
      </c>
      <c r="O890" s="2">
        <f t="shared" si="109"/>
        <v>6.6666666666666666E-2</v>
      </c>
      <c r="P890" s="2">
        <f t="shared" si="110"/>
        <v>6.6666666666666666E-2</v>
      </c>
      <c r="Q890" s="2">
        <f t="shared" si="111"/>
        <v>0</v>
      </c>
      <c r="R890" s="2">
        <f t="shared" si="112"/>
        <v>0</v>
      </c>
    </row>
    <row r="891" spans="1:18" ht="15">
      <c r="A891">
        <v>900</v>
      </c>
      <c r="B891" t="s">
        <v>1268</v>
      </c>
      <c r="C891" s="1">
        <v>15</v>
      </c>
      <c r="D891">
        <f>SUMIFS(次日!$A:$A,次日!$B:$B,$B891,次日!$C:$C,汇总!$A891)</f>
        <v>4</v>
      </c>
      <c r="E891">
        <f>SUMIFS('2日'!$A:$A,'2日'!$B:$B,$B891,'2日'!$C:$C,汇总!$A891)</f>
        <v>2</v>
      </c>
      <c r="F891">
        <f>SUMIFS('3日'!$A:$A,'3日'!$B:$B,$B891,'3日'!$C:$C,汇总!$A891)</f>
        <v>2</v>
      </c>
      <c r="G891">
        <f>SUMIFS('4日'!$A:$A,'4日'!$B:$B,$B891,'4日'!$C:$C,汇总!$A891)</f>
        <v>2</v>
      </c>
      <c r="H891">
        <f>SUMIFS('5日'!$A:$A,'5日'!$B:$B,$B891,'5日'!$C:$C,汇总!$A891)</f>
        <v>3</v>
      </c>
      <c r="I891">
        <f>SUMIFS('6日'!$A:$A,'6日'!$B:$B,$B891,'6日'!$C:$C,汇总!$A891)</f>
        <v>3</v>
      </c>
      <c r="J891">
        <f>SUMIFS('7日'!$A:$A,'7日'!$B:$B,$B891,'7日'!$C:$C,汇总!$A891)</f>
        <v>2</v>
      </c>
      <c r="K891" s="2" t="str">
        <f t="shared" si="105"/>
        <v>(900M)LENOVO Lenovo A858t</v>
      </c>
      <c r="L891" s="2">
        <f t="shared" si="106"/>
        <v>0.26666666666666666</v>
      </c>
      <c r="M891" s="2">
        <f t="shared" si="107"/>
        <v>0.13333333333333333</v>
      </c>
      <c r="N891" s="2">
        <f t="shared" si="108"/>
        <v>0.13333333333333333</v>
      </c>
      <c r="O891" s="2">
        <f t="shared" si="109"/>
        <v>0.13333333333333333</v>
      </c>
      <c r="P891" s="2">
        <f t="shared" si="110"/>
        <v>0.2</v>
      </c>
      <c r="Q891" s="2">
        <f t="shared" si="111"/>
        <v>0.2</v>
      </c>
      <c r="R891" s="2">
        <f t="shared" si="112"/>
        <v>0.13333333333333333</v>
      </c>
    </row>
    <row r="892" spans="1:18" ht="15">
      <c r="A892">
        <v>954</v>
      </c>
      <c r="B892" t="s">
        <v>1198</v>
      </c>
      <c r="C892" s="1">
        <v>15</v>
      </c>
      <c r="D892">
        <f>SUMIFS(次日!$A:$A,次日!$B:$B,$B892,次日!$C:$C,汇总!$A892)</f>
        <v>3</v>
      </c>
      <c r="E892">
        <f>SUMIFS('2日'!$A:$A,'2日'!$B:$B,$B892,'2日'!$C:$C,汇总!$A892)</f>
        <v>0</v>
      </c>
      <c r="F892">
        <f>SUMIFS('3日'!$A:$A,'3日'!$B:$B,$B892,'3日'!$C:$C,汇总!$A892)</f>
        <v>1</v>
      </c>
      <c r="G892">
        <f>SUMIFS('4日'!$A:$A,'4日'!$B:$B,$B892,'4日'!$C:$C,汇总!$A892)</f>
        <v>0</v>
      </c>
      <c r="H892">
        <f>SUMIFS('5日'!$A:$A,'5日'!$B:$B,$B892,'5日'!$C:$C,汇总!$A892)</f>
        <v>0</v>
      </c>
      <c r="I892">
        <f>SUMIFS('6日'!$A:$A,'6日'!$B:$B,$B892,'6日'!$C:$C,汇总!$A892)</f>
        <v>0</v>
      </c>
      <c r="J892">
        <f>SUMIFS('7日'!$A:$A,'7日'!$B:$B,$B892,'7日'!$C:$C,汇总!$A892)</f>
        <v>1</v>
      </c>
      <c r="K892" s="2" t="str">
        <f t="shared" si="105"/>
        <v>(954M)LENOVO Lenovo S850t</v>
      </c>
      <c r="L892" s="2">
        <f t="shared" si="106"/>
        <v>0.2</v>
      </c>
      <c r="M892" s="2">
        <f t="shared" si="107"/>
        <v>0</v>
      </c>
      <c r="N892" s="2">
        <f t="shared" si="108"/>
        <v>6.6666666666666666E-2</v>
      </c>
      <c r="O892" s="2">
        <f t="shared" si="109"/>
        <v>0</v>
      </c>
      <c r="P892" s="2">
        <f t="shared" si="110"/>
        <v>0</v>
      </c>
      <c r="Q892" s="2">
        <f t="shared" si="111"/>
        <v>0</v>
      </c>
      <c r="R892" s="2">
        <f t="shared" si="112"/>
        <v>6.6666666666666666E-2</v>
      </c>
    </row>
    <row r="893" spans="1:18" ht="15">
      <c r="A893">
        <v>912</v>
      </c>
      <c r="B893" t="s">
        <v>1156</v>
      </c>
      <c r="C893" s="1">
        <v>15</v>
      </c>
      <c r="D893">
        <f>SUMIFS(次日!$A:$A,次日!$B:$B,$B893,次日!$C:$C,汇总!$A893)</f>
        <v>3</v>
      </c>
      <c r="E893">
        <f>SUMIFS('2日'!$A:$A,'2日'!$B:$B,$B893,'2日'!$C:$C,汇总!$A893)</f>
        <v>1</v>
      </c>
      <c r="F893">
        <f>SUMIFS('3日'!$A:$A,'3日'!$B:$B,$B893,'3日'!$C:$C,汇总!$A893)</f>
        <v>1</v>
      </c>
      <c r="G893">
        <f>SUMIFS('4日'!$A:$A,'4日'!$B:$B,$B893,'4日'!$C:$C,汇总!$A893)</f>
        <v>0</v>
      </c>
      <c r="H893">
        <f>SUMIFS('5日'!$A:$A,'5日'!$B:$B,$B893,'5日'!$C:$C,汇总!$A893)</f>
        <v>0</v>
      </c>
      <c r="I893">
        <f>SUMIFS('6日'!$A:$A,'6日'!$B:$B,$B893,'6日'!$C:$C,汇总!$A893)</f>
        <v>0</v>
      </c>
      <c r="J893">
        <f>SUMIFS('7日'!$A:$A,'7日'!$B:$B,$B893,'7日'!$C:$C,汇总!$A893)</f>
        <v>0</v>
      </c>
      <c r="K893" s="2" t="str">
        <f t="shared" si="105"/>
        <v>(912M)Lenovo Lenovo A3580</v>
      </c>
      <c r="L893" s="2">
        <f t="shared" si="106"/>
        <v>0.2</v>
      </c>
      <c r="M893" s="2">
        <f t="shared" si="107"/>
        <v>6.6666666666666666E-2</v>
      </c>
      <c r="N893" s="2">
        <f t="shared" si="108"/>
        <v>6.6666666666666666E-2</v>
      </c>
      <c r="O893" s="2">
        <f t="shared" si="109"/>
        <v>0</v>
      </c>
      <c r="P893" s="2">
        <f t="shared" si="110"/>
        <v>0</v>
      </c>
      <c r="Q893" s="2">
        <f t="shared" si="111"/>
        <v>0</v>
      </c>
      <c r="R893" s="2">
        <f t="shared" si="112"/>
        <v>0</v>
      </c>
    </row>
    <row r="894" spans="1:18" ht="15">
      <c r="A894">
        <v>2883</v>
      </c>
      <c r="B894" t="s">
        <v>1325</v>
      </c>
      <c r="C894" s="1">
        <v>15</v>
      </c>
      <c r="D894">
        <f>SUMIFS(次日!$A:$A,次日!$B:$B,$B894,次日!$C:$C,汇总!$A894)</f>
        <v>78</v>
      </c>
      <c r="E894">
        <f>SUMIFS('2日'!$A:$A,'2日'!$B:$B,$B894,'2日'!$C:$C,汇总!$A894)</f>
        <v>51</v>
      </c>
      <c r="F894">
        <f>SUMIFS('3日'!$A:$A,'3日'!$B:$B,$B894,'3日'!$C:$C,汇总!$A894)</f>
        <v>38</v>
      </c>
      <c r="G894">
        <f>SUMIFS('4日'!$A:$A,'4日'!$B:$B,$B894,'4日'!$C:$C,汇总!$A894)</f>
        <v>31</v>
      </c>
      <c r="H894">
        <f>SUMIFS('5日'!$A:$A,'5日'!$B:$B,$B894,'5日'!$C:$C,汇总!$A894)</f>
        <v>27</v>
      </c>
      <c r="I894">
        <f>SUMIFS('6日'!$A:$A,'6日'!$B:$B,$B894,'6日'!$C:$C,汇总!$A894)</f>
        <v>21</v>
      </c>
      <c r="J894">
        <f>SUMIFS('7日'!$A:$A,'7日'!$B:$B,$B894,'7日'!$C:$C,汇总!$A894)</f>
        <v>24</v>
      </c>
      <c r="K894" s="2" t="str">
        <f t="shared" si="105"/>
        <v>(2883M)Letv X600</v>
      </c>
      <c r="L894" s="2">
        <f t="shared" si="106"/>
        <v>5.2</v>
      </c>
      <c r="M894" s="2">
        <f t="shared" si="107"/>
        <v>3.4</v>
      </c>
      <c r="N894" s="2">
        <f t="shared" si="108"/>
        <v>2.5333333333333332</v>
      </c>
      <c r="O894" s="2">
        <f t="shared" si="109"/>
        <v>2.0666666666666669</v>
      </c>
      <c r="P894" s="2">
        <f t="shared" si="110"/>
        <v>1.8</v>
      </c>
      <c r="Q894" s="2">
        <f t="shared" si="111"/>
        <v>1.4</v>
      </c>
      <c r="R894" s="2">
        <f t="shared" si="112"/>
        <v>1.6</v>
      </c>
    </row>
    <row r="895" spans="1:18" ht="15">
      <c r="A895">
        <v>1647</v>
      </c>
      <c r="B895" t="s">
        <v>1212</v>
      </c>
      <c r="C895" s="1">
        <v>15</v>
      </c>
      <c r="D895">
        <f>SUMIFS(次日!$A:$A,次日!$B:$B,$B895,次日!$C:$C,汇总!$A895)</f>
        <v>3</v>
      </c>
      <c r="E895">
        <f>SUMIFS('2日'!$A:$A,'2日'!$B:$B,$B895,'2日'!$C:$C,汇总!$A895)</f>
        <v>3</v>
      </c>
      <c r="F895">
        <f>SUMIFS('3日'!$A:$A,'3日'!$B:$B,$B895,'3日'!$C:$C,汇总!$A895)</f>
        <v>2</v>
      </c>
      <c r="G895">
        <f>SUMIFS('4日'!$A:$A,'4日'!$B:$B,$B895,'4日'!$C:$C,汇总!$A895)</f>
        <v>1</v>
      </c>
      <c r="H895">
        <f>SUMIFS('5日'!$A:$A,'5日'!$B:$B,$B895,'5日'!$C:$C,汇总!$A895)</f>
        <v>0</v>
      </c>
      <c r="I895">
        <f>SUMIFS('6日'!$A:$A,'6日'!$B:$B,$B895,'6日'!$C:$C,汇总!$A895)</f>
        <v>1</v>
      </c>
      <c r="J895">
        <f>SUMIFS('7日'!$A:$A,'7日'!$B:$B,$B895,'7日'!$C:$C,汇总!$A895)</f>
        <v>0</v>
      </c>
      <c r="K895" s="2" t="str">
        <f t="shared" si="105"/>
        <v>(1647M)Meizu M351</v>
      </c>
      <c r="L895" s="2">
        <f t="shared" si="106"/>
        <v>0.2</v>
      </c>
      <c r="M895" s="2">
        <f t="shared" si="107"/>
        <v>0.2</v>
      </c>
      <c r="N895" s="2">
        <f t="shared" si="108"/>
        <v>0.13333333333333333</v>
      </c>
      <c r="O895" s="2">
        <f t="shared" si="109"/>
        <v>6.6666666666666666E-2</v>
      </c>
      <c r="P895" s="2">
        <f t="shared" si="110"/>
        <v>0</v>
      </c>
      <c r="Q895" s="2">
        <f t="shared" si="111"/>
        <v>6.6666666666666666E-2</v>
      </c>
      <c r="R895" s="2">
        <f t="shared" si="112"/>
        <v>0</v>
      </c>
    </row>
    <row r="896" spans="1:18" ht="15">
      <c r="A896">
        <v>1912</v>
      </c>
      <c r="B896" t="s">
        <v>1046</v>
      </c>
      <c r="C896" s="1">
        <v>15</v>
      </c>
      <c r="D896">
        <f>SUMIFS(次日!$A:$A,次日!$B:$B,$B896,次日!$C:$C,汇总!$A896)</f>
        <v>4</v>
      </c>
      <c r="E896">
        <f>SUMIFS('2日'!$A:$A,'2日'!$B:$B,$B896,'2日'!$C:$C,汇总!$A896)</f>
        <v>3</v>
      </c>
      <c r="F896">
        <f>SUMIFS('3日'!$A:$A,'3日'!$B:$B,$B896,'3日'!$C:$C,汇总!$A896)</f>
        <v>2</v>
      </c>
      <c r="G896">
        <f>SUMIFS('4日'!$A:$A,'4日'!$B:$B,$B896,'4日'!$C:$C,汇总!$A896)</f>
        <v>1</v>
      </c>
      <c r="H896">
        <f>SUMIFS('5日'!$A:$A,'5日'!$B:$B,$B896,'5日'!$C:$C,汇总!$A896)</f>
        <v>1</v>
      </c>
      <c r="I896">
        <f>SUMIFS('6日'!$A:$A,'6日'!$B:$B,$B896,'6日'!$C:$C,汇总!$A896)</f>
        <v>1</v>
      </c>
      <c r="J896">
        <f>SUMIFS('7日'!$A:$A,'7日'!$B:$B,$B896,'7日'!$C:$C,汇总!$A896)</f>
        <v>1</v>
      </c>
      <c r="K896" s="2" t="str">
        <f t="shared" si="105"/>
        <v>(1912M)Meizu M578CA</v>
      </c>
      <c r="L896" s="2">
        <f t="shared" si="106"/>
        <v>0.26666666666666666</v>
      </c>
      <c r="M896" s="2">
        <f t="shared" si="107"/>
        <v>0.2</v>
      </c>
      <c r="N896" s="2">
        <f t="shared" si="108"/>
        <v>0.13333333333333333</v>
      </c>
      <c r="O896" s="2">
        <f t="shared" si="109"/>
        <v>6.6666666666666666E-2</v>
      </c>
      <c r="P896" s="2">
        <f t="shared" si="110"/>
        <v>6.6666666666666666E-2</v>
      </c>
      <c r="Q896" s="2">
        <f t="shared" si="111"/>
        <v>6.6666666666666666E-2</v>
      </c>
      <c r="R896" s="2">
        <f t="shared" si="112"/>
        <v>6.6666666666666666E-2</v>
      </c>
    </row>
    <row r="897" spans="1:18" ht="15">
      <c r="A897">
        <v>3772</v>
      </c>
      <c r="B897" t="s">
        <v>83</v>
      </c>
      <c r="C897" s="1">
        <v>15</v>
      </c>
      <c r="D897">
        <f>SUMIFS(次日!$A:$A,次日!$B:$B,$B897,次日!$C:$C,汇总!$A897)</f>
        <v>4</v>
      </c>
      <c r="E897">
        <f>SUMIFS('2日'!$A:$A,'2日'!$B:$B,$B897,'2日'!$C:$C,汇总!$A897)</f>
        <v>4</v>
      </c>
      <c r="F897">
        <f>SUMIFS('3日'!$A:$A,'3日'!$B:$B,$B897,'3日'!$C:$C,汇总!$A897)</f>
        <v>3</v>
      </c>
      <c r="G897">
        <f>SUMIFS('4日'!$A:$A,'4日'!$B:$B,$B897,'4日'!$C:$C,汇总!$A897)</f>
        <v>3</v>
      </c>
      <c r="H897">
        <f>SUMIFS('5日'!$A:$A,'5日'!$B:$B,$B897,'5日'!$C:$C,汇总!$A897)</f>
        <v>2</v>
      </c>
      <c r="I897">
        <f>SUMIFS('6日'!$A:$A,'6日'!$B:$B,$B897,'6日'!$C:$C,汇总!$A897)</f>
        <v>2</v>
      </c>
      <c r="J897">
        <f>SUMIFS('7日'!$A:$A,'7日'!$B:$B,$B897,'7日'!$C:$C,汇总!$A897)</f>
        <v>2</v>
      </c>
      <c r="K897" s="2" t="str">
        <f t="shared" si="105"/>
        <v>(3772M)OPPO OPPO R9t</v>
      </c>
      <c r="L897" s="2">
        <f t="shared" si="106"/>
        <v>0.26666666666666666</v>
      </c>
      <c r="M897" s="2">
        <f t="shared" si="107"/>
        <v>0.26666666666666666</v>
      </c>
      <c r="N897" s="2">
        <f t="shared" si="108"/>
        <v>0.2</v>
      </c>
      <c r="O897" s="2">
        <f t="shared" si="109"/>
        <v>0.2</v>
      </c>
      <c r="P897" s="2">
        <f t="shared" si="110"/>
        <v>0.13333333333333333</v>
      </c>
      <c r="Q897" s="2">
        <f t="shared" si="111"/>
        <v>0.13333333333333333</v>
      </c>
      <c r="R897" s="2">
        <f t="shared" si="112"/>
        <v>0.13333333333333333</v>
      </c>
    </row>
    <row r="898" spans="1:18" ht="15">
      <c r="A898">
        <v>3800</v>
      </c>
      <c r="B898" t="s">
        <v>1306</v>
      </c>
      <c r="C898" s="1">
        <v>15</v>
      </c>
      <c r="D898">
        <f>SUMIFS(次日!$A:$A,次日!$B:$B,$B898,次日!$C:$C,汇总!$A898)</f>
        <v>1</v>
      </c>
      <c r="E898">
        <f>SUMIFS('2日'!$A:$A,'2日'!$B:$B,$B898,'2日'!$C:$C,汇总!$A898)</f>
        <v>2</v>
      </c>
      <c r="F898">
        <f>SUMIFS('3日'!$A:$A,'3日'!$B:$B,$B898,'3日'!$C:$C,汇总!$A898)</f>
        <v>2</v>
      </c>
      <c r="G898">
        <f>SUMIFS('4日'!$A:$A,'4日'!$B:$B,$B898,'4日'!$C:$C,汇总!$A898)</f>
        <v>3</v>
      </c>
      <c r="H898">
        <f>SUMIFS('5日'!$A:$A,'5日'!$B:$B,$B898,'5日'!$C:$C,汇总!$A898)</f>
        <v>2</v>
      </c>
      <c r="I898">
        <f>SUMIFS('6日'!$A:$A,'6日'!$B:$B,$B898,'6日'!$C:$C,汇总!$A898)</f>
        <v>1</v>
      </c>
      <c r="J898">
        <f>SUMIFS('7日'!$A:$A,'7日'!$B:$B,$B898,'7日'!$C:$C,汇总!$A898)</f>
        <v>0</v>
      </c>
      <c r="K898" s="2" t="str">
        <f t="shared" si="105"/>
        <v>(3800M)OPPO R7Plust</v>
      </c>
      <c r="L898" s="2">
        <f t="shared" si="106"/>
        <v>6.6666666666666666E-2</v>
      </c>
      <c r="M898" s="2">
        <f t="shared" si="107"/>
        <v>0.13333333333333333</v>
      </c>
      <c r="N898" s="2">
        <f t="shared" si="108"/>
        <v>0.13333333333333333</v>
      </c>
      <c r="O898" s="2">
        <f t="shared" si="109"/>
        <v>0.2</v>
      </c>
      <c r="P898" s="2">
        <f t="shared" si="110"/>
        <v>0.13333333333333333</v>
      </c>
      <c r="Q898" s="2">
        <f t="shared" si="111"/>
        <v>6.6666666666666666E-2</v>
      </c>
      <c r="R898" s="2">
        <f t="shared" si="112"/>
        <v>0</v>
      </c>
    </row>
    <row r="899" spans="1:18" ht="15">
      <c r="A899">
        <v>976</v>
      </c>
      <c r="B899" t="s">
        <v>959</v>
      </c>
      <c r="C899" s="1">
        <v>15</v>
      </c>
      <c r="D899">
        <f>SUMIFS(次日!$A:$A,次日!$B:$B,$B899,次日!$C:$C,汇总!$A899)</f>
        <v>4</v>
      </c>
      <c r="E899">
        <f>SUMIFS('2日'!$A:$A,'2日'!$B:$B,$B899,'2日'!$C:$C,汇总!$A899)</f>
        <v>3</v>
      </c>
      <c r="F899">
        <f>SUMIFS('3日'!$A:$A,'3日'!$B:$B,$B899,'3日'!$C:$C,汇总!$A899)</f>
        <v>1</v>
      </c>
      <c r="G899">
        <f>SUMIFS('4日'!$A:$A,'4日'!$B:$B,$B899,'4日'!$C:$C,汇总!$A899)</f>
        <v>0</v>
      </c>
      <c r="H899">
        <f>SUMIFS('5日'!$A:$A,'5日'!$B:$B,$B899,'5日'!$C:$C,汇总!$A899)</f>
        <v>0</v>
      </c>
      <c r="I899">
        <f>SUMIFS('6日'!$A:$A,'6日'!$B:$B,$B899,'6日'!$C:$C,汇总!$A899)</f>
        <v>0</v>
      </c>
      <c r="J899">
        <f>SUMIFS('7日'!$A:$A,'7日'!$B:$B,$B899,'7日'!$C:$C,汇总!$A899)</f>
        <v>0</v>
      </c>
      <c r="K899" s="2" t="str">
        <f t="shared" ref="K899:K962" si="113">"("&amp;A899&amp;"M"&amp;")"&amp;B899</f>
        <v>(976M)OPPO R823T</v>
      </c>
      <c r="L899" s="2">
        <f t="shared" ref="L899:L962" si="114">D899/$C899</f>
        <v>0.26666666666666666</v>
      </c>
      <c r="M899" s="2">
        <f t="shared" ref="M899:M962" si="115">E899/$C899</f>
        <v>0.2</v>
      </c>
      <c r="N899" s="2">
        <f t="shared" ref="N899:N962" si="116">F899/$C899</f>
        <v>6.6666666666666666E-2</v>
      </c>
      <c r="O899" s="2">
        <f t="shared" ref="O899:O962" si="117">G899/$C899</f>
        <v>0</v>
      </c>
      <c r="P899" s="2">
        <f t="shared" ref="P899:P962" si="118">H899/$C899</f>
        <v>0</v>
      </c>
      <c r="Q899" s="2">
        <f t="shared" ref="Q899:Q962" si="119">I899/$C899</f>
        <v>0</v>
      </c>
      <c r="R899" s="2">
        <f t="shared" ref="R899:R962" si="120">J899/$C899</f>
        <v>0</v>
      </c>
    </row>
    <row r="900" spans="1:18" ht="15">
      <c r="A900">
        <v>964</v>
      </c>
      <c r="B900" t="s">
        <v>1298</v>
      </c>
      <c r="C900" s="1">
        <v>15</v>
      </c>
      <c r="D900">
        <f>SUMIFS(次日!$A:$A,次日!$B:$B,$B900,次日!$C:$C,汇总!$A900)</f>
        <v>1</v>
      </c>
      <c r="E900">
        <f>SUMIFS('2日'!$A:$A,'2日'!$B:$B,$B900,'2日'!$C:$C,汇总!$A900)</f>
        <v>0</v>
      </c>
      <c r="F900">
        <f>SUMIFS('3日'!$A:$A,'3日'!$B:$B,$B900,'3日'!$C:$C,汇总!$A900)</f>
        <v>1</v>
      </c>
      <c r="G900">
        <f>SUMIFS('4日'!$A:$A,'4日'!$B:$B,$B900,'4日'!$C:$C,汇总!$A900)</f>
        <v>0</v>
      </c>
      <c r="H900">
        <f>SUMIFS('5日'!$A:$A,'5日'!$B:$B,$B900,'5日'!$C:$C,汇总!$A900)</f>
        <v>0</v>
      </c>
      <c r="I900">
        <f>SUMIFS('6日'!$A:$A,'6日'!$B:$B,$B900,'6日'!$C:$C,汇总!$A900)</f>
        <v>0</v>
      </c>
      <c r="J900">
        <f>SUMIFS('7日'!$A:$A,'7日'!$B:$B,$B900,'7日'!$C:$C,汇总!$A900)</f>
        <v>1</v>
      </c>
      <c r="K900" s="2" t="str">
        <f t="shared" si="113"/>
        <v>(964M)OPPO U707T</v>
      </c>
      <c r="L900" s="2">
        <f t="shared" si="114"/>
        <v>6.6666666666666666E-2</v>
      </c>
      <c r="M900" s="2">
        <f t="shared" si="115"/>
        <v>0</v>
      </c>
      <c r="N900" s="2">
        <f t="shared" si="116"/>
        <v>6.6666666666666666E-2</v>
      </c>
      <c r="O900" s="2">
        <f t="shared" si="117"/>
        <v>0</v>
      </c>
      <c r="P900" s="2">
        <f t="shared" si="118"/>
        <v>0</v>
      </c>
      <c r="Q900" s="2">
        <f t="shared" si="119"/>
        <v>0</v>
      </c>
      <c r="R900" s="2">
        <f t="shared" si="120"/>
        <v>6.6666666666666666E-2</v>
      </c>
    </row>
    <row r="901" spans="1:18" ht="15">
      <c r="A901">
        <v>873</v>
      </c>
      <c r="B901" t="s">
        <v>502</v>
      </c>
      <c r="C901" s="1">
        <v>15</v>
      </c>
      <c r="D901">
        <f>SUMIFS(次日!$A:$A,次日!$B:$B,$B901,次日!$C:$C,汇总!$A901)</f>
        <v>3</v>
      </c>
      <c r="E901">
        <f>SUMIFS('2日'!$A:$A,'2日'!$B:$B,$B901,'2日'!$C:$C,汇总!$A901)</f>
        <v>0</v>
      </c>
      <c r="F901">
        <f>SUMIFS('3日'!$A:$A,'3日'!$B:$B,$B901,'3日'!$C:$C,汇总!$A901)</f>
        <v>0</v>
      </c>
      <c r="G901">
        <f>SUMIFS('4日'!$A:$A,'4日'!$B:$B,$B901,'4日'!$C:$C,汇总!$A901)</f>
        <v>0</v>
      </c>
      <c r="H901">
        <f>SUMIFS('5日'!$A:$A,'5日'!$B:$B,$B901,'5日'!$C:$C,汇总!$A901)</f>
        <v>0</v>
      </c>
      <c r="I901">
        <f>SUMIFS('6日'!$A:$A,'6日'!$B:$B,$B901,'6日'!$C:$C,汇总!$A901)</f>
        <v>0</v>
      </c>
      <c r="J901">
        <f>SUMIFS('7日'!$A:$A,'7日'!$B:$B,$B901,'7日'!$C:$C,汇总!$A901)</f>
        <v>0</v>
      </c>
      <c r="K901" s="2" t="str">
        <f t="shared" si="113"/>
        <v>(873M)Xiaomi HM 1SC</v>
      </c>
      <c r="L901" s="2">
        <f t="shared" si="114"/>
        <v>0.2</v>
      </c>
      <c r="M901" s="2">
        <f t="shared" si="115"/>
        <v>0</v>
      </c>
      <c r="N901" s="2">
        <f t="shared" si="116"/>
        <v>0</v>
      </c>
      <c r="O901" s="2">
        <f t="shared" si="117"/>
        <v>0</v>
      </c>
      <c r="P901" s="2">
        <f t="shared" si="118"/>
        <v>0</v>
      </c>
      <c r="Q901" s="2">
        <f t="shared" si="119"/>
        <v>0</v>
      </c>
      <c r="R901" s="2">
        <f t="shared" si="120"/>
        <v>0</v>
      </c>
    </row>
    <row r="902" spans="1:18" ht="15">
      <c r="A902">
        <v>1872</v>
      </c>
      <c r="B902" t="s">
        <v>1037</v>
      </c>
      <c r="C902" s="1">
        <v>15</v>
      </c>
      <c r="D902">
        <f>SUMIFS(次日!$A:$A,次日!$B:$B,$B902,次日!$C:$C,汇总!$A902)</f>
        <v>6</v>
      </c>
      <c r="E902">
        <f>SUMIFS('2日'!$A:$A,'2日'!$B:$B,$B902,'2日'!$C:$C,汇总!$A902)</f>
        <v>1</v>
      </c>
      <c r="F902">
        <f>SUMIFS('3日'!$A:$A,'3日'!$B:$B,$B902,'3日'!$C:$C,汇总!$A902)</f>
        <v>0</v>
      </c>
      <c r="G902">
        <f>SUMIFS('4日'!$A:$A,'4日'!$B:$B,$B902,'4日'!$C:$C,汇总!$A902)</f>
        <v>0</v>
      </c>
      <c r="H902">
        <f>SUMIFS('5日'!$A:$A,'5日'!$B:$B,$B902,'5日'!$C:$C,汇总!$A902)</f>
        <v>0</v>
      </c>
      <c r="I902">
        <f>SUMIFS('6日'!$A:$A,'6日'!$B:$B,$B902,'6日'!$C:$C,汇总!$A902)</f>
        <v>0</v>
      </c>
      <c r="J902">
        <f>SUMIFS('7日'!$A:$A,'7日'!$B:$B,$B902,'7日'!$C:$C,汇总!$A902)</f>
        <v>0</v>
      </c>
      <c r="K902" s="2" t="str">
        <f t="shared" si="113"/>
        <v>(1872M)Xiaomi HM NOTE 1LTEW</v>
      </c>
      <c r="L902" s="2">
        <f t="shared" si="114"/>
        <v>0.4</v>
      </c>
      <c r="M902" s="2">
        <f t="shared" si="115"/>
        <v>6.6666666666666666E-2</v>
      </c>
      <c r="N902" s="2">
        <f t="shared" si="116"/>
        <v>0</v>
      </c>
      <c r="O902" s="2">
        <f t="shared" si="117"/>
        <v>0</v>
      </c>
      <c r="P902" s="2">
        <f t="shared" si="118"/>
        <v>0</v>
      </c>
      <c r="Q902" s="2">
        <f t="shared" si="119"/>
        <v>0</v>
      </c>
      <c r="R902" s="2">
        <f t="shared" si="120"/>
        <v>0</v>
      </c>
    </row>
    <row r="903" spans="1:18" ht="15">
      <c r="A903">
        <v>1959</v>
      </c>
      <c r="B903" t="s">
        <v>692</v>
      </c>
      <c r="C903" s="1">
        <v>15</v>
      </c>
      <c r="D903">
        <f>SUMIFS(次日!$A:$A,次日!$B:$B,$B903,次日!$C:$C,汇总!$A903)</f>
        <v>1</v>
      </c>
      <c r="E903">
        <f>SUMIFS('2日'!$A:$A,'2日'!$B:$B,$B903,'2日'!$C:$C,汇总!$A903)</f>
        <v>2</v>
      </c>
      <c r="F903">
        <f>SUMIFS('3日'!$A:$A,'3日'!$B:$B,$B903,'3日'!$C:$C,汇总!$A903)</f>
        <v>0</v>
      </c>
      <c r="G903">
        <f>SUMIFS('4日'!$A:$A,'4日'!$B:$B,$B903,'4日'!$C:$C,汇总!$A903)</f>
        <v>0</v>
      </c>
      <c r="H903">
        <f>SUMIFS('5日'!$A:$A,'5日'!$B:$B,$B903,'5日'!$C:$C,汇总!$A903)</f>
        <v>0</v>
      </c>
      <c r="I903">
        <f>SUMIFS('6日'!$A:$A,'6日'!$B:$B,$B903,'6日'!$C:$C,汇总!$A903)</f>
        <v>0</v>
      </c>
      <c r="J903">
        <f>SUMIFS('7日'!$A:$A,'7日'!$B:$B,$B903,'7日'!$C:$C,汇总!$A903)</f>
        <v>0</v>
      </c>
      <c r="K903" s="2" t="str">
        <f t="shared" si="113"/>
        <v>(1959M)Xiaomi HM NOTE 1TD</v>
      </c>
      <c r="L903" s="2">
        <f t="shared" si="114"/>
        <v>6.6666666666666666E-2</v>
      </c>
      <c r="M903" s="2">
        <f t="shared" si="115"/>
        <v>0.13333333333333333</v>
      </c>
      <c r="N903" s="2">
        <f t="shared" si="116"/>
        <v>0</v>
      </c>
      <c r="O903" s="2">
        <f t="shared" si="117"/>
        <v>0</v>
      </c>
      <c r="P903" s="2">
        <f t="shared" si="118"/>
        <v>0</v>
      </c>
      <c r="Q903" s="2">
        <f t="shared" si="119"/>
        <v>0</v>
      </c>
      <c r="R903" s="2">
        <f t="shared" si="120"/>
        <v>0</v>
      </c>
    </row>
    <row r="904" spans="1:18" ht="15">
      <c r="A904">
        <v>2760</v>
      </c>
      <c r="B904" t="s">
        <v>291</v>
      </c>
      <c r="C904" s="1">
        <v>15</v>
      </c>
      <c r="D904">
        <f>SUMIFS(次日!$A:$A,次日!$B:$B,$B904,次日!$C:$C,汇总!$A904)</f>
        <v>4</v>
      </c>
      <c r="E904">
        <f>SUMIFS('2日'!$A:$A,'2日'!$B:$B,$B904,'2日'!$C:$C,汇总!$A904)</f>
        <v>1</v>
      </c>
      <c r="F904">
        <f>SUMIFS('3日'!$A:$A,'3日'!$B:$B,$B904,'3日'!$C:$C,汇总!$A904)</f>
        <v>2</v>
      </c>
      <c r="G904">
        <f>SUMIFS('4日'!$A:$A,'4日'!$B:$B,$B904,'4日'!$C:$C,汇总!$A904)</f>
        <v>0</v>
      </c>
      <c r="H904">
        <f>SUMIFS('5日'!$A:$A,'5日'!$B:$B,$B904,'5日'!$C:$C,汇总!$A904)</f>
        <v>0</v>
      </c>
      <c r="I904">
        <f>SUMIFS('6日'!$A:$A,'6日'!$B:$B,$B904,'6日'!$C:$C,汇总!$A904)</f>
        <v>0</v>
      </c>
      <c r="J904">
        <f>SUMIFS('7日'!$A:$A,'7日'!$B:$B,$B904,'7日'!$C:$C,汇总!$A904)</f>
        <v>0</v>
      </c>
      <c r="K904" s="2" t="str">
        <f t="shared" si="113"/>
        <v>(2760M)Xiaomi MI 5</v>
      </c>
      <c r="L904" s="2">
        <f t="shared" si="114"/>
        <v>0.26666666666666666</v>
      </c>
      <c r="M904" s="2">
        <f t="shared" si="115"/>
        <v>6.6666666666666666E-2</v>
      </c>
      <c r="N904" s="2">
        <f t="shared" si="116"/>
        <v>0.13333333333333333</v>
      </c>
      <c r="O904" s="2">
        <f t="shared" si="117"/>
        <v>0</v>
      </c>
      <c r="P904" s="2">
        <f t="shared" si="118"/>
        <v>0</v>
      </c>
      <c r="Q904" s="2">
        <f t="shared" si="119"/>
        <v>0</v>
      </c>
      <c r="R904" s="2">
        <f t="shared" si="120"/>
        <v>0</v>
      </c>
    </row>
    <row r="905" spans="1:18" ht="15">
      <c r="A905">
        <v>904</v>
      </c>
      <c r="B905" t="s">
        <v>230</v>
      </c>
      <c r="C905" s="1">
        <v>15</v>
      </c>
      <c r="D905">
        <f>SUMIFS(次日!$A:$A,次日!$B:$B,$B905,次日!$C:$C,汇总!$A905)</f>
        <v>6</v>
      </c>
      <c r="E905">
        <f>SUMIFS('2日'!$A:$A,'2日'!$B:$B,$B905,'2日'!$C:$C,汇总!$A905)</f>
        <v>4</v>
      </c>
      <c r="F905">
        <f>SUMIFS('3日'!$A:$A,'3日'!$B:$B,$B905,'3日'!$C:$C,汇总!$A905)</f>
        <v>3</v>
      </c>
      <c r="G905">
        <f>SUMIFS('4日'!$A:$A,'4日'!$B:$B,$B905,'4日'!$C:$C,汇总!$A905)</f>
        <v>0</v>
      </c>
      <c r="H905">
        <f>SUMIFS('5日'!$A:$A,'5日'!$B:$B,$B905,'5日'!$C:$C,汇总!$A905)</f>
        <v>1</v>
      </c>
      <c r="I905">
        <f>SUMIFS('6日'!$A:$A,'6日'!$B:$B,$B905,'6日'!$C:$C,汇总!$A905)</f>
        <v>1</v>
      </c>
      <c r="J905">
        <f>SUMIFS('7日'!$A:$A,'7日'!$B:$B,$B905,'7日'!$C:$C,汇总!$A905)</f>
        <v>1</v>
      </c>
      <c r="K905" s="2" t="str">
        <f t="shared" si="113"/>
        <v>(904M)YuLong Coolpad Y1</v>
      </c>
      <c r="L905" s="2">
        <f t="shared" si="114"/>
        <v>0.4</v>
      </c>
      <c r="M905" s="2">
        <f t="shared" si="115"/>
        <v>0.26666666666666666</v>
      </c>
      <c r="N905" s="2">
        <f t="shared" si="116"/>
        <v>0.2</v>
      </c>
      <c r="O905" s="2">
        <f t="shared" si="117"/>
        <v>0</v>
      </c>
      <c r="P905" s="2">
        <f t="shared" si="118"/>
        <v>6.6666666666666666E-2</v>
      </c>
      <c r="Q905" s="2">
        <f t="shared" si="119"/>
        <v>6.6666666666666666E-2</v>
      </c>
      <c r="R905" s="2">
        <f t="shared" si="120"/>
        <v>6.6666666666666666E-2</v>
      </c>
    </row>
    <row r="906" spans="1:18" ht="15">
      <c r="A906">
        <v>3907</v>
      </c>
      <c r="B906" t="s">
        <v>1272</v>
      </c>
      <c r="C906" s="1">
        <v>15</v>
      </c>
      <c r="D906">
        <f>SUMIFS(次日!$A:$A,次日!$B:$B,$B906,次日!$C:$C,汇总!$A906)</f>
        <v>7</v>
      </c>
      <c r="E906">
        <f>SUMIFS('2日'!$A:$A,'2日'!$B:$B,$B906,'2日'!$C:$C,汇总!$A906)</f>
        <v>7</v>
      </c>
      <c r="F906">
        <f>SUMIFS('3日'!$A:$A,'3日'!$B:$B,$B906,'3日'!$C:$C,汇总!$A906)</f>
        <v>6</v>
      </c>
      <c r="G906">
        <f>SUMIFS('4日'!$A:$A,'4日'!$B:$B,$B906,'4日'!$C:$C,汇总!$A906)</f>
        <v>6</v>
      </c>
      <c r="H906">
        <f>SUMIFS('5日'!$A:$A,'5日'!$B:$B,$B906,'5日'!$C:$C,汇总!$A906)</f>
        <v>7</v>
      </c>
      <c r="I906">
        <f>SUMIFS('6日'!$A:$A,'6日'!$B:$B,$B906,'6日'!$C:$C,汇总!$A906)</f>
        <v>6</v>
      </c>
      <c r="J906">
        <f>SUMIFS('7日'!$A:$A,'7日'!$B:$B,$B906,'7日'!$C:$C,汇总!$A906)</f>
        <v>6</v>
      </c>
      <c r="K906" s="2" t="str">
        <f t="shared" si="113"/>
        <v>(3907M)asus ASUS_Z00AD</v>
      </c>
      <c r="L906" s="2">
        <f t="shared" si="114"/>
        <v>0.46666666666666667</v>
      </c>
      <c r="M906" s="2">
        <f t="shared" si="115"/>
        <v>0.46666666666666667</v>
      </c>
      <c r="N906" s="2">
        <f t="shared" si="116"/>
        <v>0.4</v>
      </c>
      <c r="O906" s="2">
        <f t="shared" si="117"/>
        <v>0.4</v>
      </c>
      <c r="P906" s="2">
        <f t="shared" si="118"/>
        <v>0.46666666666666667</v>
      </c>
      <c r="Q906" s="2">
        <f t="shared" si="119"/>
        <v>0.4</v>
      </c>
      <c r="R906" s="2">
        <f t="shared" si="120"/>
        <v>0.4</v>
      </c>
    </row>
    <row r="907" spans="1:18" ht="15">
      <c r="A907">
        <v>1006</v>
      </c>
      <c r="B907" t="s">
        <v>836</v>
      </c>
      <c r="C907" s="1">
        <v>15</v>
      </c>
      <c r="D907">
        <f>SUMIFS(次日!$A:$A,次日!$B:$B,$B907,次日!$C:$C,汇总!$A907)</f>
        <v>1</v>
      </c>
      <c r="E907">
        <f>SUMIFS('2日'!$A:$A,'2日'!$B:$B,$B907,'2日'!$C:$C,汇总!$A907)</f>
        <v>1</v>
      </c>
      <c r="F907">
        <f>SUMIFS('3日'!$A:$A,'3日'!$B:$B,$B907,'3日'!$C:$C,汇总!$A907)</f>
        <v>0</v>
      </c>
      <c r="G907">
        <f>SUMIFS('4日'!$A:$A,'4日'!$B:$B,$B907,'4日'!$C:$C,汇总!$A907)</f>
        <v>1</v>
      </c>
      <c r="H907">
        <f>SUMIFS('5日'!$A:$A,'5日'!$B:$B,$B907,'5日'!$C:$C,汇总!$A907)</f>
        <v>0</v>
      </c>
      <c r="I907">
        <f>SUMIFS('6日'!$A:$A,'6日'!$B:$B,$B907,'6日'!$C:$C,汇总!$A907)</f>
        <v>0</v>
      </c>
      <c r="J907">
        <f>SUMIFS('7日'!$A:$A,'7日'!$B:$B,$B907,'7日'!$C:$C,汇总!$A907)</f>
        <v>0</v>
      </c>
      <c r="K907" s="2" t="str">
        <f t="shared" si="113"/>
        <v>(1006M)bignox VPhone</v>
      </c>
      <c r="L907" s="2">
        <f t="shared" si="114"/>
        <v>6.6666666666666666E-2</v>
      </c>
      <c r="M907" s="2">
        <f t="shared" si="115"/>
        <v>6.6666666666666666E-2</v>
      </c>
      <c r="N907" s="2">
        <f t="shared" si="116"/>
        <v>0</v>
      </c>
      <c r="O907" s="2">
        <f t="shared" si="117"/>
        <v>6.6666666666666666E-2</v>
      </c>
      <c r="P907" s="2">
        <f t="shared" si="118"/>
        <v>0</v>
      </c>
      <c r="Q907" s="2">
        <f t="shared" si="119"/>
        <v>0</v>
      </c>
      <c r="R907" s="2">
        <f t="shared" si="120"/>
        <v>0</v>
      </c>
    </row>
    <row r="908" spans="1:18" ht="15">
      <c r="A908">
        <v>927</v>
      </c>
      <c r="B908" t="s">
        <v>172</v>
      </c>
      <c r="C908" s="1">
        <v>15</v>
      </c>
      <c r="D908">
        <f>SUMIFS(次日!$A:$A,次日!$B:$B,$B908,次日!$C:$C,汇总!$A908)</f>
        <v>4</v>
      </c>
      <c r="E908">
        <f>SUMIFS('2日'!$A:$A,'2日'!$B:$B,$B908,'2日'!$C:$C,汇总!$A908)</f>
        <v>2</v>
      </c>
      <c r="F908">
        <f>SUMIFS('3日'!$A:$A,'3日'!$B:$B,$B908,'3日'!$C:$C,汇总!$A908)</f>
        <v>2</v>
      </c>
      <c r="G908">
        <f>SUMIFS('4日'!$A:$A,'4日'!$B:$B,$B908,'4日'!$C:$C,汇总!$A908)</f>
        <v>0</v>
      </c>
      <c r="H908">
        <f>SUMIFS('5日'!$A:$A,'5日'!$B:$B,$B908,'5日'!$C:$C,汇总!$A908)</f>
        <v>1</v>
      </c>
      <c r="I908">
        <f>SUMIFS('6日'!$A:$A,'6日'!$B:$B,$B908,'6日'!$C:$C,汇总!$A908)</f>
        <v>1</v>
      </c>
      <c r="J908">
        <f>SUMIFS('7日'!$A:$A,'7日'!$B:$B,$B908,'7日'!$C:$C,汇总!$A908)</f>
        <v>1</v>
      </c>
      <c r="K908" s="2" t="str">
        <f t="shared" si="113"/>
        <v>(927M)koobee S3</v>
      </c>
      <c r="L908" s="2">
        <f t="shared" si="114"/>
        <v>0.26666666666666666</v>
      </c>
      <c r="M908" s="2">
        <f t="shared" si="115"/>
        <v>0.13333333333333333</v>
      </c>
      <c r="N908" s="2">
        <f t="shared" si="116"/>
        <v>0.13333333333333333</v>
      </c>
      <c r="O908" s="2">
        <f t="shared" si="117"/>
        <v>0</v>
      </c>
      <c r="P908" s="2">
        <f t="shared" si="118"/>
        <v>6.6666666666666666E-2</v>
      </c>
      <c r="Q908" s="2">
        <f t="shared" si="119"/>
        <v>6.6666666666666666E-2</v>
      </c>
      <c r="R908" s="2">
        <f t="shared" si="120"/>
        <v>6.6666666666666666E-2</v>
      </c>
    </row>
    <row r="909" spans="1:18" ht="15">
      <c r="A909">
        <v>1345</v>
      </c>
      <c r="B909" t="s">
        <v>523</v>
      </c>
      <c r="C909" s="1">
        <v>15</v>
      </c>
      <c r="D909">
        <f>SUMIFS(次日!$A:$A,次日!$B:$B,$B909,次日!$C:$C,汇总!$A909)</f>
        <v>1</v>
      </c>
      <c r="E909">
        <f>SUMIFS('2日'!$A:$A,'2日'!$B:$B,$B909,'2日'!$C:$C,汇总!$A909)</f>
        <v>1</v>
      </c>
      <c r="F909">
        <f>SUMIFS('3日'!$A:$A,'3日'!$B:$B,$B909,'3日'!$C:$C,汇总!$A909)</f>
        <v>1</v>
      </c>
      <c r="G909">
        <f>SUMIFS('4日'!$A:$A,'4日'!$B:$B,$B909,'4日'!$C:$C,汇总!$A909)</f>
        <v>0</v>
      </c>
      <c r="H909">
        <f>SUMIFS('5日'!$A:$A,'5日'!$B:$B,$B909,'5日'!$C:$C,汇总!$A909)</f>
        <v>0</v>
      </c>
      <c r="I909">
        <f>SUMIFS('6日'!$A:$A,'6日'!$B:$B,$B909,'6日'!$C:$C,汇总!$A909)</f>
        <v>1</v>
      </c>
      <c r="J909">
        <f>SUMIFS('7日'!$A:$A,'7日'!$B:$B,$B909,'7日'!$C:$C,汇总!$A909)</f>
        <v>0</v>
      </c>
      <c r="K909" s="2" t="str">
        <f t="shared" si="113"/>
        <v>(1345M)samsung GT-I9200</v>
      </c>
      <c r="L909" s="2">
        <f t="shared" si="114"/>
        <v>6.6666666666666666E-2</v>
      </c>
      <c r="M909" s="2">
        <f t="shared" si="115"/>
        <v>6.6666666666666666E-2</v>
      </c>
      <c r="N909" s="2">
        <f t="shared" si="116"/>
        <v>6.6666666666666666E-2</v>
      </c>
      <c r="O909" s="2">
        <f t="shared" si="117"/>
        <v>0</v>
      </c>
      <c r="P909" s="2">
        <f t="shared" si="118"/>
        <v>0</v>
      </c>
      <c r="Q909" s="2">
        <f t="shared" si="119"/>
        <v>6.6666666666666666E-2</v>
      </c>
      <c r="R909" s="2">
        <f t="shared" si="120"/>
        <v>0</v>
      </c>
    </row>
    <row r="910" spans="1:18" ht="15">
      <c r="A910">
        <v>2810</v>
      </c>
      <c r="B910" t="s">
        <v>33</v>
      </c>
      <c r="C910" s="1">
        <v>15</v>
      </c>
      <c r="D910">
        <f>SUMIFS(次日!$A:$A,次日!$B:$B,$B910,次日!$C:$C,汇总!$A910)</f>
        <v>3</v>
      </c>
      <c r="E910">
        <f>SUMIFS('2日'!$A:$A,'2日'!$B:$B,$B910,'2日'!$C:$C,汇总!$A910)</f>
        <v>2</v>
      </c>
      <c r="F910">
        <f>SUMIFS('3日'!$A:$A,'3日'!$B:$B,$B910,'3日'!$C:$C,汇总!$A910)</f>
        <v>2</v>
      </c>
      <c r="G910">
        <f>SUMIFS('4日'!$A:$A,'4日'!$B:$B,$B910,'4日'!$C:$C,汇总!$A910)</f>
        <v>1</v>
      </c>
      <c r="H910">
        <f>SUMIFS('5日'!$A:$A,'5日'!$B:$B,$B910,'5日'!$C:$C,汇总!$A910)</f>
        <v>1</v>
      </c>
      <c r="I910">
        <f>SUMIFS('6日'!$A:$A,'6日'!$B:$B,$B910,'6日'!$C:$C,汇总!$A910)</f>
        <v>1</v>
      </c>
      <c r="J910">
        <f>SUMIFS('7日'!$A:$A,'7日'!$B:$B,$B910,'7日'!$C:$C,汇总!$A910)</f>
        <v>1</v>
      </c>
      <c r="K910" s="2" t="str">
        <f t="shared" si="113"/>
        <v>(2810M)samsung SM-N9006</v>
      </c>
      <c r="L910" s="2">
        <f t="shared" si="114"/>
        <v>0.2</v>
      </c>
      <c r="M910" s="2">
        <f t="shared" si="115"/>
        <v>0.13333333333333333</v>
      </c>
      <c r="N910" s="2">
        <f t="shared" si="116"/>
        <v>0.13333333333333333</v>
      </c>
      <c r="O910" s="2">
        <f t="shared" si="117"/>
        <v>6.6666666666666666E-2</v>
      </c>
      <c r="P910" s="2">
        <f t="shared" si="118"/>
        <v>6.6666666666666666E-2</v>
      </c>
      <c r="Q910" s="2">
        <f t="shared" si="119"/>
        <v>6.6666666666666666E-2</v>
      </c>
      <c r="R910" s="2">
        <f t="shared" si="120"/>
        <v>6.6666666666666666E-2</v>
      </c>
    </row>
    <row r="911" spans="1:18" ht="15">
      <c r="A911">
        <v>2440</v>
      </c>
      <c r="B911" t="s">
        <v>618</v>
      </c>
      <c r="C911" s="1">
        <v>15</v>
      </c>
      <c r="D911">
        <f>SUMIFS(次日!$A:$A,次日!$B:$B,$B911,次日!$C:$C,汇总!$A911)</f>
        <v>5</v>
      </c>
      <c r="E911">
        <f>SUMIFS('2日'!$A:$A,'2日'!$B:$B,$B911,'2日'!$C:$C,汇总!$A911)</f>
        <v>1</v>
      </c>
      <c r="F911">
        <f>SUMIFS('3日'!$A:$A,'3日'!$B:$B,$B911,'3日'!$C:$C,汇总!$A911)</f>
        <v>2</v>
      </c>
      <c r="G911">
        <f>SUMIFS('4日'!$A:$A,'4日'!$B:$B,$B911,'4日'!$C:$C,汇总!$A911)</f>
        <v>3</v>
      </c>
      <c r="H911">
        <f>SUMIFS('5日'!$A:$A,'5日'!$B:$B,$B911,'5日'!$C:$C,汇总!$A911)</f>
        <v>0</v>
      </c>
      <c r="I911">
        <f>SUMIFS('6日'!$A:$A,'6日'!$B:$B,$B911,'6日'!$C:$C,汇总!$A911)</f>
        <v>0</v>
      </c>
      <c r="J911">
        <f>SUMIFS('7日'!$A:$A,'7日'!$B:$B,$B911,'7日'!$C:$C,汇总!$A911)</f>
        <v>1</v>
      </c>
      <c r="K911" s="2" t="str">
        <f t="shared" si="113"/>
        <v>(2440M)samsung SM-N9009</v>
      </c>
      <c r="L911" s="2">
        <f t="shared" si="114"/>
        <v>0.33333333333333331</v>
      </c>
      <c r="M911" s="2">
        <f t="shared" si="115"/>
        <v>6.6666666666666666E-2</v>
      </c>
      <c r="N911" s="2">
        <f t="shared" si="116"/>
        <v>0.13333333333333333</v>
      </c>
      <c r="O911" s="2">
        <f t="shared" si="117"/>
        <v>0.2</v>
      </c>
      <c r="P911" s="2">
        <f t="shared" si="118"/>
        <v>0</v>
      </c>
      <c r="Q911" s="2">
        <f t="shared" si="119"/>
        <v>0</v>
      </c>
      <c r="R911" s="2">
        <f t="shared" si="120"/>
        <v>6.6666666666666666E-2</v>
      </c>
    </row>
    <row r="912" spans="1:18" ht="15">
      <c r="A912">
        <v>1376</v>
      </c>
      <c r="B912" t="s">
        <v>1429</v>
      </c>
      <c r="C912" s="1">
        <v>15</v>
      </c>
      <c r="D912">
        <f>SUMIFS(次日!$A:$A,次日!$B:$B,$B912,次日!$C:$C,汇总!$A912)</f>
        <v>5</v>
      </c>
      <c r="E912">
        <f>SUMIFS('2日'!$A:$A,'2日'!$B:$B,$B912,'2日'!$C:$C,汇总!$A912)</f>
        <v>2</v>
      </c>
      <c r="F912">
        <f>SUMIFS('3日'!$A:$A,'3日'!$B:$B,$B912,'3日'!$C:$C,汇总!$A912)</f>
        <v>2</v>
      </c>
      <c r="G912">
        <f>SUMIFS('4日'!$A:$A,'4日'!$B:$B,$B912,'4日'!$C:$C,汇总!$A912)</f>
        <v>3</v>
      </c>
      <c r="H912">
        <f>SUMIFS('5日'!$A:$A,'5日'!$B:$B,$B912,'5日'!$C:$C,汇总!$A912)</f>
        <v>3</v>
      </c>
      <c r="I912">
        <f>SUMIFS('6日'!$A:$A,'6日'!$B:$B,$B912,'6日'!$C:$C,汇总!$A912)</f>
        <v>0</v>
      </c>
      <c r="J912">
        <f>SUMIFS('7日'!$A:$A,'7日'!$B:$B,$B912,'7日'!$C:$C,汇总!$A912)</f>
        <v>0</v>
      </c>
      <c r="K912" s="2" t="str">
        <f t="shared" si="113"/>
        <v>(1376M)samsung SM-T331C</v>
      </c>
      <c r="L912" s="2">
        <f t="shared" si="114"/>
        <v>0.33333333333333331</v>
      </c>
      <c r="M912" s="2">
        <f t="shared" si="115"/>
        <v>0.13333333333333333</v>
      </c>
      <c r="N912" s="2">
        <f t="shared" si="116"/>
        <v>0.13333333333333333</v>
      </c>
      <c r="O912" s="2">
        <f t="shared" si="117"/>
        <v>0.2</v>
      </c>
      <c r="P912" s="2">
        <f t="shared" si="118"/>
        <v>0.2</v>
      </c>
      <c r="Q912" s="2">
        <f t="shared" si="119"/>
        <v>0</v>
      </c>
      <c r="R912" s="2">
        <f t="shared" si="120"/>
        <v>0</v>
      </c>
    </row>
    <row r="913" spans="1:18" ht="15">
      <c r="A913">
        <v>2920</v>
      </c>
      <c r="B913" t="s">
        <v>1235</v>
      </c>
      <c r="C913" s="1">
        <v>14</v>
      </c>
      <c r="D913">
        <f>SUMIFS(次日!$A:$A,次日!$B:$B,$B913,次日!$C:$C,汇总!$A913)</f>
        <v>2</v>
      </c>
      <c r="E913">
        <f>SUMIFS('2日'!$A:$A,'2日'!$B:$B,$B913,'2日'!$C:$C,汇总!$A913)</f>
        <v>3</v>
      </c>
      <c r="F913">
        <f>SUMIFS('3日'!$A:$A,'3日'!$B:$B,$B913,'3日'!$C:$C,汇总!$A913)</f>
        <v>2</v>
      </c>
      <c r="G913">
        <f>SUMIFS('4日'!$A:$A,'4日'!$B:$B,$B913,'4日'!$C:$C,汇总!$A913)</f>
        <v>3</v>
      </c>
      <c r="H913">
        <f>SUMIFS('5日'!$A:$A,'5日'!$B:$B,$B913,'5日'!$C:$C,汇总!$A913)</f>
        <v>3</v>
      </c>
      <c r="I913">
        <f>SUMIFS('6日'!$A:$A,'6日'!$B:$B,$B913,'6日'!$C:$C,汇总!$A913)</f>
        <v>2</v>
      </c>
      <c r="J913">
        <f>SUMIFS('7日'!$A:$A,'7日'!$B:$B,$B913,'7日'!$C:$C,汇总!$A913)</f>
        <v>2</v>
      </c>
      <c r="K913" s="2" t="str">
        <f t="shared" si="113"/>
        <v>(2920M)DOOV DOOV L5</v>
      </c>
      <c r="L913" s="2">
        <f t="shared" si="114"/>
        <v>0.14285714285714285</v>
      </c>
      <c r="M913" s="2">
        <f t="shared" si="115"/>
        <v>0.21428571428571427</v>
      </c>
      <c r="N913" s="2">
        <f t="shared" si="116"/>
        <v>0.14285714285714285</v>
      </c>
      <c r="O913" s="2">
        <f t="shared" si="117"/>
        <v>0.21428571428571427</v>
      </c>
      <c r="P913" s="2">
        <f t="shared" si="118"/>
        <v>0.21428571428571427</v>
      </c>
      <c r="Q913" s="2">
        <f t="shared" si="119"/>
        <v>0.14285714285714285</v>
      </c>
      <c r="R913" s="2">
        <f t="shared" si="120"/>
        <v>0.14285714285714285</v>
      </c>
    </row>
    <row r="914" spans="1:18" ht="15">
      <c r="A914">
        <v>899</v>
      </c>
      <c r="B914" t="s">
        <v>358</v>
      </c>
      <c r="C914" s="1">
        <v>14</v>
      </c>
      <c r="D914">
        <f>SUMIFS(次日!$A:$A,次日!$B:$B,$B914,次日!$C:$C,汇总!$A914)</f>
        <v>4</v>
      </c>
      <c r="E914">
        <f>SUMIFS('2日'!$A:$A,'2日'!$B:$B,$B914,'2日'!$C:$C,汇总!$A914)</f>
        <v>3</v>
      </c>
      <c r="F914">
        <f>SUMIFS('3日'!$A:$A,'3日'!$B:$B,$B914,'3日'!$C:$C,汇总!$A914)</f>
        <v>3</v>
      </c>
      <c r="G914">
        <f>SUMIFS('4日'!$A:$A,'4日'!$B:$B,$B914,'4日'!$C:$C,汇总!$A914)</f>
        <v>3</v>
      </c>
      <c r="H914">
        <f>SUMIFS('5日'!$A:$A,'5日'!$B:$B,$B914,'5日'!$C:$C,汇总!$A914)</f>
        <v>2</v>
      </c>
      <c r="I914">
        <f>SUMIFS('6日'!$A:$A,'6日'!$B:$B,$B914,'6日'!$C:$C,汇总!$A914)</f>
        <v>2</v>
      </c>
      <c r="J914">
        <f>SUMIFS('7日'!$A:$A,'7日'!$B:$B,$B914,'7日'!$C:$C,汇总!$A914)</f>
        <v>1</v>
      </c>
      <c r="K914" s="2" t="str">
        <f t="shared" si="113"/>
        <v>(899M)ETON P51</v>
      </c>
      <c r="L914" s="2">
        <f t="shared" si="114"/>
        <v>0.2857142857142857</v>
      </c>
      <c r="M914" s="2">
        <f t="shared" si="115"/>
        <v>0.21428571428571427</v>
      </c>
      <c r="N914" s="2">
        <f t="shared" si="116"/>
        <v>0.21428571428571427</v>
      </c>
      <c r="O914" s="2">
        <f t="shared" si="117"/>
        <v>0.21428571428571427</v>
      </c>
      <c r="P914" s="2">
        <f t="shared" si="118"/>
        <v>0.14285714285714285</v>
      </c>
      <c r="Q914" s="2">
        <f t="shared" si="119"/>
        <v>0.14285714285714285</v>
      </c>
      <c r="R914" s="2">
        <f t="shared" si="120"/>
        <v>7.1428571428571425E-2</v>
      </c>
    </row>
    <row r="915" spans="1:18" ht="15">
      <c r="A915">
        <v>3794</v>
      </c>
      <c r="B915" t="s">
        <v>957</v>
      </c>
      <c r="C915" s="1">
        <v>14</v>
      </c>
      <c r="D915">
        <f>SUMIFS(次日!$A:$A,次日!$B:$B,$B915,次日!$C:$C,汇总!$A915)</f>
        <v>3</v>
      </c>
      <c r="E915">
        <f>SUMIFS('2日'!$A:$A,'2日'!$B:$B,$B915,'2日'!$C:$C,汇总!$A915)</f>
        <v>2</v>
      </c>
      <c r="F915">
        <f>SUMIFS('3日'!$A:$A,'3日'!$B:$B,$B915,'3日'!$C:$C,汇总!$A915)</f>
        <v>3</v>
      </c>
      <c r="G915">
        <f>SUMIFS('4日'!$A:$A,'4日'!$B:$B,$B915,'4日'!$C:$C,汇总!$A915)</f>
        <v>1</v>
      </c>
      <c r="H915">
        <f>SUMIFS('5日'!$A:$A,'5日'!$B:$B,$B915,'5日'!$C:$C,汇总!$A915)</f>
        <v>2</v>
      </c>
      <c r="I915">
        <f>SUMIFS('6日'!$A:$A,'6日'!$B:$B,$B915,'6日'!$C:$C,汇总!$A915)</f>
        <v>1</v>
      </c>
      <c r="J915">
        <f>SUMIFS('7日'!$A:$A,'7日'!$B:$B,$B915,'7日'!$C:$C,汇总!$A915)</f>
        <v>1</v>
      </c>
      <c r="K915" s="2" t="str">
        <f t="shared" si="113"/>
        <v>(3794M)GIONEE GN9011</v>
      </c>
      <c r="L915" s="2">
        <f t="shared" si="114"/>
        <v>0.21428571428571427</v>
      </c>
      <c r="M915" s="2">
        <f t="shared" si="115"/>
        <v>0.14285714285714285</v>
      </c>
      <c r="N915" s="2">
        <f t="shared" si="116"/>
        <v>0.21428571428571427</v>
      </c>
      <c r="O915" s="2">
        <f t="shared" si="117"/>
        <v>7.1428571428571425E-2</v>
      </c>
      <c r="P915" s="2">
        <f t="shared" si="118"/>
        <v>0.14285714285714285</v>
      </c>
      <c r="Q915" s="2">
        <f t="shared" si="119"/>
        <v>7.1428571428571425E-2</v>
      </c>
      <c r="R915" s="2">
        <f t="shared" si="120"/>
        <v>7.1428571428571425E-2</v>
      </c>
    </row>
    <row r="916" spans="1:18" ht="15">
      <c r="A916">
        <v>907</v>
      </c>
      <c r="B916" t="s">
        <v>1174</v>
      </c>
      <c r="C916" s="1">
        <v>14</v>
      </c>
      <c r="D916">
        <f>SUMIFS(次日!$A:$A,次日!$B:$B,$B916,次日!$C:$C,汇总!$A916)</f>
        <v>3</v>
      </c>
      <c r="E916">
        <f>SUMIFS('2日'!$A:$A,'2日'!$B:$B,$B916,'2日'!$C:$C,汇总!$A916)</f>
        <v>4</v>
      </c>
      <c r="F916">
        <f>SUMIFS('3日'!$A:$A,'3日'!$B:$B,$B916,'3日'!$C:$C,汇总!$A916)</f>
        <v>2</v>
      </c>
      <c r="G916">
        <f>SUMIFS('4日'!$A:$A,'4日'!$B:$B,$B916,'4日'!$C:$C,汇总!$A916)</f>
        <v>1</v>
      </c>
      <c r="H916">
        <f>SUMIFS('5日'!$A:$A,'5日'!$B:$B,$B916,'5日'!$C:$C,汇总!$A916)</f>
        <v>1</v>
      </c>
      <c r="I916">
        <f>SUMIFS('6日'!$A:$A,'6日'!$B:$B,$B916,'6日'!$C:$C,汇总!$A916)</f>
        <v>0</v>
      </c>
      <c r="J916">
        <f>SUMIFS('7日'!$A:$A,'7日'!$B:$B,$B916,'7日'!$C:$C,汇总!$A916)</f>
        <v>0</v>
      </c>
      <c r="K916" s="2" t="str">
        <f t="shared" si="113"/>
        <v>(907M)GiONEE V183</v>
      </c>
      <c r="L916" s="2">
        <f t="shared" si="114"/>
        <v>0.21428571428571427</v>
      </c>
      <c r="M916" s="2">
        <f t="shared" si="115"/>
        <v>0.2857142857142857</v>
      </c>
      <c r="N916" s="2">
        <f t="shared" si="116"/>
        <v>0.14285714285714285</v>
      </c>
      <c r="O916" s="2">
        <f t="shared" si="117"/>
        <v>7.1428571428571425E-2</v>
      </c>
      <c r="P916" s="2">
        <f t="shared" si="118"/>
        <v>7.1428571428571425E-2</v>
      </c>
      <c r="Q916" s="2">
        <f t="shared" si="119"/>
        <v>0</v>
      </c>
      <c r="R916" s="2">
        <f t="shared" si="120"/>
        <v>0</v>
      </c>
    </row>
    <row r="917" spans="1:18" ht="15">
      <c r="A917">
        <v>1898</v>
      </c>
      <c r="B917" t="s">
        <v>73</v>
      </c>
      <c r="C917" s="1">
        <v>14</v>
      </c>
      <c r="D917">
        <f>SUMIFS(次日!$A:$A,次日!$B:$B,$B917,次日!$C:$C,汇总!$A917)</f>
        <v>7</v>
      </c>
      <c r="E917">
        <f>SUMIFS('2日'!$A:$A,'2日'!$B:$B,$B917,'2日'!$C:$C,汇总!$A917)</f>
        <v>3</v>
      </c>
      <c r="F917">
        <f>SUMIFS('3日'!$A:$A,'3日'!$B:$B,$B917,'3日'!$C:$C,汇总!$A917)</f>
        <v>2</v>
      </c>
      <c r="G917">
        <f>SUMIFS('4日'!$A:$A,'4日'!$B:$B,$B917,'4日'!$C:$C,汇总!$A917)</f>
        <v>2</v>
      </c>
      <c r="H917">
        <f>SUMIFS('5日'!$A:$A,'5日'!$B:$B,$B917,'5日'!$C:$C,汇总!$A917)</f>
        <v>2</v>
      </c>
      <c r="I917">
        <f>SUMIFS('6日'!$A:$A,'6日'!$B:$B,$B917,'6日'!$C:$C,汇总!$A917)</f>
        <v>2</v>
      </c>
      <c r="J917">
        <f>SUMIFS('7日'!$A:$A,'7日'!$B:$B,$B917,'7日'!$C:$C,汇总!$A917)</f>
        <v>2</v>
      </c>
      <c r="K917" s="2" t="str">
        <f t="shared" si="113"/>
        <v>(1898M)HUAWEI CHM-TL00H</v>
      </c>
      <c r="L917" s="2">
        <f t="shared" si="114"/>
        <v>0.5</v>
      </c>
      <c r="M917" s="2">
        <f t="shared" si="115"/>
        <v>0.21428571428571427</v>
      </c>
      <c r="N917" s="2">
        <f t="shared" si="116"/>
        <v>0.14285714285714285</v>
      </c>
      <c r="O917" s="2">
        <f t="shared" si="117"/>
        <v>0.14285714285714285</v>
      </c>
      <c r="P917" s="2">
        <f t="shared" si="118"/>
        <v>0.14285714285714285</v>
      </c>
      <c r="Q917" s="2">
        <f t="shared" si="119"/>
        <v>0.14285714285714285</v>
      </c>
      <c r="R917" s="2">
        <f t="shared" si="120"/>
        <v>0.14285714285714285</v>
      </c>
    </row>
    <row r="918" spans="1:18" ht="15">
      <c r="A918">
        <v>3013</v>
      </c>
      <c r="B918" t="s">
        <v>1034</v>
      </c>
      <c r="C918" s="1">
        <v>14</v>
      </c>
      <c r="D918">
        <f>SUMIFS(次日!$A:$A,次日!$B:$B,$B918,次日!$C:$C,汇总!$A918)</f>
        <v>5</v>
      </c>
      <c r="E918">
        <f>SUMIFS('2日'!$A:$A,'2日'!$B:$B,$B918,'2日'!$C:$C,汇总!$A918)</f>
        <v>3</v>
      </c>
      <c r="F918">
        <f>SUMIFS('3日'!$A:$A,'3日'!$B:$B,$B918,'3日'!$C:$C,汇总!$A918)</f>
        <v>1</v>
      </c>
      <c r="G918">
        <f>SUMIFS('4日'!$A:$A,'4日'!$B:$B,$B918,'4日'!$C:$C,汇总!$A918)</f>
        <v>1</v>
      </c>
      <c r="H918">
        <f>SUMIFS('5日'!$A:$A,'5日'!$B:$B,$B918,'5日'!$C:$C,汇总!$A918)</f>
        <v>1</v>
      </c>
      <c r="I918">
        <f>SUMIFS('6日'!$A:$A,'6日'!$B:$B,$B918,'6日'!$C:$C,汇总!$A918)</f>
        <v>1</v>
      </c>
      <c r="J918">
        <f>SUMIFS('7日'!$A:$A,'7日'!$B:$B,$B918,'7日'!$C:$C,汇总!$A918)</f>
        <v>1</v>
      </c>
      <c r="K918" s="2" t="str">
        <f t="shared" si="113"/>
        <v>(3013M)HUAWEI H60-L12</v>
      </c>
      <c r="L918" s="2">
        <f t="shared" si="114"/>
        <v>0.35714285714285715</v>
      </c>
      <c r="M918" s="2">
        <f t="shared" si="115"/>
        <v>0.21428571428571427</v>
      </c>
      <c r="N918" s="2">
        <f t="shared" si="116"/>
        <v>7.1428571428571425E-2</v>
      </c>
      <c r="O918" s="2">
        <f t="shared" si="117"/>
        <v>7.1428571428571425E-2</v>
      </c>
      <c r="P918" s="2">
        <f t="shared" si="118"/>
        <v>7.1428571428571425E-2</v>
      </c>
      <c r="Q918" s="2">
        <f t="shared" si="119"/>
        <v>7.1428571428571425E-2</v>
      </c>
      <c r="R918" s="2">
        <f t="shared" si="120"/>
        <v>7.1428571428571425E-2</v>
      </c>
    </row>
    <row r="919" spans="1:18" ht="15">
      <c r="A919">
        <v>912</v>
      </c>
      <c r="B919" t="s">
        <v>1450</v>
      </c>
      <c r="C919" s="1">
        <v>14</v>
      </c>
      <c r="D919">
        <f>SUMIFS(次日!$A:$A,次日!$B:$B,$B919,次日!$C:$C,汇总!$A919)</f>
        <v>5</v>
      </c>
      <c r="E919">
        <f>SUMIFS('2日'!$A:$A,'2日'!$B:$B,$B919,'2日'!$C:$C,汇总!$A919)</f>
        <v>3</v>
      </c>
      <c r="F919">
        <f>SUMIFS('3日'!$A:$A,'3日'!$B:$B,$B919,'3日'!$C:$C,汇总!$A919)</f>
        <v>2</v>
      </c>
      <c r="G919">
        <f>SUMIFS('4日'!$A:$A,'4日'!$B:$B,$B919,'4日'!$C:$C,汇总!$A919)</f>
        <v>1</v>
      </c>
      <c r="H919">
        <f>SUMIFS('5日'!$A:$A,'5日'!$B:$B,$B919,'5日'!$C:$C,汇总!$A919)</f>
        <v>2</v>
      </c>
      <c r="I919">
        <f>SUMIFS('6日'!$A:$A,'6日'!$B:$B,$B919,'6日'!$C:$C,汇总!$A919)</f>
        <v>2</v>
      </c>
      <c r="J919">
        <f>SUMIFS('7日'!$A:$A,'7日'!$B:$B,$B919,'7日'!$C:$C,汇总!$A919)</f>
        <v>0</v>
      </c>
      <c r="K919" s="2" t="str">
        <f t="shared" si="113"/>
        <v>(912M)HUAWEI HUAWEI C8816D</v>
      </c>
      <c r="L919" s="2">
        <f t="shared" si="114"/>
        <v>0.35714285714285715</v>
      </c>
      <c r="M919" s="2">
        <f t="shared" si="115"/>
        <v>0.21428571428571427</v>
      </c>
      <c r="N919" s="2">
        <f t="shared" si="116"/>
        <v>0.14285714285714285</v>
      </c>
      <c r="O919" s="2">
        <f t="shared" si="117"/>
        <v>7.1428571428571425E-2</v>
      </c>
      <c r="P919" s="2">
        <f t="shared" si="118"/>
        <v>0.14285714285714285</v>
      </c>
      <c r="Q919" s="2">
        <f t="shared" si="119"/>
        <v>0.14285714285714285</v>
      </c>
      <c r="R919" s="2">
        <f t="shared" si="120"/>
        <v>0</v>
      </c>
    </row>
    <row r="920" spans="1:18" ht="15">
      <c r="A920">
        <v>2792</v>
      </c>
      <c r="B920" t="s">
        <v>712</v>
      </c>
      <c r="C920" s="1">
        <v>14</v>
      </c>
      <c r="D920">
        <f>SUMIFS(次日!$A:$A,次日!$B:$B,$B920,次日!$C:$C,汇总!$A920)</f>
        <v>4</v>
      </c>
      <c r="E920">
        <f>SUMIFS('2日'!$A:$A,'2日'!$B:$B,$B920,'2日'!$C:$C,汇总!$A920)</f>
        <v>1</v>
      </c>
      <c r="F920">
        <f>SUMIFS('3日'!$A:$A,'3日'!$B:$B,$B920,'3日'!$C:$C,汇总!$A920)</f>
        <v>0</v>
      </c>
      <c r="G920">
        <f>SUMIFS('4日'!$A:$A,'4日'!$B:$B,$B920,'4日'!$C:$C,汇总!$A920)</f>
        <v>0</v>
      </c>
      <c r="H920">
        <f>SUMIFS('5日'!$A:$A,'5日'!$B:$B,$B920,'5日'!$C:$C,汇总!$A920)</f>
        <v>0</v>
      </c>
      <c r="I920">
        <f>SUMIFS('6日'!$A:$A,'6日'!$B:$B,$B920,'6日'!$C:$C,汇总!$A920)</f>
        <v>0</v>
      </c>
      <c r="J920">
        <f>SUMIFS('7日'!$A:$A,'7日'!$B:$B,$B920,'7日'!$C:$C,汇总!$A920)</f>
        <v>0</v>
      </c>
      <c r="K920" s="2" t="str">
        <f t="shared" si="113"/>
        <v>(2792M)HUAWEI HUAWEI GRA-CL10</v>
      </c>
      <c r="L920" s="2">
        <f t="shared" si="114"/>
        <v>0.2857142857142857</v>
      </c>
      <c r="M920" s="2">
        <f t="shared" si="115"/>
        <v>7.1428571428571425E-2</v>
      </c>
      <c r="N920" s="2">
        <f t="shared" si="116"/>
        <v>0</v>
      </c>
      <c r="O920" s="2">
        <f t="shared" si="117"/>
        <v>0</v>
      </c>
      <c r="P920" s="2">
        <f t="shared" si="118"/>
        <v>0</v>
      </c>
      <c r="Q920" s="2">
        <f t="shared" si="119"/>
        <v>0</v>
      </c>
      <c r="R920" s="2">
        <f t="shared" si="120"/>
        <v>0</v>
      </c>
    </row>
    <row r="921" spans="1:18" ht="15">
      <c r="A921">
        <v>1873</v>
      </c>
      <c r="B921" t="s">
        <v>566</v>
      </c>
      <c r="C921" s="1">
        <v>14</v>
      </c>
      <c r="D921">
        <f>SUMIFS(次日!$A:$A,次日!$B:$B,$B921,次日!$C:$C,汇总!$A921)</f>
        <v>5</v>
      </c>
      <c r="E921">
        <f>SUMIFS('2日'!$A:$A,'2日'!$B:$B,$B921,'2日'!$C:$C,汇总!$A921)</f>
        <v>4</v>
      </c>
      <c r="F921">
        <f>SUMIFS('3日'!$A:$A,'3日'!$B:$B,$B921,'3日'!$C:$C,汇总!$A921)</f>
        <v>2</v>
      </c>
      <c r="G921">
        <f>SUMIFS('4日'!$A:$A,'4日'!$B:$B,$B921,'4日'!$C:$C,汇总!$A921)</f>
        <v>2</v>
      </c>
      <c r="H921">
        <f>SUMIFS('5日'!$A:$A,'5日'!$B:$B,$B921,'5日'!$C:$C,汇总!$A921)</f>
        <v>0</v>
      </c>
      <c r="I921">
        <f>SUMIFS('6日'!$A:$A,'6日'!$B:$B,$B921,'6日'!$C:$C,汇总!$A921)</f>
        <v>1</v>
      </c>
      <c r="J921">
        <f>SUMIFS('7日'!$A:$A,'7日'!$B:$B,$B921,'7日'!$C:$C,汇总!$A921)</f>
        <v>2</v>
      </c>
      <c r="K921" s="2" t="str">
        <f t="shared" si="113"/>
        <v>(1873M)HUAWEI HUAWEI P7-L07</v>
      </c>
      <c r="L921" s="2">
        <f t="shared" si="114"/>
        <v>0.35714285714285715</v>
      </c>
      <c r="M921" s="2">
        <f t="shared" si="115"/>
        <v>0.2857142857142857</v>
      </c>
      <c r="N921" s="2">
        <f t="shared" si="116"/>
        <v>0.14285714285714285</v>
      </c>
      <c r="O921" s="2">
        <f t="shared" si="117"/>
        <v>0.14285714285714285</v>
      </c>
      <c r="P921" s="2">
        <f t="shared" si="118"/>
        <v>0</v>
      </c>
      <c r="Q921" s="2">
        <f t="shared" si="119"/>
        <v>7.1428571428571425E-2</v>
      </c>
      <c r="R921" s="2">
        <f t="shared" si="120"/>
        <v>0.14285714285714285</v>
      </c>
    </row>
    <row r="922" spans="1:18" ht="15">
      <c r="A922">
        <v>904</v>
      </c>
      <c r="B922" t="s">
        <v>1383</v>
      </c>
      <c r="C922" s="1">
        <v>14</v>
      </c>
      <c r="D922">
        <f>SUMIFS(次日!$A:$A,次日!$B:$B,$B922,次日!$C:$C,汇总!$A922)</f>
        <v>3</v>
      </c>
      <c r="E922">
        <f>SUMIFS('2日'!$A:$A,'2日'!$B:$B,$B922,'2日'!$C:$C,汇总!$A922)</f>
        <v>2</v>
      </c>
      <c r="F922">
        <f>SUMIFS('3日'!$A:$A,'3日'!$B:$B,$B922,'3日'!$C:$C,汇总!$A922)</f>
        <v>2</v>
      </c>
      <c r="G922">
        <f>SUMIFS('4日'!$A:$A,'4日'!$B:$B,$B922,'4日'!$C:$C,汇总!$A922)</f>
        <v>2</v>
      </c>
      <c r="H922">
        <f>SUMIFS('5日'!$A:$A,'5日'!$B:$B,$B922,'5日'!$C:$C,汇总!$A922)</f>
        <v>1</v>
      </c>
      <c r="I922">
        <f>SUMIFS('6日'!$A:$A,'6日'!$B:$B,$B922,'6日'!$C:$C,汇总!$A922)</f>
        <v>1</v>
      </c>
      <c r="J922">
        <f>SUMIFS('7日'!$A:$A,'7日'!$B:$B,$B922,'7日'!$C:$C,汇总!$A922)</f>
        <v>0</v>
      </c>
      <c r="K922" s="2" t="str">
        <f t="shared" si="113"/>
        <v>(904M)IPH IPH8</v>
      </c>
      <c r="L922" s="2">
        <f t="shared" si="114"/>
        <v>0.21428571428571427</v>
      </c>
      <c r="M922" s="2">
        <f t="shared" si="115"/>
        <v>0.14285714285714285</v>
      </c>
      <c r="N922" s="2">
        <f t="shared" si="116"/>
        <v>0.14285714285714285</v>
      </c>
      <c r="O922" s="2">
        <f t="shared" si="117"/>
        <v>0.14285714285714285</v>
      </c>
      <c r="P922" s="2">
        <f t="shared" si="118"/>
        <v>7.1428571428571425E-2</v>
      </c>
      <c r="Q922" s="2">
        <f t="shared" si="119"/>
        <v>7.1428571428571425E-2</v>
      </c>
      <c r="R922" s="2">
        <f t="shared" si="120"/>
        <v>0</v>
      </c>
    </row>
    <row r="923" spans="1:18" ht="15">
      <c r="A923">
        <v>916</v>
      </c>
      <c r="B923" t="s">
        <v>931</v>
      </c>
      <c r="C923" s="1">
        <v>14</v>
      </c>
      <c r="D923">
        <f>SUMIFS(次日!$A:$A,次日!$B:$B,$B923,次日!$C:$C,汇总!$A923)</f>
        <v>7</v>
      </c>
      <c r="E923">
        <f>SUMIFS('2日'!$A:$A,'2日'!$B:$B,$B923,'2日'!$C:$C,汇总!$A923)</f>
        <v>5</v>
      </c>
      <c r="F923">
        <f>SUMIFS('3日'!$A:$A,'3日'!$B:$B,$B923,'3日'!$C:$C,汇总!$A923)</f>
        <v>3</v>
      </c>
      <c r="G923">
        <f>SUMIFS('4日'!$A:$A,'4日'!$B:$B,$B923,'4日'!$C:$C,汇总!$A923)</f>
        <v>3</v>
      </c>
      <c r="H923">
        <f>SUMIFS('5日'!$A:$A,'5日'!$B:$B,$B923,'5日'!$C:$C,汇总!$A923)</f>
        <v>2</v>
      </c>
      <c r="I923">
        <f>SUMIFS('6日'!$A:$A,'6日'!$B:$B,$B923,'6日'!$C:$C,汇总!$A923)</f>
        <v>2</v>
      </c>
      <c r="J923">
        <f>SUMIFS('7日'!$A:$A,'7日'!$B:$B,$B923,'7日'!$C:$C,汇总!$A923)</f>
        <v>2</v>
      </c>
      <c r="K923" s="2" t="str">
        <f t="shared" si="113"/>
        <v>(916M)KOPO KOPO L168</v>
      </c>
      <c r="L923" s="2">
        <f t="shared" si="114"/>
        <v>0.5</v>
      </c>
      <c r="M923" s="2">
        <f t="shared" si="115"/>
        <v>0.35714285714285715</v>
      </c>
      <c r="N923" s="2">
        <f t="shared" si="116"/>
        <v>0.21428571428571427</v>
      </c>
      <c r="O923" s="2">
        <f t="shared" si="117"/>
        <v>0.21428571428571427</v>
      </c>
      <c r="P923" s="2">
        <f t="shared" si="118"/>
        <v>0.14285714285714285</v>
      </c>
      <c r="Q923" s="2">
        <f t="shared" si="119"/>
        <v>0.14285714285714285</v>
      </c>
      <c r="R923" s="2">
        <f t="shared" si="120"/>
        <v>0.14285714285714285</v>
      </c>
    </row>
    <row r="924" spans="1:18" ht="15">
      <c r="A924">
        <v>1818</v>
      </c>
      <c r="B924" t="s">
        <v>1060</v>
      </c>
      <c r="C924" s="1">
        <v>14</v>
      </c>
      <c r="D924">
        <f>SUMIFS(次日!$A:$A,次日!$B:$B,$B924,次日!$C:$C,汇总!$A924)</f>
        <v>3</v>
      </c>
      <c r="E924">
        <f>SUMIFS('2日'!$A:$A,'2日'!$B:$B,$B924,'2日'!$C:$C,汇总!$A924)</f>
        <v>1</v>
      </c>
      <c r="F924">
        <f>SUMIFS('3日'!$A:$A,'3日'!$B:$B,$B924,'3日'!$C:$C,汇总!$A924)</f>
        <v>0</v>
      </c>
      <c r="G924">
        <f>SUMIFS('4日'!$A:$A,'4日'!$B:$B,$B924,'4日'!$C:$C,汇总!$A924)</f>
        <v>0</v>
      </c>
      <c r="H924">
        <f>SUMIFS('5日'!$A:$A,'5日'!$B:$B,$B924,'5日'!$C:$C,汇总!$A924)</f>
        <v>0</v>
      </c>
      <c r="I924">
        <f>SUMIFS('6日'!$A:$A,'6日'!$B:$B,$B924,'6日'!$C:$C,汇总!$A924)</f>
        <v>0</v>
      </c>
      <c r="J924">
        <f>SUMIFS('7日'!$A:$A,'7日'!$B:$B,$B924,'7日'!$C:$C,汇总!$A924)</f>
        <v>0</v>
      </c>
      <c r="K924" s="2" t="str">
        <f t="shared" si="113"/>
        <v>(1818M)Meizu M57AC</v>
      </c>
      <c r="L924" s="2">
        <f t="shared" si="114"/>
        <v>0.21428571428571427</v>
      </c>
      <c r="M924" s="2">
        <f t="shared" si="115"/>
        <v>7.1428571428571425E-2</v>
      </c>
      <c r="N924" s="2">
        <f t="shared" si="116"/>
        <v>0</v>
      </c>
      <c r="O924" s="2">
        <f t="shared" si="117"/>
        <v>0</v>
      </c>
      <c r="P924" s="2">
        <f t="shared" si="118"/>
        <v>0</v>
      </c>
      <c r="Q924" s="2">
        <f t="shared" si="119"/>
        <v>0</v>
      </c>
      <c r="R924" s="2">
        <f t="shared" si="120"/>
        <v>0</v>
      </c>
    </row>
    <row r="925" spans="1:18" ht="15">
      <c r="A925">
        <v>1889</v>
      </c>
      <c r="B925" t="s">
        <v>622</v>
      </c>
      <c r="C925" s="1">
        <v>14</v>
      </c>
      <c r="D925">
        <f>SUMIFS(次日!$A:$A,次日!$B:$B,$B925,次日!$C:$C,汇总!$A925)</f>
        <v>6</v>
      </c>
      <c r="E925">
        <f>SUMIFS('2日'!$A:$A,'2日'!$B:$B,$B925,'2日'!$C:$C,汇总!$A925)</f>
        <v>3</v>
      </c>
      <c r="F925">
        <f>SUMIFS('3日'!$A:$A,'3日'!$B:$B,$B925,'3日'!$C:$C,汇总!$A925)</f>
        <v>1</v>
      </c>
      <c r="G925">
        <f>SUMIFS('4日'!$A:$A,'4日'!$B:$B,$B925,'4日'!$C:$C,汇总!$A925)</f>
        <v>3</v>
      </c>
      <c r="H925">
        <f>SUMIFS('5日'!$A:$A,'5日'!$B:$B,$B925,'5日'!$C:$C,汇总!$A925)</f>
        <v>1</v>
      </c>
      <c r="I925">
        <f>SUMIFS('6日'!$A:$A,'6日'!$B:$B,$B925,'6日'!$C:$C,汇总!$A925)</f>
        <v>1</v>
      </c>
      <c r="J925">
        <f>SUMIFS('7日'!$A:$A,'7日'!$B:$B,$B925,'7日'!$C:$C,汇总!$A925)</f>
        <v>1</v>
      </c>
      <c r="K925" s="2" t="str">
        <f t="shared" si="113"/>
        <v>(1889M)OPPO A51</v>
      </c>
      <c r="L925" s="2">
        <f t="shared" si="114"/>
        <v>0.42857142857142855</v>
      </c>
      <c r="M925" s="2">
        <f t="shared" si="115"/>
        <v>0.21428571428571427</v>
      </c>
      <c r="N925" s="2">
        <f t="shared" si="116"/>
        <v>7.1428571428571425E-2</v>
      </c>
      <c r="O925" s="2">
        <f t="shared" si="117"/>
        <v>0.21428571428571427</v>
      </c>
      <c r="P925" s="2">
        <f t="shared" si="118"/>
        <v>7.1428571428571425E-2</v>
      </c>
      <c r="Q925" s="2">
        <f t="shared" si="119"/>
        <v>7.1428571428571425E-2</v>
      </c>
      <c r="R925" s="2">
        <f t="shared" si="120"/>
        <v>7.1428571428571425E-2</v>
      </c>
    </row>
    <row r="926" spans="1:18" ht="15">
      <c r="A926">
        <v>1881</v>
      </c>
      <c r="B926" t="s">
        <v>273</v>
      </c>
      <c r="C926" s="1">
        <v>14</v>
      </c>
      <c r="D926">
        <f>SUMIFS(次日!$A:$A,次日!$B:$B,$B926,次日!$C:$C,汇总!$A926)</f>
        <v>4</v>
      </c>
      <c r="E926">
        <f>SUMIFS('2日'!$A:$A,'2日'!$B:$B,$B926,'2日'!$C:$C,汇总!$A926)</f>
        <v>3</v>
      </c>
      <c r="F926">
        <f>SUMIFS('3日'!$A:$A,'3日'!$B:$B,$B926,'3日'!$C:$C,汇总!$A926)</f>
        <v>2</v>
      </c>
      <c r="G926">
        <f>SUMIFS('4日'!$A:$A,'4日'!$B:$B,$B926,'4日'!$C:$C,汇总!$A926)</f>
        <v>2</v>
      </c>
      <c r="H926">
        <f>SUMIFS('5日'!$A:$A,'5日'!$B:$B,$B926,'5日'!$C:$C,汇总!$A926)</f>
        <v>2</v>
      </c>
      <c r="I926">
        <f>SUMIFS('6日'!$A:$A,'6日'!$B:$B,$B926,'6日'!$C:$C,汇总!$A926)</f>
        <v>1</v>
      </c>
      <c r="J926">
        <f>SUMIFS('7日'!$A:$A,'7日'!$B:$B,$B926,'7日'!$C:$C,汇总!$A926)</f>
        <v>1</v>
      </c>
      <c r="K926" s="2" t="str">
        <f t="shared" si="113"/>
        <v>(1881M)OPPO N5117</v>
      </c>
      <c r="L926" s="2">
        <f t="shared" si="114"/>
        <v>0.2857142857142857</v>
      </c>
      <c r="M926" s="2">
        <f t="shared" si="115"/>
        <v>0.21428571428571427</v>
      </c>
      <c r="N926" s="2">
        <f t="shared" si="116"/>
        <v>0.14285714285714285</v>
      </c>
      <c r="O926" s="2">
        <f t="shared" si="117"/>
        <v>0.14285714285714285</v>
      </c>
      <c r="P926" s="2">
        <f t="shared" si="118"/>
        <v>0.14285714285714285</v>
      </c>
      <c r="Q926" s="2">
        <f t="shared" si="119"/>
        <v>7.1428571428571425E-2</v>
      </c>
      <c r="R926" s="2">
        <f t="shared" si="120"/>
        <v>7.1428571428571425E-2</v>
      </c>
    </row>
    <row r="927" spans="1:18" ht="15">
      <c r="A927">
        <v>860</v>
      </c>
      <c r="B927" t="s">
        <v>348</v>
      </c>
      <c r="C927" s="1">
        <v>14</v>
      </c>
      <c r="D927">
        <f>SUMIFS(次日!$A:$A,次日!$B:$B,$B927,次日!$C:$C,汇总!$A927)</f>
        <v>5</v>
      </c>
      <c r="E927">
        <f>SUMIFS('2日'!$A:$A,'2日'!$B:$B,$B927,'2日'!$C:$C,汇总!$A927)</f>
        <v>1</v>
      </c>
      <c r="F927">
        <f>SUMIFS('3日'!$A:$A,'3日'!$B:$B,$B927,'3日'!$C:$C,汇总!$A927)</f>
        <v>2</v>
      </c>
      <c r="G927">
        <f>SUMIFS('4日'!$A:$A,'4日'!$B:$B,$B927,'4日'!$C:$C,汇总!$A927)</f>
        <v>2</v>
      </c>
      <c r="H927">
        <f>SUMIFS('5日'!$A:$A,'5日'!$B:$B,$B927,'5日'!$C:$C,汇总!$A927)</f>
        <v>1</v>
      </c>
      <c r="I927">
        <f>SUMIFS('6日'!$A:$A,'6日'!$B:$B,$B927,'6日'!$C:$C,汇总!$A927)</f>
        <v>2</v>
      </c>
      <c r="J927">
        <f>SUMIFS('7日'!$A:$A,'7日'!$B:$B,$B927,'7日'!$C:$C,汇总!$A927)</f>
        <v>2</v>
      </c>
      <c r="K927" s="2" t="str">
        <f t="shared" si="113"/>
        <v>(860M)OPPO R8007</v>
      </c>
      <c r="L927" s="2">
        <f t="shared" si="114"/>
        <v>0.35714285714285715</v>
      </c>
      <c r="M927" s="2">
        <f t="shared" si="115"/>
        <v>7.1428571428571425E-2</v>
      </c>
      <c r="N927" s="2">
        <f t="shared" si="116"/>
        <v>0.14285714285714285</v>
      </c>
      <c r="O927" s="2">
        <f t="shared" si="117"/>
        <v>0.14285714285714285</v>
      </c>
      <c r="P927" s="2">
        <f t="shared" si="118"/>
        <v>7.1428571428571425E-2</v>
      </c>
      <c r="Q927" s="2">
        <f t="shared" si="119"/>
        <v>0.14285714285714285</v>
      </c>
      <c r="R927" s="2">
        <f t="shared" si="120"/>
        <v>0.14285714285714285</v>
      </c>
    </row>
    <row r="928" spans="1:18" ht="15">
      <c r="A928">
        <v>1916</v>
      </c>
      <c r="B928" t="s">
        <v>881</v>
      </c>
      <c r="C928" s="1">
        <v>14</v>
      </c>
      <c r="D928">
        <f>SUMIFS(次日!$A:$A,次日!$B:$B,$B928,次日!$C:$C,汇总!$A928)</f>
        <v>5</v>
      </c>
      <c r="E928">
        <f>SUMIFS('2日'!$A:$A,'2日'!$B:$B,$B928,'2日'!$C:$C,汇总!$A928)</f>
        <v>3</v>
      </c>
      <c r="F928">
        <f>SUMIFS('3日'!$A:$A,'3日'!$B:$B,$B928,'3日'!$C:$C,汇总!$A928)</f>
        <v>4</v>
      </c>
      <c r="G928">
        <f>SUMIFS('4日'!$A:$A,'4日'!$B:$B,$B928,'4日'!$C:$C,汇总!$A928)</f>
        <v>2</v>
      </c>
      <c r="H928">
        <f>SUMIFS('5日'!$A:$A,'5日'!$B:$B,$B928,'5日'!$C:$C,汇总!$A928)</f>
        <v>2</v>
      </c>
      <c r="I928">
        <f>SUMIFS('6日'!$A:$A,'6日'!$B:$B,$B928,'6日'!$C:$C,汇总!$A928)</f>
        <v>3</v>
      </c>
      <c r="J928">
        <f>SUMIFS('7日'!$A:$A,'7日'!$B:$B,$B928,'7日'!$C:$C,汇总!$A928)</f>
        <v>2</v>
      </c>
      <c r="K928" s="2" t="str">
        <f t="shared" si="113"/>
        <v>(1916M)OPPO R8200</v>
      </c>
      <c r="L928" s="2">
        <f t="shared" si="114"/>
        <v>0.35714285714285715</v>
      </c>
      <c r="M928" s="2">
        <f t="shared" si="115"/>
        <v>0.21428571428571427</v>
      </c>
      <c r="N928" s="2">
        <f t="shared" si="116"/>
        <v>0.2857142857142857</v>
      </c>
      <c r="O928" s="2">
        <f t="shared" si="117"/>
        <v>0.14285714285714285</v>
      </c>
      <c r="P928" s="2">
        <f t="shared" si="118"/>
        <v>0.14285714285714285</v>
      </c>
      <c r="Q928" s="2">
        <f t="shared" si="119"/>
        <v>0.21428571428571427</v>
      </c>
      <c r="R928" s="2">
        <f t="shared" si="120"/>
        <v>0.14285714285714285</v>
      </c>
    </row>
    <row r="929" spans="1:18" ht="15">
      <c r="A929">
        <v>2729</v>
      </c>
      <c r="B929" t="s">
        <v>291</v>
      </c>
      <c r="C929" s="1">
        <v>14</v>
      </c>
      <c r="D929">
        <f>SUMIFS(次日!$A:$A,次日!$B:$B,$B929,次日!$C:$C,汇总!$A929)</f>
        <v>5</v>
      </c>
      <c r="E929">
        <f>SUMIFS('2日'!$A:$A,'2日'!$B:$B,$B929,'2日'!$C:$C,汇总!$A929)</f>
        <v>1</v>
      </c>
      <c r="F929">
        <f>SUMIFS('3日'!$A:$A,'3日'!$B:$B,$B929,'3日'!$C:$C,汇总!$A929)</f>
        <v>0</v>
      </c>
      <c r="G929">
        <f>SUMIFS('4日'!$A:$A,'4日'!$B:$B,$B929,'4日'!$C:$C,汇总!$A929)</f>
        <v>0</v>
      </c>
      <c r="H929">
        <f>SUMIFS('5日'!$A:$A,'5日'!$B:$B,$B929,'5日'!$C:$C,汇总!$A929)</f>
        <v>1</v>
      </c>
      <c r="I929">
        <f>SUMIFS('6日'!$A:$A,'6日'!$B:$B,$B929,'6日'!$C:$C,汇总!$A929)</f>
        <v>0</v>
      </c>
      <c r="J929">
        <f>SUMIFS('7日'!$A:$A,'7日'!$B:$B,$B929,'7日'!$C:$C,汇总!$A929)</f>
        <v>0</v>
      </c>
      <c r="K929" s="2" t="str">
        <f t="shared" si="113"/>
        <v>(2729M)Xiaomi MI 5</v>
      </c>
      <c r="L929" s="2">
        <f t="shared" si="114"/>
        <v>0.35714285714285715</v>
      </c>
      <c r="M929" s="2">
        <f t="shared" si="115"/>
        <v>7.1428571428571425E-2</v>
      </c>
      <c r="N929" s="2">
        <f t="shared" si="116"/>
        <v>0</v>
      </c>
      <c r="O929" s="2">
        <f t="shared" si="117"/>
        <v>0</v>
      </c>
      <c r="P929" s="2">
        <f t="shared" si="118"/>
        <v>7.1428571428571425E-2</v>
      </c>
      <c r="Q929" s="2">
        <f t="shared" si="119"/>
        <v>0</v>
      </c>
      <c r="R929" s="2">
        <f t="shared" si="120"/>
        <v>0</v>
      </c>
    </row>
    <row r="930" spans="1:18" ht="15">
      <c r="A930">
        <v>2833</v>
      </c>
      <c r="B930" t="s">
        <v>442</v>
      </c>
      <c r="C930" s="1">
        <v>14</v>
      </c>
      <c r="D930">
        <f>SUMIFS(次日!$A:$A,次日!$B:$B,$B930,次日!$C:$C,汇总!$A930)</f>
        <v>4</v>
      </c>
      <c r="E930">
        <f>SUMIFS('2日'!$A:$A,'2日'!$B:$B,$B930,'2日'!$C:$C,汇总!$A930)</f>
        <v>2</v>
      </c>
      <c r="F930">
        <f>SUMIFS('3日'!$A:$A,'3日'!$B:$B,$B930,'3日'!$C:$C,汇总!$A930)</f>
        <v>3</v>
      </c>
      <c r="G930">
        <f>SUMIFS('4日'!$A:$A,'4日'!$B:$B,$B930,'4日'!$C:$C,汇总!$A930)</f>
        <v>2</v>
      </c>
      <c r="H930">
        <f>SUMIFS('5日'!$A:$A,'5日'!$B:$B,$B930,'5日'!$C:$C,汇总!$A930)</f>
        <v>2</v>
      </c>
      <c r="I930">
        <f>SUMIFS('6日'!$A:$A,'6日'!$B:$B,$B930,'6日'!$C:$C,汇总!$A930)</f>
        <v>0</v>
      </c>
      <c r="J930">
        <f>SUMIFS('7日'!$A:$A,'7日'!$B:$B,$B930,'7日'!$C:$C,汇总!$A930)</f>
        <v>0</v>
      </c>
      <c r="K930" s="2" t="str">
        <f t="shared" si="113"/>
        <v>(2833M)Xiaomi MI MAX</v>
      </c>
      <c r="L930" s="2">
        <f t="shared" si="114"/>
        <v>0.2857142857142857</v>
      </c>
      <c r="M930" s="2">
        <f t="shared" si="115"/>
        <v>0.14285714285714285</v>
      </c>
      <c r="N930" s="2">
        <f t="shared" si="116"/>
        <v>0.21428571428571427</v>
      </c>
      <c r="O930" s="2">
        <f t="shared" si="117"/>
        <v>0.14285714285714285</v>
      </c>
      <c r="P930" s="2">
        <f t="shared" si="118"/>
        <v>0.14285714285714285</v>
      </c>
      <c r="Q930" s="2">
        <f t="shared" si="119"/>
        <v>0</v>
      </c>
      <c r="R930" s="2">
        <f t="shared" si="120"/>
        <v>0</v>
      </c>
    </row>
    <row r="931" spans="1:18" ht="15">
      <c r="A931">
        <v>1915</v>
      </c>
      <c r="B931" t="s">
        <v>1613</v>
      </c>
      <c r="C931" s="1">
        <v>14</v>
      </c>
      <c r="D931">
        <f>SUMIFS(次日!$A:$A,次日!$B:$B,$B931,次日!$C:$C,汇总!$A931)</f>
        <v>5</v>
      </c>
      <c r="E931">
        <f>SUMIFS('2日'!$A:$A,'2日'!$B:$B,$B931,'2日'!$C:$C,汇总!$A931)</f>
        <v>3</v>
      </c>
      <c r="F931">
        <f>SUMIFS('3日'!$A:$A,'3日'!$B:$B,$B931,'3日'!$C:$C,汇总!$A931)</f>
        <v>2</v>
      </c>
      <c r="G931">
        <f>SUMIFS('4日'!$A:$A,'4日'!$B:$B,$B931,'4日'!$C:$C,汇总!$A931)</f>
        <v>1</v>
      </c>
      <c r="H931">
        <f>SUMIFS('5日'!$A:$A,'5日'!$B:$B,$B931,'5日'!$C:$C,汇总!$A931)</f>
        <v>1</v>
      </c>
      <c r="I931">
        <f>SUMIFS('6日'!$A:$A,'6日'!$B:$B,$B931,'6日'!$C:$C,汇总!$A931)</f>
        <v>1</v>
      </c>
      <c r="J931">
        <f>SUMIFS('7日'!$A:$A,'7日'!$B:$B,$B931,'7日'!$C:$C,汇总!$A931)</f>
        <v>0</v>
      </c>
      <c r="K931" s="2" t="str">
        <f t="shared" si="113"/>
        <v>(1915M)ZTE ZTE C880A</v>
      </c>
      <c r="L931" s="2">
        <f t="shared" si="114"/>
        <v>0.35714285714285715</v>
      </c>
      <c r="M931" s="2">
        <f t="shared" si="115"/>
        <v>0.21428571428571427</v>
      </c>
      <c r="N931" s="2">
        <f t="shared" si="116"/>
        <v>0.14285714285714285</v>
      </c>
      <c r="O931" s="2">
        <f t="shared" si="117"/>
        <v>7.1428571428571425E-2</v>
      </c>
      <c r="P931" s="2">
        <f t="shared" si="118"/>
        <v>7.1428571428571425E-2</v>
      </c>
      <c r="Q931" s="2">
        <f t="shared" si="119"/>
        <v>7.1428571428571425E-2</v>
      </c>
      <c r="R931" s="2">
        <f t="shared" si="120"/>
        <v>0</v>
      </c>
    </row>
    <row r="932" spans="1:18" ht="15">
      <c r="A932">
        <v>1024</v>
      </c>
      <c r="B932" t="s">
        <v>1414</v>
      </c>
      <c r="C932" s="1">
        <v>14</v>
      </c>
      <c r="D932">
        <f>SUMIFS(次日!$A:$A,次日!$B:$B,$B932,次日!$C:$C,汇总!$A932)</f>
        <v>3</v>
      </c>
      <c r="E932">
        <f>SUMIFS('2日'!$A:$A,'2日'!$B:$B,$B932,'2日'!$C:$C,汇总!$A932)</f>
        <v>1</v>
      </c>
      <c r="F932">
        <f>SUMIFS('3日'!$A:$A,'3日'!$B:$B,$B932,'3日'!$C:$C,汇总!$A932)</f>
        <v>0</v>
      </c>
      <c r="G932">
        <f>SUMIFS('4日'!$A:$A,'4日'!$B:$B,$B932,'4日'!$C:$C,汇总!$A932)</f>
        <v>1</v>
      </c>
      <c r="H932">
        <f>SUMIFS('5日'!$A:$A,'5日'!$B:$B,$B932,'5日'!$C:$C,汇总!$A932)</f>
        <v>1</v>
      </c>
      <c r="I932">
        <f>SUMIFS('6日'!$A:$A,'6日'!$B:$B,$B932,'6日'!$C:$C,汇总!$A932)</f>
        <v>0</v>
      </c>
      <c r="J932">
        <f>SUMIFS('7日'!$A:$A,'7日'!$B:$B,$B932,'7日'!$C:$C,汇总!$A932)</f>
        <v>1</v>
      </c>
      <c r="K932" s="2" t="str">
        <f t="shared" si="113"/>
        <v>(1024M)hisense HS-X8T</v>
      </c>
      <c r="L932" s="2">
        <f t="shared" si="114"/>
        <v>0.21428571428571427</v>
      </c>
      <c r="M932" s="2">
        <f t="shared" si="115"/>
        <v>7.1428571428571425E-2</v>
      </c>
      <c r="N932" s="2">
        <f t="shared" si="116"/>
        <v>0</v>
      </c>
      <c r="O932" s="2">
        <f t="shared" si="117"/>
        <v>7.1428571428571425E-2</v>
      </c>
      <c r="P932" s="2">
        <f t="shared" si="118"/>
        <v>7.1428571428571425E-2</v>
      </c>
      <c r="Q932" s="2">
        <f t="shared" si="119"/>
        <v>0</v>
      </c>
      <c r="R932" s="2">
        <f t="shared" si="120"/>
        <v>7.1428571428571425E-2</v>
      </c>
    </row>
    <row r="933" spans="1:18" ht="15">
      <c r="A933">
        <v>919</v>
      </c>
      <c r="B933" t="s">
        <v>196</v>
      </c>
      <c r="C933" s="1">
        <v>14</v>
      </c>
      <c r="D933">
        <f>SUMIFS(次日!$A:$A,次日!$B:$B,$B933,次日!$C:$C,汇总!$A933)</f>
        <v>3</v>
      </c>
      <c r="E933">
        <f>SUMIFS('2日'!$A:$A,'2日'!$B:$B,$B933,'2日'!$C:$C,汇总!$A933)</f>
        <v>2</v>
      </c>
      <c r="F933">
        <f>SUMIFS('3日'!$A:$A,'3日'!$B:$B,$B933,'3日'!$C:$C,汇总!$A933)</f>
        <v>1</v>
      </c>
      <c r="G933">
        <f>SUMIFS('4日'!$A:$A,'4日'!$B:$B,$B933,'4日'!$C:$C,汇总!$A933)</f>
        <v>0</v>
      </c>
      <c r="H933">
        <f>SUMIFS('5日'!$A:$A,'5日'!$B:$B,$B933,'5日'!$C:$C,汇总!$A933)</f>
        <v>0</v>
      </c>
      <c r="I933">
        <f>SUMIFS('6日'!$A:$A,'6日'!$B:$B,$B933,'6日'!$C:$C,汇总!$A933)</f>
        <v>0</v>
      </c>
      <c r="J933">
        <f>SUMIFS('7日'!$A:$A,'7日'!$B:$B,$B933,'7日'!$C:$C,汇总!$A933)</f>
        <v>1</v>
      </c>
      <c r="K933" s="2" t="str">
        <f t="shared" si="113"/>
        <v>(919M)lephone lephone T708</v>
      </c>
      <c r="L933" s="2">
        <f t="shared" si="114"/>
        <v>0.21428571428571427</v>
      </c>
      <c r="M933" s="2">
        <f t="shared" si="115"/>
        <v>0.14285714285714285</v>
      </c>
      <c r="N933" s="2">
        <f t="shared" si="116"/>
        <v>7.1428571428571425E-2</v>
      </c>
      <c r="O933" s="2">
        <f t="shared" si="117"/>
        <v>0</v>
      </c>
      <c r="P933" s="2">
        <f t="shared" si="118"/>
        <v>0</v>
      </c>
      <c r="Q933" s="2">
        <f t="shared" si="119"/>
        <v>0</v>
      </c>
      <c r="R933" s="2">
        <f t="shared" si="120"/>
        <v>7.1428571428571425E-2</v>
      </c>
    </row>
    <row r="934" spans="1:18" ht="15">
      <c r="A934">
        <v>1790</v>
      </c>
      <c r="B934" t="s">
        <v>93</v>
      </c>
      <c r="C934" s="1">
        <v>14</v>
      </c>
      <c r="D934">
        <f>SUMIFS(次日!$A:$A,次日!$B:$B,$B934,次日!$C:$C,汇总!$A934)</f>
        <v>4</v>
      </c>
      <c r="E934">
        <f>SUMIFS('2日'!$A:$A,'2日'!$B:$B,$B934,'2日'!$C:$C,汇总!$A934)</f>
        <v>1</v>
      </c>
      <c r="F934">
        <f>SUMIFS('3日'!$A:$A,'3日'!$B:$B,$B934,'3日'!$C:$C,汇总!$A934)</f>
        <v>1</v>
      </c>
      <c r="G934">
        <f>SUMIFS('4日'!$A:$A,'4日'!$B:$B,$B934,'4日'!$C:$C,汇总!$A934)</f>
        <v>1</v>
      </c>
      <c r="H934">
        <f>SUMIFS('5日'!$A:$A,'5日'!$B:$B,$B934,'5日'!$C:$C,汇总!$A934)</f>
        <v>0</v>
      </c>
      <c r="I934">
        <f>SUMIFS('6日'!$A:$A,'6日'!$B:$B,$B934,'6日'!$C:$C,汇总!$A934)</f>
        <v>0</v>
      </c>
      <c r="J934">
        <f>SUMIFS('7日'!$A:$A,'7日'!$B:$B,$B934,'7日'!$C:$C,汇总!$A934)</f>
        <v>0</v>
      </c>
      <c r="K934" s="2" t="str">
        <f t="shared" si="113"/>
        <v>(1790M)samsung GT-N7108</v>
      </c>
      <c r="L934" s="2">
        <f t="shared" si="114"/>
        <v>0.2857142857142857</v>
      </c>
      <c r="M934" s="2">
        <f t="shared" si="115"/>
        <v>7.1428571428571425E-2</v>
      </c>
      <c r="N934" s="2">
        <f t="shared" si="116"/>
        <v>7.1428571428571425E-2</v>
      </c>
      <c r="O934" s="2">
        <f t="shared" si="117"/>
        <v>7.1428571428571425E-2</v>
      </c>
      <c r="P934" s="2">
        <f t="shared" si="118"/>
        <v>0</v>
      </c>
      <c r="Q934" s="2">
        <f t="shared" si="119"/>
        <v>0</v>
      </c>
      <c r="R934" s="2">
        <f t="shared" si="120"/>
        <v>0</v>
      </c>
    </row>
    <row r="935" spans="1:18" ht="15">
      <c r="A935">
        <v>1004</v>
      </c>
      <c r="B935" t="s">
        <v>122</v>
      </c>
      <c r="C935" s="1">
        <v>14</v>
      </c>
      <c r="D935">
        <f>SUMIFS(次日!$A:$A,次日!$B:$B,$B935,次日!$C:$C,汇总!$A935)</f>
        <v>3</v>
      </c>
      <c r="E935">
        <f>SUMIFS('2日'!$A:$A,'2日'!$B:$B,$B935,'2日'!$C:$C,汇总!$A935)</f>
        <v>1</v>
      </c>
      <c r="F935">
        <f>SUMIFS('3日'!$A:$A,'3日'!$B:$B,$B935,'3日'!$C:$C,汇总!$A935)</f>
        <v>1</v>
      </c>
      <c r="G935">
        <f>SUMIFS('4日'!$A:$A,'4日'!$B:$B,$B935,'4日'!$C:$C,汇总!$A935)</f>
        <v>0</v>
      </c>
      <c r="H935">
        <f>SUMIFS('5日'!$A:$A,'5日'!$B:$B,$B935,'5日'!$C:$C,汇总!$A935)</f>
        <v>0</v>
      </c>
      <c r="I935">
        <f>SUMIFS('6日'!$A:$A,'6日'!$B:$B,$B935,'6日'!$C:$C,汇总!$A935)</f>
        <v>0</v>
      </c>
      <c r="J935">
        <f>SUMIFS('7日'!$A:$A,'7日'!$B:$B,$B935,'7日'!$C:$C,汇总!$A935)</f>
        <v>0</v>
      </c>
      <c r="K935" s="2" t="str">
        <f t="shared" si="113"/>
        <v>(1004M)samsung SAMSUNG-SM-N900A</v>
      </c>
      <c r="L935" s="2">
        <f t="shared" si="114"/>
        <v>0.21428571428571427</v>
      </c>
      <c r="M935" s="2">
        <f t="shared" si="115"/>
        <v>7.1428571428571425E-2</v>
      </c>
      <c r="N935" s="2">
        <f t="shared" si="116"/>
        <v>7.1428571428571425E-2</v>
      </c>
      <c r="O935" s="2">
        <f t="shared" si="117"/>
        <v>0</v>
      </c>
      <c r="P935" s="2">
        <f t="shared" si="118"/>
        <v>0</v>
      </c>
      <c r="Q935" s="2">
        <f t="shared" si="119"/>
        <v>0</v>
      </c>
      <c r="R935" s="2">
        <f t="shared" si="120"/>
        <v>0</v>
      </c>
    </row>
    <row r="936" spans="1:18" ht="15">
      <c r="A936">
        <v>2854</v>
      </c>
      <c r="B936" t="s">
        <v>1280</v>
      </c>
      <c r="C936" s="1">
        <v>14</v>
      </c>
      <c r="D936">
        <f>SUMIFS(次日!$A:$A,次日!$B:$B,$B936,次日!$C:$C,汇总!$A936)</f>
        <v>6</v>
      </c>
      <c r="E936">
        <f>SUMIFS('2日'!$A:$A,'2日'!$B:$B,$B936,'2日'!$C:$C,汇总!$A936)</f>
        <v>4</v>
      </c>
      <c r="F936">
        <f>SUMIFS('3日'!$A:$A,'3日'!$B:$B,$B936,'3日'!$C:$C,汇总!$A936)</f>
        <v>2</v>
      </c>
      <c r="G936">
        <f>SUMIFS('4日'!$A:$A,'4日'!$B:$B,$B936,'4日'!$C:$C,汇总!$A936)</f>
        <v>3</v>
      </c>
      <c r="H936">
        <f>SUMIFS('5日'!$A:$A,'5日'!$B:$B,$B936,'5日'!$C:$C,汇总!$A936)</f>
        <v>1</v>
      </c>
      <c r="I936">
        <f>SUMIFS('6日'!$A:$A,'6日'!$B:$B,$B936,'6日'!$C:$C,汇总!$A936)</f>
        <v>0</v>
      </c>
      <c r="J936">
        <f>SUMIFS('7日'!$A:$A,'7日'!$B:$B,$B936,'7日'!$C:$C,汇总!$A936)</f>
        <v>1</v>
      </c>
      <c r="K936" s="2" t="str">
        <f t="shared" si="113"/>
        <v>(2854M)samsung SM-A5108</v>
      </c>
      <c r="L936" s="2">
        <f t="shared" si="114"/>
        <v>0.42857142857142855</v>
      </c>
      <c r="M936" s="2">
        <f t="shared" si="115"/>
        <v>0.2857142857142857</v>
      </c>
      <c r="N936" s="2">
        <f t="shared" si="116"/>
        <v>0.14285714285714285</v>
      </c>
      <c r="O936" s="2">
        <f t="shared" si="117"/>
        <v>0.21428571428571427</v>
      </c>
      <c r="P936" s="2">
        <f t="shared" si="118"/>
        <v>7.1428571428571425E-2</v>
      </c>
      <c r="Q936" s="2">
        <f t="shared" si="119"/>
        <v>0</v>
      </c>
      <c r="R936" s="2">
        <f t="shared" si="120"/>
        <v>7.1428571428571425E-2</v>
      </c>
    </row>
    <row r="937" spans="1:18" ht="15">
      <c r="A937">
        <v>1857</v>
      </c>
      <c r="B937" t="s">
        <v>766</v>
      </c>
      <c r="C937" s="1">
        <v>14</v>
      </c>
      <c r="D937">
        <f>SUMIFS(次日!$A:$A,次日!$B:$B,$B937,次日!$C:$C,汇总!$A937)</f>
        <v>6</v>
      </c>
      <c r="E937">
        <f>SUMIFS('2日'!$A:$A,'2日'!$B:$B,$B937,'2日'!$C:$C,汇总!$A937)</f>
        <v>2</v>
      </c>
      <c r="F937">
        <f>SUMIFS('3日'!$A:$A,'3日'!$B:$B,$B937,'3日'!$C:$C,汇总!$A937)</f>
        <v>2</v>
      </c>
      <c r="G937">
        <f>SUMIFS('4日'!$A:$A,'4日'!$B:$B,$B937,'4日'!$C:$C,汇总!$A937)</f>
        <v>3</v>
      </c>
      <c r="H937">
        <f>SUMIFS('5日'!$A:$A,'5日'!$B:$B,$B937,'5日'!$C:$C,汇总!$A937)</f>
        <v>1</v>
      </c>
      <c r="I937">
        <f>SUMIFS('6日'!$A:$A,'6日'!$B:$B,$B937,'6日'!$C:$C,汇总!$A937)</f>
        <v>0</v>
      </c>
      <c r="J937">
        <f>SUMIFS('7日'!$A:$A,'7日'!$B:$B,$B937,'7日'!$C:$C,汇总!$A937)</f>
        <v>2</v>
      </c>
      <c r="K937" s="2" t="str">
        <f t="shared" si="113"/>
        <v>(1857M)samsung SM-G8508S</v>
      </c>
      <c r="L937" s="2">
        <f t="shared" si="114"/>
        <v>0.42857142857142855</v>
      </c>
      <c r="M937" s="2">
        <f t="shared" si="115"/>
        <v>0.14285714285714285</v>
      </c>
      <c r="N937" s="2">
        <f t="shared" si="116"/>
        <v>0.14285714285714285</v>
      </c>
      <c r="O937" s="2">
        <f t="shared" si="117"/>
        <v>0.21428571428571427</v>
      </c>
      <c r="P937" s="2">
        <f t="shared" si="118"/>
        <v>7.1428571428571425E-2</v>
      </c>
      <c r="Q937" s="2">
        <f t="shared" si="119"/>
        <v>0</v>
      </c>
      <c r="R937" s="2">
        <f t="shared" si="120"/>
        <v>0.14285714285714285</v>
      </c>
    </row>
    <row r="938" spans="1:18" ht="15">
      <c r="A938">
        <v>1704</v>
      </c>
      <c r="B938" t="s">
        <v>378</v>
      </c>
      <c r="C938" s="1">
        <v>14</v>
      </c>
      <c r="D938">
        <f>SUMIFS(次日!$A:$A,次日!$B:$B,$B938,次日!$C:$C,汇总!$A938)</f>
        <v>8</v>
      </c>
      <c r="E938">
        <f>SUMIFS('2日'!$A:$A,'2日'!$B:$B,$B938,'2日'!$C:$C,汇总!$A938)</f>
        <v>3</v>
      </c>
      <c r="F938">
        <f>SUMIFS('3日'!$A:$A,'3日'!$B:$B,$B938,'3日'!$C:$C,汇总!$A938)</f>
        <v>5</v>
      </c>
      <c r="G938">
        <f>SUMIFS('4日'!$A:$A,'4日'!$B:$B,$B938,'4日'!$C:$C,汇总!$A938)</f>
        <v>4</v>
      </c>
      <c r="H938">
        <f>SUMIFS('5日'!$A:$A,'5日'!$B:$B,$B938,'5日'!$C:$C,汇总!$A938)</f>
        <v>4</v>
      </c>
      <c r="I938">
        <f>SUMIFS('6日'!$A:$A,'6日'!$B:$B,$B938,'6日'!$C:$C,汇总!$A938)</f>
        <v>2</v>
      </c>
      <c r="J938">
        <f>SUMIFS('7日'!$A:$A,'7日'!$B:$B,$B938,'7日'!$C:$C,汇总!$A938)</f>
        <v>4</v>
      </c>
      <c r="K938" s="2" t="str">
        <f t="shared" si="113"/>
        <v>(1704M)samsung SM-G900F</v>
      </c>
      <c r="L938" s="2">
        <f t="shared" si="114"/>
        <v>0.5714285714285714</v>
      </c>
      <c r="M938" s="2">
        <f t="shared" si="115"/>
        <v>0.21428571428571427</v>
      </c>
      <c r="N938" s="2">
        <f t="shared" si="116"/>
        <v>0.35714285714285715</v>
      </c>
      <c r="O938" s="2">
        <f t="shared" si="117"/>
        <v>0.2857142857142857</v>
      </c>
      <c r="P938" s="2">
        <f t="shared" si="118"/>
        <v>0.2857142857142857</v>
      </c>
      <c r="Q938" s="2">
        <f t="shared" si="119"/>
        <v>0.14285714285714285</v>
      </c>
      <c r="R938" s="2">
        <f t="shared" si="120"/>
        <v>0.2857142857142857</v>
      </c>
    </row>
    <row r="939" spans="1:18" ht="15">
      <c r="A939">
        <v>2440</v>
      </c>
      <c r="B939" t="s">
        <v>164</v>
      </c>
      <c r="C939" s="1">
        <v>14</v>
      </c>
      <c r="D939">
        <f>SUMIFS(次日!$A:$A,次日!$B:$B,$B939,次日!$C:$C,汇总!$A939)</f>
        <v>5</v>
      </c>
      <c r="E939">
        <f>SUMIFS('2日'!$A:$A,'2日'!$B:$B,$B939,'2日'!$C:$C,汇总!$A939)</f>
        <v>2</v>
      </c>
      <c r="F939">
        <f>SUMIFS('3日'!$A:$A,'3日'!$B:$B,$B939,'3日'!$C:$C,汇总!$A939)</f>
        <v>2</v>
      </c>
      <c r="G939">
        <f>SUMIFS('4日'!$A:$A,'4日'!$B:$B,$B939,'4日'!$C:$C,汇总!$A939)</f>
        <v>2</v>
      </c>
      <c r="H939">
        <f>SUMIFS('5日'!$A:$A,'5日'!$B:$B,$B939,'5日'!$C:$C,汇总!$A939)</f>
        <v>2</v>
      </c>
      <c r="I939">
        <f>SUMIFS('6日'!$A:$A,'6日'!$B:$B,$B939,'6日'!$C:$C,汇总!$A939)</f>
        <v>1</v>
      </c>
      <c r="J939">
        <f>SUMIFS('7日'!$A:$A,'7日'!$B:$B,$B939,'7日'!$C:$C,汇总!$A939)</f>
        <v>2</v>
      </c>
      <c r="K939" s="2" t="str">
        <f t="shared" si="113"/>
        <v>(2440M)samsung SM-N9002</v>
      </c>
      <c r="L939" s="2">
        <f t="shared" si="114"/>
        <v>0.35714285714285715</v>
      </c>
      <c r="M939" s="2">
        <f t="shared" si="115"/>
        <v>0.14285714285714285</v>
      </c>
      <c r="N939" s="2">
        <f t="shared" si="116"/>
        <v>0.14285714285714285</v>
      </c>
      <c r="O939" s="2">
        <f t="shared" si="117"/>
        <v>0.14285714285714285</v>
      </c>
      <c r="P939" s="2">
        <f t="shared" si="118"/>
        <v>0.14285714285714285</v>
      </c>
      <c r="Q939" s="2">
        <f t="shared" si="119"/>
        <v>7.1428571428571425E-2</v>
      </c>
      <c r="R939" s="2">
        <f t="shared" si="120"/>
        <v>0.14285714285714285</v>
      </c>
    </row>
    <row r="940" spans="1:18" ht="15">
      <c r="A940">
        <v>2779</v>
      </c>
      <c r="B940" t="s">
        <v>671</v>
      </c>
      <c r="C940" s="1">
        <v>14</v>
      </c>
      <c r="D940">
        <f>SUMIFS(次日!$A:$A,次日!$B:$B,$B940,次日!$C:$C,汇总!$A940)</f>
        <v>5</v>
      </c>
      <c r="E940">
        <f>SUMIFS('2日'!$A:$A,'2日'!$B:$B,$B940,'2日'!$C:$C,汇总!$A940)</f>
        <v>3</v>
      </c>
      <c r="F940">
        <f>SUMIFS('3日'!$A:$A,'3日'!$B:$B,$B940,'3日'!$C:$C,汇总!$A940)</f>
        <v>0</v>
      </c>
      <c r="G940">
        <f>SUMIFS('4日'!$A:$A,'4日'!$B:$B,$B940,'4日'!$C:$C,汇总!$A940)</f>
        <v>1</v>
      </c>
      <c r="H940">
        <f>SUMIFS('5日'!$A:$A,'5日'!$B:$B,$B940,'5日'!$C:$C,汇总!$A940)</f>
        <v>1</v>
      </c>
      <c r="I940">
        <f>SUMIFS('6日'!$A:$A,'6日'!$B:$B,$B940,'6日'!$C:$C,汇总!$A940)</f>
        <v>1</v>
      </c>
      <c r="J940">
        <f>SUMIFS('7日'!$A:$A,'7日'!$B:$B,$B940,'7日'!$C:$C,汇总!$A940)</f>
        <v>1</v>
      </c>
      <c r="K940" s="2" t="str">
        <f t="shared" si="113"/>
        <v>(2779M)samsung SM-N9005</v>
      </c>
      <c r="L940" s="2">
        <f t="shared" si="114"/>
        <v>0.35714285714285715</v>
      </c>
      <c r="M940" s="2">
        <f t="shared" si="115"/>
        <v>0.21428571428571427</v>
      </c>
      <c r="N940" s="2">
        <f t="shared" si="116"/>
        <v>0</v>
      </c>
      <c r="O940" s="2">
        <f t="shared" si="117"/>
        <v>7.1428571428571425E-2</v>
      </c>
      <c r="P940" s="2">
        <f t="shared" si="118"/>
        <v>7.1428571428571425E-2</v>
      </c>
      <c r="Q940" s="2">
        <f t="shared" si="119"/>
        <v>7.1428571428571425E-2</v>
      </c>
      <c r="R940" s="2">
        <f t="shared" si="120"/>
        <v>7.1428571428571425E-2</v>
      </c>
    </row>
    <row r="941" spans="1:18" ht="15">
      <c r="A941">
        <v>2774</v>
      </c>
      <c r="B941" t="s">
        <v>2032</v>
      </c>
      <c r="C941" s="1">
        <v>14</v>
      </c>
      <c r="D941">
        <f>SUMIFS(次日!$A:$A,次日!$B:$B,$B941,次日!$C:$C,汇总!$A941)</f>
        <v>7</v>
      </c>
      <c r="E941">
        <f>SUMIFS('2日'!$A:$A,'2日'!$B:$B,$B941,'2日'!$C:$C,汇总!$A941)</f>
        <v>4</v>
      </c>
      <c r="F941">
        <f>SUMIFS('3日'!$A:$A,'3日'!$B:$B,$B941,'3日'!$C:$C,汇总!$A941)</f>
        <v>4</v>
      </c>
      <c r="G941">
        <f>SUMIFS('4日'!$A:$A,'4日'!$B:$B,$B941,'4日'!$C:$C,汇总!$A941)</f>
        <v>3</v>
      </c>
      <c r="H941">
        <f>SUMIFS('5日'!$A:$A,'5日'!$B:$B,$B941,'5日'!$C:$C,汇总!$A941)</f>
        <v>5</v>
      </c>
      <c r="I941">
        <f>SUMIFS('6日'!$A:$A,'6日'!$B:$B,$B941,'6日'!$C:$C,汇总!$A941)</f>
        <v>1</v>
      </c>
      <c r="J941">
        <f>SUMIFS('7日'!$A:$A,'7日'!$B:$B,$B941,'7日'!$C:$C,汇总!$A941)</f>
        <v>3</v>
      </c>
      <c r="K941" s="2" t="str">
        <f t="shared" si="113"/>
        <v>(2774M)samsung SM-T800</v>
      </c>
      <c r="L941" s="2">
        <f t="shared" si="114"/>
        <v>0.5</v>
      </c>
      <c r="M941" s="2">
        <f t="shared" si="115"/>
        <v>0.2857142857142857</v>
      </c>
      <c r="N941" s="2">
        <f t="shared" si="116"/>
        <v>0.2857142857142857</v>
      </c>
      <c r="O941" s="2">
        <f t="shared" si="117"/>
        <v>0.21428571428571427</v>
      </c>
      <c r="P941" s="2">
        <f t="shared" si="118"/>
        <v>0.35714285714285715</v>
      </c>
      <c r="Q941" s="2">
        <f t="shared" si="119"/>
        <v>7.1428571428571425E-2</v>
      </c>
      <c r="R941" s="2">
        <f t="shared" si="120"/>
        <v>0.21428571428571427</v>
      </c>
    </row>
    <row r="942" spans="1:18" ht="15">
      <c r="A942">
        <v>2774</v>
      </c>
      <c r="B942" t="s">
        <v>580</v>
      </c>
      <c r="C942" s="1">
        <v>14</v>
      </c>
      <c r="D942">
        <f>SUMIFS(次日!$A:$A,次日!$B:$B,$B942,次日!$C:$C,汇总!$A942)</f>
        <v>2</v>
      </c>
      <c r="E942">
        <f>SUMIFS('2日'!$A:$A,'2日'!$B:$B,$B942,'2日'!$C:$C,汇总!$A942)</f>
        <v>3</v>
      </c>
      <c r="F942">
        <f>SUMIFS('3日'!$A:$A,'3日'!$B:$B,$B942,'3日'!$C:$C,汇总!$A942)</f>
        <v>3</v>
      </c>
      <c r="G942">
        <f>SUMIFS('4日'!$A:$A,'4日'!$B:$B,$B942,'4日'!$C:$C,汇总!$A942)</f>
        <v>2</v>
      </c>
      <c r="H942">
        <f>SUMIFS('5日'!$A:$A,'5日'!$B:$B,$B942,'5日'!$C:$C,汇总!$A942)</f>
        <v>2</v>
      </c>
      <c r="I942">
        <f>SUMIFS('6日'!$A:$A,'6日'!$B:$B,$B942,'6日'!$C:$C,汇总!$A942)</f>
        <v>2</v>
      </c>
      <c r="J942">
        <f>SUMIFS('7日'!$A:$A,'7日'!$B:$B,$B942,'7日'!$C:$C,汇总!$A942)</f>
        <v>1</v>
      </c>
      <c r="K942" s="2" t="str">
        <f t="shared" si="113"/>
        <v>(2774M)samsung SM-T805C</v>
      </c>
      <c r="L942" s="2">
        <f t="shared" si="114"/>
        <v>0.14285714285714285</v>
      </c>
      <c r="M942" s="2">
        <f t="shared" si="115"/>
        <v>0.21428571428571427</v>
      </c>
      <c r="N942" s="2">
        <f t="shared" si="116"/>
        <v>0.21428571428571427</v>
      </c>
      <c r="O942" s="2">
        <f t="shared" si="117"/>
        <v>0.14285714285714285</v>
      </c>
      <c r="P942" s="2">
        <f t="shared" si="118"/>
        <v>0.14285714285714285</v>
      </c>
      <c r="Q942" s="2">
        <f t="shared" si="119"/>
        <v>0.14285714285714285</v>
      </c>
      <c r="R942" s="2">
        <f t="shared" si="120"/>
        <v>7.1428571428571425E-2</v>
      </c>
    </row>
    <row r="943" spans="1:18" ht="15">
      <c r="A943">
        <v>2841</v>
      </c>
      <c r="B943" t="s">
        <v>693</v>
      </c>
      <c r="C943" s="1">
        <v>14</v>
      </c>
      <c r="D943">
        <f>SUMIFS(次日!$A:$A,次日!$B:$B,$B943,次日!$C:$C,汇总!$A943)</f>
        <v>3</v>
      </c>
      <c r="E943">
        <f>SUMIFS('2日'!$A:$A,'2日'!$B:$B,$B943,'2日'!$C:$C,汇总!$A943)</f>
        <v>3</v>
      </c>
      <c r="F943">
        <f>SUMIFS('3日'!$A:$A,'3日'!$B:$B,$B943,'3日'!$C:$C,汇总!$A943)</f>
        <v>2</v>
      </c>
      <c r="G943">
        <f>SUMIFS('4日'!$A:$A,'4日'!$B:$B,$B943,'4日'!$C:$C,汇总!$A943)</f>
        <v>1</v>
      </c>
      <c r="H943">
        <f>SUMIFS('5日'!$A:$A,'5日'!$B:$B,$B943,'5日'!$C:$C,汇总!$A943)</f>
        <v>1</v>
      </c>
      <c r="I943">
        <f>SUMIFS('6日'!$A:$A,'6日'!$B:$B,$B943,'6日'!$C:$C,汇总!$A943)</f>
        <v>1</v>
      </c>
      <c r="J943">
        <f>SUMIFS('7日'!$A:$A,'7日'!$B:$B,$B943,'7日'!$C:$C,汇总!$A943)</f>
        <v>2</v>
      </c>
      <c r="K943" s="2" t="str">
        <f t="shared" si="113"/>
        <v>(2841M)smartisan SM801</v>
      </c>
      <c r="L943" s="2">
        <f t="shared" si="114"/>
        <v>0.21428571428571427</v>
      </c>
      <c r="M943" s="2">
        <f t="shared" si="115"/>
        <v>0.21428571428571427</v>
      </c>
      <c r="N943" s="2">
        <f t="shared" si="116"/>
        <v>0.14285714285714285</v>
      </c>
      <c r="O943" s="2">
        <f t="shared" si="117"/>
        <v>7.1428571428571425E-2</v>
      </c>
      <c r="P943" s="2">
        <f t="shared" si="118"/>
        <v>7.1428571428571425E-2</v>
      </c>
      <c r="Q943" s="2">
        <f t="shared" si="119"/>
        <v>7.1428571428571425E-2</v>
      </c>
      <c r="R943" s="2">
        <f t="shared" si="120"/>
        <v>0.14285714285714285</v>
      </c>
    </row>
    <row r="944" spans="1:18" ht="15">
      <c r="A944">
        <v>976</v>
      </c>
      <c r="B944" t="s">
        <v>1835</v>
      </c>
      <c r="C944" s="1">
        <v>14</v>
      </c>
      <c r="D944">
        <f>SUMIFS(次日!$A:$A,次日!$B:$B,$B944,次日!$C:$C,汇总!$A944)</f>
        <v>3</v>
      </c>
      <c r="E944">
        <f>SUMIFS('2日'!$A:$A,'2日'!$B:$B,$B944,'2日'!$C:$C,汇总!$A944)</f>
        <v>3</v>
      </c>
      <c r="F944">
        <f>SUMIFS('3日'!$A:$A,'3日'!$B:$B,$B944,'3日'!$C:$C,汇总!$A944)</f>
        <v>1</v>
      </c>
      <c r="G944">
        <f>SUMIFS('4日'!$A:$A,'4日'!$B:$B,$B944,'4日'!$C:$C,汇总!$A944)</f>
        <v>1</v>
      </c>
      <c r="H944">
        <f>SUMIFS('5日'!$A:$A,'5日'!$B:$B,$B944,'5日'!$C:$C,汇总!$A944)</f>
        <v>1</v>
      </c>
      <c r="I944">
        <f>SUMIFS('6日'!$A:$A,'6日'!$B:$B,$B944,'6日'!$C:$C,汇总!$A944)</f>
        <v>0</v>
      </c>
      <c r="J944">
        <f>SUMIFS('7日'!$A:$A,'7日'!$B:$B,$B944,'7日'!$C:$C,汇总!$A944)</f>
        <v>0</v>
      </c>
      <c r="K944" s="2" t="str">
        <f t="shared" si="113"/>
        <v>(976M)vivo vivo Y22iL</v>
      </c>
      <c r="L944" s="2">
        <f t="shared" si="114"/>
        <v>0.21428571428571427</v>
      </c>
      <c r="M944" s="2">
        <f t="shared" si="115"/>
        <v>0.21428571428571427</v>
      </c>
      <c r="N944" s="2">
        <f t="shared" si="116"/>
        <v>7.1428571428571425E-2</v>
      </c>
      <c r="O944" s="2">
        <f t="shared" si="117"/>
        <v>7.1428571428571425E-2</v>
      </c>
      <c r="P944" s="2">
        <f t="shared" si="118"/>
        <v>7.1428571428571425E-2</v>
      </c>
      <c r="Q944" s="2">
        <f t="shared" si="119"/>
        <v>0</v>
      </c>
      <c r="R944" s="2">
        <f t="shared" si="120"/>
        <v>0</v>
      </c>
    </row>
    <row r="945" spans="1:18" ht="15">
      <c r="A945">
        <v>1889</v>
      </c>
      <c r="B945" t="s">
        <v>786</v>
      </c>
      <c r="C945" s="1">
        <v>14</v>
      </c>
      <c r="D945">
        <f>SUMIFS(次日!$A:$A,次日!$B:$B,$B945,次日!$C:$C,汇总!$A945)</f>
        <v>4</v>
      </c>
      <c r="E945">
        <f>SUMIFS('2日'!$A:$A,'2日'!$B:$B,$B945,'2日'!$C:$C,汇总!$A945)</f>
        <v>2</v>
      </c>
      <c r="F945">
        <f>SUMIFS('3日'!$A:$A,'3日'!$B:$B,$B945,'3日'!$C:$C,汇总!$A945)</f>
        <v>1</v>
      </c>
      <c r="G945">
        <f>SUMIFS('4日'!$A:$A,'4日'!$B:$B,$B945,'4日'!$C:$C,汇总!$A945)</f>
        <v>3</v>
      </c>
      <c r="H945">
        <f>SUMIFS('5日'!$A:$A,'5日'!$B:$B,$B945,'5日'!$C:$C,汇总!$A945)</f>
        <v>2</v>
      </c>
      <c r="I945">
        <f>SUMIFS('6日'!$A:$A,'6日'!$B:$B,$B945,'6日'!$C:$C,汇总!$A945)</f>
        <v>2</v>
      </c>
      <c r="J945">
        <f>SUMIFS('7日'!$A:$A,'7日'!$B:$B,$B945,'7日'!$C:$C,汇总!$A945)</f>
        <v>1</v>
      </c>
      <c r="K945" s="2" t="str">
        <f t="shared" si="113"/>
        <v>(1889M)vivo vivo Y51A</v>
      </c>
      <c r="L945" s="2">
        <f t="shared" si="114"/>
        <v>0.2857142857142857</v>
      </c>
      <c r="M945" s="2">
        <f t="shared" si="115"/>
        <v>0.14285714285714285</v>
      </c>
      <c r="N945" s="2">
        <f t="shared" si="116"/>
        <v>7.1428571428571425E-2</v>
      </c>
      <c r="O945" s="2">
        <f t="shared" si="117"/>
        <v>0.21428571428571427</v>
      </c>
      <c r="P945" s="2">
        <f t="shared" si="118"/>
        <v>0.14285714285714285</v>
      </c>
      <c r="Q945" s="2">
        <f t="shared" si="119"/>
        <v>0.14285714285714285</v>
      </c>
      <c r="R945" s="2">
        <f t="shared" si="120"/>
        <v>7.1428571428571425E-2</v>
      </c>
    </row>
    <row r="946" spans="1:18" ht="15">
      <c r="A946">
        <v>906</v>
      </c>
      <c r="B946" t="s">
        <v>537</v>
      </c>
      <c r="C946" s="1">
        <v>14</v>
      </c>
      <c r="D946">
        <f>SUMIFS(次日!$A:$A,次日!$B:$B,$B946,次日!$C:$C,汇总!$A946)</f>
        <v>4</v>
      </c>
      <c r="E946">
        <f>SUMIFS('2日'!$A:$A,'2日'!$B:$B,$B946,'2日'!$C:$C,汇总!$A946)</f>
        <v>1</v>
      </c>
      <c r="F946">
        <f>SUMIFS('3日'!$A:$A,'3日'!$B:$B,$B946,'3日'!$C:$C,汇总!$A946)</f>
        <v>1</v>
      </c>
      <c r="G946">
        <f>SUMIFS('4日'!$A:$A,'4日'!$B:$B,$B946,'4日'!$C:$C,汇总!$A946)</f>
        <v>0</v>
      </c>
      <c r="H946">
        <f>SUMIFS('5日'!$A:$A,'5日'!$B:$B,$B946,'5日'!$C:$C,汇总!$A946)</f>
        <v>1</v>
      </c>
      <c r="I946">
        <f>SUMIFS('6日'!$A:$A,'6日'!$B:$B,$B946,'6日'!$C:$C,汇总!$A946)</f>
        <v>0</v>
      </c>
      <c r="J946">
        <f>SUMIFS('7日'!$A:$A,'7日'!$B:$B,$B946,'7日'!$C:$C,汇总!$A946)</f>
        <v>0</v>
      </c>
      <c r="K946" s="2" t="str">
        <f t="shared" si="113"/>
        <v>(906M)vivo vivo Y623</v>
      </c>
      <c r="L946" s="2">
        <f t="shared" si="114"/>
        <v>0.2857142857142857</v>
      </c>
      <c r="M946" s="2">
        <f t="shared" si="115"/>
        <v>7.1428571428571425E-2</v>
      </c>
      <c r="N946" s="2">
        <f t="shared" si="116"/>
        <v>7.1428571428571425E-2</v>
      </c>
      <c r="O946" s="2">
        <f t="shared" si="117"/>
        <v>0</v>
      </c>
      <c r="P946" s="2">
        <f t="shared" si="118"/>
        <v>7.1428571428571425E-2</v>
      </c>
      <c r="Q946" s="2">
        <f t="shared" si="119"/>
        <v>0</v>
      </c>
      <c r="R946" s="2">
        <f t="shared" si="120"/>
        <v>0</v>
      </c>
    </row>
    <row r="947" spans="1:18" ht="15">
      <c r="A947">
        <v>945</v>
      </c>
      <c r="B947" t="s">
        <v>733</v>
      </c>
      <c r="C947" s="1">
        <v>14</v>
      </c>
      <c r="D947">
        <f>SUMIFS(次日!$A:$A,次日!$B:$B,$B947,次日!$C:$C,汇总!$A947)</f>
        <v>2</v>
      </c>
      <c r="E947">
        <f>SUMIFS('2日'!$A:$A,'2日'!$B:$B,$B947,'2日'!$C:$C,汇总!$A947)</f>
        <v>1</v>
      </c>
      <c r="F947">
        <f>SUMIFS('3日'!$A:$A,'3日'!$B:$B,$B947,'3日'!$C:$C,汇总!$A947)</f>
        <v>1</v>
      </c>
      <c r="G947">
        <f>SUMIFS('4日'!$A:$A,'4日'!$B:$B,$B947,'4日'!$C:$C,汇总!$A947)</f>
        <v>1</v>
      </c>
      <c r="H947">
        <f>SUMIFS('5日'!$A:$A,'5日'!$B:$B,$B947,'5日'!$C:$C,汇总!$A947)</f>
        <v>0</v>
      </c>
      <c r="I947">
        <f>SUMIFS('6日'!$A:$A,'6日'!$B:$B,$B947,'6日'!$C:$C,汇总!$A947)</f>
        <v>1</v>
      </c>
      <c r="J947">
        <f>SUMIFS('7日'!$A:$A,'7日'!$B:$B,$B947,'7日'!$C:$C,汇总!$A947)</f>
        <v>0</v>
      </c>
      <c r="K947" s="2" t="str">
        <f t="shared" si="113"/>
        <v>(945M)wellphone WP-S</v>
      </c>
      <c r="L947" s="2">
        <f t="shared" si="114"/>
        <v>0.14285714285714285</v>
      </c>
      <c r="M947" s="2">
        <f t="shared" si="115"/>
        <v>7.1428571428571425E-2</v>
      </c>
      <c r="N947" s="2">
        <f t="shared" si="116"/>
        <v>7.1428571428571425E-2</v>
      </c>
      <c r="O947" s="2">
        <f t="shared" si="117"/>
        <v>7.1428571428571425E-2</v>
      </c>
      <c r="P947" s="2">
        <f t="shared" si="118"/>
        <v>0</v>
      </c>
      <c r="Q947" s="2">
        <f t="shared" si="119"/>
        <v>7.1428571428571425E-2</v>
      </c>
      <c r="R947" s="2">
        <f t="shared" si="120"/>
        <v>0</v>
      </c>
    </row>
    <row r="948" spans="1:18" ht="15">
      <c r="A948">
        <v>3765</v>
      </c>
      <c r="B948" t="s">
        <v>3259</v>
      </c>
      <c r="C948" s="1">
        <v>13</v>
      </c>
      <c r="D948">
        <f>SUMIFS(次日!$A:$A,次日!$B:$B,$B948,次日!$C:$C,汇总!$A948)</f>
        <v>8</v>
      </c>
      <c r="E948">
        <f>SUMIFS('2日'!$A:$A,'2日'!$B:$B,$B948,'2日'!$C:$C,汇总!$A948)</f>
        <v>2</v>
      </c>
      <c r="F948">
        <f>SUMIFS('3日'!$A:$A,'3日'!$B:$B,$B948,'3日'!$C:$C,汇总!$A948)</f>
        <v>3</v>
      </c>
      <c r="G948">
        <f>SUMIFS('4日'!$A:$A,'4日'!$B:$B,$B948,'4日'!$C:$C,汇总!$A948)</f>
        <v>1</v>
      </c>
      <c r="H948">
        <f>SUMIFS('5日'!$A:$A,'5日'!$B:$B,$B948,'5日'!$C:$C,汇总!$A948)</f>
        <v>2</v>
      </c>
      <c r="I948">
        <f>SUMIFS('6日'!$A:$A,'6日'!$B:$B,$B948,'6日'!$C:$C,汇总!$A948)</f>
        <v>2</v>
      </c>
      <c r="J948">
        <f>SUMIFS('7日'!$A:$A,'7日'!$B:$B,$B948,'7日'!$C:$C,汇总!$A948)</f>
        <v>3</v>
      </c>
      <c r="K948" s="2" t="str">
        <f t="shared" si="113"/>
        <v>(3765M)360 1503-A01</v>
      </c>
      <c r="L948" s="2">
        <f t="shared" si="114"/>
        <v>0.61538461538461542</v>
      </c>
      <c r="M948" s="2">
        <f t="shared" si="115"/>
        <v>0.15384615384615385</v>
      </c>
      <c r="N948" s="2">
        <f t="shared" si="116"/>
        <v>0.23076923076923078</v>
      </c>
      <c r="O948" s="2">
        <f t="shared" si="117"/>
        <v>7.6923076923076927E-2</v>
      </c>
      <c r="P948" s="2">
        <f t="shared" si="118"/>
        <v>0.15384615384615385</v>
      </c>
      <c r="Q948" s="2">
        <f t="shared" si="119"/>
        <v>0.15384615384615385</v>
      </c>
      <c r="R948" s="2">
        <f t="shared" si="120"/>
        <v>0.23076923076923078</v>
      </c>
    </row>
    <row r="949" spans="1:18" ht="15">
      <c r="A949">
        <v>936</v>
      </c>
      <c r="B949" t="s">
        <v>853</v>
      </c>
      <c r="C949" s="1">
        <v>13</v>
      </c>
      <c r="D949">
        <f>SUMIFS(次日!$A:$A,次日!$B:$B,$B949,次日!$C:$C,汇总!$A949)</f>
        <v>1</v>
      </c>
      <c r="E949">
        <f>SUMIFS('2日'!$A:$A,'2日'!$B:$B,$B949,'2日'!$C:$C,汇总!$A949)</f>
        <v>1</v>
      </c>
      <c r="F949">
        <f>SUMIFS('3日'!$A:$A,'3日'!$B:$B,$B949,'3日'!$C:$C,汇总!$A949)</f>
        <v>1</v>
      </c>
      <c r="G949">
        <f>SUMIFS('4日'!$A:$A,'4日'!$B:$B,$B949,'4日'!$C:$C,汇总!$A949)</f>
        <v>0</v>
      </c>
      <c r="H949">
        <f>SUMIFS('5日'!$A:$A,'5日'!$B:$B,$B949,'5日'!$C:$C,汇总!$A949)</f>
        <v>0</v>
      </c>
      <c r="I949">
        <f>SUMIFS('6日'!$A:$A,'6日'!$B:$B,$B949,'6日'!$C:$C,汇总!$A949)</f>
        <v>0</v>
      </c>
      <c r="J949">
        <f>SUMIFS('7日'!$A:$A,'7日'!$B:$B,$B949,'7日'!$C:$C,汇总!$A949)</f>
        <v>0</v>
      </c>
      <c r="K949" s="2" t="str">
        <f t="shared" si="113"/>
        <v>(936M)Bird Bird LT02</v>
      </c>
      <c r="L949" s="2">
        <f t="shared" si="114"/>
        <v>7.6923076923076927E-2</v>
      </c>
      <c r="M949" s="2">
        <f t="shared" si="115"/>
        <v>7.6923076923076927E-2</v>
      </c>
      <c r="N949" s="2">
        <f t="shared" si="116"/>
        <v>7.6923076923076927E-2</v>
      </c>
      <c r="O949" s="2">
        <f t="shared" si="117"/>
        <v>0</v>
      </c>
      <c r="P949" s="2">
        <f t="shared" si="118"/>
        <v>0</v>
      </c>
      <c r="Q949" s="2">
        <f t="shared" si="119"/>
        <v>0</v>
      </c>
      <c r="R949" s="2">
        <f t="shared" si="120"/>
        <v>0</v>
      </c>
    </row>
    <row r="950" spans="1:18" ht="15">
      <c r="A950">
        <v>972</v>
      </c>
      <c r="B950" t="s">
        <v>1510</v>
      </c>
      <c r="C950" s="1">
        <v>13</v>
      </c>
      <c r="D950">
        <f>SUMIFS(次日!$A:$A,次日!$B:$B,$B950,次日!$C:$C,汇总!$A950)</f>
        <v>2</v>
      </c>
      <c r="E950">
        <f>SUMIFS('2日'!$A:$A,'2日'!$B:$B,$B950,'2日'!$C:$C,汇总!$A950)</f>
        <v>2</v>
      </c>
      <c r="F950">
        <f>SUMIFS('3日'!$A:$A,'3日'!$B:$B,$B950,'3日'!$C:$C,汇总!$A950)</f>
        <v>1</v>
      </c>
      <c r="G950">
        <f>SUMIFS('4日'!$A:$A,'4日'!$B:$B,$B950,'4日'!$C:$C,汇总!$A950)</f>
        <v>0</v>
      </c>
      <c r="H950">
        <f>SUMIFS('5日'!$A:$A,'5日'!$B:$B,$B950,'5日'!$C:$C,汇总!$A950)</f>
        <v>0</v>
      </c>
      <c r="I950">
        <f>SUMIFS('6日'!$A:$A,'6日'!$B:$B,$B950,'6日'!$C:$C,汇总!$A950)</f>
        <v>0</v>
      </c>
      <c r="J950">
        <f>SUMIFS('7日'!$A:$A,'7日'!$B:$B,$B950,'7日'!$C:$C,汇总!$A950)</f>
        <v>1</v>
      </c>
      <c r="K950" s="2" t="str">
        <f t="shared" si="113"/>
        <v>(972M)Coolpad Coolpad 7295C</v>
      </c>
      <c r="L950" s="2">
        <f t="shared" si="114"/>
        <v>0.15384615384615385</v>
      </c>
      <c r="M950" s="2">
        <f t="shared" si="115"/>
        <v>0.15384615384615385</v>
      </c>
      <c r="N950" s="2">
        <f t="shared" si="116"/>
        <v>7.6923076923076927E-2</v>
      </c>
      <c r="O950" s="2">
        <f t="shared" si="117"/>
        <v>0</v>
      </c>
      <c r="P950" s="2">
        <f t="shared" si="118"/>
        <v>0</v>
      </c>
      <c r="Q950" s="2">
        <f t="shared" si="119"/>
        <v>0</v>
      </c>
      <c r="R950" s="2">
        <f t="shared" si="120"/>
        <v>7.6923076923076927E-2</v>
      </c>
    </row>
    <row r="951" spans="1:18" ht="15">
      <c r="A951">
        <v>975</v>
      </c>
      <c r="B951" t="s">
        <v>589</v>
      </c>
      <c r="C951" s="1">
        <v>13</v>
      </c>
      <c r="D951">
        <f>SUMIFS(次日!$A:$A,次日!$B:$B,$B951,次日!$C:$C,汇总!$A951)</f>
        <v>3</v>
      </c>
      <c r="E951">
        <f>SUMIFS('2日'!$A:$A,'2日'!$B:$B,$B951,'2日'!$C:$C,汇总!$A951)</f>
        <v>1</v>
      </c>
      <c r="F951">
        <f>SUMIFS('3日'!$A:$A,'3日'!$B:$B,$B951,'3日'!$C:$C,汇总!$A951)</f>
        <v>1</v>
      </c>
      <c r="G951">
        <f>SUMIFS('4日'!$A:$A,'4日'!$B:$B,$B951,'4日'!$C:$C,汇总!$A951)</f>
        <v>1</v>
      </c>
      <c r="H951">
        <f>SUMIFS('5日'!$A:$A,'5日'!$B:$B,$B951,'5日'!$C:$C,汇总!$A951)</f>
        <v>0</v>
      </c>
      <c r="I951">
        <f>SUMIFS('6日'!$A:$A,'6日'!$B:$B,$B951,'6日'!$C:$C,汇总!$A951)</f>
        <v>0</v>
      </c>
      <c r="J951">
        <f>SUMIFS('7日'!$A:$A,'7日'!$B:$B,$B951,'7日'!$C:$C,汇总!$A951)</f>
        <v>0</v>
      </c>
      <c r="K951" s="2" t="str">
        <f t="shared" si="113"/>
        <v>(975M)Coolpad Coolpad 7296</v>
      </c>
      <c r="L951" s="2">
        <f t="shared" si="114"/>
        <v>0.23076923076923078</v>
      </c>
      <c r="M951" s="2">
        <f t="shared" si="115"/>
        <v>7.6923076923076927E-2</v>
      </c>
      <c r="N951" s="2">
        <f t="shared" si="116"/>
        <v>7.6923076923076927E-2</v>
      </c>
      <c r="O951" s="2">
        <f t="shared" si="117"/>
        <v>7.6923076923076927E-2</v>
      </c>
      <c r="P951" s="2">
        <f t="shared" si="118"/>
        <v>0</v>
      </c>
      <c r="Q951" s="2">
        <f t="shared" si="119"/>
        <v>0</v>
      </c>
      <c r="R951" s="2">
        <f t="shared" si="120"/>
        <v>0</v>
      </c>
    </row>
    <row r="952" spans="1:18" ht="15">
      <c r="A952">
        <v>944</v>
      </c>
      <c r="B952" t="s">
        <v>226</v>
      </c>
      <c r="C952" s="1">
        <v>13</v>
      </c>
      <c r="D952">
        <f>SUMIFS(次日!$A:$A,次日!$B:$B,$B952,次日!$C:$C,汇总!$A952)</f>
        <v>4</v>
      </c>
      <c r="E952">
        <f>SUMIFS('2日'!$A:$A,'2日'!$B:$B,$B952,'2日'!$C:$C,汇总!$A952)</f>
        <v>3</v>
      </c>
      <c r="F952">
        <f>SUMIFS('3日'!$A:$A,'3日'!$B:$B,$B952,'3日'!$C:$C,汇总!$A952)</f>
        <v>2</v>
      </c>
      <c r="G952">
        <f>SUMIFS('4日'!$A:$A,'4日'!$B:$B,$B952,'4日'!$C:$C,汇总!$A952)</f>
        <v>2</v>
      </c>
      <c r="H952">
        <f>SUMIFS('5日'!$A:$A,'5日'!$B:$B,$B952,'5日'!$C:$C,汇总!$A952)</f>
        <v>2</v>
      </c>
      <c r="I952">
        <f>SUMIFS('6日'!$A:$A,'6日'!$B:$B,$B952,'6日'!$C:$C,汇总!$A952)</f>
        <v>1</v>
      </c>
      <c r="J952">
        <f>SUMIFS('7日'!$A:$A,'7日'!$B:$B,$B952,'7日'!$C:$C,汇总!$A952)</f>
        <v>0</v>
      </c>
      <c r="K952" s="2" t="str">
        <f t="shared" si="113"/>
        <v>(944M)ETON P21</v>
      </c>
      <c r="L952" s="2">
        <f t="shared" si="114"/>
        <v>0.30769230769230771</v>
      </c>
      <c r="M952" s="2">
        <f t="shared" si="115"/>
        <v>0.23076923076923078</v>
      </c>
      <c r="N952" s="2">
        <f t="shared" si="116"/>
        <v>0.15384615384615385</v>
      </c>
      <c r="O952" s="2">
        <f t="shared" si="117"/>
        <v>0.15384615384615385</v>
      </c>
      <c r="P952" s="2">
        <f t="shared" si="118"/>
        <v>0.15384615384615385</v>
      </c>
      <c r="Q952" s="2">
        <f t="shared" si="119"/>
        <v>7.6923076923076927E-2</v>
      </c>
      <c r="R952" s="2">
        <f t="shared" si="120"/>
        <v>0</v>
      </c>
    </row>
    <row r="953" spans="1:18" ht="15">
      <c r="A953">
        <v>928</v>
      </c>
      <c r="B953" t="s">
        <v>1079</v>
      </c>
      <c r="C953" s="1">
        <v>13</v>
      </c>
      <c r="D953">
        <f>SUMIFS(次日!$A:$A,次日!$B:$B,$B953,次日!$C:$C,汇总!$A953)</f>
        <v>5</v>
      </c>
      <c r="E953">
        <f>SUMIFS('2日'!$A:$A,'2日'!$B:$B,$B953,'2日'!$C:$C,汇总!$A953)</f>
        <v>1</v>
      </c>
      <c r="F953">
        <f>SUMIFS('3日'!$A:$A,'3日'!$B:$B,$B953,'3日'!$C:$C,汇总!$A953)</f>
        <v>0</v>
      </c>
      <c r="G953">
        <f>SUMIFS('4日'!$A:$A,'4日'!$B:$B,$B953,'4日'!$C:$C,汇总!$A953)</f>
        <v>0</v>
      </c>
      <c r="H953">
        <f>SUMIFS('5日'!$A:$A,'5日'!$B:$B,$B953,'5日'!$C:$C,汇总!$A953)</f>
        <v>0</v>
      </c>
      <c r="I953">
        <f>SUMIFS('6日'!$A:$A,'6日'!$B:$B,$B953,'6日'!$C:$C,汇总!$A953)</f>
        <v>0</v>
      </c>
      <c r="J953">
        <f>SUMIFS('7日'!$A:$A,'7日'!$B:$B,$B953,'7日'!$C:$C,汇总!$A953)</f>
        <v>0</v>
      </c>
      <c r="K953" s="2" t="str">
        <f t="shared" si="113"/>
        <v>(928M)GiONEE GN5001L</v>
      </c>
      <c r="L953" s="2">
        <f t="shared" si="114"/>
        <v>0.38461538461538464</v>
      </c>
      <c r="M953" s="2">
        <f t="shared" si="115"/>
        <v>7.6923076923076927E-2</v>
      </c>
      <c r="N953" s="2">
        <f t="shared" si="116"/>
        <v>0</v>
      </c>
      <c r="O953" s="2">
        <f t="shared" si="117"/>
        <v>0</v>
      </c>
      <c r="P953" s="2">
        <f t="shared" si="118"/>
        <v>0</v>
      </c>
      <c r="Q953" s="2">
        <f t="shared" si="119"/>
        <v>0</v>
      </c>
      <c r="R953" s="2">
        <f t="shared" si="120"/>
        <v>0</v>
      </c>
    </row>
    <row r="954" spans="1:18" ht="15">
      <c r="A954">
        <v>1335</v>
      </c>
      <c r="B954" t="s">
        <v>773</v>
      </c>
      <c r="C954" s="1">
        <v>13</v>
      </c>
      <c r="D954">
        <f>SUMIFS(次日!$A:$A,次日!$B:$B,$B954,次日!$C:$C,汇总!$A954)</f>
        <v>4</v>
      </c>
      <c r="E954">
        <f>SUMIFS('2日'!$A:$A,'2日'!$B:$B,$B954,'2日'!$C:$C,汇总!$A954)</f>
        <v>2</v>
      </c>
      <c r="F954">
        <f>SUMIFS('3日'!$A:$A,'3日'!$B:$B,$B954,'3日'!$C:$C,汇总!$A954)</f>
        <v>2</v>
      </c>
      <c r="G954">
        <f>SUMIFS('4日'!$A:$A,'4日'!$B:$B,$B954,'4日'!$C:$C,汇总!$A954)</f>
        <v>1</v>
      </c>
      <c r="H954">
        <f>SUMIFS('5日'!$A:$A,'5日'!$B:$B,$B954,'5日'!$C:$C,汇总!$A954)</f>
        <v>1</v>
      </c>
      <c r="I954">
        <f>SUMIFS('6日'!$A:$A,'6日'!$B:$B,$B954,'6日'!$C:$C,汇总!$A954)</f>
        <v>2</v>
      </c>
      <c r="J954">
        <f>SUMIFS('7日'!$A:$A,'7日'!$B:$B,$B954,'7日'!$C:$C,汇总!$A954)</f>
        <v>1</v>
      </c>
      <c r="K954" s="2" t="str">
        <f t="shared" si="113"/>
        <v>(1335M)HTC HTC D816t</v>
      </c>
      <c r="L954" s="2">
        <f t="shared" si="114"/>
        <v>0.30769230769230771</v>
      </c>
      <c r="M954" s="2">
        <f t="shared" si="115"/>
        <v>0.15384615384615385</v>
      </c>
      <c r="N954" s="2">
        <f t="shared" si="116"/>
        <v>0.15384615384615385</v>
      </c>
      <c r="O954" s="2">
        <f t="shared" si="117"/>
        <v>7.6923076923076927E-2</v>
      </c>
      <c r="P954" s="2">
        <f t="shared" si="118"/>
        <v>7.6923076923076927E-2</v>
      </c>
      <c r="Q954" s="2">
        <f t="shared" si="119"/>
        <v>0.15384615384615385</v>
      </c>
      <c r="R954" s="2">
        <f t="shared" si="120"/>
        <v>7.6923076923076927E-2</v>
      </c>
    </row>
    <row r="955" spans="1:18" ht="15">
      <c r="A955">
        <v>916</v>
      </c>
      <c r="B955" t="s">
        <v>288</v>
      </c>
      <c r="C955" s="1">
        <v>13</v>
      </c>
      <c r="D955">
        <f>SUMIFS(次日!$A:$A,次日!$B:$B,$B955,次日!$C:$C,汇总!$A955)</f>
        <v>2</v>
      </c>
      <c r="E955">
        <f>SUMIFS('2日'!$A:$A,'2日'!$B:$B,$B955,'2日'!$C:$C,汇总!$A955)</f>
        <v>1</v>
      </c>
      <c r="F955">
        <f>SUMIFS('3日'!$A:$A,'3日'!$B:$B,$B955,'3日'!$C:$C,汇总!$A955)</f>
        <v>0</v>
      </c>
      <c r="G955">
        <f>SUMIFS('4日'!$A:$A,'4日'!$B:$B,$B955,'4日'!$C:$C,汇总!$A955)</f>
        <v>0</v>
      </c>
      <c r="H955">
        <f>SUMIFS('5日'!$A:$A,'5日'!$B:$B,$B955,'5日'!$C:$C,汇总!$A955)</f>
        <v>1</v>
      </c>
      <c r="I955">
        <f>SUMIFS('6日'!$A:$A,'6日'!$B:$B,$B955,'6日'!$C:$C,汇总!$A955)</f>
        <v>0</v>
      </c>
      <c r="J955">
        <f>SUMIFS('7日'!$A:$A,'7日'!$B:$B,$B955,'7日'!$C:$C,汇总!$A955)</f>
        <v>0</v>
      </c>
      <c r="K955" s="2" t="str">
        <f t="shared" si="113"/>
        <v>(916M)HUASEN Bestsonny_LT988</v>
      </c>
      <c r="L955" s="2">
        <f t="shared" si="114"/>
        <v>0.15384615384615385</v>
      </c>
      <c r="M955" s="2">
        <f t="shared" si="115"/>
        <v>7.6923076923076927E-2</v>
      </c>
      <c r="N955" s="2">
        <f t="shared" si="116"/>
        <v>0</v>
      </c>
      <c r="O955" s="2">
        <f t="shared" si="117"/>
        <v>0</v>
      </c>
      <c r="P955" s="2">
        <f t="shared" si="118"/>
        <v>7.6923076923076927E-2</v>
      </c>
      <c r="Q955" s="2">
        <f t="shared" si="119"/>
        <v>0</v>
      </c>
      <c r="R955" s="2">
        <f t="shared" si="120"/>
        <v>0</v>
      </c>
    </row>
    <row r="956" spans="1:18" ht="15">
      <c r="A956">
        <v>1896</v>
      </c>
      <c r="B956" t="s">
        <v>715</v>
      </c>
      <c r="C956" s="1">
        <v>13</v>
      </c>
      <c r="D956">
        <f>SUMIFS(次日!$A:$A,次日!$B:$B,$B956,次日!$C:$C,汇总!$A956)</f>
        <v>5</v>
      </c>
      <c r="E956">
        <f>SUMIFS('2日'!$A:$A,'2日'!$B:$B,$B956,'2日'!$C:$C,汇总!$A956)</f>
        <v>2</v>
      </c>
      <c r="F956">
        <f>SUMIFS('3日'!$A:$A,'3日'!$B:$B,$B956,'3日'!$C:$C,汇总!$A956)</f>
        <v>3</v>
      </c>
      <c r="G956">
        <f>SUMIFS('4日'!$A:$A,'4日'!$B:$B,$B956,'4日'!$C:$C,汇总!$A956)</f>
        <v>3</v>
      </c>
      <c r="H956">
        <f>SUMIFS('5日'!$A:$A,'5日'!$B:$B,$B956,'5日'!$C:$C,汇总!$A956)</f>
        <v>1</v>
      </c>
      <c r="I956">
        <f>SUMIFS('6日'!$A:$A,'6日'!$B:$B,$B956,'6日'!$C:$C,汇总!$A956)</f>
        <v>3</v>
      </c>
      <c r="J956">
        <f>SUMIFS('7日'!$A:$A,'7日'!$B:$B,$B956,'7日'!$C:$C,汇总!$A956)</f>
        <v>1</v>
      </c>
      <c r="K956" s="2" t="str">
        <f t="shared" si="113"/>
        <v>(1896M)HUAWEI CHM-UL00</v>
      </c>
      <c r="L956" s="2">
        <f t="shared" si="114"/>
        <v>0.38461538461538464</v>
      </c>
      <c r="M956" s="2">
        <f t="shared" si="115"/>
        <v>0.15384615384615385</v>
      </c>
      <c r="N956" s="2">
        <f t="shared" si="116"/>
        <v>0.23076923076923078</v>
      </c>
      <c r="O956" s="2">
        <f t="shared" si="117"/>
        <v>0.23076923076923078</v>
      </c>
      <c r="P956" s="2">
        <f t="shared" si="118"/>
        <v>7.6923076923076927E-2</v>
      </c>
      <c r="Q956" s="2">
        <f t="shared" si="119"/>
        <v>0.23076923076923078</v>
      </c>
      <c r="R956" s="2">
        <f t="shared" si="120"/>
        <v>7.6923076923076927E-2</v>
      </c>
    </row>
    <row r="957" spans="1:18" ht="15">
      <c r="A957">
        <v>2923</v>
      </c>
      <c r="B957" t="s">
        <v>63</v>
      </c>
      <c r="C957" s="1">
        <v>13</v>
      </c>
      <c r="D957">
        <f>SUMIFS(次日!$A:$A,次日!$B:$B,$B957,次日!$C:$C,汇总!$A957)</f>
        <v>6</v>
      </c>
      <c r="E957">
        <f>SUMIFS('2日'!$A:$A,'2日'!$B:$B,$B957,'2日'!$C:$C,汇总!$A957)</f>
        <v>4</v>
      </c>
      <c r="F957">
        <f>SUMIFS('3日'!$A:$A,'3日'!$B:$B,$B957,'3日'!$C:$C,汇总!$A957)</f>
        <v>3</v>
      </c>
      <c r="G957">
        <f>SUMIFS('4日'!$A:$A,'4日'!$B:$B,$B957,'4日'!$C:$C,汇总!$A957)</f>
        <v>2</v>
      </c>
      <c r="H957">
        <f>SUMIFS('5日'!$A:$A,'5日'!$B:$B,$B957,'5日'!$C:$C,汇总!$A957)</f>
        <v>0</v>
      </c>
      <c r="I957">
        <f>SUMIFS('6日'!$A:$A,'6日'!$B:$B,$B957,'6日'!$C:$C,汇总!$A957)</f>
        <v>0</v>
      </c>
      <c r="J957">
        <f>SUMIFS('7日'!$A:$A,'7日'!$B:$B,$B957,'7日'!$C:$C,汇总!$A957)</f>
        <v>0</v>
      </c>
      <c r="K957" s="2" t="str">
        <f t="shared" si="113"/>
        <v>(2923M)HUAWEI H60-L02</v>
      </c>
      <c r="L957" s="2">
        <f t="shared" si="114"/>
        <v>0.46153846153846156</v>
      </c>
      <c r="M957" s="2">
        <f t="shared" si="115"/>
        <v>0.30769230769230771</v>
      </c>
      <c r="N957" s="2">
        <f t="shared" si="116"/>
        <v>0.23076923076923078</v>
      </c>
      <c r="O957" s="2">
        <f t="shared" si="117"/>
        <v>0.15384615384615385</v>
      </c>
      <c r="P957" s="2">
        <f t="shared" si="118"/>
        <v>0</v>
      </c>
      <c r="Q957" s="2">
        <f t="shared" si="119"/>
        <v>0</v>
      </c>
      <c r="R957" s="2">
        <f t="shared" si="120"/>
        <v>0</v>
      </c>
    </row>
    <row r="958" spans="1:18" ht="15">
      <c r="A958">
        <v>972</v>
      </c>
      <c r="B958" t="s">
        <v>1453</v>
      </c>
      <c r="C958" s="1">
        <v>13</v>
      </c>
      <c r="D958">
        <f>SUMIFS(次日!$A:$A,次日!$B:$B,$B958,次日!$C:$C,汇总!$A958)</f>
        <v>4</v>
      </c>
      <c r="E958">
        <f>SUMIFS('2日'!$A:$A,'2日'!$B:$B,$B958,'2日'!$C:$C,汇总!$A958)</f>
        <v>0</v>
      </c>
      <c r="F958">
        <f>SUMIFS('3日'!$A:$A,'3日'!$B:$B,$B958,'3日'!$C:$C,汇总!$A958)</f>
        <v>2</v>
      </c>
      <c r="G958">
        <f>SUMIFS('4日'!$A:$A,'4日'!$B:$B,$B958,'4日'!$C:$C,汇总!$A958)</f>
        <v>1</v>
      </c>
      <c r="H958">
        <f>SUMIFS('5日'!$A:$A,'5日'!$B:$B,$B958,'5日'!$C:$C,汇总!$A958)</f>
        <v>0</v>
      </c>
      <c r="I958">
        <f>SUMIFS('6日'!$A:$A,'6日'!$B:$B,$B958,'6日'!$C:$C,汇总!$A958)</f>
        <v>0</v>
      </c>
      <c r="J958">
        <f>SUMIFS('7日'!$A:$A,'7日'!$B:$B,$B958,'7日'!$C:$C,汇总!$A958)</f>
        <v>0</v>
      </c>
      <c r="K958" s="2" t="str">
        <f t="shared" si="113"/>
        <v>(972M)HUAWEI HUAWEI G730-T00</v>
      </c>
      <c r="L958" s="2">
        <f t="shared" si="114"/>
        <v>0.30769230769230771</v>
      </c>
      <c r="M958" s="2">
        <f t="shared" si="115"/>
        <v>0</v>
      </c>
      <c r="N958" s="2">
        <f t="shared" si="116"/>
        <v>0.15384615384615385</v>
      </c>
      <c r="O958" s="2">
        <f t="shared" si="117"/>
        <v>7.6923076923076927E-2</v>
      </c>
      <c r="P958" s="2">
        <f t="shared" si="118"/>
        <v>0</v>
      </c>
      <c r="Q958" s="2">
        <f t="shared" si="119"/>
        <v>0</v>
      </c>
      <c r="R958" s="2">
        <f t="shared" si="120"/>
        <v>0</v>
      </c>
    </row>
    <row r="959" spans="1:18" ht="15">
      <c r="A959">
        <v>2791</v>
      </c>
      <c r="B959" t="s">
        <v>156</v>
      </c>
      <c r="C959" s="1">
        <v>13</v>
      </c>
      <c r="D959">
        <f>SUMIFS(次日!$A:$A,次日!$B:$B,$B959,次日!$C:$C,汇总!$A959)</f>
        <v>6</v>
      </c>
      <c r="E959">
        <f>SUMIFS('2日'!$A:$A,'2日'!$B:$B,$B959,'2日'!$C:$C,汇总!$A959)</f>
        <v>3</v>
      </c>
      <c r="F959">
        <f>SUMIFS('3日'!$A:$A,'3日'!$B:$B,$B959,'3日'!$C:$C,汇总!$A959)</f>
        <v>1</v>
      </c>
      <c r="G959">
        <f>SUMIFS('4日'!$A:$A,'4日'!$B:$B,$B959,'4日'!$C:$C,汇总!$A959)</f>
        <v>1</v>
      </c>
      <c r="H959">
        <f>SUMIFS('5日'!$A:$A,'5日'!$B:$B,$B959,'5日'!$C:$C,汇总!$A959)</f>
        <v>1</v>
      </c>
      <c r="I959">
        <f>SUMIFS('6日'!$A:$A,'6日'!$B:$B,$B959,'6日'!$C:$C,汇总!$A959)</f>
        <v>1</v>
      </c>
      <c r="J959">
        <f>SUMIFS('7日'!$A:$A,'7日'!$B:$B,$B959,'7日'!$C:$C,汇总!$A959)</f>
        <v>2</v>
      </c>
      <c r="K959" s="2" t="str">
        <f t="shared" si="113"/>
        <v>(2791M)HUAWEI HUAWEI GRA-UL10</v>
      </c>
      <c r="L959" s="2">
        <f t="shared" si="114"/>
        <v>0.46153846153846156</v>
      </c>
      <c r="M959" s="2">
        <f t="shared" si="115"/>
        <v>0.23076923076923078</v>
      </c>
      <c r="N959" s="2">
        <f t="shared" si="116"/>
        <v>7.6923076923076927E-2</v>
      </c>
      <c r="O959" s="2">
        <f t="shared" si="117"/>
        <v>7.6923076923076927E-2</v>
      </c>
      <c r="P959" s="2">
        <f t="shared" si="118"/>
        <v>7.6923076923076927E-2</v>
      </c>
      <c r="Q959" s="2">
        <f t="shared" si="119"/>
        <v>7.6923076923076927E-2</v>
      </c>
      <c r="R959" s="2">
        <f t="shared" si="120"/>
        <v>0.15384615384615385</v>
      </c>
    </row>
    <row r="960" spans="1:18" ht="15">
      <c r="A960">
        <v>1669</v>
      </c>
      <c r="B960" t="s">
        <v>721</v>
      </c>
      <c r="C960" s="1">
        <v>13</v>
      </c>
      <c r="D960">
        <f>SUMIFS(次日!$A:$A,次日!$B:$B,$B960,次日!$C:$C,汇总!$A960)</f>
        <v>5</v>
      </c>
      <c r="E960">
        <f>SUMIFS('2日'!$A:$A,'2日'!$B:$B,$B960,'2日'!$C:$C,汇总!$A960)</f>
        <v>4</v>
      </c>
      <c r="F960">
        <f>SUMIFS('3日'!$A:$A,'3日'!$B:$B,$B960,'3日'!$C:$C,汇总!$A960)</f>
        <v>3</v>
      </c>
      <c r="G960">
        <f>SUMIFS('4日'!$A:$A,'4日'!$B:$B,$B960,'4日'!$C:$C,汇总!$A960)</f>
        <v>2</v>
      </c>
      <c r="H960">
        <f>SUMIFS('5日'!$A:$A,'5日'!$B:$B,$B960,'5日'!$C:$C,汇总!$A960)</f>
        <v>1</v>
      </c>
      <c r="I960">
        <f>SUMIFS('6日'!$A:$A,'6日'!$B:$B,$B960,'6日'!$C:$C,汇总!$A960)</f>
        <v>2</v>
      </c>
      <c r="J960">
        <f>SUMIFS('7日'!$A:$A,'7日'!$B:$B,$B960,'7日'!$C:$C,汇总!$A960)</f>
        <v>1</v>
      </c>
      <c r="K960" s="2" t="str">
        <f t="shared" si="113"/>
        <v>(1669M)HUAWEI HUAWEI P6-C00</v>
      </c>
      <c r="L960" s="2">
        <f t="shared" si="114"/>
        <v>0.38461538461538464</v>
      </c>
      <c r="M960" s="2">
        <f t="shared" si="115"/>
        <v>0.30769230769230771</v>
      </c>
      <c r="N960" s="2">
        <f t="shared" si="116"/>
        <v>0.23076923076923078</v>
      </c>
      <c r="O960" s="2">
        <f t="shared" si="117"/>
        <v>0.15384615384615385</v>
      </c>
      <c r="P960" s="2">
        <f t="shared" si="118"/>
        <v>7.6923076923076927E-2</v>
      </c>
      <c r="Q960" s="2">
        <f t="shared" si="119"/>
        <v>0.15384615384615385</v>
      </c>
      <c r="R960" s="2">
        <f t="shared" si="120"/>
        <v>7.6923076923076927E-2</v>
      </c>
    </row>
    <row r="961" spans="1:18" ht="15">
      <c r="A961">
        <v>1873</v>
      </c>
      <c r="B961" t="s">
        <v>1023</v>
      </c>
      <c r="C961" s="1">
        <v>13</v>
      </c>
      <c r="D961">
        <f>SUMIFS(次日!$A:$A,次日!$B:$B,$B961,次日!$C:$C,汇总!$A961)</f>
        <v>4</v>
      </c>
      <c r="E961">
        <f>SUMIFS('2日'!$A:$A,'2日'!$B:$B,$B961,'2日'!$C:$C,汇总!$A961)</f>
        <v>2</v>
      </c>
      <c r="F961">
        <f>SUMIFS('3日'!$A:$A,'3日'!$B:$B,$B961,'3日'!$C:$C,汇总!$A961)</f>
        <v>1</v>
      </c>
      <c r="G961">
        <f>SUMIFS('4日'!$A:$A,'4日'!$B:$B,$B961,'4日'!$C:$C,汇总!$A961)</f>
        <v>1</v>
      </c>
      <c r="H961">
        <f>SUMIFS('5日'!$A:$A,'5日'!$B:$B,$B961,'5日'!$C:$C,汇总!$A961)</f>
        <v>1</v>
      </c>
      <c r="I961">
        <f>SUMIFS('6日'!$A:$A,'6日'!$B:$B,$B961,'6日'!$C:$C,汇总!$A961)</f>
        <v>1</v>
      </c>
      <c r="J961">
        <f>SUMIFS('7日'!$A:$A,'7日'!$B:$B,$B961,'7日'!$C:$C,汇总!$A961)</f>
        <v>1</v>
      </c>
      <c r="K961" s="2" t="str">
        <f t="shared" si="113"/>
        <v>(1873M)HUAWEI HUAWEI P7-L09</v>
      </c>
      <c r="L961" s="2">
        <f t="shared" si="114"/>
        <v>0.30769230769230771</v>
      </c>
      <c r="M961" s="2">
        <f t="shared" si="115"/>
        <v>0.15384615384615385</v>
      </c>
      <c r="N961" s="2">
        <f t="shared" si="116"/>
        <v>7.6923076923076927E-2</v>
      </c>
      <c r="O961" s="2">
        <f t="shared" si="117"/>
        <v>7.6923076923076927E-2</v>
      </c>
      <c r="P961" s="2">
        <f t="shared" si="118"/>
        <v>7.6923076923076927E-2</v>
      </c>
      <c r="Q961" s="2">
        <f t="shared" si="119"/>
        <v>7.6923076923076927E-2</v>
      </c>
      <c r="R961" s="2">
        <f t="shared" si="120"/>
        <v>7.6923076923076927E-2</v>
      </c>
    </row>
    <row r="962" spans="1:18" ht="15">
      <c r="A962">
        <v>847</v>
      </c>
      <c r="B962" t="s">
        <v>1426</v>
      </c>
      <c r="C962" s="1">
        <v>13</v>
      </c>
      <c r="D962">
        <f>SUMIFS(次日!$A:$A,次日!$B:$B,$B962,次日!$C:$C,汇总!$A962)</f>
        <v>2</v>
      </c>
      <c r="E962">
        <f>SUMIFS('2日'!$A:$A,'2日'!$B:$B,$B962,'2日'!$C:$C,汇总!$A962)</f>
        <v>1</v>
      </c>
      <c r="F962">
        <f>SUMIFS('3日'!$A:$A,'3日'!$B:$B,$B962,'3日'!$C:$C,汇总!$A962)</f>
        <v>1</v>
      </c>
      <c r="G962">
        <f>SUMIFS('4日'!$A:$A,'4日'!$B:$B,$B962,'4日'!$C:$C,汇总!$A962)</f>
        <v>0</v>
      </c>
      <c r="H962">
        <f>SUMIFS('5日'!$A:$A,'5日'!$B:$B,$B962,'5日'!$C:$C,汇总!$A962)</f>
        <v>0</v>
      </c>
      <c r="I962">
        <f>SUMIFS('6日'!$A:$A,'6日'!$B:$B,$B962,'6日'!$C:$C,汇总!$A962)</f>
        <v>0</v>
      </c>
      <c r="J962">
        <f>SUMIFS('7日'!$A:$A,'7日'!$B:$B,$B962,'7日'!$C:$C,汇总!$A962)</f>
        <v>0</v>
      </c>
      <c r="K962" s="2" t="str">
        <f t="shared" si="113"/>
        <v>(847M)K-TOUCH K-Touch Tou ch 2</v>
      </c>
      <c r="L962" s="2">
        <f t="shared" si="114"/>
        <v>0.15384615384615385</v>
      </c>
      <c r="M962" s="2">
        <f t="shared" si="115"/>
        <v>7.6923076923076927E-2</v>
      </c>
      <c r="N962" s="2">
        <f t="shared" si="116"/>
        <v>7.6923076923076927E-2</v>
      </c>
      <c r="O962" s="2">
        <f t="shared" si="117"/>
        <v>0</v>
      </c>
      <c r="P962" s="2">
        <f t="shared" si="118"/>
        <v>0</v>
      </c>
      <c r="Q962" s="2">
        <f t="shared" si="119"/>
        <v>0</v>
      </c>
      <c r="R962" s="2">
        <f t="shared" si="120"/>
        <v>0</v>
      </c>
    </row>
    <row r="963" spans="1:18" ht="15">
      <c r="A963">
        <v>935</v>
      </c>
      <c r="B963" t="s">
        <v>531</v>
      </c>
      <c r="C963" s="1">
        <v>13</v>
      </c>
      <c r="D963">
        <f>SUMIFS(次日!$A:$A,次日!$B:$B,$B963,次日!$C:$C,汇总!$A963)</f>
        <v>4</v>
      </c>
      <c r="E963">
        <f>SUMIFS('2日'!$A:$A,'2日'!$B:$B,$B963,'2日'!$C:$C,汇总!$A963)</f>
        <v>1</v>
      </c>
      <c r="F963">
        <f>SUMIFS('3日'!$A:$A,'3日'!$B:$B,$B963,'3日'!$C:$C,汇总!$A963)</f>
        <v>0</v>
      </c>
      <c r="G963">
        <f>SUMIFS('4日'!$A:$A,'4日'!$B:$B,$B963,'4日'!$C:$C,汇总!$A963)</f>
        <v>0</v>
      </c>
      <c r="H963">
        <f>SUMIFS('5日'!$A:$A,'5日'!$B:$B,$B963,'5日'!$C:$C,汇总!$A963)</f>
        <v>0</v>
      </c>
      <c r="I963">
        <f>SUMIFS('6日'!$A:$A,'6日'!$B:$B,$B963,'6日'!$C:$C,汇总!$A963)</f>
        <v>0</v>
      </c>
      <c r="J963">
        <f>SUMIFS('7日'!$A:$A,'7日'!$B:$B,$B963,'7日'!$C:$C,汇总!$A963)</f>
        <v>0</v>
      </c>
      <c r="K963" s="2" t="str">
        <f t="shared" ref="K963:K1026" si="121">"("&amp;A963&amp;"M"&amp;")"&amp;B963</f>
        <v>(935M)KDOOR Y07</v>
      </c>
      <c r="L963" s="2">
        <f t="shared" ref="L963:L1026" si="122">D963/$C963</f>
        <v>0.30769230769230771</v>
      </c>
      <c r="M963" s="2">
        <f t="shared" ref="M963:M1026" si="123">E963/$C963</f>
        <v>7.6923076923076927E-2</v>
      </c>
      <c r="N963" s="2">
        <f t="shared" ref="N963:N1026" si="124">F963/$C963</f>
        <v>0</v>
      </c>
      <c r="O963" s="2">
        <f t="shared" ref="O963:O1026" si="125">G963/$C963</f>
        <v>0</v>
      </c>
      <c r="P963" s="2">
        <f t="shared" ref="P963:P1026" si="126">H963/$C963</f>
        <v>0</v>
      </c>
      <c r="Q963" s="2">
        <f t="shared" ref="Q963:Q1026" si="127">I963/$C963</f>
        <v>0</v>
      </c>
      <c r="R963" s="2">
        <f t="shared" ref="R963:R1026" si="128">J963/$C963</f>
        <v>0</v>
      </c>
    </row>
    <row r="964" spans="1:18" ht="15">
      <c r="A964">
        <v>916</v>
      </c>
      <c r="B964" t="s">
        <v>98</v>
      </c>
      <c r="C964" s="1">
        <v>13</v>
      </c>
      <c r="D964">
        <f>SUMIFS(次日!$A:$A,次日!$B:$B,$B964,次日!$C:$C,汇总!$A964)</f>
        <v>4</v>
      </c>
      <c r="E964">
        <f>SUMIFS('2日'!$A:$A,'2日'!$B:$B,$B964,'2日'!$C:$C,汇总!$A964)</f>
        <v>2</v>
      </c>
      <c r="F964">
        <f>SUMIFS('3日'!$A:$A,'3日'!$B:$B,$B964,'3日'!$C:$C,汇总!$A964)</f>
        <v>2</v>
      </c>
      <c r="G964">
        <f>SUMIFS('4日'!$A:$A,'4日'!$B:$B,$B964,'4日'!$C:$C,汇总!$A964)</f>
        <v>1</v>
      </c>
      <c r="H964">
        <f>SUMIFS('5日'!$A:$A,'5日'!$B:$B,$B964,'5日'!$C:$C,汇总!$A964)</f>
        <v>0</v>
      </c>
      <c r="I964">
        <f>SUMIFS('6日'!$A:$A,'6日'!$B:$B,$B964,'6日'!$C:$C,汇总!$A964)</f>
        <v>0</v>
      </c>
      <c r="J964">
        <f>SUMIFS('7日'!$A:$A,'7日'!$B:$B,$B964,'7日'!$C:$C,汇总!$A964)</f>
        <v>0</v>
      </c>
      <c r="K964" s="2" t="str">
        <f t="shared" si="121"/>
        <v>(916M)KOPO KOPO L7</v>
      </c>
      <c r="L964" s="2">
        <f t="shared" si="122"/>
        <v>0.30769230769230771</v>
      </c>
      <c r="M964" s="2">
        <f t="shared" si="123"/>
        <v>0.15384615384615385</v>
      </c>
      <c r="N964" s="2">
        <f t="shared" si="124"/>
        <v>0.15384615384615385</v>
      </c>
      <c r="O964" s="2">
        <f t="shared" si="125"/>
        <v>7.6923076923076927E-2</v>
      </c>
      <c r="P964" s="2">
        <f t="shared" si="126"/>
        <v>0</v>
      </c>
      <c r="Q964" s="2">
        <f t="shared" si="127"/>
        <v>0</v>
      </c>
      <c r="R964" s="2">
        <f t="shared" si="128"/>
        <v>0</v>
      </c>
    </row>
    <row r="965" spans="1:18" ht="15">
      <c r="A965">
        <v>1870</v>
      </c>
      <c r="B965" t="s">
        <v>188</v>
      </c>
      <c r="C965" s="1">
        <v>13</v>
      </c>
      <c r="D965">
        <f>SUMIFS(次日!$A:$A,次日!$B:$B,$B965,次日!$C:$C,汇总!$A965)</f>
        <v>0</v>
      </c>
      <c r="E965">
        <f>SUMIFS('2日'!$A:$A,'2日'!$B:$B,$B965,'2日'!$C:$C,汇总!$A965)</f>
        <v>0</v>
      </c>
      <c r="F965">
        <f>SUMIFS('3日'!$A:$A,'3日'!$B:$B,$B965,'3日'!$C:$C,汇总!$A965)</f>
        <v>0</v>
      </c>
      <c r="G965">
        <f>SUMIFS('4日'!$A:$A,'4日'!$B:$B,$B965,'4日'!$C:$C,汇总!$A965)</f>
        <v>0</v>
      </c>
      <c r="H965">
        <f>SUMIFS('5日'!$A:$A,'5日'!$B:$B,$B965,'5日'!$C:$C,汇总!$A965)</f>
        <v>0</v>
      </c>
      <c r="I965">
        <f>SUMIFS('6日'!$A:$A,'6日'!$B:$B,$B965,'6日'!$C:$C,汇总!$A965)</f>
        <v>0</v>
      </c>
      <c r="J965">
        <f>SUMIFS('7日'!$A:$A,'7日'!$B:$B,$B965,'7日'!$C:$C,汇总!$A965)</f>
        <v>0</v>
      </c>
      <c r="K965" s="2" t="str">
        <f t="shared" si="121"/>
        <v>(1870M)LGE Nexus 5</v>
      </c>
      <c r="L965" s="2">
        <f t="shared" si="122"/>
        <v>0</v>
      </c>
      <c r="M965" s="2">
        <f t="shared" si="123"/>
        <v>0</v>
      </c>
      <c r="N965" s="2">
        <f t="shared" si="124"/>
        <v>0</v>
      </c>
      <c r="O965" s="2">
        <f t="shared" si="125"/>
        <v>0</v>
      </c>
      <c r="P965" s="2">
        <f t="shared" si="126"/>
        <v>0</v>
      </c>
      <c r="Q965" s="2">
        <f t="shared" si="127"/>
        <v>0</v>
      </c>
      <c r="R965" s="2">
        <f t="shared" si="128"/>
        <v>0</v>
      </c>
    </row>
    <row r="966" spans="1:18" ht="15">
      <c r="A966">
        <v>1830</v>
      </c>
      <c r="B966" t="s">
        <v>264</v>
      </c>
      <c r="C966" s="1">
        <v>13</v>
      </c>
      <c r="D966">
        <f>SUMIFS(次日!$A:$A,次日!$B:$B,$B966,次日!$C:$C,汇总!$A966)</f>
        <v>3</v>
      </c>
      <c r="E966">
        <f>SUMIFS('2日'!$A:$A,'2日'!$B:$B,$B966,'2日'!$C:$C,汇总!$A966)</f>
        <v>2</v>
      </c>
      <c r="F966">
        <f>SUMIFS('3日'!$A:$A,'3日'!$B:$B,$B966,'3日'!$C:$C,汇总!$A966)</f>
        <v>3</v>
      </c>
      <c r="G966">
        <f>SUMIFS('4日'!$A:$A,'4日'!$B:$B,$B966,'4日'!$C:$C,汇总!$A966)</f>
        <v>2</v>
      </c>
      <c r="H966">
        <f>SUMIFS('5日'!$A:$A,'5日'!$B:$B,$B966,'5日'!$C:$C,汇总!$A966)</f>
        <v>1</v>
      </c>
      <c r="I966">
        <f>SUMIFS('6日'!$A:$A,'6日'!$B:$B,$B966,'6日'!$C:$C,汇总!$A966)</f>
        <v>1</v>
      </c>
      <c r="J966">
        <f>SUMIFS('7日'!$A:$A,'7日'!$B:$B,$B966,'7日'!$C:$C,汇总!$A966)</f>
        <v>1</v>
      </c>
      <c r="K966" s="2" t="str">
        <f t="shared" si="121"/>
        <v>(1830M)Meizu M040</v>
      </c>
      <c r="L966" s="2">
        <f t="shared" si="122"/>
        <v>0.23076923076923078</v>
      </c>
      <c r="M966" s="2">
        <f t="shared" si="123"/>
        <v>0.15384615384615385</v>
      </c>
      <c r="N966" s="2">
        <f t="shared" si="124"/>
        <v>0.23076923076923078</v>
      </c>
      <c r="O966" s="2">
        <f t="shared" si="125"/>
        <v>0.15384615384615385</v>
      </c>
      <c r="P966" s="2">
        <f t="shared" si="126"/>
        <v>7.6923076923076927E-2</v>
      </c>
      <c r="Q966" s="2">
        <f t="shared" si="127"/>
        <v>7.6923076923076927E-2</v>
      </c>
      <c r="R966" s="2">
        <f t="shared" si="128"/>
        <v>7.6923076923076927E-2</v>
      </c>
    </row>
    <row r="967" spans="1:18" ht="15">
      <c r="A967">
        <v>1651</v>
      </c>
      <c r="B967" t="s">
        <v>4</v>
      </c>
      <c r="C967" s="1">
        <v>13</v>
      </c>
      <c r="D967">
        <f>SUMIFS(次日!$A:$A,次日!$B:$B,$B967,次日!$C:$C,汇总!$A967)</f>
        <v>3</v>
      </c>
      <c r="E967">
        <f>SUMIFS('2日'!$A:$A,'2日'!$B:$B,$B967,'2日'!$C:$C,汇总!$A967)</f>
        <v>2</v>
      </c>
      <c r="F967">
        <f>SUMIFS('3日'!$A:$A,'3日'!$B:$B,$B967,'3日'!$C:$C,汇总!$A967)</f>
        <v>2</v>
      </c>
      <c r="G967">
        <f>SUMIFS('4日'!$A:$A,'4日'!$B:$B,$B967,'4日'!$C:$C,汇总!$A967)</f>
        <v>3</v>
      </c>
      <c r="H967">
        <f>SUMIFS('5日'!$A:$A,'5日'!$B:$B,$B967,'5日'!$C:$C,汇总!$A967)</f>
        <v>2</v>
      </c>
      <c r="I967">
        <f>SUMIFS('6日'!$A:$A,'6日'!$B:$B,$B967,'6日'!$C:$C,汇总!$A967)</f>
        <v>1</v>
      </c>
      <c r="J967">
        <f>SUMIFS('7日'!$A:$A,'7日'!$B:$B,$B967,'7日'!$C:$C,汇总!$A967)</f>
        <v>1</v>
      </c>
      <c r="K967" s="2" t="str">
        <f t="shared" si="121"/>
        <v>(1651M)Meizu M355</v>
      </c>
      <c r="L967" s="2">
        <f t="shared" si="122"/>
        <v>0.23076923076923078</v>
      </c>
      <c r="M967" s="2">
        <f t="shared" si="123"/>
        <v>0.15384615384615385</v>
      </c>
      <c r="N967" s="2">
        <f t="shared" si="124"/>
        <v>0.15384615384615385</v>
      </c>
      <c r="O967" s="2">
        <f t="shared" si="125"/>
        <v>0.23076923076923078</v>
      </c>
      <c r="P967" s="2">
        <f t="shared" si="126"/>
        <v>0.15384615384615385</v>
      </c>
      <c r="Q967" s="2">
        <f t="shared" si="127"/>
        <v>7.6923076923076927E-2</v>
      </c>
      <c r="R967" s="2">
        <f t="shared" si="128"/>
        <v>7.6923076923076927E-2</v>
      </c>
    </row>
    <row r="968" spans="1:18" ht="15">
      <c r="A968">
        <v>846</v>
      </c>
      <c r="B968" t="s">
        <v>1029</v>
      </c>
      <c r="C968" s="1">
        <v>13</v>
      </c>
      <c r="D968">
        <f>SUMIFS(次日!$A:$A,次日!$B:$B,$B968,次日!$C:$C,汇总!$A968)</f>
        <v>2</v>
      </c>
      <c r="E968">
        <f>SUMIFS('2日'!$A:$A,'2日'!$B:$B,$B968,'2日'!$C:$C,汇总!$A968)</f>
        <v>1</v>
      </c>
      <c r="F968">
        <f>SUMIFS('3日'!$A:$A,'3日'!$B:$B,$B968,'3日'!$C:$C,汇总!$A968)</f>
        <v>0</v>
      </c>
      <c r="G968">
        <f>SUMIFS('4日'!$A:$A,'4日'!$B:$B,$B968,'4日'!$C:$C,汇总!$A968)</f>
        <v>0</v>
      </c>
      <c r="H968">
        <f>SUMIFS('5日'!$A:$A,'5日'!$B:$B,$B968,'5日'!$C:$C,汇总!$A968)</f>
        <v>0</v>
      </c>
      <c r="I968">
        <f>SUMIFS('6日'!$A:$A,'6日'!$B:$B,$B968,'6日'!$C:$C,汇总!$A968)</f>
        <v>0</v>
      </c>
      <c r="J968">
        <f>SUMIFS('7日'!$A:$A,'7日'!$B:$B,$B968,'7日'!$C:$C,汇总!$A968)</f>
        <v>0</v>
      </c>
      <c r="K968" s="2" t="str">
        <f t="shared" si="121"/>
        <v>(846M)Nokia Nokia_XL_4G</v>
      </c>
      <c r="L968" s="2">
        <f t="shared" si="122"/>
        <v>0.15384615384615385</v>
      </c>
      <c r="M968" s="2">
        <f t="shared" si="123"/>
        <v>7.6923076923076927E-2</v>
      </c>
      <c r="N968" s="2">
        <f t="shared" si="124"/>
        <v>0</v>
      </c>
      <c r="O968" s="2">
        <f t="shared" si="125"/>
        <v>0</v>
      </c>
      <c r="P968" s="2">
        <f t="shared" si="126"/>
        <v>0</v>
      </c>
      <c r="Q968" s="2">
        <f t="shared" si="127"/>
        <v>0</v>
      </c>
      <c r="R968" s="2">
        <f t="shared" si="128"/>
        <v>0</v>
      </c>
    </row>
    <row r="969" spans="1:18" ht="15">
      <c r="A969">
        <v>1888</v>
      </c>
      <c r="B969" t="s">
        <v>518</v>
      </c>
      <c r="C969" s="1">
        <v>13</v>
      </c>
      <c r="D969">
        <f>SUMIFS(次日!$A:$A,次日!$B:$B,$B969,次日!$C:$C,汇总!$A969)</f>
        <v>2</v>
      </c>
      <c r="E969">
        <f>SUMIFS('2日'!$A:$A,'2日'!$B:$B,$B969,'2日'!$C:$C,汇总!$A969)</f>
        <v>0</v>
      </c>
      <c r="F969">
        <f>SUMIFS('3日'!$A:$A,'3日'!$B:$B,$B969,'3日'!$C:$C,汇总!$A969)</f>
        <v>0</v>
      </c>
      <c r="G969">
        <f>SUMIFS('4日'!$A:$A,'4日'!$B:$B,$B969,'4日'!$C:$C,汇总!$A969)</f>
        <v>1</v>
      </c>
      <c r="H969">
        <f>SUMIFS('5日'!$A:$A,'5日'!$B:$B,$B969,'5日'!$C:$C,汇总!$A969)</f>
        <v>0</v>
      </c>
      <c r="I969">
        <f>SUMIFS('6日'!$A:$A,'6日'!$B:$B,$B969,'6日'!$C:$C,汇总!$A969)</f>
        <v>0</v>
      </c>
      <c r="J969">
        <f>SUMIFS('7日'!$A:$A,'7日'!$B:$B,$B969,'7日'!$C:$C,汇总!$A969)</f>
        <v>0</v>
      </c>
      <c r="K969" s="2" t="str">
        <f t="shared" si="121"/>
        <v>(1888M)OPPO OPPO A33t</v>
      </c>
      <c r="L969" s="2">
        <f t="shared" si="122"/>
        <v>0.15384615384615385</v>
      </c>
      <c r="M969" s="2">
        <f t="shared" si="123"/>
        <v>0</v>
      </c>
      <c r="N969" s="2">
        <f t="shared" si="124"/>
        <v>0</v>
      </c>
      <c r="O969" s="2">
        <f t="shared" si="125"/>
        <v>7.6923076923076927E-2</v>
      </c>
      <c r="P969" s="2">
        <f t="shared" si="126"/>
        <v>0</v>
      </c>
      <c r="Q969" s="2">
        <f t="shared" si="127"/>
        <v>0</v>
      </c>
      <c r="R969" s="2">
        <f t="shared" si="128"/>
        <v>0</v>
      </c>
    </row>
    <row r="970" spans="1:18" ht="15">
      <c r="A970">
        <v>833</v>
      </c>
      <c r="B970" t="s">
        <v>609</v>
      </c>
      <c r="C970" s="1">
        <v>13</v>
      </c>
      <c r="D970">
        <f>SUMIFS(次日!$A:$A,次日!$B:$B,$B970,次日!$C:$C,汇总!$A970)</f>
        <v>2</v>
      </c>
      <c r="E970">
        <f>SUMIFS('2日'!$A:$A,'2日'!$B:$B,$B970,'2日'!$C:$C,汇总!$A970)</f>
        <v>0</v>
      </c>
      <c r="F970">
        <f>SUMIFS('3日'!$A:$A,'3日'!$B:$B,$B970,'3日'!$C:$C,汇总!$A970)</f>
        <v>0</v>
      </c>
      <c r="G970">
        <f>SUMIFS('4日'!$A:$A,'4日'!$B:$B,$B970,'4日'!$C:$C,汇总!$A970)</f>
        <v>0</v>
      </c>
      <c r="H970">
        <f>SUMIFS('5日'!$A:$A,'5日'!$B:$B,$B970,'5日'!$C:$C,汇总!$A970)</f>
        <v>0</v>
      </c>
      <c r="I970">
        <f>SUMIFS('6日'!$A:$A,'6日'!$B:$B,$B970,'6日'!$C:$C,汇总!$A970)</f>
        <v>0</v>
      </c>
      <c r="J970">
        <f>SUMIFS('7日'!$A:$A,'7日'!$B:$B,$B970,'7日'!$C:$C,汇总!$A970)</f>
        <v>0</v>
      </c>
      <c r="K970" s="2" t="str">
        <f t="shared" si="121"/>
        <v>(833M)OPPO R7007</v>
      </c>
      <c r="L970" s="2">
        <f t="shared" si="122"/>
        <v>0.15384615384615385</v>
      </c>
      <c r="M970" s="2">
        <f t="shared" si="123"/>
        <v>0</v>
      </c>
      <c r="N970" s="2">
        <f t="shared" si="124"/>
        <v>0</v>
      </c>
      <c r="O970" s="2">
        <f t="shared" si="125"/>
        <v>0</v>
      </c>
      <c r="P970" s="2">
        <f t="shared" si="126"/>
        <v>0</v>
      </c>
      <c r="Q970" s="2">
        <f t="shared" si="127"/>
        <v>0</v>
      </c>
      <c r="R970" s="2">
        <f t="shared" si="128"/>
        <v>0</v>
      </c>
    </row>
    <row r="971" spans="1:18" ht="15">
      <c r="A971">
        <v>2876</v>
      </c>
      <c r="B971" t="s">
        <v>1200</v>
      </c>
      <c r="C971" s="1">
        <v>13</v>
      </c>
      <c r="D971">
        <f>SUMIFS(次日!$A:$A,次日!$B:$B,$B971,次日!$C:$C,汇总!$A971)</f>
        <v>3</v>
      </c>
      <c r="E971">
        <f>SUMIFS('2日'!$A:$A,'2日'!$B:$B,$B971,'2日'!$C:$C,汇总!$A971)</f>
        <v>4</v>
      </c>
      <c r="F971">
        <f>SUMIFS('3日'!$A:$A,'3日'!$B:$B,$B971,'3日'!$C:$C,汇总!$A971)</f>
        <v>3</v>
      </c>
      <c r="G971">
        <f>SUMIFS('4日'!$A:$A,'4日'!$B:$B,$B971,'4日'!$C:$C,汇总!$A971)</f>
        <v>3</v>
      </c>
      <c r="H971">
        <f>SUMIFS('5日'!$A:$A,'5日'!$B:$B,$B971,'5日'!$C:$C,汇总!$A971)</f>
        <v>2</v>
      </c>
      <c r="I971">
        <f>SUMIFS('6日'!$A:$A,'6日'!$B:$B,$B971,'6日'!$C:$C,汇总!$A971)</f>
        <v>2</v>
      </c>
      <c r="J971">
        <f>SUMIFS('7日'!$A:$A,'7日'!$B:$B,$B971,'7日'!$C:$C,汇总!$A971)</f>
        <v>1</v>
      </c>
      <c r="K971" s="2" t="str">
        <f t="shared" si="121"/>
        <v>(2876M)OnePlus ONE E1001</v>
      </c>
      <c r="L971" s="2">
        <f t="shared" si="122"/>
        <v>0.23076923076923078</v>
      </c>
      <c r="M971" s="2">
        <f t="shared" si="123"/>
        <v>0.30769230769230771</v>
      </c>
      <c r="N971" s="2">
        <f t="shared" si="124"/>
        <v>0.23076923076923078</v>
      </c>
      <c r="O971" s="2">
        <f t="shared" si="125"/>
        <v>0.23076923076923078</v>
      </c>
      <c r="P971" s="2">
        <f t="shared" si="126"/>
        <v>0.15384615384615385</v>
      </c>
      <c r="Q971" s="2">
        <f t="shared" si="127"/>
        <v>0.15384615384615385</v>
      </c>
      <c r="R971" s="2">
        <f t="shared" si="128"/>
        <v>7.6923076923076927E-2</v>
      </c>
    </row>
    <row r="972" spans="1:18" ht="15">
      <c r="A972">
        <v>5741</v>
      </c>
      <c r="B972" t="s">
        <v>3469</v>
      </c>
      <c r="C972" s="1">
        <v>13</v>
      </c>
      <c r="D972">
        <f>SUMIFS(次日!$A:$A,次日!$B:$B,$B972,次日!$C:$C,汇总!$A972)</f>
        <v>3</v>
      </c>
      <c r="E972">
        <f>SUMIFS('2日'!$A:$A,'2日'!$B:$B,$B972,'2日'!$C:$C,汇总!$A972)</f>
        <v>4</v>
      </c>
      <c r="F972">
        <f>SUMIFS('3日'!$A:$A,'3日'!$B:$B,$B972,'3日'!$C:$C,汇总!$A972)</f>
        <v>2</v>
      </c>
      <c r="G972">
        <f>SUMIFS('4日'!$A:$A,'4日'!$B:$B,$B972,'4日'!$C:$C,汇总!$A972)</f>
        <v>2</v>
      </c>
      <c r="H972">
        <f>SUMIFS('5日'!$A:$A,'5日'!$B:$B,$B972,'5日'!$C:$C,汇总!$A972)</f>
        <v>2</v>
      </c>
      <c r="I972">
        <f>SUMIFS('6日'!$A:$A,'6日'!$B:$B,$B972,'6日'!$C:$C,汇总!$A972)</f>
        <v>2</v>
      </c>
      <c r="J972">
        <f>SUMIFS('7日'!$A:$A,'7日'!$B:$B,$B972,'7日'!$C:$C,汇总!$A972)</f>
        <v>2</v>
      </c>
      <c r="K972" s="2" t="str">
        <f t="shared" si="121"/>
        <v>(5741M)OnePlus ONEPLUS A3000</v>
      </c>
      <c r="L972" s="2">
        <f t="shared" si="122"/>
        <v>0.23076923076923078</v>
      </c>
      <c r="M972" s="2">
        <f t="shared" si="123"/>
        <v>0.30769230769230771</v>
      </c>
      <c r="N972" s="2">
        <f t="shared" si="124"/>
        <v>0.15384615384615385</v>
      </c>
      <c r="O972" s="2">
        <f t="shared" si="125"/>
        <v>0.15384615384615385</v>
      </c>
      <c r="P972" s="2">
        <f t="shared" si="126"/>
        <v>0.15384615384615385</v>
      </c>
      <c r="Q972" s="2">
        <f t="shared" si="127"/>
        <v>0.15384615384615385</v>
      </c>
      <c r="R972" s="2">
        <f t="shared" si="128"/>
        <v>0.15384615384615385</v>
      </c>
    </row>
    <row r="973" spans="1:18" ht="15">
      <c r="A973">
        <v>944</v>
      </c>
      <c r="B973" t="s">
        <v>294</v>
      </c>
      <c r="C973" s="1">
        <v>13</v>
      </c>
      <c r="D973">
        <f>SUMIFS(次日!$A:$A,次日!$B:$B,$B973,次日!$C:$C,汇总!$A973)</f>
        <v>2</v>
      </c>
      <c r="E973">
        <f>SUMIFS('2日'!$A:$A,'2日'!$B:$B,$B973,'2日'!$C:$C,汇总!$A973)</f>
        <v>2</v>
      </c>
      <c r="F973">
        <f>SUMIFS('3日'!$A:$A,'3日'!$B:$B,$B973,'3日'!$C:$C,汇总!$A973)</f>
        <v>0</v>
      </c>
      <c r="G973">
        <f>SUMIFS('4日'!$A:$A,'4日'!$B:$B,$B973,'4日'!$C:$C,汇总!$A973)</f>
        <v>0</v>
      </c>
      <c r="H973">
        <f>SUMIFS('5日'!$A:$A,'5日'!$B:$B,$B973,'5日'!$C:$C,汇总!$A973)</f>
        <v>0</v>
      </c>
      <c r="I973">
        <f>SUMIFS('6日'!$A:$A,'6日'!$B:$B,$B973,'6日'!$C:$C,汇总!$A973)</f>
        <v>0</v>
      </c>
      <c r="J973">
        <f>SUMIFS('7日'!$A:$A,'7日'!$B:$B,$B973,'7日'!$C:$C,汇总!$A973)</f>
        <v>0</v>
      </c>
      <c r="K973" s="2" t="str">
        <f t="shared" si="121"/>
        <v>(944M)TETC TETC-S9</v>
      </c>
      <c r="L973" s="2">
        <f t="shared" si="122"/>
        <v>0.15384615384615385</v>
      </c>
      <c r="M973" s="2">
        <f t="shared" si="123"/>
        <v>0.15384615384615385</v>
      </c>
      <c r="N973" s="2">
        <f t="shared" si="124"/>
        <v>0</v>
      </c>
      <c r="O973" s="2">
        <f t="shared" si="125"/>
        <v>0</v>
      </c>
      <c r="P973" s="2">
        <f t="shared" si="126"/>
        <v>0</v>
      </c>
      <c r="Q973" s="2">
        <f t="shared" si="127"/>
        <v>0</v>
      </c>
      <c r="R973" s="2">
        <f t="shared" si="128"/>
        <v>0</v>
      </c>
    </row>
    <row r="974" spans="1:18" ht="15">
      <c r="A974">
        <v>1911</v>
      </c>
      <c r="B974" t="s">
        <v>493</v>
      </c>
      <c r="C974" s="1">
        <v>13</v>
      </c>
      <c r="D974">
        <f>SUMIFS(次日!$A:$A,次日!$B:$B,$B974,次日!$C:$C,汇总!$A974)</f>
        <v>5</v>
      </c>
      <c r="E974">
        <f>SUMIFS('2日'!$A:$A,'2日'!$B:$B,$B974,'2日'!$C:$C,汇总!$A974)</f>
        <v>1</v>
      </c>
      <c r="F974">
        <f>SUMIFS('3日'!$A:$A,'3日'!$B:$B,$B974,'3日'!$C:$C,汇总!$A974)</f>
        <v>2</v>
      </c>
      <c r="G974">
        <f>SUMIFS('4日'!$A:$A,'4日'!$B:$B,$B974,'4日'!$C:$C,汇总!$A974)</f>
        <v>2</v>
      </c>
      <c r="H974">
        <f>SUMIFS('5日'!$A:$A,'5日'!$B:$B,$B974,'5日'!$C:$C,汇总!$A974)</f>
        <v>0</v>
      </c>
      <c r="I974">
        <f>SUMIFS('6日'!$A:$A,'6日'!$B:$B,$B974,'6日'!$C:$C,汇总!$A974)</f>
        <v>1</v>
      </c>
      <c r="J974">
        <f>SUMIFS('7日'!$A:$A,'7日'!$B:$B,$B974,'7日'!$C:$C,汇总!$A974)</f>
        <v>0</v>
      </c>
      <c r="K974" s="2" t="str">
        <f t="shared" si="121"/>
        <v>(1911M)Xiaomi 2014812</v>
      </c>
      <c r="L974" s="2">
        <f t="shared" si="122"/>
        <v>0.38461538461538464</v>
      </c>
      <c r="M974" s="2">
        <f t="shared" si="123"/>
        <v>7.6923076923076927E-2</v>
      </c>
      <c r="N974" s="2">
        <f t="shared" si="124"/>
        <v>0.15384615384615385</v>
      </c>
      <c r="O974" s="2">
        <f t="shared" si="125"/>
        <v>0.15384615384615385</v>
      </c>
      <c r="P974" s="2">
        <f t="shared" si="126"/>
        <v>0</v>
      </c>
      <c r="Q974" s="2">
        <f t="shared" si="127"/>
        <v>7.6923076923076927E-2</v>
      </c>
      <c r="R974" s="2">
        <f t="shared" si="128"/>
        <v>0</v>
      </c>
    </row>
    <row r="975" spans="1:18" ht="15">
      <c r="A975">
        <v>1870</v>
      </c>
      <c r="B975" t="s">
        <v>1132</v>
      </c>
      <c r="C975" s="1">
        <v>13</v>
      </c>
      <c r="D975">
        <f>SUMIFS(次日!$A:$A,次日!$B:$B,$B975,次日!$C:$C,汇总!$A975)</f>
        <v>0</v>
      </c>
      <c r="E975">
        <f>SUMIFS('2日'!$A:$A,'2日'!$B:$B,$B975,'2日'!$C:$C,汇总!$A975)</f>
        <v>0</v>
      </c>
      <c r="F975">
        <f>SUMIFS('3日'!$A:$A,'3日'!$B:$B,$B975,'3日'!$C:$C,汇总!$A975)</f>
        <v>0</v>
      </c>
      <c r="G975">
        <f>SUMIFS('4日'!$A:$A,'4日'!$B:$B,$B975,'4日'!$C:$C,汇总!$A975)</f>
        <v>0</v>
      </c>
      <c r="H975">
        <f>SUMIFS('5日'!$A:$A,'5日'!$B:$B,$B975,'5日'!$C:$C,汇总!$A975)</f>
        <v>0</v>
      </c>
      <c r="I975">
        <f>SUMIFS('6日'!$A:$A,'6日'!$B:$B,$B975,'6日'!$C:$C,汇总!$A975)</f>
        <v>0</v>
      </c>
      <c r="J975">
        <f>SUMIFS('7日'!$A:$A,'7日'!$B:$B,$B975,'7日'!$C:$C,汇总!$A975)</f>
        <v>0</v>
      </c>
      <c r="K975" s="2" t="str">
        <f t="shared" si="121"/>
        <v>(1870M)Xiaomi MI 2A</v>
      </c>
      <c r="L975" s="2">
        <f t="shared" si="122"/>
        <v>0</v>
      </c>
      <c r="M975" s="2">
        <f t="shared" si="123"/>
        <v>0</v>
      </c>
      <c r="N975" s="2">
        <f t="shared" si="124"/>
        <v>0</v>
      </c>
      <c r="O975" s="2">
        <f t="shared" si="125"/>
        <v>0</v>
      </c>
      <c r="P975" s="2">
        <f t="shared" si="126"/>
        <v>0</v>
      </c>
      <c r="Q975" s="2">
        <f t="shared" si="127"/>
        <v>0</v>
      </c>
      <c r="R975" s="2">
        <f t="shared" si="128"/>
        <v>0</v>
      </c>
    </row>
    <row r="976" spans="1:18" ht="15">
      <c r="A976">
        <v>3774</v>
      </c>
      <c r="B976" t="s">
        <v>291</v>
      </c>
      <c r="C976" s="1">
        <v>13</v>
      </c>
      <c r="D976">
        <f>SUMIFS(次日!$A:$A,次日!$B:$B,$B976,次日!$C:$C,汇总!$A976)</f>
        <v>2</v>
      </c>
      <c r="E976">
        <f>SUMIFS('2日'!$A:$A,'2日'!$B:$B,$B976,'2日'!$C:$C,汇总!$A976)</f>
        <v>2</v>
      </c>
      <c r="F976">
        <f>SUMIFS('3日'!$A:$A,'3日'!$B:$B,$B976,'3日'!$C:$C,汇总!$A976)</f>
        <v>1</v>
      </c>
      <c r="G976">
        <f>SUMIFS('4日'!$A:$A,'4日'!$B:$B,$B976,'4日'!$C:$C,汇总!$A976)</f>
        <v>1</v>
      </c>
      <c r="H976">
        <f>SUMIFS('5日'!$A:$A,'5日'!$B:$B,$B976,'5日'!$C:$C,汇总!$A976)</f>
        <v>1</v>
      </c>
      <c r="I976">
        <f>SUMIFS('6日'!$A:$A,'6日'!$B:$B,$B976,'6日'!$C:$C,汇总!$A976)</f>
        <v>1</v>
      </c>
      <c r="J976">
        <f>SUMIFS('7日'!$A:$A,'7日'!$B:$B,$B976,'7日'!$C:$C,汇总!$A976)</f>
        <v>1</v>
      </c>
      <c r="K976" s="2" t="str">
        <f t="shared" si="121"/>
        <v>(3774M)Xiaomi MI 5</v>
      </c>
      <c r="L976" s="2">
        <f t="shared" si="122"/>
        <v>0.15384615384615385</v>
      </c>
      <c r="M976" s="2">
        <f t="shared" si="123"/>
        <v>0.15384615384615385</v>
      </c>
      <c r="N976" s="2">
        <f t="shared" si="124"/>
        <v>7.6923076923076927E-2</v>
      </c>
      <c r="O976" s="2">
        <f t="shared" si="125"/>
        <v>7.6923076923076927E-2</v>
      </c>
      <c r="P976" s="2">
        <f t="shared" si="126"/>
        <v>7.6923076923076927E-2</v>
      </c>
      <c r="Q976" s="2">
        <f t="shared" si="127"/>
        <v>7.6923076923076927E-2</v>
      </c>
      <c r="R976" s="2">
        <f t="shared" si="128"/>
        <v>7.6923076923076927E-2</v>
      </c>
    </row>
    <row r="977" spans="1:18" ht="15">
      <c r="A977">
        <v>902</v>
      </c>
      <c r="B977" t="s">
        <v>1629</v>
      </c>
      <c r="C977" s="1">
        <v>13</v>
      </c>
      <c r="D977">
        <f>SUMIFS(次日!$A:$A,次日!$B:$B,$B977,次日!$C:$C,汇总!$A977)</f>
        <v>3</v>
      </c>
      <c r="E977">
        <f>SUMIFS('2日'!$A:$A,'2日'!$B:$B,$B977,'2日'!$C:$C,汇总!$A977)</f>
        <v>1</v>
      </c>
      <c r="F977">
        <f>SUMIFS('3日'!$A:$A,'3日'!$B:$B,$B977,'3日'!$C:$C,汇总!$A977)</f>
        <v>2</v>
      </c>
      <c r="G977">
        <f>SUMIFS('4日'!$A:$A,'4日'!$B:$B,$B977,'4日'!$C:$C,汇总!$A977)</f>
        <v>0</v>
      </c>
      <c r="H977">
        <f>SUMIFS('5日'!$A:$A,'5日'!$B:$B,$B977,'5日'!$C:$C,汇总!$A977)</f>
        <v>0</v>
      </c>
      <c r="I977">
        <f>SUMIFS('6日'!$A:$A,'6日'!$B:$B,$B977,'6日'!$C:$C,汇总!$A977)</f>
        <v>1</v>
      </c>
      <c r="J977">
        <f>SUMIFS('7日'!$A:$A,'7日'!$B:$B,$B977,'7日'!$C:$C,汇总!$A977)</f>
        <v>0</v>
      </c>
      <c r="K977" s="2" t="str">
        <f t="shared" si="121"/>
        <v>(902M)YuLong Coolpad SK1-01</v>
      </c>
      <c r="L977" s="2">
        <f t="shared" si="122"/>
        <v>0.23076923076923078</v>
      </c>
      <c r="M977" s="2">
        <f t="shared" si="123"/>
        <v>7.6923076923076927E-2</v>
      </c>
      <c r="N977" s="2">
        <f t="shared" si="124"/>
        <v>0.15384615384615385</v>
      </c>
      <c r="O977" s="2">
        <f t="shared" si="125"/>
        <v>0</v>
      </c>
      <c r="P977" s="2">
        <f t="shared" si="126"/>
        <v>0</v>
      </c>
      <c r="Q977" s="2">
        <f t="shared" si="127"/>
        <v>7.6923076923076927E-2</v>
      </c>
      <c r="R977" s="2">
        <f t="shared" si="128"/>
        <v>0</v>
      </c>
    </row>
    <row r="978" spans="1:18" ht="15">
      <c r="A978">
        <v>929</v>
      </c>
      <c r="B978" t="s">
        <v>770</v>
      </c>
      <c r="C978" s="1">
        <v>13</v>
      </c>
      <c r="D978">
        <f>SUMIFS(次日!$A:$A,次日!$B:$B,$B978,次日!$C:$C,汇总!$A978)</f>
        <v>6</v>
      </c>
      <c r="E978">
        <f>SUMIFS('2日'!$A:$A,'2日'!$B:$B,$B978,'2日'!$C:$C,汇总!$A978)</f>
        <v>3</v>
      </c>
      <c r="F978">
        <f>SUMIFS('3日'!$A:$A,'3日'!$B:$B,$B978,'3日'!$C:$C,汇总!$A978)</f>
        <v>3</v>
      </c>
      <c r="G978">
        <f>SUMIFS('4日'!$A:$A,'4日'!$B:$B,$B978,'4日'!$C:$C,汇总!$A978)</f>
        <v>2</v>
      </c>
      <c r="H978">
        <f>SUMIFS('5日'!$A:$A,'5日'!$B:$B,$B978,'5日'!$C:$C,汇总!$A978)</f>
        <v>2</v>
      </c>
      <c r="I978">
        <f>SUMIFS('6日'!$A:$A,'6日'!$B:$B,$B978,'6日'!$C:$C,汇总!$A978)</f>
        <v>2</v>
      </c>
      <c r="J978">
        <f>SUMIFS('7日'!$A:$A,'7日'!$B:$B,$B978,'7日'!$C:$C,汇总!$A978)</f>
        <v>2</v>
      </c>
      <c r="K978" s="2" t="str">
        <f t="shared" si="121"/>
        <v>(929M)ZTE ZTE Q529C</v>
      </c>
      <c r="L978" s="2">
        <f t="shared" si="122"/>
        <v>0.46153846153846156</v>
      </c>
      <c r="M978" s="2">
        <f t="shared" si="123"/>
        <v>0.23076923076923078</v>
      </c>
      <c r="N978" s="2">
        <f t="shared" si="124"/>
        <v>0.23076923076923078</v>
      </c>
      <c r="O978" s="2">
        <f t="shared" si="125"/>
        <v>0.15384615384615385</v>
      </c>
      <c r="P978" s="2">
        <f t="shared" si="126"/>
        <v>0.15384615384615385</v>
      </c>
      <c r="Q978" s="2">
        <f t="shared" si="127"/>
        <v>0.15384615384615385</v>
      </c>
      <c r="R978" s="2">
        <f t="shared" si="128"/>
        <v>0.15384615384615385</v>
      </c>
    </row>
    <row r="979" spans="1:18" ht="15">
      <c r="A979">
        <v>933</v>
      </c>
      <c r="B979" t="s">
        <v>456</v>
      </c>
      <c r="C979" s="1">
        <v>13</v>
      </c>
      <c r="D979">
        <f>SUMIFS(次日!$A:$A,次日!$B:$B,$B979,次日!$C:$C,汇总!$A979)</f>
        <v>4</v>
      </c>
      <c r="E979">
        <f>SUMIFS('2日'!$A:$A,'2日'!$B:$B,$B979,'2日'!$C:$C,汇总!$A979)</f>
        <v>0</v>
      </c>
      <c r="F979">
        <f>SUMIFS('3日'!$A:$A,'3日'!$B:$B,$B979,'3日'!$C:$C,汇总!$A979)</f>
        <v>1</v>
      </c>
      <c r="G979">
        <f>SUMIFS('4日'!$A:$A,'4日'!$B:$B,$B979,'4日'!$C:$C,汇总!$A979)</f>
        <v>0</v>
      </c>
      <c r="H979">
        <f>SUMIFS('5日'!$A:$A,'5日'!$B:$B,$B979,'5日'!$C:$C,汇总!$A979)</f>
        <v>0</v>
      </c>
      <c r="I979">
        <f>SUMIFS('6日'!$A:$A,'6日'!$B:$B,$B979,'6日'!$C:$C,汇总!$A979)</f>
        <v>0</v>
      </c>
      <c r="J979">
        <f>SUMIFS('7日'!$A:$A,'7日'!$B:$B,$B979,'7日'!$C:$C,汇总!$A979)</f>
        <v>1</v>
      </c>
      <c r="K979" s="2" t="str">
        <f t="shared" si="121"/>
        <v>(933M)alps 7i</v>
      </c>
      <c r="L979" s="2">
        <f t="shared" si="122"/>
        <v>0.30769230769230771</v>
      </c>
      <c r="M979" s="2">
        <f t="shared" si="123"/>
        <v>0</v>
      </c>
      <c r="N979" s="2">
        <f t="shared" si="124"/>
        <v>7.6923076923076927E-2</v>
      </c>
      <c r="O979" s="2">
        <f t="shared" si="125"/>
        <v>0</v>
      </c>
      <c r="P979" s="2">
        <f t="shared" si="126"/>
        <v>0</v>
      </c>
      <c r="Q979" s="2">
        <f t="shared" si="127"/>
        <v>0</v>
      </c>
      <c r="R979" s="2">
        <f t="shared" si="128"/>
        <v>7.6923076923076927E-2</v>
      </c>
    </row>
    <row r="980" spans="1:18" ht="15">
      <c r="A980">
        <v>936</v>
      </c>
      <c r="B980" t="s">
        <v>45</v>
      </c>
      <c r="C980" s="1">
        <v>13</v>
      </c>
      <c r="D980">
        <f>SUMIFS(次日!$A:$A,次日!$B:$B,$B980,次日!$C:$C,汇总!$A980)</f>
        <v>2</v>
      </c>
      <c r="E980">
        <f>SUMIFS('2日'!$A:$A,'2日'!$B:$B,$B980,'2日'!$C:$C,汇总!$A980)</f>
        <v>3</v>
      </c>
      <c r="F980">
        <f>SUMIFS('3日'!$A:$A,'3日'!$B:$B,$B980,'3日'!$C:$C,汇总!$A980)</f>
        <v>0</v>
      </c>
      <c r="G980">
        <f>SUMIFS('4日'!$A:$A,'4日'!$B:$B,$B980,'4日'!$C:$C,汇总!$A980)</f>
        <v>0</v>
      </c>
      <c r="H980">
        <f>SUMIFS('5日'!$A:$A,'5日'!$B:$B,$B980,'5日'!$C:$C,汇总!$A980)</f>
        <v>0</v>
      </c>
      <c r="I980">
        <f>SUMIFS('6日'!$A:$A,'6日'!$B:$B,$B980,'6日'!$C:$C,汇总!$A980)</f>
        <v>0</v>
      </c>
      <c r="J980">
        <f>SUMIFS('7日'!$A:$A,'7日'!$B:$B,$B980,'7日'!$C:$C,汇总!$A980)</f>
        <v>0</v>
      </c>
      <c r="K980" s="2" t="str">
        <f t="shared" si="121"/>
        <v>(936M)alps BF_T13</v>
      </c>
      <c r="L980" s="2">
        <f t="shared" si="122"/>
        <v>0.15384615384615385</v>
      </c>
      <c r="M980" s="2">
        <f t="shared" si="123"/>
        <v>0.23076923076923078</v>
      </c>
      <c r="N980" s="2">
        <f t="shared" si="124"/>
        <v>0</v>
      </c>
      <c r="O980" s="2">
        <f t="shared" si="125"/>
        <v>0</v>
      </c>
      <c r="P980" s="2">
        <f t="shared" si="126"/>
        <v>0</v>
      </c>
      <c r="Q980" s="2">
        <f t="shared" si="127"/>
        <v>0</v>
      </c>
      <c r="R980" s="2">
        <f t="shared" si="128"/>
        <v>0</v>
      </c>
    </row>
    <row r="981" spans="1:18" ht="15">
      <c r="A981">
        <v>4096</v>
      </c>
      <c r="B981" t="s">
        <v>558</v>
      </c>
      <c r="C981" s="1">
        <v>13</v>
      </c>
      <c r="D981">
        <f>SUMIFS(次日!$A:$A,次日!$B:$B,$B981,次日!$C:$C,汇总!$A981)</f>
        <v>5</v>
      </c>
      <c r="E981">
        <f>SUMIFS('2日'!$A:$A,'2日'!$B:$B,$B981,'2日'!$C:$C,汇总!$A981)</f>
        <v>1</v>
      </c>
      <c r="F981">
        <f>SUMIFS('3日'!$A:$A,'3日'!$B:$B,$B981,'3日'!$C:$C,汇总!$A981)</f>
        <v>0</v>
      </c>
      <c r="G981">
        <f>SUMIFS('4日'!$A:$A,'4日'!$B:$B,$B981,'4日'!$C:$C,汇总!$A981)</f>
        <v>0</v>
      </c>
      <c r="H981">
        <f>SUMIFS('5日'!$A:$A,'5日'!$B:$B,$B981,'5日'!$C:$C,汇总!$A981)</f>
        <v>0</v>
      </c>
      <c r="I981">
        <f>SUMIFS('6日'!$A:$A,'6日'!$B:$B,$B981,'6日'!$C:$C,汇总!$A981)</f>
        <v>0</v>
      </c>
      <c r="J981">
        <f>SUMIFS('7日'!$A:$A,'7日'!$B:$B,$B981,'7日'!$C:$C,汇总!$A981)</f>
        <v>0</v>
      </c>
      <c r="K981" s="2" t="str">
        <f t="shared" si="121"/>
        <v>(4096M)alps OWWO Q7</v>
      </c>
      <c r="L981" s="2">
        <f t="shared" si="122"/>
        <v>0.38461538461538464</v>
      </c>
      <c r="M981" s="2">
        <f t="shared" si="123"/>
        <v>7.6923076923076927E-2</v>
      </c>
      <c r="N981" s="2">
        <f t="shared" si="124"/>
        <v>0</v>
      </c>
      <c r="O981" s="2">
        <f t="shared" si="125"/>
        <v>0</v>
      </c>
      <c r="P981" s="2">
        <f t="shared" si="126"/>
        <v>0</v>
      </c>
      <c r="Q981" s="2">
        <f t="shared" si="127"/>
        <v>0</v>
      </c>
      <c r="R981" s="2">
        <f t="shared" si="128"/>
        <v>0</v>
      </c>
    </row>
    <row r="982" spans="1:18" ht="15">
      <c r="A982">
        <v>1870</v>
      </c>
      <c r="B982" t="s">
        <v>3121</v>
      </c>
      <c r="C982" s="1">
        <v>13</v>
      </c>
      <c r="D982">
        <f>SUMIFS(次日!$A:$A,次日!$B:$B,$B982,次日!$C:$C,汇总!$A982)</f>
        <v>0</v>
      </c>
      <c r="E982">
        <f>SUMIFS('2日'!$A:$A,'2日'!$B:$B,$B982,'2日'!$C:$C,汇总!$A982)</f>
        <v>0</v>
      </c>
      <c r="F982">
        <f>SUMIFS('3日'!$A:$A,'3日'!$B:$B,$B982,'3日'!$C:$C,汇总!$A982)</f>
        <v>0</v>
      </c>
      <c r="G982">
        <f>SUMIFS('4日'!$A:$A,'4日'!$B:$B,$B982,'4日'!$C:$C,汇总!$A982)</f>
        <v>0</v>
      </c>
      <c r="H982">
        <f>SUMIFS('5日'!$A:$A,'5日'!$B:$B,$B982,'5日'!$C:$C,汇总!$A982)</f>
        <v>0</v>
      </c>
      <c r="I982">
        <f>SUMIFS('6日'!$A:$A,'6日'!$B:$B,$B982,'6日'!$C:$C,汇总!$A982)</f>
        <v>0</v>
      </c>
      <c r="J982">
        <f>SUMIFS('7日'!$A:$A,'7日'!$B:$B,$B982,'7日'!$C:$C,汇总!$A982)</f>
        <v>0</v>
      </c>
      <c r="K982" s="2" t="str">
        <f t="shared" si="121"/>
        <v>(1870M)alps R811</v>
      </c>
      <c r="L982" s="2">
        <f t="shared" si="122"/>
        <v>0</v>
      </c>
      <c r="M982" s="2">
        <f t="shared" si="123"/>
        <v>0</v>
      </c>
      <c r="N982" s="2">
        <f t="shared" si="124"/>
        <v>0</v>
      </c>
      <c r="O982" s="2">
        <f t="shared" si="125"/>
        <v>0</v>
      </c>
      <c r="P982" s="2">
        <f t="shared" si="126"/>
        <v>0</v>
      </c>
      <c r="Q982" s="2">
        <f t="shared" si="127"/>
        <v>0</v>
      </c>
      <c r="R982" s="2">
        <f t="shared" si="128"/>
        <v>0</v>
      </c>
    </row>
    <row r="983" spans="1:18" ht="15">
      <c r="A983">
        <v>925</v>
      </c>
      <c r="B983" t="s">
        <v>764</v>
      </c>
      <c r="C983" s="1">
        <v>13</v>
      </c>
      <c r="D983">
        <f>SUMIFS(次日!$A:$A,次日!$B:$B,$B983,次日!$C:$C,汇总!$A983)</f>
        <v>3</v>
      </c>
      <c r="E983">
        <f>SUMIFS('2日'!$A:$A,'2日'!$B:$B,$B983,'2日'!$C:$C,汇总!$A983)</f>
        <v>2</v>
      </c>
      <c r="F983">
        <f>SUMIFS('3日'!$A:$A,'3日'!$B:$B,$B983,'3日'!$C:$C,汇总!$A983)</f>
        <v>1</v>
      </c>
      <c r="G983">
        <f>SUMIFS('4日'!$A:$A,'4日'!$B:$B,$B983,'4日'!$C:$C,汇总!$A983)</f>
        <v>0</v>
      </c>
      <c r="H983">
        <f>SUMIFS('5日'!$A:$A,'5日'!$B:$B,$B983,'5日'!$C:$C,汇总!$A983)</f>
        <v>0</v>
      </c>
      <c r="I983">
        <f>SUMIFS('6日'!$A:$A,'6日'!$B:$B,$B983,'6日'!$C:$C,汇总!$A983)</f>
        <v>0</v>
      </c>
      <c r="J983">
        <f>SUMIFS('7日'!$A:$A,'7日'!$B:$B,$B983,'7日'!$C:$C,汇总!$A983)</f>
        <v>1</v>
      </c>
      <c r="K983" s="2" t="str">
        <f t="shared" si="121"/>
        <v>(925M)alps YEPEN</v>
      </c>
      <c r="L983" s="2">
        <f t="shared" si="122"/>
        <v>0.23076923076923078</v>
      </c>
      <c r="M983" s="2">
        <f t="shared" si="123"/>
        <v>0.15384615384615385</v>
      </c>
      <c r="N983" s="2">
        <f t="shared" si="124"/>
        <v>7.6923076923076927E-2</v>
      </c>
      <c r="O983" s="2">
        <f t="shared" si="125"/>
        <v>0</v>
      </c>
      <c r="P983" s="2">
        <f t="shared" si="126"/>
        <v>0</v>
      </c>
      <c r="Q983" s="2">
        <f t="shared" si="127"/>
        <v>0</v>
      </c>
      <c r="R983" s="2">
        <f t="shared" si="128"/>
        <v>7.6923076923076927E-2</v>
      </c>
    </row>
    <row r="984" spans="1:18" ht="15">
      <c r="A984">
        <v>973</v>
      </c>
      <c r="B984" t="s">
        <v>2321</v>
      </c>
      <c r="C984" s="1">
        <v>13</v>
      </c>
      <c r="D984">
        <f>SUMIFS(次日!$A:$A,次日!$B:$B,$B984,次日!$C:$C,汇总!$A984)</f>
        <v>5</v>
      </c>
      <c r="E984">
        <f>SUMIFS('2日'!$A:$A,'2日'!$B:$B,$B984,'2日'!$C:$C,汇总!$A984)</f>
        <v>4</v>
      </c>
      <c r="F984">
        <f>SUMIFS('3日'!$A:$A,'3日'!$B:$B,$B984,'3日'!$C:$C,汇总!$A984)</f>
        <v>2</v>
      </c>
      <c r="G984">
        <f>SUMIFS('4日'!$A:$A,'4日'!$B:$B,$B984,'4日'!$C:$C,汇总!$A984)</f>
        <v>2</v>
      </c>
      <c r="H984">
        <f>SUMIFS('5日'!$A:$A,'5日'!$B:$B,$B984,'5日'!$C:$C,汇总!$A984)</f>
        <v>2</v>
      </c>
      <c r="I984">
        <f>SUMIFS('6日'!$A:$A,'6日'!$B:$B,$B984,'6日'!$C:$C,汇总!$A984)</f>
        <v>2</v>
      </c>
      <c r="J984">
        <f>SUMIFS('7日'!$A:$A,'7日'!$B:$B,$B984,'7日'!$C:$C,汇总!$A984)</f>
        <v>2</v>
      </c>
      <c r="K984" s="2" t="str">
        <f t="shared" si="121"/>
        <v>(973M)iPad4,5</v>
      </c>
      <c r="L984" s="2">
        <f t="shared" si="122"/>
        <v>0.38461538461538464</v>
      </c>
      <c r="M984" s="2">
        <f t="shared" si="123"/>
        <v>0.30769230769230771</v>
      </c>
      <c r="N984" s="2">
        <f t="shared" si="124"/>
        <v>0.15384615384615385</v>
      </c>
      <c r="O984" s="2">
        <f t="shared" si="125"/>
        <v>0.15384615384615385</v>
      </c>
      <c r="P984" s="2">
        <f t="shared" si="126"/>
        <v>0.15384615384615385</v>
      </c>
      <c r="Q984" s="2">
        <f t="shared" si="127"/>
        <v>0.15384615384615385</v>
      </c>
      <c r="R984" s="2">
        <f t="shared" si="128"/>
        <v>0.15384615384615385</v>
      </c>
    </row>
    <row r="985" spans="1:18" ht="15">
      <c r="A985">
        <v>916</v>
      </c>
      <c r="B985" t="s">
        <v>376</v>
      </c>
      <c r="C985" s="1">
        <v>13</v>
      </c>
      <c r="D985">
        <f>SUMIFS(次日!$A:$A,次日!$B:$B,$B985,次日!$C:$C,汇总!$A985)</f>
        <v>2</v>
      </c>
      <c r="E985">
        <f>SUMIFS('2日'!$A:$A,'2日'!$B:$B,$B985,'2日'!$C:$C,汇总!$A985)</f>
        <v>2</v>
      </c>
      <c r="F985">
        <f>SUMIFS('3日'!$A:$A,'3日'!$B:$B,$B985,'3日'!$C:$C,汇总!$A985)</f>
        <v>2</v>
      </c>
      <c r="G985">
        <f>SUMIFS('4日'!$A:$A,'4日'!$B:$B,$B985,'4日'!$C:$C,汇总!$A985)</f>
        <v>0</v>
      </c>
      <c r="H985">
        <f>SUMIFS('5日'!$A:$A,'5日'!$B:$B,$B985,'5日'!$C:$C,汇总!$A985)</f>
        <v>0</v>
      </c>
      <c r="I985">
        <f>SUMIFS('6日'!$A:$A,'6日'!$B:$B,$B985,'6日'!$C:$C,汇总!$A985)</f>
        <v>0</v>
      </c>
      <c r="J985">
        <f>SUMIFS('7日'!$A:$A,'7日'!$B:$B,$B985,'7日'!$C:$C,汇总!$A985)</f>
        <v>1</v>
      </c>
      <c r="K985" s="2" t="str">
        <f t="shared" si="121"/>
        <v>(916M)lephone lephone W7</v>
      </c>
      <c r="L985" s="2">
        <f t="shared" si="122"/>
        <v>0.15384615384615385</v>
      </c>
      <c r="M985" s="2">
        <f t="shared" si="123"/>
        <v>0.15384615384615385</v>
      </c>
      <c r="N985" s="2">
        <f t="shared" si="124"/>
        <v>0.15384615384615385</v>
      </c>
      <c r="O985" s="2">
        <f t="shared" si="125"/>
        <v>0</v>
      </c>
      <c r="P985" s="2">
        <f t="shared" si="126"/>
        <v>0</v>
      </c>
      <c r="Q985" s="2">
        <f t="shared" si="127"/>
        <v>0</v>
      </c>
      <c r="R985" s="2">
        <f t="shared" si="128"/>
        <v>7.6923076923076927E-2</v>
      </c>
    </row>
    <row r="986" spans="1:18" ht="15">
      <c r="A986">
        <v>1866</v>
      </c>
      <c r="B986" t="s">
        <v>1352</v>
      </c>
      <c r="C986" s="1">
        <v>13</v>
      </c>
      <c r="D986">
        <f>SUMIFS(次日!$A:$A,次日!$B:$B,$B986,次日!$C:$C,汇总!$A986)</f>
        <v>2</v>
      </c>
      <c r="E986">
        <f>SUMIFS('2日'!$A:$A,'2日'!$B:$B,$B986,'2日'!$C:$C,汇总!$A986)</f>
        <v>2</v>
      </c>
      <c r="F986">
        <f>SUMIFS('3日'!$A:$A,'3日'!$B:$B,$B986,'3日'!$C:$C,汇总!$A986)</f>
        <v>2</v>
      </c>
      <c r="G986">
        <f>SUMIFS('4日'!$A:$A,'4日'!$B:$B,$B986,'4日'!$C:$C,汇总!$A986)</f>
        <v>0</v>
      </c>
      <c r="H986">
        <f>SUMIFS('5日'!$A:$A,'5日'!$B:$B,$B986,'5日'!$C:$C,汇总!$A986)</f>
        <v>0</v>
      </c>
      <c r="I986">
        <f>SUMIFS('6日'!$A:$A,'6日'!$B:$B,$B986,'6日'!$C:$C,汇总!$A986)</f>
        <v>0</v>
      </c>
      <c r="J986">
        <f>SUMIFS('7日'!$A:$A,'7日'!$B:$B,$B986,'7日'!$C:$C,汇总!$A986)</f>
        <v>0</v>
      </c>
      <c r="K986" s="2" t="str">
        <f t="shared" si="121"/>
        <v>(1866M)motorola XT1085</v>
      </c>
      <c r="L986" s="2">
        <f t="shared" si="122"/>
        <v>0.15384615384615385</v>
      </c>
      <c r="M986" s="2">
        <f t="shared" si="123"/>
        <v>0.15384615384615385</v>
      </c>
      <c r="N986" s="2">
        <f t="shared" si="124"/>
        <v>0.15384615384615385</v>
      </c>
      <c r="O986" s="2">
        <f t="shared" si="125"/>
        <v>0</v>
      </c>
      <c r="P986" s="2">
        <f t="shared" si="126"/>
        <v>0</v>
      </c>
      <c r="Q986" s="2">
        <f t="shared" si="127"/>
        <v>0</v>
      </c>
      <c r="R986" s="2">
        <f t="shared" si="128"/>
        <v>0</v>
      </c>
    </row>
    <row r="987" spans="1:18" ht="15">
      <c r="A987">
        <v>803</v>
      </c>
      <c r="B987" t="s">
        <v>906</v>
      </c>
      <c r="C987" s="1">
        <v>13</v>
      </c>
      <c r="D987">
        <f>SUMIFS(次日!$A:$A,次日!$B:$B,$B987,次日!$C:$C,汇总!$A987)</f>
        <v>0</v>
      </c>
      <c r="E987">
        <f>SUMIFS('2日'!$A:$A,'2日'!$B:$B,$B987,'2日'!$C:$C,汇总!$A987)</f>
        <v>0</v>
      </c>
      <c r="F987">
        <f>SUMIFS('3日'!$A:$A,'3日'!$B:$B,$B987,'3日'!$C:$C,汇总!$A987)</f>
        <v>0</v>
      </c>
      <c r="G987">
        <f>SUMIFS('4日'!$A:$A,'4日'!$B:$B,$B987,'4日'!$C:$C,汇总!$A987)</f>
        <v>0</v>
      </c>
      <c r="H987">
        <f>SUMIFS('5日'!$A:$A,'5日'!$B:$B,$B987,'5日'!$C:$C,汇总!$A987)</f>
        <v>0</v>
      </c>
      <c r="I987">
        <f>SUMIFS('6日'!$A:$A,'6日'!$B:$B,$B987,'6日'!$C:$C,汇总!$A987)</f>
        <v>0</v>
      </c>
      <c r="J987">
        <f>SUMIFS('7日'!$A:$A,'7日'!$B:$B,$B987,'7日'!$C:$C,汇总!$A987)</f>
        <v>0</v>
      </c>
      <c r="K987" s="2" t="str">
        <f t="shared" si="121"/>
        <v>(803M)samsung GT-I9082</v>
      </c>
      <c r="L987" s="2">
        <f t="shared" si="122"/>
        <v>0</v>
      </c>
      <c r="M987" s="2">
        <f t="shared" si="123"/>
        <v>0</v>
      </c>
      <c r="N987" s="2">
        <f t="shared" si="124"/>
        <v>0</v>
      </c>
      <c r="O987" s="2">
        <f t="shared" si="125"/>
        <v>0</v>
      </c>
      <c r="P987" s="2">
        <f t="shared" si="126"/>
        <v>0</v>
      </c>
      <c r="Q987" s="2">
        <f t="shared" si="127"/>
        <v>0</v>
      </c>
      <c r="R987" s="2">
        <f t="shared" si="128"/>
        <v>0</v>
      </c>
    </row>
    <row r="988" spans="1:18" ht="15">
      <c r="A988">
        <v>1378</v>
      </c>
      <c r="B988" t="s">
        <v>2235</v>
      </c>
      <c r="C988" s="1">
        <v>13</v>
      </c>
      <c r="D988">
        <f>SUMIFS(次日!$A:$A,次日!$B:$B,$B988,次日!$C:$C,汇总!$A988)</f>
        <v>6</v>
      </c>
      <c r="E988">
        <f>SUMIFS('2日'!$A:$A,'2日'!$B:$B,$B988,'2日'!$C:$C,汇总!$A988)</f>
        <v>3</v>
      </c>
      <c r="F988">
        <f>SUMIFS('3日'!$A:$A,'3日'!$B:$B,$B988,'3日'!$C:$C,汇总!$A988)</f>
        <v>0</v>
      </c>
      <c r="G988">
        <f>SUMIFS('4日'!$A:$A,'4日'!$B:$B,$B988,'4日'!$C:$C,汇总!$A988)</f>
        <v>2</v>
      </c>
      <c r="H988">
        <f>SUMIFS('5日'!$A:$A,'5日'!$B:$B,$B988,'5日'!$C:$C,汇总!$A988)</f>
        <v>1</v>
      </c>
      <c r="I988">
        <f>SUMIFS('6日'!$A:$A,'6日'!$B:$B,$B988,'6日'!$C:$C,汇总!$A988)</f>
        <v>1</v>
      </c>
      <c r="J988">
        <f>SUMIFS('7日'!$A:$A,'7日'!$B:$B,$B988,'7日'!$C:$C,汇总!$A988)</f>
        <v>3</v>
      </c>
      <c r="K988" s="2" t="str">
        <f t="shared" si="121"/>
        <v>(1378M)samsung GT-I9158P</v>
      </c>
      <c r="L988" s="2">
        <f t="shared" si="122"/>
        <v>0.46153846153846156</v>
      </c>
      <c r="M988" s="2">
        <f t="shared" si="123"/>
        <v>0.23076923076923078</v>
      </c>
      <c r="N988" s="2">
        <f t="shared" si="124"/>
        <v>0</v>
      </c>
      <c r="O988" s="2">
        <f t="shared" si="125"/>
        <v>0.15384615384615385</v>
      </c>
      <c r="P988" s="2">
        <f t="shared" si="126"/>
        <v>7.6923076923076927E-2</v>
      </c>
      <c r="Q988" s="2">
        <f t="shared" si="127"/>
        <v>7.6923076923076927E-2</v>
      </c>
      <c r="R988" s="2">
        <f t="shared" si="128"/>
        <v>0.23076923076923078</v>
      </c>
    </row>
    <row r="989" spans="1:18" ht="15">
      <c r="A989">
        <v>831</v>
      </c>
      <c r="B989" t="s">
        <v>899</v>
      </c>
      <c r="C989" s="1">
        <v>13</v>
      </c>
      <c r="D989">
        <f>SUMIFS(次日!$A:$A,次日!$B:$B,$B989,次日!$C:$C,汇总!$A989)</f>
        <v>3</v>
      </c>
      <c r="E989">
        <f>SUMIFS('2日'!$A:$A,'2日'!$B:$B,$B989,'2日'!$C:$C,汇总!$A989)</f>
        <v>0</v>
      </c>
      <c r="F989">
        <f>SUMIFS('3日'!$A:$A,'3日'!$B:$B,$B989,'3日'!$C:$C,汇总!$A989)</f>
        <v>0</v>
      </c>
      <c r="G989">
        <f>SUMIFS('4日'!$A:$A,'4日'!$B:$B,$B989,'4日'!$C:$C,汇总!$A989)</f>
        <v>1</v>
      </c>
      <c r="H989">
        <f>SUMIFS('5日'!$A:$A,'5日'!$B:$B,$B989,'5日'!$C:$C,汇总!$A989)</f>
        <v>0</v>
      </c>
      <c r="I989">
        <f>SUMIFS('6日'!$A:$A,'6日'!$B:$B,$B989,'6日'!$C:$C,汇总!$A989)</f>
        <v>0</v>
      </c>
      <c r="J989">
        <f>SUMIFS('7日'!$A:$A,'7日'!$B:$B,$B989,'7日'!$C:$C,汇总!$A989)</f>
        <v>1</v>
      </c>
      <c r="K989" s="2" t="str">
        <f t="shared" si="121"/>
        <v>(831M)samsung GT-I9308</v>
      </c>
      <c r="L989" s="2">
        <f t="shared" si="122"/>
        <v>0.23076923076923078</v>
      </c>
      <c r="M989" s="2">
        <f t="shared" si="123"/>
        <v>0</v>
      </c>
      <c r="N989" s="2">
        <f t="shared" si="124"/>
        <v>0</v>
      </c>
      <c r="O989" s="2">
        <f t="shared" si="125"/>
        <v>7.6923076923076927E-2</v>
      </c>
      <c r="P989" s="2">
        <f t="shared" si="126"/>
        <v>0</v>
      </c>
      <c r="Q989" s="2">
        <f t="shared" si="127"/>
        <v>0</v>
      </c>
      <c r="R989" s="2">
        <f t="shared" si="128"/>
        <v>7.6923076923076927E-2</v>
      </c>
    </row>
    <row r="990" spans="1:18" ht="15">
      <c r="A990">
        <v>2020</v>
      </c>
      <c r="B990" t="s">
        <v>122</v>
      </c>
      <c r="C990" s="1">
        <v>13</v>
      </c>
      <c r="D990">
        <f>SUMIFS(次日!$A:$A,次日!$B:$B,$B990,次日!$C:$C,汇总!$A990)</f>
        <v>3</v>
      </c>
      <c r="E990">
        <f>SUMIFS('2日'!$A:$A,'2日'!$B:$B,$B990,'2日'!$C:$C,汇总!$A990)</f>
        <v>1</v>
      </c>
      <c r="F990">
        <f>SUMIFS('3日'!$A:$A,'3日'!$B:$B,$B990,'3日'!$C:$C,汇总!$A990)</f>
        <v>1</v>
      </c>
      <c r="G990">
        <f>SUMIFS('4日'!$A:$A,'4日'!$B:$B,$B990,'4日'!$C:$C,汇总!$A990)</f>
        <v>0</v>
      </c>
      <c r="H990">
        <f>SUMIFS('5日'!$A:$A,'5日'!$B:$B,$B990,'5日'!$C:$C,汇总!$A990)</f>
        <v>0</v>
      </c>
      <c r="I990">
        <f>SUMIFS('6日'!$A:$A,'6日'!$B:$B,$B990,'6日'!$C:$C,汇总!$A990)</f>
        <v>0</v>
      </c>
      <c r="J990">
        <f>SUMIFS('7日'!$A:$A,'7日'!$B:$B,$B990,'7日'!$C:$C,汇总!$A990)</f>
        <v>0</v>
      </c>
      <c r="K990" s="2" t="str">
        <f t="shared" si="121"/>
        <v>(2020M)samsung SAMSUNG-SM-N900A</v>
      </c>
      <c r="L990" s="2">
        <f t="shared" si="122"/>
        <v>0.23076923076923078</v>
      </c>
      <c r="M990" s="2">
        <f t="shared" si="123"/>
        <v>7.6923076923076927E-2</v>
      </c>
      <c r="N990" s="2">
        <f t="shared" si="124"/>
        <v>7.6923076923076927E-2</v>
      </c>
      <c r="O990" s="2">
        <f t="shared" si="125"/>
        <v>0</v>
      </c>
      <c r="P990" s="2">
        <f t="shared" si="126"/>
        <v>0</v>
      </c>
      <c r="Q990" s="2">
        <f t="shared" si="127"/>
        <v>0</v>
      </c>
      <c r="R990" s="2">
        <f t="shared" si="128"/>
        <v>0</v>
      </c>
    </row>
    <row r="991" spans="1:18" ht="15">
      <c r="A991">
        <v>860</v>
      </c>
      <c r="B991" t="s">
        <v>1925</v>
      </c>
      <c r="C991" s="1">
        <v>13</v>
      </c>
      <c r="D991">
        <f>SUMIFS(次日!$A:$A,次日!$B:$B,$B991,次日!$C:$C,汇总!$A991)</f>
        <v>3</v>
      </c>
      <c r="E991">
        <f>SUMIFS('2日'!$A:$A,'2日'!$B:$B,$B991,'2日'!$C:$C,汇总!$A991)</f>
        <v>2</v>
      </c>
      <c r="F991">
        <f>SUMIFS('3日'!$A:$A,'3日'!$B:$B,$B991,'3日'!$C:$C,汇总!$A991)</f>
        <v>0</v>
      </c>
      <c r="G991">
        <f>SUMIFS('4日'!$A:$A,'4日'!$B:$B,$B991,'4日'!$C:$C,汇总!$A991)</f>
        <v>0</v>
      </c>
      <c r="H991">
        <f>SUMIFS('5日'!$A:$A,'5日'!$B:$B,$B991,'5日'!$C:$C,汇总!$A991)</f>
        <v>0</v>
      </c>
      <c r="I991">
        <f>SUMIFS('6日'!$A:$A,'6日'!$B:$B,$B991,'6日'!$C:$C,汇总!$A991)</f>
        <v>1</v>
      </c>
      <c r="J991">
        <f>SUMIFS('7日'!$A:$A,'7日'!$B:$B,$B991,'7日'!$C:$C,汇总!$A991)</f>
        <v>1</v>
      </c>
      <c r="K991" s="2" t="str">
        <f t="shared" si="121"/>
        <v>(860M)samsung SM-G3518</v>
      </c>
      <c r="L991" s="2">
        <f t="shared" si="122"/>
        <v>0.23076923076923078</v>
      </c>
      <c r="M991" s="2">
        <f t="shared" si="123"/>
        <v>0.15384615384615385</v>
      </c>
      <c r="N991" s="2">
        <f t="shared" si="124"/>
        <v>0</v>
      </c>
      <c r="O991" s="2">
        <f t="shared" si="125"/>
        <v>0</v>
      </c>
      <c r="P991" s="2">
        <f t="shared" si="126"/>
        <v>0</v>
      </c>
      <c r="Q991" s="2">
        <f t="shared" si="127"/>
        <v>7.6923076923076927E-2</v>
      </c>
      <c r="R991" s="2">
        <f t="shared" si="128"/>
        <v>7.6923076923076927E-2</v>
      </c>
    </row>
    <row r="992" spans="1:18" ht="15">
      <c r="A992">
        <v>2698</v>
      </c>
      <c r="B992" t="s">
        <v>55</v>
      </c>
      <c r="C992" s="1">
        <v>13</v>
      </c>
      <c r="D992">
        <f>SUMIFS(次日!$A:$A,次日!$B:$B,$B992,次日!$C:$C,汇总!$A992)</f>
        <v>5</v>
      </c>
      <c r="E992">
        <f>SUMIFS('2日'!$A:$A,'2日'!$B:$B,$B992,'2日'!$C:$C,汇总!$A992)</f>
        <v>3</v>
      </c>
      <c r="F992">
        <f>SUMIFS('3日'!$A:$A,'3日'!$B:$B,$B992,'3日'!$C:$C,汇总!$A992)</f>
        <v>2</v>
      </c>
      <c r="G992">
        <f>SUMIFS('4日'!$A:$A,'4日'!$B:$B,$B992,'4日'!$C:$C,汇总!$A992)</f>
        <v>2</v>
      </c>
      <c r="H992">
        <f>SUMIFS('5日'!$A:$A,'5日'!$B:$B,$B992,'5日'!$C:$C,汇总!$A992)</f>
        <v>1</v>
      </c>
      <c r="I992">
        <f>SUMIFS('6日'!$A:$A,'6日'!$B:$B,$B992,'6日'!$C:$C,汇总!$A992)</f>
        <v>1</v>
      </c>
      <c r="J992">
        <f>SUMIFS('7日'!$A:$A,'7日'!$B:$B,$B992,'7日'!$C:$C,汇总!$A992)</f>
        <v>0</v>
      </c>
      <c r="K992" s="2" t="str">
        <f t="shared" si="121"/>
        <v>(2698M)samsung SM-G9250</v>
      </c>
      <c r="L992" s="2">
        <f t="shared" si="122"/>
        <v>0.38461538461538464</v>
      </c>
      <c r="M992" s="2">
        <f t="shared" si="123"/>
        <v>0.23076923076923078</v>
      </c>
      <c r="N992" s="2">
        <f t="shared" si="124"/>
        <v>0.15384615384615385</v>
      </c>
      <c r="O992" s="2">
        <f t="shared" si="125"/>
        <v>0.15384615384615385</v>
      </c>
      <c r="P992" s="2">
        <f t="shared" si="126"/>
        <v>7.6923076923076927E-2</v>
      </c>
      <c r="Q992" s="2">
        <f t="shared" si="127"/>
        <v>7.6923076923076927E-2</v>
      </c>
      <c r="R992" s="2">
        <f t="shared" si="128"/>
        <v>0</v>
      </c>
    </row>
    <row r="993" spans="1:18" ht="15">
      <c r="A993">
        <v>2810</v>
      </c>
      <c r="B993" t="s">
        <v>346</v>
      </c>
      <c r="C993" s="1">
        <v>13</v>
      </c>
      <c r="D993">
        <f>SUMIFS(次日!$A:$A,次日!$B:$B,$B993,次日!$C:$C,汇总!$A993)</f>
        <v>2</v>
      </c>
      <c r="E993">
        <f>SUMIFS('2日'!$A:$A,'2日'!$B:$B,$B993,'2日'!$C:$C,汇总!$A993)</f>
        <v>2</v>
      </c>
      <c r="F993">
        <f>SUMIFS('3日'!$A:$A,'3日'!$B:$B,$B993,'3日'!$C:$C,汇总!$A993)</f>
        <v>1</v>
      </c>
      <c r="G993">
        <f>SUMIFS('4日'!$A:$A,'4日'!$B:$B,$B993,'4日'!$C:$C,汇总!$A993)</f>
        <v>1</v>
      </c>
      <c r="H993">
        <f>SUMIFS('5日'!$A:$A,'5日'!$B:$B,$B993,'5日'!$C:$C,汇总!$A993)</f>
        <v>0</v>
      </c>
      <c r="I993">
        <f>SUMIFS('6日'!$A:$A,'6日'!$B:$B,$B993,'6日'!$C:$C,汇总!$A993)</f>
        <v>0</v>
      </c>
      <c r="J993">
        <f>SUMIFS('7日'!$A:$A,'7日'!$B:$B,$B993,'7日'!$C:$C,汇总!$A993)</f>
        <v>1</v>
      </c>
      <c r="K993" s="2" t="str">
        <f t="shared" si="121"/>
        <v>(2810M)samsung SM-N9008V</v>
      </c>
      <c r="L993" s="2">
        <f t="shared" si="122"/>
        <v>0.15384615384615385</v>
      </c>
      <c r="M993" s="2">
        <f t="shared" si="123"/>
        <v>0.15384615384615385</v>
      </c>
      <c r="N993" s="2">
        <f t="shared" si="124"/>
        <v>7.6923076923076927E-2</v>
      </c>
      <c r="O993" s="2">
        <f t="shared" si="125"/>
        <v>7.6923076923076927E-2</v>
      </c>
      <c r="P993" s="2">
        <f t="shared" si="126"/>
        <v>0</v>
      </c>
      <c r="Q993" s="2">
        <f t="shared" si="127"/>
        <v>0</v>
      </c>
      <c r="R993" s="2">
        <f t="shared" si="128"/>
        <v>7.6923076923076927E-2</v>
      </c>
    </row>
    <row r="994" spans="1:18" ht="15">
      <c r="A994">
        <v>3663</v>
      </c>
      <c r="B994" t="s">
        <v>1148</v>
      </c>
      <c r="C994" s="1">
        <v>13</v>
      </c>
      <c r="D994">
        <f>SUMIFS(次日!$A:$A,次日!$B:$B,$B994,次日!$C:$C,汇总!$A994)</f>
        <v>3</v>
      </c>
      <c r="E994">
        <f>SUMIFS('2日'!$A:$A,'2日'!$B:$B,$B994,'2日'!$C:$C,汇总!$A994)</f>
        <v>3</v>
      </c>
      <c r="F994">
        <f>SUMIFS('3日'!$A:$A,'3日'!$B:$B,$B994,'3日'!$C:$C,汇总!$A994)</f>
        <v>1</v>
      </c>
      <c r="G994">
        <f>SUMIFS('4日'!$A:$A,'4日'!$B:$B,$B994,'4日'!$C:$C,汇总!$A994)</f>
        <v>2</v>
      </c>
      <c r="H994">
        <f>SUMIFS('5日'!$A:$A,'5日'!$B:$B,$B994,'5日'!$C:$C,汇总!$A994)</f>
        <v>3</v>
      </c>
      <c r="I994">
        <f>SUMIFS('6日'!$A:$A,'6日'!$B:$B,$B994,'6日'!$C:$C,汇总!$A994)</f>
        <v>2</v>
      </c>
      <c r="J994">
        <f>SUMIFS('7日'!$A:$A,'7日'!$B:$B,$B994,'7日'!$C:$C,汇总!$A994)</f>
        <v>2</v>
      </c>
      <c r="K994" s="2" t="str">
        <f t="shared" si="121"/>
        <v>(3663M)samsung SM-N9208</v>
      </c>
      <c r="L994" s="2">
        <f t="shared" si="122"/>
        <v>0.23076923076923078</v>
      </c>
      <c r="M994" s="2">
        <f t="shared" si="123"/>
        <v>0.23076923076923078</v>
      </c>
      <c r="N994" s="2">
        <f t="shared" si="124"/>
        <v>7.6923076923076927E-2</v>
      </c>
      <c r="O994" s="2">
        <f t="shared" si="125"/>
        <v>0.15384615384615385</v>
      </c>
      <c r="P994" s="2">
        <f t="shared" si="126"/>
        <v>0.23076923076923078</v>
      </c>
      <c r="Q994" s="2">
        <f t="shared" si="127"/>
        <v>0.15384615384615385</v>
      </c>
      <c r="R994" s="2">
        <f t="shared" si="128"/>
        <v>0.15384615384615385</v>
      </c>
    </row>
    <row r="995" spans="1:18" ht="15">
      <c r="A995">
        <v>1892</v>
      </c>
      <c r="B995" t="s">
        <v>1123</v>
      </c>
      <c r="C995" s="1">
        <v>13</v>
      </c>
      <c r="D995">
        <f>SUMIFS(次日!$A:$A,次日!$B:$B,$B995,次日!$C:$C,汇总!$A995)</f>
        <v>7</v>
      </c>
      <c r="E995">
        <f>SUMIFS('2日'!$A:$A,'2日'!$B:$B,$B995,'2日'!$C:$C,汇总!$A995)</f>
        <v>3</v>
      </c>
      <c r="F995">
        <f>SUMIFS('3日'!$A:$A,'3日'!$B:$B,$B995,'3日'!$C:$C,汇总!$A995)</f>
        <v>2</v>
      </c>
      <c r="G995">
        <f>SUMIFS('4日'!$A:$A,'4日'!$B:$B,$B995,'4日'!$C:$C,汇总!$A995)</f>
        <v>2</v>
      </c>
      <c r="H995">
        <f>SUMIFS('5日'!$A:$A,'5日'!$B:$B,$B995,'5日'!$C:$C,汇总!$A995)</f>
        <v>2</v>
      </c>
      <c r="I995">
        <f>SUMIFS('6日'!$A:$A,'6日'!$B:$B,$B995,'6日'!$C:$C,汇总!$A995)</f>
        <v>3</v>
      </c>
      <c r="J995">
        <f>SUMIFS('7日'!$A:$A,'7日'!$B:$B,$B995,'7日'!$C:$C,汇总!$A995)</f>
        <v>2</v>
      </c>
      <c r="K995" s="2" t="str">
        <f t="shared" si="121"/>
        <v>(1892M)samsung SM-T355C</v>
      </c>
      <c r="L995" s="2">
        <f t="shared" si="122"/>
        <v>0.53846153846153844</v>
      </c>
      <c r="M995" s="2">
        <f t="shared" si="123"/>
        <v>0.23076923076923078</v>
      </c>
      <c r="N995" s="2">
        <f t="shared" si="124"/>
        <v>0.15384615384615385</v>
      </c>
      <c r="O995" s="2">
        <f t="shared" si="125"/>
        <v>0.15384615384615385</v>
      </c>
      <c r="P995" s="2">
        <f t="shared" si="126"/>
        <v>0.15384615384615385</v>
      </c>
      <c r="Q995" s="2">
        <f t="shared" si="127"/>
        <v>0.23076923076923078</v>
      </c>
      <c r="R995" s="2">
        <f t="shared" si="128"/>
        <v>0.15384615384615385</v>
      </c>
    </row>
    <row r="996" spans="1:18" ht="15">
      <c r="A996">
        <v>1910</v>
      </c>
      <c r="B996" t="s">
        <v>798</v>
      </c>
      <c r="C996" s="1">
        <v>13</v>
      </c>
      <c r="D996">
        <f>SUMIFS(次日!$A:$A,次日!$B:$B,$B996,次日!$C:$C,汇总!$A996)</f>
        <v>5</v>
      </c>
      <c r="E996">
        <f>SUMIFS('2日'!$A:$A,'2日'!$B:$B,$B996,'2日'!$C:$C,汇总!$A996)</f>
        <v>2</v>
      </c>
      <c r="F996">
        <f>SUMIFS('3日'!$A:$A,'3日'!$B:$B,$B996,'3日'!$C:$C,汇总!$A996)</f>
        <v>2</v>
      </c>
      <c r="G996">
        <f>SUMIFS('4日'!$A:$A,'4日'!$B:$B,$B996,'4日'!$C:$C,汇总!$A996)</f>
        <v>0</v>
      </c>
      <c r="H996">
        <f>SUMIFS('5日'!$A:$A,'5日'!$B:$B,$B996,'5日'!$C:$C,汇总!$A996)</f>
        <v>1</v>
      </c>
      <c r="I996">
        <f>SUMIFS('6日'!$A:$A,'6日'!$B:$B,$B996,'6日'!$C:$C,汇总!$A996)</f>
        <v>2</v>
      </c>
      <c r="J996">
        <f>SUMIFS('7日'!$A:$A,'7日'!$B:$B,$B996,'7日'!$C:$C,汇总!$A996)</f>
        <v>1</v>
      </c>
      <c r="K996" s="2" t="str">
        <f t="shared" si="121"/>
        <v>(1910M)vivo vivo Y37</v>
      </c>
      <c r="L996" s="2">
        <f t="shared" si="122"/>
        <v>0.38461538461538464</v>
      </c>
      <c r="M996" s="2">
        <f t="shared" si="123"/>
        <v>0.15384615384615385</v>
      </c>
      <c r="N996" s="2">
        <f t="shared" si="124"/>
        <v>0.15384615384615385</v>
      </c>
      <c r="O996" s="2">
        <f t="shared" si="125"/>
        <v>0</v>
      </c>
      <c r="P996" s="2">
        <f t="shared" si="126"/>
        <v>7.6923076923076927E-2</v>
      </c>
      <c r="Q996" s="2">
        <f t="shared" si="127"/>
        <v>0.15384615384615385</v>
      </c>
      <c r="R996" s="2">
        <f t="shared" si="128"/>
        <v>7.6923076923076927E-2</v>
      </c>
    </row>
    <row r="997" spans="1:18" ht="15">
      <c r="A997">
        <v>935</v>
      </c>
      <c r="B997" t="s">
        <v>289</v>
      </c>
      <c r="C997" s="1">
        <v>12</v>
      </c>
      <c r="D997">
        <f>SUMIFS(次日!$A:$A,次日!$B:$B,$B997,次日!$C:$C,汇总!$A997)</f>
        <v>2</v>
      </c>
      <c r="E997">
        <f>SUMIFS('2日'!$A:$A,'2日'!$B:$B,$B997,'2日'!$C:$C,汇总!$A997)</f>
        <v>0</v>
      </c>
      <c r="F997">
        <f>SUMIFS('3日'!$A:$A,'3日'!$B:$B,$B997,'3日'!$C:$C,汇总!$A997)</f>
        <v>0</v>
      </c>
      <c r="G997">
        <f>SUMIFS('4日'!$A:$A,'4日'!$B:$B,$B997,'4日'!$C:$C,汇总!$A997)</f>
        <v>1</v>
      </c>
      <c r="H997">
        <f>SUMIFS('5日'!$A:$A,'5日'!$B:$B,$B997,'5日'!$C:$C,汇总!$A997)</f>
        <v>1</v>
      </c>
      <c r="I997">
        <f>SUMIFS('6日'!$A:$A,'6日'!$B:$B,$B997,'6日'!$C:$C,汇总!$A997)</f>
        <v>1</v>
      </c>
      <c r="J997">
        <f>SUMIFS('7日'!$A:$A,'7日'!$B:$B,$B997,'7日'!$C:$C,汇总!$A997)</f>
        <v>1</v>
      </c>
      <c r="K997" s="2" t="str">
        <f t="shared" si="121"/>
        <v>(935M)4G Lovme-T15</v>
      </c>
      <c r="L997" s="2">
        <f t="shared" si="122"/>
        <v>0.16666666666666666</v>
      </c>
      <c r="M997" s="2">
        <f t="shared" si="123"/>
        <v>0</v>
      </c>
      <c r="N997" s="2">
        <f t="shared" si="124"/>
        <v>0</v>
      </c>
      <c r="O997" s="2">
        <f t="shared" si="125"/>
        <v>8.3333333333333329E-2</v>
      </c>
      <c r="P997" s="2">
        <f t="shared" si="126"/>
        <v>8.3333333333333329E-2</v>
      </c>
      <c r="Q997" s="2">
        <f t="shared" si="127"/>
        <v>8.3333333333333329E-2</v>
      </c>
      <c r="R997" s="2">
        <f t="shared" si="128"/>
        <v>8.3333333333333329E-2</v>
      </c>
    </row>
    <row r="998" spans="1:18" ht="15">
      <c r="A998">
        <v>1870</v>
      </c>
      <c r="B998" t="s">
        <v>3113</v>
      </c>
      <c r="C998" s="1">
        <v>12</v>
      </c>
      <c r="D998">
        <f>SUMIFS(次日!$A:$A,次日!$B:$B,$B998,次日!$C:$C,汇总!$A998)</f>
        <v>0</v>
      </c>
      <c r="E998">
        <f>SUMIFS('2日'!$A:$A,'2日'!$B:$B,$B998,'2日'!$C:$C,汇总!$A998)</f>
        <v>0</v>
      </c>
      <c r="F998">
        <f>SUMIFS('3日'!$A:$A,'3日'!$B:$B,$B998,'3日'!$C:$C,汇总!$A998)</f>
        <v>0</v>
      </c>
      <c r="G998">
        <f>SUMIFS('4日'!$A:$A,'4日'!$B:$B,$B998,'4日'!$C:$C,汇总!$A998)</f>
        <v>0</v>
      </c>
      <c r="H998">
        <f>SUMIFS('5日'!$A:$A,'5日'!$B:$B,$B998,'5日'!$C:$C,汇总!$A998)</f>
        <v>0</v>
      </c>
      <c r="I998">
        <f>SUMIFS('6日'!$A:$A,'6日'!$B:$B,$B998,'6日'!$C:$C,汇总!$A998)</f>
        <v>0</v>
      </c>
      <c r="J998">
        <f>SUMIFS('7日'!$A:$A,'7日'!$B:$B,$B998,'7日'!$C:$C,汇总!$A998)</f>
        <v>0</v>
      </c>
      <c r="K998" s="2" t="str">
        <f t="shared" si="121"/>
        <v>(1870M)Baidu HUAWEI C8815</v>
      </c>
      <c r="L998" s="2">
        <f t="shared" si="122"/>
        <v>0</v>
      </c>
      <c r="M998" s="2">
        <f t="shared" si="123"/>
        <v>0</v>
      </c>
      <c r="N998" s="2">
        <f t="shared" si="124"/>
        <v>0</v>
      </c>
      <c r="O998" s="2">
        <f t="shared" si="125"/>
        <v>0</v>
      </c>
      <c r="P998" s="2">
        <f t="shared" si="126"/>
        <v>0</v>
      </c>
      <c r="Q998" s="2">
        <f t="shared" si="127"/>
        <v>0</v>
      </c>
      <c r="R998" s="2">
        <f t="shared" si="128"/>
        <v>0</v>
      </c>
    </row>
    <row r="999" spans="1:18" ht="15">
      <c r="A999">
        <v>1860</v>
      </c>
      <c r="B999" t="s">
        <v>1266</v>
      </c>
      <c r="C999" s="1">
        <v>12</v>
      </c>
      <c r="D999">
        <f>SUMIFS(次日!$A:$A,次日!$B:$B,$B999,次日!$C:$C,汇总!$A999)</f>
        <v>6</v>
      </c>
      <c r="E999">
        <f>SUMIFS('2日'!$A:$A,'2日'!$B:$B,$B999,'2日'!$C:$C,汇总!$A999)</f>
        <v>3</v>
      </c>
      <c r="F999">
        <f>SUMIFS('3日'!$A:$A,'3日'!$B:$B,$B999,'3日'!$C:$C,汇总!$A999)</f>
        <v>3</v>
      </c>
      <c r="G999">
        <f>SUMIFS('4日'!$A:$A,'4日'!$B:$B,$B999,'4日'!$C:$C,汇总!$A999)</f>
        <v>2</v>
      </c>
      <c r="H999">
        <f>SUMIFS('5日'!$A:$A,'5日'!$B:$B,$B999,'5日'!$C:$C,汇总!$A999)</f>
        <v>0</v>
      </c>
      <c r="I999">
        <f>SUMIFS('6日'!$A:$A,'6日'!$B:$B,$B999,'6日'!$C:$C,汇总!$A999)</f>
        <v>1</v>
      </c>
      <c r="J999">
        <f>SUMIFS('7日'!$A:$A,'7日'!$B:$B,$B999,'7日'!$C:$C,汇总!$A999)</f>
        <v>2</v>
      </c>
      <c r="K999" s="2" t="str">
        <f t="shared" si="121"/>
        <v>(1860M)DAXIAN DAXIAN R7</v>
      </c>
      <c r="L999" s="2">
        <f t="shared" si="122"/>
        <v>0.5</v>
      </c>
      <c r="M999" s="2">
        <f t="shared" si="123"/>
        <v>0.25</v>
      </c>
      <c r="N999" s="2">
        <f t="shared" si="124"/>
        <v>0.25</v>
      </c>
      <c r="O999" s="2">
        <f t="shared" si="125"/>
        <v>0.16666666666666666</v>
      </c>
      <c r="P999" s="2">
        <f t="shared" si="126"/>
        <v>0</v>
      </c>
      <c r="Q999" s="2">
        <f t="shared" si="127"/>
        <v>8.3333333333333329E-2</v>
      </c>
      <c r="R999" s="2">
        <f t="shared" si="128"/>
        <v>0.16666666666666666</v>
      </c>
    </row>
    <row r="1000" spans="1:18" ht="15">
      <c r="A1000">
        <v>965</v>
      </c>
      <c r="B1000" t="s">
        <v>933</v>
      </c>
      <c r="C1000" s="1">
        <v>12</v>
      </c>
      <c r="D1000">
        <f>SUMIFS(次日!$A:$A,次日!$B:$B,$B1000,次日!$C:$C,汇总!$A1000)</f>
        <v>4</v>
      </c>
      <c r="E1000">
        <f>SUMIFS('2日'!$A:$A,'2日'!$B:$B,$B1000,'2日'!$C:$C,汇总!$A1000)</f>
        <v>0</v>
      </c>
      <c r="F1000">
        <f>SUMIFS('3日'!$A:$A,'3日'!$B:$B,$B1000,'3日'!$C:$C,汇总!$A1000)</f>
        <v>0</v>
      </c>
      <c r="G1000">
        <f>SUMIFS('4日'!$A:$A,'4日'!$B:$B,$B1000,'4日'!$C:$C,汇总!$A1000)</f>
        <v>1</v>
      </c>
      <c r="H1000">
        <f>SUMIFS('5日'!$A:$A,'5日'!$B:$B,$B1000,'5日'!$C:$C,汇总!$A1000)</f>
        <v>0</v>
      </c>
      <c r="I1000">
        <f>SUMIFS('6日'!$A:$A,'6日'!$B:$B,$B1000,'6日'!$C:$C,汇总!$A1000)</f>
        <v>0</v>
      </c>
      <c r="J1000">
        <f>SUMIFS('7日'!$A:$A,'7日'!$B:$B,$B1000,'7日'!$C:$C,汇总!$A1000)</f>
        <v>0</v>
      </c>
      <c r="K1000" s="2" t="str">
        <f t="shared" si="121"/>
        <v>(965M)GiONEE V188</v>
      </c>
      <c r="L1000" s="2">
        <f t="shared" si="122"/>
        <v>0.33333333333333331</v>
      </c>
      <c r="M1000" s="2">
        <f t="shared" si="123"/>
        <v>0</v>
      </c>
      <c r="N1000" s="2">
        <f t="shared" si="124"/>
        <v>0</v>
      </c>
      <c r="O1000" s="2">
        <f t="shared" si="125"/>
        <v>8.3333333333333329E-2</v>
      </c>
      <c r="P1000" s="2">
        <f t="shared" si="126"/>
        <v>0</v>
      </c>
      <c r="Q1000" s="2">
        <f t="shared" si="127"/>
        <v>0</v>
      </c>
      <c r="R1000" s="2">
        <f t="shared" si="128"/>
        <v>0</v>
      </c>
    </row>
    <row r="1001" spans="1:18" ht="15">
      <c r="A1001">
        <v>3011</v>
      </c>
      <c r="B1001" t="s">
        <v>258</v>
      </c>
      <c r="C1001" s="1">
        <v>12</v>
      </c>
      <c r="D1001">
        <f>SUMIFS(次日!$A:$A,次日!$B:$B,$B1001,次日!$C:$C,汇总!$A1001)</f>
        <v>3</v>
      </c>
      <c r="E1001">
        <f>SUMIFS('2日'!$A:$A,'2日'!$B:$B,$B1001,'2日'!$C:$C,汇总!$A1001)</f>
        <v>2</v>
      </c>
      <c r="F1001">
        <f>SUMIFS('3日'!$A:$A,'3日'!$B:$B,$B1001,'3日'!$C:$C,汇总!$A1001)</f>
        <v>2</v>
      </c>
      <c r="G1001">
        <f>SUMIFS('4日'!$A:$A,'4日'!$B:$B,$B1001,'4日'!$C:$C,汇总!$A1001)</f>
        <v>1</v>
      </c>
      <c r="H1001">
        <f>SUMIFS('5日'!$A:$A,'5日'!$B:$B,$B1001,'5日'!$C:$C,汇总!$A1001)</f>
        <v>1</v>
      </c>
      <c r="I1001">
        <f>SUMIFS('6日'!$A:$A,'6日'!$B:$B,$B1001,'6日'!$C:$C,汇总!$A1001)</f>
        <v>0</v>
      </c>
      <c r="J1001">
        <f>SUMIFS('7日'!$A:$A,'7日'!$B:$B,$B1001,'7日'!$C:$C,汇总!$A1001)</f>
        <v>1</v>
      </c>
      <c r="K1001" s="2" t="str">
        <f t="shared" si="121"/>
        <v>(3011M)HUAWEI H60-L03</v>
      </c>
      <c r="L1001" s="2">
        <f t="shared" si="122"/>
        <v>0.25</v>
      </c>
      <c r="M1001" s="2">
        <f t="shared" si="123"/>
        <v>0.16666666666666666</v>
      </c>
      <c r="N1001" s="2">
        <f t="shared" si="124"/>
        <v>0.16666666666666666</v>
      </c>
      <c r="O1001" s="2">
        <f t="shared" si="125"/>
        <v>8.3333333333333329E-2</v>
      </c>
      <c r="P1001" s="2">
        <f t="shared" si="126"/>
        <v>8.3333333333333329E-2</v>
      </c>
      <c r="Q1001" s="2">
        <f t="shared" si="127"/>
        <v>0</v>
      </c>
      <c r="R1001" s="2">
        <f t="shared" si="128"/>
        <v>8.3333333333333329E-2</v>
      </c>
    </row>
    <row r="1002" spans="1:18" ht="15">
      <c r="A1002">
        <v>878</v>
      </c>
      <c r="B1002" t="s">
        <v>1154</v>
      </c>
      <c r="C1002" s="1">
        <v>12</v>
      </c>
      <c r="D1002">
        <f>SUMIFS(次日!$A:$A,次日!$B:$B,$B1002,次日!$C:$C,汇总!$A1002)</f>
        <v>2</v>
      </c>
      <c r="E1002">
        <f>SUMIFS('2日'!$A:$A,'2日'!$B:$B,$B1002,'2日'!$C:$C,汇总!$A1002)</f>
        <v>3</v>
      </c>
      <c r="F1002">
        <f>SUMIFS('3日'!$A:$A,'3日'!$B:$B,$B1002,'3日'!$C:$C,汇总!$A1002)</f>
        <v>0</v>
      </c>
      <c r="G1002">
        <f>SUMIFS('4日'!$A:$A,'4日'!$B:$B,$B1002,'4日'!$C:$C,汇总!$A1002)</f>
        <v>0</v>
      </c>
      <c r="H1002">
        <f>SUMIFS('5日'!$A:$A,'5日'!$B:$B,$B1002,'5日'!$C:$C,汇总!$A1002)</f>
        <v>0</v>
      </c>
      <c r="I1002">
        <f>SUMIFS('6日'!$A:$A,'6日'!$B:$B,$B1002,'6日'!$C:$C,汇总!$A1002)</f>
        <v>0</v>
      </c>
      <c r="J1002">
        <f>SUMIFS('7日'!$A:$A,'7日'!$B:$B,$B1002,'7日'!$C:$C,汇总!$A1002)</f>
        <v>0</v>
      </c>
      <c r="K1002" s="2" t="str">
        <f t="shared" si="121"/>
        <v>(878M)HUAWEI HONOR H30-L01</v>
      </c>
      <c r="L1002" s="2">
        <f t="shared" si="122"/>
        <v>0.16666666666666666</v>
      </c>
      <c r="M1002" s="2">
        <f t="shared" si="123"/>
        <v>0.25</v>
      </c>
      <c r="N1002" s="2">
        <f t="shared" si="124"/>
        <v>0</v>
      </c>
      <c r="O1002" s="2">
        <f t="shared" si="125"/>
        <v>0</v>
      </c>
      <c r="P1002" s="2">
        <f t="shared" si="126"/>
        <v>0</v>
      </c>
      <c r="Q1002" s="2">
        <f t="shared" si="127"/>
        <v>0</v>
      </c>
      <c r="R1002" s="2">
        <f t="shared" si="128"/>
        <v>0</v>
      </c>
    </row>
    <row r="1003" spans="1:18" ht="15">
      <c r="A1003">
        <v>975</v>
      </c>
      <c r="B1003" t="s">
        <v>926</v>
      </c>
      <c r="C1003" s="1">
        <v>12</v>
      </c>
      <c r="D1003">
        <f>SUMIFS(次日!$A:$A,次日!$B:$B,$B1003,次日!$C:$C,汇总!$A1003)</f>
        <v>3</v>
      </c>
      <c r="E1003">
        <f>SUMIFS('2日'!$A:$A,'2日'!$B:$B,$B1003,'2日'!$C:$C,汇总!$A1003)</f>
        <v>1</v>
      </c>
      <c r="F1003">
        <f>SUMIFS('3日'!$A:$A,'3日'!$B:$B,$B1003,'3日'!$C:$C,汇总!$A1003)</f>
        <v>0</v>
      </c>
      <c r="G1003">
        <f>SUMIFS('4日'!$A:$A,'4日'!$B:$B,$B1003,'4日'!$C:$C,汇总!$A1003)</f>
        <v>1</v>
      </c>
      <c r="H1003">
        <f>SUMIFS('5日'!$A:$A,'5日'!$B:$B,$B1003,'5日'!$C:$C,汇总!$A1003)</f>
        <v>0</v>
      </c>
      <c r="I1003">
        <f>SUMIFS('6日'!$A:$A,'6日'!$B:$B,$B1003,'6日'!$C:$C,汇总!$A1003)</f>
        <v>0</v>
      </c>
      <c r="J1003">
        <f>SUMIFS('7日'!$A:$A,'7日'!$B:$B,$B1003,'7日'!$C:$C,汇总!$A1003)</f>
        <v>0</v>
      </c>
      <c r="K1003" s="2" t="str">
        <f t="shared" si="121"/>
        <v>(975M)HUAWEI HUAWEI G610-T00</v>
      </c>
      <c r="L1003" s="2">
        <f t="shared" si="122"/>
        <v>0.25</v>
      </c>
      <c r="M1003" s="2">
        <f t="shared" si="123"/>
        <v>8.3333333333333329E-2</v>
      </c>
      <c r="N1003" s="2">
        <f t="shared" si="124"/>
        <v>0</v>
      </c>
      <c r="O1003" s="2">
        <f t="shared" si="125"/>
        <v>8.3333333333333329E-2</v>
      </c>
      <c r="P1003" s="2">
        <f t="shared" si="126"/>
        <v>0</v>
      </c>
      <c r="Q1003" s="2">
        <f t="shared" si="127"/>
        <v>0</v>
      </c>
      <c r="R1003" s="2">
        <f t="shared" si="128"/>
        <v>0</v>
      </c>
    </row>
    <row r="1004" spans="1:18" ht="15">
      <c r="A1004">
        <v>1870</v>
      </c>
      <c r="B1004" t="s">
        <v>2927</v>
      </c>
      <c r="C1004" s="1">
        <v>12</v>
      </c>
      <c r="D1004">
        <f>SUMIFS(次日!$A:$A,次日!$B:$B,$B1004,次日!$C:$C,汇总!$A1004)</f>
        <v>0</v>
      </c>
      <c r="E1004">
        <f>SUMIFS('2日'!$A:$A,'2日'!$B:$B,$B1004,'2日'!$C:$C,汇总!$A1004)</f>
        <v>0</v>
      </c>
      <c r="F1004">
        <f>SUMIFS('3日'!$A:$A,'3日'!$B:$B,$B1004,'3日'!$C:$C,汇总!$A1004)</f>
        <v>0</v>
      </c>
      <c r="G1004">
        <f>SUMIFS('4日'!$A:$A,'4日'!$B:$B,$B1004,'4日'!$C:$C,汇总!$A1004)</f>
        <v>0</v>
      </c>
      <c r="H1004">
        <f>SUMIFS('5日'!$A:$A,'5日'!$B:$B,$B1004,'5日'!$C:$C,汇总!$A1004)</f>
        <v>0</v>
      </c>
      <c r="I1004">
        <f>SUMIFS('6日'!$A:$A,'6日'!$B:$B,$B1004,'6日'!$C:$C,汇总!$A1004)</f>
        <v>0</v>
      </c>
      <c r="J1004">
        <f>SUMIFS('7日'!$A:$A,'7日'!$B:$B,$B1004,'7日'!$C:$C,汇总!$A1004)</f>
        <v>0</v>
      </c>
      <c r="K1004" s="2" t="str">
        <f t="shared" si="121"/>
        <v>(1870M)HUAWEI HUAWEI T8950</v>
      </c>
      <c r="L1004" s="2">
        <f t="shared" si="122"/>
        <v>0</v>
      </c>
      <c r="M1004" s="2">
        <f t="shared" si="123"/>
        <v>0</v>
      </c>
      <c r="N1004" s="2">
        <f t="shared" si="124"/>
        <v>0</v>
      </c>
      <c r="O1004" s="2">
        <f t="shared" si="125"/>
        <v>0</v>
      </c>
      <c r="P1004" s="2">
        <f t="shared" si="126"/>
        <v>0</v>
      </c>
      <c r="Q1004" s="2">
        <f t="shared" si="127"/>
        <v>0</v>
      </c>
      <c r="R1004" s="2">
        <f t="shared" si="128"/>
        <v>0</v>
      </c>
    </row>
    <row r="1005" spans="1:18" ht="15">
      <c r="A1005">
        <v>1870</v>
      </c>
      <c r="B1005" t="s">
        <v>3078</v>
      </c>
      <c r="C1005" s="1">
        <v>12</v>
      </c>
      <c r="D1005">
        <f>SUMIFS(次日!$A:$A,次日!$B:$B,$B1005,次日!$C:$C,汇总!$A1005)</f>
        <v>0</v>
      </c>
      <c r="E1005">
        <f>SUMIFS('2日'!$A:$A,'2日'!$B:$B,$B1005,'2日'!$C:$C,汇总!$A1005)</f>
        <v>0</v>
      </c>
      <c r="F1005">
        <f>SUMIFS('3日'!$A:$A,'3日'!$B:$B,$B1005,'3日'!$C:$C,汇总!$A1005)</f>
        <v>0</v>
      </c>
      <c r="G1005">
        <f>SUMIFS('4日'!$A:$A,'4日'!$B:$B,$B1005,'4日'!$C:$C,汇总!$A1005)</f>
        <v>0</v>
      </c>
      <c r="H1005">
        <f>SUMIFS('5日'!$A:$A,'5日'!$B:$B,$B1005,'5日'!$C:$C,汇总!$A1005)</f>
        <v>0</v>
      </c>
      <c r="I1005">
        <f>SUMIFS('6日'!$A:$A,'6日'!$B:$B,$B1005,'6日'!$C:$C,汇总!$A1005)</f>
        <v>0</v>
      </c>
      <c r="J1005">
        <f>SUMIFS('7日'!$A:$A,'7日'!$B:$B,$B1005,'7日'!$C:$C,汇总!$A1005)</f>
        <v>0</v>
      </c>
      <c r="K1005" s="2" t="str">
        <f t="shared" si="121"/>
        <v>(1870M)HUAWEI HUAWEI Y535D-C00</v>
      </c>
      <c r="L1005" s="2">
        <f t="shared" si="122"/>
        <v>0</v>
      </c>
      <c r="M1005" s="2">
        <f t="shared" si="123"/>
        <v>0</v>
      </c>
      <c r="N1005" s="2">
        <f t="shared" si="124"/>
        <v>0</v>
      </c>
      <c r="O1005" s="2">
        <f t="shared" si="125"/>
        <v>0</v>
      </c>
      <c r="P1005" s="2">
        <f t="shared" si="126"/>
        <v>0</v>
      </c>
      <c r="Q1005" s="2">
        <f t="shared" si="127"/>
        <v>0</v>
      </c>
      <c r="R1005" s="2">
        <f t="shared" si="128"/>
        <v>0</v>
      </c>
    </row>
    <row r="1006" spans="1:18" ht="15">
      <c r="A1006">
        <v>950</v>
      </c>
      <c r="B1006" t="s">
        <v>930</v>
      </c>
      <c r="C1006" s="1">
        <v>12</v>
      </c>
      <c r="D1006">
        <f>SUMIFS(次日!$A:$A,次日!$B:$B,$B1006,次日!$C:$C,汇总!$A1006)</f>
        <v>1</v>
      </c>
      <c r="E1006">
        <f>SUMIFS('2日'!$A:$A,'2日'!$B:$B,$B1006,'2日'!$C:$C,汇总!$A1006)</f>
        <v>1</v>
      </c>
      <c r="F1006">
        <f>SUMIFS('3日'!$A:$A,'3日'!$B:$B,$B1006,'3日'!$C:$C,汇总!$A1006)</f>
        <v>0</v>
      </c>
      <c r="G1006">
        <f>SUMIFS('4日'!$A:$A,'4日'!$B:$B,$B1006,'4日'!$C:$C,汇总!$A1006)</f>
        <v>0</v>
      </c>
      <c r="H1006">
        <f>SUMIFS('5日'!$A:$A,'5日'!$B:$B,$B1006,'5日'!$C:$C,汇总!$A1006)</f>
        <v>0</v>
      </c>
      <c r="I1006">
        <f>SUMIFS('6日'!$A:$A,'6日'!$B:$B,$B1006,'6日'!$C:$C,汇总!$A1006)</f>
        <v>0</v>
      </c>
      <c r="J1006">
        <f>SUMIFS('7日'!$A:$A,'7日'!$B:$B,$B1006,'7日'!$C:$C,汇总!$A1006)</f>
        <v>0</v>
      </c>
      <c r="K1006" s="2" t="str">
        <f t="shared" si="121"/>
        <v>(950M)HUAWEI T1-701u</v>
      </c>
      <c r="L1006" s="2">
        <f t="shared" si="122"/>
        <v>8.3333333333333329E-2</v>
      </c>
      <c r="M1006" s="2">
        <f t="shared" si="123"/>
        <v>8.3333333333333329E-2</v>
      </c>
      <c r="N1006" s="2">
        <f t="shared" si="124"/>
        <v>0</v>
      </c>
      <c r="O1006" s="2">
        <f t="shared" si="125"/>
        <v>0</v>
      </c>
      <c r="P1006" s="2">
        <f t="shared" si="126"/>
        <v>0</v>
      </c>
      <c r="Q1006" s="2">
        <f t="shared" si="127"/>
        <v>0</v>
      </c>
      <c r="R1006" s="2">
        <f t="shared" si="128"/>
        <v>0</v>
      </c>
    </row>
    <row r="1007" spans="1:18" ht="15">
      <c r="A1007">
        <v>1927</v>
      </c>
      <c r="B1007" t="s">
        <v>317</v>
      </c>
      <c r="C1007" s="1">
        <v>12</v>
      </c>
      <c r="D1007">
        <f>SUMIFS(次日!$A:$A,次日!$B:$B,$B1007,次日!$C:$C,汇总!$A1007)</f>
        <v>2</v>
      </c>
      <c r="E1007">
        <f>SUMIFS('2日'!$A:$A,'2日'!$B:$B,$B1007,'2日'!$C:$C,汇总!$A1007)</f>
        <v>1</v>
      </c>
      <c r="F1007">
        <f>SUMIFS('3日'!$A:$A,'3日'!$B:$B,$B1007,'3日'!$C:$C,汇总!$A1007)</f>
        <v>0</v>
      </c>
      <c r="G1007">
        <f>SUMIFS('4日'!$A:$A,'4日'!$B:$B,$B1007,'4日'!$C:$C,汇总!$A1007)</f>
        <v>1</v>
      </c>
      <c r="H1007">
        <f>SUMIFS('5日'!$A:$A,'5日'!$B:$B,$B1007,'5日'!$C:$C,汇总!$A1007)</f>
        <v>0</v>
      </c>
      <c r="I1007">
        <f>SUMIFS('6日'!$A:$A,'6日'!$B:$B,$B1007,'6日'!$C:$C,汇总!$A1007)</f>
        <v>0</v>
      </c>
      <c r="J1007">
        <f>SUMIFS('7日'!$A:$A,'7日'!$B:$B,$B1007,'7日'!$C:$C,汇总!$A1007)</f>
        <v>0</v>
      </c>
      <c r="K1007" s="2" t="str">
        <f t="shared" si="121"/>
        <v>(1927M)KOPO KOPO K33</v>
      </c>
      <c r="L1007" s="2">
        <f t="shared" si="122"/>
        <v>0.16666666666666666</v>
      </c>
      <c r="M1007" s="2">
        <f t="shared" si="123"/>
        <v>8.3333333333333329E-2</v>
      </c>
      <c r="N1007" s="2">
        <f t="shared" si="124"/>
        <v>0</v>
      </c>
      <c r="O1007" s="2">
        <f t="shared" si="125"/>
        <v>8.3333333333333329E-2</v>
      </c>
      <c r="P1007" s="2">
        <f t="shared" si="126"/>
        <v>0</v>
      </c>
      <c r="Q1007" s="2">
        <f t="shared" si="127"/>
        <v>0</v>
      </c>
      <c r="R1007" s="2">
        <f t="shared" si="128"/>
        <v>0</v>
      </c>
    </row>
    <row r="1008" spans="1:18" ht="15">
      <c r="A1008">
        <v>1870</v>
      </c>
      <c r="B1008" t="s">
        <v>3102</v>
      </c>
      <c r="C1008" s="1">
        <v>12</v>
      </c>
      <c r="D1008">
        <f>SUMIFS(次日!$A:$A,次日!$B:$B,$B1008,次日!$C:$C,汇总!$A1008)</f>
        <v>0</v>
      </c>
      <c r="E1008">
        <f>SUMIFS('2日'!$A:$A,'2日'!$B:$B,$B1008,'2日'!$C:$C,汇总!$A1008)</f>
        <v>0</v>
      </c>
      <c r="F1008">
        <f>SUMIFS('3日'!$A:$A,'3日'!$B:$B,$B1008,'3日'!$C:$C,汇总!$A1008)</f>
        <v>0</v>
      </c>
      <c r="G1008">
        <f>SUMIFS('4日'!$A:$A,'4日'!$B:$B,$B1008,'4日'!$C:$C,汇总!$A1008)</f>
        <v>0</v>
      </c>
      <c r="H1008">
        <f>SUMIFS('5日'!$A:$A,'5日'!$B:$B,$B1008,'5日'!$C:$C,汇总!$A1008)</f>
        <v>0</v>
      </c>
      <c r="I1008">
        <f>SUMIFS('6日'!$A:$A,'6日'!$B:$B,$B1008,'6日'!$C:$C,汇总!$A1008)</f>
        <v>0</v>
      </c>
      <c r="J1008">
        <f>SUMIFS('7日'!$A:$A,'7日'!$B:$B,$B1008,'7日'!$C:$C,汇总!$A1008)</f>
        <v>0</v>
      </c>
      <c r="K1008" s="2" t="str">
        <f t="shared" si="121"/>
        <v>(1870M)LENOVO Lenovo A798t</v>
      </c>
      <c r="L1008" s="2">
        <f t="shared" si="122"/>
        <v>0</v>
      </c>
      <c r="M1008" s="2">
        <f t="shared" si="123"/>
        <v>0</v>
      </c>
      <c r="N1008" s="2">
        <f t="shared" si="124"/>
        <v>0</v>
      </c>
      <c r="O1008" s="2">
        <f t="shared" si="125"/>
        <v>0</v>
      </c>
      <c r="P1008" s="2">
        <f t="shared" si="126"/>
        <v>0</v>
      </c>
      <c r="Q1008" s="2">
        <f t="shared" si="127"/>
        <v>0</v>
      </c>
      <c r="R1008" s="2">
        <f t="shared" si="128"/>
        <v>0</v>
      </c>
    </row>
    <row r="1009" spans="1:18" ht="15">
      <c r="A1009">
        <v>976</v>
      </c>
      <c r="B1009" t="s">
        <v>940</v>
      </c>
      <c r="C1009" s="1">
        <v>12</v>
      </c>
      <c r="D1009">
        <f>SUMIFS(次日!$A:$A,次日!$B:$B,$B1009,次日!$C:$C,汇总!$A1009)</f>
        <v>3</v>
      </c>
      <c r="E1009">
        <f>SUMIFS('2日'!$A:$A,'2日'!$B:$B,$B1009,'2日'!$C:$C,汇总!$A1009)</f>
        <v>1</v>
      </c>
      <c r="F1009">
        <f>SUMIFS('3日'!$A:$A,'3日'!$B:$B,$B1009,'3日'!$C:$C,汇总!$A1009)</f>
        <v>0</v>
      </c>
      <c r="G1009">
        <f>SUMIFS('4日'!$A:$A,'4日'!$B:$B,$B1009,'4日'!$C:$C,汇总!$A1009)</f>
        <v>0</v>
      </c>
      <c r="H1009">
        <f>SUMIFS('5日'!$A:$A,'5日'!$B:$B,$B1009,'5日'!$C:$C,汇总!$A1009)</f>
        <v>0</v>
      </c>
      <c r="I1009">
        <f>SUMIFS('6日'!$A:$A,'6日'!$B:$B,$B1009,'6日'!$C:$C,汇总!$A1009)</f>
        <v>0</v>
      </c>
      <c r="J1009">
        <f>SUMIFS('7日'!$A:$A,'7日'!$B:$B,$B1009,'7日'!$C:$C,汇总!$A1009)</f>
        <v>0</v>
      </c>
      <c r="K1009" s="2" t="str">
        <f t="shared" si="121"/>
        <v>(976M)LENOVO Lenovo A820</v>
      </c>
      <c r="L1009" s="2">
        <f t="shared" si="122"/>
        <v>0.25</v>
      </c>
      <c r="M1009" s="2">
        <f t="shared" si="123"/>
        <v>8.3333333333333329E-2</v>
      </c>
      <c r="N1009" s="2">
        <f t="shared" si="124"/>
        <v>0</v>
      </c>
      <c r="O1009" s="2">
        <f t="shared" si="125"/>
        <v>0</v>
      </c>
      <c r="P1009" s="2">
        <f t="shared" si="126"/>
        <v>0</v>
      </c>
      <c r="Q1009" s="2">
        <f t="shared" si="127"/>
        <v>0</v>
      </c>
      <c r="R1009" s="2">
        <f t="shared" si="128"/>
        <v>0</v>
      </c>
    </row>
    <row r="1010" spans="1:18" ht="15">
      <c r="A1010">
        <v>1886</v>
      </c>
      <c r="B1010" t="s">
        <v>888</v>
      </c>
      <c r="C1010" s="1">
        <v>12</v>
      </c>
      <c r="D1010">
        <f>SUMIFS(次日!$A:$A,次日!$B:$B,$B1010,次日!$C:$C,汇总!$A1010)</f>
        <v>5</v>
      </c>
      <c r="E1010">
        <f>SUMIFS('2日'!$A:$A,'2日'!$B:$B,$B1010,'2日'!$C:$C,汇总!$A1010)</f>
        <v>5</v>
      </c>
      <c r="F1010">
        <f>SUMIFS('3日'!$A:$A,'3日'!$B:$B,$B1010,'3日'!$C:$C,汇总!$A1010)</f>
        <v>3</v>
      </c>
      <c r="G1010">
        <f>SUMIFS('4日'!$A:$A,'4日'!$B:$B,$B1010,'4日'!$C:$C,汇总!$A1010)</f>
        <v>1</v>
      </c>
      <c r="H1010">
        <f>SUMIFS('5日'!$A:$A,'5日'!$B:$B,$B1010,'5日'!$C:$C,汇总!$A1010)</f>
        <v>1</v>
      </c>
      <c r="I1010">
        <f>SUMIFS('6日'!$A:$A,'6日'!$B:$B,$B1010,'6日'!$C:$C,汇总!$A1010)</f>
        <v>1</v>
      </c>
      <c r="J1010">
        <f>SUMIFS('7日'!$A:$A,'7日'!$B:$B,$B1010,'7日'!$C:$C,汇总!$A1010)</f>
        <v>1</v>
      </c>
      <c r="K1010" s="2" t="str">
        <f t="shared" si="121"/>
        <v>(1886M)LENOVO Lenovo K50-t3s</v>
      </c>
      <c r="L1010" s="2">
        <f t="shared" si="122"/>
        <v>0.41666666666666669</v>
      </c>
      <c r="M1010" s="2">
        <f t="shared" si="123"/>
        <v>0.41666666666666669</v>
      </c>
      <c r="N1010" s="2">
        <f t="shared" si="124"/>
        <v>0.25</v>
      </c>
      <c r="O1010" s="2">
        <f t="shared" si="125"/>
        <v>8.3333333333333329E-2</v>
      </c>
      <c r="P1010" s="2">
        <f t="shared" si="126"/>
        <v>8.3333333333333329E-2</v>
      </c>
      <c r="Q1010" s="2">
        <f t="shared" si="127"/>
        <v>8.3333333333333329E-2</v>
      </c>
      <c r="R1010" s="2">
        <f t="shared" si="128"/>
        <v>8.3333333333333329E-2</v>
      </c>
    </row>
    <row r="1011" spans="1:18" ht="15">
      <c r="A1011">
        <v>1916</v>
      </c>
      <c r="B1011" t="s">
        <v>1076</v>
      </c>
      <c r="C1011" s="1">
        <v>12</v>
      </c>
      <c r="D1011">
        <f>SUMIFS(次日!$A:$A,次日!$B:$B,$B1011,次日!$C:$C,汇总!$A1011)</f>
        <v>3</v>
      </c>
      <c r="E1011">
        <f>SUMIFS('2日'!$A:$A,'2日'!$B:$B,$B1011,'2日'!$C:$C,汇总!$A1011)</f>
        <v>3</v>
      </c>
      <c r="F1011">
        <f>SUMIFS('3日'!$A:$A,'3日'!$B:$B,$B1011,'3日'!$C:$C,汇总!$A1011)</f>
        <v>2</v>
      </c>
      <c r="G1011">
        <f>SUMIFS('4日'!$A:$A,'4日'!$B:$B,$B1011,'4日'!$C:$C,汇总!$A1011)</f>
        <v>2</v>
      </c>
      <c r="H1011">
        <f>SUMIFS('5日'!$A:$A,'5日'!$B:$B,$B1011,'5日'!$C:$C,汇总!$A1011)</f>
        <v>1</v>
      </c>
      <c r="I1011">
        <f>SUMIFS('6日'!$A:$A,'6日'!$B:$B,$B1011,'6日'!$C:$C,汇总!$A1011)</f>
        <v>2</v>
      </c>
      <c r="J1011">
        <f>SUMIFS('7日'!$A:$A,'7日'!$B:$B,$B1011,'7日'!$C:$C,汇总!$A1011)</f>
        <v>2</v>
      </c>
      <c r="K1011" s="2" t="str">
        <f t="shared" si="121"/>
        <v>(1916M)LENOVO Lenovo P70-t</v>
      </c>
      <c r="L1011" s="2">
        <f t="shared" si="122"/>
        <v>0.25</v>
      </c>
      <c r="M1011" s="2">
        <f t="shared" si="123"/>
        <v>0.25</v>
      </c>
      <c r="N1011" s="2">
        <f t="shared" si="124"/>
        <v>0.16666666666666666</v>
      </c>
      <c r="O1011" s="2">
        <f t="shared" si="125"/>
        <v>0.16666666666666666</v>
      </c>
      <c r="P1011" s="2">
        <f t="shared" si="126"/>
        <v>8.3333333333333329E-2</v>
      </c>
      <c r="Q1011" s="2">
        <f t="shared" si="127"/>
        <v>0.16666666666666666</v>
      </c>
      <c r="R1011" s="2">
        <f t="shared" si="128"/>
        <v>0.16666666666666666</v>
      </c>
    </row>
    <row r="1012" spans="1:18" ht="15">
      <c r="A1012">
        <v>2876</v>
      </c>
      <c r="B1012" t="s">
        <v>465</v>
      </c>
      <c r="C1012" s="1">
        <v>12</v>
      </c>
      <c r="D1012">
        <f>SUMIFS(次日!$A:$A,次日!$B:$B,$B1012,次日!$C:$C,汇总!$A1012)</f>
        <v>3</v>
      </c>
      <c r="E1012">
        <f>SUMIFS('2日'!$A:$A,'2日'!$B:$B,$B1012,'2日'!$C:$C,汇总!$A1012)</f>
        <v>3</v>
      </c>
      <c r="F1012">
        <f>SUMIFS('3日'!$A:$A,'3日'!$B:$B,$B1012,'3日'!$C:$C,汇总!$A1012)</f>
        <v>0</v>
      </c>
      <c r="G1012">
        <f>SUMIFS('4日'!$A:$A,'4日'!$B:$B,$B1012,'4日'!$C:$C,汇总!$A1012)</f>
        <v>1</v>
      </c>
      <c r="H1012">
        <f>SUMIFS('5日'!$A:$A,'5日'!$B:$B,$B1012,'5日'!$C:$C,汇总!$A1012)</f>
        <v>1</v>
      </c>
      <c r="I1012">
        <f>SUMIFS('6日'!$A:$A,'6日'!$B:$B,$B1012,'6日'!$C:$C,汇总!$A1012)</f>
        <v>1</v>
      </c>
      <c r="J1012">
        <f>SUMIFS('7日'!$A:$A,'7日'!$B:$B,$B1012,'7日'!$C:$C,汇总!$A1012)</f>
        <v>0</v>
      </c>
      <c r="K1012" s="2" t="str">
        <f t="shared" si="121"/>
        <v>(2876M)ONEPLUS A0001</v>
      </c>
      <c r="L1012" s="2">
        <f t="shared" si="122"/>
        <v>0.25</v>
      </c>
      <c r="M1012" s="2">
        <f t="shared" si="123"/>
        <v>0.25</v>
      </c>
      <c r="N1012" s="2">
        <f t="shared" si="124"/>
        <v>0</v>
      </c>
      <c r="O1012" s="2">
        <f t="shared" si="125"/>
        <v>8.3333333333333329E-2</v>
      </c>
      <c r="P1012" s="2">
        <f t="shared" si="126"/>
        <v>8.3333333333333329E-2</v>
      </c>
      <c r="Q1012" s="2">
        <f t="shared" si="127"/>
        <v>8.3333333333333329E-2</v>
      </c>
      <c r="R1012" s="2">
        <f t="shared" si="128"/>
        <v>0</v>
      </c>
    </row>
    <row r="1013" spans="1:18" ht="15">
      <c r="A1013">
        <v>844</v>
      </c>
      <c r="B1013" t="s">
        <v>609</v>
      </c>
      <c r="C1013" s="1">
        <v>12</v>
      </c>
      <c r="D1013">
        <f>SUMIFS(次日!$A:$A,次日!$B:$B,$B1013,次日!$C:$C,汇总!$A1013)</f>
        <v>5</v>
      </c>
      <c r="E1013">
        <f>SUMIFS('2日'!$A:$A,'2日'!$B:$B,$B1013,'2日'!$C:$C,汇总!$A1013)</f>
        <v>1</v>
      </c>
      <c r="F1013">
        <f>SUMIFS('3日'!$A:$A,'3日'!$B:$B,$B1013,'3日'!$C:$C,汇总!$A1013)</f>
        <v>2</v>
      </c>
      <c r="G1013">
        <f>SUMIFS('4日'!$A:$A,'4日'!$B:$B,$B1013,'4日'!$C:$C,汇总!$A1013)</f>
        <v>0</v>
      </c>
      <c r="H1013">
        <f>SUMIFS('5日'!$A:$A,'5日'!$B:$B,$B1013,'5日'!$C:$C,汇总!$A1013)</f>
        <v>1</v>
      </c>
      <c r="I1013">
        <f>SUMIFS('6日'!$A:$A,'6日'!$B:$B,$B1013,'6日'!$C:$C,汇总!$A1013)</f>
        <v>0</v>
      </c>
      <c r="J1013">
        <f>SUMIFS('7日'!$A:$A,'7日'!$B:$B,$B1013,'7日'!$C:$C,汇总!$A1013)</f>
        <v>0</v>
      </c>
      <c r="K1013" s="2" t="str">
        <f t="shared" si="121"/>
        <v>(844M)OPPO R7007</v>
      </c>
      <c r="L1013" s="2">
        <f t="shared" si="122"/>
        <v>0.41666666666666669</v>
      </c>
      <c r="M1013" s="2">
        <f t="shared" si="123"/>
        <v>8.3333333333333329E-2</v>
      </c>
      <c r="N1013" s="2">
        <f t="shared" si="124"/>
        <v>0.16666666666666666</v>
      </c>
      <c r="O1013" s="2">
        <f t="shared" si="125"/>
        <v>0</v>
      </c>
      <c r="P1013" s="2">
        <f t="shared" si="126"/>
        <v>8.3333333333333329E-2</v>
      </c>
      <c r="Q1013" s="2">
        <f t="shared" si="127"/>
        <v>0</v>
      </c>
      <c r="R1013" s="2">
        <f t="shared" si="128"/>
        <v>0</v>
      </c>
    </row>
    <row r="1014" spans="1:18" ht="15">
      <c r="A1014">
        <v>1803</v>
      </c>
      <c r="B1014" t="s">
        <v>583</v>
      </c>
      <c r="C1014" s="1">
        <v>12</v>
      </c>
      <c r="D1014">
        <f>SUMIFS(次日!$A:$A,次日!$B:$B,$B1014,次日!$C:$C,汇总!$A1014)</f>
        <v>2</v>
      </c>
      <c r="E1014">
        <f>SUMIFS('2日'!$A:$A,'2日'!$B:$B,$B1014,'2日'!$C:$C,汇总!$A1014)</f>
        <v>3</v>
      </c>
      <c r="F1014">
        <f>SUMIFS('3日'!$A:$A,'3日'!$B:$B,$B1014,'3日'!$C:$C,汇总!$A1014)</f>
        <v>1</v>
      </c>
      <c r="G1014">
        <f>SUMIFS('4日'!$A:$A,'4日'!$B:$B,$B1014,'4日'!$C:$C,汇总!$A1014)</f>
        <v>1</v>
      </c>
      <c r="H1014">
        <f>SUMIFS('5日'!$A:$A,'5日'!$B:$B,$B1014,'5日'!$C:$C,汇总!$A1014)</f>
        <v>0</v>
      </c>
      <c r="I1014">
        <f>SUMIFS('6日'!$A:$A,'6日'!$B:$B,$B1014,'6日'!$C:$C,汇总!$A1014)</f>
        <v>1</v>
      </c>
      <c r="J1014">
        <f>SUMIFS('7日'!$A:$A,'7日'!$B:$B,$B1014,'7日'!$C:$C,汇总!$A1014)</f>
        <v>0</v>
      </c>
      <c r="K1014" s="2" t="str">
        <f t="shared" si="121"/>
        <v>(1803M)OPPO X9000</v>
      </c>
      <c r="L1014" s="2">
        <f t="shared" si="122"/>
        <v>0.16666666666666666</v>
      </c>
      <c r="M1014" s="2">
        <f t="shared" si="123"/>
        <v>0.25</v>
      </c>
      <c r="N1014" s="2">
        <f t="shared" si="124"/>
        <v>8.3333333333333329E-2</v>
      </c>
      <c r="O1014" s="2">
        <f t="shared" si="125"/>
        <v>8.3333333333333329E-2</v>
      </c>
      <c r="P1014" s="2">
        <f t="shared" si="126"/>
        <v>0</v>
      </c>
      <c r="Q1014" s="2">
        <f t="shared" si="127"/>
        <v>8.3333333333333329E-2</v>
      </c>
      <c r="R1014" s="2">
        <f t="shared" si="128"/>
        <v>0</v>
      </c>
    </row>
    <row r="1015" spans="1:18" ht="15">
      <c r="A1015">
        <v>1928</v>
      </c>
      <c r="B1015" t="s">
        <v>627</v>
      </c>
      <c r="C1015" s="1">
        <v>12</v>
      </c>
      <c r="D1015">
        <f>SUMIFS(次日!$A:$A,次日!$B:$B,$B1015,次日!$C:$C,汇总!$A1015)</f>
        <v>3</v>
      </c>
      <c r="E1015">
        <f>SUMIFS('2日'!$A:$A,'2日'!$B:$B,$B1015,'2日'!$C:$C,汇总!$A1015)</f>
        <v>2</v>
      </c>
      <c r="F1015">
        <f>SUMIFS('3日'!$A:$A,'3日'!$B:$B,$B1015,'3日'!$C:$C,汇总!$A1015)</f>
        <v>2</v>
      </c>
      <c r="G1015">
        <f>SUMIFS('4日'!$A:$A,'4日'!$B:$B,$B1015,'4日'!$C:$C,汇总!$A1015)</f>
        <v>2</v>
      </c>
      <c r="H1015">
        <f>SUMIFS('5日'!$A:$A,'5日'!$B:$B,$B1015,'5日'!$C:$C,汇总!$A1015)</f>
        <v>0</v>
      </c>
      <c r="I1015">
        <f>SUMIFS('6日'!$A:$A,'6日'!$B:$B,$B1015,'6日'!$C:$C,汇总!$A1015)</f>
        <v>0</v>
      </c>
      <c r="J1015">
        <f>SUMIFS('7日'!$A:$A,'7日'!$B:$B,$B1015,'7日'!$C:$C,汇总!$A1015)</f>
        <v>0</v>
      </c>
      <c r="K1015" s="2" t="str">
        <f t="shared" si="121"/>
        <v>(1928M)OPPO X909</v>
      </c>
      <c r="L1015" s="2">
        <f t="shared" si="122"/>
        <v>0.25</v>
      </c>
      <c r="M1015" s="2">
        <f t="shared" si="123"/>
        <v>0.16666666666666666</v>
      </c>
      <c r="N1015" s="2">
        <f t="shared" si="124"/>
        <v>0.16666666666666666</v>
      </c>
      <c r="O1015" s="2">
        <f t="shared" si="125"/>
        <v>0.16666666666666666</v>
      </c>
      <c r="P1015" s="2">
        <f t="shared" si="126"/>
        <v>0</v>
      </c>
      <c r="Q1015" s="2">
        <f t="shared" si="127"/>
        <v>0</v>
      </c>
      <c r="R1015" s="2">
        <f t="shared" si="128"/>
        <v>0</v>
      </c>
    </row>
    <row r="1016" spans="1:18" ht="15">
      <c r="A1016">
        <v>2797</v>
      </c>
      <c r="B1016" t="s">
        <v>1454</v>
      </c>
      <c r="C1016" s="1">
        <v>12</v>
      </c>
      <c r="D1016">
        <f>SUMIFS(次日!$A:$A,次日!$B:$B,$B1016,次日!$C:$C,汇总!$A1016)</f>
        <v>4</v>
      </c>
      <c r="E1016">
        <f>SUMIFS('2日'!$A:$A,'2日'!$B:$B,$B1016,'2日'!$C:$C,汇总!$A1016)</f>
        <v>1</v>
      </c>
      <c r="F1016">
        <f>SUMIFS('3日'!$A:$A,'3日'!$B:$B,$B1016,'3日'!$C:$C,汇总!$A1016)</f>
        <v>2</v>
      </c>
      <c r="G1016">
        <f>SUMIFS('4日'!$A:$A,'4日'!$B:$B,$B1016,'4日'!$C:$C,汇总!$A1016)</f>
        <v>1</v>
      </c>
      <c r="H1016">
        <f>SUMIFS('5日'!$A:$A,'5日'!$B:$B,$B1016,'5日'!$C:$C,汇总!$A1016)</f>
        <v>1</v>
      </c>
      <c r="I1016">
        <f>SUMIFS('6日'!$A:$A,'6日'!$B:$B,$B1016,'6日'!$C:$C,汇总!$A1016)</f>
        <v>1</v>
      </c>
      <c r="J1016">
        <f>SUMIFS('7日'!$A:$A,'7日'!$B:$B,$B1016,'7日'!$C:$C,汇总!$A1016)</f>
        <v>1</v>
      </c>
      <c r="K1016" s="2" t="str">
        <f t="shared" si="121"/>
        <v>(2797M)Sony E6883</v>
      </c>
      <c r="L1016" s="2">
        <f t="shared" si="122"/>
        <v>0.33333333333333331</v>
      </c>
      <c r="M1016" s="2">
        <f t="shared" si="123"/>
        <v>8.3333333333333329E-2</v>
      </c>
      <c r="N1016" s="2">
        <f t="shared" si="124"/>
        <v>0.16666666666666666</v>
      </c>
      <c r="O1016" s="2">
        <f t="shared" si="125"/>
        <v>8.3333333333333329E-2</v>
      </c>
      <c r="P1016" s="2">
        <f t="shared" si="126"/>
        <v>8.3333333333333329E-2</v>
      </c>
      <c r="Q1016" s="2">
        <f t="shared" si="127"/>
        <v>8.3333333333333329E-2</v>
      </c>
      <c r="R1016" s="2">
        <f t="shared" si="128"/>
        <v>8.3333333333333329E-2</v>
      </c>
    </row>
    <row r="1017" spans="1:18" ht="15">
      <c r="A1017">
        <v>1006</v>
      </c>
      <c r="B1017" t="s">
        <v>8</v>
      </c>
      <c r="C1017" s="1">
        <v>12</v>
      </c>
      <c r="D1017">
        <f>SUMIFS(次日!$A:$A,次日!$B:$B,$B1017,次日!$C:$C,汇总!$A1017)</f>
        <v>1</v>
      </c>
      <c r="E1017">
        <f>SUMIFS('2日'!$A:$A,'2日'!$B:$B,$B1017,'2日'!$C:$C,汇总!$A1017)</f>
        <v>1</v>
      </c>
      <c r="F1017">
        <f>SUMIFS('3日'!$A:$A,'3日'!$B:$B,$B1017,'3日'!$C:$C,汇总!$A1017)</f>
        <v>1</v>
      </c>
      <c r="G1017">
        <f>SUMIFS('4日'!$A:$A,'4日'!$B:$B,$B1017,'4日'!$C:$C,汇总!$A1017)</f>
        <v>1</v>
      </c>
      <c r="H1017">
        <f>SUMIFS('5日'!$A:$A,'5日'!$B:$B,$B1017,'5日'!$C:$C,汇总!$A1017)</f>
        <v>1</v>
      </c>
      <c r="I1017">
        <f>SUMIFS('6日'!$A:$A,'6日'!$B:$B,$B1017,'6日'!$C:$C,汇总!$A1017)</f>
        <v>1</v>
      </c>
      <c r="J1017">
        <f>SUMIFS('7日'!$A:$A,'7日'!$B:$B,$B1017,'7日'!$C:$C,汇总!$A1017)</f>
        <v>1</v>
      </c>
      <c r="K1017" s="2" t="str">
        <f t="shared" si="121"/>
        <v>(1006M)Sony L50t</v>
      </c>
      <c r="L1017" s="2">
        <f t="shared" si="122"/>
        <v>8.3333333333333329E-2</v>
      </c>
      <c r="M1017" s="2">
        <f t="shared" si="123"/>
        <v>8.3333333333333329E-2</v>
      </c>
      <c r="N1017" s="2">
        <f t="shared" si="124"/>
        <v>8.3333333333333329E-2</v>
      </c>
      <c r="O1017" s="2">
        <f t="shared" si="125"/>
        <v>8.3333333333333329E-2</v>
      </c>
      <c r="P1017" s="2">
        <f t="shared" si="126"/>
        <v>8.3333333333333329E-2</v>
      </c>
      <c r="Q1017" s="2">
        <f t="shared" si="127"/>
        <v>8.3333333333333329E-2</v>
      </c>
      <c r="R1017" s="2">
        <f t="shared" si="128"/>
        <v>8.3333333333333329E-2</v>
      </c>
    </row>
    <row r="1018" spans="1:18" ht="15">
      <c r="A1018">
        <v>1005</v>
      </c>
      <c r="B1018" t="s">
        <v>6</v>
      </c>
      <c r="C1018" s="1">
        <v>12</v>
      </c>
      <c r="D1018">
        <f>SUMIFS(次日!$A:$A,次日!$B:$B,$B1018,次日!$C:$C,汇总!$A1018)</f>
        <v>3</v>
      </c>
      <c r="E1018">
        <f>SUMIFS('2日'!$A:$A,'2日'!$B:$B,$B1018,'2日'!$C:$C,汇总!$A1018)</f>
        <v>2</v>
      </c>
      <c r="F1018">
        <f>SUMIFS('3日'!$A:$A,'3日'!$B:$B,$B1018,'3日'!$C:$C,汇总!$A1018)</f>
        <v>2</v>
      </c>
      <c r="G1018">
        <f>SUMIFS('4日'!$A:$A,'4日'!$B:$B,$B1018,'4日'!$C:$C,汇总!$A1018)</f>
        <v>2</v>
      </c>
      <c r="H1018">
        <f>SUMIFS('5日'!$A:$A,'5日'!$B:$B,$B1018,'5日'!$C:$C,汇总!$A1018)</f>
        <v>1</v>
      </c>
      <c r="I1018">
        <f>SUMIFS('6日'!$A:$A,'6日'!$B:$B,$B1018,'6日'!$C:$C,汇总!$A1018)</f>
        <v>1</v>
      </c>
      <c r="J1018">
        <f>SUMIFS('7日'!$A:$A,'7日'!$B:$B,$B1018,'7日'!$C:$C,汇总!$A1018)</f>
        <v>1</v>
      </c>
      <c r="K1018" s="2" t="str">
        <f t="shared" si="121"/>
        <v>(1005M)TiantianVM TianTian</v>
      </c>
      <c r="L1018" s="2">
        <f t="shared" si="122"/>
        <v>0.25</v>
      </c>
      <c r="M1018" s="2">
        <f t="shared" si="123"/>
        <v>0.16666666666666666</v>
      </c>
      <c r="N1018" s="2">
        <f t="shared" si="124"/>
        <v>0.16666666666666666</v>
      </c>
      <c r="O1018" s="2">
        <f t="shared" si="125"/>
        <v>0.16666666666666666</v>
      </c>
      <c r="P1018" s="2">
        <f t="shared" si="126"/>
        <v>8.3333333333333329E-2</v>
      </c>
      <c r="Q1018" s="2">
        <f t="shared" si="127"/>
        <v>8.3333333333333329E-2</v>
      </c>
      <c r="R1018" s="2">
        <f t="shared" si="128"/>
        <v>8.3333333333333329E-2</v>
      </c>
    </row>
    <row r="1019" spans="1:18" ht="15">
      <c r="A1019">
        <v>1870</v>
      </c>
      <c r="B1019" t="s">
        <v>3143</v>
      </c>
      <c r="C1019" s="1">
        <v>12</v>
      </c>
      <c r="D1019">
        <f>SUMIFS(次日!$A:$A,次日!$B:$B,$B1019,次日!$C:$C,汇总!$A1019)</f>
        <v>0</v>
      </c>
      <c r="E1019">
        <f>SUMIFS('2日'!$A:$A,'2日'!$B:$B,$B1019,'2日'!$C:$C,汇总!$A1019)</f>
        <v>0</v>
      </c>
      <c r="F1019">
        <f>SUMIFS('3日'!$A:$A,'3日'!$B:$B,$B1019,'3日'!$C:$C,汇总!$A1019)</f>
        <v>0</v>
      </c>
      <c r="G1019">
        <f>SUMIFS('4日'!$A:$A,'4日'!$B:$B,$B1019,'4日'!$C:$C,汇总!$A1019)</f>
        <v>0</v>
      </c>
      <c r="H1019">
        <f>SUMIFS('5日'!$A:$A,'5日'!$B:$B,$B1019,'5日'!$C:$C,汇总!$A1019)</f>
        <v>0</v>
      </c>
      <c r="I1019">
        <f>SUMIFS('6日'!$A:$A,'6日'!$B:$B,$B1019,'6日'!$C:$C,汇总!$A1019)</f>
        <v>0</v>
      </c>
      <c r="J1019">
        <f>SUMIFS('7日'!$A:$A,'7日'!$B:$B,$B1019,'7日'!$C:$C,汇总!$A1019)</f>
        <v>0</v>
      </c>
      <c r="K1019" s="2" t="str">
        <f t="shared" si="121"/>
        <v>(1870M)Xiaomi HM1S</v>
      </c>
      <c r="L1019" s="2">
        <f t="shared" si="122"/>
        <v>0</v>
      </c>
      <c r="M1019" s="2">
        <f t="shared" si="123"/>
        <v>0</v>
      </c>
      <c r="N1019" s="2">
        <f t="shared" si="124"/>
        <v>0</v>
      </c>
      <c r="O1019" s="2">
        <f t="shared" si="125"/>
        <v>0</v>
      </c>
      <c r="P1019" s="2">
        <f t="shared" si="126"/>
        <v>0</v>
      </c>
      <c r="Q1019" s="2">
        <f t="shared" si="127"/>
        <v>0</v>
      </c>
      <c r="R1019" s="2">
        <f t="shared" si="128"/>
        <v>0</v>
      </c>
    </row>
    <row r="1020" spans="1:18" ht="15">
      <c r="A1020">
        <v>1870</v>
      </c>
      <c r="B1020" t="s">
        <v>46</v>
      </c>
      <c r="C1020" s="1">
        <v>12</v>
      </c>
      <c r="D1020">
        <f>SUMIFS(次日!$A:$A,次日!$B:$B,$B1020,次日!$C:$C,汇总!$A1020)</f>
        <v>3</v>
      </c>
      <c r="E1020">
        <f>SUMIFS('2日'!$A:$A,'2日'!$B:$B,$B1020,'2日'!$C:$C,汇总!$A1020)</f>
        <v>2</v>
      </c>
      <c r="F1020">
        <f>SUMIFS('3日'!$A:$A,'3日'!$B:$B,$B1020,'3日'!$C:$C,汇总!$A1020)</f>
        <v>0</v>
      </c>
      <c r="G1020">
        <f>SUMIFS('4日'!$A:$A,'4日'!$B:$B,$B1020,'4日'!$C:$C,汇总!$A1020)</f>
        <v>0</v>
      </c>
      <c r="H1020">
        <f>SUMIFS('5日'!$A:$A,'5日'!$B:$B,$B1020,'5日'!$C:$C,汇总!$A1020)</f>
        <v>1</v>
      </c>
      <c r="I1020">
        <f>SUMIFS('6日'!$A:$A,'6日'!$B:$B,$B1020,'6日'!$C:$C,汇总!$A1020)</f>
        <v>0</v>
      </c>
      <c r="J1020">
        <f>SUMIFS('7日'!$A:$A,'7日'!$B:$B,$B1020,'7日'!$C:$C,汇总!$A1020)</f>
        <v>0</v>
      </c>
      <c r="K1020" s="2" t="str">
        <f t="shared" si="121"/>
        <v>(1870M)Xiaomi MI 2</v>
      </c>
      <c r="L1020" s="2">
        <f t="shared" si="122"/>
        <v>0.25</v>
      </c>
      <c r="M1020" s="2">
        <f t="shared" si="123"/>
        <v>0.16666666666666666</v>
      </c>
      <c r="N1020" s="2">
        <f t="shared" si="124"/>
        <v>0</v>
      </c>
      <c r="O1020" s="2">
        <f t="shared" si="125"/>
        <v>0</v>
      </c>
      <c r="P1020" s="2">
        <f t="shared" si="126"/>
        <v>8.3333333333333329E-2</v>
      </c>
      <c r="Q1020" s="2">
        <f t="shared" si="127"/>
        <v>0</v>
      </c>
      <c r="R1020" s="2">
        <f t="shared" si="128"/>
        <v>0</v>
      </c>
    </row>
    <row r="1021" spans="1:18" ht="15">
      <c r="A1021">
        <v>1870</v>
      </c>
      <c r="B1021" t="s">
        <v>68</v>
      </c>
      <c r="C1021" s="1">
        <v>12</v>
      </c>
      <c r="D1021">
        <f>SUMIFS(次日!$A:$A,次日!$B:$B,$B1021,次日!$C:$C,汇总!$A1021)</f>
        <v>0</v>
      </c>
      <c r="E1021">
        <f>SUMIFS('2日'!$A:$A,'2日'!$B:$B,$B1021,'2日'!$C:$C,汇总!$A1021)</f>
        <v>0</v>
      </c>
      <c r="F1021">
        <f>SUMIFS('3日'!$A:$A,'3日'!$B:$B,$B1021,'3日'!$C:$C,汇总!$A1021)</f>
        <v>0</v>
      </c>
      <c r="G1021">
        <f>SUMIFS('4日'!$A:$A,'4日'!$B:$B,$B1021,'4日'!$C:$C,汇总!$A1021)</f>
        <v>0</v>
      </c>
      <c r="H1021">
        <f>SUMIFS('5日'!$A:$A,'5日'!$B:$B,$B1021,'5日'!$C:$C,汇总!$A1021)</f>
        <v>0</v>
      </c>
      <c r="I1021">
        <f>SUMIFS('6日'!$A:$A,'6日'!$B:$B,$B1021,'6日'!$C:$C,汇总!$A1021)</f>
        <v>0</v>
      </c>
      <c r="J1021">
        <f>SUMIFS('7日'!$A:$A,'7日'!$B:$B,$B1021,'7日'!$C:$C,汇总!$A1021)</f>
        <v>0</v>
      </c>
      <c r="K1021" s="2" t="str">
        <f t="shared" si="121"/>
        <v>(1870M)Xiaomi MI 4LTE</v>
      </c>
      <c r="L1021" s="2">
        <f t="shared" si="122"/>
        <v>0</v>
      </c>
      <c r="M1021" s="2">
        <f t="shared" si="123"/>
        <v>0</v>
      </c>
      <c r="N1021" s="2">
        <f t="shared" si="124"/>
        <v>0</v>
      </c>
      <c r="O1021" s="2">
        <f t="shared" si="125"/>
        <v>0</v>
      </c>
      <c r="P1021" s="2">
        <f t="shared" si="126"/>
        <v>0</v>
      </c>
      <c r="Q1021" s="2">
        <f t="shared" si="127"/>
        <v>0</v>
      </c>
      <c r="R1021" s="2">
        <f t="shared" si="128"/>
        <v>0</v>
      </c>
    </row>
    <row r="1022" spans="1:18" ht="15">
      <c r="A1022">
        <v>2864</v>
      </c>
      <c r="B1022" t="s">
        <v>452</v>
      </c>
      <c r="C1022" s="1">
        <v>12</v>
      </c>
      <c r="D1022">
        <f>SUMIFS(次日!$A:$A,次日!$B:$B,$B1022,次日!$C:$C,汇总!$A1022)</f>
        <v>5</v>
      </c>
      <c r="E1022">
        <f>SUMIFS('2日'!$A:$A,'2日'!$B:$B,$B1022,'2日'!$C:$C,汇总!$A1022)</f>
        <v>2</v>
      </c>
      <c r="F1022">
        <f>SUMIFS('3日'!$A:$A,'3日'!$B:$B,$B1022,'3日'!$C:$C,汇总!$A1022)</f>
        <v>1</v>
      </c>
      <c r="G1022">
        <f>SUMIFS('4日'!$A:$A,'4日'!$B:$B,$B1022,'4日'!$C:$C,汇总!$A1022)</f>
        <v>1</v>
      </c>
      <c r="H1022">
        <f>SUMIFS('5日'!$A:$A,'5日'!$B:$B,$B1022,'5日'!$C:$C,汇总!$A1022)</f>
        <v>1</v>
      </c>
      <c r="I1022">
        <f>SUMIFS('6日'!$A:$A,'6日'!$B:$B,$B1022,'6日'!$C:$C,汇总!$A1022)</f>
        <v>1</v>
      </c>
      <c r="J1022">
        <f>SUMIFS('7日'!$A:$A,'7日'!$B:$B,$B1022,'7日'!$C:$C,汇总!$A1022)</f>
        <v>1</v>
      </c>
      <c r="K1022" s="2" t="str">
        <f t="shared" si="121"/>
        <v>(2864M)Xiaomi MI 4W</v>
      </c>
      <c r="L1022" s="2">
        <f t="shared" si="122"/>
        <v>0.41666666666666669</v>
      </c>
      <c r="M1022" s="2">
        <f t="shared" si="123"/>
        <v>0.16666666666666666</v>
      </c>
      <c r="N1022" s="2">
        <f t="shared" si="124"/>
        <v>8.3333333333333329E-2</v>
      </c>
      <c r="O1022" s="2">
        <f t="shared" si="125"/>
        <v>8.3333333333333329E-2</v>
      </c>
      <c r="P1022" s="2">
        <f t="shared" si="126"/>
        <v>8.3333333333333329E-2</v>
      </c>
      <c r="Q1022" s="2">
        <f t="shared" si="127"/>
        <v>8.3333333333333329E-2</v>
      </c>
      <c r="R1022" s="2">
        <f t="shared" si="128"/>
        <v>8.3333333333333329E-2</v>
      </c>
    </row>
    <row r="1023" spans="1:18" ht="15">
      <c r="A1023">
        <v>2848</v>
      </c>
      <c r="B1023" t="s">
        <v>11</v>
      </c>
      <c r="C1023" s="1">
        <v>12</v>
      </c>
      <c r="D1023">
        <f>SUMIFS(次日!$A:$A,次日!$B:$B,$B1023,次日!$C:$C,汇总!$A1023)</f>
        <v>4</v>
      </c>
      <c r="E1023">
        <f>SUMIFS('2日'!$A:$A,'2日'!$B:$B,$B1023,'2日'!$C:$C,汇总!$A1023)</f>
        <v>4</v>
      </c>
      <c r="F1023">
        <f>SUMIFS('3日'!$A:$A,'3日'!$B:$B,$B1023,'3日'!$C:$C,汇总!$A1023)</f>
        <v>2</v>
      </c>
      <c r="G1023">
        <f>SUMIFS('4日'!$A:$A,'4日'!$B:$B,$B1023,'4日'!$C:$C,汇总!$A1023)</f>
        <v>2</v>
      </c>
      <c r="H1023">
        <f>SUMIFS('5日'!$A:$A,'5日'!$B:$B,$B1023,'5日'!$C:$C,汇总!$A1023)</f>
        <v>2</v>
      </c>
      <c r="I1023">
        <f>SUMIFS('6日'!$A:$A,'6日'!$B:$B,$B1023,'6日'!$C:$C,汇总!$A1023)</f>
        <v>2</v>
      </c>
      <c r="J1023">
        <f>SUMIFS('7日'!$A:$A,'7日'!$B:$B,$B1023,'7日'!$C:$C,汇总!$A1023)</f>
        <v>2</v>
      </c>
      <c r="K1023" s="2" t="str">
        <f t="shared" si="121"/>
        <v>(2848M)Xiaomi Redmi Note 3</v>
      </c>
      <c r="L1023" s="2">
        <f t="shared" si="122"/>
        <v>0.33333333333333331</v>
      </c>
      <c r="M1023" s="2">
        <f t="shared" si="123"/>
        <v>0.33333333333333331</v>
      </c>
      <c r="N1023" s="2">
        <f t="shared" si="124"/>
        <v>0.16666666666666666</v>
      </c>
      <c r="O1023" s="2">
        <f t="shared" si="125"/>
        <v>0.16666666666666666</v>
      </c>
      <c r="P1023" s="2">
        <f t="shared" si="126"/>
        <v>0.16666666666666666</v>
      </c>
      <c r="Q1023" s="2">
        <f t="shared" si="127"/>
        <v>0.16666666666666666</v>
      </c>
      <c r="R1023" s="2">
        <f t="shared" si="128"/>
        <v>0.16666666666666666</v>
      </c>
    </row>
    <row r="1024" spans="1:18" ht="15">
      <c r="A1024">
        <v>1915</v>
      </c>
      <c r="B1024" t="s">
        <v>1031</v>
      </c>
      <c r="C1024" s="1">
        <v>12</v>
      </c>
      <c r="D1024">
        <f>SUMIFS(次日!$A:$A,次日!$B:$B,$B1024,次日!$C:$C,汇总!$A1024)</f>
        <v>3</v>
      </c>
      <c r="E1024">
        <f>SUMIFS('2日'!$A:$A,'2日'!$B:$B,$B1024,'2日'!$C:$C,汇总!$A1024)</f>
        <v>2</v>
      </c>
      <c r="F1024">
        <f>SUMIFS('3日'!$A:$A,'3日'!$B:$B,$B1024,'3日'!$C:$C,汇总!$A1024)</f>
        <v>2</v>
      </c>
      <c r="G1024">
        <f>SUMIFS('4日'!$A:$A,'4日'!$B:$B,$B1024,'4日'!$C:$C,汇总!$A1024)</f>
        <v>3</v>
      </c>
      <c r="H1024">
        <f>SUMIFS('5日'!$A:$A,'5日'!$B:$B,$B1024,'5日'!$C:$C,汇总!$A1024)</f>
        <v>0</v>
      </c>
      <c r="I1024">
        <f>SUMIFS('6日'!$A:$A,'6日'!$B:$B,$B1024,'6日'!$C:$C,汇总!$A1024)</f>
        <v>2</v>
      </c>
      <c r="J1024">
        <f>SUMIFS('7日'!$A:$A,'7日'!$B:$B,$B1024,'7日'!$C:$C,汇总!$A1024)</f>
        <v>0</v>
      </c>
      <c r="K1024" s="2" t="str">
        <f t="shared" si="121"/>
        <v>(1915M)YUSUN HLA NOTE1-L</v>
      </c>
      <c r="L1024" s="2">
        <f t="shared" si="122"/>
        <v>0.25</v>
      </c>
      <c r="M1024" s="2">
        <f t="shared" si="123"/>
        <v>0.16666666666666666</v>
      </c>
      <c r="N1024" s="2">
        <f t="shared" si="124"/>
        <v>0.16666666666666666</v>
      </c>
      <c r="O1024" s="2">
        <f t="shared" si="125"/>
        <v>0.25</v>
      </c>
      <c r="P1024" s="2">
        <f t="shared" si="126"/>
        <v>0</v>
      </c>
      <c r="Q1024" s="2">
        <f t="shared" si="127"/>
        <v>0.16666666666666666</v>
      </c>
      <c r="R1024" s="2">
        <f t="shared" si="128"/>
        <v>0</v>
      </c>
    </row>
    <row r="1025" spans="1:18" ht="15">
      <c r="A1025">
        <v>2866</v>
      </c>
      <c r="B1025" t="s">
        <v>679</v>
      </c>
      <c r="C1025" s="1">
        <v>12</v>
      </c>
      <c r="D1025">
        <f>SUMIFS(次日!$A:$A,次日!$B:$B,$B1025,次日!$C:$C,汇总!$A1025)</f>
        <v>4</v>
      </c>
      <c r="E1025">
        <f>SUMIFS('2日'!$A:$A,'2日'!$B:$B,$B1025,'2日'!$C:$C,汇总!$A1025)</f>
        <v>3</v>
      </c>
      <c r="F1025">
        <f>SUMIFS('3日'!$A:$A,'3日'!$B:$B,$B1025,'3日'!$C:$C,汇总!$A1025)</f>
        <v>3</v>
      </c>
      <c r="G1025">
        <f>SUMIFS('4日'!$A:$A,'4日'!$B:$B,$B1025,'4日'!$C:$C,汇总!$A1025)</f>
        <v>2</v>
      </c>
      <c r="H1025">
        <f>SUMIFS('5日'!$A:$A,'5日'!$B:$B,$B1025,'5日'!$C:$C,汇总!$A1025)</f>
        <v>3</v>
      </c>
      <c r="I1025">
        <f>SUMIFS('6日'!$A:$A,'6日'!$B:$B,$B1025,'6日'!$C:$C,汇总!$A1025)</f>
        <v>3</v>
      </c>
      <c r="J1025">
        <f>SUMIFS('7日'!$A:$A,'7日'!$B:$B,$B1025,'7日'!$C:$C,汇总!$A1025)</f>
        <v>3</v>
      </c>
      <c r="K1025" s="2" t="str">
        <f t="shared" si="121"/>
        <v>(2866M)YuLong Coolpad A8-930</v>
      </c>
      <c r="L1025" s="2">
        <f t="shared" si="122"/>
        <v>0.33333333333333331</v>
      </c>
      <c r="M1025" s="2">
        <f t="shared" si="123"/>
        <v>0.25</v>
      </c>
      <c r="N1025" s="2">
        <f t="shared" si="124"/>
        <v>0.25</v>
      </c>
      <c r="O1025" s="2">
        <f t="shared" si="125"/>
        <v>0.16666666666666666</v>
      </c>
      <c r="P1025" s="2">
        <f t="shared" si="126"/>
        <v>0.25</v>
      </c>
      <c r="Q1025" s="2">
        <f t="shared" si="127"/>
        <v>0.25</v>
      </c>
      <c r="R1025" s="2">
        <f t="shared" si="128"/>
        <v>0.25</v>
      </c>
    </row>
    <row r="1026" spans="1:18" ht="15">
      <c r="A1026">
        <v>2822</v>
      </c>
      <c r="B1026" t="s">
        <v>1084</v>
      </c>
      <c r="C1026" s="1">
        <v>12</v>
      </c>
      <c r="D1026">
        <f>SUMIFS(次日!$A:$A,次日!$B:$B,$B1026,次日!$C:$C,汇总!$A1026)</f>
        <v>5</v>
      </c>
      <c r="E1026">
        <f>SUMIFS('2日'!$A:$A,'2日'!$B:$B,$B1026,'2日'!$C:$C,汇总!$A1026)</f>
        <v>3</v>
      </c>
      <c r="F1026">
        <f>SUMIFS('3日'!$A:$A,'3日'!$B:$B,$B1026,'3日'!$C:$C,汇总!$A1026)</f>
        <v>2</v>
      </c>
      <c r="G1026">
        <f>SUMIFS('4日'!$A:$A,'4日'!$B:$B,$B1026,'4日'!$C:$C,汇总!$A1026)</f>
        <v>1</v>
      </c>
      <c r="H1026">
        <f>SUMIFS('5日'!$A:$A,'5日'!$B:$B,$B1026,'5日'!$C:$C,汇总!$A1026)</f>
        <v>2</v>
      </c>
      <c r="I1026">
        <f>SUMIFS('6日'!$A:$A,'6日'!$B:$B,$B1026,'6日'!$C:$C,汇总!$A1026)</f>
        <v>1</v>
      </c>
      <c r="J1026">
        <f>SUMIFS('7日'!$A:$A,'7日'!$B:$B,$B1026,'7日'!$C:$C,汇总!$A1026)</f>
        <v>2</v>
      </c>
      <c r="K1026" s="2" t="str">
        <f t="shared" si="121"/>
        <v>(2822M)YuLong dazen X7</v>
      </c>
      <c r="L1026" s="2">
        <f t="shared" si="122"/>
        <v>0.41666666666666669</v>
      </c>
      <c r="M1026" s="2">
        <f t="shared" si="123"/>
        <v>0.25</v>
      </c>
      <c r="N1026" s="2">
        <f t="shared" si="124"/>
        <v>0.16666666666666666</v>
      </c>
      <c r="O1026" s="2">
        <f t="shared" si="125"/>
        <v>8.3333333333333329E-2</v>
      </c>
      <c r="P1026" s="2">
        <f t="shared" si="126"/>
        <v>0.16666666666666666</v>
      </c>
      <c r="Q1026" s="2">
        <f t="shared" si="127"/>
        <v>8.3333333333333329E-2</v>
      </c>
      <c r="R1026" s="2">
        <f t="shared" si="128"/>
        <v>0.16666666666666666</v>
      </c>
    </row>
    <row r="1027" spans="1:18" ht="15">
      <c r="A1027">
        <v>2865</v>
      </c>
      <c r="B1027" t="s">
        <v>2102</v>
      </c>
      <c r="C1027" s="1">
        <v>12</v>
      </c>
      <c r="D1027">
        <f>SUMIFS(次日!$A:$A,次日!$B:$B,$B1027,次日!$C:$C,汇总!$A1027)</f>
        <v>4</v>
      </c>
      <c r="E1027">
        <f>SUMIFS('2日'!$A:$A,'2日'!$B:$B,$B1027,'2日'!$C:$C,汇总!$A1027)</f>
        <v>1</v>
      </c>
      <c r="F1027">
        <f>SUMIFS('3日'!$A:$A,'3日'!$B:$B,$B1027,'3日'!$C:$C,汇总!$A1027)</f>
        <v>3</v>
      </c>
      <c r="G1027">
        <f>SUMIFS('4日'!$A:$A,'4日'!$B:$B,$B1027,'4日'!$C:$C,汇总!$A1027)</f>
        <v>2</v>
      </c>
      <c r="H1027">
        <f>SUMIFS('5日'!$A:$A,'5日'!$B:$B,$B1027,'5日'!$C:$C,汇总!$A1027)</f>
        <v>2</v>
      </c>
      <c r="I1027">
        <f>SUMIFS('6日'!$A:$A,'6日'!$B:$B,$B1027,'6日'!$C:$C,汇总!$A1027)</f>
        <v>2</v>
      </c>
      <c r="J1027">
        <f>SUMIFS('7日'!$A:$A,'7日'!$B:$B,$B1027,'7日'!$C:$C,汇总!$A1027)</f>
        <v>2</v>
      </c>
      <c r="K1027" s="2" t="str">
        <f t="shared" ref="K1027:K1090" si="129">"("&amp;A1027&amp;"M"&amp;")"&amp;B1027</f>
        <v>(2865M)ZTE ZTE B2015</v>
      </c>
      <c r="L1027" s="2">
        <f t="shared" ref="L1027:L1090" si="130">D1027/$C1027</f>
        <v>0.33333333333333331</v>
      </c>
      <c r="M1027" s="2">
        <f t="shared" ref="M1027:M1090" si="131">E1027/$C1027</f>
        <v>8.3333333333333329E-2</v>
      </c>
      <c r="N1027" s="2">
        <f t="shared" ref="N1027:N1090" si="132">F1027/$C1027</f>
        <v>0.25</v>
      </c>
      <c r="O1027" s="2">
        <f t="shared" ref="O1027:O1090" si="133">G1027/$C1027</f>
        <v>0.16666666666666666</v>
      </c>
      <c r="P1027" s="2">
        <f t="shared" ref="P1027:P1090" si="134">H1027/$C1027</f>
        <v>0.16666666666666666</v>
      </c>
      <c r="Q1027" s="2">
        <f t="shared" ref="Q1027:Q1090" si="135">I1027/$C1027</f>
        <v>0.16666666666666666</v>
      </c>
      <c r="R1027" s="2">
        <f t="shared" ref="R1027:R1090" si="136">J1027/$C1027</f>
        <v>0.16666666666666666</v>
      </c>
    </row>
    <row r="1028" spans="1:18" ht="15">
      <c r="A1028">
        <v>1863</v>
      </c>
      <c r="B1028" t="s">
        <v>232</v>
      </c>
      <c r="C1028" s="1">
        <v>12</v>
      </c>
      <c r="D1028">
        <f>SUMIFS(次日!$A:$A,次日!$B:$B,$B1028,次日!$C:$C,汇总!$A1028)</f>
        <v>6</v>
      </c>
      <c r="E1028">
        <f>SUMIFS('2日'!$A:$A,'2日'!$B:$B,$B1028,'2日'!$C:$C,汇总!$A1028)</f>
        <v>4</v>
      </c>
      <c r="F1028">
        <f>SUMIFS('3日'!$A:$A,'3日'!$B:$B,$B1028,'3日'!$C:$C,汇总!$A1028)</f>
        <v>1</v>
      </c>
      <c r="G1028">
        <f>SUMIFS('4日'!$A:$A,'4日'!$B:$B,$B1028,'4日'!$C:$C,汇总!$A1028)</f>
        <v>2</v>
      </c>
      <c r="H1028">
        <f>SUMIFS('5日'!$A:$A,'5日'!$B:$B,$B1028,'5日'!$C:$C,汇总!$A1028)</f>
        <v>1</v>
      </c>
      <c r="I1028">
        <f>SUMIFS('6日'!$A:$A,'6日'!$B:$B,$B1028,'6日'!$C:$C,汇总!$A1028)</f>
        <v>2</v>
      </c>
      <c r="J1028">
        <f>SUMIFS('7日'!$A:$A,'7日'!$B:$B,$B1028,'7日'!$C:$C,汇总!$A1028)</f>
        <v>0</v>
      </c>
      <c r="K1028" s="2" t="str">
        <f t="shared" si="129"/>
        <v>(1863M)ZTE ZTE G718C</v>
      </c>
      <c r="L1028" s="2">
        <f t="shared" si="130"/>
        <v>0.5</v>
      </c>
      <c r="M1028" s="2">
        <f t="shared" si="131"/>
        <v>0.33333333333333331</v>
      </c>
      <c r="N1028" s="2">
        <f t="shared" si="132"/>
        <v>8.3333333333333329E-2</v>
      </c>
      <c r="O1028" s="2">
        <f t="shared" si="133"/>
        <v>0.16666666666666666</v>
      </c>
      <c r="P1028" s="2">
        <f t="shared" si="134"/>
        <v>8.3333333333333329E-2</v>
      </c>
      <c r="Q1028" s="2">
        <f t="shared" si="135"/>
        <v>0.16666666666666666</v>
      </c>
      <c r="R1028" s="2">
        <f t="shared" si="136"/>
        <v>0</v>
      </c>
    </row>
    <row r="1029" spans="1:18" ht="15">
      <c r="A1029">
        <v>1963</v>
      </c>
      <c r="B1029" t="s">
        <v>1407</v>
      </c>
      <c r="C1029" s="1">
        <v>12</v>
      </c>
      <c r="D1029">
        <f>SUMIFS(次日!$A:$A,次日!$B:$B,$B1029,次日!$C:$C,汇总!$A1029)</f>
        <v>3</v>
      </c>
      <c r="E1029">
        <f>SUMIFS('2日'!$A:$A,'2日'!$B:$B,$B1029,'2日'!$C:$C,汇总!$A1029)</f>
        <v>2</v>
      </c>
      <c r="F1029">
        <f>SUMIFS('3日'!$A:$A,'3日'!$B:$B,$B1029,'3日'!$C:$C,汇总!$A1029)</f>
        <v>2</v>
      </c>
      <c r="G1029">
        <f>SUMIFS('4日'!$A:$A,'4日'!$B:$B,$B1029,'4日'!$C:$C,汇总!$A1029)</f>
        <v>1</v>
      </c>
      <c r="H1029">
        <f>SUMIFS('5日'!$A:$A,'5日'!$B:$B,$B1029,'5日'!$C:$C,汇总!$A1029)</f>
        <v>1</v>
      </c>
      <c r="I1029">
        <f>SUMIFS('6日'!$A:$A,'6日'!$B:$B,$B1029,'6日'!$C:$C,汇总!$A1029)</f>
        <v>1</v>
      </c>
      <c r="J1029">
        <f>SUMIFS('7日'!$A:$A,'7日'!$B:$B,$B1029,'7日'!$C:$C,汇总!$A1029)</f>
        <v>1</v>
      </c>
      <c r="K1029" s="2" t="str">
        <f t="shared" si="129"/>
        <v>(1963M)ZTE ZTE M901C</v>
      </c>
      <c r="L1029" s="2">
        <f t="shared" si="130"/>
        <v>0.25</v>
      </c>
      <c r="M1029" s="2">
        <f t="shared" si="131"/>
        <v>0.16666666666666666</v>
      </c>
      <c r="N1029" s="2">
        <f t="shared" si="132"/>
        <v>0.16666666666666666</v>
      </c>
      <c r="O1029" s="2">
        <f t="shared" si="133"/>
        <v>8.3333333333333329E-2</v>
      </c>
      <c r="P1029" s="2">
        <f t="shared" si="134"/>
        <v>8.3333333333333329E-2</v>
      </c>
      <c r="Q1029" s="2">
        <f t="shared" si="135"/>
        <v>8.3333333333333329E-2</v>
      </c>
      <c r="R1029" s="2">
        <f t="shared" si="136"/>
        <v>8.3333333333333329E-2</v>
      </c>
    </row>
    <row r="1030" spans="1:18" ht="15">
      <c r="A1030">
        <v>1870</v>
      </c>
      <c r="B1030" t="s">
        <v>678</v>
      </c>
      <c r="C1030" s="1">
        <v>12</v>
      </c>
      <c r="D1030">
        <f>SUMIFS(次日!$A:$A,次日!$B:$B,$B1030,次日!$C:$C,汇总!$A1030)</f>
        <v>0</v>
      </c>
      <c r="E1030">
        <f>SUMIFS('2日'!$A:$A,'2日'!$B:$B,$B1030,'2日'!$C:$C,汇总!$A1030)</f>
        <v>0</v>
      </c>
      <c r="F1030">
        <f>SUMIFS('3日'!$A:$A,'3日'!$B:$B,$B1030,'3日'!$C:$C,汇总!$A1030)</f>
        <v>0</v>
      </c>
      <c r="G1030">
        <f>SUMIFS('4日'!$A:$A,'4日'!$B:$B,$B1030,'4日'!$C:$C,汇总!$A1030)</f>
        <v>0</v>
      </c>
      <c r="H1030">
        <f>SUMIFS('5日'!$A:$A,'5日'!$B:$B,$B1030,'5日'!$C:$C,汇总!$A1030)</f>
        <v>0</v>
      </c>
      <c r="I1030">
        <f>SUMIFS('6日'!$A:$A,'6日'!$B:$B,$B1030,'6日'!$C:$C,汇总!$A1030)</f>
        <v>0</v>
      </c>
      <c r="J1030">
        <f>SUMIFS('7日'!$A:$A,'7日'!$B:$B,$B1030,'7日'!$C:$C,汇总!$A1030)</f>
        <v>0</v>
      </c>
      <c r="K1030" s="2" t="str">
        <f t="shared" si="129"/>
        <v>(1870M)ZTE ZTE N818</v>
      </c>
      <c r="L1030" s="2">
        <f t="shared" si="130"/>
        <v>0</v>
      </c>
      <c r="M1030" s="2">
        <f t="shared" si="131"/>
        <v>0</v>
      </c>
      <c r="N1030" s="2">
        <f t="shared" si="132"/>
        <v>0</v>
      </c>
      <c r="O1030" s="2">
        <f t="shared" si="133"/>
        <v>0</v>
      </c>
      <c r="P1030" s="2">
        <f t="shared" si="134"/>
        <v>0</v>
      </c>
      <c r="Q1030" s="2">
        <f t="shared" si="135"/>
        <v>0</v>
      </c>
      <c r="R1030" s="2">
        <f t="shared" si="136"/>
        <v>0</v>
      </c>
    </row>
    <row r="1031" spans="1:18" ht="15">
      <c r="A1031">
        <v>936</v>
      </c>
      <c r="B1031" t="s">
        <v>430</v>
      </c>
      <c r="C1031" s="1">
        <v>12</v>
      </c>
      <c r="D1031">
        <f>SUMIFS(次日!$A:$A,次日!$B:$B,$B1031,次日!$C:$C,汇总!$A1031)</f>
        <v>3</v>
      </c>
      <c r="E1031">
        <f>SUMIFS('2日'!$A:$A,'2日'!$B:$B,$B1031,'2日'!$C:$C,汇总!$A1031)</f>
        <v>1</v>
      </c>
      <c r="F1031">
        <f>SUMIFS('3日'!$A:$A,'3日'!$B:$B,$B1031,'3日'!$C:$C,汇总!$A1031)</f>
        <v>1</v>
      </c>
      <c r="G1031">
        <f>SUMIFS('4日'!$A:$A,'4日'!$B:$B,$B1031,'4日'!$C:$C,汇总!$A1031)</f>
        <v>1</v>
      </c>
      <c r="H1031">
        <f>SUMIFS('5日'!$A:$A,'5日'!$B:$B,$B1031,'5日'!$C:$C,汇总!$A1031)</f>
        <v>0</v>
      </c>
      <c r="I1031">
        <f>SUMIFS('6日'!$A:$A,'6日'!$B:$B,$B1031,'6日'!$C:$C,汇总!$A1031)</f>
        <v>0</v>
      </c>
      <c r="J1031">
        <f>SUMIFS('7日'!$A:$A,'7日'!$B:$B,$B1031,'7日'!$C:$C,汇总!$A1031)</f>
        <v>0</v>
      </c>
      <c r="K1031" s="2" t="str">
        <f t="shared" si="129"/>
        <v>(936M)alps ALOES</v>
      </c>
      <c r="L1031" s="2">
        <f t="shared" si="130"/>
        <v>0.25</v>
      </c>
      <c r="M1031" s="2">
        <f t="shared" si="131"/>
        <v>8.3333333333333329E-2</v>
      </c>
      <c r="N1031" s="2">
        <f t="shared" si="132"/>
        <v>8.3333333333333329E-2</v>
      </c>
      <c r="O1031" s="2">
        <f t="shared" si="133"/>
        <v>8.3333333333333329E-2</v>
      </c>
      <c r="P1031" s="2">
        <f t="shared" si="134"/>
        <v>0</v>
      </c>
      <c r="Q1031" s="2">
        <f t="shared" si="135"/>
        <v>0</v>
      </c>
      <c r="R1031" s="2">
        <f t="shared" si="136"/>
        <v>0</v>
      </c>
    </row>
    <row r="1032" spans="1:18" ht="15">
      <c r="A1032">
        <v>1955</v>
      </c>
      <c r="B1032" t="s">
        <v>599</v>
      </c>
      <c r="C1032" s="1">
        <v>12</v>
      </c>
      <c r="D1032">
        <f>SUMIFS(次日!$A:$A,次日!$B:$B,$B1032,次日!$C:$C,汇总!$A1032)</f>
        <v>4</v>
      </c>
      <c r="E1032">
        <f>SUMIFS('2日'!$A:$A,'2日'!$B:$B,$B1032,'2日'!$C:$C,汇总!$A1032)</f>
        <v>3</v>
      </c>
      <c r="F1032">
        <f>SUMIFS('3日'!$A:$A,'3日'!$B:$B,$B1032,'3日'!$C:$C,汇总!$A1032)</f>
        <v>2</v>
      </c>
      <c r="G1032">
        <f>SUMIFS('4日'!$A:$A,'4日'!$B:$B,$B1032,'4日'!$C:$C,汇总!$A1032)</f>
        <v>1</v>
      </c>
      <c r="H1032">
        <f>SUMIFS('5日'!$A:$A,'5日'!$B:$B,$B1032,'5日'!$C:$C,汇总!$A1032)</f>
        <v>1</v>
      </c>
      <c r="I1032">
        <f>SUMIFS('6日'!$A:$A,'6日'!$B:$B,$B1032,'6日'!$C:$C,汇总!$A1032)</f>
        <v>1</v>
      </c>
      <c r="J1032">
        <f>SUMIFS('7日'!$A:$A,'7日'!$B:$B,$B1032,'7日'!$C:$C,汇总!$A1032)</f>
        <v>2</v>
      </c>
      <c r="K1032" s="2" t="str">
        <f t="shared" si="129"/>
        <v>(1955M)koobee X903S</v>
      </c>
      <c r="L1032" s="2">
        <f t="shared" si="130"/>
        <v>0.33333333333333331</v>
      </c>
      <c r="M1032" s="2">
        <f t="shared" si="131"/>
        <v>0.25</v>
      </c>
      <c r="N1032" s="2">
        <f t="shared" si="132"/>
        <v>0.16666666666666666</v>
      </c>
      <c r="O1032" s="2">
        <f t="shared" si="133"/>
        <v>8.3333333333333329E-2</v>
      </c>
      <c r="P1032" s="2">
        <f t="shared" si="134"/>
        <v>8.3333333333333329E-2</v>
      </c>
      <c r="Q1032" s="2">
        <f t="shared" si="135"/>
        <v>8.3333333333333329E-2</v>
      </c>
      <c r="R1032" s="2">
        <f t="shared" si="136"/>
        <v>0.16666666666666666</v>
      </c>
    </row>
    <row r="1033" spans="1:18" ht="15">
      <c r="A1033">
        <v>1704</v>
      </c>
      <c r="B1033" t="s">
        <v>1614</v>
      </c>
      <c r="C1033" s="1">
        <v>12</v>
      </c>
      <c r="D1033">
        <f>SUMIFS(次日!$A:$A,次日!$B:$B,$B1033,次日!$C:$C,汇总!$A1033)</f>
        <v>0</v>
      </c>
      <c r="E1033">
        <f>SUMIFS('2日'!$A:$A,'2日'!$B:$B,$B1033,'2日'!$C:$C,汇总!$A1033)</f>
        <v>0</v>
      </c>
      <c r="F1033">
        <f>SUMIFS('3日'!$A:$A,'3日'!$B:$B,$B1033,'3日'!$C:$C,汇总!$A1033)</f>
        <v>0</v>
      </c>
      <c r="G1033">
        <f>SUMIFS('4日'!$A:$A,'4日'!$B:$B,$B1033,'4日'!$C:$C,汇总!$A1033)</f>
        <v>1</v>
      </c>
      <c r="H1033">
        <f>SUMIFS('5日'!$A:$A,'5日'!$B:$B,$B1033,'5日'!$C:$C,汇总!$A1033)</f>
        <v>0</v>
      </c>
      <c r="I1033">
        <f>SUMIFS('6日'!$A:$A,'6日'!$B:$B,$B1033,'6日'!$C:$C,汇总!$A1033)</f>
        <v>0</v>
      </c>
      <c r="J1033">
        <f>SUMIFS('7日'!$A:$A,'7日'!$B:$B,$B1033,'7日'!$C:$C,汇总!$A1033)</f>
        <v>0</v>
      </c>
      <c r="K1033" s="2" t="str">
        <f t="shared" si="129"/>
        <v>(1704M)samsung SM-G9006W</v>
      </c>
      <c r="L1033" s="2">
        <f t="shared" si="130"/>
        <v>0</v>
      </c>
      <c r="M1033" s="2">
        <f t="shared" si="131"/>
        <v>0</v>
      </c>
      <c r="N1033" s="2">
        <f t="shared" si="132"/>
        <v>0</v>
      </c>
      <c r="O1033" s="2">
        <f t="shared" si="133"/>
        <v>8.3333333333333329E-2</v>
      </c>
      <c r="P1033" s="2">
        <f t="shared" si="134"/>
        <v>0</v>
      </c>
      <c r="Q1033" s="2">
        <f t="shared" si="135"/>
        <v>0</v>
      </c>
      <c r="R1033" s="2">
        <f t="shared" si="136"/>
        <v>0</v>
      </c>
    </row>
    <row r="1034" spans="1:18" ht="15">
      <c r="A1034">
        <v>1894</v>
      </c>
      <c r="B1034" t="s">
        <v>3393</v>
      </c>
      <c r="C1034" s="1">
        <v>12</v>
      </c>
      <c r="D1034">
        <f>SUMIFS(次日!$A:$A,次日!$B:$B,$B1034,次日!$C:$C,汇总!$A1034)</f>
        <v>5</v>
      </c>
      <c r="E1034">
        <f>SUMIFS('2日'!$A:$A,'2日'!$B:$B,$B1034,'2日'!$C:$C,汇总!$A1034)</f>
        <v>3</v>
      </c>
      <c r="F1034">
        <f>SUMIFS('3日'!$A:$A,'3日'!$B:$B,$B1034,'3日'!$C:$C,汇总!$A1034)</f>
        <v>3</v>
      </c>
      <c r="G1034">
        <f>SUMIFS('4日'!$A:$A,'4日'!$B:$B,$B1034,'4日'!$C:$C,汇总!$A1034)</f>
        <v>3</v>
      </c>
      <c r="H1034">
        <f>SUMIFS('5日'!$A:$A,'5日'!$B:$B,$B1034,'5日'!$C:$C,汇总!$A1034)</f>
        <v>3</v>
      </c>
      <c r="I1034">
        <f>SUMIFS('6日'!$A:$A,'6日'!$B:$B,$B1034,'6日'!$C:$C,汇总!$A1034)</f>
        <v>3</v>
      </c>
      <c r="J1034">
        <f>SUMIFS('7日'!$A:$A,'7日'!$B:$B,$B1034,'7日'!$C:$C,汇总!$A1034)</f>
        <v>2</v>
      </c>
      <c r="K1034" s="2" t="str">
        <f t="shared" si="129"/>
        <v>(1894M)samsung SM-J3110</v>
      </c>
      <c r="L1034" s="2">
        <f t="shared" si="130"/>
        <v>0.41666666666666669</v>
      </c>
      <c r="M1034" s="2">
        <f t="shared" si="131"/>
        <v>0.25</v>
      </c>
      <c r="N1034" s="2">
        <f t="shared" si="132"/>
        <v>0.25</v>
      </c>
      <c r="O1034" s="2">
        <f t="shared" si="133"/>
        <v>0.25</v>
      </c>
      <c r="P1034" s="2">
        <f t="shared" si="134"/>
        <v>0.25</v>
      </c>
      <c r="Q1034" s="2">
        <f t="shared" si="135"/>
        <v>0.25</v>
      </c>
      <c r="R1034" s="2">
        <f t="shared" si="136"/>
        <v>0.16666666666666666</v>
      </c>
    </row>
    <row r="1035" spans="1:18" ht="15">
      <c r="A1035">
        <v>2838</v>
      </c>
      <c r="B1035" t="s">
        <v>963</v>
      </c>
      <c r="C1035" s="1">
        <v>12</v>
      </c>
      <c r="D1035">
        <f>SUMIFS(次日!$A:$A,次日!$B:$B,$B1035,次日!$C:$C,汇总!$A1035)</f>
        <v>4</v>
      </c>
      <c r="E1035">
        <f>SUMIFS('2日'!$A:$A,'2日'!$B:$B,$B1035,'2日'!$C:$C,汇总!$A1035)</f>
        <v>3</v>
      </c>
      <c r="F1035">
        <f>SUMIFS('3日'!$A:$A,'3日'!$B:$B,$B1035,'3日'!$C:$C,汇总!$A1035)</f>
        <v>1</v>
      </c>
      <c r="G1035">
        <f>SUMIFS('4日'!$A:$A,'4日'!$B:$B,$B1035,'4日'!$C:$C,汇总!$A1035)</f>
        <v>0</v>
      </c>
      <c r="H1035">
        <f>SUMIFS('5日'!$A:$A,'5日'!$B:$B,$B1035,'5日'!$C:$C,汇总!$A1035)</f>
        <v>0</v>
      </c>
      <c r="I1035">
        <f>SUMIFS('6日'!$A:$A,'6日'!$B:$B,$B1035,'6日'!$C:$C,汇总!$A1035)</f>
        <v>2</v>
      </c>
      <c r="J1035">
        <f>SUMIFS('7日'!$A:$A,'7日'!$B:$B,$B1035,'7日'!$C:$C,汇总!$A1035)</f>
        <v>0</v>
      </c>
      <c r="K1035" s="2" t="str">
        <f t="shared" si="129"/>
        <v>(2838M)samsung SM-J7108</v>
      </c>
      <c r="L1035" s="2">
        <f t="shared" si="130"/>
        <v>0.33333333333333331</v>
      </c>
      <c r="M1035" s="2">
        <f t="shared" si="131"/>
        <v>0.25</v>
      </c>
      <c r="N1035" s="2">
        <f t="shared" si="132"/>
        <v>8.3333333333333329E-2</v>
      </c>
      <c r="O1035" s="2">
        <f t="shared" si="133"/>
        <v>0</v>
      </c>
      <c r="P1035" s="2">
        <f t="shared" si="134"/>
        <v>0</v>
      </c>
      <c r="Q1035" s="2">
        <f t="shared" si="135"/>
        <v>0.16666666666666666</v>
      </c>
      <c r="R1035" s="2">
        <f t="shared" si="136"/>
        <v>0</v>
      </c>
    </row>
    <row r="1036" spans="1:18" ht="15">
      <c r="A1036">
        <v>2810</v>
      </c>
      <c r="B1036" t="s">
        <v>618</v>
      </c>
      <c r="C1036" s="1">
        <v>12</v>
      </c>
      <c r="D1036">
        <f>SUMIFS(次日!$A:$A,次日!$B:$B,$B1036,次日!$C:$C,汇总!$A1036)</f>
        <v>1</v>
      </c>
      <c r="E1036">
        <f>SUMIFS('2日'!$A:$A,'2日'!$B:$B,$B1036,'2日'!$C:$C,汇总!$A1036)</f>
        <v>2</v>
      </c>
      <c r="F1036">
        <f>SUMIFS('3日'!$A:$A,'3日'!$B:$B,$B1036,'3日'!$C:$C,汇总!$A1036)</f>
        <v>0</v>
      </c>
      <c r="G1036">
        <f>SUMIFS('4日'!$A:$A,'4日'!$B:$B,$B1036,'4日'!$C:$C,汇总!$A1036)</f>
        <v>0</v>
      </c>
      <c r="H1036">
        <f>SUMIFS('5日'!$A:$A,'5日'!$B:$B,$B1036,'5日'!$C:$C,汇总!$A1036)</f>
        <v>0</v>
      </c>
      <c r="I1036">
        <f>SUMIFS('6日'!$A:$A,'6日'!$B:$B,$B1036,'6日'!$C:$C,汇总!$A1036)</f>
        <v>0</v>
      </c>
      <c r="J1036">
        <f>SUMIFS('7日'!$A:$A,'7日'!$B:$B,$B1036,'7日'!$C:$C,汇总!$A1036)</f>
        <v>0</v>
      </c>
      <c r="K1036" s="2" t="str">
        <f t="shared" si="129"/>
        <v>(2810M)samsung SM-N9009</v>
      </c>
      <c r="L1036" s="2">
        <f t="shared" si="130"/>
        <v>8.3333333333333329E-2</v>
      </c>
      <c r="M1036" s="2">
        <f t="shared" si="131"/>
        <v>0.16666666666666666</v>
      </c>
      <c r="N1036" s="2">
        <f t="shared" si="132"/>
        <v>0</v>
      </c>
      <c r="O1036" s="2">
        <f t="shared" si="133"/>
        <v>0</v>
      </c>
      <c r="P1036" s="2">
        <f t="shared" si="134"/>
        <v>0</v>
      </c>
      <c r="Q1036" s="2">
        <f t="shared" si="135"/>
        <v>0</v>
      </c>
      <c r="R1036" s="2">
        <f t="shared" si="136"/>
        <v>0</v>
      </c>
    </row>
    <row r="1037" spans="1:18" ht="15">
      <c r="A1037">
        <v>935</v>
      </c>
      <c r="B1037" t="s">
        <v>497</v>
      </c>
      <c r="C1037" s="1">
        <v>12</v>
      </c>
      <c r="D1037">
        <f>SUMIFS(次日!$A:$A,次日!$B:$B,$B1037,次日!$C:$C,汇总!$A1037)</f>
        <v>1</v>
      </c>
      <c r="E1037">
        <f>SUMIFS('2日'!$A:$A,'2日'!$B:$B,$B1037,'2日'!$C:$C,汇总!$A1037)</f>
        <v>1</v>
      </c>
      <c r="F1037">
        <f>SUMIFS('3日'!$A:$A,'3日'!$B:$B,$B1037,'3日'!$C:$C,汇总!$A1037)</f>
        <v>0</v>
      </c>
      <c r="G1037">
        <f>SUMIFS('4日'!$A:$A,'4日'!$B:$B,$B1037,'4日'!$C:$C,汇总!$A1037)</f>
        <v>0</v>
      </c>
      <c r="H1037">
        <f>SUMIFS('5日'!$A:$A,'5日'!$B:$B,$B1037,'5日'!$C:$C,汇总!$A1037)</f>
        <v>0</v>
      </c>
      <c r="I1037">
        <f>SUMIFS('6日'!$A:$A,'6日'!$B:$B,$B1037,'6日'!$C:$C,汇总!$A1037)</f>
        <v>0</v>
      </c>
      <c r="J1037">
        <f>SUMIFS('7日'!$A:$A,'7日'!$B:$B,$B1037,'7日'!$C:$C,汇总!$A1037)</f>
        <v>0</v>
      </c>
      <c r="K1037" s="2" t="str">
        <f t="shared" si="129"/>
        <v>(935M)skyhon x5</v>
      </c>
      <c r="L1037" s="2">
        <f t="shared" si="130"/>
        <v>8.3333333333333329E-2</v>
      </c>
      <c r="M1037" s="2">
        <f t="shared" si="131"/>
        <v>8.3333333333333329E-2</v>
      </c>
      <c r="N1037" s="2">
        <f t="shared" si="132"/>
        <v>0</v>
      </c>
      <c r="O1037" s="2">
        <f t="shared" si="133"/>
        <v>0</v>
      </c>
      <c r="P1037" s="2">
        <f t="shared" si="134"/>
        <v>0</v>
      </c>
      <c r="Q1037" s="2">
        <f t="shared" si="135"/>
        <v>0</v>
      </c>
      <c r="R1037" s="2">
        <f t="shared" si="136"/>
        <v>0</v>
      </c>
    </row>
    <row r="1038" spans="1:18" ht="15">
      <c r="A1038">
        <v>2915</v>
      </c>
      <c r="B1038" t="s">
        <v>1470</v>
      </c>
      <c r="C1038" s="1">
        <v>12</v>
      </c>
      <c r="D1038">
        <f>SUMIFS(次日!$A:$A,次日!$B:$B,$B1038,次日!$C:$C,汇总!$A1038)</f>
        <v>3</v>
      </c>
      <c r="E1038">
        <f>SUMIFS('2日'!$A:$A,'2日'!$B:$B,$B1038,'2日'!$C:$C,汇总!$A1038)</f>
        <v>1</v>
      </c>
      <c r="F1038">
        <f>SUMIFS('3日'!$A:$A,'3日'!$B:$B,$B1038,'3日'!$C:$C,汇总!$A1038)</f>
        <v>1</v>
      </c>
      <c r="G1038">
        <f>SUMIFS('4日'!$A:$A,'4日'!$B:$B,$B1038,'4日'!$C:$C,汇总!$A1038)</f>
        <v>2</v>
      </c>
      <c r="H1038">
        <f>SUMIFS('5日'!$A:$A,'5日'!$B:$B,$B1038,'5日'!$C:$C,汇总!$A1038)</f>
        <v>0</v>
      </c>
      <c r="I1038">
        <f>SUMIFS('6日'!$A:$A,'6日'!$B:$B,$B1038,'6日'!$C:$C,汇总!$A1038)</f>
        <v>1</v>
      </c>
      <c r="J1038">
        <f>SUMIFS('7日'!$A:$A,'7日'!$B:$B,$B1038,'7日'!$C:$C,汇总!$A1038)</f>
        <v>2</v>
      </c>
      <c r="K1038" s="2" t="str">
        <f t="shared" si="129"/>
        <v>(2915M)vivo vivo V3Max</v>
      </c>
      <c r="L1038" s="2">
        <f t="shared" si="130"/>
        <v>0.25</v>
      </c>
      <c r="M1038" s="2">
        <f t="shared" si="131"/>
        <v>8.3333333333333329E-2</v>
      </c>
      <c r="N1038" s="2">
        <f t="shared" si="132"/>
        <v>8.3333333333333329E-2</v>
      </c>
      <c r="O1038" s="2">
        <f t="shared" si="133"/>
        <v>0.16666666666666666</v>
      </c>
      <c r="P1038" s="2">
        <f t="shared" si="134"/>
        <v>0</v>
      </c>
      <c r="Q1038" s="2">
        <f t="shared" si="135"/>
        <v>8.3333333333333329E-2</v>
      </c>
      <c r="R1038" s="2">
        <f t="shared" si="136"/>
        <v>0.16666666666666666</v>
      </c>
    </row>
    <row r="1039" spans="1:18" ht="15">
      <c r="A1039">
        <v>1915</v>
      </c>
      <c r="B1039" t="s">
        <v>1354</v>
      </c>
      <c r="C1039" s="1">
        <v>12</v>
      </c>
      <c r="D1039">
        <f>SUMIFS(次日!$A:$A,次日!$B:$B,$B1039,次日!$C:$C,汇总!$A1039)</f>
        <v>3</v>
      </c>
      <c r="E1039">
        <f>SUMIFS('2日'!$A:$A,'2日'!$B:$B,$B1039,'2日'!$C:$C,汇总!$A1039)</f>
        <v>2</v>
      </c>
      <c r="F1039">
        <f>SUMIFS('3日'!$A:$A,'3日'!$B:$B,$B1039,'3日'!$C:$C,汇总!$A1039)</f>
        <v>1</v>
      </c>
      <c r="G1039">
        <f>SUMIFS('4日'!$A:$A,'4日'!$B:$B,$B1039,'4日'!$C:$C,汇总!$A1039)</f>
        <v>1</v>
      </c>
      <c r="H1039">
        <f>SUMIFS('5日'!$A:$A,'5日'!$B:$B,$B1039,'5日'!$C:$C,汇总!$A1039)</f>
        <v>0</v>
      </c>
      <c r="I1039">
        <f>SUMIFS('6日'!$A:$A,'6日'!$B:$B,$B1039,'6日'!$C:$C,汇总!$A1039)</f>
        <v>0</v>
      </c>
      <c r="J1039">
        <f>SUMIFS('7日'!$A:$A,'7日'!$B:$B,$B1039,'7日'!$C:$C,汇总!$A1039)</f>
        <v>0</v>
      </c>
      <c r="K1039" s="2" t="str">
        <f t="shared" si="129"/>
        <v>(1915M)vivo vivo X5Max V</v>
      </c>
      <c r="L1039" s="2">
        <f t="shared" si="130"/>
        <v>0.25</v>
      </c>
      <c r="M1039" s="2">
        <f t="shared" si="131"/>
        <v>0.16666666666666666</v>
      </c>
      <c r="N1039" s="2">
        <f t="shared" si="132"/>
        <v>8.3333333333333329E-2</v>
      </c>
      <c r="O1039" s="2">
        <f t="shared" si="133"/>
        <v>8.3333333333333329E-2</v>
      </c>
      <c r="P1039" s="2">
        <f t="shared" si="134"/>
        <v>0</v>
      </c>
      <c r="Q1039" s="2">
        <f t="shared" si="135"/>
        <v>0</v>
      </c>
      <c r="R1039" s="2">
        <f t="shared" si="136"/>
        <v>0</v>
      </c>
    </row>
    <row r="1040" spans="1:18" ht="15">
      <c r="A1040">
        <v>1832</v>
      </c>
      <c r="B1040" t="s">
        <v>1139</v>
      </c>
      <c r="C1040" s="1">
        <v>12</v>
      </c>
      <c r="D1040">
        <f>SUMIFS(次日!$A:$A,次日!$B:$B,$B1040,次日!$C:$C,汇总!$A1040)</f>
        <v>3</v>
      </c>
      <c r="E1040">
        <f>SUMIFS('2日'!$A:$A,'2日'!$B:$B,$B1040,'2日'!$C:$C,汇总!$A1040)</f>
        <v>3</v>
      </c>
      <c r="F1040">
        <f>SUMIFS('3日'!$A:$A,'3日'!$B:$B,$B1040,'3日'!$C:$C,汇总!$A1040)</f>
        <v>2</v>
      </c>
      <c r="G1040">
        <f>SUMIFS('4日'!$A:$A,'4日'!$B:$B,$B1040,'4日'!$C:$C,汇总!$A1040)</f>
        <v>2</v>
      </c>
      <c r="H1040">
        <f>SUMIFS('5日'!$A:$A,'5日'!$B:$B,$B1040,'5日'!$C:$C,汇总!$A1040)</f>
        <v>2</v>
      </c>
      <c r="I1040">
        <f>SUMIFS('6日'!$A:$A,'6日'!$B:$B,$B1040,'6日'!$C:$C,汇总!$A1040)</f>
        <v>1</v>
      </c>
      <c r="J1040">
        <f>SUMIFS('7日'!$A:$A,'7日'!$B:$B,$B1040,'7日'!$C:$C,汇总!$A1040)</f>
        <v>1</v>
      </c>
      <c r="K1040" s="2" t="str">
        <f t="shared" si="129"/>
        <v>(1832M)vivo vivo X710L</v>
      </c>
      <c r="L1040" s="2">
        <f t="shared" si="130"/>
        <v>0.25</v>
      </c>
      <c r="M1040" s="2">
        <f t="shared" si="131"/>
        <v>0.25</v>
      </c>
      <c r="N1040" s="2">
        <f t="shared" si="132"/>
        <v>0.16666666666666666</v>
      </c>
      <c r="O1040" s="2">
        <f t="shared" si="133"/>
        <v>0.16666666666666666</v>
      </c>
      <c r="P1040" s="2">
        <f t="shared" si="134"/>
        <v>0.16666666666666666</v>
      </c>
      <c r="Q1040" s="2">
        <f t="shared" si="135"/>
        <v>8.3333333333333329E-2</v>
      </c>
      <c r="R1040" s="2">
        <f t="shared" si="136"/>
        <v>8.3333333333333329E-2</v>
      </c>
    </row>
    <row r="1041" spans="1:18" ht="15">
      <c r="A1041">
        <v>1023</v>
      </c>
      <c r="B1041" t="s">
        <v>220</v>
      </c>
      <c r="C1041" s="1">
        <v>11</v>
      </c>
      <c r="D1041">
        <f>SUMIFS(次日!$A:$A,次日!$B:$B,$B1041,次日!$C:$C,汇总!$A1041)</f>
        <v>3</v>
      </c>
      <c r="E1041">
        <f>SUMIFS('2日'!$A:$A,'2日'!$B:$B,$B1041,'2日'!$C:$C,汇总!$A1041)</f>
        <v>0</v>
      </c>
      <c r="F1041">
        <f>SUMIFS('3日'!$A:$A,'3日'!$B:$B,$B1041,'3日'!$C:$C,汇总!$A1041)</f>
        <v>0</v>
      </c>
      <c r="G1041">
        <f>SUMIFS('4日'!$A:$A,'4日'!$B:$B,$B1041,'4日'!$C:$C,汇总!$A1041)</f>
        <v>1</v>
      </c>
      <c r="H1041">
        <f>SUMIFS('5日'!$A:$A,'5日'!$B:$B,$B1041,'5日'!$C:$C,汇总!$A1041)</f>
        <v>0</v>
      </c>
      <c r="I1041">
        <f>SUMIFS('6日'!$A:$A,'6日'!$B:$B,$B1041,'6日'!$C:$C,汇总!$A1041)</f>
        <v>0</v>
      </c>
      <c r="J1041">
        <f>SUMIFS('7日'!$A:$A,'7日'!$B:$B,$B1041,'7日'!$C:$C,汇总!$A1041)</f>
        <v>1</v>
      </c>
      <c r="K1041" s="2" t="str">
        <f t="shared" si="129"/>
        <v>(1023M)4G 4G</v>
      </c>
      <c r="L1041" s="2">
        <f t="shared" si="130"/>
        <v>0.27272727272727271</v>
      </c>
      <c r="M1041" s="2">
        <f t="shared" si="131"/>
        <v>0</v>
      </c>
      <c r="N1041" s="2">
        <f t="shared" si="132"/>
        <v>0</v>
      </c>
      <c r="O1041" s="2">
        <f t="shared" si="133"/>
        <v>9.0909090909090912E-2</v>
      </c>
      <c r="P1041" s="2">
        <f t="shared" si="134"/>
        <v>0</v>
      </c>
      <c r="Q1041" s="2">
        <f t="shared" si="135"/>
        <v>0</v>
      </c>
      <c r="R1041" s="2">
        <f t="shared" si="136"/>
        <v>9.0909090909090912E-2</v>
      </c>
    </row>
    <row r="1042" spans="1:18" ht="15">
      <c r="A1042">
        <v>1915</v>
      </c>
      <c r="B1042" t="s">
        <v>459</v>
      </c>
      <c r="C1042" s="1">
        <v>11</v>
      </c>
      <c r="D1042">
        <f>SUMIFS(次日!$A:$A,次日!$B:$B,$B1042,次日!$C:$C,汇总!$A1042)</f>
        <v>5</v>
      </c>
      <c r="E1042">
        <f>SUMIFS('2日'!$A:$A,'2日'!$B:$B,$B1042,'2日'!$C:$C,汇总!$A1042)</f>
        <v>2</v>
      </c>
      <c r="F1042">
        <f>SUMIFS('3日'!$A:$A,'3日'!$B:$B,$B1042,'3日'!$C:$C,汇总!$A1042)</f>
        <v>4</v>
      </c>
      <c r="G1042">
        <f>SUMIFS('4日'!$A:$A,'4日'!$B:$B,$B1042,'4日'!$C:$C,汇总!$A1042)</f>
        <v>0</v>
      </c>
      <c r="H1042">
        <f>SUMIFS('5日'!$A:$A,'5日'!$B:$B,$B1042,'5日'!$C:$C,汇总!$A1042)</f>
        <v>0</v>
      </c>
      <c r="I1042">
        <f>SUMIFS('6日'!$A:$A,'6日'!$B:$B,$B1042,'6日'!$C:$C,汇总!$A1042)</f>
        <v>0</v>
      </c>
      <c r="J1042">
        <f>SUMIFS('7日'!$A:$A,'7日'!$B:$B,$B1042,'7日'!$C:$C,汇总!$A1042)</f>
        <v>1</v>
      </c>
      <c r="K1042" s="2" t="str">
        <f t="shared" si="129"/>
        <v>(1915M)ASUSTek Computer Inc ASUS_X002</v>
      </c>
      <c r="L1042" s="2">
        <f t="shared" si="130"/>
        <v>0.45454545454545453</v>
      </c>
      <c r="M1042" s="2">
        <f t="shared" si="131"/>
        <v>0.18181818181818182</v>
      </c>
      <c r="N1042" s="2">
        <f t="shared" si="132"/>
        <v>0.36363636363636365</v>
      </c>
      <c r="O1042" s="2">
        <f t="shared" si="133"/>
        <v>0</v>
      </c>
      <c r="P1042" s="2">
        <f t="shared" si="134"/>
        <v>0</v>
      </c>
      <c r="Q1042" s="2">
        <f t="shared" si="135"/>
        <v>0</v>
      </c>
      <c r="R1042" s="2">
        <f t="shared" si="136"/>
        <v>9.0909090909090912E-2</v>
      </c>
    </row>
    <row r="1043" spans="1:18" ht="15">
      <c r="A1043">
        <v>979</v>
      </c>
      <c r="B1043" t="s">
        <v>1059</v>
      </c>
      <c r="C1043" s="1">
        <v>11</v>
      </c>
      <c r="D1043">
        <f>SUMIFS(次日!$A:$A,次日!$B:$B,$B1043,次日!$C:$C,汇总!$A1043)</f>
        <v>0</v>
      </c>
      <c r="E1043">
        <f>SUMIFS('2日'!$A:$A,'2日'!$B:$B,$B1043,'2日'!$C:$C,汇总!$A1043)</f>
        <v>0</v>
      </c>
      <c r="F1043">
        <f>SUMIFS('3日'!$A:$A,'3日'!$B:$B,$B1043,'3日'!$C:$C,汇总!$A1043)</f>
        <v>0</v>
      </c>
      <c r="G1043">
        <f>SUMIFS('4日'!$A:$A,'4日'!$B:$B,$B1043,'4日'!$C:$C,汇总!$A1043)</f>
        <v>0</v>
      </c>
      <c r="H1043">
        <f>SUMIFS('5日'!$A:$A,'5日'!$B:$B,$B1043,'5日'!$C:$C,汇总!$A1043)</f>
        <v>0</v>
      </c>
      <c r="I1043">
        <f>SUMIFS('6日'!$A:$A,'6日'!$B:$B,$B1043,'6日'!$C:$C,汇总!$A1043)</f>
        <v>0</v>
      </c>
      <c r="J1043">
        <f>SUMIFS('7日'!$A:$A,'7日'!$B:$B,$B1043,'7日'!$C:$C,汇总!$A1043)</f>
        <v>0</v>
      </c>
      <c r="K1043" s="2" t="str">
        <f t="shared" si="129"/>
        <v>(979M)BBK vivo X1</v>
      </c>
      <c r="L1043" s="2">
        <f t="shared" si="130"/>
        <v>0</v>
      </c>
      <c r="M1043" s="2">
        <f t="shared" si="131"/>
        <v>0</v>
      </c>
      <c r="N1043" s="2">
        <f t="shared" si="132"/>
        <v>0</v>
      </c>
      <c r="O1043" s="2">
        <f t="shared" si="133"/>
        <v>0</v>
      </c>
      <c r="P1043" s="2">
        <f t="shared" si="134"/>
        <v>0</v>
      </c>
      <c r="Q1043" s="2">
        <f t="shared" si="135"/>
        <v>0</v>
      </c>
      <c r="R1043" s="2">
        <f t="shared" si="136"/>
        <v>0</v>
      </c>
    </row>
    <row r="1044" spans="1:18" ht="15">
      <c r="A1044">
        <v>938</v>
      </c>
      <c r="B1044" t="s">
        <v>14</v>
      </c>
      <c r="C1044" s="1">
        <v>11</v>
      </c>
      <c r="D1044">
        <f>SUMIFS(次日!$A:$A,次日!$B:$B,$B1044,次日!$C:$C,汇总!$A1044)</f>
        <v>5</v>
      </c>
      <c r="E1044">
        <f>SUMIFS('2日'!$A:$A,'2日'!$B:$B,$B1044,'2日'!$C:$C,汇总!$A1044)</f>
        <v>1</v>
      </c>
      <c r="F1044">
        <f>SUMIFS('3日'!$A:$A,'3日'!$B:$B,$B1044,'3日'!$C:$C,汇总!$A1044)</f>
        <v>2</v>
      </c>
      <c r="G1044">
        <f>SUMIFS('4日'!$A:$A,'4日'!$B:$B,$B1044,'4日'!$C:$C,汇总!$A1044)</f>
        <v>2</v>
      </c>
      <c r="H1044">
        <f>SUMIFS('5日'!$A:$A,'5日'!$B:$B,$B1044,'5日'!$C:$C,汇总!$A1044)</f>
        <v>0</v>
      </c>
      <c r="I1044">
        <f>SUMIFS('6日'!$A:$A,'6日'!$B:$B,$B1044,'6日'!$C:$C,汇总!$A1044)</f>
        <v>1</v>
      </c>
      <c r="J1044">
        <f>SUMIFS('7日'!$A:$A,'7日'!$B:$B,$B1044,'7日'!$C:$C,汇总!$A1044)</f>
        <v>0</v>
      </c>
      <c r="K1044" s="2" t="str">
        <f t="shared" si="129"/>
        <v>(938M)Changhong T03</v>
      </c>
      <c r="L1044" s="2">
        <f t="shared" si="130"/>
        <v>0.45454545454545453</v>
      </c>
      <c r="M1044" s="2">
        <f t="shared" si="131"/>
        <v>9.0909090909090912E-2</v>
      </c>
      <c r="N1044" s="2">
        <f t="shared" si="132"/>
        <v>0.18181818181818182</v>
      </c>
      <c r="O1044" s="2">
        <f t="shared" si="133"/>
        <v>0.18181818181818182</v>
      </c>
      <c r="P1044" s="2">
        <f t="shared" si="134"/>
        <v>0</v>
      </c>
      <c r="Q1044" s="2">
        <f t="shared" si="135"/>
        <v>9.0909090909090912E-2</v>
      </c>
      <c r="R1044" s="2">
        <f t="shared" si="136"/>
        <v>0</v>
      </c>
    </row>
    <row r="1045" spans="1:18" ht="15">
      <c r="A1045">
        <v>909</v>
      </c>
      <c r="B1045" t="s">
        <v>1369</v>
      </c>
      <c r="C1045" s="1">
        <v>11</v>
      </c>
      <c r="D1045">
        <f>SUMIFS(次日!$A:$A,次日!$B:$B,$B1045,次日!$C:$C,汇总!$A1045)</f>
        <v>1</v>
      </c>
      <c r="E1045">
        <f>SUMIFS('2日'!$A:$A,'2日'!$B:$B,$B1045,'2日'!$C:$C,汇总!$A1045)</f>
        <v>0</v>
      </c>
      <c r="F1045">
        <f>SUMIFS('3日'!$A:$A,'3日'!$B:$B,$B1045,'3日'!$C:$C,汇总!$A1045)</f>
        <v>0</v>
      </c>
      <c r="G1045">
        <f>SUMIFS('4日'!$A:$A,'4日'!$B:$B,$B1045,'4日'!$C:$C,汇总!$A1045)</f>
        <v>0</v>
      </c>
      <c r="H1045">
        <f>SUMIFS('5日'!$A:$A,'5日'!$B:$B,$B1045,'5日'!$C:$C,汇总!$A1045)</f>
        <v>0</v>
      </c>
      <c r="I1045">
        <f>SUMIFS('6日'!$A:$A,'6日'!$B:$B,$B1045,'6日'!$C:$C,汇总!$A1045)</f>
        <v>0</v>
      </c>
      <c r="J1045">
        <f>SUMIFS('7日'!$A:$A,'7日'!$B:$B,$B1045,'7日'!$C:$C,汇总!$A1045)</f>
        <v>0</v>
      </c>
      <c r="K1045" s="2" t="str">
        <f t="shared" si="129"/>
        <v>(909M)Coolpad Coolpad Y71-511</v>
      </c>
      <c r="L1045" s="2">
        <f t="shared" si="130"/>
        <v>9.0909090909090912E-2</v>
      </c>
      <c r="M1045" s="2">
        <f t="shared" si="131"/>
        <v>0</v>
      </c>
      <c r="N1045" s="2">
        <f t="shared" si="132"/>
        <v>0</v>
      </c>
      <c r="O1045" s="2">
        <f t="shared" si="133"/>
        <v>0</v>
      </c>
      <c r="P1045" s="2">
        <f t="shared" si="134"/>
        <v>0</v>
      </c>
      <c r="Q1045" s="2">
        <f t="shared" si="135"/>
        <v>0</v>
      </c>
      <c r="R1045" s="2">
        <f t="shared" si="136"/>
        <v>0</v>
      </c>
    </row>
    <row r="1046" spans="1:18" ht="15">
      <c r="A1046">
        <v>1953</v>
      </c>
      <c r="B1046" t="s">
        <v>1959</v>
      </c>
      <c r="C1046" s="1">
        <v>11</v>
      </c>
      <c r="D1046">
        <f>SUMIFS(次日!$A:$A,次日!$B:$B,$B1046,次日!$C:$C,汇总!$A1046)</f>
        <v>1</v>
      </c>
      <c r="E1046">
        <f>SUMIFS('2日'!$A:$A,'2日'!$B:$B,$B1046,'2日'!$C:$C,汇总!$A1046)</f>
        <v>2</v>
      </c>
      <c r="F1046">
        <f>SUMIFS('3日'!$A:$A,'3日'!$B:$B,$B1046,'3日'!$C:$C,汇总!$A1046)</f>
        <v>0</v>
      </c>
      <c r="G1046">
        <f>SUMIFS('4日'!$A:$A,'4日'!$B:$B,$B1046,'4日'!$C:$C,汇总!$A1046)</f>
        <v>0</v>
      </c>
      <c r="H1046">
        <f>SUMIFS('5日'!$A:$A,'5日'!$B:$B,$B1046,'5日'!$C:$C,汇总!$A1046)</f>
        <v>1</v>
      </c>
      <c r="I1046">
        <f>SUMIFS('6日'!$A:$A,'6日'!$B:$B,$B1046,'6日'!$C:$C,汇总!$A1046)</f>
        <v>0</v>
      </c>
      <c r="J1046">
        <f>SUMIFS('7日'!$A:$A,'7日'!$B:$B,$B1046,'7日'!$C:$C,汇总!$A1046)</f>
        <v>0</v>
      </c>
      <c r="K1046" s="2" t="str">
        <f t="shared" si="129"/>
        <v>(1953M)ETON P7</v>
      </c>
      <c r="L1046" s="2">
        <f t="shared" si="130"/>
        <v>9.0909090909090912E-2</v>
      </c>
      <c r="M1046" s="2">
        <f t="shared" si="131"/>
        <v>0.18181818181818182</v>
      </c>
      <c r="N1046" s="2">
        <f t="shared" si="132"/>
        <v>0</v>
      </c>
      <c r="O1046" s="2">
        <f t="shared" si="133"/>
        <v>0</v>
      </c>
      <c r="P1046" s="2">
        <f t="shared" si="134"/>
        <v>9.0909090909090912E-2</v>
      </c>
      <c r="Q1046" s="2">
        <f t="shared" si="135"/>
        <v>0</v>
      </c>
      <c r="R1046" s="2">
        <f t="shared" si="136"/>
        <v>0</v>
      </c>
    </row>
    <row r="1047" spans="1:18" ht="15">
      <c r="A1047">
        <v>2759</v>
      </c>
      <c r="B1047" t="s">
        <v>1791</v>
      </c>
      <c r="C1047" s="1">
        <v>11</v>
      </c>
      <c r="D1047">
        <f>SUMIFS(次日!$A:$A,次日!$B:$B,$B1047,次日!$C:$C,汇总!$A1047)</f>
        <v>5</v>
      </c>
      <c r="E1047">
        <f>SUMIFS('2日'!$A:$A,'2日'!$B:$B,$B1047,'2日'!$C:$C,汇总!$A1047)</f>
        <v>4</v>
      </c>
      <c r="F1047">
        <f>SUMIFS('3日'!$A:$A,'3日'!$B:$B,$B1047,'3日'!$C:$C,汇总!$A1047)</f>
        <v>3</v>
      </c>
      <c r="G1047">
        <f>SUMIFS('4日'!$A:$A,'4日'!$B:$B,$B1047,'4日'!$C:$C,汇总!$A1047)</f>
        <v>1</v>
      </c>
      <c r="H1047">
        <f>SUMIFS('5日'!$A:$A,'5日'!$B:$B,$B1047,'5日'!$C:$C,汇总!$A1047)</f>
        <v>1</v>
      </c>
      <c r="I1047">
        <f>SUMIFS('6日'!$A:$A,'6日'!$B:$B,$B1047,'6日'!$C:$C,汇总!$A1047)</f>
        <v>1</v>
      </c>
      <c r="J1047">
        <f>SUMIFS('7日'!$A:$A,'7日'!$B:$B,$B1047,'7日'!$C:$C,汇总!$A1047)</f>
        <v>1</v>
      </c>
      <c r="K1047" s="2" t="str">
        <f t="shared" si="129"/>
        <v>(2759M)GiONEE GN5002</v>
      </c>
      <c r="L1047" s="2">
        <f t="shared" si="130"/>
        <v>0.45454545454545453</v>
      </c>
      <c r="M1047" s="2">
        <f t="shared" si="131"/>
        <v>0.36363636363636365</v>
      </c>
      <c r="N1047" s="2">
        <f t="shared" si="132"/>
        <v>0.27272727272727271</v>
      </c>
      <c r="O1047" s="2">
        <f t="shared" si="133"/>
        <v>9.0909090909090912E-2</v>
      </c>
      <c r="P1047" s="2">
        <f t="shared" si="134"/>
        <v>9.0909090909090912E-2</v>
      </c>
      <c r="Q1047" s="2">
        <f t="shared" si="135"/>
        <v>9.0909090909090912E-2</v>
      </c>
      <c r="R1047" s="2">
        <f t="shared" si="136"/>
        <v>9.0909090909090912E-2</v>
      </c>
    </row>
    <row r="1048" spans="1:18" ht="15">
      <c r="A1048">
        <v>1842</v>
      </c>
      <c r="B1048" t="s">
        <v>24</v>
      </c>
      <c r="C1048" s="1">
        <v>11</v>
      </c>
      <c r="D1048">
        <f>SUMIFS(次日!$A:$A,次日!$B:$B,$B1048,次日!$C:$C,汇总!$A1048)</f>
        <v>2</v>
      </c>
      <c r="E1048">
        <f>SUMIFS('2日'!$A:$A,'2日'!$B:$B,$B1048,'2日'!$C:$C,汇总!$A1048)</f>
        <v>1</v>
      </c>
      <c r="F1048">
        <f>SUMIFS('3日'!$A:$A,'3日'!$B:$B,$B1048,'3日'!$C:$C,汇总!$A1048)</f>
        <v>1</v>
      </c>
      <c r="G1048">
        <f>SUMIFS('4日'!$A:$A,'4日'!$B:$B,$B1048,'4日'!$C:$C,汇总!$A1048)</f>
        <v>1</v>
      </c>
      <c r="H1048">
        <f>SUMIFS('5日'!$A:$A,'5日'!$B:$B,$B1048,'5日'!$C:$C,汇总!$A1048)</f>
        <v>1</v>
      </c>
      <c r="I1048">
        <f>SUMIFS('6日'!$A:$A,'6日'!$B:$B,$B1048,'6日'!$C:$C,汇总!$A1048)</f>
        <v>1</v>
      </c>
      <c r="J1048">
        <f>SUMIFS('7日'!$A:$A,'7日'!$B:$B,$B1048,'7日'!$C:$C,汇总!$A1048)</f>
        <v>0</v>
      </c>
      <c r="K1048" s="2" t="str">
        <f t="shared" si="129"/>
        <v>(1842M)HTC HTC D820t</v>
      </c>
      <c r="L1048" s="2">
        <f t="shared" si="130"/>
        <v>0.18181818181818182</v>
      </c>
      <c r="M1048" s="2">
        <f t="shared" si="131"/>
        <v>9.0909090909090912E-2</v>
      </c>
      <c r="N1048" s="2">
        <f t="shared" si="132"/>
        <v>9.0909090909090912E-2</v>
      </c>
      <c r="O1048" s="2">
        <f t="shared" si="133"/>
        <v>9.0909090909090912E-2</v>
      </c>
      <c r="P1048" s="2">
        <f t="shared" si="134"/>
        <v>9.0909090909090912E-2</v>
      </c>
      <c r="Q1048" s="2">
        <f t="shared" si="135"/>
        <v>9.0909090909090912E-2</v>
      </c>
      <c r="R1048" s="2">
        <f t="shared" si="136"/>
        <v>0</v>
      </c>
    </row>
    <row r="1049" spans="1:18" ht="15">
      <c r="A1049">
        <v>1842</v>
      </c>
      <c r="B1049" t="s">
        <v>102</v>
      </c>
      <c r="C1049" s="1">
        <v>11</v>
      </c>
      <c r="D1049">
        <f>SUMIFS(次日!$A:$A,次日!$B:$B,$B1049,次日!$C:$C,汇总!$A1049)</f>
        <v>6</v>
      </c>
      <c r="E1049">
        <f>SUMIFS('2日'!$A:$A,'2日'!$B:$B,$B1049,'2日'!$C:$C,汇总!$A1049)</f>
        <v>3</v>
      </c>
      <c r="F1049">
        <f>SUMIFS('3日'!$A:$A,'3日'!$B:$B,$B1049,'3日'!$C:$C,汇总!$A1049)</f>
        <v>1</v>
      </c>
      <c r="G1049">
        <f>SUMIFS('4日'!$A:$A,'4日'!$B:$B,$B1049,'4日'!$C:$C,汇总!$A1049)</f>
        <v>1</v>
      </c>
      <c r="H1049">
        <f>SUMIFS('5日'!$A:$A,'5日'!$B:$B,$B1049,'5日'!$C:$C,汇总!$A1049)</f>
        <v>1</v>
      </c>
      <c r="I1049">
        <f>SUMIFS('6日'!$A:$A,'6日'!$B:$B,$B1049,'6日'!$C:$C,汇总!$A1049)</f>
        <v>1</v>
      </c>
      <c r="J1049">
        <f>SUMIFS('7日'!$A:$A,'7日'!$B:$B,$B1049,'7日'!$C:$C,汇总!$A1049)</f>
        <v>1</v>
      </c>
      <c r="K1049" s="2" t="str">
        <f t="shared" si="129"/>
        <v>(1842M)HTC HTC D820u</v>
      </c>
      <c r="L1049" s="2">
        <f t="shared" si="130"/>
        <v>0.54545454545454541</v>
      </c>
      <c r="M1049" s="2">
        <f t="shared" si="131"/>
        <v>0.27272727272727271</v>
      </c>
      <c r="N1049" s="2">
        <f t="shared" si="132"/>
        <v>9.0909090909090912E-2</v>
      </c>
      <c r="O1049" s="2">
        <f t="shared" si="133"/>
        <v>9.0909090909090912E-2</v>
      </c>
      <c r="P1049" s="2">
        <f t="shared" si="134"/>
        <v>9.0909090909090912E-2</v>
      </c>
      <c r="Q1049" s="2">
        <f t="shared" si="135"/>
        <v>9.0909090909090912E-2</v>
      </c>
      <c r="R1049" s="2">
        <f t="shared" si="136"/>
        <v>9.0909090909090912E-2</v>
      </c>
    </row>
    <row r="1050" spans="1:18" ht="15">
      <c r="A1050">
        <v>1846</v>
      </c>
      <c r="B1050" t="s">
        <v>1336</v>
      </c>
      <c r="C1050" s="1">
        <v>11</v>
      </c>
      <c r="D1050">
        <f>SUMIFS(次日!$A:$A,次日!$B:$B,$B1050,次日!$C:$C,汇总!$A1050)</f>
        <v>3</v>
      </c>
      <c r="E1050">
        <f>SUMIFS('2日'!$A:$A,'2日'!$B:$B,$B1050,'2日'!$C:$C,汇总!$A1050)</f>
        <v>3</v>
      </c>
      <c r="F1050">
        <f>SUMIFS('3日'!$A:$A,'3日'!$B:$B,$B1050,'3日'!$C:$C,汇总!$A1050)</f>
        <v>2</v>
      </c>
      <c r="G1050">
        <f>SUMIFS('4日'!$A:$A,'4日'!$B:$B,$B1050,'4日'!$C:$C,汇总!$A1050)</f>
        <v>1</v>
      </c>
      <c r="H1050">
        <f>SUMIFS('5日'!$A:$A,'5日'!$B:$B,$B1050,'5日'!$C:$C,汇总!$A1050)</f>
        <v>1</v>
      </c>
      <c r="I1050">
        <f>SUMIFS('6日'!$A:$A,'6日'!$B:$B,$B1050,'6日'!$C:$C,汇总!$A1050)</f>
        <v>1</v>
      </c>
      <c r="J1050">
        <f>SUMIFS('7日'!$A:$A,'7日'!$B:$B,$B1050,'7日'!$C:$C,汇总!$A1050)</f>
        <v>2</v>
      </c>
      <c r="K1050" s="2" t="str">
        <f t="shared" si="129"/>
        <v>(1846M)HTC HTC D826w</v>
      </c>
      <c r="L1050" s="2">
        <f t="shared" si="130"/>
        <v>0.27272727272727271</v>
      </c>
      <c r="M1050" s="2">
        <f t="shared" si="131"/>
        <v>0.27272727272727271</v>
      </c>
      <c r="N1050" s="2">
        <f t="shared" si="132"/>
        <v>0.18181818181818182</v>
      </c>
      <c r="O1050" s="2">
        <f t="shared" si="133"/>
        <v>9.0909090909090912E-2</v>
      </c>
      <c r="P1050" s="2">
        <f t="shared" si="134"/>
        <v>9.0909090909090912E-2</v>
      </c>
      <c r="Q1050" s="2">
        <f t="shared" si="135"/>
        <v>9.0909090909090912E-2</v>
      </c>
      <c r="R1050" s="2">
        <f t="shared" si="136"/>
        <v>0.18181818181818182</v>
      </c>
    </row>
    <row r="1051" spans="1:18" ht="15">
      <c r="A1051">
        <v>1823</v>
      </c>
      <c r="B1051" t="s">
        <v>1152</v>
      </c>
      <c r="C1051" s="1">
        <v>11</v>
      </c>
      <c r="D1051">
        <f>SUMIFS(次日!$A:$A,次日!$B:$B,$B1051,次日!$C:$C,汇总!$A1051)</f>
        <v>2</v>
      </c>
      <c r="E1051">
        <f>SUMIFS('2日'!$A:$A,'2日'!$B:$B,$B1051,'2日'!$C:$C,汇总!$A1051)</f>
        <v>1</v>
      </c>
      <c r="F1051">
        <f>SUMIFS('3日'!$A:$A,'3日'!$B:$B,$B1051,'3日'!$C:$C,汇总!$A1051)</f>
        <v>0</v>
      </c>
      <c r="G1051">
        <f>SUMIFS('4日'!$A:$A,'4日'!$B:$B,$B1051,'4日'!$C:$C,汇总!$A1051)</f>
        <v>0</v>
      </c>
      <c r="H1051">
        <f>SUMIFS('5日'!$A:$A,'5日'!$B:$B,$B1051,'5日'!$C:$C,汇总!$A1051)</f>
        <v>0</v>
      </c>
      <c r="I1051">
        <f>SUMIFS('6日'!$A:$A,'6日'!$B:$B,$B1051,'6日'!$C:$C,汇总!$A1051)</f>
        <v>1</v>
      </c>
      <c r="J1051">
        <f>SUMIFS('7日'!$A:$A,'7日'!$B:$B,$B1051,'7日'!$C:$C,汇总!$A1051)</f>
        <v>0</v>
      </c>
      <c r="K1051" s="2" t="str">
        <f t="shared" si="129"/>
        <v>(1823M)HTC HTC M8t</v>
      </c>
      <c r="L1051" s="2">
        <f t="shared" si="130"/>
        <v>0.18181818181818182</v>
      </c>
      <c r="M1051" s="2">
        <f t="shared" si="131"/>
        <v>9.0909090909090912E-2</v>
      </c>
      <c r="N1051" s="2">
        <f t="shared" si="132"/>
        <v>0</v>
      </c>
      <c r="O1051" s="2">
        <f t="shared" si="133"/>
        <v>0</v>
      </c>
      <c r="P1051" s="2">
        <f t="shared" si="134"/>
        <v>0</v>
      </c>
      <c r="Q1051" s="2">
        <f t="shared" si="135"/>
        <v>9.0909090909090912E-2</v>
      </c>
      <c r="R1051" s="2">
        <f t="shared" si="136"/>
        <v>0</v>
      </c>
    </row>
    <row r="1052" spans="1:18" ht="15">
      <c r="A1052">
        <v>1823</v>
      </c>
      <c r="B1052" t="s">
        <v>1160</v>
      </c>
      <c r="C1052" s="1">
        <v>11</v>
      </c>
      <c r="D1052">
        <f>SUMIFS(次日!$A:$A,次日!$B:$B,$B1052,次日!$C:$C,汇总!$A1052)</f>
        <v>3</v>
      </c>
      <c r="E1052">
        <f>SUMIFS('2日'!$A:$A,'2日'!$B:$B,$B1052,'2日'!$C:$C,汇总!$A1052)</f>
        <v>2</v>
      </c>
      <c r="F1052">
        <f>SUMIFS('3日'!$A:$A,'3日'!$B:$B,$B1052,'3日'!$C:$C,汇总!$A1052)</f>
        <v>2</v>
      </c>
      <c r="G1052">
        <f>SUMIFS('4日'!$A:$A,'4日'!$B:$B,$B1052,'4日'!$C:$C,汇总!$A1052)</f>
        <v>1</v>
      </c>
      <c r="H1052">
        <f>SUMIFS('5日'!$A:$A,'5日'!$B:$B,$B1052,'5日'!$C:$C,汇总!$A1052)</f>
        <v>2</v>
      </c>
      <c r="I1052">
        <f>SUMIFS('6日'!$A:$A,'6日'!$B:$B,$B1052,'6日'!$C:$C,汇总!$A1052)</f>
        <v>2</v>
      </c>
      <c r="J1052">
        <f>SUMIFS('7日'!$A:$A,'7日'!$B:$B,$B1052,'7日'!$C:$C,汇总!$A1052)</f>
        <v>2</v>
      </c>
      <c r="K1052" s="2" t="str">
        <f t="shared" si="129"/>
        <v>(1823M)HTC HTC One_M8</v>
      </c>
      <c r="L1052" s="2">
        <f t="shared" si="130"/>
        <v>0.27272727272727271</v>
      </c>
      <c r="M1052" s="2">
        <f t="shared" si="131"/>
        <v>0.18181818181818182</v>
      </c>
      <c r="N1052" s="2">
        <f t="shared" si="132"/>
        <v>0.18181818181818182</v>
      </c>
      <c r="O1052" s="2">
        <f t="shared" si="133"/>
        <v>9.0909090909090912E-2</v>
      </c>
      <c r="P1052" s="2">
        <f t="shared" si="134"/>
        <v>0.18181818181818182</v>
      </c>
      <c r="Q1052" s="2">
        <f t="shared" si="135"/>
        <v>0.18181818181818182</v>
      </c>
      <c r="R1052" s="2">
        <f t="shared" si="136"/>
        <v>0.18181818181818182</v>
      </c>
    </row>
    <row r="1053" spans="1:18" ht="15">
      <c r="A1053">
        <v>1981</v>
      </c>
      <c r="B1053" t="s">
        <v>1267</v>
      </c>
      <c r="C1053" s="1">
        <v>11</v>
      </c>
      <c r="D1053">
        <f>SUMIFS(次日!$A:$A,次日!$B:$B,$B1053,次日!$C:$C,汇总!$A1053)</f>
        <v>3</v>
      </c>
      <c r="E1053">
        <f>SUMIFS('2日'!$A:$A,'2日'!$B:$B,$B1053,'2日'!$C:$C,汇总!$A1053)</f>
        <v>0</v>
      </c>
      <c r="F1053">
        <f>SUMIFS('3日'!$A:$A,'3日'!$B:$B,$B1053,'3日'!$C:$C,汇总!$A1053)</f>
        <v>1</v>
      </c>
      <c r="G1053">
        <f>SUMIFS('4日'!$A:$A,'4日'!$B:$B,$B1053,'4日'!$C:$C,汇总!$A1053)</f>
        <v>0</v>
      </c>
      <c r="H1053">
        <f>SUMIFS('5日'!$A:$A,'5日'!$B:$B,$B1053,'5日'!$C:$C,汇总!$A1053)</f>
        <v>0</v>
      </c>
      <c r="I1053">
        <f>SUMIFS('6日'!$A:$A,'6日'!$B:$B,$B1053,'6日'!$C:$C,汇总!$A1053)</f>
        <v>0</v>
      </c>
      <c r="J1053">
        <f>SUMIFS('7日'!$A:$A,'7日'!$B:$B,$B1053,'7日'!$C:$C,汇总!$A1053)</f>
        <v>0</v>
      </c>
      <c r="K1053" s="2" t="str">
        <f t="shared" si="129"/>
        <v>(1981M)HUAWEI H30-T10</v>
      </c>
      <c r="L1053" s="2">
        <f t="shared" si="130"/>
        <v>0.27272727272727271</v>
      </c>
      <c r="M1053" s="2">
        <f t="shared" si="131"/>
        <v>0</v>
      </c>
      <c r="N1053" s="2">
        <f t="shared" si="132"/>
        <v>9.0909090909090912E-2</v>
      </c>
      <c r="O1053" s="2">
        <f t="shared" si="133"/>
        <v>0</v>
      </c>
      <c r="P1053" s="2">
        <f t="shared" si="134"/>
        <v>0</v>
      </c>
      <c r="Q1053" s="2">
        <f t="shared" si="135"/>
        <v>0</v>
      </c>
      <c r="R1053" s="2">
        <f t="shared" si="136"/>
        <v>0</v>
      </c>
    </row>
    <row r="1054" spans="1:18" ht="15">
      <c r="A1054">
        <v>2791</v>
      </c>
      <c r="B1054" t="s">
        <v>1191</v>
      </c>
      <c r="C1054" s="1">
        <v>11</v>
      </c>
      <c r="D1054">
        <f>SUMIFS(次日!$A:$A,次日!$B:$B,$B1054,次日!$C:$C,汇总!$A1054)</f>
        <v>3</v>
      </c>
      <c r="E1054">
        <f>SUMIFS('2日'!$A:$A,'2日'!$B:$B,$B1054,'2日'!$C:$C,汇总!$A1054)</f>
        <v>3</v>
      </c>
      <c r="F1054">
        <f>SUMIFS('3日'!$A:$A,'3日'!$B:$B,$B1054,'3日'!$C:$C,汇总!$A1054)</f>
        <v>2</v>
      </c>
      <c r="G1054">
        <f>SUMIFS('4日'!$A:$A,'4日'!$B:$B,$B1054,'4日'!$C:$C,汇总!$A1054)</f>
        <v>1</v>
      </c>
      <c r="H1054">
        <f>SUMIFS('5日'!$A:$A,'5日'!$B:$B,$B1054,'5日'!$C:$C,汇总!$A1054)</f>
        <v>2</v>
      </c>
      <c r="I1054">
        <f>SUMIFS('6日'!$A:$A,'6日'!$B:$B,$B1054,'6日'!$C:$C,汇总!$A1054)</f>
        <v>2</v>
      </c>
      <c r="J1054">
        <f>SUMIFS('7日'!$A:$A,'7日'!$B:$B,$B1054,'7日'!$C:$C,汇总!$A1054)</f>
        <v>3</v>
      </c>
      <c r="K1054" s="2" t="str">
        <f t="shared" si="129"/>
        <v>(2791M)HUAWEI HUAWEI CRR-CL00</v>
      </c>
      <c r="L1054" s="2">
        <f t="shared" si="130"/>
        <v>0.27272727272727271</v>
      </c>
      <c r="M1054" s="2">
        <f t="shared" si="131"/>
        <v>0.27272727272727271</v>
      </c>
      <c r="N1054" s="2">
        <f t="shared" si="132"/>
        <v>0.18181818181818182</v>
      </c>
      <c r="O1054" s="2">
        <f t="shared" si="133"/>
        <v>9.0909090909090912E-2</v>
      </c>
      <c r="P1054" s="2">
        <f t="shared" si="134"/>
        <v>0.18181818181818182</v>
      </c>
      <c r="Q1054" s="2">
        <f t="shared" si="135"/>
        <v>0.18181818181818182</v>
      </c>
      <c r="R1054" s="2">
        <f t="shared" si="136"/>
        <v>0.27272727272727271</v>
      </c>
    </row>
    <row r="1055" spans="1:18" ht="15">
      <c r="A1055">
        <v>912</v>
      </c>
      <c r="B1055" t="s">
        <v>1011</v>
      </c>
      <c r="C1055" s="1">
        <v>11</v>
      </c>
      <c r="D1055">
        <f>SUMIFS(次日!$A:$A,次日!$B:$B,$B1055,次日!$C:$C,汇总!$A1055)</f>
        <v>6</v>
      </c>
      <c r="E1055">
        <f>SUMIFS('2日'!$A:$A,'2日'!$B:$B,$B1055,'2日'!$C:$C,汇总!$A1055)</f>
        <v>3</v>
      </c>
      <c r="F1055">
        <f>SUMIFS('3日'!$A:$A,'3日'!$B:$B,$B1055,'3日'!$C:$C,汇总!$A1055)</f>
        <v>1</v>
      </c>
      <c r="G1055">
        <f>SUMIFS('4日'!$A:$A,'4日'!$B:$B,$B1055,'4日'!$C:$C,汇总!$A1055)</f>
        <v>0</v>
      </c>
      <c r="H1055">
        <f>SUMIFS('5日'!$A:$A,'5日'!$B:$B,$B1055,'5日'!$C:$C,汇总!$A1055)</f>
        <v>0</v>
      </c>
      <c r="I1055">
        <f>SUMIFS('6日'!$A:$A,'6日'!$B:$B,$B1055,'6日'!$C:$C,汇总!$A1055)</f>
        <v>1</v>
      </c>
      <c r="J1055">
        <f>SUMIFS('7日'!$A:$A,'7日'!$B:$B,$B1055,'7日'!$C:$C,汇总!$A1055)</f>
        <v>1</v>
      </c>
      <c r="K1055" s="2" t="str">
        <f t="shared" si="129"/>
        <v>(912M)HUAWEI HUAWEI G6-C00</v>
      </c>
      <c r="L1055" s="2">
        <f t="shared" si="130"/>
        <v>0.54545454545454541</v>
      </c>
      <c r="M1055" s="2">
        <f t="shared" si="131"/>
        <v>0.27272727272727271</v>
      </c>
      <c r="N1055" s="2">
        <f t="shared" si="132"/>
        <v>9.0909090909090912E-2</v>
      </c>
      <c r="O1055" s="2">
        <f t="shared" si="133"/>
        <v>0</v>
      </c>
      <c r="P1055" s="2">
        <f t="shared" si="134"/>
        <v>0</v>
      </c>
      <c r="Q1055" s="2">
        <f t="shared" si="135"/>
        <v>9.0909090909090912E-2</v>
      </c>
      <c r="R1055" s="2">
        <f t="shared" si="136"/>
        <v>9.0909090909090912E-2</v>
      </c>
    </row>
    <row r="1056" spans="1:18" ht="15">
      <c r="A1056">
        <v>862</v>
      </c>
      <c r="B1056" t="s">
        <v>1843</v>
      </c>
      <c r="C1056" s="1">
        <v>11</v>
      </c>
      <c r="D1056">
        <f>SUMIFS(次日!$A:$A,次日!$B:$B,$B1056,次日!$C:$C,汇总!$A1056)</f>
        <v>2</v>
      </c>
      <c r="E1056">
        <f>SUMIFS('2日'!$A:$A,'2日'!$B:$B,$B1056,'2日'!$C:$C,汇总!$A1056)</f>
        <v>1</v>
      </c>
      <c r="F1056">
        <f>SUMIFS('3日'!$A:$A,'3日'!$B:$B,$B1056,'3日'!$C:$C,汇总!$A1056)</f>
        <v>1</v>
      </c>
      <c r="G1056">
        <f>SUMIFS('4日'!$A:$A,'4日'!$B:$B,$B1056,'4日'!$C:$C,汇总!$A1056)</f>
        <v>1</v>
      </c>
      <c r="H1056">
        <f>SUMIFS('5日'!$A:$A,'5日'!$B:$B,$B1056,'5日'!$C:$C,汇总!$A1056)</f>
        <v>1</v>
      </c>
      <c r="I1056">
        <f>SUMIFS('6日'!$A:$A,'6日'!$B:$B,$B1056,'6日'!$C:$C,汇总!$A1056)</f>
        <v>1</v>
      </c>
      <c r="J1056">
        <f>SUMIFS('7日'!$A:$A,'7日'!$B:$B,$B1056,'7日'!$C:$C,汇总!$A1056)</f>
        <v>1</v>
      </c>
      <c r="K1056" s="2" t="str">
        <f t="shared" si="129"/>
        <v>(862M)HUAWEI HUAWEI G660-L075</v>
      </c>
      <c r="L1056" s="2">
        <f t="shared" si="130"/>
        <v>0.18181818181818182</v>
      </c>
      <c r="M1056" s="2">
        <f t="shared" si="131"/>
        <v>9.0909090909090912E-2</v>
      </c>
      <c r="N1056" s="2">
        <f t="shared" si="132"/>
        <v>9.0909090909090912E-2</v>
      </c>
      <c r="O1056" s="2">
        <f t="shared" si="133"/>
        <v>9.0909090909090912E-2</v>
      </c>
      <c r="P1056" s="2">
        <f t="shared" si="134"/>
        <v>9.0909090909090912E-2</v>
      </c>
      <c r="Q1056" s="2">
        <f t="shared" si="135"/>
        <v>9.0909090909090912E-2</v>
      </c>
      <c r="R1056" s="2">
        <f t="shared" si="136"/>
        <v>9.0909090909090912E-2</v>
      </c>
    </row>
    <row r="1057" spans="1:18" ht="15">
      <c r="A1057">
        <v>2791</v>
      </c>
      <c r="B1057" t="s">
        <v>411</v>
      </c>
      <c r="C1057" s="1">
        <v>11</v>
      </c>
      <c r="D1057">
        <f>SUMIFS(次日!$A:$A,次日!$B:$B,$B1057,次日!$C:$C,汇总!$A1057)</f>
        <v>4</v>
      </c>
      <c r="E1057">
        <f>SUMIFS('2日'!$A:$A,'2日'!$B:$B,$B1057,'2日'!$C:$C,汇总!$A1057)</f>
        <v>1</v>
      </c>
      <c r="F1057">
        <f>SUMIFS('3日'!$A:$A,'3日'!$B:$B,$B1057,'3日'!$C:$C,汇总!$A1057)</f>
        <v>1</v>
      </c>
      <c r="G1057">
        <f>SUMIFS('4日'!$A:$A,'4日'!$B:$B,$B1057,'4日'!$C:$C,汇总!$A1057)</f>
        <v>1</v>
      </c>
      <c r="H1057">
        <f>SUMIFS('5日'!$A:$A,'5日'!$B:$B,$B1057,'5日'!$C:$C,汇总!$A1057)</f>
        <v>1</v>
      </c>
      <c r="I1057">
        <f>SUMIFS('6日'!$A:$A,'6日'!$B:$B,$B1057,'6日'!$C:$C,汇总!$A1057)</f>
        <v>2</v>
      </c>
      <c r="J1057">
        <f>SUMIFS('7日'!$A:$A,'7日'!$B:$B,$B1057,'7日'!$C:$C,汇总!$A1057)</f>
        <v>0</v>
      </c>
      <c r="K1057" s="2" t="str">
        <f t="shared" si="129"/>
        <v>(2791M)HUAWEI HUAWEI GRA-TL00</v>
      </c>
      <c r="L1057" s="2">
        <f t="shared" si="130"/>
        <v>0.36363636363636365</v>
      </c>
      <c r="M1057" s="2">
        <f t="shared" si="131"/>
        <v>9.0909090909090912E-2</v>
      </c>
      <c r="N1057" s="2">
        <f t="shared" si="132"/>
        <v>9.0909090909090912E-2</v>
      </c>
      <c r="O1057" s="2">
        <f t="shared" si="133"/>
        <v>9.0909090909090912E-2</v>
      </c>
      <c r="P1057" s="2">
        <f t="shared" si="134"/>
        <v>9.0909090909090912E-2</v>
      </c>
      <c r="Q1057" s="2">
        <f t="shared" si="135"/>
        <v>0.18181818181818182</v>
      </c>
      <c r="R1057" s="2">
        <f t="shared" si="136"/>
        <v>0</v>
      </c>
    </row>
    <row r="1058" spans="1:18" ht="15">
      <c r="A1058">
        <v>1894</v>
      </c>
      <c r="B1058" t="s">
        <v>1209</v>
      </c>
      <c r="C1058" s="1">
        <v>11</v>
      </c>
      <c r="D1058">
        <f>SUMIFS(次日!$A:$A,次日!$B:$B,$B1058,次日!$C:$C,汇总!$A1058)</f>
        <v>6</v>
      </c>
      <c r="E1058">
        <f>SUMIFS('2日'!$A:$A,'2日'!$B:$B,$B1058,'2日'!$C:$C,汇总!$A1058)</f>
        <v>5</v>
      </c>
      <c r="F1058">
        <f>SUMIFS('3日'!$A:$A,'3日'!$B:$B,$B1058,'3日'!$C:$C,汇总!$A1058)</f>
        <v>4</v>
      </c>
      <c r="G1058">
        <f>SUMIFS('4日'!$A:$A,'4日'!$B:$B,$B1058,'4日'!$C:$C,汇总!$A1058)</f>
        <v>2</v>
      </c>
      <c r="H1058">
        <f>SUMIFS('5日'!$A:$A,'5日'!$B:$B,$B1058,'5日'!$C:$C,汇总!$A1058)</f>
        <v>2</v>
      </c>
      <c r="I1058">
        <f>SUMIFS('6日'!$A:$A,'6日'!$B:$B,$B1058,'6日'!$C:$C,汇总!$A1058)</f>
        <v>2</v>
      </c>
      <c r="J1058">
        <f>SUMIFS('7日'!$A:$A,'7日'!$B:$B,$B1058,'7日'!$C:$C,汇总!$A1058)</f>
        <v>2</v>
      </c>
      <c r="K1058" s="2" t="str">
        <f t="shared" si="129"/>
        <v>(1894M)HUAWEI HUAWEI MT2-L01</v>
      </c>
      <c r="L1058" s="2">
        <f t="shared" si="130"/>
        <v>0.54545454545454541</v>
      </c>
      <c r="M1058" s="2">
        <f t="shared" si="131"/>
        <v>0.45454545454545453</v>
      </c>
      <c r="N1058" s="2">
        <f t="shared" si="132"/>
        <v>0.36363636363636365</v>
      </c>
      <c r="O1058" s="2">
        <f t="shared" si="133"/>
        <v>0.18181818181818182</v>
      </c>
      <c r="P1058" s="2">
        <f t="shared" si="134"/>
        <v>0.18181818181818182</v>
      </c>
      <c r="Q1058" s="2">
        <f t="shared" si="135"/>
        <v>0.18181818181818182</v>
      </c>
      <c r="R1058" s="2">
        <f t="shared" si="136"/>
        <v>0.18181818181818182</v>
      </c>
    </row>
    <row r="1059" spans="1:18" ht="15">
      <c r="A1059">
        <v>1870</v>
      </c>
      <c r="B1059" t="s">
        <v>216</v>
      </c>
      <c r="C1059" s="1">
        <v>11</v>
      </c>
      <c r="D1059">
        <f>SUMIFS(次日!$A:$A,次日!$B:$B,$B1059,次日!$C:$C,汇总!$A1059)</f>
        <v>0</v>
      </c>
      <c r="E1059">
        <f>SUMIFS('2日'!$A:$A,'2日'!$B:$B,$B1059,'2日'!$C:$C,汇总!$A1059)</f>
        <v>0</v>
      </c>
      <c r="F1059">
        <f>SUMIFS('3日'!$A:$A,'3日'!$B:$B,$B1059,'3日'!$C:$C,汇总!$A1059)</f>
        <v>0</v>
      </c>
      <c r="G1059">
        <f>SUMIFS('4日'!$A:$A,'4日'!$B:$B,$B1059,'4日'!$C:$C,汇总!$A1059)</f>
        <v>0</v>
      </c>
      <c r="H1059">
        <f>SUMIFS('5日'!$A:$A,'5日'!$B:$B,$B1059,'5日'!$C:$C,汇总!$A1059)</f>
        <v>0</v>
      </c>
      <c r="I1059">
        <f>SUMIFS('6日'!$A:$A,'6日'!$B:$B,$B1059,'6日'!$C:$C,汇总!$A1059)</f>
        <v>0</v>
      </c>
      <c r="J1059">
        <f>SUMIFS('7日'!$A:$A,'7日'!$B:$B,$B1059,'7日'!$C:$C,汇总!$A1059)</f>
        <v>0</v>
      </c>
      <c r="K1059" s="2" t="str">
        <f t="shared" si="129"/>
        <v>(1870M)HUAWEI HUAWEI MT7-TL00</v>
      </c>
      <c r="L1059" s="2">
        <f t="shared" si="130"/>
        <v>0</v>
      </c>
      <c r="M1059" s="2">
        <f t="shared" si="131"/>
        <v>0</v>
      </c>
      <c r="N1059" s="2">
        <f t="shared" si="132"/>
        <v>0</v>
      </c>
      <c r="O1059" s="2">
        <f t="shared" si="133"/>
        <v>0</v>
      </c>
      <c r="P1059" s="2">
        <f t="shared" si="134"/>
        <v>0</v>
      </c>
      <c r="Q1059" s="2">
        <f t="shared" si="135"/>
        <v>0</v>
      </c>
      <c r="R1059" s="2">
        <f t="shared" si="136"/>
        <v>0</v>
      </c>
    </row>
    <row r="1060" spans="1:18" ht="15">
      <c r="A1060">
        <v>1894</v>
      </c>
      <c r="B1060" t="s">
        <v>876</v>
      </c>
      <c r="C1060" s="1">
        <v>11</v>
      </c>
      <c r="D1060">
        <f>SUMIFS(次日!$A:$A,次日!$B:$B,$B1060,次日!$C:$C,汇总!$A1060)</f>
        <v>5</v>
      </c>
      <c r="E1060">
        <f>SUMIFS('2日'!$A:$A,'2日'!$B:$B,$B1060,'2日'!$C:$C,汇总!$A1060)</f>
        <v>0</v>
      </c>
      <c r="F1060">
        <f>SUMIFS('3日'!$A:$A,'3日'!$B:$B,$B1060,'3日'!$C:$C,汇总!$A1060)</f>
        <v>0</v>
      </c>
      <c r="G1060">
        <f>SUMIFS('4日'!$A:$A,'4日'!$B:$B,$B1060,'4日'!$C:$C,汇总!$A1060)</f>
        <v>1</v>
      </c>
      <c r="H1060">
        <f>SUMIFS('5日'!$A:$A,'5日'!$B:$B,$B1060,'5日'!$C:$C,汇总!$A1060)</f>
        <v>1</v>
      </c>
      <c r="I1060">
        <f>SUMIFS('6日'!$A:$A,'6日'!$B:$B,$B1060,'6日'!$C:$C,汇总!$A1060)</f>
        <v>0</v>
      </c>
      <c r="J1060">
        <f>SUMIFS('7日'!$A:$A,'7日'!$B:$B,$B1060,'7日'!$C:$C,汇总!$A1060)</f>
        <v>1</v>
      </c>
      <c r="K1060" s="2" t="str">
        <f t="shared" si="129"/>
        <v>(1894M)HUAWEI HUAWEI P6 S-U06</v>
      </c>
      <c r="L1060" s="2">
        <f t="shared" si="130"/>
        <v>0.45454545454545453</v>
      </c>
      <c r="M1060" s="2">
        <f t="shared" si="131"/>
        <v>0</v>
      </c>
      <c r="N1060" s="2">
        <f t="shared" si="132"/>
        <v>0</v>
      </c>
      <c r="O1060" s="2">
        <f t="shared" si="133"/>
        <v>9.0909090909090912E-2</v>
      </c>
      <c r="P1060" s="2">
        <f t="shared" si="134"/>
        <v>9.0909090909090912E-2</v>
      </c>
      <c r="Q1060" s="2">
        <f t="shared" si="135"/>
        <v>0</v>
      </c>
      <c r="R1060" s="2">
        <f t="shared" si="136"/>
        <v>9.0909090909090912E-2</v>
      </c>
    </row>
    <row r="1061" spans="1:18" ht="15">
      <c r="A1061">
        <v>2748</v>
      </c>
      <c r="B1061" t="s">
        <v>2387</v>
      </c>
      <c r="C1061" s="1">
        <v>11</v>
      </c>
      <c r="D1061">
        <f>SUMIFS(次日!$A:$A,次日!$B:$B,$B1061,次日!$C:$C,汇总!$A1061)</f>
        <v>4</v>
      </c>
      <c r="E1061">
        <f>SUMIFS('2日'!$A:$A,'2日'!$B:$B,$B1061,'2日'!$C:$C,汇总!$A1061)</f>
        <v>2</v>
      </c>
      <c r="F1061">
        <f>SUMIFS('3日'!$A:$A,'3日'!$B:$B,$B1061,'3日'!$C:$C,汇总!$A1061)</f>
        <v>1</v>
      </c>
      <c r="G1061">
        <f>SUMIFS('4日'!$A:$A,'4日'!$B:$B,$B1061,'4日'!$C:$C,汇总!$A1061)</f>
        <v>2</v>
      </c>
      <c r="H1061">
        <f>SUMIFS('5日'!$A:$A,'5日'!$B:$B,$B1061,'5日'!$C:$C,汇总!$A1061)</f>
        <v>1</v>
      </c>
      <c r="I1061">
        <f>SUMIFS('6日'!$A:$A,'6日'!$B:$B,$B1061,'6日'!$C:$C,汇总!$A1061)</f>
        <v>0</v>
      </c>
      <c r="J1061">
        <f>SUMIFS('7日'!$A:$A,'7日'!$B:$B,$B1061,'7日'!$C:$C,汇总!$A1061)</f>
        <v>0</v>
      </c>
      <c r="K1061" s="2" t="str">
        <f t="shared" si="129"/>
        <v>(2748M)HUAWEI PLE-703L</v>
      </c>
      <c r="L1061" s="2">
        <f t="shared" si="130"/>
        <v>0.36363636363636365</v>
      </c>
      <c r="M1061" s="2">
        <f t="shared" si="131"/>
        <v>0.18181818181818182</v>
      </c>
      <c r="N1061" s="2">
        <f t="shared" si="132"/>
        <v>9.0909090909090912E-2</v>
      </c>
      <c r="O1061" s="2">
        <f t="shared" si="133"/>
        <v>0.18181818181818182</v>
      </c>
      <c r="P1061" s="2">
        <f t="shared" si="134"/>
        <v>9.0909090909090912E-2</v>
      </c>
      <c r="Q1061" s="2">
        <f t="shared" si="135"/>
        <v>0</v>
      </c>
      <c r="R1061" s="2">
        <f t="shared" si="136"/>
        <v>0</v>
      </c>
    </row>
    <row r="1062" spans="1:18" ht="15">
      <c r="A1062">
        <v>1870</v>
      </c>
      <c r="B1062" t="s">
        <v>419</v>
      </c>
      <c r="C1062" s="1">
        <v>11</v>
      </c>
      <c r="D1062">
        <f>SUMIFS(次日!$A:$A,次日!$B:$B,$B1062,次日!$C:$C,汇总!$A1062)</f>
        <v>0</v>
      </c>
      <c r="E1062">
        <f>SUMIFS('2日'!$A:$A,'2日'!$B:$B,$B1062,'2日'!$C:$C,汇总!$A1062)</f>
        <v>0</v>
      </c>
      <c r="F1062">
        <f>SUMIFS('3日'!$A:$A,'3日'!$B:$B,$B1062,'3日'!$C:$C,汇总!$A1062)</f>
        <v>0</v>
      </c>
      <c r="G1062">
        <f>SUMIFS('4日'!$A:$A,'4日'!$B:$B,$B1062,'4日'!$C:$C,汇总!$A1062)</f>
        <v>0</v>
      </c>
      <c r="H1062">
        <f>SUMIFS('5日'!$A:$A,'5日'!$B:$B,$B1062,'5日'!$C:$C,汇总!$A1062)</f>
        <v>0</v>
      </c>
      <c r="I1062">
        <f>SUMIFS('6日'!$A:$A,'6日'!$B:$B,$B1062,'6日'!$C:$C,汇总!$A1062)</f>
        <v>0</v>
      </c>
      <c r="J1062">
        <f>SUMIFS('7日'!$A:$A,'7日'!$B:$B,$B1062,'7日'!$C:$C,汇总!$A1062)</f>
        <v>0</v>
      </c>
      <c r="K1062" s="2" t="str">
        <f t="shared" si="129"/>
        <v>(1870M)HUAWEI S8-701u</v>
      </c>
      <c r="L1062" s="2">
        <f t="shared" si="130"/>
        <v>0</v>
      </c>
      <c r="M1062" s="2">
        <f t="shared" si="131"/>
        <v>0</v>
      </c>
      <c r="N1062" s="2">
        <f t="shared" si="132"/>
        <v>0</v>
      </c>
      <c r="O1062" s="2">
        <f t="shared" si="133"/>
        <v>0</v>
      </c>
      <c r="P1062" s="2">
        <f t="shared" si="134"/>
        <v>0</v>
      </c>
      <c r="Q1062" s="2">
        <f t="shared" si="135"/>
        <v>0</v>
      </c>
      <c r="R1062" s="2">
        <f t="shared" si="136"/>
        <v>0</v>
      </c>
    </row>
    <row r="1063" spans="1:18" ht="15">
      <c r="A1063">
        <v>1870</v>
      </c>
      <c r="B1063" t="s">
        <v>3080</v>
      </c>
      <c r="C1063" s="1">
        <v>11</v>
      </c>
      <c r="D1063">
        <f>SUMIFS(次日!$A:$A,次日!$B:$B,$B1063,次日!$C:$C,汇总!$A1063)</f>
        <v>0</v>
      </c>
      <c r="E1063">
        <f>SUMIFS('2日'!$A:$A,'2日'!$B:$B,$B1063,'2日'!$C:$C,汇总!$A1063)</f>
        <v>0</v>
      </c>
      <c r="F1063">
        <f>SUMIFS('3日'!$A:$A,'3日'!$B:$B,$B1063,'3日'!$C:$C,汇总!$A1063)</f>
        <v>0</v>
      </c>
      <c r="G1063">
        <f>SUMIFS('4日'!$A:$A,'4日'!$B:$B,$B1063,'4日'!$C:$C,汇总!$A1063)</f>
        <v>0</v>
      </c>
      <c r="H1063">
        <f>SUMIFS('5日'!$A:$A,'5日'!$B:$B,$B1063,'5日'!$C:$C,汇总!$A1063)</f>
        <v>0</v>
      </c>
      <c r="I1063">
        <f>SUMIFS('6日'!$A:$A,'6日'!$B:$B,$B1063,'6日'!$C:$C,汇总!$A1063)</f>
        <v>0</v>
      </c>
      <c r="J1063">
        <f>SUMIFS('7日'!$A:$A,'7日'!$B:$B,$B1063,'7日'!$C:$C,汇总!$A1063)</f>
        <v>0</v>
      </c>
      <c r="K1063" s="2" t="str">
        <f t="shared" si="129"/>
        <v>(1870M)Hisense HS-E260T</v>
      </c>
      <c r="L1063" s="2">
        <f t="shared" si="130"/>
        <v>0</v>
      </c>
      <c r="M1063" s="2">
        <f t="shared" si="131"/>
        <v>0</v>
      </c>
      <c r="N1063" s="2">
        <f t="shared" si="132"/>
        <v>0</v>
      </c>
      <c r="O1063" s="2">
        <f t="shared" si="133"/>
        <v>0</v>
      </c>
      <c r="P1063" s="2">
        <f t="shared" si="134"/>
        <v>0</v>
      </c>
      <c r="Q1063" s="2">
        <f t="shared" si="135"/>
        <v>0</v>
      </c>
      <c r="R1063" s="2">
        <f t="shared" si="136"/>
        <v>0</v>
      </c>
    </row>
    <row r="1064" spans="1:18" ht="15">
      <c r="A1064">
        <v>1927</v>
      </c>
      <c r="B1064" t="s">
        <v>813</v>
      </c>
      <c r="C1064" s="1">
        <v>11</v>
      </c>
      <c r="D1064">
        <f>SUMIFS(次日!$A:$A,次日!$B:$B,$B1064,次日!$C:$C,汇总!$A1064)</f>
        <v>4</v>
      </c>
      <c r="E1064">
        <f>SUMIFS('2日'!$A:$A,'2日'!$B:$B,$B1064,'2日'!$C:$C,汇总!$A1064)</f>
        <v>0</v>
      </c>
      <c r="F1064">
        <f>SUMIFS('3日'!$A:$A,'3日'!$B:$B,$B1064,'3日'!$C:$C,汇总!$A1064)</f>
        <v>1</v>
      </c>
      <c r="G1064">
        <f>SUMIFS('4日'!$A:$A,'4日'!$B:$B,$B1064,'4日'!$C:$C,汇总!$A1064)</f>
        <v>2</v>
      </c>
      <c r="H1064">
        <f>SUMIFS('5日'!$A:$A,'5日'!$B:$B,$B1064,'5日'!$C:$C,汇总!$A1064)</f>
        <v>1</v>
      </c>
      <c r="I1064">
        <f>SUMIFS('6日'!$A:$A,'6日'!$B:$B,$B1064,'6日'!$C:$C,汇总!$A1064)</f>
        <v>0</v>
      </c>
      <c r="J1064">
        <f>SUMIFS('7日'!$A:$A,'7日'!$B:$B,$B1064,'7日'!$C:$C,汇总!$A1064)</f>
        <v>1</v>
      </c>
      <c r="K1064" s="2" t="str">
        <f t="shared" si="129"/>
        <v>(1927M)KOPO KOPO K11</v>
      </c>
      <c r="L1064" s="2">
        <f t="shared" si="130"/>
        <v>0.36363636363636365</v>
      </c>
      <c r="M1064" s="2">
        <f t="shared" si="131"/>
        <v>0</v>
      </c>
      <c r="N1064" s="2">
        <f t="shared" si="132"/>
        <v>9.0909090909090912E-2</v>
      </c>
      <c r="O1064" s="2">
        <f t="shared" si="133"/>
        <v>0.18181818181818182</v>
      </c>
      <c r="P1064" s="2">
        <f t="shared" si="134"/>
        <v>9.0909090909090912E-2</v>
      </c>
      <c r="Q1064" s="2">
        <f t="shared" si="135"/>
        <v>0</v>
      </c>
      <c r="R1064" s="2">
        <f t="shared" si="136"/>
        <v>9.0909090909090912E-2</v>
      </c>
    </row>
    <row r="1065" spans="1:18" ht="15">
      <c r="A1065">
        <v>1870</v>
      </c>
      <c r="B1065" t="s">
        <v>3140</v>
      </c>
      <c r="C1065" s="1">
        <v>11</v>
      </c>
      <c r="D1065">
        <f>SUMIFS(次日!$A:$A,次日!$B:$B,$B1065,次日!$C:$C,汇总!$A1065)</f>
        <v>0</v>
      </c>
      <c r="E1065">
        <f>SUMIFS('2日'!$A:$A,'2日'!$B:$B,$B1065,'2日'!$C:$C,汇总!$A1065)</f>
        <v>0</v>
      </c>
      <c r="F1065">
        <f>SUMIFS('3日'!$A:$A,'3日'!$B:$B,$B1065,'3日'!$C:$C,汇总!$A1065)</f>
        <v>0</v>
      </c>
      <c r="G1065">
        <f>SUMIFS('4日'!$A:$A,'4日'!$B:$B,$B1065,'4日'!$C:$C,汇总!$A1065)</f>
        <v>0</v>
      </c>
      <c r="H1065">
        <f>SUMIFS('5日'!$A:$A,'5日'!$B:$B,$B1065,'5日'!$C:$C,汇总!$A1065)</f>
        <v>0</v>
      </c>
      <c r="I1065">
        <f>SUMIFS('6日'!$A:$A,'6日'!$B:$B,$B1065,'6日'!$C:$C,汇总!$A1065)</f>
        <v>0</v>
      </c>
      <c r="J1065">
        <f>SUMIFS('7日'!$A:$A,'7日'!$B:$B,$B1065,'7日'!$C:$C,汇总!$A1065)</f>
        <v>0</v>
      </c>
      <c r="K1065" s="2" t="str">
        <f t="shared" si="129"/>
        <v>(1870M)LENOVO Lenovo A828t</v>
      </c>
      <c r="L1065" s="2">
        <f t="shared" si="130"/>
        <v>0</v>
      </c>
      <c r="M1065" s="2">
        <f t="shared" si="131"/>
        <v>0</v>
      </c>
      <c r="N1065" s="2">
        <f t="shared" si="132"/>
        <v>0</v>
      </c>
      <c r="O1065" s="2">
        <f t="shared" si="133"/>
        <v>0</v>
      </c>
      <c r="P1065" s="2">
        <f t="shared" si="134"/>
        <v>0</v>
      </c>
      <c r="Q1065" s="2">
        <f t="shared" si="135"/>
        <v>0</v>
      </c>
      <c r="R1065" s="2">
        <f t="shared" si="136"/>
        <v>0</v>
      </c>
    </row>
    <row r="1066" spans="1:18" ht="15">
      <c r="A1066">
        <v>1892</v>
      </c>
      <c r="B1066" t="s">
        <v>2038</v>
      </c>
      <c r="C1066" s="1">
        <v>11</v>
      </c>
      <c r="D1066">
        <f>SUMIFS(次日!$A:$A,次日!$B:$B,$B1066,次日!$C:$C,汇总!$A1066)</f>
        <v>3</v>
      </c>
      <c r="E1066">
        <f>SUMIFS('2日'!$A:$A,'2日'!$B:$B,$B1066,'2日'!$C:$C,汇总!$A1066)</f>
        <v>1</v>
      </c>
      <c r="F1066">
        <f>SUMIFS('3日'!$A:$A,'3日'!$B:$B,$B1066,'3日'!$C:$C,汇总!$A1066)</f>
        <v>2</v>
      </c>
      <c r="G1066">
        <f>SUMIFS('4日'!$A:$A,'4日'!$B:$B,$B1066,'4日'!$C:$C,汇总!$A1066)</f>
        <v>1</v>
      </c>
      <c r="H1066">
        <f>SUMIFS('5日'!$A:$A,'5日'!$B:$B,$B1066,'5日'!$C:$C,汇总!$A1066)</f>
        <v>0</v>
      </c>
      <c r="I1066">
        <f>SUMIFS('6日'!$A:$A,'6日'!$B:$B,$B1066,'6日'!$C:$C,汇总!$A1066)</f>
        <v>0</v>
      </c>
      <c r="J1066">
        <f>SUMIFS('7日'!$A:$A,'7日'!$B:$B,$B1066,'7日'!$C:$C,汇总!$A1066)</f>
        <v>0</v>
      </c>
      <c r="K1066" s="2" t="str">
        <f t="shared" si="129"/>
        <v>(1892M)LENOVO Lenovo K32c36</v>
      </c>
      <c r="L1066" s="2">
        <f t="shared" si="130"/>
        <v>0.27272727272727271</v>
      </c>
      <c r="M1066" s="2">
        <f t="shared" si="131"/>
        <v>9.0909090909090912E-2</v>
      </c>
      <c r="N1066" s="2">
        <f t="shared" si="132"/>
        <v>0.18181818181818182</v>
      </c>
      <c r="O1066" s="2">
        <f t="shared" si="133"/>
        <v>9.0909090909090912E-2</v>
      </c>
      <c r="P1066" s="2">
        <f t="shared" si="134"/>
        <v>0</v>
      </c>
      <c r="Q1066" s="2">
        <f t="shared" si="135"/>
        <v>0</v>
      </c>
      <c r="R1066" s="2">
        <f t="shared" si="136"/>
        <v>0</v>
      </c>
    </row>
    <row r="1067" spans="1:18" ht="15">
      <c r="A1067">
        <v>1822</v>
      </c>
      <c r="B1067" t="s">
        <v>888</v>
      </c>
      <c r="C1067" s="1">
        <v>11</v>
      </c>
      <c r="D1067">
        <f>SUMIFS(次日!$A:$A,次日!$B:$B,$B1067,次日!$C:$C,汇总!$A1067)</f>
        <v>6</v>
      </c>
      <c r="E1067">
        <f>SUMIFS('2日'!$A:$A,'2日'!$B:$B,$B1067,'2日'!$C:$C,汇总!$A1067)</f>
        <v>6</v>
      </c>
      <c r="F1067">
        <f>SUMIFS('3日'!$A:$A,'3日'!$B:$B,$B1067,'3日'!$C:$C,汇总!$A1067)</f>
        <v>5</v>
      </c>
      <c r="G1067">
        <f>SUMIFS('4日'!$A:$A,'4日'!$B:$B,$B1067,'4日'!$C:$C,汇总!$A1067)</f>
        <v>4</v>
      </c>
      <c r="H1067">
        <f>SUMIFS('5日'!$A:$A,'5日'!$B:$B,$B1067,'5日'!$C:$C,汇总!$A1067)</f>
        <v>2</v>
      </c>
      <c r="I1067">
        <f>SUMIFS('6日'!$A:$A,'6日'!$B:$B,$B1067,'6日'!$C:$C,汇总!$A1067)</f>
        <v>1</v>
      </c>
      <c r="J1067">
        <f>SUMIFS('7日'!$A:$A,'7日'!$B:$B,$B1067,'7日'!$C:$C,汇总!$A1067)</f>
        <v>1</v>
      </c>
      <c r="K1067" s="2" t="str">
        <f t="shared" si="129"/>
        <v>(1822M)LENOVO Lenovo K50-t3s</v>
      </c>
      <c r="L1067" s="2">
        <f t="shared" si="130"/>
        <v>0.54545454545454541</v>
      </c>
      <c r="M1067" s="2">
        <f t="shared" si="131"/>
        <v>0.54545454545454541</v>
      </c>
      <c r="N1067" s="2">
        <f t="shared" si="132"/>
        <v>0.45454545454545453</v>
      </c>
      <c r="O1067" s="2">
        <f t="shared" si="133"/>
        <v>0.36363636363636365</v>
      </c>
      <c r="P1067" s="2">
        <f t="shared" si="134"/>
        <v>0.18181818181818182</v>
      </c>
      <c r="Q1067" s="2">
        <f t="shared" si="135"/>
        <v>9.0909090909090912E-2</v>
      </c>
      <c r="R1067" s="2">
        <f t="shared" si="136"/>
        <v>9.0909090909090912E-2</v>
      </c>
    </row>
    <row r="1068" spans="1:18" ht="15">
      <c r="A1068">
        <v>1885</v>
      </c>
      <c r="B1068" t="s">
        <v>762</v>
      </c>
      <c r="C1068" s="1">
        <v>11</v>
      </c>
      <c r="D1068">
        <f>SUMIFS(次日!$A:$A,次日!$B:$B,$B1068,次日!$C:$C,汇总!$A1068)</f>
        <v>2</v>
      </c>
      <c r="E1068">
        <f>SUMIFS('2日'!$A:$A,'2日'!$B:$B,$B1068,'2日'!$C:$C,汇总!$A1068)</f>
        <v>3</v>
      </c>
      <c r="F1068">
        <f>SUMIFS('3日'!$A:$A,'3日'!$B:$B,$B1068,'3日'!$C:$C,汇总!$A1068)</f>
        <v>2</v>
      </c>
      <c r="G1068">
        <f>SUMIFS('4日'!$A:$A,'4日'!$B:$B,$B1068,'4日'!$C:$C,汇总!$A1068)</f>
        <v>0</v>
      </c>
      <c r="H1068">
        <f>SUMIFS('5日'!$A:$A,'5日'!$B:$B,$B1068,'5日'!$C:$C,汇总!$A1068)</f>
        <v>1</v>
      </c>
      <c r="I1068">
        <f>SUMIFS('6日'!$A:$A,'6日'!$B:$B,$B1068,'6日'!$C:$C,汇总!$A1068)</f>
        <v>0</v>
      </c>
      <c r="J1068">
        <f>SUMIFS('7日'!$A:$A,'7日'!$B:$B,$B1068,'7日'!$C:$C,汇总!$A1068)</f>
        <v>0</v>
      </c>
      <c r="K1068" s="2" t="str">
        <f t="shared" si="129"/>
        <v>(1885M)LENOVO Lenovo K50-t5</v>
      </c>
      <c r="L1068" s="2">
        <f t="shared" si="130"/>
        <v>0.18181818181818182</v>
      </c>
      <c r="M1068" s="2">
        <f t="shared" si="131"/>
        <v>0.27272727272727271</v>
      </c>
      <c r="N1068" s="2">
        <f t="shared" si="132"/>
        <v>0.18181818181818182</v>
      </c>
      <c r="O1068" s="2">
        <f t="shared" si="133"/>
        <v>0</v>
      </c>
      <c r="P1068" s="2">
        <f t="shared" si="134"/>
        <v>9.0909090909090912E-2</v>
      </c>
      <c r="Q1068" s="2">
        <f t="shared" si="135"/>
        <v>0</v>
      </c>
      <c r="R1068" s="2">
        <f t="shared" si="136"/>
        <v>0</v>
      </c>
    </row>
    <row r="1069" spans="1:18" ht="15">
      <c r="A1069">
        <v>1870</v>
      </c>
      <c r="B1069" t="s">
        <v>3109</v>
      </c>
      <c r="C1069" s="1">
        <v>11</v>
      </c>
      <c r="D1069">
        <f>SUMIFS(次日!$A:$A,次日!$B:$B,$B1069,次日!$C:$C,汇总!$A1069)</f>
        <v>0</v>
      </c>
      <c r="E1069">
        <f>SUMIFS('2日'!$A:$A,'2日'!$B:$B,$B1069,'2日'!$C:$C,汇总!$A1069)</f>
        <v>0</v>
      </c>
      <c r="F1069">
        <f>SUMIFS('3日'!$A:$A,'3日'!$B:$B,$B1069,'3日'!$C:$C,汇总!$A1069)</f>
        <v>0</v>
      </c>
      <c r="G1069">
        <f>SUMIFS('4日'!$A:$A,'4日'!$B:$B,$B1069,'4日'!$C:$C,汇总!$A1069)</f>
        <v>0</v>
      </c>
      <c r="H1069">
        <f>SUMIFS('5日'!$A:$A,'5日'!$B:$B,$B1069,'5日'!$C:$C,汇总!$A1069)</f>
        <v>0</v>
      </c>
      <c r="I1069">
        <f>SUMIFS('6日'!$A:$A,'6日'!$B:$B,$B1069,'6日'!$C:$C,汇总!$A1069)</f>
        <v>0</v>
      </c>
      <c r="J1069">
        <f>SUMIFS('7日'!$A:$A,'7日'!$B:$B,$B1069,'7日'!$C:$C,汇总!$A1069)</f>
        <v>0</v>
      </c>
      <c r="K1069" s="2" t="str">
        <f t="shared" si="129"/>
        <v>(1870M)LENOVO vivo E3</v>
      </c>
      <c r="L1069" s="2">
        <f t="shared" si="130"/>
        <v>0</v>
      </c>
      <c r="M1069" s="2">
        <f t="shared" si="131"/>
        <v>0</v>
      </c>
      <c r="N1069" s="2">
        <f t="shared" si="132"/>
        <v>0</v>
      </c>
      <c r="O1069" s="2">
        <f t="shared" si="133"/>
        <v>0</v>
      </c>
      <c r="P1069" s="2">
        <f t="shared" si="134"/>
        <v>0</v>
      </c>
      <c r="Q1069" s="2">
        <f t="shared" si="135"/>
        <v>0</v>
      </c>
      <c r="R1069" s="2">
        <f t="shared" si="136"/>
        <v>0</v>
      </c>
    </row>
    <row r="1070" spans="1:18" ht="15">
      <c r="A1070">
        <v>1647</v>
      </c>
      <c r="B1070" t="s">
        <v>147</v>
      </c>
      <c r="C1070" s="1">
        <v>11</v>
      </c>
      <c r="D1070">
        <f>SUMIFS(次日!$A:$A,次日!$B:$B,$B1070,次日!$C:$C,汇总!$A1070)</f>
        <v>4</v>
      </c>
      <c r="E1070">
        <f>SUMIFS('2日'!$A:$A,'2日'!$B:$B,$B1070,'2日'!$C:$C,汇总!$A1070)</f>
        <v>1</v>
      </c>
      <c r="F1070">
        <f>SUMIFS('3日'!$A:$A,'3日'!$B:$B,$B1070,'3日'!$C:$C,汇总!$A1070)</f>
        <v>1</v>
      </c>
      <c r="G1070">
        <f>SUMIFS('4日'!$A:$A,'4日'!$B:$B,$B1070,'4日'!$C:$C,汇总!$A1070)</f>
        <v>1</v>
      </c>
      <c r="H1070">
        <f>SUMIFS('5日'!$A:$A,'5日'!$B:$B,$B1070,'5日'!$C:$C,汇总!$A1070)</f>
        <v>2</v>
      </c>
      <c r="I1070">
        <f>SUMIFS('6日'!$A:$A,'6日'!$B:$B,$B1070,'6日'!$C:$C,汇总!$A1070)</f>
        <v>1</v>
      </c>
      <c r="J1070">
        <f>SUMIFS('7日'!$A:$A,'7日'!$B:$B,$B1070,'7日'!$C:$C,汇总!$A1070)</f>
        <v>1</v>
      </c>
      <c r="K1070" s="2" t="str">
        <f t="shared" si="129"/>
        <v>(1647M)Meizu M353</v>
      </c>
      <c r="L1070" s="2">
        <f t="shared" si="130"/>
        <v>0.36363636363636365</v>
      </c>
      <c r="M1070" s="2">
        <f t="shared" si="131"/>
        <v>9.0909090909090912E-2</v>
      </c>
      <c r="N1070" s="2">
        <f t="shared" si="132"/>
        <v>9.0909090909090912E-2</v>
      </c>
      <c r="O1070" s="2">
        <f t="shared" si="133"/>
        <v>9.0909090909090912E-2</v>
      </c>
      <c r="P1070" s="2">
        <f t="shared" si="134"/>
        <v>0.18181818181818182</v>
      </c>
      <c r="Q1070" s="2">
        <f t="shared" si="135"/>
        <v>9.0909090909090912E-2</v>
      </c>
      <c r="R1070" s="2">
        <f t="shared" si="136"/>
        <v>9.0909090909090912E-2</v>
      </c>
    </row>
    <row r="1071" spans="1:18" ht="15">
      <c r="A1071">
        <v>1006</v>
      </c>
      <c r="B1071" t="s">
        <v>2469</v>
      </c>
      <c r="C1071" s="1">
        <v>11</v>
      </c>
      <c r="D1071">
        <f>SUMIFS(次日!$A:$A,次日!$B:$B,$B1071,次日!$C:$C,汇总!$A1071)</f>
        <v>2</v>
      </c>
      <c r="E1071">
        <f>SUMIFS('2日'!$A:$A,'2日'!$B:$B,$B1071,'2日'!$C:$C,汇总!$A1071)</f>
        <v>2</v>
      </c>
      <c r="F1071">
        <f>SUMIFS('3日'!$A:$A,'3日'!$B:$B,$B1071,'3日'!$C:$C,汇总!$A1071)</f>
        <v>0</v>
      </c>
      <c r="G1071">
        <f>SUMIFS('4日'!$A:$A,'4日'!$B:$B,$B1071,'4日'!$C:$C,汇总!$A1071)</f>
        <v>0</v>
      </c>
      <c r="H1071">
        <f>SUMIFS('5日'!$A:$A,'5日'!$B:$B,$B1071,'5日'!$C:$C,汇总!$A1071)</f>
        <v>0</v>
      </c>
      <c r="I1071">
        <f>SUMIFS('6日'!$A:$A,'6日'!$B:$B,$B1071,'6日'!$C:$C,汇总!$A1071)</f>
        <v>0</v>
      </c>
      <c r="J1071">
        <f>SUMIFS('7日'!$A:$A,'7日'!$B:$B,$B1071,'7日'!$C:$C,汇总!$A1071)</f>
        <v>0</v>
      </c>
      <c r="K1071" s="2" t="str">
        <f t="shared" si="129"/>
        <v>(1006M)Microvirt MEmu</v>
      </c>
      <c r="L1071" s="2">
        <f t="shared" si="130"/>
        <v>0.18181818181818182</v>
      </c>
      <c r="M1071" s="2">
        <f t="shared" si="131"/>
        <v>0.18181818181818182</v>
      </c>
      <c r="N1071" s="2">
        <f t="shared" si="132"/>
        <v>0</v>
      </c>
      <c r="O1071" s="2">
        <f t="shared" si="133"/>
        <v>0</v>
      </c>
      <c r="P1071" s="2">
        <f t="shared" si="134"/>
        <v>0</v>
      </c>
      <c r="Q1071" s="2">
        <f t="shared" si="135"/>
        <v>0</v>
      </c>
      <c r="R1071" s="2">
        <f t="shared" si="136"/>
        <v>0</v>
      </c>
    </row>
    <row r="1072" spans="1:18" ht="15">
      <c r="A1072">
        <v>898</v>
      </c>
      <c r="B1072" t="s">
        <v>1596</v>
      </c>
      <c r="C1072" s="1">
        <v>11</v>
      </c>
      <c r="D1072">
        <f>SUMIFS(次日!$A:$A,次日!$B:$B,$B1072,次日!$C:$C,汇总!$A1072)</f>
        <v>4</v>
      </c>
      <c r="E1072">
        <f>SUMIFS('2日'!$A:$A,'2日'!$B:$B,$B1072,'2日'!$C:$C,汇总!$A1072)</f>
        <v>3</v>
      </c>
      <c r="F1072">
        <f>SUMIFS('3日'!$A:$A,'3日'!$B:$B,$B1072,'3日'!$C:$C,汇总!$A1072)</f>
        <v>2</v>
      </c>
      <c r="G1072">
        <f>SUMIFS('4日'!$A:$A,'4日'!$B:$B,$B1072,'4日'!$C:$C,汇总!$A1072)</f>
        <v>3</v>
      </c>
      <c r="H1072">
        <f>SUMIFS('5日'!$A:$A,'5日'!$B:$B,$B1072,'5日'!$C:$C,汇总!$A1072)</f>
        <v>1</v>
      </c>
      <c r="I1072">
        <f>SUMIFS('6日'!$A:$A,'6日'!$B:$B,$B1072,'6日'!$C:$C,汇总!$A1072)</f>
        <v>1</v>
      </c>
      <c r="J1072">
        <f>SUMIFS('7日'!$A:$A,'7日'!$B:$B,$B1072,'7日'!$C:$C,汇总!$A1072)</f>
        <v>1</v>
      </c>
      <c r="K1072" s="2" t="str">
        <f t="shared" si="129"/>
        <v>(898M)NOMI NOMI 3S</v>
      </c>
      <c r="L1072" s="2">
        <f t="shared" si="130"/>
        <v>0.36363636363636365</v>
      </c>
      <c r="M1072" s="2">
        <f t="shared" si="131"/>
        <v>0.27272727272727271</v>
      </c>
      <c r="N1072" s="2">
        <f t="shared" si="132"/>
        <v>0.18181818181818182</v>
      </c>
      <c r="O1072" s="2">
        <f t="shared" si="133"/>
        <v>0.27272727272727271</v>
      </c>
      <c r="P1072" s="2">
        <f t="shared" si="134"/>
        <v>9.0909090909090912E-2</v>
      </c>
      <c r="Q1072" s="2">
        <f t="shared" si="135"/>
        <v>9.0909090909090912E-2</v>
      </c>
      <c r="R1072" s="2">
        <f t="shared" si="136"/>
        <v>9.0909090909090912E-2</v>
      </c>
    </row>
    <row r="1073" spans="1:18" ht="15">
      <c r="A1073">
        <v>899</v>
      </c>
      <c r="B1073" t="s">
        <v>350</v>
      </c>
      <c r="C1073" s="1">
        <v>11</v>
      </c>
      <c r="D1073">
        <f>SUMIFS(次日!$A:$A,次日!$B:$B,$B1073,次日!$C:$C,汇总!$A1073)</f>
        <v>5</v>
      </c>
      <c r="E1073">
        <f>SUMIFS('2日'!$A:$A,'2日'!$B:$B,$B1073,'2日'!$C:$C,汇总!$A1073)</f>
        <v>2</v>
      </c>
      <c r="F1073">
        <f>SUMIFS('3日'!$A:$A,'3日'!$B:$B,$B1073,'3日'!$C:$C,汇总!$A1073)</f>
        <v>1</v>
      </c>
      <c r="G1073">
        <f>SUMIFS('4日'!$A:$A,'4日'!$B:$B,$B1073,'4日'!$C:$C,汇总!$A1073)</f>
        <v>0</v>
      </c>
      <c r="H1073">
        <f>SUMIFS('5日'!$A:$A,'5日'!$B:$B,$B1073,'5日'!$C:$C,汇总!$A1073)</f>
        <v>0</v>
      </c>
      <c r="I1073">
        <f>SUMIFS('6日'!$A:$A,'6日'!$B:$B,$B1073,'6日'!$C:$C,汇总!$A1073)</f>
        <v>0</v>
      </c>
      <c r="J1073">
        <f>SUMIFS('7日'!$A:$A,'7日'!$B:$B,$B1073,'7日'!$C:$C,汇总!$A1073)</f>
        <v>0</v>
      </c>
      <c r="K1073" s="2" t="str">
        <f t="shared" si="129"/>
        <v>(899M)OPPO 3007</v>
      </c>
      <c r="L1073" s="2">
        <f t="shared" si="130"/>
        <v>0.45454545454545453</v>
      </c>
      <c r="M1073" s="2">
        <f t="shared" si="131"/>
        <v>0.18181818181818182</v>
      </c>
      <c r="N1073" s="2">
        <f t="shared" si="132"/>
        <v>9.0909090909090912E-2</v>
      </c>
      <c r="O1073" s="2">
        <f t="shared" si="133"/>
        <v>0</v>
      </c>
      <c r="P1073" s="2">
        <f t="shared" si="134"/>
        <v>0</v>
      </c>
      <c r="Q1073" s="2">
        <f t="shared" si="135"/>
        <v>0</v>
      </c>
      <c r="R1073" s="2">
        <f t="shared" si="136"/>
        <v>0</v>
      </c>
    </row>
    <row r="1074" spans="1:18" ht="15">
      <c r="A1074">
        <v>3629</v>
      </c>
      <c r="B1074" t="s">
        <v>608</v>
      </c>
      <c r="C1074" s="1">
        <v>11</v>
      </c>
      <c r="D1074">
        <f>SUMIFS(次日!$A:$A,次日!$B:$B,$B1074,次日!$C:$C,汇总!$A1074)</f>
        <v>4</v>
      </c>
      <c r="E1074">
        <f>SUMIFS('2日'!$A:$A,'2日'!$B:$B,$B1074,'2日'!$C:$C,汇总!$A1074)</f>
        <v>3</v>
      </c>
      <c r="F1074">
        <f>SUMIFS('3日'!$A:$A,'3日'!$B:$B,$B1074,'3日'!$C:$C,汇总!$A1074)</f>
        <v>3</v>
      </c>
      <c r="G1074">
        <f>SUMIFS('4日'!$A:$A,'4日'!$B:$B,$B1074,'4日'!$C:$C,汇总!$A1074)</f>
        <v>0</v>
      </c>
      <c r="H1074">
        <f>SUMIFS('5日'!$A:$A,'5日'!$B:$B,$B1074,'5日'!$C:$C,汇总!$A1074)</f>
        <v>0</v>
      </c>
      <c r="I1074">
        <f>SUMIFS('6日'!$A:$A,'6日'!$B:$B,$B1074,'6日'!$C:$C,汇总!$A1074)</f>
        <v>0</v>
      </c>
      <c r="J1074">
        <f>SUMIFS('7日'!$A:$A,'7日'!$B:$B,$B1074,'7日'!$C:$C,汇总!$A1074)</f>
        <v>0</v>
      </c>
      <c r="K1074" s="2" t="str">
        <f t="shared" si="129"/>
        <v>(3629M)OPPO OPPO R7sPlus</v>
      </c>
      <c r="L1074" s="2">
        <f t="shared" si="130"/>
        <v>0.36363636363636365</v>
      </c>
      <c r="M1074" s="2">
        <f t="shared" si="131"/>
        <v>0.27272727272727271</v>
      </c>
      <c r="N1074" s="2">
        <f t="shared" si="132"/>
        <v>0.27272727272727271</v>
      </c>
      <c r="O1074" s="2">
        <f t="shared" si="133"/>
        <v>0</v>
      </c>
      <c r="P1074" s="2">
        <f t="shared" si="134"/>
        <v>0</v>
      </c>
      <c r="Q1074" s="2">
        <f t="shared" si="135"/>
        <v>0</v>
      </c>
      <c r="R1074" s="2">
        <f t="shared" si="136"/>
        <v>0</v>
      </c>
    </row>
    <row r="1075" spans="1:18" ht="15">
      <c r="A1075">
        <v>864</v>
      </c>
      <c r="B1075" t="s">
        <v>2040</v>
      </c>
      <c r="C1075" s="1">
        <v>11</v>
      </c>
      <c r="D1075">
        <f>SUMIFS(次日!$A:$A,次日!$B:$B,$B1075,次日!$C:$C,汇总!$A1075)</f>
        <v>3</v>
      </c>
      <c r="E1075">
        <f>SUMIFS('2日'!$A:$A,'2日'!$B:$B,$B1075,'2日'!$C:$C,汇总!$A1075)</f>
        <v>1</v>
      </c>
      <c r="F1075">
        <f>SUMIFS('3日'!$A:$A,'3日'!$B:$B,$B1075,'3日'!$C:$C,汇总!$A1075)</f>
        <v>1</v>
      </c>
      <c r="G1075">
        <f>SUMIFS('4日'!$A:$A,'4日'!$B:$B,$B1075,'4日'!$C:$C,汇总!$A1075)</f>
        <v>0</v>
      </c>
      <c r="H1075">
        <f>SUMIFS('5日'!$A:$A,'5日'!$B:$B,$B1075,'5日'!$C:$C,汇总!$A1075)</f>
        <v>0</v>
      </c>
      <c r="I1075">
        <f>SUMIFS('6日'!$A:$A,'6日'!$B:$B,$B1075,'6日'!$C:$C,汇总!$A1075)</f>
        <v>0</v>
      </c>
      <c r="J1075">
        <f>SUMIFS('7日'!$A:$A,'7日'!$B:$B,$B1075,'7日'!$C:$C,汇总!$A1075)</f>
        <v>0</v>
      </c>
      <c r="K1075" s="2" t="str">
        <f t="shared" si="129"/>
        <v>(864M)OPPO R8000</v>
      </c>
      <c r="L1075" s="2">
        <f t="shared" si="130"/>
        <v>0.27272727272727271</v>
      </c>
      <c r="M1075" s="2">
        <f t="shared" si="131"/>
        <v>9.0909090909090912E-2</v>
      </c>
      <c r="N1075" s="2">
        <f t="shared" si="132"/>
        <v>9.0909090909090912E-2</v>
      </c>
      <c r="O1075" s="2">
        <f t="shared" si="133"/>
        <v>0</v>
      </c>
      <c r="P1075" s="2">
        <f t="shared" si="134"/>
        <v>0</v>
      </c>
      <c r="Q1075" s="2">
        <f t="shared" si="135"/>
        <v>0</v>
      </c>
      <c r="R1075" s="2">
        <f t="shared" si="136"/>
        <v>0</v>
      </c>
    </row>
    <row r="1076" spans="1:18" ht="15">
      <c r="A1076">
        <v>1915</v>
      </c>
      <c r="B1076" t="s">
        <v>65</v>
      </c>
      <c r="C1076" s="1">
        <v>11</v>
      </c>
      <c r="D1076">
        <f>SUMIFS(次日!$A:$A,次日!$B:$B,$B1076,次日!$C:$C,汇总!$A1076)</f>
        <v>3</v>
      </c>
      <c r="E1076">
        <f>SUMIFS('2日'!$A:$A,'2日'!$B:$B,$B1076,'2日'!$C:$C,汇总!$A1076)</f>
        <v>3</v>
      </c>
      <c r="F1076">
        <f>SUMIFS('3日'!$A:$A,'3日'!$B:$B,$B1076,'3日'!$C:$C,汇总!$A1076)</f>
        <v>1</v>
      </c>
      <c r="G1076">
        <f>SUMIFS('4日'!$A:$A,'4日'!$B:$B,$B1076,'4日'!$C:$C,汇总!$A1076)</f>
        <v>2</v>
      </c>
      <c r="H1076">
        <f>SUMIFS('5日'!$A:$A,'5日'!$B:$B,$B1076,'5日'!$C:$C,汇总!$A1076)</f>
        <v>0</v>
      </c>
      <c r="I1076">
        <f>SUMIFS('6日'!$A:$A,'6日'!$B:$B,$B1076,'6日'!$C:$C,汇总!$A1076)</f>
        <v>0</v>
      </c>
      <c r="J1076">
        <f>SUMIFS('7日'!$A:$A,'7日'!$B:$B,$B1076,'7日'!$C:$C,汇总!$A1076)</f>
        <v>0</v>
      </c>
      <c r="K1076" s="2" t="str">
        <f t="shared" si="129"/>
        <v>(1915M)OPPO R8107</v>
      </c>
      <c r="L1076" s="2">
        <f t="shared" si="130"/>
        <v>0.27272727272727271</v>
      </c>
      <c r="M1076" s="2">
        <f t="shared" si="131"/>
        <v>0.27272727272727271</v>
      </c>
      <c r="N1076" s="2">
        <f t="shared" si="132"/>
        <v>9.0909090909090912E-2</v>
      </c>
      <c r="O1076" s="2">
        <f t="shared" si="133"/>
        <v>0.18181818181818182</v>
      </c>
      <c r="P1076" s="2">
        <f t="shared" si="134"/>
        <v>0</v>
      </c>
      <c r="Q1076" s="2">
        <f t="shared" si="135"/>
        <v>0</v>
      </c>
      <c r="R1076" s="2">
        <f t="shared" si="136"/>
        <v>0</v>
      </c>
    </row>
    <row r="1077" spans="1:18" ht="15">
      <c r="A1077">
        <v>1870</v>
      </c>
      <c r="B1077" t="s">
        <v>218</v>
      </c>
      <c r="C1077" s="1">
        <v>11</v>
      </c>
      <c r="D1077">
        <f>SUMIFS(次日!$A:$A,次日!$B:$B,$B1077,次日!$C:$C,汇总!$A1077)</f>
        <v>0</v>
      </c>
      <c r="E1077">
        <f>SUMIFS('2日'!$A:$A,'2日'!$B:$B,$B1077,'2日'!$C:$C,汇总!$A1077)</f>
        <v>0</v>
      </c>
      <c r="F1077">
        <f>SUMIFS('3日'!$A:$A,'3日'!$B:$B,$B1077,'3日'!$C:$C,汇总!$A1077)</f>
        <v>0</v>
      </c>
      <c r="G1077">
        <f>SUMIFS('4日'!$A:$A,'4日'!$B:$B,$B1077,'4日'!$C:$C,汇总!$A1077)</f>
        <v>0</v>
      </c>
      <c r="H1077">
        <f>SUMIFS('5日'!$A:$A,'5日'!$B:$B,$B1077,'5日'!$C:$C,汇总!$A1077)</f>
        <v>0</v>
      </c>
      <c r="I1077">
        <f>SUMIFS('6日'!$A:$A,'6日'!$B:$B,$B1077,'6日'!$C:$C,汇总!$A1077)</f>
        <v>0</v>
      </c>
      <c r="J1077">
        <f>SUMIFS('7日'!$A:$A,'7日'!$B:$B,$B1077,'7日'!$C:$C,汇总!$A1077)</f>
        <v>0</v>
      </c>
      <c r="K1077" s="2" t="str">
        <f t="shared" si="129"/>
        <v>(1870M)OPPO R831T</v>
      </c>
      <c r="L1077" s="2">
        <f t="shared" si="130"/>
        <v>0</v>
      </c>
      <c r="M1077" s="2">
        <f t="shared" si="131"/>
        <v>0</v>
      </c>
      <c r="N1077" s="2">
        <f t="shared" si="132"/>
        <v>0</v>
      </c>
      <c r="O1077" s="2">
        <f t="shared" si="133"/>
        <v>0</v>
      </c>
      <c r="P1077" s="2">
        <f t="shared" si="134"/>
        <v>0</v>
      </c>
      <c r="Q1077" s="2">
        <f t="shared" si="135"/>
        <v>0</v>
      </c>
      <c r="R1077" s="2">
        <f t="shared" si="136"/>
        <v>0</v>
      </c>
    </row>
    <row r="1078" spans="1:18" ht="15">
      <c r="A1078">
        <v>1883</v>
      </c>
      <c r="B1078" t="s">
        <v>627</v>
      </c>
      <c r="C1078" s="1">
        <v>11</v>
      </c>
      <c r="D1078">
        <f>SUMIFS(次日!$A:$A,次日!$B:$B,$B1078,次日!$C:$C,汇总!$A1078)</f>
        <v>5</v>
      </c>
      <c r="E1078">
        <f>SUMIFS('2日'!$A:$A,'2日'!$B:$B,$B1078,'2日'!$C:$C,汇总!$A1078)</f>
        <v>2</v>
      </c>
      <c r="F1078">
        <f>SUMIFS('3日'!$A:$A,'3日'!$B:$B,$B1078,'3日'!$C:$C,汇总!$A1078)</f>
        <v>0</v>
      </c>
      <c r="G1078">
        <f>SUMIFS('4日'!$A:$A,'4日'!$B:$B,$B1078,'4日'!$C:$C,汇总!$A1078)</f>
        <v>2</v>
      </c>
      <c r="H1078">
        <f>SUMIFS('5日'!$A:$A,'5日'!$B:$B,$B1078,'5日'!$C:$C,汇总!$A1078)</f>
        <v>1</v>
      </c>
      <c r="I1078">
        <f>SUMIFS('6日'!$A:$A,'6日'!$B:$B,$B1078,'6日'!$C:$C,汇总!$A1078)</f>
        <v>1</v>
      </c>
      <c r="J1078">
        <f>SUMIFS('7日'!$A:$A,'7日'!$B:$B,$B1078,'7日'!$C:$C,汇总!$A1078)</f>
        <v>1</v>
      </c>
      <c r="K1078" s="2" t="str">
        <f t="shared" si="129"/>
        <v>(1883M)OPPO X909</v>
      </c>
      <c r="L1078" s="2">
        <f t="shared" si="130"/>
        <v>0.45454545454545453</v>
      </c>
      <c r="M1078" s="2">
        <f t="shared" si="131"/>
        <v>0.18181818181818182</v>
      </c>
      <c r="N1078" s="2">
        <f t="shared" si="132"/>
        <v>0</v>
      </c>
      <c r="O1078" s="2">
        <f t="shared" si="133"/>
        <v>0.18181818181818182</v>
      </c>
      <c r="P1078" s="2">
        <f t="shared" si="134"/>
        <v>9.0909090909090912E-2</v>
      </c>
      <c r="Q1078" s="2">
        <f t="shared" si="135"/>
        <v>9.0909090909090912E-2</v>
      </c>
      <c r="R1078" s="2">
        <f t="shared" si="136"/>
        <v>9.0909090909090912E-2</v>
      </c>
    </row>
    <row r="1079" spans="1:18" ht="15">
      <c r="A1079">
        <v>945</v>
      </c>
      <c r="B1079" t="s">
        <v>150</v>
      </c>
      <c r="C1079" s="1">
        <v>11</v>
      </c>
      <c r="D1079">
        <f>SUMIFS(次日!$A:$A,次日!$B:$B,$B1079,次日!$C:$C,汇总!$A1079)</f>
        <v>2</v>
      </c>
      <c r="E1079">
        <f>SUMIFS('2日'!$A:$A,'2日'!$B:$B,$B1079,'2日'!$C:$C,汇总!$A1079)</f>
        <v>1</v>
      </c>
      <c r="F1079">
        <f>SUMIFS('3日'!$A:$A,'3日'!$B:$B,$B1079,'3日'!$C:$C,汇总!$A1079)</f>
        <v>1</v>
      </c>
      <c r="G1079">
        <f>SUMIFS('4日'!$A:$A,'4日'!$B:$B,$B1079,'4日'!$C:$C,汇总!$A1079)</f>
        <v>0</v>
      </c>
      <c r="H1079">
        <f>SUMIFS('5日'!$A:$A,'5日'!$B:$B,$B1079,'5日'!$C:$C,汇总!$A1079)</f>
        <v>0</v>
      </c>
      <c r="I1079">
        <f>SUMIFS('6日'!$A:$A,'6日'!$B:$B,$B1079,'6日'!$C:$C,汇总!$A1079)</f>
        <v>0</v>
      </c>
      <c r="J1079">
        <f>SUMIFS('7日'!$A:$A,'7日'!$B:$B,$B1079,'7日'!$C:$C,汇总!$A1079)</f>
        <v>3</v>
      </c>
      <c r="K1079" s="2" t="str">
        <f t="shared" si="129"/>
        <v>(945M)SOP SOP-M3</v>
      </c>
      <c r="L1079" s="2">
        <f t="shared" si="130"/>
        <v>0.18181818181818182</v>
      </c>
      <c r="M1079" s="2">
        <f t="shared" si="131"/>
        <v>9.0909090909090912E-2</v>
      </c>
      <c r="N1079" s="2">
        <f t="shared" si="132"/>
        <v>9.0909090909090912E-2</v>
      </c>
      <c r="O1079" s="2">
        <f t="shared" si="133"/>
        <v>0</v>
      </c>
      <c r="P1079" s="2">
        <f t="shared" si="134"/>
        <v>0</v>
      </c>
      <c r="Q1079" s="2">
        <f t="shared" si="135"/>
        <v>0</v>
      </c>
      <c r="R1079" s="2">
        <f t="shared" si="136"/>
        <v>0.27272727272727271</v>
      </c>
    </row>
    <row r="1080" spans="1:18" ht="15">
      <c r="A1080">
        <v>1870</v>
      </c>
      <c r="B1080" t="s">
        <v>3081</v>
      </c>
      <c r="C1080" s="1">
        <v>11</v>
      </c>
      <c r="D1080">
        <f>SUMIFS(次日!$A:$A,次日!$B:$B,$B1080,次日!$C:$C,汇总!$A1080)</f>
        <v>1</v>
      </c>
      <c r="E1080">
        <f>SUMIFS('2日'!$A:$A,'2日'!$B:$B,$B1080,'2日'!$C:$C,汇总!$A1080)</f>
        <v>0</v>
      </c>
      <c r="F1080">
        <f>SUMIFS('3日'!$A:$A,'3日'!$B:$B,$B1080,'3日'!$C:$C,汇总!$A1080)</f>
        <v>0</v>
      </c>
      <c r="G1080">
        <f>SUMIFS('4日'!$A:$A,'4日'!$B:$B,$B1080,'4日'!$C:$C,汇总!$A1080)</f>
        <v>0</v>
      </c>
      <c r="H1080">
        <f>SUMIFS('5日'!$A:$A,'5日'!$B:$B,$B1080,'5日'!$C:$C,汇总!$A1080)</f>
        <v>0</v>
      </c>
      <c r="I1080">
        <f>SUMIFS('6日'!$A:$A,'6日'!$B:$B,$B1080,'6日'!$C:$C,汇总!$A1080)</f>
        <v>0</v>
      </c>
      <c r="J1080">
        <f>SUMIFS('7日'!$A:$A,'7日'!$B:$B,$B1080,'7日'!$C:$C,汇总!$A1080)</f>
        <v>0</v>
      </c>
      <c r="K1080" s="2" t="str">
        <f t="shared" si="129"/>
        <v>(1870M)Samsung SCH-W999</v>
      </c>
      <c r="L1080" s="2">
        <f t="shared" si="130"/>
        <v>9.0909090909090912E-2</v>
      </c>
      <c r="M1080" s="2">
        <f t="shared" si="131"/>
        <v>0</v>
      </c>
      <c r="N1080" s="2">
        <f t="shared" si="132"/>
        <v>0</v>
      </c>
      <c r="O1080" s="2">
        <f t="shared" si="133"/>
        <v>0</v>
      </c>
      <c r="P1080" s="2">
        <f t="shared" si="134"/>
        <v>0</v>
      </c>
      <c r="Q1080" s="2">
        <f t="shared" si="135"/>
        <v>0</v>
      </c>
      <c r="R1080" s="2">
        <f t="shared" si="136"/>
        <v>0</v>
      </c>
    </row>
    <row r="1081" spans="1:18" ht="15">
      <c r="A1081">
        <v>829</v>
      </c>
      <c r="B1081" t="s">
        <v>543</v>
      </c>
      <c r="C1081" s="1">
        <v>11</v>
      </c>
      <c r="D1081">
        <f>SUMIFS(次日!$A:$A,次日!$B:$B,$B1081,次日!$C:$C,汇总!$A1081)</f>
        <v>0</v>
      </c>
      <c r="E1081">
        <f>SUMIFS('2日'!$A:$A,'2日'!$B:$B,$B1081,'2日'!$C:$C,汇总!$A1081)</f>
        <v>0</v>
      </c>
      <c r="F1081">
        <f>SUMIFS('3日'!$A:$A,'3日'!$B:$B,$B1081,'3日'!$C:$C,汇总!$A1081)</f>
        <v>0</v>
      </c>
      <c r="G1081">
        <f>SUMIFS('4日'!$A:$A,'4日'!$B:$B,$B1081,'4日'!$C:$C,汇总!$A1081)</f>
        <v>1</v>
      </c>
      <c r="H1081">
        <f>SUMIFS('5日'!$A:$A,'5日'!$B:$B,$B1081,'5日'!$C:$C,汇总!$A1081)</f>
        <v>1</v>
      </c>
      <c r="I1081">
        <f>SUMIFS('6日'!$A:$A,'6日'!$B:$B,$B1081,'6日'!$C:$C,汇总!$A1081)</f>
        <v>1</v>
      </c>
      <c r="J1081">
        <f>SUMIFS('7日'!$A:$A,'7日'!$B:$B,$B1081,'7日'!$C:$C,汇总!$A1081)</f>
        <v>0</v>
      </c>
      <c r="K1081" s="2" t="str">
        <f t="shared" si="129"/>
        <v>(829M)Sony S55t</v>
      </c>
      <c r="L1081" s="2">
        <f t="shared" si="130"/>
        <v>0</v>
      </c>
      <c r="M1081" s="2">
        <f t="shared" si="131"/>
        <v>0</v>
      </c>
      <c r="N1081" s="2">
        <f t="shared" si="132"/>
        <v>0</v>
      </c>
      <c r="O1081" s="2">
        <f t="shared" si="133"/>
        <v>9.0909090909090912E-2</v>
      </c>
      <c r="P1081" s="2">
        <f t="shared" si="134"/>
        <v>9.0909090909090912E-2</v>
      </c>
      <c r="Q1081" s="2">
        <f t="shared" si="135"/>
        <v>9.0909090909090912E-2</v>
      </c>
      <c r="R1081" s="2">
        <f t="shared" si="136"/>
        <v>0</v>
      </c>
    </row>
    <row r="1082" spans="1:18" ht="15">
      <c r="A1082">
        <v>1005</v>
      </c>
      <c r="B1082" t="s">
        <v>173</v>
      </c>
      <c r="C1082" s="1">
        <v>11</v>
      </c>
      <c r="D1082">
        <f>SUMIFS(次日!$A:$A,次日!$B:$B,$B1082,次日!$C:$C,汇总!$A1082)</f>
        <v>1</v>
      </c>
      <c r="E1082">
        <f>SUMIFS('2日'!$A:$A,'2日'!$B:$B,$B1082,'2日'!$C:$C,汇总!$A1082)</f>
        <v>1</v>
      </c>
      <c r="F1082">
        <f>SUMIFS('3日'!$A:$A,'3日'!$B:$B,$B1082,'3日'!$C:$C,汇总!$A1082)</f>
        <v>0</v>
      </c>
      <c r="G1082">
        <f>SUMIFS('4日'!$A:$A,'4日'!$B:$B,$B1082,'4日'!$C:$C,汇总!$A1082)</f>
        <v>0</v>
      </c>
      <c r="H1082">
        <f>SUMIFS('5日'!$A:$A,'5日'!$B:$B,$B1082,'5日'!$C:$C,汇总!$A1082)</f>
        <v>0</v>
      </c>
      <c r="I1082">
        <f>SUMIFS('6日'!$A:$A,'6日'!$B:$B,$B1082,'6日'!$C:$C,汇总!$A1082)</f>
        <v>0</v>
      </c>
      <c r="J1082">
        <f>SUMIFS('7日'!$A:$A,'7日'!$B:$B,$B1082,'7日'!$C:$C,汇总!$A1082)</f>
        <v>0</v>
      </c>
      <c r="K1082" s="2" t="str">
        <f t="shared" si="129"/>
        <v>(1005M)TiantianVM TiantianVM</v>
      </c>
      <c r="L1082" s="2">
        <f t="shared" si="130"/>
        <v>9.0909090909090912E-2</v>
      </c>
      <c r="M1082" s="2">
        <f t="shared" si="131"/>
        <v>9.0909090909090912E-2</v>
      </c>
      <c r="N1082" s="2">
        <f t="shared" si="132"/>
        <v>0</v>
      </c>
      <c r="O1082" s="2">
        <f t="shared" si="133"/>
        <v>0</v>
      </c>
      <c r="P1082" s="2">
        <f t="shared" si="134"/>
        <v>0</v>
      </c>
      <c r="Q1082" s="2">
        <f t="shared" si="135"/>
        <v>0</v>
      </c>
      <c r="R1082" s="2">
        <f t="shared" si="136"/>
        <v>0</v>
      </c>
    </row>
    <row r="1083" spans="1:18" ht="15">
      <c r="A1083">
        <v>2839</v>
      </c>
      <c r="B1083" t="s">
        <v>68</v>
      </c>
      <c r="C1083" s="1">
        <v>11</v>
      </c>
      <c r="D1083">
        <f>SUMIFS(次日!$A:$A,次日!$B:$B,$B1083,次日!$C:$C,汇总!$A1083)</f>
        <v>5</v>
      </c>
      <c r="E1083">
        <f>SUMIFS('2日'!$A:$A,'2日'!$B:$B,$B1083,'2日'!$C:$C,汇总!$A1083)</f>
        <v>4</v>
      </c>
      <c r="F1083">
        <f>SUMIFS('3日'!$A:$A,'3日'!$B:$B,$B1083,'3日'!$C:$C,汇总!$A1083)</f>
        <v>3</v>
      </c>
      <c r="G1083">
        <f>SUMIFS('4日'!$A:$A,'4日'!$B:$B,$B1083,'4日'!$C:$C,汇总!$A1083)</f>
        <v>4</v>
      </c>
      <c r="H1083">
        <f>SUMIFS('5日'!$A:$A,'5日'!$B:$B,$B1083,'5日'!$C:$C,汇总!$A1083)</f>
        <v>3</v>
      </c>
      <c r="I1083">
        <f>SUMIFS('6日'!$A:$A,'6日'!$B:$B,$B1083,'6日'!$C:$C,汇总!$A1083)</f>
        <v>3</v>
      </c>
      <c r="J1083">
        <f>SUMIFS('7日'!$A:$A,'7日'!$B:$B,$B1083,'7日'!$C:$C,汇总!$A1083)</f>
        <v>1</v>
      </c>
      <c r="K1083" s="2" t="str">
        <f t="shared" si="129"/>
        <v>(2839M)Xiaomi MI 4LTE</v>
      </c>
      <c r="L1083" s="2">
        <f t="shared" si="130"/>
        <v>0.45454545454545453</v>
      </c>
      <c r="M1083" s="2">
        <f t="shared" si="131"/>
        <v>0.36363636363636365</v>
      </c>
      <c r="N1083" s="2">
        <f t="shared" si="132"/>
        <v>0.27272727272727271</v>
      </c>
      <c r="O1083" s="2">
        <f t="shared" si="133"/>
        <v>0.36363636363636365</v>
      </c>
      <c r="P1083" s="2">
        <f t="shared" si="134"/>
        <v>0.27272727272727271</v>
      </c>
      <c r="Q1083" s="2">
        <f t="shared" si="135"/>
        <v>0.27272727272727271</v>
      </c>
      <c r="R1083" s="2">
        <f t="shared" si="136"/>
        <v>9.0909090909090912E-2</v>
      </c>
    </row>
    <row r="1084" spans="1:18" ht="15">
      <c r="A1084">
        <v>2717</v>
      </c>
      <c r="B1084" t="s">
        <v>291</v>
      </c>
      <c r="C1084" s="1">
        <v>11</v>
      </c>
      <c r="D1084">
        <f>SUMIFS(次日!$A:$A,次日!$B:$B,$B1084,次日!$C:$C,汇总!$A1084)</f>
        <v>6</v>
      </c>
      <c r="E1084">
        <f>SUMIFS('2日'!$A:$A,'2日'!$B:$B,$B1084,'2日'!$C:$C,汇总!$A1084)</f>
        <v>3</v>
      </c>
      <c r="F1084">
        <f>SUMIFS('3日'!$A:$A,'3日'!$B:$B,$B1084,'3日'!$C:$C,汇总!$A1084)</f>
        <v>2</v>
      </c>
      <c r="G1084">
        <f>SUMIFS('4日'!$A:$A,'4日'!$B:$B,$B1084,'4日'!$C:$C,汇总!$A1084)</f>
        <v>1</v>
      </c>
      <c r="H1084">
        <f>SUMIFS('5日'!$A:$A,'5日'!$B:$B,$B1084,'5日'!$C:$C,汇总!$A1084)</f>
        <v>1</v>
      </c>
      <c r="I1084">
        <f>SUMIFS('6日'!$A:$A,'6日'!$B:$B,$B1084,'6日'!$C:$C,汇总!$A1084)</f>
        <v>1</v>
      </c>
      <c r="J1084">
        <f>SUMIFS('7日'!$A:$A,'7日'!$B:$B,$B1084,'7日'!$C:$C,汇总!$A1084)</f>
        <v>0</v>
      </c>
      <c r="K1084" s="2" t="str">
        <f t="shared" si="129"/>
        <v>(2717M)Xiaomi MI 5</v>
      </c>
      <c r="L1084" s="2">
        <f t="shared" si="130"/>
        <v>0.54545454545454541</v>
      </c>
      <c r="M1084" s="2">
        <f t="shared" si="131"/>
        <v>0.27272727272727271</v>
      </c>
      <c r="N1084" s="2">
        <f t="shared" si="132"/>
        <v>0.18181818181818182</v>
      </c>
      <c r="O1084" s="2">
        <f t="shared" si="133"/>
        <v>9.0909090909090912E-2</v>
      </c>
      <c r="P1084" s="2">
        <f t="shared" si="134"/>
        <v>9.0909090909090912E-2</v>
      </c>
      <c r="Q1084" s="2">
        <f t="shared" si="135"/>
        <v>9.0909090909090912E-2</v>
      </c>
      <c r="R1084" s="2">
        <f t="shared" si="136"/>
        <v>0</v>
      </c>
    </row>
    <row r="1085" spans="1:18" ht="15">
      <c r="A1085">
        <v>2776</v>
      </c>
      <c r="B1085" t="s">
        <v>291</v>
      </c>
      <c r="C1085" s="1">
        <v>11</v>
      </c>
      <c r="D1085">
        <f>SUMIFS(次日!$A:$A,次日!$B:$B,$B1085,次日!$C:$C,汇总!$A1085)</f>
        <v>5</v>
      </c>
      <c r="E1085">
        <f>SUMIFS('2日'!$A:$A,'2日'!$B:$B,$B1085,'2日'!$C:$C,汇总!$A1085)</f>
        <v>1</v>
      </c>
      <c r="F1085">
        <f>SUMIFS('3日'!$A:$A,'3日'!$B:$B,$B1085,'3日'!$C:$C,汇总!$A1085)</f>
        <v>0</v>
      </c>
      <c r="G1085">
        <f>SUMIFS('4日'!$A:$A,'4日'!$B:$B,$B1085,'4日'!$C:$C,汇总!$A1085)</f>
        <v>0</v>
      </c>
      <c r="H1085">
        <f>SUMIFS('5日'!$A:$A,'5日'!$B:$B,$B1085,'5日'!$C:$C,汇总!$A1085)</f>
        <v>0</v>
      </c>
      <c r="I1085">
        <f>SUMIFS('6日'!$A:$A,'6日'!$B:$B,$B1085,'6日'!$C:$C,汇总!$A1085)</f>
        <v>0</v>
      </c>
      <c r="J1085">
        <f>SUMIFS('7日'!$A:$A,'7日'!$B:$B,$B1085,'7日'!$C:$C,汇总!$A1085)</f>
        <v>0</v>
      </c>
      <c r="K1085" s="2" t="str">
        <f t="shared" si="129"/>
        <v>(2776M)Xiaomi MI 5</v>
      </c>
      <c r="L1085" s="2">
        <f t="shared" si="130"/>
        <v>0.45454545454545453</v>
      </c>
      <c r="M1085" s="2">
        <f t="shared" si="131"/>
        <v>9.0909090909090912E-2</v>
      </c>
      <c r="N1085" s="2">
        <f t="shared" si="132"/>
        <v>0</v>
      </c>
      <c r="O1085" s="2">
        <f t="shared" si="133"/>
        <v>0</v>
      </c>
      <c r="P1085" s="2">
        <f t="shared" si="134"/>
        <v>0</v>
      </c>
      <c r="Q1085" s="2">
        <f t="shared" si="135"/>
        <v>0</v>
      </c>
      <c r="R1085" s="2">
        <f t="shared" si="136"/>
        <v>0</v>
      </c>
    </row>
    <row r="1086" spans="1:18" ht="15">
      <c r="A1086">
        <v>3776</v>
      </c>
      <c r="B1086" t="s">
        <v>291</v>
      </c>
      <c r="C1086" s="1">
        <v>11</v>
      </c>
      <c r="D1086">
        <f>SUMIFS(次日!$A:$A,次日!$B:$B,$B1086,次日!$C:$C,汇总!$A1086)</f>
        <v>1</v>
      </c>
      <c r="E1086">
        <f>SUMIFS('2日'!$A:$A,'2日'!$B:$B,$B1086,'2日'!$C:$C,汇总!$A1086)</f>
        <v>0</v>
      </c>
      <c r="F1086">
        <f>SUMIFS('3日'!$A:$A,'3日'!$B:$B,$B1086,'3日'!$C:$C,汇总!$A1086)</f>
        <v>1</v>
      </c>
      <c r="G1086">
        <f>SUMIFS('4日'!$A:$A,'4日'!$B:$B,$B1086,'4日'!$C:$C,汇总!$A1086)</f>
        <v>0</v>
      </c>
      <c r="H1086">
        <f>SUMIFS('5日'!$A:$A,'5日'!$B:$B,$B1086,'5日'!$C:$C,汇总!$A1086)</f>
        <v>0</v>
      </c>
      <c r="I1086">
        <f>SUMIFS('6日'!$A:$A,'6日'!$B:$B,$B1086,'6日'!$C:$C,汇总!$A1086)</f>
        <v>0</v>
      </c>
      <c r="J1086">
        <f>SUMIFS('7日'!$A:$A,'7日'!$B:$B,$B1086,'7日'!$C:$C,汇总!$A1086)</f>
        <v>0</v>
      </c>
      <c r="K1086" s="2" t="str">
        <f t="shared" si="129"/>
        <v>(3776M)Xiaomi MI 5</v>
      </c>
      <c r="L1086" s="2">
        <f t="shared" si="130"/>
        <v>9.0909090909090912E-2</v>
      </c>
      <c r="M1086" s="2">
        <f t="shared" si="131"/>
        <v>0</v>
      </c>
      <c r="N1086" s="2">
        <f t="shared" si="132"/>
        <v>9.0909090909090912E-2</v>
      </c>
      <c r="O1086" s="2">
        <f t="shared" si="133"/>
        <v>0</v>
      </c>
      <c r="P1086" s="2">
        <f t="shared" si="134"/>
        <v>0</v>
      </c>
      <c r="Q1086" s="2">
        <f t="shared" si="135"/>
        <v>0</v>
      </c>
      <c r="R1086" s="2">
        <f t="shared" si="136"/>
        <v>0</v>
      </c>
    </row>
    <row r="1087" spans="1:18" ht="15">
      <c r="A1087">
        <v>1855</v>
      </c>
      <c r="B1087" t="s">
        <v>3287</v>
      </c>
      <c r="C1087" s="1">
        <v>11</v>
      </c>
      <c r="D1087">
        <f>SUMIFS(次日!$A:$A,次日!$B:$B,$B1087,次日!$C:$C,汇总!$A1087)</f>
        <v>2</v>
      </c>
      <c r="E1087">
        <f>SUMIFS('2日'!$A:$A,'2日'!$B:$B,$B1087,'2日'!$C:$C,汇总!$A1087)</f>
        <v>2</v>
      </c>
      <c r="F1087">
        <f>SUMIFS('3日'!$A:$A,'3日'!$B:$B,$B1087,'3日'!$C:$C,汇总!$A1087)</f>
        <v>2</v>
      </c>
      <c r="G1087">
        <f>SUMIFS('4日'!$A:$A,'4日'!$B:$B,$B1087,'4日'!$C:$C,汇总!$A1087)</f>
        <v>2</v>
      </c>
      <c r="H1087">
        <f>SUMIFS('5日'!$A:$A,'5日'!$B:$B,$B1087,'5日'!$C:$C,汇总!$A1087)</f>
        <v>2</v>
      </c>
      <c r="I1087">
        <f>SUMIFS('6日'!$A:$A,'6日'!$B:$B,$B1087,'6日'!$C:$C,汇总!$A1087)</f>
        <v>2</v>
      </c>
      <c r="J1087">
        <f>SUMIFS('7日'!$A:$A,'7日'!$B:$B,$B1087,'7日'!$C:$C,汇总!$A1087)</f>
        <v>2</v>
      </c>
      <c r="K1087" s="2" t="str">
        <f t="shared" si="129"/>
        <v>(1855M)Xiaomi Redmi 3S</v>
      </c>
      <c r="L1087" s="2">
        <f t="shared" si="130"/>
        <v>0.18181818181818182</v>
      </c>
      <c r="M1087" s="2">
        <f t="shared" si="131"/>
        <v>0.18181818181818182</v>
      </c>
      <c r="N1087" s="2">
        <f t="shared" si="132"/>
        <v>0.18181818181818182</v>
      </c>
      <c r="O1087" s="2">
        <f t="shared" si="133"/>
        <v>0.18181818181818182</v>
      </c>
      <c r="P1087" s="2">
        <f t="shared" si="134"/>
        <v>0.18181818181818182</v>
      </c>
      <c r="Q1087" s="2">
        <f t="shared" si="135"/>
        <v>0.18181818181818182</v>
      </c>
      <c r="R1087" s="2">
        <f t="shared" si="136"/>
        <v>0.18181818181818182</v>
      </c>
    </row>
    <row r="1088" spans="1:18" ht="15">
      <c r="A1088">
        <v>900</v>
      </c>
      <c r="B1088" t="s">
        <v>387</v>
      </c>
      <c r="C1088" s="1">
        <v>11</v>
      </c>
      <c r="D1088">
        <f>SUMIFS(次日!$A:$A,次日!$B:$B,$B1088,次日!$C:$C,汇总!$A1088)</f>
        <v>4</v>
      </c>
      <c r="E1088">
        <f>SUMIFS('2日'!$A:$A,'2日'!$B:$B,$B1088,'2日'!$C:$C,汇总!$A1088)</f>
        <v>1</v>
      </c>
      <c r="F1088">
        <f>SUMIFS('3日'!$A:$A,'3日'!$B:$B,$B1088,'3日'!$C:$C,汇总!$A1088)</f>
        <v>1</v>
      </c>
      <c r="G1088">
        <f>SUMIFS('4日'!$A:$A,'4日'!$B:$B,$B1088,'4日'!$C:$C,汇总!$A1088)</f>
        <v>1</v>
      </c>
      <c r="H1088">
        <f>SUMIFS('5日'!$A:$A,'5日'!$B:$B,$B1088,'5日'!$C:$C,汇总!$A1088)</f>
        <v>1</v>
      </c>
      <c r="I1088">
        <f>SUMIFS('6日'!$A:$A,'6日'!$B:$B,$B1088,'6日'!$C:$C,汇总!$A1088)</f>
        <v>1</v>
      </c>
      <c r="J1088">
        <f>SUMIFS('7日'!$A:$A,'7日'!$B:$B,$B1088,'7日'!$C:$C,汇总!$A1088)</f>
        <v>0</v>
      </c>
      <c r="K1088" s="2" t="str">
        <f t="shared" si="129"/>
        <v>(900M)YuLong Coolpad Y76</v>
      </c>
      <c r="L1088" s="2">
        <f t="shared" si="130"/>
        <v>0.36363636363636365</v>
      </c>
      <c r="M1088" s="2">
        <f t="shared" si="131"/>
        <v>9.0909090909090912E-2</v>
      </c>
      <c r="N1088" s="2">
        <f t="shared" si="132"/>
        <v>9.0909090909090912E-2</v>
      </c>
      <c r="O1088" s="2">
        <f t="shared" si="133"/>
        <v>9.0909090909090912E-2</v>
      </c>
      <c r="P1088" s="2">
        <f t="shared" si="134"/>
        <v>9.0909090909090912E-2</v>
      </c>
      <c r="Q1088" s="2">
        <f t="shared" si="135"/>
        <v>9.0909090909090912E-2</v>
      </c>
      <c r="R1088" s="2">
        <f t="shared" si="136"/>
        <v>0</v>
      </c>
    </row>
    <row r="1089" spans="1:18" ht="15">
      <c r="A1089">
        <v>897</v>
      </c>
      <c r="B1089" t="s">
        <v>698</v>
      </c>
      <c r="C1089" s="1">
        <v>11</v>
      </c>
      <c r="D1089">
        <f>SUMIFS(次日!$A:$A,次日!$B:$B,$B1089,次日!$C:$C,汇总!$A1089)</f>
        <v>3</v>
      </c>
      <c r="E1089">
        <f>SUMIFS('2日'!$A:$A,'2日'!$B:$B,$B1089,'2日'!$C:$C,汇总!$A1089)</f>
        <v>2</v>
      </c>
      <c r="F1089">
        <f>SUMIFS('3日'!$A:$A,'3日'!$B:$B,$B1089,'3日'!$C:$C,汇总!$A1089)</f>
        <v>1</v>
      </c>
      <c r="G1089">
        <f>SUMIFS('4日'!$A:$A,'4日'!$B:$B,$B1089,'4日'!$C:$C,汇总!$A1089)</f>
        <v>0</v>
      </c>
      <c r="H1089">
        <f>SUMIFS('5日'!$A:$A,'5日'!$B:$B,$B1089,'5日'!$C:$C,汇总!$A1089)</f>
        <v>1</v>
      </c>
      <c r="I1089">
        <f>SUMIFS('6日'!$A:$A,'6日'!$B:$B,$B1089,'6日'!$C:$C,汇总!$A1089)</f>
        <v>1</v>
      </c>
      <c r="J1089">
        <f>SUMIFS('7日'!$A:$A,'7日'!$B:$B,$B1089,'7日'!$C:$C,汇总!$A1089)</f>
        <v>1</v>
      </c>
      <c r="K1089" s="2" t="str">
        <f t="shared" si="129"/>
        <v>(897M)YuLong SK3-02</v>
      </c>
      <c r="L1089" s="2">
        <f t="shared" si="130"/>
        <v>0.27272727272727271</v>
      </c>
      <c r="M1089" s="2">
        <f t="shared" si="131"/>
        <v>0.18181818181818182</v>
      </c>
      <c r="N1089" s="2">
        <f t="shared" si="132"/>
        <v>9.0909090909090912E-2</v>
      </c>
      <c r="O1089" s="2">
        <f t="shared" si="133"/>
        <v>0</v>
      </c>
      <c r="P1089" s="2">
        <f t="shared" si="134"/>
        <v>9.0909090909090912E-2</v>
      </c>
      <c r="Q1089" s="2">
        <f t="shared" si="135"/>
        <v>9.0909090909090912E-2</v>
      </c>
      <c r="R1089" s="2">
        <f t="shared" si="136"/>
        <v>9.0909090909090912E-2</v>
      </c>
    </row>
    <row r="1090" spans="1:18" ht="15">
      <c r="A1090">
        <v>1785</v>
      </c>
      <c r="B1090" t="s">
        <v>3295</v>
      </c>
      <c r="C1090" s="1">
        <v>11</v>
      </c>
      <c r="D1090">
        <f>SUMIFS(次日!$A:$A,次日!$B:$B,$B1090,次日!$C:$C,汇总!$A1090)</f>
        <v>7</v>
      </c>
      <c r="E1090">
        <f>SUMIFS('2日'!$A:$A,'2日'!$B:$B,$B1090,'2日'!$C:$C,汇总!$A1090)</f>
        <v>5</v>
      </c>
      <c r="F1090">
        <f>SUMIFS('3日'!$A:$A,'3日'!$B:$B,$B1090,'3日'!$C:$C,汇总!$A1090)</f>
        <v>2</v>
      </c>
      <c r="G1090">
        <f>SUMIFS('4日'!$A:$A,'4日'!$B:$B,$B1090,'4日'!$C:$C,汇总!$A1090)</f>
        <v>3</v>
      </c>
      <c r="H1090">
        <f>SUMIFS('5日'!$A:$A,'5日'!$B:$B,$B1090,'5日'!$C:$C,汇总!$A1090)</f>
        <v>2</v>
      </c>
      <c r="I1090">
        <f>SUMIFS('6日'!$A:$A,'6日'!$B:$B,$B1090,'6日'!$C:$C,汇总!$A1090)</f>
        <v>3</v>
      </c>
      <c r="J1090">
        <f>SUMIFS('7日'!$A:$A,'7日'!$B:$B,$B1090,'7日'!$C:$C,汇总!$A1090)</f>
        <v>2</v>
      </c>
      <c r="K1090" s="2" t="str">
        <f t="shared" si="129"/>
        <v>(1785M)ZTE ZTE BV0720</v>
      </c>
      <c r="L1090" s="2">
        <f t="shared" si="130"/>
        <v>0.63636363636363635</v>
      </c>
      <c r="M1090" s="2">
        <f t="shared" si="131"/>
        <v>0.45454545454545453</v>
      </c>
      <c r="N1090" s="2">
        <f t="shared" si="132"/>
        <v>0.18181818181818182</v>
      </c>
      <c r="O1090" s="2">
        <f t="shared" si="133"/>
        <v>0.27272727272727271</v>
      </c>
      <c r="P1090" s="2">
        <f t="shared" si="134"/>
        <v>0.18181818181818182</v>
      </c>
      <c r="Q1090" s="2">
        <f t="shared" si="135"/>
        <v>0.27272727272727271</v>
      </c>
      <c r="R1090" s="2">
        <f t="shared" si="136"/>
        <v>0.18181818181818182</v>
      </c>
    </row>
    <row r="1091" spans="1:18" ht="15">
      <c r="A1091">
        <v>965</v>
      </c>
      <c r="B1091" t="s">
        <v>1604</v>
      </c>
      <c r="C1091" s="1">
        <v>11</v>
      </c>
      <c r="D1091">
        <f>SUMIFS(次日!$A:$A,次日!$B:$B,$B1091,次日!$C:$C,汇总!$A1091)</f>
        <v>4</v>
      </c>
      <c r="E1091">
        <f>SUMIFS('2日'!$A:$A,'2日'!$B:$B,$B1091,'2日'!$C:$C,汇总!$A1091)</f>
        <v>2</v>
      </c>
      <c r="F1091">
        <f>SUMIFS('3日'!$A:$A,'3日'!$B:$B,$B1091,'3日'!$C:$C,汇总!$A1091)</f>
        <v>1</v>
      </c>
      <c r="G1091">
        <f>SUMIFS('4日'!$A:$A,'4日'!$B:$B,$B1091,'4日'!$C:$C,汇总!$A1091)</f>
        <v>1</v>
      </c>
      <c r="H1091">
        <f>SUMIFS('5日'!$A:$A,'5日'!$B:$B,$B1091,'5日'!$C:$C,汇总!$A1091)</f>
        <v>0</v>
      </c>
      <c r="I1091">
        <f>SUMIFS('6日'!$A:$A,'6日'!$B:$B,$B1091,'6日'!$C:$C,汇总!$A1091)</f>
        <v>0</v>
      </c>
      <c r="J1091">
        <f>SUMIFS('7日'!$A:$A,'7日'!$B:$B,$B1091,'7日'!$C:$C,汇总!$A1091)</f>
        <v>0</v>
      </c>
      <c r="K1091" s="2" t="str">
        <f t="shared" ref="K1091:K1154" si="137">"("&amp;A1091&amp;"M"&amp;")"&amp;B1091</f>
        <v>(965M)alps UIMI4</v>
      </c>
      <c r="L1091" s="2">
        <f t="shared" ref="L1091:L1154" si="138">D1091/$C1091</f>
        <v>0.36363636363636365</v>
      </c>
      <c r="M1091" s="2">
        <f t="shared" ref="M1091:M1154" si="139">E1091/$C1091</f>
        <v>0.18181818181818182</v>
      </c>
      <c r="N1091" s="2">
        <f t="shared" ref="N1091:N1154" si="140">F1091/$C1091</f>
        <v>9.0909090909090912E-2</v>
      </c>
      <c r="O1091" s="2">
        <f t="shared" ref="O1091:O1154" si="141">G1091/$C1091</f>
        <v>9.0909090909090912E-2</v>
      </c>
      <c r="P1091" s="2">
        <f t="shared" ref="P1091:P1154" si="142">H1091/$C1091</f>
        <v>0</v>
      </c>
      <c r="Q1091" s="2">
        <f t="shared" ref="Q1091:Q1154" si="143">I1091/$C1091</f>
        <v>0</v>
      </c>
      <c r="R1091" s="2">
        <f t="shared" ref="R1091:R1154" si="144">J1091/$C1091</f>
        <v>0</v>
      </c>
    </row>
    <row r="1092" spans="1:18" ht="15">
      <c r="A1092">
        <v>965</v>
      </c>
      <c r="B1092" t="s">
        <v>394</v>
      </c>
      <c r="C1092" s="1">
        <v>11</v>
      </c>
      <c r="D1092">
        <f>SUMIFS(次日!$A:$A,次日!$B:$B,$B1092,次日!$C:$C,汇总!$A1092)</f>
        <v>7</v>
      </c>
      <c r="E1092">
        <f>SUMIFS('2日'!$A:$A,'2日'!$B:$B,$B1092,'2日'!$C:$C,汇总!$A1092)</f>
        <v>2</v>
      </c>
      <c r="F1092">
        <f>SUMIFS('3日'!$A:$A,'3日'!$B:$B,$B1092,'3日'!$C:$C,汇总!$A1092)</f>
        <v>2</v>
      </c>
      <c r="G1092">
        <f>SUMIFS('4日'!$A:$A,'4日'!$B:$B,$B1092,'4日'!$C:$C,汇总!$A1092)</f>
        <v>1</v>
      </c>
      <c r="H1092">
        <f>SUMIFS('5日'!$A:$A,'5日'!$B:$B,$B1092,'5日'!$C:$C,汇总!$A1092)</f>
        <v>2</v>
      </c>
      <c r="I1092">
        <f>SUMIFS('6日'!$A:$A,'6日'!$B:$B,$B1092,'6日'!$C:$C,汇总!$A1092)</f>
        <v>2</v>
      </c>
      <c r="J1092">
        <f>SUMIFS('7日'!$A:$A,'7日'!$B:$B,$B1092,'7日'!$C:$C,汇总!$A1092)</f>
        <v>1</v>
      </c>
      <c r="K1092" s="2" t="str">
        <f t="shared" si="137"/>
        <v>(965M)koobee H1S</v>
      </c>
      <c r="L1092" s="2">
        <f t="shared" si="138"/>
        <v>0.63636363636363635</v>
      </c>
      <c r="M1092" s="2">
        <f t="shared" si="139"/>
        <v>0.18181818181818182</v>
      </c>
      <c r="N1092" s="2">
        <f t="shared" si="140"/>
        <v>0.18181818181818182</v>
      </c>
      <c r="O1092" s="2">
        <f t="shared" si="141"/>
        <v>9.0909090909090912E-2</v>
      </c>
      <c r="P1092" s="2">
        <f t="shared" si="142"/>
        <v>0.18181818181818182</v>
      </c>
      <c r="Q1092" s="2">
        <f t="shared" si="143"/>
        <v>0.18181818181818182</v>
      </c>
      <c r="R1092" s="2">
        <f t="shared" si="144"/>
        <v>9.0909090909090912E-2</v>
      </c>
    </row>
    <row r="1093" spans="1:18" ht="15">
      <c r="A1093">
        <v>927</v>
      </c>
      <c r="B1093" t="s">
        <v>968</v>
      </c>
      <c r="C1093" s="1">
        <v>11</v>
      </c>
      <c r="D1093">
        <f>SUMIFS(次日!$A:$A,次日!$B:$B,$B1093,次日!$C:$C,汇总!$A1093)</f>
        <v>5</v>
      </c>
      <c r="E1093">
        <f>SUMIFS('2日'!$A:$A,'2日'!$B:$B,$B1093,'2日'!$C:$C,汇总!$A1093)</f>
        <v>2</v>
      </c>
      <c r="F1093">
        <f>SUMIFS('3日'!$A:$A,'3日'!$B:$B,$B1093,'3日'!$C:$C,汇总!$A1093)</f>
        <v>3</v>
      </c>
      <c r="G1093">
        <f>SUMIFS('4日'!$A:$A,'4日'!$B:$B,$B1093,'4日'!$C:$C,汇总!$A1093)</f>
        <v>3</v>
      </c>
      <c r="H1093">
        <f>SUMIFS('5日'!$A:$A,'5日'!$B:$B,$B1093,'5日'!$C:$C,汇总!$A1093)</f>
        <v>2</v>
      </c>
      <c r="I1093">
        <f>SUMIFS('6日'!$A:$A,'6日'!$B:$B,$B1093,'6日'!$C:$C,汇总!$A1093)</f>
        <v>2</v>
      </c>
      <c r="J1093">
        <f>SUMIFS('7日'!$A:$A,'7日'!$B:$B,$B1093,'7日'!$C:$C,汇总!$A1093)</f>
        <v>2</v>
      </c>
      <c r="K1093" s="2" t="str">
        <f t="shared" si="137"/>
        <v>(927M)meetuu Android</v>
      </c>
      <c r="L1093" s="2">
        <f t="shared" si="138"/>
        <v>0.45454545454545453</v>
      </c>
      <c r="M1093" s="2">
        <f t="shared" si="139"/>
        <v>0.18181818181818182</v>
      </c>
      <c r="N1093" s="2">
        <f t="shared" si="140"/>
        <v>0.27272727272727271</v>
      </c>
      <c r="O1093" s="2">
        <f t="shared" si="141"/>
        <v>0.27272727272727271</v>
      </c>
      <c r="P1093" s="2">
        <f t="shared" si="142"/>
        <v>0.18181818181818182</v>
      </c>
      <c r="Q1093" s="2">
        <f t="shared" si="143"/>
        <v>0.18181818181818182</v>
      </c>
      <c r="R1093" s="2">
        <f t="shared" si="144"/>
        <v>0.18181818181818182</v>
      </c>
    </row>
    <row r="1094" spans="1:18" ht="15">
      <c r="A1094">
        <v>1870</v>
      </c>
      <c r="B1094" t="s">
        <v>573</v>
      </c>
      <c r="C1094" s="1">
        <v>11</v>
      </c>
      <c r="D1094">
        <f>SUMIFS(次日!$A:$A,次日!$B:$B,$B1094,次日!$C:$C,汇总!$A1094)</f>
        <v>0</v>
      </c>
      <c r="E1094">
        <f>SUMIFS('2日'!$A:$A,'2日'!$B:$B,$B1094,'2日'!$C:$C,汇总!$A1094)</f>
        <v>0</v>
      </c>
      <c r="F1094">
        <f>SUMIFS('3日'!$A:$A,'3日'!$B:$B,$B1094,'3日'!$C:$C,汇总!$A1094)</f>
        <v>0</v>
      </c>
      <c r="G1094">
        <f>SUMIFS('4日'!$A:$A,'4日'!$B:$B,$B1094,'4日'!$C:$C,汇总!$A1094)</f>
        <v>0</v>
      </c>
      <c r="H1094">
        <f>SUMIFS('5日'!$A:$A,'5日'!$B:$B,$B1094,'5日'!$C:$C,汇总!$A1094)</f>
        <v>0</v>
      </c>
      <c r="I1094">
        <f>SUMIFS('6日'!$A:$A,'6日'!$B:$B,$B1094,'6日'!$C:$C,汇总!$A1094)</f>
        <v>0</v>
      </c>
      <c r="J1094">
        <f>SUMIFS('7日'!$A:$A,'7日'!$B:$B,$B1094,'7日'!$C:$C,汇总!$A1094)</f>
        <v>0</v>
      </c>
      <c r="K1094" s="2" t="str">
        <f t="shared" si="137"/>
        <v>(1870M)nubia NX403A</v>
      </c>
      <c r="L1094" s="2">
        <f t="shared" si="138"/>
        <v>0</v>
      </c>
      <c r="M1094" s="2">
        <f t="shared" si="139"/>
        <v>0</v>
      </c>
      <c r="N1094" s="2">
        <f t="shared" si="140"/>
        <v>0</v>
      </c>
      <c r="O1094" s="2">
        <f t="shared" si="141"/>
        <v>0</v>
      </c>
      <c r="P1094" s="2">
        <f t="shared" si="142"/>
        <v>0</v>
      </c>
      <c r="Q1094" s="2">
        <f t="shared" si="143"/>
        <v>0</v>
      </c>
      <c r="R1094" s="2">
        <f t="shared" si="144"/>
        <v>0</v>
      </c>
    </row>
    <row r="1095" spans="1:18" ht="15">
      <c r="A1095">
        <v>2881</v>
      </c>
      <c r="B1095" t="s">
        <v>511</v>
      </c>
      <c r="C1095" s="1">
        <v>11</v>
      </c>
      <c r="D1095">
        <f>SUMIFS(次日!$A:$A,次日!$B:$B,$B1095,次日!$C:$C,汇总!$A1095)</f>
        <v>4</v>
      </c>
      <c r="E1095">
        <f>SUMIFS('2日'!$A:$A,'2日'!$B:$B,$B1095,'2日'!$C:$C,汇总!$A1095)</f>
        <v>3</v>
      </c>
      <c r="F1095">
        <f>SUMIFS('3日'!$A:$A,'3日'!$B:$B,$B1095,'3日'!$C:$C,汇总!$A1095)</f>
        <v>1</v>
      </c>
      <c r="G1095">
        <f>SUMIFS('4日'!$A:$A,'4日'!$B:$B,$B1095,'4日'!$C:$C,汇总!$A1095)</f>
        <v>1</v>
      </c>
      <c r="H1095">
        <f>SUMIFS('5日'!$A:$A,'5日'!$B:$B,$B1095,'5日'!$C:$C,汇总!$A1095)</f>
        <v>1</v>
      </c>
      <c r="I1095">
        <f>SUMIFS('6日'!$A:$A,'6日'!$B:$B,$B1095,'6日'!$C:$C,汇总!$A1095)</f>
        <v>0</v>
      </c>
      <c r="J1095">
        <f>SUMIFS('7日'!$A:$A,'7日'!$B:$B,$B1095,'7日'!$C:$C,汇总!$A1095)</f>
        <v>0</v>
      </c>
      <c r="K1095" s="2" t="str">
        <f t="shared" si="137"/>
        <v>(2881M)nubia NX513J</v>
      </c>
      <c r="L1095" s="2">
        <f t="shared" si="138"/>
        <v>0.36363636363636365</v>
      </c>
      <c r="M1095" s="2">
        <f t="shared" si="139"/>
        <v>0.27272727272727271</v>
      </c>
      <c r="N1095" s="2">
        <f t="shared" si="140"/>
        <v>9.0909090909090912E-2</v>
      </c>
      <c r="O1095" s="2">
        <f t="shared" si="141"/>
        <v>9.0909090909090912E-2</v>
      </c>
      <c r="P1095" s="2">
        <f t="shared" si="142"/>
        <v>9.0909090909090912E-2</v>
      </c>
      <c r="Q1095" s="2">
        <f t="shared" si="143"/>
        <v>0</v>
      </c>
      <c r="R1095" s="2">
        <f t="shared" si="144"/>
        <v>0</v>
      </c>
    </row>
    <row r="1096" spans="1:18" ht="15">
      <c r="A1096">
        <v>830</v>
      </c>
      <c r="B1096" t="s">
        <v>899</v>
      </c>
      <c r="C1096" s="1">
        <v>11</v>
      </c>
      <c r="D1096">
        <f>SUMIFS(次日!$A:$A,次日!$B:$B,$B1096,次日!$C:$C,汇总!$A1096)</f>
        <v>1</v>
      </c>
      <c r="E1096">
        <f>SUMIFS('2日'!$A:$A,'2日'!$B:$B,$B1096,'2日'!$C:$C,汇总!$A1096)</f>
        <v>1</v>
      </c>
      <c r="F1096">
        <f>SUMIFS('3日'!$A:$A,'3日'!$B:$B,$B1096,'3日'!$C:$C,汇总!$A1096)</f>
        <v>0</v>
      </c>
      <c r="G1096">
        <f>SUMIFS('4日'!$A:$A,'4日'!$B:$B,$B1096,'4日'!$C:$C,汇总!$A1096)</f>
        <v>0</v>
      </c>
      <c r="H1096">
        <f>SUMIFS('5日'!$A:$A,'5日'!$B:$B,$B1096,'5日'!$C:$C,汇总!$A1096)</f>
        <v>0</v>
      </c>
      <c r="I1096">
        <f>SUMIFS('6日'!$A:$A,'6日'!$B:$B,$B1096,'6日'!$C:$C,汇总!$A1096)</f>
        <v>1</v>
      </c>
      <c r="J1096">
        <f>SUMIFS('7日'!$A:$A,'7日'!$B:$B,$B1096,'7日'!$C:$C,汇总!$A1096)</f>
        <v>1</v>
      </c>
      <c r="K1096" s="2" t="str">
        <f t="shared" si="137"/>
        <v>(830M)samsung GT-I9308</v>
      </c>
      <c r="L1096" s="2">
        <f t="shared" si="138"/>
        <v>9.0909090909090912E-2</v>
      </c>
      <c r="M1096" s="2">
        <f t="shared" si="139"/>
        <v>9.0909090909090912E-2</v>
      </c>
      <c r="N1096" s="2">
        <f t="shared" si="140"/>
        <v>0</v>
      </c>
      <c r="O1096" s="2">
        <f t="shared" si="141"/>
        <v>0</v>
      </c>
      <c r="P1096" s="2">
        <f t="shared" si="142"/>
        <v>0</v>
      </c>
      <c r="Q1096" s="2">
        <f t="shared" si="143"/>
        <v>9.0909090909090912E-2</v>
      </c>
      <c r="R1096" s="2">
        <f t="shared" si="144"/>
        <v>9.0909090909090912E-2</v>
      </c>
    </row>
    <row r="1097" spans="1:18" ht="15">
      <c r="A1097">
        <v>1378</v>
      </c>
      <c r="B1097" t="s">
        <v>2140</v>
      </c>
      <c r="C1097" s="1">
        <v>11</v>
      </c>
      <c r="D1097">
        <f>SUMIFS(次日!$A:$A,次日!$B:$B,$B1097,次日!$C:$C,汇总!$A1097)</f>
        <v>1</v>
      </c>
      <c r="E1097">
        <f>SUMIFS('2日'!$A:$A,'2日'!$B:$B,$B1097,'2日'!$C:$C,汇总!$A1097)</f>
        <v>1</v>
      </c>
      <c r="F1097">
        <f>SUMIFS('3日'!$A:$A,'3日'!$B:$B,$B1097,'3日'!$C:$C,汇总!$A1097)</f>
        <v>0</v>
      </c>
      <c r="G1097">
        <f>SUMIFS('4日'!$A:$A,'4日'!$B:$B,$B1097,'4日'!$C:$C,汇总!$A1097)</f>
        <v>0</v>
      </c>
      <c r="H1097">
        <f>SUMIFS('5日'!$A:$A,'5日'!$B:$B,$B1097,'5日'!$C:$C,汇总!$A1097)</f>
        <v>0</v>
      </c>
      <c r="I1097">
        <f>SUMIFS('6日'!$A:$A,'6日'!$B:$B,$B1097,'6日'!$C:$C,汇总!$A1097)</f>
        <v>0</v>
      </c>
      <c r="J1097">
        <f>SUMIFS('7日'!$A:$A,'7日'!$B:$B,$B1097,'7日'!$C:$C,汇总!$A1097)</f>
        <v>0</v>
      </c>
      <c r="K1097" s="2" t="str">
        <f t="shared" si="137"/>
        <v>(1378M)samsung GT-I9308I</v>
      </c>
      <c r="L1097" s="2">
        <f t="shared" si="138"/>
        <v>9.0909090909090912E-2</v>
      </c>
      <c r="M1097" s="2">
        <f t="shared" si="139"/>
        <v>9.0909090909090912E-2</v>
      </c>
      <c r="N1097" s="2">
        <f t="shared" si="140"/>
        <v>0</v>
      </c>
      <c r="O1097" s="2">
        <f t="shared" si="141"/>
        <v>0</v>
      </c>
      <c r="P1097" s="2">
        <f t="shared" si="142"/>
        <v>0</v>
      </c>
      <c r="Q1097" s="2">
        <f t="shared" si="143"/>
        <v>0</v>
      </c>
      <c r="R1097" s="2">
        <f t="shared" si="144"/>
        <v>0</v>
      </c>
    </row>
    <row r="1098" spans="1:18" ht="15">
      <c r="A1098">
        <v>1790</v>
      </c>
      <c r="B1098" t="s">
        <v>174</v>
      </c>
      <c r="C1098" s="1">
        <v>11</v>
      </c>
      <c r="D1098">
        <f>SUMIFS(次日!$A:$A,次日!$B:$B,$B1098,次日!$C:$C,汇总!$A1098)</f>
        <v>2</v>
      </c>
      <c r="E1098">
        <f>SUMIFS('2日'!$A:$A,'2日'!$B:$B,$B1098,'2日'!$C:$C,汇总!$A1098)</f>
        <v>0</v>
      </c>
      <c r="F1098">
        <f>SUMIFS('3日'!$A:$A,'3日'!$B:$B,$B1098,'3日'!$C:$C,汇总!$A1098)</f>
        <v>0</v>
      </c>
      <c r="G1098">
        <f>SUMIFS('4日'!$A:$A,'4日'!$B:$B,$B1098,'4日'!$C:$C,汇总!$A1098)</f>
        <v>0</v>
      </c>
      <c r="H1098">
        <f>SUMIFS('5日'!$A:$A,'5日'!$B:$B,$B1098,'5日'!$C:$C,汇总!$A1098)</f>
        <v>0</v>
      </c>
      <c r="I1098">
        <f>SUMIFS('6日'!$A:$A,'6日'!$B:$B,$B1098,'6日'!$C:$C,汇总!$A1098)</f>
        <v>0</v>
      </c>
      <c r="J1098">
        <f>SUMIFS('7日'!$A:$A,'7日'!$B:$B,$B1098,'7日'!$C:$C,汇总!$A1098)</f>
        <v>0</v>
      </c>
      <c r="K1098" s="2" t="str">
        <f t="shared" si="137"/>
        <v>(1790M)samsung SCH-N719</v>
      </c>
      <c r="L1098" s="2">
        <f t="shared" si="138"/>
        <v>0.18181818181818182</v>
      </c>
      <c r="M1098" s="2">
        <f t="shared" si="139"/>
        <v>0</v>
      </c>
      <c r="N1098" s="2">
        <f t="shared" si="140"/>
        <v>0</v>
      </c>
      <c r="O1098" s="2">
        <f t="shared" si="141"/>
        <v>0</v>
      </c>
      <c r="P1098" s="2">
        <f t="shared" si="142"/>
        <v>0</v>
      </c>
      <c r="Q1098" s="2">
        <f t="shared" si="143"/>
        <v>0</v>
      </c>
      <c r="R1098" s="2">
        <f t="shared" si="144"/>
        <v>0</v>
      </c>
    </row>
    <row r="1099" spans="1:18" ht="15">
      <c r="A1099">
        <v>1353</v>
      </c>
      <c r="B1099" t="s">
        <v>1444</v>
      </c>
      <c r="C1099" s="1">
        <v>11</v>
      </c>
      <c r="D1099">
        <f>SUMIFS(次日!$A:$A,次日!$B:$B,$B1099,次日!$C:$C,汇总!$A1099)</f>
        <v>3</v>
      </c>
      <c r="E1099">
        <f>SUMIFS('2日'!$A:$A,'2日'!$B:$B,$B1099,'2日'!$C:$C,汇总!$A1099)</f>
        <v>2</v>
      </c>
      <c r="F1099">
        <f>SUMIFS('3日'!$A:$A,'3日'!$B:$B,$B1099,'3日'!$C:$C,汇总!$A1099)</f>
        <v>3</v>
      </c>
      <c r="G1099">
        <f>SUMIFS('4日'!$A:$A,'4日'!$B:$B,$B1099,'4日'!$C:$C,汇总!$A1099)</f>
        <v>2</v>
      </c>
      <c r="H1099">
        <f>SUMIFS('5日'!$A:$A,'5日'!$B:$B,$B1099,'5日'!$C:$C,汇总!$A1099)</f>
        <v>1</v>
      </c>
      <c r="I1099">
        <f>SUMIFS('6日'!$A:$A,'6日'!$B:$B,$B1099,'6日'!$C:$C,汇总!$A1099)</f>
        <v>1</v>
      </c>
      <c r="J1099">
        <f>SUMIFS('7日'!$A:$A,'7日'!$B:$B,$B1099,'7日'!$C:$C,汇总!$A1099)</f>
        <v>0</v>
      </c>
      <c r="K1099" s="2" t="str">
        <f t="shared" si="137"/>
        <v>(1353M)samsung SCH-P709</v>
      </c>
      <c r="L1099" s="2">
        <f t="shared" si="138"/>
        <v>0.27272727272727271</v>
      </c>
      <c r="M1099" s="2">
        <f t="shared" si="139"/>
        <v>0.18181818181818182</v>
      </c>
      <c r="N1099" s="2">
        <f t="shared" si="140"/>
        <v>0.27272727272727271</v>
      </c>
      <c r="O1099" s="2">
        <f t="shared" si="141"/>
        <v>0.18181818181818182</v>
      </c>
      <c r="P1099" s="2">
        <f t="shared" si="142"/>
        <v>9.0909090909090912E-2</v>
      </c>
      <c r="Q1099" s="2">
        <f t="shared" si="143"/>
        <v>9.0909090909090912E-2</v>
      </c>
      <c r="R1099" s="2">
        <f t="shared" si="144"/>
        <v>0</v>
      </c>
    </row>
    <row r="1100" spans="1:18" ht="15">
      <c r="A1100">
        <v>2854</v>
      </c>
      <c r="B1100" t="s">
        <v>1391</v>
      </c>
      <c r="C1100" s="1">
        <v>11</v>
      </c>
      <c r="D1100">
        <f>SUMIFS(次日!$A:$A,次日!$B:$B,$B1100,次日!$C:$C,汇总!$A1100)</f>
        <v>6</v>
      </c>
      <c r="E1100">
        <f>SUMIFS('2日'!$A:$A,'2日'!$B:$B,$B1100,'2日'!$C:$C,汇总!$A1100)</f>
        <v>3</v>
      </c>
      <c r="F1100">
        <f>SUMIFS('3日'!$A:$A,'3日'!$B:$B,$B1100,'3日'!$C:$C,汇总!$A1100)</f>
        <v>2</v>
      </c>
      <c r="G1100">
        <f>SUMIFS('4日'!$A:$A,'4日'!$B:$B,$B1100,'4日'!$C:$C,汇总!$A1100)</f>
        <v>3</v>
      </c>
      <c r="H1100">
        <f>SUMIFS('5日'!$A:$A,'5日'!$B:$B,$B1100,'5日'!$C:$C,汇总!$A1100)</f>
        <v>1</v>
      </c>
      <c r="I1100">
        <f>SUMIFS('6日'!$A:$A,'6日'!$B:$B,$B1100,'6日'!$C:$C,汇总!$A1100)</f>
        <v>1</v>
      </c>
      <c r="J1100">
        <f>SUMIFS('7日'!$A:$A,'7日'!$B:$B,$B1100,'7日'!$C:$C,汇总!$A1100)</f>
        <v>1</v>
      </c>
      <c r="K1100" s="2" t="str">
        <f t="shared" si="137"/>
        <v>(2854M)samsung SM-A7108</v>
      </c>
      <c r="L1100" s="2">
        <f t="shared" si="138"/>
        <v>0.54545454545454541</v>
      </c>
      <c r="M1100" s="2">
        <f t="shared" si="139"/>
        <v>0.27272727272727271</v>
      </c>
      <c r="N1100" s="2">
        <f t="shared" si="140"/>
        <v>0.18181818181818182</v>
      </c>
      <c r="O1100" s="2">
        <f t="shared" si="141"/>
        <v>0.27272727272727271</v>
      </c>
      <c r="P1100" s="2">
        <f t="shared" si="142"/>
        <v>9.0909090909090912E-2</v>
      </c>
      <c r="Q1100" s="2">
        <f t="shared" si="143"/>
        <v>9.0909090909090912E-2</v>
      </c>
      <c r="R1100" s="2">
        <f t="shared" si="144"/>
        <v>9.0909090909090912E-2</v>
      </c>
    </row>
    <row r="1101" spans="1:18" ht="15">
      <c r="A1101">
        <v>2698</v>
      </c>
      <c r="B1101" t="s">
        <v>229</v>
      </c>
      <c r="C1101" s="1">
        <v>11</v>
      </c>
      <c r="D1101">
        <f>SUMIFS(次日!$A:$A,次日!$B:$B,$B1101,次日!$C:$C,汇总!$A1101)</f>
        <v>1</v>
      </c>
      <c r="E1101">
        <f>SUMIFS('2日'!$A:$A,'2日'!$B:$B,$B1101,'2日'!$C:$C,汇总!$A1101)</f>
        <v>1</v>
      </c>
      <c r="F1101">
        <f>SUMIFS('3日'!$A:$A,'3日'!$B:$B,$B1101,'3日'!$C:$C,汇总!$A1101)</f>
        <v>0</v>
      </c>
      <c r="G1101">
        <f>SUMIFS('4日'!$A:$A,'4日'!$B:$B,$B1101,'4日'!$C:$C,汇总!$A1101)</f>
        <v>0</v>
      </c>
      <c r="H1101">
        <f>SUMIFS('5日'!$A:$A,'5日'!$B:$B,$B1101,'5日'!$C:$C,汇总!$A1101)</f>
        <v>1</v>
      </c>
      <c r="I1101">
        <f>SUMIFS('6日'!$A:$A,'6日'!$B:$B,$B1101,'6日'!$C:$C,汇总!$A1101)</f>
        <v>0</v>
      </c>
      <c r="J1101">
        <f>SUMIFS('7日'!$A:$A,'7日'!$B:$B,$B1101,'7日'!$C:$C,汇总!$A1101)</f>
        <v>0</v>
      </c>
      <c r="K1101" s="2" t="str">
        <f t="shared" si="137"/>
        <v>(2698M)samsung SM-G9200</v>
      </c>
      <c r="L1101" s="2">
        <f t="shared" si="138"/>
        <v>9.0909090909090912E-2</v>
      </c>
      <c r="M1101" s="2">
        <f t="shared" si="139"/>
        <v>9.0909090909090912E-2</v>
      </c>
      <c r="N1101" s="2">
        <f t="shared" si="140"/>
        <v>0</v>
      </c>
      <c r="O1101" s="2">
        <f t="shared" si="141"/>
        <v>0</v>
      </c>
      <c r="P1101" s="2">
        <f t="shared" si="142"/>
        <v>9.0909090909090912E-2</v>
      </c>
      <c r="Q1101" s="2">
        <f t="shared" si="143"/>
        <v>0</v>
      </c>
      <c r="R1101" s="2">
        <f t="shared" si="144"/>
        <v>0</v>
      </c>
    </row>
    <row r="1102" spans="1:18" ht="15">
      <c r="A1102">
        <v>2440</v>
      </c>
      <c r="B1102" t="s">
        <v>671</v>
      </c>
      <c r="C1102" s="1">
        <v>11</v>
      </c>
      <c r="D1102">
        <f>SUMIFS(次日!$A:$A,次日!$B:$B,$B1102,次日!$C:$C,汇总!$A1102)</f>
        <v>5</v>
      </c>
      <c r="E1102">
        <f>SUMIFS('2日'!$A:$A,'2日'!$B:$B,$B1102,'2日'!$C:$C,汇总!$A1102)</f>
        <v>3</v>
      </c>
      <c r="F1102">
        <f>SUMIFS('3日'!$A:$A,'3日'!$B:$B,$B1102,'3日'!$C:$C,汇总!$A1102)</f>
        <v>1</v>
      </c>
      <c r="G1102">
        <f>SUMIFS('4日'!$A:$A,'4日'!$B:$B,$B1102,'4日'!$C:$C,汇总!$A1102)</f>
        <v>1</v>
      </c>
      <c r="H1102">
        <f>SUMIFS('5日'!$A:$A,'5日'!$B:$B,$B1102,'5日'!$C:$C,汇总!$A1102)</f>
        <v>1</v>
      </c>
      <c r="I1102">
        <f>SUMIFS('6日'!$A:$A,'6日'!$B:$B,$B1102,'6日'!$C:$C,汇总!$A1102)</f>
        <v>1</v>
      </c>
      <c r="J1102">
        <f>SUMIFS('7日'!$A:$A,'7日'!$B:$B,$B1102,'7日'!$C:$C,汇总!$A1102)</f>
        <v>0</v>
      </c>
      <c r="K1102" s="2" t="str">
        <f t="shared" si="137"/>
        <v>(2440M)samsung SM-N9005</v>
      </c>
      <c r="L1102" s="2">
        <f t="shared" si="138"/>
        <v>0.45454545454545453</v>
      </c>
      <c r="M1102" s="2">
        <f t="shared" si="139"/>
        <v>0.27272727272727271</v>
      </c>
      <c r="N1102" s="2">
        <f t="shared" si="140"/>
        <v>9.0909090909090912E-2</v>
      </c>
      <c r="O1102" s="2">
        <f t="shared" si="141"/>
        <v>9.0909090909090912E-2</v>
      </c>
      <c r="P1102" s="2">
        <f t="shared" si="142"/>
        <v>9.0909090909090912E-2</v>
      </c>
      <c r="Q1102" s="2">
        <f t="shared" si="143"/>
        <v>9.0909090909090912E-2</v>
      </c>
      <c r="R1102" s="2">
        <f t="shared" si="144"/>
        <v>0</v>
      </c>
    </row>
    <row r="1103" spans="1:18" ht="15">
      <c r="A1103">
        <v>816</v>
      </c>
      <c r="B1103" t="s">
        <v>601</v>
      </c>
      <c r="C1103" s="1">
        <v>11</v>
      </c>
      <c r="D1103">
        <f>SUMIFS(次日!$A:$A,次日!$B:$B,$B1103,次日!$C:$C,汇总!$A1103)</f>
        <v>0</v>
      </c>
      <c r="E1103">
        <f>SUMIFS('2日'!$A:$A,'2日'!$B:$B,$B1103,'2日'!$C:$C,汇总!$A1103)</f>
        <v>0</v>
      </c>
      <c r="F1103">
        <f>SUMIFS('3日'!$A:$A,'3日'!$B:$B,$B1103,'3日'!$C:$C,汇总!$A1103)</f>
        <v>0</v>
      </c>
      <c r="G1103">
        <f>SUMIFS('4日'!$A:$A,'4日'!$B:$B,$B1103,'4日'!$C:$C,汇总!$A1103)</f>
        <v>0</v>
      </c>
      <c r="H1103">
        <f>SUMIFS('5日'!$A:$A,'5日'!$B:$B,$B1103,'5日'!$C:$C,汇总!$A1103)</f>
        <v>0</v>
      </c>
      <c r="I1103">
        <f>SUMIFS('6日'!$A:$A,'6日'!$B:$B,$B1103,'6日'!$C:$C,汇总!$A1103)</f>
        <v>0</v>
      </c>
      <c r="J1103">
        <f>SUMIFS('7日'!$A:$A,'7日'!$B:$B,$B1103,'7日'!$C:$C,汇总!$A1103)</f>
        <v>0</v>
      </c>
      <c r="K1103" s="2" t="str">
        <f t="shared" si="137"/>
        <v>(816M)samsung SM-T111</v>
      </c>
      <c r="L1103" s="2">
        <f t="shared" si="138"/>
        <v>0</v>
      </c>
      <c r="M1103" s="2">
        <f t="shared" si="139"/>
        <v>0</v>
      </c>
      <c r="N1103" s="2">
        <f t="shared" si="140"/>
        <v>0</v>
      </c>
      <c r="O1103" s="2">
        <f t="shared" si="141"/>
        <v>0</v>
      </c>
      <c r="P1103" s="2">
        <f t="shared" si="142"/>
        <v>0</v>
      </c>
      <c r="Q1103" s="2">
        <f t="shared" si="143"/>
        <v>0</v>
      </c>
      <c r="R1103" s="2">
        <f t="shared" si="144"/>
        <v>0</v>
      </c>
    </row>
    <row r="1104" spans="1:18" ht="15">
      <c r="A1104">
        <v>1924</v>
      </c>
      <c r="B1104" t="s">
        <v>865</v>
      </c>
      <c r="C1104" s="1">
        <v>11</v>
      </c>
      <c r="D1104">
        <f>SUMIFS(次日!$A:$A,次日!$B:$B,$B1104,次日!$C:$C,汇总!$A1104)</f>
        <v>3</v>
      </c>
      <c r="E1104">
        <f>SUMIFS('2日'!$A:$A,'2日'!$B:$B,$B1104,'2日'!$C:$C,汇总!$A1104)</f>
        <v>1</v>
      </c>
      <c r="F1104">
        <f>SUMIFS('3日'!$A:$A,'3日'!$B:$B,$B1104,'3日'!$C:$C,汇总!$A1104)</f>
        <v>0</v>
      </c>
      <c r="G1104">
        <f>SUMIFS('4日'!$A:$A,'4日'!$B:$B,$B1104,'4日'!$C:$C,汇总!$A1104)</f>
        <v>1</v>
      </c>
      <c r="H1104">
        <f>SUMIFS('5日'!$A:$A,'5日'!$B:$B,$B1104,'5日'!$C:$C,汇总!$A1104)</f>
        <v>1</v>
      </c>
      <c r="I1104">
        <f>SUMIFS('6日'!$A:$A,'6日'!$B:$B,$B1104,'6日'!$C:$C,汇总!$A1104)</f>
        <v>0</v>
      </c>
      <c r="J1104">
        <f>SUMIFS('7日'!$A:$A,'7日'!$B:$B,$B1104,'7日'!$C:$C,汇总!$A1104)</f>
        <v>1</v>
      </c>
      <c r="K1104" s="2" t="str">
        <f t="shared" si="137"/>
        <v>(1924M)vivo vivo X510t</v>
      </c>
      <c r="L1104" s="2">
        <f t="shared" si="138"/>
        <v>0.27272727272727271</v>
      </c>
      <c r="M1104" s="2">
        <f t="shared" si="139"/>
        <v>9.0909090909090912E-2</v>
      </c>
      <c r="N1104" s="2">
        <f t="shared" si="140"/>
        <v>0</v>
      </c>
      <c r="O1104" s="2">
        <f t="shared" si="141"/>
        <v>9.0909090909090912E-2</v>
      </c>
      <c r="P1104" s="2">
        <f t="shared" si="142"/>
        <v>9.0909090909090912E-2</v>
      </c>
      <c r="Q1104" s="2">
        <f t="shared" si="143"/>
        <v>0</v>
      </c>
      <c r="R1104" s="2">
        <f t="shared" si="144"/>
        <v>9.0909090909090912E-2</v>
      </c>
    </row>
    <row r="1105" spans="1:18" ht="15">
      <c r="A1105">
        <v>2916</v>
      </c>
      <c r="B1105" t="s">
        <v>356</v>
      </c>
      <c r="C1105" s="1">
        <v>11</v>
      </c>
      <c r="D1105">
        <f>SUMIFS(次日!$A:$A,次日!$B:$B,$B1105,次日!$C:$C,汇总!$A1105)</f>
        <v>6</v>
      </c>
      <c r="E1105">
        <f>SUMIFS('2日'!$A:$A,'2日'!$B:$B,$B1105,'2日'!$C:$C,汇总!$A1105)</f>
        <v>3</v>
      </c>
      <c r="F1105">
        <f>SUMIFS('3日'!$A:$A,'3日'!$B:$B,$B1105,'3日'!$C:$C,汇总!$A1105)</f>
        <v>3</v>
      </c>
      <c r="G1105">
        <f>SUMIFS('4日'!$A:$A,'4日'!$B:$B,$B1105,'4日'!$C:$C,汇总!$A1105)</f>
        <v>3</v>
      </c>
      <c r="H1105">
        <f>SUMIFS('5日'!$A:$A,'5日'!$B:$B,$B1105,'5日'!$C:$C,汇总!$A1105)</f>
        <v>4</v>
      </c>
      <c r="I1105">
        <f>SUMIFS('6日'!$A:$A,'6日'!$B:$B,$B1105,'6日'!$C:$C,汇总!$A1105)</f>
        <v>3</v>
      </c>
      <c r="J1105">
        <f>SUMIFS('7日'!$A:$A,'7日'!$B:$B,$B1105,'7日'!$C:$C,汇总!$A1105)</f>
        <v>3</v>
      </c>
      <c r="K1105" s="2" t="str">
        <f t="shared" si="137"/>
        <v>(2916M)vivo vivo X5Max S</v>
      </c>
      <c r="L1105" s="2">
        <f t="shared" si="138"/>
        <v>0.54545454545454541</v>
      </c>
      <c r="M1105" s="2">
        <f t="shared" si="139"/>
        <v>0.27272727272727271</v>
      </c>
      <c r="N1105" s="2">
        <f t="shared" si="140"/>
        <v>0.27272727272727271</v>
      </c>
      <c r="O1105" s="2">
        <f t="shared" si="141"/>
        <v>0.27272727272727271</v>
      </c>
      <c r="P1105" s="2">
        <f t="shared" si="142"/>
        <v>0.36363636363636365</v>
      </c>
      <c r="Q1105" s="2">
        <f t="shared" si="143"/>
        <v>0.27272727272727271</v>
      </c>
      <c r="R1105" s="2">
        <f t="shared" si="144"/>
        <v>0.27272727272727271</v>
      </c>
    </row>
    <row r="1106" spans="1:18" ht="15">
      <c r="A1106">
        <v>1953</v>
      </c>
      <c r="B1106" t="s">
        <v>593</v>
      </c>
      <c r="C1106" s="1">
        <v>11</v>
      </c>
      <c r="D1106">
        <f>SUMIFS(次日!$A:$A,次日!$B:$B,$B1106,次日!$C:$C,汇总!$A1106)</f>
        <v>3</v>
      </c>
      <c r="E1106">
        <f>SUMIFS('2日'!$A:$A,'2日'!$B:$B,$B1106,'2日'!$C:$C,汇总!$A1106)</f>
        <v>2</v>
      </c>
      <c r="F1106">
        <f>SUMIFS('3日'!$A:$A,'3日'!$B:$B,$B1106,'3日'!$C:$C,汇总!$A1106)</f>
        <v>2</v>
      </c>
      <c r="G1106">
        <f>SUMIFS('4日'!$A:$A,'4日'!$B:$B,$B1106,'4日'!$C:$C,汇总!$A1106)</f>
        <v>2</v>
      </c>
      <c r="H1106">
        <f>SUMIFS('5日'!$A:$A,'5日'!$B:$B,$B1106,'5日'!$C:$C,汇总!$A1106)</f>
        <v>2</v>
      </c>
      <c r="I1106">
        <f>SUMIFS('6日'!$A:$A,'6日'!$B:$B,$B1106,'6日'!$C:$C,汇总!$A1106)</f>
        <v>1</v>
      </c>
      <c r="J1106">
        <f>SUMIFS('7日'!$A:$A,'7日'!$B:$B,$B1106,'7日'!$C:$C,汇总!$A1106)</f>
        <v>3</v>
      </c>
      <c r="K1106" s="2" t="str">
        <f t="shared" si="137"/>
        <v>(1953M)xiaolajiao HLJ-X1-L</v>
      </c>
      <c r="L1106" s="2">
        <f t="shared" si="138"/>
        <v>0.27272727272727271</v>
      </c>
      <c r="M1106" s="2">
        <f t="shared" si="139"/>
        <v>0.18181818181818182</v>
      </c>
      <c r="N1106" s="2">
        <f t="shared" si="140"/>
        <v>0.18181818181818182</v>
      </c>
      <c r="O1106" s="2">
        <f t="shared" si="141"/>
        <v>0.18181818181818182</v>
      </c>
      <c r="P1106" s="2">
        <f t="shared" si="142"/>
        <v>0.18181818181818182</v>
      </c>
      <c r="Q1106" s="2">
        <f t="shared" si="143"/>
        <v>9.0909090909090912E-2</v>
      </c>
      <c r="R1106" s="2">
        <f t="shared" si="144"/>
        <v>0.27272727272727271</v>
      </c>
    </row>
    <row r="1107" spans="1:18" ht="15">
      <c r="A1107">
        <v>913</v>
      </c>
      <c r="B1107" t="s">
        <v>614</v>
      </c>
      <c r="C1107" s="1">
        <v>11</v>
      </c>
      <c r="D1107">
        <f>SUMIFS(次日!$A:$A,次日!$B:$B,$B1107,次日!$C:$C,汇总!$A1107)</f>
        <v>2</v>
      </c>
      <c r="E1107">
        <f>SUMIFS('2日'!$A:$A,'2日'!$B:$B,$B1107,'2日'!$C:$C,汇总!$A1107)</f>
        <v>1</v>
      </c>
      <c r="F1107">
        <f>SUMIFS('3日'!$A:$A,'3日'!$B:$B,$B1107,'3日'!$C:$C,汇总!$A1107)</f>
        <v>1</v>
      </c>
      <c r="G1107">
        <f>SUMIFS('4日'!$A:$A,'4日'!$B:$B,$B1107,'4日'!$C:$C,汇总!$A1107)</f>
        <v>1</v>
      </c>
      <c r="H1107">
        <f>SUMIFS('5日'!$A:$A,'5日'!$B:$B,$B1107,'5日'!$C:$C,汇总!$A1107)</f>
        <v>1</v>
      </c>
      <c r="I1107">
        <f>SUMIFS('6日'!$A:$A,'6日'!$B:$B,$B1107,'6日'!$C:$C,汇总!$A1107)</f>
        <v>1</v>
      </c>
      <c r="J1107">
        <f>SUMIFS('7日'!$A:$A,'7日'!$B:$B,$B1107,'7日'!$C:$C,汇总!$A1107)</f>
        <v>1</v>
      </c>
      <c r="K1107" s="2" t="str">
        <f t="shared" si="137"/>
        <v>(913M)xiaolajiao HLJ-XM-E</v>
      </c>
      <c r="L1107" s="2">
        <f t="shared" si="138"/>
        <v>0.18181818181818182</v>
      </c>
      <c r="M1107" s="2">
        <f t="shared" si="139"/>
        <v>9.0909090909090912E-2</v>
      </c>
      <c r="N1107" s="2">
        <f t="shared" si="140"/>
        <v>9.0909090909090912E-2</v>
      </c>
      <c r="O1107" s="2">
        <f t="shared" si="141"/>
        <v>9.0909090909090912E-2</v>
      </c>
      <c r="P1107" s="2">
        <f t="shared" si="142"/>
        <v>9.0909090909090912E-2</v>
      </c>
      <c r="Q1107" s="2">
        <f t="shared" si="143"/>
        <v>9.0909090909090912E-2</v>
      </c>
      <c r="R1107" s="2">
        <f t="shared" si="144"/>
        <v>9.0909090909090912E-2</v>
      </c>
    </row>
    <row r="1108" spans="1:18" ht="15">
      <c r="A1108">
        <v>928</v>
      </c>
      <c r="B1108" t="s">
        <v>1317</v>
      </c>
      <c r="C1108" s="1">
        <v>11</v>
      </c>
      <c r="D1108">
        <f>SUMIFS(次日!$A:$A,次日!$B:$B,$B1108,次日!$C:$C,汇总!$A1108)</f>
        <v>3</v>
      </c>
      <c r="E1108">
        <f>SUMIFS('2日'!$A:$A,'2日'!$B:$B,$B1108,'2日'!$C:$C,汇总!$A1108)</f>
        <v>2</v>
      </c>
      <c r="F1108">
        <f>SUMIFS('3日'!$A:$A,'3日'!$B:$B,$B1108,'3日'!$C:$C,汇总!$A1108)</f>
        <v>1</v>
      </c>
      <c r="G1108">
        <f>SUMIFS('4日'!$A:$A,'4日'!$B:$B,$B1108,'4日'!$C:$C,汇总!$A1108)</f>
        <v>1</v>
      </c>
      <c r="H1108">
        <f>SUMIFS('5日'!$A:$A,'5日'!$B:$B,$B1108,'5日'!$C:$C,汇总!$A1108)</f>
        <v>1</v>
      </c>
      <c r="I1108">
        <f>SUMIFS('6日'!$A:$A,'6日'!$B:$B,$B1108,'6日'!$C:$C,汇总!$A1108)</f>
        <v>1</v>
      </c>
      <c r="J1108">
        <f>SUMIFS('7日'!$A:$A,'7日'!$B:$B,$B1108,'7日'!$C:$C,汇总!$A1108)</f>
        <v>1</v>
      </c>
      <c r="K1108" s="2" t="str">
        <f t="shared" si="137"/>
        <v>(928M)xiaolajiao LA-S1</v>
      </c>
      <c r="L1108" s="2">
        <f t="shared" si="138"/>
        <v>0.27272727272727271</v>
      </c>
      <c r="M1108" s="2">
        <f t="shared" si="139"/>
        <v>0.18181818181818182</v>
      </c>
      <c r="N1108" s="2">
        <f t="shared" si="140"/>
        <v>9.0909090909090912E-2</v>
      </c>
      <c r="O1108" s="2">
        <f t="shared" si="141"/>
        <v>9.0909090909090912E-2</v>
      </c>
      <c r="P1108" s="2">
        <f t="shared" si="142"/>
        <v>9.0909090909090912E-2</v>
      </c>
      <c r="Q1108" s="2">
        <f t="shared" si="143"/>
        <v>9.0909090909090912E-2</v>
      </c>
      <c r="R1108" s="2">
        <f t="shared" si="144"/>
        <v>9.0909090909090912E-2</v>
      </c>
    </row>
    <row r="1109" spans="1:18" ht="15">
      <c r="A1109">
        <v>1023</v>
      </c>
      <c r="B1109" t="s">
        <v>1012</v>
      </c>
      <c r="C1109" s="1">
        <v>10</v>
      </c>
      <c r="D1109">
        <f>SUMIFS(次日!$A:$A,次日!$B:$B,$B1109,次日!$C:$C,汇总!$A1109)</f>
        <v>4</v>
      </c>
      <c r="E1109">
        <f>SUMIFS('2日'!$A:$A,'2日'!$B:$B,$B1109,'2日'!$C:$C,汇总!$A1109)</f>
        <v>0</v>
      </c>
      <c r="F1109">
        <f>SUMIFS('3日'!$A:$A,'3日'!$B:$B,$B1109,'3日'!$C:$C,汇总!$A1109)</f>
        <v>0</v>
      </c>
      <c r="G1109">
        <f>SUMIFS('4日'!$A:$A,'4日'!$B:$B,$B1109,'4日'!$C:$C,汇总!$A1109)</f>
        <v>0</v>
      </c>
      <c r="H1109">
        <f>SUMIFS('5日'!$A:$A,'5日'!$B:$B,$B1109,'5日'!$C:$C,汇总!$A1109)</f>
        <v>0</v>
      </c>
      <c r="I1109">
        <f>SUMIFS('6日'!$A:$A,'6日'!$B:$B,$B1109,'6日'!$C:$C,汇总!$A1109)</f>
        <v>0</v>
      </c>
      <c r="J1109">
        <f>SUMIFS('7日'!$A:$A,'7日'!$B:$B,$B1109,'7日'!$C:$C,汇总!$A1109)</f>
        <v>0</v>
      </c>
      <c r="K1109" s="2" t="str">
        <f t="shared" si="137"/>
        <v>(1023M)4G-VOLTE HD1</v>
      </c>
      <c r="L1109" s="2">
        <f t="shared" si="138"/>
        <v>0.4</v>
      </c>
      <c r="M1109" s="2">
        <f t="shared" si="139"/>
        <v>0</v>
      </c>
      <c r="N1109" s="2">
        <f t="shared" si="140"/>
        <v>0</v>
      </c>
      <c r="O1109" s="2">
        <f t="shared" si="141"/>
        <v>0</v>
      </c>
      <c r="P1109" s="2">
        <f t="shared" si="142"/>
        <v>0</v>
      </c>
      <c r="Q1109" s="2">
        <f t="shared" si="143"/>
        <v>0</v>
      </c>
      <c r="R1109" s="2">
        <f t="shared" si="144"/>
        <v>0</v>
      </c>
    </row>
    <row r="1110" spans="1:18" ht="15">
      <c r="A1110">
        <v>927</v>
      </c>
      <c r="B1110" t="s">
        <v>2993</v>
      </c>
      <c r="C1110" s="1">
        <v>10</v>
      </c>
      <c r="D1110">
        <f>SUMIFS(次日!$A:$A,次日!$B:$B,$B1110,次日!$C:$C,汇总!$A1110)</f>
        <v>5</v>
      </c>
      <c r="E1110">
        <f>SUMIFS('2日'!$A:$A,'2日'!$B:$B,$B1110,'2日'!$C:$C,汇总!$A1110)</f>
        <v>4</v>
      </c>
      <c r="F1110">
        <f>SUMIFS('3日'!$A:$A,'3日'!$B:$B,$B1110,'3日'!$C:$C,汇总!$A1110)</f>
        <v>1</v>
      </c>
      <c r="G1110">
        <f>SUMIFS('4日'!$A:$A,'4日'!$B:$B,$B1110,'4日'!$C:$C,汇总!$A1110)</f>
        <v>0</v>
      </c>
      <c r="H1110">
        <f>SUMIFS('5日'!$A:$A,'5日'!$B:$B,$B1110,'5日'!$C:$C,汇总!$A1110)</f>
        <v>0</v>
      </c>
      <c r="I1110">
        <f>SUMIFS('6日'!$A:$A,'6日'!$B:$B,$B1110,'6日'!$C:$C,汇总!$A1110)</f>
        <v>0</v>
      </c>
      <c r="J1110">
        <f>SUMIFS('7日'!$A:$A,'7日'!$B:$B,$B1110,'7日'!$C:$C,汇总!$A1110)</f>
        <v>0</v>
      </c>
      <c r="K1110" s="2" t="str">
        <f t="shared" si="137"/>
        <v>(927M)Android Android</v>
      </c>
      <c r="L1110" s="2">
        <f t="shared" si="138"/>
        <v>0.5</v>
      </c>
      <c r="M1110" s="2">
        <f t="shared" si="139"/>
        <v>0.4</v>
      </c>
      <c r="N1110" s="2">
        <f t="shared" si="140"/>
        <v>0.1</v>
      </c>
      <c r="O1110" s="2">
        <f t="shared" si="141"/>
        <v>0</v>
      </c>
      <c r="P1110" s="2">
        <f t="shared" si="142"/>
        <v>0</v>
      </c>
      <c r="Q1110" s="2">
        <f t="shared" si="143"/>
        <v>0</v>
      </c>
      <c r="R1110" s="2">
        <f t="shared" si="144"/>
        <v>0</v>
      </c>
    </row>
    <row r="1111" spans="1:18" ht="15">
      <c r="A1111">
        <v>1023</v>
      </c>
      <c r="B1111" t="s">
        <v>332</v>
      </c>
      <c r="C1111" s="1">
        <v>10</v>
      </c>
      <c r="D1111">
        <f>SUMIFS(次日!$A:$A,次日!$B:$B,$B1111,次日!$C:$C,汇总!$A1111)</f>
        <v>0</v>
      </c>
      <c r="E1111">
        <f>SUMIFS('2日'!$A:$A,'2日'!$B:$B,$B1111,'2日'!$C:$C,汇总!$A1111)</f>
        <v>0</v>
      </c>
      <c r="F1111">
        <f>SUMIFS('3日'!$A:$A,'3日'!$B:$B,$B1111,'3日'!$C:$C,汇总!$A1111)</f>
        <v>0</v>
      </c>
      <c r="G1111">
        <f>SUMIFS('4日'!$A:$A,'4日'!$B:$B,$B1111,'4日'!$C:$C,汇总!$A1111)</f>
        <v>0</v>
      </c>
      <c r="H1111">
        <f>SUMIFS('5日'!$A:$A,'5日'!$B:$B,$B1111,'5日'!$C:$C,汇总!$A1111)</f>
        <v>0</v>
      </c>
      <c r="I1111">
        <f>SUMIFS('6日'!$A:$A,'6日'!$B:$B,$B1111,'6日'!$C:$C,汇总!$A1111)</f>
        <v>0</v>
      </c>
      <c r="J1111">
        <f>SUMIFS('7日'!$A:$A,'7日'!$B:$B,$B1111,'7日'!$C:$C,汇总!$A1111)</f>
        <v>0</v>
      </c>
      <c r="K1111" s="2" t="str">
        <f t="shared" si="137"/>
        <v>(1023M)BAIMI BM002-G5</v>
      </c>
      <c r="L1111" s="2">
        <f t="shared" si="138"/>
        <v>0</v>
      </c>
      <c r="M1111" s="2">
        <f t="shared" si="139"/>
        <v>0</v>
      </c>
      <c r="N1111" s="2">
        <f t="shared" si="140"/>
        <v>0</v>
      </c>
      <c r="O1111" s="2">
        <f t="shared" si="141"/>
        <v>0</v>
      </c>
      <c r="P1111" s="2">
        <f t="shared" si="142"/>
        <v>0</v>
      </c>
      <c r="Q1111" s="2">
        <f t="shared" si="143"/>
        <v>0</v>
      </c>
      <c r="R1111" s="2">
        <f t="shared" si="144"/>
        <v>0</v>
      </c>
    </row>
    <row r="1112" spans="1:18" ht="15">
      <c r="A1112">
        <v>926</v>
      </c>
      <c r="B1112" t="s">
        <v>901</v>
      </c>
      <c r="C1112" s="1">
        <v>10</v>
      </c>
      <c r="D1112">
        <f>SUMIFS(次日!$A:$A,次日!$B:$B,$B1112,次日!$C:$C,汇总!$A1112)</f>
        <v>4</v>
      </c>
      <c r="E1112">
        <f>SUMIFS('2日'!$A:$A,'2日'!$B:$B,$B1112,'2日'!$C:$C,汇总!$A1112)</f>
        <v>2</v>
      </c>
      <c r="F1112">
        <f>SUMIFS('3日'!$A:$A,'3日'!$B:$B,$B1112,'3日'!$C:$C,汇总!$A1112)</f>
        <v>1</v>
      </c>
      <c r="G1112">
        <f>SUMIFS('4日'!$A:$A,'4日'!$B:$B,$B1112,'4日'!$C:$C,汇总!$A1112)</f>
        <v>1</v>
      </c>
      <c r="H1112">
        <f>SUMIFS('5日'!$A:$A,'5日'!$B:$B,$B1112,'5日'!$C:$C,汇总!$A1112)</f>
        <v>1</v>
      </c>
      <c r="I1112">
        <f>SUMIFS('6日'!$A:$A,'6日'!$B:$B,$B1112,'6日'!$C:$C,汇总!$A1112)</f>
        <v>1</v>
      </c>
      <c r="J1112">
        <f>SUMIFS('7日'!$A:$A,'7日'!$B:$B,$B1112,'7日'!$C:$C,汇总!$A1112)</f>
        <v>1</v>
      </c>
      <c r="K1112" s="2" t="str">
        <f t="shared" si="137"/>
        <v>(926M)Coolpad Coolpad 8712S</v>
      </c>
      <c r="L1112" s="2">
        <f t="shared" si="138"/>
        <v>0.4</v>
      </c>
      <c r="M1112" s="2">
        <f t="shared" si="139"/>
        <v>0.2</v>
      </c>
      <c r="N1112" s="2">
        <f t="shared" si="140"/>
        <v>0.1</v>
      </c>
      <c r="O1112" s="2">
        <f t="shared" si="141"/>
        <v>0.1</v>
      </c>
      <c r="P1112" s="2">
        <f t="shared" si="142"/>
        <v>0.1</v>
      </c>
      <c r="Q1112" s="2">
        <f t="shared" si="143"/>
        <v>0.1</v>
      </c>
      <c r="R1112" s="2">
        <f t="shared" si="144"/>
        <v>0.1</v>
      </c>
    </row>
    <row r="1113" spans="1:18" ht="15">
      <c r="A1113">
        <v>975</v>
      </c>
      <c r="B1113" t="s">
        <v>1744</v>
      </c>
      <c r="C1113" s="1">
        <v>10</v>
      </c>
      <c r="D1113">
        <f>SUMIFS(次日!$A:$A,次日!$B:$B,$B1113,次日!$C:$C,汇总!$A1113)</f>
        <v>2</v>
      </c>
      <c r="E1113">
        <f>SUMIFS('2日'!$A:$A,'2日'!$B:$B,$B1113,'2日'!$C:$C,汇总!$A1113)</f>
        <v>1</v>
      </c>
      <c r="F1113">
        <f>SUMIFS('3日'!$A:$A,'3日'!$B:$B,$B1113,'3日'!$C:$C,汇总!$A1113)</f>
        <v>0</v>
      </c>
      <c r="G1113">
        <f>SUMIFS('4日'!$A:$A,'4日'!$B:$B,$B1113,'4日'!$C:$C,汇总!$A1113)</f>
        <v>1</v>
      </c>
      <c r="H1113">
        <f>SUMIFS('5日'!$A:$A,'5日'!$B:$B,$B1113,'5日'!$C:$C,汇总!$A1113)</f>
        <v>0</v>
      </c>
      <c r="I1113">
        <f>SUMIFS('6日'!$A:$A,'6日'!$B:$B,$B1113,'6日'!$C:$C,汇总!$A1113)</f>
        <v>0</v>
      </c>
      <c r="J1113">
        <f>SUMIFS('7日'!$A:$A,'7日'!$B:$B,$B1113,'7日'!$C:$C,汇总!$A1113)</f>
        <v>0</v>
      </c>
      <c r="K1113" s="2" t="str">
        <f t="shared" si="137"/>
        <v>(975M)Coolpad Coolpad7295</v>
      </c>
      <c r="L1113" s="2">
        <f t="shared" si="138"/>
        <v>0.2</v>
      </c>
      <c r="M1113" s="2">
        <f t="shared" si="139"/>
        <v>0.1</v>
      </c>
      <c r="N1113" s="2">
        <f t="shared" si="140"/>
        <v>0</v>
      </c>
      <c r="O1113" s="2">
        <f t="shared" si="141"/>
        <v>0.1</v>
      </c>
      <c r="P1113" s="2">
        <f t="shared" si="142"/>
        <v>0</v>
      </c>
      <c r="Q1113" s="2">
        <f t="shared" si="143"/>
        <v>0</v>
      </c>
      <c r="R1113" s="2">
        <f t="shared" si="144"/>
        <v>0</v>
      </c>
    </row>
    <row r="1114" spans="1:18" ht="15">
      <c r="A1114">
        <v>906</v>
      </c>
      <c r="B1114" t="s">
        <v>981</v>
      </c>
      <c r="C1114" s="1">
        <v>10</v>
      </c>
      <c r="D1114">
        <f>SUMIFS(次日!$A:$A,次日!$B:$B,$B1114,次日!$C:$C,汇总!$A1114)</f>
        <v>4</v>
      </c>
      <c r="E1114">
        <f>SUMIFS('2日'!$A:$A,'2日'!$B:$B,$B1114,'2日'!$C:$C,汇总!$A1114)</f>
        <v>2</v>
      </c>
      <c r="F1114">
        <f>SUMIFS('3日'!$A:$A,'3日'!$B:$B,$B1114,'3日'!$C:$C,汇总!$A1114)</f>
        <v>1</v>
      </c>
      <c r="G1114">
        <f>SUMIFS('4日'!$A:$A,'4日'!$B:$B,$B1114,'4日'!$C:$C,汇总!$A1114)</f>
        <v>1</v>
      </c>
      <c r="H1114">
        <f>SUMIFS('5日'!$A:$A,'5日'!$B:$B,$B1114,'5日'!$C:$C,汇总!$A1114)</f>
        <v>1</v>
      </c>
      <c r="I1114">
        <f>SUMIFS('6日'!$A:$A,'6日'!$B:$B,$B1114,'6日'!$C:$C,汇总!$A1114)</f>
        <v>1</v>
      </c>
      <c r="J1114">
        <f>SUMIFS('7日'!$A:$A,'7日'!$B:$B,$B1114,'7日'!$C:$C,汇总!$A1114)</f>
        <v>0</v>
      </c>
      <c r="K1114" s="2" t="str">
        <f t="shared" si="137"/>
        <v>(906M)ETON P305</v>
      </c>
      <c r="L1114" s="2">
        <f t="shared" si="138"/>
        <v>0.4</v>
      </c>
      <c r="M1114" s="2">
        <f t="shared" si="139"/>
        <v>0.2</v>
      </c>
      <c r="N1114" s="2">
        <f t="shared" si="140"/>
        <v>0.1</v>
      </c>
      <c r="O1114" s="2">
        <f t="shared" si="141"/>
        <v>0.1</v>
      </c>
      <c r="P1114" s="2">
        <f t="shared" si="142"/>
        <v>0.1</v>
      </c>
      <c r="Q1114" s="2">
        <f t="shared" si="143"/>
        <v>0.1</v>
      </c>
      <c r="R1114" s="2">
        <f t="shared" si="144"/>
        <v>0</v>
      </c>
    </row>
    <row r="1115" spans="1:18" ht="15">
      <c r="A1115">
        <v>1870</v>
      </c>
      <c r="B1115" t="s">
        <v>824</v>
      </c>
      <c r="C1115" s="1">
        <v>10</v>
      </c>
      <c r="D1115">
        <f>SUMIFS(次日!$A:$A,次日!$B:$B,$B1115,次日!$C:$C,汇总!$A1115)</f>
        <v>0</v>
      </c>
      <c r="E1115">
        <f>SUMIFS('2日'!$A:$A,'2日'!$B:$B,$B1115,'2日'!$C:$C,汇总!$A1115)</f>
        <v>0</v>
      </c>
      <c r="F1115">
        <f>SUMIFS('3日'!$A:$A,'3日'!$B:$B,$B1115,'3日'!$C:$C,汇总!$A1115)</f>
        <v>0</v>
      </c>
      <c r="G1115">
        <f>SUMIFS('4日'!$A:$A,'4日'!$B:$B,$B1115,'4日'!$C:$C,汇总!$A1115)</f>
        <v>0</v>
      </c>
      <c r="H1115">
        <f>SUMIFS('5日'!$A:$A,'5日'!$B:$B,$B1115,'5日'!$C:$C,汇总!$A1115)</f>
        <v>0</v>
      </c>
      <c r="I1115">
        <f>SUMIFS('6日'!$A:$A,'6日'!$B:$B,$B1115,'6日'!$C:$C,汇总!$A1115)</f>
        <v>0</v>
      </c>
      <c r="J1115">
        <f>SUMIFS('7日'!$A:$A,'7日'!$B:$B,$B1115,'7日'!$C:$C,汇总!$A1115)</f>
        <v>0</v>
      </c>
      <c r="K1115" s="2" t="str">
        <f t="shared" si="137"/>
        <v>(1870M)GiONEE GN9005</v>
      </c>
      <c r="L1115" s="2">
        <f t="shared" si="138"/>
        <v>0</v>
      </c>
      <c r="M1115" s="2">
        <f t="shared" si="139"/>
        <v>0</v>
      </c>
      <c r="N1115" s="2">
        <f t="shared" si="140"/>
        <v>0</v>
      </c>
      <c r="O1115" s="2">
        <f t="shared" si="141"/>
        <v>0</v>
      </c>
      <c r="P1115" s="2">
        <f t="shared" si="142"/>
        <v>0</v>
      </c>
      <c r="Q1115" s="2">
        <f t="shared" si="143"/>
        <v>0</v>
      </c>
      <c r="R1115" s="2">
        <f t="shared" si="144"/>
        <v>0</v>
      </c>
    </row>
    <row r="1116" spans="1:18" ht="15">
      <c r="A1116">
        <v>1916</v>
      </c>
      <c r="B1116" t="s">
        <v>477</v>
      </c>
      <c r="C1116" s="1">
        <v>10</v>
      </c>
      <c r="D1116">
        <f>SUMIFS(次日!$A:$A,次日!$B:$B,$B1116,次日!$C:$C,汇总!$A1116)</f>
        <v>4</v>
      </c>
      <c r="E1116">
        <f>SUMIFS('2日'!$A:$A,'2日'!$B:$B,$B1116,'2日'!$C:$C,汇总!$A1116)</f>
        <v>2</v>
      </c>
      <c r="F1116">
        <f>SUMIFS('3日'!$A:$A,'3日'!$B:$B,$B1116,'3日'!$C:$C,汇总!$A1116)</f>
        <v>1</v>
      </c>
      <c r="G1116">
        <f>SUMIFS('4日'!$A:$A,'4日'!$B:$B,$B1116,'4日'!$C:$C,汇总!$A1116)</f>
        <v>1</v>
      </c>
      <c r="H1116">
        <f>SUMIFS('5日'!$A:$A,'5日'!$B:$B,$B1116,'5日'!$C:$C,汇总!$A1116)</f>
        <v>0</v>
      </c>
      <c r="I1116">
        <f>SUMIFS('6日'!$A:$A,'6日'!$B:$B,$B1116,'6日'!$C:$C,汇总!$A1116)</f>
        <v>1</v>
      </c>
      <c r="J1116">
        <f>SUMIFS('7日'!$A:$A,'7日'!$B:$B,$B1116,'7日'!$C:$C,汇总!$A1116)</f>
        <v>0</v>
      </c>
      <c r="K1116" s="2" t="str">
        <f t="shared" si="137"/>
        <v>(1916M)HTC HTC D626w</v>
      </c>
      <c r="L1116" s="2">
        <f t="shared" si="138"/>
        <v>0.4</v>
      </c>
      <c r="M1116" s="2">
        <f t="shared" si="139"/>
        <v>0.2</v>
      </c>
      <c r="N1116" s="2">
        <f t="shared" si="140"/>
        <v>0.1</v>
      </c>
      <c r="O1116" s="2">
        <f t="shared" si="141"/>
        <v>0.1</v>
      </c>
      <c r="P1116" s="2">
        <f t="shared" si="142"/>
        <v>0</v>
      </c>
      <c r="Q1116" s="2">
        <f t="shared" si="143"/>
        <v>0.1</v>
      </c>
      <c r="R1116" s="2">
        <f t="shared" si="144"/>
        <v>0</v>
      </c>
    </row>
    <row r="1117" spans="1:18" ht="15">
      <c r="A1117">
        <v>865</v>
      </c>
      <c r="B1117" t="s">
        <v>1321</v>
      </c>
      <c r="C1117" s="1">
        <v>10</v>
      </c>
      <c r="D1117">
        <f>SUMIFS(次日!$A:$A,次日!$B:$B,$B1117,次日!$C:$C,汇总!$A1117)</f>
        <v>4</v>
      </c>
      <c r="E1117">
        <f>SUMIFS('2日'!$A:$A,'2日'!$B:$B,$B1117,'2日'!$C:$C,汇总!$A1117)</f>
        <v>2</v>
      </c>
      <c r="F1117">
        <f>SUMIFS('3日'!$A:$A,'3日'!$B:$B,$B1117,'3日'!$C:$C,汇总!$A1117)</f>
        <v>2</v>
      </c>
      <c r="G1117">
        <f>SUMIFS('4日'!$A:$A,'4日'!$B:$B,$B1117,'4日'!$C:$C,汇总!$A1117)</f>
        <v>2</v>
      </c>
      <c r="H1117">
        <f>SUMIFS('5日'!$A:$A,'5日'!$B:$B,$B1117,'5日'!$C:$C,汇总!$A1117)</f>
        <v>0</v>
      </c>
      <c r="I1117">
        <f>SUMIFS('6日'!$A:$A,'6日'!$B:$B,$B1117,'6日'!$C:$C,汇总!$A1117)</f>
        <v>0</v>
      </c>
      <c r="J1117">
        <f>SUMIFS('7日'!$A:$A,'7日'!$B:$B,$B1117,'7日'!$C:$C,汇总!$A1117)</f>
        <v>0</v>
      </c>
      <c r="K1117" s="2" t="str">
        <f t="shared" si="137"/>
        <v>(865M)HTC HTC D820mt</v>
      </c>
      <c r="L1117" s="2">
        <f t="shared" si="138"/>
        <v>0.4</v>
      </c>
      <c r="M1117" s="2">
        <f t="shared" si="139"/>
        <v>0.2</v>
      </c>
      <c r="N1117" s="2">
        <f t="shared" si="140"/>
        <v>0.2</v>
      </c>
      <c r="O1117" s="2">
        <f t="shared" si="141"/>
        <v>0.2</v>
      </c>
      <c r="P1117" s="2">
        <f t="shared" si="142"/>
        <v>0</v>
      </c>
      <c r="Q1117" s="2">
        <f t="shared" si="143"/>
        <v>0</v>
      </c>
      <c r="R1117" s="2">
        <f t="shared" si="144"/>
        <v>0</v>
      </c>
    </row>
    <row r="1118" spans="1:18" ht="15">
      <c r="A1118">
        <v>1870</v>
      </c>
      <c r="B1118" t="s">
        <v>3093</v>
      </c>
      <c r="C1118" s="1">
        <v>10</v>
      </c>
      <c r="D1118">
        <f>SUMIFS(次日!$A:$A,次日!$B:$B,$B1118,次日!$C:$C,汇总!$A1118)</f>
        <v>0</v>
      </c>
      <c r="E1118">
        <f>SUMIFS('2日'!$A:$A,'2日'!$B:$B,$B1118,'2日'!$C:$C,汇总!$A1118)</f>
        <v>0</v>
      </c>
      <c r="F1118">
        <f>SUMIFS('3日'!$A:$A,'3日'!$B:$B,$B1118,'3日'!$C:$C,汇总!$A1118)</f>
        <v>0</v>
      </c>
      <c r="G1118">
        <f>SUMIFS('4日'!$A:$A,'4日'!$B:$B,$B1118,'4日'!$C:$C,汇总!$A1118)</f>
        <v>0</v>
      </c>
      <c r="H1118">
        <f>SUMIFS('5日'!$A:$A,'5日'!$B:$B,$B1118,'5日'!$C:$C,汇总!$A1118)</f>
        <v>0</v>
      </c>
      <c r="I1118">
        <f>SUMIFS('6日'!$A:$A,'6日'!$B:$B,$B1118,'6日'!$C:$C,汇总!$A1118)</f>
        <v>0</v>
      </c>
      <c r="J1118">
        <f>SUMIFS('7日'!$A:$A,'7日'!$B:$B,$B1118,'7日'!$C:$C,汇总!$A1118)</f>
        <v>0</v>
      </c>
      <c r="K1118" s="2" t="str">
        <f t="shared" si="137"/>
        <v>(1870M)HTC HTC Desire S</v>
      </c>
      <c r="L1118" s="2">
        <f t="shared" si="138"/>
        <v>0</v>
      </c>
      <c r="M1118" s="2">
        <f t="shared" si="139"/>
        <v>0</v>
      </c>
      <c r="N1118" s="2">
        <f t="shared" si="140"/>
        <v>0</v>
      </c>
      <c r="O1118" s="2">
        <f t="shared" si="141"/>
        <v>0</v>
      </c>
      <c r="P1118" s="2">
        <f t="shared" si="142"/>
        <v>0</v>
      </c>
      <c r="Q1118" s="2">
        <f t="shared" si="143"/>
        <v>0</v>
      </c>
      <c r="R1118" s="2">
        <f t="shared" si="144"/>
        <v>0</v>
      </c>
    </row>
    <row r="1119" spans="1:18" ht="15">
      <c r="A1119">
        <v>1823</v>
      </c>
      <c r="B1119" t="s">
        <v>1900</v>
      </c>
      <c r="C1119" s="1">
        <v>10</v>
      </c>
      <c r="D1119">
        <f>SUMIFS(次日!$A:$A,次日!$B:$B,$B1119,次日!$C:$C,汇总!$A1119)</f>
        <v>2</v>
      </c>
      <c r="E1119">
        <f>SUMIFS('2日'!$A:$A,'2日'!$B:$B,$B1119,'2日'!$C:$C,汇总!$A1119)</f>
        <v>1</v>
      </c>
      <c r="F1119">
        <f>SUMIFS('3日'!$A:$A,'3日'!$B:$B,$B1119,'3日'!$C:$C,汇总!$A1119)</f>
        <v>2</v>
      </c>
      <c r="G1119">
        <f>SUMIFS('4日'!$A:$A,'4日'!$B:$B,$B1119,'4日'!$C:$C,汇总!$A1119)</f>
        <v>2</v>
      </c>
      <c r="H1119">
        <f>SUMIFS('5日'!$A:$A,'5日'!$B:$B,$B1119,'5日'!$C:$C,汇总!$A1119)</f>
        <v>2</v>
      </c>
      <c r="I1119">
        <f>SUMIFS('6日'!$A:$A,'6日'!$B:$B,$B1119,'6日'!$C:$C,汇总!$A1119)</f>
        <v>2</v>
      </c>
      <c r="J1119">
        <f>SUMIFS('7日'!$A:$A,'7日'!$B:$B,$B1119,'7日'!$C:$C,汇总!$A1119)</f>
        <v>3</v>
      </c>
      <c r="K1119" s="2" t="str">
        <f t="shared" si="137"/>
        <v>(1823M)HTC HTC_M8x</v>
      </c>
      <c r="L1119" s="2">
        <f t="shared" si="138"/>
        <v>0.2</v>
      </c>
      <c r="M1119" s="2">
        <f t="shared" si="139"/>
        <v>0.1</v>
      </c>
      <c r="N1119" s="2">
        <f t="shared" si="140"/>
        <v>0.2</v>
      </c>
      <c r="O1119" s="2">
        <f t="shared" si="141"/>
        <v>0.2</v>
      </c>
      <c r="P1119" s="2">
        <f t="shared" si="142"/>
        <v>0.2</v>
      </c>
      <c r="Q1119" s="2">
        <f t="shared" si="143"/>
        <v>0.2</v>
      </c>
      <c r="R1119" s="2">
        <f t="shared" si="144"/>
        <v>0.3</v>
      </c>
    </row>
    <row r="1120" spans="1:18" ht="15">
      <c r="A1120">
        <v>1870</v>
      </c>
      <c r="B1120" t="s">
        <v>3086</v>
      </c>
      <c r="C1120" s="1">
        <v>10</v>
      </c>
      <c r="D1120">
        <f>SUMIFS(次日!$A:$A,次日!$B:$B,$B1120,次日!$C:$C,汇总!$A1120)</f>
        <v>0</v>
      </c>
      <c r="E1120">
        <f>SUMIFS('2日'!$A:$A,'2日'!$B:$B,$B1120,'2日'!$C:$C,汇总!$A1120)</f>
        <v>0</v>
      </c>
      <c r="F1120">
        <f>SUMIFS('3日'!$A:$A,'3日'!$B:$B,$B1120,'3日'!$C:$C,汇总!$A1120)</f>
        <v>0</v>
      </c>
      <c r="G1120">
        <f>SUMIFS('4日'!$A:$A,'4日'!$B:$B,$B1120,'4日'!$C:$C,汇总!$A1120)</f>
        <v>0</v>
      </c>
      <c r="H1120">
        <f>SUMIFS('5日'!$A:$A,'5日'!$B:$B,$B1120,'5日'!$C:$C,汇总!$A1120)</f>
        <v>0</v>
      </c>
      <c r="I1120">
        <f>SUMIFS('6日'!$A:$A,'6日'!$B:$B,$B1120,'6日'!$C:$C,汇总!$A1120)</f>
        <v>0</v>
      </c>
      <c r="J1120">
        <f>SUMIFS('7日'!$A:$A,'7日'!$B:$B,$B1120,'7日'!$C:$C,汇总!$A1120)</f>
        <v>0</v>
      </c>
      <c r="K1120" s="2" t="str">
        <f t="shared" si="137"/>
        <v>(1870M)HTC vivo S9</v>
      </c>
      <c r="L1120" s="2">
        <f t="shared" si="138"/>
        <v>0</v>
      </c>
      <c r="M1120" s="2">
        <f t="shared" si="139"/>
        <v>0</v>
      </c>
      <c r="N1120" s="2">
        <f t="shared" si="140"/>
        <v>0</v>
      </c>
      <c r="O1120" s="2">
        <f t="shared" si="141"/>
        <v>0</v>
      </c>
      <c r="P1120" s="2">
        <f t="shared" si="142"/>
        <v>0</v>
      </c>
      <c r="Q1120" s="2">
        <f t="shared" si="143"/>
        <v>0</v>
      </c>
      <c r="R1120" s="2">
        <f t="shared" si="144"/>
        <v>0</v>
      </c>
    </row>
    <row r="1121" spans="1:18" ht="15">
      <c r="A1121">
        <v>1969</v>
      </c>
      <c r="B1121" t="s">
        <v>71</v>
      </c>
      <c r="C1121" s="1">
        <v>10</v>
      </c>
      <c r="D1121">
        <f>SUMIFS(次日!$A:$A,次日!$B:$B,$B1121,次日!$C:$C,汇总!$A1121)</f>
        <v>3</v>
      </c>
      <c r="E1121">
        <f>SUMIFS('2日'!$A:$A,'2日'!$B:$B,$B1121,'2日'!$C:$C,汇总!$A1121)</f>
        <v>0</v>
      </c>
      <c r="F1121">
        <f>SUMIFS('3日'!$A:$A,'3日'!$B:$B,$B1121,'3日'!$C:$C,汇总!$A1121)</f>
        <v>2</v>
      </c>
      <c r="G1121">
        <f>SUMIFS('4日'!$A:$A,'4日'!$B:$B,$B1121,'4日'!$C:$C,汇总!$A1121)</f>
        <v>0</v>
      </c>
      <c r="H1121">
        <f>SUMIFS('5日'!$A:$A,'5日'!$B:$B,$B1121,'5日'!$C:$C,汇总!$A1121)</f>
        <v>0</v>
      </c>
      <c r="I1121">
        <f>SUMIFS('6日'!$A:$A,'6日'!$B:$B,$B1121,'6日'!$C:$C,汇总!$A1121)</f>
        <v>1</v>
      </c>
      <c r="J1121">
        <f>SUMIFS('7日'!$A:$A,'7日'!$B:$B,$B1121,'7日'!$C:$C,汇总!$A1121)</f>
        <v>0</v>
      </c>
      <c r="K1121" s="2" t="str">
        <f t="shared" si="137"/>
        <v>(1969M)HUAWEI H30-U10</v>
      </c>
      <c r="L1121" s="2">
        <f t="shared" si="138"/>
        <v>0.3</v>
      </c>
      <c r="M1121" s="2">
        <f t="shared" si="139"/>
        <v>0</v>
      </c>
      <c r="N1121" s="2">
        <f t="shared" si="140"/>
        <v>0.2</v>
      </c>
      <c r="O1121" s="2">
        <f t="shared" si="141"/>
        <v>0</v>
      </c>
      <c r="P1121" s="2">
        <f t="shared" si="142"/>
        <v>0</v>
      </c>
      <c r="Q1121" s="2">
        <f t="shared" si="143"/>
        <v>0.1</v>
      </c>
      <c r="R1121" s="2">
        <f t="shared" si="144"/>
        <v>0</v>
      </c>
    </row>
    <row r="1122" spans="1:18" ht="15">
      <c r="A1122">
        <v>1897</v>
      </c>
      <c r="B1122" t="s">
        <v>623</v>
      </c>
      <c r="C1122" s="1">
        <v>10</v>
      </c>
      <c r="D1122">
        <f>SUMIFS(次日!$A:$A,次日!$B:$B,$B1122,次日!$C:$C,汇总!$A1122)</f>
        <v>2</v>
      </c>
      <c r="E1122">
        <f>SUMIFS('2日'!$A:$A,'2日'!$B:$B,$B1122,'2日'!$C:$C,汇总!$A1122)</f>
        <v>2</v>
      </c>
      <c r="F1122">
        <f>SUMIFS('3日'!$A:$A,'3日'!$B:$B,$B1122,'3日'!$C:$C,汇总!$A1122)</f>
        <v>2</v>
      </c>
      <c r="G1122">
        <f>SUMIFS('4日'!$A:$A,'4日'!$B:$B,$B1122,'4日'!$C:$C,汇总!$A1122)</f>
        <v>1</v>
      </c>
      <c r="H1122">
        <f>SUMIFS('5日'!$A:$A,'5日'!$B:$B,$B1122,'5日'!$C:$C,汇总!$A1122)</f>
        <v>0</v>
      </c>
      <c r="I1122">
        <f>SUMIFS('6日'!$A:$A,'6日'!$B:$B,$B1122,'6日'!$C:$C,汇总!$A1122)</f>
        <v>0</v>
      </c>
      <c r="J1122">
        <f>SUMIFS('7日'!$A:$A,'7日'!$B:$B,$B1122,'7日'!$C:$C,汇总!$A1122)</f>
        <v>0</v>
      </c>
      <c r="K1122" s="2" t="str">
        <f t="shared" si="137"/>
        <v>(1897M)HUAWEI HONOR H30-L01M</v>
      </c>
      <c r="L1122" s="2">
        <f t="shared" si="138"/>
        <v>0.2</v>
      </c>
      <c r="M1122" s="2">
        <f t="shared" si="139"/>
        <v>0.2</v>
      </c>
      <c r="N1122" s="2">
        <f t="shared" si="140"/>
        <v>0.2</v>
      </c>
      <c r="O1122" s="2">
        <f t="shared" si="141"/>
        <v>0.1</v>
      </c>
      <c r="P1122" s="2">
        <f t="shared" si="142"/>
        <v>0</v>
      </c>
      <c r="Q1122" s="2">
        <f t="shared" si="143"/>
        <v>0</v>
      </c>
      <c r="R1122" s="2">
        <f t="shared" si="144"/>
        <v>0</v>
      </c>
    </row>
    <row r="1123" spans="1:18" ht="15">
      <c r="A1123">
        <v>1669</v>
      </c>
      <c r="B1123" t="s">
        <v>1579</v>
      </c>
      <c r="C1123" s="1">
        <v>10</v>
      </c>
      <c r="D1123">
        <f>SUMIFS(次日!$A:$A,次日!$B:$B,$B1123,次日!$C:$C,汇总!$A1123)</f>
        <v>3</v>
      </c>
      <c r="E1123">
        <f>SUMIFS('2日'!$A:$A,'2日'!$B:$B,$B1123,'2日'!$C:$C,汇总!$A1123)</f>
        <v>2</v>
      </c>
      <c r="F1123">
        <f>SUMIFS('3日'!$A:$A,'3日'!$B:$B,$B1123,'3日'!$C:$C,汇总!$A1123)</f>
        <v>1</v>
      </c>
      <c r="G1123">
        <f>SUMIFS('4日'!$A:$A,'4日'!$B:$B,$B1123,'4日'!$C:$C,汇总!$A1123)</f>
        <v>2</v>
      </c>
      <c r="H1123">
        <f>SUMIFS('5日'!$A:$A,'5日'!$B:$B,$B1123,'5日'!$C:$C,汇总!$A1123)</f>
        <v>1</v>
      </c>
      <c r="I1123">
        <f>SUMIFS('6日'!$A:$A,'6日'!$B:$B,$B1123,'6日'!$C:$C,汇总!$A1123)</f>
        <v>1</v>
      </c>
      <c r="J1123">
        <f>SUMIFS('7日'!$A:$A,'7日'!$B:$B,$B1123,'7日'!$C:$C,汇总!$A1123)</f>
        <v>1</v>
      </c>
      <c r="K1123" s="2" t="str">
        <f t="shared" si="137"/>
        <v>(1669M)HUAWEI HUAWEI P6-T00</v>
      </c>
      <c r="L1123" s="2">
        <f t="shared" si="138"/>
        <v>0.3</v>
      </c>
      <c r="M1123" s="2">
        <f t="shared" si="139"/>
        <v>0.2</v>
      </c>
      <c r="N1123" s="2">
        <f t="shared" si="140"/>
        <v>0.1</v>
      </c>
      <c r="O1123" s="2">
        <f t="shared" si="141"/>
        <v>0.2</v>
      </c>
      <c r="P1123" s="2">
        <f t="shared" si="142"/>
        <v>0.1</v>
      </c>
      <c r="Q1123" s="2">
        <f t="shared" si="143"/>
        <v>0.1</v>
      </c>
      <c r="R1123" s="2">
        <f t="shared" si="144"/>
        <v>0.1</v>
      </c>
    </row>
    <row r="1124" spans="1:18" ht="15">
      <c r="A1124">
        <v>1870</v>
      </c>
      <c r="B1124" t="s">
        <v>3018</v>
      </c>
      <c r="C1124" s="1">
        <v>10</v>
      </c>
      <c r="D1124">
        <f>SUMIFS(次日!$A:$A,次日!$B:$B,$B1124,次日!$C:$C,汇总!$A1124)</f>
        <v>0</v>
      </c>
      <c r="E1124">
        <f>SUMIFS('2日'!$A:$A,'2日'!$B:$B,$B1124,'2日'!$C:$C,汇总!$A1124)</f>
        <v>0</v>
      </c>
      <c r="F1124">
        <f>SUMIFS('3日'!$A:$A,'3日'!$B:$B,$B1124,'3日'!$C:$C,汇总!$A1124)</f>
        <v>0</v>
      </c>
      <c r="G1124">
        <f>SUMIFS('4日'!$A:$A,'4日'!$B:$B,$B1124,'4日'!$C:$C,汇总!$A1124)</f>
        <v>0</v>
      </c>
      <c r="H1124">
        <f>SUMIFS('5日'!$A:$A,'5日'!$B:$B,$B1124,'5日'!$C:$C,汇总!$A1124)</f>
        <v>0</v>
      </c>
      <c r="I1124">
        <f>SUMIFS('6日'!$A:$A,'6日'!$B:$B,$B1124,'6日'!$C:$C,汇总!$A1124)</f>
        <v>0</v>
      </c>
      <c r="J1124">
        <f>SUMIFS('7日'!$A:$A,'7日'!$B:$B,$B1124,'7日'!$C:$C,汇总!$A1124)</f>
        <v>0</v>
      </c>
      <c r="K1124" s="2" t="str">
        <f t="shared" si="137"/>
        <v>(1870M)HUAWEI HUAWEI P6-U06</v>
      </c>
      <c r="L1124" s="2">
        <f t="shared" si="138"/>
        <v>0</v>
      </c>
      <c r="M1124" s="2">
        <f t="shared" si="139"/>
        <v>0</v>
      </c>
      <c r="N1124" s="2">
        <f t="shared" si="140"/>
        <v>0</v>
      </c>
      <c r="O1124" s="2">
        <f t="shared" si="141"/>
        <v>0</v>
      </c>
      <c r="P1124" s="2">
        <f t="shared" si="142"/>
        <v>0</v>
      </c>
      <c r="Q1124" s="2">
        <f t="shared" si="143"/>
        <v>0</v>
      </c>
      <c r="R1124" s="2">
        <f t="shared" si="144"/>
        <v>0</v>
      </c>
    </row>
    <row r="1125" spans="1:18" ht="15">
      <c r="A1125">
        <v>1815</v>
      </c>
      <c r="B1125" t="s">
        <v>1745</v>
      </c>
      <c r="C1125" s="1">
        <v>10</v>
      </c>
      <c r="D1125">
        <f>SUMIFS(次日!$A:$A,次日!$B:$B,$B1125,次日!$C:$C,汇总!$A1125)</f>
        <v>4</v>
      </c>
      <c r="E1125">
        <f>SUMIFS('2日'!$A:$A,'2日'!$B:$B,$B1125,'2日'!$C:$C,汇总!$A1125)</f>
        <v>5</v>
      </c>
      <c r="F1125">
        <f>SUMIFS('3日'!$A:$A,'3日'!$B:$B,$B1125,'3日'!$C:$C,汇总!$A1125)</f>
        <v>1</v>
      </c>
      <c r="G1125">
        <f>SUMIFS('4日'!$A:$A,'4日'!$B:$B,$B1125,'4日'!$C:$C,汇总!$A1125)</f>
        <v>2</v>
      </c>
      <c r="H1125">
        <f>SUMIFS('5日'!$A:$A,'5日'!$B:$B,$B1125,'5日'!$C:$C,汇总!$A1125)</f>
        <v>2</v>
      </c>
      <c r="I1125">
        <f>SUMIFS('6日'!$A:$A,'6日'!$B:$B,$B1125,'6日'!$C:$C,汇总!$A1125)</f>
        <v>1</v>
      </c>
      <c r="J1125">
        <f>SUMIFS('7日'!$A:$A,'7日'!$B:$B,$B1125,'7日'!$C:$C,汇总!$A1125)</f>
        <v>0</v>
      </c>
      <c r="K1125" s="2" t="str">
        <f t="shared" si="137"/>
        <v>(1815M)HUAWEI HUAWEI RIO-CL00</v>
      </c>
      <c r="L1125" s="2">
        <f t="shared" si="138"/>
        <v>0.4</v>
      </c>
      <c r="M1125" s="2">
        <f t="shared" si="139"/>
        <v>0.5</v>
      </c>
      <c r="N1125" s="2">
        <f t="shared" si="140"/>
        <v>0.1</v>
      </c>
      <c r="O1125" s="2">
        <f t="shared" si="141"/>
        <v>0.2</v>
      </c>
      <c r="P1125" s="2">
        <f t="shared" si="142"/>
        <v>0.2</v>
      </c>
      <c r="Q1125" s="2">
        <f t="shared" si="143"/>
        <v>0.1</v>
      </c>
      <c r="R1125" s="2">
        <f t="shared" si="144"/>
        <v>0</v>
      </c>
    </row>
    <row r="1126" spans="1:18" ht="15">
      <c r="A1126">
        <v>1852</v>
      </c>
      <c r="B1126" t="s">
        <v>777</v>
      </c>
      <c r="C1126" s="1">
        <v>10</v>
      </c>
      <c r="D1126">
        <f>SUMIFS(次日!$A:$A,次日!$B:$B,$B1126,次日!$C:$C,汇总!$A1126)</f>
        <v>4</v>
      </c>
      <c r="E1126">
        <f>SUMIFS('2日'!$A:$A,'2日'!$B:$B,$B1126,'2日'!$C:$C,汇总!$A1126)</f>
        <v>3</v>
      </c>
      <c r="F1126">
        <f>SUMIFS('3日'!$A:$A,'3日'!$B:$B,$B1126,'3日'!$C:$C,汇总!$A1126)</f>
        <v>2</v>
      </c>
      <c r="G1126">
        <f>SUMIFS('4日'!$A:$A,'4日'!$B:$B,$B1126,'4日'!$C:$C,汇总!$A1126)</f>
        <v>0</v>
      </c>
      <c r="H1126">
        <f>SUMIFS('5日'!$A:$A,'5日'!$B:$B,$B1126,'5日'!$C:$C,汇总!$A1126)</f>
        <v>2</v>
      </c>
      <c r="I1126">
        <f>SUMIFS('6日'!$A:$A,'6日'!$B:$B,$B1126,'6日'!$C:$C,汇总!$A1126)</f>
        <v>1</v>
      </c>
      <c r="J1126">
        <f>SUMIFS('7日'!$A:$A,'7日'!$B:$B,$B1126,'7日'!$C:$C,汇总!$A1126)</f>
        <v>2</v>
      </c>
      <c r="K1126" s="2" t="str">
        <f t="shared" si="137"/>
        <v>(1852M)HUAWEI HUAWEI TAG-CL00</v>
      </c>
      <c r="L1126" s="2">
        <f t="shared" si="138"/>
        <v>0.4</v>
      </c>
      <c r="M1126" s="2">
        <f t="shared" si="139"/>
        <v>0.3</v>
      </c>
      <c r="N1126" s="2">
        <f t="shared" si="140"/>
        <v>0.2</v>
      </c>
      <c r="O1126" s="2">
        <f t="shared" si="141"/>
        <v>0</v>
      </c>
      <c r="P1126" s="2">
        <f t="shared" si="142"/>
        <v>0.2</v>
      </c>
      <c r="Q1126" s="2">
        <f t="shared" si="143"/>
        <v>0.1</v>
      </c>
      <c r="R1126" s="2">
        <f t="shared" si="144"/>
        <v>0.2</v>
      </c>
    </row>
    <row r="1127" spans="1:18" ht="15">
      <c r="A1127">
        <v>1870</v>
      </c>
      <c r="B1127" t="s">
        <v>695</v>
      </c>
      <c r="C1127" s="1">
        <v>10</v>
      </c>
      <c r="D1127">
        <f>SUMIFS(次日!$A:$A,次日!$B:$B,$B1127,次日!$C:$C,汇总!$A1127)</f>
        <v>0</v>
      </c>
      <c r="E1127">
        <f>SUMIFS('2日'!$A:$A,'2日'!$B:$B,$B1127,'2日'!$C:$C,汇总!$A1127)</f>
        <v>0</v>
      </c>
      <c r="F1127">
        <f>SUMIFS('3日'!$A:$A,'3日'!$B:$B,$B1127,'3日'!$C:$C,汇总!$A1127)</f>
        <v>0</v>
      </c>
      <c r="G1127">
        <f>SUMIFS('4日'!$A:$A,'4日'!$B:$B,$B1127,'4日'!$C:$C,汇总!$A1127)</f>
        <v>0</v>
      </c>
      <c r="H1127">
        <f>SUMIFS('5日'!$A:$A,'5日'!$B:$B,$B1127,'5日'!$C:$C,汇总!$A1127)</f>
        <v>0</v>
      </c>
      <c r="I1127">
        <f>SUMIFS('6日'!$A:$A,'6日'!$B:$B,$B1127,'6日'!$C:$C,汇总!$A1127)</f>
        <v>0</v>
      </c>
      <c r="J1127">
        <f>SUMIFS('7日'!$A:$A,'7日'!$B:$B,$B1127,'7日'!$C:$C,汇总!$A1127)</f>
        <v>0</v>
      </c>
      <c r="K1127" s="2" t="str">
        <f t="shared" si="137"/>
        <v>(1870M)HUAWEI HUAWEI U9508</v>
      </c>
      <c r="L1127" s="2">
        <f t="shared" si="138"/>
        <v>0</v>
      </c>
      <c r="M1127" s="2">
        <f t="shared" si="139"/>
        <v>0</v>
      </c>
      <c r="N1127" s="2">
        <f t="shared" si="140"/>
        <v>0</v>
      </c>
      <c r="O1127" s="2">
        <f t="shared" si="141"/>
        <v>0</v>
      </c>
      <c r="P1127" s="2">
        <f t="shared" si="142"/>
        <v>0</v>
      </c>
      <c r="Q1127" s="2">
        <f t="shared" si="143"/>
        <v>0</v>
      </c>
      <c r="R1127" s="2">
        <f t="shared" si="144"/>
        <v>0</v>
      </c>
    </row>
    <row r="1128" spans="1:18" ht="15">
      <c r="A1128">
        <v>1870</v>
      </c>
      <c r="B1128" t="s">
        <v>3097</v>
      </c>
      <c r="C1128" s="1">
        <v>10</v>
      </c>
      <c r="D1128">
        <f>SUMIFS(次日!$A:$A,次日!$B:$B,$B1128,次日!$C:$C,汇总!$A1128)</f>
        <v>0</v>
      </c>
      <c r="E1128">
        <f>SUMIFS('2日'!$A:$A,'2日'!$B:$B,$B1128,'2日'!$C:$C,汇总!$A1128)</f>
        <v>0</v>
      </c>
      <c r="F1128">
        <f>SUMIFS('3日'!$A:$A,'3日'!$B:$B,$B1128,'3日'!$C:$C,汇总!$A1128)</f>
        <v>0</v>
      </c>
      <c r="G1128">
        <f>SUMIFS('4日'!$A:$A,'4日'!$B:$B,$B1128,'4日'!$C:$C,汇总!$A1128)</f>
        <v>0</v>
      </c>
      <c r="H1128">
        <f>SUMIFS('5日'!$A:$A,'5日'!$B:$B,$B1128,'5日'!$C:$C,汇总!$A1128)</f>
        <v>0</v>
      </c>
      <c r="I1128">
        <f>SUMIFS('6日'!$A:$A,'6日'!$B:$B,$B1128,'6日'!$C:$C,汇总!$A1128)</f>
        <v>0</v>
      </c>
      <c r="J1128">
        <f>SUMIFS('7日'!$A:$A,'7日'!$B:$B,$B1128,'7日'!$C:$C,汇总!$A1128)</f>
        <v>0</v>
      </c>
      <c r="K1128" s="2" t="str">
        <f t="shared" si="137"/>
        <v>(1870M)K-Touch K-Touch T91</v>
      </c>
      <c r="L1128" s="2">
        <f t="shared" si="138"/>
        <v>0</v>
      </c>
      <c r="M1128" s="2">
        <f t="shared" si="139"/>
        <v>0</v>
      </c>
      <c r="N1128" s="2">
        <f t="shared" si="140"/>
        <v>0</v>
      </c>
      <c r="O1128" s="2">
        <f t="shared" si="141"/>
        <v>0</v>
      </c>
      <c r="P1128" s="2">
        <f t="shared" si="142"/>
        <v>0</v>
      </c>
      <c r="Q1128" s="2">
        <f t="shared" si="143"/>
        <v>0</v>
      </c>
      <c r="R1128" s="2">
        <f t="shared" si="144"/>
        <v>0</v>
      </c>
    </row>
    <row r="1129" spans="1:18" ht="15">
      <c r="A1129">
        <v>916</v>
      </c>
      <c r="B1129" t="s">
        <v>1019</v>
      </c>
      <c r="C1129" s="1">
        <v>10</v>
      </c>
      <c r="D1129">
        <f>SUMIFS(次日!$A:$A,次日!$B:$B,$B1129,次日!$C:$C,汇总!$A1129)</f>
        <v>4</v>
      </c>
      <c r="E1129">
        <f>SUMIFS('2日'!$A:$A,'2日'!$B:$B,$B1129,'2日'!$C:$C,汇总!$A1129)</f>
        <v>2</v>
      </c>
      <c r="F1129">
        <f>SUMIFS('3日'!$A:$A,'3日'!$B:$B,$B1129,'3日'!$C:$C,汇总!$A1129)</f>
        <v>1</v>
      </c>
      <c r="G1129">
        <f>SUMIFS('4日'!$A:$A,'4日'!$B:$B,$B1129,'4日'!$C:$C,汇总!$A1129)</f>
        <v>0</v>
      </c>
      <c r="H1129">
        <f>SUMIFS('5日'!$A:$A,'5日'!$B:$B,$B1129,'5日'!$C:$C,汇总!$A1129)</f>
        <v>2</v>
      </c>
      <c r="I1129">
        <f>SUMIFS('6日'!$A:$A,'6日'!$B:$B,$B1129,'6日'!$C:$C,汇总!$A1129)</f>
        <v>0</v>
      </c>
      <c r="J1129">
        <f>SUMIFS('7日'!$A:$A,'7日'!$B:$B,$B1129,'7日'!$C:$C,汇总!$A1129)</f>
        <v>0</v>
      </c>
      <c r="K1129" s="2" t="str">
        <f t="shared" si="137"/>
        <v>(916M)KOPO KOPO L128</v>
      </c>
      <c r="L1129" s="2">
        <f t="shared" si="138"/>
        <v>0.4</v>
      </c>
      <c r="M1129" s="2">
        <f t="shared" si="139"/>
        <v>0.2</v>
      </c>
      <c r="N1129" s="2">
        <f t="shared" si="140"/>
        <v>0.1</v>
      </c>
      <c r="O1129" s="2">
        <f t="shared" si="141"/>
        <v>0</v>
      </c>
      <c r="P1129" s="2">
        <f t="shared" si="142"/>
        <v>0.2</v>
      </c>
      <c r="Q1129" s="2">
        <f t="shared" si="143"/>
        <v>0</v>
      </c>
      <c r="R1129" s="2">
        <f t="shared" si="144"/>
        <v>0</v>
      </c>
    </row>
    <row r="1130" spans="1:18" ht="15">
      <c r="A1130">
        <v>897</v>
      </c>
      <c r="B1130" t="s">
        <v>1238</v>
      </c>
      <c r="C1130" s="1">
        <v>10</v>
      </c>
      <c r="D1130">
        <f>SUMIFS(次日!$A:$A,次日!$B:$B,$B1130,次日!$C:$C,汇总!$A1130)</f>
        <v>0</v>
      </c>
      <c r="E1130">
        <f>SUMIFS('2日'!$A:$A,'2日'!$B:$B,$B1130,'2日'!$C:$C,汇总!$A1130)</f>
        <v>0</v>
      </c>
      <c r="F1130">
        <f>SUMIFS('3日'!$A:$A,'3日'!$B:$B,$B1130,'3日'!$C:$C,汇总!$A1130)</f>
        <v>0</v>
      </c>
      <c r="G1130">
        <f>SUMIFS('4日'!$A:$A,'4日'!$B:$B,$B1130,'4日'!$C:$C,汇总!$A1130)</f>
        <v>0</v>
      </c>
      <c r="H1130">
        <f>SUMIFS('5日'!$A:$A,'5日'!$B:$B,$B1130,'5日'!$C:$C,汇总!$A1130)</f>
        <v>0</v>
      </c>
      <c r="I1130">
        <f>SUMIFS('6日'!$A:$A,'6日'!$B:$B,$B1130,'6日'!$C:$C,汇总!$A1130)</f>
        <v>0</v>
      </c>
      <c r="J1130">
        <f>SUMIFS('7日'!$A:$A,'7日'!$B:$B,$B1130,'7日'!$C:$C,汇总!$A1130)</f>
        <v>0</v>
      </c>
      <c r="K1130" s="2" t="str">
        <f t="shared" si="137"/>
        <v>(897M)LENOVO Lenovo A805e</v>
      </c>
      <c r="L1130" s="2">
        <f t="shared" si="138"/>
        <v>0</v>
      </c>
      <c r="M1130" s="2">
        <f t="shared" si="139"/>
        <v>0</v>
      </c>
      <c r="N1130" s="2">
        <f t="shared" si="140"/>
        <v>0</v>
      </c>
      <c r="O1130" s="2">
        <f t="shared" si="141"/>
        <v>0</v>
      </c>
      <c r="P1130" s="2">
        <f t="shared" si="142"/>
        <v>0</v>
      </c>
      <c r="Q1130" s="2">
        <f t="shared" si="143"/>
        <v>0</v>
      </c>
      <c r="R1130" s="2">
        <f t="shared" si="144"/>
        <v>0</v>
      </c>
    </row>
    <row r="1131" spans="1:18" ht="15">
      <c r="A1131">
        <v>1969</v>
      </c>
      <c r="B1131" t="s">
        <v>745</v>
      </c>
      <c r="C1131" s="1">
        <v>10</v>
      </c>
      <c r="D1131">
        <f>SUMIFS(次日!$A:$A,次日!$B:$B,$B1131,次日!$C:$C,汇总!$A1131)</f>
        <v>2</v>
      </c>
      <c r="E1131">
        <f>SUMIFS('2日'!$A:$A,'2日'!$B:$B,$B1131,'2日'!$C:$C,汇总!$A1131)</f>
        <v>2</v>
      </c>
      <c r="F1131">
        <f>SUMIFS('3日'!$A:$A,'3日'!$B:$B,$B1131,'3日'!$C:$C,汇总!$A1131)</f>
        <v>2</v>
      </c>
      <c r="G1131">
        <f>SUMIFS('4日'!$A:$A,'4日'!$B:$B,$B1131,'4日'!$C:$C,汇总!$A1131)</f>
        <v>1</v>
      </c>
      <c r="H1131">
        <f>SUMIFS('5日'!$A:$A,'5日'!$B:$B,$B1131,'5日'!$C:$C,汇总!$A1131)</f>
        <v>1</v>
      </c>
      <c r="I1131">
        <f>SUMIFS('6日'!$A:$A,'6日'!$B:$B,$B1131,'6日'!$C:$C,汇总!$A1131)</f>
        <v>0</v>
      </c>
      <c r="J1131">
        <f>SUMIFS('7日'!$A:$A,'7日'!$B:$B,$B1131,'7日'!$C:$C,汇总!$A1131)</f>
        <v>1</v>
      </c>
      <c r="K1131" s="2" t="str">
        <f t="shared" si="137"/>
        <v>(1969M)LENOVO Lenovo S898t+</v>
      </c>
      <c r="L1131" s="2">
        <f t="shared" si="138"/>
        <v>0.2</v>
      </c>
      <c r="M1131" s="2">
        <f t="shared" si="139"/>
        <v>0.2</v>
      </c>
      <c r="N1131" s="2">
        <f t="shared" si="140"/>
        <v>0.2</v>
      </c>
      <c r="O1131" s="2">
        <f t="shared" si="141"/>
        <v>0.1</v>
      </c>
      <c r="P1131" s="2">
        <f t="shared" si="142"/>
        <v>0.1</v>
      </c>
      <c r="Q1131" s="2">
        <f t="shared" si="143"/>
        <v>0</v>
      </c>
      <c r="R1131" s="2">
        <f t="shared" si="144"/>
        <v>0.1</v>
      </c>
    </row>
    <row r="1132" spans="1:18" ht="15">
      <c r="A1132">
        <v>927</v>
      </c>
      <c r="B1132" t="s">
        <v>1278</v>
      </c>
      <c r="C1132" s="1">
        <v>10</v>
      </c>
      <c r="D1132">
        <f>SUMIFS(次日!$A:$A,次日!$B:$B,$B1132,次日!$C:$C,汇总!$A1132)</f>
        <v>2</v>
      </c>
      <c r="E1132">
        <f>SUMIFS('2日'!$A:$A,'2日'!$B:$B,$B1132,'2日'!$C:$C,汇总!$A1132)</f>
        <v>0</v>
      </c>
      <c r="F1132">
        <f>SUMIFS('3日'!$A:$A,'3日'!$B:$B,$B1132,'3日'!$C:$C,汇总!$A1132)</f>
        <v>1</v>
      </c>
      <c r="G1132">
        <f>SUMIFS('4日'!$A:$A,'4日'!$B:$B,$B1132,'4日'!$C:$C,汇总!$A1132)</f>
        <v>1</v>
      </c>
      <c r="H1132">
        <f>SUMIFS('5日'!$A:$A,'5日'!$B:$B,$B1132,'5日'!$C:$C,汇总!$A1132)</f>
        <v>0</v>
      </c>
      <c r="I1132">
        <f>SUMIFS('6日'!$A:$A,'6日'!$B:$B,$B1132,'6日'!$C:$C,汇总!$A1132)</f>
        <v>0</v>
      </c>
      <c r="J1132">
        <f>SUMIFS('7日'!$A:$A,'7日'!$B:$B,$B1132,'7日'!$C:$C,汇总!$A1132)</f>
        <v>0</v>
      </c>
      <c r="K1132" s="2" t="str">
        <f t="shared" si="137"/>
        <v>(927M)Lenovo Lenovo A3860</v>
      </c>
      <c r="L1132" s="2">
        <f t="shared" si="138"/>
        <v>0.2</v>
      </c>
      <c r="M1132" s="2">
        <f t="shared" si="139"/>
        <v>0</v>
      </c>
      <c r="N1132" s="2">
        <f t="shared" si="140"/>
        <v>0.1</v>
      </c>
      <c r="O1132" s="2">
        <f t="shared" si="141"/>
        <v>0.1</v>
      </c>
      <c r="P1132" s="2">
        <f t="shared" si="142"/>
        <v>0</v>
      </c>
      <c r="Q1132" s="2">
        <f t="shared" si="143"/>
        <v>0</v>
      </c>
      <c r="R1132" s="2">
        <f t="shared" si="144"/>
        <v>0</v>
      </c>
    </row>
    <row r="1133" spans="1:18" ht="15">
      <c r="A1133">
        <v>1870</v>
      </c>
      <c r="B1133" t="s">
        <v>1325</v>
      </c>
      <c r="C1133" s="1">
        <v>10</v>
      </c>
      <c r="D1133">
        <f>SUMIFS(次日!$A:$A,次日!$B:$B,$B1133,次日!$C:$C,汇总!$A1133)</f>
        <v>0</v>
      </c>
      <c r="E1133">
        <f>SUMIFS('2日'!$A:$A,'2日'!$B:$B,$B1133,'2日'!$C:$C,汇总!$A1133)</f>
        <v>0</v>
      </c>
      <c r="F1133">
        <f>SUMIFS('3日'!$A:$A,'3日'!$B:$B,$B1133,'3日'!$C:$C,汇总!$A1133)</f>
        <v>0</v>
      </c>
      <c r="G1133">
        <f>SUMIFS('4日'!$A:$A,'4日'!$B:$B,$B1133,'4日'!$C:$C,汇总!$A1133)</f>
        <v>0</v>
      </c>
      <c r="H1133">
        <f>SUMIFS('5日'!$A:$A,'5日'!$B:$B,$B1133,'5日'!$C:$C,汇总!$A1133)</f>
        <v>0</v>
      </c>
      <c r="I1133">
        <f>SUMIFS('6日'!$A:$A,'6日'!$B:$B,$B1133,'6日'!$C:$C,汇总!$A1133)</f>
        <v>0</v>
      </c>
      <c r="J1133">
        <f>SUMIFS('7日'!$A:$A,'7日'!$B:$B,$B1133,'7日'!$C:$C,汇总!$A1133)</f>
        <v>0</v>
      </c>
      <c r="K1133" s="2" t="str">
        <f t="shared" si="137"/>
        <v>(1870M)Letv X600</v>
      </c>
      <c r="L1133" s="2">
        <f t="shared" si="138"/>
        <v>0</v>
      </c>
      <c r="M1133" s="2">
        <f t="shared" si="139"/>
        <v>0</v>
      </c>
      <c r="N1133" s="2">
        <f t="shared" si="140"/>
        <v>0</v>
      </c>
      <c r="O1133" s="2">
        <f t="shared" si="141"/>
        <v>0</v>
      </c>
      <c r="P1133" s="2">
        <f t="shared" si="142"/>
        <v>0</v>
      </c>
      <c r="Q1133" s="2">
        <f t="shared" si="143"/>
        <v>0</v>
      </c>
      <c r="R1133" s="2">
        <f t="shared" si="144"/>
        <v>0</v>
      </c>
    </row>
    <row r="1134" spans="1:18" ht="15">
      <c r="A1134">
        <v>932</v>
      </c>
      <c r="B1134" t="s">
        <v>418</v>
      </c>
      <c r="C1134" s="1">
        <v>10</v>
      </c>
      <c r="D1134">
        <f>SUMIFS(次日!$A:$A,次日!$B:$B,$B1134,次日!$C:$C,汇总!$A1134)</f>
        <v>3</v>
      </c>
      <c r="E1134">
        <f>SUMIFS('2日'!$A:$A,'2日'!$B:$B,$B1134,'2日'!$C:$C,汇总!$A1134)</f>
        <v>3</v>
      </c>
      <c r="F1134">
        <f>SUMIFS('3日'!$A:$A,'3日'!$B:$B,$B1134,'3日'!$C:$C,汇总!$A1134)</f>
        <v>3</v>
      </c>
      <c r="G1134">
        <f>SUMIFS('4日'!$A:$A,'4日'!$B:$B,$B1134,'4日'!$C:$C,汇总!$A1134)</f>
        <v>1</v>
      </c>
      <c r="H1134">
        <f>SUMIFS('5日'!$A:$A,'5日'!$B:$B,$B1134,'5日'!$C:$C,汇总!$A1134)</f>
        <v>0</v>
      </c>
      <c r="I1134">
        <f>SUMIFS('6日'!$A:$A,'6日'!$B:$B,$B1134,'6日'!$C:$C,汇总!$A1134)</f>
        <v>0</v>
      </c>
      <c r="J1134">
        <f>SUMIFS('7日'!$A:$A,'7日'!$B:$B,$B1134,'7日'!$C:$C,汇总!$A1134)</f>
        <v>0</v>
      </c>
      <c r="K1134" s="2" t="str">
        <f t="shared" si="137"/>
        <v>(932M)MEEG MEEG 308</v>
      </c>
      <c r="L1134" s="2">
        <f t="shared" si="138"/>
        <v>0.3</v>
      </c>
      <c r="M1134" s="2">
        <f t="shared" si="139"/>
        <v>0.3</v>
      </c>
      <c r="N1134" s="2">
        <f t="shared" si="140"/>
        <v>0.3</v>
      </c>
      <c r="O1134" s="2">
        <f t="shared" si="141"/>
        <v>0.1</v>
      </c>
      <c r="P1134" s="2">
        <f t="shared" si="142"/>
        <v>0</v>
      </c>
      <c r="Q1134" s="2">
        <f t="shared" si="143"/>
        <v>0</v>
      </c>
      <c r="R1134" s="2">
        <f t="shared" si="144"/>
        <v>0</v>
      </c>
    </row>
    <row r="1135" spans="1:18" ht="15">
      <c r="A1135">
        <v>1815</v>
      </c>
      <c r="B1135" t="s">
        <v>1212</v>
      </c>
      <c r="C1135" s="1">
        <v>10</v>
      </c>
      <c r="D1135">
        <f>SUMIFS(次日!$A:$A,次日!$B:$B,$B1135,次日!$C:$C,汇总!$A1135)</f>
        <v>3</v>
      </c>
      <c r="E1135">
        <f>SUMIFS('2日'!$A:$A,'2日'!$B:$B,$B1135,'2日'!$C:$C,汇总!$A1135)</f>
        <v>1</v>
      </c>
      <c r="F1135">
        <f>SUMIFS('3日'!$A:$A,'3日'!$B:$B,$B1135,'3日'!$C:$C,汇总!$A1135)</f>
        <v>1</v>
      </c>
      <c r="G1135">
        <f>SUMIFS('4日'!$A:$A,'4日'!$B:$B,$B1135,'4日'!$C:$C,汇总!$A1135)</f>
        <v>1</v>
      </c>
      <c r="H1135">
        <f>SUMIFS('5日'!$A:$A,'5日'!$B:$B,$B1135,'5日'!$C:$C,汇总!$A1135)</f>
        <v>0</v>
      </c>
      <c r="I1135">
        <f>SUMIFS('6日'!$A:$A,'6日'!$B:$B,$B1135,'6日'!$C:$C,汇总!$A1135)</f>
        <v>1</v>
      </c>
      <c r="J1135">
        <f>SUMIFS('7日'!$A:$A,'7日'!$B:$B,$B1135,'7日'!$C:$C,汇总!$A1135)</f>
        <v>0</v>
      </c>
      <c r="K1135" s="2" t="str">
        <f t="shared" si="137"/>
        <v>(1815M)Meizu M351</v>
      </c>
      <c r="L1135" s="2">
        <f t="shared" si="138"/>
        <v>0.3</v>
      </c>
      <c r="M1135" s="2">
        <f t="shared" si="139"/>
        <v>0.1</v>
      </c>
      <c r="N1135" s="2">
        <f t="shared" si="140"/>
        <v>0.1</v>
      </c>
      <c r="O1135" s="2">
        <f t="shared" si="141"/>
        <v>0.1</v>
      </c>
      <c r="P1135" s="2">
        <f t="shared" si="142"/>
        <v>0</v>
      </c>
      <c r="Q1135" s="2">
        <f t="shared" si="143"/>
        <v>0.1</v>
      </c>
      <c r="R1135" s="2">
        <f t="shared" si="144"/>
        <v>0</v>
      </c>
    </row>
    <row r="1136" spans="1:18" ht="15">
      <c r="A1136">
        <v>1870</v>
      </c>
      <c r="B1136" t="s">
        <v>1212</v>
      </c>
      <c r="C1136" s="1">
        <v>10</v>
      </c>
      <c r="D1136">
        <f>SUMIFS(次日!$A:$A,次日!$B:$B,$B1136,次日!$C:$C,汇总!$A1136)</f>
        <v>0</v>
      </c>
      <c r="E1136">
        <f>SUMIFS('2日'!$A:$A,'2日'!$B:$B,$B1136,'2日'!$C:$C,汇总!$A1136)</f>
        <v>0</v>
      </c>
      <c r="F1136">
        <f>SUMIFS('3日'!$A:$A,'3日'!$B:$B,$B1136,'3日'!$C:$C,汇总!$A1136)</f>
        <v>0</v>
      </c>
      <c r="G1136">
        <f>SUMIFS('4日'!$A:$A,'4日'!$B:$B,$B1136,'4日'!$C:$C,汇总!$A1136)</f>
        <v>0</v>
      </c>
      <c r="H1136">
        <f>SUMIFS('5日'!$A:$A,'5日'!$B:$B,$B1136,'5日'!$C:$C,汇总!$A1136)</f>
        <v>0</v>
      </c>
      <c r="I1136">
        <f>SUMIFS('6日'!$A:$A,'6日'!$B:$B,$B1136,'6日'!$C:$C,汇总!$A1136)</f>
        <v>0</v>
      </c>
      <c r="J1136">
        <f>SUMIFS('7日'!$A:$A,'7日'!$B:$B,$B1136,'7日'!$C:$C,汇总!$A1136)</f>
        <v>0</v>
      </c>
      <c r="K1136" s="2" t="str">
        <f t="shared" si="137"/>
        <v>(1870M)Meizu M351</v>
      </c>
      <c r="L1136" s="2">
        <f t="shared" si="138"/>
        <v>0</v>
      </c>
      <c r="M1136" s="2">
        <f t="shared" si="139"/>
        <v>0</v>
      </c>
      <c r="N1136" s="2">
        <f t="shared" si="140"/>
        <v>0</v>
      </c>
      <c r="O1136" s="2">
        <f t="shared" si="141"/>
        <v>0</v>
      </c>
      <c r="P1136" s="2">
        <f t="shared" si="142"/>
        <v>0</v>
      </c>
      <c r="Q1136" s="2">
        <f t="shared" si="143"/>
        <v>0</v>
      </c>
      <c r="R1136" s="2">
        <f t="shared" si="144"/>
        <v>0</v>
      </c>
    </row>
    <row r="1137" spans="1:18" ht="15">
      <c r="A1137">
        <v>1870</v>
      </c>
      <c r="B1137" t="s">
        <v>147</v>
      </c>
      <c r="C1137" s="1">
        <v>10</v>
      </c>
      <c r="D1137">
        <f>SUMIFS(次日!$A:$A,次日!$B:$B,$B1137,次日!$C:$C,汇总!$A1137)</f>
        <v>0</v>
      </c>
      <c r="E1137">
        <f>SUMIFS('2日'!$A:$A,'2日'!$B:$B,$B1137,'2日'!$C:$C,汇总!$A1137)</f>
        <v>0</v>
      </c>
      <c r="F1137">
        <f>SUMIFS('3日'!$A:$A,'3日'!$B:$B,$B1137,'3日'!$C:$C,汇总!$A1137)</f>
        <v>0</v>
      </c>
      <c r="G1137">
        <f>SUMIFS('4日'!$A:$A,'4日'!$B:$B,$B1137,'4日'!$C:$C,汇总!$A1137)</f>
        <v>0</v>
      </c>
      <c r="H1137">
        <f>SUMIFS('5日'!$A:$A,'5日'!$B:$B,$B1137,'5日'!$C:$C,汇总!$A1137)</f>
        <v>0</v>
      </c>
      <c r="I1137">
        <f>SUMIFS('6日'!$A:$A,'6日'!$B:$B,$B1137,'6日'!$C:$C,汇总!$A1137)</f>
        <v>0</v>
      </c>
      <c r="J1137">
        <f>SUMIFS('7日'!$A:$A,'7日'!$B:$B,$B1137,'7日'!$C:$C,汇总!$A1137)</f>
        <v>0</v>
      </c>
      <c r="K1137" s="2" t="str">
        <f t="shared" si="137"/>
        <v>(1870M)Meizu M353</v>
      </c>
      <c r="L1137" s="2">
        <f t="shared" si="138"/>
        <v>0</v>
      </c>
      <c r="M1137" s="2">
        <f t="shared" si="139"/>
        <v>0</v>
      </c>
      <c r="N1137" s="2">
        <f t="shared" si="140"/>
        <v>0</v>
      </c>
      <c r="O1137" s="2">
        <f t="shared" si="141"/>
        <v>0</v>
      </c>
      <c r="P1137" s="2">
        <f t="shared" si="142"/>
        <v>0</v>
      </c>
      <c r="Q1137" s="2">
        <f t="shared" si="143"/>
        <v>0</v>
      </c>
      <c r="R1137" s="2">
        <f t="shared" si="144"/>
        <v>0</v>
      </c>
    </row>
    <row r="1138" spans="1:18" ht="15">
      <c r="A1138">
        <v>1894</v>
      </c>
      <c r="B1138" t="s">
        <v>40</v>
      </c>
      <c r="C1138" s="1">
        <v>10</v>
      </c>
      <c r="D1138">
        <f>SUMIFS(次日!$A:$A,次日!$B:$B,$B1138,次日!$C:$C,汇总!$A1138)</f>
        <v>1</v>
      </c>
      <c r="E1138">
        <f>SUMIFS('2日'!$A:$A,'2日'!$B:$B,$B1138,'2日'!$C:$C,汇总!$A1138)</f>
        <v>0</v>
      </c>
      <c r="F1138">
        <f>SUMIFS('3日'!$A:$A,'3日'!$B:$B,$B1138,'3日'!$C:$C,汇总!$A1138)</f>
        <v>1</v>
      </c>
      <c r="G1138">
        <f>SUMIFS('4日'!$A:$A,'4日'!$B:$B,$B1138,'4日'!$C:$C,汇总!$A1138)</f>
        <v>0</v>
      </c>
      <c r="H1138">
        <f>SUMIFS('5日'!$A:$A,'5日'!$B:$B,$B1138,'5日'!$C:$C,汇总!$A1138)</f>
        <v>1</v>
      </c>
      <c r="I1138">
        <f>SUMIFS('6日'!$A:$A,'6日'!$B:$B,$B1138,'6日'!$C:$C,汇总!$A1138)</f>
        <v>0</v>
      </c>
      <c r="J1138">
        <f>SUMIFS('7日'!$A:$A,'7日'!$B:$B,$B1138,'7日'!$C:$C,汇总!$A1138)</f>
        <v>0</v>
      </c>
      <c r="K1138" s="2" t="str">
        <f t="shared" si="137"/>
        <v>(1894M)Meizu MX4</v>
      </c>
      <c r="L1138" s="2">
        <f t="shared" si="138"/>
        <v>0.1</v>
      </c>
      <c r="M1138" s="2">
        <f t="shared" si="139"/>
        <v>0</v>
      </c>
      <c r="N1138" s="2">
        <f t="shared" si="140"/>
        <v>0.1</v>
      </c>
      <c r="O1138" s="2">
        <f t="shared" si="141"/>
        <v>0</v>
      </c>
      <c r="P1138" s="2">
        <f t="shared" si="142"/>
        <v>0.1</v>
      </c>
      <c r="Q1138" s="2">
        <f t="shared" si="143"/>
        <v>0</v>
      </c>
      <c r="R1138" s="2">
        <f t="shared" si="144"/>
        <v>0</v>
      </c>
    </row>
    <row r="1139" spans="1:18" ht="15">
      <c r="A1139">
        <v>899</v>
      </c>
      <c r="B1139" t="s">
        <v>545</v>
      </c>
      <c r="C1139" s="1">
        <v>10</v>
      </c>
      <c r="D1139">
        <f>SUMIFS(次日!$A:$A,次日!$B:$B,$B1139,次日!$C:$C,汇总!$A1139)</f>
        <v>2</v>
      </c>
      <c r="E1139">
        <f>SUMIFS('2日'!$A:$A,'2日'!$B:$B,$B1139,'2日'!$C:$C,汇总!$A1139)</f>
        <v>0</v>
      </c>
      <c r="F1139">
        <f>SUMIFS('3日'!$A:$A,'3日'!$B:$B,$B1139,'3日'!$C:$C,汇总!$A1139)</f>
        <v>0</v>
      </c>
      <c r="G1139">
        <f>SUMIFS('4日'!$A:$A,'4日'!$B:$B,$B1139,'4日'!$C:$C,汇总!$A1139)</f>
        <v>0</v>
      </c>
      <c r="H1139">
        <f>SUMIFS('5日'!$A:$A,'5日'!$B:$B,$B1139,'5日'!$C:$C,汇总!$A1139)</f>
        <v>0</v>
      </c>
      <c r="I1139">
        <f>SUMIFS('6日'!$A:$A,'6日'!$B:$B,$B1139,'6日'!$C:$C,汇总!$A1139)</f>
        <v>0</v>
      </c>
      <c r="J1139">
        <f>SUMIFS('7日'!$A:$A,'7日'!$B:$B,$B1139,'7日'!$C:$C,汇总!$A1139)</f>
        <v>0</v>
      </c>
      <c r="K1139" s="2" t="str">
        <f t="shared" si="137"/>
        <v>(899M)OPPO 1105</v>
      </c>
      <c r="L1139" s="2">
        <f t="shared" si="138"/>
        <v>0.2</v>
      </c>
      <c r="M1139" s="2">
        <f t="shared" si="139"/>
        <v>0</v>
      </c>
      <c r="N1139" s="2">
        <f t="shared" si="140"/>
        <v>0</v>
      </c>
      <c r="O1139" s="2">
        <f t="shared" si="141"/>
        <v>0</v>
      </c>
      <c r="P1139" s="2">
        <f t="shared" si="142"/>
        <v>0</v>
      </c>
      <c r="Q1139" s="2">
        <f t="shared" si="143"/>
        <v>0</v>
      </c>
      <c r="R1139" s="2">
        <f t="shared" si="144"/>
        <v>0</v>
      </c>
    </row>
    <row r="1140" spans="1:18" ht="15">
      <c r="A1140">
        <v>1888</v>
      </c>
      <c r="B1140" t="s">
        <v>1124</v>
      </c>
      <c r="C1140" s="1">
        <v>10</v>
      </c>
      <c r="D1140">
        <f>SUMIFS(次日!$A:$A,次日!$B:$B,$B1140,次日!$C:$C,汇总!$A1140)</f>
        <v>3</v>
      </c>
      <c r="E1140">
        <f>SUMIFS('2日'!$A:$A,'2日'!$B:$B,$B1140,'2日'!$C:$C,汇总!$A1140)</f>
        <v>1</v>
      </c>
      <c r="F1140">
        <f>SUMIFS('3日'!$A:$A,'3日'!$B:$B,$B1140,'3日'!$C:$C,汇总!$A1140)</f>
        <v>1</v>
      </c>
      <c r="G1140">
        <f>SUMIFS('4日'!$A:$A,'4日'!$B:$B,$B1140,'4日'!$C:$C,汇总!$A1140)</f>
        <v>1</v>
      </c>
      <c r="H1140">
        <f>SUMIFS('5日'!$A:$A,'5日'!$B:$B,$B1140,'5日'!$C:$C,汇总!$A1140)</f>
        <v>2</v>
      </c>
      <c r="I1140">
        <f>SUMIFS('6日'!$A:$A,'6日'!$B:$B,$B1140,'6日'!$C:$C,汇总!$A1140)</f>
        <v>1</v>
      </c>
      <c r="J1140">
        <f>SUMIFS('7日'!$A:$A,'7日'!$B:$B,$B1140,'7日'!$C:$C,汇总!$A1140)</f>
        <v>1</v>
      </c>
      <c r="K1140" s="2" t="str">
        <f t="shared" si="137"/>
        <v>(1888M)OPPO OPPO A53t</v>
      </c>
      <c r="L1140" s="2">
        <f t="shared" si="138"/>
        <v>0.3</v>
      </c>
      <c r="M1140" s="2">
        <f t="shared" si="139"/>
        <v>0.1</v>
      </c>
      <c r="N1140" s="2">
        <f t="shared" si="140"/>
        <v>0.1</v>
      </c>
      <c r="O1140" s="2">
        <f t="shared" si="141"/>
        <v>0.1</v>
      </c>
      <c r="P1140" s="2">
        <f t="shared" si="142"/>
        <v>0.2</v>
      </c>
      <c r="Q1140" s="2">
        <f t="shared" si="143"/>
        <v>0.1</v>
      </c>
      <c r="R1140" s="2">
        <f t="shared" si="144"/>
        <v>0.1</v>
      </c>
    </row>
    <row r="1141" spans="1:18" ht="15">
      <c r="A1141">
        <v>1870</v>
      </c>
      <c r="B1141" t="s">
        <v>3077</v>
      </c>
      <c r="C1141" s="1">
        <v>10</v>
      </c>
      <c r="D1141">
        <f>SUMIFS(次日!$A:$A,次日!$B:$B,$B1141,次日!$C:$C,汇总!$A1141)</f>
        <v>0</v>
      </c>
      <c r="E1141">
        <f>SUMIFS('2日'!$A:$A,'2日'!$B:$B,$B1141,'2日'!$C:$C,汇总!$A1141)</f>
        <v>0</v>
      </c>
      <c r="F1141">
        <f>SUMIFS('3日'!$A:$A,'3日'!$B:$B,$B1141,'3日'!$C:$C,汇总!$A1141)</f>
        <v>0</v>
      </c>
      <c r="G1141">
        <f>SUMIFS('4日'!$A:$A,'4日'!$B:$B,$B1141,'4日'!$C:$C,汇总!$A1141)</f>
        <v>0</v>
      </c>
      <c r="H1141">
        <f>SUMIFS('5日'!$A:$A,'5日'!$B:$B,$B1141,'5日'!$C:$C,汇总!$A1141)</f>
        <v>0</v>
      </c>
      <c r="I1141">
        <f>SUMIFS('6日'!$A:$A,'6日'!$B:$B,$B1141,'6日'!$C:$C,汇总!$A1141)</f>
        <v>0</v>
      </c>
      <c r="J1141">
        <f>SUMIFS('7日'!$A:$A,'7日'!$B:$B,$B1141,'7日'!$C:$C,汇总!$A1141)</f>
        <v>0</v>
      </c>
      <c r="K1141" s="2" t="str">
        <f t="shared" si="137"/>
        <v>(1870M)OPPO OPPO R833T</v>
      </c>
      <c r="L1141" s="2">
        <f t="shared" si="138"/>
        <v>0</v>
      </c>
      <c r="M1141" s="2">
        <f t="shared" si="139"/>
        <v>0</v>
      </c>
      <c r="N1141" s="2">
        <f t="shared" si="140"/>
        <v>0</v>
      </c>
      <c r="O1141" s="2">
        <f t="shared" si="141"/>
        <v>0</v>
      </c>
      <c r="P1141" s="2">
        <f t="shared" si="142"/>
        <v>0</v>
      </c>
      <c r="Q1141" s="2">
        <f t="shared" si="143"/>
        <v>0</v>
      </c>
      <c r="R1141" s="2">
        <f t="shared" si="144"/>
        <v>0</v>
      </c>
    </row>
    <row r="1142" spans="1:18" ht="15">
      <c r="A1142">
        <v>848</v>
      </c>
      <c r="B1142" t="s">
        <v>1358</v>
      </c>
      <c r="C1142" s="1">
        <v>10</v>
      </c>
      <c r="D1142">
        <f>SUMIFS(次日!$A:$A,次日!$B:$B,$B1142,次日!$C:$C,汇总!$A1142)</f>
        <v>6</v>
      </c>
      <c r="E1142">
        <f>SUMIFS('2日'!$A:$A,'2日'!$B:$B,$B1142,'2日'!$C:$C,汇总!$A1142)</f>
        <v>2</v>
      </c>
      <c r="F1142">
        <f>SUMIFS('3日'!$A:$A,'3日'!$B:$B,$B1142,'3日'!$C:$C,汇总!$A1142)</f>
        <v>1</v>
      </c>
      <c r="G1142">
        <f>SUMIFS('4日'!$A:$A,'4日'!$B:$B,$B1142,'4日'!$C:$C,汇总!$A1142)</f>
        <v>1</v>
      </c>
      <c r="H1142">
        <f>SUMIFS('5日'!$A:$A,'5日'!$B:$B,$B1142,'5日'!$C:$C,汇总!$A1142)</f>
        <v>0</v>
      </c>
      <c r="I1142">
        <f>SUMIFS('6日'!$A:$A,'6日'!$B:$B,$B1142,'6日'!$C:$C,汇总!$A1142)</f>
        <v>0</v>
      </c>
      <c r="J1142">
        <f>SUMIFS('7日'!$A:$A,'7日'!$B:$B,$B1142,'7日'!$C:$C,汇总!$A1142)</f>
        <v>1</v>
      </c>
      <c r="K1142" s="2" t="str">
        <f t="shared" si="137"/>
        <v>(848M)OPPO R2010</v>
      </c>
      <c r="L1142" s="2">
        <f t="shared" si="138"/>
        <v>0.6</v>
      </c>
      <c r="M1142" s="2">
        <f t="shared" si="139"/>
        <v>0.2</v>
      </c>
      <c r="N1142" s="2">
        <f t="shared" si="140"/>
        <v>0.1</v>
      </c>
      <c r="O1142" s="2">
        <f t="shared" si="141"/>
        <v>0.1</v>
      </c>
      <c r="P1142" s="2">
        <f t="shared" si="142"/>
        <v>0</v>
      </c>
      <c r="Q1142" s="2">
        <f t="shared" si="143"/>
        <v>0</v>
      </c>
      <c r="R1142" s="2">
        <f t="shared" si="144"/>
        <v>0.1</v>
      </c>
    </row>
    <row r="1143" spans="1:18" ht="15">
      <c r="A1143">
        <v>3629</v>
      </c>
      <c r="B1143" t="s">
        <v>439</v>
      </c>
      <c r="C1143" s="1">
        <v>10</v>
      </c>
      <c r="D1143">
        <f>SUMIFS(次日!$A:$A,次日!$B:$B,$B1143,次日!$C:$C,汇总!$A1143)</f>
        <v>2</v>
      </c>
      <c r="E1143">
        <f>SUMIFS('2日'!$A:$A,'2日'!$B:$B,$B1143,'2日'!$C:$C,汇总!$A1143)</f>
        <v>1</v>
      </c>
      <c r="F1143">
        <f>SUMIFS('3日'!$A:$A,'3日'!$B:$B,$B1143,'3日'!$C:$C,汇总!$A1143)</f>
        <v>1</v>
      </c>
      <c r="G1143">
        <f>SUMIFS('4日'!$A:$A,'4日'!$B:$B,$B1143,'4日'!$C:$C,汇总!$A1143)</f>
        <v>1</v>
      </c>
      <c r="H1143">
        <f>SUMIFS('5日'!$A:$A,'5日'!$B:$B,$B1143,'5日'!$C:$C,汇总!$A1143)</f>
        <v>1</v>
      </c>
      <c r="I1143">
        <f>SUMIFS('6日'!$A:$A,'6日'!$B:$B,$B1143,'6日'!$C:$C,汇总!$A1143)</f>
        <v>1</v>
      </c>
      <c r="J1143">
        <f>SUMIFS('7日'!$A:$A,'7日'!$B:$B,$B1143,'7日'!$C:$C,汇总!$A1143)</f>
        <v>1</v>
      </c>
      <c r="K1143" s="2" t="str">
        <f t="shared" si="137"/>
        <v>(3629M)OPPO R7Plusm</v>
      </c>
      <c r="L1143" s="2">
        <f t="shared" si="138"/>
        <v>0.2</v>
      </c>
      <c r="M1143" s="2">
        <f t="shared" si="139"/>
        <v>0.1</v>
      </c>
      <c r="N1143" s="2">
        <f t="shared" si="140"/>
        <v>0.1</v>
      </c>
      <c r="O1143" s="2">
        <f t="shared" si="141"/>
        <v>0.1</v>
      </c>
      <c r="P1143" s="2">
        <f t="shared" si="142"/>
        <v>0.1</v>
      </c>
      <c r="Q1143" s="2">
        <f t="shared" si="143"/>
        <v>0.1</v>
      </c>
      <c r="R1143" s="2">
        <f t="shared" si="144"/>
        <v>0.1</v>
      </c>
    </row>
    <row r="1144" spans="1:18" ht="15">
      <c r="A1144">
        <v>1870</v>
      </c>
      <c r="B1144" t="s">
        <v>3150</v>
      </c>
      <c r="C1144" s="1">
        <v>10</v>
      </c>
      <c r="D1144">
        <f>SUMIFS(次日!$A:$A,次日!$B:$B,$B1144,次日!$C:$C,汇总!$A1144)</f>
        <v>0</v>
      </c>
      <c r="E1144">
        <f>SUMIFS('2日'!$A:$A,'2日'!$B:$B,$B1144,'2日'!$C:$C,汇总!$A1144)</f>
        <v>0</v>
      </c>
      <c r="F1144">
        <f>SUMIFS('3日'!$A:$A,'3日'!$B:$B,$B1144,'3日'!$C:$C,汇总!$A1144)</f>
        <v>0</v>
      </c>
      <c r="G1144">
        <f>SUMIFS('4日'!$A:$A,'4日'!$B:$B,$B1144,'4日'!$C:$C,汇总!$A1144)</f>
        <v>0</v>
      </c>
      <c r="H1144">
        <f>SUMIFS('5日'!$A:$A,'5日'!$B:$B,$B1144,'5日'!$C:$C,汇总!$A1144)</f>
        <v>0</v>
      </c>
      <c r="I1144">
        <f>SUMIFS('6日'!$A:$A,'6日'!$B:$B,$B1144,'6日'!$C:$C,汇总!$A1144)</f>
        <v>0</v>
      </c>
      <c r="J1144">
        <f>SUMIFS('7日'!$A:$A,'7日'!$B:$B,$B1144,'7日'!$C:$C,汇总!$A1144)</f>
        <v>0</v>
      </c>
      <c r="K1144" s="2" t="str">
        <f t="shared" si="137"/>
        <v>(1870M)OPPO R821T</v>
      </c>
      <c r="L1144" s="2">
        <f t="shared" si="138"/>
        <v>0</v>
      </c>
      <c r="M1144" s="2">
        <f t="shared" si="139"/>
        <v>0</v>
      </c>
      <c r="N1144" s="2">
        <f t="shared" si="140"/>
        <v>0</v>
      </c>
      <c r="O1144" s="2">
        <f t="shared" si="141"/>
        <v>0</v>
      </c>
      <c r="P1144" s="2">
        <f t="shared" si="142"/>
        <v>0</v>
      </c>
      <c r="Q1144" s="2">
        <f t="shared" si="143"/>
        <v>0</v>
      </c>
      <c r="R1144" s="2">
        <f t="shared" si="144"/>
        <v>0</v>
      </c>
    </row>
    <row r="1145" spans="1:18" ht="15">
      <c r="A1145">
        <v>1870</v>
      </c>
      <c r="B1145" t="s">
        <v>641</v>
      </c>
      <c r="C1145" s="1">
        <v>10</v>
      </c>
      <c r="D1145">
        <f>SUMIFS(次日!$A:$A,次日!$B:$B,$B1145,次日!$C:$C,汇总!$A1145)</f>
        <v>0</v>
      </c>
      <c r="E1145">
        <f>SUMIFS('2日'!$A:$A,'2日'!$B:$B,$B1145,'2日'!$C:$C,汇总!$A1145)</f>
        <v>0</v>
      </c>
      <c r="F1145">
        <f>SUMIFS('3日'!$A:$A,'3日'!$B:$B,$B1145,'3日'!$C:$C,汇总!$A1145)</f>
        <v>0</v>
      </c>
      <c r="G1145">
        <f>SUMIFS('4日'!$A:$A,'4日'!$B:$B,$B1145,'4日'!$C:$C,汇总!$A1145)</f>
        <v>0</v>
      </c>
      <c r="H1145">
        <f>SUMIFS('5日'!$A:$A,'5日'!$B:$B,$B1145,'5日'!$C:$C,汇总!$A1145)</f>
        <v>0</v>
      </c>
      <c r="I1145">
        <f>SUMIFS('6日'!$A:$A,'6日'!$B:$B,$B1145,'6日'!$C:$C,汇总!$A1145)</f>
        <v>0</v>
      </c>
      <c r="J1145">
        <f>SUMIFS('7日'!$A:$A,'7日'!$B:$B,$B1145,'7日'!$C:$C,汇总!$A1145)</f>
        <v>0</v>
      </c>
      <c r="K1145" s="2" t="str">
        <f t="shared" si="137"/>
        <v>(1870M)OPPO X9007</v>
      </c>
      <c r="L1145" s="2">
        <f t="shared" si="138"/>
        <v>0</v>
      </c>
      <c r="M1145" s="2">
        <f t="shared" si="139"/>
        <v>0</v>
      </c>
      <c r="N1145" s="2">
        <f t="shared" si="140"/>
        <v>0</v>
      </c>
      <c r="O1145" s="2">
        <f t="shared" si="141"/>
        <v>0</v>
      </c>
      <c r="P1145" s="2">
        <f t="shared" si="142"/>
        <v>0</v>
      </c>
      <c r="Q1145" s="2">
        <f t="shared" si="143"/>
        <v>0</v>
      </c>
      <c r="R1145" s="2">
        <f t="shared" si="144"/>
        <v>0</v>
      </c>
    </row>
    <row r="1146" spans="1:18" ht="15">
      <c r="A1146">
        <v>3707</v>
      </c>
      <c r="B1146" t="s">
        <v>982</v>
      </c>
      <c r="C1146" s="1">
        <v>10</v>
      </c>
      <c r="D1146">
        <f>SUMIFS(次日!$A:$A,次日!$B:$B,$B1146,次日!$C:$C,汇总!$A1146)</f>
        <v>4</v>
      </c>
      <c r="E1146">
        <f>SUMIFS('2日'!$A:$A,'2日'!$B:$B,$B1146,'2日'!$C:$C,汇总!$A1146)</f>
        <v>2</v>
      </c>
      <c r="F1146">
        <f>SUMIFS('3日'!$A:$A,'3日'!$B:$B,$B1146,'3日'!$C:$C,汇总!$A1146)</f>
        <v>1</v>
      </c>
      <c r="G1146">
        <f>SUMIFS('4日'!$A:$A,'4日'!$B:$B,$B1146,'4日'!$C:$C,汇总!$A1146)</f>
        <v>1</v>
      </c>
      <c r="H1146">
        <f>SUMIFS('5日'!$A:$A,'5日'!$B:$B,$B1146,'5日'!$C:$C,汇总!$A1146)</f>
        <v>0</v>
      </c>
      <c r="I1146">
        <f>SUMIFS('6日'!$A:$A,'6日'!$B:$B,$B1146,'6日'!$C:$C,汇总!$A1146)</f>
        <v>0</v>
      </c>
      <c r="J1146">
        <f>SUMIFS('7日'!$A:$A,'7日'!$B:$B,$B1146,'7日'!$C:$C,汇总!$A1146)</f>
        <v>1</v>
      </c>
      <c r="K1146" s="2" t="str">
        <f t="shared" si="137"/>
        <v>(3707M)OnePlus ONE A2001</v>
      </c>
      <c r="L1146" s="2">
        <f t="shared" si="138"/>
        <v>0.4</v>
      </c>
      <c r="M1146" s="2">
        <f t="shared" si="139"/>
        <v>0.2</v>
      </c>
      <c r="N1146" s="2">
        <f t="shared" si="140"/>
        <v>0.1</v>
      </c>
      <c r="O1146" s="2">
        <f t="shared" si="141"/>
        <v>0.1</v>
      </c>
      <c r="P1146" s="2">
        <f t="shared" si="142"/>
        <v>0</v>
      </c>
      <c r="Q1146" s="2">
        <f t="shared" si="143"/>
        <v>0</v>
      </c>
      <c r="R1146" s="2">
        <f t="shared" si="144"/>
        <v>0.1</v>
      </c>
    </row>
    <row r="1147" spans="1:18" ht="15">
      <c r="A1147">
        <v>2860</v>
      </c>
      <c r="B1147" t="s">
        <v>606</v>
      </c>
      <c r="C1147" s="1">
        <v>10</v>
      </c>
      <c r="D1147">
        <f>SUMIFS(次日!$A:$A,次日!$B:$B,$B1147,次日!$C:$C,汇总!$A1147)</f>
        <v>5</v>
      </c>
      <c r="E1147">
        <f>SUMIFS('2日'!$A:$A,'2日'!$B:$B,$B1147,'2日'!$C:$C,汇总!$A1147)</f>
        <v>2</v>
      </c>
      <c r="F1147">
        <f>SUMIFS('3日'!$A:$A,'3日'!$B:$B,$B1147,'3日'!$C:$C,汇总!$A1147)</f>
        <v>1</v>
      </c>
      <c r="G1147">
        <f>SUMIFS('4日'!$A:$A,'4日'!$B:$B,$B1147,'4日'!$C:$C,汇总!$A1147)</f>
        <v>2</v>
      </c>
      <c r="H1147">
        <f>SUMIFS('5日'!$A:$A,'5日'!$B:$B,$B1147,'5日'!$C:$C,汇总!$A1147)</f>
        <v>1</v>
      </c>
      <c r="I1147">
        <f>SUMIFS('6日'!$A:$A,'6日'!$B:$B,$B1147,'6日'!$C:$C,汇总!$A1147)</f>
        <v>2</v>
      </c>
      <c r="J1147">
        <f>SUMIFS('7日'!$A:$A,'7日'!$B:$B,$B1147,'7日'!$C:$C,汇总!$A1147)</f>
        <v>2</v>
      </c>
      <c r="K1147" s="2" t="str">
        <f t="shared" si="137"/>
        <v>(2860M)PPTV KING 7</v>
      </c>
      <c r="L1147" s="2">
        <f t="shared" si="138"/>
        <v>0.5</v>
      </c>
      <c r="M1147" s="2">
        <f t="shared" si="139"/>
        <v>0.2</v>
      </c>
      <c r="N1147" s="2">
        <f t="shared" si="140"/>
        <v>0.1</v>
      </c>
      <c r="O1147" s="2">
        <f t="shared" si="141"/>
        <v>0.2</v>
      </c>
      <c r="P1147" s="2">
        <f t="shared" si="142"/>
        <v>0.1</v>
      </c>
      <c r="Q1147" s="2">
        <f t="shared" si="143"/>
        <v>0.2</v>
      </c>
      <c r="R1147" s="2">
        <f t="shared" si="144"/>
        <v>0.2</v>
      </c>
    </row>
    <row r="1148" spans="1:18" ht="15">
      <c r="A1148">
        <v>919</v>
      </c>
      <c r="B1148" t="s">
        <v>837</v>
      </c>
      <c r="C1148" s="1">
        <v>10</v>
      </c>
      <c r="D1148">
        <f>SUMIFS(次日!$A:$A,次日!$B:$B,$B1148,次日!$C:$C,汇总!$A1148)</f>
        <v>4</v>
      </c>
      <c r="E1148">
        <f>SUMIFS('2日'!$A:$A,'2日'!$B:$B,$B1148,'2日'!$C:$C,汇总!$A1148)</f>
        <v>2</v>
      </c>
      <c r="F1148">
        <f>SUMIFS('3日'!$A:$A,'3日'!$B:$B,$B1148,'3日'!$C:$C,汇总!$A1148)</f>
        <v>1</v>
      </c>
      <c r="G1148">
        <f>SUMIFS('4日'!$A:$A,'4日'!$B:$B,$B1148,'4日'!$C:$C,汇总!$A1148)</f>
        <v>1</v>
      </c>
      <c r="H1148">
        <f>SUMIFS('5日'!$A:$A,'5日'!$B:$B,$B1148,'5日'!$C:$C,汇总!$A1148)</f>
        <v>1</v>
      </c>
      <c r="I1148">
        <f>SUMIFS('6日'!$A:$A,'6日'!$B:$B,$B1148,'6日'!$C:$C,汇总!$A1148)</f>
        <v>0</v>
      </c>
      <c r="J1148">
        <f>SUMIFS('7日'!$A:$A,'7日'!$B:$B,$B1148,'7日'!$C:$C,汇总!$A1148)</f>
        <v>0</v>
      </c>
      <c r="K1148" s="2" t="str">
        <f t="shared" si="137"/>
        <v>(919M)SPRD BF_A500</v>
      </c>
      <c r="L1148" s="2">
        <f t="shared" si="138"/>
        <v>0.4</v>
      </c>
      <c r="M1148" s="2">
        <f t="shared" si="139"/>
        <v>0.2</v>
      </c>
      <c r="N1148" s="2">
        <f t="shared" si="140"/>
        <v>0.1</v>
      </c>
      <c r="O1148" s="2">
        <f t="shared" si="141"/>
        <v>0.1</v>
      </c>
      <c r="P1148" s="2">
        <f t="shared" si="142"/>
        <v>0.1</v>
      </c>
      <c r="Q1148" s="2">
        <f t="shared" si="143"/>
        <v>0</v>
      </c>
      <c r="R1148" s="2">
        <f t="shared" si="144"/>
        <v>0</v>
      </c>
    </row>
    <row r="1149" spans="1:18" ht="15">
      <c r="A1149">
        <v>919</v>
      </c>
      <c r="B1149" t="s">
        <v>1187</v>
      </c>
      <c r="C1149" s="1">
        <v>10</v>
      </c>
      <c r="D1149">
        <f>SUMIFS(次日!$A:$A,次日!$B:$B,$B1149,次日!$C:$C,汇总!$A1149)</f>
        <v>4</v>
      </c>
      <c r="E1149">
        <f>SUMIFS('2日'!$A:$A,'2日'!$B:$B,$B1149,'2日'!$C:$C,汇总!$A1149)</f>
        <v>2</v>
      </c>
      <c r="F1149">
        <f>SUMIFS('3日'!$A:$A,'3日'!$B:$B,$B1149,'3日'!$C:$C,汇总!$A1149)</f>
        <v>2</v>
      </c>
      <c r="G1149">
        <f>SUMIFS('4日'!$A:$A,'4日'!$B:$B,$B1149,'4日'!$C:$C,汇总!$A1149)</f>
        <v>1</v>
      </c>
      <c r="H1149">
        <f>SUMIFS('5日'!$A:$A,'5日'!$B:$B,$B1149,'5日'!$C:$C,汇总!$A1149)</f>
        <v>2</v>
      </c>
      <c r="I1149">
        <f>SUMIFS('6日'!$A:$A,'6日'!$B:$B,$B1149,'6日'!$C:$C,汇总!$A1149)</f>
        <v>2</v>
      </c>
      <c r="J1149">
        <f>SUMIFS('7日'!$A:$A,'7日'!$B:$B,$B1149,'7日'!$C:$C,汇总!$A1149)</f>
        <v>0</v>
      </c>
      <c r="K1149" s="2" t="str">
        <f t="shared" si="137"/>
        <v>(919M)SPRD Bird D08</v>
      </c>
      <c r="L1149" s="2">
        <f t="shared" si="138"/>
        <v>0.4</v>
      </c>
      <c r="M1149" s="2">
        <f t="shared" si="139"/>
        <v>0.2</v>
      </c>
      <c r="N1149" s="2">
        <f t="shared" si="140"/>
        <v>0.2</v>
      </c>
      <c r="O1149" s="2">
        <f t="shared" si="141"/>
        <v>0.1</v>
      </c>
      <c r="P1149" s="2">
        <f t="shared" si="142"/>
        <v>0.2</v>
      </c>
      <c r="Q1149" s="2">
        <f t="shared" si="143"/>
        <v>0.2</v>
      </c>
      <c r="R1149" s="2">
        <f t="shared" si="144"/>
        <v>0</v>
      </c>
    </row>
    <row r="1150" spans="1:18" ht="15">
      <c r="A1150">
        <v>1695</v>
      </c>
      <c r="B1150" t="s">
        <v>1118</v>
      </c>
      <c r="C1150" s="1">
        <v>10</v>
      </c>
      <c r="D1150">
        <f>SUMIFS(次日!$A:$A,次日!$B:$B,$B1150,次日!$C:$C,汇总!$A1150)</f>
        <v>3</v>
      </c>
      <c r="E1150">
        <f>SUMIFS('2日'!$A:$A,'2日'!$B:$B,$B1150,'2日'!$C:$C,汇总!$A1150)</f>
        <v>2</v>
      </c>
      <c r="F1150">
        <f>SUMIFS('3日'!$A:$A,'3日'!$B:$B,$B1150,'3日'!$C:$C,汇总!$A1150)</f>
        <v>3</v>
      </c>
      <c r="G1150">
        <f>SUMIFS('4日'!$A:$A,'4日'!$B:$B,$B1150,'4日'!$C:$C,汇总!$A1150)</f>
        <v>1</v>
      </c>
      <c r="H1150">
        <f>SUMIFS('5日'!$A:$A,'5日'!$B:$B,$B1150,'5日'!$C:$C,汇总!$A1150)</f>
        <v>2</v>
      </c>
      <c r="I1150">
        <f>SUMIFS('6日'!$A:$A,'6日'!$B:$B,$B1150,'6日'!$C:$C,汇总!$A1150)</f>
        <v>1</v>
      </c>
      <c r="J1150">
        <f>SUMIFS('7日'!$A:$A,'7日'!$B:$B,$B1150,'7日'!$C:$C,汇总!$A1150)</f>
        <v>1</v>
      </c>
      <c r="K1150" s="2" t="str">
        <f t="shared" si="137"/>
        <v>(1695M)Sony XL39h</v>
      </c>
      <c r="L1150" s="2">
        <f t="shared" si="138"/>
        <v>0.3</v>
      </c>
      <c r="M1150" s="2">
        <f t="shared" si="139"/>
        <v>0.2</v>
      </c>
      <c r="N1150" s="2">
        <f t="shared" si="140"/>
        <v>0.3</v>
      </c>
      <c r="O1150" s="2">
        <f t="shared" si="141"/>
        <v>0.1</v>
      </c>
      <c r="P1150" s="2">
        <f t="shared" si="142"/>
        <v>0.2</v>
      </c>
      <c r="Q1150" s="2">
        <f t="shared" si="143"/>
        <v>0.1</v>
      </c>
      <c r="R1150" s="2">
        <f t="shared" si="144"/>
        <v>0.1</v>
      </c>
    </row>
    <row r="1151" spans="1:18" ht="15">
      <c r="A1151">
        <v>830</v>
      </c>
      <c r="B1151" t="s">
        <v>1144</v>
      </c>
      <c r="C1151" s="1">
        <v>10</v>
      </c>
      <c r="D1151">
        <f>SUMIFS(次日!$A:$A,次日!$B:$B,$B1151,次日!$C:$C,汇总!$A1151)</f>
        <v>3</v>
      </c>
      <c r="E1151">
        <f>SUMIFS('2日'!$A:$A,'2日'!$B:$B,$B1151,'2日'!$C:$C,汇总!$A1151)</f>
        <v>2</v>
      </c>
      <c r="F1151">
        <f>SUMIFS('3日'!$A:$A,'3日'!$B:$B,$B1151,'3日'!$C:$C,汇总!$A1151)</f>
        <v>0</v>
      </c>
      <c r="G1151">
        <f>SUMIFS('4日'!$A:$A,'4日'!$B:$B,$B1151,'4日'!$C:$C,汇总!$A1151)</f>
        <v>1</v>
      </c>
      <c r="H1151">
        <f>SUMIFS('5日'!$A:$A,'5日'!$B:$B,$B1151,'5日'!$C:$C,汇总!$A1151)</f>
        <v>0</v>
      </c>
      <c r="I1151">
        <f>SUMIFS('6日'!$A:$A,'6日'!$B:$B,$B1151,'6日'!$C:$C,汇总!$A1151)</f>
        <v>0</v>
      </c>
      <c r="J1151">
        <f>SUMIFS('7日'!$A:$A,'7日'!$B:$B,$B1151,'7日'!$C:$C,汇总!$A1151)</f>
        <v>0</v>
      </c>
      <c r="K1151" s="2" t="str">
        <f t="shared" si="137"/>
        <v>(830M)Sony XM50t</v>
      </c>
      <c r="L1151" s="2">
        <f t="shared" si="138"/>
        <v>0.3</v>
      </c>
      <c r="M1151" s="2">
        <f t="shared" si="139"/>
        <v>0.2</v>
      </c>
      <c r="N1151" s="2">
        <f t="shared" si="140"/>
        <v>0</v>
      </c>
      <c r="O1151" s="2">
        <f t="shared" si="141"/>
        <v>0.1</v>
      </c>
      <c r="P1151" s="2">
        <f t="shared" si="142"/>
        <v>0</v>
      </c>
      <c r="Q1151" s="2">
        <f t="shared" si="143"/>
        <v>0</v>
      </c>
      <c r="R1151" s="2">
        <f t="shared" si="144"/>
        <v>0</v>
      </c>
    </row>
    <row r="1152" spans="1:18" ht="15">
      <c r="A1152">
        <v>958</v>
      </c>
      <c r="B1152" t="s">
        <v>50</v>
      </c>
      <c r="C1152" s="1">
        <v>10</v>
      </c>
      <c r="D1152">
        <f>SUMIFS(次日!$A:$A,次日!$B:$B,$B1152,次日!$C:$C,汇总!$A1152)</f>
        <v>2</v>
      </c>
      <c r="E1152">
        <f>SUMIFS('2日'!$A:$A,'2日'!$B:$B,$B1152,'2日'!$C:$C,汇总!$A1152)</f>
        <v>1</v>
      </c>
      <c r="F1152">
        <f>SUMIFS('3日'!$A:$A,'3日'!$B:$B,$B1152,'3日'!$C:$C,汇总!$A1152)</f>
        <v>1</v>
      </c>
      <c r="G1152">
        <f>SUMIFS('4日'!$A:$A,'4日'!$B:$B,$B1152,'4日'!$C:$C,汇总!$A1152)</f>
        <v>0</v>
      </c>
      <c r="H1152">
        <f>SUMIFS('5日'!$A:$A,'5日'!$B:$B,$B1152,'5日'!$C:$C,汇总!$A1152)</f>
        <v>2</v>
      </c>
      <c r="I1152">
        <f>SUMIFS('6日'!$A:$A,'6日'!$B:$B,$B1152,'6日'!$C:$C,汇总!$A1152)</f>
        <v>1</v>
      </c>
      <c r="J1152">
        <f>SUMIFS('7日'!$A:$A,'7日'!$B:$B,$B1152,'7日'!$C:$C,汇总!$A1152)</f>
        <v>1</v>
      </c>
      <c r="K1152" s="2" t="str">
        <f t="shared" si="137"/>
        <v>(958M)UOOGOU UOOGOU</v>
      </c>
      <c r="L1152" s="2">
        <f t="shared" si="138"/>
        <v>0.2</v>
      </c>
      <c r="M1152" s="2">
        <f t="shared" si="139"/>
        <v>0.1</v>
      </c>
      <c r="N1152" s="2">
        <f t="shared" si="140"/>
        <v>0.1</v>
      </c>
      <c r="O1152" s="2">
        <f t="shared" si="141"/>
        <v>0</v>
      </c>
      <c r="P1152" s="2">
        <f t="shared" si="142"/>
        <v>0.2</v>
      </c>
      <c r="Q1152" s="2">
        <f t="shared" si="143"/>
        <v>0.1</v>
      </c>
      <c r="R1152" s="2">
        <f t="shared" si="144"/>
        <v>0.1</v>
      </c>
    </row>
    <row r="1153" spans="1:18" ht="15">
      <c r="A1153">
        <v>898</v>
      </c>
      <c r="B1153" t="s">
        <v>550</v>
      </c>
      <c r="C1153" s="1">
        <v>10</v>
      </c>
      <c r="D1153">
        <f>SUMIFS(次日!$A:$A,次日!$B:$B,$B1153,次日!$C:$C,汇总!$A1153)</f>
        <v>2</v>
      </c>
      <c r="E1153">
        <f>SUMIFS('2日'!$A:$A,'2日'!$B:$B,$B1153,'2日'!$C:$C,汇总!$A1153)</f>
        <v>1</v>
      </c>
      <c r="F1153">
        <f>SUMIFS('3日'!$A:$A,'3日'!$B:$B,$B1153,'3日'!$C:$C,汇总!$A1153)</f>
        <v>1</v>
      </c>
      <c r="G1153">
        <f>SUMIFS('4日'!$A:$A,'4日'!$B:$B,$B1153,'4日'!$C:$C,汇总!$A1153)</f>
        <v>1</v>
      </c>
      <c r="H1153">
        <f>SUMIFS('5日'!$A:$A,'5日'!$B:$B,$B1153,'5日'!$C:$C,汇总!$A1153)</f>
        <v>1</v>
      </c>
      <c r="I1153">
        <f>SUMIFS('6日'!$A:$A,'6日'!$B:$B,$B1153,'6日'!$C:$C,汇总!$A1153)</f>
        <v>1</v>
      </c>
      <c r="J1153">
        <f>SUMIFS('7日'!$A:$A,'7日'!$B:$B,$B1153,'7日'!$C:$C,汇总!$A1153)</f>
        <v>1</v>
      </c>
      <c r="K1153" s="2" t="str">
        <f t="shared" si="137"/>
        <v>(898M)XIMI R5s plus</v>
      </c>
      <c r="L1153" s="2">
        <f t="shared" si="138"/>
        <v>0.2</v>
      </c>
      <c r="M1153" s="2">
        <f t="shared" si="139"/>
        <v>0.1</v>
      </c>
      <c r="N1153" s="2">
        <f t="shared" si="140"/>
        <v>0.1</v>
      </c>
      <c r="O1153" s="2">
        <f t="shared" si="141"/>
        <v>0.1</v>
      </c>
      <c r="P1153" s="2">
        <f t="shared" si="142"/>
        <v>0.1</v>
      </c>
      <c r="Q1153" s="2">
        <f t="shared" si="143"/>
        <v>0.1</v>
      </c>
      <c r="R1153" s="2">
        <f t="shared" si="144"/>
        <v>0.1</v>
      </c>
    </row>
    <row r="1154" spans="1:18" ht="15">
      <c r="A1154">
        <v>962</v>
      </c>
      <c r="B1154" t="s">
        <v>409</v>
      </c>
      <c r="C1154" s="1">
        <v>10</v>
      </c>
      <c r="D1154">
        <f>SUMIFS(次日!$A:$A,次日!$B:$B,$B1154,次日!$C:$C,汇总!$A1154)</f>
        <v>3</v>
      </c>
      <c r="E1154">
        <f>SUMIFS('2日'!$A:$A,'2日'!$B:$B,$B1154,'2日'!$C:$C,汇总!$A1154)</f>
        <v>1</v>
      </c>
      <c r="F1154">
        <f>SUMIFS('3日'!$A:$A,'3日'!$B:$B,$B1154,'3日'!$C:$C,汇总!$A1154)</f>
        <v>0</v>
      </c>
      <c r="G1154">
        <f>SUMIFS('4日'!$A:$A,'4日'!$B:$B,$B1154,'4日'!$C:$C,汇总!$A1154)</f>
        <v>0</v>
      </c>
      <c r="H1154">
        <f>SUMIFS('5日'!$A:$A,'5日'!$B:$B,$B1154,'5日'!$C:$C,汇总!$A1154)</f>
        <v>0</v>
      </c>
      <c r="I1154">
        <f>SUMIFS('6日'!$A:$A,'6日'!$B:$B,$B1154,'6日'!$C:$C,汇总!$A1154)</f>
        <v>0</v>
      </c>
      <c r="J1154">
        <f>SUMIFS('7日'!$A:$A,'7日'!$B:$B,$B1154,'7日'!$C:$C,汇总!$A1154)</f>
        <v>0</v>
      </c>
      <c r="K1154" s="2" t="str">
        <f t="shared" si="137"/>
        <v>(962M)Xiaomi 2013023</v>
      </c>
      <c r="L1154" s="2">
        <f t="shared" si="138"/>
        <v>0.3</v>
      </c>
      <c r="M1154" s="2">
        <f t="shared" si="139"/>
        <v>0.1</v>
      </c>
      <c r="N1154" s="2">
        <f t="shared" si="140"/>
        <v>0</v>
      </c>
      <c r="O1154" s="2">
        <f t="shared" si="141"/>
        <v>0</v>
      </c>
      <c r="P1154" s="2">
        <f t="shared" si="142"/>
        <v>0</v>
      </c>
      <c r="Q1154" s="2">
        <f t="shared" si="143"/>
        <v>0</v>
      </c>
      <c r="R1154" s="2">
        <f t="shared" si="144"/>
        <v>0</v>
      </c>
    </row>
    <row r="1155" spans="1:18" ht="15">
      <c r="A1155">
        <v>1870</v>
      </c>
      <c r="B1155" t="s">
        <v>117</v>
      </c>
      <c r="C1155" s="1">
        <v>10</v>
      </c>
      <c r="D1155">
        <f>SUMIFS(次日!$A:$A,次日!$B:$B,$B1155,次日!$C:$C,汇总!$A1155)</f>
        <v>0</v>
      </c>
      <c r="E1155">
        <f>SUMIFS('2日'!$A:$A,'2日'!$B:$B,$B1155,'2日'!$C:$C,汇总!$A1155)</f>
        <v>0</v>
      </c>
      <c r="F1155">
        <f>SUMIFS('3日'!$A:$A,'3日'!$B:$B,$B1155,'3日'!$C:$C,汇总!$A1155)</f>
        <v>0</v>
      </c>
      <c r="G1155">
        <f>SUMIFS('4日'!$A:$A,'4日'!$B:$B,$B1155,'4日'!$C:$C,汇总!$A1155)</f>
        <v>0</v>
      </c>
      <c r="H1155">
        <f>SUMIFS('5日'!$A:$A,'5日'!$B:$B,$B1155,'5日'!$C:$C,汇总!$A1155)</f>
        <v>0</v>
      </c>
      <c r="I1155">
        <f>SUMIFS('6日'!$A:$A,'6日'!$B:$B,$B1155,'6日'!$C:$C,汇总!$A1155)</f>
        <v>0</v>
      </c>
      <c r="J1155">
        <f>SUMIFS('7日'!$A:$A,'7日'!$B:$B,$B1155,'7日'!$C:$C,汇总!$A1155)</f>
        <v>0</v>
      </c>
      <c r="K1155" s="2" t="str">
        <f t="shared" ref="K1155:K1218" si="145">"("&amp;A1155&amp;"M"&amp;")"&amp;B1155</f>
        <v>(1870M)Xiaomi 2014501</v>
      </c>
      <c r="L1155" s="2">
        <f t="shared" ref="L1155:L1218" si="146">D1155/$C1155</f>
        <v>0</v>
      </c>
      <c r="M1155" s="2">
        <f t="shared" ref="M1155:M1218" si="147">E1155/$C1155</f>
        <v>0</v>
      </c>
      <c r="N1155" s="2">
        <f t="shared" ref="N1155:N1218" si="148">F1155/$C1155</f>
        <v>0</v>
      </c>
      <c r="O1155" s="2">
        <f t="shared" ref="O1155:O1218" si="149">G1155/$C1155</f>
        <v>0</v>
      </c>
      <c r="P1155" s="2">
        <f t="shared" ref="P1155:P1218" si="150">H1155/$C1155</f>
        <v>0</v>
      </c>
      <c r="Q1155" s="2">
        <f t="shared" ref="Q1155:Q1218" si="151">I1155/$C1155</f>
        <v>0</v>
      </c>
      <c r="R1155" s="2">
        <f t="shared" ref="R1155:R1218" si="152">J1155/$C1155</f>
        <v>0</v>
      </c>
    </row>
    <row r="1156" spans="1:18" ht="15">
      <c r="A1156">
        <v>1972</v>
      </c>
      <c r="B1156" t="s">
        <v>169</v>
      </c>
      <c r="C1156" s="1">
        <v>10</v>
      </c>
      <c r="D1156">
        <f>SUMIFS(次日!$A:$A,次日!$B:$B,$B1156,次日!$C:$C,汇总!$A1156)</f>
        <v>4</v>
      </c>
      <c r="E1156">
        <f>SUMIFS('2日'!$A:$A,'2日'!$B:$B,$B1156,'2日'!$C:$C,汇总!$A1156)</f>
        <v>2</v>
      </c>
      <c r="F1156">
        <f>SUMIFS('3日'!$A:$A,'3日'!$B:$B,$B1156,'3日'!$C:$C,汇总!$A1156)</f>
        <v>1</v>
      </c>
      <c r="G1156">
        <f>SUMIFS('4日'!$A:$A,'4日'!$B:$B,$B1156,'4日'!$C:$C,汇总!$A1156)</f>
        <v>2</v>
      </c>
      <c r="H1156">
        <f>SUMIFS('5日'!$A:$A,'5日'!$B:$B,$B1156,'5日'!$C:$C,汇总!$A1156)</f>
        <v>1</v>
      </c>
      <c r="I1156">
        <f>SUMIFS('6日'!$A:$A,'6日'!$B:$B,$B1156,'6日'!$C:$C,汇总!$A1156)</f>
        <v>1</v>
      </c>
      <c r="J1156">
        <f>SUMIFS('7日'!$A:$A,'7日'!$B:$B,$B1156,'7日'!$C:$C,汇总!$A1156)</f>
        <v>1</v>
      </c>
      <c r="K1156" s="2" t="str">
        <f t="shared" si="145"/>
        <v>(1972M)Xiaomi MI 3</v>
      </c>
      <c r="L1156" s="2">
        <f t="shared" si="146"/>
        <v>0.4</v>
      </c>
      <c r="M1156" s="2">
        <f t="shared" si="147"/>
        <v>0.2</v>
      </c>
      <c r="N1156" s="2">
        <f t="shared" si="148"/>
        <v>0.1</v>
      </c>
      <c r="O1156" s="2">
        <f t="shared" si="149"/>
        <v>0.2</v>
      </c>
      <c r="P1156" s="2">
        <f t="shared" si="150"/>
        <v>0.1</v>
      </c>
      <c r="Q1156" s="2">
        <f t="shared" si="151"/>
        <v>0.1</v>
      </c>
      <c r="R1156" s="2">
        <f t="shared" si="152"/>
        <v>0.1</v>
      </c>
    </row>
    <row r="1157" spans="1:18" ht="15">
      <c r="A1157">
        <v>3731</v>
      </c>
      <c r="B1157" t="s">
        <v>291</v>
      </c>
      <c r="C1157" s="1">
        <v>10</v>
      </c>
      <c r="D1157">
        <f>SUMIFS(次日!$A:$A,次日!$B:$B,$B1157,次日!$C:$C,汇总!$A1157)</f>
        <v>3</v>
      </c>
      <c r="E1157">
        <f>SUMIFS('2日'!$A:$A,'2日'!$B:$B,$B1157,'2日'!$C:$C,汇总!$A1157)</f>
        <v>1</v>
      </c>
      <c r="F1157">
        <f>SUMIFS('3日'!$A:$A,'3日'!$B:$B,$B1157,'3日'!$C:$C,汇总!$A1157)</f>
        <v>1</v>
      </c>
      <c r="G1157">
        <f>SUMIFS('4日'!$A:$A,'4日'!$B:$B,$B1157,'4日'!$C:$C,汇总!$A1157)</f>
        <v>0</v>
      </c>
      <c r="H1157">
        <f>SUMIFS('5日'!$A:$A,'5日'!$B:$B,$B1157,'5日'!$C:$C,汇总!$A1157)</f>
        <v>0</v>
      </c>
      <c r="I1157">
        <f>SUMIFS('6日'!$A:$A,'6日'!$B:$B,$B1157,'6日'!$C:$C,汇总!$A1157)</f>
        <v>0</v>
      </c>
      <c r="J1157">
        <f>SUMIFS('7日'!$A:$A,'7日'!$B:$B,$B1157,'7日'!$C:$C,汇总!$A1157)</f>
        <v>0</v>
      </c>
      <c r="K1157" s="2" t="str">
        <f t="shared" si="145"/>
        <v>(3731M)Xiaomi MI 5</v>
      </c>
      <c r="L1157" s="2">
        <f t="shared" si="146"/>
        <v>0.3</v>
      </c>
      <c r="M1157" s="2">
        <f t="shared" si="147"/>
        <v>0.1</v>
      </c>
      <c r="N1157" s="2">
        <f t="shared" si="148"/>
        <v>0.1</v>
      </c>
      <c r="O1157" s="2">
        <f t="shared" si="149"/>
        <v>0</v>
      </c>
      <c r="P1157" s="2">
        <f t="shared" si="150"/>
        <v>0</v>
      </c>
      <c r="Q1157" s="2">
        <f t="shared" si="151"/>
        <v>0</v>
      </c>
      <c r="R1157" s="2">
        <f t="shared" si="152"/>
        <v>0</v>
      </c>
    </row>
    <row r="1158" spans="1:18" ht="15">
      <c r="A1158">
        <v>1927</v>
      </c>
      <c r="B1158" t="s">
        <v>525</v>
      </c>
      <c r="C1158" s="1">
        <v>10</v>
      </c>
      <c r="D1158">
        <f>SUMIFS(次日!$A:$A,次日!$B:$B,$B1158,次日!$C:$C,汇总!$A1158)</f>
        <v>2</v>
      </c>
      <c r="E1158">
        <f>SUMIFS('2日'!$A:$A,'2日'!$B:$B,$B1158,'2日'!$C:$C,汇总!$A1158)</f>
        <v>2</v>
      </c>
      <c r="F1158">
        <f>SUMIFS('3日'!$A:$A,'3日'!$B:$B,$B1158,'3日'!$C:$C,汇总!$A1158)</f>
        <v>0</v>
      </c>
      <c r="G1158">
        <f>SUMIFS('4日'!$A:$A,'4日'!$B:$B,$B1158,'4日'!$C:$C,汇总!$A1158)</f>
        <v>0</v>
      </c>
      <c r="H1158">
        <f>SUMIFS('5日'!$A:$A,'5日'!$B:$B,$B1158,'5日'!$C:$C,汇总!$A1158)</f>
        <v>2</v>
      </c>
      <c r="I1158">
        <f>SUMIFS('6日'!$A:$A,'6日'!$B:$B,$B1158,'6日'!$C:$C,汇总!$A1158)</f>
        <v>1</v>
      </c>
      <c r="J1158">
        <f>SUMIFS('7日'!$A:$A,'7日'!$B:$B,$B1158,'7日'!$C:$C,汇总!$A1158)</f>
        <v>0</v>
      </c>
      <c r="K1158" s="2" t="str">
        <f t="shared" si="145"/>
        <v>(1927M)YUSUN LA2-S</v>
      </c>
      <c r="L1158" s="2">
        <f t="shared" si="146"/>
        <v>0.2</v>
      </c>
      <c r="M1158" s="2">
        <f t="shared" si="147"/>
        <v>0.2</v>
      </c>
      <c r="N1158" s="2">
        <f t="shared" si="148"/>
        <v>0</v>
      </c>
      <c r="O1158" s="2">
        <f t="shared" si="149"/>
        <v>0</v>
      </c>
      <c r="P1158" s="2">
        <f t="shared" si="150"/>
        <v>0.2</v>
      </c>
      <c r="Q1158" s="2">
        <f t="shared" si="151"/>
        <v>0.1</v>
      </c>
      <c r="R1158" s="2">
        <f t="shared" si="152"/>
        <v>0</v>
      </c>
    </row>
    <row r="1159" spans="1:18" ht="15">
      <c r="A1159">
        <v>899</v>
      </c>
      <c r="B1159" t="s">
        <v>154</v>
      </c>
      <c r="C1159" s="1">
        <v>10</v>
      </c>
      <c r="D1159">
        <f>SUMIFS(次日!$A:$A,次日!$B:$B,$B1159,次日!$C:$C,汇总!$A1159)</f>
        <v>4</v>
      </c>
      <c r="E1159">
        <f>SUMIFS('2日'!$A:$A,'2日'!$B:$B,$B1159,'2日'!$C:$C,汇总!$A1159)</f>
        <v>1</v>
      </c>
      <c r="F1159">
        <f>SUMIFS('3日'!$A:$A,'3日'!$B:$B,$B1159,'3日'!$C:$C,汇总!$A1159)</f>
        <v>1</v>
      </c>
      <c r="G1159">
        <f>SUMIFS('4日'!$A:$A,'4日'!$B:$B,$B1159,'4日'!$C:$C,汇总!$A1159)</f>
        <v>1</v>
      </c>
      <c r="H1159">
        <f>SUMIFS('5日'!$A:$A,'5日'!$B:$B,$B1159,'5日'!$C:$C,汇总!$A1159)</f>
        <v>2</v>
      </c>
      <c r="I1159">
        <f>SUMIFS('6日'!$A:$A,'6日'!$B:$B,$B1159,'6日'!$C:$C,汇总!$A1159)</f>
        <v>1</v>
      </c>
      <c r="J1159">
        <f>SUMIFS('7日'!$A:$A,'7日'!$B:$B,$B1159,'7日'!$C:$C,汇总!$A1159)</f>
        <v>0</v>
      </c>
      <c r="K1159" s="2" t="str">
        <f t="shared" si="145"/>
        <v>(899M)YUSUN LA3-L</v>
      </c>
      <c r="L1159" s="2">
        <f t="shared" si="146"/>
        <v>0.4</v>
      </c>
      <c r="M1159" s="2">
        <f t="shared" si="147"/>
        <v>0.1</v>
      </c>
      <c r="N1159" s="2">
        <f t="shared" si="148"/>
        <v>0.1</v>
      </c>
      <c r="O1159" s="2">
        <f t="shared" si="149"/>
        <v>0.1</v>
      </c>
      <c r="P1159" s="2">
        <f t="shared" si="150"/>
        <v>0.2</v>
      </c>
      <c r="Q1159" s="2">
        <f t="shared" si="151"/>
        <v>0.1</v>
      </c>
      <c r="R1159" s="2">
        <f t="shared" si="152"/>
        <v>0</v>
      </c>
    </row>
    <row r="1160" spans="1:18" ht="15">
      <c r="A1160">
        <v>1916</v>
      </c>
      <c r="B1160" t="s">
        <v>1273</v>
      </c>
      <c r="C1160" s="1">
        <v>10</v>
      </c>
      <c r="D1160">
        <f>SUMIFS(次日!$A:$A,次日!$B:$B,$B1160,次日!$C:$C,汇总!$A1160)</f>
        <v>5</v>
      </c>
      <c r="E1160">
        <f>SUMIFS('2日'!$A:$A,'2日'!$B:$B,$B1160,'2日'!$C:$C,汇总!$A1160)</f>
        <v>2</v>
      </c>
      <c r="F1160">
        <f>SUMIFS('3日'!$A:$A,'3日'!$B:$B,$B1160,'3日'!$C:$C,汇总!$A1160)</f>
        <v>1</v>
      </c>
      <c r="G1160">
        <f>SUMIFS('4日'!$A:$A,'4日'!$B:$B,$B1160,'4日'!$C:$C,汇总!$A1160)</f>
        <v>1</v>
      </c>
      <c r="H1160">
        <f>SUMIFS('5日'!$A:$A,'5日'!$B:$B,$B1160,'5日'!$C:$C,汇总!$A1160)</f>
        <v>0</v>
      </c>
      <c r="I1160">
        <f>SUMIFS('6日'!$A:$A,'6日'!$B:$B,$B1160,'6日'!$C:$C,汇总!$A1160)</f>
        <v>0</v>
      </c>
      <c r="J1160">
        <f>SUMIFS('7日'!$A:$A,'7日'!$B:$B,$B1160,'7日'!$C:$C,汇总!$A1160)</f>
        <v>1</v>
      </c>
      <c r="K1160" s="2" t="str">
        <f t="shared" si="145"/>
        <v>(1916M)YUSUN LA7-L</v>
      </c>
      <c r="L1160" s="2">
        <f t="shared" si="146"/>
        <v>0.5</v>
      </c>
      <c r="M1160" s="2">
        <f t="shared" si="147"/>
        <v>0.2</v>
      </c>
      <c r="N1160" s="2">
        <f t="shared" si="148"/>
        <v>0.1</v>
      </c>
      <c r="O1160" s="2">
        <f t="shared" si="149"/>
        <v>0.1</v>
      </c>
      <c r="P1160" s="2">
        <f t="shared" si="150"/>
        <v>0</v>
      </c>
      <c r="Q1160" s="2">
        <f t="shared" si="151"/>
        <v>0</v>
      </c>
      <c r="R1160" s="2">
        <f t="shared" si="152"/>
        <v>0.1</v>
      </c>
    </row>
    <row r="1161" spans="1:18" ht="15">
      <c r="A1161">
        <v>907</v>
      </c>
      <c r="B1161" t="s">
        <v>1739</v>
      </c>
      <c r="C1161" s="1">
        <v>10</v>
      </c>
      <c r="D1161">
        <f>SUMIFS(次日!$A:$A,次日!$B:$B,$B1161,次日!$C:$C,汇总!$A1161)</f>
        <v>3</v>
      </c>
      <c r="E1161">
        <f>SUMIFS('2日'!$A:$A,'2日'!$B:$B,$B1161,'2日'!$C:$C,汇总!$A1161)</f>
        <v>0</v>
      </c>
      <c r="F1161">
        <f>SUMIFS('3日'!$A:$A,'3日'!$B:$B,$B1161,'3日'!$C:$C,汇总!$A1161)</f>
        <v>1</v>
      </c>
      <c r="G1161">
        <f>SUMIFS('4日'!$A:$A,'4日'!$B:$B,$B1161,'4日'!$C:$C,汇总!$A1161)</f>
        <v>1</v>
      </c>
      <c r="H1161">
        <f>SUMIFS('5日'!$A:$A,'5日'!$B:$B,$B1161,'5日'!$C:$C,汇总!$A1161)</f>
        <v>0</v>
      </c>
      <c r="I1161">
        <f>SUMIFS('6日'!$A:$A,'6日'!$B:$B,$B1161,'6日'!$C:$C,汇总!$A1161)</f>
        <v>0</v>
      </c>
      <c r="J1161">
        <f>SUMIFS('7日'!$A:$A,'7日'!$B:$B,$B1161,'7日'!$C:$C,汇总!$A1161)</f>
        <v>0</v>
      </c>
      <c r="K1161" s="2" t="str">
        <f t="shared" si="145"/>
        <v>(907M)YuLong Coolpad Y70-C</v>
      </c>
      <c r="L1161" s="2">
        <f t="shared" si="146"/>
        <v>0.3</v>
      </c>
      <c r="M1161" s="2">
        <f t="shared" si="147"/>
        <v>0</v>
      </c>
      <c r="N1161" s="2">
        <f t="shared" si="148"/>
        <v>0.1</v>
      </c>
      <c r="O1161" s="2">
        <f t="shared" si="149"/>
        <v>0.1</v>
      </c>
      <c r="P1161" s="2">
        <f t="shared" si="150"/>
        <v>0</v>
      </c>
      <c r="Q1161" s="2">
        <f t="shared" si="151"/>
        <v>0</v>
      </c>
      <c r="R1161" s="2">
        <f t="shared" si="152"/>
        <v>0</v>
      </c>
    </row>
    <row r="1162" spans="1:18" ht="15">
      <c r="A1162">
        <v>902</v>
      </c>
      <c r="B1162" t="s">
        <v>1401</v>
      </c>
      <c r="C1162" s="1">
        <v>10</v>
      </c>
      <c r="D1162">
        <f>SUMIFS(次日!$A:$A,次日!$B:$B,$B1162,次日!$C:$C,汇总!$A1162)</f>
        <v>3</v>
      </c>
      <c r="E1162">
        <f>SUMIFS('2日'!$A:$A,'2日'!$B:$B,$B1162,'2日'!$C:$C,汇总!$A1162)</f>
        <v>2</v>
      </c>
      <c r="F1162">
        <f>SUMIFS('3日'!$A:$A,'3日'!$B:$B,$B1162,'3日'!$C:$C,汇总!$A1162)</f>
        <v>0</v>
      </c>
      <c r="G1162">
        <f>SUMIFS('4日'!$A:$A,'4日'!$B:$B,$B1162,'4日'!$C:$C,汇总!$A1162)</f>
        <v>0</v>
      </c>
      <c r="H1162">
        <f>SUMIFS('5日'!$A:$A,'5日'!$B:$B,$B1162,'5日'!$C:$C,汇总!$A1162)</f>
        <v>0</v>
      </c>
      <c r="I1162">
        <f>SUMIFS('6日'!$A:$A,'6日'!$B:$B,$B1162,'6日'!$C:$C,汇总!$A1162)</f>
        <v>0</v>
      </c>
      <c r="J1162">
        <f>SUMIFS('7日'!$A:$A,'7日'!$B:$B,$B1162,'7日'!$C:$C,汇总!$A1162)</f>
        <v>0</v>
      </c>
      <c r="K1162" s="2" t="str">
        <f t="shared" si="145"/>
        <v>(902M)Yulong Coolpad 8721</v>
      </c>
      <c r="L1162" s="2">
        <f t="shared" si="146"/>
        <v>0.3</v>
      </c>
      <c r="M1162" s="2">
        <f t="shared" si="147"/>
        <v>0.2</v>
      </c>
      <c r="N1162" s="2">
        <f t="shared" si="148"/>
        <v>0</v>
      </c>
      <c r="O1162" s="2">
        <f t="shared" si="149"/>
        <v>0</v>
      </c>
      <c r="P1162" s="2">
        <f t="shared" si="150"/>
        <v>0</v>
      </c>
      <c r="Q1162" s="2">
        <f t="shared" si="151"/>
        <v>0</v>
      </c>
      <c r="R1162" s="2">
        <f t="shared" si="152"/>
        <v>0</v>
      </c>
    </row>
    <row r="1163" spans="1:18" ht="15">
      <c r="A1163">
        <v>915</v>
      </c>
      <c r="B1163" t="s">
        <v>3039</v>
      </c>
      <c r="C1163" s="1">
        <v>10</v>
      </c>
      <c r="D1163">
        <f>SUMIFS(次日!$A:$A,次日!$B:$B,$B1163,次日!$C:$C,汇总!$A1163)</f>
        <v>3</v>
      </c>
      <c r="E1163">
        <f>SUMIFS('2日'!$A:$A,'2日'!$B:$B,$B1163,'2日'!$C:$C,汇总!$A1163)</f>
        <v>2</v>
      </c>
      <c r="F1163">
        <f>SUMIFS('3日'!$A:$A,'3日'!$B:$B,$B1163,'3日'!$C:$C,汇总!$A1163)</f>
        <v>2</v>
      </c>
      <c r="G1163">
        <f>SUMIFS('4日'!$A:$A,'4日'!$B:$B,$B1163,'4日'!$C:$C,汇总!$A1163)</f>
        <v>2</v>
      </c>
      <c r="H1163">
        <f>SUMIFS('5日'!$A:$A,'5日'!$B:$B,$B1163,'5日'!$C:$C,汇总!$A1163)</f>
        <v>2</v>
      </c>
      <c r="I1163">
        <f>SUMIFS('6日'!$A:$A,'6日'!$B:$B,$B1163,'6日'!$C:$C,汇总!$A1163)</f>
        <v>2</v>
      </c>
      <c r="J1163">
        <f>SUMIFS('7日'!$A:$A,'7日'!$B:$B,$B1163,'7日'!$C:$C,汇总!$A1163)</f>
        <v>2</v>
      </c>
      <c r="K1163" s="2" t="str">
        <f t="shared" si="145"/>
        <v>(915M)ZTE ZTE BA601</v>
      </c>
      <c r="L1163" s="2">
        <f t="shared" si="146"/>
        <v>0.3</v>
      </c>
      <c r="M1163" s="2">
        <f t="shared" si="147"/>
        <v>0.2</v>
      </c>
      <c r="N1163" s="2">
        <f t="shared" si="148"/>
        <v>0.2</v>
      </c>
      <c r="O1163" s="2">
        <f t="shared" si="149"/>
        <v>0.2</v>
      </c>
      <c r="P1163" s="2">
        <f t="shared" si="150"/>
        <v>0.2</v>
      </c>
      <c r="Q1163" s="2">
        <f t="shared" si="151"/>
        <v>0.2</v>
      </c>
      <c r="R1163" s="2">
        <f t="shared" si="152"/>
        <v>0.2</v>
      </c>
    </row>
    <row r="1164" spans="1:18" ht="15">
      <c r="A1164">
        <v>1915</v>
      </c>
      <c r="B1164" t="s">
        <v>1073</v>
      </c>
      <c r="C1164" s="1">
        <v>10</v>
      </c>
      <c r="D1164">
        <f>SUMIFS(次日!$A:$A,次日!$B:$B,$B1164,次日!$C:$C,汇总!$A1164)</f>
        <v>4</v>
      </c>
      <c r="E1164">
        <f>SUMIFS('2日'!$A:$A,'2日'!$B:$B,$B1164,'2日'!$C:$C,汇总!$A1164)</f>
        <v>2</v>
      </c>
      <c r="F1164">
        <f>SUMIFS('3日'!$A:$A,'3日'!$B:$B,$B1164,'3日'!$C:$C,汇总!$A1164)</f>
        <v>2</v>
      </c>
      <c r="G1164">
        <f>SUMIFS('4日'!$A:$A,'4日'!$B:$B,$B1164,'4日'!$C:$C,汇总!$A1164)</f>
        <v>1</v>
      </c>
      <c r="H1164">
        <f>SUMIFS('5日'!$A:$A,'5日'!$B:$B,$B1164,'5日'!$C:$C,汇总!$A1164)</f>
        <v>1</v>
      </c>
      <c r="I1164">
        <f>SUMIFS('6日'!$A:$A,'6日'!$B:$B,$B1164,'6日'!$C:$C,汇总!$A1164)</f>
        <v>1</v>
      </c>
      <c r="J1164">
        <f>SUMIFS('7日'!$A:$A,'7日'!$B:$B,$B1164,'7日'!$C:$C,汇总!$A1164)</f>
        <v>1</v>
      </c>
      <c r="K1164" s="2" t="str">
        <f t="shared" si="145"/>
        <v>(1915M)ZTE ZTE BA610C</v>
      </c>
      <c r="L1164" s="2">
        <f t="shared" si="146"/>
        <v>0.4</v>
      </c>
      <c r="M1164" s="2">
        <f t="shared" si="147"/>
        <v>0.2</v>
      </c>
      <c r="N1164" s="2">
        <f t="shared" si="148"/>
        <v>0.2</v>
      </c>
      <c r="O1164" s="2">
        <f t="shared" si="149"/>
        <v>0.1</v>
      </c>
      <c r="P1164" s="2">
        <f t="shared" si="150"/>
        <v>0.1</v>
      </c>
      <c r="Q1164" s="2">
        <f t="shared" si="151"/>
        <v>0.1</v>
      </c>
      <c r="R1164" s="2">
        <f t="shared" si="152"/>
        <v>0.1</v>
      </c>
    </row>
    <row r="1165" spans="1:18" ht="15">
      <c r="A1165">
        <v>937</v>
      </c>
      <c r="B1165" t="s">
        <v>1107</v>
      </c>
      <c r="C1165" s="1">
        <v>10</v>
      </c>
      <c r="D1165">
        <f>SUMIFS(次日!$A:$A,次日!$B:$B,$B1165,次日!$C:$C,汇总!$A1165)</f>
        <v>1</v>
      </c>
      <c r="E1165">
        <f>SUMIFS('2日'!$A:$A,'2日'!$B:$B,$B1165,'2日'!$C:$C,汇总!$A1165)</f>
        <v>2</v>
      </c>
      <c r="F1165">
        <f>SUMIFS('3日'!$A:$A,'3日'!$B:$B,$B1165,'3日'!$C:$C,汇总!$A1165)</f>
        <v>0</v>
      </c>
      <c r="G1165">
        <f>SUMIFS('4日'!$A:$A,'4日'!$B:$B,$B1165,'4日'!$C:$C,汇总!$A1165)</f>
        <v>0</v>
      </c>
      <c r="H1165">
        <f>SUMIFS('5日'!$A:$A,'5日'!$B:$B,$B1165,'5日'!$C:$C,汇总!$A1165)</f>
        <v>0</v>
      </c>
      <c r="I1165">
        <f>SUMIFS('6日'!$A:$A,'6日'!$B:$B,$B1165,'6日'!$C:$C,汇总!$A1165)</f>
        <v>0</v>
      </c>
      <c r="J1165">
        <f>SUMIFS('7日'!$A:$A,'7日'!$B:$B,$B1165,'7日'!$C:$C,汇总!$A1165)</f>
        <v>0</v>
      </c>
      <c r="K1165" s="2" t="str">
        <f t="shared" si="145"/>
        <v>(937M)alps Bird D08</v>
      </c>
      <c r="L1165" s="2">
        <f t="shared" si="146"/>
        <v>0.1</v>
      </c>
      <c r="M1165" s="2">
        <f t="shared" si="147"/>
        <v>0.2</v>
      </c>
      <c r="N1165" s="2">
        <f t="shared" si="148"/>
        <v>0</v>
      </c>
      <c r="O1165" s="2">
        <f t="shared" si="149"/>
        <v>0</v>
      </c>
      <c r="P1165" s="2">
        <f t="shared" si="150"/>
        <v>0</v>
      </c>
      <c r="Q1165" s="2">
        <f t="shared" si="151"/>
        <v>0</v>
      </c>
      <c r="R1165" s="2">
        <f t="shared" si="152"/>
        <v>0</v>
      </c>
    </row>
    <row r="1166" spans="1:18" ht="15">
      <c r="A1166">
        <v>936</v>
      </c>
      <c r="B1166" t="s">
        <v>717</v>
      </c>
      <c r="C1166" s="1">
        <v>10</v>
      </c>
      <c r="D1166">
        <f>SUMIFS(次日!$A:$A,次日!$B:$B,$B1166,次日!$C:$C,汇总!$A1166)</f>
        <v>4</v>
      </c>
      <c r="E1166">
        <f>SUMIFS('2日'!$A:$A,'2日'!$B:$B,$B1166,'2日'!$C:$C,汇总!$A1166)</f>
        <v>3</v>
      </c>
      <c r="F1166">
        <f>SUMIFS('3日'!$A:$A,'3日'!$B:$B,$B1166,'3日'!$C:$C,汇总!$A1166)</f>
        <v>4</v>
      </c>
      <c r="G1166">
        <f>SUMIFS('4日'!$A:$A,'4日'!$B:$B,$B1166,'4日'!$C:$C,汇总!$A1166)</f>
        <v>3</v>
      </c>
      <c r="H1166">
        <f>SUMIFS('5日'!$A:$A,'5日'!$B:$B,$B1166,'5日'!$C:$C,汇总!$A1166)</f>
        <v>3</v>
      </c>
      <c r="I1166">
        <f>SUMIFS('6日'!$A:$A,'6日'!$B:$B,$B1166,'6日'!$C:$C,汇总!$A1166)</f>
        <v>2</v>
      </c>
      <c r="J1166">
        <f>SUMIFS('7日'!$A:$A,'7日'!$B:$B,$B1166,'7日'!$C:$C,汇总!$A1166)</f>
        <v>2</v>
      </c>
      <c r="K1166" s="2" t="str">
        <f t="shared" si="145"/>
        <v>(936M)alps TETC-S9</v>
      </c>
      <c r="L1166" s="2">
        <f t="shared" si="146"/>
        <v>0.4</v>
      </c>
      <c r="M1166" s="2">
        <f t="shared" si="147"/>
        <v>0.3</v>
      </c>
      <c r="N1166" s="2">
        <f t="shared" si="148"/>
        <v>0.4</v>
      </c>
      <c r="O1166" s="2">
        <f t="shared" si="149"/>
        <v>0.3</v>
      </c>
      <c r="P1166" s="2">
        <f t="shared" si="150"/>
        <v>0.3</v>
      </c>
      <c r="Q1166" s="2">
        <f t="shared" si="151"/>
        <v>0.2</v>
      </c>
      <c r="R1166" s="2">
        <f t="shared" si="152"/>
        <v>0.2</v>
      </c>
    </row>
    <row r="1167" spans="1:18" ht="15">
      <c r="B1167" t="s">
        <v>2179</v>
      </c>
      <c r="C1167" s="1">
        <v>10</v>
      </c>
      <c r="D1167">
        <f>SUMIFS(次日!$A:$A,次日!$B:$B,$B1167,次日!$C:$C,汇总!$A1167)</f>
        <v>0</v>
      </c>
      <c r="E1167">
        <f>SUMIFS('2日'!$A:$A,'2日'!$B:$B,$B1167,'2日'!$C:$C,汇总!$A1167)</f>
        <v>0</v>
      </c>
      <c r="F1167">
        <f>SUMIFS('3日'!$A:$A,'3日'!$B:$B,$B1167,'3日'!$C:$C,汇总!$A1167)</f>
        <v>0</v>
      </c>
      <c r="G1167">
        <f>SUMIFS('4日'!$A:$A,'4日'!$B:$B,$B1167,'4日'!$C:$C,汇总!$A1167)</f>
        <v>0</v>
      </c>
      <c r="H1167">
        <f>SUMIFS('5日'!$A:$A,'5日'!$B:$B,$B1167,'5日'!$C:$C,汇总!$A1167)</f>
        <v>0</v>
      </c>
      <c r="I1167">
        <f>SUMIFS('6日'!$A:$A,'6日'!$B:$B,$B1167,'6日'!$C:$C,汇总!$A1167)</f>
        <v>0</v>
      </c>
      <c r="J1167">
        <f>SUMIFS('7日'!$A:$A,'7日'!$B:$B,$B1167,'7日'!$C:$C,汇总!$A1167)</f>
        <v>0</v>
      </c>
      <c r="K1167" s="2" t="str">
        <f t="shared" si="145"/>
        <v>(M)iPhone7,1</v>
      </c>
      <c r="L1167" s="2">
        <f t="shared" si="146"/>
        <v>0</v>
      </c>
      <c r="M1167" s="2">
        <f t="shared" si="147"/>
        <v>0</v>
      </c>
      <c r="N1167" s="2">
        <f t="shared" si="148"/>
        <v>0</v>
      </c>
      <c r="O1167" s="2">
        <f t="shared" si="149"/>
        <v>0</v>
      </c>
      <c r="P1167" s="2">
        <f t="shared" si="150"/>
        <v>0</v>
      </c>
      <c r="Q1167" s="2">
        <f t="shared" si="151"/>
        <v>0</v>
      </c>
      <c r="R1167" s="2">
        <f t="shared" si="152"/>
        <v>0</v>
      </c>
    </row>
    <row r="1168" spans="1:18" ht="15">
      <c r="B1168" t="s">
        <v>2168</v>
      </c>
      <c r="C1168" s="1">
        <v>10</v>
      </c>
      <c r="D1168">
        <f>SUMIFS(次日!$A:$A,次日!$B:$B,$B1168,次日!$C:$C,汇总!$A1168)</f>
        <v>0</v>
      </c>
      <c r="E1168">
        <f>SUMIFS('2日'!$A:$A,'2日'!$B:$B,$B1168,'2日'!$C:$C,汇总!$A1168)</f>
        <v>0</v>
      </c>
      <c r="F1168">
        <f>SUMIFS('3日'!$A:$A,'3日'!$B:$B,$B1168,'3日'!$C:$C,汇总!$A1168)</f>
        <v>0</v>
      </c>
      <c r="G1168">
        <f>SUMIFS('4日'!$A:$A,'4日'!$B:$B,$B1168,'4日'!$C:$C,汇总!$A1168)</f>
        <v>0</v>
      </c>
      <c r="H1168">
        <f>SUMIFS('5日'!$A:$A,'5日'!$B:$B,$B1168,'5日'!$C:$C,汇总!$A1168)</f>
        <v>0</v>
      </c>
      <c r="I1168">
        <f>SUMIFS('6日'!$A:$A,'6日'!$B:$B,$B1168,'6日'!$C:$C,汇总!$A1168)</f>
        <v>0</v>
      </c>
      <c r="J1168">
        <f>SUMIFS('7日'!$A:$A,'7日'!$B:$B,$B1168,'7日'!$C:$C,汇总!$A1168)</f>
        <v>0</v>
      </c>
      <c r="K1168" s="2" t="str">
        <f t="shared" si="145"/>
        <v>(M)iPhone7,2</v>
      </c>
      <c r="L1168" s="2">
        <f t="shared" si="146"/>
        <v>0</v>
      </c>
      <c r="M1168" s="2">
        <f t="shared" si="147"/>
        <v>0</v>
      </c>
      <c r="N1168" s="2">
        <f t="shared" si="148"/>
        <v>0</v>
      </c>
      <c r="O1168" s="2">
        <f t="shared" si="149"/>
        <v>0</v>
      </c>
      <c r="P1168" s="2">
        <f t="shared" si="150"/>
        <v>0</v>
      </c>
      <c r="Q1168" s="2">
        <f t="shared" si="151"/>
        <v>0</v>
      </c>
      <c r="R1168" s="2">
        <f t="shared" si="152"/>
        <v>0</v>
      </c>
    </row>
    <row r="1169" spans="1:18" ht="15">
      <c r="A1169">
        <v>898</v>
      </c>
      <c r="B1169" t="s">
        <v>3830</v>
      </c>
      <c r="C1169" s="1">
        <v>10</v>
      </c>
      <c r="D1169">
        <f>SUMIFS(次日!$A:$A,次日!$B:$B,$B1169,次日!$C:$C,汇总!$A1169)</f>
        <v>0</v>
      </c>
      <c r="E1169">
        <f>SUMIFS('2日'!$A:$A,'2日'!$B:$B,$B1169,'2日'!$C:$C,汇总!$A1169)</f>
        <v>0</v>
      </c>
      <c r="F1169">
        <f>SUMIFS('3日'!$A:$A,'3日'!$B:$B,$B1169,'3日'!$C:$C,汇总!$A1169)</f>
        <v>0</v>
      </c>
      <c r="G1169">
        <f>SUMIFS('4日'!$A:$A,'4日'!$B:$B,$B1169,'4日'!$C:$C,汇总!$A1169)</f>
        <v>0</v>
      </c>
      <c r="H1169">
        <f>SUMIFS('5日'!$A:$A,'5日'!$B:$B,$B1169,'5日'!$C:$C,汇总!$A1169)</f>
        <v>0</v>
      </c>
      <c r="I1169">
        <f>SUMIFS('6日'!$A:$A,'6日'!$B:$B,$B1169,'6日'!$C:$C,汇总!$A1169)</f>
        <v>0</v>
      </c>
      <c r="J1169">
        <f>SUMIFS('7日'!$A:$A,'7日'!$B:$B,$B1169,'7日'!$C:$C,汇总!$A1169)</f>
        <v>0</v>
      </c>
      <c r="K1169" s="2" t="str">
        <f t="shared" si="145"/>
        <v>(898M)rockchip S1S</v>
      </c>
      <c r="L1169" s="2">
        <f t="shared" si="146"/>
        <v>0</v>
      </c>
      <c r="M1169" s="2">
        <f t="shared" si="147"/>
        <v>0</v>
      </c>
      <c r="N1169" s="2">
        <f t="shared" si="148"/>
        <v>0</v>
      </c>
      <c r="O1169" s="2">
        <f t="shared" si="149"/>
        <v>0</v>
      </c>
      <c r="P1169" s="2">
        <f t="shared" si="150"/>
        <v>0</v>
      </c>
      <c r="Q1169" s="2">
        <f t="shared" si="151"/>
        <v>0</v>
      </c>
      <c r="R1169" s="2">
        <f t="shared" si="152"/>
        <v>0</v>
      </c>
    </row>
    <row r="1170" spans="1:18" ht="15">
      <c r="A1170">
        <v>1870</v>
      </c>
      <c r="B1170" t="s">
        <v>655</v>
      </c>
      <c r="C1170" s="1">
        <v>10</v>
      </c>
      <c r="D1170">
        <f>SUMIFS(次日!$A:$A,次日!$B:$B,$B1170,次日!$C:$C,汇总!$A1170)</f>
        <v>0</v>
      </c>
      <c r="E1170">
        <f>SUMIFS('2日'!$A:$A,'2日'!$B:$B,$B1170,'2日'!$C:$C,汇总!$A1170)</f>
        <v>0</v>
      </c>
      <c r="F1170">
        <f>SUMIFS('3日'!$A:$A,'3日'!$B:$B,$B1170,'3日'!$C:$C,汇总!$A1170)</f>
        <v>0</v>
      </c>
      <c r="G1170">
        <f>SUMIFS('4日'!$A:$A,'4日'!$B:$B,$B1170,'4日'!$C:$C,汇总!$A1170)</f>
        <v>0</v>
      </c>
      <c r="H1170">
        <f>SUMIFS('5日'!$A:$A,'5日'!$B:$B,$B1170,'5日'!$C:$C,汇总!$A1170)</f>
        <v>0</v>
      </c>
      <c r="I1170">
        <f>SUMIFS('6日'!$A:$A,'6日'!$B:$B,$B1170,'6日'!$C:$C,汇总!$A1170)</f>
        <v>0</v>
      </c>
      <c r="J1170">
        <f>SUMIFS('7日'!$A:$A,'7日'!$B:$B,$B1170,'7日'!$C:$C,汇总!$A1170)</f>
        <v>0</v>
      </c>
      <c r="K1170" s="2" t="str">
        <f t="shared" si="145"/>
        <v>(1870M)samsung GT-I8552</v>
      </c>
      <c r="L1170" s="2">
        <f t="shared" si="146"/>
        <v>0</v>
      </c>
      <c r="M1170" s="2">
        <f t="shared" si="147"/>
        <v>0</v>
      </c>
      <c r="N1170" s="2">
        <f t="shared" si="148"/>
        <v>0</v>
      </c>
      <c r="O1170" s="2">
        <f t="shared" si="149"/>
        <v>0</v>
      </c>
      <c r="P1170" s="2">
        <f t="shared" si="150"/>
        <v>0</v>
      </c>
      <c r="Q1170" s="2">
        <f t="shared" si="151"/>
        <v>0</v>
      </c>
      <c r="R1170" s="2">
        <f t="shared" si="152"/>
        <v>0</v>
      </c>
    </row>
    <row r="1171" spans="1:18" ht="15">
      <c r="A1171">
        <v>1345</v>
      </c>
      <c r="B1171" t="s">
        <v>1491</v>
      </c>
      <c r="C1171" s="1">
        <v>10</v>
      </c>
      <c r="D1171">
        <f>SUMIFS(次日!$A:$A,次日!$B:$B,$B1171,次日!$C:$C,汇总!$A1171)</f>
        <v>1</v>
      </c>
      <c r="E1171">
        <f>SUMIFS('2日'!$A:$A,'2日'!$B:$B,$B1171,'2日'!$C:$C,汇总!$A1171)</f>
        <v>1</v>
      </c>
      <c r="F1171">
        <f>SUMIFS('3日'!$A:$A,'3日'!$B:$B,$B1171,'3日'!$C:$C,汇总!$A1171)</f>
        <v>1</v>
      </c>
      <c r="G1171">
        <f>SUMIFS('4日'!$A:$A,'4日'!$B:$B,$B1171,'4日'!$C:$C,汇总!$A1171)</f>
        <v>1</v>
      </c>
      <c r="H1171">
        <f>SUMIFS('5日'!$A:$A,'5日'!$B:$B,$B1171,'5日'!$C:$C,汇总!$A1171)</f>
        <v>0</v>
      </c>
      <c r="I1171">
        <f>SUMIFS('6日'!$A:$A,'6日'!$B:$B,$B1171,'6日'!$C:$C,汇总!$A1171)</f>
        <v>1</v>
      </c>
      <c r="J1171">
        <f>SUMIFS('7日'!$A:$A,'7日'!$B:$B,$B1171,'7日'!$C:$C,汇总!$A1171)</f>
        <v>0</v>
      </c>
      <c r="K1171" s="2" t="str">
        <f t="shared" si="145"/>
        <v>(1345M)samsung GT-I9208</v>
      </c>
      <c r="L1171" s="2">
        <f t="shared" si="146"/>
        <v>0.1</v>
      </c>
      <c r="M1171" s="2">
        <f t="shared" si="147"/>
        <v>0.1</v>
      </c>
      <c r="N1171" s="2">
        <f t="shared" si="148"/>
        <v>0.1</v>
      </c>
      <c r="O1171" s="2">
        <f t="shared" si="149"/>
        <v>0.1</v>
      </c>
      <c r="P1171" s="2">
        <f t="shared" si="150"/>
        <v>0</v>
      </c>
      <c r="Q1171" s="2">
        <f t="shared" si="151"/>
        <v>0.1</v>
      </c>
      <c r="R1171" s="2">
        <f t="shared" si="152"/>
        <v>0</v>
      </c>
    </row>
    <row r="1172" spans="1:18" ht="15">
      <c r="A1172">
        <v>1817</v>
      </c>
      <c r="B1172" t="s">
        <v>210</v>
      </c>
      <c r="C1172" s="1">
        <v>10</v>
      </c>
      <c r="D1172">
        <f>SUMIFS(次日!$A:$A,次日!$B:$B,$B1172,次日!$C:$C,汇总!$A1172)</f>
        <v>5</v>
      </c>
      <c r="E1172">
        <f>SUMIFS('2日'!$A:$A,'2日'!$B:$B,$B1172,'2日'!$C:$C,汇总!$A1172)</f>
        <v>4</v>
      </c>
      <c r="F1172">
        <f>SUMIFS('3日'!$A:$A,'3日'!$B:$B,$B1172,'3日'!$C:$C,汇总!$A1172)</f>
        <v>4</v>
      </c>
      <c r="G1172">
        <f>SUMIFS('4日'!$A:$A,'4日'!$B:$B,$B1172,'4日'!$C:$C,汇总!$A1172)</f>
        <v>1</v>
      </c>
      <c r="H1172">
        <f>SUMIFS('5日'!$A:$A,'5日'!$B:$B,$B1172,'5日'!$C:$C,汇总!$A1172)</f>
        <v>2</v>
      </c>
      <c r="I1172">
        <f>SUMIFS('6日'!$A:$A,'6日'!$B:$B,$B1172,'6日'!$C:$C,汇总!$A1172)</f>
        <v>2</v>
      </c>
      <c r="J1172">
        <f>SUMIFS('7日'!$A:$A,'7日'!$B:$B,$B1172,'7日'!$C:$C,汇总!$A1172)</f>
        <v>1</v>
      </c>
      <c r="K1172" s="2" t="str">
        <f t="shared" si="145"/>
        <v>(1817M)samsung GT-I9500</v>
      </c>
      <c r="L1172" s="2">
        <f t="shared" si="146"/>
        <v>0.5</v>
      </c>
      <c r="M1172" s="2">
        <f t="shared" si="147"/>
        <v>0.4</v>
      </c>
      <c r="N1172" s="2">
        <f t="shared" si="148"/>
        <v>0.4</v>
      </c>
      <c r="O1172" s="2">
        <f t="shared" si="149"/>
        <v>0.1</v>
      </c>
      <c r="P1172" s="2">
        <f t="shared" si="150"/>
        <v>0.2</v>
      </c>
      <c r="Q1172" s="2">
        <f t="shared" si="151"/>
        <v>0.2</v>
      </c>
      <c r="R1172" s="2">
        <f t="shared" si="152"/>
        <v>0.1</v>
      </c>
    </row>
    <row r="1173" spans="1:18" ht="15">
      <c r="A1173">
        <v>1819</v>
      </c>
      <c r="B1173" t="s">
        <v>30</v>
      </c>
      <c r="C1173" s="1">
        <v>10</v>
      </c>
      <c r="D1173">
        <f>SUMIFS(次日!$A:$A,次日!$B:$B,$B1173,次日!$C:$C,汇总!$A1173)</f>
        <v>2</v>
      </c>
      <c r="E1173">
        <f>SUMIFS('2日'!$A:$A,'2日'!$B:$B,$B1173,'2日'!$C:$C,汇总!$A1173)</f>
        <v>2</v>
      </c>
      <c r="F1173">
        <f>SUMIFS('3日'!$A:$A,'3日'!$B:$B,$B1173,'3日'!$C:$C,汇总!$A1173)</f>
        <v>2</v>
      </c>
      <c r="G1173">
        <f>SUMIFS('4日'!$A:$A,'4日'!$B:$B,$B1173,'4日'!$C:$C,汇总!$A1173)</f>
        <v>2</v>
      </c>
      <c r="H1173">
        <f>SUMIFS('5日'!$A:$A,'5日'!$B:$B,$B1173,'5日'!$C:$C,汇总!$A1173)</f>
        <v>2</v>
      </c>
      <c r="I1173">
        <f>SUMIFS('6日'!$A:$A,'6日'!$B:$B,$B1173,'6日'!$C:$C,汇总!$A1173)</f>
        <v>2</v>
      </c>
      <c r="J1173">
        <f>SUMIFS('7日'!$A:$A,'7日'!$B:$B,$B1173,'7日'!$C:$C,汇总!$A1173)</f>
        <v>2</v>
      </c>
      <c r="K1173" s="2" t="str">
        <f t="shared" si="145"/>
        <v>(1819M)samsung GT-I9507V</v>
      </c>
      <c r="L1173" s="2">
        <f t="shared" si="146"/>
        <v>0.2</v>
      </c>
      <c r="M1173" s="2">
        <f t="shared" si="147"/>
        <v>0.2</v>
      </c>
      <c r="N1173" s="2">
        <f t="shared" si="148"/>
        <v>0.2</v>
      </c>
      <c r="O1173" s="2">
        <f t="shared" si="149"/>
        <v>0.2</v>
      </c>
      <c r="P1173" s="2">
        <f t="shared" si="150"/>
        <v>0.2</v>
      </c>
      <c r="Q1173" s="2">
        <f t="shared" si="151"/>
        <v>0.2</v>
      </c>
      <c r="R1173" s="2">
        <f t="shared" si="152"/>
        <v>0.2</v>
      </c>
    </row>
    <row r="1174" spans="1:18" ht="15">
      <c r="A1174">
        <v>1791</v>
      </c>
      <c r="B1174" t="s">
        <v>206</v>
      </c>
      <c r="C1174" s="1">
        <v>10</v>
      </c>
      <c r="D1174">
        <f>SUMIFS(次日!$A:$A,次日!$B:$B,$B1174,次日!$C:$C,汇总!$A1174)</f>
        <v>2</v>
      </c>
      <c r="E1174">
        <f>SUMIFS('2日'!$A:$A,'2日'!$B:$B,$B1174,'2日'!$C:$C,汇总!$A1174)</f>
        <v>2</v>
      </c>
      <c r="F1174">
        <f>SUMIFS('3日'!$A:$A,'3日'!$B:$B,$B1174,'3日'!$C:$C,汇总!$A1174)</f>
        <v>1</v>
      </c>
      <c r="G1174">
        <f>SUMIFS('4日'!$A:$A,'4日'!$B:$B,$B1174,'4日'!$C:$C,汇总!$A1174)</f>
        <v>0</v>
      </c>
      <c r="H1174">
        <f>SUMIFS('5日'!$A:$A,'5日'!$B:$B,$B1174,'5日'!$C:$C,汇总!$A1174)</f>
        <v>0</v>
      </c>
      <c r="I1174">
        <f>SUMIFS('6日'!$A:$A,'6日'!$B:$B,$B1174,'6日'!$C:$C,汇总!$A1174)</f>
        <v>0</v>
      </c>
      <c r="J1174">
        <f>SUMIFS('7日'!$A:$A,'7日'!$B:$B,$B1174,'7日'!$C:$C,汇总!$A1174)</f>
        <v>0</v>
      </c>
      <c r="K1174" s="2" t="str">
        <f t="shared" si="145"/>
        <v>(1791M)samsung GT-N7100</v>
      </c>
      <c r="L1174" s="2">
        <f t="shared" si="146"/>
        <v>0.2</v>
      </c>
      <c r="M1174" s="2">
        <f t="shared" si="147"/>
        <v>0.2</v>
      </c>
      <c r="N1174" s="2">
        <f t="shared" si="148"/>
        <v>0.1</v>
      </c>
      <c r="O1174" s="2">
        <f t="shared" si="149"/>
        <v>0</v>
      </c>
      <c r="P1174" s="2">
        <f t="shared" si="150"/>
        <v>0</v>
      </c>
      <c r="Q1174" s="2">
        <f t="shared" si="151"/>
        <v>0</v>
      </c>
      <c r="R1174" s="2">
        <f t="shared" si="152"/>
        <v>0</v>
      </c>
    </row>
    <row r="1175" spans="1:18" ht="15">
      <c r="A1175">
        <v>2022</v>
      </c>
      <c r="B1175" t="s">
        <v>115</v>
      </c>
      <c r="C1175" s="1">
        <v>10</v>
      </c>
      <c r="D1175">
        <f>SUMIFS(次日!$A:$A,次日!$B:$B,$B1175,次日!$C:$C,汇总!$A1175)</f>
        <v>1</v>
      </c>
      <c r="E1175">
        <f>SUMIFS('2日'!$A:$A,'2日'!$B:$B,$B1175,'2日'!$C:$C,汇总!$A1175)</f>
        <v>1</v>
      </c>
      <c r="F1175">
        <f>SUMIFS('3日'!$A:$A,'3日'!$B:$B,$B1175,'3日'!$C:$C,汇总!$A1175)</f>
        <v>0</v>
      </c>
      <c r="G1175">
        <f>SUMIFS('4日'!$A:$A,'4日'!$B:$B,$B1175,'4日'!$C:$C,汇总!$A1175)</f>
        <v>0</v>
      </c>
      <c r="H1175">
        <f>SUMIFS('5日'!$A:$A,'5日'!$B:$B,$B1175,'5日'!$C:$C,汇总!$A1175)</f>
        <v>0</v>
      </c>
      <c r="I1175">
        <f>SUMIFS('6日'!$A:$A,'6日'!$B:$B,$B1175,'6日'!$C:$C,汇总!$A1175)</f>
        <v>0</v>
      </c>
      <c r="J1175">
        <f>SUMIFS('7日'!$A:$A,'7日'!$B:$B,$B1175,'7日'!$C:$C,汇总!$A1175)</f>
        <v>0</v>
      </c>
      <c r="K1175" s="2" t="str">
        <f t="shared" si="145"/>
        <v>(2022M)samsung GT-P5210</v>
      </c>
      <c r="L1175" s="2">
        <f t="shared" si="146"/>
        <v>0.1</v>
      </c>
      <c r="M1175" s="2">
        <f t="shared" si="147"/>
        <v>0.1</v>
      </c>
      <c r="N1175" s="2">
        <f t="shared" si="148"/>
        <v>0</v>
      </c>
      <c r="O1175" s="2">
        <f t="shared" si="149"/>
        <v>0</v>
      </c>
      <c r="P1175" s="2">
        <f t="shared" si="150"/>
        <v>0</v>
      </c>
      <c r="Q1175" s="2">
        <f t="shared" si="151"/>
        <v>0</v>
      </c>
      <c r="R1175" s="2">
        <f t="shared" si="152"/>
        <v>0</v>
      </c>
    </row>
    <row r="1176" spans="1:18" ht="15">
      <c r="A1176">
        <v>1870</v>
      </c>
      <c r="B1176" t="s">
        <v>3090</v>
      </c>
      <c r="C1176" s="1">
        <v>10</v>
      </c>
      <c r="D1176">
        <f>SUMIFS(次日!$A:$A,次日!$B:$B,$B1176,次日!$C:$C,汇总!$A1176)</f>
        <v>0</v>
      </c>
      <c r="E1176">
        <f>SUMIFS('2日'!$A:$A,'2日'!$B:$B,$B1176,'2日'!$C:$C,汇总!$A1176)</f>
        <v>0</v>
      </c>
      <c r="F1176">
        <f>SUMIFS('3日'!$A:$A,'3日'!$B:$B,$B1176,'3日'!$C:$C,汇总!$A1176)</f>
        <v>0</v>
      </c>
      <c r="G1176">
        <f>SUMIFS('4日'!$A:$A,'4日'!$B:$B,$B1176,'4日'!$C:$C,汇总!$A1176)</f>
        <v>0</v>
      </c>
      <c r="H1176">
        <f>SUMIFS('5日'!$A:$A,'5日'!$B:$B,$B1176,'5日'!$C:$C,汇总!$A1176)</f>
        <v>0</v>
      </c>
      <c r="I1176">
        <f>SUMIFS('6日'!$A:$A,'6日'!$B:$B,$B1176,'6日'!$C:$C,汇总!$A1176)</f>
        <v>0</v>
      </c>
      <c r="J1176">
        <f>SUMIFS('7日'!$A:$A,'7日'!$B:$B,$B1176,'7日'!$C:$C,汇总!$A1176)</f>
        <v>0</v>
      </c>
      <c r="K1176" s="2" t="str">
        <f t="shared" si="145"/>
        <v>(1870M)samsung Lenovo A890e</v>
      </c>
      <c r="L1176" s="2">
        <f t="shared" si="146"/>
        <v>0</v>
      </c>
      <c r="M1176" s="2">
        <f t="shared" si="147"/>
        <v>0</v>
      </c>
      <c r="N1176" s="2">
        <f t="shared" si="148"/>
        <v>0</v>
      </c>
      <c r="O1176" s="2">
        <f t="shared" si="149"/>
        <v>0</v>
      </c>
      <c r="P1176" s="2">
        <f t="shared" si="150"/>
        <v>0</v>
      </c>
      <c r="Q1176" s="2">
        <f t="shared" si="151"/>
        <v>0</v>
      </c>
      <c r="R1176" s="2">
        <f t="shared" si="152"/>
        <v>0</v>
      </c>
    </row>
    <row r="1177" spans="1:18" ht="15">
      <c r="A1177">
        <v>1817</v>
      </c>
      <c r="B1177" t="s">
        <v>122</v>
      </c>
      <c r="C1177" s="1">
        <v>10</v>
      </c>
      <c r="D1177">
        <f>SUMIFS(次日!$A:$A,次日!$B:$B,$B1177,次日!$C:$C,汇总!$A1177)</f>
        <v>2</v>
      </c>
      <c r="E1177">
        <f>SUMIFS('2日'!$A:$A,'2日'!$B:$B,$B1177,'2日'!$C:$C,汇总!$A1177)</f>
        <v>2</v>
      </c>
      <c r="F1177">
        <f>SUMIFS('3日'!$A:$A,'3日'!$B:$B,$B1177,'3日'!$C:$C,汇总!$A1177)</f>
        <v>1</v>
      </c>
      <c r="G1177">
        <f>SUMIFS('4日'!$A:$A,'4日'!$B:$B,$B1177,'4日'!$C:$C,汇总!$A1177)</f>
        <v>0</v>
      </c>
      <c r="H1177">
        <f>SUMIFS('5日'!$A:$A,'5日'!$B:$B,$B1177,'5日'!$C:$C,汇总!$A1177)</f>
        <v>1</v>
      </c>
      <c r="I1177">
        <f>SUMIFS('6日'!$A:$A,'6日'!$B:$B,$B1177,'6日'!$C:$C,汇总!$A1177)</f>
        <v>0</v>
      </c>
      <c r="J1177">
        <f>SUMIFS('7日'!$A:$A,'7日'!$B:$B,$B1177,'7日'!$C:$C,汇总!$A1177)</f>
        <v>0</v>
      </c>
      <c r="K1177" s="2" t="str">
        <f t="shared" si="145"/>
        <v>(1817M)samsung SAMSUNG-SM-N900A</v>
      </c>
      <c r="L1177" s="2">
        <f t="shared" si="146"/>
        <v>0.2</v>
      </c>
      <c r="M1177" s="2">
        <f t="shared" si="147"/>
        <v>0.2</v>
      </c>
      <c r="N1177" s="2">
        <f t="shared" si="148"/>
        <v>0.1</v>
      </c>
      <c r="O1177" s="2">
        <f t="shared" si="149"/>
        <v>0</v>
      </c>
      <c r="P1177" s="2">
        <f t="shared" si="150"/>
        <v>0.1</v>
      </c>
      <c r="Q1177" s="2">
        <f t="shared" si="151"/>
        <v>0</v>
      </c>
      <c r="R1177" s="2">
        <f t="shared" si="152"/>
        <v>0</v>
      </c>
    </row>
    <row r="1178" spans="1:18" ht="15">
      <c r="A1178">
        <v>885</v>
      </c>
      <c r="B1178" t="s">
        <v>311</v>
      </c>
      <c r="C1178" s="1">
        <v>10</v>
      </c>
      <c r="D1178">
        <f>SUMIFS(次日!$A:$A,次日!$B:$B,$B1178,次日!$C:$C,汇总!$A1178)</f>
        <v>3</v>
      </c>
      <c r="E1178">
        <f>SUMIFS('2日'!$A:$A,'2日'!$B:$B,$B1178,'2日'!$C:$C,汇总!$A1178)</f>
        <v>2</v>
      </c>
      <c r="F1178">
        <f>SUMIFS('3日'!$A:$A,'3日'!$B:$B,$B1178,'3日'!$C:$C,汇总!$A1178)</f>
        <v>2</v>
      </c>
      <c r="G1178">
        <f>SUMIFS('4日'!$A:$A,'4日'!$B:$B,$B1178,'4日'!$C:$C,汇总!$A1178)</f>
        <v>2</v>
      </c>
      <c r="H1178">
        <f>SUMIFS('5日'!$A:$A,'5日'!$B:$B,$B1178,'5日'!$C:$C,汇总!$A1178)</f>
        <v>0</v>
      </c>
      <c r="I1178">
        <f>SUMIFS('6日'!$A:$A,'6日'!$B:$B,$B1178,'6日'!$C:$C,汇总!$A1178)</f>
        <v>0</v>
      </c>
      <c r="J1178">
        <f>SUMIFS('7日'!$A:$A,'7日'!$B:$B,$B1178,'7日'!$C:$C,汇总!$A1178)</f>
        <v>0</v>
      </c>
      <c r="K1178" s="2" t="str">
        <f t="shared" si="145"/>
        <v>(885M)samsung SM-G5306W</v>
      </c>
      <c r="L1178" s="2">
        <f t="shared" si="146"/>
        <v>0.3</v>
      </c>
      <c r="M1178" s="2">
        <f t="shared" si="147"/>
        <v>0.2</v>
      </c>
      <c r="N1178" s="2">
        <f t="shared" si="148"/>
        <v>0.2</v>
      </c>
      <c r="O1178" s="2">
        <f t="shared" si="149"/>
        <v>0.2</v>
      </c>
      <c r="P1178" s="2">
        <f t="shared" si="150"/>
        <v>0</v>
      </c>
      <c r="Q1178" s="2">
        <f t="shared" si="151"/>
        <v>0</v>
      </c>
      <c r="R1178" s="2">
        <f t="shared" si="152"/>
        <v>0</v>
      </c>
    </row>
    <row r="1179" spans="1:18" ht="15">
      <c r="A1179">
        <v>1895</v>
      </c>
      <c r="B1179" t="s">
        <v>1004</v>
      </c>
      <c r="C1179" s="1">
        <v>10</v>
      </c>
      <c r="D1179">
        <f>SUMIFS(次日!$A:$A,次日!$B:$B,$B1179,次日!$C:$C,汇总!$A1179)</f>
        <v>2</v>
      </c>
      <c r="E1179">
        <f>SUMIFS('2日'!$A:$A,'2日'!$B:$B,$B1179,'2日'!$C:$C,汇总!$A1179)</f>
        <v>2</v>
      </c>
      <c r="F1179">
        <f>SUMIFS('3日'!$A:$A,'3日'!$B:$B,$B1179,'3日'!$C:$C,汇总!$A1179)</f>
        <v>1</v>
      </c>
      <c r="G1179">
        <f>SUMIFS('4日'!$A:$A,'4日'!$B:$B,$B1179,'4日'!$C:$C,汇总!$A1179)</f>
        <v>1</v>
      </c>
      <c r="H1179">
        <f>SUMIFS('5日'!$A:$A,'5日'!$B:$B,$B1179,'5日'!$C:$C,汇总!$A1179)</f>
        <v>1</v>
      </c>
      <c r="I1179">
        <f>SUMIFS('6日'!$A:$A,'6日'!$B:$B,$B1179,'6日'!$C:$C,汇总!$A1179)</f>
        <v>0</v>
      </c>
      <c r="J1179">
        <f>SUMIFS('7日'!$A:$A,'7日'!$B:$B,$B1179,'7日'!$C:$C,汇总!$A1179)</f>
        <v>0</v>
      </c>
      <c r="K1179" s="2" t="str">
        <f t="shared" si="145"/>
        <v>(1895M)samsung SM-G7509</v>
      </c>
      <c r="L1179" s="2">
        <f t="shared" si="146"/>
        <v>0.2</v>
      </c>
      <c r="M1179" s="2">
        <f t="shared" si="147"/>
        <v>0.2</v>
      </c>
      <c r="N1179" s="2">
        <f t="shared" si="148"/>
        <v>0.1</v>
      </c>
      <c r="O1179" s="2">
        <f t="shared" si="149"/>
        <v>0.1</v>
      </c>
      <c r="P1179" s="2">
        <f t="shared" si="150"/>
        <v>0.1</v>
      </c>
      <c r="Q1179" s="2">
        <f t="shared" si="151"/>
        <v>0</v>
      </c>
      <c r="R1179" s="2">
        <f t="shared" si="152"/>
        <v>0</v>
      </c>
    </row>
    <row r="1180" spans="1:18" ht="15">
      <c r="A1180">
        <v>2859</v>
      </c>
      <c r="B1180" t="s">
        <v>682</v>
      </c>
      <c r="C1180" s="1">
        <v>10</v>
      </c>
      <c r="D1180">
        <f>SUMIFS(次日!$A:$A,次日!$B:$B,$B1180,次日!$C:$C,汇总!$A1180)</f>
        <v>3</v>
      </c>
      <c r="E1180">
        <f>SUMIFS('2日'!$A:$A,'2日'!$B:$B,$B1180,'2日'!$C:$C,汇总!$A1180)</f>
        <v>2</v>
      </c>
      <c r="F1180">
        <f>SUMIFS('3日'!$A:$A,'3日'!$B:$B,$B1180,'3日'!$C:$C,汇总!$A1180)</f>
        <v>2</v>
      </c>
      <c r="G1180">
        <f>SUMIFS('4日'!$A:$A,'4日'!$B:$B,$B1180,'4日'!$C:$C,汇总!$A1180)</f>
        <v>2</v>
      </c>
      <c r="H1180">
        <f>SUMIFS('5日'!$A:$A,'5日'!$B:$B,$B1180,'5日'!$C:$C,汇总!$A1180)</f>
        <v>3</v>
      </c>
      <c r="I1180">
        <f>SUMIFS('6日'!$A:$A,'6日'!$B:$B,$B1180,'6日'!$C:$C,汇总!$A1180)</f>
        <v>3</v>
      </c>
      <c r="J1180">
        <f>SUMIFS('7日'!$A:$A,'7日'!$B:$B,$B1180,'7日'!$C:$C,汇总!$A1180)</f>
        <v>2</v>
      </c>
      <c r="K1180" s="2" t="str">
        <f t="shared" si="145"/>
        <v>(2859M)samsung SM-J7109</v>
      </c>
      <c r="L1180" s="2">
        <f t="shared" si="146"/>
        <v>0.3</v>
      </c>
      <c r="M1180" s="2">
        <f t="shared" si="147"/>
        <v>0.2</v>
      </c>
      <c r="N1180" s="2">
        <f t="shared" si="148"/>
        <v>0.2</v>
      </c>
      <c r="O1180" s="2">
        <f t="shared" si="149"/>
        <v>0.2</v>
      </c>
      <c r="P1180" s="2">
        <f t="shared" si="150"/>
        <v>0.3</v>
      </c>
      <c r="Q1180" s="2">
        <f t="shared" si="151"/>
        <v>0.3</v>
      </c>
      <c r="R1180" s="2">
        <f t="shared" si="152"/>
        <v>0.2</v>
      </c>
    </row>
    <row r="1181" spans="1:18" ht="15">
      <c r="A1181">
        <v>2440</v>
      </c>
      <c r="B1181" t="s">
        <v>955</v>
      </c>
      <c r="C1181" s="1">
        <v>10</v>
      </c>
      <c r="D1181">
        <f>SUMIFS(次日!$A:$A,次日!$B:$B,$B1181,次日!$C:$C,汇总!$A1181)</f>
        <v>1</v>
      </c>
      <c r="E1181">
        <f>SUMIFS('2日'!$A:$A,'2日'!$B:$B,$B1181,'2日'!$C:$C,汇总!$A1181)</f>
        <v>1</v>
      </c>
      <c r="F1181">
        <f>SUMIFS('3日'!$A:$A,'3日'!$B:$B,$B1181,'3日'!$C:$C,汇总!$A1181)</f>
        <v>0</v>
      </c>
      <c r="G1181">
        <f>SUMIFS('4日'!$A:$A,'4日'!$B:$B,$B1181,'4日'!$C:$C,汇总!$A1181)</f>
        <v>0</v>
      </c>
      <c r="H1181">
        <f>SUMIFS('5日'!$A:$A,'5日'!$B:$B,$B1181,'5日'!$C:$C,汇总!$A1181)</f>
        <v>0</v>
      </c>
      <c r="I1181">
        <f>SUMIFS('6日'!$A:$A,'6日'!$B:$B,$B1181,'6日'!$C:$C,汇总!$A1181)</f>
        <v>0</v>
      </c>
      <c r="J1181">
        <f>SUMIFS('7日'!$A:$A,'7日'!$B:$B,$B1181,'7日'!$C:$C,汇总!$A1181)</f>
        <v>0</v>
      </c>
      <c r="K1181" s="2" t="str">
        <f t="shared" si="145"/>
        <v>(2440M)samsung SM-N9008S</v>
      </c>
      <c r="L1181" s="2">
        <f t="shared" si="146"/>
        <v>0.1</v>
      </c>
      <c r="M1181" s="2">
        <f t="shared" si="147"/>
        <v>0.1</v>
      </c>
      <c r="N1181" s="2">
        <f t="shared" si="148"/>
        <v>0</v>
      </c>
      <c r="O1181" s="2">
        <f t="shared" si="149"/>
        <v>0</v>
      </c>
      <c r="P1181" s="2">
        <f t="shared" si="150"/>
        <v>0</v>
      </c>
      <c r="Q1181" s="2">
        <f t="shared" si="151"/>
        <v>0</v>
      </c>
      <c r="R1181" s="2">
        <f t="shared" si="152"/>
        <v>0</v>
      </c>
    </row>
    <row r="1182" spans="1:18" ht="15">
      <c r="A1182">
        <v>1856</v>
      </c>
      <c r="B1182" t="s">
        <v>626</v>
      </c>
      <c r="C1182" s="1">
        <v>10</v>
      </c>
      <c r="D1182">
        <f>SUMIFS(次日!$A:$A,次日!$B:$B,$B1182,次日!$C:$C,汇总!$A1182)</f>
        <v>3</v>
      </c>
      <c r="E1182">
        <f>SUMIFS('2日'!$A:$A,'2日'!$B:$B,$B1182,'2日'!$C:$C,汇总!$A1182)</f>
        <v>2</v>
      </c>
      <c r="F1182">
        <f>SUMIFS('3日'!$A:$A,'3日'!$B:$B,$B1182,'3日'!$C:$C,汇总!$A1182)</f>
        <v>2</v>
      </c>
      <c r="G1182">
        <f>SUMIFS('4日'!$A:$A,'4日'!$B:$B,$B1182,'4日'!$C:$C,汇总!$A1182)</f>
        <v>1</v>
      </c>
      <c r="H1182">
        <f>SUMIFS('5日'!$A:$A,'5日'!$B:$B,$B1182,'5日'!$C:$C,汇总!$A1182)</f>
        <v>2</v>
      </c>
      <c r="I1182">
        <f>SUMIFS('6日'!$A:$A,'6日'!$B:$B,$B1182,'6日'!$C:$C,汇总!$A1182)</f>
        <v>0</v>
      </c>
      <c r="J1182">
        <f>SUMIFS('7日'!$A:$A,'7日'!$B:$B,$B1182,'7日'!$C:$C,汇总!$A1182)</f>
        <v>1</v>
      </c>
      <c r="K1182" s="2" t="str">
        <f t="shared" si="145"/>
        <v>(1856M)samsung SM-W2015</v>
      </c>
      <c r="L1182" s="2">
        <f t="shared" si="146"/>
        <v>0.3</v>
      </c>
      <c r="M1182" s="2">
        <f t="shared" si="147"/>
        <v>0.2</v>
      </c>
      <c r="N1182" s="2">
        <f t="shared" si="148"/>
        <v>0.2</v>
      </c>
      <c r="O1182" s="2">
        <f t="shared" si="149"/>
        <v>0.1</v>
      </c>
      <c r="P1182" s="2">
        <f t="shared" si="150"/>
        <v>0.2</v>
      </c>
      <c r="Q1182" s="2">
        <f t="shared" si="151"/>
        <v>0</v>
      </c>
      <c r="R1182" s="2">
        <f t="shared" si="152"/>
        <v>0.1</v>
      </c>
    </row>
    <row r="1183" spans="1:18" ht="15">
      <c r="A1183">
        <v>1849</v>
      </c>
      <c r="B1183" t="s">
        <v>983</v>
      </c>
      <c r="C1183" s="1">
        <v>10</v>
      </c>
      <c r="D1183">
        <f>SUMIFS(次日!$A:$A,次日!$B:$B,$B1183,次日!$C:$C,汇总!$A1183)</f>
        <v>2</v>
      </c>
      <c r="E1183">
        <f>SUMIFS('2日'!$A:$A,'2日'!$B:$B,$B1183,'2日'!$C:$C,汇总!$A1183)</f>
        <v>1</v>
      </c>
      <c r="F1183">
        <f>SUMIFS('3日'!$A:$A,'3日'!$B:$B,$B1183,'3日'!$C:$C,汇总!$A1183)</f>
        <v>1</v>
      </c>
      <c r="G1183">
        <f>SUMIFS('4日'!$A:$A,'4日'!$B:$B,$B1183,'4日'!$C:$C,汇总!$A1183)</f>
        <v>1</v>
      </c>
      <c r="H1183">
        <f>SUMIFS('5日'!$A:$A,'5日'!$B:$B,$B1183,'5日'!$C:$C,汇总!$A1183)</f>
        <v>0</v>
      </c>
      <c r="I1183">
        <f>SUMIFS('6日'!$A:$A,'6日'!$B:$B,$B1183,'6日'!$C:$C,汇总!$A1183)</f>
        <v>1</v>
      </c>
      <c r="J1183">
        <f>SUMIFS('7日'!$A:$A,'7日'!$B:$B,$B1183,'7日'!$C:$C,汇总!$A1183)</f>
        <v>0</v>
      </c>
      <c r="K1183" s="2" t="str">
        <f t="shared" si="145"/>
        <v>(1849M)smartisan SM701</v>
      </c>
      <c r="L1183" s="2">
        <f t="shared" si="146"/>
        <v>0.2</v>
      </c>
      <c r="M1183" s="2">
        <f t="shared" si="147"/>
        <v>0.1</v>
      </c>
      <c r="N1183" s="2">
        <f t="shared" si="148"/>
        <v>0.1</v>
      </c>
      <c r="O1183" s="2">
        <f t="shared" si="149"/>
        <v>0.1</v>
      </c>
      <c r="P1183" s="2">
        <f t="shared" si="150"/>
        <v>0</v>
      </c>
      <c r="Q1183" s="2">
        <f t="shared" si="151"/>
        <v>0.1</v>
      </c>
      <c r="R1183" s="2">
        <f t="shared" si="152"/>
        <v>0</v>
      </c>
    </row>
    <row r="1184" spans="1:18" ht="15">
      <c r="A1184">
        <v>852</v>
      </c>
      <c r="B1184" t="s">
        <v>1584</v>
      </c>
      <c r="C1184" s="1">
        <v>10</v>
      </c>
      <c r="D1184">
        <f>SUMIFS(次日!$A:$A,次日!$B:$B,$B1184,次日!$C:$C,汇总!$A1184)</f>
        <v>2</v>
      </c>
      <c r="E1184">
        <f>SUMIFS('2日'!$A:$A,'2日'!$B:$B,$B1184,'2日'!$C:$C,汇总!$A1184)</f>
        <v>2</v>
      </c>
      <c r="F1184">
        <f>SUMIFS('3日'!$A:$A,'3日'!$B:$B,$B1184,'3日'!$C:$C,汇总!$A1184)</f>
        <v>2</v>
      </c>
      <c r="G1184">
        <f>SUMIFS('4日'!$A:$A,'4日'!$B:$B,$B1184,'4日'!$C:$C,汇总!$A1184)</f>
        <v>2</v>
      </c>
      <c r="H1184">
        <f>SUMIFS('5日'!$A:$A,'5日'!$B:$B,$B1184,'5日'!$C:$C,汇总!$A1184)</f>
        <v>1</v>
      </c>
      <c r="I1184">
        <f>SUMIFS('6日'!$A:$A,'6日'!$B:$B,$B1184,'6日'!$C:$C,汇总!$A1184)</f>
        <v>1</v>
      </c>
      <c r="J1184">
        <f>SUMIFS('7日'!$A:$A,'7日'!$B:$B,$B1184,'7日'!$C:$C,汇总!$A1184)</f>
        <v>0</v>
      </c>
      <c r="K1184" s="2" t="str">
        <f t="shared" si="145"/>
        <v>(852M)softwinner Readboy_G300</v>
      </c>
      <c r="L1184" s="2">
        <f t="shared" si="146"/>
        <v>0.2</v>
      </c>
      <c r="M1184" s="2">
        <f t="shared" si="147"/>
        <v>0.2</v>
      </c>
      <c r="N1184" s="2">
        <f t="shared" si="148"/>
        <v>0.2</v>
      </c>
      <c r="O1184" s="2">
        <f t="shared" si="149"/>
        <v>0.2</v>
      </c>
      <c r="P1184" s="2">
        <f t="shared" si="150"/>
        <v>0.1</v>
      </c>
      <c r="Q1184" s="2">
        <f t="shared" si="151"/>
        <v>0.1</v>
      </c>
      <c r="R1184" s="2">
        <f t="shared" si="152"/>
        <v>0</v>
      </c>
    </row>
    <row r="1185" spans="1:18" ht="15">
      <c r="A1185">
        <v>1889</v>
      </c>
      <c r="B1185" t="s">
        <v>274</v>
      </c>
      <c r="C1185" s="1">
        <v>10</v>
      </c>
      <c r="D1185">
        <f>SUMIFS(次日!$A:$A,次日!$B:$B,$B1185,次日!$C:$C,汇总!$A1185)</f>
        <v>4</v>
      </c>
      <c r="E1185">
        <f>SUMIFS('2日'!$A:$A,'2日'!$B:$B,$B1185,'2日'!$C:$C,汇总!$A1185)</f>
        <v>2</v>
      </c>
      <c r="F1185">
        <f>SUMIFS('3日'!$A:$A,'3日'!$B:$B,$B1185,'3日'!$C:$C,汇总!$A1185)</f>
        <v>2</v>
      </c>
      <c r="G1185">
        <f>SUMIFS('4日'!$A:$A,'4日'!$B:$B,$B1185,'4日'!$C:$C,汇总!$A1185)</f>
        <v>1</v>
      </c>
      <c r="H1185">
        <f>SUMIFS('5日'!$A:$A,'5日'!$B:$B,$B1185,'5日'!$C:$C,汇总!$A1185)</f>
        <v>1</v>
      </c>
      <c r="I1185">
        <f>SUMIFS('6日'!$A:$A,'6日'!$B:$B,$B1185,'6日'!$C:$C,汇总!$A1185)</f>
        <v>1</v>
      </c>
      <c r="J1185">
        <f>SUMIFS('7日'!$A:$A,'7日'!$B:$B,$B1185,'7日'!$C:$C,汇总!$A1185)</f>
        <v>1</v>
      </c>
      <c r="K1185" s="2" t="str">
        <f t="shared" si="145"/>
        <v>(1889M)vivo vivo X5M</v>
      </c>
      <c r="L1185" s="2">
        <f t="shared" si="146"/>
        <v>0.4</v>
      </c>
      <c r="M1185" s="2">
        <f t="shared" si="147"/>
        <v>0.2</v>
      </c>
      <c r="N1185" s="2">
        <f t="shared" si="148"/>
        <v>0.2</v>
      </c>
      <c r="O1185" s="2">
        <f t="shared" si="149"/>
        <v>0.1</v>
      </c>
      <c r="P1185" s="2">
        <f t="shared" si="150"/>
        <v>0.1</v>
      </c>
      <c r="Q1185" s="2">
        <f t="shared" si="151"/>
        <v>0.1</v>
      </c>
      <c r="R1185" s="2">
        <f t="shared" si="152"/>
        <v>0.1</v>
      </c>
    </row>
    <row r="1186" spans="1:18" ht="15">
      <c r="A1186">
        <v>1889</v>
      </c>
      <c r="B1186" t="s">
        <v>798</v>
      </c>
      <c r="C1186" s="1">
        <v>10</v>
      </c>
      <c r="D1186">
        <f>SUMIFS(次日!$A:$A,次日!$B:$B,$B1186,次日!$C:$C,汇总!$A1186)</f>
        <v>3</v>
      </c>
      <c r="E1186">
        <f>SUMIFS('2日'!$A:$A,'2日'!$B:$B,$B1186,'2日'!$C:$C,汇总!$A1186)</f>
        <v>0</v>
      </c>
      <c r="F1186">
        <f>SUMIFS('3日'!$A:$A,'3日'!$B:$B,$B1186,'3日'!$C:$C,汇总!$A1186)</f>
        <v>0</v>
      </c>
      <c r="G1186">
        <f>SUMIFS('4日'!$A:$A,'4日'!$B:$B,$B1186,'4日'!$C:$C,汇总!$A1186)</f>
        <v>0</v>
      </c>
      <c r="H1186">
        <f>SUMIFS('5日'!$A:$A,'5日'!$B:$B,$B1186,'5日'!$C:$C,汇总!$A1186)</f>
        <v>0</v>
      </c>
      <c r="I1186">
        <f>SUMIFS('6日'!$A:$A,'6日'!$B:$B,$B1186,'6日'!$C:$C,汇总!$A1186)</f>
        <v>0</v>
      </c>
      <c r="J1186">
        <f>SUMIFS('7日'!$A:$A,'7日'!$B:$B,$B1186,'7日'!$C:$C,汇总!$A1186)</f>
        <v>0</v>
      </c>
      <c r="K1186" s="2" t="str">
        <f t="shared" si="145"/>
        <v>(1889M)vivo vivo Y37</v>
      </c>
      <c r="L1186" s="2">
        <f t="shared" si="146"/>
        <v>0.3</v>
      </c>
      <c r="M1186" s="2">
        <f t="shared" si="147"/>
        <v>0</v>
      </c>
      <c r="N1186" s="2">
        <f t="shared" si="148"/>
        <v>0</v>
      </c>
      <c r="O1186" s="2">
        <f t="shared" si="149"/>
        <v>0</v>
      </c>
      <c r="P1186" s="2">
        <f t="shared" si="150"/>
        <v>0</v>
      </c>
      <c r="Q1186" s="2">
        <f t="shared" si="151"/>
        <v>0</v>
      </c>
      <c r="R1186" s="2">
        <f t="shared" si="152"/>
        <v>0</v>
      </c>
    </row>
    <row r="1187" spans="1:18" ht="15">
      <c r="A1187">
        <v>906</v>
      </c>
      <c r="B1187" t="s">
        <v>450</v>
      </c>
      <c r="C1187" s="1">
        <v>10</v>
      </c>
      <c r="D1187">
        <f>SUMIFS(次日!$A:$A,次日!$B:$B,$B1187,次日!$C:$C,汇总!$A1187)</f>
        <v>4</v>
      </c>
      <c r="E1187">
        <f>SUMIFS('2日'!$A:$A,'2日'!$B:$B,$B1187,'2日'!$C:$C,汇总!$A1187)</f>
        <v>4</v>
      </c>
      <c r="F1187">
        <f>SUMIFS('3日'!$A:$A,'3日'!$B:$B,$B1187,'3日'!$C:$C,汇总!$A1187)</f>
        <v>3</v>
      </c>
      <c r="G1187">
        <f>SUMIFS('4日'!$A:$A,'4日'!$B:$B,$B1187,'4日'!$C:$C,汇总!$A1187)</f>
        <v>2</v>
      </c>
      <c r="H1187">
        <f>SUMIFS('5日'!$A:$A,'5日'!$B:$B,$B1187,'5日'!$C:$C,汇总!$A1187)</f>
        <v>2</v>
      </c>
      <c r="I1187">
        <f>SUMIFS('6日'!$A:$A,'6日'!$B:$B,$B1187,'6日'!$C:$C,汇总!$A1187)</f>
        <v>2</v>
      </c>
      <c r="J1187">
        <f>SUMIFS('7日'!$A:$A,'7日'!$B:$B,$B1187,'7日'!$C:$C,汇总!$A1187)</f>
        <v>2</v>
      </c>
      <c r="K1187" s="2" t="str">
        <f t="shared" si="145"/>
        <v>(906M)vivo vivo Y613F</v>
      </c>
      <c r="L1187" s="2">
        <f t="shared" si="146"/>
        <v>0.4</v>
      </c>
      <c r="M1187" s="2">
        <f t="shared" si="147"/>
        <v>0.4</v>
      </c>
      <c r="N1187" s="2">
        <f t="shared" si="148"/>
        <v>0.3</v>
      </c>
      <c r="O1187" s="2">
        <f t="shared" si="149"/>
        <v>0.2</v>
      </c>
      <c r="P1187" s="2">
        <f t="shared" si="150"/>
        <v>0.2</v>
      </c>
      <c r="Q1187" s="2">
        <f t="shared" si="151"/>
        <v>0.2</v>
      </c>
      <c r="R1187" s="2">
        <f t="shared" si="152"/>
        <v>0.2</v>
      </c>
    </row>
    <row r="1188" spans="1:18" ht="15">
      <c r="A1188">
        <v>1911</v>
      </c>
      <c r="B1188" t="s">
        <v>1263</v>
      </c>
      <c r="C1188" s="1">
        <v>10</v>
      </c>
      <c r="D1188">
        <f>SUMIFS(次日!$A:$A,次日!$B:$B,$B1188,次日!$C:$C,汇总!$A1188)</f>
        <v>3</v>
      </c>
      <c r="E1188">
        <f>SUMIFS('2日'!$A:$A,'2日'!$B:$B,$B1188,'2日'!$C:$C,汇总!$A1188)</f>
        <v>2</v>
      </c>
      <c r="F1188">
        <f>SUMIFS('3日'!$A:$A,'3日'!$B:$B,$B1188,'3日'!$C:$C,汇总!$A1188)</f>
        <v>2</v>
      </c>
      <c r="G1188">
        <f>SUMIFS('4日'!$A:$A,'4日'!$B:$B,$B1188,'4日'!$C:$C,汇总!$A1188)</f>
        <v>2</v>
      </c>
      <c r="H1188">
        <f>SUMIFS('5日'!$A:$A,'5日'!$B:$B,$B1188,'5日'!$C:$C,汇总!$A1188)</f>
        <v>2</v>
      </c>
      <c r="I1188">
        <f>SUMIFS('6日'!$A:$A,'6日'!$B:$B,$B1188,'6日'!$C:$C,汇总!$A1188)</f>
        <v>0</v>
      </c>
      <c r="J1188">
        <f>SUMIFS('7日'!$A:$A,'7日'!$B:$B,$B1188,'7日'!$C:$C,汇总!$A1188)</f>
        <v>1</v>
      </c>
      <c r="K1188" s="2" t="str">
        <f t="shared" si="145"/>
        <v>(1911M)vivo vivo Y937</v>
      </c>
      <c r="L1188" s="2">
        <f t="shared" si="146"/>
        <v>0.3</v>
      </c>
      <c r="M1188" s="2">
        <f t="shared" si="147"/>
        <v>0.2</v>
      </c>
      <c r="N1188" s="2">
        <f t="shared" si="148"/>
        <v>0.2</v>
      </c>
      <c r="O1188" s="2">
        <f t="shared" si="149"/>
        <v>0.2</v>
      </c>
      <c r="P1188" s="2">
        <f t="shared" si="150"/>
        <v>0.2</v>
      </c>
      <c r="Q1188" s="2">
        <f t="shared" si="151"/>
        <v>0</v>
      </c>
      <c r="R1188" s="2">
        <f t="shared" si="152"/>
        <v>0.1</v>
      </c>
    </row>
    <row r="1189" spans="1:18" ht="15">
      <c r="A1189">
        <v>935</v>
      </c>
      <c r="B1189" t="s">
        <v>1538</v>
      </c>
      <c r="C1189" s="1">
        <v>9</v>
      </c>
      <c r="D1189">
        <f>SUMIFS(次日!$A:$A,次日!$B:$B,$B1189,次日!$C:$C,汇总!$A1189)</f>
        <v>0</v>
      </c>
      <c r="E1189">
        <f>SUMIFS('2日'!$A:$A,'2日'!$B:$B,$B1189,'2日'!$C:$C,汇总!$A1189)</f>
        <v>0</v>
      </c>
      <c r="F1189">
        <f>SUMIFS('3日'!$A:$A,'3日'!$B:$B,$B1189,'3日'!$C:$C,汇总!$A1189)</f>
        <v>0</v>
      </c>
      <c r="G1189">
        <f>SUMIFS('4日'!$A:$A,'4日'!$B:$B,$B1189,'4日'!$C:$C,汇总!$A1189)</f>
        <v>0</v>
      </c>
      <c r="H1189">
        <f>SUMIFS('5日'!$A:$A,'5日'!$B:$B,$B1189,'5日'!$C:$C,汇总!$A1189)</f>
        <v>0</v>
      </c>
      <c r="I1189">
        <f>SUMIFS('6日'!$A:$A,'6日'!$B:$B,$B1189,'6日'!$C:$C,汇总!$A1189)</f>
        <v>0</v>
      </c>
      <c r="J1189">
        <f>SUMIFS('7日'!$A:$A,'7日'!$B:$B,$B1189,'7日'!$C:$C,汇总!$A1189)</f>
        <v>0</v>
      </c>
      <c r="K1189" s="2" t="str">
        <f t="shared" si="145"/>
        <v>(935M)4G+ S16</v>
      </c>
      <c r="L1189" s="2">
        <f t="shared" si="146"/>
        <v>0</v>
      </c>
      <c r="M1189" s="2">
        <f t="shared" si="147"/>
        <v>0</v>
      </c>
      <c r="N1189" s="2">
        <f t="shared" si="148"/>
        <v>0</v>
      </c>
      <c r="O1189" s="2">
        <f t="shared" si="149"/>
        <v>0</v>
      </c>
      <c r="P1189" s="2">
        <f t="shared" si="150"/>
        <v>0</v>
      </c>
      <c r="Q1189" s="2">
        <f t="shared" si="151"/>
        <v>0</v>
      </c>
      <c r="R1189" s="2">
        <f t="shared" si="152"/>
        <v>0</v>
      </c>
    </row>
    <row r="1190" spans="1:18" ht="15">
      <c r="A1190">
        <v>1885</v>
      </c>
      <c r="B1190" t="s">
        <v>353</v>
      </c>
      <c r="C1190" s="1">
        <v>9</v>
      </c>
      <c r="D1190">
        <f>SUMIFS(次日!$A:$A,次日!$B:$B,$B1190,次日!$C:$C,汇总!$A1190)</f>
        <v>3</v>
      </c>
      <c r="E1190">
        <f>SUMIFS('2日'!$A:$A,'2日'!$B:$B,$B1190,'2日'!$C:$C,汇总!$A1190)</f>
        <v>2</v>
      </c>
      <c r="F1190">
        <f>SUMIFS('3日'!$A:$A,'3日'!$B:$B,$B1190,'3日'!$C:$C,汇总!$A1190)</f>
        <v>1</v>
      </c>
      <c r="G1190">
        <f>SUMIFS('4日'!$A:$A,'4日'!$B:$B,$B1190,'4日'!$C:$C,汇总!$A1190)</f>
        <v>1</v>
      </c>
      <c r="H1190">
        <f>SUMIFS('5日'!$A:$A,'5日'!$B:$B,$B1190,'5日'!$C:$C,汇总!$A1190)</f>
        <v>1</v>
      </c>
      <c r="I1190">
        <f>SUMIFS('6日'!$A:$A,'6日'!$B:$B,$B1190,'6日'!$C:$C,汇总!$A1190)</f>
        <v>1</v>
      </c>
      <c r="J1190">
        <f>SUMIFS('7日'!$A:$A,'7日'!$B:$B,$B1190,'7日'!$C:$C,汇总!$A1190)</f>
        <v>2</v>
      </c>
      <c r="K1190" s="2" t="str">
        <f t="shared" si="145"/>
        <v>(1885M)AoleDior AoleDior</v>
      </c>
      <c r="L1190" s="2">
        <f t="shared" si="146"/>
        <v>0.33333333333333331</v>
      </c>
      <c r="M1190" s="2">
        <f t="shared" si="147"/>
        <v>0.22222222222222221</v>
      </c>
      <c r="N1190" s="2">
        <f t="shared" si="148"/>
        <v>0.1111111111111111</v>
      </c>
      <c r="O1190" s="2">
        <f t="shared" si="149"/>
        <v>0.1111111111111111</v>
      </c>
      <c r="P1190" s="2">
        <f t="shared" si="150"/>
        <v>0.1111111111111111</v>
      </c>
      <c r="Q1190" s="2">
        <f t="shared" si="151"/>
        <v>0.1111111111111111</v>
      </c>
      <c r="R1190" s="2">
        <f t="shared" si="152"/>
        <v>0.22222222222222221</v>
      </c>
    </row>
    <row r="1191" spans="1:18" ht="15">
      <c r="A1191">
        <v>2854</v>
      </c>
      <c r="B1191" t="s">
        <v>324</v>
      </c>
      <c r="C1191" s="1">
        <v>9</v>
      </c>
      <c r="D1191">
        <f>SUMIFS(次日!$A:$A,次日!$B:$B,$B1191,次日!$C:$C,汇总!$A1191)</f>
        <v>3</v>
      </c>
      <c r="E1191">
        <f>SUMIFS('2日'!$A:$A,'2日'!$B:$B,$B1191,'2日'!$C:$C,汇总!$A1191)</f>
        <v>1</v>
      </c>
      <c r="F1191">
        <f>SUMIFS('3日'!$A:$A,'3日'!$B:$B,$B1191,'3日'!$C:$C,汇总!$A1191)</f>
        <v>1</v>
      </c>
      <c r="G1191">
        <f>SUMIFS('4日'!$A:$A,'4日'!$B:$B,$B1191,'4日'!$C:$C,汇总!$A1191)</f>
        <v>2</v>
      </c>
      <c r="H1191">
        <f>SUMIFS('5日'!$A:$A,'5日'!$B:$B,$B1191,'5日'!$C:$C,汇总!$A1191)</f>
        <v>1</v>
      </c>
      <c r="I1191">
        <f>SUMIFS('6日'!$A:$A,'6日'!$B:$B,$B1191,'6日'!$C:$C,汇总!$A1191)</f>
        <v>1</v>
      </c>
      <c r="J1191">
        <f>SUMIFS('7日'!$A:$A,'7日'!$B:$B,$B1191,'7日'!$C:$C,汇总!$A1191)</f>
        <v>1</v>
      </c>
      <c r="K1191" s="2" t="str">
        <f t="shared" si="145"/>
        <v>(2854M)BBK vivo Xplay3S</v>
      </c>
      <c r="L1191" s="2">
        <f t="shared" si="146"/>
        <v>0.33333333333333331</v>
      </c>
      <c r="M1191" s="2">
        <f t="shared" si="147"/>
        <v>0.1111111111111111</v>
      </c>
      <c r="N1191" s="2">
        <f t="shared" si="148"/>
        <v>0.1111111111111111</v>
      </c>
      <c r="O1191" s="2">
        <f t="shared" si="149"/>
        <v>0.22222222222222221</v>
      </c>
      <c r="P1191" s="2">
        <f t="shared" si="150"/>
        <v>0.1111111111111111</v>
      </c>
      <c r="Q1191" s="2">
        <f t="shared" si="151"/>
        <v>0.1111111111111111</v>
      </c>
      <c r="R1191" s="2">
        <f t="shared" si="152"/>
        <v>0.1111111111111111</v>
      </c>
    </row>
    <row r="1192" spans="1:18" ht="15">
      <c r="A1192">
        <v>919</v>
      </c>
      <c r="B1192" t="s">
        <v>2566</v>
      </c>
      <c r="C1192" s="1">
        <v>9</v>
      </c>
      <c r="D1192">
        <f>SUMIFS(次日!$A:$A,次日!$B:$B,$B1192,次日!$C:$C,汇总!$A1192)</f>
        <v>5</v>
      </c>
      <c r="E1192">
        <f>SUMIFS('2日'!$A:$A,'2日'!$B:$B,$B1192,'2日'!$C:$C,汇总!$A1192)</f>
        <v>2</v>
      </c>
      <c r="F1192">
        <f>SUMIFS('3日'!$A:$A,'3日'!$B:$B,$B1192,'3日'!$C:$C,汇总!$A1192)</f>
        <v>0</v>
      </c>
      <c r="G1192">
        <f>SUMIFS('4日'!$A:$A,'4日'!$B:$B,$B1192,'4日'!$C:$C,汇总!$A1192)</f>
        <v>0</v>
      </c>
      <c r="H1192">
        <f>SUMIFS('5日'!$A:$A,'5日'!$B:$B,$B1192,'5日'!$C:$C,汇总!$A1192)</f>
        <v>1</v>
      </c>
      <c r="I1192">
        <f>SUMIFS('6日'!$A:$A,'6日'!$B:$B,$B1192,'6日'!$C:$C,汇总!$A1192)</f>
        <v>1</v>
      </c>
      <c r="J1192">
        <f>SUMIFS('7日'!$A:$A,'7日'!$B:$B,$B1192,'7日'!$C:$C,汇总!$A1192)</f>
        <v>0</v>
      </c>
      <c r="K1192" s="2" t="str">
        <f t="shared" si="145"/>
        <v>(919M)BOWAY A5</v>
      </c>
      <c r="L1192" s="2">
        <f t="shared" si="146"/>
        <v>0.55555555555555558</v>
      </c>
      <c r="M1192" s="2">
        <f t="shared" si="147"/>
        <v>0.22222222222222221</v>
      </c>
      <c r="N1192" s="2">
        <f t="shared" si="148"/>
        <v>0</v>
      </c>
      <c r="O1192" s="2">
        <f t="shared" si="149"/>
        <v>0</v>
      </c>
      <c r="P1192" s="2">
        <f t="shared" si="150"/>
        <v>0.1111111111111111</v>
      </c>
      <c r="Q1192" s="2">
        <f t="shared" si="151"/>
        <v>0.1111111111111111</v>
      </c>
      <c r="R1192" s="2">
        <f t="shared" si="152"/>
        <v>0</v>
      </c>
    </row>
    <row r="1193" spans="1:18" ht="15">
      <c r="A1193">
        <v>937</v>
      </c>
      <c r="B1193" t="s">
        <v>970</v>
      </c>
      <c r="C1193" s="1">
        <v>9</v>
      </c>
      <c r="D1193">
        <f>SUMIFS(次日!$A:$A,次日!$B:$B,$B1193,次日!$C:$C,汇总!$A1193)</f>
        <v>3</v>
      </c>
      <c r="E1193">
        <f>SUMIFS('2日'!$A:$A,'2日'!$B:$B,$B1193,'2日'!$C:$C,汇总!$A1193)</f>
        <v>4</v>
      </c>
      <c r="F1193">
        <f>SUMIFS('3日'!$A:$A,'3日'!$B:$B,$B1193,'3日'!$C:$C,汇总!$A1193)</f>
        <v>2</v>
      </c>
      <c r="G1193">
        <f>SUMIFS('4日'!$A:$A,'4日'!$B:$B,$B1193,'4日'!$C:$C,汇总!$A1193)</f>
        <v>4</v>
      </c>
      <c r="H1193">
        <f>SUMIFS('5日'!$A:$A,'5日'!$B:$B,$B1193,'5日'!$C:$C,汇总!$A1193)</f>
        <v>2</v>
      </c>
      <c r="I1193">
        <f>SUMIFS('6日'!$A:$A,'6日'!$B:$B,$B1193,'6日'!$C:$C,汇总!$A1193)</f>
        <v>1</v>
      </c>
      <c r="J1193">
        <f>SUMIFS('7日'!$A:$A,'7日'!$B:$B,$B1193,'7日'!$C:$C,汇总!$A1193)</f>
        <v>2</v>
      </c>
      <c r="K1193" s="2" t="str">
        <f t="shared" si="145"/>
        <v>(937M)Bird Bird L3</v>
      </c>
      <c r="L1193" s="2">
        <f t="shared" si="146"/>
        <v>0.33333333333333331</v>
      </c>
      <c r="M1193" s="2">
        <f t="shared" si="147"/>
        <v>0.44444444444444442</v>
      </c>
      <c r="N1193" s="2">
        <f t="shared" si="148"/>
        <v>0.22222222222222221</v>
      </c>
      <c r="O1193" s="2">
        <f t="shared" si="149"/>
        <v>0.44444444444444442</v>
      </c>
      <c r="P1193" s="2">
        <f t="shared" si="150"/>
        <v>0.22222222222222221</v>
      </c>
      <c r="Q1193" s="2">
        <f t="shared" si="151"/>
        <v>0.1111111111111111</v>
      </c>
      <c r="R1193" s="2">
        <f t="shared" si="152"/>
        <v>0.22222222222222221</v>
      </c>
    </row>
    <row r="1194" spans="1:18" ht="15">
      <c r="A1194">
        <v>1969</v>
      </c>
      <c r="B1194" t="s">
        <v>330</v>
      </c>
      <c r="C1194" s="1">
        <v>9</v>
      </c>
      <c r="D1194">
        <f>SUMIFS(次日!$A:$A,次日!$B:$B,$B1194,次日!$C:$C,汇总!$A1194)</f>
        <v>4</v>
      </c>
      <c r="E1194">
        <f>SUMIFS('2日'!$A:$A,'2日'!$B:$B,$B1194,'2日'!$C:$C,汇总!$A1194)</f>
        <v>2</v>
      </c>
      <c r="F1194">
        <f>SUMIFS('3日'!$A:$A,'3日'!$B:$B,$B1194,'3日'!$C:$C,汇总!$A1194)</f>
        <v>3</v>
      </c>
      <c r="G1194">
        <f>SUMIFS('4日'!$A:$A,'4日'!$B:$B,$B1194,'4日'!$C:$C,汇总!$A1194)</f>
        <v>1</v>
      </c>
      <c r="H1194">
        <f>SUMIFS('5日'!$A:$A,'5日'!$B:$B,$B1194,'5日'!$C:$C,汇总!$A1194)</f>
        <v>1</v>
      </c>
      <c r="I1194">
        <f>SUMIFS('6日'!$A:$A,'6日'!$B:$B,$B1194,'6日'!$C:$C,汇总!$A1194)</f>
        <v>1</v>
      </c>
      <c r="J1194">
        <f>SUMIFS('7日'!$A:$A,'7日'!$B:$B,$B1194,'7日'!$C:$C,汇总!$A1194)</f>
        <v>0</v>
      </c>
      <c r="K1194" s="2" t="str">
        <f t="shared" si="145"/>
        <v>(1969M)Coolpad Coolpad 8297</v>
      </c>
      <c r="L1194" s="2">
        <f t="shared" si="146"/>
        <v>0.44444444444444442</v>
      </c>
      <c r="M1194" s="2">
        <f t="shared" si="147"/>
        <v>0.22222222222222221</v>
      </c>
      <c r="N1194" s="2">
        <f t="shared" si="148"/>
        <v>0.33333333333333331</v>
      </c>
      <c r="O1194" s="2">
        <f t="shared" si="149"/>
        <v>0.1111111111111111</v>
      </c>
      <c r="P1194" s="2">
        <f t="shared" si="150"/>
        <v>0.1111111111111111</v>
      </c>
      <c r="Q1194" s="2">
        <f t="shared" si="151"/>
        <v>0.1111111111111111</v>
      </c>
      <c r="R1194" s="2">
        <f t="shared" si="152"/>
        <v>0</v>
      </c>
    </row>
    <row r="1195" spans="1:18" ht="15">
      <c r="A1195">
        <v>899</v>
      </c>
      <c r="B1195" t="s">
        <v>1067</v>
      </c>
      <c r="C1195" s="1">
        <v>9</v>
      </c>
      <c r="D1195">
        <f>SUMIFS(次日!$A:$A,次日!$B:$B,$B1195,次日!$C:$C,汇总!$A1195)</f>
        <v>4</v>
      </c>
      <c r="E1195">
        <f>SUMIFS('2日'!$A:$A,'2日'!$B:$B,$B1195,'2日'!$C:$C,汇总!$A1195)</f>
        <v>3</v>
      </c>
      <c r="F1195">
        <f>SUMIFS('3日'!$A:$A,'3日'!$B:$B,$B1195,'3日'!$C:$C,汇总!$A1195)</f>
        <v>0</v>
      </c>
      <c r="G1195">
        <f>SUMIFS('4日'!$A:$A,'4日'!$B:$B,$B1195,'4日'!$C:$C,汇总!$A1195)</f>
        <v>1</v>
      </c>
      <c r="H1195">
        <f>SUMIFS('5日'!$A:$A,'5日'!$B:$B,$B1195,'5日'!$C:$C,汇总!$A1195)</f>
        <v>0</v>
      </c>
      <c r="I1195">
        <f>SUMIFS('6日'!$A:$A,'6日'!$B:$B,$B1195,'6日'!$C:$C,汇总!$A1195)</f>
        <v>0</v>
      </c>
      <c r="J1195">
        <f>SUMIFS('7日'!$A:$A,'7日'!$B:$B,$B1195,'7日'!$C:$C,汇总!$A1195)</f>
        <v>0</v>
      </c>
      <c r="K1195" s="2" t="str">
        <f t="shared" si="145"/>
        <v>(899M)DOOV DOOV L1M</v>
      </c>
      <c r="L1195" s="2">
        <f t="shared" si="146"/>
        <v>0.44444444444444442</v>
      </c>
      <c r="M1195" s="2">
        <f t="shared" si="147"/>
        <v>0.33333333333333331</v>
      </c>
      <c r="N1195" s="2">
        <f t="shared" si="148"/>
        <v>0</v>
      </c>
      <c r="O1195" s="2">
        <f t="shared" si="149"/>
        <v>0.1111111111111111</v>
      </c>
      <c r="P1195" s="2">
        <f t="shared" si="150"/>
        <v>0</v>
      </c>
      <c r="Q1195" s="2">
        <f t="shared" si="151"/>
        <v>0</v>
      </c>
      <c r="R1195" s="2">
        <f t="shared" si="152"/>
        <v>0</v>
      </c>
    </row>
    <row r="1196" spans="1:18" ht="15">
      <c r="A1196">
        <v>930</v>
      </c>
      <c r="B1196" t="s">
        <v>451</v>
      </c>
      <c r="C1196" s="1">
        <v>9</v>
      </c>
      <c r="D1196">
        <f>SUMIFS(次日!$A:$A,次日!$B:$B,$B1196,次日!$C:$C,汇总!$A1196)</f>
        <v>3</v>
      </c>
      <c r="E1196">
        <f>SUMIFS('2日'!$A:$A,'2日'!$B:$B,$B1196,'2日'!$C:$C,汇总!$A1196)</f>
        <v>3</v>
      </c>
      <c r="F1196">
        <f>SUMIFS('3日'!$A:$A,'3日'!$B:$B,$B1196,'3日'!$C:$C,汇总!$A1196)</f>
        <v>1</v>
      </c>
      <c r="G1196">
        <f>SUMIFS('4日'!$A:$A,'4日'!$B:$B,$B1196,'4日'!$C:$C,汇总!$A1196)</f>
        <v>0</v>
      </c>
      <c r="H1196">
        <f>SUMIFS('5日'!$A:$A,'5日'!$B:$B,$B1196,'5日'!$C:$C,汇总!$A1196)</f>
        <v>1</v>
      </c>
      <c r="I1196">
        <f>SUMIFS('6日'!$A:$A,'6日'!$B:$B,$B1196,'6日'!$C:$C,汇总!$A1196)</f>
        <v>0</v>
      </c>
      <c r="J1196">
        <f>SUMIFS('7日'!$A:$A,'7日'!$B:$B,$B1196,'7日'!$C:$C,汇总!$A1196)</f>
        <v>1</v>
      </c>
      <c r="K1196" s="2" t="str">
        <f t="shared" si="145"/>
        <v>(930M)DOOV DOOV T21</v>
      </c>
      <c r="L1196" s="2">
        <f t="shared" si="146"/>
        <v>0.33333333333333331</v>
      </c>
      <c r="M1196" s="2">
        <f t="shared" si="147"/>
        <v>0.33333333333333331</v>
      </c>
      <c r="N1196" s="2">
        <f t="shared" si="148"/>
        <v>0.1111111111111111</v>
      </c>
      <c r="O1196" s="2">
        <f t="shared" si="149"/>
        <v>0</v>
      </c>
      <c r="P1196" s="2">
        <f t="shared" si="150"/>
        <v>0.1111111111111111</v>
      </c>
      <c r="Q1196" s="2">
        <f t="shared" si="151"/>
        <v>0</v>
      </c>
      <c r="R1196" s="2">
        <f t="shared" si="152"/>
        <v>0.1111111111111111</v>
      </c>
    </row>
    <row r="1197" spans="1:18" ht="15">
      <c r="A1197">
        <v>971</v>
      </c>
      <c r="B1197" t="s">
        <v>1065</v>
      </c>
      <c r="C1197" s="1">
        <v>9</v>
      </c>
      <c r="D1197">
        <f>SUMIFS(次日!$A:$A,次日!$B:$B,$B1197,次日!$C:$C,汇总!$A1197)</f>
        <v>0</v>
      </c>
      <c r="E1197">
        <f>SUMIFS('2日'!$A:$A,'2日'!$B:$B,$B1197,'2日'!$C:$C,汇总!$A1197)</f>
        <v>0</v>
      </c>
      <c r="F1197">
        <f>SUMIFS('3日'!$A:$A,'3日'!$B:$B,$B1197,'3日'!$C:$C,汇总!$A1197)</f>
        <v>0</v>
      </c>
      <c r="G1197">
        <f>SUMIFS('4日'!$A:$A,'4日'!$B:$B,$B1197,'4日'!$C:$C,汇总!$A1197)</f>
        <v>0</v>
      </c>
      <c r="H1197">
        <f>SUMIFS('5日'!$A:$A,'5日'!$B:$B,$B1197,'5日'!$C:$C,汇总!$A1197)</f>
        <v>0</v>
      </c>
      <c r="I1197">
        <f>SUMIFS('6日'!$A:$A,'6日'!$B:$B,$B1197,'6日'!$C:$C,汇总!$A1197)</f>
        <v>0</v>
      </c>
      <c r="J1197">
        <f>SUMIFS('7日'!$A:$A,'7日'!$B:$B,$B1197,'7日'!$C:$C,汇总!$A1197)</f>
        <v>0</v>
      </c>
      <c r="K1197" s="2" t="str">
        <f t="shared" si="145"/>
        <v>(971M)GiONEE E3T</v>
      </c>
      <c r="L1197" s="2">
        <f t="shared" si="146"/>
        <v>0</v>
      </c>
      <c r="M1197" s="2">
        <f t="shared" si="147"/>
        <v>0</v>
      </c>
      <c r="N1197" s="2">
        <f t="shared" si="148"/>
        <v>0</v>
      </c>
      <c r="O1197" s="2">
        <f t="shared" si="149"/>
        <v>0</v>
      </c>
      <c r="P1197" s="2">
        <f t="shared" si="150"/>
        <v>0</v>
      </c>
      <c r="Q1197" s="2">
        <f t="shared" si="151"/>
        <v>0</v>
      </c>
      <c r="R1197" s="2">
        <f t="shared" si="152"/>
        <v>0</v>
      </c>
    </row>
    <row r="1198" spans="1:18" ht="15">
      <c r="A1198">
        <v>976</v>
      </c>
      <c r="B1198" t="s">
        <v>283</v>
      </c>
      <c r="C1198" s="1">
        <v>9</v>
      </c>
      <c r="D1198">
        <f>SUMIFS(次日!$A:$A,次日!$B:$B,$B1198,次日!$C:$C,汇总!$A1198)</f>
        <v>1</v>
      </c>
      <c r="E1198">
        <f>SUMIFS('2日'!$A:$A,'2日'!$B:$B,$B1198,'2日'!$C:$C,汇总!$A1198)</f>
        <v>0</v>
      </c>
      <c r="F1198">
        <f>SUMIFS('3日'!$A:$A,'3日'!$B:$B,$B1198,'3日'!$C:$C,汇总!$A1198)</f>
        <v>0</v>
      </c>
      <c r="G1198">
        <f>SUMIFS('4日'!$A:$A,'4日'!$B:$B,$B1198,'4日'!$C:$C,汇总!$A1198)</f>
        <v>0</v>
      </c>
      <c r="H1198">
        <f>SUMIFS('5日'!$A:$A,'5日'!$B:$B,$B1198,'5日'!$C:$C,汇总!$A1198)</f>
        <v>0</v>
      </c>
      <c r="I1198">
        <f>SUMIFS('6日'!$A:$A,'6日'!$B:$B,$B1198,'6日'!$C:$C,汇总!$A1198)</f>
        <v>0</v>
      </c>
      <c r="J1198">
        <f>SUMIFS('7日'!$A:$A,'7日'!$B:$B,$B1198,'7日'!$C:$C,汇总!$A1198)</f>
        <v>0</v>
      </c>
      <c r="K1198" s="2" t="str">
        <f t="shared" si="145"/>
        <v>(976M)GiONEE X805</v>
      </c>
      <c r="L1198" s="2">
        <f t="shared" si="146"/>
        <v>0.1111111111111111</v>
      </c>
      <c r="M1198" s="2">
        <f t="shared" si="147"/>
        <v>0</v>
      </c>
      <c r="N1198" s="2">
        <f t="shared" si="148"/>
        <v>0</v>
      </c>
      <c r="O1198" s="2">
        <f t="shared" si="149"/>
        <v>0</v>
      </c>
      <c r="P1198" s="2">
        <f t="shared" si="150"/>
        <v>0</v>
      </c>
      <c r="Q1198" s="2">
        <f t="shared" si="151"/>
        <v>0</v>
      </c>
      <c r="R1198" s="2">
        <f t="shared" si="152"/>
        <v>0</v>
      </c>
    </row>
    <row r="1199" spans="1:18" ht="15">
      <c r="A1199">
        <v>815</v>
      </c>
      <c r="B1199" t="s">
        <v>1310</v>
      </c>
      <c r="C1199" s="1">
        <v>9</v>
      </c>
      <c r="D1199">
        <f>SUMIFS(次日!$A:$A,次日!$B:$B,$B1199,次日!$C:$C,汇总!$A1199)</f>
        <v>2</v>
      </c>
      <c r="E1199">
        <f>SUMIFS('2日'!$A:$A,'2日'!$B:$B,$B1199,'2日'!$C:$C,汇总!$A1199)</f>
        <v>0</v>
      </c>
      <c r="F1199">
        <f>SUMIFS('3日'!$A:$A,'3日'!$B:$B,$B1199,'3日'!$C:$C,汇总!$A1199)</f>
        <v>0</v>
      </c>
      <c r="G1199">
        <f>SUMIFS('4日'!$A:$A,'4日'!$B:$B,$B1199,'4日'!$C:$C,汇总!$A1199)</f>
        <v>0</v>
      </c>
      <c r="H1199">
        <f>SUMIFS('5日'!$A:$A,'5日'!$B:$B,$B1199,'5日'!$C:$C,汇总!$A1199)</f>
        <v>0</v>
      </c>
      <c r="I1199">
        <f>SUMIFS('6日'!$A:$A,'6日'!$B:$B,$B1199,'6日'!$C:$C,汇总!$A1199)</f>
        <v>0</v>
      </c>
      <c r="J1199">
        <f>SUMIFS('7日'!$A:$A,'7日'!$B:$B,$B1199,'7日'!$C:$C,汇总!$A1199)</f>
        <v>0</v>
      </c>
      <c r="K1199" s="2" t="str">
        <f t="shared" si="145"/>
        <v>(815M)HTC HTC D610t</v>
      </c>
      <c r="L1199" s="2">
        <f t="shared" si="146"/>
        <v>0.22222222222222221</v>
      </c>
      <c r="M1199" s="2">
        <f t="shared" si="147"/>
        <v>0</v>
      </c>
      <c r="N1199" s="2">
        <f t="shared" si="148"/>
        <v>0</v>
      </c>
      <c r="O1199" s="2">
        <f t="shared" si="149"/>
        <v>0</v>
      </c>
      <c r="P1199" s="2">
        <f t="shared" si="150"/>
        <v>0</v>
      </c>
      <c r="Q1199" s="2">
        <f t="shared" si="151"/>
        <v>0</v>
      </c>
      <c r="R1199" s="2">
        <f t="shared" si="152"/>
        <v>0</v>
      </c>
    </row>
    <row r="1200" spans="1:18" ht="15">
      <c r="A1200">
        <v>2793</v>
      </c>
      <c r="B1200" t="s">
        <v>2871</v>
      </c>
      <c r="C1200" s="1">
        <v>9</v>
      </c>
      <c r="D1200">
        <f>SUMIFS(次日!$A:$A,次日!$B:$B,$B1200,次日!$C:$C,汇总!$A1200)</f>
        <v>4</v>
      </c>
      <c r="E1200">
        <f>SUMIFS('2日'!$A:$A,'2日'!$B:$B,$B1200,'2日'!$C:$C,汇总!$A1200)</f>
        <v>3</v>
      </c>
      <c r="F1200">
        <f>SUMIFS('3日'!$A:$A,'3日'!$B:$B,$B1200,'3日'!$C:$C,汇总!$A1200)</f>
        <v>2</v>
      </c>
      <c r="G1200">
        <f>SUMIFS('4日'!$A:$A,'4日'!$B:$B,$B1200,'4日'!$C:$C,汇总!$A1200)</f>
        <v>1</v>
      </c>
      <c r="H1200">
        <f>SUMIFS('5日'!$A:$A,'5日'!$B:$B,$B1200,'5日'!$C:$C,汇总!$A1200)</f>
        <v>1</v>
      </c>
      <c r="I1200">
        <f>SUMIFS('6日'!$A:$A,'6日'!$B:$B,$B1200,'6日'!$C:$C,汇总!$A1200)</f>
        <v>1</v>
      </c>
      <c r="J1200">
        <f>SUMIFS('7日'!$A:$A,'7日'!$B:$B,$B1200,'7日'!$C:$C,汇总!$A1200)</f>
        <v>1</v>
      </c>
      <c r="K1200" s="2" t="str">
        <f t="shared" si="145"/>
        <v>(2793M)HUAWEI EVA-DL00</v>
      </c>
      <c r="L1200" s="2">
        <f t="shared" si="146"/>
        <v>0.44444444444444442</v>
      </c>
      <c r="M1200" s="2">
        <f t="shared" si="147"/>
        <v>0.33333333333333331</v>
      </c>
      <c r="N1200" s="2">
        <f t="shared" si="148"/>
        <v>0.22222222222222221</v>
      </c>
      <c r="O1200" s="2">
        <f t="shared" si="149"/>
        <v>0.1111111111111111</v>
      </c>
      <c r="P1200" s="2">
        <f t="shared" si="150"/>
        <v>0.1111111111111111</v>
      </c>
      <c r="Q1200" s="2">
        <f t="shared" si="151"/>
        <v>0.1111111111111111</v>
      </c>
      <c r="R1200" s="2">
        <f t="shared" si="152"/>
        <v>0.1111111111111111</v>
      </c>
    </row>
    <row r="1201" spans="1:18" ht="15">
      <c r="A1201">
        <v>2791</v>
      </c>
      <c r="B1201" t="s">
        <v>1776</v>
      </c>
      <c r="C1201" s="1">
        <v>9</v>
      </c>
      <c r="D1201">
        <f>SUMIFS(次日!$A:$A,次日!$B:$B,$B1201,次日!$C:$C,汇总!$A1201)</f>
        <v>1</v>
      </c>
      <c r="E1201">
        <f>SUMIFS('2日'!$A:$A,'2日'!$B:$B,$B1201,'2日'!$C:$C,汇总!$A1201)</f>
        <v>1</v>
      </c>
      <c r="F1201">
        <f>SUMIFS('3日'!$A:$A,'3日'!$B:$B,$B1201,'3日'!$C:$C,汇总!$A1201)</f>
        <v>1</v>
      </c>
      <c r="G1201">
        <f>SUMIFS('4日'!$A:$A,'4日'!$B:$B,$B1201,'4日'!$C:$C,汇总!$A1201)</f>
        <v>2</v>
      </c>
      <c r="H1201">
        <f>SUMIFS('5日'!$A:$A,'5日'!$B:$B,$B1201,'5日'!$C:$C,汇总!$A1201)</f>
        <v>1</v>
      </c>
      <c r="I1201">
        <f>SUMIFS('6日'!$A:$A,'6日'!$B:$B,$B1201,'6日'!$C:$C,汇总!$A1201)</f>
        <v>1</v>
      </c>
      <c r="J1201">
        <f>SUMIFS('7日'!$A:$A,'7日'!$B:$B,$B1201,'7日'!$C:$C,汇总!$A1201)</f>
        <v>1</v>
      </c>
      <c r="K1201" s="2" t="str">
        <f t="shared" si="145"/>
        <v>(2791M)HUAWEI HUAWEI CRR-UL20</v>
      </c>
      <c r="L1201" s="2">
        <f t="shared" si="146"/>
        <v>0.1111111111111111</v>
      </c>
      <c r="M1201" s="2">
        <f t="shared" si="147"/>
        <v>0.1111111111111111</v>
      </c>
      <c r="N1201" s="2">
        <f t="shared" si="148"/>
        <v>0.1111111111111111</v>
      </c>
      <c r="O1201" s="2">
        <f t="shared" si="149"/>
        <v>0.22222222222222221</v>
      </c>
      <c r="P1201" s="2">
        <f t="shared" si="150"/>
        <v>0.1111111111111111</v>
      </c>
      <c r="Q1201" s="2">
        <f t="shared" si="151"/>
        <v>0.1111111111111111</v>
      </c>
      <c r="R1201" s="2">
        <f t="shared" si="152"/>
        <v>0.1111111111111111</v>
      </c>
    </row>
    <row r="1202" spans="1:18" ht="15">
      <c r="A1202">
        <v>1987</v>
      </c>
      <c r="B1202" t="s">
        <v>1410</v>
      </c>
      <c r="C1202" s="1">
        <v>9</v>
      </c>
      <c r="D1202">
        <f>SUMIFS(次日!$A:$A,次日!$B:$B,$B1202,次日!$C:$C,汇总!$A1202)</f>
        <v>1</v>
      </c>
      <c r="E1202">
        <f>SUMIFS('2日'!$A:$A,'2日'!$B:$B,$B1202,'2日'!$C:$C,汇总!$A1202)</f>
        <v>1</v>
      </c>
      <c r="F1202">
        <f>SUMIFS('3日'!$A:$A,'3日'!$B:$B,$B1202,'3日'!$C:$C,汇总!$A1202)</f>
        <v>0</v>
      </c>
      <c r="G1202">
        <f>SUMIFS('4日'!$A:$A,'4日'!$B:$B,$B1202,'4日'!$C:$C,汇总!$A1202)</f>
        <v>0</v>
      </c>
      <c r="H1202">
        <f>SUMIFS('5日'!$A:$A,'5日'!$B:$B,$B1202,'5日'!$C:$C,汇总!$A1202)</f>
        <v>0</v>
      </c>
      <c r="I1202">
        <f>SUMIFS('6日'!$A:$A,'6日'!$B:$B,$B1202,'6日'!$C:$C,汇总!$A1202)</f>
        <v>0</v>
      </c>
      <c r="J1202">
        <f>SUMIFS('7日'!$A:$A,'7日'!$B:$B,$B1202,'7日'!$C:$C,汇总!$A1202)</f>
        <v>0</v>
      </c>
      <c r="K1202" s="2" t="str">
        <f t="shared" si="145"/>
        <v>(1987M)HUAWEI HUAWEI G700-U00</v>
      </c>
      <c r="L1202" s="2">
        <f t="shared" si="146"/>
        <v>0.1111111111111111</v>
      </c>
      <c r="M1202" s="2">
        <f t="shared" si="147"/>
        <v>0.1111111111111111</v>
      </c>
      <c r="N1202" s="2">
        <f t="shared" si="148"/>
        <v>0</v>
      </c>
      <c r="O1202" s="2">
        <f t="shared" si="149"/>
        <v>0</v>
      </c>
      <c r="P1202" s="2">
        <f t="shared" si="150"/>
        <v>0</v>
      </c>
      <c r="Q1202" s="2">
        <f t="shared" si="151"/>
        <v>0</v>
      </c>
      <c r="R1202" s="2">
        <f t="shared" si="152"/>
        <v>0</v>
      </c>
    </row>
    <row r="1203" spans="1:18" ht="15">
      <c r="A1203">
        <v>972</v>
      </c>
      <c r="B1203" t="s">
        <v>1095</v>
      </c>
      <c r="C1203" s="1">
        <v>9</v>
      </c>
      <c r="D1203">
        <f>SUMIFS(次日!$A:$A,次日!$B:$B,$B1203,次日!$C:$C,汇总!$A1203)</f>
        <v>1</v>
      </c>
      <c r="E1203">
        <f>SUMIFS('2日'!$A:$A,'2日'!$B:$B,$B1203,'2日'!$C:$C,汇总!$A1203)</f>
        <v>1</v>
      </c>
      <c r="F1203">
        <f>SUMIFS('3日'!$A:$A,'3日'!$B:$B,$B1203,'3日'!$C:$C,汇总!$A1203)</f>
        <v>0</v>
      </c>
      <c r="G1203">
        <f>SUMIFS('4日'!$A:$A,'4日'!$B:$B,$B1203,'4日'!$C:$C,汇总!$A1203)</f>
        <v>0</v>
      </c>
      <c r="H1203">
        <f>SUMIFS('5日'!$A:$A,'5日'!$B:$B,$B1203,'5日'!$C:$C,汇总!$A1203)</f>
        <v>0</v>
      </c>
      <c r="I1203">
        <f>SUMIFS('6日'!$A:$A,'6日'!$B:$B,$B1203,'6日'!$C:$C,汇总!$A1203)</f>
        <v>0</v>
      </c>
      <c r="J1203">
        <f>SUMIFS('7日'!$A:$A,'7日'!$B:$B,$B1203,'7日'!$C:$C,汇总!$A1203)</f>
        <v>0</v>
      </c>
      <c r="K1203" s="2" t="str">
        <f t="shared" si="145"/>
        <v>(972M)HUAWEI HUAWEI G730-U00</v>
      </c>
      <c r="L1203" s="2">
        <f t="shared" si="146"/>
        <v>0.1111111111111111</v>
      </c>
      <c r="M1203" s="2">
        <f t="shared" si="147"/>
        <v>0.1111111111111111</v>
      </c>
      <c r="N1203" s="2">
        <f t="shared" si="148"/>
        <v>0</v>
      </c>
      <c r="O1203" s="2">
        <f t="shared" si="149"/>
        <v>0</v>
      </c>
      <c r="P1203" s="2">
        <f t="shared" si="150"/>
        <v>0</v>
      </c>
      <c r="Q1203" s="2">
        <f t="shared" si="151"/>
        <v>0</v>
      </c>
      <c r="R1203" s="2">
        <f t="shared" si="152"/>
        <v>0</v>
      </c>
    </row>
    <row r="1204" spans="1:18" ht="15">
      <c r="A1204">
        <v>3013</v>
      </c>
      <c r="B1204" t="s">
        <v>403</v>
      </c>
      <c r="C1204" s="1">
        <v>9</v>
      </c>
      <c r="D1204">
        <f>SUMIFS(次日!$A:$A,次日!$B:$B,$B1204,次日!$C:$C,汇总!$A1204)</f>
        <v>4</v>
      </c>
      <c r="E1204">
        <f>SUMIFS('2日'!$A:$A,'2日'!$B:$B,$B1204,'2日'!$C:$C,汇总!$A1204)</f>
        <v>3</v>
      </c>
      <c r="F1204">
        <f>SUMIFS('3日'!$A:$A,'3日'!$B:$B,$B1204,'3日'!$C:$C,汇总!$A1204)</f>
        <v>2</v>
      </c>
      <c r="G1204">
        <f>SUMIFS('4日'!$A:$A,'4日'!$B:$B,$B1204,'4日'!$C:$C,汇总!$A1204)</f>
        <v>2</v>
      </c>
      <c r="H1204">
        <f>SUMIFS('5日'!$A:$A,'5日'!$B:$B,$B1204,'5日'!$C:$C,汇总!$A1204)</f>
        <v>1</v>
      </c>
      <c r="I1204">
        <f>SUMIFS('6日'!$A:$A,'6日'!$B:$B,$B1204,'6日'!$C:$C,汇总!$A1204)</f>
        <v>2</v>
      </c>
      <c r="J1204">
        <f>SUMIFS('7日'!$A:$A,'7日'!$B:$B,$B1204,'7日'!$C:$C,汇总!$A1204)</f>
        <v>1</v>
      </c>
      <c r="K1204" s="2" t="str">
        <f t="shared" si="145"/>
        <v>(3013M)HUAWEI HUAWEI MT7-TL10</v>
      </c>
      <c r="L1204" s="2">
        <f t="shared" si="146"/>
        <v>0.44444444444444442</v>
      </c>
      <c r="M1204" s="2">
        <f t="shared" si="147"/>
        <v>0.33333333333333331</v>
      </c>
      <c r="N1204" s="2">
        <f t="shared" si="148"/>
        <v>0.22222222222222221</v>
      </c>
      <c r="O1204" s="2">
        <f t="shared" si="149"/>
        <v>0.22222222222222221</v>
      </c>
      <c r="P1204" s="2">
        <f t="shared" si="150"/>
        <v>0.1111111111111111</v>
      </c>
      <c r="Q1204" s="2">
        <f t="shared" si="151"/>
        <v>0.22222222222222221</v>
      </c>
      <c r="R1204" s="2">
        <f t="shared" si="152"/>
        <v>0.1111111111111111</v>
      </c>
    </row>
    <row r="1205" spans="1:18" ht="15">
      <c r="A1205">
        <v>1894</v>
      </c>
      <c r="B1205" t="s">
        <v>1023</v>
      </c>
      <c r="C1205" s="1">
        <v>9</v>
      </c>
      <c r="D1205">
        <f>SUMIFS(次日!$A:$A,次日!$B:$B,$B1205,次日!$C:$C,汇总!$A1205)</f>
        <v>4</v>
      </c>
      <c r="E1205">
        <f>SUMIFS('2日'!$A:$A,'2日'!$B:$B,$B1205,'2日'!$C:$C,汇总!$A1205)</f>
        <v>2</v>
      </c>
      <c r="F1205">
        <f>SUMIFS('3日'!$A:$A,'3日'!$B:$B,$B1205,'3日'!$C:$C,汇总!$A1205)</f>
        <v>1</v>
      </c>
      <c r="G1205">
        <f>SUMIFS('4日'!$A:$A,'4日'!$B:$B,$B1205,'4日'!$C:$C,汇总!$A1205)</f>
        <v>0</v>
      </c>
      <c r="H1205">
        <f>SUMIFS('5日'!$A:$A,'5日'!$B:$B,$B1205,'5日'!$C:$C,汇总!$A1205)</f>
        <v>0</v>
      </c>
      <c r="I1205">
        <f>SUMIFS('6日'!$A:$A,'6日'!$B:$B,$B1205,'6日'!$C:$C,汇总!$A1205)</f>
        <v>1</v>
      </c>
      <c r="J1205">
        <f>SUMIFS('7日'!$A:$A,'7日'!$B:$B,$B1205,'7日'!$C:$C,汇总!$A1205)</f>
        <v>0</v>
      </c>
      <c r="K1205" s="2" t="str">
        <f t="shared" si="145"/>
        <v>(1894M)HUAWEI HUAWEI P7-L09</v>
      </c>
      <c r="L1205" s="2">
        <f t="shared" si="146"/>
        <v>0.44444444444444442</v>
      </c>
      <c r="M1205" s="2">
        <f t="shared" si="147"/>
        <v>0.22222222222222221</v>
      </c>
      <c r="N1205" s="2">
        <f t="shared" si="148"/>
        <v>0.1111111111111111</v>
      </c>
      <c r="O1205" s="2">
        <f t="shared" si="149"/>
        <v>0</v>
      </c>
      <c r="P1205" s="2">
        <f t="shared" si="150"/>
        <v>0</v>
      </c>
      <c r="Q1205" s="2">
        <f t="shared" si="151"/>
        <v>0.1111111111111111</v>
      </c>
      <c r="R1205" s="2">
        <f t="shared" si="152"/>
        <v>0</v>
      </c>
    </row>
    <row r="1206" spans="1:18" ht="15">
      <c r="A1206">
        <v>2798</v>
      </c>
      <c r="B1206" t="s">
        <v>2133</v>
      </c>
      <c r="C1206" s="1">
        <v>9</v>
      </c>
      <c r="D1206">
        <f>SUMIFS(次日!$A:$A,次日!$B:$B,$B1206,次日!$C:$C,汇总!$A1206)</f>
        <v>4</v>
      </c>
      <c r="E1206">
        <f>SUMIFS('2日'!$A:$A,'2日'!$B:$B,$B1206,'2日'!$C:$C,汇总!$A1206)</f>
        <v>3</v>
      </c>
      <c r="F1206">
        <f>SUMIFS('3日'!$A:$A,'3日'!$B:$B,$B1206,'3日'!$C:$C,汇总!$A1206)</f>
        <v>2</v>
      </c>
      <c r="G1206">
        <f>SUMIFS('4日'!$A:$A,'4日'!$B:$B,$B1206,'4日'!$C:$C,汇总!$A1206)</f>
        <v>2</v>
      </c>
      <c r="H1206">
        <f>SUMIFS('5日'!$A:$A,'5日'!$B:$B,$B1206,'5日'!$C:$C,汇总!$A1206)</f>
        <v>2</v>
      </c>
      <c r="I1206">
        <f>SUMIFS('6日'!$A:$A,'6日'!$B:$B,$B1206,'6日'!$C:$C,汇总!$A1206)</f>
        <v>1</v>
      </c>
      <c r="J1206">
        <f>SUMIFS('7日'!$A:$A,'7日'!$B:$B,$B1206,'7日'!$C:$C,汇总!$A1206)</f>
        <v>1</v>
      </c>
      <c r="K1206" s="2" t="str">
        <f t="shared" si="145"/>
        <v>(2798M)HUAWEI HUAWEI VNS-TL00</v>
      </c>
      <c r="L1206" s="2">
        <f t="shared" si="146"/>
        <v>0.44444444444444442</v>
      </c>
      <c r="M1206" s="2">
        <f t="shared" si="147"/>
        <v>0.33333333333333331</v>
      </c>
      <c r="N1206" s="2">
        <f t="shared" si="148"/>
        <v>0.22222222222222221</v>
      </c>
      <c r="O1206" s="2">
        <f t="shared" si="149"/>
        <v>0.22222222222222221</v>
      </c>
      <c r="P1206" s="2">
        <f t="shared" si="150"/>
        <v>0.22222222222222221</v>
      </c>
      <c r="Q1206" s="2">
        <f t="shared" si="151"/>
        <v>0.1111111111111111</v>
      </c>
      <c r="R1206" s="2">
        <f t="shared" si="152"/>
        <v>0.1111111111111111</v>
      </c>
    </row>
    <row r="1207" spans="1:18" ht="15">
      <c r="A1207">
        <v>966</v>
      </c>
      <c r="B1207" t="s">
        <v>3053</v>
      </c>
      <c r="C1207" s="1">
        <v>9</v>
      </c>
      <c r="D1207">
        <f>SUMIFS(次日!$A:$A,次日!$B:$B,$B1207,次日!$C:$C,汇总!$A1207)</f>
        <v>1</v>
      </c>
      <c r="E1207">
        <f>SUMIFS('2日'!$A:$A,'2日'!$B:$B,$B1207,'2日'!$C:$C,汇总!$A1207)</f>
        <v>1</v>
      </c>
      <c r="F1207">
        <f>SUMIFS('3日'!$A:$A,'3日'!$B:$B,$B1207,'3日'!$C:$C,汇总!$A1207)</f>
        <v>1</v>
      </c>
      <c r="G1207">
        <f>SUMIFS('4日'!$A:$A,'4日'!$B:$B,$B1207,'4日'!$C:$C,汇总!$A1207)</f>
        <v>1</v>
      </c>
      <c r="H1207">
        <f>SUMIFS('5日'!$A:$A,'5日'!$B:$B,$B1207,'5日'!$C:$C,汇总!$A1207)</f>
        <v>0</v>
      </c>
      <c r="I1207">
        <f>SUMIFS('6日'!$A:$A,'6日'!$B:$B,$B1207,'6日'!$C:$C,汇总!$A1207)</f>
        <v>1</v>
      </c>
      <c r="J1207">
        <f>SUMIFS('7日'!$A:$A,'7日'!$B:$B,$B1207,'7日'!$C:$C,汇总!$A1207)</f>
        <v>0</v>
      </c>
      <c r="K1207" s="2" t="str">
        <f t="shared" si="145"/>
        <v>(966M)HUAWEI Hol-U10</v>
      </c>
      <c r="L1207" s="2">
        <f t="shared" si="146"/>
        <v>0.1111111111111111</v>
      </c>
      <c r="M1207" s="2">
        <f t="shared" si="147"/>
        <v>0.1111111111111111</v>
      </c>
      <c r="N1207" s="2">
        <f t="shared" si="148"/>
        <v>0.1111111111111111</v>
      </c>
      <c r="O1207" s="2">
        <f t="shared" si="149"/>
        <v>0.1111111111111111</v>
      </c>
      <c r="P1207" s="2">
        <f t="shared" si="150"/>
        <v>0</v>
      </c>
      <c r="Q1207" s="2">
        <f t="shared" si="151"/>
        <v>0.1111111111111111</v>
      </c>
      <c r="R1207" s="2">
        <f t="shared" si="152"/>
        <v>0</v>
      </c>
    </row>
    <row r="1208" spans="1:18" ht="15">
      <c r="A1208">
        <v>3011</v>
      </c>
      <c r="B1208" t="s">
        <v>179</v>
      </c>
      <c r="C1208" s="1">
        <v>9</v>
      </c>
      <c r="D1208">
        <f>SUMIFS(次日!$A:$A,次日!$B:$B,$B1208,次日!$C:$C,汇总!$A1208)</f>
        <v>1</v>
      </c>
      <c r="E1208">
        <f>SUMIFS('2日'!$A:$A,'2日'!$B:$B,$B1208,'2日'!$C:$C,汇总!$A1208)</f>
        <v>0</v>
      </c>
      <c r="F1208">
        <f>SUMIFS('3日'!$A:$A,'3日'!$B:$B,$B1208,'3日'!$C:$C,汇总!$A1208)</f>
        <v>0</v>
      </c>
      <c r="G1208">
        <f>SUMIFS('4日'!$A:$A,'4日'!$B:$B,$B1208,'4日'!$C:$C,汇总!$A1208)</f>
        <v>0</v>
      </c>
      <c r="H1208">
        <f>SUMIFS('5日'!$A:$A,'5日'!$B:$B,$B1208,'5日'!$C:$C,汇总!$A1208)</f>
        <v>0</v>
      </c>
      <c r="I1208">
        <f>SUMIFS('6日'!$A:$A,'6日'!$B:$B,$B1208,'6日'!$C:$C,汇总!$A1208)</f>
        <v>0</v>
      </c>
      <c r="J1208">
        <f>SUMIFS('7日'!$A:$A,'7日'!$B:$B,$B1208,'7日'!$C:$C,汇总!$A1208)</f>
        <v>0</v>
      </c>
      <c r="K1208" s="2" t="str">
        <f t="shared" si="145"/>
        <v>(3011M)HUAWEI PE-TL10</v>
      </c>
      <c r="L1208" s="2">
        <f t="shared" si="146"/>
        <v>0.1111111111111111</v>
      </c>
      <c r="M1208" s="2">
        <f t="shared" si="147"/>
        <v>0</v>
      </c>
      <c r="N1208" s="2">
        <f t="shared" si="148"/>
        <v>0</v>
      </c>
      <c r="O1208" s="2">
        <f t="shared" si="149"/>
        <v>0</v>
      </c>
      <c r="P1208" s="2">
        <f t="shared" si="150"/>
        <v>0</v>
      </c>
      <c r="Q1208" s="2">
        <f t="shared" si="151"/>
        <v>0</v>
      </c>
      <c r="R1208" s="2">
        <f t="shared" si="152"/>
        <v>0</v>
      </c>
    </row>
    <row r="1209" spans="1:18" ht="15">
      <c r="A1209">
        <v>1912</v>
      </c>
      <c r="B1209" t="s">
        <v>1668</v>
      </c>
      <c r="C1209" s="1">
        <v>9</v>
      </c>
      <c r="D1209">
        <f>SUMIFS(次日!$A:$A,次日!$B:$B,$B1209,次日!$C:$C,汇总!$A1209)</f>
        <v>2</v>
      </c>
      <c r="E1209">
        <f>SUMIFS('2日'!$A:$A,'2日'!$B:$B,$B1209,'2日'!$C:$C,汇总!$A1209)</f>
        <v>2</v>
      </c>
      <c r="F1209">
        <f>SUMIFS('3日'!$A:$A,'3日'!$B:$B,$B1209,'3日'!$C:$C,汇总!$A1209)</f>
        <v>2</v>
      </c>
      <c r="G1209">
        <f>SUMIFS('4日'!$A:$A,'4日'!$B:$B,$B1209,'4日'!$C:$C,汇总!$A1209)</f>
        <v>0</v>
      </c>
      <c r="H1209">
        <f>SUMIFS('5日'!$A:$A,'5日'!$B:$B,$B1209,'5日'!$C:$C,汇总!$A1209)</f>
        <v>0</v>
      </c>
      <c r="I1209">
        <f>SUMIFS('6日'!$A:$A,'6日'!$B:$B,$B1209,'6日'!$C:$C,汇总!$A1209)</f>
        <v>1</v>
      </c>
      <c r="J1209">
        <f>SUMIFS('7日'!$A:$A,'7日'!$B:$B,$B1209,'7日'!$C:$C,汇总!$A1209)</f>
        <v>0</v>
      </c>
      <c r="K1209" s="2" t="str">
        <f t="shared" si="145"/>
        <v>(1912M)HUAWEI T1-821w</v>
      </c>
      <c r="L1209" s="2">
        <f t="shared" si="146"/>
        <v>0.22222222222222221</v>
      </c>
      <c r="M1209" s="2">
        <f t="shared" si="147"/>
        <v>0.22222222222222221</v>
      </c>
      <c r="N1209" s="2">
        <f t="shared" si="148"/>
        <v>0.22222222222222221</v>
      </c>
      <c r="O1209" s="2">
        <f t="shared" si="149"/>
        <v>0</v>
      </c>
      <c r="P1209" s="2">
        <f t="shared" si="150"/>
        <v>0</v>
      </c>
      <c r="Q1209" s="2">
        <f t="shared" si="151"/>
        <v>0.1111111111111111</v>
      </c>
      <c r="R1209" s="2">
        <f t="shared" si="152"/>
        <v>0</v>
      </c>
    </row>
    <row r="1210" spans="1:18" ht="15">
      <c r="A1210">
        <v>1870</v>
      </c>
      <c r="B1210" t="s">
        <v>3075</v>
      </c>
      <c r="C1210" s="1">
        <v>9</v>
      </c>
      <c r="D1210">
        <f>SUMIFS(次日!$A:$A,次日!$B:$B,$B1210,次日!$C:$C,汇总!$A1210)</f>
        <v>0</v>
      </c>
      <c r="E1210">
        <f>SUMIFS('2日'!$A:$A,'2日'!$B:$B,$B1210,'2日'!$C:$C,汇总!$A1210)</f>
        <v>0</v>
      </c>
      <c r="F1210">
        <f>SUMIFS('3日'!$A:$A,'3日'!$B:$B,$B1210,'3日'!$C:$C,汇总!$A1210)</f>
        <v>0</v>
      </c>
      <c r="G1210">
        <f>SUMIFS('4日'!$A:$A,'4日'!$B:$B,$B1210,'4日'!$C:$C,汇总!$A1210)</f>
        <v>0</v>
      </c>
      <c r="H1210">
        <f>SUMIFS('5日'!$A:$A,'5日'!$B:$B,$B1210,'5日'!$C:$C,汇总!$A1210)</f>
        <v>0</v>
      </c>
      <c r="I1210">
        <f>SUMIFS('6日'!$A:$A,'6日'!$B:$B,$B1210,'6日'!$C:$C,汇总!$A1210)</f>
        <v>0</v>
      </c>
      <c r="J1210">
        <f>SUMIFS('7日'!$A:$A,'7日'!$B:$B,$B1210,'7日'!$C:$C,汇总!$A1210)</f>
        <v>0</v>
      </c>
      <c r="K1210" s="2" t="str">
        <f t="shared" si="145"/>
        <v>(1870M)LENOVO Lenovo A355e</v>
      </c>
      <c r="L1210" s="2">
        <f t="shared" si="146"/>
        <v>0</v>
      </c>
      <c r="M1210" s="2">
        <f t="shared" si="147"/>
        <v>0</v>
      </c>
      <c r="N1210" s="2">
        <f t="shared" si="148"/>
        <v>0</v>
      </c>
      <c r="O1210" s="2">
        <f t="shared" si="149"/>
        <v>0</v>
      </c>
      <c r="P1210" s="2">
        <f t="shared" si="150"/>
        <v>0</v>
      </c>
      <c r="Q1210" s="2">
        <f t="shared" si="151"/>
        <v>0</v>
      </c>
      <c r="R1210" s="2">
        <f t="shared" si="152"/>
        <v>0</v>
      </c>
    </row>
    <row r="1211" spans="1:18" ht="15">
      <c r="A1211">
        <v>905</v>
      </c>
      <c r="B1211" t="s">
        <v>716</v>
      </c>
      <c r="C1211" s="1">
        <v>9</v>
      </c>
      <c r="D1211">
        <f>SUMIFS(次日!$A:$A,次日!$B:$B,$B1211,次日!$C:$C,汇总!$A1211)</f>
        <v>3</v>
      </c>
      <c r="E1211">
        <f>SUMIFS('2日'!$A:$A,'2日'!$B:$B,$B1211,'2日'!$C:$C,汇总!$A1211)</f>
        <v>2</v>
      </c>
      <c r="F1211">
        <f>SUMIFS('3日'!$A:$A,'3日'!$B:$B,$B1211,'3日'!$C:$C,汇总!$A1211)</f>
        <v>1</v>
      </c>
      <c r="G1211">
        <f>SUMIFS('4日'!$A:$A,'4日'!$B:$B,$B1211,'4日'!$C:$C,汇总!$A1211)</f>
        <v>0</v>
      </c>
      <c r="H1211">
        <f>SUMIFS('5日'!$A:$A,'5日'!$B:$B,$B1211,'5日'!$C:$C,汇总!$A1211)</f>
        <v>1</v>
      </c>
      <c r="I1211">
        <f>SUMIFS('6日'!$A:$A,'6日'!$B:$B,$B1211,'6日'!$C:$C,汇总!$A1211)</f>
        <v>2</v>
      </c>
      <c r="J1211">
        <f>SUMIFS('7日'!$A:$A,'7日'!$B:$B,$B1211,'7日'!$C:$C,汇总!$A1211)</f>
        <v>1</v>
      </c>
      <c r="K1211" s="2" t="str">
        <f t="shared" si="145"/>
        <v>(905M)LENOVO Lenovo A5500</v>
      </c>
      <c r="L1211" s="2">
        <f t="shared" si="146"/>
        <v>0.33333333333333331</v>
      </c>
      <c r="M1211" s="2">
        <f t="shared" si="147"/>
        <v>0.22222222222222221</v>
      </c>
      <c r="N1211" s="2">
        <f t="shared" si="148"/>
        <v>0.1111111111111111</v>
      </c>
      <c r="O1211" s="2">
        <f t="shared" si="149"/>
        <v>0</v>
      </c>
      <c r="P1211" s="2">
        <f t="shared" si="150"/>
        <v>0.1111111111111111</v>
      </c>
      <c r="Q1211" s="2">
        <f t="shared" si="151"/>
        <v>0.22222222222222221</v>
      </c>
      <c r="R1211" s="2">
        <f t="shared" si="152"/>
        <v>0.1111111111111111</v>
      </c>
    </row>
    <row r="1212" spans="1:18" ht="15">
      <c r="A1212">
        <v>963</v>
      </c>
      <c r="B1212" t="s">
        <v>586</v>
      </c>
      <c r="C1212" s="1">
        <v>9</v>
      </c>
      <c r="D1212">
        <f>SUMIFS(次日!$A:$A,次日!$B:$B,$B1212,次日!$C:$C,汇总!$A1212)</f>
        <v>1</v>
      </c>
      <c r="E1212">
        <f>SUMIFS('2日'!$A:$A,'2日'!$B:$B,$B1212,'2日'!$C:$C,汇总!$A1212)</f>
        <v>1</v>
      </c>
      <c r="F1212">
        <f>SUMIFS('3日'!$A:$A,'3日'!$B:$B,$B1212,'3日'!$C:$C,汇总!$A1212)</f>
        <v>3</v>
      </c>
      <c r="G1212">
        <f>SUMIFS('4日'!$A:$A,'4日'!$B:$B,$B1212,'4日'!$C:$C,汇总!$A1212)</f>
        <v>2</v>
      </c>
      <c r="H1212">
        <f>SUMIFS('5日'!$A:$A,'5日'!$B:$B,$B1212,'5日'!$C:$C,汇总!$A1212)</f>
        <v>1</v>
      </c>
      <c r="I1212">
        <f>SUMIFS('6日'!$A:$A,'6日'!$B:$B,$B1212,'6日'!$C:$C,汇总!$A1212)</f>
        <v>1</v>
      </c>
      <c r="J1212">
        <f>SUMIFS('7日'!$A:$A,'7日'!$B:$B,$B1212,'7日'!$C:$C,汇总!$A1212)</f>
        <v>1</v>
      </c>
      <c r="K1212" s="2" t="str">
        <f t="shared" si="145"/>
        <v>(963M)Lenovo Lenovo A916</v>
      </c>
      <c r="L1212" s="2">
        <f t="shared" si="146"/>
        <v>0.1111111111111111</v>
      </c>
      <c r="M1212" s="2">
        <f t="shared" si="147"/>
        <v>0.1111111111111111</v>
      </c>
      <c r="N1212" s="2">
        <f t="shared" si="148"/>
        <v>0.33333333333333331</v>
      </c>
      <c r="O1212" s="2">
        <f t="shared" si="149"/>
        <v>0.22222222222222221</v>
      </c>
      <c r="P1212" s="2">
        <f t="shared" si="150"/>
        <v>0.1111111111111111</v>
      </c>
      <c r="Q1212" s="2">
        <f t="shared" si="151"/>
        <v>0.1111111111111111</v>
      </c>
      <c r="R1212" s="2">
        <f t="shared" si="152"/>
        <v>0.1111111111111111</v>
      </c>
    </row>
    <row r="1213" spans="1:18" ht="15">
      <c r="A1213">
        <v>1006</v>
      </c>
      <c r="B1213" t="s">
        <v>751</v>
      </c>
      <c r="C1213" s="1">
        <v>9</v>
      </c>
      <c r="D1213">
        <f>SUMIFS(次日!$A:$A,次日!$B:$B,$B1213,次日!$C:$C,汇总!$A1213)</f>
        <v>1</v>
      </c>
      <c r="E1213">
        <f>SUMIFS('2日'!$A:$A,'2日'!$B:$B,$B1213,'2日'!$C:$C,汇总!$A1213)</f>
        <v>1</v>
      </c>
      <c r="F1213">
        <f>SUMIFS('3日'!$A:$A,'3日'!$B:$B,$B1213,'3日'!$C:$C,汇总!$A1213)</f>
        <v>1</v>
      </c>
      <c r="G1213">
        <f>SUMIFS('4日'!$A:$A,'4日'!$B:$B,$B1213,'4日'!$C:$C,汇总!$A1213)</f>
        <v>0</v>
      </c>
      <c r="H1213">
        <f>SUMIFS('5日'!$A:$A,'5日'!$B:$B,$B1213,'5日'!$C:$C,汇总!$A1213)</f>
        <v>0</v>
      </c>
      <c r="I1213">
        <f>SUMIFS('6日'!$A:$A,'6日'!$B:$B,$B1213,'6日'!$C:$C,汇总!$A1213)</f>
        <v>0</v>
      </c>
      <c r="J1213">
        <f>SUMIFS('7日'!$A:$A,'7日'!$B:$B,$B1213,'7日'!$C:$C,汇总!$A1213)</f>
        <v>0</v>
      </c>
      <c r="K1213" s="2" t="str">
        <f t="shared" si="145"/>
        <v>(1006M)MIT Droid4X-WIN</v>
      </c>
      <c r="L1213" s="2">
        <f t="shared" si="146"/>
        <v>0.1111111111111111</v>
      </c>
      <c r="M1213" s="2">
        <f t="shared" si="147"/>
        <v>0.1111111111111111</v>
      </c>
      <c r="N1213" s="2">
        <f t="shared" si="148"/>
        <v>0.1111111111111111</v>
      </c>
      <c r="O1213" s="2">
        <f t="shared" si="149"/>
        <v>0</v>
      </c>
      <c r="P1213" s="2">
        <f t="shared" si="150"/>
        <v>0</v>
      </c>
      <c r="Q1213" s="2">
        <f t="shared" si="151"/>
        <v>0</v>
      </c>
      <c r="R1213" s="2">
        <f t="shared" si="152"/>
        <v>0</v>
      </c>
    </row>
    <row r="1214" spans="1:18" ht="15">
      <c r="A1214">
        <v>1830</v>
      </c>
      <c r="B1214" t="s">
        <v>625</v>
      </c>
      <c r="C1214" s="1">
        <v>9</v>
      </c>
      <c r="D1214">
        <f>SUMIFS(次日!$A:$A,次日!$B:$B,$B1214,次日!$C:$C,汇总!$A1214)</f>
        <v>5</v>
      </c>
      <c r="E1214">
        <f>SUMIFS('2日'!$A:$A,'2日'!$B:$B,$B1214,'2日'!$C:$C,汇总!$A1214)</f>
        <v>2</v>
      </c>
      <c r="F1214">
        <f>SUMIFS('3日'!$A:$A,'3日'!$B:$B,$B1214,'3日'!$C:$C,汇总!$A1214)</f>
        <v>0</v>
      </c>
      <c r="G1214">
        <f>SUMIFS('4日'!$A:$A,'4日'!$B:$B,$B1214,'4日'!$C:$C,汇总!$A1214)</f>
        <v>0</v>
      </c>
      <c r="H1214">
        <f>SUMIFS('5日'!$A:$A,'5日'!$B:$B,$B1214,'5日'!$C:$C,汇总!$A1214)</f>
        <v>0</v>
      </c>
      <c r="I1214">
        <f>SUMIFS('6日'!$A:$A,'6日'!$B:$B,$B1214,'6日'!$C:$C,汇总!$A1214)</f>
        <v>0</v>
      </c>
      <c r="J1214">
        <f>SUMIFS('7日'!$A:$A,'7日'!$B:$B,$B1214,'7日'!$C:$C,汇总!$A1214)</f>
        <v>0</v>
      </c>
      <c r="K1214" s="2" t="str">
        <f t="shared" si="145"/>
        <v>(1830M)Meizu M045</v>
      </c>
      <c r="L1214" s="2">
        <f t="shared" si="146"/>
        <v>0.55555555555555558</v>
      </c>
      <c r="M1214" s="2">
        <f t="shared" si="147"/>
        <v>0.22222222222222221</v>
      </c>
      <c r="N1214" s="2">
        <f t="shared" si="148"/>
        <v>0</v>
      </c>
      <c r="O1214" s="2">
        <f t="shared" si="149"/>
        <v>0</v>
      </c>
      <c r="P1214" s="2">
        <f t="shared" si="150"/>
        <v>0</v>
      </c>
      <c r="Q1214" s="2">
        <f t="shared" si="151"/>
        <v>0</v>
      </c>
      <c r="R1214" s="2">
        <f t="shared" si="152"/>
        <v>0</v>
      </c>
    </row>
    <row r="1215" spans="1:18" ht="15">
      <c r="A1215">
        <v>1651</v>
      </c>
      <c r="B1215" t="s">
        <v>669</v>
      </c>
      <c r="C1215" s="1">
        <v>9</v>
      </c>
      <c r="D1215">
        <f>SUMIFS(次日!$A:$A,次日!$B:$B,$B1215,次日!$C:$C,汇总!$A1215)</f>
        <v>2</v>
      </c>
      <c r="E1215">
        <f>SUMIFS('2日'!$A:$A,'2日'!$B:$B,$B1215,'2日'!$C:$C,汇总!$A1215)</f>
        <v>0</v>
      </c>
      <c r="F1215">
        <f>SUMIFS('3日'!$A:$A,'3日'!$B:$B,$B1215,'3日'!$C:$C,汇总!$A1215)</f>
        <v>1</v>
      </c>
      <c r="G1215">
        <f>SUMIFS('4日'!$A:$A,'4日'!$B:$B,$B1215,'4日'!$C:$C,汇总!$A1215)</f>
        <v>0</v>
      </c>
      <c r="H1215">
        <f>SUMIFS('5日'!$A:$A,'5日'!$B:$B,$B1215,'5日'!$C:$C,汇总!$A1215)</f>
        <v>1</v>
      </c>
      <c r="I1215">
        <f>SUMIFS('6日'!$A:$A,'6日'!$B:$B,$B1215,'6日'!$C:$C,汇总!$A1215)</f>
        <v>0</v>
      </c>
      <c r="J1215">
        <f>SUMIFS('7日'!$A:$A,'7日'!$B:$B,$B1215,'7日'!$C:$C,汇总!$A1215)</f>
        <v>0</v>
      </c>
      <c r="K1215" s="2" t="str">
        <f t="shared" si="145"/>
        <v>(1651M)Meizu M356</v>
      </c>
      <c r="L1215" s="2">
        <f t="shared" si="146"/>
        <v>0.22222222222222221</v>
      </c>
      <c r="M1215" s="2">
        <f t="shared" si="147"/>
        <v>0</v>
      </c>
      <c r="N1215" s="2">
        <f t="shared" si="148"/>
        <v>0.1111111111111111</v>
      </c>
      <c r="O1215" s="2">
        <f t="shared" si="149"/>
        <v>0</v>
      </c>
      <c r="P1215" s="2">
        <f t="shared" si="150"/>
        <v>0.1111111111111111</v>
      </c>
      <c r="Q1215" s="2">
        <f t="shared" si="151"/>
        <v>0</v>
      </c>
      <c r="R1215" s="2">
        <f t="shared" si="152"/>
        <v>0</v>
      </c>
    </row>
    <row r="1216" spans="1:18" ht="15">
      <c r="A1216">
        <v>1912</v>
      </c>
      <c r="B1216" t="s">
        <v>2630</v>
      </c>
      <c r="C1216" s="1">
        <v>9</v>
      </c>
      <c r="D1216">
        <f>SUMIFS(次日!$A:$A,次日!$B:$B,$B1216,次日!$C:$C,汇总!$A1216)</f>
        <v>2</v>
      </c>
      <c r="E1216">
        <f>SUMIFS('2日'!$A:$A,'2日'!$B:$B,$B1216,'2日'!$C:$C,汇总!$A1216)</f>
        <v>0</v>
      </c>
      <c r="F1216">
        <f>SUMIFS('3日'!$A:$A,'3日'!$B:$B,$B1216,'3日'!$C:$C,汇总!$A1216)</f>
        <v>4</v>
      </c>
      <c r="G1216">
        <f>SUMIFS('4日'!$A:$A,'4日'!$B:$B,$B1216,'4日'!$C:$C,汇总!$A1216)</f>
        <v>0</v>
      </c>
      <c r="H1216">
        <f>SUMIFS('5日'!$A:$A,'5日'!$B:$B,$B1216,'5日'!$C:$C,汇总!$A1216)</f>
        <v>0</v>
      </c>
      <c r="I1216">
        <f>SUMIFS('6日'!$A:$A,'6日'!$B:$B,$B1216,'6日'!$C:$C,汇总!$A1216)</f>
        <v>1</v>
      </c>
      <c r="J1216">
        <f>SUMIFS('7日'!$A:$A,'7日'!$B:$B,$B1216,'7日'!$C:$C,汇总!$A1216)</f>
        <v>0</v>
      </c>
      <c r="K1216" s="2" t="str">
        <f t="shared" si="145"/>
        <v>(1912M)Meizu M578CE</v>
      </c>
      <c r="L1216" s="2">
        <f t="shared" si="146"/>
        <v>0.22222222222222221</v>
      </c>
      <c r="M1216" s="2">
        <f t="shared" si="147"/>
        <v>0</v>
      </c>
      <c r="N1216" s="2">
        <f t="shared" si="148"/>
        <v>0.44444444444444442</v>
      </c>
      <c r="O1216" s="2">
        <f t="shared" si="149"/>
        <v>0</v>
      </c>
      <c r="P1216" s="2">
        <f t="shared" si="150"/>
        <v>0</v>
      </c>
      <c r="Q1216" s="2">
        <f t="shared" si="151"/>
        <v>0.1111111111111111</v>
      </c>
      <c r="R1216" s="2">
        <f t="shared" si="152"/>
        <v>0</v>
      </c>
    </row>
    <row r="1217" spans="1:18" ht="15">
      <c r="A1217">
        <v>3771</v>
      </c>
      <c r="B1217" t="s">
        <v>67</v>
      </c>
      <c r="C1217" s="1">
        <v>9</v>
      </c>
      <c r="D1217">
        <f>SUMIFS(次日!$A:$A,次日!$B:$B,$B1217,次日!$C:$C,汇总!$A1217)</f>
        <v>2</v>
      </c>
      <c r="E1217">
        <f>SUMIFS('2日'!$A:$A,'2日'!$B:$B,$B1217,'2日'!$C:$C,汇总!$A1217)</f>
        <v>1</v>
      </c>
      <c r="F1217">
        <f>SUMIFS('3日'!$A:$A,'3日'!$B:$B,$B1217,'3日'!$C:$C,汇总!$A1217)</f>
        <v>0</v>
      </c>
      <c r="G1217">
        <f>SUMIFS('4日'!$A:$A,'4日'!$B:$B,$B1217,'4日'!$C:$C,汇总!$A1217)</f>
        <v>0</v>
      </c>
      <c r="H1217">
        <f>SUMIFS('5日'!$A:$A,'5日'!$B:$B,$B1217,'5日'!$C:$C,汇总!$A1217)</f>
        <v>0</v>
      </c>
      <c r="I1217">
        <f>SUMIFS('6日'!$A:$A,'6日'!$B:$B,$B1217,'6日'!$C:$C,汇总!$A1217)</f>
        <v>1</v>
      </c>
      <c r="J1217">
        <f>SUMIFS('7日'!$A:$A,'7日'!$B:$B,$B1217,'7日'!$C:$C,汇总!$A1217)</f>
        <v>0</v>
      </c>
      <c r="K1217" s="2" t="str">
        <f t="shared" si="145"/>
        <v>(3771M)OPPO OPPO R9tm</v>
      </c>
      <c r="L1217" s="2">
        <f t="shared" si="146"/>
        <v>0.22222222222222221</v>
      </c>
      <c r="M1217" s="2">
        <f t="shared" si="147"/>
        <v>0.1111111111111111</v>
      </c>
      <c r="N1217" s="2">
        <f t="shared" si="148"/>
        <v>0</v>
      </c>
      <c r="O1217" s="2">
        <f t="shared" si="149"/>
        <v>0</v>
      </c>
      <c r="P1217" s="2">
        <f t="shared" si="150"/>
        <v>0</v>
      </c>
      <c r="Q1217" s="2">
        <f t="shared" si="151"/>
        <v>0.1111111111111111</v>
      </c>
      <c r="R1217" s="2">
        <f t="shared" si="152"/>
        <v>0</v>
      </c>
    </row>
    <row r="1218" spans="1:18" ht="15">
      <c r="A1218">
        <v>2877</v>
      </c>
      <c r="B1218" t="s">
        <v>439</v>
      </c>
      <c r="C1218" s="1">
        <v>9</v>
      </c>
      <c r="D1218">
        <f>SUMIFS(次日!$A:$A,次日!$B:$B,$B1218,次日!$C:$C,汇总!$A1218)</f>
        <v>2</v>
      </c>
      <c r="E1218">
        <f>SUMIFS('2日'!$A:$A,'2日'!$B:$B,$B1218,'2日'!$C:$C,汇总!$A1218)</f>
        <v>2</v>
      </c>
      <c r="F1218">
        <f>SUMIFS('3日'!$A:$A,'3日'!$B:$B,$B1218,'3日'!$C:$C,汇总!$A1218)</f>
        <v>0</v>
      </c>
      <c r="G1218">
        <f>SUMIFS('4日'!$A:$A,'4日'!$B:$B,$B1218,'4日'!$C:$C,汇总!$A1218)</f>
        <v>0</v>
      </c>
      <c r="H1218">
        <f>SUMIFS('5日'!$A:$A,'5日'!$B:$B,$B1218,'5日'!$C:$C,汇总!$A1218)</f>
        <v>0</v>
      </c>
      <c r="I1218">
        <f>SUMIFS('6日'!$A:$A,'6日'!$B:$B,$B1218,'6日'!$C:$C,汇总!$A1218)</f>
        <v>1</v>
      </c>
      <c r="J1218">
        <f>SUMIFS('7日'!$A:$A,'7日'!$B:$B,$B1218,'7日'!$C:$C,汇总!$A1218)</f>
        <v>2</v>
      </c>
      <c r="K1218" s="2" t="str">
        <f t="shared" si="145"/>
        <v>(2877M)OPPO R7Plusm</v>
      </c>
      <c r="L1218" s="2">
        <f t="shared" si="146"/>
        <v>0.22222222222222221</v>
      </c>
      <c r="M1218" s="2">
        <f t="shared" si="147"/>
        <v>0.22222222222222221</v>
      </c>
      <c r="N1218" s="2">
        <f t="shared" si="148"/>
        <v>0</v>
      </c>
      <c r="O1218" s="2">
        <f t="shared" si="149"/>
        <v>0</v>
      </c>
      <c r="P1218" s="2">
        <f t="shared" si="150"/>
        <v>0</v>
      </c>
      <c r="Q1218" s="2">
        <f t="shared" si="151"/>
        <v>0.1111111111111111</v>
      </c>
      <c r="R1218" s="2">
        <f t="shared" si="152"/>
        <v>0.22222222222222221</v>
      </c>
    </row>
    <row r="1219" spans="1:18" ht="15">
      <c r="A1219">
        <v>1870</v>
      </c>
      <c r="B1219" t="s">
        <v>959</v>
      </c>
      <c r="C1219" s="1">
        <v>9</v>
      </c>
      <c r="D1219">
        <f>SUMIFS(次日!$A:$A,次日!$B:$B,$B1219,次日!$C:$C,汇总!$A1219)</f>
        <v>0</v>
      </c>
      <c r="E1219">
        <f>SUMIFS('2日'!$A:$A,'2日'!$B:$B,$B1219,'2日'!$C:$C,汇总!$A1219)</f>
        <v>0</v>
      </c>
      <c r="F1219">
        <f>SUMIFS('3日'!$A:$A,'3日'!$B:$B,$B1219,'3日'!$C:$C,汇总!$A1219)</f>
        <v>0</v>
      </c>
      <c r="G1219">
        <f>SUMIFS('4日'!$A:$A,'4日'!$B:$B,$B1219,'4日'!$C:$C,汇总!$A1219)</f>
        <v>0</v>
      </c>
      <c r="H1219">
        <f>SUMIFS('5日'!$A:$A,'5日'!$B:$B,$B1219,'5日'!$C:$C,汇总!$A1219)</f>
        <v>0</v>
      </c>
      <c r="I1219">
        <f>SUMIFS('6日'!$A:$A,'6日'!$B:$B,$B1219,'6日'!$C:$C,汇总!$A1219)</f>
        <v>0</v>
      </c>
      <c r="J1219">
        <f>SUMIFS('7日'!$A:$A,'7日'!$B:$B,$B1219,'7日'!$C:$C,汇总!$A1219)</f>
        <v>0</v>
      </c>
      <c r="K1219" s="2" t="str">
        <f t="shared" ref="K1219:K1282" si="153">"("&amp;A1219&amp;"M"&amp;")"&amp;B1219</f>
        <v>(1870M)OPPO R823T</v>
      </c>
      <c r="L1219" s="2">
        <f t="shared" ref="L1219:L1282" si="154">D1219/$C1219</f>
        <v>0</v>
      </c>
      <c r="M1219" s="2">
        <f t="shared" ref="M1219:M1282" si="155">E1219/$C1219</f>
        <v>0</v>
      </c>
      <c r="N1219" s="2">
        <f t="shared" ref="N1219:N1282" si="156">F1219/$C1219</f>
        <v>0</v>
      </c>
      <c r="O1219" s="2">
        <f t="shared" ref="O1219:O1282" si="157">G1219/$C1219</f>
        <v>0</v>
      </c>
      <c r="P1219" s="2">
        <f t="shared" ref="P1219:P1282" si="158">H1219/$C1219</f>
        <v>0</v>
      </c>
      <c r="Q1219" s="2">
        <f t="shared" ref="Q1219:Q1282" si="159">I1219/$C1219</f>
        <v>0</v>
      </c>
      <c r="R1219" s="2">
        <f t="shared" ref="R1219:R1282" si="160">J1219/$C1219</f>
        <v>0</v>
      </c>
    </row>
    <row r="1220" spans="1:18" ht="15">
      <c r="A1220">
        <v>2820</v>
      </c>
      <c r="B1220" t="s">
        <v>847</v>
      </c>
      <c r="C1220" s="1">
        <v>9</v>
      </c>
      <c r="D1220">
        <f>SUMIFS(次日!$A:$A,次日!$B:$B,$B1220,次日!$C:$C,汇总!$A1220)</f>
        <v>1</v>
      </c>
      <c r="E1220">
        <f>SUMIFS('2日'!$A:$A,'2日'!$B:$B,$B1220,'2日'!$C:$C,汇总!$A1220)</f>
        <v>0</v>
      </c>
      <c r="F1220">
        <f>SUMIFS('3日'!$A:$A,'3日'!$B:$B,$B1220,'3日'!$C:$C,汇总!$A1220)</f>
        <v>0</v>
      </c>
      <c r="G1220">
        <f>SUMIFS('4日'!$A:$A,'4日'!$B:$B,$B1220,'4日'!$C:$C,汇总!$A1220)</f>
        <v>0</v>
      </c>
      <c r="H1220">
        <f>SUMIFS('5日'!$A:$A,'5日'!$B:$B,$B1220,'5日'!$C:$C,汇总!$A1220)</f>
        <v>0</v>
      </c>
      <c r="I1220">
        <f>SUMIFS('6日'!$A:$A,'6日'!$B:$B,$B1220,'6日'!$C:$C,汇总!$A1220)</f>
        <v>0</v>
      </c>
      <c r="J1220">
        <f>SUMIFS('7日'!$A:$A,'7日'!$B:$B,$B1220,'7日'!$C:$C,汇总!$A1220)</f>
        <v>0</v>
      </c>
      <c r="K1220" s="2" t="str">
        <f t="shared" si="153"/>
        <v>(2820M)OPPO X9077</v>
      </c>
      <c r="L1220" s="2">
        <f t="shared" si="154"/>
        <v>0.1111111111111111</v>
      </c>
      <c r="M1220" s="2">
        <f t="shared" si="155"/>
        <v>0</v>
      </c>
      <c r="N1220" s="2">
        <f t="shared" si="156"/>
        <v>0</v>
      </c>
      <c r="O1220" s="2">
        <f t="shared" si="157"/>
        <v>0</v>
      </c>
      <c r="P1220" s="2">
        <f t="shared" si="158"/>
        <v>0</v>
      </c>
      <c r="Q1220" s="2">
        <f t="shared" si="159"/>
        <v>0</v>
      </c>
      <c r="R1220" s="2">
        <f t="shared" si="160"/>
        <v>0</v>
      </c>
    </row>
    <row r="1221" spans="1:18" ht="15">
      <c r="A1221">
        <v>1795</v>
      </c>
      <c r="B1221" t="s">
        <v>462</v>
      </c>
      <c r="C1221" s="1">
        <v>9</v>
      </c>
      <c r="D1221">
        <f>SUMIFS(次日!$A:$A,次日!$B:$B,$B1221,次日!$C:$C,汇总!$A1221)</f>
        <v>3</v>
      </c>
      <c r="E1221">
        <f>SUMIFS('2日'!$A:$A,'2日'!$B:$B,$B1221,'2日'!$C:$C,汇总!$A1221)</f>
        <v>0</v>
      </c>
      <c r="F1221">
        <f>SUMIFS('3日'!$A:$A,'3日'!$B:$B,$B1221,'3日'!$C:$C,汇总!$A1221)</f>
        <v>1</v>
      </c>
      <c r="G1221">
        <f>SUMIFS('4日'!$A:$A,'4日'!$B:$B,$B1221,'4日'!$C:$C,汇总!$A1221)</f>
        <v>1</v>
      </c>
      <c r="H1221">
        <f>SUMIFS('5日'!$A:$A,'5日'!$B:$B,$B1221,'5日'!$C:$C,汇总!$A1221)</f>
        <v>1</v>
      </c>
      <c r="I1221">
        <f>SUMIFS('6日'!$A:$A,'6日'!$B:$B,$B1221,'6日'!$C:$C,汇总!$A1221)</f>
        <v>1</v>
      </c>
      <c r="J1221">
        <f>SUMIFS('7日'!$A:$A,'7日'!$B:$B,$B1221,'7日'!$C:$C,汇总!$A1221)</f>
        <v>1</v>
      </c>
      <c r="K1221" s="2" t="str">
        <f t="shared" si="153"/>
        <v>(1795M)Sony C6603</v>
      </c>
      <c r="L1221" s="2">
        <f t="shared" si="154"/>
        <v>0.33333333333333331</v>
      </c>
      <c r="M1221" s="2">
        <f t="shared" si="155"/>
        <v>0</v>
      </c>
      <c r="N1221" s="2">
        <f t="shared" si="156"/>
        <v>0.1111111111111111</v>
      </c>
      <c r="O1221" s="2">
        <f t="shared" si="157"/>
        <v>0.1111111111111111</v>
      </c>
      <c r="P1221" s="2">
        <f t="shared" si="158"/>
        <v>0.1111111111111111</v>
      </c>
      <c r="Q1221" s="2">
        <f t="shared" si="159"/>
        <v>0.1111111111111111</v>
      </c>
      <c r="R1221" s="2">
        <f t="shared" si="160"/>
        <v>0.1111111111111111</v>
      </c>
    </row>
    <row r="1222" spans="1:18" ht="15">
      <c r="A1222">
        <v>1795</v>
      </c>
      <c r="B1222" t="s">
        <v>883</v>
      </c>
      <c r="C1222" s="1">
        <v>9</v>
      </c>
      <c r="D1222">
        <f>SUMIFS(次日!$A:$A,次日!$B:$B,$B1222,次日!$C:$C,汇总!$A1222)</f>
        <v>3</v>
      </c>
      <c r="E1222">
        <f>SUMIFS('2日'!$A:$A,'2日'!$B:$B,$B1222,'2日'!$C:$C,汇总!$A1222)</f>
        <v>3</v>
      </c>
      <c r="F1222">
        <f>SUMIFS('3日'!$A:$A,'3日'!$B:$B,$B1222,'3日'!$C:$C,汇总!$A1222)</f>
        <v>1</v>
      </c>
      <c r="G1222">
        <f>SUMIFS('4日'!$A:$A,'4日'!$B:$B,$B1222,'4日'!$C:$C,汇总!$A1222)</f>
        <v>1</v>
      </c>
      <c r="H1222">
        <f>SUMIFS('5日'!$A:$A,'5日'!$B:$B,$B1222,'5日'!$C:$C,汇总!$A1222)</f>
        <v>1</v>
      </c>
      <c r="I1222">
        <f>SUMIFS('6日'!$A:$A,'6日'!$B:$B,$B1222,'6日'!$C:$C,汇总!$A1222)</f>
        <v>1</v>
      </c>
      <c r="J1222">
        <f>SUMIFS('7日'!$A:$A,'7日'!$B:$B,$B1222,'7日'!$C:$C,汇总!$A1222)</f>
        <v>1</v>
      </c>
      <c r="K1222" s="2" t="str">
        <f t="shared" si="153"/>
        <v>(1795M)Sony L36h</v>
      </c>
      <c r="L1222" s="2">
        <f t="shared" si="154"/>
        <v>0.33333333333333331</v>
      </c>
      <c r="M1222" s="2">
        <f t="shared" si="155"/>
        <v>0.33333333333333331</v>
      </c>
      <c r="N1222" s="2">
        <f t="shared" si="156"/>
        <v>0.1111111111111111</v>
      </c>
      <c r="O1222" s="2">
        <f t="shared" si="157"/>
        <v>0.1111111111111111</v>
      </c>
      <c r="P1222" s="2">
        <f t="shared" si="158"/>
        <v>0.1111111111111111</v>
      </c>
      <c r="Q1222" s="2">
        <f t="shared" si="159"/>
        <v>0.1111111111111111</v>
      </c>
      <c r="R1222" s="2">
        <f t="shared" si="160"/>
        <v>0.1111111111111111</v>
      </c>
    </row>
    <row r="1223" spans="1:18" ht="15">
      <c r="A1223">
        <v>973</v>
      </c>
      <c r="B1223" t="s">
        <v>1093</v>
      </c>
      <c r="C1223" s="1">
        <v>9</v>
      </c>
      <c r="D1223">
        <f>SUMIFS(次日!$A:$A,次日!$B:$B,$B1223,次日!$C:$C,汇总!$A1223)</f>
        <v>2</v>
      </c>
      <c r="E1223">
        <f>SUMIFS('2日'!$A:$A,'2日'!$B:$B,$B1223,'2日'!$C:$C,汇总!$A1223)</f>
        <v>1</v>
      </c>
      <c r="F1223">
        <f>SUMIFS('3日'!$A:$A,'3日'!$B:$B,$B1223,'3日'!$C:$C,汇总!$A1223)</f>
        <v>1</v>
      </c>
      <c r="G1223">
        <f>SUMIFS('4日'!$A:$A,'4日'!$B:$B,$B1223,'4日'!$C:$C,汇总!$A1223)</f>
        <v>1</v>
      </c>
      <c r="H1223">
        <f>SUMIFS('5日'!$A:$A,'5日'!$B:$B,$B1223,'5日'!$C:$C,汇总!$A1223)</f>
        <v>2</v>
      </c>
      <c r="I1223">
        <f>SUMIFS('6日'!$A:$A,'6日'!$B:$B,$B1223,'6日'!$C:$C,汇总!$A1223)</f>
        <v>1</v>
      </c>
      <c r="J1223">
        <f>SUMIFS('7日'!$A:$A,'7日'!$B:$B,$B1223,'7日'!$C:$C,汇总!$A1223)</f>
        <v>0</v>
      </c>
      <c r="K1223" s="2" t="str">
        <f t="shared" si="153"/>
        <v>(973M)Sony S39h</v>
      </c>
      <c r="L1223" s="2">
        <f t="shared" si="154"/>
        <v>0.22222222222222221</v>
      </c>
      <c r="M1223" s="2">
        <f t="shared" si="155"/>
        <v>0.1111111111111111</v>
      </c>
      <c r="N1223" s="2">
        <f t="shared" si="156"/>
        <v>0.1111111111111111</v>
      </c>
      <c r="O1223" s="2">
        <f t="shared" si="157"/>
        <v>0.1111111111111111</v>
      </c>
      <c r="P1223" s="2">
        <f t="shared" si="158"/>
        <v>0.22222222222222221</v>
      </c>
      <c r="Q1223" s="2">
        <f t="shared" si="159"/>
        <v>0.1111111111111111</v>
      </c>
      <c r="R1223" s="2">
        <f t="shared" si="160"/>
        <v>0</v>
      </c>
    </row>
    <row r="1224" spans="1:18" ht="15">
      <c r="A1224">
        <v>1870</v>
      </c>
      <c r="B1224" t="s">
        <v>1016</v>
      </c>
      <c r="C1224" s="1">
        <v>9</v>
      </c>
      <c r="D1224">
        <f>SUMIFS(次日!$A:$A,次日!$B:$B,$B1224,次日!$C:$C,汇总!$A1224)</f>
        <v>0</v>
      </c>
      <c r="E1224">
        <f>SUMIFS('2日'!$A:$A,'2日'!$B:$B,$B1224,'2日'!$C:$C,汇总!$A1224)</f>
        <v>0</v>
      </c>
      <c r="F1224">
        <f>SUMIFS('3日'!$A:$A,'3日'!$B:$B,$B1224,'3日'!$C:$C,汇总!$A1224)</f>
        <v>0</v>
      </c>
      <c r="G1224">
        <f>SUMIFS('4日'!$A:$A,'4日'!$B:$B,$B1224,'4日'!$C:$C,汇总!$A1224)</f>
        <v>0</v>
      </c>
      <c r="H1224">
        <f>SUMIFS('5日'!$A:$A,'5日'!$B:$B,$B1224,'5日'!$C:$C,汇总!$A1224)</f>
        <v>0</v>
      </c>
      <c r="I1224">
        <f>SUMIFS('6日'!$A:$A,'6日'!$B:$B,$B1224,'6日'!$C:$C,汇总!$A1224)</f>
        <v>0</v>
      </c>
      <c r="J1224">
        <f>SUMIFS('7日'!$A:$A,'7日'!$B:$B,$B1224,'7日'!$C:$C,汇总!$A1224)</f>
        <v>0</v>
      </c>
      <c r="K1224" s="2" t="str">
        <f t="shared" si="153"/>
        <v>(1870M)TCL TCL P728M</v>
      </c>
      <c r="L1224" s="2">
        <f t="shared" si="154"/>
        <v>0</v>
      </c>
      <c r="M1224" s="2">
        <f t="shared" si="155"/>
        <v>0</v>
      </c>
      <c r="N1224" s="2">
        <f t="shared" si="156"/>
        <v>0</v>
      </c>
      <c r="O1224" s="2">
        <f t="shared" si="157"/>
        <v>0</v>
      </c>
      <c r="P1224" s="2">
        <f t="shared" si="158"/>
        <v>0</v>
      </c>
      <c r="Q1224" s="2">
        <f t="shared" si="159"/>
        <v>0</v>
      </c>
      <c r="R1224" s="2">
        <f t="shared" si="160"/>
        <v>0</v>
      </c>
    </row>
    <row r="1225" spans="1:18" ht="15">
      <c r="A1225">
        <v>1006</v>
      </c>
      <c r="B1225" t="s">
        <v>6</v>
      </c>
      <c r="C1225" s="1">
        <v>9</v>
      </c>
      <c r="D1225">
        <f>SUMIFS(次日!$A:$A,次日!$B:$B,$B1225,次日!$C:$C,汇总!$A1225)</f>
        <v>3</v>
      </c>
      <c r="E1225">
        <f>SUMIFS('2日'!$A:$A,'2日'!$B:$B,$B1225,'2日'!$C:$C,汇总!$A1225)</f>
        <v>2</v>
      </c>
      <c r="F1225">
        <f>SUMIFS('3日'!$A:$A,'3日'!$B:$B,$B1225,'3日'!$C:$C,汇总!$A1225)</f>
        <v>2</v>
      </c>
      <c r="G1225">
        <f>SUMIFS('4日'!$A:$A,'4日'!$B:$B,$B1225,'4日'!$C:$C,汇总!$A1225)</f>
        <v>2</v>
      </c>
      <c r="H1225">
        <f>SUMIFS('5日'!$A:$A,'5日'!$B:$B,$B1225,'5日'!$C:$C,汇总!$A1225)</f>
        <v>2</v>
      </c>
      <c r="I1225">
        <f>SUMIFS('6日'!$A:$A,'6日'!$B:$B,$B1225,'6日'!$C:$C,汇总!$A1225)</f>
        <v>1</v>
      </c>
      <c r="J1225">
        <f>SUMIFS('7日'!$A:$A,'7日'!$B:$B,$B1225,'7日'!$C:$C,汇总!$A1225)</f>
        <v>1</v>
      </c>
      <c r="K1225" s="2" t="str">
        <f t="shared" si="153"/>
        <v>(1006M)TiantianVM TianTian</v>
      </c>
      <c r="L1225" s="2">
        <f t="shared" si="154"/>
        <v>0.33333333333333331</v>
      </c>
      <c r="M1225" s="2">
        <f t="shared" si="155"/>
        <v>0.22222222222222221</v>
      </c>
      <c r="N1225" s="2">
        <f t="shared" si="156"/>
        <v>0.22222222222222221</v>
      </c>
      <c r="O1225" s="2">
        <f t="shared" si="157"/>
        <v>0.22222222222222221</v>
      </c>
      <c r="P1225" s="2">
        <f t="shared" si="158"/>
        <v>0.22222222222222221</v>
      </c>
      <c r="Q1225" s="2">
        <f t="shared" si="159"/>
        <v>0.1111111111111111</v>
      </c>
      <c r="R1225" s="2">
        <f t="shared" si="160"/>
        <v>0.1111111111111111</v>
      </c>
    </row>
    <row r="1226" spans="1:18" ht="15">
      <c r="A1226">
        <v>945</v>
      </c>
      <c r="B1226" t="s">
        <v>50</v>
      </c>
      <c r="C1226" s="1">
        <v>9</v>
      </c>
      <c r="D1226">
        <f>SUMIFS(次日!$A:$A,次日!$B:$B,$B1226,次日!$C:$C,汇总!$A1226)</f>
        <v>2</v>
      </c>
      <c r="E1226">
        <f>SUMIFS('2日'!$A:$A,'2日'!$B:$B,$B1226,'2日'!$C:$C,汇总!$A1226)</f>
        <v>2</v>
      </c>
      <c r="F1226">
        <f>SUMIFS('3日'!$A:$A,'3日'!$B:$B,$B1226,'3日'!$C:$C,汇总!$A1226)</f>
        <v>0</v>
      </c>
      <c r="G1226">
        <f>SUMIFS('4日'!$A:$A,'4日'!$B:$B,$B1226,'4日'!$C:$C,汇总!$A1226)</f>
        <v>0</v>
      </c>
      <c r="H1226">
        <f>SUMIFS('5日'!$A:$A,'5日'!$B:$B,$B1226,'5日'!$C:$C,汇总!$A1226)</f>
        <v>0</v>
      </c>
      <c r="I1226">
        <f>SUMIFS('6日'!$A:$A,'6日'!$B:$B,$B1226,'6日'!$C:$C,汇总!$A1226)</f>
        <v>0</v>
      </c>
      <c r="J1226">
        <f>SUMIFS('7日'!$A:$A,'7日'!$B:$B,$B1226,'7日'!$C:$C,汇总!$A1226)</f>
        <v>1</v>
      </c>
      <c r="K1226" s="2" t="str">
        <f t="shared" si="153"/>
        <v>(945M)UOOGOU UOOGOU</v>
      </c>
      <c r="L1226" s="2">
        <f t="shared" si="154"/>
        <v>0.22222222222222221</v>
      </c>
      <c r="M1226" s="2">
        <f t="shared" si="155"/>
        <v>0.22222222222222221</v>
      </c>
      <c r="N1226" s="2">
        <f t="shared" si="156"/>
        <v>0</v>
      </c>
      <c r="O1226" s="2">
        <f t="shared" si="157"/>
        <v>0</v>
      </c>
      <c r="P1226" s="2">
        <f t="shared" si="158"/>
        <v>0</v>
      </c>
      <c r="Q1226" s="2">
        <f t="shared" si="159"/>
        <v>0</v>
      </c>
      <c r="R1226" s="2">
        <f t="shared" si="160"/>
        <v>0.1111111111111111</v>
      </c>
    </row>
    <row r="1227" spans="1:18" ht="15">
      <c r="A1227">
        <v>2907</v>
      </c>
      <c r="B1227" t="s">
        <v>1402</v>
      </c>
      <c r="C1227" s="1">
        <v>9</v>
      </c>
      <c r="D1227">
        <f>SUMIFS(次日!$A:$A,次日!$B:$B,$B1227,次日!$C:$C,汇总!$A1227)</f>
        <v>3</v>
      </c>
      <c r="E1227">
        <f>SUMIFS('2日'!$A:$A,'2日'!$B:$B,$B1227,'2日'!$C:$C,汇总!$A1227)</f>
        <v>1</v>
      </c>
      <c r="F1227">
        <f>SUMIFS('3日'!$A:$A,'3日'!$B:$B,$B1227,'3日'!$C:$C,汇总!$A1227)</f>
        <v>0</v>
      </c>
      <c r="G1227">
        <f>SUMIFS('4日'!$A:$A,'4日'!$B:$B,$B1227,'4日'!$C:$C,汇总!$A1227)</f>
        <v>1</v>
      </c>
      <c r="H1227">
        <f>SUMIFS('5日'!$A:$A,'5日'!$B:$B,$B1227,'5日'!$C:$C,汇总!$A1227)</f>
        <v>1</v>
      </c>
      <c r="I1227">
        <f>SUMIFS('6日'!$A:$A,'6日'!$B:$B,$B1227,'6日'!$C:$C,汇总!$A1227)</f>
        <v>1</v>
      </c>
      <c r="J1227">
        <f>SUMIFS('7日'!$A:$A,'7日'!$B:$B,$B1227,'7日'!$C:$C,汇总!$A1227)</f>
        <v>1</v>
      </c>
      <c r="K1227" s="2" t="str">
        <f t="shared" si="153"/>
        <v>(2907M)UTOUU U7</v>
      </c>
      <c r="L1227" s="2">
        <f t="shared" si="154"/>
        <v>0.33333333333333331</v>
      </c>
      <c r="M1227" s="2">
        <f t="shared" si="155"/>
        <v>0.1111111111111111</v>
      </c>
      <c r="N1227" s="2">
        <f t="shared" si="156"/>
        <v>0</v>
      </c>
      <c r="O1227" s="2">
        <f t="shared" si="157"/>
        <v>0.1111111111111111</v>
      </c>
      <c r="P1227" s="2">
        <f t="shared" si="158"/>
        <v>0.1111111111111111</v>
      </c>
      <c r="Q1227" s="2">
        <f t="shared" si="159"/>
        <v>0.1111111111111111</v>
      </c>
      <c r="R1227" s="2">
        <f t="shared" si="160"/>
        <v>0.1111111111111111</v>
      </c>
    </row>
    <row r="1228" spans="1:18" ht="15">
      <c r="A1228">
        <v>935</v>
      </c>
      <c r="B1228" t="s">
        <v>787</v>
      </c>
      <c r="C1228" s="1">
        <v>9</v>
      </c>
      <c r="D1228">
        <f>SUMIFS(次日!$A:$A,次日!$B:$B,$B1228,次日!$C:$C,汇总!$A1228)</f>
        <v>2</v>
      </c>
      <c r="E1228">
        <f>SUMIFS('2日'!$A:$A,'2日'!$B:$B,$B1228,'2日'!$C:$C,汇总!$A1228)</f>
        <v>2</v>
      </c>
      <c r="F1228">
        <f>SUMIFS('3日'!$A:$A,'3日'!$B:$B,$B1228,'3日'!$C:$C,汇总!$A1228)</f>
        <v>2</v>
      </c>
      <c r="G1228">
        <f>SUMIFS('4日'!$A:$A,'4日'!$B:$B,$B1228,'4日'!$C:$C,汇总!$A1228)</f>
        <v>2</v>
      </c>
      <c r="H1228">
        <f>SUMIFS('5日'!$A:$A,'5日'!$B:$B,$B1228,'5日'!$C:$C,汇总!$A1228)</f>
        <v>0</v>
      </c>
      <c r="I1228">
        <f>SUMIFS('6日'!$A:$A,'6日'!$B:$B,$B1228,'6日'!$C:$C,汇总!$A1228)</f>
        <v>0</v>
      </c>
      <c r="J1228">
        <f>SUMIFS('7日'!$A:$A,'7日'!$B:$B,$B1228,'7日'!$C:$C,汇总!$A1228)</f>
        <v>0</v>
      </c>
      <c r="K1228" s="2" t="str">
        <f t="shared" si="153"/>
        <v>(935M)Volte 4G</v>
      </c>
      <c r="L1228" s="2">
        <f t="shared" si="154"/>
        <v>0.22222222222222221</v>
      </c>
      <c r="M1228" s="2">
        <f t="shared" si="155"/>
        <v>0.22222222222222221</v>
      </c>
      <c r="N1228" s="2">
        <f t="shared" si="156"/>
        <v>0.22222222222222221</v>
      </c>
      <c r="O1228" s="2">
        <f t="shared" si="157"/>
        <v>0.22222222222222221</v>
      </c>
      <c r="P1228" s="2">
        <f t="shared" si="158"/>
        <v>0</v>
      </c>
      <c r="Q1228" s="2">
        <f t="shared" si="159"/>
        <v>0</v>
      </c>
      <c r="R1228" s="2">
        <f t="shared" si="160"/>
        <v>0</v>
      </c>
    </row>
    <row r="1229" spans="1:18" ht="15">
      <c r="A1229">
        <v>1955</v>
      </c>
      <c r="B1229" t="s">
        <v>833</v>
      </c>
      <c r="C1229" s="1">
        <v>9</v>
      </c>
      <c r="D1229">
        <f>SUMIFS(次日!$A:$A,次日!$B:$B,$B1229,次日!$C:$C,汇总!$A1229)</f>
        <v>2</v>
      </c>
      <c r="E1229">
        <f>SUMIFS('2日'!$A:$A,'2日'!$B:$B,$B1229,'2日'!$C:$C,汇总!$A1229)</f>
        <v>2</v>
      </c>
      <c r="F1229">
        <f>SUMIFS('3日'!$A:$A,'3日'!$B:$B,$B1229,'3日'!$C:$C,汇总!$A1229)</f>
        <v>2</v>
      </c>
      <c r="G1229">
        <f>SUMIFS('4日'!$A:$A,'4日'!$B:$B,$B1229,'4日'!$C:$C,汇总!$A1229)</f>
        <v>1</v>
      </c>
      <c r="H1229">
        <f>SUMIFS('5日'!$A:$A,'5日'!$B:$B,$B1229,'5日'!$C:$C,汇总!$A1229)</f>
        <v>1</v>
      </c>
      <c r="I1229">
        <f>SUMIFS('6日'!$A:$A,'6日'!$B:$B,$B1229,'6日'!$C:$C,汇总!$A1229)</f>
        <v>1</v>
      </c>
      <c r="J1229">
        <f>SUMIFS('7日'!$A:$A,'7日'!$B:$B,$B1229,'7日'!$C:$C,汇总!$A1229)</f>
        <v>1</v>
      </c>
      <c r="K1229" s="2" t="str">
        <f t="shared" si="153"/>
        <v>(1955M)Xiaomi HM NOTE 1W</v>
      </c>
      <c r="L1229" s="2">
        <f t="shared" si="154"/>
        <v>0.22222222222222221</v>
      </c>
      <c r="M1229" s="2">
        <f t="shared" si="155"/>
        <v>0.22222222222222221</v>
      </c>
      <c r="N1229" s="2">
        <f t="shared" si="156"/>
        <v>0.22222222222222221</v>
      </c>
      <c r="O1229" s="2">
        <f t="shared" si="157"/>
        <v>0.1111111111111111</v>
      </c>
      <c r="P1229" s="2">
        <f t="shared" si="158"/>
        <v>0.1111111111111111</v>
      </c>
      <c r="Q1229" s="2">
        <f t="shared" si="159"/>
        <v>0.1111111111111111</v>
      </c>
      <c r="R1229" s="2">
        <f t="shared" si="160"/>
        <v>0.1111111111111111</v>
      </c>
    </row>
    <row r="1230" spans="1:18" ht="15">
      <c r="A1230">
        <v>1870</v>
      </c>
      <c r="B1230" t="s">
        <v>2231</v>
      </c>
      <c r="C1230" s="1">
        <v>9</v>
      </c>
      <c r="D1230">
        <f>SUMIFS(次日!$A:$A,次日!$B:$B,$B1230,次日!$C:$C,汇总!$A1230)</f>
        <v>1</v>
      </c>
      <c r="E1230">
        <f>SUMIFS('2日'!$A:$A,'2日'!$B:$B,$B1230,'2日'!$C:$C,汇总!$A1230)</f>
        <v>0</v>
      </c>
      <c r="F1230">
        <f>SUMIFS('3日'!$A:$A,'3日'!$B:$B,$B1230,'3日'!$C:$C,汇总!$A1230)</f>
        <v>0</v>
      </c>
      <c r="G1230">
        <f>SUMIFS('4日'!$A:$A,'4日'!$B:$B,$B1230,'4日'!$C:$C,汇总!$A1230)</f>
        <v>0</v>
      </c>
      <c r="H1230">
        <f>SUMIFS('5日'!$A:$A,'5日'!$B:$B,$B1230,'5日'!$C:$C,汇总!$A1230)</f>
        <v>0</v>
      </c>
      <c r="I1230">
        <f>SUMIFS('6日'!$A:$A,'6日'!$B:$B,$B1230,'6日'!$C:$C,汇总!$A1230)</f>
        <v>0</v>
      </c>
      <c r="J1230">
        <f>SUMIFS('7日'!$A:$A,'7日'!$B:$B,$B1230,'7日'!$C:$C,汇总!$A1230)</f>
        <v>0</v>
      </c>
      <c r="K1230" s="2" t="str">
        <f t="shared" si="153"/>
        <v>(1870M)YUSUN LA2-T</v>
      </c>
      <c r="L1230" s="2">
        <f t="shared" si="154"/>
        <v>0.1111111111111111</v>
      </c>
      <c r="M1230" s="2">
        <f t="shared" si="155"/>
        <v>0</v>
      </c>
      <c r="N1230" s="2">
        <f t="shared" si="156"/>
        <v>0</v>
      </c>
      <c r="O1230" s="2">
        <f t="shared" si="157"/>
        <v>0</v>
      </c>
      <c r="P1230" s="2">
        <f t="shared" si="158"/>
        <v>0</v>
      </c>
      <c r="Q1230" s="2">
        <f t="shared" si="159"/>
        <v>0</v>
      </c>
      <c r="R1230" s="2">
        <f t="shared" si="160"/>
        <v>0</v>
      </c>
    </row>
    <row r="1231" spans="1:18" ht="15">
      <c r="A1231">
        <v>899</v>
      </c>
      <c r="B1231" t="s">
        <v>949</v>
      </c>
      <c r="C1231" s="1">
        <v>9</v>
      </c>
      <c r="D1231">
        <f>SUMIFS(次日!$A:$A,次日!$B:$B,$B1231,次日!$C:$C,汇总!$A1231)</f>
        <v>3</v>
      </c>
      <c r="E1231">
        <f>SUMIFS('2日'!$A:$A,'2日'!$B:$B,$B1231,'2日'!$C:$C,汇总!$A1231)</f>
        <v>1</v>
      </c>
      <c r="F1231">
        <f>SUMIFS('3日'!$A:$A,'3日'!$B:$B,$B1231,'3日'!$C:$C,汇总!$A1231)</f>
        <v>1</v>
      </c>
      <c r="G1231">
        <f>SUMIFS('4日'!$A:$A,'4日'!$B:$B,$B1231,'4日'!$C:$C,汇总!$A1231)</f>
        <v>1</v>
      </c>
      <c r="H1231">
        <f>SUMIFS('5日'!$A:$A,'5日'!$B:$B,$B1231,'5日'!$C:$C,汇总!$A1231)</f>
        <v>1</v>
      </c>
      <c r="I1231">
        <f>SUMIFS('6日'!$A:$A,'6日'!$B:$B,$B1231,'6日'!$C:$C,汇总!$A1231)</f>
        <v>0</v>
      </c>
      <c r="J1231">
        <f>SUMIFS('7日'!$A:$A,'7日'!$B:$B,$B1231,'7日'!$C:$C,汇总!$A1231)</f>
        <v>0</v>
      </c>
      <c r="K1231" s="2" t="str">
        <f t="shared" si="153"/>
        <v>(899M)YUSUN LA6-L</v>
      </c>
      <c r="L1231" s="2">
        <f t="shared" si="154"/>
        <v>0.33333333333333331</v>
      </c>
      <c r="M1231" s="2">
        <f t="shared" si="155"/>
        <v>0.1111111111111111</v>
      </c>
      <c r="N1231" s="2">
        <f t="shared" si="156"/>
        <v>0.1111111111111111</v>
      </c>
      <c r="O1231" s="2">
        <f t="shared" si="157"/>
        <v>0.1111111111111111</v>
      </c>
      <c r="P1231" s="2">
        <f t="shared" si="158"/>
        <v>0.1111111111111111</v>
      </c>
      <c r="Q1231" s="2">
        <f t="shared" si="159"/>
        <v>0</v>
      </c>
      <c r="R1231" s="2">
        <f t="shared" si="160"/>
        <v>0</v>
      </c>
    </row>
    <row r="1232" spans="1:18" ht="15">
      <c r="A1232">
        <v>847</v>
      </c>
      <c r="B1232" t="s">
        <v>629</v>
      </c>
      <c r="C1232" s="1">
        <v>9</v>
      </c>
      <c r="D1232">
        <f>SUMIFS(次日!$A:$A,次日!$B:$B,$B1232,次日!$C:$C,汇总!$A1232)</f>
        <v>1</v>
      </c>
      <c r="E1232">
        <f>SUMIFS('2日'!$A:$A,'2日'!$B:$B,$B1232,'2日'!$C:$C,汇总!$A1232)</f>
        <v>1</v>
      </c>
      <c r="F1232">
        <f>SUMIFS('3日'!$A:$A,'3日'!$B:$B,$B1232,'3日'!$C:$C,汇总!$A1232)</f>
        <v>0</v>
      </c>
      <c r="G1232">
        <f>SUMIFS('4日'!$A:$A,'4日'!$B:$B,$B1232,'4日'!$C:$C,汇总!$A1232)</f>
        <v>0</v>
      </c>
      <c r="H1232">
        <f>SUMIFS('5日'!$A:$A,'5日'!$B:$B,$B1232,'5日'!$C:$C,汇总!$A1232)</f>
        <v>0</v>
      </c>
      <c r="I1232">
        <f>SUMIFS('6日'!$A:$A,'6日'!$B:$B,$B1232,'6日'!$C:$C,汇总!$A1232)</f>
        <v>0</v>
      </c>
      <c r="J1232">
        <f>SUMIFS('7日'!$A:$A,'7日'!$B:$B,$B1232,'7日'!$C:$C,汇总!$A1232)</f>
        <v>0</v>
      </c>
      <c r="K1232" s="2" t="str">
        <f t="shared" si="153"/>
        <v>(847M)YuLong Coolpad 5950</v>
      </c>
      <c r="L1232" s="2">
        <f t="shared" si="154"/>
        <v>0.1111111111111111</v>
      </c>
      <c r="M1232" s="2">
        <f t="shared" si="155"/>
        <v>0.1111111111111111</v>
      </c>
      <c r="N1232" s="2">
        <f t="shared" si="156"/>
        <v>0</v>
      </c>
      <c r="O1232" s="2">
        <f t="shared" si="157"/>
        <v>0</v>
      </c>
      <c r="P1232" s="2">
        <f t="shared" si="158"/>
        <v>0</v>
      </c>
      <c r="Q1232" s="2">
        <f t="shared" si="159"/>
        <v>0</v>
      </c>
      <c r="R1232" s="2">
        <f t="shared" si="160"/>
        <v>0</v>
      </c>
    </row>
    <row r="1233" spans="1:18" ht="15">
      <c r="A1233">
        <v>845</v>
      </c>
      <c r="B1233" t="s">
        <v>1027</v>
      </c>
      <c r="C1233" s="1">
        <v>9</v>
      </c>
      <c r="D1233">
        <f>SUMIFS(次日!$A:$A,次日!$B:$B,$B1233,次日!$C:$C,汇总!$A1233)</f>
        <v>1</v>
      </c>
      <c r="E1233">
        <f>SUMIFS('2日'!$A:$A,'2日'!$B:$B,$B1233,'2日'!$C:$C,汇总!$A1233)</f>
        <v>0</v>
      </c>
      <c r="F1233">
        <f>SUMIFS('3日'!$A:$A,'3日'!$B:$B,$B1233,'3日'!$C:$C,汇总!$A1233)</f>
        <v>0</v>
      </c>
      <c r="G1233">
        <f>SUMIFS('4日'!$A:$A,'4日'!$B:$B,$B1233,'4日'!$C:$C,汇总!$A1233)</f>
        <v>0</v>
      </c>
      <c r="H1233">
        <f>SUMIFS('5日'!$A:$A,'5日'!$B:$B,$B1233,'5日'!$C:$C,汇总!$A1233)</f>
        <v>0</v>
      </c>
      <c r="I1233">
        <f>SUMIFS('6日'!$A:$A,'6日'!$B:$B,$B1233,'6日'!$C:$C,汇总!$A1233)</f>
        <v>0</v>
      </c>
      <c r="J1233">
        <f>SUMIFS('7日'!$A:$A,'7日'!$B:$B,$B1233,'7日'!$C:$C,汇总!$A1233)</f>
        <v>0</v>
      </c>
      <c r="K1233" s="2" t="str">
        <f t="shared" si="153"/>
        <v>(845M)YuLong Coolpad 7620L</v>
      </c>
      <c r="L1233" s="2">
        <f t="shared" si="154"/>
        <v>0.1111111111111111</v>
      </c>
      <c r="M1233" s="2">
        <f t="shared" si="155"/>
        <v>0</v>
      </c>
      <c r="N1233" s="2">
        <f t="shared" si="156"/>
        <v>0</v>
      </c>
      <c r="O1233" s="2">
        <f t="shared" si="157"/>
        <v>0</v>
      </c>
      <c r="P1233" s="2">
        <f t="shared" si="158"/>
        <v>0</v>
      </c>
      <c r="Q1233" s="2">
        <f t="shared" si="159"/>
        <v>0</v>
      </c>
      <c r="R1233" s="2">
        <f t="shared" si="160"/>
        <v>0</v>
      </c>
    </row>
    <row r="1234" spans="1:18" ht="15">
      <c r="A1234">
        <v>905</v>
      </c>
      <c r="B1234" t="s">
        <v>907</v>
      </c>
      <c r="C1234" s="1">
        <v>9</v>
      </c>
      <c r="D1234">
        <f>SUMIFS(次日!$A:$A,次日!$B:$B,$B1234,次日!$C:$C,汇总!$A1234)</f>
        <v>1</v>
      </c>
      <c r="E1234">
        <f>SUMIFS('2日'!$A:$A,'2日'!$B:$B,$B1234,'2日'!$C:$C,汇总!$A1234)</f>
        <v>1</v>
      </c>
      <c r="F1234">
        <f>SUMIFS('3日'!$A:$A,'3日'!$B:$B,$B1234,'3日'!$C:$C,汇总!$A1234)</f>
        <v>1</v>
      </c>
      <c r="G1234">
        <f>SUMIFS('4日'!$A:$A,'4日'!$B:$B,$B1234,'4日'!$C:$C,汇总!$A1234)</f>
        <v>1</v>
      </c>
      <c r="H1234">
        <f>SUMIFS('5日'!$A:$A,'5日'!$B:$B,$B1234,'5日'!$C:$C,汇总!$A1234)</f>
        <v>1</v>
      </c>
      <c r="I1234">
        <f>SUMIFS('6日'!$A:$A,'6日'!$B:$B,$B1234,'6日'!$C:$C,汇总!$A1234)</f>
        <v>1</v>
      </c>
      <c r="J1234">
        <f>SUMIFS('7日'!$A:$A,'7日'!$B:$B,$B1234,'7日'!$C:$C,汇总!$A1234)</f>
        <v>0</v>
      </c>
      <c r="K1234" s="2" t="str">
        <f t="shared" si="153"/>
        <v>(905M)YuLong Coolpad K1-NT</v>
      </c>
      <c r="L1234" s="2">
        <f t="shared" si="154"/>
        <v>0.1111111111111111</v>
      </c>
      <c r="M1234" s="2">
        <f t="shared" si="155"/>
        <v>0.1111111111111111</v>
      </c>
      <c r="N1234" s="2">
        <f t="shared" si="156"/>
        <v>0.1111111111111111</v>
      </c>
      <c r="O1234" s="2">
        <f t="shared" si="157"/>
        <v>0.1111111111111111</v>
      </c>
      <c r="P1234" s="2">
        <f t="shared" si="158"/>
        <v>0.1111111111111111</v>
      </c>
      <c r="Q1234" s="2">
        <f t="shared" si="159"/>
        <v>0.1111111111111111</v>
      </c>
      <c r="R1234" s="2">
        <f t="shared" si="160"/>
        <v>0</v>
      </c>
    </row>
    <row r="1235" spans="1:18" ht="15">
      <c r="A1235">
        <v>1870</v>
      </c>
      <c r="B1235" t="s">
        <v>804</v>
      </c>
      <c r="C1235" s="1">
        <v>9</v>
      </c>
      <c r="D1235">
        <f>SUMIFS(次日!$A:$A,次日!$B:$B,$B1235,次日!$C:$C,汇总!$A1235)</f>
        <v>0</v>
      </c>
      <c r="E1235">
        <f>SUMIFS('2日'!$A:$A,'2日'!$B:$B,$B1235,'2日'!$C:$C,汇总!$A1235)</f>
        <v>0</v>
      </c>
      <c r="F1235">
        <f>SUMIFS('3日'!$A:$A,'3日'!$B:$B,$B1235,'3日'!$C:$C,汇总!$A1235)</f>
        <v>0</v>
      </c>
      <c r="G1235">
        <f>SUMIFS('4日'!$A:$A,'4日'!$B:$B,$B1235,'4日'!$C:$C,汇总!$A1235)</f>
        <v>0</v>
      </c>
      <c r="H1235">
        <f>SUMIFS('5日'!$A:$A,'5日'!$B:$B,$B1235,'5日'!$C:$C,汇总!$A1235)</f>
        <v>0</v>
      </c>
      <c r="I1235">
        <f>SUMIFS('6日'!$A:$A,'6日'!$B:$B,$B1235,'6日'!$C:$C,汇总!$A1235)</f>
        <v>0</v>
      </c>
      <c r="J1235">
        <f>SUMIFS('7日'!$A:$A,'7日'!$B:$B,$B1235,'7日'!$C:$C,汇总!$A1235)</f>
        <v>0</v>
      </c>
      <c r="K1235" s="2" t="str">
        <f t="shared" si="153"/>
        <v>(1870M)ZTE U9180</v>
      </c>
      <c r="L1235" s="2">
        <f t="shared" si="154"/>
        <v>0</v>
      </c>
      <c r="M1235" s="2">
        <f t="shared" si="155"/>
        <v>0</v>
      </c>
      <c r="N1235" s="2">
        <f t="shared" si="156"/>
        <v>0</v>
      </c>
      <c r="O1235" s="2">
        <f t="shared" si="157"/>
        <v>0</v>
      </c>
      <c r="P1235" s="2">
        <f t="shared" si="158"/>
        <v>0</v>
      </c>
      <c r="Q1235" s="2">
        <f t="shared" si="159"/>
        <v>0</v>
      </c>
      <c r="R1235" s="2">
        <f t="shared" si="160"/>
        <v>0</v>
      </c>
    </row>
    <row r="1236" spans="1:18" ht="15">
      <c r="A1236">
        <v>936</v>
      </c>
      <c r="B1236" t="s">
        <v>59</v>
      </c>
      <c r="C1236" s="1">
        <v>9</v>
      </c>
      <c r="D1236">
        <f>SUMIFS(次日!$A:$A,次日!$B:$B,$B1236,次日!$C:$C,汇总!$A1236)</f>
        <v>0</v>
      </c>
      <c r="E1236">
        <f>SUMIFS('2日'!$A:$A,'2日'!$B:$B,$B1236,'2日'!$C:$C,汇总!$A1236)</f>
        <v>0</v>
      </c>
      <c r="F1236">
        <f>SUMIFS('3日'!$A:$A,'3日'!$B:$B,$B1236,'3日'!$C:$C,汇总!$A1236)</f>
        <v>0</v>
      </c>
      <c r="G1236">
        <f>SUMIFS('4日'!$A:$A,'4日'!$B:$B,$B1236,'4日'!$C:$C,汇总!$A1236)</f>
        <v>0</v>
      </c>
      <c r="H1236">
        <f>SUMIFS('5日'!$A:$A,'5日'!$B:$B,$B1236,'5日'!$C:$C,汇总!$A1236)</f>
        <v>0</v>
      </c>
      <c r="I1236">
        <f>SUMIFS('6日'!$A:$A,'6日'!$B:$B,$B1236,'6日'!$C:$C,汇总!$A1236)</f>
        <v>0</v>
      </c>
      <c r="J1236">
        <f>SUMIFS('7日'!$A:$A,'7日'!$B:$B,$B1236,'7日'!$C:$C,汇总!$A1236)</f>
        <v>0</v>
      </c>
      <c r="K1236" s="2" t="str">
        <f t="shared" si="153"/>
        <v>(936M)alps KOOMII-K8</v>
      </c>
      <c r="L1236" s="2">
        <f t="shared" si="154"/>
        <v>0</v>
      </c>
      <c r="M1236" s="2">
        <f t="shared" si="155"/>
        <v>0</v>
      </c>
      <c r="N1236" s="2">
        <f t="shared" si="156"/>
        <v>0</v>
      </c>
      <c r="O1236" s="2">
        <f t="shared" si="157"/>
        <v>0</v>
      </c>
      <c r="P1236" s="2">
        <f t="shared" si="158"/>
        <v>0</v>
      </c>
      <c r="Q1236" s="2">
        <f t="shared" si="159"/>
        <v>0</v>
      </c>
      <c r="R1236" s="2">
        <f t="shared" si="160"/>
        <v>0</v>
      </c>
    </row>
    <row r="1237" spans="1:18" ht="15">
      <c r="A1237">
        <v>943</v>
      </c>
      <c r="B1237" t="s">
        <v>1721</v>
      </c>
      <c r="C1237" s="1">
        <v>9</v>
      </c>
      <c r="D1237">
        <f>SUMIFS(次日!$A:$A,次日!$B:$B,$B1237,次日!$C:$C,汇总!$A1237)</f>
        <v>5</v>
      </c>
      <c r="E1237">
        <f>SUMIFS('2日'!$A:$A,'2日'!$B:$B,$B1237,'2日'!$C:$C,汇总!$A1237)</f>
        <v>2</v>
      </c>
      <c r="F1237">
        <f>SUMIFS('3日'!$A:$A,'3日'!$B:$B,$B1237,'3日'!$C:$C,汇总!$A1237)</f>
        <v>2</v>
      </c>
      <c r="G1237">
        <f>SUMIFS('4日'!$A:$A,'4日'!$B:$B,$B1237,'4日'!$C:$C,汇总!$A1237)</f>
        <v>2</v>
      </c>
      <c r="H1237">
        <f>SUMIFS('5日'!$A:$A,'5日'!$B:$B,$B1237,'5日'!$C:$C,汇总!$A1237)</f>
        <v>3</v>
      </c>
      <c r="I1237">
        <f>SUMIFS('6日'!$A:$A,'6日'!$B:$B,$B1237,'6日'!$C:$C,汇总!$A1237)</f>
        <v>3</v>
      </c>
      <c r="J1237">
        <f>SUMIFS('7日'!$A:$A,'7日'!$B:$B,$B1237,'7日'!$C:$C,汇总!$A1237)</f>
        <v>2</v>
      </c>
      <c r="K1237" s="2" t="str">
        <f t="shared" si="153"/>
        <v>(943M)bird R7PLUS</v>
      </c>
      <c r="L1237" s="2">
        <f t="shared" si="154"/>
        <v>0.55555555555555558</v>
      </c>
      <c r="M1237" s="2">
        <f t="shared" si="155"/>
        <v>0.22222222222222221</v>
      </c>
      <c r="N1237" s="2">
        <f t="shared" si="156"/>
        <v>0.22222222222222221</v>
      </c>
      <c r="O1237" s="2">
        <f t="shared" si="157"/>
        <v>0.22222222222222221</v>
      </c>
      <c r="P1237" s="2">
        <f t="shared" si="158"/>
        <v>0.33333333333333331</v>
      </c>
      <c r="Q1237" s="2">
        <f t="shared" si="159"/>
        <v>0.33333333333333331</v>
      </c>
      <c r="R1237" s="2">
        <f t="shared" si="160"/>
        <v>0.22222222222222221</v>
      </c>
    </row>
    <row r="1238" spans="1:18" ht="15">
      <c r="A1238">
        <v>905</v>
      </c>
      <c r="B1238" t="s">
        <v>224</v>
      </c>
      <c r="C1238" s="1">
        <v>9</v>
      </c>
      <c r="D1238">
        <f>SUMIFS(次日!$A:$A,次日!$B:$B,$B1238,次日!$C:$C,汇总!$A1238)</f>
        <v>3</v>
      </c>
      <c r="E1238">
        <f>SUMIFS('2日'!$A:$A,'2日'!$B:$B,$B1238,'2日'!$C:$C,汇总!$A1238)</f>
        <v>2</v>
      </c>
      <c r="F1238">
        <f>SUMIFS('3日'!$A:$A,'3日'!$B:$B,$B1238,'3日'!$C:$C,汇总!$A1238)</f>
        <v>0</v>
      </c>
      <c r="G1238">
        <f>SUMIFS('4日'!$A:$A,'4日'!$B:$B,$B1238,'4日'!$C:$C,汇总!$A1238)</f>
        <v>1</v>
      </c>
      <c r="H1238">
        <f>SUMIFS('5日'!$A:$A,'5日'!$B:$B,$B1238,'5日'!$C:$C,汇总!$A1238)</f>
        <v>0</v>
      </c>
      <c r="I1238">
        <f>SUMIFS('6日'!$A:$A,'6日'!$B:$B,$B1238,'6日'!$C:$C,汇总!$A1238)</f>
        <v>1</v>
      </c>
      <c r="J1238">
        <f>SUMIFS('7日'!$A:$A,'7日'!$B:$B,$B1238,'7日'!$C:$C,汇总!$A1238)</f>
        <v>0</v>
      </c>
      <c r="K1238" s="2" t="str">
        <f t="shared" si="153"/>
        <v>(905M)freeme P9</v>
      </c>
      <c r="L1238" s="2">
        <f t="shared" si="154"/>
        <v>0.33333333333333331</v>
      </c>
      <c r="M1238" s="2">
        <f t="shared" si="155"/>
        <v>0.22222222222222221</v>
      </c>
      <c r="N1238" s="2">
        <f t="shared" si="156"/>
        <v>0</v>
      </c>
      <c r="O1238" s="2">
        <f t="shared" si="157"/>
        <v>0.1111111111111111</v>
      </c>
      <c r="P1238" s="2">
        <f t="shared" si="158"/>
        <v>0</v>
      </c>
      <c r="Q1238" s="2">
        <f t="shared" si="159"/>
        <v>0.1111111111111111</v>
      </c>
      <c r="R1238" s="2">
        <f t="shared" si="160"/>
        <v>0</v>
      </c>
    </row>
    <row r="1239" spans="1:18" ht="15">
      <c r="B1239" t="s">
        <v>2171</v>
      </c>
      <c r="C1239" s="1">
        <v>9</v>
      </c>
      <c r="D1239">
        <f>SUMIFS(次日!$A:$A,次日!$B:$B,$B1239,次日!$C:$C,汇总!$A1239)</f>
        <v>0</v>
      </c>
      <c r="E1239">
        <f>SUMIFS('2日'!$A:$A,'2日'!$B:$B,$B1239,'2日'!$C:$C,汇总!$A1239)</f>
        <v>0</v>
      </c>
      <c r="F1239">
        <f>SUMIFS('3日'!$A:$A,'3日'!$B:$B,$B1239,'3日'!$C:$C,汇总!$A1239)</f>
        <v>0</v>
      </c>
      <c r="G1239">
        <f>SUMIFS('4日'!$A:$A,'4日'!$B:$B,$B1239,'4日'!$C:$C,汇总!$A1239)</f>
        <v>0</v>
      </c>
      <c r="H1239">
        <f>SUMIFS('5日'!$A:$A,'5日'!$B:$B,$B1239,'5日'!$C:$C,汇总!$A1239)</f>
        <v>0</v>
      </c>
      <c r="I1239">
        <f>SUMIFS('6日'!$A:$A,'6日'!$B:$B,$B1239,'6日'!$C:$C,汇总!$A1239)</f>
        <v>0</v>
      </c>
      <c r="J1239">
        <f>SUMIFS('7日'!$A:$A,'7日'!$B:$B,$B1239,'7日'!$C:$C,汇总!$A1239)</f>
        <v>0</v>
      </c>
      <c r="K1239" s="2" t="str">
        <f t="shared" si="153"/>
        <v>(M)iPhone5,2</v>
      </c>
      <c r="L1239" s="2">
        <f t="shared" si="154"/>
        <v>0</v>
      </c>
      <c r="M1239" s="2">
        <f t="shared" si="155"/>
        <v>0</v>
      </c>
      <c r="N1239" s="2">
        <f t="shared" si="156"/>
        <v>0</v>
      </c>
      <c r="O1239" s="2">
        <f t="shared" si="157"/>
        <v>0</v>
      </c>
      <c r="P1239" s="2">
        <f t="shared" si="158"/>
        <v>0</v>
      </c>
      <c r="Q1239" s="2">
        <f t="shared" si="159"/>
        <v>0</v>
      </c>
      <c r="R1239" s="2">
        <f t="shared" si="160"/>
        <v>0</v>
      </c>
    </row>
    <row r="1240" spans="1:18" ht="15">
      <c r="A1240">
        <v>898</v>
      </c>
      <c r="B1240" t="s">
        <v>1483</v>
      </c>
      <c r="C1240" s="1">
        <v>9</v>
      </c>
      <c r="D1240">
        <f>SUMIFS(次日!$A:$A,次日!$B:$B,$B1240,次日!$C:$C,汇总!$A1240)</f>
        <v>4</v>
      </c>
      <c r="E1240">
        <f>SUMIFS('2日'!$A:$A,'2日'!$B:$B,$B1240,'2日'!$C:$C,汇总!$A1240)</f>
        <v>3</v>
      </c>
      <c r="F1240">
        <f>SUMIFS('3日'!$A:$A,'3日'!$B:$B,$B1240,'3日'!$C:$C,汇总!$A1240)</f>
        <v>1</v>
      </c>
      <c r="G1240">
        <f>SUMIFS('4日'!$A:$A,'4日'!$B:$B,$B1240,'4日'!$C:$C,汇总!$A1240)</f>
        <v>0</v>
      </c>
      <c r="H1240">
        <f>SUMIFS('5日'!$A:$A,'5日'!$B:$B,$B1240,'5日'!$C:$C,汇总!$A1240)</f>
        <v>0</v>
      </c>
      <c r="I1240">
        <f>SUMIFS('6日'!$A:$A,'6日'!$B:$B,$B1240,'6日'!$C:$C,汇总!$A1240)</f>
        <v>1</v>
      </c>
      <c r="J1240">
        <f>SUMIFS('7日'!$A:$A,'7日'!$B:$B,$B1240,'7日'!$C:$C,汇总!$A1240)</f>
        <v>0</v>
      </c>
      <c r="K1240" s="2" t="str">
        <f t="shared" si="153"/>
        <v>(898M)koobee H2</v>
      </c>
      <c r="L1240" s="2">
        <f t="shared" si="154"/>
        <v>0.44444444444444442</v>
      </c>
      <c r="M1240" s="2">
        <f t="shared" si="155"/>
        <v>0.33333333333333331</v>
      </c>
      <c r="N1240" s="2">
        <f t="shared" si="156"/>
        <v>0.1111111111111111</v>
      </c>
      <c r="O1240" s="2">
        <f t="shared" si="157"/>
        <v>0</v>
      </c>
      <c r="P1240" s="2">
        <f t="shared" si="158"/>
        <v>0</v>
      </c>
      <c r="Q1240" s="2">
        <f t="shared" si="159"/>
        <v>0.1111111111111111</v>
      </c>
      <c r="R1240" s="2">
        <f t="shared" si="160"/>
        <v>0</v>
      </c>
    </row>
    <row r="1241" spans="1:18" ht="15">
      <c r="A1241">
        <v>919</v>
      </c>
      <c r="B1241" t="s">
        <v>180</v>
      </c>
      <c r="C1241" s="1">
        <v>9</v>
      </c>
      <c r="D1241">
        <f>SUMIFS(次日!$A:$A,次日!$B:$B,$B1241,次日!$C:$C,汇总!$A1241)</f>
        <v>1</v>
      </c>
      <c r="E1241">
        <f>SUMIFS('2日'!$A:$A,'2日'!$B:$B,$B1241,'2日'!$C:$C,汇总!$A1241)</f>
        <v>0</v>
      </c>
      <c r="F1241">
        <f>SUMIFS('3日'!$A:$A,'3日'!$B:$B,$B1241,'3日'!$C:$C,汇总!$A1241)</f>
        <v>0</v>
      </c>
      <c r="G1241">
        <f>SUMIFS('4日'!$A:$A,'4日'!$B:$B,$B1241,'4日'!$C:$C,汇总!$A1241)</f>
        <v>0</v>
      </c>
      <c r="H1241">
        <f>SUMIFS('5日'!$A:$A,'5日'!$B:$B,$B1241,'5日'!$C:$C,汇总!$A1241)</f>
        <v>0</v>
      </c>
      <c r="I1241">
        <f>SUMIFS('6日'!$A:$A,'6日'!$B:$B,$B1241,'6日'!$C:$C,汇总!$A1241)</f>
        <v>0</v>
      </c>
      <c r="J1241">
        <f>SUMIFS('7日'!$A:$A,'7日'!$B:$B,$B1241,'7日'!$C:$C,汇总!$A1241)</f>
        <v>0</v>
      </c>
      <c r="K1241" s="2" t="str">
        <f t="shared" si="153"/>
        <v>(919M)lephone lephone T2</v>
      </c>
      <c r="L1241" s="2">
        <f t="shared" si="154"/>
        <v>0.1111111111111111</v>
      </c>
      <c r="M1241" s="2">
        <f t="shared" si="155"/>
        <v>0</v>
      </c>
      <c r="N1241" s="2">
        <f t="shared" si="156"/>
        <v>0</v>
      </c>
      <c r="O1241" s="2">
        <f t="shared" si="157"/>
        <v>0</v>
      </c>
      <c r="P1241" s="2">
        <f t="shared" si="158"/>
        <v>0</v>
      </c>
      <c r="Q1241" s="2">
        <f t="shared" si="159"/>
        <v>0</v>
      </c>
      <c r="R1241" s="2">
        <f t="shared" si="160"/>
        <v>0</v>
      </c>
    </row>
    <row r="1242" spans="1:18" ht="15">
      <c r="A1242">
        <v>888</v>
      </c>
      <c r="B1242" t="s">
        <v>2488</v>
      </c>
      <c r="C1242" s="1">
        <v>9</v>
      </c>
      <c r="D1242">
        <f>SUMIFS(次日!$A:$A,次日!$B:$B,$B1242,次日!$C:$C,汇总!$A1242)</f>
        <v>5</v>
      </c>
      <c r="E1242">
        <f>SUMIFS('2日'!$A:$A,'2日'!$B:$B,$B1242,'2日'!$C:$C,汇总!$A1242)</f>
        <v>2</v>
      </c>
      <c r="F1242">
        <f>SUMIFS('3日'!$A:$A,'3日'!$B:$B,$B1242,'3日'!$C:$C,汇总!$A1242)</f>
        <v>2</v>
      </c>
      <c r="G1242">
        <f>SUMIFS('4日'!$A:$A,'4日'!$B:$B,$B1242,'4日'!$C:$C,汇总!$A1242)</f>
        <v>2</v>
      </c>
      <c r="H1242">
        <f>SUMIFS('5日'!$A:$A,'5日'!$B:$B,$B1242,'5日'!$C:$C,汇总!$A1242)</f>
        <v>2</v>
      </c>
      <c r="I1242">
        <f>SUMIFS('6日'!$A:$A,'6日'!$B:$B,$B1242,'6日'!$C:$C,汇总!$A1242)</f>
        <v>2</v>
      </c>
      <c r="J1242">
        <f>SUMIFS('7日'!$A:$A,'7日'!$B:$B,$B1242,'7日'!$C:$C,汇总!$A1242)</f>
        <v>2</v>
      </c>
      <c r="K1242" s="2" t="str">
        <f t="shared" si="153"/>
        <v>(888M)rockchip u18</v>
      </c>
      <c r="L1242" s="2">
        <f t="shared" si="154"/>
        <v>0.55555555555555558</v>
      </c>
      <c r="M1242" s="2">
        <f t="shared" si="155"/>
        <v>0.22222222222222221</v>
      </c>
      <c r="N1242" s="2">
        <f t="shared" si="156"/>
        <v>0.22222222222222221</v>
      </c>
      <c r="O1242" s="2">
        <f t="shared" si="157"/>
        <v>0.22222222222222221</v>
      </c>
      <c r="P1242" s="2">
        <f t="shared" si="158"/>
        <v>0.22222222222222221</v>
      </c>
      <c r="Q1242" s="2">
        <f t="shared" si="159"/>
        <v>0.22222222222222221</v>
      </c>
      <c r="R1242" s="2">
        <f t="shared" si="160"/>
        <v>0.22222222222222221</v>
      </c>
    </row>
    <row r="1243" spans="1:18" ht="15">
      <c r="A1243">
        <v>803</v>
      </c>
      <c r="B1243" t="s">
        <v>958</v>
      </c>
      <c r="C1243" s="1">
        <v>9</v>
      </c>
      <c r="D1243">
        <f>SUMIFS(次日!$A:$A,次日!$B:$B,$B1243,次日!$C:$C,汇总!$A1243)</f>
        <v>1</v>
      </c>
      <c r="E1243">
        <f>SUMIFS('2日'!$A:$A,'2日'!$B:$B,$B1243,'2日'!$C:$C,汇总!$A1243)</f>
        <v>0</v>
      </c>
      <c r="F1243">
        <f>SUMIFS('3日'!$A:$A,'3日'!$B:$B,$B1243,'3日'!$C:$C,汇总!$A1243)</f>
        <v>0</v>
      </c>
      <c r="G1243">
        <f>SUMIFS('4日'!$A:$A,'4日'!$B:$B,$B1243,'4日'!$C:$C,汇总!$A1243)</f>
        <v>0</v>
      </c>
      <c r="H1243">
        <f>SUMIFS('5日'!$A:$A,'5日'!$B:$B,$B1243,'5日'!$C:$C,汇总!$A1243)</f>
        <v>0</v>
      </c>
      <c r="I1243">
        <f>SUMIFS('6日'!$A:$A,'6日'!$B:$B,$B1243,'6日'!$C:$C,汇总!$A1243)</f>
        <v>0</v>
      </c>
      <c r="J1243">
        <f>SUMIFS('7日'!$A:$A,'7日'!$B:$B,$B1243,'7日'!$C:$C,汇总!$A1243)</f>
        <v>0</v>
      </c>
      <c r="K1243" s="2" t="str">
        <f t="shared" si="153"/>
        <v>(803M)samsung GT-I9128</v>
      </c>
      <c r="L1243" s="2">
        <f t="shared" si="154"/>
        <v>0.1111111111111111</v>
      </c>
      <c r="M1243" s="2">
        <f t="shared" si="155"/>
        <v>0</v>
      </c>
      <c r="N1243" s="2">
        <f t="shared" si="156"/>
        <v>0</v>
      </c>
      <c r="O1243" s="2">
        <f t="shared" si="157"/>
        <v>0</v>
      </c>
      <c r="P1243" s="2">
        <f t="shared" si="158"/>
        <v>0</v>
      </c>
      <c r="Q1243" s="2">
        <f t="shared" si="159"/>
        <v>0</v>
      </c>
      <c r="R1243" s="2">
        <f t="shared" si="160"/>
        <v>0</v>
      </c>
    </row>
    <row r="1244" spans="1:18" ht="15">
      <c r="A1244">
        <v>893</v>
      </c>
      <c r="B1244" t="s">
        <v>561</v>
      </c>
      <c r="C1244" s="1">
        <v>9</v>
      </c>
      <c r="D1244">
        <f>SUMIFS(次日!$A:$A,次日!$B:$B,$B1244,次日!$C:$C,汇总!$A1244)</f>
        <v>4</v>
      </c>
      <c r="E1244">
        <f>SUMIFS('2日'!$A:$A,'2日'!$B:$B,$B1244,'2日'!$C:$C,汇总!$A1244)</f>
        <v>2</v>
      </c>
      <c r="F1244">
        <f>SUMIFS('3日'!$A:$A,'3日'!$B:$B,$B1244,'3日'!$C:$C,汇总!$A1244)</f>
        <v>1</v>
      </c>
      <c r="G1244">
        <f>SUMIFS('4日'!$A:$A,'4日'!$B:$B,$B1244,'4日'!$C:$C,汇总!$A1244)</f>
        <v>1</v>
      </c>
      <c r="H1244">
        <f>SUMIFS('5日'!$A:$A,'5日'!$B:$B,$B1244,'5日'!$C:$C,汇总!$A1244)</f>
        <v>0</v>
      </c>
      <c r="I1244">
        <f>SUMIFS('6日'!$A:$A,'6日'!$B:$B,$B1244,'6日'!$C:$C,汇总!$A1244)</f>
        <v>1</v>
      </c>
      <c r="J1244">
        <f>SUMIFS('7日'!$A:$A,'7日'!$B:$B,$B1244,'7日'!$C:$C,汇总!$A1244)</f>
        <v>0</v>
      </c>
      <c r="K1244" s="2" t="str">
        <f t="shared" si="153"/>
        <v>(893M)samsung SM-A3000</v>
      </c>
      <c r="L1244" s="2">
        <f t="shared" si="154"/>
        <v>0.44444444444444442</v>
      </c>
      <c r="M1244" s="2">
        <f t="shared" si="155"/>
        <v>0.22222222222222221</v>
      </c>
      <c r="N1244" s="2">
        <f t="shared" si="156"/>
        <v>0.1111111111111111</v>
      </c>
      <c r="O1244" s="2">
        <f t="shared" si="157"/>
        <v>0.1111111111111111</v>
      </c>
      <c r="P1244" s="2">
        <f t="shared" si="158"/>
        <v>0</v>
      </c>
      <c r="Q1244" s="2">
        <f t="shared" si="159"/>
        <v>0.1111111111111111</v>
      </c>
      <c r="R1244" s="2">
        <f t="shared" si="160"/>
        <v>0</v>
      </c>
    </row>
    <row r="1245" spans="1:18" ht="15">
      <c r="A1245">
        <v>1898</v>
      </c>
      <c r="B1245" t="s">
        <v>872</v>
      </c>
      <c r="C1245" s="1">
        <v>9</v>
      </c>
      <c r="D1245">
        <f>SUMIFS(次日!$A:$A,次日!$B:$B,$B1245,次日!$C:$C,汇总!$A1245)</f>
        <v>3</v>
      </c>
      <c r="E1245">
        <f>SUMIFS('2日'!$A:$A,'2日'!$B:$B,$B1245,'2日'!$C:$C,汇总!$A1245)</f>
        <v>3</v>
      </c>
      <c r="F1245">
        <f>SUMIFS('3日'!$A:$A,'3日'!$B:$B,$B1245,'3日'!$C:$C,汇总!$A1245)</f>
        <v>2</v>
      </c>
      <c r="G1245">
        <f>SUMIFS('4日'!$A:$A,'4日'!$B:$B,$B1245,'4日'!$C:$C,汇总!$A1245)</f>
        <v>2</v>
      </c>
      <c r="H1245">
        <f>SUMIFS('5日'!$A:$A,'5日'!$B:$B,$B1245,'5日'!$C:$C,汇总!$A1245)</f>
        <v>1</v>
      </c>
      <c r="I1245">
        <f>SUMIFS('6日'!$A:$A,'6日'!$B:$B,$B1245,'6日'!$C:$C,汇总!$A1245)</f>
        <v>1</v>
      </c>
      <c r="J1245">
        <f>SUMIFS('7日'!$A:$A,'7日'!$B:$B,$B1245,'7日'!$C:$C,汇总!$A1245)</f>
        <v>1</v>
      </c>
      <c r="K1245" s="2" t="str">
        <f t="shared" si="153"/>
        <v>(1898M)samsung SM-A5009</v>
      </c>
      <c r="L1245" s="2">
        <f t="shared" si="154"/>
        <v>0.33333333333333331</v>
      </c>
      <c r="M1245" s="2">
        <f t="shared" si="155"/>
        <v>0.33333333333333331</v>
      </c>
      <c r="N1245" s="2">
        <f t="shared" si="156"/>
        <v>0.22222222222222221</v>
      </c>
      <c r="O1245" s="2">
        <f t="shared" si="157"/>
        <v>0.22222222222222221</v>
      </c>
      <c r="P1245" s="2">
        <f t="shared" si="158"/>
        <v>0.1111111111111111</v>
      </c>
      <c r="Q1245" s="2">
        <f t="shared" si="159"/>
        <v>0.1111111111111111</v>
      </c>
      <c r="R1245" s="2">
        <f t="shared" si="160"/>
        <v>0.1111111111111111</v>
      </c>
    </row>
    <row r="1246" spans="1:18" ht="15">
      <c r="A1246">
        <v>842</v>
      </c>
      <c r="B1246" t="s">
        <v>882</v>
      </c>
      <c r="C1246" s="1">
        <v>9</v>
      </c>
      <c r="D1246">
        <f>SUMIFS(次日!$A:$A,次日!$B:$B,$B1246,次日!$C:$C,汇总!$A1246)</f>
        <v>1</v>
      </c>
      <c r="E1246">
        <f>SUMIFS('2日'!$A:$A,'2日'!$B:$B,$B1246,'2日'!$C:$C,汇总!$A1246)</f>
        <v>0</v>
      </c>
      <c r="F1246">
        <f>SUMIFS('3日'!$A:$A,'3日'!$B:$B,$B1246,'3日'!$C:$C,汇总!$A1246)</f>
        <v>0</v>
      </c>
      <c r="G1246">
        <f>SUMIFS('4日'!$A:$A,'4日'!$B:$B,$B1246,'4日'!$C:$C,汇总!$A1246)</f>
        <v>0</v>
      </c>
      <c r="H1246">
        <f>SUMIFS('5日'!$A:$A,'5日'!$B:$B,$B1246,'5日'!$C:$C,汇总!$A1246)</f>
        <v>0</v>
      </c>
      <c r="I1246">
        <f>SUMIFS('6日'!$A:$A,'6日'!$B:$B,$B1246,'6日'!$C:$C,汇总!$A1246)</f>
        <v>0</v>
      </c>
      <c r="J1246">
        <f>SUMIFS('7日'!$A:$A,'7日'!$B:$B,$B1246,'7日'!$C:$C,汇总!$A1246)</f>
        <v>0</v>
      </c>
      <c r="K1246" s="2" t="str">
        <f t="shared" si="153"/>
        <v>(842M)samsung SM-G3819D</v>
      </c>
      <c r="L1246" s="2">
        <f t="shared" si="154"/>
        <v>0.1111111111111111</v>
      </c>
      <c r="M1246" s="2">
        <f t="shared" si="155"/>
        <v>0</v>
      </c>
      <c r="N1246" s="2">
        <f t="shared" si="156"/>
        <v>0</v>
      </c>
      <c r="O1246" s="2">
        <f t="shared" si="157"/>
        <v>0</v>
      </c>
      <c r="P1246" s="2">
        <f t="shared" si="158"/>
        <v>0</v>
      </c>
      <c r="Q1246" s="2">
        <f t="shared" si="159"/>
        <v>0</v>
      </c>
      <c r="R1246" s="2">
        <f t="shared" si="160"/>
        <v>0</v>
      </c>
    </row>
    <row r="1247" spans="1:18" ht="15">
      <c r="A1247">
        <v>2810</v>
      </c>
      <c r="B1247" t="s">
        <v>164</v>
      </c>
      <c r="C1247" s="1">
        <v>9</v>
      </c>
      <c r="D1247">
        <f>SUMIFS(次日!$A:$A,次日!$B:$B,$B1247,次日!$C:$C,汇总!$A1247)</f>
        <v>4</v>
      </c>
      <c r="E1247">
        <f>SUMIFS('2日'!$A:$A,'2日'!$B:$B,$B1247,'2日'!$C:$C,汇总!$A1247)</f>
        <v>2</v>
      </c>
      <c r="F1247">
        <f>SUMIFS('3日'!$A:$A,'3日'!$B:$B,$B1247,'3日'!$C:$C,汇总!$A1247)</f>
        <v>1</v>
      </c>
      <c r="G1247">
        <f>SUMIFS('4日'!$A:$A,'4日'!$B:$B,$B1247,'4日'!$C:$C,汇总!$A1247)</f>
        <v>1</v>
      </c>
      <c r="H1247">
        <f>SUMIFS('5日'!$A:$A,'5日'!$B:$B,$B1247,'5日'!$C:$C,汇总!$A1247)</f>
        <v>0</v>
      </c>
      <c r="I1247">
        <f>SUMIFS('6日'!$A:$A,'6日'!$B:$B,$B1247,'6日'!$C:$C,汇总!$A1247)</f>
        <v>1</v>
      </c>
      <c r="J1247">
        <f>SUMIFS('7日'!$A:$A,'7日'!$B:$B,$B1247,'7日'!$C:$C,汇总!$A1247)</f>
        <v>1</v>
      </c>
      <c r="K1247" s="2" t="str">
        <f t="shared" si="153"/>
        <v>(2810M)samsung SM-N9002</v>
      </c>
      <c r="L1247" s="2">
        <f t="shared" si="154"/>
        <v>0.44444444444444442</v>
      </c>
      <c r="M1247" s="2">
        <f t="shared" si="155"/>
        <v>0.22222222222222221</v>
      </c>
      <c r="N1247" s="2">
        <f t="shared" si="156"/>
        <v>0.1111111111111111</v>
      </c>
      <c r="O1247" s="2">
        <f t="shared" si="157"/>
        <v>0.1111111111111111</v>
      </c>
      <c r="P1247" s="2">
        <f t="shared" si="158"/>
        <v>0</v>
      </c>
      <c r="Q1247" s="2">
        <f t="shared" si="159"/>
        <v>0.1111111111111111</v>
      </c>
      <c r="R1247" s="2">
        <f t="shared" si="160"/>
        <v>0.1111111111111111</v>
      </c>
    </row>
    <row r="1248" spans="1:18" ht="15">
      <c r="A1248">
        <v>1289</v>
      </c>
      <c r="B1248" t="s">
        <v>845</v>
      </c>
      <c r="C1248" s="1">
        <v>9</v>
      </c>
      <c r="D1248">
        <f>SUMIFS(次日!$A:$A,次日!$B:$B,$B1248,次日!$C:$C,汇总!$A1248)</f>
        <v>3</v>
      </c>
      <c r="E1248">
        <f>SUMIFS('2日'!$A:$A,'2日'!$B:$B,$B1248,'2日'!$C:$C,汇总!$A1248)</f>
        <v>3</v>
      </c>
      <c r="F1248">
        <f>SUMIFS('3日'!$A:$A,'3日'!$B:$B,$B1248,'3日'!$C:$C,汇总!$A1248)</f>
        <v>0</v>
      </c>
      <c r="G1248">
        <f>SUMIFS('4日'!$A:$A,'4日'!$B:$B,$B1248,'4日'!$C:$C,汇总!$A1248)</f>
        <v>1</v>
      </c>
      <c r="H1248">
        <f>SUMIFS('5日'!$A:$A,'5日'!$B:$B,$B1248,'5日'!$C:$C,汇总!$A1248)</f>
        <v>1</v>
      </c>
      <c r="I1248">
        <f>SUMIFS('6日'!$A:$A,'6日'!$B:$B,$B1248,'6日'!$C:$C,汇总!$A1248)</f>
        <v>1</v>
      </c>
      <c r="J1248">
        <f>SUMIFS('7日'!$A:$A,'7日'!$B:$B,$B1248,'7日'!$C:$C,汇总!$A1248)</f>
        <v>0</v>
      </c>
      <c r="K1248" s="2" t="str">
        <f t="shared" si="153"/>
        <v>(1289M)samsung SM-T231</v>
      </c>
      <c r="L1248" s="2">
        <f t="shared" si="154"/>
        <v>0.33333333333333331</v>
      </c>
      <c r="M1248" s="2">
        <f t="shared" si="155"/>
        <v>0.33333333333333331</v>
      </c>
      <c r="N1248" s="2">
        <f t="shared" si="156"/>
        <v>0</v>
      </c>
      <c r="O1248" s="2">
        <f t="shared" si="157"/>
        <v>0.1111111111111111</v>
      </c>
      <c r="P1248" s="2">
        <f t="shared" si="158"/>
        <v>0.1111111111111111</v>
      </c>
      <c r="Q1248" s="2">
        <f t="shared" si="159"/>
        <v>0.1111111111111111</v>
      </c>
      <c r="R1248" s="2">
        <f t="shared" si="160"/>
        <v>0</v>
      </c>
    </row>
    <row r="1249" spans="1:18" ht="15">
      <c r="A1249">
        <v>1425</v>
      </c>
      <c r="B1249" t="s">
        <v>1719</v>
      </c>
      <c r="C1249" s="1">
        <v>9</v>
      </c>
      <c r="D1249">
        <f>SUMIFS(次日!$A:$A,次日!$B:$B,$B1249,次日!$C:$C,汇总!$A1249)</f>
        <v>0</v>
      </c>
      <c r="E1249">
        <f>SUMIFS('2日'!$A:$A,'2日'!$B:$B,$B1249,'2日'!$C:$C,汇总!$A1249)</f>
        <v>1</v>
      </c>
      <c r="F1249">
        <f>SUMIFS('3日'!$A:$A,'3日'!$B:$B,$B1249,'3日'!$C:$C,汇总!$A1249)</f>
        <v>0</v>
      </c>
      <c r="G1249">
        <f>SUMIFS('4日'!$A:$A,'4日'!$B:$B,$B1249,'4日'!$C:$C,汇总!$A1249)</f>
        <v>0</v>
      </c>
      <c r="H1249">
        <f>SUMIFS('5日'!$A:$A,'5日'!$B:$B,$B1249,'5日'!$C:$C,汇总!$A1249)</f>
        <v>0</v>
      </c>
      <c r="I1249">
        <f>SUMIFS('6日'!$A:$A,'6日'!$B:$B,$B1249,'6日'!$C:$C,汇总!$A1249)</f>
        <v>0</v>
      </c>
      <c r="J1249">
        <f>SUMIFS('7日'!$A:$A,'7日'!$B:$B,$B1249,'7日'!$C:$C,汇总!$A1249)</f>
        <v>0</v>
      </c>
      <c r="K1249" s="2" t="str">
        <f t="shared" si="153"/>
        <v>(1425M)samsung SM-W2014</v>
      </c>
      <c r="L1249" s="2">
        <f t="shared" si="154"/>
        <v>0</v>
      </c>
      <c r="M1249" s="2">
        <f t="shared" si="155"/>
        <v>0.1111111111111111</v>
      </c>
      <c r="N1249" s="2">
        <f t="shared" si="156"/>
        <v>0</v>
      </c>
      <c r="O1249" s="2">
        <f t="shared" si="157"/>
        <v>0</v>
      </c>
      <c r="P1249" s="2">
        <f t="shared" si="158"/>
        <v>0</v>
      </c>
      <c r="Q1249" s="2">
        <f t="shared" si="159"/>
        <v>0</v>
      </c>
      <c r="R1249" s="2">
        <f t="shared" si="160"/>
        <v>0</v>
      </c>
    </row>
    <row r="1250" spans="1:18" ht="15">
      <c r="A1250">
        <v>1915</v>
      </c>
      <c r="B1250" t="s">
        <v>652</v>
      </c>
      <c r="C1250" s="1">
        <v>9</v>
      </c>
      <c r="D1250">
        <f>SUMIFS(次日!$A:$A,次日!$B:$B,$B1250,次日!$C:$C,汇总!$A1250)</f>
        <v>5</v>
      </c>
      <c r="E1250">
        <f>SUMIFS('2日'!$A:$A,'2日'!$B:$B,$B1250,'2日'!$C:$C,汇总!$A1250)</f>
        <v>4</v>
      </c>
      <c r="F1250">
        <f>SUMIFS('3日'!$A:$A,'3日'!$B:$B,$B1250,'3日'!$C:$C,汇总!$A1250)</f>
        <v>4</v>
      </c>
      <c r="G1250">
        <f>SUMIFS('4日'!$A:$A,'4日'!$B:$B,$B1250,'4日'!$C:$C,汇总!$A1250)</f>
        <v>4</v>
      </c>
      <c r="H1250">
        <f>SUMIFS('5日'!$A:$A,'5日'!$B:$B,$B1250,'5日'!$C:$C,汇总!$A1250)</f>
        <v>2</v>
      </c>
      <c r="I1250">
        <f>SUMIFS('6日'!$A:$A,'6日'!$B:$B,$B1250,'6日'!$C:$C,汇总!$A1250)</f>
        <v>3</v>
      </c>
      <c r="J1250">
        <f>SUMIFS('7日'!$A:$A,'7日'!$B:$B,$B1250,'7日'!$C:$C,汇总!$A1250)</f>
        <v>2</v>
      </c>
      <c r="K1250" s="2" t="str">
        <f t="shared" si="153"/>
        <v>(1915M)smartisan YQ601</v>
      </c>
      <c r="L1250" s="2">
        <f t="shared" si="154"/>
        <v>0.55555555555555558</v>
      </c>
      <c r="M1250" s="2">
        <f t="shared" si="155"/>
        <v>0.44444444444444442</v>
      </c>
      <c r="N1250" s="2">
        <f t="shared" si="156"/>
        <v>0.44444444444444442</v>
      </c>
      <c r="O1250" s="2">
        <f t="shared" si="157"/>
        <v>0.44444444444444442</v>
      </c>
      <c r="P1250" s="2">
        <f t="shared" si="158"/>
        <v>0.22222222222222221</v>
      </c>
      <c r="Q1250" s="2">
        <f t="shared" si="159"/>
        <v>0.33333333333333331</v>
      </c>
      <c r="R1250" s="2">
        <f t="shared" si="160"/>
        <v>0.22222222222222221</v>
      </c>
    </row>
    <row r="1251" spans="1:18" ht="15">
      <c r="A1251">
        <v>3679</v>
      </c>
      <c r="B1251" t="s">
        <v>1423</v>
      </c>
      <c r="C1251" s="1">
        <v>9</v>
      </c>
      <c r="D1251">
        <f>SUMIFS(次日!$A:$A,次日!$B:$B,$B1251,次日!$C:$C,汇总!$A1251)</f>
        <v>2</v>
      </c>
      <c r="E1251">
        <f>SUMIFS('2日'!$A:$A,'2日'!$B:$B,$B1251,'2日'!$C:$C,汇总!$A1251)</f>
        <v>1</v>
      </c>
      <c r="F1251">
        <f>SUMIFS('3日'!$A:$A,'3日'!$B:$B,$B1251,'3日'!$C:$C,汇总!$A1251)</f>
        <v>2</v>
      </c>
      <c r="G1251">
        <f>SUMIFS('4日'!$A:$A,'4日'!$B:$B,$B1251,'4日'!$C:$C,汇总!$A1251)</f>
        <v>2</v>
      </c>
      <c r="H1251">
        <f>SUMIFS('5日'!$A:$A,'5日'!$B:$B,$B1251,'5日'!$C:$C,汇总!$A1251)</f>
        <v>1</v>
      </c>
      <c r="I1251">
        <f>SUMIFS('6日'!$A:$A,'6日'!$B:$B,$B1251,'6日'!$C:$C,汇总!$A1251)</f>
        <v>1</v>
      </c>
      <c r="J1251">
        <f>SUMIFS('7日'!$A:$A,'7日'!$B:$B,$B1251,'7日'!$C:$C,汇总!$A1251)</f>
        <v>1</v>
      </c>
      <c r="K1251" s="2" t="str">
        <f t="shared" si="153"/>
        <v>(3679M)vivo vivo X6Plus L</v>
      </c>
      <c r="L1251" s="2">
        <f t="shared" si="154"/>
        <v>0.22222222222222221</v>
      </c>
      <c r="M1251" s="2">
        <f t="shared" si="155"/>
        <v>0.1111111111111111</v>
      </c>
      <c r="N1251" s="2">
        <f t="shared" si="156"/>
        <v>0.22222222222222221</v>
      </c>
      <c r="O1251" s="2">
        <f t="shared" si="157"/>
        <v>0.22222222222222221</v>
      </c>
      <c r="P1251" s="2">
        <f t="shared" si="158"/>
        <v>0.1111111111111111</v>
      </c>
      <c r="Q1251" s="2">
        <f t="shared" si="159"/>
        <v>0.1111111111111111</v>
      </c>
      <c r="R1251" s="2">
        <f t="shared" si="160"/>
        <v>0.1111111111111111</v>
      </c>
    </row>
    <row r="1252" spans="1:18" ht="15">
      <c r="A1252">
        <v>898</v>
      </c>
      <c r="B1252" t="s">
        <v>786</v>
      </c>
      <c r="C1252" s="1">
        <v>9</v>
      </c>
      <c r="D1252">
        <f>SUMIFS(次日!$A:$A,次日!$B:$B,$B1252,次日!$C:$C,汇总!$A1252)</f>
        <v>1</v>
      </c>
      <c r="E1252">
        <f>SUMIFS('2日'!$A:$A,'2日'!$B:$B,$B1252,'2日'!$C:$C,汇总!$A1252)</f>
        <v>0</v>
      </c>
      <c r="F1252">
        <f>SUMIFS('3日'!$A:$A,'3日'!$B:$B,$B1252,'3日'!$C:$C,汇总!$A1252)</f>
        <v>2</v>
      </c>
      <c r="G1252">
        <f>SUMIFS('4日'!$A:$A,'4日'!$B:$B,$B1252,'4日'!$C:$C,汇总!$A1252)</f>
        <v>0</v>
      </c>
      <c r="H1252">
        <f>SUMIFS('5日'!$A:$A,'5日'!$B:$B,$B1252,'5日'!$C:$C,汇总!$A1252)</f>
        <v>0</v>
      </c>
      <c r="I1252">
        <f>SUMIFS('6日'!$A:$A,'6日'!$B:$B,$B1252,'6日'!$C:$C,汇总!$A1252)</f>
        <v>0</v>
      </c>
      <c r="J1252">
        <f>SUMIFS('7日'!$A:$A,'7日'!$B:$B,$B1252,'7日'!$C:$C,汇总!$A1252)</f>
        <v>0</v>
      </c>
      <c r="K1252" s="2" t="str">
        <f t="shared" si="153"/>
        <v>(898M)vivo vivo Y51A</v>
      </c>
      <c r="L1252" s="2">
        <f t="shared" si="154"/>
        <v>0.1111111111111111</v>
      </c>
      <c r="M1252" s="2">
        <f t="shared" si="155"/>
        <v>0</v>
      </c>
      <c r="N1252" s="2">
        <f t="shared" si="156"/>
        <v>0.22222222222222221</v>
      </c>
      <c r="O1252" s="2">
        <f t="shared" si="157"/>
        <v>0</v>
      </c>
      <c r="P1252" s="2">
        <f t="shared" si="158"/>
        <v>0</v>
      </c>
      <c r="Q1252" s="2">
        <f t="shared" si="159"/>
        <v>0</v>
      </c>
      <c r="R1252" s="2">
        <f t="shared" si="160"/>
        <v>0</v>
      </c>
    </row>
    <row r="1253" spans="1:18" ht="15">
      <c r="A1253">
        <v>1913</v>
      </c>
      <c r="B1253" t="s">
        <v>1441</v>
      </c>
      <c r="C1253" s="1">
        <v>9</v>
      </c>
      <c r="D1253">
        <f>SUMIFS(次日!$A:$A,次日!$B:$B,$B1253,次日!$C:$C,汇总!$A1253)</f>
        <v>4</v>
      </c>
      <c r="E1253">
        <f>SUMIFS('2日'!$A:$A,'2日'!$B:$B,$B1253,'2日'!$C:$C,汇总!$A1253)</f>
        <v>0</v>
      </c>
      <c r="F1253">
        <f>SUMIFS('3日'!$A:$A,'3日'!$B:$B,$B1253,'3日'!$C:$C,汇总!$A1253)</f>
        <v>0</v>
      </c>
      <c r="G1253">
        <f>SUMIFS('4日'!$A:$A,'4日'!$B:$B,$B1253,'4日'!$C:$C,汇总!$A1253)</f>
        <v>0</v>
      </c>
      <c r="H1253">
        <f>SUMIFS('5日'!$A:$A,'5日'!$B:$B,$B1253,'5日'!$C:$C,汇总!$A1253)</f>
        <v>0</v>
      </c>
      <c r="I1253">
        <f>SUMIFS('6日'!$A:$A,'6日'!$B:$B,$B1253,'6日'!$C:$C,汇总!$A1253)</f>
        <v>0</v>
      </c>
      <c r="J1253">
        <f>SUMIFS('7日'!$A:$A,'7日'!$B:$B,$B1253,'7日'!$C:$C,汇总!$A1253)</f>
        <v>0</v>
      </c>
      <c r="K1253" s="2" t="str">
        <f t="shared" si="153"/>
        <v>(1913M)xiaolajiao HLA NX</v>
      </c>
      <c r="L1253" s="2">
        <f t="shared" si="154"/>
        <v>0.44444444444444442</v>
      </c>
      <c r="M1253" s="2">
        <f t="shared" si="155"/>
        <v>0</v>
      </c>
      <c r="N1253" s="2">
        <f t="shared" si="156"/>
        <v>0</v>
      </c>
      <c r="O1253" s="2">
        <f t="shared" si="157"/>
        <v>0</v>
      </c>
      <c r="P1253" s="2">
        <f t="shared" si="158"/>
        <v>0</v>
      </c>
      <c r="Q1253" s="2">
        <f t="shared" si="159"/>
        <v>0</v>
      </c>
      <c r="R1253" s="2">
        <f t="shared" si="160"/>
        <v>0</v>
      </c>
    </row>
    <row r="1254" spans="1:18" ht="15">
      <c r="A1254">
        <v>898</v>
      </c>
      <c r="B1254" t="s">
        <v>305</v>
      </c>
      <c r="C1254" s="1">
        <v>8</v>
      </c>
      <c r="D1254">
        <f>SUMIFS(次日!$A:$A,次日!$B:$B,$B1254,次日!$C:$C,汇总!$A1254)</f>
        <v>2</v>
      </c>
      <c r="E1254">
        <f>SUMIFS('2日'!$A:$A,'2日'!$B:$B,$B1254,'2日'!$C:$C,汇总!$A1254)</f>
        <v>1</v>
      </c>
      <c r="F1254">
        <f>SUMIFS('3日'!$A:$A,'3日'!$B:$B,$B1254,'3日'!$C:$C,汇总!$A1254)</f>
        <v>0</v>
      </c>
      <c r="G1254">
        <f>SUMIFS('4日'!$A:$A,'4日'!$B:$B,$B1254,'4日'!$C:$C,汇总!$A1254)</f>
        <v>0</v>
      </c>
      <c r="H1254">
        <f>SUMIFS('5日'!$A:$A,'5日'!$B:$B,$B1254,'5日'!$C:$C,汇总!$A1254)</f>
        <v>0</v>
      </c>
      <c r="I1254">
        <f>SUMIFS('6日'!$A:$A,'6日'!$B:$B,$B1254,'6日'!$C:$C,汇总!$A1254)</f>
        <v>0</v>
      </c>
      <c r="J1254">
        <f>SUMIFS('7日'!$A:$A,'7日'!$B:$B,$B1254,'7日'!$C:$C,汇总!$A1254)</f>
        <v>0</v>
      </c>
      <c r="K1254" s="2" t="str">
        <f t="shared" si="153"/>
        <v>(898M)Android GUOMI A7</v>
      </c>
      <c r="L1254" s="2">
        <f t="shared" si="154"/>
        <v>0.25</v>
      </c>
      <c r="M1254" s="2">
        <f t="shared" si="155"/>
        <v>0.125</v>
      </c>
      <c r="N1254" s="2">
        <f t="shared" si="156"/>
        <v>0</v>
      </c>
      <c r="O1254" s="2">
        <f t="shared" si="157"/>
        <v>0</v>
      </c>
      <c r="P1254" s="2">
        <f t="shared" si="158"/>
        <v>0</v>
      </c>
      <c r="Q1254" s="2">
        <f t="shared" si="159"/>
        <v>0</v>
      </c>
      <c r="R1254" s="2">
        <f t="shared" si="160"/>
        <v>0</v>
      </c>
    </row>
    <row r="1255" spans="1:18" ht="15">
      <c r="A1255">
        <v>1023</v>
      </c>
      <c r="B1255" t="s">
        <v>815</v>
      </c>
      <c r="C1255" s="1">
        <v>8</v>
      </c>
      <c r="D1255">
        <f>SUMIFS(次日!$A:$A,次日!$B:$B,$B1255,次日!$C:$C,汇总!$A1255)</f>
        <v>3</v>
      </c>
      <c r="E1255">
        <f>SUMIFS('2日'!$A:$A,'2日'!$B:$B,$B1255,'2日'!$C:$C,汇总!$A1255)</f>
        <v>3</v>
      </c>
      <c r="F1255">
        <f>SUMIFS('3日'!$A:$A,'3日'!$B:$B,$B1255,'3日'!$C:$C,汇总!$A1255)</f>
        <v>1</v>
      </c>
      <c r="G1255">
        <f>SUMIFS('4日'!$A:$A,'4日'!$B:$B,$B1255,'4日'!$C:$C,汇总!$A1255)</f>
        <v>1</v>
      </c>
      <c r="H1255">
        <f>SUMIFS('5日'!$A:$A,'5日'!$B:$B,$B1255,'5日'!$C:$C,汇总!$A1255)</f>
        <v>1</v>
      </c>
      <c r="I1255">
        <f>SUMIFS('6日'!$A:$A,'6日'!$B:$B,$B1255,'6日'!$C:$C,汇总!$A1255)</f>
        <v>0</v>
      </c>
      <c r="J1255">
        <f>SUMIFS('7日'!$A:$A,'7日'!$B:$B,$B1255,'7日'!$C:$C,汇总!$A1255)</f>
        <v>0</v>
      </c>
      <c r="K1255" s="2" t="str">
        <f t="shared" si="153"/>
        <v>(1023M)BAIYUN N11</v>
      </c>
      <c r="L1255" s="2">
        <f t="shared" si="154"/>
        <v>0.375</v>
      </c>
      <c r="M1255" s="2">
        <f t="shared" si="155"/>
        <v>0.375</v>
      </c>
      <c r="N1255" s="2">
        <f t="shared" si="156"/>
        <v>0.125</v>
      </c>
      <c r="O1255" s="2">
        <f t="shared" si="157"/>
        <v>0.125</v>
      </c>
      <c r="P1255" s="2">
        <f t="shared" si="158"/>
        <v>0.125</v>
      </c>
      <c r="Q1255" s="2">
        <f t="shared" si="159"/>
        <v>0</v>
      </c>
      <c r="R1255" s="2">
        <f t="shared" si="160"/>
        <v>0</v>
      </c>
    </row>
    <row r="1256" spans="1:18" ht="15">
      <c r="A1256">
        <v>1024</v>
      </c>
      <c r="B1256" t="s">
        <v>1170</v>
      </c>
      <c r="C1256" s="1">
        <v>8</v>
      </c>
      <c r="D1256">
        <f>SUMIFS(次日!$A:$A,次日!$B:$B,$B1256,次日!$C:$C,汇总!$A1256)</f>
        <v>1</v>
      </c>
      <c r="E1256">
        <f>SUMIFS('2日'!$A:$A,'2日'!$B:$B,$B1256,'2日'!$C:$C,汇总!$A1256)</f>
        <v>1</v>
      </c>
      <c r="F1256">
        <f>SUMIFS('3日'!$A:$A,'3日'!$B:$B,$B1256,'3日'!$C:$C,汇总!$A1256)</f>
        <v>1</v>
      </c>
      <c r="G1256">
        <f>SUMIFS('4日'!$A:$A,'4日'!$B:$B,$B1256,'4日'!$C:$C,汇总!$A1256)</f>
        <v>0</v>
      </c>
      <c r="H1256">
        <f>SUMIFS('5日'!$A:$A,'5日'!$B:$B,$B1256,'5日'!$C:$C,汇总!$A1256)</f>
        <v>0</v>
      </c>
      <c r="I1256">
        <f>SUMIFS('6日'!$A:$A,'6日'!$B:$B,$B1256,'6日'!$C:$C,汇总!$A1256)</f>
        <v>0</v>
      </c>
      <c r="J1256">
        <f>SUMIFS('7日'!$A:$A,'7日'!$B:$B,$B1256,'7日'!$C:$C,汇总!$A1256)</f>
        <v>0</v>
      </c>
      <c r="K1256" s="2" t="str">
        <f t="shared" si="153"/>
        <v>(1024M)BBK H8S</v>
      </c>
      <c r="L1256" s="2">
        <f t="shared" si="154"/>
        <v>0.125</v>
      </c>
      <c r="M1256" s="2">
        <f t="shared" si="155"/>
        <v>0.125</v>
      </c>
      <c r="N1256" s="2">
        <f t="shared" si="156"/>
        <v>0.125</v>
      </c>
      <c r="O1256" s="2">
        <f t="shared" si="157"/>
        <v>0</v>
      </c>
      <c r="P1256" s="2">
        <f t="shared" si="158"/>
        <v>0</v>
      </c>
      <c r="Q1256" s="2">
        <f t="shared" si="159"/>
        <v>0</v>
      </c>
      <c r="R1256" s="2">
        <f t="shared" si="160"/>
        <v>0</v>
      </c>
    </row>
    <row r="1257" spans="1:18" ht="15">
      <c r="A1257">
        <v>1870</v>
      </c>
      <c r="B1257" t="s">
        <v>1417</v>
      </c>
      <c r="C1257" s="1">
        <v>8</v>
      </c>
      <c r="D1257">
        <f>SUMIFS(次日!$A:$A,次日!$B:$B,$B1257,次日!$C:$C,汇总!$A1257)</f>
        <v>0</v>
      </c>
      <c r="E1257">
        <f>SUMIFS('2日'!$A:$A,'2日'!$B:$B,$B1257,'2日'!$C:$C,汇总!$A1257)</f>
        <v>0</v>
      </c>
      <c r="F1257">
        <f>SUMIFS('3日'!$A:$A,'3日'!$B:$B,$B1257,'3日'!$C:$C,汇总!$A1257)</f>
        <v>0</v>
      </c>
      <c r="G1257">
        <f>SUMIFS('4日'!$A:$A,'4日'!$B:$B,$B1257,'4日'!$C:$C,汇总!$A1257)</f>
        <v>0</v>
      </c>
      <c r="H1257">
        <f>SUMIFS('5日'!$A:$A,'5日'!$B:$B,$B1257,'5日'!$C:$C,汇总!$A1257)</f>
        <v>0</v>
      </c>
      <c r="I1257">
        <f>SUMIFS('6日'!$A:$A,'6日'!$B:$B,$B1257,'6日'!$C:$C,汇总!$A1257)</f>
        <v>0</v>
      </c>
      <c r="J1257">
        <f>SUMIFS('7日'!$A:$A,'7日'!$B:$B,$B1257,'7日'!$C:$C,汇总!$A1257)</f>
        <v>0</v>
      </c>
      <c r="K1257" s="2" t="str">
        <f t="shared" si="153"/>
        <v>(1870M)BBK vivo X3S W</v>
      </c>
      <c r="L1257" s="2">
        <f t="shared" si="154"/>
        <v>0</v>
      </c>
      <c r="M1257" s="2">
        <f t="shared" si="155"/>
        <v>0</v>
      </c>
      <c r="N1257" s="2">
        <f t="shared" si="156"/>
        <v>0</v>
      </c>
      <c r="O1257" s="2">
        <f t="shared" si="157"/>
        <v>0</v>
      </c>
      <c r="P1257" s="2">
        <f t="shared" si="158"/>
        <v>0</v>
      </c>
      <c r="Q1257" s="2">
        <f t="shared" si="159"/>
        <v>0</v>
      </c>
      <c r="R1257" s="2">
        <f t="shared" si="160"/>
        <v>0</v>
      </c>
    </row>
    <row r="1258" spans="1:18" ht="15">
      <c r="A1258">
        <v>1870</v>
      </c>
      <c r="B1258" t="s">
        <v>778</v>
      </c>
      <c r="C1258" s="1">
        <v>8</v>
      </c>
      <c r="D1258">
        <f>SUMIFS(次日!$A:$A,次日!$B:$B,$B1258,次日!$C:$C,汇总!$A1258)</f>
        <v>0</v>
      </c>
      <c r="E1258">
        <f>SUMIFS('2日'!$A:$A,'2日'!$B:$B,$B1258,'2日'!$C:$C,汇总!$A1258)</f>
        <v>0</v>
      </c>
      <c r="F1258">
        <f>SUMIFS('3日'!$A:$A,'3日'!$B:$B,$B1258,'3日'!$C:$C,汇总!$A1258)</f>
        <v>0</v>
      </c>
      <c r="G1258">
        <f>SUMIFS('4日'!$A:$A,'4日'!$B:$B,$B1258,'4日'!$C:$C,汇总!$A1258)</f>
        <v>0</v>
      </c>
      <c r="H1258">
        <f>SUMIFS('5日'!$A:$A,'5日'!$B:$B,$B1258,'5日'!$C:$C,汇总!$A1258)</f>
        <v>0</v>
      </c>
      <c r="I1258">
        <f>SUMIFS('6日'!$A:$A,'6日'!$B:$B,$B1258,'6日'!$C:$C,汇总!$A1258)</f>
        <v>0</v>
      </c>
      <c r="J1258">
        <f>SUMIFS('7日'!$A:$A,'7日'!$B:$B,$B1258,'7日'!$C:$C,汇总!$A1258)</f>
        <v>0</v>
      </c>
      <c r="K1258" s="2" t="str">
        <f t="shared" si="153"/>
        <v>(1870M)BBK vivo Y18L</v>
      </c>
      <c r="L1258" s="2">
        <f t="shared" si="154"/>
        <v>0</v>
      </c>
      <c r="M1258" s="2">
        <f t="shared" si="155"/>
        <v>0</v>
      </c>
      <c r="N1258" s="2">
        <f t="shared" si="156"/>
        <v>0</v>
      </c>
      <c r="O1258" s="2">
        <f t="shared" si="157"/>
        <v>0</v>
      </c>
      <c r="P1258" s="2">
        <f t="shared" si="158"/>
        <v>0</v>
      </c>
      <c r="Q1258" s="2">
        <f t="shared" si="159"/>
        <v>0</v>
      </c>
      <c r="R1258" s="2">
        <f t="shared" si="160"/>
        <v>0</v>
      </c>
    </row>
    <row r="1259" spans="1:18" ht="15">
      <c r="A1259">
        <v>906</v>
      </c>
      <c r="B1259" t="s">
        <v>665</v>
      </c>
      <c r="C1259" s="1">
        <v>8</v>
      </c>
      <c r="D1259">
        <f>SUMIFS(次日!$A:$A,次日!$B:$B,$B1259,次日!$C:$C,汇总!$A1259)</f>
        <v>3</v>
      </c>
      <c r="E1259">
        <f>SUMIFS('2日'!$A:$A,'2日'!$B:$B,$B1259,'2日'!$C:$C,汇总!$A1259)</f>
        <v>1</v>
      </c>
      <c r="F1259">
        <f>SUMIFS('3日'!$A:$A,'3日'!$B:$B,$B1259,'3日'!$C:$C,汇总!$A1259)</f>
        <v>1</v>
      </c>
      <c r="G1259">
        <f>SUMIFS('4日'!$A:$A,'4日'!$B:$B,$B1259,'4日'!$C:$C,汇总!$A1259)</f>
        <v>0</v>
      </c>
      <c r="H1259">
        <f>SUMIFS('5日'!$A:$A,'5日'!$B:$B,$B1259,'5日'!$C:$C,汇总!$A1259)</f>
        <v>2</v>
      </c>
      <c r="I1259">
        <f>SUMIFS('6日'!$A:$A,'6日'!$B:$B,$B1259,'6日'!$C:$C,汇总!$A1259)</f>
        <v>0</v>
      </c>
      <c r="J1259">
        <f>SUMIFS('7日'!$A:$A,'7日'!$B:$B,$B1259,'7日'!$C:$C,汇总!$A1259)</f>
        <v>2</v>
      </c>
      <c r="K1259" s="2" t="str">
        <f t="shared" si="153"/>
        <v>(906M)BBK vivo Y27</v>
      </c>
      <c r="L1259" s="2">
        <f t="shared" si="154"/>
        <v>0.375</v>
      </c>
      <c r="M1259" s="2">
        <f t="shared" si="155"/>
        <v>0.125</v>
      </c>
      <c r="N1259" s="2">
        <f t="shared" si="156"/>
        <v>0.125</v>
      </c>
      <c r="O1259" s="2">
        <f t="shared" si="157"/>
        <v>0</v>
      </c>
      <c r="P1259" s="2">
        <f t="shared" si="158"/>
        <v>0.25</v>
      </c>
      <c r="Q1259" s="2">
        <f t="shared" si="159"/>
        <v>0</v>
      </c>
      <c r="R1259" s="2">
        <f t="shared" si="160"/>
        <v>0.25</v>
      </c>
    </row>
    <row r="1260" spans="1:18" ht="15">
      <c r="A1260">
        <v>959</v>
      </c>
      <c r="B1260" t="s">
        <v>2513</v>
      </c>
      <c r="C1260" s="1">
        <v>8</v>
      </c>
      <c r="D1260">
        <f>SUMIFS(次日!$A:$A,次日!$B:$B,$B1260,次日!$C:$C,汇总!$A1260)</f>
        <v>1</v>
      </c>
      <c r="E1260">
        <f>SUMIFS('2日'!$A:$A,'2日'!$B:$B,$B1260,'2日'!$C:$C,汇总!$A1260)</f>
        <v>0</v>
      </c>
      <c r="F1260">
        <f>SUMIFS('3日'!$A:$A,'3日'!$B:$B,$B1260,'3日'!$C:$C,汇总!$A1260)</f>
        <v>0</v>
      </c>
      <c r="G1260">
        <f>SUMIFS('4日'!$A:$A,'4日'!$B:$B,$B1260,'4日'!$C:$C,汇总!$A1260)</f>
        <v>3</v>
      </c>
      <c r="H1260">
        <f>SUMIFS('5日'!$A:$A,'5日'!$B:$B,$B1260,'5日'!$C:$C,汇总!$A1260)</f>
        <v>2</v>
      </c>
      <c r="I1260">
        <f>SUMIFS('6日'!$A:$A,'6日'!$B:$B,$B1260,'6日'!$C:$C,汇总!$A1260)</f>
        <v>0</v>
      </c>
      <c r="J1260">
        <f>SUMIFS('7日'!$A:$A,'7日'!$B:$B,$B1260,'7日'!$C:$C,汇总!$A1260)</f>
        <v>0</v>
      </c>
      <c r="K1260" s="2" t="str">
        <f t="shared" si="153"/>
        <v>(959M)CUBE U51GT-C8</v>
      </c>
      <c r="L1260" s="2">
        <f t="shared" si="154"/>
        <v>0.125</v>
      </c>
      <c r="M1260" s="2">
        <f t="shared" si="155"/>
        <v>0</v>
      </c>
      <c r="N1260" s="2">
        <f t="shared" si="156"/>
        <v>0</v>
      </c>
      <c r="O1260" s="2">
        <f t="shared" si="157"/>
        <v>0.375</v>
      </c>
      <c r="P1260" s="2">
        <f t="shared" si="158"/>
        <v>0.25</v>
      </c>
      <c r="Q1260" s="2">
        <f t="shared" si="159"/>
        <v>0</v>
      </c>
      <c r="R1260" s="2">
        <f t="shared" si="160"/>
        <v>0</v>
      </c>
    </row>
    <row r="1261" spans="1:18" ht="15">
      <c r="A1261">
        <v>975</v>
      </c>
      <c r="B1261" t="s">
        <v>704</v>
      </c>
      <c r="C1261" s="1">
        <v>8</v>
      </c>
      <c r="D1261">
        <f>SUMIFS(次日!$A:$A,次日!$B:$B,$B1261,次日!$C:$C,汇总!$A1261)</f>
        <v>0</v>
      </c>
      <c r="E1261">
        <f>SUMIFS('2日'!$A:$A,'2日'!$B:$B,$B1261,'2日'!$C:$C,汇总!$A1261)</f>
        <v>0</v>
      </c>
      <c r="F1261">
        <f>SUMIFS('3日'!$A:$A,'3日'!$B:$B,$B1261,'3日'!$C:$C,汇总!$A1261)</f>
        <v>0</v>
      </c>
      <c r="G1261">
        <f>SUMIFS('4日'!$A:$A,'4日'!$B:$B,$B1261,'4日'!$C:$C,汇总!$A1261)</f>
        <v>1</v>
      </c>
      <c r="H1261">
        <f>SUMIFS('5日'!$A:$A,'5日'!$B:$B,$B1261,'5日'!$C:$C,汇总!$A1261)</f>
        <v>0</v>
      </c>
      <c r="I1261">
        <f>SUMIFS('6日'!$A:$A,'6日'!$B:$B,$B1261,'6日'!$C:$C,汇总!$A1261)</f>
        <v>1</v>
      </c>
      <c r="J1261">
        <f>SUMIFS('7日'!$A:$A,'7日'!$B:$B,$B1261,'7日'!$C:$C,汇总!$A1261)</f>
        <v>0</v>
      </c>
      <c r="K1261" s="2" t="str">
        <f t="shared" si="153"/>
        <v>(975M)Coolpad Coolpad 7296S</v>
      </c>
      <c r="L1261" s="2">
        <f t="shared" si="154"/>
        <v>0</v>
      </c>
      <c r="M1261" s="2">
        <f t="shared" si="155"/>
        <v>0</v>
      </c>
      <c r="N1261" s="2">
        <f t="shared" si="156"/>
        <v>0</v>
      </c>
      <c r="O1261" s="2">
        <f t="shared" si="157"/>
        <v>0.125</v>
      </c>
      <c r="P1261" s="2">
        <f t="shared" si="158"/>
        <v>0</v>
      </c>
      <c r="Q1261" s="2">
        <f t="shared" si="159"/>
        <v>0.125</v>
      </c>
      <c r="R1261" s="2">
        <f t="shared" si="160"/>
        <v>0</v>
      </c>
    </row>
    <row r="1262" spans="1:18" ht="15">
      <c r="A1262">
        <v>1933</v>
      </c>
      <c r="B1262" t="s">
        <v>856</v>
      </c>
      <c r="C1262" s="1">
        <v>8</v>
      </c>
      <c r="D1262">
        <f>SUMIFS(次日!$A:$A,次日!$B:$B,$B1262,次日!$C:$C,汇总!$A1262)</f>
        <v>0</v>
      </c>
      <c r="E1262">
        <f>SUMIFS('2日'!$A:$A,'2日'!$B:$B,$B1262,'2日'!$C:$C,汇总!$A1262)</f>
        <v>0</v>
      </c>
      <c r="F1262">
        <f>SUMIFS('3日'!$A:$A,'3日'!$B:$B,$B1262,'3日'!$C:$C,汇总!$A1262)</f>
        <v>0</v>
      </c>
      <c r="G1262">
        <f>SUMIFS('4日'!$A:$A,'4日'!$B:$B,$B1262,'4日'!$C:$C,汇总!$A1262)</f>
        <v>0</v>
      </c>
      <c r="H1262">
        <f>SUMIFS('5日'!$A:$A,'5日'!$B:$B,$B1262,'5日'!$C:$C,汇总!$A1262)</f>
        <v>0</v>
      </c>
      <c r="I1262">
        <f>SUMIFS('6日'!$A:$A,'6日'!$B:$B,$B1262,'6日'!$C:$C,汇总!$A1262)</f>
        <v>0</v>
      </c>
      <c r="J1262">
        <f>SUMIFS('7日'!$A:$A,'7日'!$B:$B,$B1262,'7日'!$C:$C,汇总!$A1262)</f>
        <v>0</v>
      </c>
      <c r="K1262" s="2" t="str">
        <f t="shared" si="153"/>
        <v>(1933M)Coolpad Coolpad 9976A</v>
      </c>
      <c r="L1262" s="2">
        <f t="shared" si="154"/>
        <v>0</v>
      </c>
      <c r="M1262" s="2">
        <f t="shared" si="155"/>
        <v>0</v>
      </c>
      <c r="N1262" s="2">
        <f t="shared" si="156"/>
        <v>0</v>
      </c>
      <c r="O1262" s="2">
        <f t="shared" si="157"/>
        <v>0</v>
      </c>
      <c r="P1262" s="2">
        <f t="shared" si="158"/>
        <v>0</v>
      </c>
      <c r="Q1262" s="2">
        <f t="shared" si="159"/>
        <v>0</v>
      </c>
      <c r="R1262" s="2">
        <f t="shared" si="160"/>
        <v>0</v>
      </c>
    </row>
    <row r="1263" spans="1:18" ht="15">
      <c r="A1263">
        <v>1870</v>
      </c>
      <c r="B1263" t="s">
        <v>3085</v>
      </c>
      <c r="C1263" s="1">
        <v>8</v>
      </c>
      <c r="D1263">
        <f>SUMIFS(次日!$A:$A,次日!$B:$B,$B1263,次日!$C:$C,汇总!$A1263)</f>
        <v>0</v>
      </c>
      <c r="E1263">
        <f>SUMIFS('2日'!$A:$A,'2日'!$B:$B,$B1263,'2日'!$C:$C,汇总!$A1263)</f>
        <v>0</v>
      </c>
      <c r="F1263">
        <f>SUMIFS('3日'!$A:$A,'3日'!$B:$B,$B1263,'3日'!$C:$C,汇总!$A1263)</f>
        <v>0</v>
      </c>
      <c r="G1263">
        <f>SUMIFS('4日'!$A:$A,'4日'!$B:$B,$B1263,'4日'!$C:$C,汇总!$A1263)</f>
        <v>0</v>
      </c>
      <c r="H1263">
        <f>SUMIFS('5日'!$A:$A,'5日'!$B:$B,$B1263,'5日'!$C:$C,汇总!$A1263)</f>
        <v>0</v>
      </c>
      <c r="I1263">
        <f>SUMIFS('6日'!$A:$A,'6日'!$B:$B,$B1263,'6日'!$C:$C,汇总!$A1263)</f>
        <v>0</v>
      </c>
      <c r="J1263">
        <f>SUMIFS('7日'!$A:$A,'7日'!$B:$B,$B1263,'7日'!$C:$C,汇总!$A1263)</f>
        <v>0</v>
      </c>
      <c r="K1263" s="2" t="str">
        <f t="shared" si="153"/>
        <v>(1870M)Coolpad HUAWEI C8817L</v>
      </c>
      <c r="L1263" s="2">
        <f t="shared" si="154"/>
        <v>0</v>
      </c>
      <c r="M1263" s="2">
        <f t="shared" si="155"/>
        <v>0</v>
      </c>
      <c r="N1263" s="2">
        <f t="shared" si="156"/>
        <v>0</v>
      </c>
      <c r="O1263" s="2">
        <f t="shared" si="157"/>
        <v>0</v>
      </c>
      <c r="P1263" s="2">
        <f t="shared" si="158"/>
        <v>0</v>
      </c>
      <c r="Q1263" s="2">
        <f t="shared" si="159"/>
        <v>0</v>
      </c>
      <c r="R1263" s="2">
        <f t="shared" si="160"/>
        <v>0</v>
      </c>
    </row>
    <row r="1264" spans="1:18" ht="15">
      <c r="A1264">
        <v>945</v>
      </c>
      <c r="B1264" t="s">
        <v>1311</v>
      </c>
      <c r="C1264" s="1">
        <v>8</v>
      </c>
      <c r="D1264">
        <f>SUMIFS(次日!$A:$A,次日!$B:$B,$B1264,次日!$C:$C,汇总!$A1264)</f>
        <v>3</v>
      </c>
      <c r="E1264">
        <f>SUMIFS('2日'!$A:$A,'2日'!$B:$B,$B1264,'2日'!$C:$C,汇总!$A1264)</f>
        <v>0</v>
      </c>
      <c r="F1264">
        <f>SUMIFS('3日'!$A:$A,'3日'!$B:$B,$B1264,'3日'!$C:$C,汇总!$A1264)</f>
        <v>3</v>
      </c>
      <c r="G1264">
        <f>SUMIFS('4日'!$A:$A,'4日'!$B:$B,$B1264,'4日'!$C:$C,汇总!$A1264)</f>
        <v>0</v>
      </c>
      <c r="H1264">
        <f>SUMIFS('5日'!$A:$A,'5日'!$B:$B,$B1264,'5日'!$C:$C,汇总!$A1264)</f>
        <v>1</v>
      </c>
      <c r="I1264">
        <f>SUMIFS('6日'!$A:$A,'6日'!$B:$B,$B1264,'6日'!$C:$C,汇总!$A1264)</f>
        <v>1</v>
      </c>
      <c r="J1264">
        <f>SUMIFS('7日'!$A:$A,'7日'!$B:$B,$B1264,'7日'!$C:$C,汇总!$A1264)</f>
        <v>0</v>
      </c>
      <c r="K1264" s="2" t="str">
        <f t="shared" si="153"/>
        <v>(945M)EV5 EV5</v>
      </c>
      <c r="L1264" s="2">
        <f t="shared" si="154"/>
        <v>0.375</v>
      </c>
      <c r="M1264" s="2">
        <f t="shared" si="155"/>
        <v>0</v>
      </c>
      <c r="N1264" s="2">
        <f t="shared" si="156"/>
        <v>0.375</v>
      </c>
      <c r="O1264" s="2">
        <f t="shared" si="157"/>
        <v>0</v>
      </c>
      <c r="P1264" s="2">
        <f t="shared" si="158"/>
        <v>0.125</v>
      </c>
      <c r="Q1264" s="2">
        <f t="shared" si="159"/>
        <v>0.125</v>
      </c>
      <c r="R1264" s="2">
        <f t="shared" si="160"/>
        <v>0</v>
      </c>
    </row>
    <row r="1265" spans="1:18" ht="15">
      <c r="A1265">
        <v>921</v>
      </c>
      <c r="B1265" t="s">
        <v>1799</v>
      </c>
      <c r="C1265" s="1">
        <v>8</v>
      </c>
      <c r="D1265">
        <f>SUMIFS(次日!$A:$A,次日!$B:$B,$B1265,次日!$C:$C,汇总!$A1265)</f>
        <v>0</v>
      </c>
      <c r="E1265">
        <f>SUMIFS('2日'!$A:$A,'2日'!$B:$B,$B1265,'2日'!$C:$C,汇总!$A1265)</f>
        <v>0</v>
      </c>
      <c r="F1265">
        <f>SUMIFS('3日'!$A:$A,'3日'!$B:$B,$B1265,'3日'!$C:$C,汇总!$A1265)</f>
        <v>1</v>
      </c>
      <c r="G1265">
        <f>SUMIFS('4日'!$A:$A,'4日'!$B:$B,$B1265,'4日'!$C:$C,汇总!$A1265)</f>
        <v>0</v>
      </c>
      <c r="H1265">
        <f>SUMIFS('5日'!$A:$A,'5日'!$B:$B,$B1265,'5日'!$C:$C,汇总!$A1265)</f>
        <v>1</v>
      </c>
      <c r="I1265">
        <f>SUMIFS('6日'!$A:$A,'6日'!$B:$B,$B1265,'6日'!$C:$C,汇总!$A1265)</f>
        <v>0</v>
      </c>
      <c r="J1265">
        <f>SUMIFS('7日'!$A:$A,'7日'!$B:$B,$B1265,'7日'!$C:$C,汇总!$A1265)</f>
        <v>1</v>
      </c>
      <c r="K1265" s="2" t="str">
        <f t="shared" si="153"/>
        <v>(921M)F8909 F8909</v>
      </c>
      <c r="L1265" s="2">
        <f t="shared" si="154"/>
        <v>0</v>
      </c>
      <c r="M1265" s="2">
        <f t="shared" si="155"/>
        <v>0</v>
      </c>
      <c r="N1265" s="2">
        <f t="shared" si="156"/>
        <v>0.125</v>
      </c>
      <c r="O1265" s="2">
        <f t="shared" si="157"/>
        <v>0</v>
      </c>
      <c r="P1265" s="2">
        <f t="shared" si="158"/>
        <v>0.125</v>
      </c>
      <c r="Q1265" s="2">
        <f t="shared" si="159"/>
        <v>0</v>
      </c>
      <c r="R1265" s="2">
        <f t="shared" si="160"/>
        <v>0.125</v>
      </c>
    </row>
    <row r="1266" spans="1:18" ht="15">
      <c r="A1266">
        <v>1968</v>
      </c>
      <c r="B1266" t="s">
        <v>584</v>
      </c>
      <c r="C1266" s="1">
        <v>8</v>
      </c>
      <c r="D1266">
        <f>SUMIFS(次日!$A:$A,次日!$B:$B,$B1266,次日!$C:$C,汇总!$A1266)</f>
        <v>2</v>
      </c>
      <c r="E1266">
        <f>SUMIFS('2日'!$A:$A,'2日'!$B:$B,$B1266,'2日'!$C:$C,汇总!$A1266)</f>
        <v>2</v>
      </c>
      <c r="F1266">
        <f>SUMIFS('3日'!$A:$A,'3日'!$B:$B,$B1266,'3日'!$C:$C,汇总!$A1266)</f>
        <v>2</v>
      </c>
      <c r="G1266">
        <f>SUMIFS('4日'!$A:$A,'4日'!$B:$B,$B1266,'4日'!$C:$C,汇总!$A1266)</f>
        <v>2</v>
      </c>
      <c r="H1266">
        <f>SUMIFS('5日'!$A:$A,'5日'!$B:$B,$B1266,'5日'!$C:$C,汇总!$A1266)</f>
        <v>2</v>
      </c>
      <c r="I1266">
        <f>SUMIFS('6日'!$A:$A,'6日'!$B:$B,$B1266,'6日'!$C:$C,汇总!$A1266)</f>
        <v>1</v>
      </c>
      <c r="J1266">
        <f>SUMIFS('7日'!$A:$A,'7日'!$B:$B,$B1266,'7日'!$C:$C,汇总!$A1266)</f>
        <v>0</v>
      </c>
      <c r="K1266" s="2" t="str">
        <f t="shared" si="153"/>
        <v>(1968M)GiONEE E6</v>
      </c>
      <c r="L1266" s="2">
        <f t="shared" si="154"/>
        <v>0.25</v>
      </c>
      <c r="M1266" s="2">
        <f t="shared" si="155"/>
        <v>0.25</v>
      </c>
      <c r="N1266" s="2">
        <f t="shared" si="156"/>
        <v>0.25</v>
      </c>
      <c r="O1266" s="2">
        <f t="shared" si="157"/>
        <v>0.25</v>
      </c>
      <c r="P1266" s="2">
        <f t="shared" si="158"/>
        <v>0.25</v>
      </c>
      <c r="Q1266" s="2">
        <f t="shared" si="159"/>
        <v>0.125</v>
      </c>
      <c r="R1266" s="2">
        <f t="shared" si="160"/>
        <v>0</v>
      </c>
    </row>
    <row r="1267" spans="1:18" ht="15">
      <c r="A1267">
        <v>1968</v>
      </c>
      <c r="B1267" t="s">
        <v>1525</v>
      </c>
      <c r="C1267" s="1">
        <v>8</v>
      </c>
      <c r="D1267">
        <f>SUMIFS(次日!$A:$A,次日!$B:$B,$B1267,次日!$C:$C,汇总!$A1267)</f>
        <v>2</v>
      </c>
      <c r="E1267">
        <f>SUMIFS('2日'!$A:$A,'2日'!$B:$B,$B1267,'2日'!$C:$C,汇总!$A1267)</f>
        <v>2</v>
      </c>
      <c r="F1267">
        <f>SUMIFS('3日'!$A:$A,'3日'!$B:$B,$B1267,'3日'!$C:$C,汇总!$A1267)</f>
        <v>0</v>
      </c>
      <c r="G1267">
        <f>SUMIFS('4日'!$A:$A,'4日'!$B:$B,$B1267,'4日'!$C:$C,汇总!$A1267)</f>
        <v>0</v>
      </c>
      <c r="H1267">
        <f>SUMIFS('5日'!$A:$A,'5日'!$B:$B,$B1267,'5日'!$C:$C,汇总!$A1267)</f>
        <v>0</v>
      </c>
      <c r="I1267">
        <f>SUMIFS('6日'!$A:$A,'6日'!$B:$B,$B1267,'6日'!$C:$C,汇总!$A1267)</f>
        <v>0</v>
      </c>
      <c r="J1267">
        <f>SUMIFS('7日'!$A:$A,'7日'!$B:$B,$B1267,'7日'!$C:$C,汇总!$A1267)</f>
        <v>0</v>
      </c>
      <c r="K1267" s="2" t="str">
        <f t="shared" si="153"/>
        <v>(1968M)GiONEE E6T</v>
      </c>
      <c r="L1267" s="2">
        <f t="shared" si="154"/>
        <v>0.25</v>
      </c>
      <c r="M1267" s="2">
        <f t="shared" si="155"/>
        <v>0.25</v>
      </c>
      <c r="N1267" s="2">
        <f t="shared" si="156"/>
        <v>0</v>
      </c>
      <c r="O1267" s="2">
        <f t="shared" si="157"/>
        <v>0</v>
      </c>
      <c r="P1267" s="2">
        <f t="shared" si="158"/>
        <v>0</v>
      </c>
      <c r="Q1267" s="2">
        <f t="shared" si="159"/>
        <v>0</v>
      </c>
      <c r="R1267" s="2">
        <f t="shared" si="160"/>
        <v>0</v>
      </c>
    </row>
    <row r="1268" spans="1:18" ht="15">
      <c r="A1268">
        <v>967</v>
      </c>
      <c r="B1268" t="s">
        <v>471</v>
      </c>
      <c r="C1268" s="1">
        <v>8</v>
      </c>
      <c r="D1268">
        <f>SUMIFS(次日!$A:$A,次日!$B:$B,$B1268,次日!$C:$C,汇总!$A1268)</f>
        <v>0</v>
      </c>
      <c r="E1268">
        <f>SUMIFS('2日'!$A:$A,'2日'!$B:$B,$B1268,'2日'!$C:$C,汇总!$A1268)</f>
        <v>0</v>
      </c>
      <c r="F1268">
        <f>SUMIFS('3日'!$A:$A,'3日'!$B:$B,$B1268,'3日'!$C:$C,汇总!$A1268)</f>
        <v>0</v>
      </c>
      <c r="G1268">
        <f>SUMIFS('4日'!$A:$A,'4日'!$B:$B,$B1268,'4日'!$C:$C,汇总!$A1268)</f>
        <v>0</v>
      </c>
      <c r="H1268">
        <f>SUMIFS('5日'!$A:$A,'5日'!$B:$B,$B1268,'5日'!$C:$C,汇总!$A1268)</f>
        <v>0</v>
      </c>
      <c r="I1268">
        <f>SUMIFS('6日'!$A:$A,'6日'!$B:$B,$B1268,'6日'!$C:$C,汇总!$A1268)</f>
        <v>0</v>
      </c>
      <c r="J1268">
        <f>SUMIFS('7日'!$A:$A,'7日'!$B:$B,$B1268,'7日'!$C:$C,汇总!$A1268)</f>
        <v>0</v>
      </c>
      <c r="K1268" s="2" t="str">
        <f t="shared" si="153"/>
        <v>(967M)GiONEE E6mini</v>
      </c>
      <c r="L1268" s="2">
        <f t="shared" si="154"/>
        <v>0</v>
      </c>
      <c r="M1268" s="2">
        <f t="shared" si="155"/>
        <v>0</v>
      </c>
      <c r="N1268" s="2">
        <f t="shared" si="156"/>
        <v>0</v>
      </c>
      <c r="O1268" s="2">
        <f t="shared" si="157"/>
        <v>0</v>
      </c>
      <c r="P1268" s="2">
        <f t="shared" si="158"/>
        <v>0</v>
      </c>
      <c r="Q1268" s="2">
        <f t="shared" si="159"/>
        <v>0</v>
      </c>
      <c r="R1268" s="2">
        <f t="shared" si="160"/>
        <v>0</v>
      </c>
    </row>
    <row r="1269" spans="1:18" ht="15">
      <c r="A1269">
        <v>1935</v>
      </c>
      <c r="B1269" t="s">
        <v>344</v>
      </c>
      <c r="C1269" s="1">
        <v>8</v>
      </c>
      <c r="D1269">
        <f>SUMIFS(次日!$A:$A,次日!$B:$B,$B1269,次日!$C:$C,汇总!$A1269)</f>
        <v>3</v>
      </c>
      <c r="E1269">
        <f>SUMIFS('2日'!$A:$A,'2日'!$B:$B,$B1269,'2日'!$C:$C,汇总!$A1269)</f>
        <v>2</v>
      </c>
      <c r="F1269">
        <f>SUMIFS('3日'!$A:$A,'3日'!$B:$B,$B1269,'3日'!$C:$C,汇总!$A1269)</f>
        <v>3</v>
      </c>
      <c r="G1269">
        <f>SUMIFS('4日'!$A:$A,'4日'!$B:$B,$B1269,'4日'!$C:$C,汇总!$A1269)</f>
        <v>2</v>
      </c>
      <c r="H1269">
        <f>SUMIFS('5日'!$A:$A,'5日'!$B:$B,$B1269,'5日'!$C:$C,汇总!$A1269)</f>
        <v>1</v>
      </c>
      <c r="I1269">
        <f>SUMIFS('6日'!$A:$A,'6日'!$B:$B,$B1269,'6日'!$C:$C,汇总!$A1269)</f>
        <v>0</v>
      </c>
      <c r="J1269">
        <f>SUMIFS('7日'!$A:$A,'7日'!$B:$B,$B1269,'7日'!$C:$C,汇总!$A1269)</f>
        <v>0</v>
      </c>
      <c r="K1269" s="2" t="str">
        <f t="shared" si="153"/>
        <v>(1935M)GiONEE F103</v>
      </c>
      <c r="L1269" s="2">
        <f t="shared" si="154"/>
        <v>0.375</v>
      </c>
      <c r="M1269" s="2">
        <f t="shared" si="155"/>
        <v>0.25</v>
      </c>
      <c r="N1269" s="2">
        <f t="shared" si="156"/>
        <v>0.375</v>
      </c>
      <c r="O1269" s="2">
        <f t="shared" si="157"/>
        <v>0.25</v>
      </c>
      <c r="P1269" s="2">
        <f t="shared" si="158"/>
        <v>0.125</v>
      </c>
      <c r="Q1269" s="2">
        <f t="shared" si="159"/>
        <v>0</v>
      </c>
      <c r="R1269" s="2">
        <f t="shared" si="160"/>
        <v>0</v>
      </c>
    </row>
    <row r="1270" spans="1:18" ht="15">
      <c r="A1270">
        <v>1813</v>
      </c>
      <c r="B1270" t="s">
        <v>1098</v>
      </c>
      <c r="C1270" s="1">
        <v>8</v>
      </c>
      <c r="D1270">
        <f>SUMIFS(次日!$A:$A,次日!$B:$B,$B1270,次日!$C:$C,汇总!$A1270)</f>
        <v>4</v>
      </c>
      <c r="E1270">
        <f>SUMIFS('2日'!$A:$A,'2日'!$B:$B,$B1270,'2日'!$C:$C,汇总!$A1270)</f>
        <v>1</v>
      </c>
      <c r="F1270">
        <f>SUMIFS('3日'!$A:$A,'3日'!$B:$B,$B1270,'3日'!$C:$C,汇总!$A1270)</f>
        <v>2</v>
      </c>
      <c r="G1270">
        <f>SUMIFS('4日'!$A:$A,'4日'!$B:$B,$B1270,'4日'!$C:$C,汇总!$A1270)</f>
        <v>0</v>
      </c>
      <c r="H1270">
        <f>SUMIFS('5日'!$A:$A,'5日'!$B:$B,$B1270,'5日'!$C:$C,汇总!$A1270)</f>
        <v>0</v>
      </c>
      <c r="I1270">
        <f>SUMIFS('6日'!$A:$A,'6日'!$B:$B,$B1270,'6日'!$C:$C,汇总!$A1270)</f>
        <v>1</v>
      </c>
      <c r="J1270">
        <f>SUMIFS('7日'!$A:$A,'7日'!$B:$B,$B1270,'7日'!$C:$C,汇总!$A1270)</f>
        <v>0</v>
      </c>
      <c r="K1270" s="2" t="str">
        <f t="shared" si="153"/>
        <v>(1813M)HTC HTC 802d</v>
      </c>
      <c r="L1270" s="2">
        <f t="shared" si="154"/>
        <v>0.5</v>
      </c>
      <c r="M1270" s="2">
        <f t="shared" si="155"/>
        <v>0.125</v>
      </c>
      <c r="N1270" s="2">
        <f t="shared" si="156"/>
        <v>0.25</v>
      </c>
      <c r="O1270" s="2">
        <f t="shared" si="157"/>
        <v>0</v>
      </c>
      <c r="P1270" s="2">
        <f t="shared" si="158"/>
        <v>0</v>
      </c>
      <c r="Q1270" s="2">
        <f t="shared" si="159"/>
        <v>0.125</v>
      </c>
      <c r="R1270" s="2">
        <f t="shared" si="160"/>
        <v>0</v>
      </c>
    </row>
    <row r="1271" spans="1:18" ht="15">
      <c r="A1271">
        <v>1870</v>
      </c>
      <c r="B1271" t="s">
        <v>1098</v>
      </c>
      <c r="C1271" s="1">
        <v>8</v>
      </c>
      <c r="D1271">
        <f>SUMIFS(次日!$A:$A,次日!$B:$B,$B1271,次日!$C:$C,汇总!$A1271)</f>
        <v>0</v>
      </c>
      <c r="E1271">
        <f>SUMIFS('2日'!$A:$A,'2日'!$B:$B,$B1271,'2日'!$C:$C,汇总!$A1271)</f>
        <v>0</v>
      </c>
      <c r="F1271">
        <f>SUMIFS('3日'!$A:$A,'3日'!$B:$B,$B1271,'3日'!$C:$C,汇总!$A1271)</f>
        <v>0</v>
      </c>
      <c r="G1271">
        <f>SUMIFS('4日'!$A:$A,'4日'!$B:$B,$B1271,'4日'!$C:$C,汇总!$A1271)</f>
        <v>0</v>
      </c>
      <c r="H1271">
        <f>SUMIFS('5日'!$A:$A,'5日'!$B:$B,$B1271,'5日'!$C:$C,汇总!$A1271)</f>
        <v>0</v>
      </c>
      <c r="I1271">
        <f>SUMIFS('6日'!$A:$A,'6日'!$B:$B,$B1271,'6日'!$C:$C,汇总!$A1271)</f>
        <v>0</v>
      </c>
      <c r="J1271">
        <f>SUMIFS('7日'!$A:$A,'7日'!$B:$B,$B1271,'7日'!$C:$C,汇总!$A1271)</f>
        <v>0</v>
      </c>
      <c r="K1271" s="2" t="str">
        <f t="shared" si="153"/>
        <v>(1870M)HTC HTC 802d</v>
      </c>
      <c r="L1271" s="2">
        <f t="shared" si="154"/>
        <v>0</v>
      </c>
      <c r="M1271" s="2">
        <f t="shared" si="155"/>
        <v>0</v>
      </c>
      <c r="N1271" s="2">
        <f t="shared" si="156"/>
        <v>0</v>
      </c>
      <c r="O1271" s="2">
        <f t="shared" si="157"/>
        <v>0</v>
      </c>
      <c r="P1271" s="2">
        <f t="shared" si="158"/>
        <v>0</v>
      </c>
      <c r="Q1271" s="2">
        <f t="shared" si="159"/>
        <v>0</v>
      </c>
      <c r="R1271" s="2">
        <f t="shared" si="160"/>
        <v>0</v>
      </c>
    </row>
    <row r="1272" spans="1:18" ht="15">
      <c r="A1272">
        <v>1870</v>
      </c>
      <c r="B1272" t="s">
        <v>24</v>
      </c>
      <c r="C1272" s="1">
        <v>8</v>
      </c>
      <c r="D1272">
        <f>SUMIFS(次日!$A:$A,次日!$B:$B,$B1272,次日!$C:$C,汇总!$A1272)</f>
        <v>0</v>
      </c>
      <c r="E1272">
        <f>SUMIFS('2日'!$A:$A,'2日'!$B:$B,$B1272,'2日'!$C:$C,汇总!$A1272)</f>
        <v>0</v>
      </c>
      <c r="F1272">
        <f>SUMIFS('3日'!$A:$A,'3日'!$B:$B,$B1272,'3日'!$C:$C,汇总!$A1272)</f>
        <v>0</v>
      </c>
      <c r="G1272">
        <f>SUMIFS('4日'!$A:$A,'4日'!$B:$B,$B1272,'4日'!$C:$C,汇总!$A1272)</f>
        <v>0</v>
      </c>
      <c r="H1272">
        <f>SUMIFS('5日'!$A:$A,'5日'!$B:$B,$B1272,'5日'!$C:$C,汇总!$A1272)</f>
        <v>0</v>
      </c>
      <c r="I1272">
        <f>SUMIFS('6日'!$A:$A,'6日'!$B:$B,$B1272,'6日'!$C:$C,汇总!$A1272)</f>
        <v>0</v>
      </c>
      <c r="J1272">
        <f>SUMIFS('7日'!$A:$A,'7日'!$B:$B,$B1272,'7日'!$C:$C,汇总!$A1272)</f>
        <v>0</v>
      </c>
      <c r="K1272" s="2" t="str">
        <f t="shared" si="153"/>
        <v>(1870M)HTC HTC D820t</v>
      </c>
      <c r="L1272" s="2">
        <f t="shared" si="154"/>
        <v>0</v>
      </c>
      <c r="M1272" s="2">
        <f t="shared" si="155"/>
        <v>0</v>
      </c>
      <c r="N1272" s="2">
        <f t="shared" si="156"/>
        <v>0</v>
      </c>
      <c r="O1272" s="2">
        <f t="shared" si="157"/>
        <v>0</v>
      </c>
      <c r="P1272" s="2">
        <f t="shared" si="158"/>
        <v>0</v>
      </c>
      <c r="Q1272" s="2">
        <f t="shared" si="159"/>
        <v>0</v>
      </c>
      <c r="R1272" s="2">
        <f t="shared" si="160"/>
        <v>0</v>
      </c>
    </row>
    <row r="1273" spans="1:18" ht="15">
      <c r="A1273">
        <v>1916</v>
      </c>
      <c r="B1273" t="s">
        <v>503</v>
      </c>
      <c r="C1273" s="1">
        <v>8</v>
      </c>
      <c r="D1273">
        <f>SUMIFS(次日!$A:$A,次日!$B:$B,$B1273,次日!$C:$C,汇总!$A1273)</f>
        <v>5</v>
      </c>
      <c r="E1273">
        <f>SUMIFS('2日'!$A:$A,'2日'!$B:$B,$B1273,'2日'!$C:$C,汇总!$A1273)</f>
        <v>4</v>
      </c>
      <c r="F1273">
        <f>SUMIFS('3日'!$A:$A,'3日'!$B:$B,$B1273,'3日'!$C:$C,汇总!$A1273)</f>
        <v>2</v>
      </c>
      <c r="G1273">
        <f>SUMIFS('4日'!$A:$A,'4日'!$B:$B,$B1273,'4日'!$C:$C,汇总!$A1273)</f>
        <v>2</v>
      </c>
      <c r="H1273">
        <f>SUMIFS('5日'!$A:$A,'5日'!$B:$B,$B1273,'5日'!$C:$C,汇总!$A1273)</f>
        <v>2</v>
      </c>
      <c r="I1273">
        <f>SUMIFS('6日'!$A:$A,'6日'!$B:$B,$B1273,'6日'!$C:$C,汇总!$A1273)</f>
        <v>0</v>
      </c>
      <c r="J1273">
        <f>SUMIFS('7日'!$A:$A,'7日'!$B:$B,$B1273,'7日'!$C:$C,汇总!$A1273)</f>
        <v>0</v>
      </c>
      <c r="K1273" s="2" t="str">
        <f t="shared" si="153"/>
        <v>(1916M)HTC HTC D820us</v>
      </c>
      <c r="L1273" s="2">
        <f t="shared" si="154"/>
        <v>0.625</v>
      </c>
      <c r="M1273" s="2">
        <f t="shared" si="155"/>
        <v>0.5</v>
      </c>
      <c r="N1273" s="2">
        <f t="shared" si="156"/>
        <v>0.25</v>
      </c>
      <c r="O1273" s="2">
        <f t="shared" si="157"/>
        <v>0.25</v>
      </c>
      <c r="P1273" s="2">
        <f t="shared" si="158"/>
        <v>0.25</v>
      </c>
      <c r="Q1273" s="2">
        <f t="shared" si="159"/>
        <v>0</v>
      </c>
      <c r="R1273" s="2">
        <f t="shared" si="160"/>
        <v>0</v>
      </c>
    </row>
    <row r="1274" spans="1:18" ht="15">
      <c r="A1274">
        <v>1815</v>
      </c>
      <c r="B1274" t="s">
        <v>1249</v>
      </c>
      <c r="C1274" s="1">
        <v>8</v>
      </c>
      <c r="D1274">
        <f>SUMIFS(次日!$A:$A,次日!$B:$B,$B1274,次日!$C:$C,汇总!$A1274)</f>
        <v>2</v>
      </c>
      <c r="E1274">
        <f>SUMIFS('2日'!$A:$A,'2日'!$B:$B,$B1274,'2日'!$C:$C,汇总!$A1274)</f>
        <v>1</v>
      </c>
      <c r="F1274">
        <f>SUMIFS('3日'!$A:$A,'3日'!$B:$B,$B1274,'3日'!$C:$C,汇总!$A1274)</f>
        <v>0</v>
      </c>
      <c r="G1274">
        <f>SUMIFS('4日'!$A:$A,'4日'!$B:$B,$B1274,'4日'!$C:$C,汇总!$A1274)</f>
        <v>0</v>
      </c>
      <c r="H1274">
        <f>SUMIFS('5日'!$A:$A,'5日'!$B:$B,$B1274,'5日'!$C:$C,汇总!$A1274)</f>
        <v>0</v>
      </c>
      <c r="I1274">
        <f>SUMIFS('6日'!$A:$A,'6日'!$B:$B,$B1274,'6日'!$C:$C,汇总!$A1274)</f>
        <v>0</v>
      </c>
      <c r="J1274">
        <f>SUMIFS('7日'!$A:$A,'7日'!$B:$B,$B1274,'7日'!$C:$C,汇总!$A1274)</f>
        <v>0</v>
      </c>
      <c r="K1274" s="2" t="str">
        <f t="shared" si="153"/>
        <v>(1815M)HUAWEI ATH-UL00</v>
      </c>
      <c r="L1274" s="2">
        <f t="shared" si="154"/>
        <v>0.25</v>
      </c>
      <c r="M1274" s="2">
        <f t="shared" si="155"/>
        <v>0.125</v>
      </c>
      <c r="N1274" s="2">
        <f t="shared" si="156"/>
        <v>0</v>
      </c>
      <c r="O1274" s="2">
        <f t="shared" si="157"/>
        <v>0</v>
      </c>
      <c r="P1274" s="2">
        <f t="shared" si="158"/>
        <v>0</v>
      </c>
      <c r="Q1274" s="2">
        <f t="shared" si="159"/>
        <v>0</v>
      </c>
      <c r="R1274" s="2">
        <f t="shared" si="160"/>
        <v>0</v>
      </c>
    </row>
    <row r="1275" spans="1:18" ht="15">
      <c r="A1275">
        <v>1870</v>
      </c>
      <c r="B1275" t="s">
        <v>530</v>
      </c>
      <c r="C1275" s="1">
        <v>8</v>
      </c>
      <c r="D1275">
        <f>SUMIFS(次日!$A:$A,次日!$B:$B,$B1275,次日!$C:$C,汇总!$A1275)</f>
        <v>0</v>
      </c>
      <c r="E1275">
        <f>SUMIFS('2日'!$A:$A,'2日'!$B:$B,$B1275,'2日'!$C:$C,汇总!$A1275)</f>
        <v>0</v>
      </c>
      <c r="F1275">
        <f>SUMIFS('3日'!$A:$A,'3日'!$B:$B,$B1275,'3日'!$C:$C,汇总!$A1275)</f>
        <v>0</v>
      </c>
      <c r="G1275">
        <f>SUMIFS('4日'!$A:$A,'4日'!$B:$B,$B1275,'4日'!$C:$C,汇总!$A1275)</f>
        <v>0</v>
      </c>
      <c r="H1275">
        <f>SUMIFS('5日'!$A:$A,'5日'!$B:$B,$B1275,'5日'!$C:$C,汇总!$A1275)</f>
        <v>0</v>
      </c>
      <c r="I1275">
        <f>SUMIFS('6日'!$A:$A,'6日'!$B:$B,$B1275,'6日'!$C:$C,汇总!$A1275)</f>
        <v>0</v>
      </c>
      <c r="J1275">
        <f>SUMIFS('7日'!$A:$A,'7日'!$B:$B,$B1275,'7日'!$C:$C,汇总!$A1275)</f>
        <v>0</v>
      </c>
      <c r="K1275" s="2" t="str">
        <f t="shared" si="153"/>
        <v>(1870M)HUAWEI CHM-CL00</v>
      </c>
      <c r="L1275" s="2">
        <f t="shared" si="154"/>
        <v>0</v>
      </c>
      <c r="M1275" s="2">
        <f t="shared" si="155"/>
        <v>0</v>
      </c>
      <c r="N1275" s="2">
        <f t="shared" si="156"/>
        <v>0</v>
      </c>
      <c r="O1275" s="2">
        <f t="shared" si="157"/>
        <v>0</v>
      </c>
      <c r="P1275" s="2">
        <f t="shared" si="158"/>
        <v>0</v>
      </c>
      <c r="Q1275" s="2">
        <f t="shared" si="159"/>
        <v>0</v>
      </c>
      <c r="R1275" s="2">
        <f t="shared" si="160"/>
        <v>0</v>
      </c>
    </row>
    <row r="1276" spans="1:18" ht="15">
      <c r="A1276">
        <v>1898</v>
      </c>
      <c r="B1276" t="s">
        <v>492</v>
      </c>
      <c r="C1276" s="1">
        <v>8</v>
      </c>
      <c r="D1276">
        <f>SUMIFS(次日!$A:$A,次日!$B:$B,$B1276,次日!$C:$C,汇总!$A1276)</f>
        <v>3</v>
      </c>
      <c r="E1276">
        <f>SUMIFS('2日'!$A:$A,'2日'!$B:$B,$B1276,'2日'!$C:$C,汇总!$A1276)</f>
        <v>1</v>
      </c>
      <c r="F1276">
        <f>SUMIFS('3日'!$A:$A,'3日'!$B:$B,$B1276,'3日'!$C:$C,汇总!$A1276)</f>
        <v>0</v>
      </c>
      <c r="G1276">
        <f>SUMIFS('4日'!$A:$A,'4日'!$B:$B,$B1276,'4日'!$C:$C,汇总!$A1276)</f>
        <v>0</v>
      </c>
      <c r="H1276">
        <f>SUMIFS('5日'!$A:$A,'5日'!$B:$B,$B1276,'5日'!$C:$C,汇总!$A1276)</f>
        <v>0</v>
      </c>
      <c r="I1276">
        <f>SUMIFS('6日'!$A:$A,'6日'!$B:$B,$B1276,'6日'!$C:$C,汇总!$A1276)</f>
        <v>0</v>
      </c>
      <c r="J1276">
        <f>SUMIFS('7日'!$A:$A,'7日'!$B:$B,$B1276,'7日'!$C:$C,汇总!$A1276)</f>
        <v>0</v>
      </c>
      <c r="K1276" s="2" t="str">
        <f t="shared" si="153"/>
        <v>(1898M)HUAWEI CHM-TL00</v>
      </c>
      <c r="L1276" s="2">
        <f t="shared" si="154"/>
        <v>0.375</v>
      </c>
      <c r="M1276" s="2">
        <f t="shared" si="155"/>
        <v>0.125</v>
      </c>
      <c r="N1276" s="2">
        <f t="shared" si="156"/>
        <v>0</v>
      </c>
      <c r="O1276" s="2">
        <f t="shared" si="157"/>
        <v>0</v>
      </c>
      <c r="P1276" s="2">
        <f t="shared" si="158"/>
        <v>0</v>
      </c>
      <c r="Q1276" s="2">
        <f t="shared" si="159"/>
        <v>0</v>
      </c>
      <c r="R1276" s="2">
        <f t="shared" si="160"/>
        <v>0</v>
      </c>
    </row>
    <row r="1277" spans="1:18" ht="15">
      <c r="A1277">
        <v>1870</v>
      </c>
      <c r="B1277" t="s">
        <v>834</v>
      </c>
      <c r="C1277" s="1">
        <v>8</v>
      </c>
      <c r="D1277">
        <f>SUMIFS(次日!$A:$A,次日!$B:$B,$B1277,次日!$C:$C,汇总!$A1277)</f>
        <v>0</v>
      </c>
      <c r="E1277">
        <f>SUMIFS('2日'!$A:$A,'2日'!$B:$B,$B1277,'2日'!$C:$C,汇总!$A1277)</f>
        <v>0</v>
      </c>
      <c r="F1277">
        <f>SUMIFS('3日'!$A:$A,'3日'!$B:$B,$B1277,'3日'!$C:$C,汇总!$A1277)</f>
        <v>0</v>
      </c>
      <c r="G1277">
        <f>SUMIFS('4日'!$A:$A,'4日'!$B:$B,$B1277,'4日'!$C:$C,汇总!$A1277)</f>
        <v>0</v>
      </c>
      <c r="H1277">
        <f>SUMIFS('5日'!$A:$A,'5日'!$B:$B,$B1277,'5日'!$C:$C,汇总!$A1277)</f>
        <v>0</v>
      </c>
      <c r="I1277">
        <f>SUMIFS('6日'!$A:$A,'6日'!$B:$B,$B1277,'6日'!$C:$C,汇总!$A1277)</f>
        <v>0</v>
      </c>
      <c r="J1277">
        <f>SUMIFS('7日'!$A:$A,'7日'!$B:$B,$B1277,'7日'!$C:$C,汇总!$A1277)</f>
        <v>0</v>
      </c>
      <c r="K1277" s="2" t="str">
        <f t="shared" si="153"/>
        <v>(1870M)HUAWEI Che1-CL10</v>
      </c>
      <c r="L1277" s="2">
        <f t="shared" si="154"/>
        <v>0</v>
      </c>
      <c r="M1277" s="2">
        <f t="shared" si="155"/>
        <v>0</v>
      </c>
      <c r="N1277" s="2">
        <f t="shared" si="156"/>
        <v>0</v>
      </c>
      <c r="O1277" s="2">
        <f t="shared" si="157"/>
        <v>0</v>
      </c>
      <c r="P1277" s="2">
        <f t="shared" si="158"/>
        <v>0</v>
      </c>
      <c r="Q1277" s="2">
        <f t="shared" si="159"/>
        <v>0</v>
      </c>
      <c r="R1277" s="2">
        <f t="shared" si="160"/>
        <v>0</v>
      </c>
    </row>
    <row r="1278" spans="1:18" ht="15">
      <c r="A1278">
        <v>1913</v>
      </c>
      <c r="B1278" t="s">
        <v>834</v>
      </c>
      <c r="C1278" s="1">
        <v>8</v>
      </c>
      <c r="D1278">
        <f>SUMIFS(次日!$A:$A,次日!$B:$B,$B1278,次日!$C:$C,汇总!$A1278)</f>
        <v>1</v>
      </c>
      <c r="E1278">
        <f>SUMIFS('2日'!$A:$A,'2日'!$B:$B,$B1278,'2日'!$C:$C,汇总!$A1278)</f>
        <v>0</v>
      </c>
      <c r="F1278">
        <f>SUMIFS('3日'!$A:$A,'3日'!$B:$B,$B1278,'3日'!$C:$C,汇总!$A1278)</f>
        <v>0</v>
      </c>
      <c r="G1278">
        <f>SUMIFS('4日'!$A:$A,'4日'!$B:$B,$B1278,'4日'!$C:$C,汇总!$A1278)</f>
        <v>1</v>
      </c>
      <c r="H1278">
        <f>SUMIFS('5日'!$A:$A,'5日'!$B:$B,$B1278,'5日'!$C:$C,汇总!$A1278)</f>
        <v>0</v>
      </c>
      <c r="I1278">
        <f>SUMIFS('6日'!$A:$A,'6日'!$B:$B,$B1278,'6日'!$C:$C,汇总!$A1278)</f>
        <v>0</v>
      </c>
      <c r="J1278">
        <f>SUMIFS('7日'!$A:$A,'7日'!$B:$B,$B1278,'7日'!$C:$C,汇总!$A1278)</f>
        <v>0</v>
      </c>
      <c r="K1278" s="2" t="str">
        <f t="shared" si="153"/>
        <v>(1913M)HUAWEI Che1-CL10</v>
      </c>
      <c r="L1278" s="2">
        <f t="shared" si="154"/>
        <v>0.125</v>
      </c>
      <c r="M1278" s="2">
        <f t="shared" si="155"/>
        <v>0</v>
      </c>
      <c r="N1278" s="2">
        <f t="shared" si="156"/>
        <v>0</v>
      </c>
      <c r="O1278" s="2">
        <f t="shared" si="157"/>
        <v>0.125</v>
      </c>
      <c r="P1278" s="2">
        <f t="shared" si="158"/>
        <v>0</v>
      </c>
      <c r="Q1278" s="2">
        <f t="shared" si="159"/>
        <v>0</v>
      </c>
      <c r="R1278" s="2">
        <f t="shared" si="160"/>
        <v>0</v>
      </c>
    </row>
    <row r="1279" spans="1:18" ht="15">
      <c r="A1279">
        <v>1784</v>
      </c>
      <c r="B1279" t="s">
        <v>1994</v>
      </c>
      <c r="C1279" s="1">
        <v>8</v>
      </c>
      <c r="D1279">
        <f>SUMIFS(次日!$A:$A,次日!$B:$B,$B1279,次日!$C:$C,汇总!$A1279)</f>
        <v>4</v>
      </c>
      <c r="E1279">
        <f>SUMIFS('2日'!$A:$A,'2日'!$B:$B,$B1279,'2日'!$C:$C,汇总!$A1279)</f>
        <v>1</v>
      </c>
      <c r="F1279">
        <f>SUMIFS('3日'!$A:$A,'3日'!$B:$B,$B1279,'3日'!$C:$C,汇总!$A1279)</f>
        <v>1</v>
      </c>
      <c r="G1279">
        <f>SUMIFS('4日'!$A:$A,'4日'!$B:$B,$B1279,'4日'!$C:$C,汇总!$A1279)</f>
        <v>1</v>
      </c>
      <c r="H1279">
        <f>SUMIFS('5日'!$A:$A,'5日'!$B:$B,$B1279,'5日'!$C:$C,汇总!$A1279)</f>
        <v>0</v>
      </c>
      <c r="I1279">
        <f>SUMIFS('6日'!$A:$A,'6日'!$B:$B,$B1279,'6日'!$C:$C,汇总!$A1279)</f>
        <v>1</v>
      </c>
      <c r="J1279">
        <f>SUMIFS('7日'!$A:$A,'7日'!$B:$B,$B1279,'7日'!$C:$C,汇总!$A1279)</f>
        <v>1</v>
      </c>
      <c r="K1279" s="2" t="str">
        <f t="shared" si="153"/>
        <v>(1784M)HUAWEI GEM-703LT</v>
      </c>
      <c r="L1279" s="2">
        <f t="shared" si="154"/>
        <v>0.5</v>
      </c>
      <c r="M1279" s="2">
        <f t="shared" si="155"/>
        <v>0.125</v>
      </c>
      <c r="N1279" s="2">
        <f t="shared" si="156"/>
        <v>0.125</v>
      </c>
      <c r="O1279" s="2">
        <f t="shared" si="157"/>
        <v>0.125</v>
      </c>
      <c r="P1279" s="2">
        <f t="shared" si="158"/>
        <v>0</v>
      </c>
      <c r="Q1279" s="2">
        <f t="shared" si="159"/>
        <v>0.125</v>
      </c>
      <c r="R1279" s="2">
        <f t="shared" si="160"/>
        <v>0.125</v>
      </c>
    </row>
    <row r="1280" spans="1:18" ht="15">
      <c r="A1280">
        <v>1870</v>
      </c>
      <c r="B1280" t="s">
        <v>349</v>
      </c>
      <c r="C1280" s="1">
        <v>8</v>
      </c>
      <c r="D1280">
        <f>SUMIFS(次日!$A:$A,次日!$B:$B,$B1280,次日!$C:$C,汇总!$A1280)</f>
        <v>0</v>
      </c>
      <c r="E1280">
        <f>SUMIFS('2日'!$A:$A,'2日'!$B:$B,$B1280,'2日'!$C:$C,汇总!$A1280)</f>
        <v>0</v>
      </c>
      <c r="F1280">
        <f>SUMIFS('3日'!$A:$A,'3日'!$B:$B,$B1280,'3日'!$C:$C,汇总!$A1280)</f>
        <v>0</v>
      </c>
      <c r="G1280">
        <f>SUMIFS('4日'!$A:$A,'4日'!$B:$B,$B1280,'4日'!$C:$C,汇总!$A1280)</f>
        <v>0</v>
      </c>
      <c r="H1280">
        <f>SUMIFS('5日'!$A:$A,'5日'!$B:$B,$B1280,'5日'!$C:$C,汇总!$A1280)</f>
        <v>0</v>
      </c>
      <c r="I1280">
        <f>SUMIFS('6日'!$A:$A,'6日'!$B:$B,$B1280,'6日'!$C:$C,汇总!$A1280)</f>
        <v>0</v>
      </c>
      <c r="J1280">
        <f>SUMIFS('7日'!$A:$A,'7日'!$B:$B,$B1280,'7日'!$C:$C,汇总!$A1280)</f>
        <v>0</v>
      </c>
      <c r="K1280" s="2" t="str">
        <f t="shared" si="153"/>
        <v>(1870M)HUAWEI H30-T00</v>
      </c>
      <c r="L1280" s="2">
        <f t="shared" si="154"/>
        <v>0</v>
      </c>
      <c r="M1280" s="2">
        <f t="shared" si="155"/>
        <v>0</v>
      </c>
      <c r="N1280" s="2">
        <f t="shared" si="156"/>
        <v>0</v>
      </c>
      <c r="O1280" s="2">
        <f t="shared" si="157"/>
        <v>0</v>
      </c>
      <c r="P1280" s="2">
        <f t="shared" si="158"/>
        <v>0</v>
      </c>
      <c r="Q1280" s="2">
        <f t="shared" si="159"/>
        <v>0</v>
      </c>
      <c r="R1280" s="2">
        <f t="shared" si="160"/>
        <v>0</v>
      </c>
    </row>
    <row r="1281" spans="1:18" ht="15">
      <c r="A1281">
        <v>1870</v>
      </c>
      <c r="B1281" t="s">
        <v>926</v>
      </c>
      <c r="C1281" s="1">
        <v>8</v>
      </c>
      <c r="D1281">
        <f>SUMIFS(次日!$A:$A,次日!$B:$B,$B1281,次日!$C:$C,汇总!$A1281)</f>
        <v>0</v>
      </c>
      <c r="E1281">
        <f>SUMIFS('2日'!$A:$A,'2日'!$B:$B,$B1281,'2日'!$C:$C,汇总!$A1281)</f>
        <v>0</v>
      </c>
      <c r="F1281">
        <f>SUMIFS('3日'!$A:$A,'3日'!$B:$B,$B1281,'3日'!$C:$C,汇总!$A1281)</f>
        <v>0</v>
      </c>
      <c r="G1281">
        <f>SUMIFS('4日'!$A:$A,'4日'!$B:$B,$B1281,'4日'!$C:$C,汇总!$A1281)</f>
        <v>0</v>
      </c>
      <c r="H1281">
        <f>SUMIFS('5日'!$A:$A,'5日'!$B:$B,$B1281,'5日'!$C:$C,汇总!$A1281)</f>
        <v>0</v>
      </c>
      <c r="I1281">
        <f>SUMIFS('6日'!$A:$A,'6日'!$B:$B,$B1281,'6日'!$C:$C,汇总!$A1281)</f>
        <v>0</v>
      </c>
      <c r="J1281">
        <f>SUMIFS('7日'!$A:$A,'7日'!$B:$B,$B1281,'7日'!$C:$C,汇总!$A1281)</f>
        <v>0</v>
      </c>
      <c r="K1281" s="2" t="str">
        <f t="shared" si="153"/>
        <v>(1870M)HUAWEI HUAWEI G610-T00</v>
      </c>
      <c r="L1281" s="2">
        <f t="shared" si="154"/>
        <v>0</v>
      </c>
      <c r="M1281" s="2">
        <f t="shared" si="155"/>
        <v>0</v>
      </c>
      <c r="N1281" s="2">
        <f t="shared" si="156"/>
        <v>0</v>
      </c>
      <c r="O1281" s="2">
        <f t="shared" si="157"/>
        <v>0</v>
      </c>
      <c r="P1281" s="2">
        <f t="shared" si="158"/>
        <v>0</v>
      </c>
      <c r="Q1281" s="2">
        <f t="shared" si="159"/>
        <v>0</v>
      </c>
      <c r="R1281" s="2">
        <f t="shared" si="160"/>
        <v>0</v>
      </c>
    </row>
    <row r="1282" spans="1:18" ht="15">
      <c r="A1282">
        <v>1870</v>
      </c>
      <c r="B1282" t="s">
        <v>1410</v>
      </c>
      <c r="C1282" s="1">
        <v>8</v>
      </c>
      <c r="D1282">
        <f>SUMIFS(次日!$A:$A,次日!$B:$B,$B1282,次日!$C:$C,汇总!$A1282)</f>
        <v>0</v>
      </c>
      <c r="E1282">
        <f>SUMIFS('2日'!$A:$A,'2日'!$B:$B,$B1282,'2日'!$C:$C,汇总!$A1282)</f>
        <v>0</v>
      </c>
      <c r="F1282">
        <f>SUMIFS('3日'!$A:$A,'3日'!$B:$B,$B1282,'3日'!$C:$C,汇总!$A1282)</f>
        <v>0</v>
      </c>
      <c r="G1282">
        <f>SUMIFS('4日'!$A:$A,'4日'!$B:$B,$B1282,'4日'!$C:$C,汇总!$A1282)</f>
        <v>0</v>
      </c>
      <c r="H1282">
        <f>SUMIFS('5日'!$A:$A,'5日'!$B:$B,$B1282,'5日'!$C:$C,汇总!$A1282)</f>
        <v>0</v>
      </c>
      <c r="I1282">
        <f>SUMIFS('6日'!$A:$A,'6日'!$B:$B,$B1282,'6日'!$C:$C,汇总!$A1282)</f>
        <v>0</v>
      </c>
      <c r="J1282">
        <f>SUMIFS('7日'!$A:$A,'7日'!$B:$B,$B1282,'7日'!$C:$C,汇总!$A1282)</f>
        <v>0</v>
      </c>
      <c r="K1282" s="2" t="str">
        <f t="shared" si="153"/>
        <v>(1870M)HUAWEI HUAWEI G700-U00</v>
      </c>
      <c r="L1282" s="2">
        <f t="shared" si="154"/>
        <v>0</v>
      </c>
      <c r="M1282" s="2">
        <f t="shared" si="155"/>
        <v>0</v>
      </c>
      <c r="N1282" s="2">
        <f t="shared" si="156"/>
        <v>0</v>
      </c>
      <c r="O1282" s="2">
        <f t="shared" si="157"/>
        <v>0</v>
      </c>
      <c r="P1282" s="2">
        <f t="shared" si="158"/>
        <v>0</v>
      </c>
      <c r="Q1282" s="2">
        <f t="shared" si="159"/>
        <v>0</v>
      </c>
      <c r="R1282" s="2">
        <f t="shared" si="160"/>
        <v>0</v>
      </c>
    </row>
    <row r="1283" spans="1:18" ht="15">
      <c r="A1283">
        <v>1897</v>
      </c>
      <c r="B1283" t="s">
        <v>1209</v>
      </c>
      <c r="C1283" s="1">
        <v>8</v>
      </c>
      <c r="D1283">
        <f>SUMIFS(次日!$A:$A,次日!$B:$B,$B1283,次日!$C:$C,汇总!$A1283)</f>
        <v>2</v>
      </c>
      <c r="E1283">
        <f>SUMIFS('2日'!$A:$A,'2日'!$B:$B,$B1283,'2日'!$C:$C,汇总!$A1283)</f>
        <v>2</v>
      </c>
      <c r="F1283">
        <f>SUMIFS('3日'!$A:$A,'3日'!$B:$B,$B1283,'3日'!$C:$C,汇总!$A1283)</f>
        <v>1</v>
      </c>
      <c r="G1283">
        <f>SUMIFS('4日'!$A:$A,'4日'!$B:$B,$B1283,'4日'!$C:$C,汇总!$A1283)</f>
        <v>1</v>
      </c>
      <c r="H1283">
        <f>SUMIFS('5日'!$A:$A,'5日'!$B:$B,$B1283,'5日'!$C:$C,汇总!$A1283)</f>
        <v>1</v>
      </c>
      <c r="I1283">
        <f>SUMIFS('6日'!$A:$A,'6日'!$B:$B,$B1283,'6日'!$C:$C,汇总!$A1283)</f>
        <v>1</v>
      </c>
      <c r="J1283">
        <f>SUMIFS('7日'!$A:$A,'7日'!$B:$B,$B1283,'7日'!$C:$C,汇总!$A1283)</f>
        <v>1</v>
      </c>
      <c r="K1283" s="2" t="str">
        <f t="shared" ref="K1283:K1346" si="161">"("&amp;A1283&amp;"M"&amp;")"&amp;B1283</f>
        <v>(1897M)HUAWEI HUAWEI MT2-L01</v>
      </c>
      <c r="L1283" s="2">
        <f t="shared" ref="L1283:L1346" si="162">D1283/$C1283</f>
        <v>0.25</v>
      </c>
      <c r="M1283" s="2">
        <f t="shared" ref="M1283:M1346" si="163">E1283/$C1283</f>
        <v>0.25</v>
      </c>
      <c r="N1283" s="2">
        <f t="shared" ref="N1283:N1346" si="164">F1283/$C1283</f>
        <v>0.125</v>
      </c>
      <c r="O1283" s="2">
        <f t="shared" ref="O1283:O1346" si="165">G1283/$C1283</f>
        <v>0.125</v>
      </c>
      <c r="P1283" s="2">
        <f t="shared" ref="P1283:P1346" si="166">H1283/$C1283</f>
        <v>0.125</v>
      </c>
      <c r="Q1283" s="2">
        <f t="shared" ref="Q1283:Q1346" si="167">I1283/$C1283</f>
        <v>0.125</v>
      </c>
      <c r="R1283" s="2">
        <f t="shared" ref="R1283:R1346" si="168">J1283/$C1283</f>
        <v>0.125</v>
      </c>
    </row>
    <row r="1284" spans="1:18" ht="15">
      <c r="A1284">
        <v>913</v>
      </c>
      <c r="B1284" t="s">
        <v>534</v>
      </c>
      <c r="C1284" s="1">
        <v>8</v>
      </c>
      <c r="D1284">
        <f>SUMIFS(次日!$A:$A,次日!$B:$B,$B1284,次日!$C:$C,汇总!$A1284)</f>
        <v>4</v>
      </c>
      <c r="E1284">
        <f>SUMIFS('2日'!$A:$A,'2日'!$B:$B,$B1284,'2日'!$C:$C,汇总!$A1284)</f>
        <v>2</v>
      </c>
      <c r="F1284">
        <f>SUMIFS('3日'!$A:$A,'3日'!$B:$B,$B1284,'3日'!$C:$C,汇总!$A1284)</f>
        <v>0</v>
      </c>
      <c r="G1284">
        <f>SUMIFS('4日'!$A:$A,'4日'!$B:$B,$B1284,'4日'!$C:$C,汇总!$A1284)</f>
        <v>0</v>
      </c>
      <c r="H1284">
        <f>SUMIFS('5日'!$A:$A,'5日'!$B:$B,$B1284,'5日'!$C:$C,汇总!$A1284)</f>
        <v>0</v>
      </c>
      <c r="I1284">
        <f>SUMIFS('6日'!$A:$A,'6日'!$B:$B,$B1284,'6日'!$C:$C,汇总!$A1284)</f>
        <v>0</v>
      </c>
      <c r="J1284">
        <f>SUMIFS('7日'!$A:$A,'7日'!$B:$B,$B1284,'7日'!$C:$C,汇总!$A1284)</f>
        <v>0</v>
      </c>
      <c r="K1284" s="2" t="str">
        <f t="shared" si="161"/>
        <v>(913M)HUAWEI S8-701w</v>
      </c>
      <c r="L1284" s="2">
        <f t="shared" si="162"/>
        <v>0.5</v>
      </c>
      <c r="M1284" s="2">
        <f t="shared" si="163"/>
        <v>0.25</v>
      </c>
      <c r="N1284" s="2">
        <f t="shared" si="164"/>
        <v>0</v>
      </c>
      <c r="O1284" s="2">
        <f t="shared" si="165"/>
        <v>0</v>
      </c>
      <c r="P1284" s="2">
        <f t="shared" si="166"/>
        <v>0</v>
      </c>
      <c r="Q1284" s="2">
        <f t="shared" si="167"/>
        <v>0</v>
      </c>
      <c r="R1284" s="2">
        <f t="shared" si="168"/>
        <v>0</v>
      </c>
    </row>
    <row r="1285" spans="1:18" ht="15">
      <c r="A1285">
        <v>896</v>
      </c>
      <c r="B1285" t="s">
        <v>563</v>
      </c>
      <c r="C1285" s="1">
        <v>8</v>
      </c>
      <c r="D1285">
        <f>SUMIFS(次日!$A:$A,次日!$B:$B,$B1285,次日!$C:$C,汇总!$A1285)</f>
        <v>5</v>
      </c>
      <c r="E1285">
        <f>SUMIFS('2日'!$A:$A,'2日'!$B:$B,$B1285,'2日'!$C:$C,汇总!$A1285)</f>
        <v>3</v>
      </c>
      <c r="F1285">
        <f>SUMIFS('3日'!$A:$A,'3日'!$B:$B,$B1285,'3日'!$C:$C,汇总!$A1285)</f>
        <v>3</v>
      </c>
      <c r="G1285">
        <f>SUMIFS('4日'!$A:$A,'4日'!$B:$B,$B1285,'4日'!$C:$C,汇总!$A1285)</f>
        <v>1</v>
      </c>
      <c r="H1285">
        <f>SUMIFS('5日'!$A:$A,'5日'!$B:$B,$B1285,'5日'!$C:$C,汇总!$A1285)</f>
        <v>2</v>
      </c>
      <c r="I1285">
        <f>SUMIFS('6日'!$A:$A,'6日'!$B:$B,$B1285,'6日'!$C:$C,汇总!$A1285)</f>
        <v>2</v>
      </c>
      <c r="J1285">
        <f>SUMIFS('7日'!$A:$A,'7日'!$B:$B,$B1285,'7日'!$C:$C,汇总!$A1285)</f>
        <v>1</v>
      </c>
      <c r="K1285" s="2" t="str">
        <f t="shared" si="161"/>
        <v>(896M)HUAWEI T1-A21w</v>
      </c>
      <c r="L1285" s="2">
        <f t="shared" si="162"/>
        <v>0.625</v>
      </c>
      <c r="M1285" s="2">
        <f t="shared" si="163"/>
        <v>0.375</v>
      </c>
      <c r="N1285" s="2">
        <f t="shared" si="164"/>
        <v>0.375</v>
      </c>
      <c r="O1285" s="2">
        <f t="shared" si="165"/>
        <v>0.125</v>
      </c>
      <c r="P1285" s="2">
        <f t="shared" si="166"/>
        <v>0.25</v>
      </c>
      <c r="Q1285" s="2">
        <f t="shared" si="167"/>
        <v>0.25</v>
      </c>
      <c r="R1285" s="2">
        <f t="shared" si="168"/>
        <v>0.125</v>
      </c>
    </row>
    <row r="1286" spans="1:18" ht="15">
      <c r="A1286">
        <v>1870</v>
      </c>
      <c r="B1286" t="s">
        <v>3135</v>
      </c>
      <c r="C1286" s="1">
        <v>8</v>
      </c>
      <c r="D1286">
        <f>SUMIFS(次日!$A:$A,次日!$B:$B,$B1286,次日!$C:$C,汇总!$A1286)</f>
        <v>0</v>
      </c>
      <c r="E1286">
        <f>SUMIFS('2日'!$A:$A,'2日'!$B:$B,$B1286,'2日'!$C:$C,汇总!$A1286)</f>
        <v>0</v>
      </c>
      <c r="F1286">
        <f>SUMIFS('3日'!$A:$A,'3日'!$B:$B,$B1286,'3日'!$C:$C,汇总!$A1286)</f>
        <v>0</v>
      </c>
      <c r="G1286">
        <f>SUMIFS('4日'!$A:$A,'4日'!$B:$B,$B1286,'4日'!$C:$C,汇总!$A1286)</f>
        <v>0</v>
      </c>
      <c r="H1286">
        <f>SUMIFS('5日'!$A:$A,'5日'!$B:$B,$B1286,'5日'!$C:$C,汇总!$A1286)</f>
        <v>0</v>
      </c>
      <c r="I1286">
        <f>SUMIFS('6日'!$A:$A,'6日'!$B:$B,$B1286,'6日'!$C:$C,汇总!$A1286)</f>
        <v>0</v>
      </c>
      <c r="J1286">
        <f>SUMIFS('7日'!$A:$A,'7日'!$B:$B,$B1286,'7日'!$C:$C,汇总!$A1286)</f>
        <v>0</v>
      </c>
      <c r="K1286" s="2" t="str">
        <f t="shared" si="161"/>
        <v>(1870M)HUAWEI T8830Pro</v>
      </c>
      <c r="L1286" s="2">
        <f t="shared" si="162"/>
        <v>0</v>
      </c>
      <c r="M1286" s="2">
        <f t="shared" si="163"/>
        <v>0</v>
      </c>
      <c r="N1286" s="2">
        <f t="shared" si="164"/>
        <v>0</v>
      </c>
      <c r="O1286" s="2">
        <f t="shared" si="165"/>
        <v>0</v>
      </c>
      <c r="P1286" s="2">
        <f t="shared" si="166"/>
        <v>0</v>
      </c>
      <c r="Q1286" s="2">
        <f t="shared" si="167"/>
        <v>0</v>
      </c>
      <c r="R1286" s="2">
        <f t="shared" si="168"/>
        <v>0</v>
      </c>
    </row>
    <row r="1287" spans="1:18" ht="15">
      <c r="A1287">
        <v>2048</v>
      </c>
      <c r="B1287" t="s">
        <v>2542</v>
      </c>
      <c r="C1287" s="1">
        <v>8</v>
      </c>
      <c r="D1287">
        <f>SUMIFS(次日!$A:$A,次日!$B:$B,$B1287,次日!$C:$C,汇总!$A1287)</f>
        <v>3</v>
      </c>
      <c r="E1287">
        <f>SUMIFS('2日'!$A:$A,'2日'!$B:$B,$B1287,'2日'!$C:$C,汇总!$A1287)</f>
        <v>1</v>
      </c>
      <c r="F1287">
        <f>SUMIFS('3日'!$A:$A,'3日'!$B:$B,$B1287,'3日'!$C:$C,汇总!$A1287)</f>
        <v>1</v>
      </c>
      <c r="G1287">
        <f>SUMIFS('4日'!$A:$A,'4日'!$B:$B,$B1287,'4日'!$C:$C,汇总!$A1287)</f>
        <v>1</v>
      </c>
      <c r="H1287">
        <f>SUMIFS('5日'!$A:$A,'5日'!$B:$B,$B1287,'5日'!$C:$C,汇总!$A1287)</f>
        <v>1</v>
      </c>
      <c r="I1287">
        <f>SUMIFS('6日'!$A:$A,'6日'!$B:$B,$B1287,'6日'!$C:$C,汇总!$A1287)</f>
        <v>1</v>
      </c>
      <c r="J1287">
        <f>SUMIFS('7日'!$A:$A,'7日'!$B:$B,$B1287,'7日'!$C:$C,汇总!$A1287)</f>
        <v>1</v>
      </c>
      <c r="K1287" s="2" t="str">
        <f t="shared" si="161"/>
        <v>(2048M)Hisense Hisense E70-T</v>
      </c>
      <c r="L1287" s="2">
        <f t="shared" si="162"/>
        <v>0.375</v>
      </c>
      <c r="M1287" s="2">
        <f t="shared" si="163"/>
        <v>0.125</v>
      </c>
      <c r="N1287" s="2">
        <f t="shared" si="164"/>
        <v>0.125</v>
      </c>
      <c r="O1287" s="2">
        <f t="shared" si="165"/>
        <v>0.125</v>
      </c>
      <c r="P1287" s="2">
        <f t="shared" si="166"/>
        <v>0.125</v>
      </c>
      <c r="Q1287" s="2">
        <f t="shared" si="167"/>
        <v>0.125</v>
      </c>
      <c r="R1287" s="2">
        <f t="shared" si="168"/>
        <v>0.125</v>
      </c>
    </row>
    <row r="1288" spans="1:18" ht="15">
      <c r="A1288">
        <v>2048</v>
      </c>
      <c r="B1288" t="s">
        <v>1819</v>
      </c>
      <c r="C1288" s="1">
        <v>8</v>
      </c>
      <c r="D1288">
        <f>SUMIFS(次日!$A:$A,次日!$B:$B,$B1288,次日!$C:$C,汇总!$A1288)</f>
        <v>5</v>
      </c>
      <c r="E1288">
        <f>SUMIFS('2日'!$A:$A,'2日'!$B:$B,$B1288,'2日'!$C:$C,汇总!$A1288)</f>
        <v>4</v>
      </c>
      <c r="F1288">
        <f>SUMIFS('3日'!$A:$A,'3日'!$B:$B,$B1288,'3日'!$C:$C,汇总!$A1288)</f>
        <v>3</v>
      </c>
      <c r="G1288">
        <f>SUMIFS('4日'!$A:$A,'4日'!$B:$B,$B1288,'4日'!$C:$C,汇总!$A1288)</f>
        <v>2</v>
      </c>
      <c r="H1288">
        <f>SUMIFS('5日'!$A:$A,'5日'!$B:$B,$B1288,'5日'!$C:$C,汇总!$A1288)</f>
        <v>3</v>
      </c>
      <c r="I1288">
        <f>SUMIFS('6日'!$A:$A,'6日'!$B:$B,$B1288,'6日'!$C:$C,汇总!$A1288)</f>
        <v>1</v>
      </c>
      <c r="J1288">
        <f>SUMIFS('7日'!$A:$A,'7日'!$B:$B,$B1288,'7日'!$C:$C,汇总!$A1288)</f>
        <v>1</v>
      </c>
      <c r="K1288" s="2" t="str">
        <f t="shared" si="161"/>
        <v>(2048M)Hisense Hisense G610M</v>
      </c>
      <c r="L1288" s="2">
        <f t="shared" si="162"/>
        <v>0.625</v>
      </c>
      <c r="M1288" s="2">
        <f t="shared" si="163"/>
        <v>0.5</v>
      </c>
      <c r="N1288" s="2">
        <f t="shared" si="164"/>
        <v>0.375</v>
      </c>
      <c r="O1288" s="2">
        <f t="shared" si="165"/>
        <v>0.25</v>
      </c>
      <c r="P1288" s="2">
        <f t="shared" si="166"/>
        <v>0.375</v>
      </c>
      <c r="Q1288" s="2">
        <f t="shared" si="167"/>
        <v>0.125</v>
      </c>
      <c r="R1288" s="2">
        <f t="shared" si="168"/>
        <v>0.125</v>
      </c>
    </row>
    <row r="1289" spans="1:18" ht="15">
      <c r="A1289">
        <v>1870</v>
      </c>
      <c r="B1289" t="s">
        <v>3073</v>
      </c>
      <c r="C1289" s="1">
        <v>8</v>
      </c>
      <c r="D1289">
        <f>SUMIFS(次日!$A:$A,次日!$B:$B,$B1289,次日!$C:$C,汇总!$A1289)</f>
        <v>0</v>
      </c>
      <c r="E1289">
        <f>SUMIFS('2日'!$A:$A,'2日'!$B:$B,$B1289,'2日'!$C:$C,汇总!$A1289)</f>
        <v>0</v>
      </c>
      <c r="F1289">
        <f>SUMIFS('3日'!$A:$A,'3日'!$B:$B,$B1289,'3日'!$C:$C,汇总!$A1289)</f>
        <v>0</v>
      </c>
      <c r="G1289">
        <f>SUMIFS('4日'!$A:$A,'4日'!$B:$B,$B1289,'4日'!$C:$C,汇总!$A1289)</f>
        <v>0</v>
      </c>
      <c r="H1289">
        <f>SUMIFS('5日'!$A:$A,'5日'!$B:$B,$B1289,'5日'!$C:$C,汇总!$A1289)</f>
        <v>0</v>
      </c>
      <c r="I1289">
        <f>SUMIFS('6日'!$A:$A,'6日'!$B:$B,$B1289,'6日'!$C:$C,汇总!$A1289)</f>
        <v>0</v>
      </c>
      <c r="J1289">
        <f>SUMIFS('7日'!$A:$A,'7日'!$B:$B,$B1289,'7日'!$C:$C,汇总!$A1289)</f>
        <v>0</v>
      </c>
      <c r="K1289" s="2" t="str">
        <f t="shared" si="161"/>
        <v>(1870M)Huawei Coolpad 8675</v>
      </c>
      <c r="L1289" s="2">
        <f t="shared" si="162"/>
        <v>0</v>
      </c>
      <c r="M1289" s="2">
        <f t="shared" si="163"/>
        <v>0</v>
      </c>
      <c r="N1289" s="2">
        <f t="shared" si="164"/>
        <v>0</v>
      </c>
      <c r="O1289" s="2">
        <f t="shared" si="165"/>
        <v>0</v>
      </c>
      <c r="P1289" s="2">
        <f t="shared" si="166"/>
        <v>0</v>
      </c>
      <c r="Q1289" s="2">
        <f t="shared" si="167"/>
        <v>0</v>
      </c>
      <c r="R1289" s="2">
        <f t="shared" si="168"/>
        <v>0</v>
      </c>
    </row>
    <row r="1290" spans="1:18" ht="15">
      <c r="A1290">
        <v>2833</v>
      </c>
      <c r="B1290" t="s">
        <v>1324</v>
      </c>
      <c r="C1290" s="1">
        <v>8</v>
      </c>
      <c r="D1290">
        <f>SUMIFS(次日!$A:$A,次日!$B:$B,$B1290,次日!$C:$C,汇总!$A1290)</f>
        <v>0</v>
      </c>
      <c r="E1290">
        <f>SUMIFS('2日'!$A:$A,'2日'!$B:$B,$B1290,'2日'!$C:$C,汇总!$A1290)</f>
        <v>2</v>
      </c>
      <c r="F1290">
        <f>SUMIFS('3日'!$A:$A,'3日'!$B:$B,$B1290,'3日'!$C:$C,汇总!$A1290)</f>
        <v>1</v>
      </c>
      <c r="G1290">
        <f>SUMIFS('4日'!$A:$A,'4日'!$B:$B,$B1290,'4日'!$C:$C,汇总!$A1290)</f>
        <v>1</v>
      </c>
      <c r="H1290">
        <f>SUMIFS('5日'!$A:$A,'5日'!$B:$B,$B1290,'5日'!$C:$C,汇总!$A1290)</f>
        <v>0</v>
      </c>
      <c r="I1290">
        <f>SUMIFS('6日'!$A:$A,'6日'!$B:$B,$B1290,'6日'!$C:$C,汇总!$A1290)</f>
        <v>2</v>
      </c>
      <c r="J1290">
        <f>SUMIFS('7日'!$A:$A,'7日'!$B:$B,$B1290,'7日'!$C:$C,汇总!$A1290)</f>
        <v>1</v>
      </c>
      <c r="K1290" s="2" t="str">
        <f t="shared" si="161"/>
        <v>(2833M)IUNI U3</v>
      </c>
      <c r="L1290" s="2">
        <f t="shared" si="162"/>
        <v>0</v>
      </c>
      <c r="M1290" s="2">
        <f t="shared" si="163"/>
        <v>0.25</v>
      </c>
      <c r="N1290" s="2">
        <f t="shared" si="164"/>
        <v>0.125</v>
      </c>
      <c r="O1290" s="2">
        <f t="shared" si="165"/>
        <v>0.125</v>
      </c>
      <c r="P1290" s="2">
        <f t="shared" si="166"/>
        <v>0</v>
      </c>
      <c r="Q1290" s="2">
        <f t="shared" si="167"/>
        <v>0.25</v>
      </c>
      <c r="R1290" s="2">
        <f t="shared" si="168"/>
        <v>0.125</v>
      </c>
    </row>
    <row r="1291" spans="1:18" ht="15">
      <c r="A1291">
        <v>936</v>
      </c>
      <c r="B1291" t="s">
        <v>1223</v>
      </c>
      <c r="C1291" s="1">
        <v>8</v>
      </c>
      <c r="D1291">
        <f>SUMIFS(次日!$A:$A,次日!$B:$B,$B1291,次日!$C:$C,汇总!$A1291)</f>
        <v>5</v>
      </c>
      <c r="E1291">
        <f>SUMIFS('2日'!$A:$A,'2日'!$B:$B,$B1291,'2日'!$C:$C,汇总!$A1291)</f>
        <v>2</v>
      </c>
      <c r="F1291">
        <f>SUMIFS('3日'!$A:$A,'3日'!$B:$B,$B1291,'3日'!$C:$C,汇总!$A1291)</f>
        <v>2</v>
      </c>
      <c r="G1291">
        <f>SUMIFS('4日'!$A:$A,'4日'!$B:$B,$B1291,'4日'!$C:$C,汇总!$A1291)</f>
        <v>2</v>
      </c>
      <c r="H1291">
        <f>SUMIFS('5日'!$A:$A,'5日'!$B:$B,$B1291,'5日'!$C:$C,汇总!$A1291)</f>
        <v>2</v>
      </c>
      <c r="I1291">
        <f>SUMIFS('6日'!$A:$A,'6日'!$B:$B,$B1291,'6日'!$C:$C,汇总!$A1291)</f>
        <v>2</v>
      </c>
      <c r="J1291">
        <f>SUMIFS('7日'!$A:$A,'7日'!$B:$B,$B1291,'7日'!$C:$C,汇总!$A1291)</f>
        <v>1</v>
      </c>
      <c r="K1291" s="2" t="str">
        <f t="shared" si="161"/>
        <v>(936M)JinXing JXD-T55</v>
      </c>
      <c r="L1291" s="2">
        <f t="shared" si="162"/>
        <v>0.625</v>
      </c>
      <c r="M1291" s="2">
        <f t="shared" si="163"/>
        <v>0.25</v>
      </c>
      <c r="N1291" s="2">
        <f t="shared" si="164"/>
        <v>0.25</v>
      </c>
      <c r="O1291" s="2">
        <f t="shared" si="165"/>
        <v>0.25</v>
      </c>
      <c r="P1291" s="2">
        <f t="shared" si="166"/>
        <v>0.25</v>
      </c>
      <c r="Q1291" s="2">
        <f t="shared" si="167"/>
        <v>0.25</v>
      </c>
      <c r="R1291" s="2">
        <f t="shared" si="168"/>
        <v>0.125</v>
      </c>
    </row>
    <row r="1292" spans="1:18" ht="15">
      <c r="A1292">
        <v>919</v>
      </c>
      <c r="B1292" t="s">
        <v>1133</v>
      </c>
      <c r="C1292" s="1">
        <v>8</v>
      </c>
      <c r="D1292">
        <f>SUMIFS(次日!$A:$A,次日!$B:$B,$B1292,次日!$C:$C,汇总!$A1292)</f>
        <v>3</v>
      </c>
      <c r="E1292">
        <f>SUMIFS('2日'!$A:$A,'2日'!$B:$B,$B1292,'2日'!$C:$C,汇总!$A1292)</f>
        <v>1</v>
      </c>
      <c r="F1292">
        <f>SUMIFS('3日'!$A:$A,'3日'!$B:$B,$B1292,'3日'!$C:$C,汇总!$A1292)</f>
        <v>1</v>
      </c>
      <c r="G1292">
        <f>SUMIFS('4日'!$A:$A,'4日'!$B:$B,$B1292,'4日'!$C:$C,汇总!$A1292)</f>
        <v>1</v>
      </c>
      <c r="H1292">
        <f>SUMIFS('5日'!$A:$A,'5日'!$B:$B,$B1292,'5日'!$C:$C,汇总!$A1292)</f>
        <v>2</v>
      </c>
      <c r="I1292">
        <f>SUMIFS('6日'!$A:$A,'6日'!$B:$B,$B1292,'6日'!$C:$C,汇总!$A1292)</f>
        <v>0</v>
      </c>
      <c r="J1292">
        <f>SUMIFS('7日'!$A:$A,'7日'!$B:$B,$B1292,'7日'!$C:$C,汇总!$A1292)</f>
        <v>0</v>
      </c>
      <c r="K1292" s="2" t="str">
        <f t="shared" si="161"/>
        <v>(919M)KONKA KONKA D557</v>
      </c>
      <c r="L1292" s="2">
        <f t="shared" si="162"/>
        <v>0.375</v>
      </c>
      <c r="M1292" s="2">
        <f t="shared" si="163"/>
        <v>0.125</v>
      </c>
      <c r="N1292" s="2">
        <f t="shared" si="164"/>
        <v>0.125</v>
      </c>
      <c r="O1292" s="2">
        <f t="shared" si="165"/>
        <v>0.125</v>
      </c>
      <c r="P1292" s="2">
        <f t="shared" si="166"/>
        <v>0.25</v>
      </c>
      <c r="Q1292" s="2">
        <f t="shared" si="167"/>
        <v>0</v>
      </c>
      <c r="R1292" s="2">
        <f t="shared" si="168"/>
        <v>0</v>
      </c>
    </row>
    <row r="1293" spans="1:18" ht="15">
      <c r="A1293">
        <v>1870</v>
      </c>
      <c r="B1293" t="s">
        <v>3079</v>
      </c>
      <c r="C1293" s="1">
        <v>8</v>
      </c>
      <c r="D1293">
        <f>SUMIFS(次日!$A:$A,次日!$B:$B,$B1293,次日!$C:$C,汇总!$A1293)</f>
        <v>0</v>
      </c>
      <c r="E1293">
        <f>SUMIFS('2日'!$A:$A,'2日'!$B:$B,$B1293,'2日'!$C:$C,汇总!$A1293)</f>
        <v>0</v>
      </c>
      <c r="F1293">
        <f>SUMIFS('3日'!$A:$A,'3日'!$B:$B,$B1293,'3日'!$C:$C,汇总!$A1293)</f>
        <v>0</v>
      </c>
      <c r="G1293">
        <f>SUMIFS('4日'!$A:$A,'4日'!$B:$B,$B1293,'4日'!$C:$C,汇总!$A1293)</f>
        <v>0</v>
      </c>
      <c r="H1293">
        <f>SUMIFS('5日'!$A:$A,'5日'!$B:$B,$B1293,'5日'!$C:$C,汇总!$A1293)</f>
        <v>0</v>
      </c>
      <c r="I1293">
        <f>SUMIFS('6日'!$A:$A,'6日'!$B:$B,$B1293,'6日'!$C:$C,汇总!$A1293)</f>
        <v>0</v>
      </c>
      <c r="J1293">
        <f>SUMIFS('7日'!$A:$A,'7日'!$B:$B,$B1293,'7日'!$C:$C,汇总!$A1293)</f>
        <v>0</v>
      </c>
      <c r="K1293" s="2" t="str">
        <f t="shared" si="161"/>
        <v>(1870M)LENOVO Lenovo A770e</v>
      </c>
      <c r="L1293" s="2">
        <f t="shared" si="162"/>
        <v>0</v>
      </c>
      <c r="M1293" s="2">
        <f t="shared" si="163"/>
        <v>0</v>
      </c>
      <c r="N1293" s="2">
        <f t="shared" si="164"/>
        <v>0</v>
      </c>
      <c r="O1293" s="2">
        <f t="shared" si="165"/>
        <v>0</v>
      </c>
      <c r="P1293" s="2">
        <f t="shared" si="166"/>
        <v>0</v>
      </c>
      <c r="Q1293" s="2">
        <f t="shared" si="167"/>
        <v>0</v>
      </c>
      <c r="R1293" s="2">
        <f t="shared" si="168"/>
        <v>0</v>
      </c>
    </row>
    <row r="1294" spans="1:18" ht="15">
      <c r="A1294">
        <v>908</v>
      </c>
      <c r="B1294" t="s">
        <v>1312</v>
      </c>
      <c r="C1294" s="1">
        <v>8</v>
      </c>
      <c r="D1294">
        <f>SUMIFS(次日!$A:$A,次日!$B:$B,$B1294,次日!$C:$C,汇总!$A1294)</f>
        <v>0</v>
      </c>
      <c r="E1294">
        <f>SUMIFS('2日'!$A:$A,'2日'!$B:$B,$B1294,'2日'!$C:$C,汇总!$A1294)</f>
        <v>0</v>
      </c>
      <c r="F1294">
        <f>SUMIFS('3日'!$A:$A,'3日'!$B:$B,$B1294,'3日'!$C:$C,汇总!$A1294)</f>
        <v>0</v>
      </c>
      <c r="G1294">
        <f>SUMIFS('4日'!$A:$A,'4日'!$B:$B,$B1294,'4日'!$C:$C,汇总!$A1294)</f>
        <v>0</v>
      </c>
      <c r="H1294">
        <f>SUMIFS('5日'!$A:$A,'5日'!$B:$B,$B1294,'5日'!$C:$C,汇总!$A1294)</f>
        <v>0</v>
      </c>
      <c r="I1294">
        <f>SUMIFS('6日'!$A:$A,'6日'!$B:$B,$B1294,'6日'!$C:$C,汇总!$A1294)</f>
        <v>0</v>
      </c>
      <c r="J1294">
        <f>SUMIFS('7日'!$A:$A,'7日'!$B:$B,$B1294,'7日'!$C:$C,汇总!$A1294)</f>
        <v>0</v>
      </c>
      <c r="K1294" s="2" t="str">
        <f t="shared" si="161"/>
        <v>(908M)LENOVO Lenovo A890e</v>
      </c>
      <c r="L1294" s="2">
        <f t="shared" si="162"/>
        <v>0</v>
      </c>
      <c r="M1294" s="2">
        <f t="shared" si="163"/>
        <v>0</v>
      </c>
      <c r="N1294" s="2">
        <f t="shared" si="164"/>
        <v>0</v>
      </c>
      <c r="O1294" s="2">
        <f t="shared" si="165"/>
        <v>0</v>
      </c>
      <c r="P1294" s="2">
        <f t="shared" si="166"/>
        <v>0</v>
      </c>
      <c r="Q1294" s="2">
        <f t="shared" si="167"/>
        <v>0</v>
      </c>
      <c r="R1294" s="2">
        <f t="shared" si="168"/>
        <v>0</v>
      </c>
    </row>
    <row r="1295" spans="1:18" ht="15">
      <c r="B1295" t="s">
        <v>26</v>
      </c>
      <c r="C1295" s="1">
        <v>8</v>
      </c>
      <c r="D1295">
        <f>SUMIFS(次日!$A:$A,次日!$B:$B,$B1295,次日!$C:$C,汇总!$A1295)</f>
        <v>0</v>
      </c>
      <c r="E1295">
        <f>SUMIFS('2日'!$A:$A,'2日'!$B:$B,$B1295,'2日'!$C:$C,汇总!$A1295)</f>
        <v>0</v>
      </c>
      <c r="F1295">
        <f>SUMIFS('3日'!$A:$A,'3日'!$B:$B,$B1295,'3日'!$C:$C,汇总!$A1295)</f>
        <v>0</v>
      </c>
      <c r="G1295">
        <f>SUMIFS('4日'!$A:$A,'4日'!$B:$B,$B1295,'4日'!$C:$C,汇总!$A1295)</f>
        <v>0</v>
      </c>
      <c r="H1295">
        <f>SUMIFS('5日'!$A:$A,'5日'!$B:$B,$B1295,'5日'!$C:$C,汇总!$A1295)</f>
        <v>0</v>
      </c>
      <c r="I1295">
        <f>SUMIFS('6日'!$A:$A,'6日'!$B:$B,$B1295,'6日'!$C:$C,汇总!$A1295)</f>
        <v>0</v>
      </c>
      <c r="J1295">
        <f>SUMIFS('7日'!$A:$A,'7日'!$B:$B,$B1295,'7日'!$C:$C,汇总!$A1295)</f>
        <v>0</v>
      </c>
      <c r="K1295" s="2" t="str">
        <f t="shared" si="161"/>
        <v>(M)LENOVO Lenovo K30-TM</v>
      </c>
      <c r="L1295" s="2">
        <f t="shared" si="162"/>
        <v>0</v>
      </c>
      <c r="M1295" s="2">
        <f t="shared" si="163"/>
        <v>0</v>
      </c>
      <c r="N1295" s="2">
        <f t="shared" si="164"/>
        <v>0</v>
      </c>
      <c r="O1295" s="2">
        <f t="shared" si="165"/>
        <v>0</v>
      </c>
      <c r="P1295" s="2">
        <f t="shared" si="166"/>
        <v>0</v>
      </c>
      <c r="Q1295" s="2">
        <f t="shared" si="167"/>
        <v>0</v>
      </c>
      <c r="R1295" s="2">
        <f t="shared" si="168"/>
        <v>0</v>
      </c>
    </row>
    <row r="1296" spans="1:18" ht="15">
      <c r="A1296">
        <v>1915</v>
      </c>
      <c r="B1296" t="s">
        <v>1345</v>
      </c>
      <c r="C1296" s="1">
        <v>8</v>
      </c>
      <c r="D1296">
        <f>SUMIFS(次日!$A:$A,次日!$B:$B,$B1296,次日!$C:$C,汇总!$A1296)</f>
        <v>2</v>
      </c>
      <c r="E1296">
        <f>SUMIFS('2日'!$A:$A,'2日'!$B:$B,$B1296,'2日'!$C:$C,汇总!$A1296)</f>
        <v>1</v>
      </c>
      <c r="F1296">
        <f>SUMIFS('3日'!$A:$A,'3日'!$B:$B,$B1296,'3日'!$C:$C,汇总!$A1296)</f>
        <v>0</v>
      </c>
      <c r="G1296">
        <f>SUMIFS('4日'!$A:$A,'4日'!$B:$B,$B1296,'4日'!$C:$C,汇总!$A1296)</f>
        <v>0</v>
      </c>
      <c r="H1296">
        <f>SUMIFS('5日'!$A:$A,'5日'!$B:$B,$B1296,'5日'!$C:$C,汇总!$A1296)</f>
        <v>0</v>
      </c>
      <c r="I1296">
        <f>SUMIFS('6日'!$A:$A,'6日'!$B:$B,$B1296,'6日'!$C:$C,汇总!$A1296)</f>
        <v>0</v>
      </c>
      <c r="J1296">
        <f>SUMIFS('7日'!$A:$A,'7日'!$B:$B,$B1296,'7日'!$C:$C,汇总!$A1296)</f>
        <v>0</v>
      </c>
      <c r="K1296" s="2" t="str">
        <f t="shared" si="161"/>
        <v>(1915M)LENOVO Lenovo K31-t3</v>
      </c>
      <c r="L1296" s="2">
        <f t="shared" si="162"/>
        <v>0.25</v>
      </c>
      <c r="M1296" s="2">
        <f t="shared" si="163"/>
        <v>0.125</v>
      </c>
      <c r="N1296" s="2">
        <f t="shared" si="164"/>
        <v>0</v>
      </c>
      <c r="O1296" s="2">
        <f t="shared" si="165"/>
        <v>0</v>
      </c>
      <c r="P1296" s="2">
        <f t="shared" si="166"/>
        <v>0</v>
      </c>
      <c r="Q1296" s="2">
        <f t="shared" si="167"/>
        <v>0</v>
      </c>
      <c r="R1296" s="2">
        <f t="shared" si="168"/>
        <v>0</v>
      </c>
    </row>
    <row r="1297" spans="1:18" ht="15">
      <c r="A1297">
        <v>2851</v>
      </c>
      <c r="B1297" t="s">
        <v>706</v>
      </c>
      <c r="C1297" s="1">
        <v>8</v>
      </c>
      <c r="D1297">
        <f>SUMIFS(次日!$A:$A,次日!$B:$B,$B1297,次日!$C:$C,汇总!$A1297)</f>
        <v>4</v>
      </c>
      <c r="E1297">
        <f>SUMIFS('2日'!$A:$A,'2日'!$B:$B,$B1297,'2日'!$C:$C,汇总!$A1297)</f>
        <v>2</v>
      </c>
      <c r="F1297">
        <f>SUMIFS('3日'!$A:$A,'3日'!$B:$B,$B1297,'3日'!$C:$C,汇总!$A1297)</f>
        <v>0</v>
      </c>
      <c r="G1297">
        <f>SUMIFS('4日'!$A:$A,'4日'!$B:$B,$B1297,'4日'!$C:$C,汇总!$A1297)</f>
        <v>0</v>
      </c>
      <c r="H1297">
        <f>SUMIFS('5日'!$A:$A,'5日'!$B:$B,$B1297,'5日'!$C:$C,汇总!$A1297)</f>
        <v>0</v>
      </c>
      <c r="I1297">
        <f>SUMIFS('6日'!$A:$A,'6日'!$B:$B,$B1297,'6日'!$C:$C,汇总!$A1297)</f>
        <v>0</v>
      </c>
      <c r="J1297">
        <f>SUMIFS('7日'!$A:$A,'7日'!$B:$B,$B1297,'7日'!$C:$C,汇总!$A1297)</f>
        <v>0</v>
      </c>
      <c r="K1297" s="2" t="str">
        <f t="shared" si="161"/>
        <v>(2851M)LENOVO Lenovo K920</v>
      </c>
      <c r="L1297" s="2">
        <f t="shared" si="162"/>
        <v>0.5</v>
      </c>
      <c r="M1297" s="2">
        <f t="shared" si="163"/>
        <v>0.25</v>
      </c>
      <c r="N1297" s="2">
        <f t="shared" si="164"/>
        <v>0</v>
      </c>
      <c r="O1297" s="2">
        <f t="shared" si="165"/>
        <v>0</v>
      </c>
      <c r="P1297" s="2">
        <f t="shared" si="166"/>
        <v>0</v>
      </c>
      <c r="Q1297" s="2">
        <f t="shared" si="167"/>
        <v>0</v>
      </c>
      <c r="R1297" s="2">
        <f t="shared" si="168"/>
        <v>0</v>
      </c>
    </row>
    <row r="1298" spans="1:18" ht="15">
      <c r="A1298">
        <v>1914</v>
      </c>
      <c r="B1298" t="s">
        <v>1713</v>
      </c>
      <c r="C1298" s="1">
        <v>8</v>
      </c>
      <c r="D1298">
        <f>SUMIFS(次日!$A:$A,次日!$B:$B,$B1298,次日!$C:$C,汇总!$A1298)</f>
        <v>3</v>
      </c>
      <c r="E1298">
        <f>SUMIFS('2日'!$A:$A,'2日'!$B:$B,$B1298,'2日'!$C:$C,汇总!$A1298)</f>
        <v>2</v>
      </c>
      <c r="F1298">
        <f>SUMIFS('3日'!$A:$A,'3日'!$B:$B,$B1298,'3日'!$C:$C,汇总!$A1298)</f>
        <v>1</v>
      </c>
      <c r="G1298">
        <f>SUMIFS('4日'!$A:$A,'4日'!$B:$B,$B1298,'4日'!$C:$C,汇总!$A1298)</f>
        <v>0</v>
      </c>
      <c r="H1298">
        <f>SUMIFS('5日'!$A:$A,'5日'!$B:$B,$B1298,'5日'!$C:$C,汇总!$A1298)</f>
        <v>0</v>
      </c>
      <c r="I1298">
        <f>SUMIFS('6日'!$A:$A,'6日'!$B:$B,$B1298,'6日'!$C:$C,汇总!$A1298)</f>
        <v>0</v>
      </c>
      <c r="J1298">
        <f>SUMIFS('7日'!$A:$A,'7日'!$B:$B,$B1298,'7日'!$C:$C,汇总!$A1298)</f>
        <v>0</v>
      </c>
      <c r="K1298" s="2" t="str">
        <f t="shared" si="161"/>
        <v>(1914M)LENOVO Lenovo S60-t</v>
      </c>
      <c r="L1298" s="2">
        <f t="shared" si="162"/>
        <v>0.375</v>
      </c>
      <c r="M1298" s="2">
        <f t="shared" si="163"/>
        <v>0.25</v>
      </c>
      <c r="N1298" s="2">
        <f t="shared" si="164"/>
        <v>0.125</v>
      </c>
      <c r="O1298" s="2">
        <f t="shared" si="165"/>
        <v>0</v>
      </c>
      <c r="P1298" s="2">
        <f t="shared" si="166"/>
        <v>0</v>
      </c>
      <c r="Q1298" s="2">
        <f t="shared" si="167"/>
        <v>0</v>
      </c>
      <c r="R1298" s="2">
        <f t="shared" si="168"/>
        <v>0</v>
      </c>
    </row>
    <row r="1299" spans="1:18" ht="15">
      <c r="A1299">
        <v>1917</v>
      </c>
      <c r="B1299" t="s">
        <v>1351</v>
      </c>
      <c r="C1299" s="1">
        <v>8</v>
      </c>
      <c r="D1299">
        <f>SUMIFS(次日!$A:$A,次日!$B:$B,$B1299,次日!$C:$C,汇总!$A1299)</f>
        <v>4</v>
      </c>
      <c r="E1299">
        <f>SUMIFS('2日'!$A:$A,'2日'!$B:$B,$B1299,'2日'!$C:$C,汇总!$A1299)</f>
        <v>3</v>
      </c>
      <c r="F1299">
        <f>SUMIFS('3日'!$A:$A,'3日'!$B:$B,$B1299,'3日'!$C:$C,汇总!$A1299)</f>
        <v>1</v>
      </c>
      <c r="G1299">
        <f>SUMIFS('4日'!$A:$A,'4日'!$B:$B,$B1299,'4日'!$C:$C,汇总!$A1299)</f>
        <v>1</v>
      </c>
      <c r="H1299">
        <f>SUMIFS('5日'!$A:$A,'5日'!$B:$B,$B1299,'5日'!$C:$C,汇总!$A1299)</f>
        <v>0</v>
      </c>
      <c r="I1299">
        <f>SUMIFS('6日'!$A:$A,'6日'!$B:$B,$B1299,'6日'!$C:$C,汇总!$A1299)</f>
        <v>1</v>
      </c>
      <c r="J1299">
        <f>SUMIFS('7日'!$A:$A,'7日'!$B:$B,$B1299,'7日'!$C:$C,汇总!$A1299)</f>
        <v>0</v>
      </c>
      <c r="K1299" s="2" t="str">
        <f t="shared" si="161"/>
        <v>(1917M)Meitu Meitu M4</v>
      </c>
      <c r="L1299" s="2">
        <f t="shared" si="162"/>
        <v>0.5</v>
      </c>
      <c r="M1299" s="2">
        <f t="shared" si="163"/>
        <v>0.375</v>
      </c>
      <c r="N1299" s="2">
        <f t="shared" si="164"/>
        <v>0.125</v>
      </c>
      <c r="O1299" s="2">
        <f t="shared" si="165"/>
        <v>0.125</v>
      </c>
      <c r="P1299" s="2">
        <f t="shared" si="166"/>
        <v>0</v>
      </c>
      <c r="Q1299" s="2">
        <f t="shared" si="167"/>
        <v>0.125</v>
      </c>
      <c r="R1299" s="2">
        <f t="shared" si="168"/>
        <v>0</v>
      </c>
    </row>
    <row r="1300" spans="1:18" ht="15">
      <c r="A1300">
        <v>1647</v>
      </c>
      <c r="B1300" t="s">
        <v>669</v>
      </c>
      <c r="C1300" s="1">
        <v>8</v>
      </c>
      <c r="D1300">
        <f>SUMIFS(次日!$A:$A,次日!$B:$B,$B1300,次日!$C:$C,汇总!$A1300)</f>
        <v>2</v>
      </c>
      <c r="E1300">
        <f>SUMIFS('2日'!$A:$A,'2日'!$B:$B,$B1300,'2日'!$C:$C,汇总!$A1300)</f>
        <v>1</v>
      </c>
      <c r="F1300">
        <f>SUMIFS('3日'!$A:$A,'3日'!$B:$B,$B1300,'3日'!$C:$C,汇总!$A1300)</f>
        <v>1</v>
      </c>
      <c r="G1300">
        <f>SUMIFS('4日'!$A:$A,'4日'!$B:$B,$B1300,'4日'!$C:$C,汇总!$A1300)</f>
        <v>1</v>
      </c>
      <c r="H1300">
        <f>SUMIFS('5日'!$A:$A,'5日'!$B:$B,$B1300,'5日'!$C:$C,汇总!$A1300)</f>
        <v>1</v>
      </c>
      <c r="I1300">
        <f>SUMIFS('6日'!$A:$A,'6日'!$B:$B,$B1300,'6日'!$C:$C,汇总!$A1300)</f>
        <v>1</v>
      </c>
      <c r="J1300">
        <f>SUMIFS('7日'!$A:$A,'7日'!$B:$B,$B1300,'7日'!$C:$C,汇总!$A1300)</f>
        <v>1</v>
      </c>
      <c r="K1300" s="2" t="str">
        <f t="shared" si="161"/>
        <v>(1647M)Meizu M356</v>
      </c>
      <c r="L1300" s="2">
        <f t="shared" si="162"/>
        <v>0.25</v>
      </c>
      <c r="M1300" s="2">
        <f t="shared" si="163"/>
        <v>0.125</v>
      </c>
      <c r="N1300" s="2">
        <f t="shared" si="164"/>
        <v>0.125</v>
      </c>
      <c r="O1300" s="2">
        <f t="shared" si="165"/>
        <v>0.125</v>
      </c>
      <c r="P1300" s="2">
        <f t="shared" si="166"/>
        <v>0.125</v>
      </c>
      <c r="Q1300" s="2">
        <f t="shared" si="167"/>
        <v>0.125</v>
      </c>
      <c r="R1300" s="2">
        <f t="shared" si="168"/>
        <v>0.125</v>
      </c>
    </row>
    <row r="1301" spans="1:18" ht="15">
      <c r="A1301">
        <v>1870</v>
      </c>
      <c r="B1301" t="s">
        <v>3087</v>
      </c>
      <c r="C1301" s="1">
        <v>8</v>
      </c>
      <c r="D1301">
        <f>SUMIFS(次日!$A:$A,次日!$B:$B,$B1301,次日!$C:$C,汇总!$A1301)</f>
        <v>0</v>
      </c>
      <c r="E1301">
        <f>SUMIFS('2日'!$A:$A,'2日'!$B:$B,$B1301,'2日'!$C:$C,汇总!$A1301)</f>
        <v>0</v>
      </c>
      <c r="F1301">
        <f>SUMIFS('3日'!$A:$A,'3日'!$B:$B,$B1301,'3日'!$C:$C,汇总!$A1301)</f>
        <v>0</v>
      </c>
      <c r="G1301">
        <f>SUMIFS('4日'!$A:$A,'4日'!$B:$B,$B1301,'4日'!$C:$C,汇总!$A1301)</f>
        <v>0</v>
      </c>
      <c r="H1301">
        <f>SUMIFS('5日'!$A:$A,'5日'!$B:$B,$B1301,'5日'!$C:$C,汇总!$A1301)</f>
        <v>0</v>
      </c>
      <c r="I1301">
        <f>SUMIFS('6日'!$A:$A,'6日'!$B:$B,$B1301,'6日'!$C:$C,汇总!$A1301)</f>
        <v>0</v>
      </c>
      <c r="J1301">
        <f>SUMIFS('7日'!$A:$A,'7日'!$B:$B,$B1301,'7日'!$C:$C,汇总!$A1301)</f>
        <v>0</v>
      </c>
      <c r="K1301" s="2" t="str">
        <f t="shared" si="161"/>
        <v>(1870M)Motorola Motorola XT535</v>
      </c>
      <c r="L1301" s="2">
        <f t="shared" si="162"/>
        <v>0</v>
      </c>
      <c r="M1301" s="2">
        <f t="shared" si="163"/>
        <v>0</v>
      </c>
      <c r="N1301" s="2">
        <f t="shared" si="164"/>
        <v>0</v>
      </c>
      <c r="O1301" s="2">
        <f t="shared" si="165"/>
        <v>0</v>
      </c>
      <c r="P1301" s="2">
        <f t="shared" si="166"/>
        <v>0</v>
      </c>
      <c r="Q1301" s="2">
        <f t="shared" si="167"/>
        <v>0</v>
      </c>
      <c r="R1301" s="2">
        <f t="shared" si="168"/>
        <v>0</v>
      </c>
    </row>
    <row r="1302" spans="1:18" ht="15">
      <c r="A1302">
        <v>925</v>
      </c>
      <c r="B1302" t="s">
        <v>2346</v>
      </c>
      <c r="C1302" s="1">
        <v>8</v>
      </c>
      <c r="D1302">
        <f>SUMIFS(次日!$A:$A,次日!$B:$B,$B1302,次日!$C:$C,汇总!$A1302)</f>
        <v>1</v>
      </c>
      <c r="E1302">
        <f>SUMIFS('2日'!$A:$A,'2日'!$B:$B,$B1302,'2日'!$C:$C,汇总!$A1302)</f>
        <v>0</v>
      </c>
      <c r="F1302">
        <f>SUMIFS('3日'!$A:$A,'3日'!$B:$B,$B1302,'3日'!$C:$C,汇总!$A1302)</f>
        <v>0</v>
      </c>
      <c r="G1302">
        <f>SUMIFS('4日'!$A:$A,'4日'!$B:$B,$B1302,'4日'!$C:$C,汇总!$A1302)</f>
        <v>0</v>
      </c>
      <c r="H1302">
        <f>SUMIFS('5日'!$A:$A,'5日'!$B:$B,$B1302,'5日'!$C:$C,汇总!$A1302)</f>
        <v>0</v>
      </c>
      <c r="I1302">
        <f>SUMIFS('6日'!$A:$A,'6日'!$B:$B,$B1302,'6日'!$C:$C,汇总!$A1302)</f>
        <v>0</v>
      </c>
      <c r="J1302">
        <f>SUMIFS('7日'!$A:$A,'7日'!$B:$B,$B1302,'7日'!$C:$C,汇总!$A1302)</f>
        <v>0</v>
      </c>
      <c r="K1302" s="2" t="str">
        <f t="shared" si="161"/>
        <v>(925M)NOAIN NOAIN K1</v>
      </c>
      <c r="L1302" s="2">
        <f t="shared" si="162"/>
        <v>0.125</v>
      </c>
      <c r="M1302" s="2">
        <f t="shared" si="163"/>
        <v>0</v>
      </c>
      <c r="N1302" s="2">
        <f t="shared" si="164"/>
        <v>0</v>
      </c>
      <c r="O1302" s="2">
        <f t="shared" si="165"/>
        <v>0</v>
      </c>
      <c r="P1302" s="2">
        <f t="shared" si="166"/>
        <v>0</v>
      </c>
      <c r="Q1302" s="2">
        <f t="shared" si="167"/>
        <v>0</v>
      </c>
      <c r="R1302" s="2">
        <f t="shared" si="168"/>
        <v>0</v>
      </c>
    </row>
    <row r="1303" spans="1:18" ht="15">
      <c r="A1303">
        <v>3771</v>
      </c>
      <c r="B1303" t="s">
        <v>373</v>
      </c>
      <c r="C1303" s="1">
        <v>8</v>
      </c>
      <c r="D1303">
        <f>SUMIFS(次日!$A:$A,次日!$B:$B,$B1303,次日!$C:$C,汇总!$A1303)</f>
        <v>2</v>
      </c>
      <c r="E1303">
        <f>SUMIFS('2日'!$A:$A,'2日'!$B:$B,$B1303,'2日'!$C:$C,汇总!$A1303)</f>
        <v>0</v>
      </c>
      <c r="F1303">
        <f>SUMIFS('3日'!$A:$A,'3日'!$B:$B,$B1303,'3日'!$C:$C,汇总!$A1303)</f>
        <v>1</v>
      </c>
      <c r="G1303">
        <f>SUMIFS('4日'!$A:$A,'4日'!$B:$B,$B1303,'4日'!$C:$C,汇总!$A1303)</f>
        <v>0</v>
      </c>
      <c r="H1303">
        <f>SUMIFS('5日'!$A:$A,'5日'!$B:$B,$B1303,'5日'!$C:$C,汇总!$A1303)</f>
        <v>0</v>
      </c>
      <c r="I1303">
        <f>SUMIFS('6日'!$A:$A,'6日'!$B:$B,$B1303,'6日'!$C:$C,汇总!$A1303)</f>
        <v>0</v>
      </c>
      <c r="J1303">
        <f>SUMIFS('7日'!$A:$A,'7日'!$B:$B,$B1303,'7日'!$C:$C,汇总!$A1303)</f>
        <v>1</v>
      </c>
      <c r="K1303" s="2" t="str">
        <f t="shared" si="161"/>
        <v>(3771M)OPPO OPPO R9m</v>
      </c>
      <c r="L1303" s="2">
        <f t="shared" si="162"/>
        <v>0.25</v>
      </c>
      <c r="M1303" s="2">
        <f t="shared" si="163"/>
        <v>0</v>
      </c>
      <c r="N1303" s="2">
        <f t="shared" si="164"/>
        <v>0.125</v>
      </c>
      <c r="O1303" s="2">
        <f t="shared" si="165"/>
        <v>0</v>
      </c>
      <c r="P1303" s="2">
        <f t="shared" si="166"/>
        <v>0</v>
      </c>
      <c r="Q1303" s="2">
        <f t="shared" si="167"/>
        <v>0</v>
      </c>
      <c r="R1303" s="2">
        <f t="shared" si="168"/>
        <v>0.125</v>
      </c>
    </row>
    <row r="1304" spans="1:18" ht="15">
      <c r="A1304">
        <v>849</v>
      </c>
      <c r="B1304" t="s">
        <v>123</v>
      </c>
      <c r="C1304" s="1">
        <v>8</v>
      </c>
      <c r="D1304">
        <f>SUMIFS(次日!$A:$A,次日!$B:$B,$B1304,次日!$C:$C,汇总!$A1304)</f>
        <v>1</v>
      </c>
      <c r="E1304">
        <f>SUMIFS('2日'!$A:$A,'2日'!$B:$B,$B1304,'2日'!$C:$C,汇总!$A1304)</f>
        <v>0</v>
      </c>
      <c r="F1304">
        <f>SUMIFS('3日'!$A:$A,'3日'!$B:$B,$B1304,'3日'!$C:$C,汇总!$A1304)</f>
        <v>0</v>
      </c>
      <c r="G1304">
        <f>SUMIFS('4日'!$A:$A,'4日'!$B:$B,$B1304,'4日'!$C:$C,汇总!$A1304)</f>
        <v>0</v>
      </c>
      <c r="H1304">
        <f>SUMIFS('5日'!$A:$A,'5日'!$B:$B,$B1304,'5日'!$C:$C,汇总!$A1304)</f>
        <v>0</v>
      </c>
      <c r="I1304">
        <f>SUMIFS('6日'!$A:$A,'6日'!$B:$B,$B1304,'6日'!$C:$C,汇总!$A1304)</f>
        <v>0</v>
      </c>
      <c r="J1304">
        <f>SUMIFS('7日'!$A:$A,'7日'!$B:$B,$B1304,'7日'!$C:$C,汇总!$A1304)</f>
        <v>0</v>
      </c>
      <c r="K1304" s="2" t="str">
        <f t="shared" si="161"/>
        <v>(849M)OPPO R6007</v>
      </c>
      <c r="L1304" s="2">
        <f t="shared" si="162"/>
        <v>0.125</v>
      </c>
      <c r="M1304" s="2">
        <f t="shared" si="163"/>
        <v>0</v>
      </c>
      <c r="N1304" s="2">
        <f t="shared" si="164"/>
        <v>0</v>
      </c>
      <c r="O1304" s="2">
        <f t="shared" si="165"/>
        <v>0</v>
      </c>
      <c r="P1304" s="2">
        <f t="shared" si="166"/>
        <v>0</v>
      </c>
      <c r="Q1304" s="2">
        <f t="shared" si="167"/>
        <v>0</v>
      </c>
      <c r="R1304" s="2">
        <f t="shared" si="168"/>
        <v>0</v>
      </c>
    </row>
    <row r="1305" spans="1:18" ht="15">
      <c r="A1305">
        <v>1870</v>
      </c>
      <c r="B1305" t="s">
        <v>1166</v>
      </c>
      <c r="C1305" s="1">
        <v>8</v>
      </c>
      <c r="D1305">
        <f>SUMIFS(次日!$A:$A,次日!$B:$B,$B1305,次日!$C:$C,汇总!$A1305)</f>
        <v>0</v>
      </c>
      <c r="E1305">
        <f>SUMIFS('2日'!$A:$A,'2日'!$B:$B,$B1305,'2日'!$C:$C,汇总!$A1305)</f>
        <v>0</v>
      </c>
      <c r="F1305">
        <f>SUMIFS('3日'!$A:$A,'3日'!$B:$B,$B1305,'3日'!$C:$C,汇总!$A1305)</f>
        <v>0</v>
      </c>
      <c r="G1305">
        <f>SUMIFS('4日'!$A:$A,'4日'!$B:$B,$B1305,'4日'!$C:$C,汇总!$A1305)</f>
        <v>0</v>
      </c>
      <c r="H1305">
        <f>SUMIFS('5日'!$A:$A,'5日'!$B:$B,$B1305,'5日'!$C:$C,汇总!$A1305)</f>
        <v>0</v>
      </c>
      <c r="I1305">
        <f>SUMIFS('6日'!$A:$A,'6日'!$B:$B,$B1305,'6日'!$C:$C,汇总!$A1305)</f>
        <v>0</v>
      </c>
      <c r="J1305">
        <f>SUMIFS('7日'!$A:$A,'7日'!$B:$B,$B1305,'7日'!$C:$C,汇总!$A1305)</f>
        <v>0</v>
      </c>
      <c r="K1305" s="2" t="str">
        <f t="shared" si="161"/>
        <v>(1870M)OPPO R831S</v>
      </c>
      <c r="L1305" s="2">
        <f t="shared" si="162"/>
        <v>0</v>
      </c>
      <c r="M1305" s="2">
        <f t="shared" si="163"/>
        <v>0</v>
      </c>
      <c r="N1305" s="2">
        <f t="shared" si="164"/>
        <v>0</v>
      </c>
      <c r="O1305" s="2">
        <f t="shared" si="165"/>
        <v>0</v>
      </c>
      <c r="P1305" s="2">
        <f t="shared" si="166"/>
        <v>0</v>
      </c>
      <c r="Q1305" s="2">
        <f t="shared" si="167"/>
        <v>0</v>
      </c>
      <c r="R1305" s="2">
        <f t="shared" si="168"/>
        <v>0</v>
      </c>
    </row>
    <row r="1306" spans="1:18" ht="15">
      <c r="A1306">
        <v>1870</v>
      </c>
      <c r="B1306" t="s">
        <v>627</v>
      </c>
      <c r="C1306" s="1">
        <v>8</v>
      </c>
      <c r="D1306">
        <f>SUMIFS(次日!$A:$A,次日!$B:$B,$B1306,次日!$C:$C,汇总!$A1306)</f>
        <v>0</v>
      </c>
      <c r="E1306">
        <f>SUMIFS('2日'!$A:$A,'2日'!$B:$B,$B1306,'2日'!$C:$C,汇总!$A1306)</f>
        <v>0</v>
      </c>
      <c r="F1306">
        <f>SUMIFS('3日'!$A:$A,'3日'!$B:$B,$B1306,'3日'!$C:$C,汇总!$A1306)</f>
        <v>0</v>
      </c>
      <c r="G1306">
        <f>SUMIFS('4日'!$A:$A,'4日'!$B:$B,$B1306,'4日'!$C:$C,汇总!$A1306)</f>
        <v>0</v>
      </c>
      <c r="H1306">
        <f>SUMIFS('5日'!$A:$A,'5日'!$B:$B,$B1306,'5日'!$C:$C,汇总!$A1306)</f>
        <v>0</v>
      </c>
      <c r="I1306">
        <f>SUMIFS('6日'!$A:$A,'6日'!$B:$B,$B1306,'6日'!$C:$C,汇总!$A1306)</f>
        <v>0</v>
      </c>
      <c r="J1306">
        <f>SUMIFS('7日'!$A:$A,'7日'!$B:$B,$B1306,'7日'!$C:$C,汇总!$A1306)</f>
        <v>0</v>
      </c>
      <c r="K1306" s="2" t="str">
        <f t="shared" si="161"/>
        <v>(1870M)OPPO X909</v>
      </c>
      <c r="L1306" s="2">
        <f t="shared" si="162"/>
        <v>0</v>
      </c>
      <c r="M1306" s="2">
        <f t="shared" si="163"/>
        <v>0</v>
      </c>
      <c r="N1306" s="2">
        <f t="shared" si="164"/>
        <v>0</v>
      </c>
      <c r="O1306" s="2">
        <f t="shared" si="165"/>
        <v>0</v>
      </c>
      <c r="P1306" s="2">
        <f t="shared" si="166"/>
        <v>0</v>
      </c>
      <c r="Q1306" s="2">
        <f t="shared" si="167"/>
        <v>0</v>
      </c>
      <c r="R1306" s="2">
        <f t="shared" si="168"/>
        <v>0</v>
      </c>
    </row>
    <row r="1307" spans="1:18" ht="15">
      <c r="A1307">
        <v>900</v>
      </c>
      <c r="B1307" t="s">
        <v>2023</v>
      </c>
      <c r="C1307" s="1">
        <v>8</v>
      </c>
      <c r="D1307">
        <f>SUMIFS(次日!$A:$A,次日!$B:$B,$B1307,次日!$C:$C,汇总!$A1307)</f>
        <v>2</v>
      </c>
      <c r="E1307">
        <f>SUMIFS('2日'!$A:$A,'2日'!$B:$B,$B1307,'2日'!$C:$C,汇总!$A1307)</f>
        <v>2</v>
      </c>
      <c r="F1307">
        <f>SUMIFS('3日'!$A:$A,'3日'!$B:$B,$B1307,'3日'!$C:$C,汇总!$A1307)</f>
        <v>1</v>
      </c>
      <c r="G1307">
        <f>SUMIFS('4日'!$A:$A,'4日'!$B:$B,$B1307,'4日'!$C:$C,汇总!$A1307)</f>
        <v>1</v>
      </c>
      <c r="H1307">
        <f>SUMIFS('5日'!$A:$A,'5日'!$B:$B,$B1307,'5日'!$C:$C,汇总!$A1307)</f>
        <v>1</v>
      </c>
      <c r="I1307">
        <f>SUMIFS('6日'!$A:$A,'6日'!$B:$B,$B1307,'6日'!$C:$C,汇总!$A1307)</f>
        <v>0</v>
      </c>
      <c r="J1307">
        <f>SUMIFS('7日'!$A:$A,'7日'!$B:$B,$B1307,'7日'!$C:$C,汇总!$A1307)</f>
        <v>2</v>
      </c>
      <c r="K1307" s="2" t="str">
        <f t="shared" si="161"/>
        <v>(900M)Pioneer E82L</v>
      </c>
      <c r="L1307" s="2">
        <f t="shared" si="162"/>
        <v>0.25</v>
      </c>
      <c r="M1307" s="2">
        <f t="shared" si="163"/>
        <v>0.25</v>
      </c>
      <c r="N1307" s="2">
        <f t="shared" si="164"/>
        <v>0.125</v>
      </c>
      <c r="O1307" s="2">
        <f t="shared" si="165"/>
        <v>0.125</v>
      </c>
      <c r="P1307" s="2">
        <f t="shared" si="166"/>
        <v>0.125</v>
      </c>
      <c r="Q1307" s="2">
        <f t="shared" si="167"/>
        <v>0</v>
      </c>
      <c r="R1307" s="2">
        <f t="shared" si="168"/>
        <v>0.25</v>
      </c>
    </row>
    <row r="1308" spans="1:18" ht="15">
      <c r="A1308">
        <v>906</v>
      </c>
      <c r="B1308" t="s">
        <v>1248</v>
      </c>
      <c r="C1308" s="1">
        <v>8</v>
      </c>
      <c r="D1308">
        <f>SUMIFS(次日!$A:$A,次日!$B:$B,$B1308,次日!$C:$C,汇总!$A1308)</f>
        <v>2</v>
      </c>
      <c r="E1308">
        <f>SUMIFS('2日'!$A:$A,'2日'!$B:$B,$B1308,'2日'!$C:$C,汇总!$A1308)</f>
        <v>2</v>
      </c>
      <c r="F1308">
        <f>SUMIFS('3日'!$A:$A,'3日'!$B:$B,$B1308,'3日'!$C:$C,汇总!$A1308)</f>
        <v>1</v>
      </c>
      <c r="G1308">
        <f>SUMIFS('4日'!$A:$A,'4日'!$B:$B,$B1308,'4日'!$C:$C,汇总!$A1308)</f>
        <v>0</v>
      </c>
      <c r="H1308">
        <f>SUMIFS('5日'!$A:$A,'5日'!$B:$B,$B1308,'5日'!$C:$C,汇总!$A1308)</f>
        <v>2</v>
      </c>
      <c r="I1308">
        <f>SUMIFS('6日'!$A:$A,'6日'!$B:$B,$B1308,'6日'!$C:$C,汇总!$A1308)</f>
        <v>1</v>
      </c>
      <c r="J1308">
        <f>SUMIFS('7日'!$A:$A,'7日'!$B:$B,$B1308,'7日'!$C:$C,汇总!$A1308)</f>
        <v>1</v>
      </c>
      <c r="K1308" s="2" t="str">
        <f t="shared" si="161"/>
        <v>(906M)Qingcheng GO N3S</v>
      </c>
      <c r="L1308" s="2">
        <f t="shared" si="162"/>
        <v>0.25</v>
      </c>
      <c r="M1308" s="2">
        <f t="shared" si="163"/>
        <v>0.25</v>
      </c>
      <c r="N1308" s="2">
        <f t="shared" si="164"/>
        <v>0.125</v>
      </c>
      <c r="O1308" s="2">
        <f t="shared" si="165"/>
        <v>0</v>
      </c>
      <c r="P1308" s="2">
        <f t="shared" si="166"/>
        <v>0.25</v>
      </c>
      <c r="Q1308" s="2">
        <f t="shared" si="167"/>
        <v>0.125</v>
      </c>
      <c r="R1308" s="2">
        <f t="shared" si="168"/>
        <v>0.125</v>
      </c>
    </row>
    <row r="1309" spans="1:18" ht="15">
      <c r="A1309">
        <v>1870</v>
      </c>
      <c r="B1309" t="s">
        <v>3136</v>
      </c>
      <c r="C1309" s="1">
        <v>8</v>
      </c>
      <c r="D1309">
        <f>SUMIFS(次日!$A:$A,次日!$B:$B,$B1309,次日!$C:$C,汇总!$A1309)</f>
        <v>0</v>
      </c>
      <c r="E1309">
        <f>SUMIFS('2日'!$A:$A,'2日'!$B:$B,$B1309,'2日'!$C:$C,汇总!$A1309)</f>
        <v>0</v>
      </c>
      <c r="F1309">
        <f>SUMIFS('3日'!$A:$A,'3日'!$B:$B,$B1309,'3日'!$C:$C,汇总!$A1309)</f>
        <v>0</v>
      </c>
      <c r="G1309">
        <f>SUMIFS('4日'!$A:$A,'4日'!$B:$B,$B1309,'4日'!$C:$C,汇总!$A1309)</f>
        <v>0</v>
      </c>
      <c r="H1309">
        <f>SUMIFS('5日'!$A:$A,'5日'!$B:$B,$B1309,'5日'!$C:$C,汇总!$A1309)</f>
        <v>0</v>
      </c>
      <c r="I1309">
        <f>SUMIFS('6日'!$A:$A,'6日'!$B:$B,$B1309,'6日'!$C:$C,汇总!$A1309)</f>
        <v>0</v>
      </c>
      <c r="J1309">
        <f>SUMIFS('7日'!$A:$A,'7日'!$B:$B,$B1309,'7日'!$C:$C,汇总!$A1309)</f>
        <v>0</v>
      </c>
      <c r="K1309" s="2" t="str">
        <f t="shared" si="161"/>
        <v>(1870M)Sony Ericsson LT18i</v>
      </c>
      <c r="L1309" s="2">
        <f t="shared" si="162"/>
        <v>0</v>
      </c>
      <c r="M1309" s="2">
        <f t="shared" si="163"/>
        <v>0</v>
      </c>
      <c r="N1309" s="2">
        <f t="shared" si="164"/>
        <v>0</v>
      </c>
      <c r="O1309" s="2">
        <f t="shared" si="165"/>
        <v>0</v>
      </c>
      <c r="P1309" s="2">
        <f t="shared" si="166"/>
        <v>0</v>
      </c>
      <c r="Q1309" s="2">
        <f t="shared" si="167"/>
        <v>0</v>
      </c>
      <c r="R1309" s="2">
        <f t="shared" si="168"/>
        <v>0</v>
      </c>
    </row>
    <row r="1310" spans="1:18" ht="15">
      <c r="A1310">
        <v>923</v>
      </c>
      <c r="B1310" t="s">
        <v>1126</v>
      </c>
      <c r="C1310" s="1">
        <v>8</v>
      </c>
      <c r="D1310">
        <f>SUMIFS(次日!$A:$A,次日!$B:$B,$B1310,次日!$C:$C,汇总!$A1310)</f>
        <v>4</v>
      </c>
      <c r="E1310">
        <f>SUMIFS('2日'!$A:$A,'2日'!$B:$B,$B1310,'2日'!$C:$C,汇总!$A1310)</f>
        <v>1</v>
      </c>
      <c r="F1310">
        <f>SUMIFS('3日'!$A:$A,'3日'!$B:$B,$B1310,'3日'!$C:$C,汇总!$A1310)</f>
        <v>0</v>
      </c>
      <c r="G1310">
        <f>SUMIFS('4日'!$A:$A,'4日'!$B:$B,$B1310,'4日'!$C:$C,汇总!$A1310)</f>
        <v>1</v>
      </c>
      <c r="H1310">
        <f>SUMIFS('5日'!$A:$A,'5日'!$B:$B,$B1310,'5日'!$C:$C,汇总!$A1310)</f>
        <v>0</v>
      </c>
      <c r="I1310">
        <f>SUMIFS('6日'!$A:$A,'6日'!$B:$B,$B1310,'6日'!$C:$C,汇总!$A1310)</f>
        <v>0</v>
      </c>
      <c r="J1310">
        <f>SUMIFS('7日'!$A:$A,'7日'!$B:$B,$B1310,'7日'!$C:$C,汇总!$A1310)</f>
        <v>0</v>
      </c>
      <c r="K1310" s="2" t="str">
        <f t="shared" si="161"/>
        <v>(923M)TCL P318L</v>
      </c>
      <c r="L1310" s="2">
        <f t="shared" si="162"/>
        <v>0.5</v>
      </c>
      <c r="M1310" s="2">
        <f t="shared" si="163"/>
        <v>0.125</v>
      </c>
      <c r="N1310" s="2">
        <f t="shared" si="164"/>
        <v>0</v>
      </c>
      <c r="O1310" s="2">
        <f t="shared" si="165"/>
        <v>0.125</v>
      </c>
      <c r="P1310" s="2">
        <f t="shared" si="166"/>
        <v>0</v>
      </c>
      <c r="Q1310" s="2">
        <f t="shared" si="167"/>
        <v>0</v>
      </c>
      <c r="R1310" s="2">
        <f t="shared" si="168"/>
        <v>0</v>
      </c>
    </row>
    <row r="1311" spans="1:18" ht="15">
      <c r="A1311">
        <v>963</v>
      </c>
      <c r="B1311" t="s">
        <v>1016</v>
      </c>
      <c r="C1311" s="1">
        <v>8</v>
      </c>
      <c r="D1311">
        <f>SUMIFS(次日!$A:$A,次日!$B:$B,$B1311,次日!$C:$C,汇总!$A1311)</f>
        <v>1</v>
      </c>
      <c r="E1311">
        <f>SUMIFS('2日'!$A:$A,'2日'!$B:$B,$B1311,'2日'!$C:$C,汇总!$A1311)</f>
        <v>1</v>
      </c>
      <c r="F1311">
        <f>SUMIFS('3日'!$A:$A,'3日'!$B:$B,$B1311,'3日'!$C:$C,汇总!$A1311)</f>
        <v>1</v>
      </c>
      <c r="G1311">
        <f>SUMIFS('4日'!$A:$A,'4日'!$B:$B,$B1311,'4日'!$C:$C,汇总!$A1311)</f>
        <v>1</v>
      </c>
      <c r="H1311">
        <f>SUMIFS('5日'!$A:$A,'5日'!$B:$B,$B1311,'5日'!$C:$C,汇总!$A1311)</f>
        <v>0</v>
      </c>
      <c r="I1311">
        <f>SUMIFS('6日'!$A:$A,'6日'!$B:$B,$B1311,'6日'!$C:$C,汇总!$A1311)</f>
        <v>0</v>
      </c>
      <c r="J1311">
        <f>SUMIFS('7日'!$A:$A,'7日'!$B:$B,$B1311,'7日'!$C:$C,汇总!$A1311)</f>
        <v>0</v>
      </c>
      <c r="K1311" s="2" t="str">
        <f t="shared" si="161"/>
        <v>(963M)TCL TCL P728M</v>
      </c>
      <c r="L1311" s="2">
        <f t="shared" si="162"/>
        <v>0.125</v>
      </c>
      <c r="M1311" s="2">
        <f t="shared" si="163"/>
        <v>0.125</v>
      </c>
      <c r="N1311" s="2">
        <f t="shared" si="164"/>
        <v>0.125</v>
      </c>
      <c r="O1311" s="2">
        <f t="shared" si="165"/>
        <v>0.125</v>
      </c>
      <c r="P1311" s="2">
        <f t="shared" si="166"/>
        <v>0</v>
      </c>
      <c r="Q1311" s="2">
        <f t="shared" si="167"/>
        <v>0</v>
      </c>
      <c r="R1311" s="2">
        <f t="shared" si="168"/>
        <v>0</v>
      </c>
    </row>
    <row r="1312" spans="1:18" ht="15">
      <c r="A1312">
        <v>898</v>
      </c>
      <c r="B1312" t="s">
        <v>282</v>
      </c>
      <c r="C1312" s="1">
        <v>8</v>
      </c>
      <c r="D1312">
        <f>SUMIFS(次日!$A:$A,次日!$B:$B,$B1312,次日!$C:$C,汇总!$A1312)</f>
        <v>0</v>
      </c>
      <c r="E1312">
        <f>SUMIFS('2日'!$A:$A,'2日'!$B:$B,$B1312,'2日'!$C:$C,汇总!$A1312)</f>
        <v>1</v>
      </c>
      <c r="F1312">
        <f>SUMIFS('3日'!$A:$A,'3日'!$B:$B,$B1312,'3日'!$C:$C,汇总!$A1312)</f>
        <v>0</v>
      </c>
      <c r="G1312">
        <f>SUMIFS('4日'!$A:$A,'4日'!$B:$B,$B1312,'4日'!$C:$C,汇总!$A1312)</f>
        <v>0</v>
      </c>
      <c r="H1312">
        <f>SUMIFS('5日'!$A:$A,'5日'!$B:$B,$B1312,'5日'!$C:$C,汇总!$A1312)</f>
        <v>1</v>
      </c>
      <c r="I1312">
        <f>SUMIFS('6日'!$A:$A,'6日'!$B:$B,$B1312,'6日'!$C:$C,汇总!$A1312)</f>
        <v>0</v>
      </c>
      <c r="J1312">
        <f>SUMIFS('7日'!$A:$A,'7日'!$B:$B,$B1312,'7日'!$C:$C,汇总!$A1312)</f>
        <v>0</v>
      </c>
      <c r="K1312" s="2" t="str">
        <f t="shared" si="161"/>
        <v>(898M)Xiaomi 2014112</v>
      </c>
      <c r="L1312" s="2">
        <f t="shared" si="162"/>
        <v>0</v>
      </c>
      <c r="M1312" s="2">
        <f t="shared" si="163"/>
        <v>0.125</v>
      </c>
      <c r="N1312" s="2">
        <f t="shared" si="164"/>
        <v>0</v>
      </c>
      <c r="O1312" s="2">
        <f t="shared" si="165"/>
        <v>0</v>
      </c>
      <c r="P1312" s="2">
        <f t="shared" si="166"/>
        <v>0.125</v>
      </c>
      <c r="Q1312" s="2">
        <f t="shared" si="167"/>
        <v>0</v>
      </c>
      <c r="R1312" s="2">
        <f t="shared" si="168"/>
        <v>0</v>
      </c>
    </row>
    <row r="1313" spans="1:18" ht="15">
      <c r="A1313">
        <v>1911</v>
      </c>
      <c r="B1313" t="s">
        <v>141</v>
      </c>
      <c r="C1313" s="1">
        <v>8</v>
      </c>
      <c r="D1313">
        <f>SUMIFS(次日!$A:$A,次日!$B:$B,$B1313,次日!$C:$C,汇总!$A1313)</f>
        <v>3</v>
      </c>
      <c r="E1313">
        <f>SUMIFS('2日'!$A:$A,'2日'!$B:$B,$B1313,'2日'!$C:$C,汇总!$A1313)</f>
        <v>2</v>
      </c>
      <c r="F1313">
        <f>SUMIFS('3日'!$A:$A,'3日'!$B:$B,$B1313,'3日'!$C:$C,汇总!$A1313)</f>
        <v>2</v>
      </c>
      <c r="G1313">
        <f>SUMIFS('4日'!$A:$A,'4日'!$B:$B,$B1313,'4日'!$C:$C,汇总!$A1313)</f>
        <v>1</v>
      </c>
      <c r="H1313">
        <f>SUMIFS('5日'!$A:$A,'5日'!$B:$B,$B1313,'5日'!$C:$C,汇总!$A1313)</f>
        <v>1</v>
      </c>
      <c r="I1313">
        <f>SUMIFS('6日'!$A:$A,'6日'!$B:$B,$B1313,'6日'!$C:$C,汇总!$A1313)</f>
        <v>0</v>
      </c>
      <c r="J1313">
        <f>SUMIFS('7日'!$A:$A,'7日'!$B:$B,$B1313,'7日'!$C:$C,汇总!$A1313)</f>
        <v>0</v>
      </c>
      <c r="K1313" s="2" t="str">
        <f t="shared" si="161"/>
        <v>(1911M)Xiaomi 2014811</v>
      </c>
      <c r="L1313" s="2">
        <f t="shared" si="162"/>
        <v>0.375</v>
      </c>
      <c r="M1313" s="2">
        <f t="shared" si="163"/>
        <v>0.25</v>
      </c>
      <c r="N1313" s="2">
        <f t="shared" si="164"/>
        <v>0.25</v>
      </c>
      <c r="O1313" s="2">
        <f t="shared" si="165"/>
        <v>0.125</v>
      </c>
      <c r="P1313" s="2">
        <f t="shared" si="166"/>
        <v>0.125</v>
      </c>
      <c r="Q1313" s="2">
        <f t="shared" si="167"/>
        <v>0</v>
      </c>
      <c r="R1313" s="2">
        <f t="shared" si="168"/>
        <v>0</v>
      </c>
    </row>
    <row r="1314" spans="1:18" ht="15">
      <c r="A1314">
        <v>1870</v>
      </c>
      <c r="B1314" t="s">
        <v>169</v>
      </c>
      <c r="C1314" s="1">
        <v>8</v>
      </c>
      <c r="D1314">
        <f>SUMIFS(次日!$A:$A,次日!$B:$B,$B1314,次日!$C:$C,汇总!$A1314)</f>
        <v>0</v>
      </c>
      <c r="E1314">
        <f>SUMIFS('2日'!$A:$A,'2日'!$B:$B,$B1314,'2日'!$C:$C,汇总!$A1314)</f>
        <v>0</v>
      </c>
      <c r="F1314">
        <f>SUMIFS('3日'!$A:$A,'3日'!$B:$B,$B1314,'3日'!$C:$C,汇总!$A1314)</f>
        <v>0</v>
      </c>
      <c r="G1314">
        <f>SUMIFS('4日'!$A:$A,'4日'!$B:$B,$B1314,'4日'!$C:$C,汇总!$A1314)</f>
        <v>0</v>
      </c>
      <c r="H1314">
        <f>SUMIFS('5日'!$A:$A,'5日'!$B:$B,$B1314,'5日'!$C:$C,汇总!$A1314)</f>
        <v>0</v>
      </c>
      <c r="I1314">
        <f>SUMIFS('6日'!$A:$A,'6日'!$B:$B,$B1314,'6日'!$C:$C,汇总!$A1314)</f>
        <v>0</v>
      </c>
      <c r="J1314">
        <f>SUMIFS('7日'!$A:$A,'7日'!$B:$B,$B1314,'7日'!$C:$C,汇总!$A1314)</f>
        <v>0</v>
      </c>
      <c r="K1314" s="2" t="str">
        <f t="shared" si="161"/>
        <v>(1870M)Xiaomi MI 3</v>
      </c>
      <c r="L1314" s="2">
        <f t="shared" si="162"/>
        <v>0</v>
      </c>
      <c r="M1314" s="2">
        <f t="shared" si="163"/>
        <v>0</v>
      </c>
      <c r="N1314" s="2">
        <f t="shared" si="164"/>
        <v>0</v>
      </c>
      <c r="O1314" s="2">
        <f t="shared" si="165"/>
        <v>0</v>
      </c>
      <c r="P1314" s="2">
        <f t="shared" si="166"/>
        <v>0</v>
      </c>
      <c r="Q1314" s="2">
        <f t="shared" si="167"/>
        <v>0</v>
      </c>
      <c r="R1314" s="2">
        <f t="shared" si="168"/>
        <v>0</v>
      </c>
    </row>
    <row r="1315" spans="1:18" ht="15">
      <c r="A1315">
        <v>1870</v>
      </c>
      <c r="B1315" t="s">
        <v>890</v>
      </c>
      <c r="C1315" s="1">
        <v>8</v>
      </c>
      <c r="D1315">
        <f>SUMIFS(次日!$A:$A,次日!$B:$B,$B1315,次日!$C:$C,汇总!$A1315)</f>
        <v>0</v>
      </c>
      <c r="E1315">
        <f>SUMIFS('2日'!$A:$A,'2日'!$B:$B,$B1315,'2日'!$C:$C,汇总!$A1315)</f>
        <v>0</v>
      </c>
      <c r="F1315">
        <f>SUMIFS('3日'!$A:$A,'3日'!$B:$B,$B1315,'3日'!$C:$C,汇总!$A1315)</f>
        <v>0</v>
      </c>
      <c r="G1315">
        <f>SUMIFS('4日'!$A:$A,'4日'!$B:$B,$B1315,'4日'!$C:$C,汇总!$A1315)</f>
        <v>0</v>
      </c>
      <c r="H1315">
        <f>SUMIFS('5日'!$A:$A,'5日'!$B:$B,$B1315,'5日'!$C:$C,汇总!$A1315)</f>
        <v>0</v>
      </c>
      <c r="I1315">
        <f>SUMIFS('6日'!$A:$A,'6日'!$B:$B,$B1315,'6日'!$C:$C,汇总!$A1315)</f>
        <v>0</v>
      </c>
      <c r="J1315">
        <f>SUMIFS('7日'!$A:$A,'7日'!$B:$B,$B1315,'7日'!$C:$C,汇总!$A1315)</f>
        <v>0</v>
      </c>
      <c r="K1315" s="2" t="str">
        <f t="shared" si="161"/>
        <v>(1870M)Xiaomi MI 3C</v>
      </c>
      <c r="L1315" s="2">
        <f t="shared" si="162"/>
        <v>0</v>
      </c>
      <c r="M1315" s="2">
        <f t="shared" si="163"/>
        <v>0</v>
      </c>
      <c r="N1315" s="2">
        <f t="shared" si="164"/>
        <v>0</v>
      </c>
      <c r="O1315" s="2">
        <f t="shared" si="165"/>
        <v>0</v>
      </c>
      <c r="P1315" s="2">
        <f t="shared" si="166"/>
        <v>0</v>
      </c>
      <c r="Q1315" s="2">
        <f t="shared" si="167"/>
        <v>0</v>
      </c>
      <c r="R1315" s="2">
        <f t="shared" si="168"/>
        <v>0</v>
      </c>
    </row>
    <row r="1316" spans="1:18" ht="15">
      <c r="A1316">
        <v>2839</v>
      </c>
      <c r="B1316" t="s">
        <v>452</v>
      </c>
      <c r="C1316" s="1">
        <v>8</v>
      </c>
      <c r="D1316">
        <f>SUMIFS(次日!$A:$A,次日!$B:$B,$B1316,次日!$C:$C,汇总!$A1316)</f>
        <v>4</v>
      </c>
      <c r="E1316">
        <f>SUMIFS('2日'!$A:$A,'2日'!$B:$B,$B1316,'2日'!$C:$C,汇总!$A1316)</f>
        <v>3</v>
      </c>
      <c r="F1316">
        <f>SUMIFS('3日'!$A:$A,'3日'!$B:$B,$B1316,'3日'!$C:$C,汇总!$A1316)</f>
        <v>1</v>
      </c>
      <c r="G1316">
        <f>SUMIFS('4日'!$A:$A,'4日'!$B:$B,$B1316,'4日'!$C:$C,汇总!$A1316)</f>
        <v>1</v>
      </c>
      <c r="H1316">
        <f>SUMIFS('5日'!$A:$A,'5日'!$B:$B,$B1316,'5日'!$C:$C,汇总!$A1316)</f>
        <v>1</v>
      </c>
      <c r="I1316">
        <f>SUMIFS('6日'!$A:$A,'6日'!$B:$B,$B1316,'6日'!$C:$C,汇总!$A1316)</f>
        <v>1</v>
      </c>
      <c r="J1316">
        <f>SUMIFS('7日'!$A:$A,'7日'!$B:$B,$B1316,'7日'!$C:$C,汇总!$A1316)</f>
        <v>1</v>
      </c>
      <c r="K1316" s="2" t="str">
        <f t="shared" si="161"/>
        <v>(2839M)Xiaomi MI 4W</v>
      </c>
      <c r="L1316" s="2">
        <f t="shared" si="162"/>
        <v>0.5</v>
      </c>
      <c r="M1316" s="2">
        <f t="shared" si="163"/>
        <v>0.375</v>
      </c>
      <c r="N1316" s="2">
        <f t="shared" si="164"/>
        <v>0.125</v>
      </c>
      <c r="O1316" s="2">
        <f t="shared" si="165"/>
        <v>0.125</v>
      </c>
      <c r="P1316" s="2">
        <f t="shared" si="166"/>
        <v>0.125</v>
      </c>
      <c r="Q1316" s="2">
        <f t="shared" si="167"/>
        <v>0.125</v>
      </c>
      <c r="R1316" s="2">
        <f t="shared" si="168"/>
        <v>0.125</v>
      </c>
    </row>
    <row r="1317" spans="1:18" ht="15">
      <c r="A1317">
        <v>1870</v>
      </c>
      <c r="B1317" t="s">
        <v>13</v>
      </c>
      <c r="C1317" s="1">
        <v>8</v>
      </c>
      <c r="D1317">
        <f>SUMIFS(次日!$A:$A,次日!$B:$B,$B1317,次日!$C:$C,汇总!$A1317)</f>
        <v>0</v>
      </c>
      <c r="E1317">
        <f>SUMIFS('2日'!$A:$A,'2日'!$B:$B,$B1317,'2日'!$C:$C,汇总!$A1317)</f>
        <v>0</v>
      </c>
      <c r="F1317">
        <f>SUMIFS('3日'!$A:$A,'3日'!$B:$B,$B1317,'3日'!$C:$C,汇总!$A1317)</f>
        <v>0</v>
      </c>
      <c r="G1317">
        <f>SUMIFS('4日'!$A:$A,'4日'!$B:$B,$B1317,'4日'!$C:$C,汇总!$A1317)</f>
        <v>0</v>
      </c>
      <c r="H1317">
        <f>SUMIFS('5日'!$A:$A,'5日'!$B:$B,$B1317,'5日'!$C:$C,汇总!$A1317)</f>
        <v>0</v>
      </c>
      <c r="I1317">
        <f>SUMIFS('6日'!$A:$A,'6日'!$B:$B,$B1317,'6日'!$C:$C,汇总!$A1317)</f>
        <v>0</v>
      </c>
      <c r="J1317">
        <f>SUMIFS('7日'!$A:$A,'7日'!$B:$B,$B1317,'7日'!$C:$C,汇总!$A1317)</f>
        <v>0</v>
      </c>
      <c r="K1317" s="2" t="str">
        <f t="shared" si="161"/>
        <v>(1870M)Xiaomi Redmi Note 2</v>
      </c>
      <c r="L1317" s="2">
        <f t="shared" si="162"/>
        <v>0</v>
      </c>
      <c r="M1317" s="2">
        <f t="shared" si="163"/>
        <v>0</v>
      </c>
      <c r="N1317" s="2">
        <f t="shared" si="164"/>
        <v>0</v>
      </c>
      <c r="O1317" s="2">
        <f t="shared" si="165"/>
        <v>0</v>
      </c>
      <c r="P1317" s="2">
        <f t="shared" si="166"/>
        <v>0</v>
      </c>
      <c r="Q1317" s="2">
        <f t="shared" si="167"/>
        <v>0</v>
      </c>
      <c r="R1317" s="2">
        <f t="shared" si="168"/>
        <v>0</v>
      </c>
    </row>
    <row r="1318" spans="1:18" ht="15">
      <c r="B1318" t="s">
        <v>11</v>
      </c>
      <c r="C1318" s="1">
        <v>8</v>
      </c>
      <c r="D1318">
        <f>SUMIFS(次日!$A:$A,次日!$B:$B,$B1318,次日!$C:$C,汇总!$A1318)</f>
        <v>0</v>
      </c>
      <c r="E1318">
        <f>SUMIFS('2日'!$A:$A,'2日'!$B:$B,$B1318,'2日'!$C:$C,汇总!$A1318)</f>
        <v>0</v>
      </c>
      <c r="F1318">
        <f>SUMIFS('3日'!$A:$A,'3日'!$B:$B,$B1318,'3日'!$C:$C,汇总!$A1318)</f>
        <v>0</v>
      </c>
      <c r="G1318">
        <f>SUMIFS('4日'!$A:$A,'4日'!$B:$B,$B1318,'4日'!$C:$C,汇总!$A1318)</f>
        <v>0</v>
      </c>
      <c r="H1318">
        <f>SUMIFS('5日'!$A:$A,'5日'!$B:$B,$B1318,'5日'!$C:$C,汇总!$A1318)</f>
        <v>0</v>
      </c>
      <c r="I1318">
        <f>SUMIFS('6日'!$A:$A,'6日'!$B:$B,$B1318,'6日'!$C:$C,汇总!$A1318)</f>
        <v>0</v>
      </c>
      <c r="J1318">
        <f>SUMIFS('7日'!$A:$A,'7日'!$B:$B,$B1318,'7日'!$C:$C,汇总!$A1318)</f>
        <v>0</v>
      </c>
      <c r="K1318" s="2" t="str">
        <f t="shared" si="161"/>
        <v>(M)Xiaomi Redmi Note 3</v>
      </c>
      <c r="L1318" s="2">
        <f t="shared" si="162"/>
        <v>0</v>
      </c>
      <c r="M1318" s="2">
        <f t="shared" si="163"/>
        <v>0</v>
      </c>
      <c r="N1318" s="2">
        <f t="shared" si="164"/>
        <v>0</v>
      </c>
      <c r="O1318" s="2">
        <f t="shared" si="165"/>
        <v>0</v>
      </c>
      <c r="P1318" s="2">
        <f t="shared" si="166"/>
        <v>0</v>
      </c>
      <c r="Q1318" s="2">
        <f t="shared" si="167"/>
        <v>0</v>
      </c>
      <c r="R1318" s="2">
        <f t="shared" si="168"/>
        <v>0</v>
      </c>
    </row>
    <row r="1319" spans="1:18" ht="15">
      <c r="A1319">
        <v>906</v>
      </c>
      <c r="B1319" t="s">
        <v>624</v>
      </c>
      <c r="C1319" s="1">
        <v>8</v>
      </c>
      <c r="D1319">
        <f>SUMIFS(次日!$A:$A,次日!$B:$B,$B1319,次日!$C:$C,汇总!$A1319)</f>
        <v>2</v>
      </c>
      <c r="E1319">
        <f>SUMIFS('2日'!$A:$A,'2日'!$B:$B,$B1319,'2日'!$C:$C,汇总!$A1319)</f>
        <v>2</v>
      </c>
      <c r="F1319">
        <f>SUMIFS('3日'!$A:$A,'3日'!$B:$B,$B1319,'3日'!$C:$C,汇总!$A1319)</f>
        <v>1</v>
      </c>
      <c r="G1319">
        <f>SUMIFS('4日'!$A:$A,'4日'!$B:$B,$B1319,'4日'!$C:$C,汇总!$A1319)</f>
        <v>2</v>
      </c>
      <c r="H1319">
        <f>SUMIFS('5日'!$A:$A,'5日'!$B:$B,$B1319,'5日'!$C:$C,汇总!$A1319)</f>
        <v>0</v>
      </c>
      <c r="I1319">
        <f>SUMIFS('6日'!$A:$A,'6日'!$B:$B,$B1319,'6日'!$C:$C,汇总!$A1319)</f>
        <v>1</v>
      </c>
      <c r="J1319">
        <f>SUMIFS('7日'!$A:$A,'7日'!$B:$B,$B1319,'7日'!$C:$C,汇总!$A1319)</f>
        <v>0</v>
      </c>
      <c r="K1319" s="2" t="str">
        <f t="shared" si="161"/>
        <v>(906M)YUSUN LA4-L</v>
      </c>
      <c r="L1319" s="2">
        <f t="shared" si="162"/>
        <v>0.25</v>
      </c>
      <c r="M1319" s="2">
        <f t="shared" si="163"/>
        <v>0.25</v>
      </c>
      <c r="N1319" s="2">
        <f t="shared" si="164"/>
        <v>0.125</v>
      </c>
      <c r="O1319" s="2">
        <f t="shared" si="165"/>
        <v>0.25</v>
      </c>
      <c r="P1319" s="2">
        <f t="shared" si="166"/>
        <v>0</v>
      </c>
      <c r="Q1319" s="2">
        <f t="shared" si="167"/>
        <v>0.125</v>
      </c>
      <c r="R1319" s="2">
        <f t="shared" si="168"/>
        <v>0</v>
      </c>
    </row>
    <row r="1320" spans="1:18" ht="15">
      <c r="A1320">
        <v>1870</v>
      </c>
      <c r="B1320" t="s">
        <v>3116</v>
      </c>
      <c r="C1320" s="1">
        <v>8</v>
      </c>
      <c r="D1320">
        <f>SUMIFS(次日!$A:$A,次日!$B:$B,$B1320,次日!$C:$C,汇总!$A1320)</f>
        <v>0</v>
      </c>
      <c r="E1320">
        <f>SUMIFS('2日'!$A:$A,'2日'!$B:$B,$B1320,'2日'!$C:$C,汇总!$A1320)</f>
        <v>0</v>
      </c>
      <c r="F1320">
        <f>SUMIFS('3日'!$A:$A,'3日'!$B:$B,$B1320,'3日'!$C:$C,汇总!$A1320)</f>
        <v>0</v>
      </c>
      <c r="G1320">
        <f>SUMIFS('4日'!$A:$A,'4日'!$B:$B,$B1320,'4日'!$C:$C,汇总!$A1320)</f>
        <v>0</v>
      </c>
      <c r="H1320">
        <f>SUMIFS('5日'!$A:$A,'5日'!$B:$B,$B1320,'5日'!$C:$C,汇总!$A1320)</f>
        <v>0</v>
      </c>
      <c r="I1320">
        <f>SUMIFS('6日'!$A:$A,'6日'!$B:$B,$B1320,'6日'!$C:$C,汇总!$A1320)</f>
        <v>0</v>
      </c>
      <c r="J1320">
        <f>SUMIFS('7日'!$A:$A,'7日'!$B:$B,$B1320,'7日'!$C:$C,汇总!$A1320)</f>
        <v>0</v>
      </c>
      <c r="K1320" s="2" t="str">
        <f t="shared" si="161"/>
        <v>(1870M)YuLong 8730</v>
      </c>
      <c r="L1320" s="2">
        <f t="shared" si="162"/>
        <v>0</v>
      </c>
      <c r="M1320" s="2">
        <f t="shared" si="163"/>
        <v>0</v>
      </c>
      <c r="N1320" s="2">
        <f t="shared" si="164"/>
        <v>0</v>
      </c>
      <c r="O1320" s="2">
        <f t="shared" si="165"/>
        <v>0</v>
      </c>
      <c r="P1320" s="2">
        <f t="shared" si="166"/>
        <v>0</v>
      </c>
      <c r="Q1320" s="2">
        <f t="shared" si="167"/>
        <v>0</v>
      </c>
      <c r="R1320" s="2">
        <f t="shared" si="168"/>
        <v>0</v>
      </c>
    </row>
    <row r="1321" spans="1:18" ht="15">
      <c r="A1321">
        <v>845</v>
      </c>
      <c r="B1321" t="s">
        <v>1825</v>
      </c>
      <c r="C1321" s="1">
        <v>8</v>
      </c>
      <c r="D1321">
        <f>SUMIFS(次日!$A:$A,次日!$B:$B,$B1321,次日!$C:$C,汇总!$A1321)</f>
        <v>2</v>
      </c>
      <c r="E1321">
        <f>SUMIFS('2日'!$A:$A,'2日'!$B:$B,$B1321,'2日'!$C:$C,汇总!$A1321)</f>
        <v>0</v>
      </c>
      <c r="F1321">
        <f>SUMIFS('3日'!$A:$A,'3日'!$B:$B,$B1321,'3日'!$C:$C,汇总!$A1321)</f>
        <v>1</v>
      </c>
      <c r="G1321">
        <f>SUMIFS('4日'!$A:$A,'4日'!$B:$B,$B1321,'4日'!$C:$C,汇总!$A1321)</f>
        <v>0</v>
      </c>
      <c r="H1321">
        <f>SUMIFS('5日'!$A:$A,'5日'!$B:$B,$B1321,'5日'!$C:$C,汇总!$A1321)</f>
        <v>0</v>
      </c>
      <c r="I1321">
        <f>SUMIFS('6日'!$A:$A,'6日'!$B:$B,$B1321,'6日'!$C:$C,汇总!$A1321)</f>
        <v>0</v>
      </c>
      <c r="J1321">
        <f>SUMIFS('7日'!$A:$A,'7日'!$B:$B,$B1321,'7日'!$C:$C,汇总!$A1321)</f>
        <v>0</v>
      </c>
      <c r="K1321" s="2" t="str">
        <f t="shared" si="161"/>
        <v>(845M)YuLong Coolpad 5890</v>
      </c>
      <c r="L1321" s="2">
        <f t="shared" si="162"/>
        <v>0.25</v>
      </c>
      <c r="M1321" s="2">
        <f t="shared" si="163"/>
        <v>0</v>
      </c>
      <c r="N1321" s="2">
        <f t="shared" si="164"/>
        <v>0.125</v>
      </c>
      <c r="O1321" s="2">
        <f t="shared" si="165"/>
        <v>0</v>
      </c>
      <c r="P1321" s="2">
        <f t="shared" si="166"/>
        <v>0</v>
      </c>
      <c r="Q1321" s="2">
        <f t="shared" si="167"/>
        <v>0</v>
      </c>
      <c r="R1321" s="2">
        <f t="shared" si="168"/>
        <v>0</v>
      </c>
    </row>
    <row r="1322" spans="1:18" ht="15">
      <c r="A1322">
        <v>1870</v>
      </c>
      <c r="B1322" t="s">
        <v>249</v>
      </c>
      <c r="C1322" s="1">
        <v>8</v>
      </c>
      <c r="D1322">
        <f>SUMIFS(次日!$A:$A,次日!$B:$B,$B1322,次日!$C:$C,汇总!$A1322)</f>
        <v>0</v>
      </c>
      <c r="E1322">
        <f>SUMIFS('2日'!$A:$A,'2日'!$B:$B,$B1322,'2日'!$C:$C,汇总!$A1322)</f>
        <v>0</v>
      </c>
      <c r="F1322">
        <f>SUMIFS('3日'!$A:$A,'3日'!$B:$B,$B1322,'3日'!$C:$C,汇总!$A1322)</f>
        <v>0</v>
      </c>
      <c r="G1322">
        <f>SUMIFS('4日'!$A:$A,'4日'!$B:$B,$B1322,'4日'!$C:$C,汇总!$A1322)</f>
        <v>0</v>
      </c>
      <c r="H1322">
        <f>SUMIFS('5日'!$A:$A,'5日'!$B:$B,$B1322,'5日'!$C:$C,汇总!$A1322)</f>
        <v>0</v>
      </c>
      <c r="I1322">
        <f>SUMIFS('6日'!$A:$A,'6日'!$B:$B,$B1322,'6日'!$C:$C,汇总!$A1322)</f>
        <v>0</v>
      </c>
      <c r="J1322">
        <f>SUMIFS('7日'!$A:$A,'7日'!$B:$B,$B1322,'7日'!$C:$C,汇总!$A1322)</f>
        <v>0</v>
      </c>
      <c r="K1322" s="2" t="str">
        <f t="shared" si="161"/>
        <v>(1870M)YuLong Coolpad 8297-T01</v>
      </c>
      <c r="L1322" s="2">
        <f t="shared" si="162"/>
        <v>0</v>
      </c>
      <c r="M1322" s="2">
        <f t="shared" si="163"/>
        <v>0</v>
      </c>
      <c r="N1322" s="2">
        <f t="shared" si="164"/>
        <v>0</v>
      </c>
      <c r="O1322" s="2">
        <f t="shared" si="165"/>
        <v>0</v>
      </c>
      <c r="P1322" s="2">
        <f t="shared" si="166"/>
        <v>0</v>
      </c>
      <c r="Q1322" s="2">
        <f t="shared" si="167"/>
        <v>0</v>
      </c>
      <c r="R1322" s="2">
        <f t="shared" si="168"/>
        <v>0</v>
      </c>
    </row>
    <row r="1323" spans="1:18" ht="15">
      <c r="A1323">
        <v>1917</v>
      </c>
      <c r="B1323" t="s">
        <v>249</v>
      </c>
      <c r="C1323" s="1">
        <v>8</v>
      </c>
      <c r="D1323">
        <f>SUMIFS(次日!$A:$A,次日!$B:$B,$B1323,次日!$C:$C,汇总!$A1323)</f>
        <v>1</v>
      </c>
      <c r="E1323">
        <f>SUMIFS('2日'!$A:$A,'2日'!$B:$B,$B1323,'2日'!$C:$C,汇总!$A1323)</f>
        <v>1</v>
      </c>
      <c r="F1323">
        <f>SUMIFS('3日'!$A:$A,'3日'!$B:$B,$B1323,'3日'!$C:$C,汇总!$A1323)</f>
        <v>0</v>
      </c>
      <c r="G1323">
        <f>SUMIFS('4日'!$A:$A,'4日'!$B:$B,$B1323,'4日'!$C:$C,汇总!$A1323)</f>
        <v>1</v>
      </c>
      <c r="H1323">
        <f>SUMIFS('5日'!$A:$A,'5日'!$B:$B,$B1323,'5日'!$C:$C,汇总!$A1323)</f>
        <v>0</v>
      </c>
      <c r="I1323">
        <f>SUMIFS('6日'!$A:$A,'6日'!$B:$B,$B1323,'6日'!$C:$C,汇总!$A1323)</f>
        <v>0</v>
      </c>
      <c r="J1323">
        <f>SUMIFS('7日'!$A:$A,'7日'!$B:$B,$B1323,'7日'!$C:$C,汇总!$A1323)</f>
        <v>0</v>
      </c>
      <c r="K1323" s="2" t="str">
        <f t="shared" si="161"/>
        <v>(1917M)YuLong Coolpad 8297-T01</v>
      </c>
      <c r="L1323" s="2">
        <f t="shared" si="162"/>
        <v>0.125</v>
      </c>
      <c r="M1323" s="2">
        <f t="shared" si="163"/>
        <v>0.125</v>
      </c>
      <c r="N1323" s="2">
        <f t="shared" si="164"/>
        <v>0</v>
      </c>
      <c r="O1323" s="2">
        <f t="shared" si="165"/>
        <v>0.125</v>
      </c>
      <c r="P1323" s="2">
        <f t="shared" si="166"/>
        <v>0</v>
      </c>
      <c r="Q1323" s="2">
        <f t="shared" si="167"/>
        <v>0</v>
      </c>
      <c r="R1323" s="2">
        <f t="shared" si="168"/>
        <v>0</v>
      </c>
    </row>
    <row r="1324" spans="1:18" ht="15">
      <c r="A1324">
        <v>903</v>
      </c>
      <c r="B1324" t="s">
        <v>765</v>
      </c>
      <c r="C1324" s="1">
        <v>8</v>
      </c>
      <c r="D1324">
        <f>SUMIFS(次日!$A:$A,次日!$B:$B,$B1324,次日!$C:$C,汇总!$A1324)</f>
        <v>2</v>
      </c>
      <c r="E1324">
        <f>SUMIFS('2日'!$A:$A,'2日'!$B:$B,$B1324,'2日'!$C:$C,汇总!$A1324)</f>
        <v>2</v>
      </c>
      <c r="F1324">
        <f>SUMIFS('3日'!$A:$A,'3日'!$B:$B,$B1324,'3日'!$C:$C,汇总!$A1324)</f>
        <v>1</v>
      </c>
      <c r="G1324">
        <f>SUMIFS('4日'!$A:$A,'4日'!$B:$B,$B1324,'4日'!$C:$C,汇总!$A1324)</f>
        <v>1</v>
      </c>
      <c r="H1324">
        <f>SUMIFS('5日'!$A:$A,'5日'!$B:$B,$B1324,'5日'!$C:$C,汇总!$A1324)</f>
        <v>1</v>
      </c>
      <c r="I1324">
        <f>SUMIFS('6日'!$A:$A,'6日'!$B:$B,$B1324,'6日'!$C:$C,汇总!$A1324)</f>
        <v>1</v>
      </c>
      <c r="J1324">
        <f>SUMIFS('7日'!$A:$A,'7日'!$B:$B,$B1324,'7日'!$C:$C,汇总!$A1324)</f>
        <v>1</v>
      </c>
      <c r="K1324" s="2" t="str">
        <f t="shared" si="161"/>
        <v>(903M)YuLong Coolpad 8297-W01</v>
      </c>
      <c r="L1324" s="2">
        <f t="shared" si="162"/>
        <v>0.25</v>
      </c>
      <c r="M1324" s="2">
        <f t="shared" si="163"/>
        <v>0.25</v>
      </c>
      <c r="N1324" s="2">
        <f t="shared" si="164"/>
        <v>0.125</v>
      </c>
      <c r="O1324" s="2">
        <f t="shared" si="165"/>
        <v>0.125</v>
      </c>
      <c r="P1324" s="2">
        <f t="shared" si="166"/>
        <v>0.125</v>
      </c>
      <c r="Q1324" s="2">
        <f t="shared" si="167"/>
        <v>0.125</v>
      </c>
      <c r="R1324" s="2">
        <f t="shared" si="168"/>
        <v>0.125</v>
      </c>
    </row>
    <row r="1325" spans="1:18" ht="15">
      <c r="A1325">
        <v>1877</v>
      </c>
      <c r="B1325" t="s">
        <v>2026</v>
      </c>
      <c r="C1325" s="1">
        <v>8</v>
      </c>
      <c r="D1325">
        <f>SUMIFS(次日!$A:$A,次日!$B:$B,$B1325,次日!$C:$C,汇总!$A1325)</f>
        <v>5</v>
      </c>
      <c r="E1325">
        <f>SUMIFS('2日'!$A:$A,'2日'!$B:$B,$B1325,'2日'!$C:$C,汇总!$A1325)</f>
        <v>1</v>
      </c>
      <c r="F1325">
        <f>SUMIFS('3日'!$A:$A,'3日'!$B:$B,$B1325,'3日'!$C:$C,汇总!$A1325)</f>
        <v>0</v>
      </c>
      <c r="G1325">
        <f>SUMIFS('4日'!$A:$A,'4日'!$B:$B,$B1325,'4日'!$C:$C,汇总!$A1325)</f>
        <v>1</v>
      </c>
      <c r="H1325">
        <f>SUMIFS('5日'!$A:$A,'5日'!$B:$B,$B1325,'5日'!$C:$C,汇总!$A1325)</f>
        <v>0</v>
      </c>
      <c r="I1325">
        <f>SUMIFS('6日'!$A:$A,'6日'!$B:$B,$B1325,'6日'!$C:$C,汇总!$A1325)</f>
        <v>0</v>
      </c>
      <c r="J1325">
        <f>SUMIFS('7日'!$A:$A,'7日'!$B:$B,$B1325,'7日'!$C:$C,汇总!$A1325)</f>
        <v>0</v>
      </c>
      <c r="K1325" s="2" t="str">
        <f t="shared" si="161"/>
        <v>(1877M)YuLong Coolpad 9190_T00</v>
      </c>
      <c r="L1325" s="2">
        <f t="shared" si="162"/>
        <v>0.625</v>
      </c>
      <c r="M1325" s="2">
        <f t="shared" si="163"/>
        <v>0.125</v>
      </c>
      <c r="N1325" s="2">
        <f t="shared" si="164"/>
        <v>0</v>
      </c>
      <c r="O1325" s="2">
        <f t="shared" si="165"/>
        <v>0.125</v>
      </c>
      <c r="P1325" s="2">
        <f t="shared" si="166"/>
        <v>0</v>
      </c>
      <c r="Q1325" s="2">
        <f t="shared" si="167"/>
        <v>0</v>
      </c>
      <c r="R1325" s="2">
        <f t="shared" si="168"/>
        <v>0</v>
      </c>
    </row>
    <row r="1326" spans="1:18" ht="15">
      <c r="A1326">
        <v>1892</v>
      </c>
      <c r="B1326" t="s">
        <v>750</v>
      </c>
      <c r="C1326" s="1">
        <v>8</v>
      </c>
      <c r="D1326">
        <f>SUMIFS(次日!$A:$A,次日!$B:$B,$B1326,次日!$C:$C,汇总!$A1326)</f>
        <v>2</v>
      </c>
      <c r="E1326">
        <f>SUMIFS('2日'!$A:$A,'2日'!$B:$B,$B1326,'2日'!$C:$C,汇总!$A1326)</f>
        <v>2</v>
      </c>
      <c r="F1326">
        <f>SUMIFS('3日'!$A:$A,'3日'!$B:$B,$B1326,'3日'!$C:$C,汇总!$A1326)</f>
        <v>0</v>
      </c>
      <c r="G1326">
        <f>SUMIFS('4日'!$A:$A,'4日'!$B:$B,$B1326,'4日'!$C:$C,汇总!$A1326)</f>
        <v>2</v>
      </c>
      <c r="H1326">
        <f>SUMIFS('5日'!$A:$A,'5日'!$B:$B,$B1326,'5日'!$C:$C,汇总!$A1326)</f>
        <v>1</v>
      </c>
      <c r="I1326">
        <f>SUMIFS('6日'!$A:$A,'6日'!$B:$B,$B1326,'6日'!$C:$C,汇总!$A1326)</f>
        <v>1</v>
      </c>
      <c r="J1326">
        <f>SUMIFS('7日'!$A:$A,'7日'!$B:$B,$B1326,'7日'!$C:$C,汇总!$A1326)</f>
        <v>1</v>
      </c>
      <c r="K1326" s="2" t="str">
        <f t="shared" si="161"/>
        <v>(1892M)YuLong SK3-01</v>
      </c>
      <c r="L1326" s="2">
        <f t="shared" si="162"/>
        <v>0.25</v>
      </c>
      <c r="M1326" s="2">
        <f t="shared" si="163"/>
        <v>0.25</v>
      </c>
      <c r="N1326" s="2">
        <f t="shared" si="164"/>
        <v>0</v>
      </c>
      <c r="O1326" s="2">
        <f t="shared" si="165"/>
        <v>0.25</v>
      </c>
      <c r="P1326" s="2">
        <f t="shared" si="166"/>
        <v>0.125</v>
      </c>
      <c r="Q1326" s="2">
        <f t="shared" si="167"/>
        <v>0.125</v>
      </c>
      <c r="R1326" s="2">
        <f t="shared" si="168"/>
        <v>0.125</v>
      </c>
    </row>
    <row r="1327" spans="1:18" ht="15">
      <c r="A1327">
        <v>935</v>
      </c>
      <c r="B1327" t="s">
        <v>225</v>
      </c>
      <c r="C1327" s="1">
        <v>8</v>
      </c>
      <c r="D1327">
        <f>SUMIFS(次日!$A:$A,次日!$B:$B,$B1327,次日!$C:$C,汇总!$A1327)</f>
        <v>3</v>
      </c>
      <c r="E1327">
        <f>SUMIFS('2日'!$A:$A,'2日'!$B:$B,$B1327,'2日'!$C:$C,汇总!$A1327)</f>
        <v>0</v>
      </c>
      <c r="F1327">
        <f>SUMIFS('3日'!$A:$A,'3日'!$B:$B,$B1327,'3日'!$C:$C,汇总!$A1327)</f>
        <v>0</v>
      </c>
      <c r="G1327">
        <f>SUMIFS('4日'!$A:$A,'4日'!$B:$B,$B1327,'4日'!$C:$C,汇总!$A1327)</f>
        <v>0</v>
      </c>
      <c r="H1327">
        <f>SUMIFS('5日'!$A:$A,'5日'!$B:$B,$B1327,'5日'!$C:$C,汇总!$A1327)</f>
        <v>0</v>
      </c>
      <c r="I1327">
        <f>SUMIFS('6日'!$A:$A,'6日'!$B:$B,$B1327,'6日'!$C:$C,汇总!$A1327)</f>
        <v>1</v>
      </c>
      <c r="J1327">
        <f>SUMIFS('7日'!$A:$A,'7日'!$B:$B,$B1327,'7日'!$C:$C,汇总!$A1327)</f>
        <v>0</v>
      </c>
      <c r="K1327" s="2" t="str">
        <f t="shared" si="161"/>
        <v>(935M)alps AR7</v>
      </c>
      <c r="L1327" s="2">
        <f t="shared" si="162"/>
        <v>0.375</v>
      </c>
      <c r="M1327" s="2">
        <f t="shared" si="163"/>
        <v>0</v>
      </c>
      <c r="N1327" s="2">
        <f t="shared" si="164"/>
        <v>0</v>
      </c>
      <c r="O1327" s="2">
        <f t="shared" si="165"/>
        <v>0</v>
      </c>
      <c r="P1327" s="2">
        <f t="shared" si="166"/>
        <v>0</v>
      </c>
      <c r="Q1327" s="2">
        <f t="shared" si="167"/>
        <v>0.125</v>
      </c>
      <c r="R1327" s="2">
        <f t="shared" si="168"/>
        <v>0</v>
      </c>
    </row>
    <row r="1328" spans="1:18" ht="15">
      <c r="A1328">
        <v>928</v>
      </c>
      <c r="B1328" t="s">
        <v>1232</v>
      </c>
      <c r="C1328" s="1">
        <v>8</v>
      </c>
      <c r="D1328">
        <f>SUMIFS(次日!$A:$A,次日!$B:$B,$B1328,次日!$C:$C,汇总!$A1328)</f>
        <v>2</v>
      </c>
      <c r="E1328">
        <f>SUMIFS('2日'!$A:$A,'2日'!$B:$B,$B1328,'2日'!$C:$C,汇总!$A1328)</f>
        <v>0</v>
      </c>
      <c r="F1328">
        <f>SUMIFS('3日'!$A:$A,'3日'!$B:$B,$B1328,'3日'!$C:$C,汇总!$A1328)</f>
        <v>0</v>
      </c>
      <c r="G1328">
        <f>SUMIFS('4日'!$A:$A,'4日'!$B:$B,$B1328,'4日'!$C:$C,汇总!$A1328)</f>
        <v>0</v>
      </c>
      <c r="H1328">
        <f>SUMIFS('5日'!$A:$A,'5日'!$B:$B,$B1328,'5日'!$C:$C,汇总!$A1328)</f>
        <v>0</v>
      </c>
      <c r="I1328">
        <f>SUMIFS('6日'!$A:$A,'6日'!$B:$B,$B1328,'6日'!$C:$C,汇总!$A1328)</f>
        <v>0</v>
      </c>
      <c r="J1328">
        <f>SUMIFS('7日'!$A:$A,'7日'!$B:$B,$B1328,'7日'!$C:$C,汇总!$A1328)</f>
        <v>0</v>
      </c>
      <c r="K1328" s="2" t="str">
        <f t="shared" si="161"/>
        <v>(928M)alps IPH</v>
      </c>
      <c r="L1328" s="2">
        <f t="shared" si="162"/>
        <v>0.25</v>
      </c>
      <c r="M1328" s="2">
        <f t="shared" si="163"/>
        <v>0</v>
      </c>
      <c r="N1328" s="2">
        <f t="shared" si="164"/>
        <v>0</v>
      </c>
      <c r="O1328" s="2">
        <f t="shared" si="165"/>
        <v>0</v>
      </c>
      <c r="P1328" s="2">
        <f t="shared" si="166"/>
        <v>0</v>
      </c>
      <c r="Q1328" s="2">
        <f t="shared" si="167"/>
        <v>0</v>
      </c>
      <c r="R1328" s="2">
        <f t="shared" si="168"/>
        <v>0</v>
      </c>
    </row>
    <row r="1329" spans="1:18" ht="15">
      <c r="A1329">
        <v>979</v>
      </c>
      <c r="B1329" t="s">
        <v>306</v>
      </c>
      <c r="C1329" s="1">
        <v>8</v>
      </c>
      <c r="D1329">
        <f>SUMIFS(次日!$A:$A,次日!$B:$B,$B1329,次日!$C:$C,汇总!$A1329)</f>
        <v>2</v>
      </c>
      <c r="E1329">
        <f>SUMIFS('2日'!$A:$A,'2日'!$B:$B,$B1329,'2日'!$C:$C,汇总!$A1329)</f>
        <v>0</v>
      </c>
      <c r="F1329">
        <f>SUMIFS('3日'!$A:$A,'3日'!$B:$B,$B1329,'3日'!$C:$C,汇总!$A1329)</f>
        <v>0</v>
      </c>
      <c r="G1329">
        <f>SUMIFS('4日'!$A:$A,'4日'!$B:$B,$B1329,'4日'!$C:$C,汇总!$A1329)</f>
        <v>0</v>
      </c>
      <c r="H1329">
        <f>SUMIFS('5日'!$A:$A,'5日'!$B:$B,$B1329,'5日'!$C:$C,汇总!$A1329)</f>
        <v>0</v>
      </c>
      <c r="I1329">
        <f>SUMIFS('6日'!$A:$A,'6日'!$B:$B,$B1329,'6日'!$C:$C,汇总!$A1329)</f>
        <v>0</v>
      </c>
      <c r="J1329">
        <f>SUMIFS('7日'!$A:$A,'7日'!$B:$B,$B1329,'7日'!$C:$C,汇总!$A1329)</f>
        <v>0</v>
      </c>
      <c r="K1329" s="2" t="str">
        <f t="shared" si="161"/>
        <v>(979M)alps U705T</v>
      </c>
      <c r="L1329" s="2">
        <f t="shared" si="162"/>
        <v>0.25</v>
      </c>
      <c r="M1329" s="2">
        <f t="shared" si="163"/>
        <v>0</v>
      </c>
      <c r="N1329" s="2">
        <f t="shared" si="164"/>
        <v>0</v>
      </c>
      <c r="O1329" s="2">
        <f t="shared" si="165"/>
        <v>0</v>
      </c>
      <c r="P1329" s="2">
        <f t="shared" si="166"/>
        <v>0</v>
      </c>
      <c r="Q1329" s="2">
        <f t="shared" si="167"/>
        <v>0</v>
      </c>
      <c r="R1329" s="2">
        <f t="shared" si="168"/>
        <v>0</v>
      </c>
    </row>
    <row r="1330" spans="1:18" ht="15">
      <c r="A1330">
        <v>2022</v>
      </c>
      <c r="B1330" t="s">
        <v>148</v>
      </c>
      <c r="C1330" s="1">
        <v>8</v>
      </c>
      <c r="D1330">
        <f>SUMIFS(次日!$A:$A,次日!$B:$B,$B1330,次日!$C:$C,汇总!$A1330)</f>
        <v>0</v>
      </c>
      <c r="E1330">
        <f>SUMIFS('2日'!$A:$A,'2日'!$B:$B,$B1330,'2日'!$C:$C,汇总!$A1330)</f>
        <v>0</v>
      </c>
      <c r="F1330">
        <f>SUMIFS('3日'!$A:$A,'3日'!$B:$B,$B1330,'3日'!$C:$C,汇总!$A1330)</f>
        <v>0</v>
      </c>
      <c r="G1330">
        <f>SUMIFS('4日'!$A:$A,'4日'!$B:$B,$B1330,'4日'!$C:$C,汇总!$A1330)</f>
        <v>0</v>
      </c>
      <c r="H1330">
        <f>SUMIFS('5日'!$A:$A,'5日'!$B:$B,$B1330,'5日'!$C:$C,汇总!$A1330)</f>
        <v>0</v>
      </c>
      <c r="I1330">
        <f>SUMIFS('6日'!$A:$A,'6日'!$B:$B,$B1330,'6日'!$C:$C,汇总!$A1330)</f>
        <v>0</v>
      </c>
      <c r="J1330">
        <f>SUMIFS('7日'!$A:$A,'7日'!$B:$B,$B1330,'7日'!$C:$C,汇总!$A1330)</f>
        <v>0</v>
      </c>
      <c r="K1330" s="2" t="str">
        <f t="shared" si="161"/>
        <v>(2022M)asus ASUS_Z00DUO</v>
      </c>
      <c r="L1330" s="2">
        <f t="shared" si="162"/>
        <v>0</v>
      </c>
      <c r="M1330" s="2">
        <f t="shared" si="163"/>
        <v>0</v>
      </c>
      <c r="N1330" s="2">
        <f t="shared" si="164"/>
        <v>0</v>
      </c>
      <c r="O1330" s="2">
        <f t="shared" si="165"/>
        <v>0</v>
      </c>
      <c r="P1330" s="2">
        <f t="shared" si="166"/>
        <v>0</v>
      </c>
      <c r="Q1330" s="2">
        <f t="shared" si="167"/>
        <v>0</v>
      </c>
      <c r="R1330" s="2">
        <f t="shared" si="168"/>
        <v>0</v>
      </c>
    </row>
    <row r="1331" spans="1:18" ht="15">
      <c r="A1331">
        <v>1892</v>
      </c>
      <c r="B1331" t="s">
        <v>1070</v>
      </c>
      <c r="C1331" s="1">
        <v>8</v>
      </c>
      <c r="D1331">
        <f>SUMIFS(次日!$A:$A,次日!$B:$B,$B1331,次日!$C:$C,汇总!$A1331)</f>
        <v>3</v>
      </c>
      <c r="E1331">
        <f>SUMIFS('2日'!$A:$A,'2日'!$B:$B,$B1331,'2日'!$C:$C,汇总!$A1331)</f>
        <v>1</v>
      </c>
      <c r="F1331">
        <f>SUMIFS('3日'!$A:$A,'3日'!$B:$B,$B1331,'3日'!$C:$C,汇总!$A1331)</f>
        <v>2</v>
      </c>
      <c r="G1331">
        <f>SUMIFS('4日'!$A:$A,'4日'!$B:$B,$B1331,'4日'!$C:$C,汇总!$A1331)</f>
        <v>2</v>
      </c>
      <c r="H1331">
        <f>SUMIFS('5日'!$A:$A,'5日'!$B:$B,$B1331,'5日'!$C:$C,汇总!$A1331)</f>
        <v>2</v>
      </c>
      <c r="I1331">
        <f>SUMIFS('6日'!$A:$A,'6日'!$B:$B,$B1331,'6日'!$C:$C,汇总!$A1331)</f>
        <v>2</v>
      </c>
      <c r="J1331">
        <f>SUMIFS('7日'!$A:$A,'7日'!$B:$B,$B1331,'7日'!$C:$C,汇总!$A1331)</f>
        <v>2</v>
      </c>
      <c r="K1331" s="2" t="str">
        <f t="shared" si="161"/>
        <v>(1892M)asus ASUS_Z010DA</v>
      </c>
      <c r="L1331" s="2">
        <f t="shared" si="162"/>
        <v>0.375</v>
      </c>
      <c r="M1331" s="2">
        <f t="shared" si="163"/>
        <v>0.125</v>
      </c>
      <c r="N1331" s="2">
        <f t="shared" si="164"/>
        <v>0.25</v>
      </c>
      <c r="O1331" s="2">
        <f t="shared" si="165"/>
        <v>0.25</v>
      </c>
      <c r="P1331" s="2">
        <f t="shared" si="166"/>
        <v>0.25</v>
      </c>
      <c r="Q1331" s="2">
        <f t="shared" si="167"/>
        <v>0.25</v>
      </c>
      <c r="R1331" s="2">
        <f t="shared" si="168"/>
        <v>0.25</v>
      </c>
    </row>
    <row r="1332" spans="1:18" ht="15">
      <c r="A1332">
        <v>975</v>
      </c>
      <c r="B1332" t="s">
        <v>2403</v>
      </c>
      <c r="C1332" s="1">
        <v>8</v>
      </c>
      <c r="D1332">
        <f>SUMIFS(次日!$A:$A,次日!$B:$B,$B1332,次日!$C:$C,汇总!$A1332)</f>
        <v>6</v>
      </c>
      <c r="E1332">
        <f>SUMIFS('2日'!$A:$A,'2日'!$B:$B,$B1332,'2日'!$C:$C,汇总!$A1332)</f>
        <v>3</v>
      </c>
      <c r="F1332">
        <f>SUMIFS('3日'!$A:$A,'3日'!$B:$B,$B1332,'3日'!$C:$C,汇总!$A1332)</f>
        <v>2</v>
      </c>
      <c r="G1332">
        <f>SUMIFS('4日'!$A:$A,'4日'!$B:$B,$B1332,'4日'!$C:$C,汇总!$A1332)</f>
        <v>3</v>
      </c>
      <c r="H1332">
        <f>SUMIFS('5日'!$A:$A,'5日'!$B:$B,$B1332,'5日'!$C:$C,汇总!$A1332)</f>
        <v>1</v>
      </c>
      <c r="I1332">
        <f>SUMIFS('6日'!$A:$A,'6日'!$B:$B,$B1332,'6日'!$C:$C,汇总!$A1332)</f>
        <v>1</v>
      </c>
      <c r="J1332">
        <f>SUMIFS('7日'!$A:$A,'7日'!$B:$B,$B1332,'7日'!$C:$C,汇总!$A1332)</f>
        <v>1</v>
      </c>
      <c r="K1332" s="2" t="str">
        <f t="shared" si="161"/>
        <v>(975M)iPad4,3</v>
      </c>
      <c r="L1332" s="2">
        <f t="shared" si="162"/>
        <v>0.75</v>
      </c>
      <c r="M1332" s="2">
        <f t="shared" si="163"/>
        <v>0.375</v>
      </c>
      <c r="N1332" s="2">
        <f t="shared" si="164"/>
        <v>0.25</v>
      </c>
      <c r="O1332" s="2">
        <f t="shared" si="165"/>
        <v>0.375</v>
      </c>
      <c r="P1332" s="2">
        <f t="shared" si="166"/>
        <v>0.125</v>
      </c>
      <c r="Q1332" s="2">
        <f t="shared" si="167"/>
        <v>0.125</v>
      </c>
      <c r="R1332" s="2">
        <f t="shared" si="168"/>
        <v>0.125</v>
      </c>
    </row>
    <row r="1333" spans="1:18" ht="15">
      <c r="A1333">
        <v>916</v>
      </c>
      <c r="B1333" t="s">
        <v>196</v>
      </c>
      <c r="C1333" s="1">
        <v>8</v>
      </c>
      <c r="D1333">
        <f>SUMIFS(次日!$A:$A,次日!$B:$B,$B1333,次日!$C:$C,汇总!$A1333)</f>
        <v>2</v>
      </c>
      <c r="E1333">
        <f>SUMIFS('2日'!$A:$A,'2日'!$B:$B,$B1333,'2日'!$C:$C,汇总!$A1333)</f>
        <v>1</v>
      </c>
      <c r="F1333">
        <f>SUMIFS('3日'!$A:$A,'3日'!$B:$B,$B1333,'3日'!$C:$C,汇总!$A1333)</f>
        <v>1</v>
      </c>
      <c r="G1333">
        <f>SUMIFS('4日'!$A:$A,'4日'!$B:$B,$B1333,'4日'!$C:$C,汇总!$A1333)</f>
        <v>1</v>
      </c>
      <c r="H1333">
        <f>SUMIFS('5日'!$A:$A,'5日'!$B:$B,$B1333,'5日'!$C:$C,汇总!$A1333)</f>
        <v>1</v>
      </c>
      <c r="I1333">
        <f>SUMIFS('6日'!$A:$A,'6日'!$B:$B,$B1333,'6日'!$C:$C,汇总!$A1333)</f>
        <v>1</v>
      </c>
      <c r="J1333">
        <f>SUMIFS('7日'!$A:$A,'7日'!$B:$B,$B1333,'7日'!$C:$C,汇总!$A1333)</f>
        <v>1</v>
      </c>
      <c r="K1333" s="2" t="str">
        <f t="shared" si="161"/>
        <v>(916M)lephone lephone T708</v>
      </c>
      <c r="L1333" s="2">
        <f t="shared" si="162"/>
        <v>0.25</v>
      </c>
      <c r="M1333" s="2">
        <f t="shared" si="163"/>
        <v>0.125</v>
      </c>
      <c r="N1333" s="2">
        <f t="shared" si="164"/>
        <v>0.125</v>
      </c>
      <c r="O1333" s="2">
        <f t="shared" si="165"/>
        <v>0.125</v>
      </c>
      <c r="P1333" s="2">
        <f t="shared" si="166"/>
        <v>0.125</v>
      </c>
      <c r="Q1333" s="2">
        <f t="shared" si="167"/>
        <v>0.125</v>
      </c>
      <c r="R1333" s="2">
        <f t="shared" si="168"/>
        <v>0.125</v>
      </c>
    </row>
    <row r="1334" spans="1:18" ht="15">
      <c r="A1334">
        <v>1870</v>
      </c>
      <c r="B1334" t="s">
        <v>1104</v>
      </c>
      <c r="C1334" s="1">
        <v>8</v>
      </c>
      <c r="D1334">
        <f>SUMIFS(次日!$A:$A,次日!$B:$B,$B1334,次日!$C:$C,汇总!$A1334)</f>
        <v>0</v>
      </c>
      <c r="E1334">
        <f>SUMIFS('2日'!$A:$A,'2日'!$B:$B,$B1334,'2日'!$C:$C,汇总!$A1334)</f>
        <v>0</v>
      </c>
      <c r="F1334">
        <f>SUMIFS('3日'!$A:$A,'3日'!$B:$B,$B1334,'3日'!$C:$C,汇总!$A1334)</f>
        <v>0</v>
      </c>
      <c r="G1334">
        <f>SUMIFS('4日'!$A:$A,'4日'!$B:$B,$B1334,'4日'!$C:$C,汇总!$A1334)</f>
        <v>0</v>
      </c>
      <c r="H1334">
        <f>SUMIFS('5日'!$A:$A,'5日'!$B:$B,$B1334,'5日'!$C:$C,汇总!$A1334)</f>
        <v>0</v>
      </c>
      <c r="I1334">
        <f>SUMIFS('6日'!$A:$A,'6日'!$B:$B,$B1334,'6日'!$C:$C,汇总!$A1334)</f>
        <v>0</v>
      </c>
      <c r="J1334">
        <f>SUMIFS('7日'!$A:$A,'7日'!$B:$B,$B1334,'7日'!$C:$C,汇总!$A1334)</f>
        <v>0</v>
      </c>
      <c r="K1334" s="2" t="str">
        <f t="shared" si="161"/>
        <v>(1870M)nubia NX505J</v>
      </c>
      <c r="L1334" s="2">
        <f t="shared" si="162"/>
        <v>0</v>
      </c>
      <c r="M1334" s="2">
        <f t="shared" si="163"/>
        <v>0</v>
      </c>
      <c r="N1334" s="2">
        <f t="shared" si="164"/>
        <v>0</v>
      </c>
      <c r="O1334" s="2">
        <f t="shared" si="165"/>
        <v>0</v>
      </c>
      <c r="P1334" s="2">
        <f t="shared" si="166"/>
        <v>0</v>
      </c>
      <c r="Q1334" s="2">
        <f t="shared" si="167"/>
        <v>0</v>
      </c>
      <c r="R1334" s="2">
        <f t="shared" si="168"/>
        <v>0</v>
      </c>
    </row>
    <row r="1335" spans="1:18" ht="15">
      <c r="A1335">
        <v>1880</v>
      </c>
      <c r="B1335" t="s">
        <v>1104</v>
      </c>
      <c r="C1335" s="1">
        <v>8</v>
      </c>
      <c r="D1335">
        <f>SUMIFS(次日!$A:$A,次日!$B:$B,$B1335,次日!$C:$C,汇总!$A1335)</f>
        <v>4</v>
      </c>
      <c r="E1335">
        <f>SUMIFS('2日'!$A:$A,'2日'!$B:$B,$B1335,'2日'!$C:$C,汇总!$A1335)</f>
        <v>1</v>
      </c>
      <c r="F1335">
        <f>SUMIFS('3日'!$A:$A,'3日'!$B:$B,$B1335,'3日'!$C:$C,汇总!$A1335)</f>
        <v>1</v>
      </c>
      <c r="G1335">
        <f>SUMIFS('4日'!$A:$A,'4日'!$B:$B,$B1335,'4日'!$C:$C,汇总!$A1335)</f>
        <v>1</v>
      </c>
      <c r="H1335">
        <f>SUMIFS('5日'!$A:$A,'5日'!$B:$B,$B1335,'5日'!$C:$C,汇总!$A1335)</f>
        <v>1</v>
      </c>
      <c r="I1335">
        <f>SUMIFS('6日'!$A:$A,'6日'!$B:$B,$B1335,'6日'!$C:$C,汇总!$A1335)</f>
        <v>1</v>
      </c>
      <c r="J1335">
        <f>SUMIFS('7日'!$A:$A,'7日'!$B:$B,$B1335,'7日'!$C:$C,汇总!$A1335)</f>
        <v>0</v>
      </c>
      <c r="K1335" s="2" t="str">
        <f t="shared" si="161"/>
        <v>(1880M)nubia NX505J</v>
      </c>
      <c r="L1335" s="2">
        <f t="shared" si="162"/>
        <v>0.5</v>
      </c>
      <c r="M1335" s="2">
        <f t="shared" si="163"/>
        <v>0.125</v>
      </c>
      <c r="N1335" s="2">
        <f t="shared" si="164"/>
        <v>0.125</v>
      </c>
      <c r="O1335" s="2">
        <f t="shared" si="165"/>
        <v>0.125</v>
      </c>
      <c r="P1335" s="2">
        <f t="shared" si="166"/>
        <v>0.125</v>
      </c>
      <c r="Q1335" s="2">
        <f t="shared" si="167"/>
        <v>0.125</v>
      </c>
      <c r="R1335" s="2">
        <f t="shared" si="168"/>
        <v>0</v>
      </c>
    </row>
    <row r="1336" spans="1:18" ht="15">
      <c r="A1336">
        <v>1819</v>
      </c>
      <c r="B1336" t="s">
        <v>231</v>
      </c>
      <c r="C1336" s="1">
        <v>8</v>
      </c>
      <c r="D1336">
        <f>SUMIFS(次日!$A:$A,次日!$B:$B,$B1336,次日!$C:$C,汇总!$A1336)</f>
        <v>0</v>
      </c>
      <c r="E1336">
        <f>SUMIFS('2日'!$A:$A,'2日'!$B:$B,$B1336,'2日'!$C:$C,汇总!$A1336)</f>
        <v>0</v>
      </c>
      <c r="F1336">
        <f>SUMIFS('3日'!$A:$A,'3日'!$B:$B,$B1336,'3日'!$C:$C,汇总!$A1336)</f>
        <v>0</v>
      </c>
      <c r="G1336">
        <f>SUMIFS('4日'!$A:$A,'4日'!$B:$B,$B1336,'4日'!$C:$C,汇总!$A1336)</f>
        <v>0</v>
      </c>
      <c r="H1336">
        <f>SUMIFS('5日'!$A:$A,'5日'!$B:$B,$B1336,'5日'!$C:$C,汇总!$A1336)</f>
        <v>0</v>
      </c>
      <c r="I1336">
        <f>SUMIFS('6日'!$A:$A,'6日'!$B:$B,$B1336,'6日'!$C:$C,汇总!$A1336)</f>
        <v>0</v>
      </c>
      <c r="J1336">
        <f>SUMIFS('7日'!$A:$A,'7日'!$B:$B,$B1336,'7日'!$C:$C,汇总!$A1336)</f>
        <v>0</v>
      </c>
      <c r="K1336" s="2" t="str">
        <f t="shared" si="161"/>
        <v>(1819M)samsung GT-I9505</v>
      </c>
      <c r="L1336" s="2">
        <f t="shared" si="162"/>
        <v>0</v>
      </c>
      <c r="M1336" s="2">
        <f t="shared" si="163"/>
        <v>0</v>
      </c>
      <c r="N1336" s="2">
        <f t="shared" si="164"/>
        <v>0</v>
      </c>
      <c r="O1336" s="2">
        <f t="shared" si="165"/>
        <v>0</v>
      </c>
      <c r="P1336" s="2">
        <f t="shared" si="166"/>
        <v>0</v>
      </c>
      <c r="Q1336" s="2">
        <f t="shared" si="167"/>
        <v>0</v>
      </c>
      <c r="R1336" s="2">
        <f t="shared" si="168"/>
        <v>0</v>
      </c>
    </row>
    <row r="1337" spans="1:18" ht="15">
      <c r="A1337">
        <v>1820</v>
      </c>
      <c r="B1337" t="s">
        <v>969</v>
      </c>
      <c r="C1337" s="1">
        <v>8</v>
      </c>
      <c r="D1337">
        <f>SUMIFS(次日!$A:$A,次日!$B:$B,$B1337,次日!$C:$C,汇总!$A1337)</f>
        <v>2</v>
      </c>
      <c r="E1337">
        <f>SUMIFS('2日'!$A:$A,'2日'!$B:$B,$B1337,'2日'!$C:$C,汇总!$A1337)</f>
        <v>1</v>
      </c>
      <c r="F1337">
        <f>SUMIFS('3日'!$A:$A,'3日'!$B:$B,$B1337,'3日'!$C:$C,汇总!$A1337)</f>
        <v>1</v>
      </c>
      <c r="G1337">
        <f>SUMIFS('4日'!$A:$A,'4日'!$B:$B,$B1337,'4日'!$C:$C,汇总!$A1337)</f>
        <v>1</v>
      </c>
      <c r="H1337">
        <f>SUMIFS('5日'!$A:$A,'5日'!$B:$B,$B1337,'5日'!$C:$C,汇总!$A1337)</f>
        <v>1</v>
      </c>
      <c r="I1337">
        <f>SUMIFS('6日'!$A:$A,'6日'!$B:$B,$B1337,'6日'!$C:$C,汇总!$A1337)</f>
        <v>1</v>
      </c>
      <c r="J1337">
        <f>SUMIFS('7日'!$A:$A,'7日'!$B:$B,$B1337,'7日'!$C:$C,汇总!$A1337)</f>
        <v>1</v>
      </c>
      <c r="K1337" s="2" t="str">
        <f t="shared" si="161"/>
        <v>(1820M)samsung GT-I9508</v>
      </c>
      <c r="L1337" s="2">
        <f t="shared" si="162"/>
        <v>0.25</v>
      </c>
      <c r="M1337" s="2">
        <f t="shared" si="163"/>
        <v>0.125</v>
      </c>
      <c r="N1337" s="2">
        <f t="shared" si="164"/>
        <v>0.125</v>
      </c>
      <c r="O1337" s="2">
        <f t="shared" si="165"/>
        <v>0.125</v>
      </c>
      <c r="P1337" s="2">
        <f t="shared" si="166"/>
        <v>0.125</v>
      </c>
      <c r="Q1337" s="2">
        <f t="shared" si="167"/>
        <v>0.125</v>
      </c>
      <c r="R1337" s="2">
        <f t="shared" si="168"/>
        <v>0.125</v>
      </c>
    </row>
    <row r="1338" spans="1:18" ht="15">
      <c r="A1338">
        <v>926</v>
      </c>
      <c r="B1338" t="s">
        <v>115</v>
      </c>
      <c r="C1338" s="1">
        <v>8</v>
      </c>
      <c r="D1338">
        <f>SUMIFS(次日!$A:$A,次日!$B:$B,$B1338,次日!$C:$C,汇总!$A1338)</f>
        <v>2</v>
      </c>
      <c r="E1338">
        <f>SUMIFS('2日'!$A:$A,'2日'!$B:$B,$B1338,'2日'!$C:$C,汇总!$A1338)</f>
        <v>1</v>
      </c>
      <c r="F1338">
        <f>SUMIFS('3日'!$A:$A,'3日'!$B:$B,$B1338,'3日'!$C:$C,汇总!$A1338)</f>
        <v>1</v>
      </c>
      <c r="G1338">
        <f>SUMIFS('4日'!$A:$A,'4日'!$B:$B,$B1338,'4日'!$C:$C,汇总!$A1338)</f>
        <v>0</v>
      </c>
      <c r="H1338">
        <f>SUMIFS('5日'!$A:$A,'5日'!$B:$B,$B1338,'5日'!$C:$C,汇总!$A1338)</f>
        <v>0</v>
      </c>
      <c r="I1338">
        <f>SUMIFS('6日'!$A:$A,'6日'!$B:$B,$B1338,'6日'!$C:$C,汇总!$A1338)</f>
        <v>0</v>
      </c>
      <c r="J1338">
        <f>SUMIFS('7日'!$A:$A,'7日'!$B:$B,$B1338,'7日'!$C:$C,汇总!$A1338)</f>
        <v>0</v>
      </c>
      <c r="K1338" s="2" t="str">
        <f t="shared" si="161"/>
        <v>(926M)samsung GT-P5210</v>
      </c>
      <c r="L1338" s="2">
        <f t="shared" si="162"/>
        <v>0.25</v>
      </c>
      <c r="M1338" s="2">
        <f t="shared" si="163"/>
        <v>0.125</v>
      </c>
      <c r="N1338" s="2">
        <f t="shared" si="164"/>
        <v>0.125</v>
      </c>
      <c r="O1338" s="2">
        <f t="shared" si="165"/>
        <v>0</v>
      </c>
      <c r="P1338" s="2">
        <f t="shared" si="166"/>
        <v>0</v>
      </c>
      <c r="Q1338" s="2">
        <f t="shared" si="167"/>
        <v>0</v>
      </c>
      <c r="R1338" s="2">
        <f t="shared" si="168"/>
        <v>0</v>
      </c>
    </row>
    <row r="1339" spans="1:18" ht="15">
      <c r="A1339">
        <v>837</v>
      </c>
      <c r="B1339" t="s">
        <v>1244</v>
      </c>
      <c r="C1339" s="1">
        <v>8</v>
      </c>
      <c r="D1339">
        <f>SUMIFS(次日!$A:$A,次日!$B:$B,$B1339,次日!$C:$C,汇总!$A1339)</f>
        <v>1</v>
      </c>
      <c r="E1339">
        <f>SUMIFS('2日'!$A:$A,'2日'!$B:$B,$B1339,'2日'!$C:$C,汇总!$A1339)</f>
        <v>1</v>
      </c>
      <c r="F1339">
        <f>SUMIFS('3日'!$A:$A,'3日'!$B:$B,$B1339,'3日'!$C:$C,汇总!$A1339)</f>
        <v>0</v>
      </c>
      <c r="G1339">
        <f>SUMIFS('4日'!$A:$A,'4日'!$B:$B,$B1339,'4日'!$C:$C,汇总!$A1339)</f>
        <v>0</v>
      </c>
      <c r="H1339">
        <f>SUMIFS('5日'!$A:$A,'5日'!$B:$B,$B1339,'5日'!$C:$C,汇总!$A1339)</f>
        <v>0</v>
      </c>
      <c r="I1339">
        <f>SUMIFS('6日'!$A:$A,'6日'!$B:$B,$B1339,'6日'!$C:$C,汇总!$A1339)</f>
        <v>0</v>
      </c>
      <c r="J1339">
        <f>SUMIFS('7日'!$A:$A,'7日'!$B:$B,$B1339,'7日'!$C:$C,汇总!$A1339)</f>
        <v>0</v>
      </c>
      <c r="K1339" s="2" t="str">
        <f t="shared" si="161"/>
        <v>(837M)samsung SCH-I869</v>
      </c>
      <c r="L1339" s="2">
        <f t="shared" si="162"/>
        <v>0.125</v>
      </c>
      <c r="M1339" s="2">
        <f t="shared" si="163"/>
        <v>0.125</v>
      </c>
      <c r="N1339" s="2">
        <f t="shared" si="164"/>
        <v>0</v>
      </c>
      <c r="O1339" s="2">
        <f t="shared" si="165"/>
        <v>0</v>
      </c>
      <c r="P1339" s="2">
        <f t="shared" si="166"/>
        <v>0</v>
      </c>
      <c r="Q1339" s="2">
        <f t="shared" si="167"/>
        <v>0</v>
      </c>
      <c r="R1339" s="2">
        <f t="shared" si="168"/>
        <v>0</v>
      </c>
    </row>
    <row r="1340" spans="1:18" ht="15">
      <c r="A1340">
        <v>1870</v>
      </c>
      <c r="B1340" t="s">
        <v>436</v>
      </c>
      <c r="C1340" s="1">
        <v>8</v>
      </c>
      <c r="D1340">
        <f>SUMIFS(次日!$A:$A,次日!$B:$B,$B1340,次日!$C:$C,汇总!$A1340)</f>
        <v>0</v>
      </c>
      <c r="E1340">
        <f>SUMIFS('2日'!$A:$A,'2日'!$B:$B,$B1340,'2日'!$C:$C,汇总!$A1340)</f>
        <v>0</v>
      </c>
      <c r="F1340">
        <f>SUMIFS('3日'!$A:$A,'3日'!$B:$B,$B1340,'3日'!$C:$C,汇总!$A1340)</f>
        <v>0</v>
      </c>
      <c r="G1340">
        <f>SUMIFS('4日'!$A:$A,'4日'!$B:$B,$B1340,'4日'!$C:$C,汇总!$A1340)</f>
        <v>0</v>
      </c>
      <c r="H1340">
        <f>SUMIFS('5日'!$A:$A,'5日'!$B:$B,$B1340,'5日'!$C:$C,汇总!$A1340)</f>
        <v>0</v>
      </c>
      <c r="I1340">
        <f>SUMIFS('6日'!$A:$A,'6日'!$B:$B,$B1340,'6日'!$C:$C,汇总!$A1340)</f>
        <v>0</v>
      </c>
      <c r="J1340">
        <f>SUMIFS('7日'!$A:$A,'7日'!$B:$B,$B1340,'7日'!$C:$C,汇总!$A1340)</f>
        <v>0</v>
      </c>
      <c r="K1340" s="2" t="str">
        <f t="shared" si="161"/>
        <v>(1870M)samsung SHV-E210S</v>
      </c>
      <c r="L1340" s="2">
        <f t="shared" si="162"/>
        <v>0</v>
      </c>
      <c r="M1340" s="2">
        <f t="shared" si="163"/>
        <v>0</v>
      </c>
      <c r="N1340" s="2">
        <f t="shared" si="164"/>
        <v>0</v>
      </c>
      <c r="O1340" s="2">
        <f t="shared" si="165"/>
        <v>0</v>
      </c>
      <c r="P1340" s="2">
        <f t="shared" si="166"/>
        <v>0</v>
      </c>
      <c r="Q1340" s="2">
        <f t="shared" si="167"/>
        <v>0</v>
      </c>
      <c r="R1340" s="2">
        <f t="shared" si="168"/>
        <v>0</v>
      </c>
    </row>
    <row r="1341" spans="1:18" ht="15">
      <c r="A1341">
        <v>887</v>
      </c>
      <c r="B1341" t="s">
        <v>1292</v>
      </c>
      <c r="C1341" s="1">
        <v>8</v>
      </c>
      <c r="D1341">
        <f>SUMIFS(次日!$A:$A,次日!$B:$B,$B1341,次日!$C:$C,汇总!$A1341)</f>
        <v>1</v>
      </c>
      <c r="E1341">
        <f>SUMIFS('2日'!$A:$A,'2日'!$B:$B,$B1341,'2日'!$C:$C,汇总!$A1341)</f>
        <v>1</v>
      </c>
      <c r="F1341">
        <f>SUMIFS('3日'!$A:$A,'3日'!$B:$B,$B1341,'3日'!$C:$C,汇总!$A1341)</f>
        <v>1</v>
      </c>
      <c r="G1341">
        <f>SUMIFS('4日'!$A:$A,'4日'!$B:$B,$B1341,'4日'!$C:$C,汇总!$A1341)</f>
        <v>1</v>
      </c>
      <c r="H1341">
        <f>SUMIFS('5日'!$A:$A,'5日'!$B:$B,$B1341,'5日'!$C:$C,汇总!$A1341)</f>
        <v>0</v>
      </c>
      <c r="I1341">
        <f>SUMIFS('6日'!$A:$A,'6日'!$B:$B,$B1341,'6日'!$C:$C,汇总!$A1341)</f>
        <v>0</v>
      </c>
      <c r="J1341">
        <f>SUMIFS('7日'!$A:$A,'7日'!$B:$B,$B1341,'7日'!$C:$C,汇总!$A1341)</f>
        <v>1</v>
      </c>
      <c r="K1341" s="2" t="str">
        <f t="shared" si="161"/>
        <v>(887M)samsung SM-A3009</v>
      </c>
      <c r="L1341" s="2">
        <f t="shared" si="162"/>
        <v>0.125</v>
      </c>
      <c r="M1341" s="2">
        <f t="shared" si="163"/>
        <v>0.125</v>
      </c>
      <c r="N1341" s="2">
        <f t="shared" si="164"/>
        <v>0.125</v>
      </c>
      <c r="O1341" s="2">
        <f t="shared" si="165"/>
        <v>0.125</v>
      </c>
      <c r="P1341" s="2">
        <f t="shared" si="166"/>
        <v>0</v>
      </c>
      <c r="Q1341" s="2">
        <f t="shared" si="167"/>
        <v>0</v>
      </c>
      <c r="R1341" s="2">
        <f t="shared" si="168"/>
        <v>0.125</v>
      </c>
    </row>
    <row r="1342" spans="1:18" ht="15">
      <c r="A1342">
        <v>1856</v>
      </c>
      <c r="B1342" t="s">
        <v>198</v>
      </c>
      <c r="C1342" s="1">
        <v>8</v>
      </c>
      <c r="D1342">
        <f>SUMIFS(次日!$A:$A,次日!$B:$B,$B1342,次日!$C:$C,汇总!$A1342)</f>
        <v>4</v>
      </c>
      <c r="E1342">
        <f>SUMIFS('2日'!$A:$A,'2日'!$B:$B,$B1342,'2日'!$C:$C,汇总!$A1342)</f>
        <v>3</v>
      </c>
      <c r="F1342">
        <f>SUMIFS('3日'!$A:$A,'3日'!$B:$B,$B1342,'3日'!$C:$C,汇总!$A1342)</f>
        <v>3</v>
      </c>
      <c r="G1342">
        <f>SUMIFS('4日'!$A:$A,'4日'!$B:$B,$B1342,'4日'!$C:$C,汇总!$A1342)</f>
        <v>3</v>
      </c>
      <c r="H1342">
        <f>SUMIFS('5日'!$A:$A,'5日'!$B:$B,$B1342,'5日'!$C:$C,汇总!$A1342)</f>
        <v>2</v>
      </c>
      <c r="I1342">
        <f>SUMIFS('6日'!$A:$A,'6日'!$B:$B,$B1342,'6日'!$C:$C,汇总!$A1342)</f>
        <v>1</v>
      </c>
      <c r="J1342">
        <f>SUMIFS('7日'!$A:$A,'7日'!$B:$B,$B1342,'7日'!$C:$C,汇总!$A1342)</f>
        <v>1</v>
      </c>
      <c r="K1342" s="2" t="str">
        <f t="shared" si="161"/>
        <v>(1856M)samsung SM-G9006V</v>
      </c>
      <c r="L1342" s="2">
        <f t="shared" si="162"/>
        <v>0.5</v>
      </c>
      <c r="M1342" s="2">
        <f t="shared" si="163"/>
        <v>0.375</v>
      </c>
      <c r="N1342" s="2">
        <f t="shared" si="164"/>
        <v>0.375</v>
      </c>
      <c r="O1342" s="2">
        <f t="shared" si="165"/>
        <v>0.375</v>
      </c>
      <c r="P1342" s="2">
        <f t="shared" si="166"/>
        <v>0.25</v>
      </c>
      <c r="Q1342" s="2">
        <f t="shared" si="167"/>
        <v>0.125</v>
      </c>
      <c r="R1342" s="2">
        <f t="shared" si="168"/>
        <v>0.125</v>
      </c>
    </row>
    <row r="1343" spans="1:18" ht="15">
      <c r="A1343">
        <v>1856</v>
      </c>
      <c r="B1343" t="s">
        <v>275</v>
      </c>
      <c r="C1343" s="1">
        <v>8</v>
      </c>
      <c r="D1343">
        <f>SUMIFS(次日!$A:$A,次日!$B:$B,$B1343,次日!$C:$C,汇总!$A1343)</f>
        <v>0</v>
      </c>
      <c r="E1343">
        <f>SUMIFS('2日'!$A:$A,'2日'!$B:$B,$B1343,'2日'!$C:$C,汇总!$A1343)</f>
        <v>0</v>
      </c>
      <c r="F1343">
        <f>SUMIFS('3日'!$A:$A,'3日'!$B:$B,$B1343,'3日'!$C:$C,汇总!$A1343)</f>
        <v>0</v>
      </c>
      <c r="G1343">
        <f>SUMIFS('4日'!$A:$A,'4日'!$B:$B,$B1343,'4日'!$C:$C,汇总!$A1343)</f>
        <v>0</v>
      </c>
      <c r="H1343">
        <f>SUMIFS('5日'!$A:$A,'5日'!$B:$B,$B1343,'5日'!$C:$C,汇总!$A1343)</f>
        <v>0</v>
      </c>
      <c r="I1343">
        <f>SUMIFS('6日'!$A:$A,'6日'!$B:$B,$B1343,'6日'!$C:$C,汇总!$A1343)</f>
        <v>0</v>
      </c>
      <c r="J1343">
        <f>SUMIFS('7日'!$A:$A,'7日'!$B:$B,$B1343,'7日'!$C:$C,汇总!$A1343)</f>
        <v>0</v>
      </c>
      <c r="K1343" s="2" t="str">
        <f t="shared" si="161"/>
        <v>(1856M)samsung SM-G9008V</v>
      </c>
      <c r="L1343" s="2">
        <f t="shared" si="162"/>
        <v>0</v>
      </c>
      <c r="M1343" s="2">
        <f t="shared" si="163"/>
        <v>0</v>
      </c>
      <c r="N1343" s="2">
        <f t="shared" si="164"/>
        <v>0</v>
      </c>
      <c r="O1343" s="2">
        <f t="shared" si="165"/>
        <v>0</v>
      </c>
      <c r="P1343" s="2">
        <f t="shared" si="166"/>
        <v>0</v>
      </c>
      <c r="Q1343" s="2">
        <f t="shared" si="167"/>
        <v>0</v>
      </c>
      <c r="R1343" s="2">
        <f t="shared" si="168"/>
        <v>0</v>
      </c>
    </row>
    <row r="1344" spans="1:18" ht="15">
      <c r="A1344">
        <v>2682</v>
      </c>
      <c r="B1344" t="s">
        <v>1125</v>
      </c>
      <c r="C1344" s="1">
        <v>8</v>
      </c>
      <c r="D1344">
        <f>SUMIFS(次日!$A:$A,次日!$B:$B,$B1344,次日!$C:$C,汇总!$A1344)</f>
        <v>5</v>
      </c>
      <c r="E1344">
        <f>SUMIFS('2日'!$A:$A,'2日'!$B:$B,$B1344,'2日'!$C:$C,汇总!$A1344)</f>
        <v>3</v>
      </c>
      <c r="F1344">
        <f>SUMIFS('3日'!$A:$A,'3日'!$B:$B,$B1344,'3日'!$C:$C,汇总!$A1344)</f>
        <v>3</v>
      </c>
      <c r="G1344">
        <f>SUMIFS('4日'!$A:$A,'4日'!$B:$B,$B1344,'4日'!$C:$C,汇总!$A1344)</f>
        <v>1</v>
      </c>
      <c r="H1344">
        <f>SUMIFS('5日'!$A:$A,'5日'!$B:$B,$B1344,'5日'!$C:$C,汇总!$A1344)</f>
        <v>0</v>
      </c>
      <c r="I1344">
        <f>SUMIFS('6日'!$A:$A,'6日'!$B:$B,$B1344,'6日'!$C:$C,汇总!$A1344)</f>
        <v>0</v>
      </c>
      <c r="J1344">
        <f>SUMIFS('7日'!$A:$A,'7日'!$B:$B,$B1344,'7日'!$C:$C,汇总!$A1344)</f>
        <v>0</v>
      </c>
      <c r="K1344" s="2" t="str">
        <f t="shared" si="161"/>
        <v>(2682M)samsung SM-G9208</v>
      </c>
      <c r="L1344" s="2">
        <f t="shared" si="162"/>
        <v>0.625</v>
      </c>
      <c r="M1344" s="2">
        <f t="shared" si="163"/>
        <v>0.375</v>
      </c>
      <c r="N1344" s="2">
        <f t="shared" si="164"/>
        <v>0.375</v>
      </c>
      <c r="O1344" s="2">
        <f t="shared" si="165"/>
        <v>0.125</v>
      </c>
      <c r="P1344" s="2">
        <f t="shared" si="166"/>
        <v>0</v>
      </c>
      <c r="Q1344" s="2">
        <f t="shared" si="167"/>
        <v>0</v>
      </c>
      <c r="R1344" s="2">
        <f t="shared" si="168"/>
        <v>0</v>
      </c>
    </row>
    <row r="1345" spans="1:18" ht="15">
      <c r="A1345">
        <v>1870</v>
      </c>
      <c r="B1345" t="s">
        <v>618</v>
      </c>
      <c r="C1345" s="1">
        <v>8</v>
      </c>
      <c r="D1345">
        <f>SUMIFS(次日!$A:$A,次日!$B:$B,$B1345,次日!$C:$C,汇总!$A1345)</f>
        <v>0</v>
      </c>
      <c r="E1345">
        <f>SUMIFS('2日'!$A:$A,'2日'!$B:$B,$B1345,'2日'!$C:$C,汇总!$A1345)</f>
        <v>0</v>
      </c>
      <c r="F1345">
        <f>SUMIFS('3日'!$A:$A,'3日'!$B:$B,$B1345,'3日'!$C:$C,汇总!$A1345)</f>
        <v>0</v>
      </c>
      <c r="G1345">
        <f>SUMIFS('4日'!$A:$A,'4日'!$B:$B,$B1345,'4日'!$C:$C,汇总!$A1345)</f>
        <v>0</v>
      </c>
      <c r="H1345">
        <f>SUMIFS('5日'!$A:$A,'5日'!$B:$B,$B1345,'5日'!$C:$C,汇总!$A1345)</f>
        <v>0</v>
      </c>
      <c r="I1345">
        <f>SUMIFS('6日'!$A:$A,'6日'!$B:$B,$B1345,'6日'!$C:$C,汇总!$A1345)</f>
        <v>0</v>
      </c>
      <c r="J1345">
        <f>SUMIFS('7日'!$A:$A,'7日'!$B:$B,$B1345,'7日'!$C:$C,汇总!$A1345)</f>
        <v>0</v>
      </c>
      <c r="K1345" s="2" t="str">
        <f t="shared" si="161"/>
        <v>(1870M)samsung SM-N9009</v>
      </c>
      <c r="L1345" s="2">
        <f t="shared" si="162"/>
        <v>0</v>
      </c>
      <c r="M1345" s="2">
        <f t="shared" si="163"/>
        <v>0</v>
      </c>
      <c r="N1345" s="2">
        <f t="shared" si="164"/>
        <v>0</v>
      </c>
      <c r="O1345" s="2">
        <f t="shared" si="165"/>
        <v>0</v>
      </c>
      <c r="P1345" s="2">
        <f t="shared" si="166"/>
        <v>0</v>
      </c>
      <c r="Q1345" s="2">
        <f t="shared" si="167"/>
        <v>0</v>
      </c>
      <c r="R1345" s="2">
        <f t="shared" si="168"/>
        <v>0</v>
      </c>
    </row>
    <row r="1346" spans="1:18" ht="15">
      <c r="A1346">
        <v>2777</v>
      </c>
      <c r="B1346" t="s">
        <v>1254</v>
      </c>
      <c r="C1346" s="1">
        <v>8</v>
      </c>
      <c r="D1346">
        <f>SUMIFS(次日!$A:$A,次日!$B:$B,$B1346,次日!$C:$C,汇总!$A1346)</f>
        <v>3</v>
      </c>
      <c r="E1346">
        <f>SUMIFS('2日'!$A:$A,'2日'!$B:$B,$B1346,'2日'!$C:$C,汇总!$A1346)</f>
        <v>0</v>
      </c>
      <c r="F1346">
        <f>SUMIFS('3日'!$A:$A,'3日'!$B:$B,$B1346,'3日'!$C:$C,汇总!$A1346)</f>
        <v>0</v>
      </c>
      <c r="G1346">
        <f>SUMIFS('4日'!$A:$A,'4日'!$B:$B,$B1346,'4日'!$C:$C,汇总!$A1346)</f>
        <v>0</v>
      </c>
      <c r="H1346">
        <f>SUMIFS('5日'!$A:$A,'5日'!$B:$B,$B1346,'5日'!$C:$C,汇总!$A1346)</f>
        <v>0</v>
      </c>
      <c r="I1346">
        <f>SUMIFS('6日'!$A:$A,'6日'!$B:$B,$B1346,'6日'!$C:$C,汇总!$A1346)</f>
        <v>0</v>
      </c>
      <c r="J1346">
        <f>SUMIFS('7日'!$A:$A,'7日'!$B:$B,$B1346,'7日'!$C:$C,汇总!$A1346)</f>
        <v>0</v>
      </c>
      <c r="K1346" s="2" t="str">
        <f t="shared" si="161"/>
        <v>(2777M)samsung SM-N9106W</v>
      </c>
      <c r="L1346" s="2">
        <f t="shared" si="162"/>
        <v>0.375</v>
      </c>
      <c r="M1346" s="2">
        <f t="shared" si="163"/>
        <v>0</v>
      </c>
      <c r="N1346" s="2">
        <f t="shared" si="164"/>
        <v>0</v>
      </c>
      <c r="O1346" s="2">
        <f t="shared" si="165"/>
        <v>0</v>
      </c>
      <c r="P1346" s="2">
        <f t="shared" si="166"/>
        <v>0</v>
      </c>
      <c r="Q1346" s="2">
        <f t="shared" si="167"/>
        <v>0</v>
      </c>
      <c r="R1346" s="2">
        <f t="shared" si="168"/>
        <v>0</v>
      </c>
    </row>
    <row r="1347" spans="1:18" ht="15">
      <c r="A1347">
        <v>2775</v>
      </c>
      <c r="B1347" t="s">
        <v>509</v>
      </c>
      <c r="C1347" s="1">
        <v>8</v>
      </c>
      <c r="D1347">
        <f>SUMIFS(次日!$A:$A,次日!$B:$B,$B1347,次日!$C:$C,汇总!$A1347)</f>
        <v>3</v>
      </c>
      <c r="E1347">
        <f>SUMIFS('2日'!$A:$A,'2日'!$B:$B,$B1347,'2日'!$C:$C,汇总!$A1347)</f>
        <v>2</v>
      </c>
      <c r="F1347">
        <f>SUMIFS('3日'!$A:$A,'3日'!$B:$B,$B1347,'3日'!$C:$C,汇总!$A1347)</f>
        <v>0</v>
      </c>
      <c r="G1347">
        <f>SUMIFS('4日'!$A:$A,'4日'!$B:$B,$B1347,'4日'!$C:$C,汇总!$A1347)</f>
        <v>0</v>
      </c>
      <c r="H1347">
        <f>SUMIFS('5日'!$A:$A,'5日'!$B:$B,$B1347,'5日'!$C:$C,汇总!$A1347)</f>
        <v>1</v>
      </c>
      <c r="I1347">
        <f>SUMIFS('6日'!$A:$A,'6日'!$B:$B,$B1347,'6日'!$C:$C,汇总!$A1347)</f>
        <v>0</v>
      </c>
      <c r="J1347">
        <f>SUMIFS('7日'!$A:$A,'7日'!$B:$B,$B1347,'7日'!$C:$C,汇总!$A1347)</f>
        <v>0</v>
      </c>
      <c r="K1347" s="2" t="str">
        <f t="shared" ref="K1347:K1410" si="169">"("&amp;A1347&amp;"M"&amp;")"&amp;B1347</f>
        <v>(2775M)samsung SM-P601</v>
      </c>
      <c r="L1347" s="2">
        <f t="shared" ref="L1347:L1410" si="170">D1347/$C1347</f>
        <v>0.375</v>
      </c>
      <c r="M1347" s="2">
        <f t="shared" ref="M1347:M1410" si="171">E1347/$C1347</f>
        <v>0.25</v>
      </c>
      <c r="N1347" s="2">
        <f t="shared" ref="N1347:N1410" si="172">F1347/$C1347</f>
        <v>0</v>
      </c>
      <c r="O1347" s="2">
        <f t="shared" ref="O1347:O1410" si="173">G1347/$C1347</f>
        <v>0</v>
      </c>
      <c r="P1347" s="2">
        <f t="shared" ref="P1347:P1410" si="174">H1347/$C1347</f>
        <v>0.125</v>
      </c>
      <c r="Q1347" s="2">
        <f t="shared" ref="Q1347:Q1410" si="175">I1347/$C1347</f>
        <v>0</v>
      </c>
      <c r="R1347" s="2">
        <f t="shared" ref="R1347:R1410" si="176">J1347/$C1347</f>
        <v>0</v>
      </c>
    </row>
    <row r="1348" spans="1:18" ht="15">
      <c r="A1348">
        <v>833</v>
      </c>
      <c r="B1348" t="s">
        <v>362</v>
      </c>
      <c r="C1348" s="1">
        <v>8</v>
      </c>
      <c r="D1348">
        <f>SUMIFS(次日!$A:$A,次日!$B:$B,$B1348,次日!$C:$C,汇总!$A1348)</f>
        <v>0</v>
      </c>
      <c r="E1348">
        <f>SUMIFS('2日'!$A:$A,'2日'!$B:$B,$B1348,'2日'!$C:$C,汇总!$A1348)</f>
        <v>0</v>
      </c>
      <c r="F1348">
        <f>SUMIFS('3日'!$A:$A,'3日'!$B:$B,$B1348,'3日'!$C:$C,汇总!$A1348)</f>
        <v>0</v>
      </c>
      <c r="G1348">
        <f>SUMIFS('4日'!$A:$A,'4日'!$B:$B,$B1348,'4日'!$C:$C,汇总!$A1348)</f>
        <v>0</v>
      </c>
      <c r="H1348">
        <f>SUMIFS('5日'!$A:$A,'5日'!$B:$B,$B1348,'5日'!$C:$C,汇总!$A1348)</f>
        <v>0</v>
      </c>
      <c r="I1348">
        <f>SUMIFS('6日'!$A:$A,'6日'!$B:$B,$B1348,'6日'!$C:$C,汇总!$A1348)</f>
        <v>0</v>
      </c>
      <c r="J1348">
        <f>SUMIFS('7日'!$A:$A,'7日'!$B:$B,$B1348,'7日'!$C:$C,汇总!$A1348)</f>
        <v>1</v>
      </c>
      <c r="K1348" s="2" t="str">
        <f t="shared" si="169"/>
        <v>(833M)samsung SM-T211</v>
      </c>
      <c r="L1348" s="2">
        <f t="shared" si="170"/>
        <v>0</v>
      </c>
      <c r="M1348" s="2">
        <f t="shared" si="171"/>
        <v>0</v>
      </c>
      <c r="N1348" s="2">
        <f t="shared" si="172"/>
        <v>0</v>
      </c>
      <c r="O1348" s="2">
        <f t="shared" si="173"/>
        <v>0</v>
      </c>
      <c r="P1348" s="2">
        <f t="shared" si="174"/>
        <v>0</v>
      </c>
      <c r="Q1348" s="2">
        <f t="shared" si="175"/>
        <v>0</v>
      </c>
      <c r="R1348" s="2">
        <f t="shared" si="176"/>
        <v>0.125</v>
      </c>
    </row>
    <row r="1349" spans="1:18" ht="15">
      <c r="A1349">
        <v>1368</v>
      </c>
      <c r="B1349" t="s">
        <v>1942</v>
      </c>
      <c r="C1349" s="1">
        <v>8</v>
      </c>
      <c r="D1349">
        <f>SUMIFS(次日!$A:$A,次日!$B:$B,$B1349,次日!$C:$C,汇总!$A1349)</f>
        <v>3</v>
      </c>
      <c r="E1349">
        <f>SUMIFS('2日'!$A:$A,'2日'!$B:$B,$B1349,'2日'!$C:$C,汇总!$A1349)</f>
        <v>1</v>
      </c>
      <c r="F1349">
        <f>SUMIFS('3日'!$A:$A,'3日'!$B:$B,$B1349,'3日'!$C:$C,汇总!$A1349)</f>
        <v>1</v>
      </c>
      <c r="G1349">
        <f>SUMIFS('4日'!$A:$A,'4日'!$B:$B,$B1349,'4日'!$C:$C,汇总!$A1349)</f>
        <v>1</v>
      </c>
      <c r="H1349">
        <f>SUMIFS('5日'!$A:$A,'5日'!$B:$B,$B1349,'5日'!$C:$C,汇总!$A1349)</f>
        <v>1</v>
      </c>
      <c r="I1349">
        <f>SUMIFS('6日'!$A:$A,'6日'!$B:$B,$B1349,'6日'!$C:$C,汇总!$A1349)</f>
        <v>0</v>
      </c>
      <c r="J1349">
        <f>SUMIFS('7日'!$A:$A,'7日'!$B:$B,$B1349,'7日'!$C:$C,汇总!$A1349)</f>
        <v>0</v>
      </c>
      <c r="K1349" s="2" t="str">
        <f t="shared" si="169"/>
        <v>(1368M)samsung SM-T310</v>
      </c>
      <c r="L1349" s="2">
        <f t="shared" si="170"/>
        <v>0.375</v>
      </c>
      <c r="M1349" s="2">
        <f t="shared" si="171"/>
        <v>0.125</v>
      </c>
      <c r="N1349" s="2">
        <f t="shared" si="172"/>
        <v>0.125</v>
      </c>
      <c r="O1349" s="2">
        <f t="shared" si="173"/>
        <v>0.125</v>
      </c>
      <c r="P1349" s="2">
        <f t="shared" si="174"/>
        <v>0.125</v>
      </c>
      <c r="Q1349" s="2">
        <f t="shared" si="175"/>
        <v>0</v>
      </c>
      <c r="R1349" s="2">
        <f t="shared" si="176"/>
        <v>0</v>
      </c>
    </row>
    <row r="1350" spans="1:18" ht="15">
      <c r="A1350">
        <v>1891</v>
      </c>
      <c r="B1350" t="s">
        <v>351</v>
      </c>
      <c r="C1350" s="1">
        <v>8</v>
      </c>
      <c r="D1350">
        <f>SUMIFS(次日!$A:$A,次日!$B:$B,$B1350,次日!$C:$C,汇总!$A1350)</f>
        <v>0</v>
      </c>
      <c r="E1350">
        <f>SUMIFS('2日'!$A:$A,'2日'!$B:$B,$B1350,'2日'!$C:$C,汇总!$A1350)</f>
        <v>1</v>
      </c>
      <c r="F1350">
        <f>SUMIFS('3日'!$A:$A,'3日'!$B:$B,$B1350,'3日'!$C:$C,汇总!$A1350)</f>
        <v>0</v>
      </c>
      <c r="G1350">
        <f>SUMIFS('4日'!$A:$A,'4日'!$B:$B,$B1350,'4日'!$C:$C,汇总!$A1350)</f>
        <v>0</v>
      </c>
      <c r="H1350">
        <f>SUMIFS('5日'!$A:$A,'5日'!$B:$B,$B1350,'5日'!$C:$C,汇总!$A1350)</f>
        <v>0</v>
      </c>
      <c r="I1350">
        <f>SUMIFS('6日'!$A:$A,'6日'!$B:$B,$B1350,'6日'!$C:$C,汇总!$A1350)</f>
        <v>0</v>
      </c>
      <c r="J1350">
        <f>SUMIFS('7日'!$A:$A,'7日'!$B:$B,$B1350,'7日'!$C:$C,汇总!$A1350)</f>
        <v>0</v>
      </c>
      <c r="K1350" s="2" t="str">
        <f t="shared" si="169"/>
        <v>(1891M)samsung SM-T555C</v>
      </c>
      <c r="L1350" s="2">
        <f t="shared" si="170"/>
        <v>0</v>
      </c>
      <c r="M1350" s="2">
        <f t="shared" si="171"/>
        <v>0.125</v>
      </c>
      <c r="N1350" s="2">
        <f t="shared" si="172"/>
        <v>0</v>
      </c>
      <c r="O1350" s="2">
        <f t="shared" si="173"/>
        <v>0</v>
      </c>
      <c r="P1350" s="2">
        <f t="shared" si="174"/>
        <v>0</v>
      </c>
      <c r="Q1350" s="2">
        <f t="shared" si="175"/>
        <v>0</v>
      </c>
      <c r="R1350" s="2">
        <f t="shared" si="176"/>
        <v>0</v>
      </c>
    </row>
    <row r="1351" spans="1:18" ht="15">
      <c r="A1351">
        <v>2680</v>
      </c>
      <c r="B1351" t="s">
        <v>939</v>
      </c>
      <c r="C1351" s="1">
        <v>8</v>
      </c>
      <c r="D1351">
        <f>SUMIFS(次日!$A:$A,次日!$B:$B,$B1351,次日!$C:$C,汇总!$A1351)</f>
        <v>1</v>
      </c>
      <c r="E1351">
        <f>SUMIFS('2日'!$A:$A,'2日'!$B:$B,$B1351,'2日'!$C:$C,汇总!$A1351)</f>
        <v>0</v>
      </c>
      <c r="F1351">
        <f>SUMIFS('3日'!$A:$A,'3日'!$B:$B,$B1351,'3日'!$C:$C,汇总!$A1351)</f>
        <v>0</v>
      </c>
      <c r="G1351">
        <f>SUMIFS('4日'!$A:$A,'4日'!$B:$B,$B1351,'4日'!$C:$C,汇总!$A1351)</f>
        <v>0</v>
      </c>
      <c r="H1351">
        <f>SUMIFS('5日'!$A:$A,'5日'!$B:$B,$B1351,'5日'!$C:$C,汇总!$A1351)</f>
        <v>0</v>
      </c>
      <c r="I1351">
        <f>SUMIFS('6日'!$A:$A,'6日'!$B:$B,$B1351,'6日'!$C:$C,汇总!$A1351)</f>
        <v>1</v>
      </c>
      <c r="J1351">
        <f>SUMIFS('7日'!$A:$A,'7日'!$B:$B,$B1351,'7日'!$C:$C,汇总!$A1351)</f>
        <v>0</v>
      </c>
      <c r="K1351" s="2" t="str">
        <f t="shared" si="169"/>
        <v>(2680M)samsung SM-W2016</v>
      </c>
      <c r="L1351" s="2">
        <f t="shared" si="170"/>
        <v>0.125</v>
      </c>
      <c r="M1351" s="2">
        <f t="shared" si="171"/>
        <v>0</v>
      </c>
      <c r="N1351" s="2">
        <f t="shared" si="172"/>
        <v>0</v>
      </c>
      <c r="O1351" s="2">
        <f t="shared" si="173"/>
        <v>0</v>
      </c>
      <c r="P1351" s="2">
        <f t="shared" si="174"/>
        <v>0</v>
      </c>
      <c r="Q1351" s="2">
        <f t="shared" si="175"/>
        <v>0.125</v>
      </c>
      <c r="R1351" s="2">
        <f t="shared" si="176"/>
        <v>0</v>
      </c>
    </row>
    <row r="1352" spans="1:18" ht="15">
      <c r="A1352">
        <v>1870</v>
      </c>
      <c r="B1352" t="s">
        <v>461</v>
      </c>
      <c r="C1352" s="1">
        <v>8</v>
      </c>
      <c r="D1352">
        <f>SUMIFS(次日!$A:$A,次日!$B:$B,$B1352,次日!$C:$C,汇总!$A1352)</f>
        <v>0</v>
      </c>
      <c r="E1352">
        <f>SUMIFS('2日'!$A:$A,'2日'!$B:$B,$B1352,'2日'!$C:$C,汇总!$A1352)</f>
        <v>0</v>
      </c>
      <c r="F1352">
        <f>SUMIFS('3日'!$A:$A,'3日'!$B:$B,$B1352,'3日'!$C:$C,汇总!$A1352)</f>
        <v>0</v>
      </c>
      <c r="G1352">
        <f>SUMIFS('4日'!$A:$A,'4日'!$B:$B,$B1352,'4日'!$C:$C,汇总!$A1352)</f>
        <v>0</v>
      </c>
      <c r="H1352">
        <f>SUMIFS('5日'!$A:$A,'5日'!$B:$B,$B1352,'5日'!$C:$C,汇总!$A1352)</f>
        <v>0</v>
      </c>
      <c r="I1352">
        <f>SUMIFS('6日'!$A:$A,'6日'!$B:$B,$B1352,'6日'!$C:$C,汇总!$A1352)</f>
        <v>0</v>
      </c>
      <c r="J1352">
        <f>SUMIFS('7日'!$A:$A,'7日'!$B:$B,$B1352,'7日'!$C:$C,汇总!$A1352)</f>
        <v>0</v>
      </c>
      <c r="K1352" s="2" t="str">
        <f t="shared" si="169"/>
        <v>(1870M)vivo vivo Y27</v>
      </c>
      <c r="L1352" s="2">
        <f t="shared" si="170"/>
        <v>0</v>
      </c>
      <c r="M1352" s="2">
        <f t="shared" si="171"/>
        <v>0</v>
      </c>
      <c r="N1352" s="2">
        <f t="shared" si="172"/>
        <v>0</v>
      </c>
      <c r="O1352" s="2">
        <f t="shared" si="173"/>
        <v>0</v>
      </c>
      <c r="P1352" s="2">
        <f t="shared" si="174"/>
        <v>0</v>
      </c>
      <c r="Q1352" s="2">
        <f t="shared" si="175"/>
        <v>0</v>
      </c>
      <c r="R1352" s="2">
        <f t="shared" si="176"/>
        <v>0</v>
      </c>
    </row>
    <row r="1353" spans="1:18" ht="15">
      <c r="A1353">
        <v>1885</v>
      </c>
      <c r="B1353" t="s">
        <v>798</v>
      </c>
      <c r="C1353" s="1">
        <v>8</v>
      </c>
      <c r="D1353">
        <f>SUMIFS(次日!$A:$A,次日!$B:$B,$B1353,次日!$C:$C,汇总!$A1353)</f>
        <v>3</v>
      </c>
      <c r="E1353">
        <f>SUMIFS('2日'!$A:$A,'2日'!$B:$B,$B1353,'2日'!$C:$C,汇总!$A1353)</f>
        <v>0</v>
      </c>
      <c r="F1353">
        <f>SUMIFS('3日'!$A:$A,'3日'!$B:$B,$B1353,'3日'!$C:$C,汇总!$A1353)</f>
        <v>0</v>
      </c>
      <c r="G1353">
        <f>SUMIFS('4日'!$A:$A,'4日'!$B:$B,$B1353,'4日'!$C:$C,汇总!$A1353)</f>
        <v>0</v>
      </c>
      <c r="H1353">
        <f>SUMIFS('5日'!$A:$A,'5日'!$B:$B,$B1353,'5日'!$C:$C,汇总!$A1353)</f>
        <v>0</v>
      </c>
      <c r="I1353">
        <f>SUMIFS('6日'!$A:$A,'6日'!$B:$B,$B1353,'6日'!$C:$C,汇总!$A1353)</f>
        <v>0</v>
      </c>
      <c r="J1353">
        <f>SUMIFS('7日'!$A:$A,'7日'!$B:$B,$B1353,'7日'!$C:$C,汇总!$A1353)</f>
        <v>0</v>
      </c>
      <c r="K1353" s="2" t="str">
        <f t="shared" si="169"/>
        <v>(1885M)vivo vivo Y37</v>
      </c>
      <c r="L1353" s="2">
        <f t="shared" si="170"/>
        <v>0.375</v>
      </c>
      <c r="M1353" s="2">
        <f t="shared" si="171"/>
        <v>0</v>
      </c>
      <c r="N1353" s="2">
        <f t="shared" si="172"/>
        <v>0</v>
      </c>
      <c r="O1353" s="2">
        <f t="shared" si="173"/>
        <v>0</v>
      </c>
      <c r="P1353" s="2">
        <f t="shared" si="174"/>
        <v>0</v>
      </c>
      <c r="Q1353" s="2">
        <f t="shared" si="175"/>
        <v>0</v>
      </c>
      <c r="R1353" s="2">
        <f t="shared" si="176"/>
        <v>0</v>
      </c>
    </row>
    <row r="1354" spans="1:18" ht="15">
      <c r="A1354">
        <v>872</v>
      </c>
      <c r="B1354" t="s">
        <v>2978</v>
      </c>
      <c r="C1354" s="1">
        <v>7</v>
      </c>
      <c r="D1354">
        <f>SUMIFS(次日!$A:$A,次日!$B:$B,$B1354,次日!$C:$C,汇总!$A1354)</f>
        <v>2</v>
      </c>
      <c r="E1354">
        <f>SUMIFS('2日'!$A:$A,'2日'!$B:$B,$B1354,'2日'!$C:$C,汇总!$A1354)</f>
        <v>0</v>
      </c>
      <c r="F1354">
        <f>SUMIFS('3日'!$A:$A,'3日'!$B:$B,$B1354,'3日'!$C:$C,汇总!$A1354)</f>
        <v>0</v>
      </c>
      <c r="G1354">
        <f>SUMIFS('4日'!$A:$A,'4日'!$B:$B,$B1354,'4日'!$C:$C,汇总!$A1354)</f>
        <v>0</v>
      </c>
      <c r="H1354">
        <f>SUMIFS('5日'!$A:$A,'5日'!$B:$B,$B1354,'5日'!$C:$C,汇总!$A1354)</f>
        <v>0</v>
      </c>
      <c r="I1354">
        <f>SUMIFS('6日'!$A:$A,'6日'!$B:$B,$B1354,'6日'!$C:$C,汇总!$A1354)</f>
        <v>0</v>
      </c>
      <c r="J1354">
        <f>SUMIFS('7日'!$A:$A,'7日'!$B:$B,$B1354,'7日'!$C:$C,汇总!$A1354)</f>
        <v>0</v>
      </c>
      <c r="K1354" s="2" t="str">
        <f t="shared" si="169"/>
        <v>(872M)4G ZZBAOZ5</v>
      </c>
      <c r="L1354" s="2">
        <f t="shared" si="170"/>
        <v>0.2857142857142857</v>
      </c>
      <c r="M1354" s="2">
        <f t="shared" si="171"/>
        <v>0</v>
      </c>
      <c r="N1354" s="2">
        <f t="shared" si="172"/>
        <v>0</v>
      </c>
      <c r="O1354" s="2">
        <f t="shared" si="173"/>
        <v>0</v>
      </c>
      <c r="P1354" s="2">
        <f t="shared" si="174"/>
        <v>0</v>
      </c>
      <c r="Q1354" s="2">
        <f t="shared" si="175"/>
        <v>0</v>
      </c>
      <c r="R1354" s="2">
        <f t="shared" si="176"/>
        <v>0</v>
      </c>
    </row>
    <row r="1355" spans="1:18" ht="15">
      <c r="A1355">
        <v>904</v>
      </c>
      <c r="B1355" t="s">
        <v>1424</v>
      </c>
      <c r="C1355" s="1">
        <v>7</v>
      </c>
      <c r="D1355">
        <f>SUMIFS(次日!$A:$A,次日!$B:$B,$B1355,次日!$C:$C,汇总!$A1355)</f>
        <v>3</v>
      </c>
      <c r="E1355">
        <f>SUMIFS('2日'!$A:$A,'2日'!$B:$B,$B1355,'2日'!$C:$C,汇总!$A1355)</f>
        <v>0</v>
      </c>
      <c r="F1355">
        <f>SUMIFS('3日'!$A:$A,'3日'!$B:$B,$B1355,'3日'!$C:$C,汇总!$A1355)</f>
        <v>0</v>
      </c>
      <c r="G1355">
        <f>SUMIFS('4日'!$A:$A,'4日'!$B:$B,$B1355,'4日'!$C:$C,汇总!$A1355)</f>
        <v>1</v>
      </c>
      <c r="H1355">
        <f>SUMIFS('5日'!$A:$A,'5日'!$B:$B,$B1355,'5日'!$C:$C,汇总!$A1355)</f>
        <v>0</v>
      </c>
      <c r="I1355">
        <f>SUMIFS('6日'!$A:$A,'6日'!$B:$B,$B1355,'6日'!$C:$C,汇总!$A1355)</f>
        <v>0</v>
      </c>
      <c r="J1355">
        <f>SUMIFS('7日'!$A:$A,'7日'!$B:$B,$B1355,'7日'!$C:$C,汇总!$A1355)</f>
        <v>0</v>
      </c>
      <c r="K1355" s="2" t="str">
        <f t="shared" si="169"/>
        <v>(904M)Android x-apple</v>
      </c>
      <c r="L1355" s="2">
        <f t="shared" si="170"/>
        <v>0.42857142857142855</v>
      </c>
      <c r="M1355" s="2">
        <f t="shared" si="171"/>
        <v>0</v>
      </c>
      <c r="N1355" s="2">
        <f t="shared" si="172"/>
        <v>0</v>
      </c>
      <c r="O1355" s="2">
        <f t="shared" si="173"/>
        <v>0.14285714285714285</v>
      </c>
      <c r="P1355" s="2">
        <f t="shared" si="174"/>
        <v>0</v>
      </c>
      <c r="Q1355" s="2">
        <f t="shared" si="175"/>
        <v>0</v>
      </c>
      <c r="R1355" s="2">
        <f t="shared" si="176"/>
        <v>0</v>
      </c>
    </row>
    <row r="1356" spans="1:18" ht="15">
      <c r="A1356">
        <v>906</v>
      </c>
      <c r="B1356" t="s">
        <v>700</v>
      </c>
      <c r="C1356" s="1">
        <v>7</v>
      </c>
      <c r="D1356">
        <f>SUMIFS(次日!$A:$A,次日!$B:$B,$B1356,次日!$C:$C,汇总!$A1356)</f>
        <v>2</v>
      </c>
      <c r="E1356">
        <f>SUMIFS('2日'!$A:$A,'2日'!$B:$B,$B1356,'2日'!$C:$C,汇总!$A1356)</f>
        <v>0</v>
      </c>
      <c r="F1356">
        <f>SUMIFS('3日'!$A:$A,'3日'!$B:$B,$B1356,'3日'!$C:$C,汇总!$A1356)</f>
        <v>0</v>
      </c>
      <c r="G1356">
        <f>SUMIFS('4日'!$A:$A,'4日'!$B:$B,$B1356,'4日'!$C:$C,汇总!$A1356)</f>
        <v>0</v>
      </c>
      <c r="H1356">
        <f>SUMIFS('5日'!$A:$A,'5日'!$B:$B,$B1356,'5日'!$C:$C,汇总!$A1356)</f>
        <v>0</v>
      </c>
      <c r="I1356">
        <f>SUMIFS('6日'!$A:$A,'6日'!$B:$B,$B1356,'6日'!$C:$C,汇总!$A1356)</f>
        <v>0</v>
      </c>
      <c r="J1356">
        <f>SUMIFS('7日'!$A:$A,'7日'!$B:$B,$B1356,'7日'!$C:$C,汇总!$A1356)</f>
        <v>0</v>
      </c>
      <c r="K1356" s="2" t="str">
        <f t="shared" si="169"/>
        <v>(906M)BBK vivo Y13L</v>
      </c>
      <c r="L1356" s="2">
        <f t="shared" si="170"/>
        <v>0.2857142857142857</v>
      </c>
      <c r="M1356" s="2">
        <f t="shared" si="171"/>
        <v>0</v>
      </c>
      <c r="N1356" s="2">
        <f t="shared" si="172"/>
        <v>0</v>
      </c>
      <c r="O1356" s="2">
        <f t="shared" si="173"/>
        <v>0</v>
      </c>
      <c r="P1356" s="2">
        <f t="shared" si="174"/>
        <v>0</v>
      </c>
      <c r="Q1356" s="2">
        <f t="shared" si="175"/>
        <v>0</v>
      </c>
      <c r="R1356" s="2">
        <f t="shared" si="176"/>
        <v>0</v>
      </c>
    </row>
    <row r="1357" spans="1:18" ht="15">
      <c r="A1357">
        <v>966</v>
      </c>
      <c r="B1357" t="s">
        <v>818</v>
      </c>
      <c r="C1357" s="1">
        <v>7</v>
      </c>
      <c r="D1357">
        <f>SUMIFS(次日!$A:$A,次日!$B:$B,$B1357,次日!$C:$C,汇总!$A1357)</f>
        <v>2</v>
      </c>
      <c r="E1357">
        <f>SUMIFS('2日'!$A:$A,'2日'!$B:$B,$B1357,'2日'!$C:$C,汇总!$A1357)</f>
        <v>1</v>
      </c>
      <c r="F1357">
        <f>SUMIFS('3日'!$A:$A,'3日'!$B:$B,$B1357,'3日'!$C:$C,汇总!$A1357)</f>
        <v>1</v>
      </c>
      <c r="G1357">
        <f>SUMIFS('4日'!$A:$A,'4日'!$B:$B,$B1357,'4日'!$C:$C,汇总!$A1357)</f>
        <v>0</v>
      </c>
      <c r="H1357">
        <f>SUMIFS('5日'!$A:$A,'5日'!$B:$B,$B1357,'5日'!$C:$C,汇总!$A1357)</f>
        <v>0</v>
      </c>
      <c r="I1357">
        <f>SUMIFS('6日'!$A:$A,'6日'!$B:$B,$B1357,'6日'!$C:$C,汇总!$A1357)</f>
        <v>0</v>
      </c>
      <c r="J1357">
        <f>SUMIFS('7日'!$A:$A,'7日'!$B:$B,$B1357,'7日'!$C:$C,汇总!$A1357)</f>
        <v>0</v>
      </c>
      <c r="K1357" s="2" t="str">
        <f t="shared" si="169"/>
        <v>(966M)BBK vivo Y17W</v>
      </c>
      <c r="L1357" s="2">
        <f t="shared" si="170"/>
        <v>0.2857142857142857</v>
      </c>
      <c r="M1357" s="2">
        <f t="shared" si="171"/>
        <v>0.14285714285714285</v>
      </c>
      <c r="N1357" s="2">
        <f t="shared" si="172"/>
        <v>0.14285714285714285</v>
      </c>
      <c r="O1357" s="2">
        <f t="shared" si="173"/>
        <v>0</v>
      </c>
      <c r="P1357" s="2">
        <f t="shared" si="174"/>
        <v>0</v>
      </c>
      <c r="Q1357" s="2">
        <f t="shared" si="175"/>
        <v>0</v>
      </c>
      <c r="R1357" s="2">
        <f t="shared" si="176"/>
        <v>0</v>
      </c>
    </row>
    <row r="1358" spans="1:18" ht="15">
      <c r="A1358">
        <v>1870</v>
      </c>
      <c r="B1358" t="s">
        <v>428</v>
      </c>
      <c r="C1358" s="1">
        <v>7</v>
      </c>
      <c r="D1358">
        <f>SUMIFS(次日!$A:$A,次日!$B:$B,$B1358,次日!$C:$C,汇总!$A1358)</f>
        <v>0</v>
      </c>
      <c r="E1358">
        <f>SUMIFS('2日'!$A:$A,'2日'!$B:$B,$B1358,'2日'!$C:$C,汇总!$A1358)</f>
        <v>0</v>
      </c>
      <c r="F1358">
        <f>SUMIFS('3日'!$A:$A,'3日'!$B:$B,$B1358,'3日'!$C:$C,汇总!$A1358)</f>
        <v>0</v>
      </c>
      <c r="G1358">
        <f>SUMIFS('4日'!$A:$A,'4日'!$B:$B,$B1358,'4日'!$C:$C,汇总!$A1358)</f>
        <v>0</v>
      </c>
      <c r="H1358">
        <f>SUMIFS('5日'!$A:$A,'5日'!$B:$B,$B1358,'5日'!$C:$C,汇总!$A1358)</f>
        <v>0</v>
      </c>
      <c r="I1358">
        <f>SUMIFS('6日'!$A:$A,'6日'!$B:$B,$B1358,'6日'!$C:$C,汇总!$A1358)</f>
        <v>0</v>
      </c>
      <c r="J1358">
        <f>SUMIFS('7日'!$A:$A,'7日'!$B:$B,$B1358,'7日'!$C:$C,汇总!$A1358)</f>
        <v>0</v>
      </c>
      <c r="K1358" s="2" t="str">
        <f t="shared" si="169"/>
        <v>(1870M)BBK vivo Y22L</v>
      </c>
      <c r="L1358" s="2">
        <f t="shared" si="170"/>
        <v>0</v>
      </c>
      <c r="M1358" s="2">
        <f t="shared" si="171"/>
        <v>0</v>
      </c>
      <c r="N1358" s="2">
        <f t="shared" si="172"/>
        <v>0</v>
      </c>
      <c r="O1358" s="2">
        <f t="shared" si="173"/>
        <v>0</v>
      </c>
      <c r="P1358" s="2">
        <f t="shared" si="174"/>
        <v>0</v>
      </c>
      <c r="Q1358" s="2">
        <f t="shared" si="175"/>
        <v>0</v>
      </c>
      <c r="R1358" s="2">
        <f t="shared" si="176"/>
        <v>0</v>
      </c>
    </row>
    <row r="1359" spans="1:18" ht="15">
      <c r="A1359">
        <v>907</v>
      </c>
      <c r="B1359" t="s">
        <v>1088</v>
      </c>
      <c r="C1359" s="1">
        <v>7</v>
      </c>
      <c r="D1359">
        <f>SUMIFS(次日!$A:$A,次日!$B:$B,$B1359,次日!$C:$C,汇总!$A1359)</f>
        <v>1</v>
      </c>
      <c r="E1359">
        <f>SUMIFS('2日'!$A:$A,'2日'!$B:$B,$B1359,'2日'!$C:$C,汇总!$A1359)</f>
        <v>1</v>
      </c>
      <c r="F1359">
        <f>SUMIFS('3日'!$A:$A,'3日'!$B:$B,$B1359,'3日'!$C:$C,汇总!$A1359)</f>
        <v>1</v>
      </c>
      <c r="G1359">
        <f>SUMIFS('4日'!$A:$A,'4日'!$B:$B,$B1359,'4日'!$C:$C,汇总!$A1359)</f>
        <v>0</v>
      </c>
      <c r="H1359">
        <f>SUMIFS('5日'!$A:$A,'5日'!$B:$B,$B1359,'5日'!$C:$C,汇总!$A1359)</f>
        <v>0</v>
      </c>
      <c r="I1359">
        <f>SUMIFS('6日'!$A:$A,'6日'!$B:$B,$B1359,'6日'!$C:$C,汇总!$A1359)</f>
        <v>0</v>
      </c>
      <c r="J1359">
        <f>SUMIFS('7日'!$A:$A,'7日'!$B:$B,$B1359,'7日'!$C:$C,汇总!$A1359)</f>
        <v>1</v>
      </c>
      <c r="K1359" s="2" t="str">
        <f t="shared" si="169"/>
        <v>(907M)BOWAY BOWAY_U7</v>
      </c>
      <c r="L1359" s="2">
        <f t="shared" si="170"/>
        <v>0.14285714285714285</v>
      </c>
      <c r="M1359" s="2">
        <f t="shared" si="171"/>
        <v>0.14285714285714285</v>
      </c>
      <c r="N1359" s="2">
        <f t="shared" si="172"/>
        <v>0.14285714285714285</v>
      </c>
      <c r="O1359" s="2">
        <f t="shared" si="173"/>
        <v>0</v>
      </c>
      <c r="P1359" s="2">
        <f t="shared" si="174"/>
        <v>0</v>
      </c>
      <c r="Q1359" s="2">
        <f t="shared" si="175"/>
        <v>0</v>
      </c>
      <c r="R1359" s="2">
        <f t="shared" si="176"/>
        <v>0.14285714285714285</v>
      </c>
    </row>
    <row r="1360" spans="1:18" ht="15">
      <c r="A1360">
        <v>937</v>
      </c>
      <c r="B1360" t="s">
        <v>1091</v>
      </c>
      <c r="C1360" s="1">
        <v>7</v>
      </c>
      <c r="D1360">
        <f>SUMIFS(次日!$A:$A,次日!$B:$B,$B1360,次日!$C:$C,汇总!$A1360)</f>
        <v>3</v>
      </c>
      <c r="E1360">
        <f>SUMIFS('2日'!$A:$A,'2日'!$B:$B,$B1360,'2日'!$C:$C,汇总!$A1360)</f>
        <v>4</v>
      </c>
      <c r="F1360">
        <f>SUMIFS('3日'!$A:$A,'3日'!$B:$B,$B1360,'3日'!$C:$C,汇总!$A1360)</f>
        <v>1</v>
      </c>
      <c r="G1360">
        <f>SUMIFS('4日'!$A:$A,'4日'!$B:$B,$B1360,'4日'!$C:$C,汇总!$A1360)</f>
        <v>1</v>
      </c>
      <c r="H1360">
        <f>SUMIFS('5日'!$A:$A,'5日'!$B:$B,$B1360,'5日'!$C:$C,汇总!$A1360)</f>
        <v>2</v>
      </c>
      <c r="I1360">
        <f>SUMIFS('6日'!$A:$A,'6日'!$B:$B,$B1360,'6日'!$C:$C,汇总!$A1360)</f>
        <v>2</v>
      </c>
      <c r="J1360">
        <f>SUMIFS('7日'!$A:$A,'7日'!$B:$B,$B1360,'7日'!$C:$C,汇总!$A1360)</f>
        <v>1</v>
      </c>
      <c r="K1360" s="2" t="str">
        <f t="shared" si="169"/>
        <v>(937M)Bird Bird L5</v>
      </c>
      <c r="L1360" s="2">
        <f t="shared" si="170"/>
        <v>0.42857142857142855</v>
      </c>
      <c r="M1360" s="2">
        <f t="shared" si="171"/>
        <v>0.5714285714285714</v>
      </c>
      <c r="N1360" s="2">
        <f t="shared" si="172"/>
        <v>0.14285714285714285</v>
      </c>
      <c r="O1360" s="2">
        <f t="shared" si="173"/>
        <v>0.14285714285714285</v>
      </c>
      <c r="P1360" s="2">
        <f t="shared" si="174"/>
        <v>0.2857142857142857</v>
      </c>
      <c r="Q1360" s="2">
        <f t="shared" si="175"/>
        <v>0.2857142857142857</v>
      </c>
      <c r="R1360" s="2">
        <f t="shared" si="176"/>
        <v>0.14285714285714285</v>
      </c>
    </row>
    <row r="1361" spans="1:18" ht="15">
      <c r="A1361">
        <v>959</v>
      </c>
      <c r="B1361" t="s">
        <v>2252</v>
      </c>
      <c r="C1361" s="1">
        <v>7</v>
      </c>
      <c r="D1361">
        <f>SUMIFS(次日!$A:$A,次日!$B:$B,$B1361,次日!$C:$C,汇总!$A1361)</f>
        <v>0</v>
      </c>
      <c r="E1361">
        <f>SUMIFS('2日'!$A:$A,'2日'!$B:$B,$B1361,'2日'!$C:$C,汇总!$A1361)</f>
        <v>1</v>
      </c>
      <c r="F1361">
        <f>SUMIFS('3日'!$A:$A,'3日'!$B:$B,$B1361,'3日'!$C:$C,汇总!$A1361)</f>
        <v>1</v>
      </c>
      <c r="G1361">
        <f>SUMIFS('4日'!$A:$A,'4日'!$B:$B,$B1361,'4日'!$C:$C,汇总!$A1361)</f>
        <v>0</v>
      </c>
      <c r="H1361">
        <f>SUMIFS('5日'!$A:$A,'5日'!$B:$B,$B1361,'5日'!$C:$C,汇总!$A1361)</f>
        <v>0</v>
      </c>
      <c r="I1361">
        <f>SUMIFS('6日'!$A:$A,'6日'!$B:$B,$B1361,'6日'!$C:$C,汇总!$A1361)</f>
        <v>0</v>
      </c>
      <c r="J1361">
        <f>SUMIFS('7日'!$A:$A,'7日'!$B:$B,$B1361,'7日'!$C:$C,汇总!$A1361)</f>
        <v>0</v>
      </c>
      <c r="K1361" s="2" t="str">
        <f t="shared" si="169"/>
        <v>(959M)CUBE U51GT-C8P</v>
      </c>
      <c r="L1361" s="2">
        <f t="shared" si="170"/>
        <v>0</v>
      </c>
      <c r="M1361" s="2">
        <f t="shared" si="171"/>
        <v>0.14285714285714285</v>
      </c>
      <c r="N1361" s="2">
        <f t="shared" si="172"/>
        <v>0.14285714285714285</v>
      </c>
      <c r="O1361" s="2">
        <f t="shared" si="173"/>
        <v>0</v>
      </c>
      <c r="P1361" s="2">
        <f t="shared" si="174"/>
        <v>0</v>
      </c>
      <c r="Q1361" s="2">
        <f t="shared" si="175"/>
        <v>0</v>
      </c>
      <c r="R1361" s="2">
        <f t="shared" si="176"/>
        <v>0</v>
      </c>
    </row>
    <row r="1362" spans="1:18" ht="15">
      <c r="A1362">
        <v>937</v>
      </c>
      <c r="B1362" t="s">
        <v>603</v>
      </c>
      <c r="C1362" s="1">
        <v>7</v>
      </c>
      <c r="D1362">
        <f>SUMIFS(次日!$A:$A,次日!$B:$B,$B1362,次日!$C:$C,汇总!$A1362)</f>
        <v>1</v>
      </c>
      <c r="E1362">
        <f>SUMIFS('2日'!$A:$A,'2日'!$B:$B,$B1362,'2日'!$C:$C,汇总!$A1362)</f>
        <v>0</v>
      </c>
      <c r="F1362">
        <f>SUMIFS('3日'!$A:$A,'3日'!$B:$B,$B1362,'3日'!$C:$C,汇总!$A1362)</f>
        <v>0</v>
      </c>
      <c r="G1362">
        <f>SUMIFS('4日'!$A:$A,'4日'!$B:$B,$B1362,'4日'!$C:$C,汇总!$A1362)</f>
        <v>0</v>
      </c>
      <c r="H1362">
        <f>SUMIFS('5日'!$A:$A,'5日'!$B:$B,$B1362,'5日'!$C:$C,汇总!$A1362)</f>
        <v>0</v>
      </c>
      <c r="I1362">
        <f>SUMIFS('6日'!$A:$A,'6日'!$B:$B,$B1362,'6日'!$C:$C,汇总!$A1362)</f>
        <v>0</v>
      </c>
      <c r="J1362">
        <f>SUMIFS('7日'!$A:$A,'7日'!$B:$B,$B1362,'7日'!$C:$C,汇总!$A1362)</f>
        <v>0</v>
      </c>
      <c r="K1362" s="2" t="str">
        <f t="shared" si="169"/>
        <v>(937M)Changhong X5</v>
      </c>
      <c r="L1362" s="2">
        <f t="shared" si="170"/>
        <v>0.14285714285714285</v>
      </c>
      <c r="M1362" s="2">
        <f t="shared" si="171"/>
        <v>0</v>
      </c>
      <c r="N1362" s="2">
        <f t="shared" si="172"/>
        <v>0</v>
      </c>
      <c r="O1362" s="2">
        <f t="shared" si="173"/>
        <v>0</v>
      </c>
      <c r="P1362" s="2">
        <f t="shared" si="174"/>
        <v>0</v>
      </c>
      <c r="Q1362" s="2">
        <f t="shared" si="175"/>
        <v>0</v>
      </c>
      <c r="R1362" s="2">
        <f t="shared" si="176"/>
        <v>0</v>
      </c>
    </row>
    <row r="1363" spans="1:18" ht="15">
      <c r="A1363">
        <v>2947</v>
      </c>
      <c r="B1363" t="s">
        <v>1186</v>
      </c>
      <c r="C1363" s="1">
        <v>7</v>
      </c>
      <c r="D1363">
        <f>SUMIFS(次日!$A:$A,次日!$B:$B,$B1363,次日!$C:$C,汇总!$A1363)</f>
        <v>2</v>
      </c>
      <c r="E1363">
        <f>SUMIFS('2日'!$A:$A,'2日'!$B:$B,$B1363,'2日'!$C:$C,汇总!$A1363)</f>
        <v>1</v>
      </c>
      <c r="F1363">
        <f>SUMIFS('3日'!$A:$A,'3日'!$B:$B,$B1363,'3日'!$C:$C,汇总!$A1363)</f>
        <v>0</v>
      </c>
      <c r="G1363">
        <f>SUMIFS('4日'!$A:$A,'4日'!$B:$B,$B1363,'4日'!$C:$C,汇总!$A1363)</f>
        <v>1</v>
      </c>
      <c r="H1363">
        <f>SUMIFS('5日'!$A:$A,'5日'!$B:$B,$B1363,'5日'!$C:$C,汇总!$A1363)</f>
        <v>0</v>
      </c>
      <c r="I1363">
        <f>SUMIFS('6日'!$A:$A,'6日'!$B:$B,$B1363,'6日'!$C:$C,汇总!$A1363)</f>
        <v>0</v>
      </c>
      <c r="J1363">
        <f>SUMIFS('7日'!$A:$A,'7日'!$B:$B,$B1363,'7日'!$C:$C,汇总!$A1363)</f>
        <v>0</v>
      </c>
      <c r="K1363" s="2" t="str">
        <f t="shared" si="169"/>
        <v>(2947M)Comio Cong C1391</v>
      </c>
      <c r="L1363" s="2">
        <f t="shared" si="170"/>
        <v>0.2857142857142857</v>
      </c>
      <c r="M1363" s="2">
        <f t="shared" si="171"/>
        <v>0.14285714285714285</v>
      </c>
      <c r="N1363" s="2">
        <f t="shared" si="172"/>
        <v>0</v>
      </c>
      <c r="O1363" s="2">
        <f t="shared" si="173"/>
        <v>0.14285714285714285</v>
      </c>
      <c r="P1363" s="2">
        <f t="shared" si="174"/>
        <v>0</v>
      </c>
      <c r="Q1363" s="2">
        <f t="shared" si="175"/>
        <v>0</v>
      </c>
      <c r="R1363" s="2">
        <f t="shared" si="176"/>
        <v>0</v>
      </c>
    </row>
    <row r="1364" spans="1:18" ht="15">
      <c r="A1364">
        <v>1870</v>
      </c>
      <c r="B1364" t="s">
        <v>1349</v>
      </c>
      <c r="C1364" s="1">
        <v>7</v>
      </c>
      <c r="D1364">
        <f>SUMIFS(次日!$A:$A,次日!$B:$B,$B1364,次日!$C:$C,汇总!$A1364)</f>
        <v>0</v>
      </c>
      <c r="E1364">
        <f>SUMIFS('2日'!$A:$A,'2日'!$B:$B,$B1364,'2日'!$C:$C,汇总!$A1364)</f>
        <v>0</v>
      </c>
      <c r="F1364">
        <f>SUMIFS('3日'!$A:$A,'3日'!$B:$B,$B1364,'3日'!$C:$C,汇总!$A1364)</f>
        <v>0</v>
      </c>
      <c r="G1364">
        <f>SUMIFS('4日'!$A:$A,'4日'!$B:$B,$B1364,'4日'!$C:$C,汇总!$A1364)</f>
        <v>0</v>
      </c>
      <c r="H1364">
        <f>SUMIFS('5日'!$A:$A,'5日'!$B:$B,$B1364,'5日'!$C:$C,汇总!$A1364)</f>
        <v>0</v>
      </c>
      <c r="I1364">
        <f>SUMIFS('6日'!$A:$A,'6日'!$B:$B,$B1364,'6日'!$C:$C,汇总!$A1364)</f>
        <v>0</v>
      </c>
      <c r="J1364">
        <f>SUMIFS('7日'!$A:$A,'7日'!$B:$B,$B1364,'7日'!$C:$C,汇总!$A1364)</f>
        <v>0</v>
      </c>
      <c r="K1364" s="2" t="str">
        <f t="shared" si="169"/>
        <v>(1870M)Coolpad Coolpad 8297D</v>
      </c>
      <c r="L1364" s="2">
        <f t="shared" si="170"/>
        <v>0</v>
      </c>
      <c r="M1364" s="2">
        <f t="shared" si="171"/>
        <v>0</v>
      </c>
      <c r="N1364" s="2">
        <f t="shared" si="172"/>
        <v>0</v>
      </c>
      <c r="O1364" s="2">
        <f t="shared" si="173"/>
        <v>0</v>
      </c>
      <c r="P1364" s="2">
        <f t="shared" si="174"/>
        <v>0</v>
      </c>
      <c r="Q1364" s="2">
        <f t="shared" si="175"/>
        <v>0</v>
      </c>
      <c r="R1364" s="2">
        <f t="shared" si="176"/>
        <v>0</v>
      </c>
    </row>
    <row r="1365" spans="1:18" ht="15">
      <c r="A1365">
        <v>1916</v>
      </c>
      <c r="B1365" t="s">
        <v>301</v>
      </c>
      <c r="C1365" s="1">
        <v>7</v>
      </c>
      <c r="D1365">
        <f>SUMIFS(次日!$A:$A,次日!$B:$B,$B1365,次日!$C:$C,汇总!$A1365)</f>
        <v>0</v>
      </c>
      <c r="E1365">
        <f>SUMIFS('2日'!$A:$A,'2日'!$B:$B,$B1365,'2日'!$C:$C,汇总!$A1365)</f>
        <v>0</v>
      </c>
      <c r="F1365">
        <f>SUMIFS('3日'!$A:$A,'3日'!$B:$B,$B1365,'3日'!$C:$C,汇总!$A1365)</f>
        <v>0</v>
      </c>
      <c r="G1365">
        <f>SUMIFS('4日'!$A:$A,'4日'!$B:$B,$B1365,'4日'!$C:$C,汇总!$A1365)</f>
        <v>0</v>
      </c>
      <c r="H1365">
        <f>SUMIFS('5日'!$A:$A,'5日'!$B:$B,$B1365,'5日'!$C:$C,汇总!$A1365)</f>
        <v>0</v>
      </c>
      <c r="I1365">
        <f>SUMIFS('6日'!$A:$A,'6日'!$B:$B,$B1365,'6日'!$C:$C,汇总!$A1365)</f>
        <v>0</v>
      </c>
      <c r="J1365">
        <f>SUMIFS('7日'!$A:$A,'7日'!$B:$B,$B1365,'7日'!$C:$C,汇总!$A1365)</f>
        <v>0</v>
      </c>
      <c r="K1365" s="2" t="str">
        <f t="shared" si="169"/>
        <v>(1916M)Doov DOOV L1</v>
      </c>
      <c r="L1365" s="2">
        <f t="shared" si="170"/>
        <v>0</v>
      </c>
      <c r="M1365" s="2">
        <f t="shared" si="171"/>
        <v>0</v>
      </c>
      <c r="N1365" s="2">
        <f t="shared" si="172"/>
        <v>0</v>
      </c>
      <c r="O1365" s="2">
        <f t="shared" si="173"/>
        <v>0</v>
      </c>
      <c r="P1365" s="2">
        <f t="shared" si="174"/>
        <v>0</v>
      </c>
      <c r="Q1365" s="2">
        <f t="shared" si="175"/>
        <v>0</v>
      </c>
      <c r="R1365" s="2">
        <f t="shared" si="176"/>
        <v>0</v>
      </c>
    </row>
    <row r="1366" spans="1:18" ht="15">
      <c r="A1366">
        <v>927</v>
      </c>
      <c r="B1366" t="s">
        <v>1851</v>
      </c>
      <c r="C1366" s="1">
        <v>7</v>
      </c>
      <c r="D1366">
        <f>SUMIFS(次日!$A:$A,次日!$B:$B,$B1366,次日!$C:$C,汇总!$A1366)</f>
        <v>2</v>
      </c>
      <c r="E1366">
        <f>SUMIFS('2日'!$A:$A,'2日'!$B:$B,$B1366,'2日'!$C:$C,汇总!$A1366)</f>
        <v>1</v>
      </c>
      <c r="F1366">
        <f>SUMIFS('3日'!$A:$A,'3日'!$B:$B,$B1366,'3日'!$C:$C,汇总!$A1366)</f>
        <v>0</v>
      </c>
      <c r="G1366">
        <f>SUMIFS('4日'!$A:$A,'4日'!$B:$B,$B1366,'4日'!$C:$C,汇总!$A1366)</f>
        <v>0</v>
      </c>
      <c r="H1366">
        <f>SUMIFS('5日'!$A:$A,'5日'!$B:$B,$B1366,'5日'!$C:$C,汇总!$A1366)</f>
        <v>0</v>
      </c>
      <c r="I1366">
        <f>SUMIFS('6日'!$A:$A,'6日'!$B:$B,$B1366,'6日'!$C:$C,汇总!$A1366)</f>
        <v>1</v>
      </c>
      <c r="J1366">
        <f>SUMIFS('7日'!$A:$A,'7日'!$B:$B,$B1366,'7日'!$C:$C,汇总!$A1366)</f>
        <v>0</v>
      </c>
      <c r="K1366" s="2" t="str">
        <f t="shared" si="169"/>
        <v>(927M)EBEST U5581</v>
      </c>
      <c r="L1366" s="2">
        <f t="shared" si="170"/>
        <v>0.2857142857142857</v>
      </c>
      <c r="M1366" s="2">
        <f t="shared" si="171"/>
        <v>0.14285714285714285</v>
      </c>
      <c r="N1366" s="2">
        <f t="shared" si="172"/>
        <v>0</v>
      </c>
      <c r="O1366" s="2">
        <f t="shared" si="173"/>
        <v>0</v>
      </c>
      <c r="P1366" s="2">
        <f t="shared" si="174"/>
        <v>0</v>
      </c>
      <c r="Q1366" s="2">
        <f t="shared" si="175"/>
        <v>0.14285714285714285</v>
      </c>
      <c r="R1366" s="2">
        <f t="shared" si="176"/>
        <v>0</v>
      </c>
    </row>
    <row r="1367" spans="1:18" ht="15">
      <c r="A1367">
        <v>1846</v>
      </c>
      <c r="B1367" t="s">
        <v>3816</v>
      </c>
      <c r="C1367" s="1">
        <v>7</v>
      </c>
      <c r="D1367">
        <f>SUMIFS(次日!$A:$A,次日!$B:$B,$B1367,次日!$C:$C,汇总!$A1367)</f>
        <v>0</v>
      </c>
      <c r="E1367">
        <f>SUMIFS('2日'!$A:$A,'2日'!$B:$B,$B1367,'2日'!$C:$C,汇总!$A1367)</f>
        <v>0</v>
      </c>
      <c r="F1367">
        <f>SUMIFS('3日'!$A:$A,'3日'!$B:$B,$B1367,'3日'!$C:$C,汇总!$A1367)</f>
        <v>0</v>
      </c>
      <c r="G1367">
        <f>SUMIFS('4日'!$A:$A,'4日'!$B:$B,$B1367,'4日'!$C:$C,汇总!$A1367)</f>
        <v>0</v>
      </c>
      <c r="H1367">
        <f>SUMIFS('5日'!$A:$A,'5日'!$B:$B,$B1367,'5日'!$C:$C,汇总!$A1367)</f>
        <v>0</v>
      </c>
      <c r="I1367">
        <f>SUMIFS('6日'!$A:$A,'6日'!$B:$B,$B1367,'6日'!$C:$C,汇总!$A1367)</f>
        <v>0</v>
      </c>
      <c r="J1367">
        <f>SUMIFS('7日'!$A:$A,'7日'!$B:$B,$B1367,'7日'!$C:$C,汇总!$A1367)</f>
        <v>0</v>
      </c>
      <c r="K1367" s="2" t="str">
        <f t="shared" si="169"/>
        <v>(1846M)FUJITSU 301F</v>
      </c>
      <c r="L1367" s="2">
        <f t="shared" si="170"/>
        <v>0</v>
      </c>
      <c r="M1367" s="2">
        <f t="shared" si="171"/>
        <v>0</v>
      </c>
      <c r="N1367" s="2">
        <f t="shared" si="172"/>
        <v>0</v>
      </c>
      <c r="O1367" s="2">
        <f t="shared" si="173"/>
        <v>0</v>
      </c>
      <c r="P1367" s="2">
        <f t="shared" si="174"/>
        <v>0</v>
      </c>
      <c r="Q1367" s="2">
        <f t="shared" si="175"/>
        <v>0</v>
      </c>
      <c r="R1367" s="2">
        <f t="shared" si="176"/>
        <v>0</v>
      </c>
    </row>
    <row r="1368" spans="1:18" ht="15">
      <c r="A1368">
        <v>927</v>
      </c>
      <c r="B1368" t="s">
        <v>410</v>
      </c>
      <c r="C1368" s="1">
        <v>7</v>
      </c>
      <c r="D1368">
        <f>SUMIFS(次日!$A:$A,次日!$B:$B,$B1368,次日!$C:$C,汇总!$A1368)</f>
        <v>4</v>
      </c>
      <c r="E1368">
        <f>SUMIFS('2日'!$A:$A,'2日'!$B:$B,$B1368,'2日'!$C:$C,汇总!$A1368)</f>
        <v>1</v>
      </c>
      <c r="F1368">
        <f>SUMIFS('3日'!$A:$A,'3日'!$B:$B,$B1368,'3日'!$C:$C,汇总!$A1368)</f>
        <v>0</v>
      </c>
      <c r="G1368">
        <f>SUMIFS('4日'!$A:$A,'4日'!$B:$B,$B1368,'4日'!$C:$C,汇总!$A1368)</f>
        <v>1</v>
      </c>
      <c r="H1368">
        <f>SUMIFS('5日'!$A:$A,'5日'!$B:$B,$B1368,'5日'!$C:$C,汇总!$A1368)</f>
        <v>0</v>
      </c>
      <c r="I1368">
        <f>SUMIFS('6日'!$A:$A,'6日'!$B:$B,$B1368,'6日'!$C:$C,汇总!$A1368)</f>
        <v>0</v>
      </c>
      <c r="J1368">
        <f>SUMIFS('7日'!$A:$A,'7日'!$B:$B,$B1368,'7日'!$C:$C,汇总!$A1368)</f>
        <v>1</v>
      </c>
      <c r="K1368" s="2" t="str">
        <f t="shared" si="169"/>
        <v>(927M)GOLY GOLY X5</v>
      </c>
      <c r="L1368" s="2">
        <f t="shared" si="170"/>
        <v>0.5714285714285714</v>
      </c>
      <c r="M1368" s="2">
        <f t="shared" si="171"/>
        <v>0.14285714285714285</v>
      </c>
      <c r="N1368" s="2">
        <f t="shared" si="172"/>
        <v>0</v>
      </c>
      <c r="O1368" s="2">
        <f t="shared" si="173"/>
        <v>0.14285714285714285</v>
      </c>
      <c r="P1368" s="2">
        <f t="shared" si="174"/>
        <v>0</v>
      </c>
      <c r="Q1368" s="2">
        <f t="shared" si="175"/>
        <v>0</v>
      </c>
      <c r="R1368" s="2">
        <f t="shared" si="176"/>
        <v>0.14285714285714285</v>
      </c>
    </row>
    <row r="1369" spans="1:18" ht="15">
      <c r="A1369">
        <v>1870</v>
      </c>
      <c r="B1369" t="s">
        <v>3106</v>
      </c>
      <c r="C1369" s="1">
        <v>7</v>
      </c>
      <c r="D1369">
        <f>SUMIFS(次日!$A:$A,次日!$B:$B,$B1369,次日!$C:$C,汇总!$A1369)</f>
        <v>0</v>
      </c>
      <c r="E1369">
        <f>SUMIFS('2日'!$A:$A,'2日'!$B:$B,$B1369,'2日'!$C:$C,汇总!$A1369)</f>
        <v>0</v>
      </c>
      <c r="F1369">
        <f>SUMIFS('3日'!$A:$A,'3日'!$B:$B,$B1369,'3日'!$C:$C,汇总!$A1369)</f>
        <v>0</v>
      </c>
      <c r="G1369">
        <f>SUMIFS('4日'!$A:$A,'4日'!$B:$B,$B1369,'4日'!$C:$C,汇总!$A1369)</f>
        <v>0</v>
      </c>
      <c r="H1369">
        <f>SUMIFS('5日'!$A:$A,'5日'!$B:$B,$B1369,'5日'!$C:$C,汇总!$A1369)</f>
        <v>0</v>
      </c>
      <c r="I1369">
        <f>SUMIFS('6日'!$A:$A,'6日'!$B:$B,$B1369,'6日'!$C:$C,汇总!$A1369)</f>
        <v>0</v>
      </c>
      <c r="J1369">
        <f>SUMIFS('7日'!$A:$A,'7日'!$B:$B,$B1369,'7日'!$C:$C,汇总!$A1369)</f>
        <v>0</v>
      </c>
      <c r="K1369" s="2" t="str">
        <f t="shared" si="169"/>
        <v>(1870M)HTC 2014011</v>
      </c>
      <c r="L1369" s="2">
        <f t="shared" si="170"/>
        <v>0</v>
      </c>
      <c r="M1369" s="2">
        <f t="shared" si="171"/>
        <v>0</v>
      </c>
      <c r="N1369" s="2">
        <f t="shared" si="172"/>
        <v>0</v>
      </c>
      <c r="O1369" s="2">
        <f t="shared" si="173"/>
        <v>0</v>
      </c>
      <c r="P1369" s="2">
        <f t="shared" si="174"/>
        <v>0</v>
      </c>
      <c r="Q1369" s="2">
        <f t="shared" si="175"/>
        <v>0</v>
      </c>
      <c r="R1369" s="2">
        <f t="shared" si="176"/>
        <v>0</v>
      </c>
    </row>
    <row r="1370" spans="1:18" ht="15">
      <c r="A1370">
        <v>1568</v>
      </c>
      <c r="B1370" t="s">
        <v>2282</v>
      </c>
      <c r="C1370" s="1">
        <v>7</v>
      </c>
      <c r="D1370">
        <f>SUMIFS(次日!$A:$A,次日!$B:$B,$B1370,次日!$C:$C,汇总!$A1370)</f>
        <v>0</v>
      </c>
      <c r="E1370">
        <f>SUMIFS('2日'!$A:$A,'2日'!$B:$B,$B1370,'2日'!$C:$C,汇总!$A1370)</f>
        <v>0</v>
      </c>
      <c r="F1370">
        <f>SUMIFS('3日'!$A:$A,'3日'!$B:$B,$B1370,'3日'!$C:$C,汇总!$A1370)</f>
        <v>0</v>
      </c>
      <c r="G1370">
        <f>SUMIFS('4日'!$A:$A,'4日'!$B:$B,$B1370,'4日'!$C:$C,汇总!$A1370)</f>
        <v>0</v>
      </c>
      <c r="H1370">
        <f>SUMIFS('5日'!$A:$A,'5日'!$B:$B,$B1370,'5日'!$C:$C,汇总!$A1370)</f>
        <v>0</v>
      </c>
      <c r="I1370">
        <f>SUMIFS('6日'!$A:$A,'6日'!$B:$B,$B1370,'6日'!$C:$C,汇总!$A1370)</f>
        <v>0</v>
      </c>
      <c r="J1370">
        <f>SUMIFS('7日'!$A:$A,'7日'!$B:$B,$B1370,'7日'!$C:$C,汇总!$A1370)</f>
        <v>0</v>
      </c>
      <c r="K1370" s="2" t="str">
        <f t="shared" si="169"/>
        <v>(1568M)HTC HTC Butterfly</v>
      </c>
      <c r="L1370" s="2">
        <f t="shared" si="170"/>
        <v>0</v>
      </c>
      <c r="M1370" s="2">
        <f t="shared" si="171"/>
        <v>0</v>
      </c>
      <c r="N1370" s="2">
        <f t="shared" si="172"/>
        <v>0</v>
      </c>
      <c r="O1370" s="2">
        <f t="shared" si="173"/>
        <v>0</v>
      </c>
      <c r="P1370" s="2">
        <f t="shared" si="174"/>
        <v>0</v>
      </c>
      <c r="Q1370" s="2">
        <f t="shared" si="175"/>
        <v>0</v>
      </c>
      <c r="R1370" s="2">
        <f t="shared" si="176"/>
        <v>0</v>
      </c>
    </row>
    <row r="1371" spans="1:18" ht="15">
      <c r="A1371">
        <v>1334</v>
      </c>
      <c r="B1371" t="s">
        <v>2515</v>
      </c>
      <c r="C1371" s="1">
        <v>7</v>
      </c>
      <c r="D1371">
        <f>SUMIFS(次日!$A:$A,次日!$B:$B,$B1371,次日!$C:$C,汇总!$A1371)</f>
        <v>4</v>
      </c>
      <c r="E1371">
        <f>SUMIFS('2日'!$A:$A,'2日'!$B:$B,$B1371,'2日'!$C:$C,汇总!$A1371)</f>
        <v>2</v>
      </c>
      <c r="F1371">
        <f>SUMIFS('3日'!$A:$A,'3日'!$B:$B,$B1371,'3日'!$C:$C,汇总!$A1371)</f>
        <v>1</v>
      </c>
      <c r="G1371">
        <f>SUMIFS('4日'!$A:$A,'4日'!$B:$B,$B1371,'4日'!$C:$C,汇总!$A1371)</f>
        <v>1</v>
      </c>
      <c r="H1371">
        <f>SUMIFS('5日'!$A:$A,'5日'!$B:$B,$B1371,'5日'!$C:$C,汇总!$A1371)</f>
        <v>1</v>
      </c>
      <c r="I1371">
        <f>SUMIFS('6日'!$A:$A,'6日'!$B:$B,$B1371,'6日'!$C:$C,汇总!$A1371)</f>
        <v>0</v>
      </c>
      <c r="J1371">
        <f>SUMIFS('7日'!$A:$A,'7日'!$B:$B,$B1371,'7日'!$C:$C,汇总!$A1371)</f>
        <v>0</v>
      </c>
      <c r="K1371" s="2" t="str">
        <f t="shared" si="169"/>
        <v>(1334M)HTC HTC D816v</v>
      </c>
      <c r="L1371" s="2">
        <f t="shared" si="170"/>
        <v>0.5714285714285714</v>
      </c>
      <c r="M1371" s="2">
        <f t="shared" si="171"/>
        <v>0.2857142857142857</v>
      </c>
      <c r="N1371" s="2">
        <f t="shared" si="172"/>
        <v>0.14285714285714285</v>
      </c>
      <c r="O1371" s="2">
        <f t="shared" si="173"/>
        <v>0.14285714285714285</v>
      </c>
      <c r="P1371" s="2">
        <f t="shared" si="174"/>
        <v>0.14285714285714285</v>
      </c>
      <c r="Q1371" s="2">
        <f t="shared" si="175"/>
        <v>0</v>
      </c>
      <c r="R1371" s="2">
        <f t="shared" si="176"/>
        <v>0</v>
      </c>
    </row>
    <row r="1372" spans="1:18" ht="15">
      <c r="A1372">
        <v>1870</v>
      </c>
      <c r="B1372" t="s">
        <v>102</v>
      </c>
      <c r="C1372" s="1">
        <v>7</v>
      </c>
      <c r="D1372">
        <f>SUMIFS(次日!$A:$A,次日!$B:$B,$B1372,次日!$C:$C,汇总!$A1372)</f>
        <v>1</v>
      </c>
      <c r="E1372">
        <f>SUMIFS('2日'!$A:$A,'2日'!$B:$B,$B1372,'2日'!$C:$C,汇总!$A1372)</f>
        <v>0</v>
      </c>
      <c r="F1372">
        <f>SUMIFS('3日'!$A:$A,'3日'!$B:$B,$B1372,'3日'!$C:$C,汇总!$A1372)</f>
        <v>0</v>
      </c>
      <c r="G1372">
        <f>SUMIFS('4日'!$A:$A,'4日'!$B:$B,$B1372,'4日'!$C:$C,汇总!$A1372)</f>
        <v>0</v>
      </c>
      <c r="H1372">
        <f>SUMIFS('5日'!$A:$A,'5日'!$B:$B,$B1372,'5日'!$C:$C,汇总!$A1372)</f>
        <v>0</v>
      </c>
      <c r="I1372">
        <f>SUMIFS('6日'!$A:$A,'6日'!$B:$B,$B1372,'6日'!$C:$C,汇总!$A1372)</f>
        <v>0</v>
      </c>
      <c r="J1372">
        <f>SUMIFS('7日'!$A:$A,'7日'!$B:$B,$B1372,'7日'!$C:$C,汇总!$A1372)</f>
        <v>0</v>
      </c>
      <c r="K1372" s="2" t="str">
        <f t="shared" si="169"/>
        <v>(1870M)HTC HTC D820u</v>
      </c>
      <c r="L1372" s="2">
        <f t="shared" si="170"/>
        <v>0.14285714285714285</v>
      </c>
      <c r="M1372" s="2">
        <f t="shared" si="171"/>
        <v>0</v>
      </c>
      <c r="N1372" s="2">
        <f t="shared" si="172"/>
        <v>0</v>
      </c>
      <c r="O1372" s="2">
        <f t="shared" si="173"/>
        <v>0</v>
      </c>
      <c r="P1372" s="2">
        <f t="shared" si="174"/>
        <v>0</v>
      </c>
      <c r="Q1372" s="2">
        <f t="shared" si="175"/>
        <v>0</v>
      </c>
      <c r="R1372" s="2">
        <f t="shared" si="176"/>
        <v>0</v>
      </c>
    </row>
    <row r="1373" spans="1:18" ht="15">
      <c r="A1373">
        <v>1846</v>
      </c>
      <c r="B1373" t="s">
        <v>2498</v>
      </c>
      <c r="C1373" s="1">
        <v>7</v>
      </c>
      <c r="D1373">
        <f>SUMIFS(次日!$A:$A,次日!$B:$B,$B1373,次日!$C:$C,汇总!$A1373)</f>
        <v>3</v>
      </c>
      <c r="E1373">
        <f>SUMIFS('2日'!$A:$A,'2日'!$B:$B,$B1373,'2日'!$C:$C,汇总!$A1373)</f>
        <v>2</v>
      </c>
      <c r="F1373">
        <f>SUMIFS('3日'!$A:$A,'3日'!$B:$B,$B1373,'3日'!$C:$C,汇总!$A1373)</f>
        <v>2</v>
      </c>
      <c r="G1373">
        <f>SUMIFS('4日'!$A:$A,'4日'!$B:$B,$B1373,'4日'!$C:$C,汇总!$A1373)</f>
        <v>2</v>
      </c>
      <c r="H1373">
        <f>SUMIFS('5日'!$A:$A,'5日'!$B:$B,$B1373,'5日'!$C:$C,汇总!$A1373)</f>
        <v>2</v>
      </c>
      <c r="I1373">
        <f>SUMIFS('6日'!$A:$A,'6日'!$B:$B,$B1373,'6日'!$C:$C,汇总!$A1373)</f>
        <v>2</v>
      </c>
      <c r="J1373">
        <f>SUMIFS('7日'!$A:$A,'7日'!$B:$B,$B1373,'7日'!$C:$C,汇总!$A1373)</f>
        <v>2</v>
      </c>
      <c r="K1373" s="2" t="str">
        <f t="shared" si="169"/>
        <v>(1846M)HTC HTC D826t</v>
      </c>
      <c r="L1373" s="2">
        <f t="shared" si="170"/>
        <v>0.42857142857142855</v>
      </c>
      <c r="M1373" s="2">
        <f t="shared" si="171"/>
        <v>0.2857142857142857</v>
      </c>
      <c r="N1373" s="2">
        <f t="shared" si="172"/>
        <v>0.2857142857142857</v>
      </c>
      <c r="O1373" s="2">
        <f t="shared" si="173"/>
        <v>0.2857142857142857</v>
      </c>
      <c r="P1373" s="2">
        <f t="shared" si="174"/>
        <v>0.2857142857142857</v>
      </c>
      <c r="Q1373" s="2">
        <f t="shared" si="175"/>
        <v>0.2857142857142857</v>
      </c>
      <c r="R1373" s="2">
        <f t="shared" si="176"/>
        <v>0.2857142857142857</v>
      </c>
    </row>
    <row r="1374" spans="1:18" ht="15">
      <c r="A1374">
        <v>1823</v>
      </c>
      <c r="B1374" t="s">
        <v>1469</v>
      </c>
      <c r="C1374" s="1">
        <v>7</v>
      </c>
      <c r="D1374">
        <f>SUMIFS(次日!$A:$A,次日!$B:$B,$B1374,次日!$C:$C,汇总!$A1374)</f>
        <v>0</v>
      </c>
      <c r="E1374">
        <f>SUMIFS('2日'!$A:$A,'2日'!$B:$B,$B1374,'2日'!$C:$C,汇总!$A1374)</f>
        <v>0</v>
      </c>
      <c r="F1374">
        <f>SUMIFS('3日'!$A:$A,'3日'!$B:$B,$B1374,'3日'!$C:$C,汇总!$A1374)</f>
        <v>2</v>
      </c>
      <c r="G1374">
        <f>SUMIFS('4日'!$A:$A,'4日'!$B:$B,$B1374,'4日'!$C:$C,汇总!$A1374)</f>
        <v>0</v>
      </c>
      <c r="H1374">
        <f>SUMIFS('5日'!$A:$A,'5日'!$B:$B,$B1374,'5日'!$C:$C,汇总!$A1374)</f>
        <v>0</v>
      </c>
      <c r="I1374">
        <f>SUMIFS('6日'!$A:$A,'6日'!$B:$B,$B1374,'6日'!$C:$C,汇总!$A1374)</f>
        <v>0</v>
      </c>
      <c r="J1374">
        <f>SUMIFS('7日'!$A:$A,'7日'!$B:$B,$B1374,'7日'!$C:$C,汇总!$A1374)</f>
        <v>0</v>
      </c>
      <c r="K1374" s="2" t="str">
        <f t="shared" si="169"/>
        <v>(1823M)HTC HTC M8Sd</v>
      </c>
      <c r="L1374" s="2">
        <f t="shared" si="170"/>
        <v>0</v>
      </c>
      <c r="M1374" s="2">
        <f t="shared" si="171"/>
        <v>0</v>
      </c>
      <c r="N1374" s="2">
        <f t="shared" si="172"/>
        <v>0.2857142857142857</v>
      </c>
      <c r="O1374" s="2">
        <f t="shared" si="173"/>
        <v>0</v>
      </c>
      <c r="P1374" s="2">
        <f t="shared" si="174"/>
        <v>0</v>
      </c>
      <c r="Q1374" s="2">
        <f t="shared" si="175"/>
        <v>0</v>
      </c>
      <c r="R1374" s="2">
        <f t="shared" si="176"/>
        <v>0</v>
      </c>
    </row>
    <row r="1375" spans="1:18" ht="15">
      <c r="A1375">
        <v>1845</v>
      </c>
      <c r="B1375" t="s">
        <v>2148</v>
      </c>
      <c r="C1375" s="1">
        <v>7</v>
      </c>
      <c r="D1375">
        <f>SUMIFS(次日!$A:$A,次日!$B:$B,$B1375,次日!$C:$C,汇总!$A1375)</f>
        <v>3</v>
      </c>
      <c r="E1375">
        <f>SUMIFS('2日'!$A:$A,'2日'!$B:$B,$B1375,'2日'!$C:$C,汇总!$A1375)</f>
        <v>0</v>
      </c>
      <c r="F1375">
        <f>SUMIFS('3日'!$A:$A,'3日'!$B:$B,$B1375,'3日'!$C:$C,汇总!$A1375)</f>
        <v>1</v>
      </c>
      <c r="G1375">
        <f>SUMIFS('4日'!$A:$A,'4日'!$B:$B,$B1375,'4日'!$C:$C,汇总!$A1375)</f>
        <v>1</v>
      </c>
      <c r="H1375">
        <f>SUMIFS('5日'!$A:$A,'5日'!$B:$B,$B1375,'5日'!$C:$C,汇总!$A1375)</f>
        <v>1</v>
      </c>
      <c r="I1375">
        <f>SUMIFS('6日'!$A:$A,'6日'!$B:$B,$B1375,'6日'!$C:$C,汇总!$A1375)</f>
        <v>0</v>
      </c>
      <c r="J1375">
        <f>SUMIFS('7日'!$A:$A,'7日'!$B:$B,$B1375,'7日'!$C:$C,汇总!$A1375)</f>
        <v>1</v>
      </c>
      <c r="K1375" s="2" t="str">
        <f t="shared" si="169"/>
        <v>(1845M)HTC HTC_D728x</v>
      </c>
      <c r="L1375" s="2">
        <f t="shared" si="170"/>
        <v>0.42857142857142855</v>
      </c>
      <c r="M1375" s="2">
        <f t="shared" si="171"/>
        <v>0</v>
      </c>
      <c r="N1375" s="2">
        <f t="shared" si="172"/>
        <v>0.14285714285714285</v>
      </c>
      <c r="O1375" s="2">
        <f t="shared" si="173"/>
        <v>0.14285714285714285</v>
      </c>
      <c r="P1375" s="2">
        <f t="shared" si="174"/>
        <v>0.14285714285714285</v>
      </c>
      <c r="Q1375" s="2">
        <f t="shared" si="175"/>
        <v>0</v>
      </c>
      <c r="R1375" s="2">
        <f t="shared" si="176"/>
        <v>0.14285714285714285</v>
      </c>
    </row>
    <row r="1376" spans="1:18" ht="15">
      <c r="A1376">
        <v>1815</v>
      </c>
      <c r="B1376" t="s">
        <v>1026</v>
      </c>
      <c r="C1376" s="1">
        <v>7</v>
      </c>
      <c r="D1376">
        <f>SUMIFS(次日!$A:$A,次日!$B:$B,$B1376,次日!$C:$C,汇总!$A1376)</f>
        <v>2</v>
      </c>
      <c r="E1376">
        <f>SUMIFS('2日'!$A:$A,'2日'!$B:$B,$B1376,'2日'!$C:$C,汇总!$A1376)</f>
        <v>1</v>
      </c>
      <c r="F1376">
        <f>SUMIFS('3日'!$A:$A,'3日'!$B:$B,$B1376,'3日'!$C:$C,汇总!$A1376)</f>
        <v>1</v>
      </c>
      <c r="G1376">
        <f>SUMIFS('4日'!$A:$A,'4日'!$B:$B,$B1376,'4日'!$C:$C,汇总!$A1376)</f>
        <v>1</v>
      </c>
      <c r="H1376">
        <f>SUMIFS('5日'!$A:$A,'5日'!$B:$B,$B1376,'5日'!$C:$C,汇总!$A1376)</f>
        <v>1</v>
      </c>
      <c r="I1376">
        <f>SUMIFS('6日'!$A:$A,'6日'!$B:$B,$B1376,'6日'!$C:$C,汇总!$A1376)</f>
        <v>1</v>
      </c>
      <c r="J1376">
        <f>SUMIFS('7日'!$A:$A,'7日'!$B:$B,$B1376,'7日'!$C:$C,汇总!$A1376)</f>
        <v>1</v>
      </c>
      <c r="K1376" s="2" t="str">
        <f t="shared" si="169"/>
        <v>(1815M)HUAWEI ATH-CL00</v>
      </c>
      <c r="L1376" s="2">
        <f t="shared" si="170"/>
        <v>0.2857142857142857</v>
      </c>
      <c r="M1376" s="2">
        <f t="shared" si="171"/>
        <v>0.14285714285714285</v>
      </c>
      <c r="N1376" s="2">
        <f t="shared" si="172"/>
        <v>0.14285714285714285</v>
      </c>
      <c r="O1376" s="2">
        <f t="shared" si="173"/>
        <v>0.14285714285714285</v>
      </c>
      <c r="P1376" s="2">
        <f t="shared" si="174"/>
        <v>0.14285714285714285</v>
      </c>
      <c r="Q1376" s="2">
        <f t="shared" si="175"/>
        <v>0.14285714285714285</v>
      </c>
      <c r="R1376" s="2">
        <f t="shared" si="176"/>
        <v>0.14285714285714285</v>
      </c>
    </row>
    <row r="1377" spans="1:18" ht="15">
      <c r="A1377">
        <v>896</v>
      </c>
      <c r="B1377" t="s">
        <v>1315</v>
      </c>
      <c r="C1377" s="1">
        <v>7</v>
      </c>
      <c r="D1377">
        <f>SUMIFS(次日!$A:$A,次日!$B:$B,$B1377,次日!$C:$C,汇总!$A1377)</f>
        <v>2</v>
      </c>
      <c r="E1377">
        <f>SUMIFS('2日'!$A:$A,'2日'!$B:$B,$B1377,'2日'!$C:$C,汇总!$A1377)</f>
        <v>0</v>
      </c>
      <c r="F1377">
        <f>SUMIFS('3日'!$A:$A,'3日'!$B:$B,$B1377,'3日'!$C:$C,汇总!$A1377)</f>
        <v>0</v>
      </c>
      <c r="G1377">
        <f>SUMIFS('4日'!$A:$A,'4日'!$B:$B,$B1377,'4日'!$C:$C,汇总!$A1377)</f>
        <v>0</v>
      </c>
      <c r="H1377">
        <f>SUMIFS('5日'!$A:$A,'5日'!$B:$B,$B1377,'5日'!$C:$C,汇总!$A1377)</f>
        <v>0</v>
      </c>
      <c r="I1377">
        <f>SUMIFS('6日'!$A:$A,'6日'!$B:$B,$B1377,'6日'!$C:$C,汇总!$A1377)</f>
        <v>0</v>
      </c>
      <c r="J1377">
        <f>SUMIFS('7日'!$A:$A,'7日'!$B:$B,$B1377,'7日'!$C:$C,汇总!$A1377)</f>
        <v>0</v>
      </c>
      <c r="K1377" s="2" t="str">
        <f t="shared" si="169"/>
        <v>(896M)HUAWEI G621-TL00M</v>
      </c>
      <c r="L1377" s="2">
        <f t="shared" si="170"/>
        <v>0.2857142857142857</v>
      </c>
      <c r="M1377" s="2">
        <f t="shared" si="171"/>
        <v>0</v>
      </c>
      <c r="N1377" s="2">
        <f t="shared" si="172"/>
        <v>0</v>
      </c>
      <c r="O1377" s="2">
        <f t="shared" si="173"/>
        <v>0</v>
      </c>
      <c r="P1377" s="2">
        <f t="shared" si="174"/>
        <v>0</v>
      </c>
      <c r="Q1377" s="2">
        <f t="shared" si="175"/>
        <v>0</v>
      </c>
      <c r="R1377" s="2">
        <f t="shared" si="176"/>
        <v>0</v>
      </c>
    </row>
    <row r="1378" spans="1:18" ht="15">
      <c r="A1378">
        <v>954</v>
      </c>
      <c r="B1378" t="s">
        <v>349</v>
      </c>
      <c r="C1378" s="1">
        <v>7</v>
      </c>
      <c r="D1378">
        <f>SUMIFS(次日!$A:$A,次日!$B:$B,$B1378,次日!$C:$C,汇总!$A1378)</f>
        <v>1</v>
      </c>
      <c r="E1378">
        <f>SUMIFS('2日'!$A:$A,'2日'!$B:$B,$B1378,'2日'!$C:$C,汇总!$A1378)</f>
        <v>0</v>
      </c>
      <c r="F1378">
        <f>SUMIFS('3日'!$A:$A,'3日'!$B:$B,$B1378,'3日'!$C:$C,汇总!$A1378)</f>
        <v>1</v>
      </c>
      <c r="G1378">
        <f>SUMIFS('4日'!$A:$A,'4日'!$B:$B,$B1378,'4日'!$C:$C,汇总!$A1378)</f>
        <v>1</v>
      </c>
      <c r="H1378">
        <f>SUMIFS('5日'!$A:$A,'5日'!$B:$B,$B1378,'5日'!$C:$C,汇总!$A1378)</f>
        <v>1</v>
      </c>
      <c r="I1378">
        <f>SUMIFS('6日'!$A:$A,'6日'!$B:$B,$B1378,'6日'!$C:$C,汇总!$A1378)</f>
        <v>0</v>
      </c>
      <c r="J1378">
        <f>SUMIFS('7日'!$A:$A,'7日'!$B:$B,$B1378,'7日'!$C:$C,汇总!$A1378)</f>
        <v>0</v>
      </c>
      <c r="K1378" s="2" t="str">
        <f t="shared" si="169"/>
        <v>(954M)HUAWEI H30-T00</v>
      </c>
      <c r="L1378" s="2">
        <f t="shared" si="170"/>
        <v>0.14285714285714285</v>
      </c>
      <c r="M1378" s="2">
        <f t="shared" si="171"/>
        <v>0</v>
      </c>
      <c r="N1378" s="2">
        <f t="shared" si="172"/>
        <v>0.14285714285714285</v>
      </c>
      <c r="O1378" s="2">
        <f t="shared" si="173"/>
        <v>0.14285714285714285</v>
      </c>
      <c r="P1378" s="2">
        <f t="shared" si="174"/>
        <v>0.14285714285714285</v>
      </c>
      <c r="Q1378" s="2">
        <f t="shared" si="175"/>
        <v>0</v>
      </c>
      <c r="R1378" s="2">
        <f t="shared" si="176"/>
        <v>0</v>
      </c>
    </row>
    <row r="1379" spans="1:18" ht="15">
      <c r="A1379">
        <v>1870</v>
      </c>
      <c r="B1379" t="s">
        <v>1267</v>
      </c>
      <c r="C1379" s="1">
        <v>7</v>
      </c>
      <c r="D1379">
        <f>SUMIFS(次日!$A:$A,次日!$B:$B,$B1379,次日!$C:$C,汇总!$A1379)</f>
        <v>0</v>
      </c>
      <c r="E1379">
        <f>SUMIFS('2日'!$A:$A,'2日'!$B:$B,$B1379,'2日'!$C:$C,汇总!$A1379)</f>
        <v>0</v>
      </c>
      <c r="F1379">
        <f>SUMIFS('3日'!$A:$A,'3日'!$B:$B,$B1379,'3日'!$C:$C,汇总!$A1379)</f>
        <v>0</v>
      </c>
      <c r="G1379">
        <f>SUMIFS('4日'!$A:$A,'4日'!$B:$B,$B1379,'4日'!$C:$C,汇总!$A1379)</f>
        <v>0</v>
      </c>
      <c r="H1379">
        <f>SUMIFS('5日'!$A:$A,'5日'!$B:$B,$B1379,'5日'!$C:$C,汇总!$A1379)</f>
        <v>0</v>
      </c>
      <c r="I1379">
        <f>SUMIFS('6日'!$A:$A,'6日'!$B:$B,$B1379,'6日'!$C:$C,汇总!$A1379)</f>
        <v>0</v>
      </c>
      <c r="J1379">
        <f>SUMIFS('7日'!$A:$A,'7日'!$B:$B,$B1379,'7日'!$C:$C,汇总!$A1379)</f>
        <v>0</v>
      </c>
      <c r="K1379" s="2" t="str">
        <f t="shared" si="169"/>
        <v>(1870M)HUAWEI H30-T10</v>
      </c>
      <c r="L1379" s="2">
        <f t="shared" si="170"/>
        <v>0</v>
      </c>
      <c r="M1379" s="2">
        <f t="shared" si="171"/>
        <v>0</v>
      </c>
      <c r="N1379" s="2">
        <f t="shared" si="172"/>
        <v>0</v>
      </c>
      <c r="O1379" s="2">
        <f t="shared" si="173"/>
        <v>0</v>
      </c>
      <c r="P1379" s="2">
        <f t="shared" si="174"/>
        <v>0</v>
      </c>
      <c r="Q1379" s="2">
        <f t="shared" si="175"/>
        <v>0</v>
      </c>
      <c r="R1379" s="2">
        <f t="shared" si="176"/>
        <v>0</v>
      </c>
    </row>
    <row r="1380" spans="1:18" ht="15">
      <c r="A1380">
        <v>2923</v>
      </c>
      <c r="B1380" t="s">
        <v>760</v>
      </c>
      <c r="C1380" s="1">
        <v>7</v>
      </c>
      <c r="D1380">
        <f>SUMIFS(次日!$A:$A,次日!$B:$B,$B1380,次日!$C:$C,汇总!$A1380)</f>
        <v>2</v>
      </c>
      <c r="E1380">
        <f>SUMIFS('2日'!$A:$A,'2日'!$B:$B,$B1380,'2日'!$C:$C,汇总!$A1380)</f>
        <v>1</v>
      </c>
      <c r="F1380">
        <f>SUMIFS('3日'!$A:$A,'3日'!$B:$B,$B1380,'3日'!$C:$C,汇总!$A1380)</f>
        <v>1</v>
      </c>
      <c r="G1380">
        <f>SUMIFS('4日'!$A:$A,'4日'!$B:$B,$B1380,'4日'!$C:$C,汇总!$A1380)</f>
        <v>1</v>
      </c>
      <c r="H1380">
        <f>SUMIFS('5日'!$A:$A,'5日'!$B:$B,$B1380,'5日'!$C:$C,汇总!$A1380)</f>
        <v>1</v>
      </c>
      <c r="I1380">
        <f>SUMIFS('6日'!$A:$A,'6日'!$B:$B,$B1380,'6日'!$C:$C,汇总!$A1380)</f>
        <v>1</v>
      </c>
      <c r="J1380">
        <f>SUMIFS('7日'!$A:$A,'7日'!$B:$B,$B1380,'7日'!$C:$C,汇总!$A1380)</f>
        <v>1</v>
      </c>
      <c r="K1380" s="2" t="str">
        <f t="shared" si="169"/>
        <v>(2923M)HUAWEI H60-L11</v>
      </c>
      <c r="L1380" s="2">
        <f t="shared" si="170"/>
        <v>0.2857142857142857</v>
      </c>
      <c r="M1380" s="2">
        <f t="shared" si="171"/>
        <v>0.14285714285714285</v>
      </c>
      <c r="N1380" s="2">
        <f t="shared" si="172"/>
        <v>0.14285714285714285</v>
      </c>
      <c r="O1380" s="2">
        <f t="shared" si="173"/>
        <v>0.14285714285714285</v>
      </c>
      <c r="P1380" s="2">
        <f t="shared" si="174"/>
        <v>0.14285714285714285</v>
      </c>
      <c r="Q1380" s="2">
        <f t="shared" si="175"/>
        <v>0.14285714285714285</v>
      </c>
      <c r="R1380" s="2">
        <f t="shared" si="176"/>
        <v>0.14285714285714285</v>
      </c>
    </row>
    <row r="1381" spans="1:18" ht="15">
      <c r="A1381">
        <v>881</v>
      </c>
      <c r="B1381" t="s">
        <v>1154</v>
      </c>
      <c r="C1381" s="1">
        <v>7</v>
      </c>
      <c r="D1381">
        <f>SUMIFS(次日!$A:$A,次日!$B:$B,$B1381,次日!$C:$C,汇总!$A1381)</f>
        <v>4</v>
      </c>
      <c r="E1381">
        <f>SUMIFS('2日'!$A:$A,'2日'!$B:$B,$B1381,'2日'!$C:$C,汇总!$A1381)</f>
        <v>2</v>
      </c>
      <c r="F1381">
        <f>SUMIFS('3日'!$A:$A,'3日'!$B:$B,$B1381,'3日'!$C:$C,汇总!$A1381)</f>
        <v>0</v>
      </c>
      <c r="G1381">
        <f>SUMIFS('4日'!$A:$A,'4日'!$B:$B,$B1381,'4日'!$C:$C,汇总!$A1381)</f>
        <v>0</v>
      </c>
      <c r="H1381">
        <f>SUMIFS('5日'!$A:$A,'5日'!$B:$B,$B1381,'5日'!$C:$C,汇总!$A1381)</f>
        <v>0</v>
      </c>
      <c r="I1381">
        <f>SUMIFS('6日'!$A:$A,'6日'!$B:$B,$B1381,'6日'!$C:$C,汇总!$A1381)</f>
        <v>0</v>
      </c>
      <c r="J1381">
        <f>SUMIFS('7日'!$A:$A,'7日'!$B:$B,$B1381,'7日'!$C:$C,汇总!$A1381)</f>
        <v>0</v>
      </c>
      <c r="K1381" s="2" t="str">
        <f t="shared" si="169"/>
        <v>(881M)HUAWEI HONOR H30-L01</v>
      </c>
      <c r="L1381" s="2">
        <f t="shared" si="170"/>
        <v>0.5714285714285714</v>
      </c>
      <c r="M1381" s="2">
        <f t="shared" si="171"/>
        <v>0.2857142857142857</v>
      </c>
      <c r="N1381" s="2">
        <f t="shared" si="172"/>
        <v>0</v>
      </c>
      <c r="O1381" s="2">
        <f t="shared" si="173"/>
        <v>0</v>
      </c>
      <c r="P1381" s="2">
        <f t="shared" si="174"/>
        <v>0</v>
      </c>
      <c r="Q1381" s="2">
        <f t="shared" si="175"/>
        <v>0</v>
      </c>
      <c r="R1381" s="2">
        <f t="shared" si="176"/>
        <v>0</v>
      </c>
    </row>
    <row r="1382" spans="1:18" ht="15">
      <c r="A1382">
        <v>1870</v>
      </c>
      <c r="B1382" t="s">
        <v>1011</v>
      </c>
      <c r="C1382" s="1">
        <v>7</v>
      </c>
      <c r="D1382">
        <f>SUMIFS(次日!$A:$A,次日!$B:$B,$B1382,次日!$C:$C,汇总!$A1382)</f>
        <v>0</v>
      </c>
      <c r="E1382">
        <f>SUMIFS('2日'!$A:$A,'2日'!$B:$B,$B1382,'2日'!$C:$C,汇总!$A1382)</f>
        <v>0</v>
      </c>
      <c r="F1382">
        <f>SUMIFS('3日'!$A:$A,'3日'!$B:$B,$B1382,'3日'!$C:$C,汇总!$A1382)</f>
        <v>0</v>
      </c>
      <c r="G1382">
        <f>SUMIFS('4日'!$A:$A,'4日'!$B:$B,$B1382,'4日'!$C:$C,汇总!$A1382)</f>
        <v>0</v>
      </c>
      <c r="H1382">
        <f>SUMIFS('5日'!$A:$A,'5日'!$B:$B,$B1382,'5日'!$C:$C,汇总!$A1382)</f>
        <v>0</v>
      </c>
      <c r="I1382">
        <f>SUMIFS('6日'!$A:$A,'6日'!$B:$B,$B1382,'6日'!$C:$C,汇总!$A1382)</f>
        <v>0</v>
      </c>
      <c r="J1382">
        <f>SUMIFS('7日'!$A:$A,'7日'!$B:$B,$B1382,'7日'!$C:$C,汇总!$A1382)</f>
        <v>0</v>
      </c>
      <c r="K1382" s="2" t="str">
        <f t="shared" si="169"/>
        <v>(1870M)HUAWEI HUAWEI G6-C00</v>
      </c>
      <c r="L1382" s="2">
        <f t="shared" si="170"/>
        <v>0</v>
      </c>
      <c r="M1382" s="2">
        <f t="shared" si="171"/>
        <v>0</v>
      </c>
      <c r="N1382" s="2">
        <f t="shared" si="172"/>
        <v>0</v>
      </c>
      <c r="O1382" s="2">
        <f t="shared" si="173"/>
        <v>0</v>
      </c>
      <c r="P1382" s="2">
        <f t="shared" si="174"/>
        <v>0</v>
      </c>
      <c r="Q1382" s="2">
        <f t="shared" si="175"/>
        <v>0</v>
      </c>
      <c r="R1382" s="2">
        <f t="shared" si="176"/>
        <v>0</v>
      </c>
    </row>
    <row r="1383" spans="1:18" ht="15">
      <c r="A1383">
        <v>1870</v>
      </c>
      <c r="B1383" t="s">
        <v>95</v>
      </c>
      <c r="C1383" s="1">
        <v>7</v>
      </c>
      <c r="D1383">
        <f>SUMIFS(次日!$A:$A,次日!$B:$B,$B1383,次日!$C:$C,汇总!$A1383)</f>
        <v>0</v>
      </c>
      <c r="E1383">
        <f>SUMIFS('2日'!$A:$A,'2日'!$B:$B,$B1383,'2日'!$C:$C,汇总!$A1383)</f>
        <v>0</v>
      </c>
      <c r="F1383">
        <f>SUMIFS('3日'!$A:$A,'3日'!$B:$B,$B1383,'3日'!$C:$C,汇总!$A1383)</f>
        <v>0</v>
      </c>
      <c r="G1383">
        <f>SUMIFS('4日'!$A:$A,'4日'!$B:$B,$B1383,'4日'!$C:$C,汇总!$A1383)</f>
        <v>0</v>
      </c>
      <c r="H1383">
        <f>SUMIFS('5日'!$A:$A,'5日'!$B:$B,$B1383,'5日'!$C:$C,汇总!$A1383)</f>
        <v>0</v>
      </c>
      <c r="I1383">
        <f>SUMIFS('6日'!$A:$A,'6日'!$B:$B,$B1383,'6日'!$C:$C,汇总!$A1383)</f>
        <v>0</v>
      </c>
      <c r="J1383">
        <f>SUMIFS('7日'!$A:$A,'7日'!$B:$B,$B1383,'7日'!$C:$C,汇总!$A1383)</f>
        <v>0</v>
      </c>
      <c r="K1383" s="2" t="str">
        <f t="shared" si="169"/>
        <v>(1870M)HUAWEI HUAWEI G7-TL00</v>
      </c>
      <c r="L1383" s="2">
        <f t="shared" si="170"/>
        <v>0</v>
      </c>
      <c r="M1383" s="2">
        <f t="shared" si="171"/>
        <v>0</v>
      </c>
      <c r="N1383" s="2">
        <f t="shared" si="172"/>
        <v>0</v>
      </c>
      <c r="O1383" s="2">
        <f t="shared" si="173"/>
        <v>0</v>
      </c>
      <c r="P1383" s="2">
        <f t="shared" si="174"/>
        <v>0</v>
      </c>
      <c r="Q1383" s="2">
        <f t="shared" si="175"/>
        <v>0</v>
      </c>
      <c r="R1383" s="2">
        <f t="shared" si="176"/>
        <v>0</v>
      </c>
    </row>
    <row r="1384" spans="1:18" ht="15">
      <c r="A1384">
        <v>971</v>
      </c>
      <c r="B1384" t="s">
        <v>2552</v>
      </c>
      <c r="C1384" s="1">
        <v>7</v>
      </c>
      <c r="D1384">
        <f>SUMIFS(次日!$A:$A,次日!$B:$B,$B1384,次日!$C:$C,汇总!$A1384)</f>
        <v>1</v>
      </c>
      <c r="E1384">
        <f>SUMIFS('2日'!$A:$A,'2日'!$B:$B,$B1384,'2日'!$C:$C,汇总!$A1384)</f>
        <v>0</v>
      </c>
      <c r="F1384">
        <f>SUMIFS('3日'!$A:$A,'3日'!$B:$B,$B1384,'3日'!$C:$C,汇总!$A1384)</f>
        <v>0</v>
      </c>
      <c r="G1384">
        <f>SUMIFS('4日'!$A:$A,'4日'!$B:$B,$B1384,'4日'!$C:$C,汇总!$A1384)</f>
        <v>0</v>
      </c>
      <c r="H1384">
        <f>SUMIFS('5日'!$A:$A,'5日'!$B:$B,$B1384,'5日'!$C:$C,汇总!$A1384)</f>
        <v>0</v>
      </c>
      <c r="I1384">
        <f>SUMIFS('6日'!$A:$A,'6日'!$B:$B,$B1384,'6日'!$C:$C,汇总!$A1384)</f>
        <v>0</v>
      </c>
      <c r="J1384">
        <f>SUMIFS('7日'!$A:$A,'7日'!$B:$B,$B1384,'7日'!$C:$C,汇总!$A1384)</f>
        <v>0</v>
      </c>
      <c r="K1384" s="2" t="str">
        <f t="shared" si="169"/>
        <v>(971M)HUAWEI HUAWEI G700-T00</v>
      </c>
      <c r="L1384" s="2">
        <f t="shared" si="170"/>
        <v>0.14285714285714285</v>
      </c>
      <c r="M1384" s="2">
        <f t="shared" si="171"/>
        <v>0</v>
      </c>
      <c r="N1384" s="2">
        <f t="shared" si="172"/>
        <v>0</v>
      </c>
      <c r="O1384" s="2">
        <f t="shared" si="173"/>
        <v>0</v>
      </c>
      <c r="P1384" s="2">
        <f t="shared" si="174"/>
        <v>0</v>
      </c>
      <c r="Q1384" s="2">
        <f t="shared" si="175"/>
        <v>0</v>
      </c>
      <c r="R1384" s="2">
        <f t="shared" si="176"/>
        <v>0</v>
      </c>
    </row>
    <row r="1385" spans="1:18" ht="15">
      <c r="A1385">
        <v>1870</v>
      </c>
      <c r="B1385" t="s">
        <v>434</v>
      </c>
      <c r="C1385" s="1">
        <v>7</v>
      </c>
      <c r="D1385">
        <f>SUMIFS(次日!$A:$A,次日!$B:$B,$B1385,次日!$C:$C,汇总!$A1385)</f>
        <v>0</v>
      </c>
      <c r="E1385">
        <f>SUMIFS('2日'!$A:$A,'2日'!$B:$B,$B1385,'2日'!$C:$C,汇总!$A1385)</f>
        <v>0</v>
      </c>
      <c r="F1385">
        <f>SUMIFS('3日'!$A:$A,'3日'!$B:$B,$B1385,'3日'!$C:$C,汇总!$A1385)</f>
        <v>0</v>
      </c>
      <c r="G1385">
        <f>SUMIFS('4日'!$A:$A,'4日'!$B:$B,$B1385,'4日'!$C:$C,汇总!$A1385)</f>
        <v>0</v>
      </c>
      <c r="H1385">
        <f>SUMIFS('5日'!$A:$A,'5日'!$B:$B,$B1385,'5日'!$C:$C,汇总!$A1385)</f>
        <v>0</v>
      </c>
      <c r="I1385">
        <f>SUMIFS('6日'!$A:$A,'6日'!$B:$B,$B1385,'6日'!$C:$C,汇总!$A1385)</f>
        <v>0</v>
      </c>
      <c r="J1385">
        <f>SUMIFS('7日'!$A:$A,'7日'!$B:$B,$B1385,'7日'!$C:$C,汇总!$A1385)</f>
        <v>0</v>
      </c>
      <c r="K1385" s="2" t="str">
        <f t="shared" si="169"/>
        <v>(1870M)HUAWEI HUAWEI G750-T01</v>
      </c>
      <c r="L1385" s="2">
        <f t="shared" si="170"/>
        <v>0</v>
      </c>
      <c r="M1385" s="2">
        <f t="shared" si="171"/>
        <v>0</v>
      </c>
      <c r="N1385" s="2">
        <f t="shared" si="172"/>
        <v>0</v>
      </c>
      <c r="O1385" s="2">
        <f t="shared" si="173"/>
        <v>0</v>
      </c>
      <c r="P1385" s="2">
        <f t="shared" si="174"/>
        <v>0</v>
      </c>
      <c r="Q1385" s="2">
        <f t="shared" si="175"/>
        <v>0</v>
      </c>
      <c r="R1385" s="2">
        <f t="shared" si="176"/>
        <v>0</v>
      </c>
    </row>
    <row r="1386" spans="1:18" ht="15">
      <c r="A1386">
        <v>1870</v>
      </c>
      <c r="B1386" t="s">
        <v>64</v>
      </c>
      <c r="C1386" s="1">
        <v>7</v>
      </c>
      <c r="D1386">
        <f>SUMIFS(次日!$A:$A,次日!$B:$B,$B1386,次日!$C:$C,汇总!$A1386)</f>
        <v>0</v>
      </c>
      <c r="E1386">
        <f>SUMIFS('2日'!$A:$A,'2日'!$B:$B,$B1386,'2日'!$C:$C,汇总!$A1386)</f>
        <v>0</v>
      </c>
      <c r="F1386">
        <f>SUMIFS('3日'!$A:$A,'3日'!$B:$B,$B1386,'3日'!$C:$C,汇总!$A1386)</f>
        <v>0</v>
      </c>
      <c r="G1386">
        <f>SUMIFS('4日'!$A:$A,'4日'!$B:$B,$B1386,'4日'!$C:$C,汇总!$A1386)</f>
        <v>0</v>
      </c>
      <c r="H1386">
        <f>SUMIFS('5日'!$A:$A,'5日'!$B:$B,$B1386,'5日'!$C:$C,汇总!$A1386)</f>
        <v>0</v>
      </c>
      <c r="I1386">
        <f>SUMIFS('6日'!$A:$A,'6日'!$B:$B,$B1386,'6日'!$C:$C,汇总!$A1386)</f>
        <v>0</v>
      </c>
      <c r="J1386">
        <f>SUMIFS('7日'!$A:$A,'7日'!$B:$B,$B1386,'7日'!$C:$C,汇总!$A1386)</f>
        <v>0</v>
      </c>
      <c r="K1386" s="2" t="str">
        <f t="shared" si="169"/>
        <v>(1870M)HUAWEI HUAWEI G750-T20</v>
      </c>
      <c r="L1386" s="2">
        <f t="shared" si="170"/>
        <v>0</v>
      </c>
      <c r="M1386" s="2">
        <f t="shared" si="171"/>
        <v>0</v>
      </c>
      <c r="N1386" s="2">
        <f t="shared" si="172"/>
        <v>0</v>
      </c>
      <c r="O1386" s="2">
        <f t="shared" si="173"/>
        <v>0</v>
      </c>
      <c r="P1386" s="2">
        <f t="shared" si="174"/>
        <v>0</v>
      </c>
      <c r="Q1386" s="2">
        <f t="shared" si="175"/>
        <v>0</v>
      </c>
      <c r="R1386" s="2">
        <f t="shared" si="176"/>
        <v>0</v>
      </c>
    </row>
    <row r="1387" spans="1:18" ht="15">
      <c r="A1387">
        <v>3011</v>
      </c>
      <c r="B1387" t="s">
        <v>1032</v>
      </c>
      <c r="C1387" s="1">
        <v>7</v>
      </c>
      <c r="D1387">
        <f>SUMIFS(次日!$A:$A,次日!$B:$B,$B1387,次日!$C:$C,汇总!$A1387)</f>
        <v>2</v>
      </c>
      <c r="E1387">
        <f>SUMIFS('2日'!$A:$A,'2日'!$B:$B,$B1387,'2日'!$C:$C,汇总!$A1387)</f>
        <v>0</v>
      </c>
      <c r="F1387">
        <f>SUMIFS('3日'!$A:$A,'3日'!$B:$B,$B1387,'3日'!$C:$C,汇总!$A1387)</f>
        <v>2</v>
      </c>
      <c r="G1387">
        <f>SUMIFS('4日'!$A:$A,'4日'!$B:$B,$B1387,'4日'!$C:$C,汇总!$A1387)</f>
        <v>1</v>
      </c>
      <c r="H1387">
        <f>SUMIFS('5日'!$A:$A,'5日'!$B:$B,$B1387,'5日'!$C:$C,汇总!$A1387)</f>
        <v>2</v>
      </c>
      <c r="I1387">
        <f>SUMIFS('6日'!$A:$A,'6日'!$B:$B,$B1387,'6日'!$C:$C,汇总!$A1387)</f>
        <v>0</v>
      </c>
      <c r="J1387">
        <f>SUMIFS('7日'!$A:$A,'7日'!$B:$B,$B1387,'7日'!$C:$C,汇总!$A1387)</f>
        <v>0</v>
      </c>
      <c r="K1387" s="2" t="str">
        <f t="shared" si="169"/>
        <v>(3011M)HUAWEI PE-UL00</v>
      </c>
      <c r="L1387" s="2">
        <f t="shared" si="170"/>
        <v>0.2857142857142857</v>
      </c>
      <c r="M1387" s="2">
        <f t="shared" si="171"/>
        <v>0</v>
      </c>
      <c r="N1387" s="2">
        <f t="shared" si="172"/>
        <v>0.2857142857142857</v>
      </c>
      <c r="O1387" s="2">
        <f t="shared" si="173"/>
        <v>0.14285714285714285</v>
      </c>
      <c r="P1387" s="2">
        <f t="shared" si="174"/>
        <v>0.2857142857142857</v>
      </c>
      <c r="Q1387" s="2">
        <f t="shared" si="175"/>
        <v>0</v>
      </c>
      <c r="R1387" s="2">
        <f t="shared" si="176"/>
        <v>0</v>
      </c>
    </row>
    <row r="1388" spans="1:18" ht="15">
      <c r="A1388">
        <v>2791</v>
      </c>
      <c r="B1388" t="s">
        <v>213</v>
      </c>
      <c r="C1388" s="1">
        <v>7</v>
      </c>
      <c r="D1388">
        <f>SUMIFS(次日!$A:$A,次日!$B:$B,$B1388,次日!$C:$C,汇总!$A1388)</f>
        <v>3</v>
      </c>
      <c r="E1388">
        <f>SUMIFS('2日'!$A:$A,'2日'!$B:$B,$B1388,'2日'!$C:$C,汇总!$A1388)</f>
        <v>2</v>
      </c>
      <c r="F1388">
        <f>SUMIFS('3日'!$A:$A,'3日'!$B:$B,$B1388,'3日'!$C:$C,汇总!$A1388)</f>
        <v>2</v>
      </c>
      <c r="G1388">
        <f>SUMIFS('4日'!$A:$A,'4日'!$B:$B,$B1388,'4日'!$C:$C,汇总!$A1388)</f>
        <v>1</v>
      </c>
      <c r="H1388">
        <f>SUMIFS('5日'!$A:$A,'5日'!$B:$B,$B1388,'5日'!$C:$C,汇总!$A1388)</f>
        <v>1</v>
      </c>
      <c r="I1388">
        <f>SUMIFS('6日'!$A:$A,'6日'!$B:$B,$B1388,'6日'!$C:$C,汇总!$A1388)</f>
        <v>0</v>
      </c>
      <c r="J1388">
        <f>SUMIFS('7日'!$A:$A,'7日'!$B:$B,$B1388,'7日'!$C:$C,汇总!$A1388)</f>
        <v>0</v>
      </c>
      <c r="K1388" s="2" t="str">
        <f t="shared" si="169"/>
        <v>(2791M)HUAWEI PLK-UL00</v>
      </c>
      <c r="L1388" s="2">
        <f t="shared" si="170"/>
        <v>0.42857142857142855</v>
      </c>
      <c r="M1388" s="2">
        <f t="shared" si="171"/>
        <v>0.2857142857142857</v>
      </c>
      <c r="N1388" s="2">
        <f t="shared" si="172"/>
        <v>0.2857142857142857</v>
      </c>
      <c r="O1388" s="2">
        <f t="shared" si="173"/>
        <v>0.14285714285714285</v>
      </c>
      <c r="P1388" s="2">
        <f t="shared" si="174"/>
        <v>0.14285714285714285</v>
      </c>
      <c r="Q1388" s="2">
        <f t="shared" si="175"/>
        <v>0</v>
      </c>
      <c r="R1388" s="2">
        <f t="shared" si="176"/>
        <v>0</v>
      </c>
    </row>
    <row r="1389" spans="1:18" ht="15">
      <c r="A1389">
        <v>1870</v>
      </c>
      <c r="B1389" t="s">
        <v>3104</v>
      </c>
      <c r="C1389" s="1">
        <v>7</v>
      </c>
      <c r="D1389">
        <f>SUMIFS(次日!$A:$A,次日!$B:$B,$B1389,次日!$C:$C,汇总!$A1389)</f>
        <v>0</v>
      </c>
      <c r="E1389">
        <f>SUMIFS('2日'!$A:$A,'2日'!$B:$B,$B1389,'2日'!$C:$C,汇总!$A1389)</f>
        <v>0</v>
      </c>
      <c r="F1389">
        <f>SUMIFS('3日'!$A:$A,'3日'!$B:$B,$B1389,'3日'!$C:$C,汇总!$A1389)</f>
        <v>0</v>
      </c>
      <c r="G1389">
        <f>SUMIFS('4日'!$A:$A,'4日'!$B:$B,$B1389,'4日'!$C:$C,汇总!$A1389)</f>
        <v>0</v>
      </c>
      <c r="H1389">
        <f>SUMIFS('5日'!$A:$A,'5日'!$B:$B,$B1389,'5日'!$C:$C,汇总!$A1389)</f>
        <v>0</v>
      </c>
      <c r="I1389">
        <f>SUMIFS('6日'!$A:$A,'6日'!$B:$B,$B1389,'6日'!$C:$C,汇总!$A1389)</f>
        <v>0</v>
      </c>
      <c r="J1389">
        <f>SUMIFS('7日'!$A:$A,'7日'!$B:$B,$B1389,'7日'!$C:$C,汇总!$A1389)</f>
        <v>0</v>
      </c>
      <c r="K1389" s="2" t="str">
        <f t="shared" si="169"/>
        <v>(1870M)Hisense HS-EG966</v>
      </c>
      <c r="L1389" s="2">
        <f t="shared" si="170"/>
        <v>0</v>
      </c>
      <c r="M1389" s="2">
        <f t="shared" si="171"/>
        <v>0</v>
      </c>
      <c r="N1389" s="2">
        <f t="shared" si="172"/>
        <v>0</v>
      </c>
      <c r="O1389" s="2">
        <f t="shared" si="173"/>
        <v>0</v>
      </c>
      <c r="P1389" s="2">
        <f t="shared" si="174"/>
        <v>0</v>
      </c>
      <c r="Q1389" s="2">
        <f t="shared" si="175"/>
        <v>0</v>
      </c>
      <c r="R1389" s="2">
        <f t="shared" si="176"/>
        <v>0</v>
      </c>
    </row>
    <row r="1390" spans="1:18" ht="15">
      <c r="A1390">
        <v>1024</v>
      </c>
      <c r="B1390" t="s">
        <v>1591</v>
      </c>
      <c r="C1390" s="1">
        <v>7</v>
      </c>
      <c r="D1390">
        <f>SUMIFS(次日!$A:$A,次日!$B:$B,$B1390,次日!$C:$C,汇总!$A1390)</f>
        <v>5</v>
      </c>
      <c r="E1390">
        <f>SUMIFS('2日'!$A:$A,'2日'!$B:$B,$B1390,'2日'!$C:$C,汇总!$A1390)</f>
        <v>4</v>
      </c>
      <c r="F1390">
        <f>SUMIFS('3日'!$A:$A,'3日'!$B:$B,$B1390,'3日'!$C:$C,汇总!$A1390)</f>
        <v>3</v>
      </c>
      <c r="G1390">
        <f>SUMIFS('4日'!$A:$A,'4日'!$B:$B,$B1390,'4日'!$C:$C,汇总!$A1390)</f>
        <v>3</v>
      </c>
      <c r="H1390">
        <f>SUMIFS('5日'!$A:$A,'5日'!$B:$B,$B1390,'5日'!$C:$C,汇总!$A1390)</f>
        <v>3</v>
      </c>
      <c r="I1390">
        <f>SUMIFS('6日'!$A:$A,'6日'!$B:$B,$B1390,'6日'!$C:$C,汇总!$A1390)</f>
        <v>3</v>
      </c>
      <c r="J1390">
        <f>SUMIFS('7日'!$A:$A,'7日'!$B:$B,$B1390,'7日'!$C:$C,汇总!$A1390)</f>
        <v>2</v>
      </c>
      <c r="K1390" s="2" t="str">
        <f t="shared" si="169"/>
        <v>(1024M)Hisense Hisense E51-M</v>
      </c>
      <c r="L1390" s="2">
        <f t="shared" si="170"/>
        <v>0.7142857142857143</v>
      </c>
      <c r="M1390" s="2">
        <f t="shared" si="171"/>
        <v>0.5714285714285714</v>
      </c>
      <c r="N1390" s="2">
        <f t="shared" si="172"/>
        <v>0.42857142857142855</v>
      </c>
      <c r="O1390" s="2">
        <f t="shared" si="173"/>
        <v>0.42857142857142855</v>
      </c>
      <c r="P1390" s="2">
        <f t="shared" si="174"/>
        <v>0.42857142857142855</v>
      </c>
      <c r="Q1390" s="2">
        <f t="shared" si="175"/>
        <v>0.42857142857142855</v>
      </c>
      <c r="R1390" s="2">
        <f t="shared" si="176"/>
        <v>0.2857142857142857</v>
      </c>
    </row>
    <row r="1391" spans="1:18" ht="15">
      <c r="A1391">
        <v>1870</v>
      </c>
      <c r="B1391" t="s">
        <v>3082</v>
      </c>
      <c r="C1391" s="1">
        <v>7</v>
      </c>
      <c r="D1391">
        <f>SUMIFS(次日!$A:$A,次日!$B:$B,$B1391,次日!$C:$C,汇总!$A1391)</f>
        <v>0</v>
      </c>
      <c r="E1391">
        <f>SUMIFS('2日'!$A:$A,'2日'!$B:$B,$B1391,'2日'!$C:$C,汇总!$A1391)</f>
        <v>0</v>
      </c>
      <c r="F1391">
        <f>SUMIFS('3日'!$A:$A,'3日'!$B:$B,$B1391,'3日'!$C:$C,汇总!$A1391)</f>
        <v>0</v>
      </c>
      <c r="G1391">
        <f>SUMIFS('4日'!$A:$A,'4日'!$B:$B,$B1391,'4日'!$C:$C,汇总!$A1391)</f>
        <v>0</v>
      </c>
      <c r="H1391">
        <f>SUMIFS('5日'!$A:$A,'5日'!$B:$B,$B1391,'5日'!$C:$C,汇总!$A1391)</f>
        <v>0</v>
      </c>
      <c r="I1391">
        <f>SUMIFS('6日'!$A:$A,'6日'!$B:$B,$B1391,'6日'!$C:$C,汇总!$A1391)</f>
        <v>0</v>
      </c>
      <c r="J1391">
        <f>SUMIFS('7日'!$A:$A,'7日'!$B:$B,$B1391,'7日'!$C:$C,汇总!$A1391)</f>
        <v>0</v>
      </c>
      <c r="K1391" s="2" t="str">
        <f t="shared" si="169"/>
        <v>(1870M)Huawei HUAWEI GRA-UL10</v>
      </c>
      <c r="L1391" s="2">
        <f t="shared" si="170"/>
        <v>0</v>
      </c>
      <c r="M1391" s="2">
        <f t="shared" si="171"/>
        <v>0</v>
      </c>
      <c r="N1391" s="2">
        <f t="shared" si="172"/>
        <v>0</v>
      </c>
      <c r="O1391" s="2">
        <f t="shared" si="173"/>
        <v>0</v>
      </c>
      <c r="P1391" s="2">
        <f t="shared" si="174"/>
        <v>0</v>
      </c>
      <c r="Q1391" s="2">
        <f t="shared" si="175"/>
        <v>0</v>
      </c>
      <c r="R1391" s="2">
        <f t="shared" si="176"/>
        <v>0</v>
      </c>
    </row>
    <row r="1392" spans="1:18" ht="15">
      <c r="A1392">
        <v>847</v>
      </c>
      <c r="B1392" t="s">
        <v>1106</v>
      </c>
      <c r="C1392" s="1">
        <v>7</v>
      </c>
      <c r="D1392">
        <f>SUMIFS(次日!$A:$A,次日!$B:$B,$B1392,次日!$C:$C,汇总!$A1392)</f>
        <v>1</v>
      </c>
      <c r="E1392">
        <f>SUMIFS('2日'!$A:$A,'2日'!$B:$B,$B1392,'2日'!$C:$C,汇总!$A1392)</f>
        <v>1</v>
      </c>
      <c r="F1392">
        <f>SUMIFS('3日'!$A:$A,'3日'!$B:$B,$B1392,'3日'!$C:$C,汇总!$A1392)</f>
        <v>2</v>
      </c>
      <c r="G1392">
        <f>SUMIFS('4日'!$A:$A,'4日'!$B:$B,$B1392,'4日'!$C:$C,汇总!$A1392)</f>
        <v>2</v>
      </c>
      <c r="H1392">
        <f>SUMIFS('5日'!$A:$A,'5日'!$B:$B,$B1392,'5日'!$C:$C,汇总!$A1392)</f>
        <v>1</v>
      </c>
      <c r="I1392">
        <f>SUMIFS('6日'!$A:$A,'6日'!$B:$B,$B1392,'6日'!$C:$C,汇总!$A1392)</f>
        <v>2</v>
      </c>
      <c r="J1392">
        <f>SUMIFS('7日'!$A:$A,'7日'!$B:$B,$B1392,'7日'!$C:$C,汇总!$A1392)</f>
        <v>0</v>
      </c>
      <c r="K1392" s="2" t="str">
        <f t="shared" si="169"/>
        <v>(847M)K-Touch K-Touch Tou ch 2c</v>
      </c>
      <c r="L1392" s="2">
        <f t="shared" si="170"/>
        <v>0.14285714285714285</v>
      </c>
      <c r="M1392" s="2">
        <f t="shared" si="171"/>
        <v>0.14285714285714285</v>
      </c>
      <c r="N1392" s="2">
        <f t="shared" si="172"/>
        <v>0.2857142857142857</v>
      </c>
      <c r="O1392" s="2">
        <f t="shared" si="173"/>
        <v>0.2857142857142857</v>
      </c>
      <c r="P1392" s="2">
        <f t="shared" si="174"/>
        <v>0.14285714285714285</v>
      </c>
      <c r="Q1392" s="2">
        <f t="shared" si="175"/>
        <v>0.2857142857142857</v>
      </c>
      <c r="R1392" s="2">
        <f t="shared" si="176"/>
        <v>0</v>
      </c>
    </row>
    <row r="1393" spans="1:18" ht="15">
      <c r="A1393">
        <v>919</v>
      </c>
      <c r="B1393" t="s">
        <v>98</v>
      </c>
      <c r="C1393" s="1">
        <v>7</v>
      </c>
      <c r="D1393">
        <f>SUMIFS(次日!$A:$A,次日!$B:$B,$B1393,次日!$C:$C,汇总!$A1393)</f>
        <v>1</v>
      </c>
      <c r="E1393">
        <f>SUMIFS('2日'!$A:$A,'2日'!$B:$B,$B1393,'2日'!$C:$C,汇总!$A1393)</f>
        <v>1</v>
      </c>
      <c r="F1393">
        <f>SUMIFS('3日'!$A:$A,'3日'!$B:$B,$B1393,'3日'!$C:$C,汇总!$A1393)</f>
        <v>2</v>
      </c>
      <c r="G1393">
        <f>SUMIFS('4日'!$A:$A,'4日'!$B:$B,$B1393,'4日'!$C:$C,汇总!$A1393)</f>
        <v>1</v>
      </c>
      <c r="H1393">
        <f>SUMIFS('5日'!$A:$A,'5日'!$B:$B,$B1393,'5日'!$C:$C,汇总!$A1393)</f>
        <v>0</v>
      </c>
      <c r="I1393">
        <f>SUMIFS('6日'!$A:$A,'6日'!$B:$B,$B1393,'6日'!$C:$C,汇总!$A1393)</f>
        <v>0</v>
      </c>
      <c r="J1393">
        <f>SUMIFS('7日'!$A:$A,'7日'!$B:$B,$B1393,'7日'!$C:$C,汇总!$A1393)</f>
        <v>1</v>
      </c>
      <c r="K1393" s="2" t="str">
        <f t="shared" si="169"/>
        <v>(919M)KOPO KOPO L7</v>
      </c>
      <c r="L1393" s="2">
        <f t="shared" si="170"/>
        <v>0.14285714285714285</v>
      </c>
      <c r="M1393" s="2">
        <f t="shared" si="171"/>
        <v>0.14285714285714285</v>
      </c>
      <c r="N1393" s="2">
        <f t="shared" si="172"/>
        <v>0.2857142857142857</v>
      </c>
      <c r="O1393" s="2">
        <f t="shared" si="173"/>
        <v>0.14285714285714285</v>
      </c>
      <c r="P1393" s="2">
        <f t="shared" si="174"/>
        <v>0</v>
      </c>
      <c r="Q1393" s="2">
        <f t="shared" si="175"/>
        <v>0</v>
      </c>
      <c r="R1393" s="2">
        <f t="shared" si="176"/>
        <v>0.14285714285714285</v>
      </c>
    </row>
    <row r="1394" spans="1:18" ht="15">
      <c r="A1394">
        <v>1931</v>
      </c>
      <c r="B1394" t="s">
        <v>261</v>
      </c>
      <c r="C1394" s="1">
        <v>7</v>
      </c>
      <c r="D1394">
        <f>SUMIFS(次日!$A:$A,次日!$B:$B,$B1394,次日!$C:$C,汇总!$A1394)</f>
        <v>0</v>
      </c>
      <c r="E1394">
        <f>SUMIFS('2日'!$A:$A,'2日'!$B:$B,$B1394,'2日'!$C:$C,汇总!$A1394)</f>
        <v>0</v>
      </c>
      <c r="F1394">
        <f>SUMIFS('3日'!$A:$A,'3日'!$B:$B,$B1394,'3日'!$C:$C,汇总!$A1394)</f>
        <v>0</v>
      </c>
      <c r="G1394">
        <f>SUMIFS('4日'!$A:$A,'4日'!$B:$B,$B1394,'4日'!$C:$C,汇总!$A1394)</f>
        <v>0</v>
      </c>
      <c r="H1394">
        <f>SUMIFS('5日'!$A:$A,'5日'!$B:$B,$B1394,'5日'!$C:$C,汇总!$A1394)</f>
        <v>0</v>
      </c>
      <c r="I1394">
        <f>SUMIFS('6日'!$A:$A,'6日'!$B:$B,$B1394,'6日'!$C:$C,汇总!$A1394)</f>
        <v>0</v>
      </c>
      <c r="J1394">
        <f>SUMIFS('7日'!$A:$A,'7日'!$B:$B,$B1394,'7日'!$C:$C,汇总!$A1394)</f>
        <v>0</v>
      </c>
      <c r="K1394" s="2" t="str">
        <f t="shared" si="169"/>
        <v>(1931M)KOPO KOPO L9</v>
      </c>
      <c r="L1394" s="2">
        <f t="shared" si="170"/>
        <v>0</v>
      </c>
      <c r="M1394" s="2">
        <f t="shared" si="171"/>
        <v>0</v>
      </c>
      <c r="N1394" s="2">
        <f t="shared" si="172"/>
        <v>0</v>
      </c>
      <c r="O1394" s="2">
        <f t="shared" si="173"/>
        <v>0</v>
      </c>
      <c r="P1394" s="2">
        <f t="shared" si="174"/>
        <v>0</v>
      </c>
      <c r="Q1394" s="2">
        <f t="shared" si="175"/>
        <v>0</v>
      </c>
      <c r="R1394" s="2">
        <f t="shared" si="176"/>
        <v>0</v>
      </c>
    </row>
    <row r="1395" spans="1:18" ht="15">
      <c r="A1395">
        <v>1870</v>
      </c>
      <c r="B1395" t="s">
        <v>441</v>
      </c>
      <c r="C1395" s="1">
        <v>7</v>
      </c>
      <c r="D1395">
        <f>SUMIFS(次日!$A:$A,次日!$B:$B,$B1395,次日!$C:$C,汇总!$A1395)</f>
        <v>0</v>
      </c>
      <c r="E1395">
        <f>SUMIFS('2日'!$A:$A,'2日'!$B:$B,$B1395,'2日'!$C:$C,汇总!$A1395)</f>
        <v>0</v>
      </c>
      <c r="F1395">
        <f>SUMIFS('3日'!$A:$A,'3日'!$B:$B,$B1395,'3日'!$C:$C,汇总!$A1395)</f>
        <v>0</v>
      </c>
      <c r="G1395">
        <f>SUMIFS('4日'!$A:$A,'4日'!$B:$B,$B1395,'4日'!$C:$C,汇总!$A1395)</f>
        <v>0</v>
      </c>
      <c r="H1395">
        <f>SUMIFS('5日'!$A:$A,'5日'!$B:$B,$B1395,'5日'!$C:$C,汇总!$A1395)</f>
        <v>0</v>
      </c>
      <c r="I1395">
        <f>SUMIFS('6日'!$A:$A,'6日'!$B:$B,$B1395,'6日'!$C:$C,汇总!$A1395)</f>
        <v>0</v>
      </c>
      <c r="J1395">
        <f>SUMIFS('7日'!$A:$A,'7日'!$B:$B,$B1395,'7日'!$C:$C,汇总!$A1395)</f>
        <v>0</v>
      </c>
      <c r="K1395" s="2" t="str">
        <f t="shared" si="169"/>
        <v>(1870M)LENOVO Lenovo A3300-T</v>
      </c>
      <c r="L1395" s="2">
        <f t="shared" si="170"/>
        <v>0</v>
      </c>
      <c r="M1395" s="2">
        <f t="shared" si="171"/>
        <v>0</v>
      </c>
      <c r="N1395" s="2">
        <f t="shared" si="172"/>
        <v>0</v>
      </c>
      <c r="O1395" s="2">
        <f t="shared" si="173"/>
        <v>0</v>
      </c>
      <c r="P1395" s="2">
        <f t="shared" si="174"/>
        <v>0</v>
      </c>
      <c r="Q1395" s="2">
        <f t="shared" si="175"/>
        <v>0</v>
      </c>
      <c r="R1395" s="2">
        <f t="shared" si="176"/>
        <v>0</v>
      </c>
    </row>
    <row r="1396" spans="1:18" ht="15">
      <c r="A1396">
        <v>897</v>
      </c>
      <c r="B1396" t="s">
        <v>900</v>
      </c>
      <c r="C1396" s="1">
        <v>7</v>
      </c>
      <c r="D1396">
        <f>SUMIFS(次日!$A:$A,次日!$B:$B,$B1396,次日!$C:$C,汇总!$A1396)</f>
        <v>2</v>
      </c>
      <c r="E1396">
        <f>SUMIFS('2日'!$A:$A,'2日'!$B:$B,$B1396,'2日'!$C:$C,汇总!$A1396)</f>
        <v>2</v>
      </c>
      <c r="F1396">
        <f>SUMIFS('3日'!$A:$A,'3日'!$B:$B,$B1396,'3日'!$C:$C,汇总!$A1396)</f>
        <v>1</v>
      </c>
      <c r="G1396">
        <f>SUMIFS('4日'!$A:$A,'4日'!$B:$B,$B1396,'4日'!$C:$C,汇总!$A1396)</f>
        <v>0</v>
      </c>
      <c r="H1396">
        <f>SUMIFS('5日'!$A:$A,'5日'!$B:$B,$B1396,'5日'!$C:$C,汇总!$A1396)</f>
        <v>0</v>
      </c>
      <c r="I1396">
        <f>SUMIFS('6日'!$A:$A,'6日'!$B:$B,$B1396,'6日'!$C:$C,汇总!$A1396)</f>
        <v>0</v>
      </c>
      <c r="J1396">
        <f>SUMIFS('7日'!$A:$A,'7日'!$B:$B,$B1396,'7日'!$C:$C,汇总!$A1396)</f>
        <v>1</v>
      </c>
      <c r="K1396" s="2" t="str">
        <f t="shared" si="169"/>
        <v>(897M)LENOVO Lenovo A768t</v>
      </c>
      <c r="L1396" s="2">
        <f t="shared" si="170"/>
        <v>0.2857142857142857</v>
      </c>
      <c r="M1396" s="2">
        <f t="shared" si="171"/>
        <v>0.2857142857142857</v>
      </c>
      <c r="N1396" s="2">
        <f t="shared" si="172"/>
        <v>0.14285714285714285</v>
      </c>
      <c r="O1396" s="2">
        <f t="shared" si="173"/>
        <v>0</v>
      </c>
      <c r="P1396" s="2">
        <f t="shared" si="174"/>
        <v>0</v>
      </c>
      <c r="Q1396" s="2">
        <f t="shared" si="175"/>
        <v>0</v>
      </c>
      <c r="R1396" s="2">
        <f t="shared" si="176"/>
        <v>0.14285714285714285</v>
      </c>
    </row>
    <row r="1397" spans="1:18" ht="15">
      <c r="A1397">
        <v>1870</v>
      </c>
      <c r="B1397" t="s">
        <v>186</v>
      </c>
      <c r="C1397" s="1">
        <v>7</v>
      </c>
      <c r="D1397">
        <f>SUMIFS(次日!$A:$A,次日!$B:$B,$B1397,次日!$C:$C,汇总!$A1397)</f>
        <v>0</v>
      </c>
      <c r="E1397">
        <f>SUMIFS('2日'!$A:$A,'2日'!$B:$B,$B1397,'2日'!$C:$C,汇总!$A1397)</f>
        <v>0</v>
      </c>
      <c r="F1397">
        <f>SUMIFS('3日'!$A:$A,'3日'!$B:$B,$B1397,'3日'!$C:$C,汇总!$A1397)</f>
        <v>0</v>
      </c>
      <c r="G1397">
        <f>SUMIFS('4日'!$A:$A,'4日'!$B:$B,$B1397,'4日'!$C:$C,汇总!$A1397)</f>
        <v>0</v>
      </c>
      <c r="H1397">
        <f>SUMIFS('5日'!$A:$A,'5日'!$B:$B,$B1397,'5日'!$C:$C,汇总!$A1397)</f>
        <v>0</v>
      </c>
      <c r="I1397">
        <f>SUMIFS('6日'!$A:$A,'6日'!$B:$B,$B1397,'6日'!$C:$C,汇总!$A1397)</f>
        <v>0</v>
      </c>
      <c r="J1397">
        <f>SUMIFS('7日'!$A:$A,'7日'!$B:$B,$B1397,'7日'!$C:$C,汇总!$A1397)</f>
        <v>0</v>
      </c>
      <c r="K1397" s="2" t="str">
        <f t="shared" si="169"/>
        <v>(1870M)LENOVO Lenovo A808t</v>
      </c>
      <c r="L1397" s="2">
        <f t="shared" si="170"/>
        <v>0</v>
      </c>
      <c r="M1397" s="2">
        <f t="shared" si="171"/>
        <v>0</v>
      </c>
      <c r="N1397" s="2">
        <f t="shared" si="172"/>
        <v>0</v>
      </c>
      <c r="O1397" s="2">
        <f t="shared" si="173"/>
        <v>0</v>
      </c>
      <c r="P1397" s="2">
        <f t="shared" si="174"/>
        <v>0</v>
      </c>
      <c r="Q1397" s="2">
        <f t="shared" si="175"/>
        <v>0</v>
      </c>
      <c r="R1397" s="2">
        <f t="shared" si="176"/>
        <v>0</v>
      </c>
    </row>
    <row r="1398" spans="1:18" ht="15">
      <c r="A1398">
        <v>963</v>
      </c>
      <c r="B1398" t="s">
        <v>1282</v>
      </c>
      <c r="C1398" s="1">
        <v>7</v>
      </c>
      <c r="D1398">
        <f>SUMIFS(次日!$A:$A,次日!$B:$B,$B1398,次日!$C:$C,汇总!$A1398)</f>
        <v>1</v>
      </c>
      <c r="E1398">
        <f>SUMIFS('2日'!$A:$A,'2日'!$B:$B,$B1398,'2日'!$C:$C,汇总!$A1398)</f>
        <v>1</v>
      </c>
      <c r="F1398">
        <f>SUMIFS('3日'!$A:$A,'3日'!$B:$B,$B1398,'3日'!$C:$C,汇总!$A1398)</f>
        <v>0</v>
      </c>
      <c r="G1398">
        <f>SUMIFS('4日'!$A:$A,'4日'!$B:$B,$B1398,'4日'!$C:$C,汇总!$A1398)</f>
        <v>0</v>
      </c>
      <c r="H1398">
        <f>SUMIFS('5日'!$A:$A,'5日'!$B:$B,$B1398,'5日'!$C:$C,汇总!$A1398)</f>
        <v>1</v>
      </c>
      <c r="I1398">
        <f>SUMIFS('6日'!$A:$A,'6日'!$B:$B,$B1398,'6日'!$C:$C,汇总!$A1398)</f>
        <v>0</v>
      </c>
      <c r="J1398">
        <f>SUMIFS('7日'!$A:$A,'7日'!$B:$B,$B1398,'7日'!$C:$C,汇总!$A1398)</f>
        <v>0</v>
      </c>
      <c r="K1398" s="2" t="str">
        <f t="shared" si="169"/>
        <v>(963M)LENOVO Lenovo A808t-i</v>
      </c>
      <c r="L1398" s="2">
        <f t="shared" si="170"/>
        <v>0.14285714285714285</v>
      </c>
      <c r="M1398" s="2">
        <f t="shared" si="171"/>
        <v>0.14285714285714285</v>
      </c>
      <c r="N1398" s="2">
        <f t="shared" si="172"/>
        <v>0</v>
      </c>
      <c r="O1398" s="2">
        <f t="shared" si="173"/>
        <v>0</v>
      </c>
      <c r="P1398" s="2">
        <f t="shared" si="174"/>
        <v>0.14285714285714285</v>
      </c>
      <c r="Q1398" s="2">
        <f t="shared" si="175"/>
        <v>0</v>
      </c>
      <c r="R1398" s="2">
        <f t="shared" si="176"/>
        <v>0</v>
      </c>
    </row>
    <row r="1399" spans="1:18" ht="15">
      <c r="A1399">
        <v>1853</v>
      </c>
      <c r="B1399" t="s">
        <v>848</v>
      </c>
      <c r="C1399" s="1">
        <v>7</v>
      </c>
      <c r="D1399">
        <f>SUMIFS(次日!$A:$A,次日!$B:$B,$B1399,次日!$C:$C,汇总!$A1399)</f>
        <v>2</v>
      </c>
      <c r="E1399">
        <f>SUMIFS('2日'!$A:$A,'2日'!$B:$B,$B1399,'2日'!$C:$C,汇总!$A1399)</f>
        <v>1</v>
      </c>
      <c r="F1399">
        <f>SUMIFS('3日'!$A:$A,'3日'!$B:$B,$B1399,'3日'!$C:$C,汇总!$A1399)</f>
        <v>1</v>
      </c>
      <c r="G1399">
        <f>SUMIFS('4日'!$A:$A,'4日'!$B:$B,$B1399,'4日'!$C:$C,汇总!$A1399)</f>
        <v>1</v>
      </c>
      <c r="H1399">
        <f>SUMIFS('5日'!$A:$A,'5日'!$B:$B,$B1399,'5日'!$C:$C,汇总!$A1399)</f>
        <v>2</v>
      </c>
      <c r="I1399">
        <f>SUMIFS('6日'!$A:$A,'6日'!$B:$B,$B1399,'6日'!$C:$C,汇总!$A1399)</f>
        <v>1</v>
      </c>
      <c r="J1399">
        <f>SUMIFS('7日'!$A:$A,'7日'!$B:$B,$B1399,'7日'!$C:$C,汇总!$A1399)</f>
        <v>2</v>
      </c>
      <c r="K1399" s="2" t="str">
        <f t="shared" si="169"/>
        <v>(1853M)LGE LG-D802</v>
      </c>
      <c r="L1399" s="2">
        <f t="shared" si="170"/>
        <v>0.2857142857142857</v>
      </c>
      <c r="M1399" s="2">
        <f t="shared" si="171"/>
        <v>0.14285714285714285</v>
      </c>
      <c r="N1399" s="2">
        <f t="shared" si="172"/>
        <v>0.14285714285714285</v>
      </c>
      <c r="O1399" s="2">
        <f t="shared" si="173"/>
        <v>0.14285714285714285</v>
      </c>
      <c r="P1399" s="2">
        <f t="shared" si="174"/>
        <v>0.2857142857142857</v>
      </c>
      <c r="Q1399" s="2">
        <f t="shared" si="175"/>
        <v>0.14285714285714285</v>
      </c>
      <c r="R1399" s="2">
        <f t="shared" si="176"/>
        <v>0.2857142857142857</v>
      </c>
    </row>
    <row r="1400" spans="1:18" ht="15">
      <c r="A1400">
        <v>2831</v>
      </c>
      <c r="B1400" t="s">
        <v>2024</v>
      </c>
      <c r="C1400" s="1">
        <v>7</v>
      </c>
      <c r="D1400">
        <f>SUMIFS(次日!$A:$A,次日!$B:$B,$B1400,次日!$C:$C,汇总!$A1400)</f>
        <v>6</v>
      </c>
      <c r="E1400">
        <f>SUMIFS('2日'!$A:$A,'2日'!$B:$B,$B1400,'2日'!$C:$C,汇总!$A1400)</f>
        <v>5</v>
      </c>
      <c r="F1400">
        <f>SUMIFS('3日'!$A:$A,'3日'!$B:$B,$B1400,'3日'!$C:$C,汇总!$A1400)</f>
        <v>5</v>
      </c>
      <c r="G1400">
        <f>SUMIFS('4日'!$A:$A,'4日'!$B:$B,$B1400,'4日'!$C:$C,汇总!$A1400)</f>
        <v>3</v>
      </c>
      <c r="H1400">
        <f>SUMIFS('5日'!$A:$A,'5日'!$B:$B,$B1400,'5日'!$C:$C,汇总!$A1400)</f>
        <v>5</v>
      </c>
      <c r="I1400">
        <f>SUMIFS('6日'!$A:$A,'6日'!$B:$B,$B1400,'6日'!$C:$C,汇总!$A1400)</f>
        <v>2</v>
      </c>
      <c r="J1400">
        <f>SUMIFS('7日'!$A:$A,'7日'!$B:$B,$B1400,'7日'!$C:$C,汇总!$A1400)</f>
        <v>2</v>
      </c>
      <c r="K1400" s="2" t="str">
        <f t="shared" si="169"/>
        <v>(2831M)LGE LG-H818</v>
      </c>
      <c r="L1400" s="2">
        <f t="shared" si="170"/>
        <v>0.8571428571428571</v>
      </c>
      <c r="M1400" s="2">
        <f t="shared" si="171"/>
        <v>0.7142857142857143</v>
      </c>
      <c r="N1400" s="2">
        <f t="shared" si="172"/>
        <v>0.7142857142857143</v>
      </c>
      <c r="O1400" s="2">
        <f t="shared" si="173"/>
        <v>0.42857142857142855</v>
      </c>
      <c r="P1400" s="2">
        <f t="shared" si="174"/>
        <v>0.7142857142857143</v>
      </c>
      <c r="Q1400" s="2">
        <f t="shared" si="175"/>
        <v>0.2857142857142857</v>
      </c>
      <c r="R1400" s="2">
        <f t="shared" si="176"/>
        <v>0.2857142857142857</v>
      </c>
    </row>
    <row r="1401" spans="1:18" ht="15">
      <c r="A1401">
        <v>927</v>
      </c>
      <c r="B1401" t="s">
        <v>1462</v>
      </c>
      <c r="C1401" s="1">
        <v>7</v>
      </c>
      <c r="D1401">
        <f>SUMIFS(次日!$A:$A,次日!$B:$B,$B1401,次日!$C:$C,汇总!$A1401)</f>
        <v>0</v>
      </c>
      <c r="E1401">
        <f>SUMIFS('2日'!$A:$A,'2日'!$B:$B,$B1401,'2日'!$C:$C,汇总!$A1401)</f>
        <v>1</v>
      </c>
      <c r="F1401">
        <f>SUMIFS('3日'!$A:$A,'3日'!$B:$B,$B1401,'3日'!$C:$C,汇总!$A1401)</f>
        <v>0</v>
      </c>
      <c r="G1401">
        <f>SUMIFS('4日'!$A:$A,'4日'!$B:$B,$B1401,'4日'!$C:$C,汇总!$A1401)</f>
        <v>0</v>
      </c>
      <c r="H1401">
        <f>SUMIFS('5日'!$A:$A,'5日'!$B:$B,$B1401,'5日'!$C:$C,汇总!$A1401)</f>
        <v>0</v>
      </c>
      <c r="I1401">
        <f>SUMIFS('6日'!$A:$A,'6日'!$B:$B,$B1401,'6日'!$C:$C,汇总!$A1401)</f>
        <v>0</v>
      </c>
      <c r="J1401">
        <f>SUMIFS('7日'!$A:$A,'7日'!$B:$B,$B1401,'7日'!$C:$C,汇总!$A1401)</f>
        <v>0</v>
      </c>
      <c r="K1401" s="2" t="str">
        <f t="shared" si="169"/>
        <v>(927M)MILaI M6</v>
      </c>
      <c r="L1401" s="2">
        <f t="shared" si="170"/>
        <v>0</v>
      </c>
      <c r="M1401" s="2">
        <f t="shared" si="171"/>
        <v>0.14285714285714285</v>
      </c>
      <c r="N1401" s="2">
        <f t="shared" si="172"/>
        <v>0</v>
      </c>
      <c r="O1401" s="2">
        <f t="shared" si="173"/>
        <v>0</v>
      </c>
      <c r="P1401" s="2">
        <f t="shared" si="174"/>
        <v>0</v>
      </c>
      <c r="Q1401" s="2">
        <f t="shared" si="175"/>
        <v>0</v>
      </c>
      <c r="R1401" s="2">
        <f t="shared" si="176"/>
        <v>0</v>
      </c>
    </row>
    <row r="1402" spans="1:18" ht="15">
      <c r="A1402">
        <v>1683</v>
      </c>
      <c r="B1402" t="s">
        <v>264</v>
      </c>
      <c r="C1402" s="1">
        <v>7</v>
      </c>
      <c r="D1402">
        <f>SUMIFS(次日!$A:$A,次日!$B:$B,$B1402,次日!$C:$C,汇总!$A1402)</f>
        <v>4</v>
      </c>
      <c r="E1402">
        <f>SUMIFS('2日'!$A:$A,'2日'!$B:$B,$B1402,'2日'!$C:$C,汇总!$A1402)</f>
        <v>1</v>
      </c>
      <c r="F1402">
        <f>SUMIFS('3日'!$A:$A,'3日'!$B:$B,$B1402,'3日'!$C:$C,汇总!$A1402)</f>
        <v>2</v>
      </c>
      <c r="G1402">
        <f>SUMIFS('4日'!$A:$A,'4日'!$B:$B,$B1402,'4日'!$C:$C,汇总!$A1402)</f>
        <v>1</v>
      </c>
      <c r="H1402">
        <f>SUMIFS('5日'!$A:$A,'5日'!$B:$B,$B1402,'5日'!$C:$C,汇总!$A1402)</f>
        <v>0</v>
      </c>
      <c r="I1402">
        <f>SUMIFS('6日'!$A:$A,'6日'!$B:$B,$B1402,'6日'!$C:$C,汇总!$A1402)</f>
        <v>0</v>
      </c>
      <c r="J1402">
        <f>SUMIFS('7日'!$A:$A,'7日'!$B:$B,$B1402,'7日'!$C:$C,汇总!$A1402)</f>
        <v>0</v>
      </c>
      <c r="K1402" s="2" t="str">
        <f t="shared" si="169"/>
        <v>(1683M)Meizu M040</v>
      </c>
      <c r="L1402" s="2">
        <f t="shared" si="170"/>
        <v>0.5714285714285714</v>
      </c>
      <c r="M1402" s="2">
        <f t="shared" si="171"/>
        <v>0.14285714285714285</v>
      </c>
      <c r="N1402" s="2">
        <f t="shared" si="172"/>
        <v>0.2857142857142857</v>
      </c>
      <c r="O1402" s="2">
        <f t="shared" si="173"/>
        <v>0.14285714285714285</v>
      </c>
      <c r="P1402" s="2">
        <f t="shared" si="174"/>
        <v>0</v>
      </c>
      <c r="Q1402" s="2">
        <f t="shared" si="175"/>
        <v>0</v>
      </c>
      <c r="R1402" s="2">
        <f t="shared" si="176"/>
        <v>0</v>
      </c>
    </row>
    <row r="1403" spans="1:18" ht="15">
      <c r="A1403">
        <v>1651</v>
      </c>
      <c r="B1403" t="s">
        <v>1212</v>
      </c>
      <c r="C1403" s="1">
        <v>7</v>
      </c>
      <c r="D1403">
        <f>SUMIFS(次日!$A:$A,次日!$B:$B,$B1403,次日!$C:$C,汇总!$A1403)</f>
        <v>3</v>
      </c>
      <c r="E1403">
        <f>SUMIFS('2日'!$A:$A,'2日'!$B:$B,$B1403,'2日'!$C:$C,汇总!$A1403)</f>
        <v>0</v>
      </c>
      <c r="F1403">
        <f>SUMIFS('3日'!$A:$A,'3日'!$B:$B,$B1403,'3日'!$C:$C,汇总!$A1403)</f>
        <v>0</v>
      </c>
      <c r="G1403">
        <f>SUMIFS('4日'!$A:$A,'4日'!$B:$B,$B1403,'4日'!$C:$C,汇总!$A1403)</f>
        <v>0</v>
      </c>
      <c r="H1403">
        <f>SUMIFS('5日'!$A:$A,'5日'!$B:$B,$B1403,'5日'!$C:$C,汇总!$A1403)</f>
        <v>0</v>
      </c>
      <c r="I1403">
        <f>SUMIFS('6日'!$A:$A,'6日'!$B:$B,$B1403,'6日'!$C:$C,汇总!$A1403)</f>
        <v>0</v>
      </c>
      <c r="J1403">
        <f>SUMIFS('7日'!$A:$A,'7日'!$B:$B,$B1403,'7日'!$C:$C,汇总!$A1403)</f>
        <v>0</v>
      </c>
      <c r="K1403" s="2" t="str">
        <f t="shared" si="169"/>
        <v>(1651M)Meizu M351</v>
      </c>
      <c r="L1403" s="2">
        <f t="shared" si="170"/>
        <v>0.42857142857142855</v>
      </c>
      <c r="M1403" s="2">
        <f t="shared" si="171"/>
        <v>0</v>
      </c>
      <c r="N1403" s="2">
        <f t="shared" si="172"/>
        <v>0</v>
      </c>
      <c r="O1403" s="2">
        <f t="shared" si="173"/>
        <v>0</v>
      </c>
      <c r="P1403" s="2">
        <f t="shared" si="174"/>
        <v>0</v>
      </c>
      <c r="Q1403" s="2">
        <f t="shared" si="175"/>
        <v>0</v>
      </c>
      <c r="R1403" s="2">
        <f t="shared" si="176"/>
        <v>0</v>
      </c>
    </row>
    <row r="1404" spans="1:18" ht="15">
      <c r="A1404">
        <v>1926</v>
      </c>
      <c r="B1404" t="s">
        <v>66</v>
      </c>
      <c r="C1404" s="1">
        <v>7</v>
      </c>
      <c r="D1404">
        <f>SUMIFS(次日!$A:$A,次日!$B:$B,$B1404,次日!$C:$C,汇总!$A1404)</f>
        <v>2</v>
      </c>
      <c r="E1404">
        <f>SUMIFS('2日'!$A:$A,'2日'!$B:$B,$B1404,'2日'!$C:$C,汇总!$A1404)</f>
        <v>0</v>
      </c>
      <c r="F1404">
        <f>SUMIFS('3日'!$A:$A,'3日'!$B:$B,$B1404,'3日'!$C:$C,汇总!$A1404)</f>
        <v>2</v>
      </c>
      <c r="G1404">
        <f>SUMIFS('4日'!$A:$A,'4日'!$B:$B,$B1404,'4日'!$C:$C,汇总!$A1404)</f>
        <v>0</v>
      </c>
      <c r="H1404">
        <f>SUMIFS('5日'!$A:$A,'5日'!$B:$B,$B1404,'5日'!$C:$C,汇总!$A1404)</f>
        <v>0</v>
      </c>
      <c r="I1404">
        <f>SUMIFS('6日'!$A:$A,'6日'!$B:$B,$B1404,'6日'!$C:$C,汇总!$A1404)</f>
        <v>0</v>
      </c>
      <c r="J1404">
        <f>SUMIFS('7日'!$A:$A,'7日'!$B:$B,$B1404,'7日'!$C:$C,汇总!$A1404)</f>
        <v>1</v>
      </c>
      <c r="K1404" s="2" t="str">
        <f t="shared" si="169"/>
        <v>(1926M)Meizu m2</v>
      </c>
      <c r="L1404" s="2">
        <f t="shared" si="170"/>
        <v>0.2857142857142857</v>
      </c>
      <c r="M1404" s="2">
        <f t="shared" si="171"/>
        <v>0</v>
      </c>
      <c r="N1404" s="2">
        <f t="shared" si="172"/>
        <v>0.2857142857142857</v>
      </c>
      <c r="O1404" s="2">
        <f t="shared" si="173"/>
        <v>0</v>
      </c>
      <c r="P1404" s="2">
        <f t="shared" si="174"/>
        <v>0</v>
      </c>
      <c r="Q1404" s="2">
        <f t="shared" si="175"/>
        <v>0</v>
      </c>
      <c r="R1404" s="2">
        <f t="shared" si="176"/>
        <v>0.14285714285714285</v>
      </c>
    </row>
    <row r="1405" spans="1:18" ht="15">
      <c r="A1405">
        <v>2810</v>
      </c>
      <c r="B1405" t="s">
        <v>235</v>
      </c>
      <c r="C1405" s="1">
        <v>7</v>
      </c>
      <c r="D1405">
        <f>SUMIFS(次日!$A:$A,次日!$B:$B,$B1405,次日!$C:$C,汇总!$A1405)</f>
        <v>0</v>
      </c>
      <c r="E1405">
        <f>SUMIFS('2日'!$A:$A,'2日'!$B:$B,$B1405,'2日'!$C:$C,汇总!$A1405)</f>
        <v>0</v>
      </c>
      <c r="F1405">
        <f>SUMIFS('3日'!$A:$A,'3日'!$B:$B,$B1405,'3日'!$C:$C,汇总!$A1405)</f>
        <v>1</v>
      </c>
      <c r="G1405">
        <f>SUMIFS('4日'!$A:$A,'4日'!$B:$B,$B1405,'4日'!$C:$C,汇总!$A1405)</f>
        <v>0</v>
      </c>
      <c r="H1405">
        <f>SUMIFS('5日'!$A:$A,'5日'!$B:$B,$B1405,'5日'!$C:$C,汇总!$A1405)</f>
        <v>0</v>
      </c>
      <c r="I1405">
        <f>SUMIFS('6日'!$A:$A,'6日'!$B:$B,$B1405,'6日'!$C:$C,汇总!$A1405)</f>
        <v>0</v>
      </c>
      <c r="J1405">
        <f>SUMIFS('7日'!$A:$A,'7日'!$B:$B,$B1405,'7日'!$C:$C,汇总!$A1405)</f>
        <v>0</v>
      </c>
      <c r="K1405" s="2" t="str">
        <f t="shared" si="169"/>
        <v>(2810M)Meizu m3</v>
      </c>
      <c r="L1405" s="2">
        <f t="shared" si="170"/>
        <v>0</v>
      </c>
      <c r="M1405" s="2">
        <f t="shared" si="171"/>
        <v>0</v>
      </c>
      <c r="N1405" s="2">
        <f t="shared" si="172"/>
        <v>0.14285714285714285</v>
      </c>
      <c r="O1405" s="2">
        <f t="shared" si="173"/>
        <v>0</v>
      </c>
      <c r="P1405" s="2">
        <f t="shared" si="174"/>
        <v>0</v>
      </c>
      <c r="Q1405" s="2">
        <f t="shared" si="175"/>
        <v>0</v>
      </c>
      <c r="R1405" s="2">
        <f t="shared" si="176"/>
        <v>0</v>
      </c>
    </row>
    <row r="1406" spans="1:18" ht="15">
      <c r="A1406">
        <v>844</v>
      </c>
      <c r="B1406" t="s">
        <v>123</v>
      </c>
      <c r="C1406" s="1">
        <v>7</v>
      </c>
      <c r="D1406">
        <f>SUMIFS(次日!$A:$A,次日!$B:$B,$B1406,次日!$C:$C,汇总!$A1406)</f>
        <v>1</v>
      </c>
      <c r="E1406">
        <f>SUMIFS('2日'!$A:$A,'2日'!$B:$B,$B1406,'2日'!$C:$C,汇总!$A1406)</f>
        <v>0</v>
      </c>
      <c r="F1406">
        <f>SUMIFS('3日'!$A:$A,'3日'!$B:$B,$B1406,'3日'!$C:$C,汇总!$A1406)</f>
        <v>1</v>
      </c>
      <c r="G1406">
        <f>SUMIFS('4日'!$A:$A,'4日'!$B:$B,$B1406,'4日'!$C:$C,汇总!$A1406)</f>
        <v>1</v>
      </c>
      <c r="H1406">
        <f>SUMIFS('5日'!$A:$A,'5日'!$B:$B,$B1406,'5日'!$C:$C,汇总!$A1406)</f>
        <v>1</v>
      </c>
      <c r="I1406">
        <f>SUMIFS('6日'!$A:$A,'6日'!$B:$B,$B1406,'6日'!$C:$C,汇总!$A1406)</f>
        <v>1</v>
      </c>
      <c r="J1406">
        <f>SUMIFS('7日'!$A:$A,'7日'!$B:$B,$B1406,'7日'!$C:$C,汇总!$A1406)</f>
        <v>0</v>
      </c>
      <c r="K1406" s="2" t="str">
        <f t="shared" si="169"/>
        <v>(844M)OPPO R6007</v>
      </c>
      <c r="L1406" s="2">
        <f t="shared" si="170"/>
        <v>0.14285714285714285</v>
      </c>
      <c r="M1406" s="2">
        <f t="shared" si="171"/>
        <v>0</v>
      </c>
      <c r="N1406" s="2">
        <f t="shared" si="172"/>
        <v>0.14285714285714285</v>
      </c>
      <c r="O1406" s="2">
        <f t="shared" si="173"/>
        <v>0.14285714285714285</v>
      </c>
      <c r="P1406" s="2">
        <f t="shared" si="174"/>
        <v>0.14285714285714285</v>
      </c>
      <c r="Q1406" s="2">
        <f t="shared" si="175"/>
        <v>0.14285714285714285</v>
      </c>
      <c r="R1406" s="2">
        <f t="shared" si="176"/>
        <v>0</v>
      </c>
    </row>
    <row r="1407" spans="1:18" ht="15">
      <c r="A1407">
        <v>2854</v>
      </c>
      <c r="B1407" t="s">
        <v>1306</v>
      </c>
      <c r="C1407" s="1">
        <v>7</v>
      </c>
      <c r="D1407">
        <f>SUMIFS(次日!$A:$A,次日!$B:$B,$B1407,次日!$C:$C,汇总!$A1407)</f>
        <v>4</v>
      </c>
      <c r="E1407">
        <f>SUMIFS('2日'!$A:$A,'2日'!$B:$B,$B1407,'2日'!$C:$C,汇总!$A1407)</f>
        <v>3</v>
      </c>
      <c r="F1407">
        <f>SUMIFS('3日'!$A:$A,'3日'!$B:$B,$B1407,'3日'!$C:$C,汇总!$A1407)</f>
        <v>2</v>
      </c>
      <c r="G1407">
        <f>SUMIFS('4日'!$A:$A,'4日'!$B:$B,$B1407,'4日'!$C:$C,汇总!$A1407)</f>
        <v>0</v>
      </c>
      <c r="H1407">
        <f>SUMIFS('5日'!$A:$A,'5日'!$B:$B,$B1407,'5日'!$C:$C,汇总!$A1407)</f>
        <v>0</v>
      </c>
      <c r="I1407">
        <f>SUMIFS('6日'!$A:$A,'6日'!$B:$B,$B1407,'6日'!$C:$C,汇总!$A1407)</f>
        <v>1</v>
      </c>
      <c r="J1407">
        <f>SUMIFS('7日'!$A:$A,'7日'!$B:$B,$B1407,'7日'!$C:$C,汇总!$A1407)</f>
        <v>0</v>
      </c>
      <c r="K1407" s="2" t="str">
        <f t="shared" si="169"/>
        <v>(2854M)OPPO R7Plust</v>
      </c>
      <c r="L1407" s="2">
        <f t="shared" si="170"/>
        <v>0.5714285714285714</v>
      </c>
      <c r="M1407" s="2">
        <f t="shared" si="171"/>
        <v>0.42857142857142855</v>
      </c>
      <c r="N1407" s="2">
        <f t="shared" si="172"/>
        <v>0.2857142857142857</v>
      </c>
      <c r="O1407" s="2">
        <f t="shared" si="173"/>
        <v>0</v>
      </c>
      <c r="P1407" s="2">
        <f t="shared" si="174"/>
        <v>0</v>
      </c>
      <c r="Q1407" s="2">
        <f t="shared" si="175"/>
        <v>0.14285714285714285</v>
      </c>
      <c r="R1407" s="2">
        <f t="shared" si="176"/>
        <v>0</v>
      </c>
    </row>
    <row r="1408" spans="1:18" ht="15">
      <c r="A1408">
        <v>1915</v>
      </c>
      <c r="B1408" t="s">
        <v>674</v>
      </c>
      <c r="C1408" s="1">
        <v>7</v>
      </c>
      <c r="D1408">
        <f>SUMIFS(次日!$A:$A,次日!$B:$B,$B1408,次日!$C:$C,汇总!$A1408)</f>
        <v>1</v>
      </c>
      <c r="E1408">
        <f>SUMIFS('2日'!$A:$A,'2日'!$B:$B,$B1408,'2日'!$C:$C,汇总!$A1408)</f>
        <v>2</v>
      </c>
      <c r="F1408">
        <f>SUMIFS('3日'!$A:$A,'3日'!$B:$B,$B1408,'3日'!$C:$C,汇总!$A1408)</f>
        <v>1</v>
      </c>
      <c r="G1408">
        <f>SUMIFS('4日'!$A:$A,'4日'!$B:$B,$B1408,'4日'!$C:$C,汇总!$A1408)</f>
        <v>2</v>
      </c>
      <c r="H1408">
        <f>SUMIFS('5日'!$A:$A,'5日'!$B:$B,$B1408,'5日'!$C:$C,汇总!$A1408)</f>
        <v>2</v>
      </c>
      <c r="I1408">
        <f>SUMIFS('6日'!$A:$A,'6日'!$B:$B,$B1408,'6日'!$C:$C,汇总!$A1408)</f>
        <v>2</v>
      </c>
      <c r="J1408">
        <f>SUMIFS('7日'!$A:$A,'7日'!$B:$B,$B1408,'7日'!$C:$C,汇总!$A1408)</f>
        <v>1</v>
      </c>
      <c r="K1408" s="2" t="str">
        <f t="shared" si="169"/>
        <v>(1915M)OPPO R8205</v>
      </c>
      <c r="L1408" s="2">
        <f t="shared" si="170"/>
        <v>0.14285714285714285</v>
      </c>
      <c r="M1408" s="2">
        <f t="shared" si="171"/>
        <v>0.2857142857142857</v>
      </c>
      <c r="N1408" s="2">
        <f t="shared" si="172"/>
        <v>0.14285714285714285</v>
      </c>
      <c r="O1408" s="2">
        <f t="shared" si="173"/>
        <v>0.2857142857142857</v>
      </c>
      <c r="P1408" s="2">
        <f t="shared" si="174"/>
        <v>0.2857142857142857</v>
      </c>
      <c r="Q1408" s="2">
        <f t="shared" si="175"/>
        <v>0.2857142857142857</v>
      </c>
      <c r="R1408" s="2">
        <f t="shared" si="176"/>
        <v>0.14285714285714285</v>
      </c>
    </row>
    <row r="1409" spans="1:18" ht="15">
      <c r="A1409">
        <v>971</v>
      </c>
      <c r="B1409" t="s">
        <v>785</v>
      </c>
      <c r="C1409" s="1">
        <v>7</v>
      </c>
      <c r="D1409">
        <f>SUMIFS(次日!$A:$A,次日!$B:$B,$B1409,次日!$C:$C,汇总!$A1409)</f>
        <v>2</v>
      </c>
      <c r="E1409">
        <f>SUMIFS('2日'!$A:$A,'2日'!$B:$B,$B1409,'2日'!$C:$C,汇总!$A1409)</f>
        <v>1</v>
      </c>
      <c r="F1409">
        <f>SUMIFS('3日'!$A:$A,'3日'!$B:$B,$B1409,'3日'!$C:$C,汇总!$A1409)</f>
        <v>1</v>
      </c>
      <c r="G1409">
        <f>SUMIFS('4日'!$A:$A,'4日'!$B:$B,$B1409,'4日'!$C:$C,汇总!$A1409)</f>
        <v>1</v>
      </c>
      <c r="H1409">
        <f>SUMIFS('5日'!$A:$A,'5日'!$B:$B,$B1409,'5日'!$C:$C,汇总!$A1409)</f>
        <v>0</v>
      </c>
      <c r="I1409">
        <f>SUMIFS('6日'!$A:$A,'6日'!$B:$B,$B1409,'6日'!$C:$C,汇总!$A1409)</f>
        <v>0</v>
      </c>
      <c r="J1409">
        <f>SUMIFS('7日'!$A:$A,'7日'!$B:$B,$B1409,'7日'!$C:$C,汇总!$A1409)</f>
        <v>0</v>
      </c>
      <c r="K1409" s="2" t="str">
        <f t="shared" si="169"/>
        <v>(971M)OPPO R833T</v>
      </c>
      <c r="L1409" s="2">
        <f t="shared" si="170"/>
        <v>0.2857142857142857</v>
      </c>
      <c r="M1409" s="2">
        <f t="shared" si="171"/>
        <v>0.14285714285714285</v>
      </c>
      <c r="N1409" s="2">
        <f t="shared" si="172"/>
        <v>0.14285714285714285</v>
      </c>
      <c r="O1409" s="2">
        <f t="shared" si="173"/>
        <v>0.14285714285714285</v>
      </c>
      <c r="P1409" s="2">
        <f t="shared" si="174"/>
        <v>0</v>
      </c>
      <c r="Q1409" s="2">
        <f t="shared" si="175"/>
        <v>0</v>
      </c>
      <c r="R1409" s="2">
        <f t="shared" si="176"/>
        <v>0</v>
      </c>
    </row>
    <row r="1410" spans="1:18" ht="15">
      <c r="A1410">
        <v>979</v>
      </c>
      <c r="B1410" t="s">
        <v>1568</v>
      </c>
      <c r="C1410" s="1">
        <v>7</v>
      </c>
      <c r="D1410">
        <f>SUMIFS(次日!$A:$A,次日!$B:$B,$B1410,次日!$C:$C,汇总!$A1410)</f>
        <v>0</v>
      </c>
      <c r="E1410">
        <f>SUMIFS('2日'!$A:$A,'2日'!$B:$B,$B1410,'2日'!$C:$C,汇总!$A1410)</f>
        <v>0</v>
      </c>
      <c r="F1410">
        <f>SUMIFS('3日'!$A:$A,'3日'!$B:$B,$B1410,'3日'!$C:$C,汇总!$A1410)</f>
        <v>0</v>
      </c>
      <c r="G1410">
        <f>SUMIFS('4日'!$A:$A,'4日'!$B:$B,$B1410,'4日'!$C:$C,汇总!$A1410)</f>
        <v>0</v>
      </c>
      <c r="H1410">
        <f>SUMIFS('5日'!$A:$A,'5日'!$B:$B,$B1410,'5日'!$C:$C,汇总!$A1410)</f>
        <v>0</v>
      </c>
      <c r="I1410">
        <f>SUMIFS('6日'!$A:$A,'6日'!$B:$B,$B1410,'6日'!$C:$C,汇总!$A1410)</f>
        <v>0</v>
      </c>
      <c r="J1410">
        <f>SUMIFS('7日'!$A:$A,'7日'!$B:$B,$B1410,'7日'!$C:$C,汇总!$A1410)</f>
        <v>0</v>
      </c>
      <c r="K1410" s="2" t="str">
        <f t="shared" si="169"/>
        <v>(979M)OPPO U705T</v>
      </c>
      <c r="L1410" s="2">
        <f t="shared" si="170"/>
        <v>0</v>
      </c>
      <c r="M1410" s="2">
        <f t="shared" si="171"/>
        <v>0</v>
      </c>
      <c r="N1410" s="2">
        <f t="shared" si="172"/>
        <v>0</v>
      </c>
      <c r="O1410" s="2">
        <f t="shared" si="173"/>
        <v>0</v>
      </c>
      <c r="P1410" s="2">
        <f t="shared" si="174"/>
        <v>0</v>
      </c>
      <c r="Q1410" s="2">
        <f t="shared" si="175"/>
        <v>0</v>
      </c>
      <c r="R1410" s="2">
        <f t="shared" si="176"/>
        <v>0</v>
      </c>
    </row>
    <row r="1411" spans="1:18" ht="15">
      <c r="A1411">
        <v>963</v>
      </c>
      <c r="B1411" t="s">
        <v>1608</v>
      </c>
      <c r="C1411" s="1">
        <v>7</v>
      </c>
      <c r="D1411">
        <f>SUMIFS(次日!$A:$A,次日!$B:$B,$B1411,次日!$C:$C,汇总!$A1411)</f>
        <v>3</v>
      </c>
      <c r="E1411">
        <f>SUMIFS('2日'!$A:$A,'2日'!$B:$B,$B1411,'2日'!$C:$C,汇总!$A1411)</f>
        <v>3</v>
      </c>
      <c r="F1411">
        <f>SUMIFS('3日'!$A:$A,'3日'!$B:$B,$B1411,'3日'!$C:$C,汇总!$A1411)</f>
        <v>3</v>
      </c>
      <c r="G1411">
        <f>SUMIFS('4日'!$A:$A,'4日'!$B:$B,$B1411,'4日'!$C:$C,汇总!$A1411)</f>
        <v>3</v>
      </c>
      <c r="H1411">
        <f>SUMIFS('5日'!$A:$A,'5日'!$B:$B,$B1411,'5日'!$C:$C,汇总!$A1411)</f>
        <v>2</v>
      </c>
      <c r="I1411">
        <f>SUMIFS('6日'!$A:$A,'6日'!$B:$B,$B1411,'6日'!$C:$C,汇总!$A1411)</f>
        <v>2</v>
      </c>
      <c r="J1411">
        <f>SUMIFS('7日'!$A:$A,'7日'!$B:$B,$B1411,'7日'!$C:$C,汇总!$A1411)</f>
        <v>1</v>
      </c>
      <c r="K1411" s="2" t="str">
        <f t="shared" ref="K1411:K1474" si="177">"("&amp;A1411&amp;"M"&amp;")"&amp;B1411</f>
        <v>(963M)Pioneer K88L</v>
      </c>
      <c r="L1411" s="2">
        <f t="shared" ref="L1411:L1474" si="178">D1411/$C1411</f>
        <v>0.42857142857142855</v>
      </c>
      <c r="M1411" s="2">
        <f t="shared" ref="M1411:M1474" si="179">E1411/$C1411</f>
        <v>0.42857142857142855</v>
      </c>
      <c r="N1411" s="2">
        <f t="shared" ref="N1411:N1474" si="180">F1411/$C1411</f>
        <v>0.42857142857142855</v>
      </c>
      <c r="O1411" s="2">
        <f t="shared" ref="O1411:O1474" si="181">G1411/$C1411</f>
        <v>0.42857142857142855</v>
      </c>
      <c r="P1411" s="2">
        <f t="shared" ref="P1411:P1474" si="182">H1411/$C1411</f>
        <v>0.2857142857142857</v>
      </c>
      <c r="Q1411" s="2">
        <f t="shared" ref="Q1411:Q1474" si="183">I1411/$C1411</f>
        <v>0.2857142857142857</v>
      </c>
      <c r="R1411" s="2">
        <f t="shared" ref="R1411:R1474" si="184">J1411/$C1411</f>
        <v>0.14285714285714285</v>
      </c>
    </row>
    <row r="1412" spans="1:18" ht="15">
      <c r="A1412">
        <v>1870</v>
      </c>
      <c r="B1412" t="s">
        <v>3160</v>
      </c>
      <c r="C1412" s="1">
        <v>7</v>
      </c>
      <c r="D1412">
        <f>SUMIFS(次日!$A:$A,次日!$B:$B,$B1412,次日!$C:$C,汇总!$A1412)</f>
        <v>0</v>
      </c>
      <c r="E1412">
        <f>SUMIFS('2日'!$A:$A,'2日'!$B:$B,$B1412,'2日'!$C:$C,汇总!$A1412)</f>
        <v>0</v>
      </c>
      <c r="F1412">
        <f>SUMIFS('3日'!$A:$A,'3日'!$B:$B,$B1412,'3日'!$C:$C,汇总!$A1412)</f>
        <v>0</v>
      </c>
      <c r="G1412">
        <f>SUMIFS('4日'!$A:$A,'4日'!$B:$B,$B1412,'4日'!$C:$C,汇总!$A1412)</f>
        <v>0</v>
      </c>
      <c r="H1412">
        <f>SUMIFS('5日'!$A:$A,'5日'!$B:$B,$B1412,'5日'!$C:$C,汇总!$A1412)</f>
        <v>0</v>
      </c>
      <c r="I1412">
        <f>SUMIFS('6日'!$A:$A,'6日'!$B:$B,$B1412,'6日'!$C:$C,汇总!$A1412)</f>
        <v>0</v>
      </c>
      <c r="J1412">
        <f>SUMIFS('7日'!$A:$A,'7日'!$B:$B,$B1412,'7日'!$C:$C,汇总!$A1412)</f>
        <v>0</v>
      </c>
      <c r="K1412" s="2" t="str">
        <f t="shared" si="177"/>
        <v>(1870M)Q9 HTC M8t</v>
      </c>
      <c r="L1412" s="2">
        <f t="shared" si="178"/>
        <v>0</v>
      </c>
      <c r="M1412" s="2">
        <f t="shared" si="179"/>
        <v>0</v>
      </c>
      <c r="N1412" s="2">
        <f t="shared" si="180"/>
        <v>0</v>
      </c>
      <c r="O1412" s="2">
        <f t="shared" si="181"/>
        <v>0</v>
      </c>
      <c r="P1412" s="2">
        <f t="shared" si="182"/>
        <v>0</v>
      </c>
      <c r="Q1412" s="2">
        <f t="shared" si="183"/>
        <v>0</v>
      </c>
      <c r="R1412" s="2">
        <f t="shared" si="184"/>
        <v>0</v>
      </c>
    </row>
    <row r="1413" spans="1:18" ht="15">
      <c r="A1413">
        <v>1897</v>
      </c>
      <c r="B1413" t="s">
        <v>2266</v>
      </c>
      <c r="C1413" s="1">
        <v>7</v>
      </c>
      <c r="D1413">
        <f>SUMIFS(次日!$A:$A,次日!$B:$B,$B1413,次日!$C:$C,汇总!$A1413)</f>
        <v>1</v>
      </c>
      <c r="E1413">
        <f>SUMIFS('2日'!$A:$A,'2日'!$B:$B,$B1413,'2日'!$C:$C,汇总!$A1413)</f>
        <v>1</v>
      </c>
      <c r="F1413">
        <f>SUMIFS('3日'!$A:$A,'3日'!$B:$B,$B1413,'3日'!$C:$C,汇总!$A1413)</f>
        <v>1</v>
      </c>
      <c r="G1413">
        <f>SUMIFS('4日'!$A:$A,'4日'!$B:$B,$B1413,'4日'!$C:$C,汇总!$A1413)</f>
        <v>0</v>
      </c>
      <c r="H1413">
        <f>SUMIFS('5日'!$A:$A,'5日'!$B:$B,$B1413,'5日'!$C:$C,汇总!$A1413)</f>
        <v>1</v>
      </c>
      <c r="I1413">
        <f>SUMIFS('6日'!$A:$A,'6日'!$B:$B,$B1413,'6日'!$C:$C,汇总!$A1413)</f>
        <v>1</v>
      </c>
      <c r="J1413">
        <f>SUMIFS('7日'!$A:$A,'7日'!$B:$B,$B1413,'7日'!$C:$C,汇总!$A1413)</f>
        <v>1</v>
      </c>
      <c r="K1413" s="2" t="str">
        <f t="shared" si="177"/>
        <v>(1897M)Qingcheng GO N2</v>
      </c>
      <c r="L1413" s="2">
        <f t="shared" si="178"/>
        <v>0.14285714285714285</v>
      </c>
      <c r="M1413" s="2">
        <f t="shared" si="179"/>
        <v>0.14285714285714285</v>
      </c>
      <c r="N1413" s="2">
        <f t="shared" si="180"/>
        <v>0.14285714285714285</v>
      </c>
      <c r="O1413" s="2">
        <f t="shared" si="181"/>
        <v>0</v>
      </c>
      <c r="P1413" s="2">
        <f t="shared" si="182"/>
        <v>0.14285714285714285</v>
      </c>
      <c r="Q1413" s="2">
        <f t="shared" si="183"/>
        <v>0.14285714285714285</v>
      </c>
      <c r="R1413" s="2">
        <f t="shared" si="184"/>
        <v>0.14285714285714285</v>
      </c>
    </row>
    <row r="1414" spans="1:18" ht="15">
      <c r="A1414">
        <v>1870</v>
      </c>
      <c r="B1414" t="s">
        <v>3100</v>
      </c>
      <c r="C1414" s="1">
        <v>7</v>
      </c>
      <c r="D1414">
        <f>SUMIFS(次日!$A:$A,次日!$B:$B,$B1414,次日!$C:$C,汇总!$A1414)</f>
        <v>0</v>
      </c>
      <c r="E1414">
        <f>SUMIFS('2日'!$A:$A,'2日'!$B:$B,$B1414,'2日'!$C:$C,汇总!$A1414)</f>
        <v>0</v>
      </c>
      <c r="F1414">
        <f>SUMIFS('3日'!$A:$A,'3日'!$B:$B,$B1414,'3日'!$C:$C,汇总!$A1414)</f>
        <v>0</v>
      </c>
      <c r="G1414">
        <f>SUMIFS('4日'!$A:$A,'4日'!$B:$B,$B1414,'4日'!$C:$C,汇总!$A1414)</f>
        <v>0</v>
      </c>
      <c r="H1414">
        <f>SUMIFS('5日'!$A:$A,'5日'!$B:$B,$B1414,'5日'!$C:$C,汇总!$A1414)</f>
        <v>0</v>
      </c>
      <c r="I1414">
        <f>SUMIFS('6日'!$A:$A,'6日'!$B:$B,$B1414,'6日'!$C:$C,汇总!$A1414)</f>
        <v>0</v>
      </c>
      <c r="J1414">
        <f>SUMIFS('7日'!$A:$A,'7日'!$B:$B,$B1414,'7日'!$C:$C,汇总!$A1414)</f>
        <v>0</v>
      </c>
      <c r="K1414" s="2" t="str">
        <f t="shared" si="177"/>
        <v>(1870M)SAMSUNG SAMSUNG GT-S5830</v>
      </c>
      <c r="L1414" s="2">
        <f t="shared" si="178"/>
        <v>0</v>
      </c>
      <c r="M1414" s="2">
        <f t="shared" si="179"/>
        <v>0</v>
      </c>
      <c r="N1414" s="2">
        <f t="shared" si="180"/>
        <v>0</v>
      </c>
      <c r="O1414" s="2">
        <f t="shared" si="181"/>
        <v>0</v>
      </c>
      <c r="P1414" s="2">
        <f t="shared" si="182"/>
        <v>0</v>
      </c>
      <c r="Q1414" s="2">
        <f t="shared" si="183"/>
        <v>0</v>
      </c>
      <c r="R1414" s="2">
        <f t="shared" si="184"/>
        <v>0</v>
      </c>
    </row>
    <row r="1415" spans="1:18" ht="15">
      <c r="A1415">
        <v>1738</v>
      </c>
      <c r="B1415" t="s">
        <v>651</v>
      </c>
      <c r="C1415" s="1">
        <v>7</v>
      </c>
      <c r="D1415">
        <f>SUMIFS(次日!$A:$A,次日!$B:$B,$B1415,次日!$C:$C,汇总!$A1415)</f>
        <v>4</v>
      </c>
      <c r="E1415">
        <f>SUMIFS('2日'!$A:$A,'2日'!$B:$B,$B1415,'2日'!$C:$C,汇总!$A1415)</f>
        <v>4</v>
      </c>
      <c r="F1415">
        <f>SUMIFS('3日'!$A:$A,'3日'!$B:$B,$B1415,'3日'!$C:$C,汇总!$A1415)</f>
        <v>3</v>
      </c>
      <c r="G1415">
        <f>SUMIFS('4日'!$A:$A,'4日'!$B:$B,$B1415,'4日'!$C:$C,汇总!$A1415)</f>
        <v>1</v>
      </c>
      <c r="H1415">
        <f>SUMIFS('5日'!$A:$A,'5日'!$B:$B,$B1415,'5日'!$C:$C,汇总!$A1415)</f>
        <v>2</v>
      </c>
      <c r="I1415">
        <f>SUMIFS('6日'!$A:$A,'6日'!$B:$B,$B1415,'6日'!$C:$C,汇总!$A1415)</f>
        <v>2</v>
      </c>
      <c r="J1415">
        <f>SUMIFS('7日'!$A:$A,'7日'!$B:$B,$B1415,'7日'!$C:$C,汇总!$A1415)</f>
        <v>1</v>
      </c>
      <c r="K1415" s="2" t="str">
        <f t="shared" si="177"/>
        <v>(1738M)Sony C6903</v>
      </c>
      <c r="L1415" s="2">
        <f t="shared" si="178"/>
        <v>0.5714285714285714</v>
      </c>
      <c r="M1415" s="2">
        <f t="shared" si="179"/>
        <v>0.5714285714285714</v>
      </c>
      <c r="N1415" s="2">
        <f t="shared" si="180"/>
        <v>0.42857142857142855</v>
      </c>
      <c r="O1415" s="2">
        <f t="shared" si="181"/>
        <v>0.14285714285714285</v>
      </c>
      <c r="P1415" s="2">
        <f t="shared" si="182"/>
        <v>0.2857142857142857</v>
      </c>
      <c r="Q1415" s="2">
        <f t="shared" si="183"/>
        <v>0.2857142857142857</v>
      </c>
      <c r="R1415" s="2">
        <f t="shared" si="184"/>
        <v>0.14285714285714285</v>
      </c>
    </row>
    <row r="1416" spans="1:18" ht="15">
      <c r="A1416">
        <v>2797</v>
      </c>
      <c r="B1416" t="s">
        <v>2256</v>
      </c>
      <c r="C1416" s="1">
        <v>7</v>
      </c>
      <c r="D1416">
        <f>SUMIFS(次日!$A:$A,次日!$B:$B,$B1416,次日!$C:$C,汇总!$A1416)</f>
        <v>1</v>
      </c>
      <c r="E1416">
        <f>SUMIFS('2日'!$A:$A,'2日'!$B:$B,$B1416,'2日'!$C:$C,汇总!$A1416)</f>
        <v>0</v>
      </c>
      <c r="F1416">
        <f>SUMIFS('3日'!$A:$A,'3日'!$B:$B,$B1416,'3日'!$C:$C,汇总!$A1416)</f>
        <v>0</v>
      </c>
      <c r="G1416">
        <f>SUMIFS('4日'!$A:$A,'4日'!$B:$B,$B1416,'4日'!$C:$C,汇总!$A1416)</f>
        <v>0</v>
      </c>
      <c r="H1416">
        <f>SUMIFS('5日'!$A:$A,'5日'!$B:$B,$B1416,'5日'!$C:$C,汇总!$A1416)</f>
        <v>0</v>
      </c>
      <c r="I1416">
        <f>SUMIFS('6日'!$A:$A,'6日'!$B:$B,$B1416,'6日'!$C:$C,汇总!$A1416)</f>
        <v>0</v>
      </c>
      <c r="J1416">
        <f>SUMIFS('7日'!$A:$A,'7日'!$B:$B,$B1416,'7日'!$C:$C,汇总!$A1416)</f>
        <v>0</v>
      </c>
      <c r="K1416" s="2" t="str">
        <f t="shared" si="177"/>
        <v>(2797M)Sony E6683</v>
      </c>
      <c r="L1416" s="2">
        <f t="shared" si="178"/>
        <v>0.14285714285714285</v>
      </c>
      <c r="M1416" s="2">
        <f t="shared" si="179"/>
        <v>0</v>
      </c>
      <c r="N1416" s="2">
        <f t="shared" si="180"/>
        <v>0</v>
      </c>
      <c r="O1416" s="2">
        <f t="shared" si="181"/>
        <v>0</v>
      </c>
      <c r="P1416" s="2">
        <f t="shared" si="182"/>
        <v>0</v>
      </c>
      <c r="Q1416" s="2">
        <f t="shared" si="183"/>
        <v>0</v>
      </c>
      <c r="R1416" s="2">
        <f t="shared" si="184"/>
        <v>0</v>
      </c>
    </row>
    <row r="1417" spans="1:18" ht="15">
      <c r="A1417">
        <v>2748</v>
      </c>
      <c r="B1417" t="s">
        <v>2798</v>
      </c>
      <c r="C1417" s="1">
        <v>7</v>
      </c>
      <c r="D1417">
        <f>SUMIFS(次日!$A:$A,次日!$B:$B,$B1417,次日!$C:$C,汇总!$A1417)</f>
        <v>4</v>
      </c>
      <c r="E1417">
        <f>SUMIFS('2日'!$A:$A,'2日'!$B:$B,$B1417,'2日'!$C:$C,汇总!$A1417)</f>
        <v>0</v>
      </c>
      <c r="F1417">
        <f>SUMIFS('3日'!$A:$A,'3日'!$B:$B,$B1417,'3日'!$C:$C,汇总!$A1417)</f>
        <v>0</v>
      </c>
      <c r="G1417">
        <f>SUMIFS('4日'!$A:$A,'4日'!$B:$B,$B1417,'4日'!$C:$C,汇总!$A1417)</f>
        <v>0</v>
      </c>
      <c r="H1417">
        <f>SUMIFS('5日'!$A:$A,'5日'!$B:$B,$B1417,'5日'!$C:$C,汇总!$A1417)</f>
        <v>0</v>
      </c>
      <c r="I1417">
        <f>SUMIFS('6日'!$A:$A,'6日'!$B:$B,$B1417,'6日'!$C:$C,汇总!$A1417)</f>
        <v>1</v>
      </c>
      <c r="J1417">
        <f>SUMIFS('7日'!$A:$A,'7日'!$B:$B,$B1417,'7日'!$C:$C,汇总!$A1417)</f>
        <v>0</v>
      </c>
      <c r="K1417" s="2" t="str">
        <f t="shared" si="177"/>
        <v>(2748M)Sony L50u</v>
      </c>
      <c r="L1417" s="2">
        <f t="shared" si="178"/>
        <v>0.5714285714285714</v>
      </c>
      <c r="M1417" s="2">
        <f t="shared" si="179"/>
        <v>0</v>
      </c>
      <c r="N1417" s="2">
        <f t="shared" si="180"/>
        <v>0</v>
      </c>
      <c r="O1417" s="2">
        <f t="shared" si="181"/>
        <v>0</v>
      </c>
      <c r="P1417" s="2">
        <f t="shared" si="182"/>
        <v>0</v>
      </c>
      <c r="Q1417" s="2">
        <f t="shared" si="183"/>
        <v>0.14285714285714285</v>
      </c>
      <c r="R1417" s="2">
        <f t="shared" si="184"/>
        <v>0</v>
      </c>
    </row>
    <row r="1418" spans="1:18" ht="15">
      <c r="A1418">
        <v>941</v>
      </c>
      <c r="B1418" t="s">
        <v>2913</v>
      </c>
      <c r="C1418" s="1">
        <v>7</v>
      </c>
      <c r="D1418">
        <f>SUMIFS(次日!$A:$A,次日!$B:$B,$B1418,次日!$C:$C,汇总!$A1418)</f>
        <v>0</v>
      </c>
      <c r="E1418">
        <f>SUMIFS('2日'!$A:$A,'2日'!$B:$B,$B1418,'2日'!$C:$C,汇总!$A1418)</f>
        <v>1</v>
      </c>
      <c r="F1418">
        <f>SUMIFS('3日'!$A:$A,'3日'!$B:$B,$B1418,'3日'!$C:$C,汇总!$A1418)</f>
        <v>0</v>
      </c>
      <c r="G1418">
        <f>SUMIFS('4日'!$A:$A,'4日'!$B:$B,$B1418,'4日'!$C:$C,汇总!$A1418)</f>
        <v>0</v>
      </c>
      <c r="H1418">
        <f>SUMIFS('5日'!$A:$A,'5日'!$B:$B,$B1418,'5日'!$C:$C,汇总!$A1418)</f>
        <v>0</v>
      </c>
      <c r="I1418">
        <f>SUMIFS('6日'!$A:$A,'6日'!$B:$B,$B1418,'6日'!$C:$C,汇总!$A1418)</f>
        <v>1</v>
      </c>
      <c r="J1418">
        <f>SUMIFS('7日'!$A:$A,'7日'!$B:$B,$B1418,'7日'!$C:$C,汇总!$A1418)</f>
        <v>0</v>
      </c>
      <c r="K1418" s="2" t="str">
        <f t="shared" si="177"/>
        <v>(941M)TCL TCL S720T</v>
      </c>
      <c r="L1418" s="2">
        <f t="shared" si="178"/>
        <v>0</v>
      </c>
      <c r="M1418" s="2">
        <f t="shared" si="179"/>
        <v>0.14285714285714285</v>
      </c>
      <c r="N1418" s="2">
        <f t="shared" si="180"/>
        <v>0</v>
      </c>
      <c r="O1418" s="2">
        <f t="shared" si="181"/>
        <v>0</v>
      </c>
      <c r="P1418" s="2">
        <f t="shared" si="182"/>
        <v>0</v>
      </c>
      <c r="Q1418" s="2">
        <f t="shared" si="183"/>
        <v>0.14285714285714285</v>
      </c>
      <c r="R1418" s="2">
        <f t="shared" si="184"/>
        <v>0</v>
      </c>
    </row>
    <row r="1419" spans="1:18" ht="15">
      <c r="A1419">
        <v>1024</v>
      </c>
      <c r="B1419" t="s">
        <v>1698</v>
      </c>
      <c r="C1419" s="1">
        <v>7</v>
      </c>
      <c r="D1419">
        <f>SUMIFS(次日!$A:$A,次日!$B:$B,$B1419,次日!$C:$C,汇总!$A1419)</f>
        <v>0</v>
      </c>
      <c r="E1419">
        <f>SUMIFS('2日'!$A:$A,'2日'!$B:$B,$B1419,'2日'!$C:$C,汇总!$A1419)</f>
        <v>0</v>
      </c>
      <c r="F1419">
        <f>SUMIFS('3日'!$A:$A,'3日'!$B:$B,$B1419,'3日'!$C:$C,汇总!$A1419)</f>
        <v>0</v>
      </c>
      <c r="G1419">
        <f>SUMIFS('4日'!$A:$A,'4日'!$B:$B,$B1419,'4日'!$C:$C,汇总!$A1419)</f>
        <v>0</v>
      </c>
      <c r="H1419">
        <f>SUMIFS('5日'!$A:$A,'5日'!$B:$B,$B1419,'5日'!$C:$C,汇总!$A1419)</f>
        <v>0</v>
      </c>
      <c r="I1419">
        <f>SUMIFS('6日'!$A:$A,'6日'!$B:$B,$B1419,'6日'!$C:$C,汇总!$A1419)</f>
        <v>0</v>
      </c>
      <c r="J1419">
        <f>SUMIFS('7日'!$A:$A,'7日'!$B:$B,$B1419,'7日'!$C:$C,汇总!$A1419)</f>
        <v>0</v>
      </c>
      <c r="K1419" s="2" t="str">
        <f t="shared" si="177"/>
        <v>(1024M)Teclast P70 3G??????(C2B7)</v>
      </c>
      <c r="L1419" s="2">
        <f t="shared" si="178"/>
        <v>0</v>
      </c>
      <c r="M1419" s="2">
        <f t="shared" si="179"/>
        <v>0</v>
      </c>
      <c r="N1419" s="2">
        <f t="shared" si="180"/>
        <v>0</v>
      </c>
      <c r="O1419" s="2">
        <f t="shared" si="181"/>
        <v>0</v>
      </c>
      <c r="P1419" s="2">
        <f t="shared" si="182"/>
        <v>0</v>
      </c>
      <c r="Q1419" s="2">
        <f t="shared" si="183"/>
        <v>0</v>
      </c>
      <c r="R1419" s="2">
        <f t="shared" si="184"/>
        <v>0</v>
      </c>
    </row>
    <row r="1420" spans="1:18" ht="15">
      <c r="A1420">
        <v>873</v>
      </c>
      <c r="B1420" t="s">
        <v>961</v>
      </c>
      <c r="C1420" s="1">
        <v>7</v>
      </c>
      <c r="D1420">
        <f>SUMIFS(次日!$A:$A,次日!$B:$B,$B1420,次日!$C:$C,汇总!$A1420)</f>
        <v>1</v>
      </c>
      <c r="E1420">
        <f>SUMIFS('2日'!$A:$A,'2日'!$B:$B,$B1420,'2日'!$C:$C,汇总!$A1420)</f>
        <v>1</v>
      </c>
      <c r="F1420">
        <f>SUMIFS('3日'!$A:$A,'3日'!$B:$B,$B1420,'3日'!$C:$C,汇总!$A1420)</f>
        <v>1</v>
      </c>
      <c r="G1420">
        <f>SUMIFS('4日'!$A:$A,'4日'!$B:$B,$B1420,'4日'!$C:$C,汇总!$A1420)</f>
        <v>0</v>
      </c>
      <c r="H1420">
        <f>SUMIFS('5日'!$A:$A,'5日'!$B:$B,$B1420,'5日'!$C:$C,汇总!$A1420)</f>
        <v>1</v>
      </c>
      <c r="I1420">
        <f>SUMIFS('6日'!$A:$A,'6日'!$B:$B,$B1420,'6日'!$C:$C,汇总!$A1420)</f>
        <v>1</v>
      </c>
      <c r="J1420">
        <f>SUMIFS('7日'!$A:$A,'7日'!$B:$B,$B1420,'7日'!$C:$C,汇总!$A1420)</f>
        <v>1</v>
      </c>
      <c r="K1420" s="2" t="str">
        <f t="shared" si="177"/>
        <v>(873M)Xiaomi HM 1SW</v>
      </c>
      <c r="L1420" s="2">
        <f t="shared" si="178"/>
        <v>0.14285714285714285</v>
      </c>
      <c r="M1420" s="2">
        <f t="shared" si="179"/>
        <v>0.14285714285714285</v>
      </c>
      <c r="N1420" s="2">
        <f t="shared" si="180"/>
        <v>0.14285714285714285</v>
      </c>
      <c r="O1420" s="2">
        <f t="shared" si="181"/>
        <v>0</v>
      </c>
      <c r="P1420" s="2">
        <f t="shared" si="182"/>
        <v>0.14285714285714285</v>
      </c>
      <c r="Q1420" s="2">
        <f t="shared" si="183"/>
        <v>0.14285714285714285</v>
      </c>
      <c r="R1420" s="2">
        <f t="shared" si="184"/>
        <v>0.14285714285714285</v>
      </c>
    </row>
    <row r="1421" spans="1:18" ht="15">
      <c r="A1421">
        <v>1870</v>
      </c>
      <c r="B1421" t="s">
        <v>3101</v>
      </c>
      <c r="C1421" s="1">
        <v>7</v>
      </c>
      <c r="D1421">
        <f>SUMIFS(次日!$A:$A,次日!$B:$B,$B1421,次日!$C:$C,汇总!$A1421)</f>
        <v>0</v>
      </c>
      <c r="E1421">
        <f>SUMIFS('2日'!$A:$A,'2日'!$B:$B,$B1421,'2日'!$C:$C,汇总!$A1421)</f>
        <v>0</v>
      </c>
      <c r="F1421">
        <f>SUMIFS('3日'!$A:$A,'3日'!$B:$B,$B1421,'3日'!$C:$C,汇总!$A1421)</f>
        <v>0</v>
      </c>
      <c r="G1421">
        <f>SUMIFS('4日'!$A:$A,'4日'!$B:$B,$B1421,'4日'!$C:$C,汇总!$A1421)</f>
        <v>0</v>
      </c>
      <c r="H1421">
        <f>SUMIFS('5日'!$A:$A,'5日'!$B:$B,$B1421,'5日'!$C:$C,汇总!$A1421)</f>
        <v>0</v>
      </c>
      <c r="I1421">
        <f>SUMIFS('6日'!$A:$A,'6日'!$B:$B,$B1421,'6日'!$C:$C,汇总!$A1421)</f>
        <v>0</v>
      </c>
      <c r="J1421">
        <f>SUMIFS('7日'!$A:$A,'7日'!$B:$B,$B1421,'7日'!$C:$C,汇总!$A1421)</f>
        <v>0</v>
      </c>
      <c r="K1421" s="2" t="str">
        <f t="shared" si="177"/>
        <v>(1870M)Xiaomi HUAWEI P7-L09</v>
      </c>
      <c r="L1421" s="2">
        <f t="shared" si="178"/>
        <v>0</v>
      </c>
      <c r="M1421" s="2">
        <f t="shared" si="179"/>
        <v>0</v>
      </c>
      <c r="N1421" s="2">
        <f t="shared" si="180"/>
        <v>0</v>
      </c>
      <c r="O1421" s="2">
        <f t="shared" si="181"/>
        <v>0</v>
      </c>
      <c r="P1421" s="2">
        <f t="shared" si="182"/>
        <v>0</v>
      </c>
      <c r="Q1421" s="2">
        <f t="shared" si="183"/>
        <v>0</v>
      </c>
      <c r="R1421" s="2">
        <f t="shared" si="184"/>
        <v>0</v>
      </c>
    </row>
    <row r="1422" spans="1:18" ht="15">
      <c r="A1422">
        <v>1870</v>
      </c>
      <c r="B1422" t="s">
        <v>3095</v>
      </c>
      <c r="C1422" s="1">
        <v>7</v>
      </c>
      <c r="D1422">
        <f>SUMIFS(次日!$A:$A,次日!$B:$B,$B1422,次日!$C:$C,汇总!$A1422)</f>
        <v>0</v>
      </c>
      <c r="E1422">
        <f>SUMIFS('2日'!$A:$A,'2日'!$B:$B,$B1422,'2日'!$C:$C,汇总!$A1422)</f>
        <v>0</v>
      </c>
      <c r="F1422">
        <f>SUMIFS('3日'!$A:$A,'3日'!$B:$B,$B1422,'3日'!$C:$C,汇总!$A1422)</f>
        <v>0</v>
      </c>
      <c r="G1422">
        <f>SUMIFS('4日'!$A:$A,'4日'!$B:$B,$B1422,'4日'!$C:$C,汇总!$A1422)</f>
        <v>0</v>
      </c>
      <c r="H1422">
        <f>SUMIFS('5日'!$A:$A,'5日'!$B:$B,$B1422,'5日'!$C:$C,汇总!$A1422)</f>
        <v>0</v>
      </c>
      <c r="I1422">
        <f>SUMIFS('6日'!$A:$A,'6日'!$B:$B,$B1422,'6日'!$C:$C,汇总!$A1422)</f>
        <v>0</v>
      </c>
      <c r="J1422">
        <f>SUMIFS('7日'!$A:$A,'7日'!$B:$B,$B1422,'7日'!$C:$C,汇总!$A1422)</f>
        <v>0</v>
      </c>
      <c r="K1422" s="2" t="str">
        <f t="shared" si="177"/>
        <v>(1870M)Xiaomi LT26ii</v>
      </c>
      <c r="L1422" s="2">
        <f t="shared" si="178"/>
        <v>0</v>
      </c>
      <c r="M1422" s="2">
        <f t="shared" si="179"/>
        <v>0</v>
      </c>
      <c r="N1422" s="2">
        <f t="shared" si="180"/>
        <v>0</v>
      </c>
      <c r="O1422" s="2">
        <f t="shared" si="181"/>
        <v>0</v>
      </c>
      <c r="P1422" s="2">
        <f t="shared" si="182"/>
        <v>0</v>
      </c>
      <c r="Q1422" s="2">
        <f t="shared" si="183"/>
        <v>0</v>
      </c>
      <c r="R1422" s="2">
        <f t="shared" si="184"/>
        <v>0</v>
      </c>
    </row>
    <row r="1423" spans="1:18" ht="15">
      <c r="A1423">
        <v>1924</v>
      </c>
      <c r="B1423" t="s">
        <v>1074</v>
      </c>
      <c r="C1423" s="1">
        <v>7</v>
      </c>
      <c r="D1423">
        <f>SUMIFS(次日!$A:$A,次日!$B:$B,$B1423,次日!$C:$C,汇总!$A1423)</f>
        <v>3</v>
      </c>
      <c r="E1423">
        <f>SUMIFS('2日'!$A:$A,'2日'!$B:$B,$B1423,'2日'!$C:$C,汇总!$A1423)</f>
        <v>1</v>
      </c>
      <c r="F1423">
        <f>SUMIFS('3日'!$A:$A,'3日'!$B:$B,$B1423,'3日'!$C:$C,汇总!$A1423)</f>
        <v>1</v>
      </c>
      <c r="G1423">
        <f>SUMIFS('4日'!$A:$A,'4日'!$B:$B,$B1423,'4日'!$C:$C,汇总!$A1423)</f>
        <v>1</v>
      </c>
      <c r="H1423">
        <f>SUMIFS('5日'!$A:$A,'5日'!$B:$B,$B1423,'5日'!$C:$C,汇总!$A1423)</f>
        <v>1</v>
      </c>
      <c r="I1423">
        <f>SUMIFS('6日'!$A:$A,'6日'!$B:$B,$B1423,'6日'!$C:$C,汇总!$A1423)</f>
        <v>1</v>
      </c>
      <c r="J1423">
        <f>SUMIFS('7日'!$A:$A,'7日'!$B:$B,$B1423,'7日'!$C:$C,汇总!$A1423)</f>
        <v>1</v>
      </c>
      <c r="K1423" s="2" t="str">
        <f t="shared" si="177"/>
        <v>(1924M)Xiaomi MI 2C</v>
      </c>
      <c r="L1423" s="2">
        <f t="shared" si="178"/>
        <v>0.42857142857142855</v>
      </c>
      <c r="M1423" s="2">
        <f t="shared" si="179"/>
        <v>0.14285714285714285</v>
      </c>
      <c r="N1423" s="2">
        <f t="shared" si="180"/>
        <v>0.14285714285714285</v>
      </c>
      <c r="O1423" s="2">
        <f t="shared" si="181"/>
        <v>0.14285714285714285</v>
      </c>
      <c r="P1423" s="2">
        <f t="shared" si="182"/>
        <v>0.14285714285714285</v>
      </c>
      <c r="Q1423" s="2">
        <f t="shared" si="183"/>
        <v>0.14285714285714285</v>
      </c>
      <c r="R1423" s="2">
        <f t="shared" si="184"/>
        <v>0.14285714285714285</v>
      </c>
    </row>
    <row r="1424" spans="1:18" ht="15">
      <c r="A1424">
        <v>1968</v>
      </c>
      <c r="B1424" t="s">
        <v>169</v>
      </c>
      <c r="C1424" s="1">
        <v>7</v>
      </c>
      <c r="D1424">
        <f>SUMIFS(次日!$A:$A,次日!$B:$B,$B1424,次日!$C:$C,汇总!$A1424)</f>
        <v>2</v>
      </c>
      <c r="E1424">
        <f>SUMIFS('2日'!$A:$A,'2日'!$B:$B,$B1424,'2日'!$C:$C,汇总!$A1424)</f>
        <v>1</v>
      </c>
      <c r="F1424">
        <f>SUMIFS('3日'!$A:$A,'3日'!$B:$B,$B1424,'3日'!$C:$C,汇总!$A1424)</f>
        <v>0</v>
      </c>
      <c r="G1424">
        <f>SUMIFS('4日'!$A:$A,'4日'!$B:$B,$B1424,'4日'!$C:$C,汇总!$A1424)</f>
        <v>0</v>
      </c>
      <c r="H1424">
        <f>SUMIFS('5日'!$A:$A,'5日'!$B:$B,$B1424,'5日'!$C:$C,汇总!$A1424)</f>
        <v>0</v>
      </c>
      <c r="I1424">
        <f>SUMIFS('6日'!$A:$A,'6日'!$B:$B,$B1424,'6日'!$C:$C,汇总!$A1424)</f>
        <v>0</v>
      </c>
      <c r="J1424">
        <f>SUMIFS('7日'!$A:$A,'7日'!$B:$B,$B1424,'7日'!$C:$C,汇总!$A1424)</f>
        <v>0</v>
      </c>
      <c r="K1424" s="2" t="str">
        <f t="shared" si="177"/>
        <v>(1968M)Xiaomi MI 3</v>
      </c>
      <c r="L1424" s="2">
        <f t="shared" si="178"/>
        <v>0.2857142857142857</v>
      </c>
      <c r="M1424" s="2">
        <f t="shared" si="179"/>
        <v>0.14285714285714285</v>
      </c>
      <c r="N1424" s="2">
        <f t="shared" si="180"/>
        <v>0</v>
      </c>
      <c r="O1424" s="2">
        <f t="shared" si="181"/>
        <v>0</v>
      </c>
      <c r="P1424" s="2">
        <f t="shared" si="182"/>
        <v>0</v>
      </c>
      <c r="Q1424" s="2">
        <f t="shared" si="183"/>
        <v>0</v>
      </c>
      <c r="R1424" s="2">
        <f t="shared" si="184"/>
        <v>0</v>
      </c>
    </row>
    <row r="1425" spans="1:18" ht="15">
      <c r="A1425">
        <v>1971</v>
      </c>
      <c r="B1425" t="s">
        <v>169</v>
      </c>
      <c r="C1425" s="1">
        <v>7</v>
      </c>
      <c r="D1425">
        <f>SUMIFS(次日!$A:$A,次日!$B:$B,$B1425,次日!$C:$C,汇总!$A1425)</f>
        <v>2</v>
      </c>
      <c r="E1425">
        <f>SUMIFS('2日'!$A:$A,'2日'!$B:$B,$B1425,'2日'!$C:$C,汇总!$A1425)</f>
        <v>1</v>
      </c>
      <c r="F1425">
        <f>SUMIFS('3日'!$A:$A,'3日'!$B:$B,$B1425,'3日'!$C:$C,汇总!$A1425)</f>
        <v>1</v>
      </c>
      <c r="G1425">
        <f>SUMIFS('4日'!$A:$A,'4日'!$B:$B,$B1425,'4日'!$C:$C,汇总!$A1425)</f>
        <v>0</v>
      </c>
      <c r="H1425">
        <f>SUMIFS('5日'!$A:$A,'5日'!$B:$B,$B1425,'5日'!$C:$C,汇总!$A1425)</f>
        <v>0</v>
      </c>
      <c r="I1425">
        <f>SUMIFS('6日'!$A:$A,'6日'!$B:$B,$B1425,'6日'!$C:$C,汇总!$A1425)</f>
        <v>0</v>
      </c>
      <c r="J1425">
        <f>SUMIFS('7日'!$A:$A,'7日'!$B:$B,$B1425,'7日'!$C:$C,汇总!$A1425)</f>
        <v>0</v>
      </c>
      <c r="K1425" s="2" t="str">
        <f t="shared" si="177"/>
        <v>(1971M)Xiaomi MI 3</v>
      </c>
      <c r="L1425" s="2">
        <f t="shared" si="178"/>
        <v>0.2857142857142857</v>
      </c>
      <c r="M1425" s="2">
        <f t="shared" si="179"/>
        <v>0.14285714285714285</v>
      </c>
      <c r="N1425" s="2">
        <f t="shared" si="180"/>
        <v>0.14285714285714285</v>
      </c>
      <c r="O1425" s="2">
        <f t="shared" si="181"/>
        <v>0</v>
      </c>
      <c r="P1425" s="2">
        <f t="shared" si="182"/>
        <v>0</v>
      </c>
      <c r="Q1425" s="2">
        <f t="shared" si="183"/>
        <v>0</v>
      </c>
      <c r="R1425" s="2">
        <f t="shared" si="184"/>
        <v>0</v>
      </c>
    </row>
    <row r="1426" spans="1:18" ht="15">
      <c r="A1426">
        <v>2854</v>
      </c>
      <c r="B1426" t="s">
        <v>307</v>
      </c>
      <c r="C1426" s="1">
        <v>7</v>
      </c>
      <c r="D1426">
        <f>SUMIFS(次日!$A:$A,次日!$B:$B,$B1426,次日!$C:$C,汇总!$A1426)</f>
        <v>2</v>
      </c>
      <c r="E1426">
        <f>SUMIFS('2日'!$A:$A,'2日'!$B:$B,$B1426,'2日'!$C:$C,汇总!$A1426)</f>
        <v>0</v>
      </c>
      <c r="F1426">
        <f>SUMIFS('3日'!$A:$A,'3日'!$B:$B,$B1426,'3日'!$C:$C,汇总!$A1426)</f>
        <v>0</v>
      </c>
      <c r="G1426">
        <f>SUMIFS('4日'!$A:$A,'4日'!$B:$B,$B1426,'4日'!$C:$C,汇总!$A1426)</f>
        <v>2</v>
      </c>
      <c r="H1426">
        <f>SUMIFS('5日'!$A:$A,'5日'!$B:$B,$B1426,'5日'!$C:$C,汇总!$A1426)</f>
        <v>2</v>
      </c>
      <c r="I1426">
        <f>SUMIFS('6日'!$A:$A,'6日'!$B:$B,$B1426,'6日'!$C:$C,汇总!$A1426)</f>
        <v>0</v>
      </c>
      <c r="J1426">
        <f>SUMIFS('7日'!$A:$A,'7日'!$B:$B,$B1426,'7日'!$C:$C,汇总!$A1426)</f>
        <v>0</v>
      </c>
      <c r="K1426" s="2" t="str">
        <f t="shared" si="177"/>
        <v>(2854M)Xiaomi Redmi 3</v>
      </c>
      <c r="L1426" s="2">
        <f t="shared" si="178"/>
        <v>0.2857142857142857</v>
      </c>
      <c r="M1426" s="2">
        <f t="shared" si="179"/>
        <v>0</v>
      </c>
      <c r="N1426" s="2">
        <f t="shared" si="180"/>
        <v>0</v>
      </c>
      <c r="O1426" s="2">
        <f t="shared" si="181"/>
        <v>0.2857142857142857</v>
      </c>
      <c r="P1426" s="2">
        <f t="shared" si="182"/>
        <v>0.2857142857142857</v>
      </c>
      <c r="Q1426" s="2">
        <f t="shared" si="183"/>
        <v>0</v>
      </c>
      <c r="R1426" s="2">
        <f t="shared" si="184"/>
        <v>0</v>
      </c>
    </row>
    <row r="1427" spans="1:18" ht="15">
      <c r="A1427">
        <v>847</v>
      </c>
      <c r="B1427" t="s">
        <v>1265</v>
      </c>
      <c r="C1427" s="1">
        <v>7</v>
      </c>
      <c r="D1427">
        <f>SUMIFS(次日!$A:$A,次日!$B:$B,$B1427,次日!$C:$C,汇总!$A1427)</f>
        <v>1</v>
      </c>
      <c r="E1427">
        <f>SUMIFS('2日'!$A:$A,'2日'!$B:$B,$B1427,'2日'!$C:$C,汇总!$A1427)</f>
        <v>0</v>
      </c>
      <c r="F1427">
        <f>SUMIFS('3日'!$A:$A,'3日'!$B:$B,$B1427,'3日'!$C:$C,汇总!$A1427)</f>
        <v>0</v>
      </c>
      <c r="G1427">
        <f>SUMIFS('4日'!$A:$A,'4日'!$B:$B,$B1427,'4日'!$C:$C,汇总!$A1427)</f>
        <v>0</v>
      </c>
      <c r="H1427">
        <f>SUMIFS('5日'!$A:$A,'5日'!$B:$B,$B1427,'5日'!$C:$C,汇总!$A1427)</f>
        <v>0</v>
      </c>
      <c r="I1427">
        <f>SUMIFS('6日'!$A:$A,'6日'!$B:$B,$B1427,'6日'!$C:$C,汇总!$A1427)</f>
        <v>0</v>
      </c>
      <c r="J1427">
        <f>SUMIFS('7日'!$A:$A,'7日'!$B:$B,$B1427,'7日'!$C:$C,汇总!$A1427)</f>
        <v>0</v>
      </c>
      <c r="K1427" s="2" t="str">
        <f t="shared" si="177"/>
        <v>(847M)YuLong Coolpad 5891Q</v>
      </c>
      <c r="L1427" s="2">
        <f t="shared" si="178"/>
        <v>0.14285714285714285</v>
      </c>
      <c r="M1427" s="2">
        <f t="shared" si="179"/>
        <v>0</v>
      </c>
      <c r="N1427" s="2">
        <f t="shared" si="180"/>
        <v>0</v>
      </c>
      <c r="O1427" s="2">
        <f t="shared" si="181"/>
        <v>0</v>
      </c>
      <c r="P1427" s="2">
        <f t="shared" si="182"/>
        <v>0</v>
      </c>
      <c r="Q1427" s="2">
        <f t="shared" si="183"/>
        <v>0</v>
      </c>
      <c r="R1427" s="2">
        <f t="shared" si="184"/>
        <v>0</v>
      </c>
    </row>
    <row r="1428" spans="1:18" ht="15">
      <c r="A1428">
        <v>847</v>
      </c>
      <c r="B1428" t="s">
        <v>1134</v>
      </c>
      <c r="C1428" s="1">
        <v>7</v>
      </c>
      <c r="D1428">
        <f>SUMIFS(次日!$A:$A,次日!$B:$B,$B1428,次日!$C:$C,汇总!$A1428)</f>
        <v>2</v>
      </c>
      <c r="E1428">
        <f>SUMIFS('2日'!$A:$A,'2日'!$B:$B,$B1428,'2日'!$C:$C,汇总!$A1428)</f>
        <v>1</v>
      </c>
      <c r="F1428">
        <f>SUMIFS('3日'!$A:$A,'3日'!$B:$B,$B1428,'3日'!$C:$C,汇总!$A1428)</f>
        <v>1</v>
      </c>
      <c r="G1428">
        <f>SUMIFS('4日'!$A:$A,'4日'!$B:$B,$B1428,'4日'!$C:$C,汇总!$A1428)</f>
        <v>0</v>
      </c>
      <c r="H1428">
        <f>SUMIFS('5日'!$A:$A,'5日'!$B:$B,$B1428,'5日'!$C:$C,汇总!$A1428)</f>
        <v>0</v>
      </c>
      <c r="I1428">
        <f>SUMIFS('6日'!$A:$A,'6日'!$B:$B,$B1428,'6日'!$C:$C,汇总!$A1428)</f>
        <v>0</v>
      </c>
      <c r="J1428">
        <f>SUMIFS('7日'!$A:$A,'7日'!$B:$B,$B1428,'7日'!$C:$C,汇总!$A1428)</f>
        <v>0</v>
      </c>
      <c r="K1428" s="2" t="str">
        <f t="shared" si="177"/>
        <v>(847M)YuLong Coolpad 5892</v>
      </c>
      <c r="L1428" s="2">
        <f t="shared" si="178"/>
        <v>0.2857142857142857</v>
      </c>
      <c r="M1428" s="2">
        <f t="shared" si="179"/>
        <v>0.14285714285714285</v>
      </c>
      <c r="N1428" s="2">
        <f t="shared" si="180"/>
        <v>0.14285714285714285</v>
      </c>
      <c r="O1428" s="2">
        <f t="shared" si="181"/>
        <v>0</v>
      </c>
      <c r="P1428" s="2">
        <f t="shared" si="182"/>
        <v>0</v>
      </c>
      <c r="Q1428" s="2">
        <f t="shared" si="183"/>
        <v>0</v>
      </c>
      <c r="R1428" s="2">
        <f t="shared" si="184"/>
        <v>0</v>
      </c>
    </row>
    <row r="1429" spans="1:18" ht="15">
      <c r="A1429">
        <v>802</v>
      </c>
      <c r="B1429" t="s">
        <v>1496</v>
      </c>
      <c r="C1429" s="1">
        <v>7</v>
      </c>
      <c r="D1429">
        <f>SUMIFS(次日!$A:$A,次日!$B:$B,$B1429,次日!$C:$C,汇总!$A1429)</f>
        <v>1</v>
      </c>
      <c r="E1429">
        <f>SUMIFS('2日'!$A:$A,'2日'!$B:$B,$B1429,'2日'!$C:$C,汇总!$A1429)</f>
        <v>0</v>
      </c>
      <c r="F1429">
        <f>SUMIFS('3日'!$A:$A,'3日'!$B:$B,$B1429,'3日'!$C:$C,汇总!$A1429)</f>
        <v>0</v>
      </c>
      <c r="G1429">
        <f>SUMIFS('4日'!$A:$A,'4日'!$B:$B,$B1429,'4日'!$C:$C,汇总!$A1429)</f>
        <v>0</v>
      </c>
      <c r="H1429">
        <f>SUMIFS('5日'!$A:$A,'5日'!$B:$B,$B1429,'5日'!$C:$C,汇总!$A1429)</f>
        <v>0</v>
      </c>
      <c r="I1429">
        <f>SUMIFS('6日'!$A:$A,'6日'!$B:$B,$B1429,'6日'!$C:$C,汇总!$A1429)</f>
        <v>0</v>
      </c>
      <c r="J1429">
        <f>SUMIFS('7日'!$A:$A,'7日'!$B:$B,$B1429,'7日'!$C:$C,汇总!$A1429)</f>
        <v>0</v>
      </c>
      <c r="K1429" s="2" t="str">
        <f t="shared" si="177"/>
        <v>(802M)YuLong Coolpad 5951</v>
      </c>
      <c r="L1429" s="2">
        <f t="shared" si="178"/>
        <v>0.14285714285714285</v>
      </c>
      <c r="M1429" s="2">
        <f t="shared" si="179"/>
        <v>0</v>
      </c>
      <c r="N1429" s="2">
        <f t="shared" si="180"/>
        <v>0</v>
      </c>
      <c r="O1429" s="2">
        <f t="shared" si="181"/>
        <v>0</v>
      </c>
      <c r="P1429" s="2">
        <f t="shared" si="182"/>
        <v>0</v>
      </c>
      <c r="Q1429" s="2">
        <f t="shared" si="183"/>
        <v>0</v>
      </c>
      <c r="R1429" s="2">
        <f t="shared" si="184"/>
        <v>0</v>
      </c>
    </row>
    <row r="1430" spans="1:18" ht="15">
      <c r="B1430" t="s">
        <v>88</v>
      </c>
      <c r="C1430" s="1">
        <v>7</v>
      </c>
      <c r="D1430">
        <f>SUMIFS(次日!$A:$A,次日!$B:$B,$B1430,次日!$C:$C,汇总!$A1430)</f>
        <v>0</v>
      </c>
      <c r="E1430">
        <f>SUMIFS('2日'!$A:$A,'2日'!$B:$B,$B1430,'2日'!$C:$C,汇总!$A1430)</f>
        <v>0</v>
      </c>
      <c r="F1430">
        <f>SUMIFS('3日'!$A:$A,'3日'!$B:$B,$B1430,'3日'!$C:$C,汇总!$A1430)</f>
        <v>0</v>
      </c>
      <c r="G1430">
        <f>SUMIFS('4日'!$A:$A,'4日'!$B:$B,$B1430,'4日'!$C:$C,汇总!$A1430)</f>
        <v>0</v>
      </c>
      <c r="H1430">
        <f>SUMIFS('5日'!$A:$A,'5日'!$B:$B,$B1430,'5日'!$C:$C,汇总!$A1430)</f>
        <v>0</v>
      </c>
      <c r="I1430">
        <f>SUMIFS('6日'!$A:$A,'6日'!$B:$B,$B1430,'6日'!$C:$C,汇总!$A1430)</f>
        <v>0</v>
      </c>
      <c r="J1430">
        <f>SUMIFS('7日'!$A:$A,'7日'!$B:$B,$B1430,'7日'!$C:$C,汇总!$A1430)</f>
        <v>0</v>
      </c>
      <c r="K1430" s="2" t="str">
        <f t="shared" si="177"/>
        <v>(M)YuLong Coolpad 8675-A</v>
      </c>
      <c r="L1430" s="2">
        <f t="shared" si="178"/>
        <v>0</v>
      </c>
      <c r="M1430" s="2">
        <f t="shared" si="179"/>
        <v>0</v>
      </c>
      <c r="N1430" s="2">
        <f t="shared" si="180"/>
        <v>0</v>
      </c>
      <c r="O1430" s="2">
        <f t="shared" si="181"/>
        <v>0</v>
      </c>
      <c r="P1430" s="2">
        <f t="shared" si="182"/>
        <v>0</v>
      </c>
      <c r="Q1430" s="2">
        <f t="shared" si="183"/>
        <v>0</v>
      </c>
      <c r="R1430" s="2">
        <f t="shared" si="184"/>
        <v>0</v>
      </c>
    </row>
    <row r="1431" spans="1:18" ht="15">
      <c r="A1431">
        <v>1878</v>
      </c>
      <c r="B1431" t="s">
        <v>88</v>
      </c>
      <c r="C1431" s="1">
        <v>7</v>
      </c>
      <c r="D1431">
        <f>SUMIFS(次日!$A:$A,次日!$B:$B,$B1431,次日!$C:$C,汇总!$A1431)</f>
        <v>2</v>
      </c>
      <c r="E1431">
        <f>SUMIFS('2日'!$A:$A,'2日'!$B:$B,$B1431,'2日'!$C:$C,汇总!$A1431)</f>
        <v>0</v>
      </c>
      <c r="F1431">
        <f>SUMIFS('3日'!$A:$A,'3日'!$B:$B,$B1431,'3日'!$C:$C,汇总!$A1431)</f>
        <v>0</v>
      </c>
      <c r="G1431">
        <f>SUMIFS('4日'!$A:$A,'4日'!$B:$B,$B1431,'4日'!$C:$C,汇总!$A1431)</f>
        <v>0</v>
      </c>
      <c r="H1431">
        <f>SUMIFS('5日'!$A:$A,'5日'!$B:$B,$B1431,'5日'!$C:$C,汇总!$A1431)</f>
        <v>0</v>
      </c>
      <c r="I1431">
        <f>SUMIFS('6日'!$A:$A,'6日'!$B:$B,$B1431,'6日'!$C:$C,汇总!$A1431)</f>
        <v>0</v>
      </c>
      <c r="J1431">
        <f>SUMIFS('7日'!$A:$A,'7日'!$B:$B,$B1431,'7日'!$C:$C,汇总!$A1431)</f>
        <v>0</v>
      </c>
      <c r="K1431" s="2" t="str">
        <f t="shared" si="177"/>
        <v>(1878M)YuLong Coolpad 8675-A</v>
      </c>
      <c r="L1431" s="2">
        <f t="shared" si="178"/>
        <v>0.2857142857142857</v>
      </c>
      <c r="M1431" s="2">
        <f t="shared" si="179"/>
        <v>0</v>
      </c>
      <c r="N1431" s="2">
        <f t="shared" si="180"/>
        <v>0</v>
      </c>
      <c r="O1431" s="2">
        <f t="shared" si="181"/>
        <v>0</v>
      </c>
      <c r="P1431" s="2">
        <f t="shared" si="182"/>
        <v>0</v>
      </c>
      <c r="Q1431" s="2">
        <f t="shared" si="183"/>
        <v>0</v>
      </c>
      <c r="R1431" s="2">
        <f t="shared" si="184"/>
        <v>0</v>
      </c>
    </row>
    <row r="1432" spans="1:18" ht="15">
      <c r="A1432">
        <v>1870</v>
      </c>
      <c r="B1432" t="s">
        <v>286</v>
      </c>
      <c r="C1432" s="1">
        <v>7</v>
      </c>
      <c r="D1432">
        <f>SUMIFS(次日!$A:$A,次日!$B:$B,$B1432,次日!$C:$C,汇总!$A1432)</f>
        <v>0</v>
      </c>
      <c r="E1432">
        <f>SUMIFS('2日'!$A:$A,'2日'!$B:$B,$B1432,'2日'!$C:$C,汇总!$A1432)</f>
        <v>0</v>
      </c>
      <c r="F1432">
        <f>SUMIFS('3日'!$A:$A,'3日'!$B:$B,$B1432,'3日'!$C:$C,汇总!$A1432)</f>
        <v>0</v>
      </c>
      <c r="G1432">
        <f>SUMIFS('4日'!$A:$A,'4日'!$B:$B,$B1432,'4日'!$C:$C,汇总!$A1432)</f>
        <v>0</v>
      </c>
      <c r="H1432">
        <f>SUMIFS('5日'!$A:$A,'5日'!$B:$B,$B1432,'5日'!$C:$C,汇总!$A1432)</f>
        <v>0</v>
      </c>
      <c r="I1432">
        <f>SUMIFS('6日'!$A:$A,'6日'!$B:$B,$B1432,'6日'!$C:$C,汇总!$A1432)</f>
        <v>0</v>
      </c>
      <c r="J1432">
        <f>SUMIFS('7日'!$A:$A,'7日'!$B:$B,$B1432,'7日'!$C:$C,汇总!$A1432)</f>
        <v>0</v>
      </c>
      <c r="K1432" s="2" t="str">
        <f t="shared" si="177"/>
        <v>(1870M)YuLong Coolpad 9190L</v>
      </c>
      <c r="L1432" s="2">
        <f t="shared" si="178"/>
        <v>0</v>
      </c>
      <c r="M1432" s="2">
        <f t="shared" si="179"/>
        <v>0</v>
      </c>
      <c r="N1432" s="2">
        <f t="shared" si="180"/>
        <v>0</v>
      </c>
      <c r="O1432" s="2">
        <f t="shared" si="181"/>
        <v>0</v>
      </c>
      <c r="P1432" s="2">
        <f t="shared" si="182"/>
        <v>0</v>
      </c>
      <c r="Q1432" s="2">
        <f t="shared" si="183"/>
        <v>0</v>
      </c>
      <c r="R1432" s="2">
        <f t="shared" si="184"/>
        <v>0</v>
      </c>
    </row>
    <row r="1433" spans="1:18" ht="15">
      <c r="A1433">
        <v>2882</v>
      </c>
      <c r="B1433" t="s">
        <v>1226</v>
      </c>
      <c r="C1433" s="1">
        <v>7</v>
      </c>
      <c r="D1433">
        <f>SUMIFS(次日!$A:$A,次日!$B:$B,$B1433,次日!$C:$C,汇总!$A1433)</f>
        <v>2</v>
      </c>
      <c r="E1433">
        <f>SUMIFS('2日'!$A:$A,'2日'!$B:$B,$B1433,'2日'!$C:$C,汇总!$A1433)</f>
        <v>2</v>
      </c>
      <c r="F1433">
        <f>SUMIFS('3日'!$A:$A,'3日'!$B:$B,$B1433,'3日'!$C:$C,汇总!$A1433)</f>
        <v>1</v>
      </c>
      <c r="G1433">
        <f>SUMIFS('4日'!$A:$A,'4日'!$B:$B,$B1433,'4日'!$C:$C,汇总!$A1433)</f>
        <v>2</v>
      </c>
      <c r="H1433">
        <f>SUMIFS('5日'!$A:$A,'5日'!$B:$B,$B1433,'5日'!$C:$C,汇总!$A1433)</f>
        <v>1</v>
      </c>
      <c r="I1433">
        <f>SUMIFS('6日'!$A:$A,'6日'!$B:$B,$B1433,'6日'!$C:$C,汇总!$A1433)</f>
        <v>2</v>
      </c>
      <c r="J1433">
        <f>SUMIFS('7日'!$A:$A,'7日'!$B:$B,$B1433,'7日'!$C:$C,汇总!$A1433)</f>
        <v>0</v>
      </c>
      <c r="K1433" s="2" t="str">
        <f t="shared" si="177"/>
        <v>(2882M)YuLong Coolpad Y91-921</v>
      </c>
      <c r="L1433" s="2">
        <f t="shared" si="178"/>
        <v>0.2857142857142857</v>
      </c>
      <c r="M1433" s="2">
        <f t="shared" si="179"/>
        <v>0.2857142857142857</v>
      </c>
      <c r="N1433" s="2">
        <f t="shared" si="180"/>
        <v>0.14285714285714285</v>
      </c>
      <c r="O1433" s="2">
        <f t="shared" si="181"/>
        <v>0.2857142857142857</v>
      </c>
      <c r="P1433" s="2">
        <f t="shared" si="182"/>
        <v>0.14285714285714285</v>
      </c>
      <c r="Q1433" s="2">
        <f t="shared" si="183"/>
        <v>0.2857142857142857</v>
      </c>
      <c r="R1433" s="2">
        <f t="shared" si="184"/>
        <v>0</v>
      </c>
    </row>
    <row r="1434" spans="1:18" ht="15">
      <c r="A1434">
        <v>899</v>
      </c>
      <c r="B1434" t="s">
        <v>1506</v>
      </c>
      <c r="C1434" s="1">
        <v>7</v>
      </c>
      <c r="D1434">
        <f>SUMIFS(次日!$A:$A,次日!$B:$B,$B1434,次日!$C:$C,汇总!$A1434)</f>
        <v>2</v>
      </c>
      <c r="E1434">
        <f>SUMIFS('2日'!$A:$A,'2日'!$B:$B,$B1434,'2日'!$C:$C,汇总!$A1434)</f>
        <v>1</v>
      </c>
      <c r="F1434">
        <f>SUMIFS('3日'!$A:$A,'3日'!$B:$B,$B1434,'3日'!$C:$C,汇总!$A1434)</f>
        <v>1</v>
      </c>
      <c r="G1434">
        <f>SUMIFS('4日'!$A:$A,'4日'!$B:$B,$B1434,'4日'!$C:$C,汇总!$A1434)</f>
        <v>0</v>
      </c>
      <c r="H1434">
        <f>SUMIFS('5日'!$A:$A,'5日'!$B:$B,$B1434,'5日'!$C:$C,汇总!$A1434)</f>
        <v>0</v>
      </c>
      <c r="I1434">
        <f>SUMIFS('6日'!$A:$A,'6日'!$B:$B,$B1434,'6日'!$C:$C,汇总!$A1434)</f>
        <v>0</v>
      </c>
      <c r="J1434">
        <f>SUMIFS('7日'!$A:$A,'7日'!$B:$B,$B1434,'7日'!$C:$C,汇总!$A1434)</f>
        <v>0</v>
      </c>
      <c r="K1434" s="2" t="str">
        <f t="shared" si="177"/>
        <v>(899M)YuLong SK1-02</v>
      </c>
      <c r="L1434" s="2">
        <f t="shared" si="178"/>
        <v>0.2857142857142857</v>
      </c>
      <c r="M1434" s="2">
        <f t="shared" si="179"/>
        <v>0.14285714285714285</v>
      </c>
      <c r="N1434" s="2">
        <f t="shared" si="180"/>
        <v>0.14285714285714285</v>
      </c>
      <c r="O1434" s="2">
        <f t="shared" si="181"/>
        <v>0</v>
      </c>
      <c r="P1434" s="2">
        <f t="shared" si="182"/>
        <v>0</v>
      </c>
      <c r="Q1434" s="2">
        <f t="shared" si="183"/>
        <v>0</v>
      </c>
      <c r="R1434" s="2">
        <f t="shared" si="184"/>
        <v>0</v>
      </c>
    </row>
    <row r="1435" spans="1:18" ht="15">
      <c r="A1435">
        <v>1878</v>
      </c>
      <c r="B1435" t="s">
        <v>937</v>
      </c>
      <c r="C1435" s="1">
        <v>7</v>
      </c>
      <c r="D1435">
        <f>SUMIFS(次日!$A:$A,次日!$B:$B,$B1435,次日!$C:$C,汇总!$A1435)</f>
        <v>3</v>
      </c>
      <c r="E1435">
        <f>SUMIFS('2日'!$A:$A,'2日'!$B:$B,$B1435,'2日'!$C:$C,汇总!$A1435)</f>
        <v>1</v>
      </c>
      <c r="F1435">
        <f>SUMIFS('3日'!$A:$A,'3日'!$B:$B,$B1435,'3日'!$C:$C,汇总!$A1435)</f>
        <v>1</v>
      </c>
      <c r="G1435">
        <f>SUMIFS('4日'!$A:$A,'4日'!$B:$B,$B1435,'4日'!$C:$C,汇总!$A1435)</f>
        <v>0</v>
      </c>
      <c r="H1435">
        <f>SUMIFS('5日'!$A:$A,'5日'!$B:$B,$B1435,'5日'!$C:$C,汇总!$A1435)</f>
        <v>0</v>
      </c>
      <c r="I1435">
        <f>SUMIFS('6日'!$A:$A,'6日'!$B:$B,$B1435,'6日'!$C:$C,汇总!$A1435)</f>
        <v>0</v>
      </c>
      <c r="J1435">
        <f>SUMIFS('7日'!$A:$A,'7日'!$B:$B,$B1435,'7日'!$C:$C,汇总!$A1435)</f>
        <v>0</v>
      </c>
      <c r="K1435" s="2" t="str">
        <f t="shared" si="177"/>
        <v>(1878M)ZTE X9180</v>
      </c>
      <c r="L1435" s="2">
        <f t="shared" si="178"/>
        <v>0.42857142857142855</v>
      </c>
      <c r="M1435" s="2">
        <f t="shared" si="179"/>
        <v>0.14285714285714285</v>
      </c>
      <c r="N1435" s="2">
        <f t="shared" si="180"/>
        <v>0.14285714285714285</v>
      </c>
      <c r="O1435" s="2">
        <f t="shared" si="181"/>
        <v>0</v>
      </c>
      <c r="P1435" s="2">
        <f t="shared" si="182"/>
        <v>0</v>
      </c>
      <c r="Q1435" s="2">
        <f t="shared" si="183"/>
        <v>0</v>
      </c>
      <c r="R1435" s="2">
        <f t="shared" si="184"/>
        <v>0</v>
      </c>
    </row>
    <row r="1436" spans="1:18" ht="15">
      <c r="A1436">
        <v>1870</v>
      </c>
      <c r="B1436" t="s">
        <v>1301</v>
      </c>
      <c r="C1436" s="1">
        <v>7</v>
      </c>
      <c r="D1436">
        <f>SUMIFS(次日!$A:$A,次日!$B:$B,$B1436,次日!$C:$C,汇总!$A1436)</f>
        <v>0</v>
      </c>
      <c r="E1436">
        <f>SUMIFS('2日'!$A:$A,'2日'!$B:$B,$B1436,'2日'!$C:$C,汇总!$A1436)</f>
        <v>0</v>
      </c>
      <c r="F1436">
        <f>SUMIFS('3日'!$A:$A,'3日'!$B:$B,$B1436,'3日'!$C:$C,汇总!$A1436)</f>
        <v>0</v>
      </c>
      <c r="G1436">
        <f>SUMIFS('4日'!$A:$A,'4日'!$B:$B,$B1436,'4日'!$C:$C,汇总!$A1436)</f>
        <v>0</v>
      </c>
      <c r="H1436">
        <f>SUMIFS('5日'!$A:$A,'5日'!$B:$B,$B1436,'5日'!$C:$C,汇总!$A1436)</f>
        <v>0</v>
      </c>
      <c r="I1436">
        <f>SUMIFS('6日'!$A:$A,'6日'!$B:$B,$B1436,'6日'!$C:$C,汇总!$A1436)</f>
        <v>0</v>
      </c>
      <c r="J1436">
        <f>SUMIFS('7日'!$A:$A,'7日'!$B:$B,$B1436,'7日'!$C:$C,汇总!$A1436)</f>
        <v>0</v>
      </c>
      <c r="K1436" s="2" t="str">
        <f t="shared" si="177"/>
        <v>(1870M)ZTE ZTE A880</v>
      </c>
      <c r="L1436" s="2">
        <f t="shared" si="178"/>
        <v>0</v>
      </c>
      <c r="M1436" s="2">
        <f t="shared" si="179"/>
        <v>0</v>
      </c>
      <c r="N1436" s="2">
        <f t="shared" si="180"/>
        <v>0</v>
      </c>
      <c r="O1436" s="2">
        <f t="shared" si="181"/>
        <v>0</v>
      </c>
      <c r="P1436" s="2">
        <f t="shared" si="182"/>
        <v>0</v>
      </c>
      <c r="Q1436" s="2">
        <f t="shared" si="183"/>
        <v>0</v>
      </c>
      <c r="R1436" s="2">
        <f t="shared" si="184"/>
        <v>0</v>
      </c>
    </row>
    <row r="1437" spans="1:18" ht="15">
      <c r="A1437">
        <v>1918</v>
      </c>
      <c r="B1437" t="s">
        <v>1169</v>
      </c>
      <c r="C1437" s="1">
        <v>7</v>
      </c>
      <c r="D1437">
        <f>SUMIFS(次日!$A:$A,次日!$B:$B,$B1437,次日!$C:$C,汇总!$A1437)</f>
        <v>3</v>
      </c>
      <c r="E1437">
        <f>SUMIFS('2日'!$A:$A,'2日'!$B:$B,$B1437,'2日'!$C:$C,汇总!$A1437)</f>
        <v>2</v>
      </c>
      <c r="F1437">
        <f>SUMIFS('3日'!$A:$A,'3日'!$B:$B,$B1437,'3日'!$C:$C,汇总!$A1437)</f>
        <v>2</v>
      </c>
      <c r="G1437">
        <f>SUMIFS('4日'!$A:$A,'4日'!$B:$B,$B1437,'4日'!$C:$C,汇总!$A1437)</f>
        <v>2</v>
      </c>
      <c r="H1437">
        <f>SUMIFS('5日'!$A:$A,'5日'!$B:$B,$B1437,'5日'!$C:$C,汇总!$A1437)</f>
        <v>2</v>
      </c>
      <c r="I1437">
        <f>SUMIFS('6日'!$A:$A,'6日'!$B:$B,$B1437,'6日'!$C:$C,汇总!$A1437)</f>
        <v>1</v>
      </c>
      <c r="J1437">
        <f>SUMIFS('7日'!$A:$A,'7日'!$B:$B,$B1437,'7日'!$C:$C,汇总!$A1437)</f>
        <v>1</v>
      </c>
      <c r="K1437" s="2" t="str">
        <f t="shared" si="177"/>
        <v>(1918M)ZTE ZTE Q5-T</v>
      </c>
      <c r="L1437" s="2">
        <f t="shared" si="178"/>
        <v>0.42857142857142855</v>
      </c>
      <c r="M1437" s="2">
        <f t="shared" si="179"/>
        <v>0.2857142857142857</v>
      </c>
      <c r="N1437" s="2">
        <f t="shared" si="180"/>
        <v>0.2857142857142857</v>
      </c>
      <c r="O1437" s="2">
        <f t="shared" si="181"/>
        <v>0.2857142857142857</v>
      </c>
      <c r="P1437" s="2">
        <f t="shared" si="182"/>
        <v>0.2857142857142857</v>
      </c>
      <c r="Q1437" s="2">
        <f t="shared" si="183"/>
        <v>0.14285714285714285</v>
      </c>
      <c r="R1437" s="2">
        <f t="shared" si="184"/>
        <v>0.14285714285714285</v>
      </c>
    </row>
    <row r="1438" spans="1:18" ht="15">
      <c r="A1438">
        <v>1918</v>
      </c>
      <c r="B1438" t="s">
        <v>980</v>
      </c>
      <c r="C1438" s="1">
        <v>7</v>
      </c>
      <c r="D1438">
        <f>SUMIFS(次日!$A:$A,次日!$B:$B,$B1438,次日!$C:$C,汇总!$A1438)</f>
        <v>1</v>
      </c>
      <c r="E1438">
        <f>SUMIFS('2日'!$A:$A,'2日'!$B:$B,$B1438,'2日'!$C:$C,汇总!$A1438)</f>
        <v>0</v>
      </c>
      <c r="F1438">
        <f>SUMIFS('3日'!$A:$A,'3日'!$B:$B,$B1438,'3日'!$C:$C,汇总!$A1438)</f>
        <v>0</v>
      </c>
      <c r="G1438">
        <f>SUMIFS('4日'!$A:$A,'4日'!$B:$B,$B1438,'4日'!$C:$C,汇总!$A1438)</f>
        <v>0</v>
      </c>
      <c r="H1438">
        <f>SUMIFS('5日'!$A:$A,'5日'!$B:$B,$B1438,'5日'!$C:$C,汇总!$A1438)</f>
        <v>0</v>
      </c>
      <c r="I1438">
        <f>SUMIFS('6日'!$A:$A,'6日'!$B:$B,$B1438,'6日'!$C:$C,汇总!$A1438)</f>
        <v>0</v>
      </c>
      <c r="J1438">
        <f>SUMIFS('7日'!$A:$A,'7日'!$B:$B,$B1438,'7日'!$C:$C,汇总!$A1438)</f>
        <v>0</v>
      </c>
      <c r="K1438" s="2" t="str">
        <f t="shared" si="177"/>
        <v>(1918M)ZTE ZTE S2014</v>
      </c>
      <c r="L1438" s="2">
        <f t="shared" si="178"/>
        <v>0.14285714285714285</v>
      </c>
      <c r="M1438" s="2">
        <f t="shared" si="179"/>
        <v>0</v>
      </c>
      <c r="N1438" s="2">
        <f t="shared" si="180"/>
        <v>0</v>
      </c>
      <c r="O1438" s="2">
        <f t="shared" si="181"/>
        <v>0</v>
      </c>
      <c r="P1438" s="2">
        <f t="shared" si="182"/>
        <v>0</v>
      </c>
      <c r="Q1438" s="2">
        <f t="shared" si="183"/>
        <v>0</v>
      </c>
      <c r="R1438" s="2">
        <f t="shared" si="184"/>
        <v>0</v>
      </c>
    </row>
    <row r="1439" spans="1:18" ht="15">
      <c r="A1439">
        <v>1023</v>
      </c>
      <c r="B1439" t="s">
        <v>1585</v>
      </c>
      <c r="C1439" s="1">
        <v>7</v>
      </c>
      <c r="D1439">
        <f>SUMIFS(次日!$A:$A,次日!$B:$B,$B1439,次日!$C:$C,汇总!$A1439)</f>
        <v>2</v>
      </c>
      <c r="E1439">
        <f>SUMIFS('2日'!$A:$A,'2日'!$B:$B,$B1439,'2日'!$C:$C,汇总!$A1439)</f>
        <v>0</v>
      </c>
      <c r="F1439">
        <f>SUMIFS('3日'!$A:$A,'3日'!$B:$B,$B1439,'3日'!$C:$C,汇总!$A1439)</f>
        <v>0</v>
      </c>
      <c r="G1439">
        <f>SUMIFS('4日'!$A:$A,'4日'!$B:$B,$B1439,'4日'!$C:$C,汇总!$A1439)</f>
        <v>0</v>
      </c>
      <c r="H1439">
        <f>SUMIFS('5日'!$A:$A,'5日'!$B:$B,$B1439,'5日'!$C:$C,汇总!$A1439)</f>
        <v>0</v>
      </c>
      <c r="I1439">
        <f>SUMIFS('6日'!$A:$A,'6日'!$B:$B,$B1439,'6日'!$C:$C,汇总!$A1439)</f>
        <v>0</v>
      </c>
      <c r="J1439">
        <f>SUMIFS('7日'!$A:$A,'7日'!$B:$B,$B1439,'7日'!$C:$C,汇总!$A1439)</f>
        <v>0</v>
      </c>
      <c r="K1439" s="2" t="str">
        <f t="shared" si="177"/>
        <v>(1023M)alps BM002-G5</v>
      </c>
      <c r="L1439" s="2">
        <f t="shared" si="178"/>
        <v>0.2857142857142857</v>
      </c>
      <c r="M1439" s="2">
        <f t="shared" si="179"/>
        <v>0</v>
      </c>
      <c r="N1439" s="2">
        <f t="shared" si="180"/>
        <v>0</v>
      </c>
      <c r="O1439" s="2">
        <f t="shared" si="181"/>
        <v>0</v>
      </c>
      <c r="P1439" s="2">
        <f t="shared" si="182"/>
        <v>0</v>
      </c>
      <c r="Q1439" s="2">
        <f t="shared" si="183"/>
        <v>0</v>
      </c>
      <c r="R1439" s="2">
        <f t="shared" si="184"/>
        <v>0</v>
      </c>
    </row>
    <row r="1440" spans="1:18" ht="15">
      <c r="A1440">
        <v>950</v>
      </c>
      <c r="B1440" t="s">
        <v>1178</v>
      </c>
      <c r="C1440" s="1">
        <v>7</v>
      </c>
      <c r="D1440">
        <f>SUMIFS(次日!$A:$A,次日!$B:$B,$B1440,次日!$C:$C,汇总!$A1440)</f>
        <v>2</v>
      </c>
      <c r="E1440">
        <f>SUMIFS('2日'!$A:$A,'2日'!$B:$B,$B1440,'2日'!$C:$C,汇总!$A1440)</f>
        <v>2</v>
      </c>
      <c r="F1440">
        <f>SUMIFS('3日'!$A:$A,'3日'!$B:$B,$B1440,'3日'!$C:$C,汇总!$A1440)</f>
        <v>1</v>
      </c>
      <c r="G1440">
        <f>SUMIFS('4日'!$A:$A,'4日'!$B:$B,$B1440,'4日'!$C:$C,汇总!$A1440)</f>
        <v>1</v>
      </c>
      <c r="H1440">
        <f>SUMIFS('5日'!$A:$A,'5日'!$B:$B,$B1440,'5日'!$C:$C,汇总!$A1440)</f>
        <v>1</v>
      </c>
      <c r="I1440">
        <f>SUMIFS('6日'!$A:$A,'6日'!$B:$B,$B1440,'6日'!$C:$C,汇总!$A1440)</f>
        <v>1</v>
      </c>
      <c r="J1440">
        <f>SUMIFS('7日'!$A:$A,'7日'!$B:$B,$B1440,'7日'!$C:$C,汇总!$A1440)</f>
        <v>1</v>
      </c>
      <c r="K1440" s="2" t="str">
        <f t="shared" si="177"/>
        <v>(950M)alps G808 Oc</v>
      </c>
      <c r="L1440" s="2">
        <f t="shared" si="178"/>
        <v>0.2857142857142857</v>
      </c>
      <c r="M1440" s="2">
        <f t="shared" si="179"/>
        <v>0.2857142857142857</v>
      </c>
      <c r="N1440" s="2">
        <f t="shared" si="180"/>
        <v>0.14285714285714285</v>
      </c>
      <c r="O1440" s="2">
        <f t="shared" si="181"/>
        <v>0.14285714285714285</v>
      </c>
      <c r="P1440" s="2">
        <f t="shared" si="182"/>
        <v>0.14285714285714285</v>
      </c>
      <c r="Q1440" s="2">
        <f t="shared" si="183"/>
        <v>0.14285714285714285</v>
      </c>
      <c r="R1440" s="2">
        <f t="shared" si="184"/>
        <v>0.14285714285714285</v>
      </c>
    </row>
    <row r="1441" spans="1:18" ht="15">
      <c r="A1441">
        <v>1959</v>
      </c>
      <c r="B1441" t="s">
        <v>1522</v>
      </c>
      <c r="C1441" s="1">
        <v>7</v>
      </c>
      <c r="D1441">
        <f>SUMIFS(次日!$A:$A,次日!$B:$B,$B1441,次日!$C:$C,汇总!$A1441)</f>
        <v>2</v>
      </c>
      <c r="E1441">
        <f>SUMIFS('2日'!$A:$A,'2日'!$B:$B,$B1441,'2日'!$C:$C,汇总!$A1441)</f>
        <v>1</v>
      </c>
      <c r="F1441">
        <f>SUMIFS('3日'!$A:$A,'3日'!$B:$B,$B1441,'3日'!$C:$C,汇总!$A1441)</f>
        <v>1</v>
      </c>
      <c r="G1441">
        <f>SUMIFS('4日'!$A:$A,'4日'!$B:$B,$B1441,'4日'!$C:$C,汇总!$A1441)</f>
        <v>1</v>
      </c>
      <c r="H1441">
        <f>SUMIFS('5日'!$A:$A,'5日'!$B:$B,$B1441,'5日'!$C:$C,汇总!$A1441)</f>
        <v>0</v>
      </c>
      <c r="I1441">
        <f>SUMIFS('6日'!$A:$A,'6日'!$B:$B,$B1441,'6日'!$C:$C,汇总!$A1441)</f>
        <v>0</v>
      </c>
      <c r="J1441">
        <f>SUMIFS('7日'!$A:$A,'7日'!$B:$B,$B1441,'7日'!$C:$C,汇总!$A1441)</f>
        <v>1</v>
      </c>
      <c r="K1441" s="2" t="str">
        <f t="shared" si="177"/>
        <v>(1959M)alps HM NOTE 1W</v>
      </c>
      <c r="L1441" s="2">
        <f t="shared" si="178"/>
        <v>0.2857142857142857</v>
      </c>
      <c r="M1441" s="2">
        <f t="shared" si="179"/>
        <v>0.14285714285714285</v>
      </c>
      <c r="N1441" s="2">
        <f t="shared" si="180"/>
        <v>0.14285714285714285</v>
      </c>
      <c r="O1441" s="2">
        <f t="shared" si="181"/>
        <v>0.14285714285714285</v>
      </c>
      <c r="P1441" s="2">
        <f t="shared" si="182"/>
        <v>0</v>
      </c>
      <c r="Q1441" s="2">
        <f t="shared" si="183"/>
        <v>0</v>
      </c>
      <c r="R1441" s="2">
        <f t="shared" si="184"/>
        <v>0.14285714285714285</v>
      </c>
    </row>
    <row r="1442" spans="1:18" ht="15">
      <c r="A1442">
        <v>1870</v>
      </c>
      <c r="B1442" t="s">
        <v>3110</v>
      </c>
      <c r="C1442" s="1">
        <v>7</v>
      </c>
      <c r="D1442">
        <f>SUMIFS(次日!$A:$A,次日!$B:$B,$B1442,次日!$C:$C,汇总!$A1442)</f>
        <v>0</v>
      </c>
      <c r="E1442">
        <f>SUMIFS('2日'!$A:$A,'2日'!$B:$B,$B1442,'2日'!$C:$C,汇总!$A1442)</f>
        <v>0</v>
      </c>
      <c r="F1442">
        <f>SUMIFS('3日'!$A:$A,'3日'!$B:$B,$B1442,'3日'!$C:$C,汇总!$A1442)</f>
        <v>0</v>
      </c>
      <c r="G1442">
        <f>SUMIFS('4日'!$A:$A,'4日'!$B:$B,$B1442,'4日'!$C:$C,汇总!$A1442)</f>
        <v>0</v>
      </c>
      <c r="H1442">
        <f>SUMIFS('5日'!$A:$A,'5日'!$B:$B,$B1442,'5日'!$C:$C,汇总!$A1442)</f>
        <v>0</v>
      </c>
      <c r="I1442">
        <f>SUMIFS('6日'!$A:$A,'6日'!$B:$B,$B1442,'6日'!$C:$C,汇总!$A1442)</f>
        <v>0</v>
      </c>
      <c r="J1442">
        <f>SUMIFS('7日'!$A:$A,'7日'!$B:$B,$B1442,'7日'!$C:$C,汇总!$A1442)</f>
        <v>0</v>
      </c>
      <c r="K1442" s="2" t="str">
        <f t="shared" si="177"/>
        <v>(1870M)alps K3528</v>
      </c>
      <c r="L1442" s="2">
        <f t="shared" si="178"/>
        <v>0</v>
      </c>
      <c r="M1442" s="2">
        <f t="shared" si="179"/>
        <v>0</v>
      </c>
      <c r="N1442" s="2">
        <f t="shared" si="180"/>
        <v>0</v>
      </c>
      <c r="O1442" s="2">
        <f t="shared" si="181"/>
        <v>0</v>
      </c>
      <c r="P1442" s="2">
        <f t="shared" si="182"/>
        <v>0</v>
      </c>
      <c r="Q1442" s="2">
        <f t="shared" si="183"/>
        <v>0</v>
      </c>
      <c r="R1442" s="2">
        <f t="shared" si="184"/>
        <v>0</v>
      </c>
    </row>
    <row r="1443" spans="1:18" ht="15">
      <c r="A1443">
        <v>2960</v>
      </c>
      <c r="B1443" t="s">
        <v>862</v>
      </c>
      <c r="C1443" s="1">
        <v>7</v>
      </c>
      <c r="D1443">
        <f>SUMIFS(次日!$A:$A,次日!$B:$B,$B1443,次日!$C:$C,汇总!$A1443)</f>
        <v>4</v>
      </c>
      <c r="E1443">
        <f>SUMIFS('2日'!$A:$A,'2日'!$B:$B,$B1443,'2日'!$C:$C,汇总!$A1443)</f>
        <v>2</v>
      </c>
      <c r="F1443">
        <f>SUMIFS('3日'!$A:$A,'3日'!$B:$B,$B1443,'3日'!$C:$C,汇总!$A1443)</f>
        <v>1</v>
      </c>
      <c r="G1443">
        <f>SUMIFS('4日'!$A:$A,'4日'!$B:$B,$B1443,'4日'!$C:$C,汇总!$A1443)</f>
        <v>1</v>
      </c>
      <c r="H1443">
        <f>SUMIFS('5日'!$A:$A,'5日'!$B:$B,$B1443,'5日'!$C:$C,汇总!$A1443)</f>
        <v>1</v>
      </c>
      <c r="I1443">
        <f>SUMIFS('6日'!$A:$A,'6日'!$B:$B,$B1443,'6日'!$C:$C,汇总!$A1443)</f>
        <v>1</v>
      </c>
      <c r="J1443">
        <f>SUMIFS('7日'!$A:$A,'7日'!$B:$B,$B1443,'7日'!$C:$C,汇总!$A1443)</f>
        <v>1</v>
      </c>
      <c r="K1443" s="2" t="str">
        <f t="shared" si="177"/>
        <v>(2960M)alps KONKA E1</v>
      </c>
      <c r="L1443" s="2">
        <f t="shared" si="178"/>
        <v>0.5714285714285714</v>
      </c>
      <c r="M1443" s="2">
        <f t="shared" si="179"/>
        <v>0.2857142857142857</v>
      </c>
      <c r="N1443" s="2">
        <f t="shared" si="180"/>
        <v>0.14285714285714285</v>
      </c>
      <c r="O1443" s="2">
        <f t="shared" si="181"/>
        <v>0.14285714285714285</v>
      </c>
      <c r="P1443" s="2">
        <f t="shared" si="182"/>
        <v>0.14285714285714285</v>
      </c>
      <c r="Q1443" s="2">
        <f t="shared" si="183"/>
        <v>0.14285714285714285</v>
      </c>
      <c r="R1443" s="2">
        <f t="shared" si="184"/>
        <v>0.14285714285714285</v>
      </c>
    </row>
    <row r="1444" spans="1:18" ht="15">
      <c r="A1444">
        <v>927</v>
      </c>
      <c r="B1444" t="s">
        <v>1445</v>
      </c>
      <c r="C1444" s="1">
        <v>7</v>
      </c>
      <c r="D1444">
        <f>SUMIFS(次日!$A:$A,次日!$B:$B,$B1444,次日!$C:$C,汇总!$A1444)</f>
        <v>2</v>
      </c>
      <c r="E1444">
        <f>SUMIFS('2日'!$A:$A,'2日'!$B:$B,$B1444,'2日'!$C:$C,汇总!$A1444)</f>
        <v>2</v>
      </c>
      <c r="F1444">
        <f>SUMIFS('3日'!$A:$A,'3日'!$B:$B,$B1444,'3日'!$C:$C,汇总!$A1444)</f>
        <v>3</v>
      </c>
      <c r="G1444">
        <f>SUMIFS('4日'!$A:$A,'4日'!$B:$B,$B1444,'4日'!$C:$C,汇总!$A1444)</f>
        <v>2</v>
      </c>
      <c r="H1444">
        <f>SUMIFS('5日'!$A:$A,'5日'!$B:$B,$B1444,'5日'!$C:$C,汇总!$A1444)</f>
        <v>1</v>
      </c>
      <c r="I1444">
        <f>SUMIFS('6日'!$A:$A,'6日'!$B:$B,$B1444,'6日'!$C:$C,汇总!$A1444)</f>
        <v>1</v>
      </c>
      <c r="J1444">
        <f>SUMIFS('7日'!$A:$A,'7日'!$B:$B,$B1444,'7日'!$C:$C,汇总!$A1444)</f>
        <v>2</v>
      </c>
      <c r="K1444" s="2" t="str">
        <f t="shared" si="177"/>
        <v>(927M)android 4GLTE</v>
      </c>
      <c r="L1444" s="2">
        <f t="shared" si="178"/>
        <v>0.2857142857142857</v>
      </c>
      <c r="M1444" s="2">
        <f t="shared" si="179"/>
        <v>0.2857142857142857</v>
      </c>
      <c r="N1444" s="2">
        <f t="shared" si="180"/>
        <v>0.42857142857142855</v>
      </c>
      <c r="O1444" s="2">
        <f t="shared" si="181"/>
        <v>0.2857142857142857</v>
      </c>
      <c r="P1444" s="2">
        <f t="shared" si="182"/>
        <v>0.14285714285714285</v>
      </c>
      <c r="Q1444" s="2">
        <f t="shared" si="183"/>
        <v>0.14285714285714285</v>
      </c>
      <c r="R1444" s="2">
        <f t="shared" si="184"/>
        <v>0.2857142857142857</v>
      </c>
    </row>
    <row r="1445" spans="1:18" ht="15">
      <c r="A1445">
        <v>1984</v>
      </c>
      <c r="B1445" t="s">
        <v>2005</v>
      </c>
      <c r="C1445" s="1">
        <v>7</v>
      </c>
      <c r="D1445">
        <f>SUMIFS(次日!$A:$A,次日!$B:$B,$B1445,次日!$C:$C,汇总!$A1445)</f>
        <v>3</v>
      </c>
      <c r="E1445">
        <f>SUMIFS('2日'!$A:$A,'2日'!$B:$B,$B1445,'2日'!$C:$C,汇总!$A1445)</f>
        <v>0</v>
      </c>
      <c r="F1445">
        <f>SUMIFS('3日'!$A:$A,'3日'!$B:$B,$B1445,'3日'!$C:$C,汇总!$A1445)</f>
        <v>1</v>
      </c>
      <c r="G1445">
        <f>SUMIFS('4日'!$A:$A,'4日'!$B:$B,$B1445,'4日'!$C:$C,汇总!$A1445)</f>
        <v>0</v>
      </c>
      <c r="H1445">
        <f>SUMIFS('5日'!$A:$A,'5日'!$B:$B,$B1445,'5日'!$C:$C,汇总!$A1445)</f>
        <v>0</v>
      </c>
      <c r="I1445">
        <f>SUMIFS('6日'!$A:$A,'6日'!$B:$B,$B1445,'6日'!$C:$C,汇总!$A1445)</f>
        <v>0</v>
      </c>
      <c r="J1445">
        <f>SUMIFS('7日'!$A:$A,'7日'!$B:$B,$B1445,'7日'!$C:$C,汇总!$A1445)</f>
        <v>0</v>
      </c>
      <c r="K1445" s="2" t="str">
        <f t="shared" si="177"/>
        <v>(1984M)asus ASUS_T00F</v>
      </c>
      <c r="L1445" s="2">
        <f t="shared" si="178"/>
        <v>0.42857142857142855</v>
      </c>
      <c r="M1445" s="2">
        <f t="shared" si="179"/>
        <v>0</v>
      </c>
      <c r="N1445" s="2">
        <f t="shared" si="180"/>
        <v>0.14285714285714285</v>
      </c>
      <c r="O1445" s="2">
        <f t="shared" si="181"/>
        <v>0</v>
      </c>
      <c r="P1445" s="2">
        <f t="shared" si="182"/>
        <v>0</v>
      </c>
      <c r="Q1445" s="2">
        <f t="shared" si="183"/>
        <v>0</v>
      </c>
      <c r="R1445" s="2">
        <f t="shared" si="184"/>
        <v>0</v>
      </c>
    </row>
    <row r="1446" spans="1:18" ht="15">
      <c r="A1446">
        <v>1984</v>
      </c>
      <c r="B1446" t="s">
        <v>1814</v>
      </c>
      <c r="C1446" s="1">
        <v>7</v>
      </c>
      <c r="D1446">
        <f>SUMIFS(次日!$A:$A,次日!$B:$B,$B1446,次日!$C:$C,汇总!$A1446)</f>
        <v>0</v>
      </c>
      <c r="E1446">
        <f>SUMIFS('2日'!$A:$A,'2日'!$B:$B,$B1446,'2日'!$C:$C,汇总!$A1446)</f>
        <v>0</v>
      </c>
      <c r="F1446">
        <f>SUMIFS('3日'!$A:$A,'3日'!$B:$B,$B1446,'3日'!$C:$C,汇总!$A1446)</f>
        <v>0</v>
      </c>
      <c r="G1446">
        <f>SUMIFS('4日'!$A:$A,'4日'!$B:$B,$B1446,'4日'!$C:$C,汇总!$A1446)</f>
        <v>0</v>
      </c>
      <c r="H1446">
        <f>SUMIFS('5日'!$A:$A,'5日'!$B:$B,$B1446,'5日'!$C:$C,汇总!$A1446)</f>
        <v>0</v>
      </c>
      <c r="I1446">
        <f>SUMIFS('6日'!$A:$A,'6日'!$B:$B,$B1446,'6日'!$C:$C,汇总!$A1446)</f>
        <v>0</v>
      </c>
      <c r="J1446">
        <f>SUMIFS('7日'!$A:$A,'7日'!$B:$B,$B1446,'7日'!$C:$C,汇总!$A1446)</f>
        <v>0</v>
      </c>
      <c r="K1446" s="2" t="str">
        <f t="shared" si="177"/>
        <v>(1984M)asus ASUS_T00J</v>
      </c>
      <c r="L1446" s="2">
        <f t="shared" si="178"/>
        <v>0</v>
      </c>
      <c r="M1446" s="2">
        <f t="shared" si="179"/>
        <v>0</v>
      </c>
      <c r="N1446" s="2">
        <f t="shared" si="180"/>
        <v>0</v>
      </c>
      <c r="O1446" s="2">
        <f t="shared" si="181"/>
        <v>0</v>
      </c>
      <c r="P1446" s="2">
        <f t="shared" si="182"/>
        <v>0</v>
      </c>
      <c r="Q1446" s="2">
        <f t="shared" si="183"/>
        <v>0</v>
      </c>
      <c r="R1446" s="2">
        <f t="shared" si="184"/>
        <v>0</v>
      </c>
    </row>
    <row r="1447" spans="1:18" ht="15">
      <c r="A1447">
        <v>945</v>
      </c>
      <c r="B1447" t="s">
        <v>842</v>
      </c>
      <c r="C1447" s="1">
        <v>7</v>
      </c>
      <c r="D1447">
        <f>SUMIFS(次日!$A:$A,次日!$B:$B,$B1447,次日!$C:$C,汇总!$A1447)</f>
        <v>0</v>
      </c>
      <c r="E1447">
        <f>SUMIFS('2日'!$A:$A,'2日'!$B:$B,$B1447,'2日'!$C:$C,汇总!$A1447)</f>
        <v>1</v>
      </c>
      <c r="F1447">
        <f>SUMIFS('3日'!$A:$A,'3日'!$B:$B,$B1447,'3日'!$C:$C,汇总!$A1447)</f>
        <v>0</v>
      </c>
      <c r="G1447">
        <f>SUMIFS('4日'!$A:$A,'4日'!$B:$B,$B1447,'4日'!$C:$C,汇总!$A1447)</f>
        <v>0</v>
      </c>
      <c r="H1447">
        <f>SUMIFS('5日'!$A:$A,'5日'!$B:$B,$B1447,'5日'!$C:$C,汇总!$A1447)</f>
        <v>0</v>
      </c>
      <c r="I1447">
        <f>SUMIFS('6日'!$A:$A,'6日'!$B:$B,$B1447,'6日'!$C:$C,汇总!$A1447)</f>
        <v>0</v>
      </c>
      <c r="J1447">
        <f>SUMIFS('7日'!$A:$A,'7日'!$B:$B,$B1447,'7日'!$C:$C,汇总!$A1447)</f>
        <v>0</v>
      </c>
      <c r="K1447" s="2" t="str">
        <f t="shared" si="177"/>
        <v>(945M)bird Bird LT02</v>
      </c>
      <c r="L1447" s="2">
        <f t="shared" si="178"/>
        <v>0</v>
      </c>
      <c r="M1447" s="2">
        <f t="shared" si="179"/>
        <v>0.14285714285714285</v>
      </c>
      <c r="N1447" s="2">
        <f t="shared" si="180"/>
        <v>0</v>
      </c>
      <c r="O1447" s="2">
        <f t="shared" si="181"/>
        <v>0</v>
      </c>
      <c r="P1447" s="2">
        <f t="shared" si="182"/>
        <v>0</v>
      </c>
      <c r="Q1447" s="2">
        <f t="shared" si="183"/>
        <v>0</v>
      </c>
      <c r="R1447" s="2">
        <f t="shared" si="184"/>
        <v>0</v>
      </c>
    </row>
    <row r="1448" spans="1:18" ht="15">
      <c r="A1448">
        <v>869</v>
      </c>
      <c r="B1448" t="s">
        <v>2261</v>
      </c>
      <c r="C1448" s="1">
        <v>7</v>
      </c>
      <c r="D1448">
        <f>SUMIFS(次日!$A:$A,次日!$B:$B,$B1448,次日!$C:$C,汇总!$A1448)</f>
        <v>0</v>
      </c>
      <c r="E1448">
        <f>SUMIFS('2日'!$A:$A,'2日'!$B:$B,$B1448,'2日'!$C:$C,汇总!$A1448)</f>
        <v>0</v>
      </c>
      <c r="F1448">
        <f>SUMIFS('3日'!$A:$A,'3日'!$B:$B,$B1448,'3日'!$C:$C,汇总!$A1448)</f>
        <v>0</v>
      </c>
      <c r="G1448">
        <f>SUMIFS('4日'!$A:$A,'4日'!$B:$B,$B1448,'4日'!$C:$C,汇总!$A1448)</f>
        <v>0</v>
      </c>
      <c r="H1448">
        <f>SUMIFS('5日'!$A:$A,'5日'!$B:$B,$B1448,'5日'!$C:$C,汇总!$A1448)</f>
        <v>0</v>
      </c>
      <c r="I1448">
        <f>SUMIFS('6日'!$A:$A,'6日'!$B:$B,$B1448,'6日'!$C:$C,汇总!$A1448)</f>
        <v>0</v>
      </c>
      <c r="J1448">
        <f>SUMIFS('7日'!$A:$A,'7日'!$B:$B,$B1448,'7日'!$C:$C,汇总!$A1448)</f>
        <v>0</v>
      </c>
      <c r="K1448" s="2" t="str">
        <f t="shared" si="177"/>
        <v>(869M)bird H9</v>
      </c>
      <c r="L1448" s="2">
        <f t="shared" si="178"/>
        <v>0</v>
      </c>
      <c r="M1448" s="2">
        <f t="shared" si="179"/>
        <v>0</v>
      </c>
      <c r="N1448" s="2">
        <f t="shared" si="180"/>
        <v>0</v>
      </c>
      <c r="O1448" s="2">
        <f t="shared" si="181"/>
        <v>0</v>
      </c>
      <c r="P1448" s="2">
        <f t="shared" si="182"/>
        <v>0</v>
      </c>
      <c r="Q1448" s="2">
        <f t="shared" si="183"/>
        <v>0</v>
      </c>
      <c r="R1448" s="2">
        <f t="shared" si="184"/>
        <v>0</v>
      </c>
    </row>
    <row r="1449" spans="1:18" ht="15">
      <c r="A1449">
        <v>975</v>
      </c>
      <c r="B1449" t="s">
        <v>2321</v>
      </c>
      <c r="C1449" s="1">
        <v>7</v>
      </c>
      <c r="D1449">
        <f>SUMIFS(次日!$A:$A,次日!$B:$B,$B1449,次日!$C:$C,汇总!$A1449)</f>
        <v>3</v>
      </c>
      <c r="E1449">
        <f>SUMIFS('2日'!$A:$A,'2日'!$B:$B,$B1449,'2日'!$C:$C,汇总!$A1449)</f>
        <v>2</v>
      </c>
      <c r="F1449">
        <f>SUMIFS('3日'!$A:$A,'3日'!$B:$B,$B1449,'3日'!$C:$C,汇总!$A1449)</f>
        <v>1</v>
      </c>
      <c r="G1449">
        <f>SUMIFS('4日'!$A:$A,'4日'!$B:$B,$B1449,'4日'!$C:$C,汇总!$A1449)</f>
        <v>1</v>
      </c>
      <c r="H1449">
        <f>SUMIFS('5日'!$A:$A,'5日'!$B:$B,$B1449,'5日'!$C:$C,汇总!$A1449)</f>
        <v>1</v>
      </c>
      <c r="I1449">
        <f>SUMIFS('6日'!$A:$A,'6日'!$B:$B,$B1449,'6日'!$C:$C,汇总!$A1449)</f>
        <v>1</v>
      </c>
      <c r="J1449">
        <f>SUMIFS('7日'!$A:$A,'7日'!$B:$B,$B1449,'7日'!$C:$C,汇总!$A1449)</f>
        <v>0</v>
      </c>
      <c r="K1449" s="2" t="str">
        <f t="shared" si="177"/>
        <v>(975M)iPad4,5</v>
      </c>
      <c r="L1449" s="2">
        <f t="shared" si="178"/>
        <v>0.42857142857142855</v>
      </c>
      <c r="M1449" s="2">
        <f t="shared" si="179"/>
        <v>0.2857142857142857</v>
      </c>
      <c r="N1449" s="2">
        <f t="shared" si="180"/>
        <v>0.14285714285714285</v>
      </c>
      <c r="O1449" s="2">
        <f t="shared" si="181"/>
        <v>0.14285714285714285</v>
      </c>
      <c r="P1449" s="2">
        <f t="shared" si="182"/>
        <v>0.14285714285714285</v>
      </c>
      <c r="Q1449" s="2">
        <f t="shared" si="183"/>
        <v>0.14285714285714285</v>
      </c>
      <c r="R1449" s="2">
        <f t="shared" si="184"/>
        <v>0</v>
      </c>
    </row>
    <row r="1450" spans="1:18" ht="15">
      <c r="B1450" t="s">
        <v>2174</v>
      </c>
      <c r="C1450" s="1">
        <v>7</v>
      </c>
      <c r="D1450">
        <f>SUMIFS(次日!$A:$A,次日!$B:$B,$B1450,次日!$C:$C,汇总!$A1450)</f>
        <v>0</v>
      </c>
      <c r="E1450">
        <f>SUMIFS('2日'!$A:$A,'2日'!$B:$B,$B1450,'2日'!$C:$C,汇总!$A1450)</f>
        <v>0</v>
      </c>
      <c r="F1450">
        <f>SUMIFS('3日'!$A:$A,'3日'!$B:$B,$B1450,'3日'!$C:$C,汇总!$A1450)</f>
        <v>0</v>
      </c>
      <c r="G1450">
        <f>SUMIFS('4日'!$A:$A,'4日'!$B:$B,$B1450,'4日'!$C:$C,汇总!$A1450)</f>
        <v>0</v>
      </c>
      <c r="H1450">
        <f>SUMIFS('5日'!$A:$A,'5日'!$B:$B,$B1450,'5日'!$C:$C,汇总!$A1450)</f>
        <v>0</v>
      </c>
      <c r="I1450">
        <f>SUMIFS('6日'!$A:$A,'6日'!$B:$B,$B1450,'6日'!$C:$C,汇总!$A1450)</f>
        <v>0</v>
      </c>
      <c r="J1450">
        <f>SUMIFS('7日'!$A:$A,'7日'!$B:$B,$B1450,'7日'!$C:$C,汇总!$A1450)</f>
        <v>0</v>
      </c>
      <c r="K1450" s="2" t="str">
        <f t="shared" si="177"/>
        <v>(M)iPhone6,2</v>
      </c>
      <c r="L1450" s="2">
        <f t="shared" si="178"/>
        <v>0</v>
      </c>
      <c r="M1450" s="2">
        <f t="shared" si="179"/>
        <v>0</v>
      </c>
      <c r="N1450" s="2">
        <f t="shared" si="180"/>
        <v>0</v>
      </c>
      <c r="O1450" s="2">
        <f t="shared" si="181"/>
        <v>0</v>
      </c>
      <c r="P1450" s="2">
        <f t="shared" si="182"/>
        <v>0</v>
      </c>
      <c r="Q1450" s="2">
        <f t="shared" si="183"/>
        <v>0</v>
      </c>
      <c r="R1450" s="2">
        <f t="shared" si="184"/>
        <v>0</v>
      </c>
    </row>
    <row r="1451" spans="1:18" ht="15">
      <c r="A1451">
        <v>1870</v>
      </c>
      <c r="B1451" t="s">
        <v>3083</v>
      </c>
      <c r="C1451" s="1">
        <v>7</v>
      </c>
      <c r="D1451">
        <f>SUMIFS(次日!$A:$A,次日!$B:$B,$B1451,次日!$C:$C,汇总!$A1451)</f>
        <v>0</v>
      </c>
      <c r="E1451">
        <f>SUMIFS('2日'!$A:$A,'2日'!$B:$B,$B1451,'2日'!$C:$C,汇总!$A1451)</f>
        <v>0</v>
      </c>
      <c r="F1451">
        <f>SUMIFS('3日'!$A:$A,'3日'!$B:$B,$B1451,'3日'!$C:$C,汇总!$A1451)</f>
        <v>0</v>
      </c>
      <c r="G1451">
        <f>SUMIFS('4日'!$A:$A,'4日'!$B:$B,$B1451,'4日'!$C:$C,汇总!$A1451)</f>
        <v>0</v>
      </c>
      <c r="H1451">
        <f>SUMIFS('5日'!$A:$A,'5日'!$B:$B,$B1451,'5日'!$C:$C,汇总!$A1451)</f>
        <v>0</v>
      </c>
      <c r="I1451">
        <f>SUMIFS('6日'!$A:$A,'6日'!$B:$B,$B1451,'6日'!$C:$C,汇总!$A1451)</f>
        <v>0</v>
      </c>
      <c r="J1451">
        <f>SUMIFS('7日'!$A:$A,'7日'!$B:$B,$B1451,'7日'!$C:$C,汇总!$A1451)</f>
        <v>0</v>
      </c>
      <c r="K1451" s="2" t="str">
        <f t="shared" si="177"/>
        <v>(1870M)nubia nubia NX501</v>
      </c>
      <c r="L1451" s="2">
        <f t="shared" si="178"/>
        <v>0</v>
      </c>
      <c r="M1451" s="2">
        <f t="shared" si="179"/>
        <v>0</v>
      </c>
      <c r="N1451" s="2">
        <f t="shared" si="180"/>
        <v>0</v>
      </c>
      <c r="O1451" s="2">
        <f t="shared" si="181"/>
        <v>0</v>
      </c>
      <c r="P1451" s="2">
        <f t="shared" si="182"/>
        <v>0</v>
      </c>
      <c r="Q1451" s="2">
        <f t="shared" si="183"/>
        <v>0</v>
      </c>
      <c r="R1451" s="2">
        <f t="shared" si="184"/>
        <v>0</v>
      </c>
    </row>
    <row r="1452" spans="1:18" ht="15">
      <c r="A1452">
        <v>839</v>
      </c>
      <c r="B1452" t="s">
        <v>923</v>
      </c>
      <c r="C1452" s="1">
        <v>7</v>
      </c>
      <c r="D1452">
        <f>SUMIFS(次日!$A:$A,次日!$B:$B,$B1452,次日!$C:$C,汇总!$A1452)</f>
        <v>1</v>
      </c>
      <c r="E1452">
        <f>SUMIFS('2日'!$A:$A,'2日'!$B:$B,$B1452,'2日'!$C:$C,汇总!$A1452)</f>
        <v>0</v>
      </c>
      <c r="F1452">
        <f>SUMIFS('3日'!$A:$A,'3日'!$B:$B,$B1452,'3日'!$C:$C,汇总!$A1452)</f>
        <v>0</v>
      </c>
      <c r="G1452">
        <f>SUMIFS('4日'!$A:$A,'4日'!$B:$B,$B1452,'4日'!$C:$C,汇总!$A1452)</f>
        <v>0</v>
      </c>
      <c r="H1452">
        <f>SUMIFS('5日'!$A:$A,'5日'!$B:$B,$B1452,'5日'!$C:$C,汇总!$A1452)</f>
        <v>0</v>
      </c>
      <c r="I1452">
        <f>SUMIFS('6日'!$A:$A,'6日'!$B:$B,$B1452,'6日'!$C:$C,汇总!$A1452)</f>
        <v>0</v>
      </c>
      <c r="J1452">
        <f>SUMIFS('7日'!$A:$A,'7日'!$B:$B,$B1452,'7日'!$C:$C,汇总!$A1452)</f>
        <v>0</v>
      </c>
      <c r="K1452" s="2" t="str">
        <f t="shared" si="177"/>
        <v>(839M)samsung GT-I8268</v>
      </c>
      <c r="L1452" s="2">
        <f t="shared" si="178"/>
        <v>0.14285714285714285</v>
      </c>
      <c r="M1452" s="2">
        <f t="shared" si="179"/>
        <v>0</v>
      </c>
      <c r="N1452" s="2">
        <f t="shared" si="180"/>
        <v>0</v>
      </c>
      <c r="O1452" s="2">
        <f t="shared" si="181"/>
        <v>0</v>
      </c>
      <c r="P1452" s="2">
        <f t="shared" si="182"/>
        <v>0</v>
      </c>
      <c r="Q1452" s="2">
        <f t="shared" si="183"/>
        <v>0</v>
      </c>
      <c r="R1452" s="2">
        <f t="shared" si="184"/>
        <v>0</v>
      </c>
    </row>
    <row r="1453" spans="1:18" ht="15">
      <c r="A1453">
        <v>850</v>
      </c>
      <c r="B1453" t="s">
        <v>1361</v>
      </c>
      <c r="C1453" s="1">
        <v>7</v>
      </c>
      <c r="D1453">
        <f>SUMIFS(次日!$A:$A,次日!$B:$B,$B1453,次日!$C:$C,汇总!$A1453)</f>
        <v>1</v>
      </c>
      <c r="E1453">
        <f>SUMIFS('2日'!$A:$A,'2日'!$B:$B,$B1453,'2日'!$C:$C,汇总!$A1453)</f>
        <v>0</v>
      </c>
      <c r="F1453">
        <f>SUMIFS('3日'!$A:$A,'3日'!$B:$B,$B1453,'3日'!$C:$C,汇总!$A1453)</f>
        <v>0</v>
      </c>
      <c r="G1453">
        <f>SUMIFS('4日'!$A:$A,'4日'!$B:$B,$B1453,'4日'!$C:$C,汇总!$A1453)</f>
        <v>0</v>
      </c>
      <c r="H1453">
        <f>SUMIFS('5日'!$A:$A,'5日'!$B:$B,$B1453,'5日'!$C:$C,汇总!$A1453)</f>
        <v>0</v>
      </c>
      <c r="I1453">
        <f>SUMIFS('6日'!$A:$A,'6日'!$B:$B,$B1453,'6日'!$C:$C,汇总!$A1453)</f>
        <v>0</v>
      </c>
      <c r="J1453">
        <f>SUMIFS('7日'!$A:$A,'7日'!$B:$B,$B1453,'7日'!$C:$C,汇总!$A1453)</f>
        <v>0</v>
      </c>
      <c r="K1453" s="2" t="str">
        <f t="shared" si="177"/>
        <v>(850M)samsung GT-I8558</v>
      </c>
      <c r="L1453" s="2">
        <f t="shared" si="178"/>
        <v>0.14285714285714285</v>
      </c>
      <c r="M1453" s="2">
        <f t="shared" si="179"/>
        <v>0</v>
      </c>
      <c r="N1453" s="2">
        <f t="shared" si="180"/>
        <v>0</v>
      </c>
      <c r="O1453" s="2">
        <f t="shared" si="181"/>
        <v>0</v>
      </c>
      <c r="P1453" s="2">
        <f t="shared" si="182"/>
        <v>0</v>
      </c>
      <c r="Q1453" s="2">
        <f t="shared" si="183"/>
        <v>0</v>
      </c>
      <c r="R1453" s="2">
        <f t="shared" si="184"/>
        <v>0</v>
      </c>
    </row>
    <row r="1454" spans="1:18" ht="15">
      <c r="A1454">
        <v>968</v>
      </c>
      <c r="B1454" t="s">
        <v>1736</v>
      </c>
      <c r="C1454" s="1">
        <v>7</v>
      </c>
      <c r="D1454">
        <f>SUMIFS(次日!$A:$A,次日!$B:$B,$B1454,次日!$C:$C,汇总!$A1454)</f>
        <v>3</v>
      </c>
      <c r="E1454">
        <f>SUMIFS('2日'!$A:$A,'2日'!$B:$B,$B1454,'2日'!$C:$C,汇总!$A1454)</f>
        <v>1</v>
      </c>
      <c r="F1454">
        <f>SUMIFS('3日'!$A:$A,'3日'!$B:$B,$B1454,'3日'!$C:$C,汇总!$A1454)</f>
        <v>1</v>
      </c>
      <c r="G1454">
        <f>SUMIFS('4日'!$A:$A,'4日'!$B:$B,$B1454,'4日'!$C:$C,汇总!$A1454)</f>
        <v>1</v>
      </c>
      <c r="H1454">
        <f>SUMIFS('5日'!$A:$A,'5日'!$B:$B,$B1454,'5日'!$C:$C,汇总!$A1454)</f>
        <v>1</v>
      </c>
      <c r="I1454">
        <f>SUMIFS('6日'!$A:$A,'6日'!$B:$B,$B1454,'6日'!$C:$C,汇总!$A1454)</f>
        <v>0</v>
      </c>
      <c r="J1454">
        <f>SUMIFS('7日'!$A:$A,'7日'!$B:$B,$B1454,'7日'!$C:$C,汇总!$A1454)</f>
        <v>0</v>
      </c>
      <c r="K1454" s="2" t="str">
        <f t="shared" si="177"/>
        <v>(968M)samsung GT-I9082C</v>
      </c>
      <c r="L1454" s="2">
        <f t="shared" si="178"/>
        <v>0.42857142857142855</v>
      </c>
      <c r="M1454" s="2">
        <f t="shared" si="179"/>
        <v>0.14285714285714285</v>
      </c>
      <c r="N1454" s="2">
        <f t="shared" si="180"/>
        <v>0.14285714285714285</v>
      </c>
      <c r="O1454" s="2">
        <f t="shared" si="181"/>
        <v>0.14285714285714285</v>
      </c>
      <c r="P1454" s="2">
        <f t="shared" si="182"/>
        <v>0.14285714285714285</v>
      </c>
      <c r="Q1454" s="2">
        <f t="shared" si="183"/>
        <v>0</v>
      </c>
      <c r="R1454" s="2">
        <f t="shared" si="184"/>
        <v>0</v>
      </c>
    </row>
    <row r="1455" spans="1:18" ht="15">
      <c r="A1455">
        <v>861</v>
      </c>
      <c r="B1455" t="s">
        <v>2228</v>
      </c>
      <c r="C1455" s="1">
        <v>7</v>
      </c>
      <c r="D1455">
        <f>SUMIFS(次日!$A:$A,次日!$B:$B,$B1455,次日!$C:$C,汇总!$A1455)</f>
        <v>4</v>
      </c>
      <c r="E1455">
        <f>SUMIFS('2日'!$A:$A,'2日'!$B:$B,$B1455,'2日'!$C:$C,汇总!$A1455)</f>
        <v>0</v>
      </c>
      <c r="F1455">
        <f>SUMIFS('3日'!$A:$A,'3日'!$B:$B,$B1455,'3日'!$C:$C,汇总!$A1455)</f>
        <v>0</v>
      </c>
      <c r="G1455">
        <f>SUMIFS('4日'!$A:$A,'4日'!$B:$B,$B1455,'4日'!$C:$C,汇总!$A1455)</f>
        <v>1</v>
      </c>
      <c r="H1455">
        <f>SUMIFS('5日'!$A:$A,'5日'!$B:$B,$B1455,'5日'!$C:$C,汇总!$A1455)</f>
        <v>0</v>
      </c>
      <c r="I1455">
        <f>SUMIFS('6日'!$A:$A,'6日'!$B:$B,$B1455,'6日'!$C:$C,汇总!$A1455)</f>
        <v>0</v>
      </c>
      <c r="J1455">
        <f>SUMIFS('7日'!$A:$A,'7日'!$B:$B,$B1455,'7日'!$C:$C,汇总!$A1455)</f>
        <v>0</v>
      </c>
      <c r="K1455" s="2" t="str">
        <f t="shared" si="177"/>
        <v>(861M)samsung GT-I9128E</v>
      </c>
      <c r="L1455" s="2">
        <f t="shared" si="178"/>
        <v>0.5714285714285714</v>
      </c>
      <c r="M1455" s="2">
        <f t="shared" si="179"/>
        <v>0</v>
      </c>
      <c r="N1455" s="2">
        <f t="shared" si="180"/>
        <v>0</v>
      </c>
      <c r="O1455" s="2">
        <f t="shared" si="181"/>
        <v>0.14285714285714285</v>
      </c>
      <c r="P1455" s="2">
        <f t="shared" si="182"/>
        <v>0</v>
      </c>
      <c r="Q1455" s="2">
        <f t="shared" si="183"/>
        <v>0</v>
      </c>
      <c r="R1455" s="2">
        <f t="shared" si="184"/>
        <v>0</v>
      </c>
    </row>
    <row r="1456" spans="1:18" ht="15">
      <c r="A1456">
        <v>861</v>
      </c>
      <c r="B1456" t="s">
        <v>1465</v>
      </c>
      <c r="C1456" s="1">
        <v>7</v>
      </c>
      <c r="D1456">
        <f>SUMIFS(次日!$A:$A,次日!$B:$B,$B1456,次日!$C:$C,汇总!$A1456)</f>
        <v>2</v>
      </c>
      <c r="E1456">
        <f>SUMIFS('2日'!$A:$A,'2日'!$B:$B,$B1456,'2日'!$C:$C,汇总!$A1456)</f>
        <v>1</v>
      </c>
      <c r="F1456">
        <f>SUMIFS('3日'!$A:$A,'3日'!$B:$B,$B1456,'3日'!$C:$C,汇总!$A1456)</f>
        <v>0</v>
      </c>
      <c r="G1456">
        <f>SUMIFS('4日'!$A:$A,'4日'!$B:$B,$B1456,'4日'!$C:$C,汇总!$A1456)</f>
        <v>0</v>
      </c>
      <c r="H1456">
        <f>SUMIFS('5日'!$A:$A,'5日'!$B:$B,$B1456,'5日'!$C:$C,汇总!$A1456)</f>
        <v>0</v>
      </c>
      <c r="I1456">
        <f>SUMIFS('6日'!$A:$A,'6日'!$B:$B,$B1456,'6日'!$C:$C,汇总!$A1456)</f>
        <v>0</v>
      </c>
      <c r="J1456">
        <f>SUMIFS('7日'!$A:$A,'7日'!$B:$B,$B1456,'7日'!$C:$C,汇总!$A1456)</f>
        <v>0</v>
      </c>
      <c r="K1456" s="2" t="str">
        <f t="shared" si="177"/>
        <v>(861M)samsung GT-I9128I</v>
      </c>
      <c r="L1456" s="2">
        <f t="shared" si="178"/>
        <v>0.2857142857142857</v>
      </c>
      <c r="M1456" s="2">
        <f t="shared" si="179"/>
        <v>0.14285714285714285</v>
      </c>
      <c r="N1456" s="2">
        <f t="shared" si="180"/>
        <v>0</v>
      </c>
      <c r="O1456" s="2">
        <f t="shared" si="181"/>
        <v>0</v>
      </c>
      <c r="P1456" s="2">
        <f t="shared" si="182"/>
        <v>0</v>
      </c>
      <c r="Q1456" s="2">
        <f t="shared" si="183"/>
        <v>0</v>
      </c>
      <c r="R1456" s="2">
        <f t="shared" si="184"/>
        <v>0</v>
      </c>
    </row>
    <row r="1457" spans="1:18" ht="15">
      <c r="A1457">
        <v>1821</v>
      </c>
      <c r="B1457" t="s">
        <v>969</v>
      </c>
      <c r="C1457" s="1">
        <v>7</v>
      </c>
      <c r="D1457">
        <f>SUMIFS(次日!$A:$A,次日!$B:$B,$B1457,次日!$C:$C,汇总!$A1457)</f>
        <v>1</v>
      </c>
      <c r="E1457">
        <f>SUMIFS('2日'!$A:$A,'2日'!$B:$B,$B1457,'2日'!$C:$C,汇总!$A1457)</f>
        <v>1</v>
      </c>
      <c r="F1457">
        <f>SUMIFS('3日'!$A:$A,'3日'!$B:$B,$B1457,'3日'!$C:$C,汇总!$A1457)</f>
        <v>0</v>
      </c>
      <c r="G1457">
        <f>SUMIFS('4日'!$A:$A,'4日'!$B:$B,$B1457,'4日'!$C:$C,汇总!$A1457)</f>
        <v>0</v>
      </c>
      <c r="H1457">
        <f>SUMIFS('5日'!$A:$A,'5日'!$B:$B,$B1457,'5日'!$C:$C,汇总!$A1457)</f>
        <v>0</v>
      </c>
      <c r="I1457">
        <f>SUMIFS('6日'!$A:$A,'6日'!$B:$B,$B1457,'6日'!$C:$C,汇总!$A1457)</f>
        <v>0</v>
      </c>
      <c r="J1457">
        <f>SUMIFS('7日'!$A:$A,'7日'!$B:$B,$B1457,'7日'!$C:$C,汇总!$A1457)</f>
        <v>0</v>
      </c>
      <c r="K1457" s="2" t="str">
        <f t="shared" si="177"/>
        <v>(1821M)samsung GT-I9508</v>
      </c>
      <c r="L1457" s="2">
        <f t="shared" si="178"/>
        <v>0.14285714285714285</v>
      </c>
      <c r="M1457" s="2">
        <f t="shared" si="179"/>
        <v>0.14285714285714285</v>
      </c>
      <c r="N1457" s="2">
        <f t="shared" si="180"/>
        <v>0</v>
      </c>
      <c r="O1457" s="2">
        <f t="shared" si="181"/>
        <v>0</v>
      </c>
      <c r="P1457" s="2">
        <f t="shared" si="182"/>
        <v>0</v>
      </c>
      <c r="Q1457" s="2">
        <f t="shared" si="183"/>
        <v>0</v>
      </c>
      <c r="R1457" s="2">
        <f t="shared" si="184"/>
        <v>0</v>
      </c>
    </row>
    <row r="1458" spans="1:18" ht="15">
      <c r="A1458">
        <v>1790</v>
      </c>
      <c r="B1458" t="s">
        <v>551</v>
      </c>
      <c r="C1458" s="1">
        <v>7</v>
      </c>
      <c r="D1458">
        <f>SUMIFS(次日!$A:$A,次日!$B:$B,$B1458,次日!$C:$C,汇总!$A1458)</f>
        <v>3</v>
      </c>
      <c r="E1458">
        <f>SUMIFS('2日'!$A:$A,'2日'!$B:$B,$B1458,'2日'!$C:$C,汇总!$A1458)</f>
        <v>2</v>
      </c>
      <c r="F1458">
        <f>SUMIFS('3日'!$A:$A,'3日'!$B:$B,$B1458,'3日'!$C:$C,汇总!$A1458)</f>
        <v>1</v>
      </c>
      <c r="G1458">
        <f>SUMIFS('4日'!$A:$A,'4日'!$B:$B,$B1458,'4日'!$C:$C,汇总!$A1458)</f>
        <v>1</v>
      </c>
      <c r="H1458">
        <f>SUMIFS('5日'!$A:$A,'5日'!$B:$B,$B1458,'5日'!$C:$C,汇总!$A1458)</f>
        <v>1</v>
      </c>
      <c r="I1458">
        <f>SUMIFS('6日'!$A:$A,'6日'!$B:$B,$B1458,'6日'!$C:$C,汇总!$A1458)</f>
        <v>1</v>
      </c>
      <c r="J1458">
        <f>SUMIFS('7日'!$A:$A,'7日'!$B:$B,$B1458,'7日'!$C:$C,汇总!$A1458)</f>
        <v>1</v>
      </c>
      <c r="K1458" s="2" t="str">
        <f t="shared" si="177"/>
        <v>(1790M)samsung GT-N7105</v>
      </c>
      <c r="L1458" s="2">
        <f t="shared" si="178"/>
        <v>0.42857142857142855</v>
      </c>
      <c r="M1458" s="2">
        <f t="shared" si="179"/>
        <v>0.2857142857142857</v>
      </c>
      <c r="N1458" s="2">
        <f t="shared" si="180"/>
        <v>0.14285714285714285</v>
      </c>
      <c r="O1458" s="2">
        <f t="shared" si="181"/>
        <v>0.14285714285714285</v>
      </c>
      <c r="P1458" s="2">
        <f t="shared" si="182"/>
        <v>0.14285714285714285</v>
      </c>
      <c r="Q1458" s="2">
        <f t="shared" si="183"/>
        <v>0.14285714285714285</v>
      </c>
      <c r="R1458" s="2">
        <f t="shared" si="184"/>
        <v>0.14285714285714285</v>
      </c>
    </row>
    <row r="1459" spans="1:18" ht="15">
      <c r="A1459">
        <v>2021</v>
      </c>
      <c r="B1459" t="s">
        <v>122</v>
      </c>
      <c r="C1459" s="1">
        <v>7</v>
      </c>
      <c r="D1459">
        <f>SUMIFS(次日!$A:$A,次日!$B:$B,$B1459,次日!$C:$C,汇总!$A1459)</f>
        <v>1</v>
      </c>
      <c r="E1459">
        <f>SUMIFS('2日'!$A:$A,'2日'!$B:$B,$B1459,'2日'!$C:$C,汇总!$A1459)</f>
        <v>1</v>
      </c>
      <c r="F1459">
        <f>SUMIFS('3日'!$A:$A,'3日'!$B:$B,$B1459,'3日'!$C:$C,汇总!$A1459)</f>
        <v>0</v>
      </c>
      <c r="G1459">
        <f>SUMIFS('4日'!$A:$A,'4日'!$B:$B,$B1459,'4日'!$C:$C,汇总!$A1459)</f>
        <v>0</v>
      </c>
      <c r="H1459">
        <f>SUMIFS('5日'!$A:$A,'5日'!$B:$B,$B1459,'5日'!$C:$C,汇总!$A1459)</f>
        <v>0</v>
      </c>
      <c r="I1459">
        <f>SUMIFS('6日'!$A:$A,'6日'!$B:$B,$B1459,'6日'!$C:$C,汇总!$A1459)</f>
        <v>0</v>
      </c>
      <c r="J1459">
        <f>SUMIFS('7日'!$A:$A,'7日'!$B:$B,$B1459,'7日'!$C:$C,汇总!$A1459)</f>
        <v>0</v>
      </c>
      <c r="K1459" s="2" t="str">
        <f t="shared" si="177"/>
        <v>(2021M)samsung SAMSUNG-SM-N900A</v>
      </c>
      <c r="L1459" s="2">
        <f t="shared" si="178"/>
        <v>0.14285714285714285</v>
      </c>
      <c r="M1459" s="2">
        <f t="shared" si="179"/>
        <v>0.14285714285714285</v>
      </c>
      <c r="N1459" s="2">
        <f t="shared" si="180"/>
        <v>0</v>
      </c>
      <c r="O1459" s="2">
        <f t="shared" si="181"/>
        <v>0</v>
      </c>
      <c r="P1459" s="2">
        <f t="shared" si="182"/>
        <v>0</v>
      </c>
      <c r="Q1459" s="2">
        <f t="shared" si="183"/>
        <v>0</v>
      </c>
      <c r="R1459" s="2">
        <f t="shared" si="184"/>
        <v>0</v>
      </c>
    </row>
    <row r="1460" spans="1:18" ht="15">
      <c r="A1460">
        <v>1870</v>
      </c>
      <c r="B1460" t="s">
        <v>174</v>
      </c>
      <c r="C1460" s="1">
        <v>7</v>
      </c>
      <c r="D1460">
        <f>SUMIFS(次日!$A:$A,次日!$B:$B,$B1460,次日!$C:$C,汇总!$A1460)</f>
        <v>0</v>
      </c>
      <c r="E1460">
        <f>SUMIFS('2日'!$A:$A,'2日'!$B:$B,$B1460,'2日'!$C:$C,汇总!$A1460)</f>
        <v>0</v>
      </c>
      <c r="F1460">
        <f>SUMIFS('3日'!$A:$A,'3日'!$B:$B,$B1460,'3日'!$C:$C,汇总!$A1460)</f>
        <v>0</v>
      </c>
      <c r="G1460">
        <f>SUMIFS('4日'!$A:$A,'4日'!$B:$B,$B1460,'4日'!$C:$C,汇总!$A1460)</f>
        <v>0</v>
      </c>
      <c r="H1460">
        <f>SUMIFS('5日'!$A:$A,'5日'!$B:$B,$B1460,'5日'!$C:$C,汇总!$A1460)</f>
        <v>0</v>
      </c>
      <c r="I1460">
        <f>SUMIFS('6日'!$A:$A,'6日'!$B:$B,$B1460,'6日'!$C:$C,汇总!$A1460)</f>
        <v>0</v>
      </c>
      <c r="J1460">
        <f>SUMIFS('7日'!$A:$A,'7日'!$B:$B,$B1460,'7日'!$C:$C,汇总!$A1460)</f>
        <v>0</v>
      </c>
      <c r="K1460" s="2" t="str">
        <f t="shared" si="177"/>
        <v>(1870M)samsung SCH-N719</v>
      </c>
      <c r="L1460" s="2">
        <f t="shared" si="178"/>
        <v>0</v>
      </c>
      <c r="M1460" s="2">
        <f t="shared" si="179"/>
        <v>0</v>
      </c>
      <c r="N1460" s="2">
        <f t="shared" si="180"/>
        <v>0</v>
      </c>
      <c r="O1460" s="2">
        <f t="shared" si="181"/>
        <v>0</v>
      </c>
      <c r="P1460" s="2">
        <f t="shared" si="182"/>
        <v>0</v>
      </c>
      <c r="Q1460" s="2">
        <f t="shared" si="183"/>
        <v>0</v>
      </c>
      <c r="R1460" s="2">
        <f t="shared" si="184"/>
        <v>0</v>
      </c>
    </row>
    <row r="1461" spans="1:18" ht="15">
      <c r="A1461">
        <v>1351</v>
      </c>
      <c r="B1461" t="s">
        <v>1444</v>
      </c>
      <c r="C1461" s="1">
        <v>7</v>
      </c>
      <c r="D1461">
        <f>SUMIFS(次日!$A:$A,次日!$B:$B,$B1461,次日!$C:$C,汇总!$A1461)</f>
        <v>4</v>
      </c>
      <c r="E1461">
        <f>SUMIFS('2日'!$A:$A,'2日'!$B:$B,$B1461,'2日'!$C:$C,汇总!$A1461)</f>
        <v>3</v>
      </c>
      <c r="F1461">
        <f>SUMIFS('3日'!$A:$A,'3日'!$B:$B,$B1461,'3日'!$C:$C,汇总!$A1461)</f>
        <v>2</v>
      </c>
      <c r="G1461">
        <f>SUMIFS('4日'!$A:$A,'4日'!$B:$B,$B1461,'4日'!$C:$C,汇总!$A1461)</f>
        <v>2</v>
      </c>
      <c r="H1461">
        <f>SUMIFS('5日'!$A:$A,'5日'!$B:$B,$B1461,'5日'!$C:$C,汇总!$A1461)</f>
        <v>2</v>
      </c>
      <c r="I1461">
        <f>SUMIFS('6日'!$A:$A,'6日'!$B:$B,$B1461,'6日'!$C:$C,汇总!$A1461)</f>
        <v>2</v>
      </c>
      <c r="J1461">
        <f>SUMIFS('7日'!$A:$A,'7日'!$B:$B,$B1461,'7日'!$C:$C,汇总!$A1461)</f>
        <v>1</v>
      </c>
      <c r="K1461" s="2" t="str">
        <f t="shared" si="177"/>
        <v>(1351M)samsung SCH-P709</v>
      </c>
      <c r="L1461" s="2">
        <f t="shared" si="178"/>
        <v>0.5714285714285714</v>
      </c>
      <c r="M1461" s="2">
        <f t="shared" si="179"/>
        <v>0.42857142857142855</v>
      </c>
      <c r="N1461" s="2">
        <f t="shared" si="180"/>
        <v>0.2857142857142857</v>
      </c>
      <c r="O1461" s="2">
        <f t="shared" si="181"/>
        <v>0.2857142857142857</v>
      </c>
      <c r="P1461" s="2">
        <f t="shared" si="182"/>
        <v>0.2857142857142857</v>
      </c>
      <c r="Q1461" s="2">
        <f t="shared" si="183"/>
        <v>0.2857142857142857</v>
      </c>
      <c r="R1461" s="2">
        <f t="shared" si="184"/>
        <v>0.14285714285714285</v>
      </c>
    </row>
    <row r="1462" spans="1:18" ht="15">
      <c r="A1462">
        <v>1890</v>
      </c>
      <c r="B1462" t="s">
        <v>1224</v>
      </c>
      <c r="C1462" s="1">
        <v>7</v>
      </c>
      <c r="D1462">
        <f>SUMIFS(次日!$A:$A,次日!$B:$B,$B1462,次日!$C:$C,汇总!$A1462)</f>
        <v>0</v>
      </c>
      <c r="E1462">
        <f>SUMIFS('2日'!$A:$A,'2日'!$B:$B,$B1462,'2日'!$C:$C,汇总!$A1462)</f>
        <v>0</v>
      </c>
      <c r="F1462">
        <f>SUMIFS('3日'!$A:$A,'3日'!$B:$B,$B1462,'3日'!$C:$C,汇总!$A1462)</f>
        <v>0</v>
      </c>
      <c r="G1462">
        <f>SUMIFS('4日'!$A:$A,'4日'!$B:$B,$B1462,'4日'!$C:$C,汇总!$A1462)</f>
        <v>0</v>
      </c>
      <c r="H1462">
        <f>SUMIFS('5日'!$A:$A,'5日'!$B:$B,$B1462,'5日'!$C:$C,汇总!$A1462)</f>
        <v>1</v>
      </c>
      <c r="I1462">
        <f>SUMIFS('6日'!$A:$A,'6日'!$B:$B,$B1462,'6日'!$C:$C,汇总!$A1462)</f>
        <v>0</v>
      </c>
      <c r="J1462">
        <f>SUMIFS('7日'!$A:$A,'7日'!$B:$B,$B1462,'7日'!$C:$C,汇总!$A1462)</f>
        <v>0</v>
      </c>
      <c r="K1462" s="2" t="str">
        <f t="shared" si="177"/>
        <v>(1890M)samsung SM-E7009</v>
      </c>
      <c r="L1462" s="2">
        <f t="shared" si="178"/>
        <v>0</v>
      </c>
      <c r="M1462" s="2">
        <f t="shared" si="179"/>
        <v>0</v>
      </c>
      <c r="N1462" s="2">
        <f t="shared" si="180"/>
        <v>0</v>
      </c>
      <c r="O1462" s="2">
        <f t="shared" si="181"/>
        <v>0</v>
      </c>
      <c r="P1462" s="2">
        <f t="shared" si="182"/>
        <v>0.14285714285714285</v>
      </c>
      <c r="Q1462" s="2">
        <f t="shared" si="183"/>
        <v>0</v>
      </c>
      <c r="R1462" s="2">
        <f t="shared" si="184"/>
        <v>0</v>
      </c>
    </row>
    <row r="1463" spans="1:18" ht="15">
      <c r="A1463">
        <v>846</v>
      </c>
      <c r="B1463" t="s">
        <v>1503</v>
      </c>
      <c r="C1463" s="1">
        <v>7</v>
      </c>
      <c r="D1463">
        <f>SUMIFS(次日!$A:$A,次日!$B:$B,$B1463,次日!$C:$C,汇总!$A1463)</f>
        <v>3</v>
      </c>
      <c r="E1463">
        <f>SUMIFS('2日'!$A:$A,'2日'!$B:$B,$B1463,'2日'!$C:$C,汇总!$A1463)</f>
        <v>1</v>
      </c>
      <c r="F1463">
        <f>SUMIFS('3日'!$A:$A,'3日'!$B:$B,$B1463,'3日'!$C:$C,汇总!$A1463)</f>
        <v>1</v>
      </c>
      <c r="G1463">
        <f>SUMIFS('4日'!$A:$A,'4日'!$B:$B,$B1463,'4日'!$C:$C,汇总!$A1463)</f>
        <v>1</v>
      </c>
      <c r="H1463">
        <f>SUMIFS('5日'!$A:$A,'5日'!$B:$B,$B1463,'5日'!$C:$C,汇总!$A1463)</f>
        <v>0</v>
      </c>
      <c r="I1463">
        <f>SUMIFS('6日'!$A:$A,'6日'!$B:$B,$B1463,'6日'!$C:$C,汇总!$A1463)</f>
        <v>0</v>
      </c>
      <c r="J1463">
        <f>SUMIFS('7日'!$A:$A,'7日'!$B:$B,$B1463,'7日'!$C:$C,汇总!$A1463)</f>
        <v>0</v>
      </c>
      <c r="K1463" s="2" t="str">
        <f t="shared" si="177"/>
        <v>(846M)samsung SM-G3589W</v>
      </c>
      <c r="L1463" s="2">
        <f t="shared" si="178"/>
        <v>0.42857142857142855</v>
      </c>
      <c r="M1463" s="2">
        <f t="shared" si="179"/>
        <v>0.14285714285714285</v>
      </c>
      <c r="N1463" s="2">
        <f t="shared" si="180"/>
        <v>0.14285714285714285</v>
      </c>
      <c r="O1463" s="2">
        <f t="shared" si="181"/>
        <v>0.14285714285714285</v>
      </c>
      <c r="P1463" s="2">
        <f t="shared" si="182"/>
        <v>0</v>
      </c>
      <c r="Q1463" s="2">
        <f t="shared" si="183"/>
        <v>0</v>
      </c>
      <c r="R1463" s="2">
        <f t="shared" si="184"/>
        <v>0</v>
      </c>
    </row>
    <row r="1464" spans="1:18" ht="15">
      <c r="A1464">
        <v>1856</v>
      </c>
      <c r="B1464" t="s">
        <v>116</v>
      </c>
      <c r="C1464" s="1">
        <v>7</v>
      </c>
      <c r="D1464">
        <f>SUMIFS(次日!$A:$A,次日!$B:$B,$B1464,次日!$C:$C,汇总!$A1464)</f>
        <v>2</v>
      </c>
      <c r="E1464">
        <f>SUMIFS('2日'!$A:$A,'2日'!$B:$B,$B1464,'2日'!$C:$C,汇总!$A1464)</f>
        <v>1</v>
      </c>
      <c r="F1464">
        <f>SUMIFS('3日'!$A:$A,'3日'!$B:$B,$B1464,'3日'!$C:$C,汇总!$A1464)</f>
        <v>1</v>
      </c>
      <c r="G1464">
        <f>SUMIFS('4日'!$A:$A,'4日'!$B:$B,$B1464,'4日'!$C:$C,汇总!$A1464)</f>
        <v>1</v>
      </c>
      <c r="H1464">
        <f>SUMIFS('5日'!$A:$A,'5日'!$B:$B,$B1464,'5日'!$C:$C,汇总!$A1464)</f>
        <v>0</v>
      </c>
      <c r="I1464">
        <f>SUMIFS('6日'!$A:$A,'6日'!$B:$B,$B1464,'6日'!$C:$C,汇总!$A1464)</f>
        <v>0</v>
      </c>
      <c r="J1464">
        <f>SUMIFS('7日'!$A:$A,'7日'!$B:$B,$B1464,'7日'!$C:$C,汇总!$A1464)</f>
        <v>1</v>
      </c>
      <c r="K1464" s="2" t="str">
        <f t="shared" si="177"/>
        <v>(1856M)samsung SM-G9008W</v>
      </c>
      <c r="L1464" s="2">
        <f t="shared" si="178"/>
        <v>0.2857142857142857</v>
      </c>
      <c r="M1464" s="2">
        <f t="shared" si="179"/>
        <v>0.14285714285714285</v>
      </c>
      <c r="N1464" s="2">
        <f t="shared" si="180"/>
        <v>0.14285714285714285</v>
      </c>
      <c r="O1464" s="2">
        <f t="shared" si="181"/>
        <v>0.14285714285714285</v>
      </c>
      <c r="P1464" s="2">
        <f t="shared" si="182"/>
        <v>0</v>
      </c>
      <c r="Q1464" s="2">
        <f t="shared" si="183"/>
        <v>0</v>
      </c>
      <c r="R1464" s="2">
        <f t="shared" si="184"/>
        <v>0.14285714285714285</v>
      </c>
    </row>
    <row r="1465" spans="1:18" ht="15">
      <c r="A1465">
        <v>1372</v>
      </c>
      <c r="B1465" t="s">
        <v>2556</v>
      </c>
      <c r="C1465" s="1">
        <v>7</v>
      </c>
      <c r="D1465">
        <f>SUMIFS(次日!$A:$A,次日!$B:$B,$B1465,次日!$C:$C,汇总!$A1465)</f>
        <v>3</v>
      </c>
      <c r="E1465">
        <f>SUMIFS('2日'!$A:$A,'2日'!$B:$B,$B1465,'2日'!$C:$C,汇总!$A1465)</f>
        <v>1</v>
      </c>
      <c r="F1465">
        <f>SUMIFS('3日'!$A:$A,'3日'!$B:$B,$B1465,'3日'!$C:$C,汇总!$A1465)</f>
        <v>1</v>
      </c>
      <c r="G1465">
        <f>SUMIFS('4日'!$A:$A,'4日'!$B:$B,$B1465,'4日'!$C:$C,汇总!$A1465)</f>
        <v>0</v>
      </c>
      <c r="H1465">
        <f>SUMIFS('5日'!$A:$A,'5日'!$B:$B,$B1465,'5日'!$C:$C,汇总!$A1465)</f>
        <v>0</v>
      </c>
      <c r="I1465">
        <f>SUMIFS('6日'!$A:$A,'6日'!$B:$B,$B1465,'6日'!$C:$C,汇总!$A1465)</f>
        <v>0</v>
      </c>
      <c r="J1465">
        <f>SUMIFS('7日'!$A:$A,'7日'!$B:$B,$B1465,'7日'!$C:$C,汇总!$A1465)</f>
        <v>1</v>
      </c>
      <c r="K1465" s="2" t="str">
        <f t="shared" si="177"/>
        <v>(1372M)samsung SM-J700F</v>
      </c>
      <c r="L1465" s="2">
        <f t="shared" si="178"/>
        <v>0.42857142857142855</v>
      </c>
      <c r="M1465" s="2">
        <f t="shared" si="179"/>
        <v>0.14285714285714285</v>
      </c>
      <c r="N1465" s="2">
        <f t="shared" si="180"/>
        <v>0.14285714285714285</v>
      </c>
      <c r="O1465" s="2">
        <f t="shared" si="181"/>
        <v>0</v>
      </c>
      <c r="P1465" s="2">
        <f t="shared" si="182"/>
        <v>0</v>
      </c>
      <c r="Q1465" s="2">
        <f t="shared" si="183"/>
        <v>0</v>
      </c>
      <c r="R1465" s="2">
        <f t="shared" si="184"/>
        <v>0.14285714285714285</v>
      </c>
    </row>
    <row r="1466" spans="1:18" ht="15">
      <c r="A1466">
        <v>2810</v>
      </c>
      <c r="B1466" t="s">
        <v>280</v>
      </c>
      <c r="C1466" s="1">
        <v>7</v>
      </c>
      <c r="D1466">
        <f>SUMIFS(次日!$A:$A,次日!$B:$B,$B1466,次日!$C:$C,汇总!$A1466)</f>
        <v>0</v>
      </c>
      <c r="E1466">
        <f>SUMIFS('2日'!$A:$A,'2日'!$B:$B,$B1466,'2日'!$C:$C,汇总!$A1466)</f>
        <v>0</v>
      </c>
      <c r="F1466">
        <f>SUMIFS('3日'!$A:$A,'3日'!$B:$B,$B1466,'3日'!$C:$C,汇总!$A1466)</f>
        <v>0</v>
      </c>
      <c r="G1466">
        <f>SUMIFS('4日'!$A:$A,'4日'!$B:$B,$B1466,'4日'!$C:$C,汇总!$A1466)</f>
        <v>0</v>
      </c>
      <c r="H1466">
        <f>SUMIFS('5日'!$A:$A,'5日'!$B:$B,$B1466,'5日'!$C:$C,汇总!$A1466)</f>
        <v>0</v>
      </c>
      <c r="I1466">
        <f>SUMIFS('6日'!$A:$A,'6日'!$B:$B,$B1466,'6日'!$C:$C,汇总!$A1466)</f>
        <v>0</v>
      </c>
      <c r="J1466">
        <f>SUMIFS('7日'!$A:$A,'7日'!$B:$B,$B1466,'7日'!$C:$C,汇总!$A1466)</f>
        <v>0</v>
      </c>
      <c r="K1466" s="2" t="str">
        <f t="shared" si="177"/>
        <v>(2810M)samsung SM-N9008</v>
      </c>
      <c r="L1466" s="2">
        <f t="shared" si="178"/>
        <v>0</v>
      </c>
      <c r="M1466" s="2">
        <f t="shared" si="179"/>
        <v>0</v>
      </c>
      <c r="N1466" s="2">
        <f t="shared" si="180"/>
        <v>0</v>
      </c>
      <c r="O1466" s="2">
        <f t="shared" si="181"/>
        <v>0</v>
      </c>
      <c r="P1466" s="2">
        <f t="shared" si="182"/>
        <v>0</v>
      </c>
      <c r="Q1466" s="2">
        <f t="shared" si="183"/>
        <v>0</v>
      </c>
      <c r="R1466" s="2">
        <f t="shared" si="184"/>
        <v>0</v>
      </c>
    </row>
    <row r="1467" spans="1:18" ht="15">
      <c r="A1467">
        <v>2833</v>
      </c>
      <c r="B1467" t="s">
        <v>795</v>
      </c>
      <c r="C1467" s="1">
        <v>7</v>
      </c>
      <c r="D1467">
        <f>SUMIFS(次日!$A:$A,次日!$B:$B,$B1467,次日!$C:$C,汇总!$A1467)</f>
        <v>4</v>
      </c>
      <c r="E1467">
        <f>SUMIFS('2日'!$A:$A,'2日'!$B:$B,$B1467,'2日'!$C:$C,汇总!$A1467)</f>
        <v>1</v>
      </c>
      <c r="F1467">
        <f>SUMIFS('3日'!$A:$A,'3日'!$B:$B,$B1467,'3日'!$C:$C,汇总!$A1467)</f>
        <v>0</v>
      </c>
      <c r="G1467">
        <f>SUMIFS('4日'!$A:$A,'4日'!$B:$B,$B1467,'4日'!$C:$C,汇总!$A1467)</f>
        <v>0</v>
      </c>
      <c r="H1467">
        <f>SUMIFS('5日'!$A:$A,'5日'!$B:$B,$B1467,'5日'!$C:$C,汇总!$A1467)</f>
        <v>0</v>
      </c>
      <c r="I1467">
        <f>SUMIFS('6日'!$A:$A,'6日'!$B:$B,$B1467,'6日'!$C:$C,汇总!$A1467)</f>
        <v>1</v>
      </c>
      <c r="J1467">
        <f>SUMIFS('7日'!$A:$A,'7日'!$B:$B,$B1467,'7日'!$C:$C,汇总!$A1467)</f>
        <v>0</v>
      </c>
      <c r="K1467" s="2" t="str">
        <f t="shared" si="177"/>
        <v>(2833M)samsung SM-N900L</v>
      </c>
      <c r="L1467" s="2">
        <f t="shared" si="178"/>
        <v>0.5714285714285714</v>
      </c>
      <c r="M1467" s="2">
        <f t="shared" si="179"/>
        <v>0.14285714285714285</v>
      </c>
      <c r="N1467" s="2">
        <f t="shared" si="180"/>
        <v>0</v>
      </c>
      <c r="O1467" s="2">
        <f t="shared" si="181"/>
        <v>0</v>
      </c>
      <c r="P1467" s="2">
        <f t="shared" si="182"/>
        <v>0</v>
      </c>
      <c r="Q1467" s="2">
        <f t="shared" si="183"/>
        <v>0.14285714285714285</v>
      </c>
      <c r="R1467" s="2">
        <f t="shared" si="184"/>
        <v>0</v>
      </c>
    </row>
    <row r="1468" spans="1:18" ht="15">
      <c r="A1468">
        <v>2779</v>
      </c>
      <c r="B1468" t="s">
        <v>2729</v>
      </c>
      <c r="C1468" s="1">
        <v>7</v>
      </c>
      <c r="D1468">
        <f>SUMIFS(次日!$A:$A,次日!$B:$B,$B1468,次日!$C:$C,汇总!$A1468)</f>
        <v>1</v>
      </c>
      <c r="E1468">
        <f>SUMIFS('2日'!$A:$A,'2日'!$B:$B,$B1468,'2日'!$C:$C,汇总!$A1468)</f>
        <v>1</v>
      </c>
      <c r="F1468">
        <f>SUMIFS('3日'!$A:$A,'3日'!$B:$B,$B1468,'3日'!$C:$C,汇总!$A1468)</f>
        <v>1</v>
      </c>
      <c r="G1468">
        <f>SUMIFS('4日'!$A:$A,'4日'!$B:$B,$B1468,'4日'!$C:$C,汇总!$A1468)</f>
        <v>1</v>
      </c>
      <c r="H1468">
        <f>SUMIFS('5日'!$A:$A,'5日'!$B:$B,$B1468,'5日'!$C:$C,汇总!$A1468)</f>
        <v>0</v>
      </c>
      <c r="I1468">
        <f>SUMIFS('6日'!$A:$A,'6日'!$B:$B,$B1468,'6日'!$C:$C,汇总!$A1468)</f>
        <v>0</v>
      </c>
      <c r="J1468">
        <f>SUMIFS('7日'!$A:$A,'7日'!$B:$B,$B1468,'7日'!$C:$C,汇总!$A1468)</f>
        <v>0</v>
      </c>
      <c r="K1468" s="2" t="str">
        <f t="shared" si="177"/>
        <v>(2779M)samsung SM-N900S</v>
      </c>
      <c r="L1468" s="2">
        <f t="shared" si="178"/>
        <v>0.14285714285714285</v>
      </c>
      <c r="M1468" s="2">
        <f t="shared" si="179"/>
        <v>0.14285714285714285</v>
      </c>
      <c r="N1468" s="2">
        <f t="shared" si="180"/>
        <v>0.14285714285714285</v>
      </c>
      <c r="O1468" s="2">
        <f t="shared" si="181"/>
        <v>0.14285714285714285</v>
      </c>
      <c r="P1468" s="2">
        <f t="shared" si="182"/>
        <v>0</v>
      </c>
      <c r="Q1468" s="2">
        <f t="shared" si="183"/>
        <v>0</v>
      </c>
      <c r="R1468" s="2">
        <f t="shared" si="184"/>
        <v>0</v>
      </c>
    </row>
    <row r="1469" spans="1:18" ht="15">
      <c r="A1469">
        <v>2833</v>
      </c>
      <c r="B1469" t="s">
        <v>2186</v>
      </c>
      <c r="C1469" s="1">
        <v>7</v>
      </c>
      <c r="D1469">
        <f>SUMIFS(次日!$A:$A,次日!$B:$B,$B1469,次日!$C:$C,汇总!$A1469)</f>
        <v>0</v>
      </c>
      <c r="E1469">
        <f>SUMIFS('2日'!$A:$A,'2日'!$B:$B,$B1469,'2日'!$C:$C,汇总!$A1469)</f>
        <v>0</v>
      </c>
      <c r="F1469">
        <f>SUMIFS('3日'!$A:$A,'3日'!$B:$B,$B1469,'3日'!$C:$C,汇总!$A1469)</f>
        <v>1</v>
      </c>
      <c r="G1469">
        <f>SUMIFS('4日'!$A:$A,'4日'!$B:$B,$B1469,'4日'!$C:$C,汇总!$A1469)</f>
        <v>1</v>
      </c>
      <c r="H1469">
        <f>SUMIFS('5日'!$A:$A,'5日'!$B:$B,$B1469,'5日'!$C:$C,汇总!$A1469)</f>
        <v>1</v>
      </c>
      <c r="I1469">
        <f>SUMIFS('6日'!$A:$A,'6日'!$B:$B,$B1469,'6日'!$C:$C,汇总!$A1469)</f>
        <v>0</v>
      </c>
      <c r="J1469">
        <f>SUMIFS('7日'!$A:$A,'7日'!$B:$B,$B1469,'7日'!$C:$C,汇总!$A1469)</f>
        <v>1</v>
      </c>
      <c r="K1469" s="2" t="str">
        <f t="shared" si="177"/>
        <v>(2833M)samsung SM-N900U</v>
      </c>
      <c r="L1469" s="2">
        <f t="shared" si="178"/>
        <v>0</v>
      </c>
      <c r="M1469" s="2">
        <f t="shared" si="179"/>
        <v>0</v>
      </c>
      <c r="N1469" s="2">
        <f t="shared" si="180"/>
        <v>0.14285714285714285</v>
      </c>
      <c r="O1469" s="2">
        <f t="shared" si="181"/>
        <v>0.14285714285714285</v>
      </c>
      <c r="P1469" s="2">
        <f t="shared" si="182"/>
        <v>0.14285714285714285</v>
      </c>
      <c r="Q1469" s="2">
        <f t="shared" si="183"/>
        <v>0</v>
      </c>
      <c r="R1469" s="2">
        <f t="shared" si="184"/>
        <v>0.14285714285714285</v>
      </c>
    </row>
    <row r="1470" spans="1:18" ht="15">
      <c r="A1470">
        <v>1870</v>
      </c>
      <c r="B1470" t="s">
        <v>807</v>
      </c>
      <c r="C1470" s="1">
        <v>7</v>
      </c>
      <c r="D1470">
        <f>SUMIFS(次日!$A:$A,次日!$B:$B,$B1470,次日!$C:$C,汇总!$A1470)</f>
        <v>0</v>
      </c>
      <c r="E1470">
        <f>SUMIFS('2日'!$A:$A,'2日'!$B:$B,$B1470,'2日'!$C:$C,汇总!$A1470)</f>
        <v>0</v>
      </c>
      <c r="F1470">
        <f>SUMIFS('3日'!$A:$A,'3日'!$B:$B,$B1470,'3日'!$C:$C,汇总!$A1470)</f>
        <v>0</v>
      </c>
      <c r="G1470">
        <f>SUMIFS('4日'!$A:$A,'4日'!$B:$B,$B1470,'4日'!$C:$C,汇总!$A1470)</f>
        <v>0</v>
      </c>
      <c r="H1470">
        <f>SUMIFS('5日'!$A:$A,'5日'!$B:$B,$B1470,'5日'!$C:$C,汇总!$A1470)</f>
        <v>0</v>
      </c>
      <c r="I1470">
        <f>SUMIFS('6日'!$A:$A,'6日'!$B:$B,$B1470,'6日'!$C:$C,汇总!$A1470)</f>
        <v>0</v>
      </c>
      <c r="J1470">
        <f>SUMIFS('7日'!$A:$A,'7日'!$B:$B,$B1470,'7日'!$C:$C,汇总!$A1470)</f>
        <v>0</v>
      </c>
      <c r="K1470" s="2" t="str">
        <f t="shared" si="177"/>
        <v>(1870M)samsung SM-T311</v>
      </c>
      <c r="L1470" s="2">
        <f t="shared" si="178"/>
        <v>0</v>
      </c>
      <c r="M1470" s="2">
        <f t="shared" si="179"/>
        <v>0</v>
      </c>
      <c r="N1470" s="2">
        <f t="shared" si="180"/>
        <v>0</v>
      </c>
      <c r="O1470" s="2">
        <f t="shared" si="181"/>
        <v>0</v>
      </c>
      <c r="P1470" s="2">
        <f t="shared" si="182"/>
        <v>0</v>
      </c>
      <c r="Q1470" s="2">
        <f t="shared" si="183"/>
        <v>0</v>
      </c>
      <c r="R1470" s="2">
        <f t="shared" si="184"/>
        <v>0</v>
      </c>
    </row>
    <row r="1471" spans="1:18" ht="15">
      <c r="A1471">
        <v>1408</v>
      </c>
      <c r="B1471" t="s">
        <v>1392</v>
      </c>
      <c r="C1471" s="1">
        <v>7</v>
      </c>
      <c r="D1471">
        <f>SUMIFS(次日!$A:$A,次日!$B:$B,$B1471,次日!$C:$C,汇总!$A1471)</f>
        <v>1</v>
      </c>
      <c r="E1471">
        <f>SUMIFS('2日'!$A:$A,'2日'!$B:$B,$B1471,'2日'!$C:$C,汇总!$A1471)</f>
        <v>2</v>
      </c>
      <c r="F1471">
        <f>SUMIFS('3日'!$A:$A,'3日'!$B:$B,$B1471,'3日'!$C:$C,汇总!$A1471)</f>
        <v>1</v>
      </c>
      <c r="G1471">
        <f>SUMIFS('4日'!$A:$A,'4日'!$B:$B,$B1471,'4日'!$C:$C,汇总!$A1471)</f>
        <v>2</v>
      </c>
      <c r="H1471">
        <f>SUMIFS('5日'!$A:$A,'5日'!$B:$B,$B1471,'5日'!$C:$C,汇总!$A1471)</f>
        <v>2</v>
      </c>
      <c r="I1471">
        <f>SUMIFS('6日'!$A:$A,'6日'!$B:$B,$B1471,'6日'!$C:$C,汇总!$A1471)</f>
        <v>1</v>
      </c>
      <c r="J1471">
        <f>SUMIFS('7日'!$A:$A,'7日'!$B:$B,$B1471,'7日'!$C:$C,汇总!$A1471)</f>
        <v>2</v>
      </c>
      <c r="K1471" s="2" t="str">
        <f t="shared" si="177"/>
        <v>(1408M)samsung SM-T530</v>
      </c>
      <c r="L1471" s="2">
        <f t="shared" si="178"/>
        <v>0.14285714285714285</v>
      </c>
      <c r="M1471" s="2">
        <f t="shared" si="179"/>
        <v>0.2857142857142857</v>
      </c>
      <c r="N1471" s="2">
        <f t="shared" si="180"/>
        <v>0.14285714285714285</v>
      </c>
      <c r="O1471" s="2">
        <f t="shared" si="181"/>
        <v>0.2857142857142857</v>
      </c>
      <c r="P1471" s="2">
        <f t="shared" si="182"/>
        <v>0.2857142857142857</v>
      </c>
      <c r="Q1471" s="2">
        <f t="shared" si="183"/>
        <v>0.14285714285714285</v>
      </c>
      <c r="R1471" s="2">
        <f t="shared" si="184"/>
        <v>0.2857142857142857</v>
      </c>
    </row>
    <row r="1472" spans="1:18" ht="15">
      <c r="A1472">
        <v>935</v>
      </c>
      <c r="B1472" t="s">
        <v>775</v>
      </c>
      <c r="C1472" s="1">
        <v>7</v>
      </c>
      <c r="D1472">
        <f>SUMIFS(次日!$A:$A,次日!$B:$B,$B1472,次日!$C:$C,汇总!$A1472)</f>
        <v>0</v>
      </c>
      <c r="E1472">
        <f>SUMIFS('2日'!$A:$A,'2日'!$B:$B,$B1472,'2日'!$C:$C,汇总!$A1472)</f>
        <v>0</v>
      </c>
      <c r="F1472">
        <f>SUMIFS('3日'!$A:$A,'3日'!$B:$B,$B1472,'3日'!$C:$C,汇总!$A1472)</f>
        <v>0</v>
      </c>
      <c r="G1472">
        <f>SUMIFS('4日'!$A:$A,'4日'!$B:$B,$B1472,'4日'!$C:$C,汇总!$A1472)</f>
        <v>0</v>
      </c>
      <c r="H1472">
        <f>SUMIFS('5日'!$A:$A,'5日'!$B:$B,$B1472,'5日'!$C:$C,汇总!$A1472)</f>
        <v>0</v>
      </c>
      <c r="I1472">
        <f>SUMIFS('6日'!$A:$A,'6日'!$B:$B,$B1472,'6日'!$C:$C,汇总!$A1472)</f>
        <v>0</v>
      </c>
      <c r="J1472">
        <f>SUMIFS('7日'!$A:$A,'7日'!$B:$B,$B1472,'7日'!$C:$C,汇总!$A1472)</f>
        <v>0</v>
      </c>
      <c r="K1472" s="2" t="str">
        <f t="shared" si="177"/>
        <v>(935M)skyhon CYM1</v>
      </c>
      <c r="L1472" s="2">
        <f t="shared" si="178"/>
        <v>0</v>
      </c>
      <c r="M1472" s="2">
        <f t="shared" si="179"/>
        <v>0</v>
      </c>
      <c r="N1472" s="2">
        <f t="shared" si="180"/>
        <v>0</v>
      </c>
      <c r="O1472" s="2">
        <f t="shared" si="181"/>
        <v>0</v>
      </c>
      <c r="P1472" s="2">
        <f t="shared" si="182"/>
        <v>0</v>
      </c>
      <c r="Q1472" s="2">
        <f t="shared" si="183"/>
        <v>0</v>
      </c>
      <c r="R1472" s="2">
        <f t="shared" si="184"/>
        <v>0</v>
      </c>
    </row>
    <row r="1473" spans="1:18" ht="15">
      <c r="A1473">
        <v>1821</v>
      </c>
      <c r="B1473" t="s">
        <v>1192</v>
      </c>
      <c r="C1473" s="1">
        <v>7</v>
      </c>
      <c r="D1473">
        <f>SUMIFS(次日!$A:$A,次日!$B:$B,$B1473,次日!$C:$C,汇总!$A1473)</f>
        <v>3</v>
      </c>
      <c r="E1473">
        <f>SUMIFS('2日'!$A:$A,'2日'!$B:$B,$B1473,'2日'!$C:$C,汇总!$A1473)</f>
        <v>1</v>
      </c>
      <c r="F1473">
        <f>SUMIFS('3日'!$A:$A,'3日'!$B:$B,$B1473,'3日'!$C:$C,汇总!$A1473)</f>
        <v>1</v>
      </c>
      <c r="G1473">
        <f>SUMIFS('4日'!$A:$A,'4日'!$B:$B,$B1473,'4日'!$C:$C,汇总!$A1473)</f>
        <v>0</v>
      </c>
      <c r="H1473">
        <f>SUMIFS('5日'!$A:$A,'5日'!$B:$B,$B1473,'5日'!$C:$C,汇总!$A1473)</f>
        <v>0</v>
      </c>
      <c r="I1473">
        <f>SUMIFS('6日'!$A:$A,'6日'!$B:$B,$B1473,'6日'!$C:$C,汇总!$A1473)</f>
        <v>0</v>
      </c>
      <c r="J1473">
        <f>SUMIFS('7日'!$A:$A,'7日'!$B:$B,$B1473,'7日'!$C:$C,汇总!$A1473)</f>
        <v>0</v>
      </c>
      <c r="K1473" s="2" t="str">
        <f t="shared" si="177"/>
        <v>(1821M)vivo vivo X5Pro L</v>
      </c>
      <c r="L1473" s="2">
        <f t="shared" si="178"/>
        <v>0.42857142857142855</v>
      </c>
      <c r="M1473" s="2">
        <f t="shared" si="179"/>
        <v>0.14285714285714285</v>
      </c>
      <c r="N1473" s="2">
        <f t="shared" si="180"/>
        <v>0.14285714285714285</v>
      </c>
      <c r="O1473" s="2">
        <f t="shared" si="181"/>
        <v>0</v>
      </c>
      <c r="P1473" s="2">
        <f t="shared" si="182"/>
        <v>0</v>
      </c>
      <c r="Q1473" s="2">
        <f t="shared" si="183"/>
        <v>0</v>
      </c>
      <c r="R1473" s="2">
        <f t="shared" si="184"/>
        <v>0</v>
      </c>
    </row>
    <row r="1474" spans="1:18" ht="15">
      <c r="A1474">
        <v>3678</v>
      </c>
      <c r="B1474" t="s">
        <v>34</v>
      </c>
      <c r="C1474" s="1">
        <v>7</v>
      </c>
      <c r="D1474">
        <f>SUMIFS(次日!$A:$A,次日!$B:$B,$B1474,次日!$C:$C,汇总!$A1474)</f>
        <v>2</v>
      </c>
      <c r="E1474">
        <f>SUMIFS('2日'!$A:$A,'2日'!$B:$B,$B1474,'2日'!$C:$C,汇总!$A1474)</f>
        <v>2</v>
      </c>
      <c r="F1474">
        <f>SUMIFS('3日'!$A:$A,'3日'!$B:$B,$B1474,'3日'!$C:$C,汇总!$A1474)</f>
        <v>2</v>
      </c>
      <c r="G1474">
        <f>SUMIFS('4日'!$A:$A,'4日'!$B:$B,$B1474,'4日'!$C:$C,汇总!$A1474)</f>
        <v>1</v>
      </c>
      <c r="H1474">
        <f>SUMIFS('5日'!$A:$A,'5日'!$B:$B,$B1474,'5日'!$C:$C,汇总!$A1474)</f>
        <v>1</v>
      </c>
      <c r="I1474">
        <f>SUMIFS('6日'!$A:$A,'6日'!$B:$B,$B1474,'6日'!$C:$C,汇总!$A1474)</f>
        <v>1</v>
      </c>
      <c r="J1474">
        <f>SUMIFS('7日'!$A:$A,'7日'!$B:$B,$B1474,'7日'!$C:$C,汇总!$A1474)</f>
        <v>1</v>
      </c>
      <c r="K1474" s="2" t="str">
        <f t="shared" si="177"/>
        <v>(3678M)vivo vivo X6D</v>
      </c>
      <c r="L1474" s="2">
        <f t="shared" si="178"/>
        <v>0.2857142857142857</v>
      </c>
      <c r="M1474" s="2">
        <f t="shared" si="179"/>
        <v>0.2857142857142857</v>
      </c>
      <c r="N1474" s="2">
        <f t="shared" si="180"/>
        <v>0.2857142857142857</v>
      </c>
      <c r="O1474" s="2">
        <f t="shared" si="181"/>
        <v>0.14285714285714285</v>
      </c>
      <c r="P1474" s="2">
        <f t="shared" si="182"/>
        <v>0.14285714285714285</v>
      </c>
      <c r="Q1474" s="2">
        <f t="shared" si="183"/>
        <v>0.14285714285714285</v>
      </c>
      <c r="R1474" s="2">
        <f t="shared" si="184"/>
        <v>0.14285714285714285</v>
      </c>
    </row>
    <row r="1475" spans="1:18" ht="15">
      <c r="A1475">
        <v>930</v>
      </c>
      <c r="B1475" t="s">
        <v>49</v>
      </c>
      <c r="C1475" s="1">
        <v>7</v>
      </c>
      <c r="D1475">
        <f>SUMIFS(次日!$A:$A,次日!$B:$B,$B1475,次日!$C:$C,汇总!$A1475)</f>
        <v>3</v>
      </c>
      <c r="E1475">
        <f>SUMIFS('2日'!$A:$A,'2日'!$B:$B,$B1475,'2日'!$C:$C,汇总!$A1475)</f>
        <v>2</v>
      </c>
      <c r="F1475">
        <f>SUMIFS('3日'!$A:$A,'3日'!$B:$B,$B1475,'3日'!$C:$C,汇总!$A1475)</f>
        <v>3</v>
      </c>
      <c r="G1475">
        <f>SUMIFS('4日'!$A:$A,'4日'!$B:$B,$B1475,'4日'!$C:$C,汇总!$A1475)</f>
        <v>2</v>
      </c>
      <c r="H1475">
        <f>SUMIFS('5日'!$A:$A,'5日'!$B:$B,$B1475,'5日'!$C:$C,汇总!$A1475)</f>
        <v>1</v>
      </c>
      <c r="I1475">
        <f>SUMIFS('6日'!$A:$A,'6日'!$B:$B,$B1475,'6日'!$C:$C,汇总!$A1475)</f>
        <v>1</v>
      </c>
      <c r="J1475">
        <f>SUMIFS('7日'!$A:$A,'7日'!$B:$B,$B1475,'7日'!$C:$C,汇总!$A1475)</f>
        <v>2</v>
      </c>
      <c r="K1475" s="2" t="str">
        <f t="shared" ref="K1475:K1538" si="185">"("&amp;A1475&amp;"M"&amp;")"&amp;B1475</f>
        <v>(930M)x-apple x-apple</v>
      </c>
      <c r="L1475" s="2">
        <f t="shared" ref="L1475:L1538" si="186">D1475/$C1475</f>
        <v>0.42857142857142855</v>
      </c>
      <c r="M1475" s="2">
        <f t="shared" ref="M1475:M1538" si="187">E1475/$C1475</f>
        <v>0.2857142857142857</v>
      </c>
      <c r="N1475" s="2">
        <f t="shared" ref="N1475:N1538" si="188">F1475/$C1475</f>
        <v>0.42857142857142855</v>
      </c>
      <c r="O1475" s="2">
        <f t="shared" ref="O1475:O1538" si="189">G1475/$C1475</f>
        <v>0.2857142857142857</v>
      </c>
      <c r="P1475" s="2">
        <f t="shared" ref="P1475:P1538" si="190">H1475/$C1475</f>
        <v>0.14285714285714285</v>
      </c>
      <c r="Q1475" s="2">
        <f t="shared" ref="Q1475:Q1538" si="191">I1475/$C1475</f>
        <v>0.14285714285714285</v>
      </c>
      <c r="R1475" s="2">
        <f t="shared" ref="R1475:R1538" si="192">J1475/$C1475</f>
        <v>0.2857142857142857</v>
      </c>
    </row>
    <row r="1476" spans="1:18" ht="15">
      <c r="A1476">
        <v>1915</v>
      </c>
      <c r="B1476" t="s">
        <v>1145</v>
      </c>
      <c r="C1476" s="1">
        <v>7</v>
      </c>
      <c r="D1476">
        <f>SUMIFS(次日!$A:$A,次日!$B:$B,$B1476,次日!$C:$C,汇总!$A1476)</f>
        <v>1</v>
      </c>
      <c r="E1476">
        <f>SUMIFS('2日'!$A:$A,'2日'!$B:$B,$B1476,'2日'!$C:$C,汇总!$A1476)</f>
        <v>1</v>
      </c>
      <c r="F1476">
        <f>SUMIFS('3日'!$A:$A,'3日'!$B:$B,$B1476,'3日'!$C:$C,汇总!$A1476)</f>
        <v>0</v>
      </c>
      <c r="G1476">
        <f>SUMIFS('4日'!$A:$A,'4日'!$B:$B,$B1476,'4日'!$C:$C,汇总!$A1476)</f>
        <v>0</v>
      </c>
      <c r="H1476">
        <f>SUMIFS('5日'!$A:$A,'5日'!$B:$B,$B1476,'5日'!$C:$C,汇总!$A1476)</f>
        <v>0</v>
      </c>
      <c r="I1476">
        <f>SUMIFS('6日'!$A:$A,'6日'!$B:$B,$B1476,'6日'!$C:$C,汇总!$A1476)</f>
        <v>0</v>
      </c>
      <c r="J1476">
        <f>SUMIFS('7日'!$A:$A,'7日'!$B:$B,$B1476,'7日'!$C:$C,汇总!$A1476)</f>
        <v>0</v>
      </c>
      <c r="K1476" s="2" t="str">
        <f t="shared" si="185"/>
        <v>(1915M)xiaolajiao HLA NOTE1-L</v>
      </c>
      <c r="L1476" s="2">
        <f t="shared" si="186"/>
        <v>0.14285714285714285</v>
      </c>
      <c r="M1476" s="2">
        <f t="shared" si="187"/>
        <v>0.14285714285714285</v>
      </c>
      <c r="N1476" s="2">
        <f t="shared" si="188"/>
        <v>0</v>
      </c>
      <c r="O1476" s="2">
        <f t="shared" si="189"/>
        <v>0</v>
      </c>
      <c r="P1476" s="2">
        <f t="shared" si="190"/>
        <v>0</v>
      </c>
      <c r="Q1476" s="2">
        <f t="shared" si="191"/>
        <v>0</v>
      </c>
      <c r="R1476" s="2">
        <f t="shared" si="192"/>
        <v>0</v>
      </c>
    </row>
    <row r="1477" spans="1:18" ht="15">
      <c r="A1477">
        <v>938</v>
      </c>
      <c r="B1477" t="s">
        <v>468</v>
      </c>
      <c r="C1477" s="1">
        <v>7</v>
      </c>
      <c r="D1477">
        <f>SUMIFS(次日!$A:$A,次日!$B:$B,$B1477,次日!$C:$C,汇总!$A1477)</f>
        <v>1</v>
      </c>
      <c r="E1477">
        <f>SUMIFS('2日'!$A:$A,'2日'!$B:$B,$B1477,'2日'!$C:$C,汇总!$A1477)</f>
        <v>0</v>
      </c>
      <c r="F1477">
        <f>SUMIFS('3日'!$A:$A,'3日'!$B:$B,$B1477,'3日'!$C:$C,汇总!$A1477)</f>
        <v>0</v>
      </c>
      <c r="G1477">
        <f>SUMIFS('4日'!$A:$A,'4日'!$B:$B,$B1477,'4日'!$C:$C,汇总!$A1477)</f>
        <v>0</v>
      </c>
      <c r="H1477">
        <f>SUMIFS('5日'!$A:$A,'5日'!$B:$B,$B1477,'5日'!$C:$C,汇总!$A1477)</f>
        <v>0</v>
      </c>
      <c r="I1477">
        <f>SUMIFS('6日'!$A:$A,'6日'!$B:$B,$B1477,'6日'!$C:$C,汇总!$A1477)</f>
        <v>0</v>
      </c>
      <c r="J1477">
        <f>SUMIFS('7日'!$A:$A,'7日'!$B:$B,$B1477,'7日'!$C:$C,汇总!$A1477)</f>
        <v>0</v>
      </c>
      <c r="K1477" s="2" t="str">
        <f t="shared" si="185"/>
        <v>(938M)xiaolajiao xiaolajiao S2</v>
      </c>
      <c r="L1477" s="2">
        <f t="shared" si="186"/>
        <v>0.14285714285714285</v>
      </c>
      <c r="M1477" s="2">
        <f t="shared" si="187"/>
        <v>0</v>
      </c>
      <c r="N1477" s="2">
        <f t="shared" si="188"/>
        <v>0</v>
      </c>
      <c r="O1477" s="2">
        <f t="shared" si="189"/>
        <v>0</v>
      </c>
      <c r="P1477" s="2">
        <f t="shared" si="190"/>
        <v>0</v>
      </c>
      <c r="Q1477" s="2">
        <f t="shared" si="191"/>
        <v>0</v>
      </c>
      <c r="R1477" s="2">
        <f t="shared" si="192"/>
        <v>0</v>
      </c>
    </row>
    <row r="1478" spans="1:18" ht="15">
      <c r="A1478">
        <v>935</v>
      </c>
      <c r="B1478" t="s">
        <v>4040</v>
      </c>
      <c r="C1478" s="1">
        <v>7</v>
      </c>
      <c r="D1478">
        <f>SUMIFS(次日!$A:$A,次日!$B:$B,$B1478,次日!$C:$C,汇总!$A1478)</f>
        <v>5</v>
      </c>
      <c r="E1478">
        <f>SUMIFS('2日'!$A:$A,'2日'!$B:$B,$B1478,'2日'!$C:$C,汇总!$A1478)</f>
        <v>2</v>
      </c>
      <c r="F1478">
        <f>SUMIFS('3日'!$A:$A,'3日'!$B:$B,$B1478,'3日'!$C:$C,汇总!$A1478)</f>
        <v>3</v>
      </c>
      <c r="G1478">
        <f>SUMIFS('4日'!$A:$A,'4日'!$B:$B,$B1478,'4日'!$C:$C,汇总!$A1478)</f>
        <v>2</v>
      </c>
      <c r="H1478">
        <f>SUMIFS('5日'!$A:$A,'5日'!$B:$B,$B1478,'5日'!$C:$C,汇总!$A1478)</f>
        <v>3</v>
      </c>
      <c r="I1478">
        <f>SUMIFS('6日'!$A:$A,'6日'!$B:$B,$B1478,'6日'!$C:$C,汇总!$A1478)</f>
        <v>2</v>
      </c>
      <c r="J1478">
        <f>SUMIFS('7日'!$A:$A,'7日'!$B:$B,$B1478,'7日'!$C:$C,汇总!$A1478)</f>
        <v>1</v>
      </c>
      <c r="K1478" s="2" t="str">
        <f t="shared" si="185"/>
        <v>(935M)天语 K-Touch H2</v>
      </c>
      <c r="L1478" s="2">
        <f t="shared" si="186"/>
        <v>0.7142857142857143</v>
      </c>
      <c r="M1478" s="2">
        <f t="shared" si="187"/>
        <v>0.2857142857142857</v>
      </c>
      <c r="N1478" s="2">
        <f t="shared" si="188"/>
        <v>0.42857142857142855</v>
      </c>
      <c r="O1478" s="2">
        <f t="shared" si="189"/>
        <v>0.2857142857142857</v>
      </c>
      <c r="P1478" s="2">
        <f t="shared" si="190"/>
        <v>0.42857142857142855</v>
      </c>
      <c r="Q1478" s="2">
        <f t="shared" si="191"/>
        <v>0.2857142857142857</v>
      </c>
      <c r="R1478" s="2">
        <f t="shared" si="192"/>
        <v>0.14285714285714285</v>
      </c>
    </row>
    <row r="1479" spans="1:18" ht="15">
      <c r="A1479">
        <v>3741</v>
      </c>
      <c r="B1479" t="s">
        <v>220</v>
      </c>
      <c r="C1479" s="1">
        <v>6</v>
      </c>
      <c r="D1479">
        <f>SUMIFS(次日!$A:$A,次日!$B:$B,$B1479,次日!$C:$C,汇总!$A1479)</f>
        <v>2</v>
      </c>
      <c r="E1479">
        <f>SUMIFS('2日'!$A:$A,'2日'!$B:$B,$B1479,'2日'!$C:$C,汇总!$A1479)</f>
        <v>0</v>
      </c>
      <c r="F1479">
        <f>SUMIFS('3日'!$A:$A,'3日'!$B:$B,$B1479,'3日'!$C:$C,汇总!$A1479)</f>
        <v>0</v>
      </c>
      <c r="G1479">
        <f>SUMIFS('4日'!$A:$A,'4日'!$B:$B,$B1479,'4日'!$C:$C,汇总!$A1479)</f>
        <v>0</v>
      </c>
      <c r="H1479">
        <f>SUMIFS('5日'!$A:$A,'5日'!$B:$B,$B1479,'5日'!$C:$C,汇总!$A1479)</f>
        <v>0</v>
      </c>
      <c r="I1479">
        <f>SUMIFS('6日'!$A:$A,'6日'!$B:$B,$B1479,'6日'!$C:$C,汇总!$A1479)</f>
        <v>0</v>
      </c>
      <c r="J1479">
        <f>SUMIFS('7日'!$A:$A,'7日'!$B:$B,$B1479,'7日'!$C:$C,汇总!$A1479)</f>
        <v>0</v>
      </c>
      <c r="K1479" s="2" t="str">
        <f t="shared" si="185"/>
        <v>(3741M)4G 4G</v>
      </c>
      <c r="L1479" s="2">
        <f t="shared" si="186"/>
        <v>0.33333333333333331</v>
      </c>
      <c r="M1479" s="2">
        <f t="shared" si="187"/>
        <v>0</v>
      </c>
      <c r="N1479" s="2">
        <f t="shared" si="188"/>
        <v>0</v>
      </c>
      <c r="O1479" s="2">
        <f t="shared" si="189"/>
        <v>0</v>
      </c>
      <c r="P1479" s="2">
        <f t="shared" si="190"/>
        <v>0</v>
      </c>
      <c r="Q1479" s="2">
        <f t="shared" si="191"/>
        <v>0</v>
      </c>
      <c r="R1479" s="2">
        <f t="shared" si="192"/>
        <v>0</v>
      </c>
    </row>
    <row r="1480" spans="1:18" ht="15">
      <c r="A1480">
        <v>2047</v>
      </c>
      <c r="B1480" t="s">
        <v>999</v>
      </c>
      <c r="C1480" s="1">
        <v>6</v>
      </c>
      <c r="D1480">
        <f>SUMIFS(次日!$A:$A,次日!$B:$B,$B1480,次日!$C:$C,汇总!$A1480)</f>
        <v>3</v>
      </c>
      <c r="E1480">
        <f>SUMIFS('2日'!$A:$A,'2日'!$B:$B,$B1480,'2日'!$C:$C,汇总!$A1480)</f>
        <v>1</v>
      </c>
      <c r="F1480">
        <f>SUMIFS('3日'!$A:$A,'3日'!$B:$B,$B1480,'3日'!$C:$C,汇总!$A1480)</f>
        <v>0</v>
      </c>
      <c r="G1480">
        <f>SUMIFS('4日'!$A:$A,'4日'!$B:$B,$B1480,'4日'!$C:$C,汇总!$A1480)</f>
        <v>0</v>
      </c>
      <c r="H1480">
        <f>SUMIFS('5日'!$A:$A,'5日'!$B:$B,$B1480,'5日'!$C:$C,汇总!$A1480)</f>
        <v>1</v>
      </c>
      <c r="I1480">
        <f>SUMIFS('6日'!$A:$A,'6日'!$B:$B,$B1480,'6日'!$C:$C,汇总!$A1480)</f>
        <v>0</v>
      </c>
      <c r="J1480">
        <f>SUMIFS('7日'!$A:$A,'7日'!$B:$B,$B1480,'7日'!$C:$C,汇总!$A1480)</f>
        <v>0</v>
      </c>
      <c r="K1480" s="2" t="str">
        <f t="shared" si="185"/>
        <v>(2047M)4G Lingwin</v>
      </c>
      <c r="L1480" s="2">
        <f t="shared" si="186"/>
        <v>0.5</v>
      </c>
      <c r="M1480" s="2">
        <f t="shared" si="187"/>
        <v>0.16666666666666666</v>
      </c>
      <c r="N1480" s="2">
        <f t="shared" si="188"/>
        <v>0</v>
      </c>
      <c r="O1480" s="2">
        <f t="shared" si="189"/>
        <v>0</v>
      </c>
      <c r="P1480" s="2">
        <f t="shared" si="190"/>
        <v>0.16666666666666666</v>
      </c>
      <c r="Q1480" s="2">
        <f t="shared" si="191"/>
        <v>0</v>
      </c>
      <c r="R1480" s="2">
        <f t="shared" si="192"/>
        <v>0</v>
      </c>
    </row>
    <row r="1481" spans="1:18" ht="15">
      <c r="A1481">
        <v>1023</v>
      </c>
      <c r="B1481" t="s">
        <v>1425</v>
      </c>
      <c r="C1481" s="1">
        <v>6</v>
      </c>
      <c r="D1481">
        <f>SUMIFS(次日!$A:$A,次日!$B:$B,$B1481,次日!$C:$C,汇总!$A1481)</f>
        <v>1</v>
      </c>
      <c r="E1481">
        <f>SUMIFS('2日'!$A:$A,'2日'!$B:$B,$B1481,'2日'!$C:$C,汇总!$A1481)</f>
        <v>1</v>
      </c>
      <c r="F1481">
        <f>SUMIFS('3日'!$A:$A,'3日'!$B:$B,$B1481,'3日'!$C:$C,汇总!$A1481)</f>
        <v>0</v>
      </c>
      <c r="G1481">
        <f>SUMIFS('4日'!$A:$A,'4日'!$B:$B,$B1481,'4日'!$C:$C,汇总!$A1481)</f>
        <v>0</v>
      </c>
      <c r="H1481">
        <f>SUMIFS('5日'!$A:$A,'5日'!$B:$B,$B1481,'5日'!$C:$C,汇总!$A1481)</f>
        <v>1</v>
      </c>
      <c r="I1481">
        <f>SUMIFS('6日'!$A:$A,'6日'!$B:$B,$B1481,'6日'!$C:$C,汇总!$A1481)</f>
        <v>1</v>
      </c>
      <c r="J1481">
        <f>SUMIFS('7日'!$A:$A,'7日'!$B:$B,$B1481,'7日'!$C:$C,汇总!$A1481)</f>
        <v>0</v>
      </c>
      <c r="K1481" s="2" t="str">
        <f t="shared" si="185"/>
        <v>(1023M)4G YEPEN</v>
      </c>
      <c r="L1481" s="2">
        <f t="shared" si="186"/>
        <v>0.16666666666666666</v>
      </c>
      <c r="M1481" s="2">
        <f t="shared" si="187"/>
        <v>0.16666666666666666</v>
      </c>
      <c r="N1481" s="2">
        <f t="shared" si="188"/>
        <v>0</v>
      </c>
      <c r="O1481" s="2">
        <f t="shared" si="189"/>
        <v>0</v>
      </c>
      <c r="P1481" s="2">
        <f t="shared" si="190"/>
        <v>0.16666666666666666</v>
      </c>
      <c r="Q1481" s="2">
        <f t="shared" si="191"/>
        <v>0.16666666666666666</v>
      </c>
      <c r="R1481" s="2">
        <f t="shared" si="192"/>
        <v>0</v>
      </c>
    </row>
    <row r="1482" spans="1:18" ht="15">
      <c r="A1482">
        <v>1023</v>
      </c>
      <c r="B1482" t="s">
        <v>944</v>
      </c>
      <c r="C1482" s="1">
        <v>6</v>
      </c>
      <c r="D1482">
        <f>SUMIFS(次日!$A:$A,次日!$B:$B,$B1482,次日!$C:$C,汇总!$A1482)</f>
        <v>2</v>
      </c>
      <c r="E1482">
        <f>SUMIFS('2日'!$A:$A,'2日'!$B:$B,$B1482,'2日'!$C:$C,汇总!$A1482)</f>
        <v>1</v>
      </c>
      <c r="F1482">
        <f>SUMIFS('3日'!$A:$A,'3日'!$B:$B,$B1482,'3日'!$C:$C,汇总!$A1482)</f>
        <v>1</v>
      </c>
      <c r="G1482">
        <f>SUMIFS('4日'!$A:$A,'4日'!$B:$B,$B1482,'4日'!$C:$C,汇总!$A1482)</f>
        <v>0</v>
      </c>
      <c r="H1482">
        <f>SUMIFS('5日'!$A:$A,'5日'!$B:$B,$B1482,'5日'!$C:$C,汇总!$A1482)</f>
        <v>1</v>
      </c>
      <c r="I1482">
        <f>SUMIFS('6日'!$A:$A,'6日'!$B:$B,$B1482,'6日'!$C:$C,汇总!$A1482)</f>
        <v>0</v>
      </c>
      <c r="J1482">
        <f>SUMIFS('7日'!$A:$A,'7日'!$B:$B,$B1482,'7日'!$C:$C,汇总!$A1482)</f>
        <v>1</v>
      </c>
      <c r="K1482" s="2" t="str">
        <f t="shared" si="185"/>
        <v>(1023M)BAIMI BM002</v>
      </c>
      <c r="L1482" s="2">
        <f t="shared" si="186"/>
        <v>0.33333333333333331</v>
      </c>
      <c r="M1482" s="2">
        <f t="shared" si="187"/>
        <v>0.16666666666666666</v>
      </c>
      <c r="N1482" s="2">
        <f t="shared" si="188"/>
        <v>0.16666666666666666</v>
      </c>
      <c r="O1482" s="2">
        <f t="shared" si="189"/>
        <v>0</v>
      </c>
      <c r="P1482" s="2">
        <f t="shared" si="190"/>
        <v>0.16666666666666666</v>
      </c>
      <c r="Q1482" s="2">
        <f t="shared" si="191"/>
        <v>0</v>
      </c>
      <c r="R1482" s="2">
        <f t="shared" si="192"/>
        <v>0.16666666666666666</v>
      </c>
    </row>
    <row r="1483" spans="1:18" ht="15">
      <c r="B1483" t="s">
        <v>31</v>
      </c>
      <c r="C1483" s="1">
        <v>6</v>
      </c>
      <c r="D1483">
        <f>SUMIFS(次日!$A:$A,次日!$B:$B,$B1483,次日!$C:$C,汇总!$A1483)</f>
        <v>0</v>
      </c>
      <c r="E1483">
        <f>SUMIFS('2日'!$A:$A,'2日'!$B:$B,$B1483,'2日'!$C:$C,汇总!$A1483)</f>
        <v>0</v>
      </c>
      <c r="F1483">
        <f>SUMIFS('3日'!$A:$A,'3日'!$B:$B,$B1483,'3日'!$C:$C,汇总!$A1483)</f>
        <v>0</v>
      </c>
      <c r="G1483">
        <f>SUMIFS('4日'!$A:$A,'4日'!$B:$B,$B1483,'4日'!$C:$C,汇总!$A1483)</f>
        <v>0</v>
      </c>
      <c r="H1483">
        <f>SUMIFS('5日'!$A:$A,'5日'!$B:$B,$B1483,'5日'!$C:$C,汇总!$A1483)</f>
        <v>0</v>
      </c>
      <c r="I1483">
        <f>SUMIFS('6日'!$A:$A,'6日'!$B:$B,$B1483,'6日'!$C:$C,汇总!$A1483)</f>
        <v>0</v>
      </c>
      <c r="J1483">
        <f>SUMIFS('7日'!$A:$A,'7日'!$B:$B,$B1483,'7日'!$C:$C,汇总!$A1483)</f>
        <v>0</v>
      </c>
      <c r="K1483" s="2" t="str">
        <f t="shared" si="185"/>
        <v>(M)BBK vivo X510t</v>
      </c>
      <c r="L1483" s="2">
        <f t="shared" si="186"/>
        <v>0</v>
      </c>
      <c r="M1483" s="2">
        <f t="shared" si="187"/>
        <v>0</v>
      </c>
      <c r="N1483" s="2">
        <f t="shared" si="188"/>
        <v>0</v>
      </c>
      <c r="O1483" s="2">
        <f t="shared" si="189"/>
        <v>0</v>
      </c>
      <c r="P1483" s="2">
        <f t="shared" si="190"/>
        <v>0</v>
      </c>
      <c r="Q1483" s="2">
        <f t="shared" si="191"/>
        <v>0</v>
      </c>
      <c r="R1483" s="2">
        <f t="shared" si="192"/>
        <v>0</v>
      </c>
    </row>
    <row r="1484" spans="1:18" ht="15">
      <c r="A1484">
        <v>1924</v>
      </c>
      <c r="B1484" t="s">
        <v>322</v>
      </c>
      <c r="C1484" s="1">
        <v>6</v>
      </c>
      <c r="D1484">
        <f>SUMIFS(次日!$A:$A,次日!$B:$B,$B1484,次日!$C:$C,汇总!$A1484)</f>
        <v>1</v>
      </c>
      <c r="E1484">
        <f>SUMIFS('2日'!$A:$A,'2日'!$B:$B,$B1484,'2日'!$C:$C,汇总!$A1484)</f>
        <v>1</v>
      </c>
      <c r="F1484">
        <f>SUMIFS('3日'!$A:$A,'3日'!$B:$B,$B1484,'3日'!$C:$C,汇总!$A1484)</f>
        <v>1</v>
      </c>
      <c r="G1484">
        <f>SUMIFS('4日'!$A:$A,'4日'!$B:$B,$B1484,'4日'!$C:$C,汇总!$A1484)</f>
        <v>0</v>
      </c>
      <c r="H1484">
        <f>SUMIFS('5日'!$A:$A,'5日'!$B:$B,$B1484,'5日'!$C:$C,汇总!$A1484)</f>
        <v>0</v>
      </c>
      <c r="I1484">
        <f>SUMIFS('6日'!$A:$A,'6日'!$B:$B,$B1484,'6日'!$C:$C,汇总!$A1484)</f>
        <v>1</v>
      </c>
      <c r="J1484">
        <f>SUMIFS('7日'!$A:$A,'7日'!$B:$B,$B1484,'7日'!$C:$C,汇总!$A1484)</f>
        <v>0</v>
      </c>
      <c r="K1484" s="2" t="str">
        <f t="shared" si="185"/>
        <v>(1924M)BBK vivo Xplay</v>
      </c>
      <c r="L1484" s="2">
        <f t="shared" si="186"/>
        <v>0.16666666666666666</v>
      </c>
      <c r="M1484" s="2">
        <f t="shared" si="187"/>
        <v>0.16666666666666666</v>
      </c>
      <c r="N1484" s="2">
        <f t="shared" si="188"/>
        <v>0.16666666666666666</v>
      </c>
      <c r="O1484" s="2">
        <f t="shared" si="189"/>
        <v>0</v>
      </c>
      <c r="P1484" s="2">
        <f t="shared" si="190"/>
        <v>0</v>
      </c>
      <c r="Q1484" s="2">
        <f t="shared" si="191"/>
        <v>0.16666666666666666</v>
      </c>
      <c r="R1484" s="2">
        <f t="shared" si="192"/>
        <v>0</v>
      </c>
    </row>
    <row r="1485" spans="1:18" ht="15">
      <c r="A1485">
        <v>1870</v>
      </c>
      <c r="B1485" t="s">
        <v>324</v>
      </c>
      <c r="C1485" s="1">
        <v>6</v>
      </c>
      <c r="D1485">
        <f>SUMIFS(次日!$A:$A,次日!$B:$B,$B1485,次日!$C:$C,汇总!$A1485)</f>
        <v>0</v>
      </c>
      <c r="E1485">
        <f>SUMIFS('2日'!$A:$A,'2日'!$B:$B,$B1485,'2日'!$C:$C,汇总!$A1485)</f>
        <v>0</v>
      </c>
      <c r="F1485">
        <f>SUMIFS('3日'!$A:$A,'3日'!$B:$B,$B1485,'3日'!$C:$C,汇总!$A1485)</f>
        <v>0</v>
      </c>
      <c r="G1485">
        <f>SUMIFS('4日'!$A:$A,'4日'!$B:$B,$B1485,'4日'!$C:$C,汇总!$A1485)</f>
        <v>0</v>
      </c>
      <c r="H1485">
        <f>SUMIFS('5日'!$A:$A,'5日'!$B:$B,$B1485,'5日'!$C:$C,汇总!$A1485)</f>
        <v>0</v>
      </c>
      <c r="I1485">
        <f>SUMIFS('6日'!$A:$A,'6日'!$B:$B,$B1485,'6日'!$C:$C,汇总!$A1485)</f>
        <v>0</v>
      </c>
      <c r="J1485">
        <f>SUMIFS('7日'!$A:$A,'7日'!$B:$B,$B1485,'7日'!$C:$C,汇总!$A1485)</f>
        <v>0</v>
      </c>
      <c r="K1485" s="2" t="str">
        <f t="shared" si="185"/>
        <v>(1870M)BBK vivo Xplay3S</v>
      </c>
      <c r="L1485" s="2">
        <f t="shared" si="186"/>
        <v>0</v>
      </c>
      <c r="M1485" s="2">
        <f t="shared" si="187"/>
        <v>0</v>
      </c>
      <c r="N1485" s="2">
        <f t="shared" si="188"/>
        <v>0</v>
      </c>
      <c r="O1485" s="2">
        <f t="shared" si="189"/>
        <v>0</v>
      </c>
      <c r="P1485" s="2">
        <f t="shared" si="190"/>
        <v>0</v>
      </c>
      <c r="Q1485" s="2">
        <f t="shared" si="191"/>
        <v>0</v>
      </c>
      <c r="R1485" s="2">
        <f t="shared" si="192"/>
        <v>0</v>
      </c>
    </row>
    <row r="1486" spans="1:18" ht="15">
      <c r="A1486">
        <v>976</v>
      </c>
      <c r="B1486" t="s">
        <v>1566</v>
      </c>
      <c r="C1486" s="1">
        <v>6</v>
      </c>
      <c r="D1486">
        <f>SUMIFS(次日!$A:$A,次日!$B:$B,$B1486,次日!$C:$C,汇总!$A1486)</f>
        <v>3</v>
      </c>
      <c r="E1486">
        <f>SUMIFS('2日'!$A:$A,'2日'!$B:$B,$B1486,'2日'!$C:$C,汇总!$A1486)</f>
        <v>2</v>
      </c>
      <c r="F1486">
        <f>SUMIFS('3日'!$A:$A,'3日'!$B:$B,$B1486,'3日'!$C:$C,汇总!$A1486)</f>
        <v>1</v>
      </c>
      <c r="G1486">
        <f>SUMIFS('4日'!$A:$A,'4日'!$B:$B,$B1486,'4日'!$C:$C,汇总!$A1486)</f>
        <v>2</v>
      </c>
      <c r="H1486">
        <f>SUMIFS('5日'!$A:$A,'5日'!$B:$B,$B1486,'5日'!$C:$C,汇总!$A1486)</f>
        <v>1</v>
      </c>
      <c r="I1486">
        <f>SUMIFS('6日'!$A:$A,'6日'!$B:$B,$B1486,'6日'!$C:$C,汇总!$A1486)</f>
        <v>2</v>
      </c>
      <c r="J1486">
        <f>SUMIFS('7日'!$A:$A,'7日'!$B:$B,$B1486,'7日'!$C:$C,汇总!$A1486)</f>
        <v>2</v>
      </c>
      <c r="K1486" s="2" t="str">
        <f t="shared" si="185"/>
        <v>(976M)BBK vivo Y22iL</v>
      </c>
      <c r="L1486" s="2">
        <f t="shared" si="186"/>
        <v>0.5</v>
      </c>
      <c r="M1486" s="2">
        <f t="shared" si="187"/>
        <v>0.33333333333333331</v>
      </c>
      <c r="N1486" s="2">
        <f t="shared" si="188"/>
        <v>0.16666666666666666</v>
      </c>
      <c r="O1486" s="2">
        <f t="shared" si="189"/>
        <v>0.33333333333333331</v>
      </c>
      <c r="P1486" s="2">
        <f t="shared" si="190"/>
        <v>0.16666666666666666</v>
      </c>
      <c r="Q1486" s="2">
        <f t="shared" si="191"/>
        <v>0.33333333333333331</v>
      </c>
      <c r="R1486" s="2">
        <f t="shared" si="192"/>
        <v>0.33333333333333331</v>
      </c>
    </row>
    <row r="1487" spans="1:18" ht="15">
      <c r="A1487">
        <v>943</v>
      </c>
      <c r="B1487" t="s">
        <v>1028</v>
      </c>
      <c r="C1487" s="1">
        <v>6</v>
      </c>
      <c r="D1487">
        <f>SUMIFS(次日!$A:$A,次日!$B:$B,$B1487,次日!$C:$C,汇总!$A1487)</f>
        <v>1</v>
      </c>
      <c r="E1487">
        <f>SUMIFS('2日'!$A:$A,'2日'!$B:$B,$B1487,'2日'!$C:$C,汇总!$A1487)</f>
        <v>0</v>
      </c>
      <c r="F1487">
        <f>SUMIFS('3日'!$A:$A,'3日'!$B:$B,$B1487,'3日'!$C:$C,汇总!$A1487)</f>
        <v>0</v>
      </c>
      <c r="G1487">
        <f>SUMIFS('4日'!$A:$A,'4日'!$B:$B,$B1487,'4日'!$C:$C,汇总!$A1487)</f>
        <v>0</v>
      </c>
      <c r="H1487">
        <f>SUMIFS('5日'!$A:$A,'5日'!$B:$B,$B1487,'5日'!$C:$C,汇总!$A1487)</f>
        <v>0</v>
      </c>
      <c r="I1487">
        <f>SUMIFS('6日'!$A:$A,'6日'!$B:$B,$B1487,'6日'!$C:$C,汇总!$A1487)</f>
        <v>0</v>
      </c>
      <c r="J1487">
        <f>SUMIFS('7日'!$A:$A,'7日'!$B:$B,$B1487,'7日'!$C:$C,汇总!$A1487)</f>
        <v>0</v>
      </c>
      <c r="K1487" s="2" t="str">
        <f t="shared" si="185"/>
        <v>(943M)BF_T18 BF_T18</v>
      </c>
      <c r="L1487" s="2">
        <f t="shared" si="186"/>
        <v>0.16666666666666666</v>
      </c>
      <c r="M1487" s="2">
        <f t="shared" si="187"/>
        <v>0</v>
      </c>
      <c r="N1487" s="2">
        <f t="shared" si="188"/>
        <v>0</v>
      </c>
      <c r="O1487" s="2">
        <f t="shared" si="189"/>
        <v>0</v>
      </c>
      <c r="P1487" s="2">
        <f t="shared" si="190"/>
        <v>0</v>
      </c>
      <c r="Q1487" s="2">
        <f t="shared" si="191"/>
        <v>0</v>
      </c>
      <c r="R1487" s="2">
        <f t="shared" si="192"/>
        <v>0</v>
      </c>
    </row>
    <row r="1488" spans="1:18" ht="15">
      <c r="A1488">
        <v>938</v>
      </c>
      <c r="B1488" t="s">
        <v>1666</v>
      </c>
      <c r="C1488" s="1">
        <v>6</v>
      </c>
      <c r="D1488">
        <f>SUMIFS(次日!$A:$A,次日!$B:$B,$B1488,次日!$C:$C,汇总!$A1488)</f>
        <v>1</v>
      </c>
      <c r="E1488">
        <f>SUMIFS('2日'!$A:$A,'2日'!$B:$B,$B1488,'2日'!$C:$C,汇总!$A1488)</f>
        <v>0</v>
      </c>
      <c r="F1488">
        <f>SUMIFS('3日'!$A:$A,'3日'!$B:$B,$B1488,'3日'!$C:$C,汇总!$A1488)</f>
        <v>0</v>
      </c>
      <c r="G1488">
        <f>SUMIFS('4日'!$A:$A,'4日'!$B:$B,$B1488,'4日'!$C:$C,汇总!$A1488)</f>
        <v>0</v>
      </c>
      <c r="H1488">
        <f>SUMIFS('5日'!$A:$A,'5日'!$B:$B,$B1488,'5日'!$C:$C,汇总!$A1488)</f>
        <v>0</v>
      </c>
      <c r="I1488">
        <f>SUMIFS('6日'!$A:$A,'6日'!$B:$B,$B1488,'6日'!$C:$C,汇总!$A1488)</f>
        <v>0</v>
      </c>
      <c r="J1488">
        <f>SUMIFS('7日'!$A:$A,'7日'!$B:$B,$B1488,'7日'!$C:$C,汇总!$A1488)</f>
        <v>0</v>
      </c>
      <c r="K1488" s="2" t="str">
        <f t="shared" si="185"/>
        <v>(938M)Changhong X6</v>
      </c>
      <c r="L1488" s="2">
        <f t="shared" si="186"/>
        <v>0.16666666666666666</v>
      </c>
      <c r="M1488" s="2">
        <f t="shared" si="187"/>
        <v>0</v>
      </c>
      <c r="N1488" s="2">
        <f t="shared" si="188"/>
        <v>0</v>
      </c>
      <c r="O1488" s="2">
        <f t="shared" si="189"/>
        <v>0</v>
      </c>
      <c r="P1488" s="2">
        <f t="shared" si="190"/>
        <v>0</v>
      </c>
      <c r="Q1488" s="2">
        <f t="shared" si="191"/>
        <v>0</v>
      </c>
      <c r="R1488" s="2">
        <f t="shared" si="192"/>
        <v>0</v>
      </c>
    </row>
    <row r="1489" spans="1:18" ht="15">
      <c r="A1489">
        <v>975</v>
      </c>
      <c r="B1489" t="s">
        <v>2451</v>
      </c>
      <c r="C1489" s="1">
        <v>6</v>
      </c>
      <c r="D1489">
        <f>SUMIFS(次日!$A:$A,次日!$B:$B,$B1489,次日!$C:$C,汇总!$A1489)</f>
        <v>1</v>
      </c>
      <c r="E1489">
        <f>SUMIFS('2日'!$A:$A,'2日'!$B:$B,$B1489,'2日'!$C:$C,汇总!$A1489)</f>
        <v>0</v>
      </c>
      <c r="F1489">
        <f>SUMIFS('3日'!$A:$A,'3日'!$B:$B,$B1489,'3日'!$C:$C,汇总!$A1489)</f>
        <v>0</v>
      </c>
      <c r="G1489">
        <f>SUMIFS('4日'!$A:$A,'4日'!$B:$B,$B1489,'4日'!$C:$C,汇总!$A1489)</f>
        <v>0</v>
      </c>
      <c r="H1489">
        <f>SUMIFS('5日'!$A:$A,'5日'!$B:$B,$B1489,'5日'!$C:$C,汇总!$A1489)</f>
        <v>0</v>
      </c>
      <c r="I1489">
        <f>SUMIFS('6日'!$A:$A,'6日'!$B:$B,$B1489,'6日'!$C:$C,汇总!$A1489)</f>
        <v>0</v>
      </c>
      <c r="J1489">
        <f>SUMIFS('7日'!$A:$A,'7日'!$B:$B,$B1489,'7日'!$C:$C,汇总!$A1489)</f>
        <v>0</v>
      </c>
      <c r="K1489" s="2" t="str">
        <f t="shared" si="185"/>
        <v>(975M)Coolpad Coolpad 7295+</v>
      </c>
      <c r="L1489" s="2">
        <f t="shared" si="186"/>
        <v>0.16666666666666666</v>
      </c>
      <c r="M1489" s="2">
        <f t="shared" si="187"/>
        <v>0</v>
      </c>
      <c r="N1489" s="2">
        <f t="shared" si="188"/>
        <v>0</v>
      </c>
      <c r="O1489" s="2">
        <f t="shared" si="189"/>
        <v>0</v>
      </c>
      <c r="P1489" s="2">
        <f t="shared" si="190"/>
        <v>0</v>
      </c>
      <c r="Q1489" s="2">
        <f t="shared" si="191"/>
        <v>0</v>
      </c>
      <c r="R1489" s="2">
        <f t="shared" si="192"/>
        <v>0</v>
      </c>
    </row>
    <row r="1490" spans="1:18" ht="15">
      <c r="A1490">
        <v>946</v>
      </c>
      <c r="B1490" t="s">
        <v>1159</v>
      </c>
      <c r="C1490" s="1">
        <v>6</v>
      </c>
      <c r="D1490">
        <f>SUMIFS(次日!$A:$A,次日!$B:$B,$B1490,次日!$C:$C,汇总!$A1490)</f>
        <v>0</v>
      </c>
      <c r="E1490">
        <f>SUMIFS('2日'!$A:$A,'2日'!$B:$B,$B1490,'2日'!$C:$C,汇总!$A1490)</f>
        <v>0</v>
      </c>
      <c r="F1490">
        <f>SUMIFS('3日'!$A:$A,'3日'!$B:$B,$B1490,'3日'!$C:$C,汇总!$A1490)</f>
        <v>0</v>
      </c>
      <c r="G1490">
        <f>SUMIFS('4日'!$A:$A,'4日'!$B:$B,$B1490,'4日'!$C:$C,汇总!$A1490)</f>
        <v>0</v>
      </c>
      <c r="H1490">
        <f>SUMIFS('5日'!$A:$A,'5日'!$B:$B,$B1490,'5日'!$C:$C,汇总!$A1490)</f>
        <v>0</v>
      </c>
      <c r="I1490">
        <f>SUMIFS('6日'!$A:$A,'6日'!$B:$B,$B1490,'6日'!$C:$C,汇总!$A1490)</f>
        <v>0</v>
      </c>
      <c r="J1490">
        <f>SUMIFS('7日'!$A:$A,'7日'!$B:$B,$B1490,'7日'!$C:$C,汇总!$A1490)</f>
        <v>1</v>
      </c>
      <c r="K1490" s="2" t="str">
        <f t="shared" si="185"/>
        <v>(946M)Coolpad Coolpad 7320</v>
      </c>
      <c r="L1490" s="2">
        <f t="shared" si="186"/>
        <v>0</v>
      </c>
      <c r="M1490" s="2">
        <f t="shared" si="187"/>
        <v>0</v>
      </c>
      <c r="N1490" s="2">
        <f t="shared" si="188"/>
        <v>0</v>
      </c>
      <c r="O1490" s="2">
        <f t="shared" si="189"/>
        <v>0</v>
      </c>
      <c r="P1490" s="2">
        <f t="shared" si="190"/>
        <v>0</v>
      </c>
      <c r="Q1490" s="2">
        <f t="shared" si="191"/>
        <v>0</v>
      </c>
      <c r="R1490" s="2">
        <f t="shared" si="192"/>
        <v>0.16666666666666666</v>
      </c>
    </row>
    <row r="1491" spans="1:18" ht="15">
      <c r="A1491">
        <v>1969</v>
      </c>
      <c r="B1491" t="s">
        <v>2264</v>
      </c>
      <c r="C1491" s="1">
        <v>6</v>
      </c>
      <c r="D1491">
        <f>SUMIFS(次日!$A:$A,次日!$B:$B,$B1491,次日!$C:$C,汇总!$A1491)</f>
        <v>2</v>
      </c>
      <c r="E1491">
        <f>SUMIFS('2日'!$A:$A,'2日'!$B:$B,$B1491,'2日'!$C:$C,汇总!$A1491)</f>
        <v>0</v>
      </c>
      <c r="F1491">
        <f>SUMIFS('3日'!$A:$A,'3日'!$B:$B,$B1491,'3日'!$C:$C,汇总!$A1491)</f>
        <v>0</v>
      </c>
      <c r="G1491">
        <f>SUMIFS('4日'!$A:$A,'4日'!$B:$B,$B1491,'4日'!$C:$C,汇总!$A1491)</f>
        <v>0</v>
      </c>
      <c r="H1491">
        <f>SUMIFS('5日'!$A:$A,'5日'!$B:$B,$B1491,'5日'!$C:$C,汇总!$A1491)</f>
        <v>0</v>
      </c>
      <c r="I1491">
        <f>SUMIFS('6日'!$A:$A,'6日'!$B:$B,$B1491,'6日'!$C:$C,汇总!$A1491)</f>
        <v>0</v>
      </c>
      <c r="J1491">
        <f>SUMIFS('7日'!$A:$A,'7日'!$B:$B,$B1491,'7日'!$C:$C,汇总!$A1491)</f>
        <v>0</v>
      </c>
      <c r="K1491" s="2" t="str">
        <f t="shared" si="185"/>
        <v>(1969M)Coolpad Coolpad 8297_4.4</v>
      </c>
      <c r="L1491" s="2">
        <f t="shared" si="186"/>
        <v>0.33333333333333331</v>
      </c>
      <c r="M1491" s="2">
        <f t="shared" si="187"/>
        <v>0</v>
      </c>
      <c r="N1491" s="2">
        <f t="shared" si="188"/>
        <v>0</v>
      </c>
      <c r="O1491" s="2">
        <f t="shared" si="189"/>
        <v>0</v>
      </c>
      <c r="P1491" s="2">
        <f t="shared" si="190"/>
        <v>0</v>
      </c>
      <c r="Q1491" s="2">
        <f t="shared" si="191"/>
        <v>0</v>
      </c>
      <c r="R1491" s="2">
        <f t="shared" si="192"/>
        <v>0</v>
      </c>
    </row>
    <row r="1492" spans="1:18" ht="15">
      <c r="A1492">
        <v>1915</v>
      </c>
      <c r="B1492" t="s">
        <v>383</v>
      </c>
      <c r="C1492" s="1">
        <v>6</v>
      </c>
      <c r="D1492">
        <f>SUMIFS(次日!$A:$A,次日!$B:$B,$B1492,次日!$C:$C,汇总!$A1492)</f>
        <v>3</v>
      </c>
      <c r="E1492">
        <f>SUMIFS('2日'!$A:$A,'2日'!$B:$B,$B1492,'2日'!$C:$C,汇总!$A1492)</f>
        <v>0</v>
      </c>
      <c r="F1492">
        <f>SUMIFS('3日'!$A:$A,'3日'!$B:$B,$B1492,'3日'!$C:$C,汇总!$A1492)</f>
        <v>0</v>
      </c>
      <c r="G1492">
        <f>SUMIFS('4日'!$A:$A,'4日'!$B:$B,$B1492,'4日'!$C:$C,汇总!$A1492)</f>
        <v>0</v>
      </c>
      <c r="H1492">
        <f>SUMIFS('5日'!$A:$A,'5日'!$B:$B,$B1492,'5日'!$C:$C,汇总!$A1492)</f>
        <v>0</v>
      </c>
      <c r="I1492">
        <f>SUMIFS('6日'!$A:$A,'6日'!$B:$B,$B1492,'6日'!$C:$C,汇总!$A1492)</f>
        <v>0</v>
      </c>
      <c r="J1492">
        <f>SUMIFS('7日'!$A:$A,'7日'!$B:$B,$B1492,'7日'!$C:$C,汇总!$A1492)</f>
        <v>0</v>
      </c>
      <c r="K1492" s="2" t="str">
        <f t="shared" si="185"/>
        <v>(1915M)DOOV DOOV L3</v>
      </c>
      <c r="L1492" s="2">
        <f t="shared" si="186"/>
        <v>0.5</v>
      </c>
      <c r="M1492" s="2">
        <f t="shared" si="187"/>
        <v>0</v>
      </c>
      <c r="N1492" s="2">
        <f t="shared" si="188"/>
        <v>0</v>
      </c>
      <c r="O1492" s="2">
        <f t="shared" si="189"/>
        <v>0</v>
      </c>
      <c r="P1492" s="2">
        <f t="shared" si="190"/>
        <v>0</v>
      </c>
      <c r="Q1492" s="2">
        <f t="shared" si="191"/>
        <v>0</v>
      </c>
      <c r="R1492" s="2">
        <f t="shared" si="192"/>
        <v>0</v>
      </c>
    </row>
    <row r="1493" spans="1:18" ht="15">
      <c r="A1493">
        <v>1870</v>
      </c>
      <c r="B1493" t="s">
        <v>3092</v>
      </c>
      <c r="C1493" s="1">
        <v>6</v>
      </c>
      <c r="D1493">
        <f>SUMIFS(次日!$A:$A,次日!$B:$B,$B1493,次日!$C:$C,汇总!$A1493)</f>
        <v>0</v>
      </c>
      <c r="E1493">
        <f>SUMIFS('2日'!$A:$A,'2日'!$B:$B,$B1493,'2日'!$C:$C,汇总!$A1493)</f>
        <v>0</v>
      </c>
      <c r="F1493">
        <f>SUMIFS('3日'!$A:$A,'3日'!$B:$B,$B1493,'3日'!$C:$C,汇总!$A1493)</f>
        <v>0</v>
      </c>
      <c r="G1493">
        <f>SUMIFS('4日'!$A:$A,'4日'!$B:$B,$B1493,'4日'!$C:$C,汇总!$A1493)</f>
        <v>0</v>
      </c>
      <c r="H1493">
        <f>SUMIFS('5日'!$A:$A,'5日'!$B:$B,$B1493,'5日'!$C:$C,汇总!$A1493)</f>
        <v>0</v>
      </c>
      <c r="I1493">
        <f>SUMIFS('6日'!$A:$A,'6日'!$B:$B,$B1493,'6日'!$C:$C,汇总!$A1493)</f>
        <v>0</v>
      </c>
      <c r="J1493">
        <f>SUMIFS('7日'!$A:$A,'7日'!$B:$B,$B1493,'7日'!$C:$C,汇总!$A1493)</f>
        <v>0</v>
      </c>
      <c r="K1493" s="2" t="str">
        <f t="shared" si="185"/>
        <v>(1870M)DOOV DOOV S2</v>
      </c>
      <c r="L1493" s="2">
        <f t="shared" si="186"/>
        <v>0</v>
      </c>
      <c r="M1493" s="2">
        <f t="shared" si="187"/>
        <v>0</v>
      </c>
      <c r="N1493" s="2">
        <f t="shared" si="188"/>
        <v>0</v>
      </c>
      <c r="O1493" s="2">
        <f t="shared" si="189"/>
        <v>0</v>
      </c>
      <c r="P1493" s="2">
        <f t="shared" si="190"/>
        <v>0</v>
      </c>
      <c r="Q1493" s="2">
        <f t="shared" si="191"/>
        <v>0</v>
      </c>
      <c r="R1493" s="2">
        <f t="shared" si="192"/>
        <v>0</v>
      </c>
    </row>
    <row r="1494" spans="1:18" ht="15">
      <c r="A1494">
        <v>965</v>
      </c>
      <c r="B1494" t="s">
        <v>23</v>
      </c>
      <c r="C1494" s="1">
        <v>6</v>
      </c>
      <c r="D1494">
        <f>SUMIFS(次日!$A:$A,次日!$B:$B,$B1494,次日!$C:$C,汇总!$A1494)</f>
        <v>2</v>
      </c>
      <c r="E1494">
        <f>SUMIFS('2日'!$A:$A,'2日'!$B:$B,$B1494,'2日'!$C:$C,汇总!$A1494)</f>
        <v>1</v>
      </c>
      <c r="F1494">
        <f>SUMIFS('3日'!$A:$A,'3日'!$B:$B,$B1494,'3日'!$C:$C,汇总!$A1494)</f>
        <v>0</v>
      </c>
      <c r="G1494">
        <f>SUMIFS('4日'!$A:$A,'4日'!$B:$B,$B1494,'4日'!$C:$C,汇总!$A1494)</f>
        <v>0</v>
      </c>
      <c r="H1494">
        <f>SUMIFS('5日'!$A:$A,'5日'!$B:$B,$B1494,'5日'!$C:$C,汇总!$A1494)</f>
        <v>0</v>
      </c>
      <c r="I1494">
        <f>SUMIFS('6日'!$A:$A,'6日'!$B:$B,$B1494,'6日'!$C:$C,汇总!$A1494)</f>
        <v>0</v>
      </c>
      <c r="J1494">
        <f>SUMIFS('7日'!$A:$A,'7日'!$B:$B,$B1494,'7日'!$C:$C,汇总!$A1494)</f>
        <v>0</v>
      </c>
      <c r="K1494" s="2" t="str">
        <f t="shared" si="185"/>
        <v>(965M)DOOV DOOV S3</v>
      </c>
      <c r="L1494" s="2">
        <f t="shared" si="186"/>
        <v>0.33333333333333331</v>
      </c>
      <c r="M1494" s="2">
        <f t="shared" si="187"/>
        <v>0.16666666666666666</v>
      </c>
      <c r="N1494" s="2">
        <f t="shared" si="188"/>
        <v>0</v>
      </c>
      <c r="O1494" s="2">
        <f t="shared" si="189"/>
        <v>0</v>
      </c>
      <c r="P1494" s="2">
        <f t="shared" si="190"/>
        <v>0</v>
      </c>
      <c r="Q1494" s="2">
        <f t="shared" si="191"/>
        <v>0</v>
      </c>
      <c r="R1494" s="2">
        <f t="shared" si="192"/>
        <v>0</v>
      </c>
    </row>
    <row r="1495" spans="1:18" ht="15">
      <c r="A1495">
        <v>906</v>
      </c>
      <c r="B1495" t="s">
        <v>1394</v>
      </c>
      <c r="C1495" s="1">
        <v>6</v>
      </c>
      <c r="D1495">
        <f>SUMIFS(次日!$A:$A,次日!$B:$B,$B1495,次日!$C:$C,汇总!$A1495)</f>
        <v>3</v>
      </c>
      <c r="E1495">
        <f>SUMIFS('2日'!$A:$A,'2日'!$B:$B,$B1495,'2日'!$C:$C,汇总!$A1495)</f>
        <v>2</v>
      </c>
      <c r="F1495">
        <f>SUMIFS('3日'!$A:$A,'3日'!$B:$B,$B1495,'3日'!$C:$C,汇总!$A1495)</f>
        <v>1</v>
      </c>
      <c r="G1495">
        <f>SUMIFS('4日'!$A:$A,'4日'!$B:$B,$B1495,'4日'!$C:$C,汇总!$A1495)</f>
        <v>1</v>
      </c>
      <c r="H1495">
        <f>SUMIFS('5日'!$A:$A,'5日'!$B:$B,$B1495,'5日'!$C:$C,汇总!$A1495)</f>
        <v>1</v>
      </c>
      <c r="I1495">
        <f>SUMIFS('6日'!$A:$A,'6日'!$B:$B,$B1495,'6日'!$C:$C,汇总!$A1495)</f>
        <v>1</v>
      </c>
      <c r="J1495">
        <f>SUMIFS('7日'!$A:$A,'7日'!$B:$B,$B1495,'7日'!$C:$C,汇总!$A1495)</f>
        <v>1</v>
      </c>
      <c r="K1495" s="2" t="str">
        <f t="shared" si="185"/>
        <v>(906M)Doov DOOV T20L</v>
      </c>
      <c r="L1495" s="2">
        <f t="shared" si="186"/>
        <v>0.5</v>
      </c>
      <c r="M1495" s="2">
        <f t="shared" si="187"/>
        <v>0.33333333333333331</v>
      </c>
      <c r="N1495" s="2">
        <f t="shared" si="188"/>
        <v>0.16666666666666666</v>
      </c>
      <c r="O1495" s="2">
        <f t="shared" si="189"/>
        <v>0.16666666666666666</v>
      </c>
      <c r="P1495" s="2">
        <f t="shared" si="190"/>
        <v>0.16666666666666666</v>
      </c>
      <c r="Q1495" s="2">
        <f t="shared" si="191"/>
        <v>0.16666666666666666</v>
      </c>
      <c r="R1495" s="2">
        <f t="shared" si="192"/>
        <v>0.16666666666666666</v>
      </c>
    </row>
    <row r="1496" spans="1:18" ht="15">
      <c r="A1496">
        <v>900</v>
      </c>
      <c r="B1496" t="s">
        <v>659</v>
      </c>
      <c r="C1496" s="1">
        <v>6</v>
      </c>
      <c r="D1496">
        <f>SUMIFS(次日!$A:$A,次日!$B:$B,$B1496,次日!$C:$C,汇总!$A1496)</f>
        <v>5</v>
      </c>
      <c r="E1496">
        <f>SUMIFS('2日'!$A:$A,'2日'!$B:$B,$B1496,'2日'!$C:$C,汇总!$A1496)</f>
        <v>3</v>
      </c>
      <c r="F1496">
        <f>SUMIFS('3日'!$A:$A,'3日'!$B:$B,$B1496,'3日'!$C:$C,汇总!$A1496)</f>
        <v>2</v>
      </c>
      <c r="G1496">
        <f>SUMIFS('4日'!$A:$A,'4日'!$B:$B,$B1496,'4日'!$C:$C,汇总!$A1496)</f>
        <v>2</v>
      </c>
      <c r="H1496">
        <f>SUMIFS('5日'!$A:$A,'5日'!$B:$B,$B1496,'5日'!$C:$C,汇总!$A1496)</f>
        <v>1</v>
      </c>
      <c r="I1496">
        <f>SUMIFS('6日'!$A:$A,'6日'!$B:$B,$B1496,'6日'!$C:$C,汇总!$A1496)</f>
        <v>1</v>
      </c>
      <c r="J1496">
        <f>SUMIFS('7日'!$A:$A,'7日'!$B:$B,$B1496,'7日'!$C:$C,汇总!$A1496)</f>
        <v>1</v>
      </c>
      <c r="K1496" s="2" t="str">
        <f t="shared" si="185"/>
        <v>(900M)ETON ETON I7</v>
      </c>
      <c r="L1496" s="2">
        <f t="shared" si="186"/>
        <v>0.83333333333333337</v>
      </c>
      <c r="M1496" s="2">
        <f t="shared" si="187"/>
        <v>0.5</v>
      </c>
      <c r="N1496" s="2">
        <f t="shared" si="188"/>
        <v>0.33333333333333331</v>
      </c>
      <c r="O1496" s="2">
        <f t="shared" si="189"/>
        <v>0.33333333333333331</v>
      </c>
      <c r="P1496" s="2">
        <f t="shared" si="190"/>
        <v>0.16666666666666666</v>
      </c>
      <c r="Q1496" s="2">
        <f t="shared" si="191"/>
        <v>0.16666666666666666</v>
      </c>
      <c r="R1496" s="2">
        <f t="shared" si="192"/>
        <v>0.16666666666666666</v>
      </c>
    </row>
    <row r="1497" spans="1:18" ht="15">
      <c r="A1497">
        <v>971</v>
      </c>
      <c r="B1497" t="s">
        <v>496</v>
      </c>
      <c r="C1497" s="1">
        <v>6</v>
      </c>
      <c r="D1497">
        <f>SUMIFS(次日!$A:$A,次日!$B:$B,$B1497,次日!$C:$C,汇总!$A1497)</f>
        <v>0</v>
      </c>
      <c r="E1497">
        <f>SUMIFS('2日'!$A:$A,'2日'!$B:$B,$B1497,'2日'!$C:$C,汇总!$A1497)</f>
        <v>0</v>
      </c>
      <c r="F1497">
        <f>SUMIFS('3日'!$A:$A,'3日'!$B:$B,$B1497,'3日'!$C:$C,汇总!$A1497)</f>
        <v>0</v>
      </c>
      <c r="G1497">
        <f>SUMIFS('4日'!$A:$A,'4日'!$B:$B,$B1497,'4日'!$C:$C,汇总!$A1497)</f>
        <v>0</v>
      </c>
      <c r="H1497">
        <f>SUMIFS('5日'!$A:$A,'5日'!$B:$B,$B1497,'5日'!$C:$C,汇总!$A1497)</f>
        <v>0</v>
      </c>
      <c r="I1497">
        <f>SUMIFS('6日'!$A:$A,'6日'!$B:$B,$B1497,'6日'!$C:$C,汇总!$A1497)</f>
        <v>0</v>
      </c>
      <c r="J1497">
        <f>SUMIFS('7日'!$A:$A,'7日'!$B:$B,$B1497,'7日'!$C:$C,汇总!$A1497)</f>
        <v>0</v>
      </c>
      <c r="K1497" s="2" t="str">
        <f t="shared" si="185"/>
        <v>(971M)GiONEE E3</v>
      </c>
      <c r="L1497" s="2">
        <f t="shared" si="186"/>
        <v>0</v>
      </c>
      <c r="M1497" s="2">
        <f t="shared" si="187"/>
        <v>0</v>
      </c>
      <c r="N1497" s="2">
        <f t="shared" si="188"/>
        <v>0</v>
      </c>
      <c r="O1497" s="2">
        <f t="shared" si="189"/>
        <v>0</v>
      </c>
      <c r="P1497" s="2">
        <f t="shared" si="190"/>
        <v>0</v>
      </c>
      <c r="Q1497" s="2">
        <f t="shared" si="191"/>
        <v>0</v>
      </c>
      <c r="R1497" s="2">
        <f t="shared" si="192"/>
        <v>0</v>
      </c>
    </row>
    <row r="1498" spans="1:18" ht="15">
      <c r="A1498">
        <v>1870</v>
      </c>
      <c r="B1498" t="s">
        <v>2445</v>
      </c>
      <c r="C1498" s="1">
        <v>6</v>
      </c>
      <c r="D1498">
        <f>SUMIFS(次日!$A:$A,次日!$B:$B,$B1498,次日!$C:$C,汇总!$A1498)</f>
        <v>1</v>
      </c>
      <c r="E1498">
        <f>SUMIFS('2日'!$A:$A,'2日'!$B:$B,$B1498,'2日'!$C:$C,汇总!$A1498)</f>
        <v>0</v>
      </c>
      <c r="F1498">
        <f>SUMIFS('3日'!$A:$A,'3日'!$B:$B,$B1498,'3日'!$C:$C,汇总!$A1498)</f>
        <v>0</v>
      </c>
      <c r="G1498">
        <f>SUMIFS('4日'!$A:$A,'4日'!$B:$B,$B1498,'4日'!$C:$C,汇总!$A1498)</f>
        <v>0</v>
      </c>
      <c r="H1498">
        <f>SUMIFS('5日'!$A:$A,'5日'!$B:$B,$B1498,'5日'!$C:$C,汇总!$A1498)</f>
        <v>0</v>
      </c>
      <c r="I1498">
        <f>SUMIFS('6日'!$A:$A,'6日'!$B:$B,$B1498,'6日'!$C:$C,汇总!$A1498)</f>
        <v>0</v>
      </c>
      <c r="J1498">
        <f>SUMIFS('7日'!$A:$A,'7日'!$B:$B,$B1498,'7日'!$C:$C,汇总!$A1498)</f>
        <v>0</v>
      </c>
      <c r="K1498" s="2" t="str">
        <f t="shared" si="185"/>
        <v>(1870M)GiONEE E5</v>
      </c>
      <c r="L1498" s="2">
        <f t="shared" si="186"/>
        <v>0.16666666666666666</v>
      </c>
      <c r="M1498" s="2">
        <f t="shared" si="187"/>
        <v>0</v>
      </c>
      <c r="N1498" s="2">
        <f t="shared" si="188"/>
        <v>0</v>
      </c>
      <c r="O1498" s="2">
        <f t="shared" si="189"/>
        <v>0</v>
      </c>
      <c r="P1498" s="2">
        <f t="shared" si="190"/>
        <v>0</v>
      </c>
      <c r="Q1498" s="2">
        <f t="shared" si="191"/>
        <v>0</v>
      </c>
      <c r="R1498" s="2">
        <f t="shared" si="192"/>
        <v>0</v>
      </c>
    </row>
    <row r="1499" spans="1:18" ht="15">
      <c r="A1499">
        <v>909</v>
      </c>
      <c r="B1499" t="s">
        <v>215</v>
      </c>
      <c r="C1499" s="1">
        <v>6</v>
      </c>
      <c r="D1499">
        <f>SUMIFS(次日!$A:$A,次日!$B:$B,$B1499,次日!$C:$C,汇总!$A1499)</f>
        <v>3</v>
      </c>
      <c r="E1499">
        <f>SUMIFS('2日'!$A:$A,'2日'!$B:$B,$B1499,'2日'!$C:$C,汇总!$A1499)</f>
        <v>2</v>
      </c>
      <c r="F1499">
        <f>SUMIFS('3日'!$A:$A,'3日'!$B:$B,$B1499,'3日'!$C:$C,汇总!$A1499)</f>
        <v>0</v>
      </c>
      <c r="G1499">
        <f>SUMIFS('4日'!$A:$A,'4日'!$B:$B,$B1499,'4日'!$C:$C,汇总!$A1499)</f>
        <v>0</v>
      </c>
      <c r="H1499">
        <f>SUMIFS('5日'!$A:$A,'5日'!$B:$B,$B1499,'5日'!$C:$C,汇总!$A1499)</f>
        <v>1</v>
      </c>
      <c r="I1499">
        <f>SUMIFS('6日'!$A:$A,'6日'!$B:$B,$B1499,'6日'!$C:$C,汇总!$A1499)</f>
        <v>1</v>
      </c>
      <c r="J1499">
        <f>SUMIFS('7日'!$A:$A,'7日'!$B:$B,$B1499,'7日'!$C:$C,汇总!$A1499)</f>
        <v>0</v>
      </c>
      <c r="K1499" s="2" t="str">
        <f t="shared" si="185"/>
        <v>(909M)GiONEE GN5001S</v>
      </c>
      <c r="L1499" s="2">
        <f t="shared" si="186"/>
        <v>0.5</v>
      </c>
      <c r="M1499" s="2">
        <f t="shared" si="187"/>
        <v>0.33333333333333331</v>
      </c>
      <c r="N1499" s="2">
        <f t="shared" si="188"/>
        <v>0</v>
      </c>
      <c r="O1499" s="2">
        <f t="shared" si="189"/>
        <v>0</v>
      </c>
      <c r="P1499" s="2">
        <f t="shared" si="190"/>
        <v>0.16666666666666666</v>
      </c>
      <c r="Q1499" s="2">
        <f t="shared" si="191"/>
        <v>0.16666666666666666</v>
      </c>
      <c r="R1499" s="2">
        <f t="shared" si="192"/>
        <v>0</v>
      </c>
    </row>
    <row r="1500" spans="1:18" ht="15">
      <c r="A1500">
        <v>1870</v>
      </c>
      <c r="B1500" t="s">
        <v>3103</v>
      </c>
      <c r="C1500" s="1">
        <v>6</v>
      </c>
      <c r="D1500">
        <f>SUMIFS(次日!$A:$A,次日!$B:$B,$B1500,次日!$C:$C,汇总!$A1500)</f>
        <v>0</v>
      </c>
      <c r="E1500">
        <f>SUMIFS('2日'!$A:$A,'2日'!$B:$B,$B1500,'2日'!$C:$C,汇总!$A1500)</f>
        <v>0</v>
      </c>
      <c r="F1500">
        <f>SUMIFS('3日'!$A:$A,'3日'!$B:$B,$B1500,'3日'!$C:$C,汇总!$A1500)</f>
        <v>0</v>
      </c>
      <c r="G1500">
        <f>SUMIFS('4日'!$A:$A,'4日'!$B:$B,$B1500,'4日'!$C:$C,汇总!$A1500)</f>
        <v>0</v>
      </c>
      <c r="H1500">
        <f>SUMIFS('5日'!$A:$A,'5日'!$B:$B,$B1500,'5日'!$C:$C,汇总!$A1500)</f>
        <v>0</v>
      </c>
      <c r="I1500">
        <f>SUMIFS('6日'!$A:$A,'6日'!$B:$B,$B1500,'6日'!$C:$C,汇总!$A1500)</f>
        <v>0</v>
      </c>
      <c r="J1500">
        <f>SUMIFS('7日'!$A:$A,'7日'!$B:$B,$B1500,'7日'!$C:$C,汇总!$A1500)</f>
        <v>0</v>
      </c>
      <c r="K1500" s="2" t="str">
        <f t="shared" si="185"/>
        <v>(1870M)GiONEE GN700W</v>
      </c>
      <c r="L1500" s="2">
        <f t="shared" si="186"/>
        <v>0</v>
      </c>
      <c r="M1500" s="2">
        <f t="shared" si="187"/>
        <v>0</v>
      </c>
      <c r="N1500" s="2">
        <f t="shared" si="188"/>
        <v>0</v>
      </c>
      <c r="O1500" s="2">
        <f t="shared" si="189"/>
        <v>0</v>
      </c>
      <c r="P1500" s="2">
        <f t="shared" si="190"/>
        <v>0</v>
      </c>
      <c r="Q1500" s="2">
        <f t="shared" si="191"/>
        <v>0</v>
      </c>
      <c r="R1500" s="2">
        <f t="shared" si="192"/>
        <v>0</v>
      </c>
    </row>
    <row r="1501" spans="1:18" ht="15">
      <c r="A1501">
        <v>848</v>
      </c>
      <c r="B1501" t="s">
        <v>238</v>
      </c>
      <c r="C1501" s="1">
        <v>6</v>
      </c>
      <c r="D1501">
        <f>SUMIFS(次日!$A:$A,次日!$B:$B,$B1501,次日!$C:$C,汇总!$A1501)</f>
        <v>3</v>
      </c>
      <c r="E1501">
        <f>SUMIFS('2日'!$A:$A,'2日'!$B:$B,$B1501,'2日'!$C:$C,汇总!$A1501)</f>
        <v>2</v>
      </c>
      <c r="F1501">
        <f>SUMIFS('3日'!$A:$A,'3日'!$B:$B,$B1501,'3日'!$C:$C,汇总!$A1501)</f>
        <v>1</v>
      </c>
      <c r="G1501">
        <f>SUMIFS('4日'!$A:$A,'4日'!$B:$B,$B1501,'4日'!$C:$C,汇总!$A1501)</f>
        <v>1</v>
      </c>
      <c r="H1501">
        <f>SUMIFS('5日'!$A:$A,'5日'!$B:$B,$B1501,'5日'!$C:$C,汇总!$A1501)</f>
        <v>1</v>
      </c>
      <c r="I1501">
        <f>SUMIFS('6日'!$A:$A,'6日'!$B:$B,$B1501,'6日'!$C:$C,汇总!$A1501)</f>
        <v>1</v>
      </c>
      <c r="J1501">
        <f>SUMIFS('7日'!$A:$A,'7日'!$B:$B,$B1501,'7日'!$C:$C,汇总!$A1501)</f>
        <v>0</v>
      </c>
      <c r="K1501" s="2" t="str">
        <f t="shared" si="185"/>
        <v>(848M)GiONEE GN706L</v>
      </c>
      <c r="L1501" s="2">
        <f t="shared" si="186"/>
        <v>0.5</v>
      </c>
      <c r="M1501" s="2">
        <f t="shared" si="187"/>
        <v>0.33333333333333331</v>
      </c>
      <c r="N1501" s="2">
        <f t="shared" si="188"/>
        <v>0.16666666666666666</v>
      </c>
      <c r="O1501" s="2">
        <f t="shared" si="189"/>
        <v>0.16666666666666666</v>
      </c>
      <c r="P1501" s="2">
        <f t="shared" si="190"/>
        <v>0.16666666666666666</v>
      </c>
      <c r="Q1501" s="2">
        <f t="shared" si="191"/>
        <v>0.16666666666666666</v>
      </c>
      <c r="R1501" s="2">
        <f t="shared" si="192"/>
        <v>0</v>
      </c>
    </row>
    <row r="1502" spans="1:18" ht="15">
      <c r="A1502">
        <v>1870</v>
      </c>
      <c r="B1502" t="s">
        <v>2783</v>
      </c>
      <c r="C1502" s="1">
        <v>6</v>
      </c>
      <c r="D1502">
        <f>SUMIFS(次日!$A:$A,次日!$B:$B,$B1502,次日!$C:$C,汇总!$A1502)</f>
        <v>0</v>
      </c>
      <c r="E1502">
        <f>SUMIFS('2日'!$A:$A,'2日'!$B:$B,$B1502,'2日'!$C:$C,汇总!$A1502)</f>
        <v>0</v>
      </c>
      <c r="F1502">
        <f>SUMIFS('3日'!$A:$A,'3日'!$B:$B,$B1502,'3日'!$C:$C,汇总!$A1502)</f>
        <v>0</v>
      </c>
      <c r="G1502">
        <f>SUMIFS('4日'!$A:$A,'4日'!$B:$B,$B1502,'4日'!$C:$C,汇总!$A1502)</f>
        <v>0</v>
      </c>
      <c r="H1502">
        <f>SUMIFS('5日'!$A:$A,'5日'!$B:$B,$B1502,'5日'!$C:$C,汇总!$A1502)</f>
        <v>0</v>
      </c>
      <c r="I1502">
        <f>SUMIFS('6日'!$A:$A,'6日'!$B:$B,$B1502,'6日'!$C:$C,汇总!$A1502)</f>
        <v>0</v>
      </c>
      <c r="J1502">
        <f>SUMIFS('7日'!$A:$A,'7日'!$B:$B,$B1502,'7日'!$C:$C,汇总!$A1502)</f>
        <v>0</v>
      </c>
      <c r="K1502" s="2" t="str">
        <f t="shared" si="185"/>
        <v>(1870M)GiONEE GN708T</v>
      </c>
      <c r="L1502" s="2">
        <f t="shared" si="186"/>
        <v>0</v>
      </c>
      <c r="M1502" s="2">
        <f t="shared" si="187"/>
        <v>0</v>
      </c>
      <c r="N1502" s="2">
        <f t="shared" si="188"/>
        <v>0</v>
      </c>
      <c r="O1502" s="2">
        <f t="shared" si="189"/>
        <v>0</v>
      </c>
      <c r="P1502" s="2">
        <f t="shared" si="190"/>
        <v>0</v>
      </c>
      <c r="Q1502" s="2">
        <f t="shared" si="191"/>
        <v>0</v>
      </c>
      <c r="R1502" s="2">
        <f t="shared" si="192"/>
        <v>0</v>
      </c>
    </row>
    <row r="1503" spans="1:18" ht="15">
      <c r="A1503">
        <v>1870</v>
      </c>
      <c r="B1503" t="s">
        <v>1854</v>
      </c>
      <c r="C1503" s="1">
        <v>6</v>
      </c>
      <c r="D1503">
        <f>SUMIFS(次日!$A:$A,次日!$B:$B,$B1503,次日!$C:$C,汇总!$A1503)</f>
        <v>0</v>
      </c>
      <c r="E1503">
        <f>SUMIFS('2日'!$A:$A,'2日'!$B:$B,$B1503,'2日'!$C:$C,汇总!$A1503)</f>
        <v>0</v>
      </c>
      <c r="F1503">
        <f>SUMIFS('3日'!$A:$A,'3日'!$B:$B,$B1503,'3日'!$C:$C,汇总!$A1503)</f>
        <v>0</v>
      </c>
      <c r="G1503">
        <f>SUMIFS('4日'!$A:$A,'4日'!$B:$B,$B1503,'4日'!$C:$C,汇总!$A1503)</f>
        <v>0</v>
      </c>
      <c r="H1503">
        <f>SUMIFS('5日'!$A:$A,'5日'!$B:$B,$B1503,'5日'!$C:$C,汇总!$A1503)</f>
        <v>0</v>
      </c>
      <c r="I1503">
        <f>SUMIFS('6日'!$A:$A,'6日'!$B:$B,$B1503,'6日'!$C:$C,汇总!$A1503)</f>
        <v>0</v>
      </c>
      <c r="J1503">
        <f>SUMIFS('7日'!$A:$A,'7日'!$B:$B,$B1503,'7日'!$C:$C,汇总!$A1503)</f>
        <v>0</v>
      </c>
      <c r="K1503" s="2" t="str">
        <f t="shared" si="185"/>
        <v>(1870M)GiONEE GN708W</v>
      </c>
      <c r="L1503" s="2">
        <f t="shared" si="186"/>
        <v>0</v>
      </c>
      <c r="M1503" s="2">
        <f t="shared" si="187"/>
        <v>0</v>
      </c>
      <c r="N1503" s="2">
        <f t="shared" si="188"/>
        <v>0</v>
      </c>
      <c r="O1503" s="2">
        <f t="shared" si="189"/>
        <v>0</v>
      </c>
      <c r="P1503" s="2">
        <f t="shared" si="190"/>
        <v>0</v>
      </c>
      <c r="Q1503" s="2">
        <f t="shared" si="191"/>
        <v>0</v>
      </c>
      <c r="R1503" s="2">
        <f t="shared" si="192"/>
        <v>0</v>
      </c>
    </row>
    <row r="1504" spans="1:18" ht="15">
      <c r="A1504">
        <v>1334</v>
      </c>
      <c r="B1504" t="s">
        <v>2758</v>
      </c>
      <c r="C1504" s="1">
        <v>6</v>
      </c>
      <c r="D1504">
        <f>SUMIFS(次日!$A:$A,次日!$B:$B,$B1504,次日!$C:$C,汇总!$A1504)</f>
        <v>2</v>
      </c>
      <c r="E1504">
        <f>SUMIFS('2日'!$A:$A,'2日'!$B:$B,$B1504,'2日'!$C:$C,汇总!$A1504)</f>
        <v>1</v>
      </c>
      <c r="F1504">
        <f>SUMIFS('3日'!$A:$A,'3日'!$B:$B,$B1504,'3日'!$C:$C,汇总!$A1504)</f>
        <v>1</v>
      </c>
      <c r="G1504">
        <f>SUMIFS('4日'!$A:$A,'4日'!$B:$B,$B1504,'4日'!$C:$C,汇总!$A1504)</f>
        <v>1</v>
      </c>
      <c r="H1504">
        <f>SUMIFS('5日'!$A:$A,'5日'!$B:$B,$B1504,'5日'!$C:$C,汇总!$A1504)</f>
        <v>1</v>
      </c>
      <c r="I1504">
        <f>SUMIFS('6日'!$A:$A,'6日'!$B:$B,$B1504,'6日'!$C:$C,汇总!$A1504)</f>
        <v>1</v>
      </c>
      <c r="J1504">
        <f>SUMIFS('7日'!$A:$A,'7日'!$B:$B,$B1504,'7日'!$C:$C,汇总!$A1504)</f>
        <v>2</v>
      </c>
      <c r="K1504" s="2" t="str">
        <f t="shared" si="185"/>
        <v>(1334M)HTC HTC D816d</v>
      </c>
      <c r="L1504" s="2">
        <f t="shared" si="186"/>
        <v>0.33333333333333331</v>
      </c>
      <c r="M1504" s="2">
        <f t="shared" si="187"/>
        <v>0.16666666666666666</v>
      </c>
      <c r="N1504" s="2">
        <f t="shared" si="188"/>
        <v>0.16666666666666666</v>
      </c>
      <c r="O1504" s="2">
        <f t="shared" si="189"/>
        <v>0.16666666666666666</v>
      </c>
      <c r="P1504" s="2">
        <f t="shared" si="190"/>
        <v>0.16666666666666666</v>
      </c>
      <c r="Q1504" s="2">
        <f t="shared" si="191"/>
        <v>0.16666666666666666</v>
      </c>
      <c r="R1504" s="2">
        <f t="shared" si="192"/>
        <v>0.33333333333333331</v>
      </c>
    </row>
    <row r="1505" spans="1:18" ht="15">
      <c r="A1505">
        <v>1334</v>
      </c>
      <c r="B1505" t="s">
        <v>773</v>
      </c>
      <c r="C1505" s="1">
        <v>6</v>
      </c>
      <c r="D1505">
        <f>SUMIFS(次日!$A:$A,次日!$B:$B,$B1505,次日!$C:$C,汇总!$A1505)</f>
        <v>1</v>
      </c>
      <c r="E1505">
        <f>SUMIFS('2日'!$A:$A,'2日'!$B:$B,$B1505,'2日'!$C:$C,汇总!$A1505)</f>
        <v>0</v>
      </c>
      <c r="F1505">
        <f>SUMIFS('3日'!$A:$A,'3日'!$B:$B,$B1505,'3日'!$C:$C,汇总!$A1505)</f>
        <v>0</v>
      </c>
      <c r="G1505">
        <f>SUMIFS('4日'!$A:$A,'4日'!$B:$B,$B1505,'4日'!$C:$C,汇总!$A1505)</f>
        <v>0</v>
      </c>
      <c r="H1505">
        <f>SUMIFS('5日'!$A:$A,'5日'!$B:$B,$B1505,'5日'!$C:$C,汇总!$A1505)</f>
        <v>0</v>
      </c>
      <c r="I1505">
        <f>SUMIFS('6日'!$A:$A,'6日'!$B:$B,$B1505,'6日'!$C:$C,汇总!$A1505)</f>
        <v>0</v>
      </c>
      <c r="J1505">
        <f>SUMIFS('7日'!$A:$A,'7日'!$B:$B,$B1505,'7日'!$C:$C,汇总!$A1505)</f>
        <v>0</v>
      </c>
      <c r="K1505" s="2" t="str">
        <f t="shared" si="185"/>
        <v>(1334M)HTC HTC D816t</v>
      </c>
      <c r="L1505" s="2">
        <f t="shared" si="186"/>
        <v>0.16666666666666666</v>
      </c>
      <c r="M1505" s="2">
        <f t="shared" si="187"/>
        <v>0</v>
      </c>
      <c r="N1505" s="2">
        <f t="shared" si="188"/>
        <v>0</v>
      </c>
      <c r="O1505" s="2">
        <f t="shared" si="189"/>
        <v>0</v>
      </c>
      <c r="P1505" s="2">
        <f t="shared" si="190"/>
        <v>0</v>
      </c>
      <c r="Q1505" s="2">
        <f t="shared" si="191"/>
        <v>0</v>
      </c>
      <c r="R1505" s="2">
        <f t="shared" si="192"/>
        <v>0</v>
      </c>
    </row>
    <row r="1506" spans="1:18" ht="15">
      <c r="A1506">
        <v>1823</v>
      </c>
      <c r="B1506" t="s">
        <v>340</v>
      </c>
      <c r="C1506" s="1">
        <v>6</v>
      </c>
      <c r="D1506">
        <f>SUMIFS(次日!$A:$A,次日!$B:$B,$B1506,次日!$C:$C,汇总!$A1506)</f>
        <v>3</v>
      </c>
      <c r="E1506">
        <f>SUMIFS('2日'!$A:$A,'2日'!$B:$B,$B1506,'2日'!$C:$C,汇总!$A1506)</f>
        <v>1</v>
      </c>
      <c r="F1506">
        <f>SUMIFS('3日'!$A:$A,'3日'!$B:$B,$B1506,'3日'!$C:$C,汇总!$A1506)</f>
        <v>0</v>
      </c>
      <c r="G1506">
        <f>SUMIFS('4日'!$A:$A,'4日'!$B:$B,$B1506,'4日'!$C:$C,汇总!$A1506)</f>
        <v>0</v>
      </c>
      <c r="H1506">
        <f>SUMIFS('5日'!$A:$A,'5日'!$B:$B,$B1506,'5日'!$C:$C,汇总!$A1506)</f>
        <v>0</v>
      </c>
      <c r="I1506">
        <f>SUMIFS('6日'!$A:$A,'6日'!$B:$B,$B1506,'6日'!$C:$C,汇总!$A1506)</f>
        <v>0</v>
      </c>
      <c r="J1506">
        <f>SUMIFS('7日'!$A:$A,'7日'!$B:$B,$B1506,'7日'!$C:$C,汇总!$A1506)</f>
        <v>0</v>
      </c>
      <c r="K1506" s="2" t="str">
        <f t="shared" si="185"/>
        <v>(1823M)HTC HTC M8d</v>
      </c>
      <c r="L1506" s="2">
        <f t="shared" si="186"/>
        <v>0.5</v>
      </c>
      <c r="M1506" s="2">
        <f t="shared" si="187"/>
        <v>0.16666666666666666</v>
      </c>
      <c r="N1506" s="2">
        <f t="shared" si="188"/>
        <v>0</v>
      </c>
      <c r="O1506" s="2">
        <f t="shared" si="189"/>
        <v>0</v>
      </c>
      <c r="P1506" s="2">
        <f t="shared" si="190"/>
        <v>0</v>
      </c>
      <c r="Q1506" s="2">
        <f t="shared" si="191"/>
        <v>0</v>
      </c>
      <c r="R1506" s="2">
        <f t="shared" si="192"/>
        <v>0</v>
      </c>
    </row>
    <row r="1507" spans="1:18" ht="15">
      <c r="A1507">
        <v>2767</v>
      </c>
      <c r="B1507" t="s">
        <v>2094</v>
      </c>
      <c r="C1507" s="1">
        <v>6</v>
      </c>
      <c r="D1507">
        <f>SUMIFS(次日!$A:$A,次日!$B:$B,$B1507,次日!$C:$C,汇总!$A1507)</f>
        <v>3</v>
      </c>
      <c r="E1507">
        <f>SUMIFS('2日'!$A:$A,'2日'!$B:$B,$B1507,'2日'!$C:$C,汇总!$A1507)</f>
        <v>1</v>
      </c>
      <c r="F1507">
        <f>SUMIFS('3日'!$A:$A,'3日'!$B:$B,$B1507,'3日'!$C:$C,汇总!$A1507)</f>
        <v>0</v>
      </c>
      <c r="G1507">
        <f>SUMIFS('4日'!$A:$A,'4日'!$B:$B,$B1507,'4日'!$C:$C,汇总!$A1507)</f>
        <v>0</v>
      </c>
      <c r="H1507">
        <f>SUMIFS('5日'!$A:$A,'5日'!$B:$B,$B1507,'5日'!$C:$C,汇总!$A1507)</f>
        <v>0</v>
      </c>
      <c r="I1507">
        <f>SUMIFS('6日'!$A:$A,'6日'!$B:$B,$B1507,'6日'!$C:$C,汇总!$A1507)</f>
        <v>0</v>
      </c>
      <c r="J1507">
        <f>SUMIFS('7日'!$A:$A,'7日'!$B:$B,$B1507,'7日'!$C:$C,汇总!$A1507)</f>
        <v>0</v>
      </c>
      <c r="K1507" s="2" t="str">
        <f t="shared" si="185"/>
        <v>(2767M)HTC HTC_M9u</v>
      </c>
      <c r="L1507" s="2">
        <f t="shared" si="186"/>
        <v>0.5</v>
      </c>
      <c r="M1507" s="2">
        <f t="shared" si="187"/>
        <v>0.16666666666666666</v>
      </c>
      <c r="N1507" s="2">
        <f t="shared" si="188"/>
        <v>0</v>
      </c>
      <c r="O1507" s="2">
        <f t="shared" si="189"/>
        <v>0</v>
      </c>
      <c r="P1507" s="2">
        <f t="shared" si="190"/>
        <v>0</v>
      </c>
      <c r="Q1507" s="2">
        <f t="shared" si="191"/>
        <v>0</v>
      </c>
      <c r="R1507" s="2">
        <f t="shared" si="192"/>
        <v>0</v>
      </c>
    </row>
    <row r="1508" spans="1:18" ht="15">
      <c r="A1508">
        <v>3011</v>
      </c>
      <c r="B1508" t="s">
        <v>1034</v>
      </c>
      <c r="C1508" s="1">
        <v>6</v>
      </c>
      <c r="D1508">
        <f>SUMIFS(次日!$A:$A,次日!$B:$B,$B1508,次日!$C:$C,汇总!$A1508)</f>
        <v>3</v>
      </c>
      <c r="E1508">
        <f>SUMIFS('2日'!$A:$A,'2日'!$B:$B,$B1508,'2日'!$C:$C,汇总!$A1508)</f>
        <v>2</v>
      </c>
      <c r="F1508">
        <f>SUMIFS('3日'!$A:$A,'3日'!$B:$B,$B1508,'3日'!$C:$C,汇总!$A1508)</f>
        <v>2</v>
      </c>
      <c r="G1508">
        <f>SUMIFS('4日'!$A:$A,'4日'!$B:$B,$B1508,'4日'!$C:$C,汇总!$A1508)</f>
        <v>3</v>
      </c>
      <c r="H1508">
        <f>SUMIFS('5日'!$A:$A,'5日'!$B:$B,$B1508,'5日'!$C:$C,汇总!$A1508)</f>
        <v>2</v>
      </c>
      <c r="I1508">
        <f>SUMIFS('6日'!$A:$A,'6日'!$B:$B,$B1508,'6日'!$C:$C,汇总!$A1508)</f>
        <v>1</v>
      </c>
      <c r="J1508">
        <f>SUMIFS('7日'!$A:$A,'7日'!$B:$B,$B1508,'7日'!$C:$C,汇总!$A1508)</f>
        <v>1</v>
      </c>
      <c r="K1508" s="2" t="str">
        <f t="shared" si="185"/>
        <v>(3011M)HUAWEI H60-L12</v>
      </c>
      <c r="L1508" s="2">
        <f t="shared" si="186"/>
        <v>0.5</v>
      </c>
      <c r="M1508" s="2">
        <f t="shared" si="187"/>
        <v>0.33333333333333331</v>
      </c>
      <c r="N1508" s="2">
        <f t="shared" si="188"/>
        <v>0.33333333333333331</v>
      </c>
      <c r="O1508" s="2">
        <f t="shared" si="189"/>
        <v>0.5</v>
      </c>
      <c r="P1508" s="2">
        <f t="shared" si="190"/>
        <v>0.33333333333333331</v>
      </c>
      <c r="Q1508" s="2">
        <f t="shared" si="191"/>
        <v>0.16666666666666666</v>
      </c>
      <c r="R1508" s="2">
        <f t="shared" si="192"/>
        <v>0.16666666666666666</v>
      </c>
    </row>
    <row r="1509" spans="1:18" ht="15">
      <c r="A1509">
        <v>878</v>
      </c>
      <c r="B1509" t="s">
        <v>290</v>
      </c>
      <c r="C1509" s="1">
        <v>6</v>
      </c>
      <c r="D1509">
        <f>SUMIFS(次日!$A:$A,次日!$B:$B,$B1509,次日!$C:$C,汇总!$A1509)</f>
        <v>2</v>
      </c>
      <c r="E1509">
        <f>SUMIFS('2日'!$A:$A,'2日'!$B:$B,$B1509,'2日'!$C:$C,汇总!$A1509)</f>
        <v>0</v>
      </c>
      <c r="F1509">
        <f>SUMIFS('3日'!$A:$A,'3日'!$B:$B,$B1509,'3日'!$C:$C,汇总!$A1509)</f>
        <v>0</v>
      </c>
      <c r="G1509">
        <f>SUMIFS('4日'!$A:$A,'4日'!$B:$B,$B1509,'4日'!$C:$C,汇总!$A1509)</f>
        <v>0</v>
      </c>
      <c r="H1509">
        <f>SUMIFS('5日'!$A:$A,'5日'!$B:$B,$B1509,'5日'!$C:$C,汇总!$A1509)</f>
        <v>0</v>
      </c>
      <c r="I1509">
        <f>SUMIFS('6日'!$A:$A,'6日'!$B:$B,$B1509,'6日'!$C:$C,汇总!$A1509)</f>
        <v>0</v>
      </c>
      <c r="J1509">
        <f>SUMIFS('7日'!$A:$A,'7日'!$B:$B,$B1509,'7日'!$C:$C,汇总!$A1509)</f>
        <v>0</v>
      </c>
      <c r="K1509" s="2" t="str">
        <f t="shared" si="185"/>
        <v>(878M)HUAWEI HONOR H30-L02</v>
      </c>
      <c r="L1509" s="2">
        <f t="shared" si="186"/>
        <v>0.33333333333333331</v>
      </c>
      <c r="M1509" s="2">
        <f t="shared" si="187"/>
        <v>0</v>
      </c>
      <c r="N1509" s="2">
        <f t="shared" si="188"/>
        <v>0</v>
      </c>
      <c r="O1509" s="2">
        <f t="shared" si="189"/>
        <v>0</v>
      </c>
      <c r="P1509" s="2">
        <f t="shared" si="190"/>
        <v>0</v>
      </c>
      <c r="Q1509" s="2">
        <f t="shared" si="191"/>
        <v>0</v>
      </c>
      <c r="R1509" s="2">
        <f t="shared" si="192"/>
        <v>0</v>
      </c>
    </row>
    <row r="1510" spans="1:18" ht="15">
      <c r="A1510">
        <v>1870</v>
      </c>
      <c r="B1510" t="s">
        <v>3145</v>
      </c>
      <c r="C1510" s="1">
        <v>6</v>
      </c>
      <c r="D1510">
        <f>SUMIFS(次日!$A:$A,次日!$B:$B,$B1510,次日!$C:$C,汇总!$A1510)</f>
        <v>0</v>
      </c>
      <c r="E1510">
        <f>SUMIFS('2日'!$A:$A,'2日'!$B:$B,$B1510,'2日'!$C:$C,汇总!$A1510)</f>
        <v>0</v>
      </c>
      <c r="F1510">
        <f>SUMIFS('3日'!$A:$A,'3日'!$B:$B,$B1510,'3日'!$C:$C,汇总!$A1510)</f>
        <v>0</v>
      </c>
      <c r="G1510">
        <f>SUMIFS('4日'!$A:$A,'4日'!$B:$B,$B1510,'4日'!$C:$C,汇总!$A1510)</f>
        <v>0</v>
      </c>
      <c r="H1510">
        <f>SUMIFS('5日'!$A:$A,'5日'!$B:$B,$B1510,'5日'!$C:$C,汇总!$A1510)</f>
        <v>0</v>
      </c>
      <c r="I1510">
        <f>SUMIFS('6日'!$A:$A,'6日'!$B:$B,$B1510,'6日'!$C:$C,汇总!$A1510)</f>
        <v>0</v>
      </c>
      <c r="J1510">
        <f>SUMIFS('7日'!$A:$A,'7日'!$B:$B,$B1510,'7日'!$C:$C,汇总!$A1510)</f>
        <v>0</v>
      </c>
      <c r="K1510" s="2" t="str">
        <f t="shared" si="185"/>
        <v>(1870M)HUAWEI HUAWEI G610-C00</v>
      </c>
      <c r="L1510" s="2">
        <f t="shared" si="186"/>
        <v>0</v>
      </c>
      <c r="M1510" s="2">
        <f t="shared" si="187"/>
        <v>0</v>
      </c>
      <c r="N1510" s="2">
        <f t="shared" si="188"/>
        <v>0</v>
      </c>
      <c r="O1510" s="2">
        <f t="shared" si="189"/>
        <v>0</v>
      </c>
      <c r="P1510" s="2">
        <f t="shared" si="190"/>
        <v>0</v>
      </c>
      <c r="Q1510" s="2">
        <f t="shared" si="191"/>
        <v>0</v>
      </c>
      <c r="R1510" s="2">
        <f t="shared" si="192"/>
        <v>0</v>
      </c>
    </row>
    <row r="1511" spans="1:18" ht="15">
      <c r="A1511">
        <v>1969</v>
      </c>
      <c r="B1511" t="s">
        <v>953</v>
      </c>
      <c r="C1511" s="1">
        <v>6</v>
      </c>
      <c r="D1511">
        <f>SUMIFS(次日!$A:$A,次日!$B:$B,$B1511,次日!$C:$C,汇总!$A1511)</f>
        <v>2</v>
      </c>
      <c r="E1511">
        <f>SUMIFS('2日'!$A:$A,'2日'!$B:$B,$B1511,'2日'!$C:$C,汇总!$A1511)</f>
        <v>2</v>
      </c>
      <c r="F1511">
        <f>SUMIFS('3日'!$A:$A,'3日'!$B:$B,$B1511,'3日'!$C:$C,汇总!$A1511)</f>
        <v>2</v>
      </c>
      <c r="G1511">
        <f>SUMIFS('4日'!$A:$A,'4日'!$B:$B,$B1511,'4日'!$C:$C,汇总!$A1511)</f>
        <v>1</v>
      </c>
      <c r="H1511">
        <f>SUMIFS('5日'!$A:$A,'5日'!$B:$B,$B1511,'5日'!$C:$C,汇总!$A1511)</f>
        <v>1</v>
      </c>
      <c r="I1511">
        <f>SUMIFS('6日'!$A:$A,'6日'!$B:$B,$B1511,'6日'!$C:$C,汇总!$A1511)</f>
        <v>1</v>
      </c>
      <c r="J1511">
        <f>SUMIFS('7日'!$A:$A,'7日'!$B:$B,$B1511,'7日'!$C:$C,汇总!$A1511)</f>
        <v>0</v>
      </c>
      <c r="K1511" s="2" t="str">
        <f t="shared" si="185"/>
        <v>(1969M)HUAWEI HUAWEI G750-T00</v>
      </c>
      <c r="L1511" s="2">
        <f t="shared" si="186"/>
        <v>0.33333333333333331</v>
      </c>
      <c r="M1511" s="2">
        <f t="shared" si="187"/>
        <v>0.33333333333333331</v>
      </c>
      <c r="N1511" s="2">
        <f t="shared" si="188"/>
        <v>0.33333333333333331</v>
      </c>
      <c r="O1511" s="2">
        <f t="shared" si="189"/>
        <v>0.16666666666666666</v>
      </c>
      <c r="P1511" s="2">
        <f t="shared" si="190"/>
        <v>0.16666666666666666</v>
      </c>
      <c r="Q1511" s="2">
        <f t="shared" si="191"/>
        <v>0.16666666666666666</v>
      </c>
      <c r="R1511" s="2">
        <f t="shared" si="192"/>
        <v>0</v>
      </c>
    </row>
    <row r="1512" spans="1:18" ht="15">
      <c r="A1512">
        <v>2791</v>
      </c>
      <c r="B1512" t="s">
        <v>903</v>
      </c>
      <c r="C1512" s="1">
        <v>6</v>
      </c>
      <c r="D1512">
        <f>SUMIFS(次日!$A:$A,次日!$B:$B,$B1512,次日!$C:$C,汇总!$A1512)</f>
        <v>1</v>
      </c>
      <c r="E1512">
        <f>SUMIFS('2日'!$A:$A,'2日'!$B:$B,$B1512,'2日'!$C:$C,汇总!$A1512)</f>
        <v>1</v>
      </c>
      <c r="F1512">
        <f>SUMIFS('3日'!$A:$A,'3日'!$B:$B,$B1512,'3日'!$C:$C,汇总!$A1512)</f>
        <v>1</v>
      </c>
      <c r="G1512">
        <f>SUMIFS('4日'!$A:$A,'4日'!$B:$B,$B1512,'4日'!$C:$C,汇总!$A1512)</f>
        <v>1</v>
      </c>
      <c r="H1512">
        <f>SUMIFS('5日'!$A:$A,'5日'!$B:$B,$B1512,'5日'!$C:$C,汇总!$A1512)</f>
        <v>1</v>
      </c>
      <c r="I1512">
        <f>SUMIFS('6日'!$A:$A,'6日'!$B:$B,$B1512,'6日'!$C:$C,汇总!$A1512)</f>
        <v>1</v>
      </c>
      <c r="J1512">
        <f>SUMIFS('7日'!$A:$A,'7日'!$B:$B,$B1512,'7日'!$C:$C,汇总!$A1512)</f>
        <v>1</v>
      </c>
      <c r="K1512" s="2" t="str">
        <f t="shared" si="185"/>
        <v>(2791M)HUAWEI HUAWEI M2-A01L</v>
      </c>
      <c r="L1512" s="2">
        <f t="shared" si="186"/>
        <v>0.16666666666666666</v>
      </c>
      <c r="M1512" s="2">
        <f t="shared" si="187"/>
        <v>0.16666666666666666</v>
      </c>
      <c r="N1512" s="2">
        <f t="shared" si="188"/>
        <v>0.16666666666666666</v>
      </c>
      <c r="O1512" s="2">
        <f t="shared" si="189"/>
        <v>0.16666666666666666</v>
      </c>
      <c r="P1512" s="2">
        <f t="shared" si="190"/>
        <v>0.16666666666666666</v>
      </c>
      <c r="Q1512" s="2">
        <f t="shared" si="191"/>
        <v>0.16666666666666666</v>
      </c>
      <c r="R1512" s="2">
        <f t="shared" si="192"/>
        <v>0.16666666666666666</v>
      </c>
    </row>
    <row r="1513" spans="1:18" ht="15">
      <c r="A1513">
        <v>1870</v>
      </c>
      <c r="B1513" t="s">
        <v>2803</v>
      </c>
      <c r="C1513" s="1">
        <v>6</v>
      </c>
      <c r="D1513">
        <f>SUMIFS(次日!$A:$A,次日!$B:$B,$B1513,次日!$C:$C,汇总!$A1513)</f>
        <v>0</v>
      </c>
      <c r="E1513">
        <f>SUMIFS('2日'!$A:$A,'2日'!$B:$B,$B1513,'2日'!$C:$C,汇总!$A1513)</f>
        <v>0</v>
      </c>
      <c r="F1513">
        <f>SUMIFS('3日'!$A:$A,'3日'!$B:$B,$B1513,'3日'!$C:$C,汇总!$A1513)</f>
        <v>0</v>
      </c>
      <c r="G1513">
        <f>SUMIFS('4日'!$A:$A,'4日'!$B:$B,$B1513,'4日'!$C:$C,汇总!$A1513)</f>
        <v>0</v>
      </c>
      <c r="H1513">
        <f>SUMIFS('5日'!$A:$A,'5日'!$B:$B,$B1513,'5日'!$C:$C,汇总!$A1513)</f>
        <v>0</v>
      </c>
      <c r="I1513">
        <f>SUMIFS('6日'!$A:$A,'6日'!$B:$B,$B1513,'6日'!$C:$C,汇总!$A1513)</f>
        <v>0</v>
      </c>
      <c r="J1513">
        <f>SUMIFS('7日'!$A:$A,'7日'!$B:$B,$B1513,'7日'!$C:$C,汇总!$A1513)</f>
        <v>0</v>
      </c>
      <c r="K1513" s="2" t="str">
        <f t="shared" si="185"/>
        <v>(1870M)HUAWEI HUAWEI MT1-T00</v>
      </c>
      <c r="L1513" s="2">
        <f t="shared" si="186"/>
        <v>0</v>
      </c>
      <c r="M1513" s="2">
        <f t="shared" si="187"/>
        <v>0</v>
      </c>
      <c r="N1513" s="2">
        <f t="shared" si="188"/>
        <v>0</v>
      </c>
      <c r="O1513" s="2">
        <f t="shared" si="189"/>
        <v>0</v>
      </c>
      <c r="P1513" s="2">
        <f t="shared" si="190"/>
        <v>0</v>
      </c>
      <c r="Q1513" s="2">
        <f t="shared" si="191"/>
        <v>0</v>
      </c>
      <c r="R1513" s="2">
        <f t="shared" si="192"/>
        <v>0</v>
      </c>
    </row>
    <row r="1514" spans="1:18" ht="15">
      <c r="A1514">
        <v>1876</v>
      </c>
      <c r="B1514" t="s">
        <v>1209</v>
      </c>
      <c r="C1514" s="1">
        <v>6</v>
      </c>
      <c r="D1514">
        <f>SUMIFS(次日!$A:$A,次日!$B:$B,$B1514,次日!$C:$C,汇总!$A1514)</f>
        <v>3</v>
      </c>
      <c r="E1514">
        <f>SUMIFS('2日'!$A:$A,'2日'!$B:$B,$B1514,'2日'!$C:$C,汇总!$A1514)</f>
        <v>2</v>
      </c>
      <c r="F1514">
        <f>SUMIFS('3日'!$A:$A,'3日'!$B:$B,$B1514,'3日'!$C:$C,汇总!$A1514)</f>
        <v>1</v>
      </c>
      <c r="G1514">
        <f>SUMIFS('4日'!$A:$A,'4日'!$B:$B,$B1514,'4日'!$C:$C,汇总!$A1514)</f>
        <v>0</v>
      </c>
      <c r="H1514">
        <f>SUMIFS('5日'!$A:$A,'5日'!$B:$B,$B1514,'5日'!$C:$C,汇总!$A1514)</f>
        <v>0</v>
      </c>
      <c r="I1514">
        <f>SUMIFS('6日'!$A:$A,'6日'!$B:$B,$B1514,'6日'!$C:$C,汇总!$A1514)</f>
        <v>0</v>
      </c>
      <c r="J1514">
        <f>SUMIFS('7日'!$A:$A,'7日'!$B:$B,$B1514,'7日'!$C:$C,汇总!$A1514)</f>
        <v>1</v>
      </c>
      <c r="K1514" s="2" t="str">
        <f t="shared" si="185"/>
        <v>(1876M)HUAWEI HUAWEI MT2-L01</v>
      </c>
      <c r="L1514" s="2">
        <f t="shared" si="186"/>
        <v>0.5</v>
      </c>
      <c r="M1514" s="2">
        <f t="shared" si="187"/>
        <v>0.33333333333333331</v>
      </c>
      <c r="N1514" s="2">
        <f t="shared" si="188"/>
        <v>0.16666666666666666</v>
      </c>
      <c r="O1514" s="2">
        <f t="shared" si="189"/>
        <v>0</v>
      </c>
      <c r="P1514" s="2">
        <f t="shared" si="190"/>
        <v>0</v>
      </c>
      <c r="Q1514" s="2">
        <f t="shared" si="191"/>
        <v>0</v>
      </c>
      <c r="R1514" s="2">
        <f t="shared" si="192"/>
        <v>0.16666666666666666</v>
      </c>
    </row>
    <row r="1515" spans="1:18" ht="15">
      <c r="A1515">
        <v>1996</v>
      </c>
      <c r="B1515" t="s">
        <v>846</v>
      </c>
      <c r="C1515" s="1">
        <v>6</v>
      </c>
      <c r="D1515">
        <f>SUMIFS(次日!$A:$A,次日!$B:$B,$B1515,次日!$C:$C,汇总!$A1515)</f>
        <v>2</v>
      </c>
      <c r="E1515">
        <f>SUMIFS('2日'!$A:$A,'2日'!$B:$B,$B1515,'2日'!$C:$C,汇总!$A1515)</f>
        <v>1</v>
      </c>
      <c r="F1515">
        <f>SUMIFS('3日'!$A:$A,'3日'!$B:$B,$B1515,'3日'!$C:$C,汇总!$A1515)</f>
        <v>0</v>
      </c>
      <c r="G1515">
        <f>SUMIFS('4日'!$A:$A,'4日'!$B:$B,$B1515,'4日'!$C:$C,汇总!$A1515)</f>
        <v>1</v>
      </c>
      <c r="H1515">
        <f>SUMIFS('5日'!$A:$A,'5日'!$B:$B,$B1515,'5日'!$C:$C,汇总!$A1515)</f>
        <v>0</v>
      </c>
      <c r="I1515">
        <f>SUMIFS('6日'!$A:$A,'6日'!$B:$B,$B1515,'6日'!$C:$C,汇总!$A1515)</f>
        <v>0</v>
      </c>
      <c r="J1515">
        <f>SUMIFS('7日'!$A:$A,'7日'!$B:$B,$B1515,'7日'!$C:$C,汇总!$A1515)</f>
        <v>0</v>
      </c>
      <c r="K1515" s="2" t="str">
        <f t="shared" si="185"/>
        <v>(1996M)HUAWEI HUAWEI MT7-UL00</v>
      </c>
      <c r="L1515" s="2">
        <f t="shared" si="186"/>
        <v>0.33333333333333331</v>
      </c>
      <c r="M1515" s="2">
        <f t="shared" si="187"/>
        <v>0.16666666666666666</v>
      </c>
      <c r="N1515" s="2">
        <f t="shared" si="188"/>
        <v>0</v>
      </c>
      <c r="O1515" s="2">
        <f t="shared" si="189"/>
        <v>0.16666666666666666</v>
      </c>
      <c r="P1515" s="2">
        <f t="shared" si="190"/>
        <v>0</v>
      </c>
      <c r="Q1515" s="2">
        <f t="shared" si="191"/>
        <v>0</v>
      </c>
      <c r="R1515" s="2">
        <f t="shared" si="192"/>
        <v>0</v>
      </c>
    </row>
    <row r="1516" spans="1:18" ht="15">
      <c r="A1516">
        <v>1689</v>
      </c>
      <c r="B1516" t="s">
        <v>1579</v>
      </c>
      <c r="C1516" s="1">
        <v>6</v>
      </c>
      <c r="D1516">
        <f>SUMIFS(次日!$A:$A,次日!$B:$B,$B1516,次日!$C:$C,汇总!$A1516)</f>
        <v>3</v>
      </c>
      <c r="E1516">
        <f>SUMIFS('2日'!$A:$A,'2日'!$B:$B,$B1516,'2日'!$C:$C,汇总!$A1516)</f>
        <v>1</v>
      </c>
      <c r="F1516">
        <f>SUMIFS('3日'!$A:$A,'3日'!$B:$B,$B1516,'3日'!$C:$C,汇总!$A1516)</f>
        <v>1</v>
      </c>
      <c r="G1516">
        <f>SUMIFS('4日'!$A:$A,'4日'!$B:$B,$B1516,'4日'!$C:$C,汇总!$A1516)</f>
        <v>1</v>
      </c>
      <c r="H1516">
        <f>SUMIFS('5日'!$A:$A,'5日'!$B:$B,$B1516,'5日'!$C:$C,汇总!$A1516)</f>
        <v>2</v>
      </c>
      <c r="I1516">
        <f>SUMIFS('6日'!$A:$A,'6日'!$B:$B,$B1516,'6日'!$C:$C,汇总!$A1516)</f>
        <v>2</v>
      </c>
      <c r="J1516">
        <f>SUMIFS('7日'!$A:$A,'7日'!$B:$B,$B1516,'7日'!$C:$C,汇总!$A1516)</f>
        <v>0</v>
      </c>
      <c r="K1516" s="2" t="str">
        <f t="shared" si="185"/>
        <v>(1689M)HUAWEI HUAWEI P6-T00</v>
      </c>
      <c r="L1516" s="2">
        <f t="shared" si="186"/>
        <v>0.5</v>
      </c>
      <c r="M1516" s="2">
        <f t="shared" si="187"/>
        <v>0.16666666666666666</v>
      </c>
      <c r="N1516" s="2">
        <f t="shared" si="188"/>
        <v>0.16666666666666666</v>
      </c>
      <c r="O1516" s="2">
        <f t="shared" si="189"/>
        <v>0.16666666666666666</v>
      </c>
      <c r="P1516" s="2">
        <f t="shared" si="190"/>
        <v>0.33333333333333331</v>
      </c>
      <c r="Q1516" s="2">
        <f t="shared" si="191"/>
        <v>0.33333333333333331</v>
      </c>
      <c r="R1516" s="2">
        <f t="shared" si="192"/>
        <v>0</v>
      </c>
    </row>
    <row r="1517" spans="1:18" ht="15">
      <c r="A1517">
        <v>1873</v>
      </c>
      <c r="B1517" t="s">
        <v>1512</v>
      </c>
      <c r="C1517" s="1">
        <v>6</v>
      </c>
      <c r="D1517">
        <f>SUMIFS(次日!$A:$A,次日!$B:$B,$B1517,次日!$C:$C,汇总!$A1517)</f>
        <v>3</v>
      </c>
      <c r="E1517">
        <f>SUMIFS('2日'!$A:$A,'2日'!$B:$B,$B1517,'2日'!$C:$C,汇总!$A1517)</f>
        <v>2</v>
      </c>
      <c r="F1517">
        <f>SUMIFS('3日'!$A:$A,'3日'!$B:$B,$B1517,'3日'!$C:$C,汇总!$A1517)</f>
        <v>0</v>
      </c>
      <c r="G1517">
        <f>SUMIFS('4日'!$A:$A,'4日'!$B:$B,$B1517,'4日'!$C:$C,汇总!$A1517)</f>
        <v>1</v>
      </c>
      <c r="H1517">
        <f>SUMIFS('5日'!$A:$A,'5日'!$B:$B,$B1517,'5日'!$C:$C,汇总!$A1517)</f>
        <v>0</v>
      </c>
      <c r="I1517">
        <f>SUMIFS('6日'!$A:$A,'6日'!$B:$B,$B1517,'6日'!$C:$C,汇总!$A1517)</f>
        <v>0</v>
      </c>
      <c r="J1517">
        <f>SUMIFS('7日'!$A:$A,'7日'!$B:$B,$B1517,'7日'!$C:$C,汇总!$A1517)</f>
        <v>0</v>
      </c>
      <c r="K1517" s="2" t="str">
        <f t="shared" si="185"/>
        <v>(1873M)HUAWEI HUAWEI P7-L00</v>
      </c>
      <c r="L1517" s="2">
        <f t="shared" si="186"/>
        <v>0.5</v>
      </c>
      <c r="M1517" s="2">
        <f t="shared" si="187"/>
        <v>0.33333333333333331</v>
      </c>
      <c r="N1517" s="2">
        <f t="shared" si="188"/>
        <v>0</v>
      </c>
      <c r="O1517" s="2">
        <f t="shared" si="189"/>
        <v>0.16666666666666666</v>
      </c>
      <c r="P1517" s="2">
        <f t="shared" si="190"/>
        <v>0</v>
      </c>
      <c r="Q1517" s="2">
        <f t="shared" si="191"/>
        <v>0</v>
      </c>
      <c r="R1517" s="2">
        <f t="shared" si="192"/>
        <v>0</v>
      </c>
    </row>
    <row r="1518" spans="1:18" ht="15">
      <c r="B1518" t="s">
        <v>699</v>
      </c>
      <c r="C1518" s="1">
        <v>6</v>
      </c>
      <c r="D1518">
        <f>SUMIFS(次日!$A:$A,次日!$B:$B,$B1518,次日!$C:$C,汇总!$A1518)</f>
        <v>0</v>
      </c>
      <c r="E1518">
        <f>SUMIFS('2日'!$A:$A,'2日'!$B:$B,$B1518,'2日'!$C:$C,汇总!$A1518)</f>
        <v>0</v>
      </c>
      <c r="F1518">
        <f>SUMIFS('3日'!$A:$A,'3日'!$B:$B,$B1518,'3日'!$C:$C,汇总!$A1518)</f>
        <v>0</v>
      </c>
      <c r="G1518">
        <f>SUMIFS('4日'!$A:$A,'4日'!$B:$B,$B1518,'4日'!$C:$C,汇总!$A1518)</f>
        <v>0</v>
      </c>
      <c r="H1518">
        <f>SUMIFS('5日'!$A:$A,'5日'!$B:$B,$B1518,'5日'!$C:$C,汇总!$A1518)</f>
        <v>0</v>
      </c>
      <c r="I1518">
        <f>SUMIFS('6日'!$A:$A,'6日'!$B:$B,$B1518,'6日'!$C:$C,汇总!$A1518)</f>
        <v>0</v>
      </c>
      <c r="J1518">
        <f>SUMIFS('7日'!$A:$A,'7日'!$B:$B,$B1518,'7日'!$C:$C,汇总!$A1518)</f>
        <v>0</v>
      </c>
      <c r="K1518" s="2" t="str">
        <f t="shared" si="185"/>
        <v>(M)HUAWEI HUAWEI RIO-AL00</v>
      </c>
      <c r="L1518" s="2">
        <f t="shared" si="186"/>
        <v>0</v>
      </c>
      <c r="M1518" s="2">
        <f t="shared" si="187"/>
        <v>0</v>
      </c>
      <c r="N1518" s="2">
        <f t="shared" si="188"/>
        <v>0</v>
      </c>
      <c r="O1518" s="2">
        <f t="shared" si="189"/>
        <v>0</v>
      </c>
      <c r="P1518" s="2">
        <f t="shared" si="190"/>
        <v>0</v>
      </c>
      <c r="Q1518" s="2">
        <f t="shared" si="191"/>
        <v>0</v>
      </c>
      <c r="R1518" s="2">
        <f t="shared" si="192"/>
        <v>0</v>
      </c>
    </row>
    <row r="1519" spans="1:18" ht="15">
      <c r="A1519">
        <v>2795</v>
      </c>
      <c r="B1519" t="s">
        <v>699</v>
      </c>
      <c r="C1519" s="1">
        <v>6</v>
      </c>
      <c r="D1519">
        <f>SUMIFS(次日!$A:$A,次日!$B:$B,$B1519,次日!$C:$C,汇总!$A1519)</f>
        <v>1</v>
      </c>
      <c r="E1519">
        <f>SUMIFS('2日'!$A:$A,'2日'!$B:$B,$B1519,'2日'!$C:$C,汇总!$A1519)</f>
        <v>1</v>
      </c>
      <c r="F1519">
        <f>SUMIFS('3日'!$A:$A,'3日'!$B:$B,$B1519,'3日'!$C:$C,汇总!$A1519)</f>
        <v>1</v>
      </c>
      <c r="G1519">
        <f>SUMIFS('4日'!$A:$A,'4日'!$B:$B,$B1519,'4日'!$C:$C,汇总!$A1519)</f>
        <v>0</v>
      </c>
      <c r="H1519">
        <f>SUMIFS('5日'!$A:$A,'5日'!$B:$B,$B1519,'5日'!$C:$C,汇总!$A1519)</f>
        <v>0</v>
      </c>
      <c r="I1519">
        <f>SUMIFS('6日'!$A:$A,'6日'!$B:$B,$B1519,'6日'!$C:$C,汇总!$A1519)</f>
        <v>0</v>
      </c>
      <c r="J1519">
        <f>SUMIFS('7日'!$A:$A,'7日'!$B:$B,$B1519,'7日'!$C:$C,汇总!$A1519)</f>
        <v>0</v>
      </c>
      <c r="K1519" s="2" t="str">
        <f t="shared" si="185"/>
        <v>(2795M)HUAWEI HUAWEI RIO-AL00</v>
      </c>
      <c r="L1519" s="2">
        <f t="shared" si="186"/>
        <v>0.16666666666666666</v>
      </c>
      <c r="M1519" s="2">
        <f t="shared" si="187"/>
        <v>0.16666666666666666</v>
      </c>
      <c r="N1519" s="2">
        <f t="shared" si="188"/>
        <v>0.16666666666666666</v>
      </c>
      <c r="O1519" s="2">
        <f t="shared" si="189"/>
        <v>0</v>
      </c>
      <c r="P1519" s="2">
        <f t="shared" si="190"/>
        <v>0</v>
      </c>
      <c r="Q1519" s="2">
        <f t="shared" si="191"/>
        <v>0</v>
      </c>
      <c r="R1519" s="2">
        <f t="shared" si="192"/>
        <v>0</v>
      </c>
    </row>
    <row r="1520" spans="1:18" ht="15">
      <c r="A1520">
        <v>3738</v>
      </c>
      <c r="B1520" t="s">
        <v>3478</v>
      </c>
      <c r="C1520" s="1">
        <v>6</v>
      </c>
      <c r="D1520">
        <f>SUMIFS(次日!$A:$A,次日!$B:$B,$B1520,次日!$C:$C,汇总!$A1520)</f>
        <v>1</v>
      </c>
      <c r="E1520">
        <f>SUMIFS('2日'!$A:$A,'2日'!$B:$B,$B1520,'2日'!$C:$C,汇总!$A1520)</f>
        <v>0</v>
      </c>
      <c r="F1520">
        <f>SUMIFS('3日'!$A:$A,'3日'!$B:$B,$B1520,'3日'!$C:$C,汇总!$A1520)</f>
        <v>0</v>
      </c>
      <c r="G1520">
        <f>SUMIFS('4日'!$A:$A,'4日'!$B:$B,$B1520,'4日'!$C:$C,汇总!$A1520)</f>
        <v>0</v>
      </c>
      <c r="H1520">
        <f>SUMIFS('5日'!$A:$A,'5日'!$B:$B,$B1520,'5日'!$C:$C,汇总!$A1520)</f>
        <v>0</v>
      </c>
      <c r="I1520">
        <f>SUMIFS('6日'!$A:$A,'6日'!$B:$B,$B1520,'6日'!$C:$C,汇总!$A1520)</f>
        <v>0</v>
      </c>
      <c r="J1520">
        <f>SUMIFS('7日'!$A:$A,'7日'!$B:$B,$B1520,'7日'!$C:$C,汇总!$A1520)</f>
        <v>0</v>
      </c>
      <c r="K1520" s="2" t="str">
        <f t="shared" si="185"/>
        <v>(3738M)HUAWEI KNT-UL10</v>
      </c>
      <c r="L1520" s="2">
        <f t="shared" si="186"/>
        <v>0.16666666666666666</v>
      </c>
      <c r="M1520" s="2">
        <f t="shared" si="187"/>
        <v>0</v>
      </c>
      <c r="N1520" s="2">
        <f t="shared" si="188"/>
        <v>0</v>
      </c>
      <c r="O1520" s="2">
        <f t="shared" si="189"/>
        <v>0</v>
      </c>
      <c r="P1520" s="2">
        <f t="shared" si="190"/>
        <v>0</v>
      </c>
      <c r="Q1520" s="2">
        <f t="shared" si="191"/>
        <v>0</v>
      </c>
      <c r="R1520" s="2">
        <f t="shared" si="192"/>
        <v>0</v>
      </c>
    </row>
    <row r="1521" spans="1:18" ht="15">
      <c r="A1521">
        <v>2791</v>
      </c>
      <c r="B1521" t="s">
        <v>60</v>
      </c>
      <c r="C1521" s="1">
        <v>6</v>
      </c>
      <c r="D1521">
        <f>SUMIFS(次日!$A:$A,次日!$B:$B,$B1521,次日!$C:$C,汇总!$A1521)</f>
        <v>2</v>
      </c>
      <c r="E1521">
        <f>SUMIFS('2日'!$A:$A,'2日'!$B:$B,$B1521,'2日'!$C:$C,汇总!$A1521)</f>
        <v>3</v>
      </c>
      <c r="F1521">
        <f>SUMIFS('3日'!$A:$A,'3日'!$B:$B,$B1521,'3日'!$C:$C,汇总!$A1521)</f>
        <v>0</v>
      </c>
      <c r="G1521">
        <f>SUMIFS('4日'!$A:$A,'4日'!$B:$B,$B1521,'4日'!$C:$C,汇总!$A1521)</f>
        <v>2</v>
      </c>
      <c r="H1521">
        <f>SUMIFS('5日'!$A:$A,'5日'!$B:$B,$B1521,'5日'!$C:$C,汇总!$A1521)</f>
        <v>1</v>
      </c>
      <c r="I1521">
        <f>SUMIFS('6日'!$A:$A,'6日'!$B:$B,$B1521,'6日'!$C:$C,汇总!$A1521)</f>
        <v>1</v>
      </c>
      <c r="J1521">
        <f>SUMIFS('7日'!$A:$A,'7日'!$B:$B,$B1521,'7日'!$C:$C,汇总!$A1521)</f>
        <v>0</v>
      </c>
      <c r="K1521" s="2" t="str">
        <f t="shared" si="185"/>
        <v>(2791M)HUAWEI PLK-TL00</v>
      </c>
      <c r="L1521" s="2">
        <f t="shared" si="186"/>
        <v>0.33333333333333331</v>
      </c>
      <c r="M1521" s="2">
        <f t="shared" si="187"/>
        <v>0.5</v>
      </c>
      <c r="N1521" s="2">
        <f t="shared" si="188"/>
        <v>0</v>
      </c>
      <c r="O1521" s="2">
        <f t="shared" si="189"/>
        <v>0.33333333333333331</v>
      </c>
      <c r="P1521" s="2">
        <f t="shared" si="190"/>
        <v>0.16666666666666666</v>
      </c>
      <c r="Q1521" s="2">
        <f t="shared" si="191"/>
        <v>0.16666666666666666</v>
      </c>
      <c r="R1521" s="2">
        <f t="shared" si="192"/>
        <v>0</v>
      </c>
    </row>
    <row r="1522" spans="1:18" ht="15">
      <c r="A1522">
        <v>1870</v>
      </c>
      <c r="B1522" t="s">
        <v>774</v>
      </c>
      <c r="C1522" s="1">
        <v>6</v>
      </c>
      <c r="D1522">
        <f>SUMIFS(次日!$A:$A,次日!$B:$B,$B1522,次日!$C:$C,汇总!$A1522)</f>
        <v>0</v>
      </c>
      <c r="E1522">
        <f>SUMIFS('2日'!$A:$A,'2日'!$B:$B,$B1522,'2日'!$C:$C,汇总!$A1522)</f>
        <v>0</v>
      </c>
      <c r="F1522">
        <f>SUMIFS('3日'!$A:$A,'3日'!$B:$B,$B1522,'3日'!$C:$C,汇总!$A1522)</f>
        <v>0</v>
      </c>
      <c r="G1522">
        <f>SUMIFS('4日'!$A:$A,'4日'!$B:$B,$B1522,'4日'!$C:$C,汇总!$A1522)</f>
        <v>0</v>
      </c>
      <c r="H1522">
        <f>SUMIFS('5日'!$A:$A,'5日'!$B:$B,$B1522,'5日'!$C:$C,汇总!$A1522)</f>
        <v>0</v>
      </c>
      <c r="I1522">
        <f>SUMIFS('6日'!$A:$A,'6日'!$B:$B,$B1522,'6日'!$C:$C,汇总!$A1522)</f>
        <v>0</v>
      </c>
      <c r="J1522">
        <f>SUMIFS('7日'!$A:$A,'7日'!$B:$B,$B1522,'7日'!$C:$C,汇总!$A1522)</f>
        <v>0</v>
      </c>
      <c r="K1522" s="2" t="str">
        <f t="shared" si="185"/>
        <v>(1870M)HUAWEI X1 7.0</v>
      </c>
      <c r="L1522" s="2">
        <f t="shared" si="186"/>
        <v>0</v>
      </c>
      <c r="M1522" s="2">
        <f t="shared" si="187"/>
        <v>0</v>
      </c>
      <c r="N1522" s="2">
        <f t="shared" si="188"/>
        <v>0</v>
      </c>
      <c r="O1522" s="2">
        <f t="shared" si="189"/>
        <v>0</v>
      </c>
      <c r="P1522" s="2">
        <f t="shared" si="190"/>
        <v>0</v>
      </c>
      <c r="Q1522" s="2">
        <f t="shared" si="191"/>
        <v>0</v>
      </c>
      <c r="R1522" s="2">
        <f t="shared" si="192"/>
        <v>0</v>
      </c>
    </row>
    <row r="1523" spans="1:18" ht="15">
      <c r="A1523">
        <v>1868</v>
      </c>
      <c r="B1523" t="s">
        <v>723</v>
      </c>
      <c r="C1523" s="1">
        <v>6</v>
      </c>
      <c r="D1523">
        <f>SUMIFS(次日!$A:$A,次日!$B:$B,$B1523,次日!$C:$C,汇总!$A1523)</f>
        <v>1</v>
      </c>
      <c r="E1523">
        <f>SUMIFS('2日'!$A:$A,'2日'!$B:$B,$B1523,'2日'!$C:$C,汇总!$A1523)</f>
        <v>0</v>
      </c>
      <c r="F1523">
        <f>SUMIFS('3日'!$A:$A,'3日'!$B:$B,$B1523,'3日'!$C:$C,汇总!$A1523)</f>
        <v>0</v>
      </c>
      <c r="G1523">
        <f>SUMIFS('4日'!$A:$A,'4日'!$B:$B,$B1523,'4日'!$C:$C,汇总!$A1523)</f>
        <v>0</v>
      </c>
      <c r="H1523">
        <f>SUMIFS('5日'!$A:$A,'5日'!$B:$B,$B1523,'5日'!$C:$C,汇总!$A1523)</f>
        <v>0</v>
      </c>
      <c r="I1523">
        <f>SUMIFS('6日'!$A:$A,'6日'!$B:$B,$B1523,'6日'!$C:$C,汇总!$A1523)</f>
        <v>0</v>
      </c>
      <c r="J1523">
        <f>SUMIFS('7日'!$A:$A,'7日'!$B:$B,$B1523,'7日'!$C:$C,汇总!$A1523)</f>
        <v>0</v>
      </c>
      <c r="K1523" s="2" t="str">
        <f t="shared" si="185"/>
        <v>(1868M)HYF HYF QPG</v>
      </c>
      <c r="L1523" s="2">
        <f t="shared" si="186"/>
        <v>0.16666666666666666</v>
      </c>
      <c r="M1523" s="2">
        <f t="shared" si="187"/>
        <v>0</v>
      </c>
      <c r="N1523" s="2">
        <f t="shared" si="188"/>
        <v>0</v>
      </c>
      <c r="O1523" s="2">
        <f t="shared" si="189"/>
        <v>0</v>
      </c>
      <c r="P1523" s="2">
        <f t="shared" si="190"/>
        <v>0</v>
      </c>
      <c r="Q1523" s="2">
        <f t="shared" si="191"/>
        <v>0</v>
      </c>
      <c r="R1523" s="2">
        <f t="shared" si="192"/>
        <v>0</v>
      </c>
    </row>
    <row r="1524" spans="1:18" ht="15">
      <c r="A1524">
        <v>943</v>
      </c>
      <c r="B1524" t="s">
        <v>397</v>
      </c>
      <c r="C1524" s="1">
        <v>6</v>
      </c>
      <c r="D1524">
        <f>SUMIFS(次日!$A:$A,次日!$B:$B,$B1524,次日!$C:$C,汇总!$A1524)</f>
        <v>2</v>
      </c>
      <c r="E1524">
        <f>SUMIFS('2日'!$A:$A,'2日'!$B:$B,$B1524,'2日'!$C:$C,汇总!$A1524)</f>
        <v>0</v>
      </c>
      <c r="F1524">
        <f>SUMIFS('3日'!$A:$A,'3日'!$B:$B,$B1524,'3日'!$C:$C,汇总!$A1524)</f>
        <v>0</v>
      </c>
      <c r="G1524">
        <f>SUMIFS('4日'!$A:$A,'4日'!$B:$B,$B1524,'4日'!$C:$C,汇总!$A1524)</f>
        <v>0</v>
      </c>
      <c r="H1524">
        <f>SUMIFS('5日'!$A:$A,'5日'!$B:$B,$B1524,'5日'!$C:$C,汇总!$A1524)</f>
        <v>0</v>
      </c>
      <c r="I1524">
        <f>SUMIFS('6日'!$A:$A,'6日'!$B:$B,$B1524,'6日'!$C:$C,汇总!$A1524)</f>
        <v>0</v>
      </c>
      <c r="J1524">
        <f>SUMIFS('7日'!$A:$A,'7日'!$B:$B,$B1524,'7日'!$C:$C,汇总!$A1524)</f>
        <v>0</v>
      </c>
      <c r="K1524" s="2" t="str">
        <f t="shared" si="185"/>
        <v>(943M)HYF-A1 HYF-A1</v>
      </c>
      <c r="L1524" s="2">
        <f t="shared" si="186"/>
        <v>0.33333333333333331</v>
      </c>
      <c r="M1524" s="2">
        <f t="shared" si="187"/>
        <v>0</v>
      </c>
      <c r="N1524" s="2">
        <f t="shared" si="188"/>
        <v>0</v>
      </c>
      <c r="O1524" s="2">
        <f t="shared" si="189"/>
        <v>0</v>
      </c>
      <c r="P1524" s="2">
        <f t="shared" si="190"/>
        <v>0</v>
      </c>
      <c r="Q1524" s="2">
        <f t="shared" si="191"/>
        <v>0</v>
      </c>
      <c r="R1524" s="2">
        <f t="shared" si="192"/>
        <v>0</v>
      </c>
    </row>
    <row r="1525" spans="1:18" ht="15">
      <c r="A1525">
        <v>1024</v>
      </c>
      <c r="B1525" t="s">
        <v>2710</v>
      </c>
      <c r="C1525" s="1">
        <v>6</v>
      </c>
      <c r="D1525">
        <f>SUMIFS(次日!$A:$A,次日!$B:$B,$B1525,次日!$C:$C,汇总!$A1525)</f>
        <v>2</v>
      </c>
      <c r="E1525">
        <f>SUMIFS('2日'!$A:$A,'2日'!$B:$B,$B1525,'2日'!$C:$C,汇总!$A1525)</f>
        <v>1</v>
      </c>
      <c r="F1525">
        <f>SUMIFS('3日'!$A:$A,'3日'!$B:$B,$B1525,'3日'!$C:$C,汇总!$A1525)</f>
        <v>0</v>
      </c>
      <c r="G1525">
        <f>SUMIFS('4日'!$A:$A,'4日'!$B:$B,$B1525,'4日'!$C:$C,汇总!$A1525)</f>
        <v>0</v>
      </c>
      <c r="H1525">
        <f>SUMIFS('5日'!$A:$A,'5日'!$B:$B,$B1525,'5日'!$C:$C,汇总!$A1525)</f>
        <v>0</v>
      </c>
      <c r="I1525">
        <f>SUMIFS('6日'!$A:$A,'6日'!$B:$B,$B1525,'6日'!$C:$C,汇总!$A1525)</f>
        <v>0</v>
      </c>
      <c r="J1525">
        <f>SUMIFS('7日'!$A:$A,'7日'!$B:$B,$B1525,'7日'!$C:$C,汇总!$A1525)</f>
        <v>0</v>
      </c>
      <c r="K1525" s="2" t="str">
        <f t="shared" si="185"/>
        <v>(1024M)Hisense HS-E620M</v>
      </c>
      <c r="L1525" s="2">
        <f t="shared" si="186"/>
        <v>0.33333333333333331</v>
      </c>
      <c r="M1525" s="2">
        <f t="shared" si="187"/>
        <v>0.16666666666666666</v>
      </c>
      <c r="N1525" s="2">
        <f t="shared" si="188"/>
        <v>0</v>
      </c>
      <c r="O1525" s="2">
        <f t="shared" si="189"/>
        <v>0</v>
      </c>
      <c r="P1525" s="2">
        <f t="shared" si="190"/>
        <v>0</v>
      </c>
      <c r="Q1525" s="2">
        <f t="shared" si="191"/>
        <v>0</v>
      </c>
      <c r="R1525" s="2">
        <f t="shared" si="192"/>
        <v>0</v>
      </c>
    </row>
    <row r="1526" spans="1:18" ht="15">
      <c r="A1526">
        <v>1024</v>
      </c>
      <c r="B1526" t="s">
        <v>1690</v>
      </c>
      <c r="C1526" s="1">
        <v>6</v>
      </c>
      <c r="D1526">
        <f>SUMIFS(次日!$A:$A,次日!$B:$B,$B1526,次日!$C:$C,汇总!$A1526)</f>
        <v>2</v>
      </c>
      <c r="E1526">
        <f>SUMIFS('2日'!$A:$A,'2日'!$B:$B,$B1526,'2日'!$C:$C,汇总!$A1526)</f>
        <v>1</v>
      </c>
      <c r="F1526">
        <f>SUMIFS('3日'!$A:$A,'3日'!$B:$B,$B1526,'3日'!$C:$C,汇总!$A1526)</f>
        <v>1</v>
      </c>
      <c r="G1526">
        <f>SUMIFS('4日'!$A:$A,'4日'!$B:$B,$B1526,'4日'!$C:$C,汇总!$A1526)</f>
        <v>1</v>
      </c>
      <c r="H1526">
        <f>SUMIFS('5日'!$A:$A,'5日'!$B:$B,$B1526,'5日'!$C:$C,汇总!$A1526)</f>
        <v>1</v>
      </c>
      <c r="I1526">
        <f>SUMIFS('6日'!$A:$A,'6日'!$B:$B,$B1526,'6日'!$C:$C,汇总!$A1526)</f>
        <v>0</v>
      </c>
      <c r="J1526">
        <f>SUMIFS('7日'!$A:$A,'7日'!$B:$B,$B1526,'7日'!$C:$C,汇总!$A1526)</f>
        <v>0</v>
      </c>
      <c r="K1526" s="2" t="str">
        <f t="shared" si="185"/>
        <v>(1024M)Hisense Hisense F20T</v>
      </c>
      <c r="L1526" s="2">
        <f t="shared" si="186"/>
        <v>0.33333333333333331</v>
      </c>
      <c r="M1526" s="2">
        <f t="shared" si="187"/>
        <v>0.16666666666666666</v>
      </c>
      <c r="N1526" s="2">
        <f t="shared" si="188"/>
        <v>0.16666666666666666</v>
      </c>
      <c r="O1526" s="2">
        <f t="shared" si="189"/>
        <v>0.16666666666666666</v>
      </c>
      <c r="P1526" s="2">
        <f t="shared" si="190"/>
        <v>0.16666666666666666</v>
      </c>
      <c r="Q1526" s="2">
        <f t="shared" si="191"/>
        <v>0</v>
      </c>
      <c r="R1526" s="2">
        <f t="shared" si="192"/>
        <v>0</v>
      </c>
    </row>
    <row r="1527" spans="1:18" ht="15">
      <c r="A1527">
        <v>921</v>
      </c>
      <c r="B1527" t="s">
        <v>2021</v>
      </c>
      <c r="C1527" s="1">
        <v>6</v>
      </c>
      <c r="D1527">
        <f>SUMIFS(次日!$A:$A,次日!$B:$B,$B1527,次日!$C:$C,汇总!$A1527)</f>
        <v>3</v>
      </c>
      <c r="E1527">
        <f>SUMIFS('2日'!$A:$A,'2日'!$B:$B,$B1527,'2日'!$C:$C,汇总!$A1527)</f>
        <v>2</v>
      </c>
      <c r="F1527">
        <f>SUMIFS('3日'!$A:$A,'3日'!$B:$B,$B1527,'3日'!$C:$C,汇总!$A1527)</f>
        <v>0</v>
      </c>
      <c r="G1527">
        <f>SUMIFS('4日'!$A:$A,'4日'!$B:$B,$B1527,'4日'!$C:$C,汇总!$A1527)</f>
        <v>0</v>
      </c>
      <c r="H1527">
        <f>SUMIFS('5日'!$A:$A,'5日'!$B:$B,$B1527,'5日'!$C:$C,汇总!$A1527)</f>
        <v>0</v>
      </c>
      <c r="I1527">
        <f>SUMIFS('6日'!$A:$A,'6日'!$B:$B,$B1527,'6日'!$C:$C,汇总!$A1527)</f>
        <v>0</v>
      </c>
      <c r="J1527">
        <f>SUMIFS('7日'!$A:$A,'7日'!$B:$B,$B1527,'7日'!$C:$C,汇总!$A1527)</f>
        <v>0</v>
      </c>
      <c r="K1527" s="2" t="str">
        <f t="shared" si="185"/>
        <v>(921M)Hisense Hisense M20-M</v>
      </c>
      <c r="L1527" s="2">
        <f t="shared" si="186"/>
        <v>0.5</v>
      </c>
      <c r="M1527" s="2">
        <f t="shared" si="187"/>
        <v>0.33333333333333331</v>
      </c>
      <c r="N1527" s="2">
        <f t="shared" si="188"/>
        <v>0</v>
      </c>
      <c r="O1527" s="2">
        <f t="shared" si="189"/>
        <v>0</v>
      </c>
      <c r="P1527" s="2">
        <f t="shared" si="190"/>
        <v>0</v>
      </c>
      <c r="Q1527" s="2">
        <f t="shared" si="191"/>
        <v>0</v>
      </c>
      <c r="R1527" s="2">
        <f t="shared" si="192"/>
        <v>0</v>
      </c>
    </row>
    <row r="1528" spans="1:18" ht="15">
      <c r="A1528">
        <v>927</v>
      </c>
      <c r="B1528" t="s">
        <v>2476</v>
      </c>
      <c r="C1528" s="1">
        <v>6</v>
      </c>
      <c r="D1528">
        <f>SUMIFS(次日!$A:$A,次日!$B:$B,$B1528,次日!$C:$C,汇总!$A1528)</f>
        <v>3</v>
      </c>
      <c r="E1528">
        <f>SUMIFS('2日'!$A:$A,'2日'!$B:$B,$B1528,'2日'!$C:$C,汇总!$A1528)</f>
        <v>2</v>
      </c>
      <c r="F1528">
        <f>SUMIFS('3日'!$A:$A,'3日'!$B:$B,$B1528,'3日'!$C:$C,汇总!$A1528)</f>
        <v>0</v>
      </c>
      <c r="G1528">
        <f>SUMIFS('4日'!$A:$A,'4日'!$B:$B,$B1528,'4日'!$C:$C,汇总!$A1528)</f>
        <v>0</v>
      </c>
      <c r="H1528">
        <f>SUMIFS('5日'!$A:$A,'5日'!$B:$B,$B1528,'5日'!$C:$C,汇总!$A1528)</f>
        <v>0</v>
      </c>
      <c r="I1528">
        <f>SUMIFS('6日'!$A:$A,'6日'!$B:$B,$B1528,'6日'!$C:$C,汇总!$A1528)</f>
        <v>1</v>
      </c>
      <c r="J1528">
        <f>SUMIFS('7日'!$A:$A,'7日'!$B:$B,$B1528,'7日'!$C:$C,汇总!$A1528)</f>
        <v>0</v>
      </c>
      <c r="K1528" s="2" t="str">
        <f t="shared" si="185"/>
        <v>(927M)IPH IPH 7</v>
      </c>
      <c r="L1528" s="2">
        <f t="shared" si="186"/>
        <v>0.5</v>
      </c>
      <c r="M1528" s="2">
        <f t="shared" si="187"/>
        <v>0.33333333333333331</v>
      </c>
      <c r="N1528" s="2">
        <f t="shared" si="188"/>
        <v>0</v>
      </c>
      <c r="O1528" s="2">
        <f t="shared" si="189"/>
        <v>0</v>
      </c>
      <c r="P1528" s="2">
        <f t="shared" si="190"/>
        <v>0</v>
      </c>
      <c r="Q1528" s="2">
        <f t="shared" si="191"/>
        <v>0.16666666666666666</v>
      </c>
      <c r="R1528" s="2">
        <f t="shared" si="192"/>
        <v>0</v>
      </c>
    </row>
    <row r="1529" spans="1:18" ht="15">
      <c r="A1529">
        <v>1863</v>
      </c>
      <c r="B1529" t="s">
        <v>951</v>
      </c>
      <c r="C1529" s="1">
        <v>6</v>
      </c>
      <c r="D1529">
        <f>SUMIFS(次日!$A:$A,次日!$B:$B,$B1529,次日!$C:$C,汇总!$A1529)</f>
        <v>2</v>
      </c>
      <c r="E1529">
        <f>SUMIFS('2日'!$A:$A,'2日'!$B:$B,$B1529,'2日'!$C:$C,汇总!$A1529)</f>
        <v>1</v>
      </c>
      <c r="F1529">
        <f>SUMIFS('3日'!$A:$A,'3日'!$B:$B,$B1529,'3日'!$C:$C,汇总!$A1529)</f>
        <v>1</v>
      </c>
      <c r="G1529">
        <f>SUMIFS('4日'!$A:$A,'4日'!$B:$B,$B1529,'4日'!$C:$C,汇总!$A1529)</f>
        <v>1</v>
      </c>
      <c r="H1529">
        <f>SUMIFS('5日'!$A:$A,'5日'!$B:$B,$B1529,'5日'!$C:$C,汇总!$A1529)</f>
        <v>0</v>
      </c>
      <c r="I1529">
        <f>SUMIFS('6日'!$A:$A,'6日'!$B:$B,$B1529,'6日'!$C:$C,汇总!$A1529)</f>
        <v>0</v>
      </c>
      <c r="J1529">
        <f>SUMIFS('7日'!$A:$A,'7日'!$B:$B,$B1529,'7日'!$C:$C,汇总!$A1529)</f>
        <v>0</v>
      </c>
      <c r="K1529" s="2" t="str">
        <f t="shared" si="185"/>
        <v>(1863M)IUNI IUNI i1</v>
      </c>
      <c r="L1529" s="2">
        <f t="shared" si="186"/>
        <v>0.33333333333333331</v>
      </c>
      <c r="M1529" s="2">
        <f t="shared" si="187"/>
        <v>0.16666666666666666</v>
      </c>
      <c r="N1529" s="2">
        <f t="shared" si="188"/>
        <v>0.16666666666666666</v>
      </c>
      <c r="O1529" s="2">
        <f t="shared" si="189"/>
        <v>0.16666666666666666</v>
      </c>
      <c r="P1529" s="2">
        <f t="shared" si="190"/>
        <v>0</v>
      </c>
      <c r="Q1529" s="2">
        <f t="shared" si="191"/>
        <v>0</v>
      </c>
      <c r="R1529" s="2">
        <f t="shared" si="192"/>
        <v>0</v>
      </c>
    </row>
    <row r="1530" spans="1:18" ht="15">
      <c r="A1530">
        <v>1870</v>
      </c>
      <c r="B1530" t="s">
        <v>3088</v>
      </c>
      <c r="C1530" s="1">
        <v>6</v>
      </c>
      <c r="D1530">
        <f>SUMIFS(次日!$A:$A,次日!$B:$B,$B1530,次日!$C:$C,汇总!$A1530)</f>
        <v>0</v>
      </c>
      <c r="E1530">
        <f>SUMIFS('2日'!$A:$A,'2日'!$B:$B,$B1530,'2日'!$C:$C,汇总!$A1530)</f>
        <v>0</v>
      </c>
      <c r="F1530">
        <f>SUMIFS('3日'!$A:$A,'3日'!$B:$B,$B1530,'3日'!$C:$C,汇总!$A1530)</f>
        <v>0</v>
      </c>
      <c r="G1530">
        <f>SUMIFS('4日'!$A:$A,'4日'!$B:$B,$B1530,'4日'!$C:$C,汇总!$A1530)</f>
        <v>0</v>
      </c>
      <c r="H1530">
        <f>SUMIFS('5日'!$A:$A,'5日'!$B:$B,$B1530,'5日'!$C:$C,汇总!$A1530)</f>
        <v>0</v>
      </c>
      <c r="I1530">
        <f>SUMIFS('6日'!$A:$A,'6日'!$B:$B,$B1530,'6日'!$C:$C,汇总!$A1530)</f>
        <v>0</v>
      </c>
      <c r="J1530">
        <f>SUMIFS('7日'!$A:$A,'7日'!$B:$B,$B1530,'7日'!$C:$C,汇总!$A1530)</f>
        <v>0</v>
      </c>
      <c r="K1530" s="2" t="str">
        <f t="shared" si="185"/>
        <v>(1870M)K-Touch K-Touch T789</v>
      </c>
      <c r="L1530" s="2">
        <f t="shared" si="186"/>
        <v>0</v>
      </c>
      <c r="M1530" s="2">
        <f t="shared" si="187"/>
        <v>0</v>
      </c>
      <c r="N1530" s="2">
        <f t="shared" si="188"/>
        <v>0</v>
      </c>
      <c r="O1530" s="2">
        <f t="shared" si="189"/>
        <v>0</v>
      </c>
      <c r="P1530" s="2">
        <f t="shared" si="190"/>
        <v>0</v>
      </c>
      <c r="Q1530" s="2">
        <f t="shared" si="191"/>
        <v>0</v>
      </c>
      <c r="R1530" s="2">
        <f t="shared" si="192"/>
        <v>0</v>
      </c>
    </row>
    <row r="1531" spans="1:18" ht="15">
      <c r="A1531">
        <v>970</v>
      </c>
      <c r="B1531" t="s">
        <v>441</v>
      </c>
      <c r="C1531" s="1">
        <v>6</v>
      </c>
      <c r="D1531">
        <f>SUMIFS(次日!$A:$A,次日!$B:$B,$B1531,次日!$C:$C,汇总!$A1531)</f>
        <v>1</v>
      </c>
      <c r="E1531">
        <f>SUMIFS('2日'!$A:$A,'2日'!$B:$B,$B1531,'2日'!$C:$C,汇总!$A1531)</f>
        <v>1</v>
      </c>
      <c r="F1531">
        <f>SUMIFS('3日'!$A:$A,'3日'!$B:$B,$B1531,'3日'!$C:$C,汇总!$A1531)</f>
        <v>1</v>
      </c>
      <c r="G1531">
        <f>SUMIFS('4日'!$A:$A,'4日'!$B:$B,$B1531,'4日'!$C:$C,汇总!$A1531)</f>
        <v>1</v>
      </c>
      <c r="H1531">
        <f>SUMIFS('5日'!$A:$A,'5日'!$B:$B,$B1531,'5日'!$C:$C,汇总!$A1531)</f>
        <v>0</v>
      </c>
      <c r="I1531">
        <f>SUMIFS('6日'!$A:$A,'6日'!$B:$B,$B1531,'6日'!$C:$C,汇总!$A1531)</f>
        <v>0</v>
      </c>
      <c r="J1531">
        <f>SUMIFS('7日'!$A:$A,'7日'!$B:$B,$B1531,'7日'!$C:$C,汇总!$A1531)</f>
        <v>0</v>
      </c>
      <c r="K1531" s="2" t="str">
        <f t="shared" si="185"/>
        <v>(970M)LENOVO Lenovo A3300-T</v>
      </c>
      <c r="L1531" s="2">
        <f t="shared" si="186"/>
        <v>0.16666666666666666</v>
      </c>
      <c r="M1531" s="2">
        <f t="shared" si="187"/>
        <v>0.16666666666666666</v>
      </c>
      <c r="N1531" s="2">
        <f t="shared" si="188"/>
        <v>0.16666666666666666</v>
      </c>
      <c r="O1531" s="2">
        <f t="shared" si="189"/>
        <v>0.16666666666666666</v>
      </c>
      <c r="P1531" s="2">
        <f t="shared" si="190"/>
        <v>0</v>
      </c>
      <c r="Q1531" s="2">
        <f t="shared" si="191"/>
        <v>0</v>
      </c>
      <c r="R1531" s="2">
        <f t="shared" si="192"/>
        <v>0</v>
      </c>
    </row>
    <row r="1532" spans="1:18" ht="15">
      <c r="A1532">
        <v>920</v>
      </c>
      <c r="B1532" t="s">
        <v>185</v>
      </c>
      <c r="C1532" s="1">
        <v>6</v>
      </c>
      <c r="D1532">
        <f>SUMIFS(次日!$A:$A,次日!$B:$B,$B1532,次日!$C:$C,汇总!$A1532)</f>
        <v>1</v>
      </c>
      <c r="E1532">
        <f>SUMIFS('2日'!$A:$A,'2日'!$B:$B,$B1532,'2日'!$C:$C,汇总!$A1532)</f>
        <v>2</v>
      </c>
      <c r="F1532">
        <f>SUMIFS('3日'!$A:$A,'3日'!$B:$B,$B1532,'3日'!$C:$C,汇总!$A1532)</f>
        <v>0</v>
      </c>
      <c r="G1532">
        <f>SUMIFS('4日'!$A:$A,'4日'!$B:$B,$B1532,'4日'!$C:$C,汇总!$A1532)</f>
        <v>0</v>
      </c>
      <c r="H1532">
        <f>SUMIFS('5日'!$A:$A,'5日'!$B:$B,$B1532,'5日'!$C:$C,汇总!$A1532)</f>
        <v>1</v>
      </c>
      <c r="I1532">
        <f>SUMIFS('6日'!$A:$A,'6日'!$B:$B,$B1532,'6日'!$C:$C,汇总!$A1532)</f>
        <v>1</v>
      </c>
      <c r="J1532">
        <f>SUMIFS('7日'!$A:$A,'7日'!$B:$B,$B1532,'7日'!$C:$C,汇总!$A1532)</f>
        <v>0</v>
      </c>
      <c r="K1532" s="2" t="str">
        <f t="shared" si="185"/>
        <v>(920M)LENOVO Lenovo A5860</v>
      </c>
      <c r="L1532" s="2">
        <f t="shared" si="186"/>
        <v>0.16666666666666666</v>
      </c>
      <c r="M1532" s="2">
        <f t="shared" si="187"/>
        <v>0.33333333333333331</v>
      </c>
      <c r="N1532" s="2">
        <f t="shared" si="188"/>
        <v>0</v>
      </c>
      <c r="O1532" s="2">
        <f t="shared" si="189"/>
        <v>0</v>
      </c>
      <c r="P1532" s="2">
        <f t="shared" si="190"/>
        <v>0.16666666666666666</v>
      </c>
      <c r="Q1532" s="2">
        <f t="shared" si="191"/>
        <v>0.16666666666666666</v>
      </c>
      <c r="R1532" s="2">
        <f t="shared" si="192"/>
        <v>0</v>
      </c>
    </row>
    <row r="1533" spans="1:18" ht="15">
      <c r="A1533">
        <v>1870</v>
      </c>
      <c r="B1533" t="s">
        <v>940</v>
      </c>
      <c r="C1533" s="1">
        <v>6</v>
      </c>
      <c r="D1533">
        <f>SUMIFS(次日!$A:$A,次日!$B:$B,$B1533,次日!$C:$C,汇总!$A1533)</f>
        <v>0</v>
      </c>
      <c r="E1533">
        <f>SUMIFS('2日'!$A:$A,'2日'!$B:$B,$B1533,'2日'!$C:$C,汇总!$A1533)</f>
        <v>0</v>
      </c>
      <c r="F1533">
        <f>SUMIFS('3日'!$A:$A,'3日'!$B:$B,$B1533,'3日'!$C:$C,汇总!$A1533)</f>
        <v>0</v>
      </c>
      <c r="G1533">
        <f>SUMIFS('4日'!$A:$A,'4日'!$B:$B,$B1533,'4日'!$C:$C,汇总!$A1533)</f>
        <v>0</v>
      </c>
      <c r="H1533">
        <f>SUMIFS('5日'!$A:$A,'5日'!$B:$B,$B1533,'5日'!$C:$C,汇总!$A1533)</f>
        <v>0</v>
      </c>
      <c r="I1533">
        <f>SUMIFS('6日'!$A:$A,'6日'!$B:$B,$B1533,'6日'!$C:$C,汇总!$A1533)</f>
        <v>0</v>
      </c>
      <c r="J1533">
        <f>SUMIFS('7日'!$A:$A,'7日'!$B:$B,$B1533,'7日'!$C:$C,汇总!$A1533)</f>
        <v>0</v>
      </c>
      <c r="K1533" s="2" t="str">
        <f t="shared" si="185"/>
        <v>(1870M)LENOVO Lenovo A820</v>
      </c>
      <c r="L1533" s="2">
        <f t="shared" si="186"/>
        <v>0</v>
      </c>
      <c r="M1533" s="2">
        <f t="shared" si="187"/>
        <v>0</v>
      </c>
      <c r="N1533" s="2">
        <f t="shared" si="188"/>
        <v>0</v>
      </c>
      <c r="O1533" s="2">
        <f t="shared" si="189"/>
        <v>0</v>
      </c>
      <c r="P1533" s="2">
        <f t="shared" si="190"/>
        <v>0</v>
      </c>
      <c r="Q1533" s="2">
        <f t="shared" si="191"/>
        <v>0</v>
      </c>
      <c r="R1533" s="2">
        <f t="shared" si="192"/>
        <v>0</v>
      </c>
    </row>
    <row r="1534" spans="1:18" ht="15">
      <c r="A1534">
        <v>1870</v>
      </c>
      <c r="B1534" t="s">
        <v>2848</v>
      </c>
      <c r="C1534" s="1">
        <v>6</v>
      </c>
      <c r="D1534">
        <f>SUMIFS(次日!$A:$A,次日!$B:$B,$B1534,次日!$C:$C,汇总!$A1534)</f>
        <v>0</v>
      </c>
      <c r="E1534">
        <f>SUMIFS('2日'!$A:$A,'2日'!$B:$B,$B1534,'2日'!$C:$C,汇总!$A1534)</f>
        <v>0</v>
      </c>
      <c r="F1534">
        <f>SUMIFS('3日'!$A:$A,'3日'!$B:$B,$B1534,'3日'!$C:$C,汇总!$A1534)</f>
        <v>0</v>
      </c>
      <c r="G1534">
        <f>SUMIFS('4日'!$A:$A,'4日'!$B:$B,$B1534,'4日'!$C:$C,汇总!$A1534)</f>
        <v>0</v>
      </c>
      <c r="H1534">
        <f>SUMIFS('5日'!$A:$A,'5日'!$B:$B,$B1534,'5日'!$C:$C,汇总!$A1534)</f>
        <v>0</v>
      </c>
      <c r="I1534">
        <f>SUMIFS('6日'!$A:$A,'6日'!$B:$B,$B1534,'6日'!$C:$C,汇总!$A1534)</f>
        <v>0</v>
      </c>
      <c r="J1534">
        <f>SUMIFS('7日'!$A:$A,'7日'!$B:$B,$B1534,'7日'!$C:$C,汇总!$A1534)</f>
        <v>0</v>
      </c>
      <c r="K1534" s="2" t="str">
        <f t="shared" si="185"/>
        <v>(1870M)LENOVO Lenovo A830</v>
      </c>
      <c r="L1534" s="2">
        <f t="shared" si="186"/>
        <v>0</v>
      </c>
      <c r="M1534" s="2">
        <f t="shared" si="187"/>
        <v>0</v>
      </c>
      <c r="N1534" s="2">
        <f t="shared" si="188"/>
        <v>0</v>
      </c>
      <c r="O1534" s="2">
        <f t="shared" si="189"/>
        <v>0</v>
      </c>
      <c r="P1534" s="2">
        <f t="shared" si="190"/>
        <v>0</v>
      </c>
      <c r="Q1534" s="2">
        <f t="shared" si="191"/>
        <v>0</v>
      </c>
      <c r="R1534" s="2">
        <f t="shared" si="192"/>
        <v>0</v>
      </c>
    </row>
    <row r="1535" spans="1:18" ht="15">
      <c r="A1535">
        <v>3895</v>
      </c>
      <c r="B1535" t="s">
        <v>1906</v>
      </c>
      <c r="C1535" s="1">
        <v>6</v>
      </c>
      <c r="D1535">
        <f>SUMIFS(次日!$A:$A,次日!$B:$B,$B1535,次日!$C:$C,汇总!$A1535)</f>
        <v>1</v>
      </c>
      <c r="E1535">
        <f>SUMIFS('2日'!$A:$A,'2日'!$B:$B,$B1535,'2日'!$C:$C,汇总!$A1535)</f>
        <v>0</v>
      </c>
      <c r="F1535">
        <f>SUMIFS('3日'!$A:$A,'3日'!$B:$B,$B1535,'3日'!$C:$C,汇总!$A1535)</f>
        <v>0</v>
      </c>
      <c r="G1535">
        <f>SUMIFS('4日'!$A:$A,'4日'!$B:$B,$B1535,'4日'!$C:$C,汇总!$A1535)</f>
        <v>0</v>
      </c>
      <c r="H1535">
        <f>SUMIFS('5日'!$A:$A,'5日'!$B:$B,$B1535,'5日'!$C:$C,汇总!$A1535)</f>
        <v>0</v>
      </c>
      <c r="I1535">
        <f>SUMIFS('6日'!$A:$A,'6日'!$B:$B,$B1535,'6日'!$C:$C,汇总!$A1535)</f>
        <v>0</v>
      </c>
      <c r="J1535">
        <f>SUMIFS('7日'!$A:$A,'7日'!$B:$B,$B1535,'7日'!$C:$C,汇总!$A1535)</f>
        <v>1</v>
      </c>
      <c r="K1535" s="2" t="str">
        <f t="shared" si="185"/>
        <v>(3895M)LENOVO Lenovo K80M</v>
      </c>
      <c r="L1535" s="2">
        <f t="shared" si="186"/>
        <v>0.16666666666666666</v>
      </c>
      <c r="M1535" s="2">
        <f t="shared" si="187"/>
        <v>0</v>
      </c>
      <c r="N1535" s="2">
        <f t="shared" si="188"/>
        <v>0</v>
      </c>
      <c r="O1535" s="2">
        <f t="shared" si="189"/>
        <v>0</v>
      </c>
      <c r="P1535" s="2">
        <f t="shared" si="190"/>
        <v>0</v>
      </c>
      <c r="Q1535" s="2">
        <f t="shared" si="191"/>
        <v>0</v>
      </c>
      <c r="R1535" s="2">
        <f t="shared" si="192"/>
        <v>0.16666666666666666</v>
      </c>
    </row>
    <row r="1536" spans="1:18" ht="15">
      <c r="A1536">
        <v>963</v>
      </c>
      <c r="B1536" t="s">
        <v>946</v>
      </c>
      <c r="C1536" s="1">
        <v>6</v>
      </c>
      <c r="D1536">
        <f>SUMIFS(次日!$A:$A,次日!$B:$B,$B1536,次日!$C:$C,汇总!$A1536)</f>
        <v>3</v>
      </c>
      <c r="E1536">
        <f>SUMIFS('2日'!$A:$A,'2日'!$B:$B,$B1536,'2日'!$C:$C,汇总!$A1536)</f>
        <v>1</v>
      </c>
      <c r="F1536">
        <f>SUMIFS('3日'!$A:$A,'3日'!$B:$B,$B1536,'3日'!$C:$C,汇总!$A1536)</f>
        <v>0</v>
      </c>
      <c r="G1536">
        <f>SUMIFS('4日'!$A:$A,'4日'!$B:$B,$B1536,'4日'!$C:$C,汇总!$A1536)</f>
        <v>0</v>
      </c>
      <c r="H1536">
        <f>SUMIFS('5日'!$A:$A,'5日'!$B:$B,$B1536,'5日'!$C:$C,汇总!$A1536)</f>
        <v>0</v>
      </c>
      <c r="I1536">
        <f>SUMIFS('6日'!$A:$A,'6日'!$B:$B,$B1536,'6日'!$C:$C,汇总!$A1536)</f>
        <v>0</v>
      </c>
      <c r="J1536">
        <f>SUMIFS('7日'!$A:$A,'7日'!$B:$B,$B1536,'7日'!$C:$C,汇总!$A1536)</f>
        <v>0</v>
      </c>
      <c r="K1536" s="2" t="str">
        <f t="shared" si="185"/>
        <v>(963M)LENOVO Lenovo S658t</v>
      </c>
      <c r="L1536" s="2">
        <f t="shared" si="186"/>
        <v>0.5</v>
      </c>
      <c r="M1536" s="2">
        <f t="shared" si="187"/>
        <v>0.16666666666666666</v>
      </c>
      <c r="N1536" s="2">
        <f t="shared" si="188"/>
        <v>0</v>
      </c>
      <c r="O1536" s="2">
        <f t="shared" si="189"/>
        <v>0</v>
      </c>
      <c r="P1536" s="2">
        <f t="shared" si="190"/>
        <v>0</v>
      </c>
      <c r="Q1536" s="2">
        <f t="shared" si="191"/>
        <v>0</v>
      </c>
      <c r="R1536" s="2">
        <f t="shared" si="192"/>
        <v>0</v>
      </c>
    </row>
    <row r="1537" spans="1:18" ht="15">
      <c r="A1537">
        <v>844</v>
      </c>
      <c r="B1537" t="s">
        <v>1657</v>
      </c>
      <c r="C1537" s="1">
        <v>6</v>
      </c>
      <c r="D1537">
        <f>SUMIFS(次日!$A:$A,次日!$B:$B,$B1537,次日!$C:$C,汇总!$A1537)</f>
        <v>0</v>
      </c>
      <c r="E1537">
        <f>SUMIFS('2日'!$A:$A,'2日'!$B:$B,$B1537,'2日'!$C:$C,汇总!$A1537)</f>
        <v>0</v>
      </c>
      <c r="F1537">
        <f>SUMIFS('3日'!$A:$A,'3日'!$B:$B,$B1537,'3日'!$C:$C,汇总!$A1537)</f>
        <v>0</v>
      </c>
      <c r="G1537">
        <f>SUMIFS('4日'!$A:$A,'4日'!$B:$B,$B1537,'4日'!$C:$C,汇总!$A1537)</f>
        <v>0</v>
      </c>
      <c r="H1537">
        <f>SUMIFS('5日'!$A:$A,'5日'!$B:$B,$B1537,'5日'!$C:$C,汇总!$A1537)</f>
        <v>0</v>
      </c>
      <c r="I1537">
        <f>SUMIFS('6日'!$A:$A,'6日'!$B:$B,$B1537,'6日'!$C:$C,汇总!$A1537)</f>
        <v>0</v>
      </c>
      <c r="J1537">
        <f>SUMIFS('7日'!$A:$A,'7日'!$B:$B,$B1537,'7日'!$C:$C,汇总!$A1537)</f>
        <v>0</v>
      </c>
      <c r="K1537" s="2" t="str">
        <f t="shared" si="185"/>
        <v>(844M)LENOVO Lenovo S860e</v>
      </c>
      <c r="L1537" s="2">
        <f t="shared" si="186"/>
        <v>0</v>
      </c>
      <c r="M1537" s="2">
        <f t="shared" si="187"/>
        <v>0</v>
      </c>
      <c r="N1537" s="2">
        <f t="shared" si="188"/>
        <v>0</v>
      </c>
      <c r="O1537" s="2">
        <f t="shared" si="189"/>
        <v>0</v>
      </c>
      <c r="P1537" s="2">
        <f t="shared" si="190"/>
        <v>0</v>
      </c>
      <c r="Q1537" s="2">
        <f t="shared" si="191"/>
        <v>0</v>
      </c>
      <c r="R1537" s="2">
        <f t="shared" si="192"/>
        <v>0</v>
      </c>
    </row>
    <row r="1538" spans="1:18" ht="15">
      <c r="A1538">
        <v>1870</v>
      </c>
      <c r="B1538" t="s">
        <v>3099</v>
      </c>
      <c r="C1538" s="1">
        <v>6</v>
      </c>
      <c r="D1538">
        <f>SUMIFS(次日!$A:$A,次日!$B:$B,$B1538,次日!$C:$C,汇总!$A1538)</f>
        <v>0</v>
      </c>
      <c r="E1538">
        <f>SUMIFS('2日'!$A:$A,'2日'!$B:$B,$B1538,'2日'!$C:$C,汇总!$A1538)</f>
        <v>0</v>
      </c>
      <c r="F1538">
        <f>SUMIFS('3日'!$A:$A,'3日'!$B:$B,$B1538,'3日'!$C:$C,汇总!$A1538)</f>
        <v>0</v>
      </c>
      <c r="G1538">
        <f>SUMIFS('4日'!$A:$A,'4日'!$B:$B,$B1538,'4日'!$C:$C,汇总!$A1538)</f>
        <v>0</v>
      </c>
      <c r="H1538">
        <f>SUMIFS('5日'!$A:$A,'5日'!$B:$B,$B1538,'5日'!$C:$C,汇总!$A1538)</f>
        <v>0</v>
      </c>
      <c r="I1538">
        <f>SUMIFS('6日'!$A:$A,'6日'!$B:$B,$B1538,'6日'!$C:$C,汇总!$A1538)</f>
        <v>0</v>
      </c>
      <c r="J1538">
        <f>SUMIFS('7日'!$A:$A,'7日'!$B:$B,$B1538,'7日'!$C:$C,汇总!$A1538)</f>
        <v>0</v>
      </c>
      <c r="K1538" s="2" t="str">
        <f t="shared" si="185"/>
        <v>(1870M)LENOVO Lenovo X2-CU</v>
      </c>
      <c r="L1538" s="2">
        <f t="shared" si="186"/>
        <v>0</v>
      </c>
      <c r="M1538" s="2">
        <f t="shared" si="187"/>
        <v>0</v>
      </c>
      <c r="N1538" s="2">
        <f t="shared" si="188"/>
        <v>0</v>
      </c>
      <c r="O1538" s="2">
        <f t="shared" si="189"/>
        <v>0</v>
      </c>
      <c r="P1538" s="2">
        <f t="shared" si="190"/>
        <v>0</v>
      </c>
      <c r="Q1538" s="2">
        <f t="shared" si="191"/>
        <v>0</v>
      </c>
      <c r="R1538" s="2">
        <f t="shared" si="192"/>
        <v>0</v>
      </c>
    </row>
    <row r="1539" spans="1:18" ht="15">
      <c r="A1539">
        <v>927</v>
      </c>
      <c r="B1539" t="s">
        <v>2774</v>
      </c>
      <c r="C1539" s="1">
        <v>6</v>
      </c>
      <c r="D1539">
        <f>SUMIFS(次日!$A:$A,次日!$B:$B,$B1539,次日!$C:$C,汇总!$A1539)</f>
        <v>1</v>
      </c>
      <c r="E1539">
        <f>SUMIFS('2日'!$A:$A,'2日'!$B:$B,$B1539,'2日'!$C:$C,汇总!$A1539)</f>
        <v>1</v>
      </c>
      <c r="F1539">
        <f>SUMIFS('3日'!$A:$A,'3日'!$B:$B,$B1539,'3日'!$C:$C,汇总!$A1539)</f>
        <v>1</v>
      </c>
      <c r="G1539">
        <f>SUMIFS('4日'!$A:$A,'4日'!$B:$B,$B1539,'4日'!$C:$C,汇总!$A1539)</f>
        <v>1</v>
      </c>
      <c r="H1539">
        <f>SUMIFS('5日'!$A:$A,'5日'!$B:$B,$B1539,'5日'!$C:$C,汇总!$A1539)</f>
        <v>1</v>
      </c>
      <c r="I1539">
        <f>SUMIFS('6日'!$A:$A,'6日'!$B:$B,$B1539,'6日'!$C:$C,汇总!$A1539)</f>
        <v>1</v>
      </c>
      <c r="J1539">
        <f>SUMIFS('7日'!$A:$A,'7日'!$B:$B,$B1539,'7日'!$C:$C,汇总!$A1539)</f>
        <v>1</v>
      </c>
      <c r="K1539" s="2" t="str">
        <f t="shared" ref="K1539:K1602" si="193">"("&amp;A1539&amp;"M"&amp;")"&amp;B1539</f>
        <v>(927M)Laimi Lm1 plus</v>
      </c>
      <c r="L1539" s="2">
        <f t="shared" ref="L1539:L1602" si="194">D1539/$C1539</f>
        <v>0.16666666666666666</v>
      </c>
      <c r="M1539" s="2">
        <f t="shared" ref="M1539:M1602" si="195">E1539/$C1539</f>
        <v>0.16666666666666666</v>
      </c>
      <c r="N1539" s="2">
        <f t="shared" ref="N1539:N1602" si="196">F1539/$C1539</f>
        <v>0.16666666666666666</v>
      </c>
      <c r="O1539" s="2">
        <f t="shared" ref="O1539:O1602" si="197">G1539/$C1539</f>
        <v>0.16666666666666666</v>
      </c>
      <c r="P1539" s="2">
        <f t="shared" ref="P1539:P1602" si="198">H1539/$C1539</f>
        <v>0.16666666666666666</v>
      </c>
      <c r="Q1539" s="2">
        <f t="shared" ref="Q1539:Q1602" si="199">I1539/$C1539</f>
        <v>0.16666666666666666</v>
      </c>
      <c r="R1539" s="2">
        <f t="shared" ref="R1539:R1602" si="200">J1539/$C1539</f>
        <v>0.16666666666666666</v>
      </c>
    </row>
    <row r="1540" spans="1:18" ht="15">
      <c r="A1540">
        <v>904</v>
      </c>
      <c r="B1540" t="s">
        <v>1291</v>
      </c>
      <c r="C1540" s="1">
        <v>6</v>
      </c>
      <c r="D1540">
        <f>SUMIFS(次日!$A:$A,次日!$B:$B,$B1540,次日!$C:$C,汇总!$A1540)</f>
        <v>3</v>
      </c>
      <c r="E1540">
        <f>SUMIFS('2日'!$A:$A,'2日'!$B:$B,$B1540,'2日'!$C:$C,汇总!$A1540)</f>
        <v>2</v>
      </c>
      <c r="F1540">
        <f>SUMIFS('3日'!$A:$A,'3日'!$B:$B,$B1540,'3日'!$C:$C,汇总!$A1540)</f>
        <v>1</v>
      </c>
      <c r="G1540">
        <f>SUMIFS('4日'!$A:$A,'4日'!$B:$B,$B1540,'4日'!$C:$C,汇总!$A1540)</f>
        <v>2</v>
      </c>
      <c r="H1540">
        <f>SUMIFS('5日'!$A:$A,'5日'!$B:$B,$B1540,'5日'!$C:$C,汇总!$A1540)</f>
        <v>3</v>
      </c>
      <c r="I1540">
        <f>SUMIFS('6日'!$A:$A,'6日'!$B:$B,$B1540,'6日'!$C:$C,汇总!$A1540)</f>
        <v>1</v>
      </c>
      <c r="J1540">
        <f>SUMIFS('7日'!$A:$A,'7日'!$B:$B,$B1540,'7日'!$C:$C,汇总!$A1540)</f>
        <v>2</v>
      </c>
      <c r="K1540" s="2" t="str">
        <f t="shared" si="193"/>
        <v>(904M)Laimi R6</v>
      </c>
      <c r="L1540" s="2">
        <f t="shared" si="194"/>
        <v>0.5</v>
      </c>
      <c r="M1540" s="2">
        <f t="shared" si="195"/>
        <v>0.33333333333333331</v>
      </c>
      <c r="N1540" s="2">
        <f t="shared" si="196"/>
        <v>0.16666666666666666</v>
      </c>
      <c r="O1540" s="2">
        <f t="shared" si="197"/>
        <v>0.33333333333333331</v>
      </c>
      <c r="P1540" s="2">
        <f t="shared" si="198"/>
        <v>0.5</v>
      </c>
      <c r="Q1540" s="2">
        <f t="shared" si="199"/>
        <v>0.16666666666666666</v>
      </c>
      <c r="R1540" s="2">
        <f t="shared" si="200"/>
        <v>0.33333333333333331</v>
      </c>
    </row>
    <row r="1541" spans="1:18" ht="15">
      <c r="B1541" t="s">
        <v>113</v>
      </c>
      <c r="C1541" s="1">
        <v>6</v>
      </c>
      <c r="D1541">
        <f>SUMIFS(次日!$A:$A,次日!$B:$B,$B1541,次日!$C:$C,汇总!$A1541)</f>
        <v>0</v>
      </c>
      <c r="E1541">
        <f>SUMIFS('2日'!$A:$A,'2日'!$B:$B,$B1541,'2日'!$C:$C,汇总!$A1541)</f>
        <v>0</v>
      </c>
      <c r="F1541">
        <f>SUMIFS('3日'!$A:$A,'3日'!$B:$B,$B1541,'3日'!$C:$C,汇总!$A1541)</f>
        <v>0</v>
      </c>
      <c r="G1541">
        <f>SUMIFS('4日'!$A:$A,'4日'!$B:$B,$B1541,'4日'!$C:$C,汇总!$A1541)</f>
        <v>0</v>
      </c>
      <c r="H1541">
        <f>SUMIFS('5日'!$A:$A,'5日'!$B:$B,$B1541,'5日'!$C:$C,汇总!$A1541)</f>
        <v>0</v>
      </c>
      <c r="I1541">
        <f>SUMIFS('6日'!$A:$A,'6日'!$B:$B,$B1541,'6日'!$C:$C,汇总!$A1541)</f>
        <v>0</v>
      </c>
      <c r="J1541">
        <f>SUMIFS('7日'!$A:$A,'7日'!$B:$B,$B1541,'7日'!$C:$C,汇总!$A1541)</f>
        <v>0</v>
      </c>
      <c r="K1541" s="2" t="str">
        <f t="shared" si="193"/>
        <v>(M)LeMobile Le X620</v>
      </c>
      <c r="L1541" s="2">
        <f t="shared" si="194"/>
        <v>0</v>
      </c>
      <c r="M1541" s="2">
        <f t="shared" si="195"/>
        <v>0</v>
      </c>
      <c r="N1541" s="2">
        <f t="shared" si="196"/>
        <v>0</v>
      </c>
      <c r="O1541" s="2">
        <f t="shared" si="197"/>
        <v>0</v>
      </c>
      <c r="P1541" s="2">
        <f t="shared" si="198"/>
        <v>0</v>
      </c>
      <c r="Q1541" s="2">
        <f t="shared" si="199"/>
        <v>0</v>
      </c>
      <c r="R1541" s="2">
        <f t="shared" si="200"/>
        <v>0</v>
      </c>
    </row>
    <row r="1542" spans="1:18" ht="15">
      <c r="A1542">
        <v>1929</v>
      </c>
      <c r="B1542" t="s">
        <v>1278</v>
      </c>
      <c r="C1542" s="1">
        <v>6</v>
      </c>
      <c r="D1542">
        <f>SUMIFS(次日!$A:$A,次日!$B:$B,$B1542,次日!$C:$C,汇总!$A1542)</f>
        <v>3</v>
      </c>
      <c r="E1542">
        <f>SUMIFS('2日'!$A:$A,'2日'!$B:$B,$B1542,'2日'!$C:$C,汇总!$A1542)</f>
        <v>2</v>
      </c>
      <c r="F1542">
        <f>SUMIFS('3日'!$A:$A,'3日'!$B:$B,$B1542,'3日'!$C:$C,汇总!$A1542)</f>
        <v>1</v>
      </c>
      <c r="G1542">
        <f>SUMIFS('4日'!$A:$A,'4日'!$B:$B,$B1542,'4日'!$C:$C,汇总!$A1542)</f>
        <v>1</v>
      </c>
      <c r="H1542">
        <f>SUMIFS('5日'!$A:$A,'5日'!$B:$B,$B1542,'5日'!$C:$C,汇总!$A1542)</f>
        <v>1</v>
      </c>
      <c r="I1542">
        <f>SUMIFS('6日'!$A:$A,'6日'!$B:$B,$B1542,'6日'!$C:$C,汇总!$A1542)</f>
        <v>1</v>
      </c>
      <c r="J1542">
        <f>SUMIFS('7日'!$A:$A,'7日'!$B:$B,$B1542,'7日'!$C:$C,汇总!$A1542)</f>
        <v>1</v>
      </c>
      <c r="K1542" s="2" t="str">
        <f t="shared" si="193"/>
        <v>(1929M)Lenovo Lenovo A3860</v>
      </c>
      <c r="L1542" s="2">
        <f t="shared" si="194"/>
        <v>0.5</v>
      </c>
      <c r="M1542" s="2">
        <f t="shared" si="195"/>
        <v>0.33333333333333331</v>
      </c>
      <c r="N1542" s="2">
        <f t="shared" si="196"/>
        <v>0.16666666666666666</v>
      </c>
      <c r="O1542" s="2">
        <f t="shared" si="197"/>
        <v>0.16666666666666666</v>
      </c>
      <c r="P1542" s="2">
        <f t="shared" si="198"/>
        <v>0.16666666666666666</v>
      </c>
      <c r="Q1542" s="2">
        <f t="shared" si="199"/>
        <v>0.16666666666666666</v>
      </c>
      <c r="R1542" s="2">
        <f t="shared" si="200"/>
        <v>0.16666666666666666</v>
      </c>
    </row>
    <row r="1543" spans="1:18" ht="15">
      <c r="A1543">
        <v>972</v>
      </c>
      <c r="B1543" t="s">
        <v>1656</v>
      </c>
      <c r="C1543" s="1">
        <v>6</v>
      </c>
      <c r="D1543">
        <f>SUMIFS(次日!$A:$A,次日!$B:$B,$B1543,次日!$C:$C,汇总!$A1543)</f>
        <v>10</v>
      </c>
      <c r="E1543">
        <f>SUMIFS('2日'!$A:$A,'2日'!$B:$B,$B1543,'2日'!$C:$C,汇总!$A1543)</f>
        <v>3</v>
      </c>
      <c r="F1543">
        <f>SUMIFS('3日'!$A:$A,'3日'!$B:$B,$B1543,'3日'!$C:$C,汇总!$A1543)</f>
        <v>2</v>
      </c>
      <c r="G1543">
        <f>SUMIFS('4日'!$A:$A,'4日'!$B:$B,$B1543,'4日'!$C:$C,汇总!$A1543)</f>
        <v>1</v>
      </c>
      <c r="H1543">
        <f>SUMIFS('5日'!$A:$A,'5日'!$B:$B,$B1543,'5日'!$C:$C,汇总!$A1543)</f>
        <v>1</v>
      </c>
      <c r="I1543">
        <f>SUMIFS('6日'!$A:$A,'6日'!$B:$B,$B1543,'6日'!$C:$C,汇总!$A1543)</f>
        <v>2</v>
      </c>
      <c r="J1543">
        <f>SUMIFS('7日'!$A:$A,'7日'!$B:$B,$B1543,'7日'!$C:$C,汇总!$A1543)</f>
        <v>0</v>
      </c>
      <c r="K1543" s="2" t="str">
        <f t="shared" si="193"/>
        <v>(972M)Lenovo Lenovo A708t</v>
      </c>
      <c r="L1543" s="2">
        <f t="shared" si="194"/>
        <v>1.6666666666666667</v>
      </c>
      <c r="M1543" s="2">
        <f t="shared" si="195"/>
        <v>0.5</v>
      </c>
      <c r="N1543" s="2">
        <f t="shared" si="196"/>
        <v>0.33333333333333331</v>
      </c>
      <c r="O1543" s="2">
        <f t="shared" si="197"/>
        <v>0.16666666666666666</v>
      </c>
      <c r="P1543" s="2">
        <f t="shared" si="198"/>
        <v>0.16666666666666666</v>
      </c>
      <c r="Q1543" s="2">
        <f t="shared" si="199"/>
        <v>0.33333333333333331</v>
      </c>
      <c r="R1543" s="2">
        <f t="shared" si="200"/>
        <v>0</v>
      </c>
    </row>
    <row r="1544" spans="1:18" ht="15">
      <c r="A1544">
        <v>944</v>
      </c>
      <c r="B1544" t="s">
        <v>1487</v>
      </c>
      <c r="C1544" s="1">
        <v>6</v>
      </c>
      <c r="D1544">
        <f>SUMIFS(次日!$A:$A,次日!$B:$B,$B1544,次日!$C:$C,汇总!$A1544)</f>
        <v>2</v>
      </c>
      <c r="E1544">
        <f>SUMIFS('2日'!$A:$A,'2日'!$B:$B,$B1544,'2日'!$C:$C,汇总!$A1544)</f>
        <v>1</v>
      </c>
      <c r="F1544">
        <f>SUMIFS('3日'!$A:$A,'3日'!$B:$B,$B1544,'3日'!$C:$C,汇总!$A1544)</f>
        <v>1</v>
      </c>
      <c r="G1544">
        <f>SUMIFS('4日'!$A:$A,'4日'!$B:$B,$B1544,'4日'!$C:$C,汇总!$A1544)</f>
        <v>1</v>
      </c>
      <c r="H1544">
        <f>SUMIFS('5日'!$A:$A,'5日'!$B:$B,$B1544,'5日'!$C:$C,汇总!$A1544)</f>
        <v>1</v>
      </c>
      <c r="I1544">
        <f>SUMIFS('6日'!$A:$A,'6日'!$B:$B,$B1544,'6日'!$C:$C,汇总!$A1544)</f>
        <v>0</v>
      </c>
      <c r="J1544">
        <f>SUMIFS('7日'!$A:$A,'7日'!$B:$B,$B1544,'7日'!$C:$C,汇总!$A1544)</f>
        <v>1</v>
      </c>
      <c r="K1544" s="2" t="str">
        <f t="shared" si="193"/>
        <v>(944M)Lovme Lovme-T9</v>
      </c>
      <c r="L1544" s="2">
        <f t="shared" si="194"/>
        <v>0.33333333333333331</v>
      </c>
      <c r="M1544" s="2">
        <f t="shared" si="195"/>
        <v>0.16666666666666666</v>
      </c>
      <c r="N1544" s="2">
        <f t="shared" si="196"/>
        <v>0.16666666666666666</v>
      </c>
      <c r="O1544" s="2">
        <f t="shared" si="197"/>
        <v>0.16666666666666666</v>
      </c>
      <c r="P1544" s="2">
        <f t="shared" si="198"/>
        <v>0.16666666666666666</v>
      </c>
      <c r="Q1544" s="2">
        <f t="shared" si="199"/>
        <v>0</v>
      </c>
      <c r="R1544" s="2">
        <f t="shared" si="200"/>
        <v>0.16666666666666666</v>
      </c>
    </row>
    <row r="1545" spans="1:18" ht="15">
      <c r="A1545">
        <v>945</v>
      </c>
      <c r="B1545" t="s">
        <v>1724</v>
      </c>
      <c r="C1545" s="1">
        <v>6</v>
      </c>
      <c r="D1545">
        <f>SUMIFS(次日!$A:$A,次日!$B:$B,$B1545,次日!$C:$C,汇总!$A1545)</f>
        <v>3</v>
      </c>
      <c r="E1545">
        <f>SUMIFS('2日'!$A:$A,'2日'!$B:$B,$B1545,'2日'!$C:$C,汇总!$A1545)</f>
        <v>1</v>
      </c>
      <c r="F1545">
        <f>SUMIFS('3日'!$A:$A,'3日'!$B:$B,$B1545,'3日'!$C:$C,汇总!$A1545)</f>
        <v>1</v>
      </c>
      <c r="G1545">
        <f>SUMIFS('4日'!$A:$A,'4日'!$B:$B,$B1545,'4日'!$C:$C,汇总!$A1545)</f>
        <v>1</v>
      </c>
      <c r="H1545">
        <f>SUMIFS('5日'!$A:$A,'5日'!$B:$B,$B1545,'5日'!$C:$C,汇总!$A1545)</f>
        <v>1</v>
      </c>
      <c r="I1545">
        <f>SUMIFS('6日'!$A:$A,'6日'!$B:$B,$B1545,'6日'!$C:$C,汇总!$A1545)</f>
        <v>1</v>
      </c>
      <c r="J1545">
        <f>SUMIFS('7日'!$A:$A,'7日'!$B:$B,$B1545,'7日'!$C:$C,汇总!$A1545)</f>
        <v>1</v>
      </c>
      <c r="K1545" s="2" t="str">
        <f t="shared" si="193"/>
        <v>(945M)M5 M5</v>
      </c>
      <c r="L1545" s="2">
        <f t="shared" si="194"/>
        <v>0.5</v>
      </c>
      <c r="M1545" s="2">
        <f t="shared" si="195"/>
        <v>0.16666666666666666</v>
      </c>
      <c r="N1545" s="2">
        <f t="shared" si="196"/>
        <v>0.16666666666666666</v>
      </c>
      <c r="O1545" s="2">
        <f t="shared" si="197"/>
        <v>0.16666666666666666</v>
      </c>
      <c r="P1545" s="2">
        <f t="shared" si="198"/>
        <v>0.16666666666666666</v>
      </c>
      <c r="Q1545" s="2">
        <f t="shared" si="199"/>
        <v>0.16666666666666666</v>
      </c>
      <c r="R1545" s="2">
        <f t="shared" si="200"/>
        <v>0.16666666666666666</v>
      </c>
    </row>
    <row r="1546" spans="1:18" ht="15">
      <c r="A1546">
        <v>1870</v>
      </c>
      <c r="B1546" t="s">
        <v>625</v>
      </c>
      <c r="C1546" s="1">
        <v>6</v>
      </c>
      <c r="D1546">
        <f>SUMIFS(次日!$A:$A,次日!$B:$B,$B1546,次日!$C:$C,汇总!$A1546)</f>
        <v>0</v>
      </c>
      <c r="E1546">
        <f>SUMIFS('2日'!$A:$A,'2日'!$B:$B,$B1546,'2日'!$C:$C,汇总!$A1546)</f>
        <v>0</v>
      </c>
      <c r="F1546">
        <f>SUMIFS('3日'!$A:$A,'3日'!$B:$B,$B1546,'3日'!$C:$C,汇总!$A1546)</f>
        <v>0</v>
      </c>
      <c r="G1546">
        <f>SUMIFS('4日'!$A:$A,'4日'!$B:$B,$B1546,'4日'!$C:$C,汇总!$A1546)</f>
        <v>0</v>
      </c>
      <c r="H1546">
        <f>SUMIFS('5日'!$A:$A,'5日'!$B:$B,$B1546,'5日'!$C:$C,汇总!$A1546)</f>
        <v>0</v>
      </c>
      <c r="I1546">
        <f>SUMIFS('6日'!$A:$A,'6日'!$B:$B,$B1546,'6日'!$C:$C,汇总!$A1546)</f>
        <v>0</v>
      </c>
      <c r="J1546">
        <f>SUMIFS('7日'!$A:$A,'7日'!$B:$B,$B1546,'7日'!$C:$C,汇总!$A1546)</f>
        <v>0</v>
      </c>
      <c r="K1546" s="2" t="str">
        <f t="shared" si="193"/>
        <v>(1870M)Meizu M045</v>
      </c>
      <c r="L1546" s="2">
        <f t="shared" si="194"/>
        <v>0</v>
      </c>
      <c r="M1546" s="2">
        <f t="shared" si="195"/>
        <v>0</v>
      </c>
      <c r="N1546" s="2">
        <f t="shared" si="196"/>
        <v>0</v>
      </c>
      <c r="O1546" s="2">
        <f t="shared" si="197"/>
        <v>0</v>
      </c>
      <c r="P1546" s="2">
        <f t="shared" si="198"/>
        <v>0</v>
      </c>
      <c r="Q1546" s="2">
        <f t="shared" si="199"/>
        <v>0</v>
      </c>
      <c r="R1546" s="2">
        <f t="shared" si="200"/>
        <v>0</v>
      </c>
    </row>
    <row r="1547" spans="1:18" ht="15">
      <c r="A1547">
        <v>1803</v>
      </c>
      <c r="B1547" t="s">
        <v>896</v>
      </c>
      <c r="C1547" s="1">
        <v>6</v>
      </c>
      <c r="D1547">
        <f>SUMIFS(次日!$A:$A,次日!$B:$B,$B1547,次日!$C:$C,汇总!$A1547)</f>
        <v>2</v>
      </c>
      <c r="E1547">
        <f>SUMIFS('2日'!$A:$A,'2日'!$B:$B,$B1547,'2日'!$C:$C,汇总!$A1547)</f>
        <v>1</v>
      </c>
      <c r="F1547">
        <f>SUMIFS('3日'!$A:$A,'3日'!$B:$B,$B1547,'3日'!$C:$C,汇总!$A1547)</f>
        <v>1</v>
      </c>
      <c r="G1547">
        <f>SUMIFS('4日'!$A:$A,'4日'!$B:$B,$B1547,'4日'!$C:$C,汇总!$A1547)</f>
        <v>1</v>
      </c>
      <c r="H1547">
        <f>SUMIFS('5日'!$A:$A,'5日'!$B:$B,$B1547,'5日'!$C:$C,汇总!$A1547)</f>
        <v>1</v>
      </c>
      <c r="I1547">
        <f>SUMIFS('6日'!$A:$A,'6日'!$B:$B,$B1547,'6日'!$C:$C,汇总!$A1547)</f>
        <v>1</v>
      </c>
      <c r="J1547">
        <f>SUMIFS('7日'!$A:$A,'7日'!$B:$B,$B1547,'7日'!$C:$C,汇总!$A1547)</f>
        <v>0</v>
      </c>
      <c r="K1547" s="2" t="str">
        <f t="shared" si="193"/>
        <v>(1803M)Meizu M688C</v>
      </c>
      <c r="L1547" s="2">
        <f t="shared" si="194"/>
        <v>0.33333333333333331</v>
      </c>
      <c r="M1547" s="2">
        <f t="shared" si="195"/>
        <v>0.16666666666666666</v>
      </c>
      <c r="N1547" s="2">
        <f t="shared" si="196"/>
        <v>0.16666666666666666</v>
      </c>
      <c r="O1547" s="2">
        <f t="shared" si="197"/>
        <v>0.16666666666666666</v>
      </c>
      <c r="P1547" s="2">
        <f t="shared" si="198"/>
        <v>0.16666666666666666</v>
      </c>
      <c r="Q1547" s="2">
        <f t="shared" si="199"/>
        <v>0.16666666666666666</v>
      </c>
      <c r="R1547" s="2">
        <f t="shared" si="200"/>
        <v>0</v>
      </c>
    </row>
    <row r="1548" spans="1:18" ht="15">
      <c r="A1548">
        <v>1870</v>
      </c>
      <c r="B1548" t="s">
        <v>159</v>
      </c>
      <c r="C1548" s="1">
        <v>6</v>
      </c>
      <c r="D1548">
        <f>SUMIFS(次日!$A:$A,次日!$B:$B,$B1548,次日!$C:$C,汇总!$A1548)</f>
        <v>0</v>
      </c>
      <c r="E1548">
        <f>SUMIFS('2日'!$A:$A,'2日'!$B:$B,$B1548,'2日'!$C:$C,汇总!$A1548)</f>
        <v>0</v>
      </c>
      <c r="F1548">
        <f>SUMIFS('3日'!$A:$A,'3日'!$B:$B,$B1548,'3日'!$C:$C,汇总!$A1548)</f>
        <v>0</v>
      </c>
      <c r="G1548">
        <f>SUMIFS('4日'!$A:$A,'4日'!$B:$B,$B1548,'4日'!$C:$C,汇总!$A1548)</f>
        <v>0</v>
      </c>
      <c r="H1548">
        <f>SUMIFS('5日'!$A:$A,'5日'!$B:$B,$B1548,'5日'!$C:$C,汇总!$A1548)</f>
        <v>0</v>
      </c>
      <c r="I1548">
        <f>SUMIFS('6日'!$A:$A,'6日'!$B:$B,$B1548,'6日'!$C:$C,汇总!$A1548)</f>
        <v>0</v>
      </c>
      <c r="J1548">
        <f>SUMIFS('7日'!$A:$A,'7日'!$B:$B,$B1548,'7日'!$C:$C,汇总!$A1548)</f>
        <v>0</v>
      </c>
      <c r="K1548" s="2" t="str">
        <f t="shared" si="193"/>
        <v>(1870M)Meizu m2 note</v>
      </c>
      <c r="L1548" s="2">
        <f t="shared" si="194"/>
        <v>0</v>
      </c>
      <c r="M1548" s="2">
        <f t="shared" si="195"/>
        <v>0</v>
      </c>
      <c r="N1548" s="2">
        <f t="shared" si="196"/>
        <v>0</v>
      </c>
      <c r="O1548" s="2">
        <f t="shared" si="197"/>
        <v>0</v>
      </c>
      <c r="P1548" s="2">
        <f t="shared" si="198"/>
        <v>0</v>
      </c>
      <c r="Q1548" s="2">
        <f t="shared" si="199"/>
        <v>0</v>
      </c>
      <c r="R1548" s="2">
        <f t="shared" si="200"/>
        <v>0</v>
      </c>
    </row>
    <row r="1549" spans="1:18" ht="15">
      <c r="B1549" t="s">
        <v>2469</v>
      </c>
      <c r="C1549" s="1">
        <v>6</v>
      </c>
      <c r="D1549">
        <f>SUMIFS(次日!$A:$A,次日!$B:$B,$B1549,次日!$C:$C,汇总!$A1549)</f>
        <v>0</v>
      </c>
      <c r="E1549">
        <f>SUMIFS('2日'!$A:$A,'2日'!$B:$B,$B1549,'2日'!$C:$C,汇总!$A1549)</f>
        <v>0</v>
      </c>
      <c r="F1549">
        <f>SUMIFS('3日'!$A:$A,'3日'!$B:$B,$B1549,'3日'!$C:$C,汇总!$A1549)</f>
        <v>0</v>
      </c>
      <c r="G1549">
        <f>SUMIFS('4日'!$A:$A,'4日'!$B:$B,$B1549,'4日'!$C:$C,汇总!$A1549)</f>
        <v>0</v>
      </c>
      <c r="H1549">
        <f>SUMIFS('5日'!$A:$A,'5日'!$B:$B,$B1549,'5日'!$C:$C,汇总!$A1549)</f>
        <v>0</v>
      </c>
      <c r="I1549">
        <f>SUMIFS('6日'!$A:$A,'6日'!$B:$B,$B1549,'6日'!$C:$C,汇总!$A1549)</f>
        <v>0</v>
      </c>
      <c r="J1549">
        <f>SUMIFS('7日'!$A:$A,'7日'!$B:$B,$B1549,'7日'!$C:$C,汇总!$A1549)</f>
        <v>0</v>
      </c>
      <c r="K1549" s="2" t="str">
        <f t="shared" si="193"/>
        <v>(M)Microvirt MEmu</v>
      </c>
      <c r="L1549" s="2">
        <f t="shared" si="194"/>
        <v>0</v>
      </c>
      <c r="M1549" s="2">
        <f t="shared" si="195"/>
        <v>0</v>
      </c>
      <c r="N1549" s="2">
        <f t="shared" si="196"/>
        <v>0</v>
      </c>
      <c r="O1549" s="2">
        <f t="shared" si="197"/>
        <v>0</v>
      </c>
      <c r="P1549" s="2">
        <f t="shared" si="198"/>
        <v>0</v>
      </c>
      <c r="Q1549" s="2">
        <f t="shared" si="199"/>
        <v>0</v>
      </c>
      <c r="R1549" s="2">
        <f t="shared" si="200"/>
        <v>0</v>
      </c>
    </row>
    <row r="1550" spans="1:18" ht="15">
      <c r="A1550">
        <v>2819</v>
      </c>
      <c r="B1550" t="s">
        <v>465</v>
      </c>
      <c r="C1550" s="1">
        <v>6</v>
      </c>
      <c r="D1550">
        <f>SUMIFS(次日!$A:$A,次日!$B:$B,$B1550,次日!$C:$C,汇总!$A1550)</f>
        <v>2</v>
      </c>
      <c r="E1550">
        <f>SUMIFS('2日'!$A:$A,'2日'!$B:$B,$B1550,'2日'!$C:$C,汇总!$A1550)</f>
        <v>0</v>
      </c>
      <c r="F1550">
        <f>SUMIFS('3日'!$A:$A,'3日'!$B:$B,$B1550,'3日'!$C:$C,汇总!$A1550)</f>
        <v>1</v>
      </c>
      <c r="G1550">
        <f>SUMIFS('4日'!$A:$A,'4日'!$B:$B,$B1550,'4日'!$C:$C,汇总!$A1550)</f>
        <v>1</v>
      </c>
      <c r="H1550">
        <f>SUMIFS('5日'!$A:$A,'5日'!$B:$B,$B1550,'5日'!$C:$C,汇总!$A1550)</f>
        <v>1</v>
      </c>
      <c r="I1550">
        <f>SUMIFS('6日'!$A:$A,'6日'!$B:$B,$B1550,'6日'!$C:$C,汇总!$A1550)</f>
        <v>1</v>
      </c>
      <c r="J1550">
        <f>SUMIFS('7日'!$A:$A,'7日'!$B:$B,$B1550,'7日'!$C:$C,汇总!$A1550)</f>
        <v>1</v>
      </c>
      <c r="K1550" s="2" t="str">
        <f t="shared" si="193"/>
        <v>(2819M)ONEPLUS A0001</v>
      </c>
      <c r="L1550" s="2">
        <f t="shared" si="194"/>
        <v>0.33333333333333331</v>
      </c>
      <c r="M1550" s="2">
        <f t="shared" si="195"/>
        <v>0</v>
      </c>
      <c r="N1550" s="2">
        <f t="shared" si="196"/>
        <v>0.16666666666666666</v>
      </c>
      <c r="O1550" s="2">
        <f t="shared" si="197"/>
        <v>0.16666666666666666</v>
      </c>
      <c r="P1550" s="2">
        <f t="shared" si="198"/>
        <v>0.16666666666666666</v>
      </c>
      <c r="Q1550" s="2">
        <f t="shared" si="199"/>
        <v>0.16666666666666666</v>
      </c>
      <c r="R1550" s="2">
        <f t="shared" si="200"/>
        <v>0.16666666666666666</v>
      </c>
    </row>
    <row r="1551" spans="1:18" ht="15">
      <c r="A1551">
        <v>899</v>
      </c>
      <c r="B1551" t="s">
        <v>729</v>
      </c>
      <c r="C1551" s="1">
        <v>6</v>
      </c>
      <c r="D1551">
        <f>SUMIFS(次日!$A:$A,次日!$B:$B,$B1551,次日!$C:$C,汇总!$A1551)</f>
        <v>2</v>
      </c>
      <c r="E1551">
        <f>SUMIFS('2日'!$A:$A,'2日'!$B:$B,$B1551,'2日'!$C:$C,汇总!$A1551)</f>
        <v>1</v>
      </c>
      <c r="F1551">
        <f>SUMIFS('3日'!$A:$A,'3日'!$B:$B,$B1551,'3日'!$C:$C,汇总!$A1551)</f>
        <v>0</v>
      </c>
      <c r="G1551">
        <f>SUMIFS('4日'!$A:$A,'4日'!$B:$B,$B1551,'4日'!$C:$C,汇总!$A1551)</f>
        <v>0</v>
      </c>
      <c r="H1551">
        <f>SUMIFS('5日'!$A:$A,'5日'!$B:$B,$B1551,'5日'!$C:$C,汇总!$A1551)</f>
        <v>0</v>
      </c>
      <c r="I1551">
        <f>SUMIFS('6日'!$A:$A,'6日'!$B:$B,$B1551,'6日'!$C:$C,汇总!$A1551)</f>
        <v>0</v>
      </c>
      <c r="J1551">
        <f>SUMIFS('7日'!$A:$A,'7日'!$B:$B,$B1551,'7日'!$C:$C,汇总!$A1551)</f>
        <v>0</v>
      </c>
      <c r="K1551" s="2" t="str">
        <f t="shared" si="193"/>
        <v>(899M)OPPO 1100</v>
      </c>
      <c r="L1551" s="2">
        <f t="shared" si="194"/>
        <v>0.33333333333333331</v>
      </c>
      <c r="M1551" s="2">
        <f t="shared" si="195"/>
        <v>0.16666666666666666</v>
      </c>
      <c r="N1551" s="2">
        <f t="shared" si="196"/>
        <v>0</v>
      </c>
      <c r="O1551" s="2">
        <f t="shared" si="197"/>
        <v>0</v>
      </c>
      <c r="P1551" s="2">
        <f t="shared" si="198"/>
        <v>0</v>
      </c>
      <c r="Q1551" s="2">
        <f t="shared" si="199"/>
        <v>0</v>
      </c>
      <c r="R1551" s="2">
        <f t="shared" si="200"/>
        <v>0</v>
      </c>
    </row>
    <row r="1552" spans="1:18" ht="15">
      <c r="A1552">
        <v>900</v>
      </c>
      <c r="B1552" t="s">
        <v>350</v>
      </c>
      <c r="C1552" s="1">
        <v>6</v>
      </c>
      <c r="D1552">
        <f>SUMIFS(次日!$A:$A,次日!$B:$B,$B1552,次日!$C:$C,汇总!$A1552)</f>
        <v>2</v>
      </c>
      <c r="E1552">
        <f>SUMIFS('2日'!$A:$A,'2日'!$B:$B,$B1552,'2日'!$C:$C,汇总!$A1552)</f>
        <v>2</v>
      </c>
      <c r="F1552">
        <f>SUMIFS('3日'!$A:$A,'3日'!$B:$B,$B1552,'3日'!$C:$C,汇总!$A1552)</f>
        <v>2</v>
      </c>
      <c r="G1552">
        <f>SUMIFS('4日'!$A:$A,'4日'!$B:$B,$B1552,'4日'!$C:$C,汇总!$A1552)</f>
        <v>2</v>
      </c>
      <c r="H1552">
        <f>SUMIFS('5日'!$A:$A,'5日'!$B:$B,$B1552,'5日'!$C:$C,汇总!$A1552)</f>
        <v>2</v>
      </c>
      <c r="I1552">
        <f>SUMIFS('6日'!$A:$A,'6日'!$B:$B,$B1552,'6日'!$C:$C,汇总!$A1552)</f>
        <v>2</v>
      </c>
      <c r="J1552">
        <f>SUMIFS('7日'!$A:$A,'7日'!$B:$B,$B1552,'7日'!$C:$C,汇总!$A1552)</f>
        <v>1</v>
      </c>
      <c r="K1552" s="2" t="str">
        <f t="shared" si="193"/>
        <v>(900M)OPPO 3007</v>
      </c>
      <c r="L1552" s="2">
        <f t="shared" si="194"/>
        <v>0.33333333333333331</v>
      </c>
      <c r="M1552" s="2">
        <f t="shared" si="195"/>
        <v>0.33333333333333331</v>
      </c>
      <c r="N1552" s="2">
        <f t="shared" si="196"/>
        <v>0.33333333333333331</v>
      </c>
      <c r="O1552" s="2">
        <f t="shared" si="197"/>
        <v>0.33333333333333331</v>
      </c>
      <c r="P1552" s="2">
        <f t="shared" si="198"/>
        <v>0.33333333333333331</v>
      </c>
      <c r="Q1552" s="2">
        <f t="shared" si="199"/>
        <v>0.33333333333333331</v>
      </c>
      <c r="R1552" s="2">
        <f t="shared" si="200"/>
        <v>0.16666666666666666</v>
      </c>
    </row>
    <row r="1553" spans="1:18" ht="15">
      <c r="A1553">
        <v>1834</v>
      </c>
      <c r="B1553" t="s">
        <v>2050</v>
      </c>
      <c r="C1553" s="1">
        <v>6</v>
      </c>
      <c r="D1553">
        <f>SUMIFS(次日!$A:$A,次日!$B:$B,$B1553,次日!$C:$C,汇总!$A1553)</f>
        <v>5</v>
      </c>
      <c r="E1553">
        <f>SUMIFS('2日'!$A:$A,'2日'!$B:$B,$B1553,'2日'!$C:$C,汇总!$A1553)</f>
        <v>2</v>
      </c>
      <c r="F1553">
        <f>SUMIFS('3日'!$A:$A,'3日'!$B:$B,$B1553,'3日'!$C:$C,汇总!$A1553)</f>
        <v>2</v>
      </c>
      <c r="G1553">
        <f>SUMIFS('4日'!$A:$A,'4日'!$B:$B,$B1553,'4日'!$C:$C,汇总!$A1553)</f>
        <v>1</v>
      </c>
      <c r="H1553">
        <f>SUMIFS('5日'!$A:$A,'5日'!$B:$B,$B1553,'5日'!$C:$C,汇总!$A1553)</f>
        <v>0</v>
      </c>
      <c r="I1553">
        <f>SUMIFS('6日'!$A:$A,'6日'!$B:$B,$B1553,'6日'!$C:$C,汇总!$A1553)</f>
        <v>0</v>
      </c>
      <c r="J1553">
        <f>SUMIFS('7日'!$A:$A,'7日'!$B:$B,$B1553,'7日'!$C:$C,汇总!$A1553)</f>
        <v>0</v>
      </c>
      <c r="K1553" s="2" t="str">
        <f t="shared" si="193"/>
        <v>(1834M)OPPO N5209</v>
      </c>
      <c r="L1553" s="2">
        <f t="shared" si="194"/>
        <v>0.83333333333333337</v>
      </c>
      <c r="M1553" s="2">
        <f t="shared" si="195"/>
        <v>0.33333333333333331</v>
      </c>
      <c r="N1553" s="2">
        <f t="shared" si="196"/>
        <v>0.33333333333333331</v>
      </c>
      <c r="O1553" s="2">
        <f t="shared" si="197"/>
        <v>0.16666666666666666</v>
      </c>
      <c r="P1553" s="2">
        <f t="shared" si="198"/>
        <v>0</v>
      </c>
      <c r="Q1553" s="2">
        <f t="shared" si="199"/>
        <v>0</v>
      </c>
      <c r="R1553" s="2">
        <f t="shared" si="200"/>
        <v>0</v>
      </c>
    </row>
    <row r="1554" spans="1:18" ht="15">
      <c r="A1554">
        <v>1870</v>
      </c>
      <c r="B1554" t="s">
        <v>348</v>
      </c>
      <c r="C1554" s="1">
        <v>6</v>
      </c>
      <c r="D1554">
        <f>SUMIFS(次日!$A:$A,次日!$B:$B,$B1554,次日!$C:$C,汇总!$A1554)</f>
        <v>0</v>
      </c>
      <c r="E1554">
        <f>SUMIFS('2日'!$A:$A,'2日'!$B:$B,$B1554,'2日'!$C:$C,汇总!$A1554)</f>
        <v>0</v>
      </c>
      <c r="F1554">
        <f>SUMIFS('3日'!$A:$A,'3日'!$B:$B,$B1554,'3日'!$C:$C,汇总!$A1554)</f>
        <v>0</v>
      </c>
      <c r="G1554">
        <f>SUMIFS('4日'!$A:$A,'4日'!$B:$B,$B1554,'4日'!$C:$C,汇总!$A1554)</f>
        <v>0</v>
      </c>
      <c r="H1554">
        <f>SUMIFS('5日'!$A:$A,'5日'!$B:$B,$B1554,'5日'!$C:$C,汇总!$A1554)</f>
        <v>0</v>
      </c>
      <c r="I1554">
        <f>SUMIFS('6日'!$A:$A,'6日'!$B:$B,$B1554,'6日'!$C:$C,汇总!$A1554)</f>
        <v>0</v>
      </c>
      <c r="J1554">
        <f>SUMIFS('7日'!$A:$A,'7日'!$B:$B,$B1554,'7日'!$C:$C,汇总!$A1554)</f>
        <v>0</v>
      </c>
      <c r="K1554" s="2" t="str">
        <f t="shared" si="193"/>
        <v>(1870M)OPPO R8007</v>
      </c>
      <c r="L1554" s="2">
        <f t="shared" si="194"/>
        <v>0</v>
      </c>
      <c r="M1554" s="2">
        <f t="shared" si="195"/>
        <v>0</v>
      </c>
      <c r="N1554" s="2">
        <f t="shared" si="196"/>
        <v>0</v>
      </c>
      <c r="O1554" s="2">
        <f t="shared" si="197"/>
        <v>0</v>
      </c>
      <c r="P1554" s="2">
        <f t="shared" si="198"/>
        <v>0</v>
      </c>
      <c r="Q1554" s="2">
        <f t="shared" si="199"/>
        <v>0</v>
      </c>
      <c r="R1554" s="2">
        <f t="shared" si="200"/>
        <v>0</v>
      </c>
    </row>
    <row r="1555" spans="1:18" ht="15">
      <c r="A1555">
        <v>970</v>
      </c>
      <c r="B1555" t="s">
        <v>565</v>
      </c>
      <c r="C1555" s="1">
        <v>6</v>
      </c>
      <c r="D1555">
        <f>SUMIFS(次日!$A:$A,次日!$B:$B,$B1555,次日!$C:$C,汇总!$A1555)</f>
        <v>0</v>
      </c>
      <c r="E1555">
        <f>SUMIFS('2日'!$A:$A,'2日'!$B:$B,$B1555,'2日'!$C:$C,汇总!$A1555)</f>
        <v>0</v>
      </c>
      <c r="F1555">
        <f>SUMIFS('3日'!$A:$A,'3日'!$B:$B,$B1555,'3日'!$C:$C,汇总!$A1555)</f>
        <v>0</v>
      </c>
      <c r="G1555">
        <f>SUMIFS('4日'!$A:$A,'4日'!$B:$B,$B1555,'4日'!$C:$C,汇总!$A1555)</f>
        <v>0</v>
      </c>
      <c r="H1555">
        <f>SUMIFS('5日'!$A:$A,'5日'!$B:$B,$B1555,'5日'!$C:$C,汇总!$A1555)</f>
        <v>0</v>
      </c>
      <c r="I1555">
        <f>SUMIFS('6日'!$A:$A,'6日'!$B:$B,$B1555,'6日'!$C:$C,汇总!$A1555)</f>
        <v>0</v>
      </c>
      <c r="J1555">
        <f>SUMIFS('7日'!$A:$A,'7日'!$B:$B,$B1555,'7日'!$C:$C,汇总!$A1555)</f>
        <v>0</v>
      </c>
      <c r="K1555" s="2" t="str">
        <f t="shared" si="193"/>
        <v>(970M)OPPO R809T</v>
      </c>
      <c r="L1555" s="2">
        <f t="shared" si="194"/>
        <v>0</v>
      </c>
      <c r="M1555" s="2">
        <f t="shared" si="195"/>
        <v>0</v>
      </c>
      <c r="N1555" s="2">
        <f t="shared" si="196"/>
        <v>0</v>
      </c>
      <c r="O1555" s="2">
        <f t="shared" si="197"/>
        <v>0</v>
      </c>
      <c r="P1555" s="2">
        <f t="shared" si="198"/>
        <v>0</v>
      </c>
      <c r="Q1555" s="2">
        <f t="shared" si="199"/>
        <v>0</v>
      </c>
      <c r="R1555" s="2">
        <f t="shared" si="200"/>
        <v>0</v>
      </c>
    </row>
    <row r="1556" spans="1:18" ht="15">
      <c r="A1556">
        <v>976</v>
      </c>
      <c r="B1556" t="s">
        <v>510</v>
      </c>
      <c r="C1556" s="1">
        <v>6</v>
      </c>
      <c r="D1556">
        <f>SUMIFS(次日!$A:$A,次日!$B:$B,$B1556,次日!$C:$C,汇总!$A1556)</f>
        <v>0</v>
      </c>
      <c r="E1556">
        <f>SUMIFS('2日'!$A:$A,'2日'!$B:$B,$B1556,'2日'!$C:$C,汇总!$A1556)</f>
        <v>0</v>
      </c>
      <c r="F1556">
        <f>SUMIFS('3日'!$A:$A,'3日'!$B:$B,$B1556,'3日'!$C:$C,汇总!$A1556)</f>
        <v>0</v>
      </c>
      <c r="G1556">
        <f>SUMIFS('4日'!$A:$A,'4日'!$B:$B,$B1556,'4日'!$C:$C,汇总!$A1556)</f>
        <v>0</v>
      </c>
      <c r="H1556">
        <f>SUMIFS('5日'!$A:$A,'5日'!$B:$B,$B1556,'5日'!$C:$C,汇总!$A1556)</f>
        <v>0</v>
      </c>
      <c r="I1556">
        <f>SUMIFS('6日'!$A:$A,'6日'!$B:$B,$B1556,'6日'!$C:$C,汇总!$A1556)</f>
        <v>0</v>
      </c>
      <c r="J1556">
        <f>SUMIFS('7日'!$A:$A,'7日'!$B:$B,$B1556,'7日'!$C:$C,汇总!$A1556)</f>
        <v>0</v>
      </c>
      <c r="K1556" s="2" t="str">
        <f t="shared" si="193"/>
        <v>(976M)OPPO R815T</v>
      </c>
      <c r="L1556" s="2">
        <f t="shared" si="194"/>
        <v>0</v>
      </c>
      <c r="M1556" s="2">
        <f t="shared" si="195"/>
        <v>0</v>
      </c>
      <c r="N1556" s="2">
        <f t="shared" si="196"/>
        <v>0</v>
      </c>
      <c r="O1556" s="2">
        <f t="shared" si="197"/>
        <v>0</v>
      </c>
      <c r="P1556" s="2">
        <f t="shared" si="198"/>
        <v>0</v>
      </c>
      <c r="Q1556" s="2">
        <f t="shared" si="199"/>
        <v>0</v>
      </c>
      <c r="R1556" s="2">
        <f t="shared" si="200"/>
        <v>0</v>
      </c>
    </row>
    <row r="1557" spans="1:18" ht="15">
      <c r="A1557">
        <v>981</v>
      </c>
      <c r="B1557" t="s">
        <v>1743</v>
      </c>
      <c r="C1557" s="1">
        <v>6</v>
      </c>
      <c r="D1557">
        <f>SUMIFS(次日!$A:$A,次日!$B:$B,$B1557,次日!$C:$C,汇总!$A1557)</f>
        <v>1</v>
      </c>
      <c r="E1557">
        <f>SUMIFS('2日'!$A:$A,'2日'!$B:$B,$B1557,'2日'!$C:$C,汇总!$A1557)</f>
        <v>1</v>
      </c>
      <c r="F1557">
        <f>SUMIFS('3日'!$A:$A,'3日'!$B:$B,$B1557,'3日'!$C:$C,汇总!$A1557)</f>
        <v>0</v>
      </c>
      <c r="G1557">
        <f>SUMIFS('4日'!$A:$A,'4日'!$B:$B,$B1557,'4日'!$C:$C,汇总!$A1557)</f>
        <v>0</v>
      </c>
      <c r="H1557">
        <f>SUMIFS('5日'!$A:$A,'5日'!$B:$B,$B1557,'5日'!$C:$C,汇总!$A1557)</f>
        <v>1</v>
      </c>
      <c r="I1557">
        <f>SUMIFS('6日'!$A:$A,'6日'!$B:$B,$B1557,'6日'!$C:$C,汇总!$A1557)</f>
        <v>1</v>
      </c>
      <c r="J1557">
        <f>SUMIFS('7日'!$A:$A,'7日'!$B:$B,$B1557,'7日'!$C:$C,汇总!$A1557)</f>
        <v>1</v>
      </c>
      <c r="K1557" s="2" t="str">
        <f t="shared" si="193"/>
        <v>(981M)OPPO R817T</v>
      </c>
      <c r="L1557" s="2">
        <f t="shared" si="194"/>
        <v>0.16666666666666666</v>
      </c>
      <c r="M1557" s="2">
        <f t="shared" si="195"/>
        <v>0.16666666666666666</v>
      </c>
      <c r="N1557" s="2">
        <f t="shared" si="196"/>
        <v>0</v>
      </c>
      <c r="O1557" s="2">
        <f t="shared" si="197"/>
        <v>0</v>
      </c>
      <c r="P1557" s="2">
        <f t="shared" si="198"/>
        <v>0.16666666666666666</v>
      </c>
      <c r="Q1557" s="2">
        <f t="shared" si="199"/>
        <v>0.16666666666666666</v>
      </c>
      <c r="R1557" s="2">
        <f t="shared" si="200"/>
        <v>0.16666666666666666</v>
      </c>
    </row>
    <row r="1558" spans="1:18" ht="15">
      <c r="A1558">
        <v>1834</v>
      </c>
      <c r="B1558" t="s">
        <v>641</v>
      </c>
      <c r="C1558" s="1">
        <v>6</v>
      </c>
      <c r="D1558">
        <f>SUMIFS(次日!$A:$A,次日!$B:$B,$B1558,次日!$C:$C,汇总!$A1558)</f>
        <v>1</v>
      </c>
      <c r="E1558">
        <f>SUMIFS('2日'!$A:$A,'2日'!$B:$B,$B1558,'2日'!$C:$C,汇总!$A1558)</f>
        <v>1</v>
      </c>
      <c r="F1558">
        <f>SUMIFS('3日'!$A:$A,'3日'!$B:$B,$B1558,'3日'!$C:$C,汇总!$A1558)</f>
        <v>0</v>
      </c>
      <c r="G1558">
        <f>SUMIFS('4日'!$A:$A,'4日'!$B:$B,$B1558,'4日'!$C:$C,汇总!$A1558)</f>
        <v>0</v>
      </c>
      <c r="H1558">
        <f>SUMIFS('5日'!$A:$A,'5日'!$B:$B,$B1558,'5日'!$C:$C,汇总!$A1558)</f>
        <v>0</v>
      </c>
      <c r="I1558">
        <f>SUMIFS('6日'!$A:$A,'6日'!$B:$B,$B1558,'6日'!$C:$C,汇总!$A1558)</f>
        <v>0</v>
      </c>
      <c r="J1558">
        <f>SUMIFS('7日'!$A:$A,'7日'!$B:$B,$B1558,'7日'!$C:$C,汇总!$A1558)</f>
        <v>0</v>
      </c>
      <c r="K1558" s="2" t="str">
        <f t="shared" si="193"/>
        <v>(1834M)OPPO X9007</v>
      </c>
      <c r="L1558" s="2">
        <f t="shared" si="194"/>
        <v>0.16666666666666666</v>
      </c>
      <c r="M1558" s="2">
        <f t="shared" si="195"/>
        <v>0.16666666666666666</v>
      </c>
      <c r="N1558" s="2">
        <f t="shared" si="196"/>
        <v>0</v>
      </c>
      <c r="O1558" s="2">
        <f t="shared" si="197"/>
        <v>0</v>
      </c>
      <c r="P1558" s="2">
        <f t="shared" si="198"/>
        <v>0</v>
      </c>
      <c r="Q1558" s="2">
        <f t="shared" si="199"/>
        <v>0</v>
      </c>
      <c r="R1558" s="2">
        <f t="shared" si="200"/>
        <v>0</v>
      </c>
    </row>
    <row r="1559" spans="1:18" ht="15">
      <c r="A1559">
        <v>2850</v>
      </c>
      <c r="B1559" t="s">
        <v>1228</v>
      </c>
      <c r="C1559" s="1">
        <v>6</v>
      </c>
      <c r="D1559">
        <f>SUMIFS(次日!$A:$A,次日!$B:$B,$B1559,次日!$C:$C,汇总!$A1559)</f>
        <v>3</v>
      </c>
      <c r="E1559">
        <f>SUMIFS('2日'!$A:$A,'2日'!$B:$B,$B1559,'2日'!$C:$C,汇总!$A1559)</f>
        <v>1</v>
      </c>
      <c r="F1559">
        <f>SUMIFS('3日'!$A:$A,'3日'!$B:$B,$B1559,'3日'!$C:$C,汇总!$A1559)</f>
        <v>0</v>
      </c>
      <c r="G1559">
        <f>SUMIFS('4日'!$A:$A,'4日'!$B:$B,$B1559,'4日'!$C:$C,汇总!$A1559)</f>
        <v>0</v>
      </c>
      <c r="H1559">
        <f>SUMIFS('5日'!$A:$A,'5日'!$B:$B,$B1559,'5日'!$C:$C,汇总!$A1559)</f>
        <v>0</v>
      </c>
      <c r="I1559">
        <f>SUMIFS('6日'!$A:$A,'6日'!$B:$B,$B1559,'6日'!$C:$C,汇总!$A1559)</f>
        <v>0</v>
      </c>
      <c r="J1559">
        <f>SUMIFS('7日'!$A:$A,'7日'!$B:$B,$B1559,'7日'!$C:$C,汇总!$A1559)</f>
        <v>0</v>
      </c>
      <c r="K1559" s="2" t="str">
        <f t="shared" si="193"/>
        <v>(2850M)OPPO X9070</v>
      </c>
      <c r="L1559" s="2">
        <f t="shared" si="194"/>
        <v>0.5</v>
      </c>
      <c r="M1559" s="2">
        <f t="shared" si="195"/>
        <v>0.16666666666666666</v>
      </c>
      <c r="N1559" s="2">
        <f t="shared" si="196"/>
        <v>0</v>
      </c>
      <c r="O1559" s="2">
        <f t="shared" si="197"/>
        <v>0</v>
      </c>
      <c r="P1559" s="2">
        <f t="shared" si="198"/>
        <v>0</v>
      </c>
      <c r="Q1559" s="2">
        <f t="shared" si="199"/>
        <v>0</v>
      </c>
      <c r="R1559" s="2">
        <f t="shared" si="200"/>
        <v>0</v>
      </c>
    </row>
    <row r="1560" spans="1:18" ht="15">
      <c r="A1560">
        <v>935</v>
      </c>
      <c r="B1560" t="s">
        <v>892</v>
      </c>
      <c r="C1560" s="1">
        <v>6</v>
      </c>
      <c r="D1560">
        <f>SUMIFS(次日!$A:$A,次日!$B:$B,$B1560,次日!$C:$C,汇总!$A1560)</f>
        <v>0</v>
      </c>
      <c r="E1560">
        <f>SUMIFS('2日'!$A:$A,'2日'!$B:$B,$B1560,'2日'!$C:$C,汇总!$A1560)</f>
        <v>0</v>
      </c>
      <c r="F1560">
        <f>SUMIFS('3日'!$A:$A,'3日'!$B:$B,$B1560,'3日'!$C:$C,汇总!$A1560)</f>
        <v>0</v>
      </c>
      <c r="G1560">
        <f>SUMIFS('4日'!$A:$A,'4日'!$B:$B,$B1560,'4日'!$C:$C,汇总!$A1560)</f>
        <v>0</v>
      </c>
      <c r="H1560">
        <f>SUMIFS('5日'!$A:$A,'5日'!$B:$B,$B1560,'5日'!$C:$C,汇总!$A1560)</f>
        <v>0</v>
      </c>
      <c r="I1560">
        <f>SUMIFS('6日'!$A:$A,'6日'!$B:$B,$B1560,'6日'!$C:$C,汇总!$A1560)</f>
        <v>0</v>
      </c>
      <c r="J1560">
        <f>SUMIFS('7日'!$A:$A,'7日'!$B:$B,$B1560,'7日'!$C:$C,汇总!$A1560)</f>
        <v>0</v>
      </c>
      <c r="K1560" s="2" t="str">
        <f t="shared" si="193"/>
        <v>(935M)OPSSON OPSSON Q3</v>
      </c>
      <c r="L1560" s="2">
        <f t="shared" si="194"/>
        <v>0</v>
      </c>
      <c r="M1560" s="2">
        <f t="shared" si="195"/>
        <v>0</v>
      </c>
      <c r="N1560" s="2">
        <f t="shared" si="196"/>
        <v>0</v>
      </c>
      <c r="O1560" s="2">
        <f t="shared" si="197"/>
        <v>0</v>
      </c>
      <c r="P1560" s="2">
        <f t="shared" si="198"/>
        <v>0</v>
      </c>
      <c r="Q1560" s="2">
        <f t="shared" si="199"/>
        <v>0</v>
      </c>
      <c r="R1560" s="2">
        <f t="shared" si="200"/>
        <v>0</v>
      </c>
    </row>
    <row r="1561" spans="1:18" ht="15">
      <c r="A1561">
        <v>936</v>
      </c>
      <c r="B1561" t="s">
        <v>1601</v>
      </c>
      <c r="C1561" s="1">
        <v>6</v>
      </c>
      <c r="D1561">
        <f>SUMIFS(次日!$A:$A,次日!$B:$B,$B1561,次日!$C:$C,汇总!$A1561)</f>
        <v>2</v>
      </c>
      <c r="E1561">
        <f>SUMIFS('2日'!$A:$A,'2日'!$B:$B,$B1561,'2日'!$C:$C,汇总!$A1561)</f>
        <v>1</v>
      </c>
      <c r="F1561">
        <f>SUMIFS('3日'!$A:$A,'3日'!$B:$B,$B1561,'3日'!$C:$C,汇总!$A1561)</f>
        <v>1</v>
      </c>
      <c r="G1561">
        <f>SUMIFS('4日'!$A:$A,'4日'!$B:$B,$B1561,'4日'!$C:$C,汇总!$A1561)</f>
        <v>1</v>
      </c>
      <c r="H1561">
        <f>SUMIFS('5日'!$A:$A,'5日'!$B:$B,$B1561,'5日'!$C:$C,汇总!$A1561)</f>
        <v>0</v>
      </c>
      <c r="I1561">
        <f>SUMIFS('6日'!$A:$A,'6日'!$B:$B,$B1561,'6日'!$C:$C,汇总!$A1561)</f>
        <v>1</v>
      </c>
      <c r="J1561">
        <f>SUMIFS('7日'!$A:$A,'7日'!$B:$B,$B1561,'7日'!$C:$C,汇总!$A1561)</f>
        <v>0</v>
      </c>
      <c r="K1561" s="2" t="str">
        <f t="shared" si="193"/>
        <v>(936M)OUKI T89-2</v>
      </c>
      <c r="L1561" s="2">
        <f t="shared" si="194"/>
        <v>0.33333333333333331</v>
      </c>
      <c r="M1561" s="2">
        <f t="shared" si="195"/>
        <v>0.16666666666666666</v>
      </c>
      <c r="N1561" s="2">
        <f t="shared" si="196"/>
        <v>0.16666666666666666</v>
      </c>
      <c r="O1561" s="2">
        <f t="shared" si="197"/>
        <v>0.16666666666666666</v>
      </c>
      <c r="P1561" s="2">
        <f t="shared" si="198"/>
        <v>0</v>
      </c>
      <c r="Q1561" s="2">
        <f t="shared" si="199"/>
        <v>0.16666666666666666</v>
      </c>
      <c r="R1561" s="2">
        <f t="shared" si="200"/>
        <v>0</v>
      </c>
    </row>
    <row r="1562" spans="1:18" ht="15">
      <c r="A1562">
        <v>934</v>
      </c>
      <c r="B1562" t="s">
        <v>1153</v>
      </c>
      <c r="C1562" s="1">
        <v>6</v>
      </c>
      <c r="D1562">
        <f>SUMIFS(次日!$A:$A,次日!$B:$B,$B1562,次日!$C:$C,汇总!$A1562)</f>
        <v>5</v>
      </c>
      <c r="E1562">
        <f>SUMIFS('2日'!$A:$A,'2日'!$B:$B,$B1562,'2日'!$C:$C,汇总!$A1562)</f>
        <v>2</v>
      </c>
      <c r="F1562">
        <f>SUMIFS('3日'!$A:$A,'3日'!$B:$B,$B1562,'3日'!$C:$C,汇总!$A1562)</f>
        <v>1</v>
      </c>
      <c r="G1562">
        <f>SUMIFS('4日'!$A:$A,'4日'!$B:$B,$B1562,'4日'!$C:$C,汇总!$A1562)</f>
        <v>1</v>
      </c>
      <c r="H1562">
        <f>SUMIFS('5日'!$A:$A,'5日'!$B:$B,$B1562,'5日'!$C:$C,汇总!$A1562)</f>
        <v>0</v>
      </c>
      <c r="I1562">
        <f>SUMIFS('6日'!$A:$A,'6日'!$B:$B,$B1562,'6日'!$C:$C,汇总!$A1562)</f>
        <v>0</v>
      </c>
      <c r="J1562">
        <f>SUMIFS('7日'!$A:$A,'7日'!$B:$B,$B1562,'7日'!$C:$C,汇总!$A1562)</f>
        <v>0</v>
      </c>
      <c r="K1562" s="2" t="str">
        <f t="shared" si="193"/>
        <v>(934M)OWWO OWWO_Q7</v>
      </c>
      <c r="L1562" s="2">
        <f t="shared" si="194"/>
        <v>0.83333333333333337</v>
      </c>
      <c r="M1562" s="2">
        <f t="shared" si="195"/>
        <v>0.33333333333333331</v>
      </c>
      <c r="N1562" s="2">
        <f t="shared" si="196"/>
        <v>0.16666666666666666</v>
      </c>
      <c r="O1562" s="2">
        <f t="shared" si="197"/>
        <v>0.16666666666666666</v>
      </c>
      <c r="P1562" s="2">
        <f t="shared" si="198"/>
        <v>0</v>
      </c>
      <c r="Q1562" s="2">
        <f t="shared" si="199"/>
        <v>0</v>
      </c>
      <c r="R1562" s="2">
        <f t="shared" si="200"/>
        <v>0</v>
      </c>
    </row>
    <row r="1563" spans="1:18" ht="15">
      <c r="A1563">
        <v>891</v>
      </c>
      <c r="B1563" t="s">
        <v>1893</v>
      </c>
      <c r="C1563" s="1">
        <v>6</v>
      </c>
      <c r="D1563">
        <f>SUMIFS(次日!$A:$A,次日!$B:$B,$B1563,次日!$C:$C,汇总!$A1563)</f>
        <v>2</v>
      </c>
      <c r="E1563">
        <f>SUMIFS('2日'!$A:$A,'2日'!$B:$B,$B1563,'2日'!$C:$C,汇总!$A1563)</f>
        <v>1</v>
      </c>
      <c r="F1563">
        <f>SUMIFS('3日'!$A:$A,'3日'!$B:$B,$B1563,'3日'!$C:$C,汇总!$A1563)</f>
        <v>0</v>
      </c>
      <c r="G1563">
        <f>SUMIFS('4日'!$A:$A,'4日'!$B:$B,$B1563,'4日'!$C:$C,汇总!$A1563)</f>
        <v>0</v>
      </c>
      <c r="H1563">
        <f>SUMIFS('5日'!$A:$A,'5日'!$B:$B,$B1563,'5日'!$C:$C,汇总!$A1563)</f>
        <v>0</v>
      </c>
      <c r="I1563">
        <f>SUMIFS('6日'!$A:$A,'6日'!$B:$B,$B1563,'6日'!$C:$C,汇总!$A1563)</f>
        <v>0</v>
      </c>
      <c r="J1563">
        <f>SUMIFS('7日'!$A:$A,'7日'!$B:$B,$B1563,'7日'!$C:$C,汇总!$A1563)</f>
        <v>0</v>
      </c>
      <c r="K1563" s="2" t="str">
        <f t="shared" si="193"/>
        <v>(891M)PHICOMM C730Lw</v>
      </c>
      <c r="L1563" s="2">
        <f t="shared" si="194"/>
        <v>0.33333333333333331</v>
      </c>
      <c r="M1563" s="2">
        <f t="shared" si="195"/>
        <v>0.16666666666666666</v>
      </c>
      <c r="N1563" s="2">
        <f t="shared" si="196"/>
        <v>0</v>
      </c>
      <c r="O1563" s="2">
        <f t="shared" si="197"/>
        <v>0</v>
      </c>
      <c r="P1563" s="2">
        <f t="shared" si="198"/>
        <v>0</v>
      </c>
      <c r="Q1563" s="2">
        <f t="shared" si="199"/>
        <v>0</v>
      </c>
      <c r="R1563" s="2">
        <f t="shared" si="200"/>
        <v>0</v>
      </c>
    </row>
    <row r="1564" spans="1:18" ht="15">
      <c r="A1564">
        <v>1913</v>
      </c>
      <c r="B1564" t="s">
        <v>368</v>
      </c>
      <c r="C1564" s="1">
        <v>6</v>
      </c>
      <c r="D1564">
        <f>SUMIFS(次日!$A:$A,次日!$B:$B,$B1564,次日!$C:$C,汇总!$A1564)</f>
        <v>2</v>
      </c>
      <c r="E1564">
        <f>SUMIFS('2日'!$A:$A,'2日'!$B:$B,$B1564,'2日'!$C:$C,汇总!$A1564)</f>
        <v>2</v>
      </c>
      <c r="F1564">
        <f>SUMIFS('3日'!$A:$A,'3日'!$B:$B,$B1564,'3日'!$C:$C,汇总!$A1564)</f>
        <v>1</v>
      </c>
      <c r="G1564">
        <f>SUMIFS('4日'!$A:$A,'4日'!$B:$B,$B1564,'4日'!$C:$C,汇总!$A1564)</f>
        <v>1</v>
      </c>
      <c r="H1564">
        <f>SUMIFS('5日'!$A:$A,'5日'!$B:$B,$B1564,'5日'!$C:$C,汇总!$A1564)</f>
        <v>1</v>
      </c>
      <c r="I1564">
        <f>SUMIFS('6日'!$A:$A,'6日'!$B:$B,$B1564,'6日'!$C:$C,汇总!$A1564)</f>
        <v>1</v>
      </c>
      <c r="J1564">
        <f>SUMIFS('7日'!$A:$A,'7日'!$B:$B,$B1564,'7日'!$C:$C,汇总!$A1564)</f>
        <v>1</v>
      </c>
      <c r="K1564" s="2" t="str">
        <f t="shared" si="193"/>
        <v>(1913M)Pioneer Pioneer C1</v>
      </c>
      <c r="L1564" s="2">
        <f t="shared" si="194"/>
        <v>0.33333333333333331</v>
      </c>
      <c r="M1564" s="2">
        <f t="shared" si="195"/>
        <v>0.33333333333333331</v>
      </c>
      <c r="N1564" s="2">
        <f t="shared" si="196"/>
        <v>0.16666666666666666</v>
      </c>
      <c r="O1564" s="2">
        <f t="shared" si="197"/>
        <v>0.16666666666666666</v>
      </c>
      <c r="P1564" s="2">
        <f t="shared" si="198"/>
        <v>0.16666666666666666</v>
      </c>
      <c r="Q1564" s="2">
        <f t="shared" si="199"/>
        <v>0.16666666666666666</v>
      </c>
      <c r="R1564" s="2">
        <f t="shared" si="200"/>
        <v>0.16666666666666666</v>
      </c>
    </row>
    <row r="1565" spans="1:18" ht="15">
      <c r="A1565">
        <v>2872</v>
      </c>
      <c r="B1565" t="s">
        <v>1100</v>
      </c>
      <c r="C1565" s="1">
        <v>6</v>
      </c>
      <c r="D1565">
        <f>SUMIFS(次日!$A:$A,次日!$B:$B,$B1565,次日!$C:$C,汇总!$A1565)</f>
        <v>0</v>
      </c>
      <c r="E1565">
        <f>SUMIFS('2日'!$A:$A,'2日'!$B:$B,$B1565,'2日'!$C:$C,汇总!$A1565)</f>
        <v>0</v>
      </c>
      <c r="F1565">
        <f>SUMIFS('3日'!$A:$A,'3日'!$B:$B,$B1565,'3日'!$C:$C,汇总!$A1565)</f>
        <v>0</v>
      </c>
      <c r="G1565">
        <f>SUMIFS('4日'!$A:$A,'4日'!$B:$B,$B1565,'4日'!$C:$C,汇总!$A1565)</f>
        <v>0</v>
      </c>
      <c r="H1565">
        <f>SUMIFS('5日'!$A:$A,'5日'!$B:$B,$B1565,'5日'!$C:$C,汇总!$A1565)</f>
        <v>0</v>
      </c>
      <c r="I1565">
        <f>SUMIFS('6日'!$A:$A,'6日'!$B:$B,$B1565,'6日'!$C:$C,汇总!$A1565)</f>
        <v>0</v>
      </c>
      <c r="J1565">
        <f>SUMIFS('7日'!$A:$A,'7日'!$B:$B,$B1565,'7日'!$C:$C,汇总!$A1565)</f>
        <v>0</v>
      </c>
      <c r="K1565" s="2" t="str">
        <f t="shared" si="193"/>
        <v>(2872M)QiKU 8676-A01</v>
      </c>
      <c r="L1565" s="2">
        <f t="shared" si="194"/>
        <v>0</v>
      </c>
      <c r="M1565" s="2">
        <f t="shared" si="195"/>
        <v>0</v>
      </c>
      <c r="N1565" s="2">
        <f t="shared" si="196"/>
        <v>0</v>
      </c>
      <c r="O1565" s="2">
        <f t="shared" si="197"/>
        <v>0</v>
      </c>
      <c r="P1565" s="2">
        <f t="shared" si="198"/>
        <v>0</v>
      </c>
      <c r="Q1565" s="2">
        <f t="shared" si="199"/>
        <v>0</v>
      </c>
      <c r="R1565" s="2">
        <f t="shared" si="200"/>
        <v>0</v>
      </c>
    </row>
    <row r="1566" spans="1:18" ht="15">
      <c r="A1566">
        <v>919</v>
      </c>
      <c r="B1566" t="s">
        <v>1996</v>
      </c>
      <c r="C1566" s="1">
        <v>6</v>
      </c>
      <c r="D1566">
        <f>SUMIFS(次日!$A:$A,次日!$B:$B,$B1566,次日!$C:$C,汇总!$A1566)</f>
        <v>1</v>
      </c>
      <c r="E1566">
        <f>SUMIFS('2日'!$A:$A,'2日'!$B:$B,$B1566,'2日'!$C:$C,汇总!$A1566)</f>
        <v>0</v>
      </c>
      <c r="F1566">
        <f>SUMIFS('3日'!$A:$A,'3日'!$B:$B,$B1566,'3日'!$C:$C,汇总!$A1566)</f>
        <v>0</v>
      </c>
      <c r="G1566">
        <f>SUMIFS('4日'!$A:$A,'4日'!$B:$B,$B1566,'4日'!$C:$C,汇总!$A1566)</f>
        <v>0</v>
      </c>
      <c r="H1566">
        <f>SUMIFS('5日'!$A:$A,'5日'!$B:$B,$B1566,'5日'!$C:$C,汇总!$A1566)</f>
        <v>0</v>
      </c>
      <c r="I1566">
        <f>SUMIFS('6日'!$A:$A,'6日'!$B:$B,$B1566,'6日'!$C:$C,汇总!$A1566)</f>
        <v>0</v>
      </c>
      <c r="J1566">
        <f>SUMIFS('7日'!$A:$A,'7日'!$B:$B,$B1566,'7日'!$C:$C,汇总!$A1566)</f>
        <v>0</v>
      </c>
      <c r="K1566" s="2" t="str">
        <f t="shared" si="193"/>
        <v>(919M)SPRD BF_T13</v>
      </c>
      <c r="L1566" s="2">
        <f t="shared" si="194"/>
        <v>0.16666666666666666</v>
      </c>
      <c r="M1566" s="2">
        <f t="shared" si="195"/>
        <v>0</v>
      </c>
      <c r="N1566" s="2">
        <f t="shared" si="196"/>
        <v>0</v>
      </c>
      <c r="O1566" s="2">
        <f t="shared" si="197"/>
        <v>0</v>
      </c>
      <c r="P1566" s="2">
        <f t="shared" si="198"/>
        <v>0</v>
      </c>
      <c r="Q1566" s="2">
        <f t="shared" si="199"/>
        <v>0</v>
      </c>
      <c r="R1566" s="2">
        <f t="shared" si="200"/>
        <v>0</v>
      </c>
    </row>
    <row r="1567" spans="1:18" ht="15">
      <c r="A1567">
        <v>2047</v>
      </c>
      <c r="B1567" t="s">
        <v>686</v>
      </c>
      <c r="C1567" s="1">
        <v>6</v>
      </c>
      <c r="D1567">
        <f>SUMIFS(次日!$A:$A,次日!$B:$B,$B1567,次日!$C:$C,汇总!$A1567)</f>
        <v>2</v>
      </c>
      <c r="E1567">
        <f>SUMIFS('2日'!$A:$A,'2日'!$B:$B,$B1567,'2日'!$C:$C,汇总!$A1567)</f>
        <v>1</v>
      </c>
      <c r="F1567">
        <f>SUMIFS('3日'!$A:$A,'3日'!$B:$B,$B1567,'3日'!$C:$C,汇总!$A1567)</f>
        <v>2</v>
      </c>
      <c r="G1567">
        <f>SUMIFS('4日'!$A:$A,'4日'!$B:$B,$B1567,'4日'!$C:$C,汇总!$A1567)</f>
        <v>1</v>
      </c>
      <c r="H1567">
        <f>SUMIFS('5日'!$A:$A,'5日'!$B:$B,$B1567,'5日'!$C:$C,汇总!$A1567)</f>
        <v>2</v>
      </c>
      <c r="I1567">
        <f>SUMIFS('6日'!$A:$A,'6日'!$B:$B,$B1567,'6日'!$C:$C,汇总!$A1567)</f>
        <v>0</v>
      </c>
      <c r="J1567">
        <f>SUMIFS('7日'!$A:$A,'7日'!$B:$B,$B1567,'7日'!$C:$C,汇总!$A1567)</f>
        <v>0</v>
      </c>
      <c r="K1567" s="2" t="str">
        <f t="shared" si="193"/>
        <v>(2047M)SY-4G 4G</v>
      </c>
      <c r="L1567" s="2">
        <f t="shared" si="194"/>
        <v>0.33333333333333331</v>
      </c>
      <c r="M1567" s="2">
        <f t="shared" si="195"/>
        <v>0.16666666666666666</v>
      </c>
      <c r="N1567" s="2">
        <f t="shared" si="196"/>
        <v>0.33333333333333331</v>
      </c>
      <c r="O1567" s="2">
        <f t="shared" si="197"/>
        <v>0.16666666666666666</v>
      </c>
      <c r="P1567" s="2">
        <f t="shared" si="198"/>
        <v>0.33333333333333331</v>
      </c>
      <c r="Q1567" s="2">
        <f t="shared" si="199"/>
        <v>0</v>
      </c>
      <c r="R1567" s="2">
        <f t="shared" si="200"/>
        <v>0</v>
      </c>
    </row>
    <row r="1568" spans="1:18" ht="15">
      <c r="A1568">
        <v>2788</v>
      </c>
      <c r="B1568" t="s">
        <v>1437</v>
      </c>
      <c r="C1568" s="1">
        <v>6</v>
      </c>
      <c r="D1568">
        <f>SUMIFS(次日!$A:$A,次日!$B:$B,$B1568,次日!$C:$C,汇总!$A1568)</f>
        <v>1</v>
      </c>
      <c r="E1568">
        <f>SUMIFS('2日'!$A:$A,'2日'!$B:$B,$B1568,'2日'!$C:$C,汇总!$A1568)</f>
        <v>2</v>
      </c>
      <c r="F1568">
        <f>SUMIFS('3日'!$A:$A,'3日'!$B:$B,$B1568,'3日'!$C:$C,汇总!$A1568)</f>
        <v>0</v>
      </c>
      <c r="G1568">
        <f>SUMIFS('4日'!$A:$A,'4日'!$B:$B,$B1568,'4日'!$C:$C,汇总!$A1568)</f>
        <v>1</v>
      </c>
      <c r="H1568">
        <f>SUMIFS('5日'!$A:$A,'5日'!$B:$B,$B1568,'5日'!$C:$C,汇总!$A1568)</f>
        <v>0</v>
      </c>
      <c r="I1568">
        <f>SUMIFS('6日'!$A:$A,'6日'!$B:$B,$B1568,'6日'!$C:$C,汇总!$A1568)</f>
        <v>1</v>
      </c>
      <c r="J1568">
        <f>SUMIFS('7日'!$A:$A,'7日'!$B:$B,$B1568,'7日'!$C:$C,汇总!$A1568)</f>
        <v>0</v>
      </c>
      <c r="K1568" s="2" t="str">
        <f t="shared" si="193"/>
        <v>(2788M)Sony D6503</v>
      </c>
      <c r="L1568" s="2">
        <f t="shared" si="194"/>
        <v>0.16666666666666666</v>
      </c>
      <c r="M1568" s="2">
        <f t="shared" si="195"/>
        <v>0.33333333333333331</v>
      </c>
      <c r="N1568" s="2">
        <f t="shared" si="196"/>
        <v>0</v>
      </c>
      <c r="O1568" s="2">
        <f t="shared" si="197"/>
        <v>0.16666666666666666</v>
      </c>
      <c r="P1568" s="2">
        <f t="shared" si="198"/>
        <v>0</v>
      </c>
      <c r="Q1568" s="2">
        <f t="shared" si="199"/>
        <v>0.16666666666666666</v>
      </c>
      <c r="R1568" s="2">
        <f t="shared" si="200"/>
        <v>0</v>
      </c>
    </row>
    <row r="1569" spans="1:18" ht="15">
      <c r="A1569">
        <v>1870</v>
      </c>
      <c r="B1569" t="s">
        <v>3119</v>
      </c>
      <c r="C1569" s="1">
        <v>6</v>
      </c>
      <c r="D1569">
        <f>SUMIFS(次日!$A:$A,次日!$B:$B,$B1569,次日!$C:$C,汇总!$A1569)</f>
        <v>0</v>
      </c>
      <c r="E1569">
        <f>SUMIFS('2日'!$A:$A,'2日'!$B:$B,$B1569,'2日'!$C:$C,汇总!$A1569)</f>
        <v>0</v>
      </c>
      <c r="F1569">
        <f>SUMIFS('3日'!$A:$A,'3日'!$B:$B,$B1569,'3日'!$C:$C,汇总!$A1569)</f>
        <v>0</v>
      </c>
      <c r="G1569">
        <f>SUMIFS('4日'!$A:$A,'4日'!$B:$B,$B1569,'4日'!$C:$C,汇总!$A1569)</f>
        <v>0</v>
      </c>
      <c r="H1569">
        <f>SUMIFS('5日'!$A:$A,'5日'!$B:$B,$B1569,'5日'!$C:$C,汇总!$A1569)</f>
        <v>0</v>
      </c>
      <c r="I1569">
        <f>SUMIFS('6日'!$A:$A,'6日'!$B:$B,$B1569,'6日'!$C:$C,汇总!$A1569)</f>
        <v>0</v>
      </c>
      <c r="J1569">
        <f>SUMIFS('7日'!$A:$A,'7日'!$B:$B,$B1569,'7日'!$C:$C,汇总!$A1569)</f>
        <v>0</v>
      </c>
      <c r="K1569" s="2" t="str">
        <f t="shared" si="193"/>
        <v>(1870M)Sony Ericsson LT22i</v>
      </c>
      <c r="L1569" s="2">
        <f t="shared" si="194"/>
        <v>0</v>
      </c>
      <c r="M1569" s="2">
        <f t="shared" si="195"/>
        <v>0</v>
      </c>
      <c r="N1569" s="2">
        <f t="shared" si="196"/>
        <v>0</v>
      </c>
      <c r="O1569" s="2">
        <f t="shared" si="197"/>
        <v>0</v>
      </c>
      <c r="P1569" s="2">
        <f t="shared" si="198"/>
        <v>0</v>
      </c>
      <c r="Q1569" s="2">
        <f t="shared" si="199"/>
        <v>0</v>
      </c>
      <c r="R1569" s="2">
        <f t="shared" si="200"/>
        <v>0</v>
      </c>
    </row>
    <row r="1570" spans="1:18" ht="15">
      <c r="A1570">
        <v>1914</v>
      </c>
      <c r="B1570" t="s">
        <v>2734</v>
      </c>
      <c r="C1570" s="1">
        <v>6</v>
      </c>
      <c r="D1570">
        <f>SUMIFS(次日!$A:$A,次日!$B:$B,$B1570,次日!$C:$C,汇总!$A1570)</f>
        <v>0</v>
      </c>
      <c r="E1570">
        <f>SUMIFS('2日'!$A:$A,'2日'!$B:$B,$B1570,'2日'!$C:$C,汇总!$A1570)</f>
        <v>1</v>
      </c>
      <c r="F1570">
        <f>SUMIFS('3日'!$A:$A,'3日'!$B:$B,$B1570,'3日'!$C:$C,汇总!$A1570)</f>
        <v>1</v>
      </c>
      <c r="G1570">
        <f>SUMIFS('4日'!$A:$A,'4日'!$B:$B,$B1570,'4日'!$C:$C,汇总!$A1570)</f>
        <v>2</v>
      </c>
      <c r="H1570">
        <f>SUMIFS('5日'!$A:$A,'5日'!$B:$B,$B1570,'5日'!$C:$C,汇总!$A1570)</f>
        <v>0</v>
      </c>
      <c r="I1570">
        <f>SUMIFS('6日'!$A:$A,'6日'!$B:$B,$B1570,'6日'!$C:$C,汇总!$A1570)</f>
        <v>0</v>
      </c>
      <c r="J1570">
        <f>SUMIFS('7日'!$A:$A,'7日'!$B:$B,$B1570,'7日'!$C:$C,汇总!$A1570)</f>
        <v>0</v>
      </c>
      <c r="K1570" s="2" t="str">
        <f t="shared" si="193"/>
        <v>(1914M)TCL TCL M2U</v>
      </c>
      <c r="L1570" s="2">
        <f t="shared" si="194"/>
        <v>0</v>
      </c>
      <c r="M1570" s="2">
        <f t="shared" si="195"/>
        <v>0.16666666666666666</v>
      </c>
      <c r="N1570" s="2">
        <f t="shared" si="196"/>
        <v>0.16666666666666666</v>
      </c>
      <c r="O1570" s="2">
        <f t="shared" si="197"/>
        <v>0.33333333333333331</v>
      </c>
      <c r="P1570" s="2">
        <f t="shared" si="198"/>
        <v>0</v>
      </c>
      <c r="Q1570" s="2">
        <f t="shared" si="199"/>
        <v>0</v>
      </c>
      <c r="R1570" s="2">
        <f t="shared" si="200"/>
        <v>0</v>
      </c>
    </row>
    <row r="1571" spans="1:18" ht="15">
      <c r="A1571">
        <v>1912</v>
      </c>
      <c r="B1571" t="s">
        <v>1792</v>
      </c>
      <c r="C1571" s="1">
        <v>6</v>
      </c>
      <c r="D1571">
        <f>SUMIFS(次日!$A:$A,次日!$B:$B,$B1571,次日!$C:$C,汇总!$A1571)</f>
        <v>2</v>
      </c>
      <c r="E1571">
        <f>SUMIFS('2日'!$A:$A,'2日'!$B:$B,$B1571,'2日'!$C:$C,汇总!$A1571)</f>
        <v>2</v>
      </c>
      <c r="F1571">
        <f>SUMIFS('3日'!$A:$A,'3日'!$B:$B,$B1571,'3日'!$C:$C,汇总!$A1571)</f>
        <v>2</v>
      </c>
      <c r="G1571">
        <f>SUMIFS('4日'!$A:$A,'4日'!$B:$B,$B1571,'4日'!$C:$C,汇总!$A1571)</f>
        <v>1</v>
      </c>
      <c r="H1571">
        <f>SUMIFS('5日'!$A:$A,'5日'!$B:$B,$B1571,'5日'!$C:$C,汇总!$A1571)</f>
        <v>1</v>
      </c>
      <c r="I1571">
        <f>SUMIFS('6日'!$A:$A,'6日'!$B:$B,$B1571,'6日'!$C:$C,汇总!$A1571)</f>
        <v>0</v>
      </c>
      <c r="J1571">
        <f>SUMIFS('7日'!$A:$A,'7日'!$B:$B,$B1571,'7日'!$C:$C,汇总!$A1571)</f>
        <v>1</v>
      </c>
      <c r="K1571" s="2" t="str">
        <f t="shared" si="193"/>
        <v>(1912M)TCL TCL P590L</v>
      </c>
      <c r="L1571" s="2">
        <f t="shared" si="194"/>
        <v>0.33333333333333331</v>
      </c>
      <c r="M1571" s="2">
        <f t="shared" si="195"/>
        <v>0.33333333333333331</v>
      </c>
      <c r="N1571" s="2">
        <f t="shared" si="196"/>
        <v>0.33333333333333331</v>
      </c>
      <c r="O1571" s="2">
        <f t="shared" si="197"/>
        <v>0.16666666666666666</v>
      </c>
      <c r="P1571" s="2">
        <f t="shared" si="198"/>
        <v>0.16666666666666666</v>
      </c>
      <c r="Q1571" s="2">
        <f t="shared" si="199"/>
        <v>0</v>
      </c>
      <c r="R1571" s="2">
        <f t="shared" si="200"/>
        <v>0.16666666666666666</v>
      </c>
    </row>
    <row r="1572" spans="1:18" ht="15">
      <c r="A1572">
        <v>1004</v>
      </c>
      <c r="B1572" t="s">
        <v>6</v>
      </c>
      <c r="C1572" s="1">
        <v>6</v>
      </c>
      <c r="D1572">
        <f>SUMIFS(次日!$A:$A,次日!$B:$B,$B1572,次日!$C:$C,汇总!$A1572)</f>
        <v>0</v>
      </c>
      <c r="E1572">
        <f>SUMIFS('2日'!$A:$A,'2日'!$B:$B,$B1572,'2日'!$C:$C,汇总!$A1572)</f>
        <v>1</v>
      </c>
      <c r="F1572">
        <f>SUMIFS('3日'!$A:$A,'3日'!$B:$B,$B1572,'3日'!$C:$C,汇总!$A1572)</f>
        <v>0</v>
      </c>
      <c r="G1572">
        <f>SUMIFS('4日'!$A:$A,'4日'!$B:$B,$B1572,'4日'!$C:$C,汇总!$A1572)</f>
        <v>0</v>
      </c>
      <c r="H1572">
        <f>SUMIFS('5日'!$A:$A,'5日'!$B:$B,$B1572,'5日'!$C:$C,汇总!$A1572)</f>
        <v>0</v>
      </c>
      <c r="I1572">
        <f>SUMIFS('6日'!$A:$A,'6日'!$B:$B,$B1572,'6日'!$C:$C,汇总!$A1572)</f>
        <v>0</v>
      </c>
      <c r="J1572">
        <f>SUMIFS('7日'!$A:$A,'7日'!$B:$B,$B1572,'7日'!$C:$C,汇总!$A1572)</f>
        <v>0</v>
      </c>
      <c r="K1572" s="2" t="str">
        <f t="shared" si="193"/>
        <v>(1004M)TiantianVM TianTian</v>
      </c>
      <c r="L1572" s="2">
        <f t="shared" si="194"/>
        <v>0</v>
      </c>
      <c r="M1572" s="2">
        <f t="shared" si="195"/>
        <v>0.16666666666666666</v>
      </c>
      <c r="N1572" s="2">
        <f t="shared" si="196"/>
        <v>0</v>
      </c>
      <c r="O1572" s="2">
        <f t="shared" si="197"/>
        <v>0</v>
      </c>
      <c r="P1572" s="2">
        <f t="shared" si="198"/>
        <v>0</v>
      </c>
      <c r="Q1572" s="2">
        <f t="shared" si="199"/>
        <v>0</v>
      </c>
      <c r="R1572" s="2">
        <f t="shared" si="200"/>
        <v>0</v>
      </c>
    </row>
    <row r="1573" spans="1:18" ht="15">
      <c r="A1573">
        <v>2021</v>
      </c>
      <c r="B1573" t="s">
        <v>6</v>
      </c>
      <c r="C1573" s="1">
        <v>6</v>
      </c>
      <c r="D1573">
        <f>SUMIFS(次日!$A:$A,次日!$B:$B,$B1573,次日!$C:$C,汇总!$A1573)</f>
        <v>0</v>
      </c>
      <c r="E1573">
        <f>SUMIFS('2日'!$A:$A,'2日'!$B:$B,$B1573,'2日'!$C:$C,汇总!$A1573)</f>
        <v>0</v>
      </c>
      <c r="F1573">
        <f>SUMIFS('3日'!$A:$A,'3日'!$B:$B,$B1573,'3日'!$C:$C,汇总!$A1573)</f>
        <v>0</v>
      </c>
      <c r="G1573">
        <f>SUMIFS('4日'!$A:$A,'4日'!$B:$B,$B1573,'4日'!$C:$C,汇总!$A1573)</f>
        <v>0</v>
      </c>
      <c r="H1573">
        <f>SUMIFS('5日'!$A:$A,'5日'!$B:$B,$B1573,'5日'!$C:$C,汇总!$A1573)</f>
        <v>0</v>
      </c>
      <c r="I1573">
        <f>SUMIFS('6日'!$A:$A,'6日'!$B:$B,$B1573,'6日'!$C:$C,汇总!$A1573)</f>
        <v>0</v>
      </c>
      <c r="J1573">
        <f>SUMIFS('7日'!$A:$A,'7日'!$B:$B,$B1573,'7日'!$C:$C,汇总!$A1573)</f>
        <v>0</v>
      </c>
      <c r="K1573" s="2" t="str">
        <f t="shared" si="193"/>
        <v>(2021M)TiantianVM TianTian</v>
      </c>
      <c r="L1573" s="2">
        <f t="shared" si="194"/>
        <v>0</v>
      </c>
      <c r="M1573" s="2">
        <f t="shared" si="195"/>
        <v>0</v>
      </c>
      <c r="N1573" s="2">
        <f t="shared" si="196"/>
        <v>0</v>
      </c>
      <c r="O1573" s="2">
        <f t="shared" si="197"/>
        <v>0</v>
      </c>
      <c r="P1573" s="2">
        <f t="shared" si="198"/>
        <v>0</v>
      </c>
      <c r="Q1573" s="2">
        <f t="shared" si="199"/>
        <v>0</v>
      </c>
      <c r="R1573" s="2">
        <f t="shared" si="200"/>
        <v>0</v>
      </c>
    </row>
    <row r="1574" spans="1:18" ht="15">
      <c r="A1574">
        <v>1962</v>
      </c>
      <c r="B1574" t="s">
        <v>50</v>
      </c>
      <c r="C1574" s="1">
        <v>6</v>
      </c>
      <c r="D1574">
        <f>SUMIFS(次日!$A:$A,次日!$B:$B,$B1574,次日!$C:$C,汇总!$A1574)</f>
        <v>0</v>
      </c>
      <c r="E1574">
        <f>SUMIFS('2日'!$A:$A,'2日'!$B:$B,$B1574,'2日'!$C:$C,汇总!$A1574)</f>
        <v>0</v>
      </c>
      <c r="F1574">
        <f>SUMIFS('3日'!$A:$A,'3日'!$B:$B,$B1574,'3日'!$C:$C,汇总!$A1574)</f>
        <v>1</v>
      </c>
      <c r="G1574">
        <f>SUMIFS('4日'!$A:$A,'4日'!$B:$B,$B1574,'4日'!$C:$C,汇总!$A1574)</f>
        <v>1</v>
      </c>
      <c r="H1574">
        <f>SUMIFS('5日'!$A:$A,'5日'!$B:$B,$B1574,'5日'!$C:$C,汇总!$A1574)</f>
        <v>0</v>
      </c>
      <c r="I1574">
        <f>SUMIFS('6日'!$A:$A,'6日'!$B:$B,$B1574,'6日'!$C:$C,汇总!$A1574)</f>
        <v>0</v>
      </c>
      <c r="J1574">
        <f>SUMIFS('7日'!$A:$A,'7日'!$B:$B,$B1574,'7日'!$C:$C,汇总!$A1574)</f>
        <v>1</v>
      </c>
      <c r="K1574" s="2" t="str">
        <f t="shared" si="193"/>
        <v>(1962M)UOOGOU UOOGOU</v>
      </c>
      <c r="L1574" s="2">
        <f t="shared" si="194"/>
        <v>0</v>
      </c>
      <c r="M1574" s="2">
        <f t="shared" si="195"/>
        <v>0</v>
      </c>
      <c r="N1574" s="2">
        <f t="shared" si="196"/>
        <v>0.16666666666666666</v>
      </c>
      <c r="O1574" s="2">
        <f t="shared" si="197"/>
        <v>0.16666666666666666</v>
      </c>
      <c r="P1574" s="2">
        <f t="shared" si="198"/>
        <v>0</v>
      </c>
      <c r="Q1574" s="2">
        <f t="shared" si="199"/>
        <v>0</v>
      </c>
      <c r="R1574" s="2">
        <f t="shared" si="200"/>
        <v>0.16666666666666666</v>
      </c>
    </row>
    <row r="1575" spans="1:18" ht="15">
      <c r="A1575">
        <v>938</v>
      </c>
      <c r="B1575" t="s">
        <v>50</v>
      </c>
      <c r="C1575" s="1">
        <v>6</v>
      </c>
      <c r="D1575">
        <f>SUMIFS(次日!$A:$A,次日!$B:$B,$B1575,次日!$C:$C,汇总!$A1575)</f>
        <v>3</v>
      </c>
      <c r="E1575">
        <f>SUMIFS('2日'!$A:$A,'2日'!$B:$B,$B1575,'2日'!$C:$C,汇总!$A1575)</f>
        <v>1</v>
      </c>
      <c r="F1575">
        <f>SUMIFS('3日'!$A:$A,'3日'!$B:$B,$B1575,'3日'!$C:$C,汇总!$A1575)</f>
        <v>1</v>
      </c>
      <c r="G1575">
        <f>SUMIFS('4日'!$A:$A,'4日'!$B:$B,$B1575,'4日'!$C:$C,汇总!$A1575)</f>
        <v>1</v>
      </c>
      <c r="H1575">
        <f>SUMIFS('5日'!$A:$A,'5日'!$B:$B,$B1575,'5日'!$C:$C,汇总!$A1575)</f>
        <v>1</v>
      </c>
      <c r="I1575">
        <f>SUMIFS('6日'!$A:$A,'6日'!$B:$B,$B1575,'6日'!$C:$C,汇总!$A1575)</f>
        <v>1</v>
      </c>
      <c r="J1575">
        <f>SUMIFS('7日'!$A:$A,'7日'!$B:$B,$B1575,'7日'!$C:$C,汇总!$A1575)</f>
        <v>1</v>
      </c>
      <c r="K1575" s="2" t="str">
        <f t="shared" si="193"/>
        <v>(938M)UOOGOU UOOGOU</v>
      </c>
      <c r="L1575" s="2">
        <f t="shared" si="194"/>
        <v>0.5</v>
      </c>
      <c r="M1575" s="2">
        <f t="shared" si="195"/>
        <v>0.16666666666666666</v>
      </c>
      <c r="N1575" s="2">
        <f t="shared" si="196"/>
        <v>0.16666666666666666</v>
      </c>
      <c r="O1575" s="2">
        <f t="shared" si="197"/>
        <v>0.16666666666666666</v>
      </c>
      <c r="P1575" s="2">
        <f t="shared" si="198"/>
        <v>0.16666666666666666</v>
      </c>
      <c r="Q1575" s="2">
        <f t="shared" si="199"/>
        <v>0.16666666666666666</v>
      </c>
      <c r="R1575" s="2">
        <f t="shared" si="200"/>
        <v>0.16666666666666666</v>
      </c>
    </row>
    <row r="1576" spans="1:18" ht="15">
      <c r="A1576">
        <v>935</v>
      </c>
      <c r="B1576" t="s">
        <v>911</v>
      </c>
      <c r="C1576" s="1">
        <v>6</v>
      </c>
      <c r="D1576">
        <f>SUMIFS(次日!$A:$A,次日!$B:$B,$B1576,次日!$C:$C,汇总!$A1576)</f>
        <v>2</v>
      </c>
      <c r="E1576">
        <f>SUMIFS('2日'!$A:$A,'2日'!$B:$B,$B1576,'2日'!$C:$C,汇总!$A1576)</f>
        <v>1</v>
      </c>
      <c r="F1576">
        <f>SUMIFS('3日'!$A:$A,'3日'!$B:$B,$B1576,'3日'!$C:$C,汇总!$A1576)</f>
        <v>1</v>
      </c>
      <c r="G1576">
        <f>SUMIFS('4日'!$A:$A,'4日'!$B:$B,$B1576,'4日'!$C:$C,汇总!$A1576)</f>
        <v>0</v>
      </c>
      <c r="H1576">
        <f>SUMIFS('5日'!$A:$A,'5日'!$B:$B,$B1576,'5日'!$C:$C,汇总!$A1576)</f>
        <v>1</v>
      </c>
      <c r="I1576">
        <f>SUMIFS('6日'!$A:$A,'6日'!$B:$B,$B1576,'6日'!$C:$C,汇总!$A1576)</f>
        <v>0</v>
      </c>
      <c r="J1576">
        <f>SUMIFS('7日'!$A:$A,'7日'!$B:$B,$B1576,'7日'!$C:$C,汇总!$A1576)</f>
        <v>0</v>
      </c>
      <c r="K1576" s="2" t="str">
        <f t="shared" si="193"/>
        <v>(935M)VOLTE 4G 4G</v>
      </c>
      <c r="L1576" s="2">
        <f t="shared" si="194"/>
        <v>0.33333333333333331</v>
      </c>
      <c r="M1576" s="2">
        <f t="shared" si="195"/>
        <v>0.16666666666666666</v>
      </c>
      <c r="N1576" s="2">
        <f t="shared" si="196"/>
        <v>0.16666666666666666</v>
      </c>
      <c r="O1576" s="2">
        <f t="shared" si="197"/>
        <v>0</v>
      </c>
      <c r="P1576" s="2">
        <f t="shared" si="198"/>
        <v>0.16666666666666666</v>
      </c>
      <c r="Q1576" s="2">
        <f t="shared" si="199"/>
        <v>0</v>
      </c>
      <c r="R1576" s="2">
        <f t="shared" si="200"/>
        <v>0</v>
      </c>
    </row>
    <row r="1577" spans="1:18" ht="15">
      <c r="A1577">
        <v>916</v>
      </c>
      <c r="B1577" t="s">
        <v>1184</v>
      </c>
      <c r="C1577" s="1">
        <v>6</v>
      </c>
      <c r="D1577">
        <f>SUMIFS(次日!$A:$A,次日!$B:$B,$B1577,次日!$C:$C,汇总!$A1577)</f>
        <v>1</v>
      </c>
      <c r="E1577">
        <f>SUMIFS('2日'!$A:$A,'2日'!$B:$B,$B1577,'2日'!$C:$C,汇总!$A1577)</f>
        <v>1</v>
      </c>
      <c r="F1577">
        <f>SUMIFS('3日'!$A:$A,'3日'!$B:$B,$B1577,'3日'!$C:$C,汇总!$A1577)</f>
        <v>1</v>
      </c>
      <c r="G1577">
        <f>SUMIFS('4日'!$A:$A,'4日'!$B:$B,$B1577,'4日'!$C:$C,汇总!$A1577)</f>
        <v>1</v>
      </c>
      <c r="H1577">
        <f>SUMIFS('5日'!$A:$A,'5日'!$B:$B,$B1577,'5日'!$C:$C,汇总!$A1577)</f>
        <v>1</v>
      </c>
      <c r="I1577">
        <f>SUMIFS('6日'!$A:$A,'6日'!$B:$B,$B1577,'6日'!$C:$C,汇总!$A1577)</f>
        <v>1</v>
      </c>
      <c r="J1577">
        <f>SUMIFS('7日'!$A:$A,'7日'!$B:$B,$B1577,'7日'!$C:$C,汇总!$A1577)</f>
        <v>1</v>
      </c>
      <c r="K1577" s="2" t="str">
        <f t="shared" si="193"/>
        <v>(916M)VOTO VOTO GT11</v>
      </c>
      <c r="L1577" s="2">
        <f t="shared" si="194"/>
        <v>0.16666666666666666</v>
      </c>
      <c r="M1577" s="2">
        <f t="shared" si="195"/>
        <v>0.16666666666666666</v>
      </c>
      <c r="N1577" s="2">
        <f t="shared" si="196"/>
        <v>0.16666666666666666</v>
      </c>
      <c r="O1577" s="2">
        <f t="shared" si="197"/>
        <v>0.16666666666666666</v>
      </c>
      <c r="P1577" s="2">
        <f t="shared" si="198"/>
        <v>0.16666666666666666</v>
      </c>
      <c r="Q1577" s="2">
        <f t="shared" si="199"/>
        <v>0.16666666666666666</v>
      </c>
      <c r="R1577" s="2">
        <f t="shared" si="200"/>
        <v>0.16666666666666666</v>
      </c>
    </row>
    <row r="1578" spans="1:18" ht="15">
      <c r="A1578">
        <v>919</v>
      </c>
      <c r="B1578" t="s">
        <v>1184</v>
      </c>
      <c r="C1578" s="1">
        <v>6</v>
      </c>
      <c r="D1578">
        <f>SUMIFS(次日!$A:$A,次日!$B:$B,$B1578,次日!$C:$C,汇总!$A1578)</f>
        <v>0</v>
      </c>
      <c r="E1578">
        <f>SUMIFS('2日'!$A:$A,'2日'!$B:$B,$B1578,'2日'!$C:$C,汇总!$A1578)</f>
        <v>0</v>
      </c>
      <c r="F1578">
        <f>SUMIFS('3日'!$A:$A,'3日'!$B:$B,$B1578,'3日'!$C:$C,汇总!$A1578)</f>
        <v>0</v>
      </c>
      <c r="G1578">
        <f>SUMIFS('4日'!$A:$A,'4日'!$B:$B,$B1578,'4日'!$C:$C,汇总!$A1578)</f>
        <v>0</v>
      </c>
      <c r="H1578">
        <f>SUMIFS('5日'!$A:$A,'5日'!$B:$B,$B1578,'5日'!$C:$C,汇总!$A1578)</f>
        <v>0</v>
      </c>
      <c r="I1578">
        <f>SUMIFS('6日'!$A:$A,'6日'!$B:$B,$B1578,'6日'!$C:$C,汇总!$A1578)</f>
        <v>0</v>
      </c>
      <c r="J1578">
        <f>SUMIFS('7日'!$A:$A,'7日'!$B:$B,$B1578,'7日'!$C:$C,汇总!$A1578)</f>
        <v>0</v>
      </c>
      <c r="K1578" s="2" t="str">
        <f t="shared" si="193"/>
        <v>(919M)VOTO VOTO GT11</v>
      </c>
      <c r="L1578" s="2">
        <f t="shared" si="194"/>
        <v>0</v>
      </c>
      <c r="M1578" s="2">
        <f t="shared" si="195"/>
        <v>0</v>
      </c>
      <c r="N1578" s="2">
        <f t="shared" si="196"/>
        <v>0</v>
      </c>
      <c r="O1578" s="2">
        <f t="shared" si="197"/>
        <v>0</v>
      </c>
      <c r="P1578" s="2">
        <f t="shared" si="198"/>
        <v>0</v>
      </c>
      <c r="Q1578" s="2">
        <f t="shared" si="199"/>
        <v>0</v>
      </c>
      <c r="R1578" s="2">
        <f t="shared" si="200"/>
        <v>0</v>
      </c>
    </row>
    <row r="1579" spans="1:18" ht="15">
      <c r="A1579">
        <v>914</v>
      </c>
      <c r="B1579" t="s">
        <v>1130</v>
      </c>
      <c r="C1579" s="1">
        <v>6</v>
      </c>
      <c r="D1579">
        <f>SUMIFS(次日!$A:$A,次日!$B:$B,$B1579,次日!$C:$C,汇总!$A1579)</f>
        <v>3</v>
      </c>
      <c r="E1579">
        <f>SUMIFS('2日'!$A:$A,'2日'!$B:$B,$B1579,'2日'!$C:$C,汇总!$A1579)</f>
        <v>2</v>
      </c>
      <c r="F1579">
        <f>SUMIFS('3日'!$A:$A,'3日'!$B:$B,$B1579,'3日'!$C:$C,汇总!$A1579)</f>
        <v>2</v>
      </c>
      <c r="G1579">
        <f>SUMIFS('4日'!$A:$A,'4日'!$B:$B,$B1579,'4日'!$C:$C,汇总!$A1579)</f>
        <v>1</v>
      </c>
      <c r="H1579">
        <f>SUMIFS('5日'!$A:$A,'5日'!$B:$B,$B1579,'5日'!$C:$C,汇总!$A1579)</f>
        <v>1</v>
      </c>
      <c r="I1579">
        <f>SUMIFS('6日'!$A:$A,'6日'!$B:$B,$B1579,'6日'!$C:$C,汇总!$A1579)</f>
        <v>1</v>
      </c>
      <c r="J1579">
        <f>SUMIFS('7日'!$A:$A,'7日'!$B:$B,$B1579,'7日'!$C:$C,汇总!$A1579)</f>
        <v>1</v>
      </c>
      <c r="K1579" s="2" t="str">
        <f t="shared" si="193"/>
        <v>(914M)WaterWorld 4G</v>
      </c>
      <c r="L1579" s="2">
        <f t="shared" si="194"/>
        <v>0.5</v>
      </c>
      <c r="M1579" s="2">
        <f t="shared" si="195"/>
        <v>0.33333333333333331</v>
      </c>
      <c r="N1579" s="2">
        <f t="shared" si="196"/>
        <v>0.33333333333333331</v>
      </c>
      <c r="O1579" s="2">
        <f t="shared" si="197"/>
        <v>0.16666666666666666</v>
      </c>
      <c r="P1579" s="2">
        <f t="shared" si="198"/>
        <v>0.16666666666666666</v>
      </c>
      <c r="Q1579" s="2">
        <f t="shared" si="199"/>
        <v>0.16666666666666666</v>
      </c>
      <c r="R1579" s="2">
        <f t="shared" si="200"/>
        <v>0.16666666666666666</v>
      </c>
    </row>
    <row r="1580" spans="1:18" ht="15">
      <c r="A1580">
        <v>1910</v>
      </c>
      <c r="B1580" t="s">
        <v>141</v>
      </c>
      <c r="C1580" s="1">
        <v>6</v>
      </c>
      <c r="D1580">
        <f>SUMIFS(次日!$A:$A,次日!$B:$B,$B1580,次日!$C:$C,汇总!$A1580)</f>
        <v>1</v>
      </c>
      <c r="E1580">
        <f>SUMIFS('2日'!$A:$A,'2日'!$B:$B,$B1580,'2日'!$C:$C,汇总!$A1580)</f>
        <v>0</v>
      </c>
      <c r="F1580">
        <f>SUMIFS('3日'!$A:$A,'3日'!$B:$B,$B1580,'3日'!$C:$C,汇总!$A1580)</f>
        <v>1</v>
      </c>
      <c r="G1580">
        <f>SUMIFS('4日'!$A:$A,'4日'!$B:$B,$B1580,'4日'!$C:$C,汇总!$A1580)</f>
        <v>0</v>
      </c>
      <c r="H1580">
        <f>SUMIFS('5日'!$A:$A,'5日'!$B:$B,$B1580,'5日'!$C:$C,汇总!$A1580)</f>
        <v>0</v>
      </c>
      <c r="I1580">
        <f>SUMIFS('6日'!$A:$A,'6日'!$B:$B,$B1580,'6日'!$C:$C,汇总!$A1580)</f>
        <v>1</v>
      </c>
      <c r="J1580">
        <f>SUMIFS('7日'!$A:$A,'7日'!$B:$B,$B1580,'7日'!$C:$C,汇总!$A1580)</f>
        <v>1</v>
      </c>
      <c r="K1580" s="2" t="str">
        <f t="shared" si="193"/>
        <v>(1910M)Xiaomi 2014811</v>
      </c>
      <c r="L1580" s="2">
        <f t="shared" si="194"/>
        <v>0.16666666666666666</v>
      </c>
      <c r="M1580" s="2">
        <f t="shared" si="195"/>
        <v>0</v>
      </c>
      <c r="N1580" s="2">
        <f t="shared" si="196"/>
        <v>0.16666666666666666</v>
      </c>
      <c r="O1580" s="2">
        <f t="shared" si="197"/>
        <v>0</v>
      </c>
      <c r="P1580" s="2">
        <f t="shared" si="198"/>
        <v>0</v>
      </c>
      <c r="Q1580" s="2">
        <f t="shared" si="199"/>
        <v>0.16666666666666666</v>
      </c>
      <c r="R1580" s="2">
        <f t="shared" si="200"/>
        <v>0.16666666666666666</v>
      </c>
    </row>
    <row r="1581" spans="1:18" ht="15">
      <c r="A1581">
        <v>896</v>
      </c>
      <c r="B1581" t="s">
        <v>197</v>
      </c>
      <c r="C1581" s="1">
        <v>6</v>
      </c>
      <c r="D1581">
        <f>SUMIFS(次日!$A:$A,次日!$B:$B,$B1581,次日!$C:$C,汇总!$A1581)</f>
        <v>2</v>
      </c>
      <c r="E1581">
        <f>SUMIFS('2日'!$A:$A,'2日'!$B:$B,$B1581,'2日'!$C:$C,汇总!$A1581)</f>
        <v>0</v>
      </c>
      <c r="F1581">
        <f>SUMIFS('3日'!$A:$A,'3日'!$B:$B,$B1581,'3日'!$C:$C,汇总!$A1581)</f>
        <v>0</v>
      </c>
      <c r="G1581">
        <f>SUMIFS('4日'!$A:$A,'4日'!$B:$B,$B1581,'4日'!$C:$C,汇总!$A1581)</f>
        <v>0</v>
      </c>
      <c r="H1581">
        <f>SUMIFS('5日'!$A:$A,'5日'!$B:$B,$B1581,'5日'!$C:$C,汇总!$A1581)</f>
        <v>0</v>
      </c>
      <c r="I1581">
        <f>SUMIFS('6日'!$A:$A,'6日'!$B:$B,$B1581,'6日'!$C:$C,汇总!$A1581)</f>
        <v>0</v>
      </c>
      <c r="J1581">
        <f>SUMIFS('7日'!$A:$A,'7日'!$B:$B,$B1581,'7日'!$C:$C,汇总!$A1581)</f>
        <v>0</v>
      </c>
      <c r="K1581" s="2" t="str">
        <f t="shared" si="193"/>
        <v>(896M)Xiaomi 2014813</v>
      </c>
      <c r="L1581" s="2">
        <f t="shared" si="194"/>
        <v>0.33333333333333331</v>
      </c>
      <c r="M1581" s="2">
        <f t="shared" si="195"/>
        <v>0</v>
      </c>
      <c r="N1581" s="2">
        <f t="shared" si="196"/>
        <v>0</v>
      </c>
      <c r="O1581" s="2">
        <f t="shared" si="197"/>
        <v>0</v>
      </c>
      <c r="P1581" s="2">
        <f t="shared" si="198"/>
        <v>0</v>
      </c>
      <c r="Q1581" s="2">
        <f t="shared" si="199"/>
        <v>0</v>
      </c>
      <c r="R1581" s="2">
        <f t="shared" si="200"/>
        <v>0</v>
      </c>
    </row>
    <row r="1582" spans="1:18" ht="15">
      <c r="A1582">
        <v>1007</v>
      </c>
      <c r="B1582" t="s">
        <v>1132</v>
      </c>
      <c r="C1582" s="1">
        <v>6</v>
      </c>
      <c r="D1582">
        <f>SUMIFS(次日!$A:$A,次日!$B:$B,$B1582,次日!$C:$C,汇总!$A1582)</f>
        <v>1</v>
      </c>
      <c r="E1582">
        <f>SUMIFS('2日'!$A:$A,'2日'!$B:$B,$B1582,'2日'!$C:$C,汇总!$A1582)</f>
        <v>1</v>
      </c>
      <c r="F1582">
        <f>SUMIFS('3日'!$A:$A,'3日'!$B:$B,$B1582,'3日'!$C:$C,汇总!$A1582)</f>
        <v>1</v>
      </c>
      <c r="G1582">
        <f>SUMIFS('4日'!$A:$A,'4日'!$B:$B,$B1582,'4日'!$C:$C,汇总!$A1582)</f>
        <v>1</v>
      </c>
      <c r="H1582">
        <f>SUMIFS('5日'!$A:$A,'5日'!$B:$B,$B1582,'5日'!$C:$C,汇总!$A1582)</f>
        <v>0</v>
      </c>
      <c r="I1582">
        <f>SUMIFS('6日'!$A:$A,'6日'!$B:$B,$B1582,'6日'!$C:$C,汇总!$A1582)</f>
        <v>0</v>
      </c>
      <c r="J1582">
        <f>SUMIFS('7日'!$A:$A,'7日'!$B:$B,$B1582,'7日'!$C:$C,汇总!$A1582)</f>
        <v>0</v>
      </c>
      <c r="K1582" s="2" t="str">
        <f t="shared" si="193"/>
        <v>(1007M)Xiaomi MI 2A</v>
      </c>
      <c r="L1582" s="2">
        <f t="shared" si="194"/>
        <v>0.16666666666666666</v>
      </c>
      <c r="M1582" s="2">
        <f t="shared" si="195"/>
        <v>0.16666666666666666</v>
      </c>
      <c r="N1582" s="2">
        <f t="shared" si="196"/>
        <v>0.16666666666666666</v>
      </c>
      <c r="O1582" s="2">
        <f t="shared" si="197"/>
        <v>0.16666666666666666</v>
      </c>
      <c r="P1582" s="2">
        <f t="shared" si="198"/>
        <v>0</v>
      </c>
      <c r="Q1582" s="2">
        <f t="shared" si="199"/>
        <v>0</v>
      </c>
      <c r="R1582" s="2">
        <f t="shared" si="200"/>
        <v>0</v>
      </c>
    </row>
    <row r="1583" spans="1:18" ht="15">
      <c r="A1583">
        <v>1854</v>
      </c>
      <c r="B1583" t="s">
        <v>890</v>
      </c>
      <c r="C1583" s="1">
        <v>6</v>
      </c>
      <c r="D1583">
        <f>SUMIFS(次日!$A:$A,次日!$B:$B,$B1583,次日!$C:$C,汇总!$A1583)</f>
        <v>2</v>
      </c>
      <c r="E1583">
        <f>SUMIFS('2日'!$A:$A,'2日'!$B:$B,$B1583,'2日'!$C:$C,汇总!$A1583)</f>
        <v>1</v>
      </c>
      <c r="F1583">
        <f>SUMIFS('3日'!$A:$A,'3日'!$B:$B,$B1583,'3日'!$C:$C,汇总!$A1583)</f>
        <v>1</v>
      </c>
      <c r="G1583">
        <f>SUMIFS('4日'!$A:$A,'4日'!$B:$B,$B1583,'4日'!$C:$C,汇总!$A1583)</f>
        <v>1</v>
      </c>
      <c r="H1583">
        <f>SUMIFS('5日'!$A:$A,'5日'!$B:$B,$B1583,'5日'!$C:$C,汇总!$A1583)</f>
        <v>1</v>
      </c>
      <c r="I1583">
        <f>SUMIFS('6日'!$A:$A,'6日'!$B:$B,$B1583,'6日'!$C:$C,汇总!$A1583)</f>
        <v>1</v>
      </c>
      <c r="J1583">
        <f>SUMIFS('7日'!$A:$A,'7日'!$B:$B,$B1583,'7日'!$C:$C,汇总!$A1583)</f>
        <v>1</v>
      </c>
      <c r="K1583" s="2" t="str">
        <f t="shared" si="193"/>
        <v>(1854M)Xiaomi MI 3C</v>
      </c>
      <c r="L1583" s="2">
        <f t="shared" si="194"/>
        <v>0.33333333333333331</v>
      </c>
      <c r="M1583" s="2">
        <f t="shared" si="195"/>
        <v>0.16666666666666666</v>
      </c>
      <c r="N1583" s="2">
        <f t="shared" si="196"/>
        <v>0.16666666666666666</v>
      </c>
      <c r="O1583" s="2">
        <f t="shared" si="197"/>
        <v>0.16666666666666666</v>
      </c>
      <c r="P1583" s="2">
        <f t="shared" si="198"/>
        <v>0.16666666666666666</v>
      </c>
      <c r="Q1583" s="2">
        <f t="shared" si="199"/>
        <v>0.16666666666666666</v>
      </c>
      <c r="R1583" s="2">
        <f t="shared" si="200"/>
        <v>0.16666666666666666</v>
      </c>
    </row>
    <row r="1584" spans="1:18" ht="15">
      <c r="A1584">
        <v>2839</v>
      </c>
      <c r="B1584" t="s">
        <v>263</v>
      </c>
      <c r="C1584" s="1">
        <v>6</v>
      </c>
      <c r="D1584">
        <f>SUMIFS(次日!$A:$A,次日!$B:$B,$B1584,次日!$C:$C,汇总!$A1584)</f>
        <v>0</v>
      </c>
      <c r="E1584">
        <f>SUMIFS('2日'!$A:$A,'2日'!$B:$B,$B1584,'2日'!$C:$C,汇总!$A1584)</f>
        <v>1</v>
      </c>
      <c r="F1584">
        <f>SUMIFS('3日'!$A:$A,'3日'!$B:$B,$B1584,'3日'!$C:$C,汇总!$A1584)</f>
        <v>0</v>
      </c>
      <c r="G1584">
        <f>SUMIFS('4日'!$A:$A,'4日'!$B:$B,$B1584,'4日'!$C:$C,汇总!$A1584)</f>
        <v>0</v>
      </c>
      <c r="H1584">
        <f>SUMIFS('5日'!$A:$A,'5日'!$B:$B,$B1584,'5日'!$C:$C,汇总!$A1584)</f>
        <v>0</v>
      </c>
      <c r="I1584">
        <f>SUMIFS('6日'!$A:$A,'6日'!$B:$B,$B1584,'6日'!$C:$C,汇总!$A1584)</f>
        <v>0</v>
      </c>
      <c r="J1584">
        <f>SUMIFS('7日'!$A:$A,'7日'!$B:$B,$B1584,'7日'!$C:$C,汇总!$A1584)</f>
        <v>0</v>
      </c>
      <c r="K1584" s="2" t="str">
        <f t="shared" si="193"/>
        <v>(2839M)Xiaomi MI 4C</v>
      </c>
      <c r="L1584" s="2">
        <f t="shared" si="194"/>
        <v>0</v>
      </c>
      <c r="M1584" s="2">
        <f t="shared" si="195"/>
        <v>0.16666666666666666</v>
      </c>
      <c r="N1584" s="2">
        <f t="shared" si="196"/>
        <v>0</v>
      </c>
      <c r="O1584" s="2">
        <f t="shared" si="197"/>
        <v>0</v>
      </c>
      <c r="P1584" s="2">
        <f t="shared" si="198"/>
        <v>0</v>
      </c>
      <c r="Q1584" s="2">
        <f t="shared" si="199"/>
        <v>0</v>
      </c>
      <c r="R1584" s="2">
        <f t="shared" si="200"/>
        <v>0</v>
      </c>
    </row>
    <row r="1585" spans="1:18" ht="15">
      <c r="A1585">
        <v>1006</v>
      </c>
      <c r="B1585" t="s">
        <v>452</v>
      </c>
      <c r="C1585" s="1">
        <v>6</v>
      </c>
      <c r="D1585">
        <f>SUMIFS(次日!$A:$A,次日!$B:$B,$B1585,次日!$C:$C,汇总!$A1585)</f>
        <v>1</v>
      </c>
      <c r="E1585">
        <f>SUMIFS('2日'!$A:$A,'2日'!$B:$B,$B1585,'2日'!$C:$C,汇总!$A1585)</f>
        <v>0</v>
      </c>
      <c r="F1585">
        <f>SUMIFS('3日'!$A:$A,'3日'!$B:$B,$B1585,'3日'!$C:$C,汇总!$A1585)</f>
        <v>0</v>
      </c>
      <c r="G1585">
        <f>SUMIFS('4日'!$A:$A,'4日'!$B:$B,$B1585,'4日'!$C:$C,汇总!$A1585)</f>
        <v>0</v>
      </c>
      <c r="H1585">
        <f>SUMIFS('5日'!$A:$A,'5日'!$B:$B,$B1585,'5日'!$C:$C,汇总!$A1585)</f>
        <v>0</v>
      </c>
      <c r="I1585">
        <f>SUMIFS('6日'!$A:$A,'6日'!$B:$B,$B1585,'6日'!$C:$C,汇总!$A1585)</f>
        <v>0</v>
      </c>
      <c r="J1585">
        <f>SUMIFS('7日'!$A:$A,'7日'!$B:$B,$B1585,'7日'!$C:$C,汇总!$A1585)</f>
        <v>0</v>
      </c>
      <c r="K1585" s="2" t="str">
        <f t="shared" si="193"/>
        <v>(1006M)Xiaomi MI 4W</v>
      </c>
      <c r="L1585" s="2">
        <f t="shared" si="194"/>
        <v>0.16666666666666666</v>
      </c>
      <c r="M1585" s="2">
        <f t="shared" si="195"/>
        <v>0</v>
      </c>
      <c r="N1585" s="2">
        <f t="shared" si="196"/>
        <v>0</v>
      </c>
      <c r="O1585" s="2">
        <f t="shared" si="197"/>
        <v>0</v>
      </c>
      <c r="P1585" s="2">
        <f t="shared" si="198"/>
        <v>0</v>
      </c>
      <c r="Q1585" s="2">
        <f t="shared" si="199"/>
        <v>0</v>
      </c>
      <c r="R1585" s="2">
        <f t="shared" si="200"/>
        <v>0</v>
      </c>
    </row>
    <row r="1586" spans="1:18" ht="15">
      <c r="B1586" t="s">
        <v>223</v>
      </c>
      <c r="C1586" s="1">
        <v>6</v>
      </c>
      <c r="D1586">
        <f>SUMIFS(次日!$A:$A,次日!$B:$B,$B1586,次日!$C:$C,汇总!$A1586)</f>
        <v>0</v>
      </c>
      <c r="E1586">
        <f>SUMIFS('2日'!$A:$A,'2日'!$B:$B,$B1586,'2日'!$C:$C,汇总!$A1586)</f>
        <v>0</v>
      </c>
      <c r="F1586">
        <f>SUMIFS('3日'!$A:$A,'3日'!$B:$B,$B1586,'3日'!$C:$C,汇总!$A1586)</f>
        <v>0</v>
      </c>
      <c r="G1586">
        <f>SUMIFS('4日'!$A:$A,'4日'!$B:$B,$B1586,'4日'!$C:$C,汇总!$A1586)</f>
        <v>0</v>
      </c>
      <c r="H1586">
        <f>SUMIFS('5日'!$A:$A,'5日'!$B:$B,$B1586,'5日'!$C:$C,汇总!$A1586)</f>
        <v>0</v>
      </c>
      <c r="I1586">
        <f>SUMIFS('6日'!$A:$A,'6日'!$B:$B,$B1586,'6日'!$C:$C,汇总!$A1586)</f>
        <v>0</v>
      </c>
      <c r="J1586">
        <f>SUMIFS('7日'!$A:$A,'7日'!$B:$B,$B1586,'7日'!$C:$C,汇总!$A1586)</f>
        <v>0</v>
      </c>
      <c r="K1586" s="2" t="str">
        <f t="shared" si="193"/>
        <v>(M)Xiaomi MI NOTE LTE</v>
      </c>
      <c r="L1586" s="2">
        <f t="shared" si="194"/>
        <v>0</v>
      </c>
      <c r="M1586" s="2">
        <f t="shared" si="195"/>
        <v>0</v>
      </c>
      <c r="N1586" s="2">
        <f t="shared" si="196"/>
        <v>0</v>
      </c>
      <c r="O1586" s="2">
        <f t="shared" si="197"/>
        <v>0</v>
      </c>
      <c r="P1586" s="2">
        <f t="shared" si="198"/>
        <v>0</v>
      </c>
      <c r="Q1586" s="2">
        <f t="shared" si="199"/>
        <v>0</v>
      </c>
      <c r="R1586" s="2">
        <f t="shared" si="200"/>
        <v>0</v>
      </c>
    </row>
    <row r="1587" spans="1:18" ht="15">
      <c r="A1587">
        <v>920</v>
      </c>
      <c r="B1587" t="s">
        <v>2501</v>
      </c>
      <c r="C1587" s="1">
        <v>6</v>
      </c>
      <c r="D1587">
        <f>SUMIFS(次日!$A:$A,次日!$B:$B,$B1587,次日!$C:$C,汇总!$A1587)</f>
        <v>2</v>
      </c>
      <c r="E1587">
        <f>SUMIFS('2日'!$A:$A,'2日'!$B:$B,$B1587,'2日'!$C:$C,汇总!$A1587)</f>
        <v>1</v>
      </c>
      <c r="F1587">
        <f>SUMIFS('3日'!$A:$A,'3日'!$B:$B,$B1587,'3日'!$C:$C,汇总!$A1587)</f>
        <v>1</v>
      </c>
      <c r="G1587">
        <f>SUMIFS('4日'!$A:$A,'4日'!$B:$B,$B1587,'4日'!$C:$C,汇总!$A1587)</f>
        <v>1</v>
      </c>
      <c r="H1587">
        <f>SUMIFS('5日'!$A:$A,'5日'!$B:$B,$B1587,'5日'!$C:$C,汇总!$A1587)</f>
        <v>0</v>
      </c>
      <c r="I1587">
        <f>SUMIFS('6日'!$A:$A,'6日'!$B:$B,$B1587,'6日'!$C:$C,汇总!$A1587)</f>
        <v>1</v>
      </c>
      <c r="J1587">
        <f>SUMIFS('7日'!$A:$A,'7日'!$B:$B,$B1587,'7日'!$C:$C,汇总!$A1587)</f>
        <v>1</v>
      </c>
      <c r="K1587" s="2" t="str">
        <f t="shared" si="193"/>
        <v>(920M)Xiaomi NOMI 5S</v>
      </c>
      <c r="L1587" s="2">
        <f t="shared" si="194"/>
        <v>0.33333333333333331</v>
      </c>
      <c r="M1587" s="2">
        <f t="shared" si="195"/>
        <v>0.16666666666666666</v>
      </c>
      <c r="N1587" s="2">
        <f t="shared" si="196"/>
        <v>0.16666666666666666</v>
      </c>
      <c r="O1587" s="2">
        <f t="shared" si="197"/>
        <v>0.16666666666666666</v>
      </c>
      <c r="P1587" s="2">
        <f t="shared" si="198"/>
        <v>0</v>
      </c>
      <c r="Q1587" s="2">
        <f t="shared" si="199"/>
        <v>0.16666666666666666</v>
      </c>
      <c r="R1587" s="2">
        <f t="shared" si="200"/>
        <v>0.16666666666666666</v>
      </c>
    </row>
    <row r="1588" spans="1:18" ht="15">
      <c r="A1588">
        <v>1865</v>
      </c>
      <c r="B1588" t="s">
        <v>307</v>
      </c>
      <c r="C1588" s="1">
        <v>6</v>
      </c>
      <c r="D1588">
        <f>SUMIFS(次日!$A:$A,次日!$B:$B,$B1588,次日!$C:$C,汇总!$A1588)</f>
        <v>1</v>
      </c>
      <c r="E1588">
        <f>SUMIFS('2日'!$A:$A,'2日'!$B:$B,$B1588,'2日'!$C:$C,汇总!$A1588)</f>
        <v>1</v>
      </c>
      <c r="F1588">
        <f>SUMIFS('3日'!$A:$A,'3日'!$B:$B,$B1588,'3日'!$C:$C,汇总!$A1588)</f>
        <v>0</v>
      </c>
      <c r="G1588">
        <f>SUMIFS('4日'!$A:$A,'4日'!$B:$B,$B1588,'4日'!$C:$C,汇总!$A1588)</f>
        <v>0</v>
      </c>
      <c r="H1588">
        <f>SUMIFS('5日'!$A:$A,'5日'!$B:$B,$B1588,'5日'!$C:$C,汇总!$A1588)</f>
        <v>0</v>
      </c>
      <c r="I1588">
        <f>SUMIFS('6日'!$A:$A,'6日'!$B:$B,$B1588,'6日'!$C:$C,汇总!$A1588)</f>
        <v>0</v>
      </c>
      <c r="J1588">
        <f>SUMIFS('7日'!$A:$A,'7日'!$B:$B,$B1588,'7日'!$C:$C,汇总!$A1588)</f>
        <v>0</v>
      </c>
      <c r="K1588" s="2" t="str">
        <f t="shared" si="193"/>
        <v>(1865M)Xiaomi Redmi 3</v>
      </c>
      <c r="L1588" s="2">
        <f t="shared" si="194"/>
        <v>0.16666666666666666</v>
      </c>
      <c r="M1588" s="2">
        <f t="shared" si="195"/>
        <v>0.16666666666666666</v>
      </c>
      <c r="N1588" s="2">
        <f t="shared" si="196"/>
        <v>0</v>
      </c>
      <c r="O1588" s="2">
        <f t="shared" si="197"/>
        <v>0</v>
      </c>
      <c r="P1588" s="2">
        <f t="shared" si="198"/>
        <v>0</v>
      </c>
      <c r="Q1588" s="2">
        <f t="shared" si="199"/>
        <v>0</v>
      </c>
      <c r="R1588" s="2">
        <f t="shared" si="200"/>
        <v>0</v>
      </c>
    </row>
    <row r="1589" spans="1:18" ht="15">
      <c r="A1589">
        <v>1946</v>
      </c>
      <c r="B1589" t="s">
        <v>852</v>
      </c>
      <c r="C1589" s="1">
        <v>6</v>
      </c>
      <c r="D1589">
        <f>SUMIFS(次日!$A:$A,次日!$B:$B,$B1589,次日!$C:$C,汇总!$A1589)</f>
        <v>1</v>
      </c>
      <c r="E1589">
        <f>SUMIFS('2日'!$A:$A,'2日'!$B:$B,$B1589,'2日'!$C:$C,汇总!$A1589)</f>
        <v>1</v>
      </c>
      <c r="F1589">
        <f>SUMIFS('3日'!$A:$A,'3日'!$B:$B,$B1589,'3日'!$C:$C,汇总!$A1589)</f>
        <v>1</v>
      </c>
      <c r="G1589">
        <f>SUMIFS('4日'!$A:$A,'4日'!$B:$B,$B1589,'4日'!$C:$C,汇总!$A1589)</f>
        <v>0</v>
      </c>
      <c r="H1589">
        <f>SUMIFS('5日'!$A:$A,'5日'!$B:$B,$B1589,'5日'!$C:$C,汇总!$A1589)</f>
        <v>0</v>
      </c>
      <c r="I1589">
        <f>SUMIFS('6日'!$A:$A,'6日'!$B:$B,$B1589,'6日'!$C:$C,汇总!$A1589)</f>
        <v>0</v>
      </c>
      <c r="J1589">
        <f>SUMIFS('7日'!$A:$A,'7日'!$B:$B,$B1589,'7日'!$C:$C,汇总!$A1589)</f>
        <v>0</v>
      </c>
      <c r="K1589" s="2" t="str">
        <f t="shared" si="193"/>
        <v>(1946M)YUSUN LA-X4</v>
      </c>
      <c r="L1589" s="2">
        <f t="shared" si="194"/>
        <v>0.16666666666666666</v>
      </c>
      <c r="M1589" s="2">
        <f t="shared" si="195"/>
        <v>0.16666666666666666</v>
      </c>
      <c r="N1589" s="2">
        <f t="shared" si="196"/>
        <v>0.16666666666666666</v>
      </c>
      <c r="O1589" s="2">
        <f t="shared" si="197"/>
        <v>0</v>
      </c>
      <c r="P1589" s="2">
        <f t="shared" si="198"/>
        <v>0</v>
      </c>
      <c r="Q1589" s="2">
        <f t="shared" si="199"/>
        <v>0</v>
      </c>
      <c r="R1589" s="2">
        <f t="shared" si="200"/>
        <v>0</v>
      </c>
    </row>
    <row r="1590" spans="1:18" ht="15">
      <c r="A1590">
        <v>848</v>
      </c>
      <c r="B1590" t="s">
        <v>455</v>
      </c>
      <c r="C1590" s="1">
        <v>6</v>
      </c>
      <c r="D1590">
        <f>SUMIFS(次日!$A:$A,次日!$B:$B,$B1590,次日!$C:$C,汇总!$A1590)</f>
        <v>1</v>
      </c>
      <c r="E1590">
        <f>SUMIFS('2日'!$A:$A,'2日'!$B:$B,$B1590,'2日'!$C:$C,汇总!$A1590)</f>
        <v>0</v>
      </c>
      <c r="F1590">
        <f>SUMIFS('3日'!$A:$A,'3日'!$B:$B,$B1590,'3日'!$C:$C,汇总!$A1590)</f>
        <v>0</v>
      </c>
      <c r="G1590">
        <f>SUMIFS('4日'!$A:$A,'4日'!$B:$B,$B1590,'4日'!$C:$C,汇总!$A1590)</f>
        <v>0</v>
      </c>
      <c r="H1590">
        <f>SUMIFS('5日'!$A:$A,'5日'!$B:$B,$B1590,'5日'!$C:$C,汇总!$A1590)</f>
        <v>0</v>
      </c>
      <c r="I1590">
        <f>SUMIFS('6日'!$A:$A,'6日'!$B:$B,$B1590,'6日'!$C:$C,汇总!$A1590)</f>
        <v>0</v>
      </c>
      <c r="J1590">
        <f>SUMIFS('7日'!$A:$A,'7日'!$B:$B,$B1590,'7日'!$C:$C,汇总!$A1590)</f>
        <v>0</v>
      </c>
      <c r="K1590" s="2" t="str">
        <f t="shared" si="193"/>
        <v>(848M)YuLong 8720</v>
      </c>
      <c r="L1590" s="2">
        <f t="shared" si="194"/>
        <v>0.16666666666666666</v>
      </c>
      <c r="M1590" s="2">
        <f t="shared" si="195"/>
        <v>0</v>
      </c>
      <c r="N1590" s="2">
        <f t="shared" si="196"/>
        <v>0</v>
      </c>
      <c r="O1590" s="2">
        <f t="shared" si="197"/>
        <v>0</v>
      </c>
      <c r="P1590" s="2">
        <f t="shared" si="198"/>
        <v>0</v>
      </c>
      <c r="Q1590" s="2">
        <f t="shared" si="199"/>
        <v>0</v>
      </c>
      <c r="R1590" s="2">
        <f t="shared" si="200"/>
        <v>0</v>
      </c>
    </row>
    <row r="1591" spans="1:18" ht="15">
      <c r="A1591">
        <v>861</v>
      </c>
      <c r="B1591" t="s">
        <v>932</v>
      </c>
      <c r="C1591" s="1">
        <v>6</v>
      </c>
      <c r="D1591">
        <f>SUMIFS(次日!$A:$A,次日!$B:$B,$B1591,次日!$C:$C,汇总!$A1591)</f>
        <v>1</v>
      </c>
      <c r="E1591">
        <f>SUMIFS('2日'!$A:$A,'2日'!$B:$B,$B1591,'2日'!$C:$C,汇总!$A1591)</f>
        <v>0</v>
      </c>
      <c r="F1591">
        <f>SUMIFS('3日'!$A:$A,'3日'!$B:$B,$B1591,'3日'!$C:$C,汇总!$A1591)</f>
        <v>0</v>
      </c>
      <c r="G1591">
        <f>SUMIFS('4日'!$A:$A,'4日'!$B:$B,$B1591,'4日'!$C:$C,汇总!$A1591)</f>
        <v>0</v>
      </c>
      <c r="H1591">
        <f>SUMIFS('5日'!$A:$A,'5日'!$B:$B,$B1591,'5日'!$C:$C,汇总!$A1591)</f>
        <v>0</v>
      </c>
      <c r="I1591">
        <f>SUMIFS('6日'!$A:$A,'6日'!$B:$B,$B1591,'6日'!$C:$C,汇总!$A1591)</f>
        <v>0</v>
      </c>
      <c r="J1591">
        <f>SUMIFS('7日'!$A:$A,'7日'!$B:$B,$B1591,'7日'!$C:$C,汇总!$A1591)</f>
        <v>0</v>
      </c>
      <c r="K1591" s="2" t="str">
        <f t="shared" si="193"/>
        <v>(861M)YuLong Coolpad 5952</v>
      </c>
      <c r="L1591" s="2">
        <f t="shared" si="194"/>
        <v>0.16666666666666666</v>
      </c>
      <c r="M1591" s="2">
        <f t="shared" si="195"/>
        <v>0</v>
      </c>
      <c r="N1591" s="2">
        <f t="shared" si="196"/>
        <v>0</v>
      </c>
      <c r="O1591" s="2">
        <f t="shared" si="197"/>
        <v>0</v>
      </c>
      <c r="P1591" s="2">
        <f t="shared" si="198"/>
        <v>0</v>
      </c>
      <c r="Q1591" s="2">
        <f t="shared" si="199"/>
        <v>0</v>
      </c>
      <c r="R1591" s="2">
        <f t="shared" si="200"/>
        <v>0</v>
      </c>
    </row>
    <row r="1592" spans="1:18" ht="15">
      <c r="A1592">
        <v>902</v>
      </c>
      <c r="B1592" t="s">
        <v>1628</v>
      </c>
      <c r="C1592" s="1">
        <v>6</v>
      </c>
      <c r="D1592">
        <f>SUMIFS(次日!$A:$A,次日!$B:$B,$B1592,次日!$C:$C,汇总!$A1592)</f>
        <v>1</v>
      </c>
      <c r="E1592">
        <f>SUMIFS('2日'!$A:$A,'2日'!$B:$B,$B1592,'2日'!$C:$C,汇总!$A1592)</f>
        <v>0</v>
      </c>
      <c r="F1592">
        <f>SUMIFS('3日'!$A:$A,'3日'!$B:$B,$B1592,'3日'!$C:$C,汇总!$A1592)</f>
        <v>0</v>
      </c>
      <c r="G1592">
        <f>SUMIFS('4日'!$A:$A,'4日'!$B:$B,$B1592,'4日'!$C:$C,汇总!$A1592)</f>
        <v>0</v>
      </c>
      <c r="H1592">
        <f>SUMIFS('5日'!$A:$A,'5日'!$B:$B,$B1592,'5日'!$C:$C,汇总!$A1592)</f>
        <v>0</v>
      </c>
      <c r="I1592">
        <f>SUMIFS('6日'!$A:$A,'6日'!$B:$B,$B1592,'6日'!$C:$C,汇总!$A1592)</f>
        <v>0</v>
      </c>
      <c r="J1592">
        <f>SUMIFS('7日'!$A:$A,'7日'!$B:$B,$B1592,'7日'!$C:$C,汇总!$A1592)</f>
        <v>0</v>
      </c>
      <c r="K1592" s="2" t="str">
        <f t="shared" si="193"/>
        <v>(902M)YuLong Coolpad 5956</v>
      </c>
      <c r="L1592" s="2">
        <f t="shared" si="194"/>
        <v>0.16666666666666666</v>
      </c>
      <c r="M1592" s="2">
        <f t="shared" si="195"/>
        <v>0</v>
      </c>
      <c r="N1592" s="2">
        <f t="shared" si="196"/>
        <v>0</v>
      </c>
      <c r="O1592" s="2">
        <f t="shared" si="197"/>
        <v>0</v>
      </c>
      <c r="P1592" s="2">
        <f t="shared" si="198"/>
        <v>0</v>
      </c>
      <c r="Q1592" s="2">
        <f t="shared" si="199"/>
        <v>0</v>
      </c>
      <c r="R1592" s="2">
        <f t="shared" si="200"/>
        <v>0</v>
      </c>
    </row>
    <row r="1593" spans="1:18" ht="15">
      <c r="A1593">
        <v>845</v>
      </c>
      <c r="B1593" t="s">
        <v>929</v>
      </c>
      <c r="C1593" s="1">
        <v>6</v>
      </c>
      <c r="D1593">
        <f>SUMIFS(次日!$A:$A,次日!$B:$B,$B1593,次日!$C:$C,汇总!$A1593)</f>
        <v>3</v>
      </c>
      <c r="E1593">
        <f>SUMIFS('2日'!$A:$A,'2日'!$B:$B,$B1593,'2日'!$C:$C,汇总!$A1593)</f>
        <v>1</v>
      </c>
      <c r="F1593">
        <f>SUMIFS('3日'!$A:$A,'3日'!$B:$B,$B1593,'3日'!$C:$C,汇总!$A1593)</f>
        <v>0</v>
      </c>
      <c r="G1593">
        <f>SUMIFS('4日'!$A:$A,'4日'!$B:$B,$B1593,'4日'!$C:$C,汇总!$A1593)</f>
        <v>1</v>
      </c>
      <c r="H1593">
        <f>SUMIFS('5日'!$A:$A,'5日'!$B:$B,$B1593,'5日'!$C:$C,汇总!$A1593)</f>
        <v>1</v>
      </c>
      <c r="I1593">
        <f>SUMIFS('6日'!$A:$A,'6日'!$B:$B,$B1593,'6日'!$C:$C,汇总!$A1593)</f>
        <v>0</v>
      </c>
      <c r="J1593">
        <f>SUMIFS('7日'!$A:$A,'7日'!$B:$B,$B1593,'7日'!$C:$C,汇总!$A1593)</f>
        <v>0</v>
      </c>
      <c r="K1593" s="2" t="str">
        <f t="shared" si="193"/>
        <v>(845M)YuLong Coolpad 8732</v>
      </c>
      <c r="L1593" s="2">
        <f t="shared" si="194"/>
        <v>0.5</v>
      </c>
      <c r="M1593" s="2">
        <f t="shared" si="195"/>
        <v>0.16666666666666666</v>
      </c>
      <c r="N1593" s="2">
        <f t="shared" si="196"/>
        <v>0</v>
      </c>
      <c r="O1593" s="2">
        <f t="shared" si="197"/>
        <v>0.16666666666666666</v>
      </c>
      <c r="P1593" s="2">
        <f t="shared" si="198"/>
        <v>0.16666666666666666</v>
      </c>
      <c r="Q1593" s="2">
        <f t="shared" si="199"/>
        <v>0</v>
      </c>
      <c r="R1593" s="2">
        <f t="shared" si="200"/>
        <v>0</v>
      </c>
    </row>
    <row r="1594" spans="1:18" ht="15">
      <c r="A1594">
        <v>1950</v>
      </c>
      <c r="B1594" t="s">
        <v>2409</v>
      </c>
      <c r="C1594" s="1">
        <v>6</v>
      </c>
      <c r="D1594">
        <f>SUMIFS(次日!$A:$A,次日!$B:$B,$B1594,次日!$C:$C,汇总!$A1594)</f>
        <v>2</v>
      </c>
      <c r="E1594">
        <f>SUMIFS('2日'!$A:$A,'2日'!$B:$B,$B1594,'2日'!$C:$C,汇总!$A1594)</f>
        <v>2</v>
      </c>
      <c r="F1594">
        <f>SUMIFS('3日'!$A:$A,'3日'!$B:$B,$B1594,'3日'!$C:$C,汇总!$A1594)</f>
        <v>2</v>
      </c>
      <c r="G1594">
        <f>SUMIFS('4日'!$A:$A,'4日'!$B:$B,$B1594,'4日'!$C:$C,汇总!$A1594)</f>
        <v>1</v>
      </c>
      <c r="H1594">
        <f>SUMIFS('5日'!$A:$A,'5日'!$B:$B,$B1594,'5日'!$C:$C,汇总!$A1594)</f>
        <v>1</v>
      </c>
      <c r="I1594">
        <f>SUMIFS('6日'!$A:$A,'6日'!$B:$B,$B1594,'6日'!$C:$C,汇总!$A1594)</f>
        <v>1</v>
      </c>
      <c r="J1594">
        <f>SUMIFS('7日'!$A:$A,'7日'!$B:$B,$B1594,'7日'!$C:$C,汇总!$A1594)</f>
        <v>0</v>
      </c>
      <c r="K1594" s="2" t="str">
        <f t="shared" si="193"/>
        <v>(1950M)YuLong Coolpad 9976D</v>
      </c>
      <c r="L1594" s="2">
        <f t="shared" si="194"/>
        <v>0.33333333333333331</v>
      </c>
      <c r="M1594" s="2">
        <f t="shared" si="195"/>
        <v>0.33333333333333331</v>
      </c>
      <c r="N1594" s="2">
        <f t="shared" si="196"/>
        <v>0.33333333333333331</v>
      </c>
      <c r="O1594" s="2">
        <f t="shared" si="197"/>
        <v>0.16666666666666666</v>
      </c>
      <c r="P1594" s="2">
        <f t="shared" si="198"/>
        <v>0.16666666666666666</v>
      </c>
      <c r="Q1594" s="2">
        <f t="shared" si="199"/>
        <v>0.16666666666666666</v>
      </c>
      <c r="R1594" s="2">
        <f t="shared" si="200"/>
        <v>0</v>
      </c>
    </row>
    <row r="1595" spans="1:18" ht="15">
      <c r="A1595">
        <v>887</v>
      </c>
      <c r="B1595" t="s">
        <v>1240</v>
      </c>
      <c r="C1595" s="1">
        <v>6</v>
      </c>
      <c r="D1595">
        <f>SUMIFS(次日!$A:$A,次日!$B:$B,$B1595,次日!$C:$C,汇总!$A1595)</f>
        <v>2</v>
      </c>
      <c r="E1595">
        <f>SUMIFS('2日'!$A:$A,'2日'!$B:$B,$B1595,'2日'!$C:$C,汇总!$A1595)</f>
        <v>1</v>
      </c>
      <c r="F1595">
        <f>SUMIFS('3日'!$A:$A,'3日'!$B:$B,$B1595,'3日'!$C:$C,汇总!$A1595)</f>
        <v>0</v>
      </c>
      <c r="G1595">
        <f>SUMIFS('4日'!$A:$A,'4日'!$B:$B,$B1595,'4日'!$C:$C,汇总!$A1595)</f>
        <v>0</v>
      </c>
      <c r="H1595">
        <f>SUMIFS('5日'!$A:$A,'5日'!$B:$B,$B1595,'5日'!$C:$C,汇总!$A1595)</f>
        <v>0</v>
      </c>
      <c r="I1595">
        <f>SUMIFS('6日'!$A:$A,'6日'!$B:$B,$B1595,'6日'!$C:$C,汇总!$A1595)</f>
        <v>0</v>
      </c>
      <c r="J1595">
        <f>SUMIFS('7日'!$A:$A,'7日'!$B:$B,$B1595,'7日'!$C:$C,汇总!$A1595)</f>
        <v>0</v>
      </c>
      <c r="K1595" s="2" t="str">
        <f t="shared" si="193"/>
        <v>(887M)YuLong Coolpad B770</v>
      </c>
      <c r="L1595" s="2">
        <f t="shared" si="194"/>
        <v>0.33333333333333331</v>
      </c>
      <c r="M1595" s="2">
        <f t="shared" si="195"/>
        <v>0.16666666666666666</v>
      </c>
      <c r="N1595" s="2">
        <f t="shared" si="196"/>
        <v>0</v>
      </c>
      <c r="O1595" s="2">
        <f t="shared" si="197"/>
        <v>0</v>
      </c>
      <c r="P1595" s="2">
        <f t="shared" si="198"/>
        <v>0</v>
      </c>
      <c r="Q1595" s="2">
        <f t="shared" si="199"/>
        <v>0</v>
      </c>
      <c r="R1595" s="2">
        <f t="shared" si="200"/>
        <v>0</v>
      </c>
    </row>
    <row r="1596" spans="1:18" ht="15">
      <c r="A1596">
        <v>1879</v>
      </c>
      <c r="B1596" t="s">
        <v>2415</v>
      </c>
      <c r="C1596" s="1">
        <v>6</v>
      </c>
      <c r="D1596">
        <f>SUMIFS(次日!$A:$A,次日!$B:$B,$B1596,次日!$C:$C,汇总!$A1596)</f>
        <v>0</v>
      </c>
      <c r="E1596">
        <f>SUMIFS('2日'!$A:$A,'2日'!$B:$B,$B1596,'2日'!$C:$C,汇总!$A1596)</f>
        <v>1</v>
      </c>
      <c r="F1596">
        <f>SUMIFS('3日'!$A:$A,'3日'!$B:$B,$B1596,'3日'!$C:$C,汇总!$A1596)</f>
        <v>0</v>
      </c>
      <c r="G1596">
        <f>SUMIFS('4日'!$A:$A,'4日'!$B:$B,$B1596,'4日'!$C:$C,汇总!$A1596)</f>
        <v>0</v>
      </c>
      <c r="H1596">
        <f>SUMIFS('5日'!$A:$A,'5日'!$B:$B,$B1596,'5日'!$C:$C,汇总!$A1596)</f>
        <v>0</v>
      </c>
      <c r="I1596">
        <f>SUMIFS('6日'!$A:$A,'6日'!$B:$B,$B1596,'6日'!$C:$C,汇总!$A1596)</f>
        <v>1</v>
      </c>
      <c r="J1596">
        <f>SUMIFS('7日'!$A:$A,'7日'!$B:$B,$B1596,'7日'!$C:$C,汇总!$A1596)</f>
        <v>0</v>
      </c>
      <c r="K1596" s="2" t="str">
        <f t="shared" si="193"/>
        <v>(1879M)YuLong Coolpad T2-00</v>
      </c>
      <c r="L1596" s="2">
        <f t="shared" si="194"/>
        <v>0</v>
      </c>
      <c r="M1596" s="2">
        <f t="shared" si="195"/>
        <v>0.16666666666666666</v>
      </c>
      <c r="N1596" s="2">
        <f t="shared" si="196"/>
        <v>0</v>
      </c>
      <c r="O1596" s="2">
        <f t="shared" si="197"/>
        <v>0</v>
      </c>
      <c r="P1596" s="2">
        <f t="shared" si="198"/>
        <v>0</v>
      </c>
      <c r="Q1596" s="2">
        <f t="shared" si="199"/>
        <v>0.16666666666666666</v>
      </c>
      <c r="R1596" s="2">
        <f t="shared" si="200"/>
        <v>0</v>
      </c>
    </row>
    <row r="1597" spans="1:18" ht="15">
      <c r="A1597">
        <v>3634</v>
      </c>
      <c r="B1597" t="s">
        <v>1226</v>
      </c>
      <c r="C1597" s="1">
        <v>6</v>
      </c>
      <c r="D1597">
        <f>SUMIFS(次日!$A:$A,次日!$B:$B,$B1597,次日!$C:$C,汇总!$A1597)</f>
        <v>4</v>
      </c>
      <c r="E1597">
        <f>SUMIFS('2日'!$A:$A,'2日'!$B:$B,$B1597,'2日'!$C:$C,汇总!$A1597)</f>
        <v>4</v>
      </c>
      <c r="F1597">
        <f>SUMIFS('3日'!$A:$A,'3日'!$B:$B,$B1597,'3日'!$C:$C,汇总!$A1597)</f>
        <v>3</v>
      </c>
      <c r="G1597">
        <f>SUMIFS('4日'!$A:$A,'4日'!$B:$B,$B1597,'4日'!$C:$C,汇总!$A1597)</f>
        <v>3</v>
      </c>
      <c r="H1597">
        <f>SUMIFS('5日'!$A:$A,'5日'!$B:$B,$B1597,'5日'!$C:$C,汇总!$A1597)</f>
        <v>3</v>
      </c>
      <c r="I1597">
        <f>SUMIFS('6日'!$A:$A,'6日'!$B:$B,$B1597,'6日'!$C:$C,汇总!$A1597)</f>
        <v>1</v>
      </c>
      <c r="J1597">
        <f>SUMIFS('7日'!$A:$A,'7日'!$B:$B,$B1597,'7日'!$C:$C,汇总!$A1597)</f>
        <v>1</v>
      </c>
      <c r="K1597" s="2" t="str">
        <f t="shared" si="193"/>
        <v>(3634M)YuLong Coolpad Y91-921</v>
      </c>
      <c r="L1597" s="2">
        <f t="shared" si="194"/>
        <v>0.66666666666666663</v>
      </c>
      <c r="M1597" s="2">
        <f t="shared" si="195"/>
        <v>0.66666666666666663</v>
      </c>
      <c r="N1597" s="2">
        <f t="shared" si="196"/>
        <v>0.5</v>
      </c>
      <c r="O1597" s="2">
        <f t="shared" si="197"/>
        <v>0.5</v>
      </c>
      <c r="P1597" s="2">
        <f t="shared" si="198"/>
        <v>0.5</v>
      </c>
      <c r="Q1597" s="2">
        <f t="shared" si="199"/>
        <v>0.16666666666666666</v>
      </c>
      <c r="R1597" s="2">
        <f t="shared" si="200"/>
        <v>0.16666666666666666</v>
      </c>
    </row>
    <row r="1598" spans="1:18" ht="15">
      <c r="A1598">
        <v>858</v>
      </c>
      <c r="B1598" t="s">
        <v>1150</v>
      </c>
      <c r="C1598" s="1">
        <v>6</v>
      </c>
      <c r="D1598">
        <f>SUMIFS(次日!$A:$A,次日!$B:$B,$B1598,次日!$C:$C,汇总!$A1598)</f>
        <v>0</v>
      </c>
      <c r="E1598">
        <f>SUMIFS('2日'!$A:$A,'2日'!$B:$B,$B1598,'2日'!$C:$C,汇总!$A1598)</f>
        <v>0</v>
      </c>
      <c r="F1598">
        <f>SUMIFS('3日'!$A:$A,'3日'!$B:$B,$B1598,'3日'!$C:$C,汇总!$A1598)</f>
        <v>0</v>
      </c>
      <c r="G1598">
        <f>SUMIFS('4日'!$A:$A,'4日'!$B:$B,$B1598,'4日'!$C:$C,汇总!$A1598)</f>
        <v>0</v>
      </c>
      <c r="H1598">
        <f>SUMIFS('5日'!$A:$A,'5日'!$B:$B,$B1598,'5日'!$C:$C,汇总!$A1598)</f>
        <v>0</v>
      </c>
      <c r="I1598">
        <f>SUMIFS('6日'!$A:$A,'6日'!$B:$B,$B1598,'6日'!$C:$C,汇总!$A1598)</f>
        <v>0</v>
      </c>
      <c r="J1598">
        <f>SUMIFS('7日'!$A:$A,'7日'!$B:$B,$B1598,'7日'!$C:$C,汇总!$A1598)</f>
        <v>0</v>
      </c>
      <c r="K1598" s="2" t="str">
        <f t="shared" si="193"/>
        <v>(858M)YuLong Coolpad8720Q</v>
      </c>
      <c r="L1598" s="2">
        <f t="shared" si="194"/>
        <v>0</v>
      </c>
      <c r="M1598" s="2">
        <f t="shared" si="195"/>
        <v>0</v>
      </c>
      <c r="N1598" s="2">
        <f t="shared" si="196"/>
        <v>0</v>
      </c>
      <c r="O1598" s="2">
        <f t="shared" si="197"/>
        <v>0</v>
      </c>
      <c r="P1598" s="2">
        <f t="shared" si="198"/>
        <v>0</v>
      </c>
      <c r="Q1598" s="2">
        <f t="shared" si="199"/>
        <v>0</v>
      </c>
      <c r="R1598" s="2">
        <f t="shared" si="200"/>
        <v>0</v>
      </c>
    </row>
    <row r="1599" spans="1:18" ht="15">
      <c r="A1599">
        <v>1866</v>
      </c>
      <c r="B1599" t="s">
        <v>2340</v>
      </c>
      <c r="C1599" s="1">
        <v>6</v>
      </c>
      <c r="D1599">
        <f>SUMIFS(次日!$A:$A,次日!$B:$B,$B1599,次日!$C:$C,汇总!$A1599)</f>
        <v>3</v>
      </c>
      <c r="E1599">
        <f>SUMIFS('2日'!$A:$A,'2日'!$B:$B,$B1599,'2日'!$C:$C,汇总!$A1599)</f>
        <v>0</v>
      </c>
      <c r="F1599">
        <f>SUMIFS('3日'!$A:$A,'3日'!$B:$B,$B1599,'3日'!$C:$C,汇总!$A1599)</f>
        <v>0</v>
      </c>
      <c r="G1599">
        <f>SUMIFS('4日'!$A:$A,'4日'!$B:$B,$B1599,'4日'!$C:$C,汇总!$A1599)</f>
        <v>0</v>
      </c>
      <c r="H1599">
        <f>SUMIFS('5日'!$A:$A,'5日'!$B:$B,$B1599,'5日'!$C:$C,汇总!$A1599)</f>
        <v>1</v>
      </c>
      <c r="I1599">
        <f>SUMIFS('6日'!$A:$A,'6日'!$B:$B,$B1599,'6日'!$C:$C,汇总!$A1599)</f>
        <v>0</v>
      </c>
      <c r="J1599">
        <f>SUMIFS('7日'!$A:$A,'7日'!$B:$B,$B1599,'7日'!$C:$C,汇总!$A1599)</f>
        <v>0</v>
      </c>
      <c r="K1599" s="2" t="str">
        <f t="shared" si="193"/>
        <v>(1866M)ZTE ZTE GEEK II 4G</v>
      </c>
      <c r="L1599" s="2">
        <f t="shared" si="194"/>
        <v>0.5</v>
      </c>
      <c r="M1599" s="2">
        <f t="shared" si="195"/>
        <v>0</v>
      </c>
      <c r="N1599" s="2">
        <f t="shared" si="196"/>
        <v>0</v>
      </c>
      <c r="O1599" s="2">
        <f t="shared" si="197"/>
        <v>0</v>
      </c>
      <c r="P1599" s="2">
        <f t="shared" si="198"/>
        <v>0.16666666666666666</v>
      </c>
      <c r="Q1599" s="2">
        <f t="shared" si="199"/>
        <v>0</v>
      </c>
      <c r="R1599" s="2">
        <f t="shared" si="200"/>
        <v>0</v>
      </c>
    </row>
    <row r="1600" spans="1:18" ht="15">
      <c r="A1600">
        <v>1866</v>
      </c>
      <c r="B1600" t="s">
        <v>2059</v>
      </c>
      <c r="C1600" s="1">
        <v>6</v>
      </c>
      <c r="D1600">
        <f>SUMIFS(次日!$A:$A,次日!$B:$B,$B1600,次日!$C:$C,汇总!$A1600)</f>
        <v>3</v>
      </c>
      <c r="E1600">
        <f>SUMIFS('2日'!$A:$A,'2日'!$B:$B,$B1600,'2日'!$C:$C,汇总!$A1600)</f>
        <v>2</v>
      </c>
      <c r="F1600">
        <f>SUMIFS('3日'!$A:$A,'3日'!$B:$B,$B1600,'3日'!$C:$C,汇总!$A1600)</f>
        <v>1</v>
      </c>
      <c r="G1600">
        <f>SUMIFS('4日'!$A:$A,'4日'!$B:$B,$B1600,'4日'!$C:$C,汇总!$A1600)</f>
        <v>2</v>
      </c>
      <c r="H1600">
        <f>SUMIFS('5日'!$A:$A,'5日'!$B:$B,$B1600,'5日'!$C:$C,汇总!$A1600)</f>
        <v>2</v>
      </c>
      <c r="I1600">
        <f>SUMIFS('6日'!$A:$A,'6日'!$B:$B,$B1600,'6日'!$C:$C,汇总!$A1600)</f>
        <v>2</v>
      </c>
      <c r="J1600">
        <f>SUMIFS('7日'!$A:$A,'7日'!$B:$B,$B1600,'7日'!$C:$C,汇总!$A1600)</f>
        <v>2</v>
      </c>
      <c r="K1600" s="2" t="str">
        <f t="shared" si="193"/>
        <v>(1866M)ZTE ZTE STAR</v>
      </c>
      <c r="L1600" s="2">
        <f t="shared" si="194"/>
        <v>0.5</v>
      </c>
      <c r="M1600" s="2">
        <f t="shared" si="195"/>
        <v>0.33333333333333331</v>
      </c>
      <c r="N1600" s="2">
        <f t="shared" si="196"/>
        <v>0.16666666666666666</v>
      </c>
      <c r="O1600" s="2">
        <f t="shared" si="197"/>
        <v>0.33333333333333331</v>
      </c>
      <c r="P1600" s="2">
        <f t="shared" si="198"/>
        <v>0.33333333333333331</v>
      </c>
      <c r="Q1600" s="2">
        <f t="shared" si="199"/>
        <v>0.33333333333333331</v>
      </c>
      <c r="R1600" s="2">
        <f t="shared" si="200"/>
        <v>0.33333333333333331</v>
      </c>
    </row>
    <row r="1601" spans="1:18" ht="15">
      <c r="A1601">
        <v>3741</v>
      </c>
      <c r="B1601" t="s">
        <v>2639</v>
      </c>
      <c r="C1601" s="1">
        <v>6</v>
      </c>
      <c r="D1601">
        <f>SUMIFS(次日!$A:$A,次日!$B:$B,$B1601,次日!$C:$C,汇总!$A1601)</f>
        <v>3</v>
      </c>
      <c r="E1601">
        <f>SUMIFS('2日'!$A:$A,'2日'!$B:$B,$B1601,'2日'!$C:$C,汇总!$A1601)</f>
        <v>0</v>
      </c>
      <c r="F1601">
        <f>SUMIFS('3日'!$A:$A,'3日'!$B:$B,$B1601,'3日'!$C:$C,汇总!$A1601)</f>
        <v>1</v>
      </c>
      <c r="G1601">
        <f>SUMIFS('4日'!$A:$A,'4日'!$B:$B,$B1601,'4日'!$C:$C,汇总!$A1601)</f>
        <v>1</v>
      </c>
      <c r="H1601">
        <f>SUMIFS('5日'!$A:$A,'5日'!$B:$B,$B1601,'5日'!$C:$C,汇总!$A1601)</f>
        <v>0</v>
      </c>
      <c r="I1601">
        <f>SUMIFS('6日'!$A:$A,'6日'!$B:$B,$B1601,'6日'!$C:$C,汇总!$A1601)</f>
        <v>0</v>
      </c>
      <c r="J1601">
        <f>SUMIFS('7日'!$A:$A,'7日'!$B:$B,$B1601,'7日'!$C:$C,汇总!$A1601)</f>
        <v>0</v>
      </c>
      <c r="K1601" s="2" t="str">
        <f t="shared" si="193"/>
        <v>(3741M)ZUK ZUK Z2131</v>
      </c>
      <c r="L1601" s="2">
        <f t="shared" si="194"/>
        <v>0.5</v>
      </c>
      <c r="M1601" s="2">
        <f t="shared" si="195"/>
        <v>0</v>
      </c>
      <c r="N1601" s="2">
        <f t="shared" si="196"/>
        <v>0.16666666666666666</v>
      </c>
      <c r="O1601" s="2">
        <f t="shared" si="197"/>
        <v>0.16666666666666666</v>
      </c>
      <c r="P1601" s="2">
        <f t="shared" si="198"/>
        <v>0</v>
      </c>
      <c r="Q1601" s="2">
        <f t="shared" si="199"/>
        <v>0</v>
      </c>
      <c r="R1601" s="2">
        <f t="shared" si="200"/>
        <v>0</v>
      </c>
    </row>
    <row r="1602" spans="1:18" ht="15">
      <c r="A1602">
        <v>970</v>
      </c>
      <c r="B1602" t="s">
        <v>1389</v>
      </c>
      <c r="C1602" s="1">
        <v>6</v>
      </c>
      <c r="D1602">
        <f>SUMIFS(次日!$A:$A,次日!$B:$B,$B1602,次日!$C:$C,汇总!$A1602)</f>
        <v>0</v>
      </c>
      <c r="E1602">
        <f>SUMIFS('2日'!$A:$A,'2日'!$B:$B,$B1602,'2日'!$C:$C,汇总!$A1602)</f>
        <v>0</v>
      </c>
      <c r="F1602">
        <f>SUMIFS('3日'!$A:$A,'3日'!$B:$B,$B1602,'3日'!$C:$C,汇总!$A1602)</f>
        <v>0</v>
      </c>
      <c r="G1602">
        <f>SUMIFS('4日'!$A:$A,'4日'!$B:$B,$B1602,'4日'!$C:$C,汇总!$A1602)</f>
        <v>0</v>
      </c>
      <c r="H1602">
        <f>SUMIFS('5日'!$A:$A,'5日'!$B:$B,$B1602,'5日'!$C:$C,汇总!$A1602)</f>
        <v>1</v>
      </c>
      <c r="I1602">
        <f>SUMIFS('6日'!$A:$A,'6日'!$B:$B,$B1602,'6日'!$C:$C,汇总!$A1602)</f>
        <v>0</v>
      </c>
      <c r="J1602">
        <f>SUMIFS('7日'!$A:$A,'7日'!$B:$B,$B1602,'7日'!$C:$C,汇总!$A1602)</f>
        <v>0</v>
      </c>
      <c r="K1602" s="2" t="str">
        <f t="shared" si="193"/>
        <v>(970M)alps E708 3G</v>
      </c>
      <c r="L1602" s="2">
        <f t="shared" si="194"/>
        <v>0</v>
      </c>
      <c r="M1602" s="2">
        <f t="shared" si="195"/>
        <v>0</v>
      </c>
      <c r="N1602" s="2">
        <f t="shared" si="196"/>
        <v>0</v>
      </c>
      <c r="O1602" s="2">
        <f t="shared" si="197"/>
        <v>0</v>
      </c>
      <c r="P1602" s="2">
        <f t="shared" si="198"/>
        <v>0.16666666666666666</v>
      </c>
      <c r="Q1602" s="2">
        <f t="shared" si="199"/>
        <v>0</v>
      </c>
      <c r="R1602" s="2">
        <f t="shared" si="200"/>
        <v>0</v>
      </c>
    </row>
    <row r="1603" spans="1:18" ht="15">
      <c r="A1603">
        <v>950</v>
      </c>
      <c r="B1603" t="s">
        <v>914</v>
      </c>
      <c r="C1603" s="1">
        <v>6</v>
      </c>
      <c r="D1603">
        <f>SUMIFS(次日!$A:$A,次日!$B:$B,$B1603,次日!$C:$C,汇总!$A1603)</f>
        <v>2</v>
      </c>
      <c r="E1603">
        <f>SUMIFS('2日'!$A:$A,'2日'!$B:$B,$B1603,'2日'!$C:$C,汇总!$A1603)</f>
        <v>0</v>
      </c>
      <c r="F1603">
        <f>SUMIFS('3日'!$A:$A,'3日'!$B:$B,$B1603,'3日'!$C:$C,汇总!$A1603)</f>
        <v>0</v>
      </c>
      <c r="G1603">
        <f>SUMIFS('4日'!$A:$A,'4日'!$B:$B,$B1603,'4日'!$C:$C,汇总!$A1603)</f>
        <v>0</v>
      </c>
      <c r="H1603">
        <f>SUMIFS('5日'!$A:$A,'5日'!$B:$B,$B1603,'5日'!$C:$C,汇总!$A1603)</f>
        <v>2</v>
      </c>
      <c r="I1603">
        <f>SUMIFS('6日'!$A:$A,'6日'!$B:$B,$B1603,'6日'!$C:$C,汇总!$A1603)</f>
        <v>0</v>
      </c>
      <c r="J1603">
        <f>SUMIFS('7日'!$A:$A,'7日'!$B:$B,$B1603,'7日'!$C:$C,汇总!$A1603)</f>
        <v>0</v>
      </c>
      <c r="K1603" s="2" t="str">
        <f t="shared" ref="K1603:K1666" si="201">"("&amp;A1603&amp;"M"&amp;")"&amp;B1603</f>
        <v>(950M)alps G708 Oc</v>
      </c>
      <c r="L1603" s="2">
        <f t="shared" ref="L1603:L1666" si="202">D1603/$C1603</f>
        <v>0.33333333333333331</v>
      </c>
      <c r="M1603" s="2">
        <f t="shared" ref="M1603:M1666" si="203">E1603/$C1603</f>
        <v>0</v>
      </c>
      <c r="N1603" s="2">
        <f t="shared" ref="N1603:N1666" si="204">F1603/$C1603</f>
        <v>0</v>
      </c>
      <c r="O1603" s="2">
        <f t="shared" ref="O1603:O1666" si="205">G1603/$C1603</f>
        <v>0</v>
      </c>
      <c r="P1603" s="2">
        <f t="shared" ref="P1603:P1666" si="206">H1603/$C1603</f>
        <v>0.33333333333333331</v>
      </c>
      <c r="Q1603" s="2">
        <f t="shared" ref="Q1603:Q1666" si="207">I1603/$C1603</f>
        <v>0</v>
      </c>
      <c r="R1603" s="2">
        <f t="shared" ref="R1603:R1666" si="208">J1603/$C1603</f>
        <v>0</v>
      </c>
    </row>
    <row r="1604" spans="1:18" ht="15">
      <c r="A1604">
        <v>919</v>
      </c>
      <c r="B1604" t="s">
        <v>1388</v>
      </c>
      <c r="C1604" s="1">
        <v>6</v>
      </c>
      <c r="D1604">
        <f>SUMIFS(次日!$A:$A,次日!$B:$B,$B1604,次日!$C:$C,汇总!$A1604)</f>
        <v>1</v>
      </c>
      <c r="E1604">
        <f>SUMIFS('2日'!$A:$A,'2日'!$B:$B,$B1604,'2日'!$C:$C,汇总!$A1604)</f>
        <v>1</v>
      </c>
      <c r="F1604">
        <f>SUMIFS('3日'!$A:$A,'3日'!$B:$B,$B1604,'3日'!$C:$C,汇总!$A1604)</f>
        <v>2</v>
      </c>
      <c r="G1604">
        <f>SUMIFS('4日'!$A:$A,'4日'!$B:$B,$B1604,'4日'!$C:$C,汇总!$A1604)</f>
        <v>0</v>
      </c>
      <c r="H1604">
        <f>SUMIFS('5日'!$A:$A,'5日'!$B:$B,$B1604,'5日'!$C:$C,汇总!$A1604)</f>
        <v>0</v>
      </c>
      <c r="I1604">
        <f>SUMIFS('6日'!$A:$A,'6日'!$B:$B,$B1604,'6日'!$C:$C,汇总!$A1604)</f>
        <v>0</v>
      </c>
      <c r="J1604">
        <f>SUMIFS('7日'!$A:$A,'7日'!$B:$B,$B1604,'7日'!$C:$C,汇总!$A1604)</f>
        <v>0</v>
      </c>
      <c r="K1604" s="2" t="str">
        <f t="shared" si="201"/>
        <v>(919M)alps ik1501Plus</v>
      </c>
      <c r="L1604" s="2">
        <f t="shared" si="202"/>
        <v>0.16666666666666666</v>
      </c>
      <c r="M1604" s="2">
        <f t="shared" si="203"/>
        <v>0.16666666666666666</v>
      </c>
      <c r="N1604" s="2">
        <f t="shared" si="204"/>
        <v>0.33333333333333331</v>
      </c>
      <c r="O1604" s="2">
        <f t="shared" si="205"/>
        <v>0</v>
      </c>
      <c r="P1604" s="2">
        <f t="shared" si="206"/>
        <v>0</v>
      </c>
      <c r="Q1604" s="2">
        <f t="shared" si="207"/>
        <v>0</v>
      </c>
      <c r="R1604" s="2">
        <f t="shared" si="208"/>
        <v>0</v>
      </c>
    </row>
    <row r="1605" spans="1:18" ht="15">
      <c r="A1605">
        <v>927</v>
      </c>
      <c r="B1605" t="s">
        <v>1308</v>
      </c>
      <c r="C1605" s="1">
        <v>6</v>
      </c>
      <c r="D1605">
        <f>SUMIFS(次日!$A:$A,次日!$B:$B,$B1605,次日!$C:$C,汇总!$A1605)</f>
        <v>1</v>
      </c>
      <c r="E1605">
        <f>SUMIFS('2日'!$A:$A,'2日'!$B:$B,$B1605,'2日'!$C:$C,汇总!$A1605)</f>
        <v>0</v>
      </c>
      <c r="F1605">
        <f>SUMIFS('3日'!$A:$A,'3日'!$B:$B,$B1605,'3日'!$C:$C,汇总!$A1605)</f>
        <v>0</v>
      </c>
      <c r="G1605">
        <f>SUMIFS('4日'!$A:$A,'4日'!$B:$B,$B1605,'4日'!$C:$C,汇总!$A1605)</f>
        <v>0</v>
      </c>
      <c r="H1605">
        <f>SUMIFS('5日'!$A:$A,'5日'!$B:$B,$B1605,'5日'!$C:$C,汇总!$A1605)</f>
        <v>1</v>
      </c>
      <c r="I1605">
        <f>SUMIFS('6日'!$A:$A,'6日'!$B:$B,$B1605,'6日'!$C:$C,汇总!$A1605)</f>
        <v>1</v>
      </c>
      <c r="J1605">
        <f>SUMIFS('7日'!$A:$A,'7日'!$B:$B,$B1605,'7日'!$C:$C,汇总!$A1605)</f>
        <v>1</v>
      </c>
      <c r="K1605" s="2" t="str">
        <f t="shared" si="201"/>
        <v>(927M)android NOMI 3S</v>
      </c>
      <c r="L1605" s="2">
        <f t="shared" si="202"/>
        <v>0.16666666666666666</v>
      </c>
      <c r="M1605" s="2">
        <f t="shared" si="203"/>
        <v>0</v>
      </c>
      <c r="N1605" s="2">
        <f t="shared" si="204"/>
        <v>0</v>
      </c>
      <c r="O1605" s="2">
        <f t="shared" si="205"/>
        <v>0</v>
      </c>
      <c r="P1605" s="2">
        <f t="shared" si="206"/>
        <v>0.16666666666666666</v>
      </c>
      <c r="Q1605" s="2">
        <f t="shared" si="207"/>
        <v>0.16666666666666666</v>
      </c>
      <c r="R1605" s="2">
        <f t="shared" si="208"/>
        <v>0.16666666666666666</v>
      </c>
    </row>
    <row r="1606" spans="1:18" ht="15">
      <c r="A1606">
        <v>1890</v>
      </c>
      <c r="B1606" t="s">
        <v>1479</v>
      </c>
      <c r="C1606" s="1">
        <v>6</v>
      </c>
      <c r="D1606">
        <f>SUMIFS(次日!$A:$A,次日!$B:$B,$B1606,次日!$C:$C,汇总!$A1606)</f>
        <v>1</v>
      </c>
      <c r="E1606">
        <f>SUMIFS('2日'!$A:$A,'2日'!$B:$B,$B1606,'2日'!$C:$C,汇总!$A1606)</f>
        <v>0</v>
      </c>
      <c r="F1606">
        <f>SUMIFS('3日'!$A:$A,'3日'!$B:$B,$B1606,'3日'!$C:$C,汇总!$A1606)</f>
        <v>1</v>
      </c>
      <c r="G1606">
        <f>SUMIFS('4日'!$A:$A,'4日'!$B:$B,$B1606,'4日'!$C:$C,汇总!$A1606)</f>
        <v>1</v>
      </c>
      <c r="H1606">
        <f>SUMIFS('5日'!$A:$A,'5日'!$B:$B,$B1606,'5日'!$C:$C,汇总!$A1606)</f>
        <v>1</v>
      </c>
      <c r="I1606">
        <f>SUMIFS('6日'!$A:$A,'6日'!$B:$B,$B1606,'6日'!$C:$C,汇总!$A1606)</f>
        <v>1</v>
      </c>
      <c r="J1606">
        <f>SUMIFS('7日'!$A:$A,'7日'!$B:$B,$B1606,'7日'!$C:$C,汇总!$A1606)</f>
        <v>0</v>
      </c>
      <c r="K1606" s="2" t="str">
        <f t="shared" si="201"/>
        <v>(1890M)asus ASUS_Z00ED</v>
      </c>
      <c r="L1606" s="2">
        <f t="shared" si="202"/>
        <v>0.16666666666666666</v>
      </c>
      <c r="M1606" s="2">
        <f t="shared" si="203"/>
        <v>0</v>
      </c>
      <c r="N1606" s="2">
        <f t="shared" si="204"/>
        <v>0.16666666666666666</v>
      </c>
      <c r="O1606" s="2">
        <f t="shared" si="205"/>
        <v>0.16666666666666666</v>
      </c>
      <c r="P1606" s="2">
        <f t="shared" si="206"/>
        <v>0.16666666666666666</v>
      </c>
      <c r="Q1606" s="2">
        <f t="shared" si="207"/>
        <v>0.16666666666666666</v>
      </c>
      <c r="R1606" s="2">
        <f t="shared" si="208"/>
        <v>0</v>
      </c>
    </row>
    <row r="1607" spans="1:18" ht="15">
      <c r="A1607">
        <v>1006</v>
      </c>
      <c r="B1607" t="s">
        <v>1650</v>
      </c>
      <c r="C1607" s="1">
        <v>6</v>
      </c>
      <c r="D1607">
        <f>SUMIFS(次日!$A:$A,次日!$B:$B,$B1607,次日!$C:$C,汇总!$A1607)</f>
        <v>2</v>
      </c>
      <c r="E1607">
        <f>SUMIFS('2日'!$A:$A,'2日'!$B:$B,$B1607,'2日'!$C:$C,汇总!$A1607)</f>
        <v>0</v>
      </c>
      <c r="F1607">
        <f>SUMIFS('3日'!$A:$A,'3日'!$B:$B,$B1607,'3日'!$C:$C,汇总!$A1607)</f>
        <v>0</v>
      </c>
      <c r="G1607">
        <f>SUMIFS('4日'!$A:$A,'4日'!$B:$B,$B1607,'4日'!$C:$C,汇总!$A1607)</f>
        <v>0</v>
      </c>
      <c r="H1607">
        <f>SUMIFS('5日'!$A:$A,'5日'!$B:$B,$B1607,'5日'!$C:$C,汇总!$A1607)</f>
        <v>0</v>
      </c>
      <c r="I1607">
        <f>SUMIFS('6日'!$A:$A,'6日'!$B:$B,$B1607,'6日'!$C:$C,汇总!$A1607)</f>
        <v>0</v>
      </c>
      <c r="J1607">
        <f>SUMIFS('7日'!$A:$A,'7日'!$B:$B,$B1607,'7日'!$C:$C,汇总!$A1607)</f>
        <v>0</v>
      </c>
      <c r="K1607" s="2" t="str">
        <f t="shared" si="201"/>
        <v>(1006M)bignox NoxW</v>
      </c>
      <c r="L1607" s="2">
        <f t="shared" si="202"/>
        <v>0.33333333333333331</v>
      </c>
      <c r="M1607" s="2">
        <f t="shared" si="203"/>
        <v>0</v>
      </c>
      <c r="N1607" s="2">
        <f t="shared" si="204"/>
        <v>0</v>
      </c>
      <c r="O1607" s="2">
        <f t="shared" si="205"/>
        <v>0</v>
      </c>
      <c r="P1607" s="2">
        <f t="shared" si="206"/>
        <v>0</v>
      </c>
      <c r="Q1607" s="2">
        <f t="shared" si="207"/>
        <v>0</v>
      </c>
      <c r="R1607" s="2">
        <f t="shared" si="208"/>
        <v>0</v>
      </c>
    </row>
    <row r="1608" spans="1:18" ht="15">
      <c r="A1608">
        <v>872</v>
      </c>
      <c r="B1608" t="s">
        <v>2291</v>
      </c>
      <c r="C1608" s="1">
        <v>6</v>
      </c>
      <c r="D1608">
        <f>SUMIFS(次日!$A:$A,次日!$B:$B,$B1608,次日!$C:$C,汇总!$A1608)</f>
        <v>2</v>
      </c>
      <c r="E1608">
        <f>SUMIFS('2日'!$A:$A,'2日'!$B:$B,$B1608,'2日'!$C:$C,汇总!$A1608)</f>
        <v>0</v>
      </c>
      <c r="F1608">
        <f>SUMIFS('3日'!$A:$A,'3日'!$B:$B,$B1608,'3日'!$C:$C,汇总!$A1608)</f>
        <v>0</v>
      </c>
      <c r="G1608">
        <f>SUMIFS('4日'!$A:$A,'4日'!$B:$B,$B1608,'4日'!$C:$C,汇总!$A1608)</f>
        <v>0</v>
      </c>
      <c r="H1608">
        <f>SUMIFS('5日'!$A:$A,'5日'!$B:$B,$B1608,'5日'!$C:$C,汇总!$A1608)</f>
        <v>0</v>
      </c>
      <c r="I1608">
        <f>SUMIFS('6日'!$A:$A,'6日'!$B:$B,$B1608,'6日'!$C:$C,汇总!$A1608)</f>
        <v>0</v>
      </c>
      <c r="J1608">
        <f>SUMIFS('7日'!$A:$A,'7日'!$B:$B,$B1608,'7日'!$C:$C,汇总!$A1608)</f>
        <v>0</v>
      </c>
      <c r="K1608" s="2" t="str">
        <f t="shared" si="201"/>
        <v>(872M)bird H6S</v>
      </c>
      <c r="L1608" s="2">
        <f t="shared" si="202"/>
        <v>0.33333333333333331</v>
      </c>
      <c r="M1608" s="2">
        <f t="shared" si="203"/>
        <v>0</v>
      </c>
      <c r="N1608" s="2">
        <f t="shared" si="204"/>
        <v>0</v>
      </c>
      <c r="O1608" s="2">
        <f t="shared" si="205"/>
        <v>0</v>
      </c>
      <c r="P1608" s="2">
        <f t="shared" si="206"/>
        <v>0</v>
      </c>
      <c r="Q1608" s="2">
        <f t="shared" si="207"/>
        <v>0</v>
      </c>
      <c r="R1608" s="2">
        <f t="shared" si="208"/>
        <v>0</v>
      </c>
    </row>
    <row r="1609" spans="1:18" ht="15">
      <c r="A1609">
        <v>945</v>
      </c>
      <c r="B1609" t="s">
        <v>1618</v>
      </c>
      <c r="C1609" s="1">
        <v>6</v>
      </c>
      <c r="D1609">
        <f>SUMIFS(次日!$A:$A,次日!$B:$B,$B1609,次日!$C:$C,汇总!$A1609)</f>
        <v>5</v>
      </c>
      <c r="E1609">
        <f>SUMIFS('2日'!$A:$A,'2日'!$B:$B,$B1609,'2日'!$C:$C,汇总!$A1609)</f>
        <v>1</v>
      </c>
      <c r="F1609">
        <f>SUMIFS('3日'!$A:$A,'3日'!$B:$B,$B1609,'3日'!$C:$C,汇总!$A1609)</f>
        <v>3</v>
      </c>
      <c r="G1609">
        <f>SUMIFS('4日'!$A:$A,'4日'!$B:$B,$B1609,'4日'!$C:$C,汇总!$A1609)</f>
        <v>1</v>
      </c>
      <c r="H1609">
        <f>SUMIFS('5日'!$A:$A,'5日'!$B:$B,$B1609,'5日'!$C:$C,汇总!$A1609)</f>
        <v>0</v>
      </c>
      <c r="I1609">
        <f>SUMIFS('6日'!$A:$A,'6日'!$B:$B,$B1609,'6日'!$C:$C,汇总!$A1609)</f>
        <v>1</v>
      </c>
      <c r="J1609">
        <f>SUMIFS('7日'!$A:$A,'7日'!$B:$B,$B1609,'7日'!$C:$C,汇总!$A1609)</f>
        <v>0</v>
      </c>
      <c r="K1609" s="2" t="str">
        <f t="shared" si="201"/>
        <v>(945M)bird TETC-U5</v>
      </c>
      <c r="L1609" s="2">
        <f t="shared" si="202"/>
        <v>0.83333333333333337</v>
      </c>
      <c r="M1609" s="2">
        <f t="shared" si="203"/>
        <v>0.16666666666666666</v>
      </c>
      <c r="N1609" s="2">
        <f t="shared" si="204"/>
        <v>0.5</v>
      </c>
      <c r="O1609" s="2">
        <f t="shared" si="205"/>
        <v>0.16666666666666666</v>
      </c>
      <c r="P1609" s="2">
        <f t="shared" si="206"/>
        <v>0</v>
      </c>
      <c r="Q1609" s="2">
        <f t="shared" si="207"/>
        <v>0.16666666666666666</v>
      </c>
      <c r="R1609" s="2">
        <f t="shared" si="208"/>
        <v>0</v>
      </c>
    </row>
    <row r="1610" spans="1:18" ht="15">
      <c r="A1610">
        <v>1885</v>
      </c>
      <c r="B1610" t="s">
        <v>2211</v>
      </c>
      <c r="C1610" s="1">
        <v>6</v>
      </c>
      <c r="D1610">
        <f>SUMIFS(次日!$A:$A,次日!$B:$B,$B1610,次日!$C:$C,汇总!$A1610)</f>
        <v>0</v>
      </c>
      <c r="E1610">
        <f>SUMIFS('2日'!$A:$A,'2日'!$B:$B,$B1610,'2日'!$C:$C,汇总!$A1610)</f>
        <v>0</v>
      </c>
      <c r="F1610">
        <f>SUMIFS('3日'!$A:$A,'3日'!$B:$B,$B1610,'3日'!$C:$C,汇总!$A1610)</f>
        <v>0</v>
      </c>
      <c r="G1610">
        <f>SUMIFS('4日'!$A:$A,'4日'!$B:$B,$B1610,'4日'!$C:$C,汇总!$A1610)</f>
        <v>0</v>
      </c>
      <c r="H1610">
        <f>SUMIFS('5日'!$A:$A,'5日'!$B:$B,$B1610,'5日'!$C:$C,汇总!$A1610)</f>
        <v>0</v>
      </c>
      <c r="I1610">
        <f>SUMIFS('6日'!$A:$A,'6日'!$B:$B,$B1610,'6日'!$C:$C,汇总!$A1610)</f>
        <v>0</v>
      </c>
      <c r="J1610">
        <f>SUMIFS('7日'!$A:$A,'7日'!$B:$B,$B1610,'7日'!$C:$C,汇总!$A1610)</f>
        <v>0</v>
      </c>
      <c r="K1610" s="2" t="str">
        <f t="shared" si="201"/>
        <v>(1885M)bird p7539</v>
      </c>
      <c r="L1610" s="2">
        <f t="shared" si="202"/>
        <v>0</v>
      </c>
      <c r="M1610" s="2">
        <f t="shared" si="203"/>
        <v>0</v>
      </c>
      <c r="N1610" s="2">
        <f t="shared" si="204"/>
        <v>0</v>
      </c>
      <c r="O1610" s="2">
        <f t="shared" si="205"/>
        <v>0</v>
      </c>
      <c r="P1610" s="2">
        <f t="shared" si="206"/>
        <v>0</v>
      </c>
      <c r="Q1610" s="2">
        <f t="shared" si="207"/>
        <v>0</v>
      </c>
      <c r="R1610" s="2">
        <f t="shared" si="208"/>
        <v>0</v>
      </c>
    </row>
    <row r="1611" spans="1:18" ht="15">
      <c r="A1611">
        <v>905</v>
      </c>
      <c r="B1611" t="s">
        <v>776</v>
      </c>
      <c r="C1611" s="1">
        <v>6</v>
      </c>
      <c r="D1611">
        <f>SUMIFS(次日!$A:$A,次日!$B:$B,$B1611,次日!$C:$C,汇总!$A1611)</f>
        <v>3</v>
      </c>
      <c r="E1611">
        <f>SUMIFS('2日'!$A:$A,'2日'!$B:$B,$B1611,'2日'!$C:$C,汇总!$A1611)</f>
        <v>1</v>
      </c>
      <c r="F1611">
        <f>SUMIFS('3日'!$A:$A,'3日'!$B:$B,$B1611,'3日'!$C:$C,汇总!$A1611)</f>
        <v>1</v>
      </c>
      <c r="G1611">
        <f>SUMIFS('4日'!$A:$A,'4日'!$B:$B,$B1611,'4日'!$C:$C,汇总!$A1611)</f>
        <v>1</v>
      </c>
      <c r="H1611">
        <f>SUMIFS('5日'!$A:$A,'5日'!$B:$B,$B1611,'5日'!$C:$C,汇总!$A1611)</f>
        <v>1</v>
      </c>
      <c r="I1611">
        <f>SUMIFS('6日'!$A:$A,'6日'!$B:$B,$B1611,'6日'!$C:$C,汇总!$A1611)</f>
        <v>1</v>
      </c>
      <c r="J1611">
        <f>SUMIFS('7日'!$A:$A,'7日'!$B:$B,$B1611,'7日'!$C:$C,汇总!$A1611)</f>
        <v>1</v>
      </c>
      <c r="K1611" s="2" t="str">
        <f t="shared" si="201"/>
        <v>(905M)freeme MX5</v>
      </c>
      <c r="L1611" s="2">
        <f t="shared" si="202"/>
        <v>0.5</v>
      </c>
      <c r="M1611" s="2">
        <f t="shared" si="203"/>
        <v>0.16666666666666666</v>
      </c>
      <c r="N1611" s="2">
        <f t="shared" si="204"/>
        <v>0.16666666666666666</v>
      </c>
      <c r="O1611" s="2">
        <f t="shared" si="205"/>
        <v>0.16666666666666666</v>
      </c>
      <c r="P1611" s="2">
        <f t="shared" si="206"/>
        <v>0.16666666666666666</v>
      </c>
      <c r="Q1611" s="2">
        <f t="shared" si="207"/>
        <v>0.16666666666666666</v>
      </c>
      <c r="R1611" s="2">
        <f t="shared" si="208"/>
        <v>0.16666666666666666</v>
      </c>
    </row>
    <row r="1612" spans="1:18" ht="15">
      <c r="B1612" t="s">
        <v>2193</v>
      </c>
      <c r="C1612" s="1">
        <v>6</v>
      </c>
      <c r="D1612">
        <f>SUMIFS(次日!$A:$A,次日!$B:$B,$B1612,次日!$C:$C,汇总!$A1612)</f>
        <v>0</v>
      </c>
      <c r="E1612">
        <f>SUMIFS('2日'!$A:$A,'2日'!$B:$B,$B1612,'2日'!$C:$C,汇总!$A1612)</f>
        <v>0</v>
      </c>
      <c r="F1612">
        <f>SUMIFS('3日'!$A:$A,'3日'!$B:$B,$B1612,'3日'!$C:$C,汇总!$A1612)</f>
        <v>0</v>
      </c>
      <c r="G1612">
        <f>SUMIFS('4日'!$A:$A,'4日'!$B:$B,$B1612,'4日'!$C:$C,汇总!$A1612)</f>
        <v>0</v>
      </c>
      <c r="H1612">
        <f>SUMIFS('5日'!$A:$A,'5日'!$B:$B,$B1612,'5日'!$C:$C,汇总!$A1612)</f>
        <v>0</v>
      </c>
      <c r="I1612">
        <f>SUMIFS('6日'!$A:$A,'6日'!$B:$B,$B1612,'6日'!$C:$C,汇总!$A1612)</f>
        <v>0</v>
      </c>
      <c r="J1612">
        <f>SUMIFS('7日'!$A:$A,'7日'!$B:$B,$B1612,'7日'!$C:$C,汇总!$A1612)</f>
        <v>0</v>
      </c>
      <c r="K1612" s="2" t="str">
        <f t="shared" si="201"/>
        <v>(M)iPad4,1</v>
      </c>
      <c r="L1612" s="2">
        <f t="shared" si="202"/>
        <v>0</v>
      </c>
      <c r="M1612" s="2">
        <f t="shared" si="203"/>
        <v>0</v>
      </c>
      <c r="N1612" s="2">
        <f t="shared" si="204"/>
        <v>0</v>
      </c>
      <c r="O1612" s="2">
        <f t="shared" si="205"/>
        <v>0</v>
      </c>
      <c r="P1612" s="2">
        <f t="shared" si="206"/>
        <v>0</v>
      </c>
      <c r="Q1612" s="2">
        <f t="shared" si="207"/>
        <v>0</v>
      </c>
      <c r="R1612" s="2">
        <f t="shared" si="208"/>
        <v>0</v>
      </c>
    </row>
    <row r="1613" spans="1:18" ht="15">
      <c r="A1613">
        <v>974</v>
      </c>
      <c r="B1613" t="s">
        <v>2339</v>
      </c>
      <c r="C1613" s="1">
        <v>6</v>
      </c>
      <c r="D1613">
        <f>SUMIFS(次日!$A:$A,次日!$B:$B,$B1613,次日!$C:$C,汇总!$A1613)</f>
        <v>4</v>
      </c>
      <c r="E1613">
        <f>SUMIFS('2日'!$A:$A,'2日'!$B:$B,$B1613,'2日'!$C:$C,汇总!$A1613)</f>
        <v>1</v>
      </c>
      <c r="F1613">
        <f>SUMIFS('3日'!$A:$A,'3日'!$B:$B,$B1613,'3日'!$C:$C,汇总!$A1613)</f>
        <v>1</v>
      </c>
      <c r="G1613">
        <f>SUMIFS('4日'!$A:$A,'4日'!$B:$B,$B1613,'4日'!$C:$C,汇总!$A1613)</f>
        <v>1</v>
      </c>
      <c r="H1613">
        <f>SUMIFS('5日'!$A:$A,'5日'!$B:$B,$B1613,'5日'!$C:$C,汇总!$A1613)</f>
        <v>0</v>
      </c>
      <c r="I1613">
        <f>SUMIFS('6日'!$A:$A,'6日'!$B:$B,$B1613,'6日'!$C:$C,汇总!$A1613)</f>
        <v>0</v>
      </c>
      <c r="J1613">
        <f>SUMIFS('7日'!$A:$A,'7日'!$B:$B,$B1613,'7日'!$C:$C,汇总!$A1613)</f>
        <v>0</v>
      </c>
      <c r="K1613" s="2" t="str">
        <f t="shared" si="201"/>
        <v>(974M)iPad4,2</v>
      </c>
      <c r="L1613" s="2">
        <f t="shared" si="202"/>
        <v>0.66666666666666663</v>
      </c>
      <c r="M1613" s="2">
        <f t="shared" si="203"/>
        <v>0.16666666666666666</v>
      </c>
      <c r="N1613" s="2">
        <f t="shared" si="204"/>
        <v>0.16666666666666666</v>
      </c>
      <c r="O1613" s="2">
        <f t="shared" si="205"/>
        <v>0.16666666666666666</v>
      </c>
      <c r="P1613" s="2">
        <f t="shared" si="206"/>
        <v>0</v>
      </c>
      <c r="Q1613" s="2">
        <f t="shared" si="207"/>
        <v>0</v>
      </c>
      <c r="R1613" s="2">
        <f t="shared" si="208"/>
        <v>0</v>
      </c>
    </row>
    <row r="1614" spans="1:18" ht="15">
      <c r="A1614">
        <v>1988</v>
      </c>
      <c r="B1614" t="s">
        <v>2324</v>
      </c>
      <c r="C1614" s="1">
        <v>6</v>
      </c>
      <c r="D1614">
        <f>SUMIFS(次日!$A:$A,次日!$B:$B,$B1614,次日!$C:$C,汇总!$A1614)</f>
        <v>3</v>
      </c>
      <c r="E1614">
        <f>SUMIFS('2日'!$A:$A,'2日'!$B:$B,$B1614,'2日'!$C:$C,汇总!$A1614)</f>
        <v>0</v>
      </c>
      <c r="F1614">
        <f>SUMIFS('3日'!$A:$A,'3日'!$B:$B,$B1614,'3日'!$C:$C,汇总!$A1614)</f>
        <v>0</v>
      </c>
      <c r="G1614">
        <f>SUMIFS('4日'!$A:$A,'4日'!$B:$B,$B1614,'4日'!$C:$C,汇总!$A1614)</f>
        <v>0</v>
      </c>
      <c r="H1614">
        <f>SUMIFS('5日'!$A:$A,'5日'!$B:$B,$B1614,'5日'!$C:$C,汇总!$A1614)</f>
        <v>0</v>
      </c>
      <c r="I1614">
        <f>SUMIFS('6日'!$A:$A,'6日'!$B:$B,$B1614,'6日'!$C:$C,汇总!$A1614)</f>
        <v>0</v>
      </c>
      <c r="J1614">
        <f>SUMIFS('7日'!$A:$A,'7日'!$B:$B,$B1614,'7日'!$C:$C,汇总!$A1614)</f>
        <v>0</v>
      </c>
      <c r="K1614" s="2" t="str">
        <f t="shared" si="201"/>
        <v>(1988M)iPad5,4</v>
      </c>
      <c r="L1614" s="2">
        <f t="shared" si="202"/>
        <v>0.5</v>
      </c>
      <c r="M1614" s="2">
        <f t="shared" si="203"/>
        <v>0</v>
      </c>
      <c r="N1614" s="2">
        <f t="shared" si="204"/>
        <v>0</v>
      </c>
      <c r="O1614" s="2">
        <f t="shared" si="205"/>
        <v>0</v>
      </c>
      <c r="P1614" s="2">
        <f t="shared" si="206"/>
        <v>0</v>
      </c>
      <c r="Q1614" s="2">
        <f t="shared" si="207"/>
        <v>0</v>
      </c>
      <c r="R1614" s="2">
        <f t="shared" si="208"/>
        <v>0</v>
      </c>
    </row>
    <row r="1615" spans="1:18" ht="15">
      <c r="A1615">
        <v>3981</v>
      </c>
      <c r="B1615" t="s">
        <v>2372</v>
      </c>
      <c r="C1615" s="1">
        <v>6</v>
      </c>
      <c r="D1615">
        <f>SUMIFS(次日!$A:$A,次日!$B:$B,$B1615,次日!$C:$C,汇总!$A1615)</f>
        <v>3</v>
      </c>
      <c r="E1615">
        <f>SUMIFS('2日'!$A:$A,'2日'!$B:$B,$B1615,'2日'!$C:$C,汇总!$A1615)</f>
        <v>1</v>
      </c>
      <c r="F1615">
        <f>SUMIFS('3日'!$A:$A,'3日'!$B:$B,$B1615,'3日'!$C:$C,汇总!$A1615)</f>
        <v>0</v>
      </c>
      <c r="G1615">
        <f>SUMIFS('4日'!$A:$A,'4日'!$B:$B,$B1615,'4日'!$C:$C,汇总!$A1615)</f>
        <v>0</v>
      </c>
      <c r="H1615">
        <f>SUMIFS('5日'!$A:$A,'5日'!$B:$B,$B1615,'5日'!$C:$C,汇总!$A1615)</f>
        <v>0</v>
      </c>
      <c r="I1615">
        <f>SUMIFS('6日'!$A:$A,'6日'!$B:$B,$B1615,'6日'!$C:$C,汇总!$A1615)</f>
        <v>0</v>
      </c>
      <c r="J1615">
        <f>SUMIFS('7日'!$A:$A,'7日'!$B:$B,$B1615,'7日'!$C:$C,汇总!$A1615)</f>
        <v>0</v>
      </c>
      <c r="K1615" s="2" t="str">
        <f t="shared" si="201"/>
        <v>(3981M)iPad6,7</v>
      </c>
      <c r="L1615" s="2">
        <f t="shared" si="202"/>
        <v>0.5</v>
      </c>
      <c r="M1615" s="2">
        <f t="shared" si="203"/>
        <v>0.16666666666666666</v>
      </c>
      <c r="N1615" s="2">
        <f t="shared" si="204"/>
        <v>0</v>
      </c>
      <c r="O1615" s="2">
        <f t="shared" si="205"/>
        <v>0</v>
      </c>
      <c r="P1615" s="2">
        <f t="shared" si="206"/>
        <v>0</v>
      </c>
      <c r="Q1615" s="2">
        <f t="shared" si="207"/>
        <v>0</v>
      </c>
      <c r="R1615" s="2">
        <f t="shared" si="208"/>
        <v>0</v>
      </c>
    </row>
    <row r="1616" spans="1:18" ht="15">
      <c r="A1616">
        <v>1953</v>
      </c>
      <c r="B1616" t="s">
        <v>533</v>
      </c>
      <c r="C1616" s="1">
        <v>6</v>
      </c>
      <c r="D1616">
        <f>SUMIFS(次日!$A:$A,次日!$B:$B,$B1616,次日!$C:$C,汇总!$A1616)</f>
        <v>3</v>
      </c>
      <c r="E1616">
        <f>SUMIFS('2日'!$A:$A,'2日'!$B:$B,$B1616,'2日'!$C:$C,汇总!$A1616)</f>
        <v>0</v>
      </c>
      <c r="F1616">
        <f>SUMIFS('3日'!$A:$A,'3日'!$B:$B,$B1616,'3日'!$C:$C,汇总!$A1616)</f>
        <v>1</v>
      </c>
      <c r="G1616">
        <f>SUMIFS('4日'!$A:$A,'4日'!$B:$B,$B1616,'4日'!$C:$C,汇总!$A1616)</f>
        <v>1</v>
      </c>
      <c r="H1616">
        <f>SUMIFS('5日'!$A:$A,'5日'!$B:$B,$B1616,'5日'!$C:$C,汇总!$A1616)</f>
        <v>1</v>
      </c>
      <c r="I1616">
        <f>SUMIFS('6日'!$A:$A,'6日'!$B:$B,$B1616,'6日'!$C:$C,汇总!$A1616)</f>
        <v>1</v>
      </c>
      <c r="J1616">
        <f>SUMIFS('7日'!$A:$A,'7日'!$B:$B,$B1616,'7日'!$C:$C,汇总!$A1616)</f>
        <v>1</v>
      </c>
      <c r="K1616" s="2" t="str">
        <f t="shared" si="201"/>
        <v>(1953M)konka R2</v>
      </c>
      <c r="L1616" s="2">
        <f t="shared" si="202"/>
        <v>0.5</v>
      </c>
      <c r="M1616" s="2">
        <f t="shared" si="203"/>
        <v>0</v>
      </c>
      <c r="N1616" s="2">
        <f t="shared" si="204"/>
        <v>0.16666666666666666</v>
      </c>
      <c r="O1616" s="2">
        <f t="shared" si="205"/>
        <v>0.16666666666666666</v>
      </c>
      <c r="P1616" s="2">
        <f t="shared" si="206"/>
        <v>0.16666666666666666</v>
      </c>
      <c r="Q1616" s="2">
        <f t="shared" si="207"/>
        <v>0.16666666666666666</v>
      </c>
      <c r="R1616" s="2">
        <f t="shared" si="208"/>
        <v>0.16666666666666666</v>
      </c>
    </row>
    <row r="1617" spans="1:18" ht="15">
      <c r="A1617">
        <v>966</v>
      </c>
      <c r="B1617" t="s">
        <v>1094</v>
      </c>
      <c r="C1617" s="1">
        <v>6</v>
      </c>
      <c r="D1617">
        <f>SUMIFS(次日!$A:$A,次日!$B:$B,$B1617,次日!$C:$C,汇总!$A1617)</f>
        <v>2</v>
      </c>
      <c r="E1617">
        <f>SUMIFS('2日'!$A:$A,'2日'!$B:$B,$B1617,'2日'!$C:$C,汇总!$A1617)</f>
        <v>1</v>
      </c>
      <c r="F1617">
        <f>SUMIFS('3日'!$A:$A,'3日'!$B:$B,$B1617,'3日'!$C:$C,汇总!$A1617)</f>
        <v>1</v>
      </c>
      <c r="G1617">
        <f>SUMIFS('4日'!$A:$A,'4日'!$B:$B,$B1617,'4日'!$C:$C,汇总!$A1617)</f>
        <v>1</v>
      </c>
      <c r="H1617">
        <f>SUMIFS('5日'!$A:$A,'5日'!$B:$B,$B1617,'5日'!$C:$C,汇总!$A1617)</f>
        <v>0</v>
      </c>
      <c r="I1617">
        <f>SUMIFS('6日'!$A:$A,'6日'!$B:$B,$B1617,'6日'!$C:$C,汇总!$A1617)</f>
        <v>0</v>
      </c>
      <c r="J1617">
        <f>SUMIFS('7日'!$A:$A,'7日'!$B:$B,$B1617,'7日'!$C:$C,汇总!$A1617)</f>
        <v>0</v>
      </c>
      <c r="K1617" s="2" t="str">
        <f t="shared" si="201"/>
        <v>(966M)koobee H1</v>
      </c>
      <c r="L1617" s="2">
        <f t="shared" si="202"/>
        <v>0.33333333333333331</v>
      </c>
      <c r="M1617" s="2">
        <f t="shared" si="203"/>
        <v>0.16666666666666666</v>
      </c>
      <c r="N1617" s="2">
        <f t="shared" si="204"/>
        <v>0.16666666666666666</v>
      </c>
      <c r="O1617" s="2">
        <f t="shared" si="205"/>
        <v>0.16666666666666666</v>
      </c>
      <c r="P1617" s="2">
        <f t="shared" si="206"/>
        <v>0</v>
      </c>
      <c r="Q1617" s="2">
        <f t="shared" si="207"/>
        <v>0</v>
      </c>
      <c r="R1617" s="2">
        <f t="shared" si="208"/>
        <v>0</v>
      </c>
    </row>
    <row r="1618" spans="1:18" ht="15">
      <c r="A1618">
        <v>1955</v>
      </c>
      <c r="B1618" t="s">
        <v>2075</v>
      </c>
      <c r="C1618" s="1">
        <v>6</v>
      </c>
      <c r="D1618">
        <f>SUMIFS(次日!$A:$A,次日!$B:$B,$B1618,次日!$C:$C,汇总!$A1618)</f>
        <v>2</v>
      </c>
      <c r="E1618">
        <f>SUMIFS('2日'!$A:$A,'2日'!$B:$B,$B1618,'2日'!$C:$C,汇总!$A1618)</f>
        <v>1</v>
      </c>
      <c r="F1618">
        <f>SUMIFS('3日'!$A:$A,'3日'!$B:$B,$B1618,'3日'!$C:$C,汇总!$A1618)</f>
        <v>1</v>
      </c>
      <c r="G1618">
        <f>SUMIFS('4日'!$A:$A,'4日'!$B:$B,$B1618,'4日'!$C:$C,汇总!$A1618)</f>
        <v>0</v>
      </c>
      <c r="H1618">
        <f>SUMIFS('5日'!$A:$A,'5日'!$B:$B,$B1618,'5日'!$C:$C,汇总!$A1618)</f>
        <v>1</v>
      </c>
      <c r="I1618">
        <f>SUMIFS('6日'!$A:$A,'6日'!$B:$B,$B1618,'6日'!$C:$C,汇总!$A1618)</f>
        <v>0</v>
      </c>
      <c r="J1618">
        <f>SUMIFS('7日'!$A:$A,'7日'!$B:$B,$B1618,'7日'!$C:$C,汇总!$A1618)</f>
        <v>1</v>
      </c>
      <c r="K1618" s="2" t="str">
        <f t="shared" si="201"/>
        <v>(1955M)koobee H7</v>
      </c>
      <c r="L1618" s="2">
        <f t="shared" si="202"/>
        <v>0.33333333333333331</v>
      </c>
      <c r="M1618" s="2">
        <f t="shared" si="203"/>
        <v>0.16666666666666666</v>
      </c>
      <c r="N1618" s="2">
        <f t="shared" si="204"/>
        <v>0.16666666666666666</v>
      </c>
      <c r="O1618" s="2">
        <f t="shared" si="205"/>
        <v>0</v>
      </c>
      <c r="P1618" s="2">
        <f t="shared" si="206"/>
        <v>0.16666666666666666</v>
      </c>
      <c r="Q1618" s="2">
        <f t="shared" si="207"/>
        <v>0</v>
      </c>
      <c r="R1618" s="2">
        <f t="shared" si="208"/>
        <v>0.16666666666666666</v>
      </c>
    </row>
    <row r="1619" spans="1:18" ht="15">
      <c r="A1619">
        <v>972</v>
      </c>
      <c r="B1619" t="s">
        <v>1378</v>
      </c>
      <c r="C1619" s="1">
        <v>6</v>
      </c>
      <c r="D1619">
        <f>SUMIFS(次日!$A:$A,次日!$B:$B,$B1619,次日!$C:$C,汇总!$A1619)</f>
        <v>1</v>
      </c>
      <c r="E1619">
        <f>SUMIFS('2日'!$A:$A,'2日'!$B:$B,$B1619,'2日'!$C:$C,汇总!$A1619)</f>
        <v>1</v>
      </c>
      <c r="F1619">
        <f>SUMIFS('3日'!$A:$A,'3日'!$B:$B,$B1619,'3日'!$C:$C,汇总!$A1619)</f>
        <v>1</v>
      </c>
      <c r="G1619">
        <f>SUMIFS('4日'!$A:$A,'4日'!$B:$B,$B1619,'4日'!$C:$C,汇总!$A1619)</f>
        <v>1</v>
      </c>
      <c r="H1619">
        <f>SUMIFS('5日'!$A:$A,'5日'!$B:$B,$B1619,'5日'!$C:$C,汇总!$A1619)</f>
        <v>1</v>
      </c>
      <c r="I1619">
        <f>SUMIFS('6日'!$A:$A,'6日'!$B:$B,$B1619,'6日'!$C:$C,汇总!$A1619)</f>
        <v>0</v>
      </c>
      <c r="J1619">
        <f>SUMIFS('7日'!$A:$A,'7日'!$B:$B,$B1619,'7日'!$C:$C,汇总!$A1619)</f>
        <v>0</v>
      </c>
      <c r="K1619" s="2" t="str">
        <f t="shared" si="201"/>
        <v>(972M)koobee M1</v>
      </c>
      <c r="L1619" s="2">
        <f t="shared" si="202"/>
        <v>0.16666666666666666</v>
      </c>
      <c r="M1619" s="2">
        <f t="shared" si="203"/>
        <v>0.16666666666666666</v>
      </c>
      <c r="N1619" s="2">
        <f t="shared" si="204"/>
        <v>0.16666666666666666</v>
      </c>
      <c r="O1619" s="2">
        <f t="shared" si="205"/>
        <v>0.16666666666666666</v>
      </c>
      <c r="P1619" s="2">
        <f t="shared" si="206"/>
        <v>0.16666666666666666</v>
      </c>
      <c r="Q1619" s="2">
        <f t="shared" si="207"/>
        <v>0</v>
      </c>
      <c r="R1619" s="2">
        <f t="shared" si="208"/>
        <v>0</v>
      </c>
    </row>
    <row r="1620" spans="1:18" ht="15">
      <c r="A1620">
        <v>2936</v>
      </c>
      <c r="B1620" t="s">
        <v>2191</v>
      </c>
      <c r="C1620" s="1">
        <v>6</v>
      </c>
      <c r="D1620">
        <f>SUMIFS(次日!$A:$A,次日!$B:$B,$B1620,次日!$C:$C,汇总!$A1620)</f>
        <v>2</v>
      </c>
      <c r="E1620">
        <f>SUMIFS('2日'!$A:$A,'2日'!$B:$B,$B1620,'2日'!$C:$C,汇总!$A1620)</f>
        <v>2</v>
      </c>
      <c r="F1620">
        <f>SUMIFS('3日'!$A:$A,'3日'!$B:$B,$B1620,'3日'!$C:$C,汇总!$A1620)</f>
        <v>1</v>
      </c>
      <c r="G1620">
        <f>SUMIFS('4日'!$A:$A,'4日'!$B:$B,$B1620,'4日'!$C:$C,汇总!$A1620)</f>
        <v>1</v>
      </c>
      <c r="H1620">
        <f>SUMIFS('5日'!$A:$A,'5日'!$B:$B,$B1620,'5日'!$C:$C,汇总!$A1620)</f>
        <v>1</v>
      </c>
      <c r="I1620">
        <f>SUMIFS('6日'!$A:$A,'6日'!$B:$B,$B1620,'6日'!$C:$C,汇总!$A1620)</f>
        <v>0</v>
      </c>
      <c r="J1620">
        <f>SUMIFS('7日'!$A:$A,'7日'!$B:$B,$B1620,'7日'!$C:$C,汇总!$A1620)</f>
        <v>1</v>
      </c>
      <c r="K1620" s="2" t="str">
        <f t="shared" si="201"/>
        <v>(2936M)koobee koobee S9</v>
      </c>
      <c r="L1620" s="2">
        <f t="shared" si="202"/>
        <v>0.33333333333333331</v>
      </c>
      <c r="M1620" s="2">
        <f t="shared" si="203"/>
        <v>0.33333333333333331</v>
      </c>
      <c r="N1620" s="2">
        <f t="shared" si="204"/>
        <v>0.16666666666666666</v>
      </c>
      <c r="O1620" s="2">
        <f t="shared" si="205"/>
        <v>0.16666666666666666</v>
      </c>
      <c r="P1620" s="2">
        <f t="shared" si="206"/>
        <v>0.16666666666666666</v>
      </c>
      <c r="Q1620" s="2">
        <f t="shared" si="207"/>
        <v>0</v>
      </c>
      <c r="R1620" s="2">
        <f t="shared" si="208"/>
        <v>0.16666666666666666</v>
      </c>
    </row>
    <row r="1621" spans="1:18" ht="15">
      <c r="A1621">
        <v>1880</v>
      </c>
      <c r="B1621" t="s">
        <v>1038</v>
      </c>
      <c r="C1621" s="1">
        <v>6</v>
      </c>
      <c r="D1621">
        <f>SUMIFS(次日!$A:$A,次日!$B:$B,$B1621,次日!$C:$C,汇总!$A1621)</f>
        <v>2</v>
      </c>
      <c r="E1621">
        <f>SUMIFS('2日'!$A:$A,'2日'!$B:$B,$B1621,'2日'!$C:$C,汇总!$A1621)</f>
        <v>3</v>
      </c>
      <c r="F1621">
        <f>SUMIFS('3日'!$A:$A,'3日'!$B:$B,$B1621,'3日'!$C:$C,汇总!$A1621)</f>
        <v>2</v>
      </c>
      <c r="G1621">
        <f>SUMIFS('4日'!$A:$A,'4日'!$B:$B,$B1621,'4日'!$C:$C,汇总!$A1621)</f>
        <v>1</v>
      </c>
      <c r="H1621">
        <f>SUMIFS('5日'!$A:$A,'5日'!$B:$B,$B1621,'5日'!$C:$C,汇总!$A1621)</f>
        <v>1</v>
      </c>
      <c r="I1621">
        <f>SUMIFS('6日'!$A:$A,'6日'!$B:$B,$B1621,'6日'!$C:$C,汇总!$A1621)</f>
        <v>1</v>
      </c>
      <c r="J1621">
        <f>SUMIFS('7日'!$A:$A,'7日'!$B:$B,$B1621,'7日'!$C:$C,汇总!$A1621)</f>
        <v>1</v>
      </c>
      <c r="K1621" s="2" t="str">
        <f t="shared" si="201"/>
        <v>(1880M)nubia NX507J</v>
      </c>
      <c r="L1621" s="2">
        <f t="shared" si="202"/>
        <v>0.33333333333333331</v>
      </c>
      <c r="M1621" s="2">
        <f t="shared" si="203"/>
        <v>0.5</v>
      </c>
      <c r="N1621" s="2">
        <f t="shared" si="204"/>
        <v>0.33333333333333331</v>
      </c>
      <c r="O1621" s="2">
        <f t="shared" si="205"/>
        <v>0.16666666666666666</v>
      </c>
      <c r="P1621" s="2">
        <f t="shared" si="206"/>
        <v>0.16666666666666666</v>
      </c>
      <c r="Q1621" s="2">
        <f t="shared" si="207"/>
        <v>0.16666666666666666</v>
      </c>
      <c r="R1621" s="2">
        <f t="shared" si="208"/>
        <v>0.16666666666666666</v>
      </c>
    </row>
    <row r="1622" spans="1:18" ht="15">
      <c r="A1622">
        <v>1899</v>
      </c>
      <c r="B1622" t="s">
        <v>941</v>
      </c>
      <c r="C1622" s="1">
        <v>6</v>
      </c>
      <c r="D1622">
        <f>SUMIFS(次日!$A:$A,次日!$B:$B,$B1622,次日!$C:$C,汇总!$A1622)</f>
        <v>2</v>
      </c>
      <c r="E1622">
        <f>SUMIFS('2日'!$A:$A,'2日'!$B:$B,$B1622,'2日'!$C:$C,汇总!$A1622)</f>
        <v>1</v>
      </c>
      <c r="F1622">
        <f>SUMIFS('3日'!$A:$A,'3日'!$B:$B,$B1622,'3日'!$C:$C,汇总!$A1622)</f>
        <v>0</v>
      </c>
      <c r="G1622">
        <f>SUMIFS('4日'!$A:$A,'4日'!$B:$B,$B1622,'4日'!$C:$C,汇总!$A1622)</f>
        <v>0</v>
      </c>
      <c r="H1622">
        <f>SUMIFS('5日'!$A:$A,'5日'!$B:$B,$B1622,'5日'!$C:$C,汇总!$A1622)</f>
        <v>0</v>
      </c>
      <c r="I1622">
        <f>SUMIFS('6日'!$A:$A,'6日'!$B:$B,$B1622,'6日'!$C:$C,汇总!$A1622)</f>
        <v>0</v>
      </c>
      <c r="J1622">
        <f>SUMIFS('7日'!$A:$A,'7日'!$B:$B,$B1622,'7日'!$C:$C,汇总!$A1622)</f>
        <v>1</v>
      </c>
      <c r="K1622" s="2" t="str">
        <f t="shared" si="201"/>
        <v>(1899M)ramos ramos MOS 1</v>
      </c>
      <c r="L1622" s="2">
        <f t="shared" si="202"/>
        <v>0.33333333333333331</v>
      </c>
      <c r="M1622" s="2">
        <f t="shared" si="203"/>
        <v>0.16666666666666666</v>
      </c>
      <c r="N1622" s="2">
        <f t="shared" si="204"/>
        <v>0</v>
      </c>
      <c r="O1622" s="2">
        <f t="shared" si="205"/>
        <v>0</v>
      </c>
      <c r="P1622" s="2">
        <f t="shared" si="206"/>
        <v>0</v>
      </c>
      <c r="Q1622" s="2">
        <f t="shared" si="207"/>
        <v>0</v>
      </c>
      <c r="R1622" s="2">
        <f t="shared" si="208"/>
        <v>0.16666666666666666</v>
      </c>
    </row>
    <row r="1623" spans="1:18" ht="15">
      <c r="A1623">
        <v>968</v>
      </c>
      <c r="B1623" t="s">
        <v>560</v>
      </c>
      <c r="C1623" s="1">
        <v>6</v>
      </c>
      <c r="D1623">
        <f>SUMIFS(次日!$A:$A,次日!$B:$B,$B1623,次日!$C:$C,汇总!$A1623)</f>
        <v>1</v>
      </c>
      <c r="E1623">
        <f>SUMIFS('2日'!$A:$A,'2日'!$B:$B,$B1623,'2日'!$C:$C,汇总!$A1623)</f>
        <v>0</v>
      </c>
      <c r="F1623">
        <f>SUMIFS('3日'!$A:$A,'3日'!$B:$B,$B1623,'3日'!$C:$C,汇总!$A1623)</f>
        <v>0</v>
      </c>
      <c r="G1623">
        <f>SUMIFS('4日'!$A:$A,'4日'!$B:$B,$B1623,'4日'!$C:$C,汇总!$A1623)</f>
        <v>0</v>
      </c>
      <c r="H1623">
        <f>SUMIFS('5日'!$A:$A,'5日'!$B:$B,$B1623,'5日'!$C:$C,汇总!$A1623)</f>
        <v>0</v>
      </c>
      <c r="I1623">
        <f>SUMIFS('6日'!$A:$A,'6日'!$B:$B,$B1623,'6日'!$C:$C,汇总!$A1623)</f>
        <v>1</v>
      </c>
      <c r="J1623">
        <f>SUMIFS('7日'!$A:$A,'7日'!$B:$B,$B1623,'7日'!$C:$C,汇总!$A1623)</f>
        <v>0</v>
      </c>
      <c r="K1623" s="2" t="str">
        <f t="shared" si="201"/>
        <v>(968M)samsung GT-I9060</v>
      </c>
      <c r="L1623" s="2">
        <f t="shared" si="202"/>
        <v>0.16666666666666666</v>
      </c>
      <c r="M1623" s="2">
        <f t="shared" si="203"/>
        <v>0</v>
      </c>
      <c r="N1623" s="2">
        <f t="shared" si="204"/>
        <v>0</v>
      </c>
      <c r="O1623" s="2">
        <f t="shared" si="205"/>
        <v>0</v>
      </c>
      <c r="P1623" s="2">
        <f t="shared" si="206"/>
        <v>0</v>
      </c>
      <c r="Q1623" s="2">
        <f t="shared" si="207"/>
        <v>0.16666666666666666</v>
      </c>
      <c r="R1623" s="2">
        <f t="shared" si="208"/>
        <v>0</v>
      </c>
    </row>
    <row r="1624" spans="1:18" ht="15">
      <c r="A1624">
        <v>836</v>
      </c>
      <c r="B1624" t="s">
        <v>592</v>
      </c>
      <c r="C1624" s="1">
        <v>6</v>
      </c>
      <c r="D1624">
        <f>SUMIFS(次日!$A:$A,次日!$B:$B,$B1624,次日!$C:$C,汇总!$A1624)</f>
        <v>2</v>
      </c>
      <c r="E1624">
        <f>SUMIFS('2日'!$A:$A,'2日'!$B:$B,$B1624,'2日'!$C:$C,汇总!$A1624)</f>
        <v>0</v>
      </c>
      <c r="F1624">
        <f>SUMIFS('3日'!$A:$A,'3日'!$B:$B,$B1624,'3日'!$C:$C,汇总!$A1624)</f>
        <v>0</v>
      </c>
      <c r="G1624">
        <f>SUMIFS('4日'!$A:$A,'4日'!$B:$B,$B1624,'4日'!$C:$C,汇总!$A1624)</f>
        <v>0</v>
      </c>
      <c r="H1624">
        <f>SUMIFS('5日'!$A:$A,'5日'!$B:$B,$B1624,'5日'!$C:$C,汇总!$A1624)</f>
        <v>0</v>
      </c>
      <c r="I1624">
        <f>SUMIFS('6日'!$A:$A,'6日'!$B:$B,$B1624,'6日'!$C:$C,汇总!$A1624)</f>
        <v>0</v>
      </c>
      <c r="J1624">
        <f>SUMIFS('7日'!$A:$A,'7日'!$B:$B,$B1624,'7日'!$C:$C,汇总!$A1624)</f>
        <v>0</v>
      </c>
      <c r="K1624" s="2" t="str">
        <f t="shared" si="201"/>
        <v>(836M)samsung GT-I9100</v>
      </c>
      <c r="L1624" s="2">
        <f t="shared" si="202"/>
        <v>0.33333333333333331</v>
      </c>
      <c r="M1624" s="2">
        <f t="shared" si="203"/>
        <v>0</v>
      </c>
      <c r="N1624" s="2">
        <f t="shared" si="204"/>
        <v>0</v>
      </c>
      <c r="O1624" s="2">
        <f t="shared" si="205"/>
        <v>0</v>
      </c>
      <c r="P1624" s="2">
        <f t="shared" si="206"/>
        <v>0</v>
      </c>
      <c r="Q1624" s="2">
        <f t="shared" si="207"/>
        <v>0</v>
      </c>
      <c r="R1624" s="2">
        <f t="shared" si="208"/>
        <v>0</v>
      </c>
    </row>
    <row r="1625" spans="1:18" ht="15">
      <c r="A1625">
        <v>1348</v>
      </c>
      <c r="B1625" t="s">
        <v>523</v>
      </c>
      <c r="C1625" s="1">
        <v>6</v>
      </c>
      <c r="D1625">
        <f>SUMIFS(次日!$A:$A,次日!$B:$B,$B1625,次日!$C:$C,汇总!$A1625)</f>
        <v>1</v>
      </c>
      <c r="E1625">
        <f>SUMIFS('2日'!$A:$A,'2日'!$B:$B,$B1625,'2日'!$C:$C,汇总!$A1625)</f>
        <v>1</v>
      </c>
      <c r="F1625">
        <f>SUMIFS('3日'!$A:$A,'3日'!$B:$B,$B1625,'3日'!$C:$C,汇总!$A1625)</f>
        <v>1</v>
      </c>
      <c r="G1625">
        <f>SUMIFS('4日'!$A:$A,'4日'!$B:$B,$B1625,'4日'!$C:$C,汇总!$A1625)</f>
        <v>1</v>
      </c>
      <c r="H1625">
        <f>SUMIFS('5日'!$A:$A,'5日'!$B:$B,$B1625,'5日'!$C:$C,汇总!$A1625)</f>
        <v>1</v>
      </c>
      <c r="I1625">
        <f>SUMIFS('6日'!$A:$A,'6日'!$B:$B,$B1625,'6日'!$C:$C,汇总!$A1625)</f>
        <v>0</v>
      </c>
      <c r="J1625">
        <f>SUMIFS('7日'!$A:$A,'7日'!$B:$B,$B1625,'7日'!$C:$C,汇总!$A1625)</f>
        <v>0</v>
      </c>
      <c r="K1625" s="2" t="str">
        <f t="shared" si="201"/>
        <v>(1348M)samsung GT-I9200</v>
      </c>
      <c r="L1625" s="2">
        <f t="shared" si="202"/>
        <v>0.16666666666666666</v>
      </c>
      <c r="M1625" s="2">
        <f t="shared" si="203"/>
        <v>0.16666666666666666</v>
      </c>
      <c r="N1625" s="2">
        <f t="shared" si="204"/>
        <v>0.16666666666666666</v>
      </c>
      <c r="O1625" s="2">
        <f t="shared" si="205"/>
        <v>0.16666666666666666</v>
      </c>
      <c r="P1625" s="2">
        <f t="shared" si="206"/>
        <v>0.16666666666666666</v>
      </c>
      <c r="Q1625" s="2">
        <f t="shared" si="207"/>
        <v>0</v>
      </c>
      <c r="R1625" s="2">
        <f t="shared" si="208"/>
        <v>0</v>
      </c>
    </row>
    <row r="1626" spans="1:18" ht="15">
      <c r="A1626">
        <v>1370</v>
      </c>
      <c r="B1626" t="s">
        <v>964</v>
      </c>
      <c r="C1626" s="1">
        <v>6</v>
      </c>
      <c r="D1626">
        <f>SUMIFS(次日!$A:$A,次日!$B:$B,$B1626,次日!$C:$C,汇总!$A1626)</f>
        <v>2</v>
      </c>
      <c r="E1626">
        <f>SUMIFS('2日'!$A:$A,'2日'!$B:$B,$B1626,'2日'!$C:$C,汇总!$A1626)</f>
        <v>0</v>
      </c>
      <c r="F1626">
        <f>SUMIFS('3日'!$A:$A,'3日'!$B:$B,$B1626,'3日'!$C:$C,汇总!$A1626)</f>
        <v>0</v>
      </c>
      <c r="G1626">
        <f>SUMIFS('4日'!$A:$A,'4日'!$B:$B,$B1626,'4日'!$C:$C,汇总!$A1626)</f>
        <v>0</v>
      </c>
      <c r="H1626">
        <f>SUMIFS('5日'!$A:$A,'5日'!$B:$B,$B1626,'5日'!$C:$C,汇总!$A1626)</f>
        <v>0</v>
      </c>
      <c r="I1626">
        <f>SUMIFS('6日'!$A:$A,'6日'!$B:$B,$B1626,'6日'!$C:$C,汇总!$A1626)</f>
        <v>0</v>
      </c>
      <c r="J1626">
        <f>SUMIFS('7日'!$A:$A,'7日'!$B:$B,$B1626,'7日'!$C:$C,汇总!$A1626)</f>
        <v>0</v>
      </c>
      <c r="K1626" s="2" t="str">
        <f t="shared" si="201"/>
        <v>(1370M)samsung GT-I9235</v>
      </c>
      <c r="L1626" s="2">
        <f t="shared" si="202"/>
        <v>0.33333333333333331</v>
      </c>
      <c r="M1626" s="2">
        <f t="shared" si="203"/>
        <v>0</v>
      </c>
      <c r="N1626" s="2">
        <f t="shared" si="204"/>
        <v>0</v>
      </c>
      <c r="O1626" s="2">
        <f t="shared" si="205"/>
        <v>0</v>
      </c>
      <c r="P1626" s="2">
        <f t="shared" si="206"/>
        <v>0</v>
      </c>
      <c r="Q1626" s="2">
        <f t="shared" si="207"/>
        <v>0</v>
      </c>
      <c r="R1626" s="2">
        <f t="shared" si="208"/>
        <v>0</v>
      </c>
    </row>
    <row r="1627" spans="1:18" ht="15">
      <c r="A1627">
        <v>1862</v>
      </c>
      <c r="B1627" t="s">
        <v>210</v>
      </c>
      <c r="C1627" s="1">
        <v>6</v>
      </c>
      <c r="D1627">
        <f>SUMIFS(次日!$A:$A,次日!$B:$B,$B1627,次日!$C:$C,汇总!$A1627)</f>
        <v>2</v>
      </c>
      <c r="E1627">
        <f>SUMIFS('2日'!$A:$A,'2日'!$B:$B,$B1627,'2日'!$C:$C,汇总!$A1627)</f>
        <v>0</v>
      </c>
      <c r="F1627">
        <f>SUMIFS('3日'!$A:$A,'3日'!$B:$B,$B1627,'3日'!$C:$C,汇总!$A1627)</f>
        <v>2</v>
      </c>
      <c r="G1627">
        <f>SUMIFS('4日'!$A:$A,'4日'!$B:$B,$B1627,'4日'!$C:$C,汇总!$A1627)</f>
        <v>2</v>
      </c>
      <c r="H1627">
        <f>SUMIFS('5日'!$A:$A,'5日'!$B:$B,$B1627,'5日'!$C:$C,汇总!$A1627)</f>
        <v>0</v>
      </c>
      <c r="I1627">
        <f>SUMIFS('6日'!$A:$A,'6日'!$B:$B,$B1627,'6日'!$C:$C,汇总!$A1627)</f>
        <v>0</v>
      </c>
      <c r="J1627">
        <f>SUMIFS('7日'!$A:$A,'7日'!$B:$B,$B1627,'7日'!$C:$C,汇总!$A1627)</f>
        <v>0</v>
      </c>
      <c r="K1627" s="2" t="str">
        <f t="shared" si="201"/>
        <v>(1862M)samsung GT-I9500</v>
      </c>
      <c r="L1627" s="2">
        <f t="shared" si="202"/>
        <v>0.33333333333333331</v>
      </c>
      <c r="M1627" s="2">
        <f t="shared" si="203"/>
        <v>0</v>
      </c>
      <c r="N1627" s="2">
        <f t="shared" si="204"/>
        <v>0.33333333333333331</v>
      </c>
      <c r="O1627" s="2">
        <f t="shared" si="205"/>
        <v>0.33333333333333331</v>
      </c>
      <c r="P1627" s="2">
        <f t="shared" si="206"/>
        <v>0</v>
      </c>
      <c r="Q1627" s="2">
        <f t="shared" si="207"/>
        <v>0</v>
      </c>
      <c r="R1627" s="2">
        <f t="shared" si="208"/>
        <v>0</v>
      </c>
    </row>
    <row r="1628" spans="1:18" ht="15">
      <c r="A1628">
        <v>1821</v>
      </c>
      <c r="B1628" t="s">
        <v>893</v>
      </c>
      <c r="C1628" s="1">
        <v>6</v>
      </c>
      <c r="D1628">
        <f>SUMIFS(次日!$A:$A,次日!$B:$B,$B1628,次日!$C:$C,汇总!$A1628)</f>
        <v>4</v>
      </c>
      <c r="E1628">
        <f>SUMIFS('2日'!$A:$A,'2日'!$B:$B,$B1628,'2日'!$C:$C,汇总!$A1628)</f>
        <v>1</v>
      </c>
      <c r="F1628">
        <f>SUMIFS('3日'!$A:$A,'3日'!$B:$B,$B1628,'3日'!$C:$C,汇总!$A1628)</f>
        <v>1</v>
      </c>
      <c r="G1628">
        <f>SUMIFS('4日'!$A:$A,'4日'!$B:$B,$B1628,'4日'!$C:$C,汇总!$A1628)</f>
        <v>1</v>
      </c>
      <c r="H1628">
        <f>SUMIFS('5日'!$A:$A,'5日'!$B:$B,$B1628,'5日'!$C:$C,汇总!$A1628)</f>
        <v>1</v>
      </c>
      <c r="I1628">
        <f>SUMIFS('6日'!$A:$A,'6日'!$B:$B,$B1628,'6日'!$C:$C,汇总!$A1628)</f>
        <v>1</v>
      </c>
      <c r="J1628">
        <f>SUMIFS('7日'!$A:$A,'7日'!$B:$B,$B1628,'7日'!$C:$C,汇总!$A1628)</f>
        <v>1</v>
      </c>
      <c r="K1628" s="2" t="str">
        <f t="shared" si="201"/>
        <v>(1821M)samsung GT-N7108D</v>
      </c>
      <c r="L1628" s="2">
        <f t="shared" si="202"/>
        <v>0.66666666666666663</v>
      </c>
      <c r="M1628" s="2">
        <f t="shared" si="203"/>
        <v>0.16666666666666666</v>
      </c>
      <c r="N1628" s="2">
        <f t="shared" si="204"/>
        <v>0.16666666666666666</v>
      </c>
      <c r="O1628" s="2">
        <f t="shared" si="205"/>
        <v>0.16666666666666666</v>
      </c>
      <c r="P1628" s="2">
        <f t="shared" si="206"/>
        <v>0.16666666666666666</v>
      </c>
      <c r="Q1628" s="2">
        <f t="shared" si="207"/>
        <v>0.16666666666666666</v>
      </c>
      <c r="R1628" s="2">
        <f t="shared" si="208"/>
        <v>0.16666666666666666</v>
      </c>
    </row>
    <row r="1629" spans="1:18" ht="15">
      <c r="A1629">
        <v>1005</v>
      </c>
      <c r="B1629" t="s">
        <v>115</v>
      </c>
      <c r="C1629" s="1">
        <v>6</v>
      </c>
      <c r="D1629">
        <f>SUMIFS(次日!$A:$A,次日!$B:$B,$B1629,次日!$C:$C,汇总!$A1629)</f>
        <v>0</v>
      </c>
      <c r="E1629">
        <f>SUMIFS('2日'!$A:$A,'2日'!$B:$B,$B1629,'2日'!$C:$C,汇总!$A1629)</f>
        <v>0</v>
      </c>
      <c r="F1629">
        <f>SUMIFS('3日'!$A:$A,'3日'!$B:$B,$B1629,'3日'!$C:$C,汇总!$A1629)</f>
        <v>0</v>
      </c>
      <c r="G1629">
        <f>SUMIFS('4日'!$A:$A,'4日'!$B:$B,$B1629,'4日'!$C:$C,汇总!$A1629)</f>
        <v>0</v>
      </c>
      <c r="H1629">
        <f>SUMIFS('5日'!$A:$A,'5日'!$B:$B,$B1629,'5日'!$C:$C,汇总!$A1629)</f>
        <v>0</v>
      </c>
      <c r="I1629">
        <f>SUMIFS('6日'!$A:$A,'6日'!$B:$B,$B1629,'6日'!$C:$C,汇总!$A1629)</f>
        <v>0</v>
      </c>
      <c r="J1629">
        <f>SUMIFS('7日'!$A:$A,'7日'!$B:$B,$B1629,'7日'!$C:$C,汇总!$A1629)</f>
        <v>0</v>
      </c>
      <c r="K1629" s="2" t="str">
        <f t="shared" si="201"/>
        <v>(1005M)samsung GT-P5210</v>
      </c>
      <c r="L1629" s="2">
        <f t="shared" si="202"/>
        <v>0</v>
      </c>
      <c r="M1629" s="2">
        <f t="shared" si="203"/>
        <v>0</v>
      </c>
      <c r="N1629" s="2">
        <f t="shared" si="204"/>
        <v>0</v>
      </c>
      <c r="O1629" s="2">
        <f t="shared" si="205"/>
        <v>0</v>
      </c>
      <c r="P1629" s="2">
        <f t="shared" si="206"/>
        <v>0</v>
      </c>
      <c r="Q1629" s="2">
        <f t="shared" si="207"/>
        <v>0</v>
      </c>
      <c r="R1629" s="2">
        <f t="shared" si="208"/>
        <v>0</v>
      </c>
    </row>
    <row r="1630" spans="1:18" ht="15">
      <c r="A1630">
        <v>1005</v>
      </c>
      <c r="B1630" t="s">
        <v>122</v>
      </c>
      <c r="C1630" s="1">
        <v>6</v>
      </c>
      <c r="D1630">
        <f>SUMIFS(次日!$A:$A,次日!$B:$B,$B1630,次日!$C:$C,汇总!$A1630)</f>
        <v>1</v>
      </c>
      <c r="E1630">
        <f>SUMIFS('2日'!$A:$A,'2日'!$B:$B,$B1630,'2日'!$C:$C,汇总!$A1630)</f>
        <v>2</v>
      </c>
      <c r="F1630">
        <f>SUMIFS('3日'!$A:$A,'3日'!$B:$B,$B1630,'3日'!$C:$C,汇总!$A1630)</f>
        <v>3</v>
      </c>
      <c r="G1630">
        <f>SUMIFS('4日'!$A:$A,'4日'!$B:$B,$B1630,'4日'!$C:$C,汇总!$A1630)</f>
        <v>3</v>
      </c>
      <c r="H1630">
        <f>SUMIFS('5日'!$A:$A,'5日'!$B:$B,$B1630,'5日'!$C:$C,汇总!$A1630)</f>
        <v>1</v>
      </c>
      <c r="I1630">
        <f>SUMIFS('6日'!$A:$A,'6日'!$B:$B,$B1630,'6日'!$C:$C,汇总!$A1630)</f>
        <v>1</v>
      </c>
      <c r="J1630">
        <f>SUMIFS('7日'!$A:$A,'7日'!$B:$B,$B1630,'7日'!$C:$C,汇总!$A1630)</f>
        <v>1</v>
      </c>
      <c r="K1630" s="2" t="str">
        <f t="shared" si="201"/>
        <v>(1005M)samsung SAMSUNG-SM-N900A</v>
      </c>
      <c r="L1630" s="2">
        <f t="shared" si="202"/>
        <v>0.16666666666666666</v>
      </c>
      <c r="M1630" s="2">
        <f t="shared" si="203"/>
        <v>0.33333333333333331</v>
      </c>
      <c r="N1630" s="2">
        <f t="shared" si="204"/>
        <v>0.5</v>
      </c>
      <c r="O1630" s="2">
        <f t="shared" si="205"/>
        <v>0.5</v>
      </c>
      <c r="P1630" s="2">
        <f t="shared" si="206"/>
        <v>0.16666666666666666</v>
      </c>
      <c r="Q1630" s="2">
        <f t="shared" si="207"/>
        <v>0.16666666666666666</v>
      </c>
      <c r="R1630" s="2">
        <f t="shared" si="208"/>
        <v>0.16666666666666666</v>
      </c>
    </row>
    <row r="1631" spans="1:18" ht="15">
      <c r="A1631">
        <v>893</v>
      </c>
      <c r="B1631" t="s">
        <v>1292</v>
      </c>
      <c r="C1631" s="1">
        <v>6</v>
      </c>
      <c r="D1631">
        <f>SUMIFS(次日!$A:$A,次日!$B:$B,$B1631,次日!$C:$C,汇总!$A1631)</f>
        <v>1</v>
      </c>
      <c r="E1631">
        <f>SUMIFS('2日'!$A:$A,'2日'!$B:$B,$B1631,'2日'!$C:$C,汇总!$A1631)</f>
        <v>1</v>
      </c>
      <c r="F1631">
        <f>SUMIFS('3日'!$A:$A,'3日'!$B:$B,$B1631,'3日'!$C:$C,汇总!$A1631)</f>
        <v>1</v>
      </c>
      <c r="G1631">
        <f>SUMIFS('4日'!$A:$A,'4日'!$B:$B,$B1631,'4日'!$C:$C,汇总!$A1631)</f>
        <v>1</v>
      </c>
      <c r="H1631">
        <f>SUMIFS('5日'!$A:$A,'5日'!$B:$B,$B1631,'5日'!$C:$C,汇总!$A1631)</f>
        <v>1</v>
      </c>
      <c r="I1631">
        <f>SUMIFS('6日'!$A:$A,'6日'!$B:$B,$B1631,'6日'!$C:$C,汇总!$A1631)</f>
        <v>1</v>
      </c>
      <c r="J1631">
        <f>SUMIFS('7日'!$A:$A,'7日'!$B:$B,$B1631,'7日'!$C:$C,汇总!$A1631)</f>
        <v>1</v>
      </c>
      <c r="K1631" s="2" t="str">
        <f t="shared" si="201"/>
        <v>(893M)samsung SM-A3009</v>
      </c>
      <c r="L1631" s="2">
        <f t="shared" si="202"/>
        <v>0.16666666666666666</v>
      </c>
      <c r="M1631" s="2">
        <f t="shared" si="203"/>
        <v>0.16666666666666666</v>
      </c>
      <c r="N1631" s="2">
        <f t="shared" si="204"/>
        <v>0.16666666666666666</v>
      </c>
      <c r="O1631" s="2">
        <f t="shared" si="205"/>
        <v>0.16666666666666666</v>
      </c>
      <c r="P1631" s="2">
        <f t="shared" si="206"/>
        <v>0.16666666666666666</v>
      </c>
      <c r="Q1631" s="2">
        <f t="shared" si="207"/>
        <v>0.16666666666666666</v>
      </c>
      <c r="R1631" s="2">
        <f t="shared" si="208"/>
        <v>0.16666666666666666</v>
      </c>
    </row>
    <row r="1632" spans="1:18" ht="15">
      <c r="A1632">
        <v>1240</v>
      </c>
      <c r="B1632" t="s">
        <v>2057</v>
      </c>
      <c r="C1632" s="1">
        <v>6</v>
      </c>
      <c r="D1632">
        <f>SUMIFS(次日!$A:$A,次日!$B:$B,$B1632,次日!$C:$C,汇总!$A1632)</f>
        <v>0</v>
      </c>
      <c r="E1632">
        <f>SUMIFS('2日'!$A:$A,'2日'!$B:$B,$B1632,'2日'!$C:$C,汇总!$A1632)</f>
        <v>0</v>
      </c>
      <c r="F1632">
        <f>SUMIFS('3日'!$A:$A,'3日'!$B:$B,$B1632,'3日'!$C:$C,汇总!$A1632)</f>
        <v>0</v>
      </c>
      <c r="G1632">
        <f>SUMIFS('4日'!$A:$A,'4日'!$B:$B,$B1632,'4日'!$C:$C,汇总!$A1632)</f>
        <v>0</v>
      </c>
      <c r="H1632">
        <f>SUMIFS('5日'!$A:$A,'5日'!$B:$B,$B1632,'5日'!$C:$C,汇总!$A1632)</f>
        <v>0</v>
      </c>
      <c r="I1632">
        <f>SUMIFS('6日'!$A:$A,'6日'!$B:$B,$B1632,'6日'!$C:$C,汇总!$A1632)</f>
        <v>0</v>
      </c>
      <c r="J1632">
        <f>SUMIFS('7日'!$A:$A,'7日'!$B:$B,$B1632,'7日'!$C:$C,汇总!$A1632)</f>
        <v>0</v>
      </c>
      <c r="K1632" s="2" t="str">
        <f t="shared" si="201"/>
        <v>(1240M)samsung SM-C101</v>
      </c>
      <c r="L1632" s="2">
        <f t="shared" si="202"/>
        <v>0</v>
      </c>
      <c r="M1632" s="2">
        <f t="shared" si="203"/>
        <v>0</v>
      </c>
      <c r="N1632" s="2">
        <f t="shared" si="204"/>
        <v>0</v>
      </c>
      <c r="O1632" s="2">
        <f t="shared" si="205"/>
        <v>0</v>
      </c>
      <c r="P1632" s="2">
        <f t="shared" si="206"/>
        <v>0</v>
      </c>
      <c r="Q1632" s="2">
        <f t="shared" si="207"/>
        <v>0</v>
      </c>
      <c r="R1632" s="2">
        <f t="shared" si="208"/>
        <v>0</v>
      </c>
    </row>
    <row r="1633" spans="1:18" ht="15">
      <c r="A1633">
        <v>893</v>
      </c>
      <c r="B1633" t="s">
        <v>1769</v>
      </c>
      <c r="C1633" s="1">
        <v>6</v>
      </c>
      <c r="D1633">
        <f>SUMIFS(次日!$A:$A,次日!$B:$B,$B1633,次日!$C:$C,汇总!$A1633)</f>
        <v>0</v>
      </c>
      <c r="E1633">
        <f>SUMIFS('2日'!$A:$A,'2日'!$B:$B,$B1633,'2日'!$C:$C,汇总!$A1633)</f>
        <v>0</v>
      </c>
      <c r="F1633">
        <f>SUMIFS('3日'!$A:$A,'3日'!$B:$B,$B1633,'3日'!$C:$C,汇总!$A1633)</f>
        <v>0</v>
      </c>
      <c r="G1633">
        <f>SUMIFS('4日'!$A:$A,'4日'!$B:$B,$B1633,'4日'!$C:$C,汇总!$A1633)</f>
        <v>1</v>
      </c>
      <c r="H1633">
        <f>SUMIFS('5日'!$A:$A,'5日'!$B:$B,$B1633,'5日'!$C:$C,汇总!$A1633)</f>
        <v>0</v>
      </c>
      <c r="I1633">
        <f>SUMIFS('6日'!$A:$A,'6日'!$B:$B,$B1633,'6日'!$C:$C,汇总!$A1633)</f>
        <v>0</v>
      </c>
      <c r="J1633">
        <f>SUMIFS('7日'!$A:$A,'7日'!$B:$B,$B1633,'7日'!$C:$C,汇总!$A1633)</f>
        <v>0</v>
      </c>
      <c r="K1633" s="2" t="str">
        <f t="shared" si="201"/>
        <v>(893M)samsung SM-G5109</v>
      </c>
      <c r="L1633" s="2">
        <f t="shared" si="202"/>
        <v>0</v>
      </c>
      <c r="M1633" s="2">
        <f t="shared" si="203"/>
        <v>0</v>
      </c>
      <c r="N1633" s="2">
        <f t="shared" si="204"/>
        <v>0</v>
      </c>
      <c r="O1633" s="2">
        <f t="shared" si="205"/>
        <v>0.16666666666666666</v>
      </c>
      <c r="P1633" s="2">
        <f t="shared" si="206"/>
        <v>0</v>
      </c>
      <c r="Q1633" s="2">
        <f t="shared" si="207"/>
        <v>0</v>
      </c>
      <c r="R1633" s="2">
        <f t="shared" si="208"/>
        <v>0</v>
      </c>
    </row>
    <row r="1634" spans="1:18" ht="15">
      <c r="A1634">
        <v>1706</v>
      </c>
      <c r="B1634" t="s">
        <v>292</v>
      </c>
      <c r="C1634" s="1">
        <v>6</v>
      </c>
      <c r="D1634">
        <f>SUMIFS(次日!$A:$A,次日!$B:$B,$B1634,次日!$C:$C,汇总!$A1634)</f>
        <v>2</v>
      </c>
      <c r="E1634">
        <f>SUMIFS('2日'!$A:$A,'2日'!$B:$B,$B1634,'2日'!$C:$C,汇总!$A1634)</f>
        <v>1</v>
      </c>
      <c r="F1634">
        <f>SUMIFS('3日'!$A:$A,'3日'!$B:$B,$B1634,'3日'!$C:$C,汇总!$A1634)</f>
        <v>1</v>
      </c>
      <c r="G1634">
        <f>SUMIFS('4日'!$A:$A,'4日'!$B:$B,$B1634,'4日'!$C:$C,汇总!$A1634)</f>
        <v>0</v>
      </c>
      <c r="H1634">
        <f>SUMIFS('5日'!$A:$A,'5日'!$B:$B,$B1634,'5日'!$C:$C,汇总!$A1634)</f>
        <v>0</v>
      </c>
      <c r="I1634">
        <f>SUMIFS('6日'!$A:$A,'6日'!$B:$B,$B1634,'6日'!$C:$C,汇总!$A1634)</f>
        <v>1</v>
      </c>
      <c r="J1634">
        <f>SUMIFS('7日'!$A:$A,'7日'!$B:$B,$B1634,'7日'!$C:$C,汇总!$A1634)</f>
        <v>1</v>
      </c>
      <c r="K1634" s="2" t="str">
        <f t="shared" si="201"/>
        <v>(1706M)samsung SM-G9009D</v>
      </c>
      <c r="L1634" s="2">
        <f t="shared" si="202"/>
        <v>0.33333333333333331</v>
      </c>
      <c r="M1634" s="2">
        <f t="shared" si="203"/>
        <v>0.16666666666666666</v>
      </c>
      <c r="N1634" s="2">
        <f t="shared" si="204"/>
        <v>0.16666666666666666</v>
      </c>
      <c r="O1634" s="2">
        <f t="shared" si="205"/>
        <v>0</v>
      </c>
      <c r="P1634" s="2">
        <f t="shared" si="206"/>
        <v>0</v>
      </c>
      <c r="Q1634" s="2">
        <f t="shared" si="207"/>
        <v>0.16666666666666666</v>
      </c>
      <c r="R1634" s="2">
        <f t="shared" si="208"/>
        <v>0.16666666666666666</v>
      </c>
    </row>
    <row r="1635" spans="1:18" ht="15">
      <c r="A1635">
        <v>1856</v>
      </c>
      <c r="B1635" t="s">
        <v>378</v>
      </c>
      <c r="C1635" s="1">
        <v>6</v>
      </c>
      <c r="D1635">
        <f>SUMIFS(次日!$A:$A,次日!$B:$B,$B1635,次日!$C:$C,汇总!$A1635)</f>
        <v>2</v>
      </c>
      <c r="E1635">
        <f>SUMIFS('2日'!$A:$A,'2日'!$B:$B,$B1635,'2日'!$C:$C,汇总!$A1635)</f>
        <v>1</v>
      </c>
      <c r="F1635">
        <f>SUMIFS('3日'!$A:$A,'3日'!$B:$B,$B1635,'3日'!$C:$C,汇总!$A1635)</f>
        <v>0</v>
      </c>
      <c r="G1635">
        <f>SUMIFS('4日'!$A:$A,'4日'!$B:$B,$B1635,'4日'!$C:$C,汇总!$A1635)</f>
        <v>1</v>
      </c>
      <c r="H1635">
        <f>SUMIFS('5日'!$A:$A,'5日'!$B:$B,$B1635,'5日'!$C:$C,汇总!$A1635)</f>
        <v>1</v>
      </c>
      <c r="I1635">
        <f>SUMIFS('6日'!$A:$A,'6日'!$B:$B,$B1635,'6日'!$C:$C,汇总!$A1635)</f>
        <v>1</v>
      </c>
      <c r="J1635">
        <f>SUMIFS('7日'!$A:$A,'7日'!$B:$B,$B1635,'7日'!$C:$C,汇总!$A1635)</f>
        <v>1</v>
      </c>
      <c r="K1635" s="2" t="str">
        <f t="shared" si="201"/>
        <v>(1856M)samsung SM-G900F</v>
      </c>
      <c r="L1635" s="2">
        <f t="shared" si="202"/>
        <v>0.33333333333333331</v>
      </c>
      <c r="M1635" s="2">
        <f t="shared" si="203"/>
        <v>0.16666666666666666</v>
      </c>
      <c r="N1635" s="2">
        <f t="shared" si="204"/>
        <v>0</v>
      </c>
      <c r="O1635" s="2">
        <f t="shared" si="205"/>
        <v>0.16666666666666666</v>
      </c>
      <c r="P1635" s="2">
        <f t="shared" si="206"/>
        <v>0.16666666666666666</v>
      </c>
      <c r="Q1635" s="2">
        <f t="shared" si="207"/>
        <v>0.16666666666666666</v>
      </c>
      <c r="R1635" s="2">
        <f t="shared" si="208"/>
        <v>0.16666666666666666</v>
      </c>
    </row>
    <row r="1636" spans="1:18" ht="15">
      <c r="A1636">
        <v>2679</v>
      </c>
      <c r="B1636" t="s">
        <v>303</v>
      </c>
      <c r="C1636" s="1">
        <v>6</v>
      </c>
      <c r="D1636">
        <f>SUMIFS(次日!$A:$A,次日!$B:$B,$B1636,次日!$C:$C,汇总!$A1636)</f>
        <v>2</v>
      </c>
      <c r="E1636">
        <f>SUMIFS('2日'!$A:$A,'2日'!$B:$B,$B1636,'2日'!$C:$C,汇总!$A1636)</f>
        <v>2</v>
      </c>
      <c r="F1636">
        <f>SUMIFS('3日'!$A:$A,'3日'!$B:$B,$B1636,'3日'!$C:$C,汇总!$A1636)</f>
        <v>1</v>
      </c>
      <c r="G1636">
        <f>SUMIFS('4日'!$A:$A,'4日'!$B:$B,$B1636,'4日'!$C:$C,汇总!$A1636)</f>
        <v>2</v>
      </c>
      <c r="H1636">
        <f>SUMIFS('5日'!$A:$A,'5日'!$B:$B,$B1636,'5日'!$C:$C,汇总!$A1636)</f>
        <v>2</v>
      </c>
      <c r="I1636">
        <f>SUMIFS('6日'!$A:$A,'6日'!$B:$B,$B1636,'6日'!$C:$C,汇总!$A1636)</f>
        <v>2</v>
      </c>
      <c r="J1636">
        <f>SUMIFS('7日'!$A:$A,'7日'!$B:$B,$B1636,'7日'!$C:$C,汇总!$A1636)</f>
        <v>1</v>
      </c>
      <c r="K1636" s="2" t="str">
        <f t="shared" si="201"/>
        <v>(2679M)samsung SM-G920S</v>
      </c>
      <c r="L1636" s="2">
        <f t="shared" si="202"/>
        <v>0.33333333333333331</v>
      </c>
      <c r="M1636" s="2">
        <f t="shared" si="203"/>
        <v>0.33333333333333331</v>
      </c>
      <c r="N1636" s="2">
        <f t="shared" si="204"/>
        <v>0.16666666666666666</v>
      </c>
      <c r="O1636" s="2">
        <f t="shared" si="205"/>
        <v>0.33333333333333331</v>
      </c>
      <c r="P1636" s="2">
        <f t="shared" si="206"/>
        <v>0.33333333333333331</v>
      </c>
      <c r="Q1636" s="2">
        <f t="shared" si="207"/>
        <v>0.33333333333333331</v>
      </c>
      <c r="R1636" s="2">
        <f t="shared" si="208"/>
        <v>0.16666666666666666</v>
      </c>
    </row>
    <row r="1637" spans="1:18" ht="15">
      <c r="A1637">
        <v>2833</v>
      </c>
      <c r="B1637" t="s">
        <v>955</v>
      </c>
      <c r="C1637" s="1">
        <v>6</v>
      </c>
      <c r="D1637">
        <f>SUMIFS(次日!$A:$A,次日!$B:$B,$B1637,次日!$C:$C,汇总!$A1637)</f>
        <v>2</v>
      </c>
      <c r="E1637">
        <f>SUMIFS('2日'!$A:$A,'2日'!$B:$B,$B1637,'2日'!$C:$C,汇总!$A1637)</f>
        <v>2</v>
      </c>
      <c r="F1637">
        <f>SUMIFS('3日'!$A:$A,'3日'!$B:$B,$B1637,'3日'!$C:$C,汇总!$A1637)</f>
        <v>2</v>
      </c>
      <c r="G1637">
        <f>SUMIFS('4日'!$A:$A,'4日'!$B:$B,$B1637,'4日'!$C:$C,汇总!$A1637)</f>
        <v>2</v>
      </c>
      <c r="H1637">
        <f>SUMIFS('5日'!$A:$A,'5日'!$B:$B,$B1637,'5日'!$C:$C,汇总!$A1637)</f>
        <v>1</v>
      </c>
      <c r="I1637">
        <f>SUMIFS('6日'!$A:$A,'6日'!$B:$B,$B1637,'6日'!$C:$C,汇总!$A1637)</f>
        <v>1</v>
      </c>
      <c r="J1637">
        <f>SUMIFS('7日'!$A:$A,'7日'!$B:$B,$B1637,'7日'!$C:$C,汇总!$A1637)</f>
        <v>1</v>
      </c>
      <c r="K1637" s="2" t="str">
        <f t="shared" si="201"/>
        <v>(2833M)samsung SM-N9008S</v>
      </c>
      <c r="L1637" s="2">
        <f t="shared" si="202"/>
        <v>0.33333333333333331</v>
      </c>
      <c r="M1637" s="2">
        <f t="shared" si="203"/>
        <v>0.33333333333333331</v>
      </c>
      <c r="N1637" s="2">
        <f t="shared" si="204"/>
        <v>0.33333333333333331</v>
      </c>
      <c r="O1637" s="2">
        <f t="shared" si="205"/>
        <v>0.33333333333333331</v>
      </c>
      <c r="P1637" s="2">
        <f t="shared" si="206"/>
        <v>0.16666666666666666</v>
      </c>
      <c r="Q1637" s="2">
        <f t="shared" si="207"/>
        <v>0.16666666666666666</v>
      </c>
      <c r="R1637" s="2">
        <f t="shared" si="208"/>
        <v>0.16666666666666666</v>
      </c>
    </row>
    <row r="1638" spans="1:18" ht="15">
      <c r="A1638">
        <v>2782</v>
      </c>
      <c r="B1638" t="s">
        <v>793</v>
      </c>
      <c r="C1638" s="1">
        <v>6</v>
      </c>
      <c r="D1638">
        <f>SUMIFS(次日!$A:$A,次日!$B:$B,$B1638,次日!$C:$C,汇总!$A1638)</f>
        <v>2</v>
      </c>
      <c r="E1638">
        <f>SUMIFS('2日'!$A:$A,'2日'!$B:$B,$B1638,'2日'!$C:$C,汇总!$A1638)</f>
        <v>2</v>
      </c>
      <c r="F1638">
        <f>SUMIFS('3日'!$A:$A,'3日'!$B:$B,$B1638,'3日'!$C:$C,汇总!$A1638)</f>
        <v>1</v>
      </c>
      <c r="G1638">
        <f>SUMIFS('4日'!$A:$A,'4日'!$B:$B,$B1638,'4日'!$C:$C,汇总!$A1638)</f>
        <v>2</v>
      </c>
      <c r="H1638">
        <f>SUMIFS('5日'!$A:$A,'5日'!$B:$B,$B1638,'5日'!$C:$C,汇总!$A1638)</f>
        <v>2</v>
      </c>
      <c r="I1638">
        <f>SUMIFS('6日'!$A:$A,'6日'!$B:$B,$B1638,'6日'!$C:$C,汇总!$A1638)</f>
        <v>1</v>
      </c>
      <c r="J1638">
        <f>SUMIFS('7日'!$A:$A,'7日'!$B:$B,$B1638,'7日'!$C:$C,汇总!$A1638)</f>
        <v>1</v>
      </c>
      <c r="K1638" s="2" t="str">
        <f t="shared" si="201"/>
        <v>(2782M)samsung SM-N9108V</v>
      </c>
      <c r="L1638" s="2">
        <f t="shared" si="202"/>
        <v>0.33333333333333331</v>
      </c>
      <c r="M1638" s="2">
        <f t="shared" si="203"/>
        <v>0.33333333333333331</v>
      </c>
      <c r="N1638" s="2">
        <f t="shared" si="204"/>
        <v>0.16666666666666666</v>
      </c>
      <c r="O1638" s="2">
        <f t="shared" si="205"/>
        <v>0.33333333333333331</v>
      </c>
      <c r="P1638" s="2">
        <f t="shared" si="206"/>
        <v>0.33333333333333331</v>
      </c>
      <c r="Q1638" s="2">
        <f t="shared" si="207"/>
        <v>0.16666666666666666</v>
      </c>
      <c r="R1638" s="2">
        <f t="shared" si="208"/>
        <v>0.16666666666666666</v>
      </c>
    </row>
    <row r="1639" spans="1:18" ht="15">
      <c r="A1639">
        <v>1290</v>
      </c>
      <c r="B1639" t="s">
        <v>1514</v>
      </c>
      <c r="C1639" s="1">
        <v>6</v>
      </c>
      <c r="D1639">
        <f>SUMIFS(次日!$A:$A,次日!$B:$B,$B1639,次日!$C:$C,汇总!$A1639)</f>
        <v>1</v>
      </c>
      <c r="E1639">
        <f>SUMIFS('2日'!$A:$A,'2日'!$B:$B,$B1639,'2日'!$C:$C,汇总!$A1639)</f>
        <v>2</v>
      </c>
      <c r="F1639">
        <f>SUMIFS('3日'!$A:$A,'3日'!$B:$B,$B1639,'3日'!$C:$C,汇总!$A1639)</f>
        <v>1</v>
      </c>
      <c r="G1639">
        <f>SUMIFS('4日'!$A:$A,'4日'!$B:$B,$B1639,'4日'!$C:$C,汇总!$A1639)</f>
        <v>0</v>
      </c>
      <c r="H1639">
        <f>SUMIFS('5日'!$A:$A,'5日'!$B:$B,$B1639,'5日'!$C:$C,汇总!$A1639)</f>
        <v>1</v>
      </c>
      <c r="I1639">
        <f>SUMIFS('6日'!$A:$A,'6日'!$B:$B,$B1639,'6日'!$C:$C,汇总!$A1639)</f>
        <v>1</v>
      </c>
      <c r="J1639">
        <f>SUMIFS('7日'!$A:$A,'7日'!$B:$B,$B1639,'7日'!$C:$C,汇总!$A1639)</f>
        <v>1</v>
      </c>
      <c r="K1639" s="2" t="str">
        <f t="shared" si="201"/>
        <v>(1290M)samsung SM-T235Y</v>
      </c>
      <c r="L1639" s="2">
        <f t="shared" si="202"/>
        <v>0.16666666666666666</v>
      </c>
      <c r="M1639" s="2">
        <f t="shared" si="203"/>
        <v>0.33333333333333331</v>
      </c>
      <c r="N1639" s="2">
        <f t="shared" si="204"/>
        <v>0.16666666666666666</v>
      </c>
      <c r="O1639" s="2">
        <f t="shared" si="205"/>
        <v>0</v>
      </c>
      <c r="P1639" s="2">
        <f t="shared" si="206"/>
        <v>0.16666666666666666</v>
      </c>
      <c r="Q1639" s="2">
        <f t="shared" si="207"/>
        <v>0.16666666666666666</v>
      </c>
      <c r="R1639" s="2">
        <f t="shared" si="208"/>
        <v>0.16666666666666666</v>
      </c>
    </row>
    <row r="1640" spans="1:18" ht="15">
      <c r="A1640">
        <v>1427</v>
      </c>
      <c r="B1640" t="s">
        <v>236</v>
      </c>
      <c r="C1640" s="1">
        <v>6</v>
      </c>
      <c r="D1640">
        <f>SUMIFS(次日!$A:$A,次日!$B:$B,$B1640,次日!$C:$C,汇总!$A1640)</f>
        <v>2</v>
      </c>
      <c r="E1640">
        <f>SUMIFS('2日'!$A:$A,'2日'!$B:$B,$B1640,'2日'!$C:$C,汇总!$A1640)</f>
        <v>2</v>
      </c>
      <c r="F1640">
        <f>SUMIFS('3日'!$A:$A,'3日'!$B:$B,$B1640,'3日'!$C:$C,汇总!$A1640)</f>
        <v>1</v>
      </c>
      <c r="G1640">
        <f>SUMIFS('4日'!$A:$A,'4日'!$B:$B,$B1640,'4日'!$C:$C,汇总!$A1640)</f>
        <v>1</v>
      </c>
      <c r="H1640">
        <f>SUMIFS('5日'!$A:$A,'5日'!$B:$B,$B1640,'5日'!$C:$C,汇总!$A1640)</f>
        <v>0</v>
      </c>
      <c r="I1640">
        <f>SUMIFS('6日'!$A:$A,'6日'!$B:$B,$B1640,'6日'!$C:$C,汇总!$A1640)</f>
        <v>1</v>
      </c>
      <c r="J1640">
        <f>SUMIFS('7日'!$A:$A,'7日'!$B:$B,$B1640,'7日'!$C:$C,汇总!$A1640)</f>
        <v>0</v>
      </c>
      <c r="K1640" s="2" t="str">
        <f t="shared" si="201"/>
        <v>(1427M)samsung SM-T550</v>
      </c>
      <c r="L1640" s="2">
        <f t="shared" si="202"/>
        <v>0.33333333333333331</v>
      </c>
      <c r="M1640" s="2">
        <f t="shared" si="203"/>
        <v>0.33333333333333331</v>
      </c>
      <c r="N1640" s="2">
        <f t="shared" si="204"/>
        <v>0.16666666666666666</v>
      </c>
      <c r="O1640" s="2">
        <f t="shared" si="205"/>
        <v>0.16666666666666666</v>
      </c>
      <c r="P1640" s="2">
        <f t="shared" si="206"/>
        <v>0</v>
      </c>
      <c r="Q1640" s="2">
        <f t="shared" si="207"/>
        <v>0.16666666666666666</v>
      </c>
      <c r="R1640" s="2">
        <f t="shared" si="208"/>
        <v>0</v>
      </c>
    </row>
    <row r="1641" spans="1:18" ht="15">
      <c r="A1641">
        <v>2783</v>
      </c>
      <c r="B1641" t="s">
        <v>1024</v>
      </c>
      <c r="C1641" s="1">
        <v>6</v>
      </c>
      <c r="D1641">
        <f>SUMIFS(次日!$A:$A,次日!$B:$B,$B1641,次日!$C:$C,汇总!$A1641)</f>
        <v>1</v>
      </c>
      <c r="E1641">
        <f>SUMIFS('2日'!$A:$A,'2日'!$B:$B,$B1641,'2日'!$C:$C,汇总!$A1641)</f>
        <v>1</v>
      </c>
      <c r="F1641">
        <f>SUMIFS('3日'!$A:$A,'3日'!$B:$B,$B1641,'3日'!$C:$C,汇总!$A1641)</f>
        <v>1</v>
      </c>
      <c r="G1641">
        <f>SUMIFS('4日'!$A:$A,'4日'!$B:$B,$B1641,'4日'!$C:$C,汇总!$A1641)</f>
        <v>2</v>
      </c>
      <c r="H1641">
        <f>SUMIFS('5日'!$A:$A,'5日'!$B:$B,$B1641,'5日'!$C:$C,汇总!$A1641)</f>
        <v>2</v>
      </c>
      <c r="I1641">
        <f>SUMIFS('6日'!$A:$A,'6日'!$B:$B,$B1641,'6日'!$C:$C,汇总!$A1641)</f>
        <v>2</v>
      </c>
      <c r="J1641">
        <f>SUMIFS('7日'!$A:$A,'7日'!$B:$B,$B1641,'7日'!$C:$C,汇总!$A1641)</f>
        <v>2</v>
      </c>
      <c r="K1641" s="2" t="str">
        <f t="shared" si="201"/>
        <v>(2783M)samsung SM-T810</v>
      </c>
      <c r="L1641" s="2">
        <f t="shared" si="202"/>
        <v>0.16666666666666666</v>
      </c>
      <c r="M1641" s="2">
        <f t="shared" si="203"/>
        <v>0.16666666666666666</v>
      </c>
      <c r="N1641" s="2">
        <f t="shared" si="204"/>
        <v>0.16666666666666666</v>
      </c>
      <c r="O1641" s="2">
        <f t="shared" si="205"/>
        <v>0.33333333333333331</v>
      </c>
      <c r="P1641" s="2">
        <f t="shared" si="206"/>
        <v>0.33333333333333331</v>
      </c>
      <c r="Q1641" s="2">
        <f t="shared" si="207"/>
        <v>0.33333333333333331</v>
      </c>
      <c r="R1641" s="2">
        <f t="shared" si="208"/>
        <v>0.33333333333333331</v>
      </c>
    </row>
    <row r="1642" spans="1:18" ht="15">
      <c r="A1642">
        <v>935</v>
      </c>
      <c r="B1642" t="s">
        <v>1802</v>
      </c>
      <c r="C1642" s="1">
        <v>6</v>
      </c>
      <c r="D1642">
        <f>SUMIFS(次日!$A:$A,次日!$B:$B,$B1642,次日!$C:$C,汇总!$A1642)</f>
        <v>1</v>
      </c>
      <c r="E1642">
        <f>SUMIFS('2日'!$A:$A,'2日'!$B:$B,$B1642,'2日'!$C:$C,汇总!$A1642)</f>
        <v>0</v>
      </c>
      <c r="F1642">
        <f>SUMIFS('3日'!$A:$A,'3日'!$B:$B,$B1642,'3日'!$C:$C,汇总!$A1642)</f>
        <v>0</v>
      </c>
      <c r="G1642">
        <f>SUMIFS('4日'!$A:$A,'4日'!$B:$B,$B1642,'4日'!$C:$C,汇总!$A1642)</f>
        <v>0</v>
      </c>
      <c r="H1642">
        <f>SUMIFS('5日'!$A:$A,'5日'!$B:$B,$B1642,'5日'!$C:$C,汇总!$A1642)</f>
        <v>0</v>
      </c>
      <c r="I1642">
        <f>SUMIFS('6日'!$A:$A,'6日'!$B:$B,$B1642,'6日'!$C:$C,汇总!$A1642)</f>
        <v>0</v>
      </c>
      <c r="J1642">
        <f>SUMIFS('7日'!$A:$A,'7日'!$B:$B,$B1642,'7日'!$C:$C,汇总!$A1642)</f>
        <v>0</v>
      </c>
      <c r="K1642" s="2" t="str">
        <f t="shared" si="201"/>
        <v>(935M)skyhon X5_1</v>
      </c>
      <c r="L1642" s="2">
        <f t="shared" si="202"/>
        <v>0.16666666666666666</v>
      </c>
      <c r="M1642" s="2">
        <f t="shared" si="203"/>
        <v>0</v>
      </c>
      <c r="N1642" s="2">
        <f t="shared" si="204"/>
        <v>0</v>
      </c>
      <c r="O1642" s="2">
        <f t="shared" si="205"/>
        <v>0</v>
      </c>
      <c r="P1642" s="2">
        <f t="shared" si="206"/>
        <v>0</v>
      </c>
      <c r="Q1642" s="2">
        <f t="shared" si="207"/>
        <v>0</v>
      </c>
      <c r="R1642" s="2">
        <f t="shared" si="208"/>
        <v>0</v>
      </c>
    </row>
    <row r="1643" spans="1:18" ht="15">
      <c r="A1643">
        <v>1916</v>
      </c>
      <c r="B1643" t="s">
        <v>652</v>
      </c>
      <c r="C1643" s="1">
        <v>6</v>
      </c>
      <c r="D1643">
        <f>SUMIFS(次日!$A:$A,次日!$B:$B,$B1643,次日!$C:$C,汇总!$A1643)</f>
        <v>2</v>
      </c>
      <c r="E1643">
        <f>SUMIFS('2日'!$A:$A,'2日'!$B:$B,$B1643,'2日'!$C:$C,汇总!$A1643)</f>
        <v>0</v>
      </c>
      <c r="F1643">
        <f>SUMIFS('3日'!$A:$A,'3日'!$B:$B,$B1643,'3日'!$C:$C,汇总!$A1643)</f>
        <v>0</v>
      </c>
      <c r="G1643">
        <f>SUMIFS('4日'!$A:$A,'4日'!$B:$B,$B1643,'4日'!$C:$C,汇总!$A1643)</f>
        <v>1</v>
      </c>
      <c r="H1643">
        <f>SUMIFS('5日'!$A:$A,'5日'!$B:$B,$B1643,'5日'!$C:$C,汇总!$A1643)</f>
        <v>1</v>
      </c>
      <c r="I1643">
        <f>SUMIFS('6日'!$A:$A,'6日'!$B:$B,$B1643,'6日'!$C:$C,汇总!$A1643)</f>
        <v>1</v>
      </c>
      <c r="J1643">
        <f>SUMIFS('7日'!$A:$A,'7日'!$B:$B,$B1643,'7日'!$C:$C,汇总!$A1643)</f>
        <v>0</v>
      </c>
      <c r="K1643" s="2" t="str">
        <f t="shared" si="201"/>
        <v>(1916M)smartisan YQ601</v>
      </c>
      <c r="L1643" s="2">
        <f t="shared" si="202"/>
        <v>0.33333333333333331</v>
      </c>
      <c r="M1643" s="2">
        <f t="shared" si="203"/>
        <v>0</v>
      </c>
      <c r="N1643" s="2">
        <f t="shared" si="204"/>
        <v>0</v>
      </c>
      <c r="O1643" s="2">
        <f t="shared" si="205"/>
        <v>0.16666666666666666</v>
      </c>
      <c r="P1643" s="2">
        <f t="shared" si="206"/>
        <v>0.16666666666666666</v>
      </c>
      <c r="Q1643" s="2">
        <f t="shared" si="207"/>
        <v>0.16666666666666666</v>
      </c>
      <c r="R1643" s="2">
        <f t="shared" si="208"/>
        <v>0</v>
      </c>
    </row>
    <row r="1644" spans="1:18" ht="15">
      <c r="A1644">
        <v>2048</v>
      </c>
      <c r="B1644" t="s">
        <v>2711</v>
      </c>
      <c r="C1644" s="1">
        <v>6</v>
      </c>
      <c r="D1644">
        <f>SUMIFS(次日!$A:$A,次日!$B:$B,$B1644,次日!$C:$C,汇总!$A1644)</f>
        <v>2</v>
      </c>
      <c r="E1644">
        <f>SUMIFS('2日'!$A:$A,'2日'!$B:$B,$B1644,'2日'!$C:$C,汇总!$A1644)</f>
        <v>3</v>
      </c>
      <c r="F1644">
        <f>SUMIFS('3日'!$A:$A,'3日'!$B:$B,$B1644,'3日'!$C:$C,汇总!$A1644)</f>
        <v>1</v>
      </c>
      <c r="G1644">
        <f>SUMIFS('4日'!$A:$A,'4日'!$B:$B,$B1644,'4日'!$C:$C,汇总!$A1644)</f>
        <v>0</v>
      </c>
      <c r="H1644">
        <f>SUMIFS('5日'!$A:$A,'5日'!$B:$B,$B1644,'5日'!$C:$C,汇总!$A1644)</f>
        <v>2</v>
      </c>
      <c r="I1644">
        <f>SUMIFS('6日'!$A:$A,'6日'!$B:$B,$B1644,'6日'!$C:$C,汇总!$A1644)</f>
        <v>3</v>
      </c>
      <c r="J1644">
        <f>SUMIFS('7日'!$A:$A,'7日'!$B:$B,$B1644,'7日'!$C:$C,汇总!$A1644)</f>
        <v>1</v>
      </c>
      <c r="K1644" s="2" t="str">
        <f t="shared" si="201"/>
        <v>(2048M)softwinner MZ73</v>
      </c>
      <c r="L1644" s="2">
        <f t="shared" si="202"/>
        <v>0.33333333333333331</v>
      </c>
      <c r="M1644" s="2">
        <f t="shared" si="203"/>
        <v>0.5</v>
      </c>
      <c r="N1644" s="2">
        <f t="shared" si="204"/>
        <v>0.16666666666666666</v>
      </c>
      <c r="O1644" s="2">
        <f t="shared" si="205"/>
        <v>0</v>
      </c>
      <c r="P1644" s="2">
        <f t="shared" si="206"/>
        <v>0.33333333333333331</v>
      </c>
      <c r="Q1644" s="2">
        <f t="shared" si="207"/>
        <v>0.5</v>
      </c>
      <c r="R1644" s="2">
        <f t="shared" si="208"/>
        <v>0.16666666666666666</v>
      </c>
    </row>
    <row r="1645" spans="1:18" ht="15">
      <c r="A1645">
        <v>3609</v>
      </c>
      <c r="B1645" t="s">
        <v>1257</v>
      </c>
      <c r="C1645" s="1">
        <v>6</v>
      </c>
      <c r="D1645">
        <f>SUMIFS(次日!$A:$A,次日!$B:$B,$B1645,次日!$C:$C,汇总!$A1645)</f>
        <v>1</v>
      </c>
      <c r="E1645">
        <f>SUMIFS('2日'!$A:$A,'2日'!$B:$B,$B1645,'2日'!$C:$C,汇总!$A1645)</f>
        <v>1</v>
      </c>
      <c r="F1645">
        <f>SUMIFS('3日'!$A:$A,'3日'!$B:$B,$B1645,'3日'!$C:$C,汇总!$A1645)</f>
        <v>1</v>
      </c>
      <c r="G1645">
        <f>SUMIFS('4日'!$A:$A,'4日'!$B:$B,$B1645,'4日'!$C:$C,汇总!$A1645)</f>
        <v>1</v>
      </c>
      <c r="H1645">
        <f>SUMIFS('5日'!$A:$A,'5日'!$B:$B,$B1645,'5日'!$C:$C,汇总!$A1645)</f>
        <v>1</v>
      </c>
      <c r="I1645">
        <f>SUMIFS('6日'!$A:$A,'6日'!$B:$B,$B1645,'6日'!$C:$C,汇总!$A1645)</f>
        <v>1</v>
      </c>
      <c r="J1645">
        <f>SUMIFS('7日'!$A:$A,'7日'!$B:$B,$B1645,'7日'!$C:$C,汇总!$A1645)</f>
        <v>0</v>
      </c>
      <c r="K1645" s="2" t="str">
        <f t="shared" si="201"/>
        <v>(3609M)vivo vivo X6SPlus</v>
      </c>
      <c r="L1645" s="2">
        <f t="shared" si="202"/>
        <v>0.16666666666666666</v>
      </c>
      <c r="M1645" s="2">
        <f t="shared" si="203"/>
        <v>0.16666666666666666</v>
      </c>
      <c r="N1645" s="2">
        <f t="shared" si="204"/>
        <v>0.16666666666666666</v>
      </c>
      <c r="O1645" s="2">
        <f t="shared" si="205"/>
        <v>0.16666666666666666</v>
      </c>
      <c r="P1645" s="2">
        <f t="shared" si="206"/>
        <v>0.16666666666666666</v>
      </c>
      <c r="Q1645" s="2">
        <f t="shared" si="207"/>
        <v>0.16666666666666666</v>
      </c>
      <c r="R1645" s="2">
        <f t="shared" si="208"/>
        <v>0</v>
      </c>
    </row>
    <row r="1646" spans="1:18" ht="15">
      <c r="A1646">
        <v>1870</v>
      </c>
      <c r="B1646" t="s">
        <v>316</v>
      </c>
      <c r="C1646" s="1">
        <v>6</v>
      </c>
      <c r="D1646">
        <f>SUMIFS(次日!$A:$A,次日!$B:$B,$B1646,次日!$C:$C,汇总!$A1646)</f>
        <v>0</v>
      </c>
      <c r="E1646">
        <f>SUMIFS('2日'!$A:$A,'2日'!$B:$B,$B1646,'2日'!$C:$C,汇总!$A1646)</f>
        <v>0</v>
      </c>
      <c r="F1646">
        <f>SUMIFS('3日'!$A:$A,'3日'!$B:$B,$B1646,'3日'!$C:$C,汇总!$A1646)</f>
        <v>0</v>
      </c>
      <c r="G1646">
        <f>SUMIFS('4日'!$A:$A,'4日'!$B:$B,$B1646,'4日'!$C:$C,汇总!$A1646)</f>
        <v>0</v>
      </c>
      <c r="H1646">
        <f>SUMIFS('5日'!$A:$A,'5日'!$B:$B,$B1646,'5日'!$C:$C,汇总!$A1646)</f>
        <v>0</v>
      </c>
      <c r="I1646">
        <f>SUMIFS('6日'!$A:$A,'6日'!$B:$B,$B1646,'6日'!$C:$C,汇总!$A1646)</f>
        <v>0</v>
      </c>
      <c r="J1646">
        <f>SUMIFS('7日'!$A:$A,'7日'!$B:$B,$B1646,'7日'!$C:$C,汇总!$A1646)</f>
        <v>0</v>
      </c>
      <c r="K1646" s="2" t="str">
        <f t="shared" si="201"/>
        <v>(1870M)vivo vivo Y23L</v>
      </c>
      <c r="L1646" s="2">
        <f t="shared" si="202"/>
        <v>0</v>
      </c>
      <c r="M1646" s="2">
        <f t="shared" si="203"/>
        <v>0</v>
      </c>
      <c r="N1646" s="2">
        <f t="shared" si="204"/>
        <v>0</v>
      </c>
      <c r="O1646" s="2">
        <f t="shared" si="205"/>
        <v>0</v>
      </c>
      <c r="P1646" s="2">
        <f t="shared" si="206"/>
        <v>0</v>
      </c>
      <c r="Q1646" s="2">
        <f t="shared" si="207"/>
        <v>0</v>
      </c>
      <c r="R1646" s="2">
        <f t="shared" si="208"/>
        <v>0</v>
      </c>
    </row>
    <row r="1647" spans="1:18" ht="15">
      <c r="A1647">
        <v>920</v>
      </c>
      <c r="B1647" t="s">
        <v>2300</v>
      </c>
      <c r="C1647" s="1">
        <v>6</v>
      </c>
      <c r="D1647">
        <f>SUMIFS(次日!$A:$A,次日!$B:$B,$B1647,次日!$C:$C,汇总!$A1647)</f>
        <v>2</v>
      </c>
      <c r="E1647">
        <f>SUMIFS('2日'!$A:$A,'2日'!$B:$B,$B1647,'2日'!$C:$C,汇总!$A1647)</f>
        <v>2</v>
      </c>
      <c r="F1647">
        <f>SUMIFS('3日'!$A:$A,'3日'!$B:$B,$B1647,'3日'!$C:$C,汇总!$A1647)</f>
        <v>2</v>
      </c>
      <c r="G1647">
        <f>SUMIFS('4日'!$A:$A,'4日'!$B:$B,$B1647,'4日'!$C:$C,汇总!$A1647)</f>
        <v>2</v>
      </c>
      <c r="H1647">
        <f>SUMIFS('5日'!$A:$A,'5日'!$B:$B,$B1647,'5日'!$C:$C,汇总!$A1647)</f>
        <v>2</v>
      </c>
      <c r="I1647">
        <f>SUMIFS('6日'!$A:$A,'6日'!$B:$B,$B1647,'6日'!$C:$C,汇总!$A1647)</f>
        <v>2</v>
      </c>
      <c r="J1647">
        <f>SUMIFS('7日'!$A:$A,'7日'!$B:$B,$B1647,'7日'!$C:$C,汇总!$A1647)</f>
        <v>2</v>
      </c>
      <c r="K1647" s="2" t="str">
        <f t="shared" si="201"/>
        <v>(920M)vivo vivo Y33L</v>
      </c>
      <c r="L1647" s="2">
        <f t="shared" si="202"/>
        <v>0.33333333333333331</v>
      </c>
      <c r="M1647" s="2">
        <f t="shared" si="203"/>
        <v>0.33333333333333331</v>
      </c>
      <c r="N1647" s="2">
        <f t="shared" si="204"/>
        <v>0.33333333333333331</v>
      </c>
      <c r="O1647" s="2">
        <f t="shared" si="205"/>
        <v>0.33333333333333331</v>
      </c>
      <c r="P1647" s="2">
        <f t="shared" si="206"/>
        <v>0.33333333333333331</v>
      </c>
      <c r="Q1647" s="2">
        <f t="shared" si="207"/>
        <v>0.33333333333333331</v>
      </c>
      <c r="R1647" s="2">
        <f t="shared" si="208"/>
        <v>0.33333333333333331</v>
      </c>
    </row>
    <row r="1648" spans="1:18" ht="15">
      <c r="A1648">
        <v>905</v>
      </c>
      <c r="B1648" t="s">
        <v>19</v>
      </c>
      <c r="C1648" s="1">
        <v>6</v>
      </c>
      <c r="D1648">
        <f>SUMIFS(次日!$A:$A,次日!$B:$B,$B1648,次日!$C:$C,汇总!$A1648)</f>
        <v>1</v>
      </c>
      <c r="E1648">
        <f>SUMIFS('2日'!$A:$A,'2日'!$B:$B,$B1648,'2日'!$C:$C,汇总!$A1648)</f>
        <v>0</v>
      </c>
      <c r="F1648">
        <f>SUMIFS('3日'!$A:$A,'3日'!$B:$B,$B1648,'3日'!$C:$C,汇总!$A1648)</f>
        <v>0</v>
      </c>
      <c r="G1648">
        <f>SUMIFS('4日'!$A:$A,'4日'!$B:$B,$B1648,'4日'!$C:$C,汇总!$A1648)</f>
        <v>0</v>
      </c>
      <c r="H1648">
        <f>SUMIFS('5日'!$A:$A,'5日'!$B:$B,$B1648,'5日'!$C:$C,汇总!$A1648)</f>
        <v>0</v>
      </c>
      <c r="I1648">
        <f>SUMIFS('6日'!$A:$A,'6日'!$B:$B,$B1648,'6日'!$C:$C,汇总!$A1648)</f>
        <v>0</v>
      </c>
      <c r="J1648">
        <f>SUMIFS('7日'!$A:$A,'7日'!$B:$B,$B1648,'7日'!$C:$C,汇总!$A1648)</f>
        <v>0</v>
      </c>
      <c r="K1648" s="2" t="str">
        <f t="shared" si="201"/>
        <v>(905M)vivo vivo Y627</v>
      </c>
      <c r="L1648" s="2">
        <f t="shared" si="202"/>
        <v>0.16666666666666666</v>
      </c>
      <c r="M1648" s="2">
        <f t="shared" si="203"/>
        <v>0</v>
      </c>
      <c r="N1648" s="2">
        <f t="shared" si="204"/>
        <v>0</v>
      </c>
      <c r="O1648" s="2">
        <f t="shared" si="205"/>
        <v>0</v>
      </c>
      <c r="P1648" s="2">
        <f t="shared" si="206"/>
        <v>0</v>
      </c>
      <c r="Q1648" s="2">
        <f t="shared" si="207"/>
        <v>0</v>
      </c>
      <c r="R1648" s="2">
        <f t="shared" si="208"/>
        <v>0</v>
      </c>
    </row>
    <row r="1649" spans="1:18" ht="15">
      <c r="A1649">
        <v>905</v>
      </c>
      <c r="B1649" t="s">
        <v>841</v>
      </c>
      <c r="C1649" s="1">
        <v>6</v>
      </c>
      <c r="D1649">
        <f>SUMIFS(次日!$A:$A,次日!$B:$B,$B1649,次日!$C:$C,汇总!$A1649)</f>
        <v>3</v>
      </c>
      <c r="E1649">
        <f>SUMIFS('2日'!$A:$A,'2日'!$B:$B,$B1649,'2日'!$C:$C,汇总!$A1649)</f>
        <v>1</v>
      </c>
      <c r="F1649">
        <f>SUMIFS('3日'!$A:$A,'3日'!$B:$B,$B1649,'3日'!$C:$C,汇总!$A1649)</f>
        <v>0</v>
      </c>
      <c r="G1649">
        <f>SUMIFS('4日'!$A:$A,'4日'!$B:$B,$B1649,'4日'!$C:$C,汇总!$A1649)</f>
        <v>0</v>
      </c>
      <c r="H1649">
        <f>SUMIFS('5日'!$A:$A,'5日'!$B:$B,$B1649,'5日'!$C:$C,汇总!$A1649)</f>
        <v>0</v>
      </c>
      <c r="I1649">
        <f>SUMIFS('6日'!$A:$A,'6日'!$B:$B,$B1649,'6日'!$C:$C,汇总!$A1649)</f>
        <v>0</v>
      </c>
      <c r="J1649">
        <f>SUMIFS('7日'!$A:$A,'7日'!$B:$B,$B1649,'7日'!$C:$C,汇总!$A1649)</f>
        <v>0</v>
      </c>
      <c r="K1649" s="2" t="str">
        <f t="shared" si="201"/>
        <v>(905M)vivo vivo Y923</v>
      </c>
      <c r="L1649" s="2">
        <f t="shared" si="202"/>
        <v>0.5</v>
      </c>
      <c r="M1649" s="2">
        <f t="shared" si="203"/>
        <v>0.16666666666666666</v>
      </c>
      <c r="N1649" s="2">
        <f t="shared" si="204"/>
        <v>0</v>
      </c>
      <c r="O1649" s="2">
        <f t="shared" si="205"/>
        <v>0</v>
      </c>
      <c r="P1649" s="2">
        <f t="shared" si="206"/>
        <v>0</v>
      </c>
      <c r="Q1649" s="2">
        <f t="shared" si="207"/>
        <v>0</v>
      </c>
      <c r="R1649" s="2">
        <f t="shared" si="208"/>
        <v>0</v>
      </c>
    </row>
    <row r="1650" spans="1:18" ht="15">
      <c r="A1650">
        <v>938</v>
      </c>
      <c r="B1650" t="s">
        <v>440</v>
      </c>
      <c r="C1650" s="1">
        <v>6</v>
      </c>
      <c r="D1650">
        <f>SUMIFS(次日!$A:$A,次日!$B:$B,$B1650,次日!$C:$C,汇总!$A1650)</f>
        <v>0</v>
      </c>
      <c r="E1650">
        <f>SUMIFS('2日'!$A:$A,'2日'!$B:$B,$B1650,'2日'!$C:$C,汇总!$A1650)</f>
        <v>0</v>
      </c>
      <c r="F1650">
        <f>SUMIFS('3日'!$A:$A,'3日'!$B:$B,$B1650,'3日'!$C:$C,汇总!$A1650)</f>
        <v>0</v>
      </c>
      <c r="G1650">
        <f>SUMIFS('4日'!$A:$A,'4日'!$B:$B,$B1650,'4日'!$C:$C,汇总!$A1650)</f>
        <v>0</v>
      </c>
      <c r="H1650">
        <f>SUMIFS('5日'!$A:$A,'5日'!$B:$B,$B1650,'5日'!$C:$C,汇总!$A1650)</f>
        <v>0</v>
      </c>
      <c r="I1650">
        <f>SUMIFS('6日'!$A:$A,'6日'!$B:$B,$B1650,'6日'!$C:$C,汇总!$A1650)</f>
        <v>0</v>
      </c>
      <c r="J1650">
        <f>SUMIFS('7日'!$A:$A,'7日'!$B:$B,$B1650,'7日'!$C:$C,汇总!$A1650)</f>
        <v>0</v>
      </c>
      <c r="K1650" s="2" t="str">
        <f t="shared" si="201"/>
        <v>(938M)wellphone WP-S2</v>
      </c>
      <c r="L1650" s="2">
        <f t="shared" si="202"/>
        <v>0</v>
      </c>
      <c r="M1650" s="2">
        <f t="shared" si="203"/>
        <v>0</v>
      </c>
      <c r="N1650" s="2">
        <f t="shared" si="204"/>
        <v>0</v>
      </c>
      <c r="O1650" s="2">
        <f t="shared" si="205"/>
        <v>0</v>
      </c>
      <c r="P1650" s="2">
        <f t="shared" si="206"/>
        <v>0</v>
      </c>
      <c r="Q1650" s="2">
        <f t="shared" si="207"/>
        <v>0</v>
      </c>
      <c r="R1650" s="2">
        <f t="shared" si="208"/>
        <v>0</v>
      </c>
    </row>
    <row r="1651" spans="1:18" ht="15">
      <c r="A1651">
        <v>913</v>
      </c>
      <c r="B1651" t="s">
        <v>885</v>
      </c>
      <c r="C1651" s="1">
        <v>6</v>
      </c>
      <c r="D1651">
        <f>SUMIFS(次日!$A:$A,次日!$B:$B,$B1651,次日!$C:$C,汇总!$A1651)</f>
        <v>4</v>
      </c>
      <c r="E1651">
        <f>SUMIFS('2日'!$A:$A,'2日'!$B:$B,$B1651,'2日'!$C:$C,汇总!$A1651)</f>
        <v>2</v>
      </c>
      <c r="F1651">
        <f>SUMIFS('3日'!$A:$A,'3日'!$B:$B,$B1651,'3日'!$C:$C,汇总!$A1651)</f>
        <v>2</v>
      </c>
      <c r="G1651">
        <f>SUMIFS('4日'!$A:$A,'4日'!$B:$B,$B1651,'4日'!$C:$C,汇总!$A1651)</f>
        <v>2</v>
      </c>
      <c r="H1651">
        <f>SUMIFS('5日'!$A:$A,'5日'!$B:$B,$B1651,'5日'!$C:$C,汇总!$A1651)</f>
        <v>1</v>
      </c>
      <c r="I1651">
        <f>SUMIFS('6日'!$A:$A,'6日'!$B:$B,$B1651,'6日'!$C:$C,汇总!$A1651)</f>
        <v>2</v>
      </c>
      <c r="J1651">
        <f>SUMIFS('7日'!$A:$A,'7日'!$B:$B,$B1651,'7日'!$C:$C,汇总!$A1651)</f>
        <v>2</v>
      </c>
      <c r="K1651" s="2" t="str">
        <f t="shared" si="201"/>
        <v>(913M)xiaolajiao HLJ-GM-Q1</v>
      </c>
      <c r="L1651" s="2">
        <f t="shared" si="202"/>
        <v>0.66666666666666663</v>
      </c>
      <c r="M1651" s="2">
        <f t="shared" si="203"/>
        <v>0.33333333333333331</v>
      </c>
      <c r="N1651" s="2">
        <f t="shared" si="204"/>
        <v>0.33333333333333331</v>
      </c>
      <c r="O1651" s="2">
        <f t="shared" si="205"/>
        <v>0.33333333333333331</v>
      </c>
      <c r="P1651" s="2">
        <f t="shared" si="206"/>
        <v>0.16666666666666666</v>
      </c>
      <c r="Q1651" s="2">
        <f t="shared" si="207"/>
        <v>0.33333333333333331</v>
      </c>
      <c r="R1651" s="2">
        <f t="shared" si="208"/>
        <v>0.33333333333333331</v>
      </c>
    </row>
    <row r="1652" spans="1:18" ht="15">
      <c r="A1652">
        <v>936</v>
      </c>
      <c r="B1652" t="s">
        <v>220</v>
      </c>
      <c r="C1652" s="1">
        <v>5</v>
      </c>
      <c r="D1652">
        <f>SUMIFS(次日!$A:$A,次日!$B:$B,$B1652,次日!$C:$C,汇总!$A1652)</f>
        <v>1</v>
      </c>
      <c r="E1652">
        <f>SUMIFS('2日'!$A:$A,'2日'!$B:$B,$B1652,'2日'!$C:$C,汇总!$A1652)</f>
        <v>1</v>
      </c>
      <c r="F1652">
        <f>SUMIFS('3日'!$A:$A,'3日'!$B:$B,$B1652,'3日'!$C:$C,汇总!$A1652)</f>
        <v>1</v>
      </c>
      <c r="G1652">
        <f>SUMIFS('4日'!$A:$A,'4日'!$B:$B,$B1652,'4日'!$C:$C,汇总!$A1652)</f>
        <v>1</v>
      </c>
      <c r="H1652">
        <f>SUMIFS('5日'!$A:$A,'5日'!$B:$B,$B1652,'5日'!$C:$C,汇总!$A1652)</f>
        <v>1</v>
      </c>
      <c r="I1652">
        <f>SUMIFS('6日'!$A:$A,'6日'!$B:$B,$B1652,'6日'!$C:$C,汇总!$A1652)</f>
        <v>0</v>
      </c>
      <c r="J1652">
        <f>SUMIFS('7日'!$A:$A,'7日'!$B:$B,$B1652,'7日'!$C:$C,汇总!$A1652)</f>
        <v>0</v>
      </c>
      <c r="K1652" s="2" t="str">
        <f t="shared" si="201"/>
        <v>(936M)4G 4G</v>
      </c>
      <c r="L1652" s="2">
        <f t="shared" si="202"/>
        <v>0.2</v>
      </c>
      <c r="M1652" s="2">
        <f t="shared" si="203"/>
        <v>0.2</v>
      </c>
      <c r="N1652" s="2">
        <f t="shared" si="204"/>
        <v>0.2</v>
      </c>
      <c r="O1652" s="2">
        <f t="shared" si="205"/>
        <v>0.2</v>
      </c>
      <c r="P1652" s="2">
        <f t="shared" si="206"/>
        <v>0.2</v>
      </c>
      <c r="Q1652" s="2">
        <f t="shared" si="207"/>
        <v>0</v>
      </c>
      <c r="R1652" s="2">
        <f t="shared" si="208"/>
        <v>0</v>
      </c>
    </row>
    <row r="1653" spans="1:18" ht="15">
      <c r="A1653">
        <v>1023</v>
      </c>
      <c r="B1653" t="s">
        <v>1467</v>
      </c>
      <c r="C1653" s="1">
        <v>5</v>
      </c>
      <c r="D1653">
        <f>SUMIFS(次日!$A:$A,次日!$B:$B,$B1653,次日!$C:$C,汇总!$A1653)</f>
        <v>0</v>
      </c>
      <c r="E1653">
        <f>SUMIFS('2日'!$A:$A,'2日'!$B:$B,$B1653,'2日'!$C:$C,汇总!$A1653)</f>
        <v>0</v>
      </c>
      <c r="F1653">
        <f>SUMIFS('3日'!$A:$A,'3日'!$B:$B,$B1653,'3日'!$C:$C,汇总!$A1653)</f>
        <v>0</v>
      </c>
      <c r="G1653">
        <f>SUMIFS('4日'!$A:$A,'4日'!$B:$B,$B1653,'4日'!$C:$C,汇总!$A1653)</f>
        <v>0</v>
      </c>
      <c r="H1653">
        <f>SUMIFS('5日'!$A:$A,'5日'!$B:$B,$B1653,'5日'!$C:$C,汇总!$A1653)</f>
        <v>0</v>
      </c>
      <c r="I1653">
        <f>SUMIFS('6日'!$A:$A,'6日'!$B:$B,$B1653,'6日'!$C:$C,汇总!$A1653)</f>
        <v>0</v>
      </c>
      <c r="J1653">
        <f>SUMIFS('7日'!$A:$A,'7日'!$B:$B,$B1653,'7日'!$C:$C,汇总!$A1653)</f>
        <v>0</v>
      </c>
      <c r="K1653" s="2" t="str">
        <f t="shared" si="201"/>
        <v>(1023M)4G FNNI P8</v>
      </c>
      <c r="L1653" s="2">
        <f t="shared" si="202"/>
        <v>0</v>
      </c>
      <c r="M1653" s="2">
        <f t="shared" si="203"/>
        <v>0</v>
      </c>
      <c r="N1653" s="2">
        <f t="shared" si="204"/>
        <v>0</v>
      </c>
      <c r="O1653" s="2">
        <f t="shared" si="205"/>
        <v>0</v>
      </c>
      <c r="P1653" s="2">
        <f t="shared" si="206"/>
        <v>0</v>
      </c>
      <c r="Q1653" s="2">
        <f t="shared" si="207"/>
        <v>0</v>
      </c>
      <c r="R1653" s="2">
        <f t="shared" si="208"/>
        <v>0</v>
      </c>
    </row>
    <row r="1654" spans="1:18" ht="15">
      <c r="A1654">
        <v>1023</v>
      </c>
      <c r="B1654" t="s">
        <v>999</v>
      </c>
      <c r="C1654" s="1">
        <v>5</v>
      </c>
      <c r="D1654">
        <f>SUMIFS(次日!$A:$A,次日!$B:$B,$B1654,次日!$C:$C,汇总!$A1654)</f>
        <v>5</v>
      </c>
      <c r="E1654">
        <f>SUMIFS('2日'!$A:$A,'2日'!$B:$B,$B1654,'2日'!$C:$C,汇总!$A1654)</f>
        <v>2</v>
      </c>
      <c r="F1654">
        <f>SUMIFS('3日'!$A:$A,'3日'!$B:$B,$B1654,'3日'!$C:$C,汇总!$A1654)</f>
        <v>2</v>
      </c>
      <c r="G1654">
        <f>SUMIFS('4日'!$A:$A,'4日'!$B:$B,$B1654,'4日'!$C:$C,汇总!$A1654)</f>
        <v>2</v>
      </c>
      <c r="H1654">
        <f>SUMIFS('5日'!$A:$A,'5日'!$B:$B,$B1654,'5日'!$C:$C,汇总!$A1654)</f>
        <v>2</v>
      </c>
      <c r="I1654">
        <f>SUMIFS('6日'!$A:$A,'6日'!$B:$B,$B1654,'6日'!$C:$C,汇总!$A1654)</f>
        <v>2</v>
      </c>
      <c r="J1654">
        <f>SUMIFS('7日'!$A:$A,'7日'!$B:$B,$B1654,'7日'!$C:$C,汇总!$A1654)</f>
        <v>2</v>
      </c>
      <c r="K1654" s="2" t="str">
        <f t="shared" si="201"/>
        <v>(1023M)4G Lingwin</v>
      </c>
      <c r="L1654" s="2">
        <f t="shared" si="202"/>
        <v>1</v>
      </c>
      <c r="M1654" s="2">
        <f t="shared" si="203"/>
        <v>0.4</v>
      </c>
      <c r="N1654" s="2">
        <f t="shared" si="204"/>
        <v>0.4</v>
      </c>
      <c r="O1654" s="2">
        <f t="shared" si="205"/>
        <v>0.4</v>
      </c>
      <c r="P1654" s="2">
        <f t="shared" si="206"/>
        <v>0.4</v>
      </c>
      <c r="Q1654" s="2">
        <f t="shared" si="207"/>
        <v>0.4</v>
      </c>
      <c r="R1654" s="2">
        <f t="shared" si="208"/>
        <v>0.4</v>
      </c>
    </row>
    <row r="1655" spans="1:18" ht="15">
      <c r="A1655">
        <v>1870</v>
      </c>
      <c r="B1655" t="s">
        <v>3120</v>
      </c>
      <c r="C1655" s="1">
        <v>5</v>
      </c>
      <c r="D1655">
        <f>SUMIFS(次日!$A:$A,次日!$B:$B,$B1655,次日!$C:$C,汇总!$A1655)</f>
        <v>0</v>
      </c>
      <c r="E1655">
        <f>SUMIFS('2日'!$A:$A,'2日'!$B:$B,$B1655,'2日'!$C:$C,汇总!$A1655)</f>
        <v>0</v>
      </c>
      <c r="F1655">
        <f>SUMIFS('3日'!$A:$A,'3日'!$B:$B,$B1655,'3日'!$C:$C,汇总!$A1655)</f>
        <v>0</v>
      </c>
      <c r="G1655">
        <f>SUMIFS('4日'!$A:$A,'4日'!$B:$B,$B1655,'4日'!$C:$C,汇总!$A1655)</f>
        <v>0</v>
      </c>
      <c r="H1655">
        <f>SUMIFS('5日'!$A:$A,'5日'!$B:$B,$B1655,'5日'!$C:$C,汇总!$A1655)</f>
        <v>0</v>
      </c>
      <c r="I1655">
        <f>SUMIFS('6日'!$A:$A,'6日'!$B:$B,$B1655,'6日'!$C:$C,汇总!$A1655)</f>
        <v>0</v>
      </c>
      <c r="J1655">
        <f>SUMIFS('7日'!$A:$A,'7日'!$B:$B,$B1655,'7日'!$C:$C,汇总!$A1655)</f>
        <v>0</v>
      </c>
      <c r="K1655" s="2" t="str">
        <f t="shared" si="201"/>
        <v>(1870M)Acer AK330</v>
      </c>
      <c r="L1655" s="2">
        <f t="shared" si="202"/>
        <v>0</v>
      </c>
      <c r="M1655" s="2">
        <f t="shared" si="203"/>
        <v>0</v>
      </c>
      <c r="N1655" s="2">
        <f t="shared" si="204"/>
        <v>0</v>
      </c>
      <c r="O1655" s="2">
        <f t="shared" si="205"/>
        <v>0</v>
      </c>
      <c r="P1655" s="2">
        <f t="shared" si="206"/>
        <v>0</v>
      </c>
      <c r="Q1655" s="2">
        <f t="shared" si="207"/>
        <v>0</v>
      </c>
      <c r="R1655" s="2">
        <f t="shared" si="208"/>
        <v>0</v>
      </c>
    </row>
    <row r="1656" spans="1:18" ht="15">
      <c r="A1656">
        <v>898</v>
      </c>
      <c r="B1656" t="s">
        <v>2226</v>
      </c>
      <c r="C1656" s="1">
        <v>5</v>
      </c>
      <c r="D1656">
        <f>SUMIFS(次日!$A:$A,次日!$B:$B,$B1656,次日!$C:$C,汇总!$A1656)</f>
        <v>2</v>
      </c>
      <c r="E1656">
        <f>SUMIFS('2日'!$A:$A,'2日'!$B:$B,$B1656,'2日'!$C:$C,汇总!$A1656)</f>
        <v>0</v>
      </c>
      <c r="F1656">
        <f>SUMIFS('3日'!$A:$A,'3日'!$B:$B,$B1656,'3日'!$C:$C,汇总!$A1656)</f>
        <v>2</v>
      </c>
      <c r="G1656">
        <f>SUMIFS('4日'!$A:$A,'4日'!$B:$B,$B1656,'4日'!$C:$C,汇总!$A1656)</f>
        <v>1</v>
      </c>
      <c r="H1656">
        <f>SUMIFS('5日'!$A:$A,'5日'!$B:$B,$B1656,'5日'!$C:$C,汇总!$A1656)</f>
        <v>0</v>
      </c>
      <c r="I1656">
        <f>SUMIFS('6日'!$A:$A,'6日'!$B:$B,$B1656,'6日'!$C:$C,汇总!$A1656)</f>
        <v>0</v>
      </c>
      <c r="J1656">
        <f>SUMIFS('7日'!$A:$A,'7日'!$B:$B,$B1656,'7日'!$C:$C,汇总!$A1656)</f>
        <v>0</v>
      </c>
      <c r="K1656" s="2" t="str">
        <f t="shared" si="201"/>
        <v>(898M)Android M7</v>
      </c>
      <c r="L1656" s="2">
        <f t="shared" si="202"/>
        <v>0.4</v>
      </c>
      <c r="M1656" s="2">
        <f t="shared" si="203"/>
        <v>0</v>
      </c>
      <c r="N1656" s="2">
        <f t="shared" si="204"/>
        <v>0.4</v>
      </c>
      <c r="O1656" s="2">
        <f t="shared" si="205"/>
        <v>0.2</v>
      </c>
      <c r="P1656" s="2">
        <f t="shared" si="206"/>
        <v>0</v>
      </c>
      <c r="Q1656" s="2">
        <f t="shared" si="207"/>
        <v>0</v>
      </c>
      <c r="R1656" s="2">
        <f t="shared" si="208"/>
        <v>0</v>
      </c>
    </row>
    <row r="1657" spans="1:18" ht="15">
      <c r="A1657">
        <v>898</v>
      </c>
      <c r="B1657" t="s">
        <v>1511</v>
      </c>
      <c r="C1657" s="1">
        <v>5</v>
      </c>
      <c r="D1657">
        <f>SUMIFS(次日!$A:$A,次日!$B:$B,$B1657,次日!$C:$C,汇总!$A1657)</f>
        <v>2</v>
      </c>
      <c r="E1657">
        <f>SUMIFS('2日'!$A:$A,'2日'!$B:$B,$B1657,'2日'!$C:$C,汇总!$A1657)</f>
        <v>3</v>
      </c>
      <c r="F1657">
        <f>SUMIFS('3日'!$A:$A,'3日'!$B:$B,$B1657,'3日'!$C:$C,汇总!$A1657)</f>
        <v>3</v>
      </c>
      <c r="G1657">
        <f>SUMIFS('4日'!$A:$A,'4日'!$B:$B,$B1657,'4日'!$C:$C,汇总!$A1657)</f>
        <v>2</v>
      </c>
      <c r="H1657">
        <f>SUMIFS('5日'!$A:$A,'5日'!$B:$B,$B1657,'5日'!$C:$C,汇总!$A1657)</f>
        <v>1</v>
      </c>
      <c r="I1657">
        <f>SUMIFS('6日'!$A:$A,'6日'!$B:$B,$B1657,'6日'!$C:$C,汇总!$A1657)</f>
        <v>1</v>
      </c>
      <c r="J1657">
        <f>SUMIFS('7日'!$A:$A,'7日'!$B:$B,$B1657,'7日'!$C:$C,汇总!$A1657)</f>
        <v>1</v>
      </c>
      <c r="K1657" s="2" t="str">
        <f t="shared" si="201"/>
        <v>(898M)Android P8</v>
      </c>
      <c r="L1657" s="2">
        <f t="shared" si="202"/>
        <v>0.4</v>
      </c>
      <c r="M1657" s="2">
        <f t="shared" si="203"/>
        <v>0.6</v>
      </c>
      <c r="N1657" s="2">
        <f t="shared" si="204"/>
        <v>0.6</v>
      </c>
      <c r="O1657" s="2">
        <f t="shared" si="205"/>
        <v>0.4</v>
      </c>
      <c r="P1657" s="2">
        <f t="shared" si="206"/>
        <v>0.2</v>
      </c>
      <c r="Q1657" s="2">
        <f t="shared" si="207"/>
        <v>0.2</v>
      </c>
      <c r="R1657" s="2">
        <f t="shared" si="208"/>
        <v>0.2</v>
      </c>
    </row>
    <row r="1658" spans="1:18" ht="15">
      <c r="A1658">
        <v>904</v>
      </c>
      <c r="B1658" t="s">
        <v>535</v>
      </c>
      <c r="C1658" s="1">
        <v>5</v>
      </c>
      <c r="D1658">
        <f>SUMIFS(次日!$A:$A,次日!$B:$B,$B1658,次日!$C:$C,汇总!$A1658)</f>
        <v>3</v>
      </c>
      <c r="E1658">
        <f>SUMIFS('2日'!$A:$A,'2日'!$B:$B,$B1658,'2日'!$C:$C,汇总!$A1658)</f>
        <v>1</v>
      </c>
      <c r="F1658">
        <f>SUMIFS('3日'!$A:$A,'3日'!$B:$B,$B1658,'3日'!$C:$C,汇总!$A1658)</f>
        <v>0</v>
      </c>
      <c r="G1658">
        <f>SUMIFS('4日'!$A:$A,'4日'!$B:$B,$B1658,'4日'!$C:$C,汇总!$A1658)</f>
        <v>1</v>
      </c>
      <c r="H1658">
        <f>SUMIFS('5日'!$A:$A,'5日'!$B:$B,$B1658,'5日'!$C:$C,汇总!$A1658)</f>
        <v>0</v>
      </c>
      <c r="I1658">
        <f>SUMIFS('6日'!$A:$A,'6日'!$B:$B,$B1658,'6日'!$C:$C,汇总!$A1658)</f>
        <v>0</v>
      </c>
      <c r="J1658">
        <f>SUMIFS('7日'!$A:$A,'7日'!$B:$B,$B1658,'7日'!$C:$C,汇总!$A1658)</f>
        <v>0</v>
      </c>
      <c r="K1658" s="2" t="str">
        <f t="shared" si="201"/>
        <v>(904M)Android U5482</v>
      </c>
      <c r="L1658" s="2">
        <f t="shared" si="202"/>
        <v>0.6</v>
      </c>
      <c r="M1658" s="2">
        <f t="shared" si="203"/>
        <v>0.2</v>
      </c>
      <c r="N1658" s="2">
        <f t="shared" si="204"/>
        <v>0</v>
      </c>
      <c r="O1658" s="2">
        <f t="shared" si="205"/>
        <v>0.2</v>
      </c>
      <c r="P1658" s="2">
        <f t="shared" si="206"/>
        <v>0</v>
      </c>
      <c r="Q1658" s="2">
        <f t="shared" si="207"/>
        <v>0</v>
      </c>
      <c r="R1658" s="2">
        <f t="shared" si="208"/>
        <v>0</v>
      </c>
    </row>
    <row r="1659" spans="1:18" ht="15">
      <c r="A1659">
        <v>898</v>
      </c>
      <c r="B1659" t="s">
        <v>620</v>
      </c>
      <c r="C1659" s="1">
        <v>5</v>
      </c>
      <c r="D1659">
        <f>SUMIFS(次日!$A:$A,次日!$B:$B,$B1659,次日!$C:$C,汇总!$A1659)</f>
        <v>2</v>
      </c>
      <c r="E1659">
        <f>SUMIFS('2日'!$A:$A,'2日'!$B:$B,$B1659,'2日'!$C:$C,汇总!$A1659)</f>
        <v>1</v>
      </c>
      <c r="F1659">
        <f>SUMIFS('3日'!$A:$A,'3日'!$B:$B,$B1659,'3日'!$C:$C,汇总!$A1659)</f>
        <v>0</v>
      </c>
      <c r="G1659">
        <f>SUMIFS('4日'!$A:$A,'4日'!$B:$B,$B1659,'4日'!$C:$C,汇总!$A1659)</f>
        <v>0</v>
      </c>
      <c r="H1659">
        <f>SUMIFS('5日'!$A:$A,'5日'!$B:$B,$B1659,'5日'!$C:$C,汇总!$A1659)</f>
        <v>0</v>
      </c>
      <c r="I1659">
        <f>SUMIFS('6日'!$A:$A,'6日'!$B:$B,$B1659,'6日'!$C:$C,汇总!$A1659)</f>
        <v>0</v>
      </c>
      <c r="J1659">
        <f>SUMIFS('7日'!$A:$A,'7日'!$B:$B,$B1659,'7日'!$C:$C,汇总!$A1659)</f>
        <v>0</v>
      </c>
      <c r="K1659" s="2" t="str">
        <f t="shared" si="201"/>
        <v>(898M)Android YEPEN</v>
      </c>
      <c r="L1659" s="2">
        <f t="shared" si="202"/>
        <v>0.4</v>
      </c>
      <c r="M1659" s="2">
        <f t="shared" si="203"/>
        <v>0.2</v>
      </c>
      <c r="N1659" s="2">
        <f t="shared" si="204"/>
        <v>0</v>
      </c>
      <c r="O1659" s="2">
        <f t="shared" si="205"/>
        <v>0</v>
      </c>
      <c r="P1659" s="2">
        <f t="shared" si="206"/>
        <v>0</v>
      </c>
      <c r="Q1659" s="2">
        <f t="shared" si="207"/>
        <v>0</v>
      </c>
      <c r="R1659" s="2">
        <f t="shared" si="208"/>
        <v>0</v>
      </c>
    </row>
    <row r="1660" spans="1:18" ht="15">
      <c r="A1660">
        <v>1886</v>
      </c>
      <c r="B1660" t="s">
        <v>353</v>
      </c>
      <c r="C1660" s="1">
        <v>5</v>
      </c>
      <c r="D1660">
        <f>SUMIFS(次日!$A:$A,次日!$B:$B,$B1660,次日!$C:$C,汇总!$A1660)</f>
        <v>1</v>
      </c>
      <c r="E1660">
        <f>SUMIFS('2日'!$A:$A,'2日'!$B:$B,$B1660,'2日'!$C:$C,汇总!$A1660)</f>
        <v>1</v>
      </c>
      <c r="F1660">
        <f>SUMIFS('3日'!$A:$A,'3日'!$B:$B,$B1660,'3日'!$C:$C,汇总!$A1660)</f>
        <v>1</v>
      </c>
      <c r="G1660">
        <f>SUMIFS('4日'!$A:$A,'4日'!$B:$B,$B1660,'4日'!$C:$C,汇总!$A1660)</f>
        <v>0</v>
      </c>
      <c r="H1660">
        <f>SUMIFS('5日'!$A:$A,'5日'!$B:$B,$B1660,'5日'!$C:$C,汇总!$A1660)</f>
        <v>0</v>
      </c>
      <c r="I1660">
        <f>SUMIFS('6日'!$A:$A,'6日'!$B:$B,$B1660,'6日'!$C:$C,汇总!$A1660)</f>
        <v>0</v>
      </c>
      <c r="J1660">
        <f>SUMIFS('7日'!$A:$A,'7日'!$B:$B,$B1660,'7日'!$C:$C,汇总!$A1660)</f>
        <v>0</v>
      </c>
      <c r="K1660" s="2" t="str">
        <f t="shared" si="201"/>
        <v>(1886M)AoleDior AoleDior</v>
      </c>
      <c r="L1660" s="2">
        <f t="shared" si="202"/>
        <v>0.2</v>
      </c>
      <c r="M1660" s="2">
        <f t="shared" si="203"/>
        <v>0.2</v>
      </c>
      <c r="N1660" s="2">
        <f t="shared" si="204"/>
        <v>0.2</v>
      </c>
      <c r="O1660" s="2">
        <f t="shared" si="205"/>
        <v>0</v>
      </c>
      <c r="P1660" s="2">
        <f t="shared" si="206"/>
        <v>0</v>
      </c>
      <c r="Q1660" s="2">
        <f t="shared" si="207"/>
        <v>0</v>
      </c>
      <c r="R1660" s="2">
        <f t="shared" si="208"/>
        <v>0</v>
      </c>
    </row>
    <row r="1661" spans="1:18" ht="15">
      <c r="A1661">
        <v>965</v>
      </c>
      <c r="B1661" t="s">
        <v>672</v>
      </c>
      <c r="C1661" s="1">
        <v>5</v>
      </c>
      <c r="D1661">
        <f>SUMIFS(次日!$A:$A,次日!$B:$B,$B1661,次日!$C:$C,汇总!$A1661)</f>
        <v>0</v>
      </c>
      <c r="E1661">
        <f>SUMIFS('2日'!$A:$A,'2日'!$B:$B,$B1661,'2日'!$C:$C,汇总!$A1661)</f>
        <v>0</v>
      </c>
      <c r="F1661">
        <f>SUMIFS('3日'!$A:$A,'3日'!$B:$B,$B1661,'3日'!$C:$C,汇总!$A1661)</f>
        <v>0</v>
      </c>
      <c r="G1661">
        <f>SUMIFS('4日'!$A:$A,'4日'!$B:$B,$B1661,'4日'!$C:$C,汇总!$A1661)</f>
        <v>1</v>
      </c>
      <c r="H1661">
        <f>SUMIFS('5日'!$A:$A,'5日'!$B:$B,$B1661,'5日'!$C:$C,汇总!$A1661)</f>
        <v>0</v>
      </c>
      <c r="I1661">
        <f>SUMIFS('6日'!$A:$A,'6日'!$B:$B,$B1661,'6日'!$C:$C,汇总!$A1661)</f>
        <v>0</v>
      </c>
      <c r="J1661">
        <f>SUMIFS('7日'!$A:$A,'7日'!$B:$B,$B1661,'7日'!$C:$C,汇总!$A1661)</f>
        <v>0</v>
      </c>
      <c r="K1661" s="2" t="str">
        <f t="shared" si="201"/>
        <v>(965M)Apple lPHONE 6</v>
      </c>
      <c r="L1661" s="2">
        <f t="shared" si="202"/>
        <v>0</v>
      </c>
      <c r="M1661" s="2">
        <f t="shared" si="203"/>
        <v>0</v>
      </c>
      <c r="N1661" s="2">
        <f t="shared" si="204"/>
        <v>0</v>
      </c>
      <c r="O1661" s="2">
        <f t="shared" si="205"/>
        <v>0.2</v>
      </c>
      <c r="P1661" s="2">
        <f t="shared" si="206"/>
        <v>0</v>
      </c>
      <c r="Q1661" s="2">
        <f t="shared" si="207"/>
        <v>0</v>
      </c>
      <c r="R1661" s="2">
        <f t="shared" si="208"/>
        <v>0</v>
      </c>
    </row>
    <row r="1662" spans="1:18" ht="15">
      <c r="A1662">
        <v>1864</v>
      </c>
      <c r="B1662" t="s">
        <v>928</v>
      </c>
      <c r="C1662" s="1">
        <v>5</v>
      </c>
      <c r="D1662">
        <f>SUMIFS(次日!$A:$A,次日!$B:$B,$B1662,次日!$C:$C,汇总!$A1662)</f>
        <v>1</v>
      </c>
      <c r="E1662">
        <f>SUMIFS('2日'!$A:$A,'2日'!$B:$B,$B1662,'2日'!$C:$C,汇总!$A1662)</f>
        <v>1</v>
      </c>
      <c r="F1662">
        <f>SUMIFS('3日'!$A:$A,'3日'!$B:$B,$B1662,'3日'!$C:$C,汇总!$A1662)</f>
        <v>1</v>
      </c>
      <c r="G1662">
        <f>SUMIFS('4日'!$A:$A,'4日'!$B:$B,$B1662,'4日'!$C:$C,汇总!$A1662)</f>
        <v>1</v>
      </c>
      <c r="H1662">
        <f>SUMIFS('5日'!$A:$A,'5日'!$B:$B,$B1662,'5日'!$C:$C,汇总!$A1662)</f>
        <v>0</v>
      </c>
      <c r="I1662">
        <f>SUMIFS('6日'!$A:$A,'6日'!$B:$B,$B1662,'6日'!$C:$C,汇总!$A1662)</f>
        <v>0</v>
      </c>
      <c r="J1662">
        <f>SUMIFS('7日'!$A:$A,'7日'!$B:$B,$B1662,'7日'!$C:$C,汇总!$A1662)</f>
        <v>0</v>
      </c>
      <c r="K1662" s="2" t="str">
        <f t="shared" si="201"/>
        <v>(1864M)BBK vivo X3V</v>
      </c>
      <c r="L1662" s="2">
        <f t="shared" si="202"/>
        <v>0.2</v>
      </c>
      <c r="M1662" s="2">
        <f t="shared" si="203"/>
        <v>0.2</v>
      </c>
      <c r="N1662" s="2">
        <f t="shared" si="204"/>
        <v>0.2</v>
      </c>
      <c r="O1662" s="2">
        <f t="shared" si="205"/>
        <v>0.2</v>
      </c>
      <c r="P1662" s="2">
        <f t="shared" si="206"/>
        <v>0</v>
      </c>
      <c r="Q1662" s="2">
        <f t="shared" si="207"/>
        <v>0</v>
      </c>
      <c r="R1662" s="2">
        <f t="shared" si="208"/>
        <v>0</v>
      </c>
    </row>
    <row r="1663" spans="1:18" ht="15">
      <c r="A1663">
        <v>848</v>
      </c>
      <c r="B1663" t="s">
        <v>778</v>
      </c>
      <c r="C1663" s="1">
        <v>5</v>
      </c>
      <c r="D1663">
        <f>SUMIFS(次日!$A:$A,次日!$B:$B,$B1663,次日!$C:$C,汇总!$A1663)</f>
        <v>0</v>
      </c>
      <c r="E1663">
        <f>SUMIFS('2日'!$A:$A,'2日'!$B:$B,$B1663,'2日'!$C:$C,汇总!$A1663)</f>
        <v>0</v>
      </c>
      <c r="F1663">
        <f>SUMIFS('3日'!$A:$A,'3日'!$B:$B,$B1663,'3日'!$C:$C,汇总!$A1663)</f>
        <v>0</v>
      </c>
      <c r="G1663">
        <f>SUMIFS('4日'!$A:$A,'4日'!$B:$B,$B1663,'4日'!$C:$C,汇总!$A1663)</f>
        <v>0</v>
      </c>
      <c r="H1663">
        <f>SUMIFS('5日'!$A:$A,'5日'!$B:$B,$B1663,'5日'!$C:$C,汇总!$A1663)</f>
        <v>0</v>
      </c>
      <c r="I1663">
        <f>SUMIFS('6日'!$A:$A,'6日'!$B:$B,$B1663,'6日'!$C:$C,汇总!$A1663)</f>
        <v>0</v>
      </c>
      <c r="J1663">
        <f>SUMIFS('7日'!$A:$A,'7日'!$B:$B,$B1663,'7日'!$C:$C,汇总!$A1663)</f>
        <v>0</v>
      </c>
      <c r="K1663" s="2" t="str">
        <f t="shared" si="201"/>
        <v>(848M)BBK vivo Y18L</v>
      </c>
      <c r="L1663" s="2">
        <f t="shared" si="202"/>
        <v>0</v>
      </c>
      <c r="M1663" s="2">
        <f t="shared" si="203"/>
        <v>0</v>
      </c>
      <c r="N1663" s="2">
        <f t="shared" si="204"/>
        <v>0</v>
      </c>
      <c r="O1663" s="2">
        <f t="shared" si="205"/>
        <v>0</v>
      </c>
      <c r="P1663" s="2">
        <f t="shared" si="206"/>
        <v>0</v>
      </c>
      <c r="Q1663" s="2">
        <f t="shared" si="207"/>
        <v>0</v>
      </c>
      <c r="R1663" s="2">
        <f t="shared" si="208"/>
        <v>0</v>
      </c>
    </row>
    <row r="1664" spans="1:18" ht="15">
      <c r="A1664">
        <v>975</v>
      </c>
      <c r="B1664" t="s">
        <v>1371</v>
      </c>
      <c r="C1664" s="1">
        <v>5</v>
      </c>
      <c r="D1664">
        <f>SUMIFS(次日!$A:$A,次日!$B:$B,$B1664,次日!$C:$C,汇总!$A1664)</f>
        <v>2</v>
      </c>
      <c r="E1664">
        <f>SUMIFS('2日'!$A:$A,'2日'!$B:$B,$B1664,'2日'!$C:$C,汇总!$A1664)</f>
        <v>0</v>
      </c>
      <c r="F1664">
        <f>SUMIFS('3日'!$A:$A,'3日'!$B:$B,$B1664,'3日'!$C:$C,汇总!$A1664)</f>
        <v>0</v>
      </c>
      <c r="G1664">
        <f>SUMIFS('4日'!$A:$A,'4日'!$B:$B,$B1664,'4日'!$C:$C,汇总!$A1664)</f>
        <v>1</v>
      </c>
      <c r="H1664">
        <f>SUMIFS('5日'!$A:$A,'5日'!$B:$B,$B1664,'5日'!$C:$C,汇总!$A1664)</f>
        <v>0</v>
      </c>
      <c r="I1664">
        <f>SUMIFS('6日'!$A:$A,'6日'!$B:$B,$B1664,'6日'!$C:$C,汇总!$A1664)</f>
        <v>0</v>
      </c>
      <c r="J1664">
        <f>SUMIFS('7日'!$A:$A,'7日'!$B:$B,$B1664,'7日'!$C:$C,汇总!$A1664)</f>
        <v>1</v>
      </c>
      <c r="K1664" s="2" t="str">
        <f t="shared" si="201"/>
        <v>(975M)BBK vivo Y19t</v>
      </c>
      <c r="L1664" s="2">
        <f t="shared" si="202"/>
        <v>0.4</v>
      </c>
      <c r="M1664" s="2">
        <f t="shared" si="203"/>
        <v>0</v>
      </c>
      <c r="N1664" s="2">
        <f t="shared" si="204"/>
        <v>0</v>
      </c>
      <c r="O1664" s="2">
        <f t="shared" si="205"/>
        <v>0.2</v>
      </c>
      <c r="P1664" s="2">
        <f t="shared" si="206"/>
        <v>0</v>
      </c>
      <c r="Q1664" s="2">
        <f t="shared" si="207"/>
        <v>0</v>
      </c>
      <c r="R1664" s="2">
        <f t="shared" si="208"/>
        <v>0.2</v>
      </c>
    </row>
    <row r="1665" spans="1:18" ht="15">
      <c r="A1665">
        <v>916</v>
      </c>
      <c r="B1665" t="s">
        <v>199</v>
      </c>
      <c r="C1665" s="1">
        <v>5</v>
      </c>
      <c r="D1665">
        <f>SUMIFS(次日!$A:$A,次日!$B:$B,$B1665,次日!$C:$C,汇总!$A1665)</f>
        <v>2</v>
      </c>
      <c r="E1665">
        <f>SUMIFS('2日'!$A:$A,'2日'!$B:$B,$B1665,'2日'!$C:$C,汇总!$A1665)</f>
        <v>1</v>
      </c>
      <c r="F1665">
        <f>SUMIFS('3日'!$A:$A,'3日'!$B:$B,$B1665,'3日'!$C:$C,汇总!$A1665)</f>
        <v>0</v>
      </c>
      <c r="G1665">
        <f>SUMIFS('4日'!$A:$A,'4日'!$B:$B,$B1665,'4日'!$C:$C,汇总!$A1665)</f>
        <v>0</v>
      </c>
      <c r="H1665">
        <f>SUMIFS('5日'!$A:$A,'5日'!$B:$B,$B1665,'5日'!$C:$C,汇总!$A1665)</f>
        <v>0</v>
      </c>
      <c r="I1665">
        <f>SUMIFS('6日'!$A:$A,'6日'!$B:$B,$B1665,'6日'!$C:$C,汇总!$A1665)</f>
        <v>0</v>
      </c>
      <c r="J1665">
        <f>SUMIFS('7日'!$A:$A,'7日'!$B:$B,$B1665,'7日'!$C:$C,汇总!$A1665)</f>
        <v>0</v>
      </c>
      <c r="K1665" s="2" t="str">
        <f t="shared" si="201"/>
        <v>(916M)BESTSONNY Best_sonny_LT416</v>
      </c>
      <c r="L1665" s="2">
        <f t="shared" si="202"/>
        <v>0.4</v>
      </c>
      <c r="M1665" s="2">
        <f t="shared" si="203"/>
        <v>0.2</v>
      </c>
      <c r="N1665" s="2">
        <f t="shared" si="204"/>
        <v>0</v>
      </c>
      <c r="O1665" s="2">
        <f t="shared" si="205"/>
        <v>0</v>
      </c>
      <c r="P1665" s="2">
        <f t="shared" si="206"/>
        <v>0</v>
      </c>
      <c r="Q1665" s="2">
        <f t="shared" si="207"/>
        <v>0</v>
      </c>
      <c r="R1665" s="2">
        <f t="shared" si="208"/>
        <v>0</v>
      </c>
    </row>
    <row r="1666" spans="1:18" ht="15">
      <c r="A1666">
        <v>1928</v>
      </c>
      <c r="B1666" t="s">
        <v>1824</v>
      </c>
      <c r="C1666" s="1">
        <v>5</v>
      </c>
      <c r="D1666">
        <f>SUMIFS(次日!$A:$A,次日!$B:$B,$B1666,次日!$C:$C,汇总!$A1666)</f>
        <v>3</v>
      </c>
      <c r="E1666">
        <f>SUMIFS('2日'!$A:$A,'2日'!$B:$B,$B1666,'2日'!$C:$C,汇总!$A1666)</f>
        <v>3</v>
      </c>
      <c r="F1666">
        <f>SUMIFS('3日'!$A:$A,'3日'!$B:$B,$B1666,'3日'!$C:$C,汇总!$A1666)</f>
        <v>2</v>
      </c>
      <c r="G1666">
        <f>SUMIFS('4日'!$A:$A,'4日'!$B:$B,$B1666,'4日'!$C:$C,汇总!$A1666)</f>
        <v>2</v>
      </c>
      <c r="H1666">
        <f>SUMIFS('5日'!$A:$A,'5日'!$B:$B,$B1666,'5日'!$C:$C,汇总!$A1666)</f>
        <v>2</v>
      </c>
      <c r="I1666">
        <f>SUMIFS('6日'!$A:$A,'6日'!$B:$B,$B1666,'6日'!$C:$C,汇总!$A1666)</f>
        <v>2</v>
      </c>
      <c r="J1666">
        <f>SUMIFS('7日'!$A:$A,'7日'!$B:$B,$B1666,'7日'!$C:$C,汇总!$A1666)</f>
        <v>2</v>
      </c>
      <c r="K1666" s="2" t="str">
        <f t="shared" si="201"/>
        <v>(1928M)BOWAY BOWAY U11</v>
      </c>
      <c r="L1666" s="2">
        <f t="shared" si="202"/>
        <v>0.6</v>
      </c>
      <c r="M1666" s="2">
        <f t="shared" si="203"/>
        <v>0.6</v>
      </c>
      <c r="N1666" s="2">
        <f t="shared" si="204"/>
        <v>0.4</v>
      </c>
      <c r="O1666" s="2">
        <f t="shared" si="205"/>
        <v>0.4</v>
      </c>
      <c r="P1666" s="2">
        <f t="shared" si="206"/>
        <v>0.4</v>
      </c>
      <c r="Q1666" s="2">
        <f t="shared" si="207"/>
        <v>0.4</v>
      </c>
      <c r="R1666" s="2">
        <f t="shared" si="208"/>
        <v>0.4</v>
      </c>
    </row>
    <row r="1667" spans="1:18" ht="15">
      <c r="A1667">
        <v>900</v>
      </c>
      <c r="B1667" t="s">
        <v>1931</v>
      </c>
      <c r="C1667" s="1">
        <v>5</v>
      </c>
      <c r="D1667">
        <f>SUMIFS(次日!$A:$A,次日!$B:$B,$B1667,次日!$C:$C,汇总!$A1667)</f>
        <v>2</v>
      </c>
      <c r="E1667">
        <f>SUMIFS('2日'!$A:$A,'2日'!$B:$B,$B1667,'2日'!$C:$C,汇总!$A1667)</f>
        <v>0</v>
      </c>
      <c r="F1667">
        <f>SUMIFS('3日'!$A:$A,'3日'!$B:$B,$B1667,'3日'!$C:$C,汇总!$A1667)</f>
        <v>0</v>
      </c>
      <c r="G1667">
        <f>SUMIFS('4日'!$A:$A,'4日'!$B:$B,$B1667,'4日'!$C:$C,汇总!$A1667)</f>
        <v>0</v>
      </c>
      <c r="H1667">
        <f>SUMIFS('5日'!$A:$A,'5日'!$B:$B,$B1667,'5日'!$C:$C,汇总!$A1667)</f>
        <v>0</v>
      </c>
      <c r="I1667">
        <f>SUMIFS('6日'!$A:$A,'6日'!$B:$B,$B1667,'6日'!$C:$C,汇总!$A1667)</f>
        <v>0</v>
      </c>
      <c r="J1667">
        <f>SUMIFS('7日'!$A:$A,'7日'!$B:$B,$B1667,'7日'!$C:$C,汇总!$A1667)</f>
        <v>0</v>
      </c>
      <c r="K1667" s="2" t="str">
        <f t="shared" ref="K1667:K1730" si="209">"("&amp;A1667&amp;"M"&amp;")"&amp;B1667</f>
        <v>(900M)BOWAY U9</v>
      </c>
      <c r="L1667" s="2">
        <f t="shared" ref="L1667:L1730" si="210">D1667/$C1667</f>
        <v>0.4</v>
      </c>
      <c r="M1667" s="2">
        <f t="shared" ref="M1667:M1730" si="211">E1667/$C1667</f>
        <v>0</v>
      </c>
      <c r="N1667" s="2">
        <f t="shared" ref="N1667:N1730" si="212">F1667/$C1667</f>
        <v>0</v>
      </c>
      <c r="O1667" s="2">
        <f t="shared" ref="O1667:O1730" si="213">G1667/$C1667</f>
        <v>0</v>
      </c>
      <c r="P1667" s="2">
        <f t="shared" ref="P1667:P1730" si="214">H1667/$C1667</f>
        <v>0</v>
      </c>
      <c r="Q1667" s="2">
        <f t="shared" ref="Q1667:Q1730" si="215">I1667/$C1667</f>
        <v>0</v>
      </c>
      <c r="R1667" s="2">
        <f t="shared" ref="R1667:R1730" si="216">J1667/$C1667</f>
        <v>0</v>
      </c>
    </row>
    <row r="1668" spans="1:18" ht="15">
      <c r="A1668">
        <v>923</v>
      </c>
      <c r="B1668" t="s">
        <v>604</v>
      </c>
      <c r="C1668" s="1">
        <v>5</v>
      </c>
      <c r="D1668">
        <f>SUMIFS(次日!$A:$A,次日!$B:$B,$B1668,次日!$C:$C,汇总!$A1668)</f>
        <v>1</v>
      </c>
      <c r="E1668">
        <f>SUMIFS('2日'!$A:$A,'2日'!$B:$B,$B1668,'2日'!$C:$C,汇总!$A1668)</f>
        <v>0</v>
      </c>
      <c r="F1668">
        <f>SUMIFS('3日'!$A:$A,'3日'!$B:$B,$B1668,'3日'!$C:$C,汇总!$A1668)</f>
        <v>0</v>
      </c>
      <c r="G1668">
        <f>SUMIFS('4日'!$A:$A,'4日'!$B:$B,$B1668,'4日'!$C:$C,汇总!$A1668)</f>
        <v>0</v>
      </c>
      <c r="H1668">
        <f>SUMIFS('5日'!$A:$A,'5日'!$B:$B,$B1668,'5日'!$C:$C,汇总!$A1668)</f>
        <v>0</v>
      </c>
      <c r="I1668">
        <f>SUMIFS('6日'!$A:$A,'6日'!$B:$B,$B1668,'6日'!$C:$C,汇总!$A1668)</f>
        <v>0</v>
      </c>
      <c r="J1668">
        <f>SUMIFS('7日'!$A:$A,'7日'!$B:$B,$B1668,'7日'!$C:$C,汇总!$A1668)</f>
        <v>0</v>
      </c>
      <c r="K1668" s="2" t="str">
        <f t="shared" si="209"/>
        <v>(923M)BenWee BenWee V6</v>
      </c>
      <c r="L1668" s="2">
        <f t="shared" si="210"/>
        <v>0.2</v>
      </c>
      <c r="M1668" s="2">
        <f t="shared" si="211"/>
        <v>0</v>
      </c>
      <c r="N1668" s="2">
        <f t="shared" si="212"/>
        <v>0</v>
      </c>
      <c r="O1668" s="2">
        <f t="shared" si="213"/>
        <v>0</v>
      </c>
      <c r="P1668" s="2">
        <f t="shared" si="214"/>
        <v>0</v>
      </c>
      <c r="Q1668" s="2">
        <f t="shared" si="215"/>
        <v>0</v>
      </c>
      <c r="R1668" s="2">
        <f t="shared" si="216"/>
        <v>0</v>
      </c>
    </row>
    <row r="1669" spans="1:18" ht="15">
      <c r="A1669">
        <v>936</v>
      </c>
      <c r="B1669" t="s">
        <v>549</v>
      </c>
      <c r="C1669" s="1">
        <v>5</v>
      </c>
      <c r="D1669">
        <f>SUMIFS(次日!$A:$A,次日!$B:$B,$B1669,次日!$C:$C,汇总!$A1669)</f>
        <v>2</v>
      </c>
      <c r="E1669">
        <f>SUMIFS('2日'!$A:$A,'2日'!$B:$B,$B1669,'2日'!$C:$C,汇总!$A1669)</f>
        <v>0</v>
      </c>
      <c r="F1669">
        <f>SUMIFS('3日'!$A:$A,'3日'!$B:$B,$B1669,'3日'!$C:$C,汇总!$A1669)</f>
        <v>1</v>
      </c>
      <c r="G1669">
        <f>SUMIFS('4日'!$A:$A,'4日'!$B:$B,$B1669,'4日'!$C:$C,汇总!$A1669)</f>
        <v>0</v>
      </c>
      <c r="H1669">
        <f>SUMIFS('5日'!$A:$A,'5日'!$B:$B,$B1669,'5日'!$C:$C,汇总!$A1669)</f>
        <v>0</v>
      </c>
      <c r="I1669">
        <f>SUMIFS('6日'!$A:$A,'6日'!$B:$B,$B1669,'6日'!$C:$C,汇总!$A1669)</f>
        <v>0</v>
      </c>
      <c r="J1669">
        <f>SUMIFS('7日'!$A:$A,'7日'!$B:$B,$B1669,'7日'!$C:$C,汇总!$A1669)</f>
        <v>0</v>
      </c>
      <c r="K1669" s="2" t="str">
        <f t="shared" si="209"/>
        <v>(936M)Bifer BF_A500</v>
      </c>
      <c r="L1669" s="2">
        <f t="shared" si="210"/>
        <v>0.4</v>
      </c>
      <c r="M1669" s="2">
        <f t="shared" si="211"/>
        <v>0</v>
      </c>
      <c r="N1669" s="2">
        <f t="shared" si="212"/>
        <v>0.2</v>
      </c>
      <c r="O1669" s="2">
        <f t="shared" si="213"/>
        <v>0</v>
      </c>
      <c r="P1669" s="2">
        <f t="shared" si="214"/>
        <v>0</v>
      </c>
      <c r="Q1669" s="2">
        <f t="shared" si="215"/>
        <v>0</v>
      </c>
      <c r="R1669" s="2">
        <f t="shared" si="216"/>
        <v>0</v>
      </c>
    </row>
    <row r="1670" spans="1:18" ht="15">
      <c r="A1670">
        <v>982</v>
      </c>
      <c r="B1670" t="s">
        <v>948</v>
      </c>
      <c r="C1670" s="1">
        <v>5</v>
      </c>
      <c r="D1670">
        <f>SUMIFS(次日!$A:$A,次日!$B:$B,$B1670,次日!$C:$C,汇总!$A1670)</f>
        <v>0</v>
      </c>
      <c r="E1670">
        <f>SUMIFS('2日'!$A:$A,'2日'!$B:$B,$B1670,'2日'!$C:$C,汇总!$A1670)</f>
        <v>0</v>
      </c>
      <c r="F1670">
        <f>SUMIFS('3日'!$A:$A,'3日'!$B:$B,$B1670,'3日'!$C:$C,汇总!$A1670)</f>
        <v>0</v>
      </c>
      <c r="G1670">
        <f>SUMIFS('4日'!$A:$A,'4日'!$B:$B,$B1670,'4日'!$C:$C,汇总!$A1670)</f>
        <v>0</v>
      </c>
      <c r="H1670">
        <f>SUMIFS('5日'!$A:$A,'5日'!$B:$B,$B1670,'5日'!$C:$C,汇总!$A1670)</f>
        <v>0</v>
      </c>
      <c r="I1670">
        <f>SUMIFS('6日'!$A:$A,'6日'!$B:$B,$B1670,'6日'!$C:$C,汇总!$A1670)</f>
        <v>1</v>
      </c>
      <c r="J1670">
        <f>SUMIFS('7日'!$A:$A,'7日'!$B:$B,$B1670,'7日'!$C:$C,汇总!$A1670)</f>
        <v>0</v>
      </c>
      <c r="K1670" s="2" t="str">
        <f t="shared" si="209"/>
        <v>(982M)CUBE U25GT-C4W</v>
      </c>
      <c r="L1670" s="2">
        <f t="shared" si="210"/>
        <v>0</v>
      </c>
      <c r="M1670" s="2">
        <f t="shared" si="211"/>
        <v>0</v>
      </c>
      <c r="N1670" s="2">
        <f t="shared" si="212"/>
        <v>0</v>
      </c>
      <c r="O1670" s="2">
        <f t="shared" si="213"/>
        <v>0</v>
      </c>
      <c r="P1670" s="2">
        <f t="shared" si="214"/>
        <v>0</v>
      </c>
      <c r="Q1670" s="2">
        <f t="shared" si="215"/>
        <v>0.2</v>
      </c>
      <c r="R1670" s="2">
        <f t="shared" si="216"/>
        <v>0</v>
      </c>
    </row>
    <row r="1671" spans="1:18" ht="15">
      <c r="A1671">
        <v>982</v>
      </c>
      <c r="B1671" t="s">
        <v>3244</v>
      </c>
      <c r="C1671" s="1">
        <v>5</v>
      </c>
      <c r="D1671">
        <f>SUMIFS(次日!$A:$A,次日!$B:$B,$B1671,次日!$C:$C,汇总!$A1671)</f>
        <v>2</v>
      </c>
      <c r="E1671">
        <f>SUMIFS('2日'!$A:$A,'2日'!$B:$B,$B1671,'2日'!$C:$C,汇总!$A1671)</f>
        <v>0</v>
      </c>
      <c r="F1671">
        <f>SUMIFS('3日'!$A:$A,'3日'!$B:$B,$B1671,'3日'!$C:$C,汇总!$A1671)</f>
        <v>3</v>
      </c>
      <c r="G1671">
        <f>SUMIFS('4日'!$A:$A,'4日'!$B:$B,$B1671,'4日'!$C:$C,汇总!$A1671)</f>
        <v>0</v>
      </c>
      <c r="H1671">
        <f>SUMIFS('5日'!$A:$A,'5日'!$B:$B,$B1671,'5日'!$C:$C,汇总!$A1671)</f>
        <v>0</v>
      </c>
      <c r="I1671">
        <f>SUMIFS('6日'!$A:$A,'6日'!$B:$B,$B1671,'6日'!$C:$C,汇总!$A1671)</f>
        <v>0</v>
      </c>
      <c r="J1671">
        <f>SUMIFS('7日'!$A:$A,'7日'!$B:$B,$B1671,'7日'!$C:$C,汇总!$A1671)</f>
        <v>0</v>
      </c>
      <c r="K1671" s="2" t="str">
        <f t="shared" si="209"/>
        <v>(982M)CUBE U25GT-C4WB</v>
      </c>
      <c r="L1671" s="2">
        <f t="shared" si="210"/>
        <v>0.4</v>
      </c>
      <c r="M1671" s="2">
        <f t="shared" si="211"/>
        <v>0</v>
      </c>
      <c r="N1671" s="2">
        <f t="shared" si="212"/>
        <v>0.6</v>
      </c>
      <c r="O1671" s="2">
        <f t="shared" si="213"/>
        <v>0</v>
      </c>
      <c r="P1671" s="2">
        <f t="shared" si="214"/>
        <v>0</v>
      </c>
      <c r="Q1671" s="2">
        <f t="shared" si="215"/>
        <v>0</v>
      </c>
      <c r="R1671" s="2">
        <f t="shared" si="216"/>
        <v>0</v>
      </c>
    </row>
    <row r="1672" spans="1:18" ht="15">
      <c r="A1672">
        <v>944</v>
      </c>
      <c r="B1672" t="s">
        <v>1347</v>
      </c>
      <c r="C1672" s="1">
        <v>5</v>
      </c>
      <c r="D1672">
        <f>SUMIFS(次日!$A:$A,次日!$B:$B,$B1672,次日!$C:$C,汇总!$A1672)</f>
        <v>1</v>
      </c>
      <c r="E1672">
        <f>SUMIFS('2日'!$A:$A,'2日'!$B:$B,$B1672,'2日'!$C:$C,汇总!$A1672)</f>
        <v>0</v>
      </c>
      <c r="F1672">
        <f>SUMIFS('3日'!$A:$A,'3日'!$B:$B,$B1672,'3日'!$C:$C,汇总!$A1672)</f>
        <v>0</v>
      </c>
      <c r="G1672">
        <f>SUMIFS('4日'!$A:$A,'4日'!$B:$B,$B1672,'4日'!$C:$C,汇总!$A1672)</f>
        <v>0</v>
      </c>
      <c r="H1672">
        <f>SUMIFS('5日'!$A:$A,'5日'!$B:$B,$B1672,'5日'!$C:$C,汇总!$A1672)</f>
        <v>0</v>
      </c>
      <c r="I1672">
        <f>SUMIFS('6日'!$A:$A,'6日'!$B:$B,$B1672,'6日'!$C:$C,汇总!$A1672)</f>
        <v>0</v>
      </c>
      <c r="J1672">
        <f>SUMIFS('7日'!$A:$A,'7日'!$B:$B,$B1672,'7日'!$C:$C,汇总!$A1672)</f>
        <v>0</v>
      </c>
      <c r="K1672" s="2" t="str">
        <f t="shared" si="209"/>
        <v>(944M)Changhong Changhong X5</v>
      </c>
      <c r="L1672" s="2">
        <f t="shared" si="210"/>
        <v>0.2</v>
      </c>
      <c r="M1672" s="2">
        <f t="shared" si="211"/>
        <v>0</v>
      </c>
      <c r="N1672" s="2">
        <f t="shared" si="212"/>
        <v>0</v>
      </c>
      <c r="O1672" s="2">
        <f t="shared" si="213"/>
        <v>0</v>
      </c>
      <c r="P1672" s="2">
        <f t="shared" si="214"/>
        <v>0</v>
      </c>
      <c r="Q1672" s="2">
        <f t="shared" si="215"/>
        <v>0</v>
      </c>
      <c r="R1672" s="2">
        <f t="shared" si="216"/>
        <v>0</v>
      </c>
    </row>
    <row r="1673" spans="1:18" ht="15">
      <c r="A1673">
        <v>1024</v>
      </c>
      <c r="B1673" t="s">
        <v>1333</v>
      </c>
      <c r="C1673" s="1">
        <v>5</v>
      </c>
      <c r="D1673">
        <f>SUMIFS(次日!$A:$A,次日!$B:$B,$B1673,次日!$C:$C,汇总!$A1673)</f>
        <v>2</v>
      </c>
      <c r="E1673">
        <f>SUMIFS('2日'!$A:$A,'2日'!$B:$B,$B1673,'2日'!$C:$C,汇总!$A1673)</f>
        <v>1</v>
      </c>
      <c r="F1673">
        <f>SUMIFS('3日'!$A:$A,'3日'!$B:$B,$B1673,'3日'!$C:$C,汇总!$A1673)</f>
        <v>1</v>
      </c>
      <c r="G1673">
        <f>SUMIFS('4日'!$A:$A,'4日'!$B:$B,$B1673,'4日'!$C:$C,汇总!$A1673)</f>
        <v>2</v>
      </c>
      <c r="H1673">
        <f>SUMIFS('5日'!$A:$A,'5日'!$B:$B,$B1673,'5日'!$C:$C,汇总!$A1673)</f>
        <v>0</v>
      </c>
      <c r="I1673">
        <f>SUMIFS('6日'!$A:$A,'6日'!$B:$B,$B1673,'6日'!$C:$C,汇总!$A1673)</f>
        <v>0</v>
      </c>
      <c r="J1673">
        <f>SUMIFS('7日'!$A:$A,'7日'!$B:$B,$B1673,'7日'!$C:$C,汇总!$A1673)</f>
        <v>0</v>
      </c>
      <c r="K1673" s="2" t="str">
        <f t="shared" si="209"/>
        <v>(1024M)Changhong S03</v>
      </c>
      <c r="L1673" s="2">
        <f t="shared" si="210"/>
        <v>0.4</v>
      </c>
      <c r="M1673" s="2">
        <f t="shared" si="211"/>
        <v>0.2</v>
      </c>
      <c r="N1673" s="2">
        <f t="shared" si="212"/>
        <v>0.2</v>
      </c>
      <c r="O1673" s="2">
        <f t="shared" si="213"/>
        <v>0.4</v>
      </c>
      <c r="P1673" s="2">
        <f t="shared" si="214"/>
        <v>0</v>
      </c>
      <c r="Q1673" s="2">
        <f t="shared" si="215"/>
        <v>0</v>
      </c>
      <c r="R1673" s="2">
        <f t="shared" si="216"/>
        <v>0</v>
      </c>
    </row>
    <row r="1674" spans="1:18" ht="15">
      <c r="A1674">
        <v>971</v>
      </c>
      <c r="B1674" t="s">
        <v>1243</v>
      </c>
      <c r="C1674" s="1">
        <v>5</v>
      </c>
      <c r="D1674">
        <f>SUMIFS(次日!$A:$A,次日!$B:$B,$B1674,次日!$C:$C,汇总!$A1674)</f>
        <v>1</v>
      </c>
      <c r="E1674">
        <f>SUMIFS('2日'!$A:$A,'2日'!$B:$B,$B1674,'2日'!$C:$C,汇总!$A1674)</f>
        <v>0</v>
      </c>
      <c r="F1674">
        <f>SUMIFS('3日'!$A:$A,'3日'!$B:$B,$B1674,'3日'!$C:$C,汇总!$A1674)</f>
        <v>1</v>
      </c>
      <c r="G1674">
        <f>SUMIFS('4日'!$A:$A,'4日'!$B:$B,$B1674,'4日'!$C:$C,汇总!$A1674)</f>
        <v>0</v>
      </c>
      <c r="H1674">
        <f>SUMIFS('5日'!$A:$A,'5日'!$B:$B,$B1674,'5日'!$C:$C,汇总!$A1674)</f>
        <v>0</v>
      </c>
      <c r="I1674">
        <f>SUMIFS('6日'!$A:$A,'6日'!$B:$B,$B1674,'6日'!$C:$C,汇总!$A1674)</f>
        <v>0</v>
      </c>
      <c r="J1674">
        <f>SUMIFS('7日'!$A:$A,'7日'!$B:$B,$B1674,'7日'!$C:$C,汇总!$A1674)</f>
        <v>0</v>
      </c>
      <c r="K1674" s="2" t="str">
        <f t="shared" si="209"/>
        <v>(971M)Coolpad Coolpad 7298D</v>
      </c>
      <c r="L1674" s="2">
        <f t="shared" si="210"/>
        <v>0.2</v>
      </c>
      <c r="M1674" s="2">
        <f t="shared" si="211"/>
        <v>0</v>
      </c>
      <c r="N1674" s="2">
        <f t="shared" si="212"/>
        <v>0.2</v>
      </c>
      <c r="O1674" s="2">
        <f t="shared" si="213"/>
        <v>0</v>
      </c>
      <c r="P1674" s="2">
        <f t="shared" si="214"/>
        <v>0</v>
      </c>
      <c r="Q1674" s="2">
        <f t="shared" si="215"/>
        <v>0</v>
      </c>
      <c r="R1674" s="2">
        <f t="shared" si="216"/>
        <v>0</v>
      </c>
    </row>
    <row r="1675" spans="1:18" ht="15">
      <c r="A1675">
        <v>920</v>
      </c>
      <c r="B1675" t="s">
        <v>1276</v>
      </c>
      <c r="C1675" s="1">
        <v>5</v>
      </c>
      <c r="D1675">
        <f>SUMIFS(次日!$A:$A,次日!$B:$B,$B1675,次日!$C:$C,汇总!$A1675)</f>
        <v>0</v>
      </c>
      <c r="E1675">
        <f>SUMIFS('2日'!$A:$A,'2日'!$B:$B,$B1675,'2日'!$C:$C,汇总!$A1675)</f>
        <v>0</v>
      </c>
      <c r="F1675">
        <f>SUMIFS('3日'!$A:$A,'3日'!$B:$B,$B1675,'3日'!$C:$C,汇总!$A1675)</f>
        <v>0</v>
      </c>
      <c r="G1675">
        <f>SUMIFS('4日'!$A:$A,'4日'!$B:$B,$B1675,'4日'!$C:$C,汇总!$A1675)</f>
        <v>0</v>
      </c>
      <c r="H1675">
        <f>SUMIFS('5日'!$A:$A,'5日'!$B:$B,$B1675,'5日'!$C:$C,汇总!$A1675)</f>
        <v>0</v>
      </c>
      <c r="I1675">
        <f>SUMIFS('6日'!$A:$A,'6日'!$B:$B,$B1675,'6日'!$C:$C,汇总!$A1675)</f>
        <v>0</v>
      </c>
      <c r="J1675">
        <f>SUMIFS('7日'!$A:$A,'7日'!$B:$B,$B1675,'7日'!$C:$C,汇总!$A1675)</f>
        <v>0</v>
      </c>
      <c r="K1675" s="2" t="str">
        <f t="shared" si="209"/>
        <v>(920M)Coolpad Coolpad 7722</v>
      </c>
      <c r="L1675" s="2">
        <f t="shared" si="210"/>
        <v>0</v>
      </c>
      <c r="M1675" s="2">
        <f t="shared" si="211"/>
        <v>0</v>
      </c>
      <c r="N1675" s="2">
        <f t="shared" si="212"/>
        <v>0</v>
      </c>
      <c r="O1675" s="2">
        <f t="shared" si="213"/>
        <v>0</v>
      </c>
      <c r="P1675" s="2">
        <f t="shared" si="214"/>
        <v>0</v>
      </c>
      <c r="Q1675" s="2">
        <f t="shared" si="215"/>
        <v>0</v>
      </c>
      <c r="R1675" s="2">
        <f t="shared" si="216"/>
        <v>0</v>
      </c>
    </row>
    <row r="1676" spans="1:18" ht="15">
      <c r="A1676">
        <v>1933</v>
      </c>
      <c r="B1676" t="s">
        <v>2306</v>
      </c>
      <c r="C1676" s="1">
        <v>5</v>
      </c>
      <c r="D1676">
        <f>SUMIFS(次日!$A:$A,次日!$B:$B,$B1676,次日!$C:$C,汇总!$A1676)</f>
        <v>0</v>
      </c>
      <c r="E1676">
        <f>SUMIFS('2日'!$A:$A,'2日'!$B:$B,$B1676,'2日'!$C:$C,汇总!$A1676)</f>
        <v>0</v>
      </c>
      <c r="F1676">
        <f>SUMIFS('3日'!$A:$A,'3日'!$B:$B,$B1676,'3日'!$C:$C,汇总!$A1676)</f>
        <v>0</v>
      </c>
      <c r="G1676">
        <f>SUMIFS('4日'!$A:$A,'4日'!$B:$B,$B1676,'4日'!$C:$C,汇总!$A1676)</f>
        <v>0</v>
      </c>
      <c r="H1676">
        <f>SUMIFS('5日'!$A:$A,'5日'!$B:$B,$B1676,'5日'!$C:$C,汇总!$A1676)</f>
        <v>1</v>
      </c>
      <c r="I1676">
        <f>SUMIFS('6日'!$A:$A,'6日'!$B:$B,$B1676,'6日'!$C:$C,汇总!$A1676)</f>
        <v>1</v>
      </c>
      <c r="J1676">
        <f>SUMIFS('7日'!$A:$A,'7日'!$B:$B,$B1676,'7日'!$C:$C,汇总!$A1676)</f>
        <v>1</v>
      </c>
      <c r="K1676" s="2" t="str">
        <f t="shared" si="209"/>
        <v>(1933M)Coolpad Coolpad 9976T</v>
      </c>
      <c r="L1676" s="2">
        <f t="shared" si="210"/>
        <v>0</v>
      </c>
      <c r="M1676" s="2">
        <f t="shared" si="211"/>
        <v>0</v>
      </c>
      <c r="N1676" s="2">
        <f t="shared" si="212"/>
        <v>0</v>
      </c>
      <c r="O1676" s="2">
        <f t="shared" si="213"/>
        <v>0</v>
      </c>
      <c r="P1676" s="2">
        <f t="shared" si="214"/>
        <v>0.2</v>
      </c>
      <c r="Q1676" s="2">
        <f t="shared" si="215"/>
        <v>0.2</v>
      </c>
      <c r="R1676" s="2">
        <f t="shared" si="216"/>
        <v>0.2</v>
      </c>
    </row>
    <row r="1677" spans="1:18" ht="15">
      <c r="A1677">
        <v>921</v>
      </c>
      <c r="B1677" t="s">
        <v>1569</v>
      </c>
      <c r="C1677" s="1">
        <v>5</v>
      </c>
      <c r="D1677">
        <f>SUMIFS(次日!$A:$A,次日!$B:$B,$B1677,次日!$C:$C,汇总!$A1677)</f>
        <v>1</v>
      </c>
      <c r="E1677">
        <f>SUMIFS('2日'!$A:$A,'2日'!$B:$B,$B1677,'2日'!$C:$C,汇总!$A1677)</f>
        <v>1</v>
      </c>
      <c r="F1677">
        <f>SUMIFS('3日'!$A:$A,'3日'!$B:$B,$B1677,'3日'!$C:$C,汇总!$A1677)</f>
        <v>0</v>
      </c>
      <c r="G1677">
        <f>SUMIFS('4日'!$A:$A,'4日'!$B:$B,$B1677,'4日'!$C:$C,汇总!$A1677)</f>
        <v>0</v>
      </c>
      <c r="H1677">
        <f>SUMIFS('5日'!$A:$A,'5日'!$B:$B,$B1677,'5日'!$C:$C,汇总!$A1677)</f>
        <v>0</v>
      </c>
      <c r="I1677">
        <f>SUMIFS('6日'!$A:$A,'6日'!$B:$B,$B1677,'6日'!$C:$C,汇总!$A1677)</f>
        <v>0</v>
      </c>
      <c r="J1677">
        <f>SUMIFS('7日'!$A:$A,'7日'!$B:$B,$B1677,'7日'!$C:$C,汇总!$A1677)</f>
        <v>0</v>
      </c>
      <c r="K1677" s="2" t="str">
        <f t="shared" si="209"/>
        <v>(921M)Ctyon-A8 Ctyon-A8</v>
      </c>
      <c r="L1677" s="2">
        <f t="shared" si="210"/>
        <v>0.2</v>
      </c>
      <c r="M1677" s="2">
        <f t="shared" si="211"/>
        <v>0.2</v>
      </c>
      <c r="N1677" s="2">
        <f t="shared" si="212"/>
        <v>0</v>
      </c>
      <c r="O1677" s="2">
        <f t="shared" si="213"/>
        <v>0</v>
      </c>
      <c r="P1677" s="2">
        <f t="shared" si="214"/>
        <v>0</v>
      </c>
      <c r="Q1677" s="2">
        <f t="shared" si="215"/>
        <v>0</v>
      </c>
      <c r="R1677" s="2">
        <f t="shared" si="216"/>
        <v>0</v>
      </c>
    </row>
    <row r="1678" spans="1:18" ht="15">
      <c r="A1678">
        <v>904</v>
      </c>
      <c r="B1678" t="s">
        <v>2890</v>
      </c>
      <c r="C1678" s="1">
        <v>5</v>
      </c>
      <c r="D1678">
        <f>SUMIFS(次日!$A:$A,次日!$B:$B,$B1678,次日!$C:$C,汇总!$A1678)</f>
        <v>2</v>
      </c>
      <c r="E1678">
        <f>SUMIFS('2日'!$A:$A,'2日'!$B:$B,$B1678,'2日'!$C:$C,汇总!$A1678)</f>
        <v>0</v>
      </c>
      <c r="F1678">
        <f>SUMIFS('3日'!$A:$A,'3日'!$B:$B,$B1678,'3日'!$C:$C,汇总!$A1678)</f>
        <v>1</v>
      </c>
      <c r="G1678">
        <f>SUMIFS('4日'!$A:$A,'4日'!$B:$B,$B1678,'4日'!$C:$C,汇总!$A1678)</f>
        <v>1</v>
      </c>
      <c r="H1678">
        <f>SUMIFS('5日'!$A:$A,'5日'!$B:$B,$B1678,'5日'!$C:$C,汇总!$A1678)</f>
        <v>0</v>
      </c>
      <c r="I1678">
        <f>SUMIFS('6日'!$A:$A,'6日'!$B:$B,$B1678,'6日'!$C:$C,汇总!$A1678)</f>
        <v>0</v>
      </c>
      <c r="J1678">
        <f>SUMIFS('7日'!$A:$A,'7日'!$B:$B,$B1678,'7日'!$C:$C,汇总!$A1678)</f>
        <v>0</v>
      </c>
      <c r="K1678" s="2" t="str">
        <f t="shared" si="209"/>
        <v>(904M)DAQ DAQ Q2</v>
      </c>
      <c r="L1678" s="2">
        <f t="shared" si="210"/>
        <v>0.4</v>
      </c>
      <c r="M1678" s="2">
        <f t="shared" si="211"/>
        <v>0</v>
      </c>
      <c r="N1678" s="2">
        <f t="shared" si="212"/>
        <v>0.2</v>
      </c>
      <c r="O1678" s="2">
        <f t="shared" si="213"/>
        <v>0.2</v>
      </c>
      <c r="P1678" s="2">
        <f t="shared" si="214"/>
        <v>0</v>
      </c>
      <c r="Q1678" s="2">
        <f t="shared" si="215"/>
        <v>0</v>
      </c>
      <c r="R1678" s="2">
        <f t="shared" si="216"/>
        <v>0</v>
      </c>
    </row>
    <row r="1679" spans="1:18" ht="15">
      <c r="A1679">
        <v>2937</v>
      </c>
      <c r="B1679" t="s">
        <v>2610</v>
      </c>
      <c r="C1679" s="1">
        <v>5</v>
      </c>
      <c r="D1679">
        <f>SUMIFS(次日!$A:$A,次日!$B:$B,$B1679,次日!$C:$C,汇总!$A1679)</f>
        <v>2</v>
      </c>
      <c r="E1679">
        <f>SUMIFS('2日'!$A:$A,'2日'!$B:$B,$B1679,'2日'!$C:$C,汇总!$A1679)</f>
        <v>2</v>
      </c>
      <c r="F1679">
        <f>SUMIFS('3日'!$A:$A,'3日'!$B:$B,$B1679,'3日'!$C:$C,汇总!$A1679)</f>
        <v>1</v>
      </c>
      <c r="G1679">
        <f>SUMIFS('4日'!$A:$A,'4日'!$B:$B,$B1679,'4日'!$C:$C,汇总!$A1679)</f>
        <v>2</v>
      </c>
      <c r="H1679">
        <f>SUMIFS('5日'!$A:$A,'5日'!$B:$B,$B1679,'5日'!$C:$C,汇总!$A1679)</f>
        <v>2</v>
      </c>
      <c r="I1679">
        <f>SUMIFS('6日'!$A:$A,'6日'!$B:$B,$B1679,'6日'!$C:$C,汇总!$A1679)</f>
        <v>1</v>
      </c>
      <c r="J1679">
        <f>SUMIFS('7日'!$A:$A,'7日'!$B:$B,$B1679,'7日'!$C:$C,汇总!$A1679)</f>
        <v>1</v>
      </c>
      <c r="K1679" s="2" t="str">
        <f t="shared" si="209"/>
        <v>(2937M)DOOV DOOV A6</v>
      </c>
      <c r="L1679" s="2">
        <f t="shared" si="210"/>
        <v>0.4</v>
      </c>
      <c r="M1679" s="2">
        <f t="shared" si="211"/>
        <v>0.4</v>
      </c>
      <c r="N1679" s="2">
        <f t="shared" si="212"/>
        <v>0.2</v>
      </c>
      <c r="O1679" s="2">
        <f t="shared" si="213"/>
        <v>0.4</v>
      </c>
      <c r="P1679" s="2">
        <f t="shared" si="214"/>
        <v>0.4</v>
      </c>
      <c r="Q1679" s="2">
        <f t="shared" si="215"/>
        <v>0.2</v>
      </c>
      <c r="R1679" s="2">
        <f t="shared" si="216"/>
        <v>0.2</v>
      </c>
    </row>
    <row r="1680" spans="1:18" ht="15">
      <c r="A1680">
        <v>848</v>
      </c>
      <c r="B1680" t="s">
        <v>1040</v>
      </c>
      <c r="C1680" s="1">
        <v>5</v>
      </c>
      <c r="D1680">
        <f>SUMIFS(次日!$A:$A,次日!$B:$B,$B1680,次日!$C:$C,汇总!$A1680)</f>
        <v>3</v>
      </c>
      <c r="E1680">
        <f>SUMIFS('2日'!$A:$A,'2日'!$B:$B,$B1680,'2日'!$C:$C,汇总!$A1680)</f>
        <v>1</v>
      </c>
      <c r="F1680">
        <f>SUMIFS('3日'!$A:$A,'3日'!$B:$B,$B1680,'3日'!$C:$C,汇总!$A1680)</f>
        <v>0</v>
      </c>
      <c r="G1680">
        <f>SUMIFS('4日'!$A:$A,'4日'!$B:$B,$B1680,'4日'!$C:$C,汇总!$A1680)</f>
        <v>0</v>
      </c>
      <c r="H1680">
        <f>SUMIFS('5日'!$A:$A,'5日'!$B:$B,$B1680,'5日'!$C:$C,汇总!$A1680)</f>
        <v>0</v>
      </c>
      <c r="I1680">
        <f>SUMIFS('6日'!$A:$A,'6日'!$B:$B,$B1680,'6日'!$C:$C,汇总!$A1680)</f>
        <v>0</v>
      </c>
      <c r="J1680">
        <f>SUMIFS('7日'!$A:$A,'7日'!$B:$B,$B1680,'7日'!$C:$C,汇总!$A1680)</f>
        <v>0</v>
      </c>
      <c r="K1680" s="2" t="str">
        <f t="shared" si="209"/>
        <v>(848M)DOOV DOOV T60</v>
      </c>
      <c r="L1680" s="2">
        <f t="shared" si="210"/>
        <v>0.6</v>
      </c>
      <c r="M1680" s="2">
        <f t="shared" si="211"/>
        <v>0.2</v>
      </c>
      <c r="N1680" s="2">
        <f t="shared" si="212"/>
        <v>0</v>
      </c>
      <c r="O1680" s="2">
        <f t="shared" si="213"/>
        <v>0</v>
      </c>
      <c r="P1680" s="2">
        <f t="shared" si="214"/>
        <v>0</v>
      </c>
      <c r="Q1680" s="2">
        <f t="shared" si="215"/>
        <v>0</v>
      </c>
      <c r="R1680" s="2">
        <f t="shared" si="216"/>
        <v>0</v>
      </c>
    </row>
    <row r="1681" spans="1:18" ht="15">
      <c r="A1681">
        <v>1931</v>
      </c>
      <c r="B1681" t="s">
        <v>1497</v>
      </c>
      <c r="C1681" s="1">
        <v>5</v>
      </c>
      <c r="D1681">
        <f>SUMIFS(次日!$A:$A,次日!$B:$B,$B1681,次日!$C:$C,汇总!$A1681)</f>
        <v>0</v>
      </c>
      <c r="E1681">
        <f>SUMIFS('2日'!$A:$A,'2日'!$B:$B,$B1681,'2日'!$C:$C,汇总!$A1681)</f>
        <v>0</v>
      </c>
      <c r="F1681">
        <f>SUMIFS('3日'!$A:$A,'3日'!$B:$B,$B1681,'3日'!$C:$C,汇总!$A1681)</f>
        <v>0</v>
      </c>
      <c r="G1681">
        <f>SUMIFS('4日'!$A:$A,'4日'!$B:$B,$B1681,'4日'!$C:$C,汇总!$A1681)</f>
        <v>0</v>
      </c>
      <c r="H1681">
        <f>SUMIFS('5日'!$A:$A,'5日'!$B:$B,$B1681,'5日'!$C:$C,汇总!$A1681)</f>
        <v>0</v>
      </c>
      <c r="I1681">
        <f>SUMIFS('6日'!$A:$A,'6日'!$B:$B,$B1681,'6日'!$C:$C,汇总!$A1681)</f>
        <v>0</v>
      </c>
      <c r="J1681">
        <f>SUMIFS('7日'!$A:$A,'7日'!$B:$B,$B1681,'7日'!$C:$C,汇总!$A1681)</f>
        <v>0</v>
      </c>
      <c r="K1681" s="2" t="str">
        <f t="shared" si="209"/>
        <v>(1931M)DOOV DOOV_L6</v>
      </c>
      <c r="L1681" s="2">
        <f t="shared" si="210"/>
        <v>0</v>
      </c>
      <c r="M1681" s="2">
        <f t="shared" si="211"/>
        <v>0</v>
      </c>
      <c r="N1681" s="2">
        <f t="shared" si="212"/>
        <v>0</v>
      </c>
      <c r="O1681" s="2">
        <f t="shared" si="213"/>
        <v>0</v>
      </c>
      <c r="P1681" s="2">
        <f t="shared" si="214"/>
        <v>0</v>
      </c>
      <c r="Q1681" s="2">
        <f t="shared" si="215"/>
        <v>0</v>
      </c>
      <c r="R1681" s="2">
        <f t="shared" si="216"/>
        <v>0</v>
      </c>
    </row>
    <row r="1682" spans="1:18" ht="15">
      <c r="A1682">
        <v>965</v>
      </c>
      <c r="B1682" t="s">
        <v>2450</v>
      </c>
      <c r="C1682" s="1">
        <v>5</v>
      </c>
      <c r="D1682">
        <f>SUMIFS(次日!$A:$A,次日!$B:$B,$B1682,次日!$C:$C,汇总!$A1682)</f>
        <v>1</v>
      </c>
      <c r="E1682">
        <f>SUMIFS('2日'!$A:$A,'2日'!$B:$B,$B1682,'2日'!$C:$C,汇总!$A1682)</f>
        <v>0</v>
      </c>
      <c r="F1682">
        <f>SUMIFS('3日'!$A:$A,'3日'!$B:$B,$B1682,'3日'!$C:$C,汇总!$A1682)</f>
        <v>0</v>
      </c>
      <c r="G1682">
        <f>SUMIFS('4日'!$A:$A,'4日'!$B:$B,$B1682,'4日'!$C:$C,汇总!$A1682)</f>
        <v>0</v>
      </c>
      <c r="H1682">
        <f>SUMIFS('5日'!$A:$A,'5日'!$B:$B,$B1682,'5日'!$C:$C,汇总!$A1682)</f>
        <v>0</v>
      </c>
      <c r="I1682">
        <f>SUMIFS('6日'!$A:$A,'6日'!$B:$B,$B1682,'6日'!$C:$C,汇总!$A1682)</f>
        <v>0</v>
      </c>
      <c r="J1682">
        <f>SUMIFS('7日'!$A:$A,'7日'!$B:$B,$B1682,'7日'!$C:$C,汇总!$A1682)</f>
        <v>0</v>
      </c>
      <c r="K1682" s="2" t="str">
        <f t="shared" si="209"/>
        <v>(965M)ETON P5</v>
      </c>
      <c r="L1682" s="2">
        <f t="shared" si="210"/>
        <v>0.2</v>
      </c>
      <c r="M1682" s="2">
        <f t="shared" si="211"/>
        <v>0</v>
      </c>
      <c r="N1682" s="2">
        <f t="shared" si="212"/>
        <v>0</v>
      </c>
      <c r="O1682" s="2">
        <f t="shared" si="213"/>
        <v>0</v>
      </c>
      <c r="P1682" s="2">
        <f t="shared" si="214"/>
        <v>0</v>
      </c>
      <c r="Q1682" s="2">
        <f t="shared" si="215"/>
        <v>0</v>
      </c>
      <c r="R1682" s="2">
        <f t="shared" si="216"/>
        <v>0</v>
      </c>
    </row>
    <row r="1683" spans="1:18" ht="15">
      <c r="A1683">
        <v>935</v>
      </c>
      <c r="B1683" t="s">
        <v>1844</v>
      </c>
      <c r="C1683" s="1">
        <v>5</v>
      </c>
      <c r="D1683">
        <f>SUMIFS(次日!$A:$A,次日!$B:$B,$B1683,次日!$C:$C,汇总!$A1683)</f>
        <v>1</v>
      </c>
      <c r="E1683">
        <f>SUMIFS('2日'!$A:$A,'2日'!$B:$B,$B1683,'2日'!$C:$C,汇总!$A1683)</f>
        <v>1</v>
      </c>
      <c r="F1683">
        <f>SUMIFS('3日'!$A:$A,'3日'!$B:$B,$B1683,'3日'!$C:$C,汇总!$A1683)</f>
        <v>1</v>
      </c>
      <c r="G1683">
        <f>SUMIFS('4日'!$A:$A,'4日'!$B:$B,$B1683,'4日'!$C:$C,汇总!$A1683)</f>
        <v>1</v>
      </c>
      <c r="H1683">
        <f>SUMIFS('5日'!$A:$A,'5日'!$B:$B,$B1683,'5日'!$C:$C,汇总!$A1683)</f>
        <v>0</v>
      </c>
      <c r="I1683">
        <f>SUMIFS('6日'!$A:$A,'6日'!$B:$B,$B1683,'6日'!$C:$C,汇总!$A1683)</f>
        <v>0</v>
      </c>
      <c r="J1683">
        <f>SUMIFS('7日'!$A:$A,'7日'!$B:$B,$B1683,'7日'!$C:$C,汇总!$A1683)</f>
        <v>0</v>
      </c>
      <c r="K1683" s="2" t="str">
        <f t="shared" si="209"/>
        <v>(935M)F-FOOK F668</v>
      </c>
      <c r="L1683" s="2">
        <f t="shared" si="210"/>
        <v>0.2</v>
      </c>
      <c r="M1683" s="2">
        <f t="shared" si="211"/>
        <v>0.2</v>
      </c>
      <c r="N1683" s="2">
        <f t="shared" si="212"/>
        <v>0.2</v>
      </c>
      <c r="O1683" s="2">
        <f t="shared" si="213"/>
        <v>0.2</v>
      </c>
      <c r="P1683" s="2">
        <f t="shared" si="214"/>
        <v>0</v>
      </c>
      <c r="Q1683" s="2">
        <f t="shared" si="215"/>
        <v>0</v>
      </c>
      <c r="R1683" s="2">
        <f t="shared" si="216"/>
        <v>0</v>
      </c>
    </row>
    <row r="1684" spans="1:18" ht="15">
      <c r="A1684">
        <v>1799</v>
      </c>
      <c r="B1684" t="s">
        <v>3823</v>
      </c>
      <c r="C1684" s="1">
        <v>5</v>
      </c>
      <c r="D1684">
        <f>SUMIFS(次日!$A:$A,次日!$B:$B,$B1684,次日!$C:$C,汇总!$A1684)</f>
        <v>0</v>
      </c>
      <c r="E1684">
        <f>SUMIFS('2日'!$A:$A,'2日'!$B:$B,$B1684,'2日'!$C:$C,汇总!$A1684)</f>
        <v>0</v>
      </c>
      <c r="F1684">
        <f>SUMIFS('3日'!$A:$A,'3日'!$B:$B,$B1684,'3日'!$C:$C,汇总!$A1684)</f>
        <v>0</v>
      </c>
      <c r="G1684">
        <f>SUMIFS('4日'!$A:$A,'4日'!$B:$B,$B1684,'4日'!$C:$C,汇总!$A1684)</f>
        <v>0</v>
      </c>
      <c r="H1684">
        <f>SUMIFS('5日'!$A:$A,'5日'!$B:$B,$B1684,'5日'!$C:$C,汇总!$A1684)</f>
        <v>0</v>
      </c>
      <c r="I1684">
        <f>SUMIFS('6日'!$A:$A,'6日'!$B:$B,$B1684,'6日'!$C:$C,汇总!$A1684)</f>
        <v>0</v>
      </c>
      <c r="J1684">
        <f>SUMIFS('7日'!$A:$A,'7日'!$B:$B,$B1684,'7日'!$C:$C,汇总!$A1684)</f>
        <v>0</v>
      </c>
      <c r="K1684" s="2" t="str">
        <f t="shared" si="209"/>
        <v>(1799M)FUJITSU 202F</v>
      </c>
      <c r="L1684" s="2">
        <f t="shared" si="210"/>
        <v>0</v>
      </c>
      <c r="M1684" s="2">
        <f t="shared" si="211"/>
        <v>0</v>
      </c>
      <c r="N1684" s="2">
        <f t="shared" si="212"/>
        <v>0</v>
      </c>
      <c r="O1684" s="2">
        <f t="shared" si="213"/>
        <v>0</v>
      </c>
      <c r="P1684" s="2">
        <f t="shared" si="214"/>
        <v>0</v>
      </c>
      <c r="Q1684" s="2">
        <f t="shared" si="215"/>
        <v>0</v>
      </c>
      <c r="R1684" s="2">
        <f t="shared" si="216"/>
        <v>0</v>
      </c>
    </row>
    <row r="1685" spans="1:18" ht="15">
      <c r="A1685">
        <v>1936</v>
      </c>
      <c r="B1685" t="s">
        <v>250</v>
      </c>
      <c r="C1685" s="1">
        <v>5</v>
      </c>
      <c r="D1685">
        <f>SUMIFS(次日!$A:$A,次日!$B:$B,$B1685,次日!$C:$C,汇总!$A1685)</f>
        <v>1</v>
      </c>
      <c r="E1685">
        <f>SUMIFS('2日'!$A:$A,'2日'!$B:$B,$B1685,'2日'!$C:$C,汇总!$A1685)</f>
        <v>1</v>
      </c>
      <c r="F1685">
        <f>SUMIFS('3日'!$A:$A,'3日'!$B:$B,$B1685,'3日'!$C:$C,汇总!$A1685)</f>
        <v>1</v>
      </c>
      <c r="G1685">
        <f>SUMIFS('4日'!$A:$A,'4日'!$B:$B,$B1685,'4日'!$C:$C,汇总!$A1685)</f>
        <v>1</v>
      </c>
      <c r="H1685">
        <f>SUMIFS('5日'!$A:$A,'5日'!$B:$B,$B1685,'5日'!$C:$C,汇总!$A1685)</f>
        <v>0</v>
      </c>
      <c r="I1685">
        <f>SUMIFS('6日'!$A:$A,'6日'!$B:$B,$B1685,'6日'!$C:$C,汇总!$A1685)</f>
        <v>1</v>
      </c>
      <c r="J1685">
        <f>SUMIFS('7日'!$A:$A,'7日'!$B:$B,$B1685,'7日'!$C:$C,汇总!$A1685)</f>
        <v>1</v>
      </c>
      <c r="K1685" s="2" t="str">
        <f t="shared" si="209"/>
        <v>(1936M)GiONEE GN9000</v>
      </c>
      <c r="L1685" s="2">
        <f t="shared" si="210"/>
        <v>0.2</v>
      </c>
      <c r="M1685" s="2">
        <f t="shared" si="211"/>
        <v>0.2</v>
      </c>
      <c r="N1685" s="2">
        <f t="shared" si="212"/>
        <v>0.2</v>
      </c>
      <c r="O1685" s="2">
        <f t="shared" si="213"/>
        <v>0.2</v>
      </c>
      <c r="P1685" s="2">
        <f t="shared" si="214"/>
        <v>0</v>
      </c>
      <c r="Q1685" s="2">
        <f t="shared" si="215"/>
        <v>0.2</v>
      </c>
      <c r="R1685" s="2">
        <f t="shared" si="216"/>
        <v>0.2</v>
      </c>
    </row>
    <row r="1686" spans="1:18" ht="15">
      <c r="A1686">
        <v>1848</v>
      </c>
      <c r="B1686" t="s">
        <v>1395</v>
      </c>
      <c r="C1686" s="1">
        <v>5</v>
      </c>
      <c r="D1686">
        <f>SUMIFS(次日!$A:$A,次日!$B:$B,$B1686,次日!$C:$C,汇总!$A1686)</f>
        <v>1</v>
      </c>
      <c r="E1686">
        <f>SUMIFS('2日'!$A:$A,'2日'!$B:$B,$B1686,'2日'!$C:$C,汇总!$A1686)</f>
        <v>0</v>
      </c>
      <c r="F1686">
        <f>SUMIFS('3日'!$A:$A,'3日'!$B:$B,$B1686,'3日'!$C:$C,汇总!$A1686)</f>
        <v>0</v>
      </c>
      <c r="G1686">
        <f>SUMIFS('4日'!$A:$A,'4日'!$B:$B,$B1686,'4日'!$C:$C,汇总!$A1686)</f>
        <v>0</v>
      </c>
      <c r="H1686">
        <f>SUMIFS('5日'!$A:$A,'5日'!$B:$B,$B1686,'5日'!$C:$C,汇总!$A1686)</f>
        <v>0</v>
      </c>
      <c r="I1686">
        <f>SUMIFS('6日'!$A:$A,'6日'!$B:$B,$B1686,'6日'!$C:$C,汇总!$A1686)</f>
        <v>1</v>
      </c>
      <c r="J1686">
        <f>SUMIFS('7日'!$A:$A,'7日'!$B:$B,$B1686,'7日'!$C:$C,汇总!$A1686)</f>
        <v>0</v>
      </c>
      <c r="K1686" s="2" t="str">
        <f t="shared" si="209"/>
        <v>(1848M)GiONEE GN9002</v>
      </c>
      <c r="L1686" s="2">
        <f t="shared" si="210"/>
        <v>0.2</v>
      </c>
      <c r="M1686" s="2">
        <f t="shared" si="211"/>
        <v>0</v>
      </c>
      <c r="N1686" s="2">
        <f t="shared" si="212"/>
        <v>0</v>
      </c>
      <c r="O1686" s="2">
        <f t="shared" si="213"/>
        <v>0</v>
      </c>
      <c r="P1686" s="2">
        <f t="shared" si="214"/>
        <v>0</v>
      </c>
      <c r="Q1686" s="2">
        <f t="shared" si="215"/>
        <v>0.2</v>
      </c>
      <c r="R1686" s="2">
        <f t="shared" si="216"/>
        <v>0</v>
      </c>
    </row>
    <row r="1687" spans="1:18" ht="15">
      <c r="A1687">
        <v>1381</v>
      </c>
      <c r="B1687" t="s">
        <v>2575</v>
      </c>
      <c r="C1687" s="1">
        <v>5</v>
      </c>
      <c r="D1687">
        <f>SUMIFS(次日!$A:$A,次日!$B:$B,$B1687,次日!$C:$C,汇总!$A1687)</f>
        <v>3</v>
      </c>
      <c r="E1687">
        <f>SUMIFS('2日'!$A:$A,'2日'!$B:$B,$B1687,'2日'!$C:$C,汇总!$A1687)</f>
        <v>1</v>
      </c>
      <c r="F1687">
        <f>SUMIFS('3日'!$A:$A,'3日'!$B:$B,$B1687,'3日'!$C:$C,汇总!$A1687)</f>
        <v>3</v>
      </c>
      <c r="G1687">
        <f>SUMIFS('4日'!$A:$A,'4日'!$B:$B,$B1687,'4日'!$C:$C,汇总!$A1687)</f>
        <v>2</v>
      </c>
      <c r="H1687">
        <f>SUMIFS('5日'!$A:$A,'5日'!$B:$B,$B1687,'5日'!$C:$C,汇总!$A1687)</f>
        <v>1</v>
      </c>
      <c r="I1687">
        <f>SUMIFS('6日'!$A:$A,'6日'!$B:$B,$B1687,'6日'!$C:$C,汇总!$A1687)</f>
        <v>1</v>
      </c>
      <c r="J1687">
        <f>SUMIFS('7日'!$A:$A,'7日'!$B:$B,$B1687,'7日'!$C:$C,汇总!$A1687)</f>
        <v>1</v>
      </c>
      <c r="K1687" s="2" t="str">
        <f t="shared" si="209"/>
        <v>(1381M)GiONEE M3S</v>
      </c>
      <c r="L1687" s="2">
        <f t="shared" si="210"/>
        <v>0.6</v>
      </c>
      <c r="M1687" s="2">
        <f t="shared" si="211"/>
        <v>0.2</v>
      </c>
      <c r="N1687" s="2">
        <f t="shared" si="212"/>
        <v>0.6</v>
      </c>
      <c r="O1687" s="2">
        <f t="shared" si="213"/>
        <v>0.4</v>
      </c>
      <c r="P1687" s="2">
        <f t="shared" si="214"/>
        <v>0.2</v>
      </c>
      <c r="Q1687" s="2">
        <f t="shared" si="215"/>
        <v>0.2</v>
      </c>
      <c r="R1687" s="2">
        <f t="shared" si="216"/>
        <v>0.2</v>
      </c>
    </row>
    <row r="1688" spans="1:18" ht="15">
      <c r="A1688">
        <v>935</v>
      </c>
      <c r="B1688" t="s">
        <v>2455</v>
      </c>
      <c r="C1688" s="1">
        <v>5</v>
      </c>
      <c r="D1688">
        <f>SUMIFS(次日!$A:$A,次日!$B:$B,$B1688,次日!$C:$C,汇总!$A1688)</f>
        <v>0</v>
      </c>
      <c r="E1688">
        <f>SUMIFS('2日'!$A:$A,'2日'!$B:$B,$B1688,'2日'!$C:$C,汇总!$A1688)</f>
        <v>0</v>
      </c>
      <c r="F1688">
        <f>SUMIFS('3日'!$A:$A,'3日'!$B:$B,$B1688,'3日'!$C:$C,汇总!$A1688)</f>
        <v>0</v>
      </c>
      <c r="G1688">
        <f>SUMIFS('4日'!$A:$A,'4日'!$B:$B,$B1688,'4日'!$C:$C,汇总!$A1688)</f>
        <v>0</v>
      </c>
      <c r="H1688">
        <f>SUMIFS('5日'!$A:$A,'5日'!$B:$B,$B1688,'5日'!$C:$C,汇总!$A1688)</f>
        <v>0</v>
      </c>
      <c r="I1688">
        <f>SUMIFS('6日'!$A:$A,'6日'!$B:$B,$B1688,'6日'!$C:$C,汇总!$A1688)</f>
        <v>1</v>
      </c>
      <c r="J1688">
        <f>SUMIFS('7日'!$A:$A,'7日'!$B:$B,$B1688,'7日'!$C:$C,汇总!$A1688)</f>
        <v>1</v>
      </c>
      <c r="K1688" s="2" t="str">
        <f t="shared" si="209"/>
        <v>(935M)HEEYU G699</v>
      </c>
      <c r="L1688" s="2">
        <f t="shared" si="210"/>
        <v>0</v>
      </c>
      <c r="M1688" s="2">
        <f t="shared" si="211"/>
        <v>0</v>
      </c>
      <c r="N1688" s="2">
        <f t="shared" si="212"/>
        <v>0</v>
      </c>
      <c r="O1688" s="2">
        <f t="shared" si="213"/>
        <v>0</v>
      </c>
      <c r="P1688" s="2">
        <f t="shared" si="214"/>
        <v>0</v>
      </c>
      <c r="Q1688" s="2">
        <f t="shared" si="215"/>
        <v>0.2</v>
      </c>
      <c r="R1688" s="2">
        <f t="shared" si="216"/>
        <v>0.2</v>
      </c>
    </row>
    <row r="1689" spans="1:18" ht="15">
      <c r="A1689">
        <v>928</v>
      </c>
      <c r="B1689" t="s">
        <v>1772</v>
      </c>
      <c r="C1689" s="1">
        <v>5</v>
      </c>
      <c r="D1689">
        <f>SUMIFS(次日!$A:$A,次日!$B:$B,$B1689,次日!$C:$C,汇总!$A1689)</f>
        <v>0</v>
      </c>
      <c r="E1689">
        <f>SUMIFS('2日'!$A:$A,'2日'!$B:$B,$B1689,'2日'!$C:$C,汇总!$A1689)</f>
        <v>0</v>
      </c>
      <c r="F1689">
        <f>SUMIFS('3日'!$A:$A,'3日'!$B:$B,$B1689,'3日'!$C:$C,汇总!$A1689)</f>
        <v>0</v>
      </c>
      <c r="G1689">
        <f>SUMIFS('4日'!$A:$A,'4日'!$B:$B,$B1689,'4日'!$C:$C,汇总!$A1689)</f>
        <v>0</v>
      </c>
      <c r="H1689">
        <f>SUMIFS('5日'!$A:$A,'5日'!$B:$B,$B1689,'5日'!$C:$C,汇总!$A1689)</f>
        <v>0</v>
      </c>
      <c r="I1689">
        <f>SUMIFS('6日'!$A:$A,'6日'!$B:$B,$B1689,'6日'!$C:$C,汇总!$A1689)</f>
        <v>0</v>
      </c>
      <c r="J1689">
        <f>SUMIFS('7日'!$A:$A,'7日'!$B:$B,$B1689,'7日'!$C:$C,汇总!$A1689)</f>
        <v>0</v>
      </c>
      <c r="K1689" s="2" t="str">
        <f t="shared" si="209"/>
        <v>(928M)HLA XM-W</v>
      </c>
      <c r="L1689" s="2">
        <f t="shared" si="210"/>
        <v>0</v>
      </c>
      <c r="M1689" s="2">
        <f t="shared" si="211"/>
        <v>0</v>
      </c>
      <c r="N1689" s="2">
        <f t="shared" si="212"/>
        <v>0</v>
      </c>
      <c r="O1689" s="2">
        <f t="shared" si="213"/>
        <v>0</v>
      </c>
      <c r="P1689" s="2">
        <f t="shared" si="214"/>
        <v>0</v>
      </c>
      <c r="Q1689" s="2">
        <f t="shared" si="215"/>
        <v>0</v>
      </c>
      <c r="R1689" s="2">
        <f t="shared" si="216"/>
        <v>0</v>
      </c>
    </row>
    <row r="1690" spans="1:18" ht="15">
      <c r="A1690">
        <v>966</v>
      </c>
      <c r="B1690" t="s">
        <v>1972</v>
      </c>
      <c r="C1690" s="1">
        <v>5</v>
      </c>
      <c r="D1690">
        <f>SUMIFS(次日!$A:$A,次日!$B:$B,$B1690,次日!$C:$C,汇总!$A1690)</f>
        <v>0</v>
      </c>
      <c r="E1690">
        <f>SUMIFS('2日'!$A:$A,'2日'!$B:$B,$B1690,'2日'!$C:$C,汇总!$A1690)</f>
        <v>0</v>
      </c>
      <c r="F1690">
        <f>SUMIFS('3日'!$A:$A,'3日'!$B:$B,$B1690,'3日'!$C:$C,汇总!$A1690)</f>
        <v>0</v>
      </c>
      <c r="G1690">
        <f>SUMIFS('4日'!$A:$A,'4日'!$B:$B,$B1690,'4日'!$C:$C,汇总!$A1690)</f>
        <v>0</v>
      </c>
      <c r="H1690">
        <f>SUMIFS('5日'!$A:$A,'5日'!$B:$B,$B1690,'5日'!$C:$C,汇总!$A1690)</f>
        <v>0</v>
      </c>
      <c r="I1690">
        <f>SUMIFS('6日'!$A:$A,'6日'!$B:$B,$B1690,'6日'!$C:$C,汇总!$A1690)</f>
        <v>0</v>
      </c>
      <c r="J1690">
        <f>SUMIFS('7日'!$A:$A,'7日'!$B:$B,$B1690,'7日'!$C:$C,汇总!$A1690)</f>
        <v>0</v>
      </c>
      <c r="K1690" s="2" t="str">
        <f t="shared" si="209"/>
        <v>(966M)HOSIN K-II(OPEN)</v>
      </c>
      <c r="L1690" s="2">
        <f t="shared" si="210"/>
        <v>0</v>
      </c>
      <c r="M1690" s="2">
        <f t="shared" si="211"/>
        <v>0</v>
      </c>
      <c r="N1690" s="2">
        <f t="shared" si="212"/>
        <v>0</v>
      </c>
      <c r="O1690" s="2">
        <f t="shared" si="213"/>
        <v>0</v>
      </c>
      <c r="P1690" s="2">
        <f t="shared" si="214"/>
        <v>0</v>
      </c>
      <c r="Q1690" s="2">
        <f t="shared" si="215"/>
        <v>0</v>
      </c>
      <c r="R1690" s="2">
        <f t="shared" si="216"/>
        <v>0</v>
      </c>
    </row>
    <row r="1691" spans="1:18" ht="15">
      <c r="A1691">
        <v>1813</v>
      </c>
      <c r="B1691" t="s">
        <v>1682</v>
      </c>
      <c r="C1691" s="1">
        <v>5</v>
      </c>
      <c r="D1691">
        <f>SUMIFS(次日!$A:$A,次日!$B:$B,$B1691,次日!$C:$C,汇总!$A1691)</f>
        <v>2</v>
      </c>
      <c r="E1691">
        <f>SUMIFS('2日'!$A:$A,'2日'!$B:$B,$B1691,'2日'!$C:$C,汇总!$A1691)</f>
        <v>0</v>
      </c>
      <c r="F1691">
        <f>SUMIFS('3日'!$A:$A,'3日'!$B:$B,$B1691,'3日'!$C:$C,汇总!$A1691)</f>
        <v>0</v>
      </c>
      <c r="G1691">
        <f>SUMIFS('4日'!$A:$A,'4日'!$B:$B,$B1691,'4日'!$C:$C,汇总!$A1691)</f>
        <v>1</v>
      </c>
      <c r="H1691">
        <f>SUMIFS('5日'!$A:$A,'5日'!$B:$B,$B1691,'5日'!$C:$C,汇总!$A1691)</f>
        <v>0</v>
      </c>
      <c r="I1691">
        <f>SUMIFS('6日'!$A:$A,'6日'!$B:$B,$B1691,'6日'!$C:$C,汇总!$A1691)</f>
        <v>1</v>
      </c>
      <c r="J1691">
        <f>SUMIFS('7日'!$A:$A,'7日'!$B:$B,$B1691,'7日'!$C:$C,汇总!$A1691)</f>
        <v>1</v>
      </c>
      <c r="K1691" s="2" t="str">
        <f t="shared" si="209"/>
        <v>(1813M)HTC HTC 802t</v>
      </c>
      <c r="L1691" s="2">
        <f t="shared" si="210"/>
        <v>0.4</v>
      </c>
      <c r="M1691" s="2">
        <f t="shared" si="211"/>
        <v>0</v>
      </c>
      <c r="N1691" s="2">
        <f t="shared" si="212"/>
        <v>0</v>
      </c>
      <c r="O1691" s="2">
        <f t="shared" si="213"/>
        <v>0.2</v>
      </c>
      <c r="P1691" s="2">
        <f t="shared" si="214"/>
        <v>0</v>
      </c>
      <c r="Q1691" s="2">
        <f t="shared" si="215"/>
        <v>0.2</v>
      </c>
      <c r="R1691" s="2">
        <f t="shared" si="216"/>
        <v>0.2</v>
      </c>
    </row>
    <row r="1692" spans="1:18" ht="15">
      <c r="A1692">
        <v>2642</v>
      </c>
      <c r="B1692" t="s">
        <v>243</v>
      </c>
      <c r="C1692" s="1">
        <v>5</v>
      </c>
      <c r="D1692">
        <f>SUMIFS(次日!$A:$A,次日!$B:$B,$B1692,次日!$C:$C,汇总!$A1692)</f>
        <v>2</v>
      </c>
      <c r="E1692">
        <f>SUMIFS('2日'!$A:$A,'2日'!$B:$B,$B1692,'2日'!$C:$C,汇总!$A1692)</f>
        <v>1</v>
      </c>
      <c r="F1692">
        <f>SUMIFS('3日'!$A:$A,'3日'!$B:$B,$B1692,'3日'!$C:$C,汇总!$A1692)</f>
        <v>1</v>
      </c>
      <c r="G1692">
        <f>SUMIFS('4日'!$A:$A,'4日'!$B:$B,$B1692,'4日'!$C:$C,汇总!$A1692)</f>
        <v>2</v>
      </c>
      <c r="H1692">
        <f>SUMIFS('5日'!$A:$A,'5日'!$B:$B,$B1692,'5日'!$C:$C,汇总!$A1692)</f>
        <v>1</v>
      </c>
      <c r="I1692">
        <f>SUMIFS('6日'!$A:$A,'6日'!$B:$B,$B1692,'6日'!$C:$C,汇总!$A1692)</f>
        <v>1</v>
      </c>
      <c r="J1692">
        <f>SUMIFS('7日'!$A:$A,'7日'!$B:$B,$B1692,'7日'!$C:$C,汇总!$A1692)</f>
        <v>1</v>
      </c>
      <c r="K1692" s="2" t="str">
        <f t="shared" si="209"/>
        <v>(2642M)HTC HTC E9pw</v>
      </c>
      <c r="L1692" s="2">
        <f t="shared" si="210"/>
        <v>0.4</v>
      </c>
      <c r="M1692" s="2">
        <f t="shared" si="211"/>
        <v>0.2</v>
      </c>
      <c r="N1692" s="2">
        <f t="shared" si="212"/>
        <v>0.2</v>
      </c>
      <c r="O1692" s="2">
        <f t="shared" si="213"/>
        <v>0.4</v>
      </c>
      <c r="P1692" s="2">
        <f t="shared" si="214"/>
        <v>0.2</v>
      </c>
      <c r="Q1692" s="2">
        <f t="shared" si="215"/>
        <v>0.2</v>
      </c>
      <c r="R1692" s="2">
        <f t="shared" si="216"/>
        <v>0.2</v>
      </c>
    </row>
    <row r="1693" spans="1:18" ht="15">
      <c r="A1693">
        <v>1823</v>
      </c>
      <c r="B1693" t="s">
        <v>2251</v>
      </c>
      <c r="C1693" s="1">
        <v>5</v>
      </c>
      <c r="D1693">
        <f>SUMIFS(次日!$A:$A,次日!$B:$B,$B1693,次日!$C:$C,汇总!$A1693)</f>
        <v>1</v>
      </c>
      <c r="E1693">
        <f>SUMIFS('2日'!$A:$A,'2日'!$B:$B,$B1693,'2日'!$C:$C,汇总!$A1693)</f>
        <v>1</v>
      </c>
      <c r="F1693">
        <f>SUMIFS('3日'!$A:$A,'3日'!$B:$B,$B1693,'3日'!$C:$C,汇总!$A1693)</f>
        <v>1</v>
      </c>
      <c r="G1693">
        <f>SUMIFS('4日'!$A:$A,'4日'!$B:$B,$B1693,'4日'!$C:$C,汇总!$A1693)</f>
        <v>1</v>
      </c>
      <c r="H1693">
        <f>SUMIFS('5日'!$A:$A,'5日'!$B:$B,$B1693,'5日'!$C:$C,汇总!$A1693)</f>
        <v>1</v>
      </c>
      <c r="I1693">
        <f>SUMIFS('6日'!$A:$A,'6日'!$B:$B,$B1693,'6日'!$C:$C,汇总!$A1693)</f>
        <v>1</v>
      </c>
      <c r="J1693">
        <f>SUMIFS('7日'!$A:$A,'7日'!$B:$B,$B1693,'7日'!$C:$C,汇总!$A1693)</f>
        <v>2</v>
      </c>
      <c r="K1693" s="2" t="str">
        <f t="shared" si="209"/>
        <v>(1823M)HTC HTC M8Sw</v>
      </c>
      <c r="L1693" s="2">
        <f t="shared" si="210"/>
        <v>0.2</v>
      </c>
      <c r="M1693" s="2">
        <f t="shared" si="211"/>
        <v>0.2</v>
      </c>
      <c r="N1693" s="2">
        <f t="shared" si="212"/>
        <v>0.2</v>
      </c>
      <c r="O1693" s="2">
        <f t="shared" si="213"/>
        <v>0.2</v>
      </c>
      <c r="P1693" s="2">
        <f t="shared" si="214"/>
        <v>0.2</v>
      </c>
      <c r="Q1693" s="2">
        <f t="shared" si="215"/>
        <v>0.2</v>
      </c>
      <c r="R1693" s="2">
        <f t="shared" si="216"/>
        <v>0.4</v>
      </c>
    </row>
    <row r="1694" spans="1:18" ht="15">
      <c r="A1694">
        <v>2767</v>
      </c>
      <c r="B1694" t="s">
        <v>2037</v>
      </c>
      <c r="C1694" s="1">
        <v>5</v>
      </c>
      <c r="D1694">
        <f>SUMIFS(次日!$A:$A,次日!$B:$B,$B1694,次日!$C:$C,汇总!$A1694)</f>
        <v>3</v>
      </c>
      <c r="E1694">
        <f>SUMIFS('2日'!$A:$A,'2日'!$B:$B,$B1694,'2日'!$C:$C,汇总!$A1694)</f>
        <v>2</v>
      </c>
      <c r="F1694">
        <f>SUMIFS('3日'!$A:$A,'3日'!$B:$B,$B1694,'3日'!$C:$C,汇总!$A1694)</f>
        <v>2</v>
      </c>
      <c r="G1694">
        <f>SUMIFS('4日'!$A:$A,'4日'!$B:$B,$B1694,'4日'!$C:$C,汇总!$A1694)</f>
        <v>0</v>
      </c>
      <c r="H1694">
        <f>SUMIFS('5日'!$A:$A,'5日'!$B:$B,$B1694,'5日'!$C:$C,汇总!$A1694)</f>
        <v>0</v>
      </c>
      <c r="I1694">
        <f>SUMIFS('6日'!$A:$A,'6日'!$B:$B,$B1694,'6日'!$C:$C,汇总!$A1694)</f>
        <v>0</v>
      </c>
      <c r="J1694">
        <f>SUMIFS('7日'!$A:$A,'7日'!$B:$B,$B1694,'7日'!$C:$C,汇总!$A1694)</f>
        <v>0</v>
      </c>
      <c r="K1694" s="2" t="str">
        <f t="shared" si="209"/>
        <v>(2767M)HTC HTC M9w</v>
      </c>
      <c r="L1694" s="2">
        <f t="shared" si="210"/>
        <v>0.6</v>
      </c>
      <c r="M1694" s="2">
        <f t="shared" si="211"/>
        <v>0.4</v>
      </c>
      <c r="N1694" s="2">
        <f t="shared" si="212"/>
        <v>0.4</v>
      </c>
      <c r="O1694" s="2">
        <f t="shared" si="213"/>
        <v>0</v>
      </c>
      <c r="P1694" s="2">
        <f t="shared" si="214"/>
        <v>0</v>
      </c>
      <c r="Q1694" s="2">
        <f t="shared" si="215"/>
        <v>0</v>
      </c>
      <c r="R1694" s="2">
        <f t="shared" si="216"/>
        <v>0</v>
      </c>
    </row>
    <row r="1695" spans="1:18" ht="15">
      <c r="A1695">
        <v>1819</v>
      </c>
      <c r="B1695" t="s">
        <v>2786</v>
      </c>
      <c r="C1695" s="1">
        <v>5</v>
      </c>
      <c r="D1695">
        <f>SUMIFS(次日!$A:$A,次日!$B:$B,$B1695,次日!$C:$C,汇总!$A1695)</f>
        <v>2</v>
      </c>
      <c r="E1695">
        <f>SUMIFS('2日'!$A:$A,'2日'!$B:$B,$B1695,'2日'!$C:$C,汇总!$A1695)</f>
        <v>2</v>
      </c>
      <c r="F1695">
        <f>SUMIFS('3日'!$A:$A,'3日'!$B:$B,$B1695,'3日'!$C:$C,汇总!$A1695)</f>
        <v>1</v>
      </c>
      <c r="G1695">
        <f>SUMIFS('4日'!$A:$A,'4日'!$B:$B,$B1695,'4日'!$C:$C,汇总!$A1695)</f>
        <v>0</v>
      </c>
      <c r="H1695">
        <f>SUMIFS('5日'!$A:$A,'5日'!$B:$B,$B1695,'5日'!$C:$C,汇总!$A1695)</f>
        <v>2</v>
      </c>
      <c r="I1695">
        <f>SUMIFS('6日'!$A:$A,'6日'!$B:$B,$B1695,'6日'!$C:$C,汇总!$A1695)</f>
        <v>0</v>
      </c>
      <c r="J1695">
        <f>SUMIFS('7日'!$A:$A,'7日'!$B:$B,$B1695,'7日'!$C:$C,汇总!$A1695)</f>
        <v>1</v>
      </c>
      <c r="K1695" s="2" t="str">
        <f t="shared" si="209"/>
        <v>(1819M)HTC HTC One 801e</v>
      </c>
      <c r="L1695" s="2">
        <f t="shared" si="210"/>
        <v>0.4</v>
      </c>
      <c r="M1695" s="2">
        <f t="shared" si="211"/>
        <v>0.4</v>
      </c>
      <c r="N1695" s="2">
        <f t="shared" si="212"/>
        <v>0.2</v>
      </c>
      <c r="O1695" s="2">
        <f t="shared" si="213"/>
        <v>0</v>
      </c>
      <c r="P1695" s="2">
        <f t="shared" si="214"/>
        <v>0.4</v>
      </c>
      <c r="Q1695" s="2">
        <f t="shared" si="215"/>
        <v>0</v>
      </c>
      <c r="R1695" s="2">
        <f t="shared" si="216"/>
        <v>0.2</v>
      </c>
    </row>
    <row r="1696" spans="1:18" ht="15">
      <c r="A1696">
        <v>1006</v>
      </c>
      <c r="B1696" t="s">
        <v>58</v>
      </c>
      <c r="C1696" s="1">
        <v>5</v>
      </c>
      <c r="D1696">
        <f>SUMIFS(次日!$A:$A,次日!$B:$B,$B1696,次日!$C:$C,汇总!$A1696)</f>
        <v>0</v>
      </c>
      <c r="E1696">
        <f>SUMIFS('2日'!$A:$A,'2日'!$B:$B,$B1696,'2日'!$C:$C,汇总!$A1696)</f>
        <v>0</v>
      </c>
      <c r="F1696">
        <f>SUMIFS('3日'!$A:$A,'3日'!$B:$B,$B1696,'3日'!$C:$C,汇总!$A1696)</f>
        <v>0</v>
      </c>
      <c r="G1696">
        <f>SUMIFS('4日'!$A:$A,'4日'!$B:$B,$B1696,'4日'!$C:$C,汇总!$A1696)</f>
        <v>0</v>
      </c>
      <c r="H1696">
        <f>SUMIFS('5日'!$A:$A,'5日'!$B:$B,$B1696,'5日'!$C:$C,汇总!$A1696)</f>
        <v>0</v>
      </c>
      <c r="I1696">
        <f>SUMIFS('6日'!$A:$A,'6日'!$B:$B,$B1696,'6日'!$C:$C,汇总!$A1696)</f>
        <v>0</v>
      </c>
      <c r="J1696">
        <f>SUMIFS('7日'!$A:$A,'7日'!$B:$B,$B1696,'7日'!$C:$C,汇总!$A1696)</f>
        <v>0</v>
      </c>
      <c r="K1696" s="2" t="str">
        <f t="shared" si="209"/>
        <v>(1006M)HTC HTC Pyramid</v>
      </c>
      <c r="L1696" s="2">
        <f t="shared" si="210"/>
        <v>0</v>
      </c>
      <c r="M1696" s="2">
        <f t="shared" si="211"/>
        <v>0</v>
      </c>
      <c r="N1696" s="2">
        <f t="shared" si="212"/>
        <v>0</v>
      </c>
      <c r="O1696" s="2">
        <f t="shared" si="213"/>
        <v>0</v>
      </c>
      <c r="P1696" s="2">
        <f t="shared" si="214"/>
        <v>0</v>
      </c>
      <c r="Q1696" s="2">
        <f t="shared" si="215"/>
        <v>0</v>
      </c>
      <c r="R1696" s="2">
        <f t="shared" si="216"/>
        <v>0</v>
      </c>
    </row>
    <row r="1697" spans="1:18" ht="15">
      <c r="A1697">
        <v>1870</v>
      </c>
      <c r="B1697" t="s">
        <v>3162</v>
      </c>
      <c r="C1697" s="1">
        <v>5</v>
      </c>
      <c r="D1697">
        <f>SUMIFS(次日!$A:$A,次日!$B:$B,$B1697,次日!$C:$C,汇总!$A1697)</f>
        <v>0</v>
      </c>
      <c r="E1697">
        <f>SUMIFS('2日'!$A:$A,'2日'!$B:$B,$B1697,'2日'!$C:$C,汇总!$A1697)</f>
        <v>0</v>
      </c>
      <c r="F1697">
        <f>SUMIFS('3日'!$A:$A,'3日'!$B:$B,$B1697,'3日'!$C:$C,汇总!$A1697)</f>
        <v>0</v>
      </c>
      <c r="G1697">
        <f>SUMIFS('4日'!$A:$A,'4日'!$B:$B,$B1697,'4日'!$C:$C,汇总!$A1697)</f>
        <v>0</v>
      </c>
      <c r="H1697">
        <f>SUMIFS('5日'!$A:$A,'5日'!$B:$B,$B1697,'5日'!$C:$C,汇总!$A1697)</f>
        <v>0</v>
      </c>
      <c r="I1697">
        <f>SUMIFS('6日'!$A:$A,'6日'!$B:$B,$B1697,'6日'!$C:$C,汇总!$A1697)</f>
        <v>0</v>
      </c>
      <c r="J1697">
        <f>SUMIFS('7日'!$A:$A,'7日'!$B:$B,$B1697,'7日'!$C:$C,汇总!$A1697)</f>
        <v>0</v>
      </c>
      <c r="K1697" s="2" t="str">
        <f t="shared" si="209"/>
        <v>(1870M)HTC HTC T328t</v>
      </c>
      <c r="L1697" s="2">
        <f t="shared" si="210"/>
        <v>0</v>
      </c>
      <c r="M1697" s="2">
        <f t="shared" si="211"/>
        <v>0</v>
      </c>
      <c r="N1697" s="2">
        <f t="shared" si="212"/>
        <v>0</v>
      </c>
      <c r="O1697" s="2">
        <f t="shared" si="213"/>
        <v>0</v>
      </c>
      <c r="P1697" s="2">
        <f t="shared" si="214"/>
        <v>0</v>
      </c>
      <c r="Q1697" s="2">
        <f t="shared" si="215"/>
        <v>0</v>
      </c>
      <c r="R1697" s="2">
        <f t="shared" si="216"/>
        <v>0</v>
      </c>
    </row>
    <row r="1698" spans="1:18" ht="15">
      <c r="A1698">
        <v>1859</v>
      </c>
      <c r="B1698" t="s">
        <v>162</v>
      </c>
      <c r="C1698" s="1">
        <v>5</v>
      </c>
      <c r="D1698">
        <f>SUMIFS(次日!$A:$A,次日!$B:$B,$B1698,次日!$C:$C,汇总!$A1698)</f>
        <v>4</v>
      </c>
      <c r="E1698">
        <f>SUMIFS('2日'!$A:$A,'2日'!$B:$B,$B1698,'2日'!$C:$C,汇总!$A1698)</f>
        <v>1</v>
      </c>
      <c r="F1698">
        <f>SUMIFS('3日'!$A:$A,'3日'!$B:$B,$B1698,'3日'!$C:$C,汇总!$A1698)</f>
        <v>1</v>
      </c>
      <c r="G1698">
        <f>SUMIFS('4日'!$A:$A,'4日'!$B:$B,$B1698,'4日'!$C:$C,汇总!$A1698)</f>
        <v>0</v>
      </c>
      <c r="H1698">
        <f>SUMIFS('5日'!$A:$A,'5日'!$B:$B,$B1698,'5日'!$C:$C,汇总!$A1698)</f>
        <v>0</v>
      </c>
      <c r="I1698">
        <f>SUMIFS('6日'!$A:$A,'6日'!$B:$B,$B1698,'6日'!$C:$C,汇总!$A1698)</f>
        <v>0</v>
      </c>
      <c r="J1698">
        <f>SUMIFS('7日'!$A:$A,'7日'!$B:$B,$B1698,'7日'!$C:$C,汇总!$A1698)</f>
        <v>0</v>
      </c>
      <c r="K1698" s="2" t="str">
        <f t="shared" si="209"/>
        <v>(1859M)HUAWEI ALE-TL00</v>
      </c>
      <c r="L1698" s="2">
        <f t="shared" si="210"/>
        <v>0.8</v>
      </c>
      <c r="M1698" s="2">
        <f t="shared" si="211"/>
        <v>0.2</v>
      </c>
      <c r="N1698" s="2">
        <f t="shared" si="212"/>
        <v>0.2</v>
      </c>
      <c r="O1698" s="2">
        <f t="shared" si="213"/>
        <v>0</v>
      </c>
      <c r="P1698" s="2">
        <f t="shared" si="214"/>
        <v>0</v>
      </c>
      <c r="Q1698" s="2">
        <f t="shared" si="215"/>
        <v>0</v>
      </c>
      <c r="R1698" s="2">
        <f t="shared" si="216"/>
        <v>0</v>
      </c>
    </row>
    <row r="1699" spans="1:18" ht="15">
      <c r="A1699">
        <v>1870</v>
      </c>
      <c r="B1699" t="s">
        <v>76</v>
      </c>
      <c r="C1699" s="1">
        <v>5</v>
      </c>
      <c r="D1699">
        <f>SUMIFS(次日!$A:$A,次日!$B:$B,$B1699,次日!$C:$C,汇总!$A1699)</f>
        <v>0</v>
      </c>
      <c r="E1699">
        <f>SUMIFS('2日'!$A:$A,'2日'!$B:$B,$B1699,'2日'!$C:$C,汇总!$A1699)</f>
        <v>0</v>
      </c>
      <c r="F1699">
        <f>SUMIFS('3日'!$A:$A,'3日'!$B:$B,$B1699,'3日'!$C:$C,汇总!$A1699)</f>
        <v>0</v>
      </c>
      <c r="G1699">
        <f>SUMIFS('4日'!$A:$A,'4日'!$B:$B,$B1699,'4日'!$C:$C,汇总!$A1699)</f>
        <v>0</v>
      </c>
      <c r="H1699">
        <f>SUMIFS('5日'!$A:$A,'5日'!$B:$B,$B1699,'5日'!$C:$C,汇总!$A1699)</f>
        <v>0</v>
      </c>
      <c r="I1699">
        <f>SUMIFS('6日'!$A:$A,'6日'!$B:$B,$B1699,'6日'!$C:$C,汇总!$A1699)</f>
        <v>0</v>
      </c>
      <c r="J1699">
        <f>SUMIFS('7日'!$A:$A,'7日'!$B:$B,$B1699,'7日'!$C:$C,汇总!$A1699)</f>
        <v>0</v>
      </c>
      <c r="K1699" s="2" t="str">
        <f t="shared" si="209"/>
        <v>(1870M)HUAWEI H60-L01</v>
      </c>
      <c r="L1699" s="2">
        <f t="shared" si="210"/>
        <v>0</v>
      </c>
      <c r="M1699" s="2">
        <f t="shared" si="211"/>
        <v>0</v>
      </c>
      <c r="N1699" s="2">
        <f t="shared" si="212"/>
        <v>0</v>
      </c>
      <c r="O1699" s="2">
        <f t="shared" si="213"/>
        <v>0</v>
      </c>
      <c r="P1699" s="2">
        <f t="shared" si="214"/>
        <v>0</v>
      </c>
      <c r="Q1699" s="2">
        <f t="shared" si="215"/>
        <v>0</v>
      </c>
      <c r="R1699" s="2">
        <f t="shared" si="216"/>
        <v>0</v>
      </c>
    </row>
    <row r="1700" spans="1:18" ht="15">
      <c r="A1700">
        <v>3011</v>
      </c>
      <c r="B1700" t="s">
        <v>760</v>
      </c>
      <c r="C1700" s="1">
        <v>5</v>
      </c>
      <c r="D1700">
        <f>SUMIFS(次日!$A:$A,次日!$B:$B,$B1700,次日!$C:$C,汇总!$A1700)</f>
        <v>2</v>
      </c>
      <c r="E1700">
        <f>SUMIFS('2日'!$A:$A,'2日'!$B:$B,$B1700,'2日'!$C:$C,汇总!$A1700)</f>
        <v>2</v>
      </c>
      <c r="F1700">
        <f>SUMIFS('3日'!$A:$A,'3日'!$B:$B,$B1700,'3日'!$C:$C,汇总!$A1700)</f>
        <v>1</v>
      </c>
      <c r="G1700">
        <f>SUMIFS('4日'!$A:$A,'4日'!$B:$B,$B1700,'4日'!$C:$C,汇总!$A1700)</f>
        <v>0</v>
      </c>
      <c r="H1700">
        <f>SUMIFS('5日'!$A:$A,'5日'!$B:$B,$B1700,'5日'!$C:$C,汇总!$A1700)</f>
        <v>0</v>
      </c>
      <c r="I1700">
        <f>SUMIFS('6日'!$A:$A,'6日'!$B:$B,$B1700,'6日'!$C:$C,汇总!$A1700)</f>
        <v>0</v>
      </c>
      <c r="J1700">
        <f>SUMIFS('7日'!$A:$A,'7日'!$B:$B,$B1700,'7日'!$C:$C,汇总!$A1700)</f>
        <v>0</v>
      </c>
      <c r="K1700" s="2" t="str">
        <f t="shared" si="209"/>
        <v>(3011M)HUAWEI H60-L11</v>
      </c>
      <c r="L1700" s="2">
        <f t="shared" si="210"/>
        <v>0.4</v>
      </c>
      <c r="M1700" s="2">
        <f t="shared" si="211"/>
        <v>0.4</v>
      </c>
      <c r="N1700" s="2">
        <f t="shared" si="212"/>
        <v>0.2</v>
      </c>
      <c r="O1700" s="2">
        <f t="shared" si="213"/>
        <v>0</v>
      </c>
      <c r="P1700" s="2">
        <f t="shared" si="214"/>
        <v>0</v>
      </c>
      <c r="Q1700" s="2">
        <f t="shared" si="215"/>
        <v>0</v>
      </c>
      <c r="R1700" s="2">
        <f t="shared" si="216"/>
        <v>0</v>
      </c>
    </row>
    <row r="1701" spans="1:18" ht="15">
      <c r="A1701">
        <v>862</v>
      </c>
      <c r="B1701" t="s">
        <v>1735</v>
      </c>
      <c r="C1701" s="1">
        <v>5</v>
      </c>
      <c r="D1701">
        <f>SUMIFS(次日!$A:$A,次日!$B:$B,$B1701,次日!$C:$C,汇总!$A1701)</f>
        <v>2</v>
      </c>
      <c r="E1701">
        <f>SUMIFS('2日'!$A:$A,'2日'!$B:$B,$B1701,'2日'!$C:$C,汇总!$A1701)</f>
        <v>1</v>
      </c>
      <c r="F1701">
        <f>SUMIFS('3日'!$A:$A,'3日'!$B:$B,$B1701,'3日'!$C:$C,汇总!$A1701)</f>
        <v>1</v>
      </c>
      <c r="G1701">
        <f>SUMIFS('4日'!$A:$A,'4日'!$B:$B,$B1701,'4日'!$C:$C,汇总!$A1701)</f>
        <v>0</v>
      </c>
      <c r="H1701">
        <f>SUMIFS('5日'!$A:$A,'5日'!$B:$B,$B1701,'5日'!$C:$C,汇总!$A1701)</f>
        <v>0</v>
      </c>
      <c r="I1701">
        <f>SUMIFS('6日'!$A:$A,'6日'!$B:$B,$B1701,'6日'!$C:$C,汇总!$A1701)</f>
        <v>1</v>
      </c>
      <c r="J1701">
        <f>SUMIFS('7日'!$A:$A,'7日'!$B:$B,$B1701,'7日'!$C:$C,汇总!$A1701)</f>
        <v>0</v>
      </c>
      <c r="K1701" s="2" t="str">
        <f t="shared" si="209"/>
        <v>(862M)HUAWEI HUAWEI C8817L</v>
      </c>
      <c r="L1701" s="2">
        <f t="shared" si="210"/>
        <v>0.4</v>
      </c>
      <c r="M1701" s="2">
        <f t="shared" si="211"/>
        <v>0.2</v>
      </c>
      <c r="N1701" s="2">
        <f t="shared" si="212"/>
        <v>0.2</v>
      </c>
      <c r="O1701" s="2">
        <f t="shared" si="213"/>
        <v>0</v>
      </c>
      <c r="P1701" s="2">
        <f t="shared" si="214"/>
        <v>0</v>
      </c>
      <c r="Q1701" s="2">
        <f t="shared" si="215"/>
        <v>0.2</v>
      </c>
      <c r="R1701" s="2">
        <f t="shared" si="216"/>
        <v>0</v>
      </c>
    </row>
    <row r="1702" spans="1:18" ht="15">
      <c r="A1702">
        <v>971</v>
      </c>
      <c r="B1702" t="s">
        <v>516</v>
      </c>
      <c r="C1702" s="1">
        <v>5</v>
      </c>
      <c r="D1702">
        <f>SUMIFS(次日!$A:$A,次日!$B:$B,$B1702,次日!$C:$C,汇总!$A1702)</f>
        <v>1</v>
      </c>
      <c r="E1702">
        <f>SUMIFS('2日'!$A:$A,'2日'!$B:$B,$B1702,'2日'!$C:$C,汇总!$A1702)</f>
        <v>0</v>
      </c>
      <c r="F1702">
        <f>SUMIFS('3日'!$A:$A,'3日'!$B:$B,$B1702,'3日'!$C:$C,汇总!$A1702)</f>
        <v>0</v>
      </c>
      <c r="G1702">
        <f>SUMIFS('4日'!$A:$A,'4日'!$B:$B,$B1702,'4日'!$C:$C,汇总!$A1702)</f>
        <v>0</v>
      </c>
      <c r="H1702">
        <f>SUMIFS('5日'!$A:$A,'5日'!$B:$B,$B1702,'5日'!$C:$C,汇总!$A1702)</f>
        <v>0</v>
      </c>
      <c r="I1702">
        <f>SUMIFS('6日'!$A:$A,'6日'!$B:$B,$B1702,'6日'!$C:$C,汇总!$A1702)</f>
        <v>0</v>
      </c>
      <c r="J1702">
        <f>SUMIFS('7日'!$A:$A,'7日'!$B:$B,$B1702,'7日'!$C:$C,汇总!$A1702)</f>
        <v>1</v>
      </c>
      <c r="K1702" s="2" t="str">
        <f t="shared" si="209"/>
        <v>(971M)HUAWEI HUAWEI G6-T00</v>
      </c>
      <c r="L1702" s="2">
        <f t="shared" si="210"/>
        <v>0.2</v>
      </c>
      <c r="M1702" s="2">
        <f t="shared" si="211"/>
        <v>0</v>
      </c>
      <c r="N1702" s="2">
        <f t="shared" si="212"/>
        <v>0</v>
      </c>
      <c r="O1702" s="2">
        <f t="shared" si="213"/>
        <v>0</v>
      </c>
      <c r="P1702" s="2">
        <f t="shared" si="214"/>
        <v>0</v>
      </c>
      <c r="Q1702" s="2">
        <f t="shared" si="215"/>
        <v>0</v>
      </c>
      <c r="R1702" s="2">
        <f t="shared" si="216"/>
        <v>0.2</v>
      </c>
    </row>
    <row r="1703" spans="1:18" ht="15">
      <c r="A1703">
        <v>912</v>
      </c>
      <c r="B1703" t="s">
        <v>2389</v>
      </c>
      <c r="C1703" s="1">
        <v>5</v>
      </c>
      <c r="D1703">
        <f>SUMIFS(次日!$A:$A,次日!$B:$B,$B1703,次日!$C:$C,汇总!$A1703)</f>
        <v>3</v>
      </c>
      <c r="E1703">
        <f>SUMIFS('2日'!$A:$A,'2日'!$B:$B,$B1703,'2日'!$C:$C,汇总!$A1703)</f>
        <v>0</v>
      </c>
      <c r="F1703">
        <f>SUMIFS('3日'!$A:$A,'3日'!$B:$B,$B1703,'3日'!$C:$C,汇总!$A1703)</f>
        <v>0</v>
      </c>
      <c r="G1703">
        <f>SUMIFS('4日'!$A:$A,'4日'!$B:$B,$B1703,'4日'!$C:$C,汇总!$A1703)</f>
        <v>0</v>
      </c>
      <c r="H1703">
        <f>SUMIFS('5日'!$A:$A,'5日'!$B:$B,$B1703,'5日'!$C:$C,汇总!$A1703)</f>
        <v>0</v>
      </c>
      <c r="I1703">
        <f>SUMIFS('6日'!$A:$A,'6日'!$B:$B,$B1703,'6日'!$C:$C,汇总!$A1703)</f>
        <v>0</v>
      </c>
      <c r="J1703">
        <f>SUMIFS('7日'!$A:$A,'7日'!$B:$B,$B1703,'7日'!$C:$C,汇总!$A1703)</f>
        <v>0</v>
      </c>
      <c r="K1703" s="2" t="str">
        <f t="shared" si="209"/>
        <v>(912M)HUAWEI HUAWEI G6-U00</v>
      </c>
      <c r="L1703" s="2">
        <f t="shared" si="210"/>
        <v>0.6</v>
      </c>
      <c r="M1703" s="2">
        <f t="shared" si="211"/>
        <v>0</v>
      </c>
      <c r="N1703" s="2">
        <f t="shared" si="212"/>
        <v>0</v>
      </c>
      <c r="O1703" s="2">
        <f t="shared" si="213"/>
        <v>0</v>
      </c>
      <c r="P1703" s="2">
        <f t="shared" si="214"/>
        <v>0</v>
      </c>
      <c r="Q1703" s="2">
        <f t="shared" si="215"/>
        <v>0</v>
      </c>
      <c r="R1703" s="2">
        <f t="shared" si="216"/>
        <v>0</v>
      </c>
    </row>
    <row r="1704" spans="1:18" ht="15">
      <c r="A1704">
        <v>860</v>
      </c>
      <c r="B1704" t="s">
        <v>1447</v>
      </c>
      <c r="C1704" s="1">
        <v>5</v>
      </c>
      <c r="D1704">
        <f>SUMIFS(次日!$A:$A,次日!$B:$B,$B1704,次日!$C:$C,汇总!$A1704)</f>
        <v>0</v>
      </c>
      <c r="E1704">
        <f>SUMIFS('2日'!$A:$A,'2日'!$B:$B,$B1704,'2日'!$C:$C,汇总!$A1704)</f>
        <v>0</v>
      </c>
      <c r="F1704">
        <f>SUMIFS('3日'!$A:$A,'3日'!$B:$B,$B1704,'3日'!$C:$C,汇总!$A1704)</f>
        <v>0</v>
      </c>
      <c r="G1704">
        <f>SUMIFS('4日'!$A:$A,'4日'!$B:$B,$B1704,'4日'!$C:$C,汇总!$A1704)</f>
        <v>0</v>
      </c>
      <c r="H1704">
        <f>SUMIFS('5日'!$A:$A,'5日'!$B:$B,$B1704,'5日'!$C:$C,汇总!$A1704)</f>
        <v>0</v>
      </c>
      <c r="I1704">
        <f>SUMIFS('6日'!$A:$A,'6日'!$B:$B,$B1704,'6日'!$C:$C,汇总!$A1704)</f>
        <v>0</v>
      </c>
      <c r="J1704">
        <f>SUMIFS('7日'!$A:$A,'7日'!$B:$B,$B1704,'7日'!$C:$C,汇总!$A1704)</f>
        <v>0</v>
      </c>
      <c r="K1704" s="2" t="str">
        <f t="shared" si="209"/>
        <v>(860M)HUAWEI HUAWEI G716-L070</v>
      </c>
      <c r="L1704" s="2">
        <f t="shared" si="210"/>
        <v>0</v>
      </c>
      <c r="M1704" s="2">
        <f t="shared" si="211"/>
        <v>0</v>
      </c>
      <c r="N1704" s="2">
        <f t="shared" si="212"/>
        <v>0</v>
      </c>
      <c r="O1704" s="2">
        <f t="shared" si="213"/>
        <v>0</v>
      </c>
      <c r="P1704" s="2">
        <f t="shared" si="214"/>
        <v>0</v>
      </c>
      <c r="Q1704" s="2">
        <f t="shared" si="215"/>
        <v>0</v>
      </c>
      <c r="R1704" s="2">
        <f t="shared" si="216"/>
        <v>0</v>
      </c>
    </row>
    <row r="1705" spans="1:18" ht="15">
      <c r="A1705">
        <v>1658</v>
      </c>
      <c r="B1705" t="s">
        <v>2514</v>
      </c>
      <c r="C1705" s="1">
        <v>5</v>
      </c>
      <c r="D1705">
        <f>SUMIFS(次日!$A:$A,次日!$B:$B,$B1705,次日!$C:$C,汇总!$A1705)</f>
        <v>3</v>
      </c>
      <c r="E1705">
        <f>SUMIFS('2日'!$A:$A,'2日'!$B:$B,$B1705,'2日'!$C:$C,汇总!$A1705)</f>
        <v>1</v>
      </c>
      <c r="F1705">
        <f>SUMIFS('3日'!$A:$A,'3日'!$B:$B,$B1705,'3日'!$C:$C,汇总!$A1705)</f>
        <v>0</v>
      </c>
      <c r="G1705">
        <f>SUMIFS('4日'!$A:$A,'4日'!$B:$B,$B1705,'4日'!$C:$C,汇总!$A1705)</f>
        <v>1</v>
      </c>
      <c r="H1705">
        <f>SUMIFS('5日'!$A:$A,'5日'!$B:$B,$B1705,'5日'!$C:$C,汇总!$A1705)</f>
        <v>0</v>
      </c>
      <c r="I1705">
        <f>SUMIFS('6日'!$A:$A,'6日'!$B:$B,$B1705,'6日'!$C:$C,汇总!$A1705)</f>
        <v>0</v>
      </c>
      <c r="J1705">
        <f>SUMIFS('7日'!$A:$A,'7日'!$B:$B,$B1705,'7日'!$C:$C,汇总!$A1705)</f>
        <v>0</v>
      </c>
      <c r="K1705" s="2" t="str">
        <f t="shared" si="209"/>
        <v>(1658M)HUAWEI HUAWEI HN3-U01</v>
      </c>
      <c r="L1705" s="2">
        <f t="shared" si="210"/>
        <v>0.6</v>
      </c>
      <c r="M1705" s="2">
        <f t="shared" si="211"/>
        <v>0.2</v>
      </c>
      <c r="N1705" s="2">
        <f t="shared" si="212"/>
        <v>0</v>
      </c>
      <c r="O1705" s="2">
        <f t="shared" si="213"/>
        <v>0.2</v>
      </c>
      <c r="P1705" s="2">
        <f t="shared" si="214"/>
        <v>0</v>
      </c>
      <c r="Q1705" s="2">
        <f t="shared" si="215"/>
        <v>0</v>
      </c>
      <c r="R1705" s="2">
        <f t="shared" si="216"/>
        <v>0</v>
      </c>
    </row>
    <row r="1706" spans="1:18" ht="15">
      <c r="A1706">
        <v>1870</v>
      </c>
      <c r="B1706" t="s">
        <v>2514</v>
      </c>
      <c r="C1706" s="1">
        <v>5</v>
      </c>
      <c r="D1706">
        <f>SUMIFS(次日!$A:$A,次日!$B:$B,$B1706,次日!$C:$C,汇总!$A1706)</f>
        <v>0</v>
      </c>
      <c r="E1706">
        <f>SUMIFS('2日'!$A:$A,'2日'!$B:$B,$B1706,'2日'!$C:$C,汇总!$A1706)</f>
        <v>0</v>
      </c>
      <c r="F1706">
        <f>SUMIFS('3日'!$A:$A,'3日'!$B:$B,$B1706,'3日'!$C:$C,汇总!$A1706)</f>
        <v>0</v>
      </c>
      <c r="G1706">
        <f>SUMIFS('4日'!$A:$A,'4日'!$B:$B,$B1706,'4日'!$C:$C,汇总!$A1706)</f>
        <v>0</v>
      </c>
      <c r="H1706">
        <f>SUMIFS('5日'!$A:$A,'5日'!$B:$B,$B1706,'5日'!$C:$C,汇总!$A1706)</f>
        <v>0</v>
      </c>
      <c r="I1706">
        <f>SUMIFS('6日'!$A:$A,'6日'!$B:$B,$B1706,'6日'!$C:$C,汇总!$A1706)</f>
        <v>0</v>
      </c>
      <c r="J1706">
        <f>SUMIFS('7日'!$A:$A,'7日'!$B:$B,$B1706,'7日'!$C:$C,汇总!$A1706)</f>
        <v>0</v>
      </c>
      <c r="K1706" s="2" t="str">
        <f t="shared" si="209"/>
        <v>(1870M)HUAWEI HUAWEI HN3-U01</v>
      </c>
      <c r="L1706" s="2">
        <f t="shared" si="210"/>
        <v>0</v>
      </c>
      <c r="M1706" s="2">
        <f t="shared" si="211"/>
        <v>0</v>
      </c>
      <c r="N1706" s="2">
        <f t="shared" si="212"/>
        <v>0</v>
      </c>
      <c r="O1706" s="2">
        <f t="shared" si="213"/>
        <v>0</v>
      </c>
      <c r="P1706" s="2">
        <f t="shared" si="214"/>
        <v>0</v>
      </c>
      <c r="Q1706" s="2">
        <f t="shared" si="215"/>
        <v>0</v>
      </c>
      <c r="R1706" s="2">
        <f t="shared" si="216"/>
        <v>0</v>
      </c>
    </row>
    <row r="1707" spans="1:18" ht="15">
      <c r="A1707">
        <v>2796</v>
      </c>
      <c r="B1707" t="s">
        <v>2815</v>
      </c>
      <c r="C1707" s="1">
        <v>5</v>
      </c>
      <c r="D1707">
        <f>SUMIFS(次日!$A:$A,次日!$B:$B,$B1707,次日!$C:$C,汇总!$A1707)</f>
        <v>2</v>
      </c>
      <c r="E1707">
        <f>SUMIFS('2日'!$A:$A,'2日'!$B:$B,$B1707,'2日'!$C:$C,汇总!$A1707)</f>
        <v>1</v>
      </c>
      <c r="F1707">
        <f>SUMIFS('3日'!$A:$A,'3日'!$B:$B,$B1707,'3日'!$C:$C,汇总!$A1707)</f>
        <v>0</v>
      </c>
      <c r="G1707">
        <f>SUMIFS('4日'!$A:$A,'4日'!$B:$B,$B1707,'4日'!$C:$C,汇总!$A1707)</f>
        <v>0</v>
      </c>
      <c r="H1707">
        <f>SUMIFS('5日'!$A:$A,'5日'!$B:$B,$B1707,'5日'!$C:$C,汇总!$A1707)</f>
        <v>0</v>
      </c>
      <c r="I1707">
        <f>SUMIFS('6日'!$A:$A,'6日'!$B:$B,$B1707,'6日'!$C:$C,汇总!$A1707)</f>
        <v>1</v>
      </c>
      <c r="J1707">
        <f>SUMIFS('7日'!$A:$A,'7日'!$B:$B,$B1707,'7日'!$C:$C,汇总!$A1707)</f>
        <v>0</v>
      </c>
      <c r="K1707" s="2" t="str">
        <f t="shared" si="209"/>
        <v>(2796M)HUAWEI HUAWEI M2-A01W</v>
      </c>
      <c r="L1707" s="2">
        <f t="shared" si="210"/>
        <v>0.4</v>
      </c>
      <c r="M1707" s="2">
        <f t="shared" si="211"/>
        <v>0.2</v>
      </c>
      <c r="N1707" s="2">
        <f t="shared" si="212"/>
        <v>0</v>
      </c>
      <c r="O1707" s="2">
        <f t="shared" si="213"/>
        <v>0</v>
      </c>
      <c r="P1707" s="2">
        <f t="shared" si="214"/>
        <v>0</v>
      </c>
      <c r="Q1707" s="2">
        <f t="shared" si="215"/>
        <v>0.2</v>
      </c>
      <c r="R1707" s="2">
        <f t="shared" si="216"/>
        <v>0</v>
      </c>
    </row>
    <row r="1708" spans="1:18" ht="15">
      <c r="A1708">
        <v>3844</v>
      </c>
      <c r="B1708" t="s">
        <v>42</v>
      </c>
      <c r="C1708" s="1">
        <v>5</v>
      </c>
      <c r="D1708">
        <f>SUMIFS(次日!$A:$A,次日!$B:$B,$B1708,次日!$C:$C,汇总!$A1708)</f>
        <v>1</v>
      </c>
      <c r="E1708">
        <f>SUMIFS('2日'!$A:$A,'2日'!$B:$B,$B1708,'2日'!$C:$C,汇总!$A1708)</f>
        <v>1</v>
      </c>
      <c r="F1708">
        <f>SUMIFS('3日'!$A:$A,'3日'!$B:$B,$B1708,'3日'!$C:$C,汇总!$A1708)</f>
        <v>2</v>
      </c>
      <c r="G1708">
        <f>SUMIFS('4日'!$A:$A,'4日'!$B:$B,$B1708,'4日'!$C:$C,汇总!$A1708)</f>
        <v>1</v>
      </c>
      <c r="H1708">
        <f>SUMIFS('5日'!$A:$A,'5日'!$B:$B,$B1708,'5日'!$C:$C,汇总!$A1708)</f>
        <v>1</v>
      </c>
      <c r="I1708">
        <f>SUMIFS('6日'!$A:$A,'6日'!$B:$B,$B1708,'6日'!$C:$C,汇总!$A1708)</f>
        <v>1</v>
      </c>
      <c r="J1708">
        <f>SUMIFS('7日'!$A:$A,'7日'!$B:$B,$B1708,'7日'!$C:$C,汇总!$A1708)</f>
        <v>1</v>
      </c>
      <c r="K1708" s="2" t="str">
        <f t="shared" si="209"/>
        <v>(3844M)HUAWEI HUAWEI NXT-AL10</v>
      </c>
      <c r="L1708" s="2">
        <f t="shared" si="210"/>
        <v>0.2</v>
      </c>
      <c r="M1708" s="2">
        <f t="shared" si="211"/>
        <v>0.2</v>
      </c>
      <c r="N1708" s="2">
        <f t="shared" si="212"/>
        <v>0.4</v>
      </c>
      <c r="O1708" s="2">
        <f t="shared" si="213"/>
        <v>0.2</v>
      </c>
      <c r="P1708" s="2">
        <f t="shared" si="214"/>
        <v>0.2</v>
      </c>
      <c r="Q1708" s="2">
        <f t="shared" si="215"/>
        <v>0.2</v>
      </c>
      <c r="R1708" s="2">
        <f t="shared" si="216"/>
        <v>0.2</v>
      </c>
    </row>
    <row r="1709" spans="1:18" ht="15">
      <c r="A1709">
        <v>1894</v>
      </c>
      <c r="B1709" t="s">
        <v>1512</v>
      </c>
      <c r="C1709" s="1">
        <v>5</v>
      </c>
      <c r="D1709">
        <f>SUMIFS(次日!$A:$A,次日!$B:$B,$B1709,次日!$C:$C,汇总!$A1709)</f>
        <v>1</v>
      </c>
      <c r="E1709">
        <f>SUMIFS('2日'!$A:$A,'2日'!$B:$B,$B1709,'2日'!$C:$C,汇总!$A1709)</f>
        <v>0</v>
      </c>
      <c r="F1709">
        <f>SUMIFS('3日'!$A:$A,'3日'!$B:$B,$B1709,'3日'!$C:$C,汇总!$A1709)</f>
        <v>0</v>
      </c>
      <c r="G1709">
        <f>SUMIFS('4日'!$A:$A,'4日'!$B:$B,$B1709,'4日'!$C:$C,汇总!$A1709)</f>
        <v>0</v>
      </c>
      <c r="H1709">
        <f>SUMIFS('5日'!$A:$A,'5日'!$B:$B,$B1709,'5日'!$C:$C,汇总!$A1709)</f>
        <v>0</v>
      </c>
      <c r="I1709">
        <f>SUMIFS('6日'!$A:$A,'6日'!$B:$B,$B1709,'6日'!$C:$C,汇总!$A1709)</f>
        <v>0</v>
      </c>
      <c r="J1709">
        <f>SUMIFS('7日'!$A:$A,'7日'!$B:$B,$B1709,'7日'!$C:$C,汇总!$A1709)</f>
        <v>0</v>
      </c>
      <c r="K1709" s="2" t="str">
        <f t="shared" si="209"/>
        <v>(1894M)HUAWEI HUAWEI P7-L00</v>
      </c>
      <c r="L1709" s="2">
        <f t="shared" si="210"/>
        <v>0.2</v>
      </c>
      <c r="M1709" s="2">
        <f t="shared" si="211"/>
        <v>0</v>
      </c>
      <c r="N1709" s="2">
        <f t="shared" si="212"/>
        <v>0</v>
      </c>
      <c r="O1709" s="2">
        <f t="shared" si="213"/>
        <v>0</v>
      </c>
      <c r="P1709" s="2">
        <f t="shared" si="214"/>
        <v>0</v>
      </c>
      <c r="Q1709" s="2">
        <f t="shared" si="215"/>
        <v>0</v>
      </c>
      <c r="R1709" s="2">
        <f t="shared" si="216"/>
        <v>0</v>
      </c>
    </row>
    <row r="1710" spans="1:18" ht="15">
      <c r="A1710">
        <v>1870</v>
      </c>
      <c r="B1710" t="s">
        <v>566</v>
      </c>
      <c r="C1710" s="1">
        <v>5</v>
      </c>
      <c r="D1710">
        <f>SUMIFS(次日!$A:$A,次日!$B:$B,$B1710,次日!$C:$C,汇总!$A1710)</f>
        <v>0</v>
      </c>
      <c r="E1710">
        <f>SUMIFS('2日'!$A:$A,'2日'!$B:$B,$B1710,'2日'!$C:$C,汇总!$A1710)</f>
        <v>0</v>
      </c>
      <c r="F1710">
        <f>SUMIFS('3日'!$A:$A,'3日'!$B:$B,$B1710,'3日'!$C:$C,汇总!$A1710)</f>
        <v>0</v>
      </c>
      <c r="G1710">
        <f>SUMIFS('4日'!$A:$A,'4日'!$B:$B,$B1710,'4日'!$C:$C,汇总!$A1710)</f>
        <v>0</v>
      </c>
      <c r="H1710">
        <f>SUMIFS('5日'!$A:$A,'5日'!$B:$B,$B1710,'5日'!$C:$C,汇总!$A1710)</f>
        <v>0</v>
      </c>
      <c r="I1710">
        <f>SUMIFS('6日'!$A:$A,'6日'!$B:$B,$B1710,'6日'!$C:$C,汇总!$A1710)</f>
        <v>0</v>
      </c>
      <c r="J1710">
        <f>SUMIFS('7日'!$A:$A,'7日'!$B:$B,$B1710,'7日'!$C:$C,汇总!$A1710)</f>
        <v>0</v>
      </c>
      <c r="K1710" s="2" t="str">
        <f t="shared" si="209"/>
        <v>(1870M)HUAWEI HUAWEI P7-L07</v>
      </c>
      <c r="L1710" s="2">
        <f t="shared" si="210"/>
        <v>0</v>
      </c>
      <c r="M1710" s="2">
        <f t="shared" si="211"/>
        <v>0</v>
      </c>
      <c r="N1710" s="2">
        <f t="shared" si="212"/>
        <v>0</v>
      </c>
      <c r="O1710" s="2">
        <f t="shared" si="213"/>
        <v>0</v>
      </c>
      <c r="P1710" s="2">
        <f t="shared" si="214"/>
        <v>0</v>
      </c>
      <c r="Q1710" s="2">
        <f t="shared" si="215"/>
        <v>0</v>
      </c>
      <c r="R1710" s="2">
        <f t="shared" si="216"/>
        <v>0</v>
      </c>
    </row>
    <row r="1711" spans="1:18" ht="15">
      <c r="B1711" t="s">
        <v>460</v>
      </c>
      <c r="C1711" s="1">
        <v>5</v>
      </c>
      <c r="D1711">
        <f>SUMIFS(次日!$A:$A,次日!$B:$B,$B1711,次日!$C:$C,汇总!$A1711)</f>
        <v>0</v>
      </c>
      <c r="E1711">
        <f>SUMIFS('2日'!$A:$A,'2日'!$B:$B,$B1711,'2日'!$C:$C,汇总!$A1711)</f>
        <v>0</v>
      </c>
      <c r="F1711">
        <f>SUMIFS('3日'!$A:$A,'3日'!$B:$B,$B1711,'3日'!$C:$C,汇总!$A1711)</f>
        <v>0</v>
      </c>
      <c r="G1711">
        <f>SUMIFS('4日'!$A:$A,'4日'!$B:$B,$B1711,'4日'!$C:$C,汇总!$A1711)</f>
        <v>0</v>
      </c>
      <c r="H1711">
        <f>SUMIFS('5日'!$A:$A,'5日'!$B:$B,$B1711,'5日'!$C:$C,汇总!$A1711)</f>
        <v>0</v>
      </c>
      <c r="I1711">
        <f>SUMIFS('6日'!$A:$A,'6日'!$B:$B,$B1711,'6日'!$C:$C,汇总!$A1711)</f>
        <v>0</v>
      </c>
      <c r="J1711">
        <f>SUMIFS('7日'!$A:$A,'7日'!$B:$B,$B1711,'7日'!$C:$C,汇总!$A1711)</f>
        <v>0</v>
      </c>
      <c r="K1711" s="2" t="str">
        <f t="shared" si="209"/>
        <v>(M)HUAWEI HUAWEI TAG-AL00</v>
      </c>
      <c r="L1711" s="2">
        <f t="shared" si="210"/>
        <v>0</v>
      </c>
      <c r="M1711" s="2">
        <f t="shared" si="211"/>
        <v>0</v>
      </c>
      <c r="N1711" s="2">
        <f t="shared" si="212"/>
        <v>0</v>
      </c>
      <c r="O1711" s="2">
        <f t="shared" si="213"/>
        <v>0</v>
      </c>
      <c r="P1711" s="2">
        <f t="shared" si="214"/>
        <v>0</v>
      </c>
      <c r="Q1711" s="2">
        <f t="shared" si="215"/>
        <v>0</v>
      </c>
      <c r="R1711" s="2">
        <f t="shared" si="216"/>
        <v>0</v>
      </c>
    </row>
    <row r="1712" spans="1:18" ht="15">
      <c r="B1712" t="s">
        <v>202</v>
      </c>
      <c r="C1712" s="1">
        <v>5</v>
      </c>
      <c r="D1712">
        <f>SUMIFS(次日!$A:$A,次日!$B:$B,$B1712,次日!$C:$C,汇总!$A1712)</f>
        <v>0</v>
      </c>
      <c r="E1712">
        <f>SUMIFS('2日'!$A:$A,'2日'!$B:$B,$B1712,'2日'!$C:$C,汇总!$A1712)</f>
        <v>0</v>
      </c>
      <c r="F1712">
        <f>SUMIFS('3日'!$A:$A,'3日'!$B:$B,$B1712,'3日'!$C:$C,汇总!$A1712)</f>
        <v>0</v>
      </c>
      <c r="G1712">
        <f>SUMIFS('4日'!$A:$A,'4日'!$B:$B,$B1712,'4日'!$C:$C,汇总!$A1712)</f>
        <v>0</v>
      </c>
      <c r="H1712">
        <f>SUMIFS('5日'!$A:$A,'5日'!$B:$B,$B1712,'5日'!$C:$C,汇总!$A1712)</f>
        <v>0</v>
      </c>
      <c r="I1712">
        <f>SUMIFS('6日'!$A:$A,'6日'!$B:$B,$B1712,'6日'!$C:$C,汇总!$A1712)</f>
        <v>0</v>
      </c>
      <c r="J1712">
        <f>SUMIFS('7日'!$A:$A,'7日'!$B:$B,$B1712,'7日'!$C:$C,汇总!$A1712)</f>
        <v>0</v>
      </c>
      <c r="K1712" s="2" t="str">
        <f t="shared" si="209"/>
        <v>(M)HUAWEI KIW-AL10</v>
      </c>
      <c r="L1712" s="2">
        <f t="shared" si="210"/>
        <v>0</v>
      </c>
      <c r="M1712" s="2">
        <f t="shared" si="211"/>
        <v>0</v>
      </c>
      <c r="N1712" s="2">
        <f t="shared" si="212"/>
        <v>0</v>
      </c>
      <c r="O1712" s="2">
        <f t="shared" si="213"/>
        <v>0</v>
      </c>
      <c r="P1712" s="2">
        <f t="shared" si="214"/>
        <v>0</v>
      </c>
      <c r="Q1712" s="2">
        <f t="shared" si="215"/>
        <v>0</v>
      </c>
      <c r="R1712" s="2">
        <f t="shared" si="216"/>
        <v>0</v>
      </c>
    </row>
    <row r="1713" spans="1:18" ht="15">
      <c r="A1713">
        <v>3011</v>
      </c>
      <c r="B1713" t="s">
        <v>365</v>
      </c>
      <c r="C1713" s="1">
        <v>5</v>
      </c>
      <c r="D1713">
        <f>SUMIFS(次日!$A:$A,次日!$B:$B,$B1713,次日!$C:$C,汇总!$A1713)</f>
        <v>2</v>
      </c>
      <c r="E1713">
        <f>SUMIFS('2日'!$A:$A,'2日'!$B:$B,$B1713,'2日'!$C:$C,汇总!$A1713)</f>
        <v>1</v>
      </c>
      <c r="F1713">
        <f>SUMIFS('3日'!$A:$A,'3日'!$B:$B,$B1713,'3日'!$C:$C,汇总!$A1713)</f>
        <v>1</v>
      </c>
      <c r="G1713">
        <f>SUMIFS('4日'!$A:$A,'4日'!$B:$B,$B1713,'4日'!$C:$C,汇总!$A1713)</f>
        <v>0</v>
      </c>
      <c r="H1713">
        <f>SUMIFS('5日'!$A:$A,'5日'!$B:$B,$B1713,'5日'!$C:$C,汇总!$A1713)</f>
        <v>0</v>
      </c>
      <c r="I1713">
        <f>SUMIFS('6日'!$A:$A,'6日'!$B:$B,$B1713,'6日'!$C:$C,汇总!$A1713)</f>
        <v>1</v>
      </c>
      <c r="J1713">
        <f>SUMIFS('7日'!$A:$A,'7日'!$B:$B,$B1713,'7日'!$C:$C,汇总!$A1713)</f>
        <v>1</v>
      </c>
      <c r="K1713" s="2" t="str">
        <f t="shared" si="209"/>
        <v>(3011M)HUAWEI PE-TL00M</v>
      </c>
      <c r="L1713" s="2">
        <f t="shared" si="210"/>
        <v>0.4</v>
      </c>
      <c r="M1713" s="2">
        <f t="shared" si="211"/>
        <v>0.2</v>
      </c>
      <c r="N1713" s="2">
        <f t="shared" si="212"/>
        <v>0.2</v>
      </c>
      <c r="O1713" s="2">
        <f t="shared" si="213"/>
        <v>0</v>
      </c>
      <c r="P1713" s="2">
        <f t="shared" si="214"/>
        <v>0</v>
      </c>
      <c r="Q1713" s="2">
        <f t="shared" si="215"/>
        <v>0.2</v>
      </c>
      <c r="R1713" s="2">
        <f t="shared" si="216"/>
        <v>0.2</v>
      </c>
    </row>
    <row r="1714" spans="1:18" ht="15">
      <c r="A1714">
        <v>1870</v>
      </c>
      <c r="B1714" t="s">
        <v>1032</v>
      </c>
      <c r="C1714" s="1">
        <v>5</v>
      </c>
      <c r="D1714">
        <f>SUMIFS(次日!$A:$A,次日!$B:$B,$B1714,次日!$C:$C,汇总!$A1714)</f>
        <v>0</v>
      </c>
      <c r="E1714">
        <f>SUMIFS('2日'!$A:$A,'2日'!$B:$B,$B1714,'2日'!$C:$C,汇总!$A1714)</f>
        <v>0</v>
      </c>
      <c r="F1714">
        <f>SUMIFS('3日'!$A:$A,'3日'!$B:$B,$B1714,'3日'!$C:$C,汇总!$A1714)</f>
        <v>0</v>
      </c>
      <c r="G1714">
        <f>SUMIFS('4日'!$A:$A,'4日'!$B:$B,$B1714,'4日'!$C:$C,汇总!$A1714)</f>
        <v>0</v>
      </c>
      <c r="H1714">
        <f>SUMIFS('5日'!$A:$A,'5日'!$B:$B,$B1714,'5日'!$C:$C,汇总!$A1714)</f>
        <v>0</v>
      </c>
      <c r="I1714">
        <f>SUMIFS('6日'!$A:$A,'6日'!$B:$B,$B1714,'6日'!$C:$C,汇总!$A1714)</f>
        <v>0</v>
      </c>
      <c r="J1714">
        <f>SUMIFS('7日'!$A:$A,'7日'!$B:$B,$B1714,'7日'!$C:$C,汇总!$A1714)</f>
        <v>0</v>
      </c>
      <c r="K1714" s="2" t="str">
        <f t="shared" si="209"/>
        <v>(1870M)HUAWEI PE-UL00</v>
      </c>
      <c r="L1714" s="2">
        <f t="shared" si="210"/>
        <v>0</v>
      </c>
      <c r="M1714" s="2">
        <f t="shared" si="211"/>
        <v>0</v>
      </c>
      <c r="N1714" s="2">
        <f t="shared" si="212"/>
        <v>0</v>
      </c>
      <c r="O1714" s="2">
        <f t="shared" si="213"/>
        <v>0</v>
      </c>
      <c r="P1714" s="2">
        <f t="shared" si="214"/>
        <v>0</v>
      </c>
      <c r="Q1714" s="2">
        <f t="shared" si="215"/>
        <v>0</v>
      </c>
      <c r="R1714" s="2">
        <f t="shared" si="216"/>
        <v>0</v>
      </c>
    </row>
    <row r="1715" spans="1:18" ht="15">
      <c r="A1715">
        <v>1907</v>
      </c>
      <c r="B1715" t="s">
        <v>1668</v>
      </c>
      <c r="C1715" s="1">
        <v>5</v>
      </c>
      <c r="D1715">
        <f>SUMIFS(次日!$A:$A,次日!$B:$B,$B1715,次日!$C:$C,汇总!$A1715)</f>
        <v>1</v>
      </c>
      <c r="E1715">
        <f>SUMIFS('2日'!$A:$A,'2日'!$B:$B,$B1715,'2日'!$C:$C,汇总!$A1715)</f>
        <v>0</v>
      </c>
      <c r="F1715">
        <f>SUMIFS('3日'!$A:$A,'3日'!$B:$B,$B1715,'3日'!$C:$C,汇总!$A1715)</f>
        <v>0</v>
      </c>
      <c r="G1715">
        <f>SUMIFS('4日'!$A:$A,'4日'!$B:$B,$B1715,'4日'!$C:$C,汇总!$A1715)</f>
        <v>0</v>
      </c>
      <c r="H1715">
        <f>SUMIFS('5日'!$A:$A,'5日'!$B:$B,$B1715,'5日'!$C:$C,汇总!$A1715)</f>
        <v>0</v>
      </c>
      <c r="I1715">
        <f>SUMIFS('6日'!$A:$A,'6日'!$B:$B,$B1715,'6日'!$C:$C,汇总!$A1715)</f>
        <v>0</v>
      </c>
      <c r="J1715">
        <f>SUMIFS('7日'!$A:$A,'7日'!$B:$B,$B1715,'7日'!$C:$C,汇总!$A1715)</f>
        <v>0</v>
      </c>
      <c r="K1715" s="2" t="str">
        <f t="shared" si="209"/>
        <v>(1907M)HUAWEI T1-821w</v>
      </c>
      <c r="L1715" s="2">
        <f t="shared" si="210"/>
        <v>0.2</v>
      </c>
      <c r="M1715" s="2">
        <f t="shared" si="211"/>
        <v>0</v>
      </c>
      <c r="N1715" s="2">
        <f t="shared" si="212"/>
        <v>0</v>
      </c>
      <c r="O1715" s="2">
        <f t="shared" si="213"/>
        <v>0</v>
      </c>
      <c r="P1715" s="2">
        <f t="shared" si="214"/>
        <v>0</v>
      </c>
      <c r="Q1715" s="2">
        <f t="shared" si="215"/>
        <v>0</v>
      </c>
      <c r="R1715" s="2">
        <f t="shared" si="216"/>
        <v>0</v>
      </c>
    </row>
    <row r="1716" spans="1:18" ht="15">
      <c r="A1716">
        <v>1981</v>
      </c>
      <c r="B1716" t="s">
        <v>1986</v>
      </c>
      <c r="C1716" s="1">
        <v>5</v>
      </c>
      <c r="D1716">
        <f>SUMIFS(次日!$A:$A,次日!$B:$B,$B1716,次日!$C:$C,汇总!$A1716)</f>
        <v>2</v>
      </c>
      <c r="E1716">
        <f>SUMIFS('2日'!$A:$A,'2日'!$B:$B,$B1716,'2日'!$C:$C,汇总!$A1716)</f>
        <v>0</v>
      </c>
      <c r="F1716">
        <f>SUMIFS('3日'!$A:$A,'3日'!$B:$B,$B1716,'3日'!$C:$C,汇总!$A1716)</f>
        <v>0</v>
      </c>
      <c r="G1716">
        <f>SUMIFS('4日'!$A:$A,'4日'!$B:$B,$B1716,'4日'!$C:$C,汇总!$A1716)</f>
        <v>0</v>
      </c>
      <c r="H1716">
        <f>SUMIFS('5日'!$A:$A,'5日'!$B:$B,$B1716,'5日'!$C:$C,汇总!$A1716)</f>
        <v>1</v>
      </c>
      <c r="I1716">
        <f>SUMIFS('6日'!$A:$A,'6日'!$B:$B,$B1716,'6日'!$C:$C,汇总!$A1716)</f>
        <v>0</v>
      </c>
      <c r="J1716">
        <f>SUMIFS('7日'!$A:$A,'7日'!$B:$B,$B1716,'7日'!$C:$C,汇总!$A1716)</f>
        <v>1</v>
      </c>
      <c r="K1716" s="2" t="str">
        <f t="shared" si="209"/>
        <v>(1981M)Hasee Hasee W50 T2</v>
      </c>
      <c r="L1716" s="2">
        <f t="shared" si="210"/>
        <v>0.4</v>
      </c>
      <c r="M1716" s="2">
        <f t="shared" si="211"/>
        <v>0</v>
      </c>
      <c r="N1716" s="2">
        <f t="shared" si="212"/>
        <v>0</v>
      </c>
      <c r="O1716" s="2">
        <f t="shared" si="213"/>
        <v>0</v>
      </c>
      <c r="P1716" s="2">
        <f t="shared" si="214"/>
        <v>0.2</v>
      </c>
      <c r="Q1716" s="2">
        <f t="shared" si="215"/>
        <v>0</v>
      </c>
      <c r="R1716" s="2">
        <f t="shared" si="216"/>
        <v>0.2</v>
      </c>
    </row>
    <row r="1717" spans="1:18" ht="15">
      <c r="A1717">
        <v>2702</v>
      </c>
      <c r="B1717" t="s">
        <v>1241</v>
      </c>
      <c r="C1717" s="1">
        <v>5</v>
      </c>
      <c r="D1717">
        <f>SUMIFS(次日!$A:$A,次日!$B:$B,$B1717,次日!$C:$C,汇总!$A1717)</f>
        <v>0</v>
      </c>
      <c r="E1717">
        <f>SUMIFS('2日'!$A:$A,'2日'!$B:$B,$B1717,'2日'!$C:$C,汇总!$A1717)</f>
        <v>0</v>
      </c>
      <c r="F1717">
        <f>SUMIFS('3日'!$A:$A,'3日'!$B:$B,$B1717,'3日'!$C:$C,汇总!$A1717)</f>
        <v>0</v>
      </c>
      <c r="G1717">
        <f>SUMIFS('4日'!$A:$A,'4日'!$B:$B,$B1717,'4日'!$C:$C,汇总!$A1717)</f>
        <v>0</v>
      </c>
      <c r="H1717">
        <f>SUMIFS('5日'!$A:$A,'5日'!$B:$B,$B1717,'5日'!$C:$C,汇总!$A1717)</f>
        <v>0</v>
      </c>
      <c r="I1717">
        <f>SUMIFS('6日'!$A:$A,'6日'!$B:$B,$B1717,'6日'!$C:$C,汇总!$A1717)</f>
        <v>0</v>
      </c>
      <c r="J1717">
        <f>SUMIFS('7日'!$A:$A,'7日'!$B:$B,$B1717,'7日'!$C:$C,汇总!$A1717)</f>
        <v>0</v>
      </c>
      <c r="K1717" s="2" t="str">
        <f t="shared" si="209"/>
        <v>(2702M)Huawei Nexus 6P</v>
      </c>
      <c r="L1717" s="2">
        <f t="shared" si="210"/>
        <v>0</v>
      </c>
      <c r="M1717" s="2">
        <f t="shared" si="211"/>
        <v>0</v>
      </c>
      <c r="N1717" s="2">
        <f t="shared" si="212"/>
        <v>0</v>
      </c>
      <c r="O1717" s="2">
        <f t="shared" si="213"/>
        <v>0</v>
      </c>
      <c r="P1717" s="2">
        <f t="shared" si="214"/>
        <v>0</v>
      </c>
      <c r="Q1717" s="2">
        <f t="shared" si="215"/>
        <v>0</v>
      </c>
      <c r="R1717" s="2">
        <f t="shared" si="216"/>
        <v>0</v>
      </c>
    </row>
    <row r="1718" spans="1:18" ht="15">
      <c r="A1718">
        <v>904</v>
      </c>
      <c r="B1718" t="s">
        <v>1561</v>
      </c>
      <c r="C1718" s="1">
        <v>5</v>
      </c>
      <c r="D1718">
        <f>SUMIFS(次日!$A:$A,次日!$B:$B,$B1718,次日!$C:$C,汇总!$A1718)</f>
        <v>0</v>
      </c>
      <c r="E1718">
        <f>SUMIFS('2日'!$A:$A,'2日'!$B:$B,$B1718,'2日'!$C:$C,汇总!$A1718)</f>
        <v>0</v>
      </c>
      <c r="F1718">
        <f>SUMIFS('3日'!$A:$A,'3日'!$B:$B,$B1718,'3日'!$C:$C,汇总!$A1718)</f>
        <v>0</v>
      </c>
      <c r="G1718">
        <f>SUMIFS('4日'!$A:$A,'4日'!$B:$B,$B1718,'4日'!$C:$C,汇总!$A1718)</f>
        <v>0</v>
      </c>
      <c r="H1718">
        <f>SUMIFS('5日'!$A:$A,'5日'!$B:$B,$B1718,'5日'!$C:$C,汇总!$A1718)</f>
        <v>0</v>
      </c>
      <c r="I1718">
        <f>SUMIFS('6日'!$A:$A,'6日'!$B:$B,$B1718,'6日'!$C:$C,汇总!$A1718)</f>
        <v>0</v>
      </c>
      <c r="J1718">
        <f>SUMIFS('7日'!$A:$A,'7日'!$B:$B,$B1718,'7日'!$C:$C,汇总!$A1718)</f>
        <v>0</v>
      </c>
      <c r="K1718" s="2" t="str">
        <f t="shared" si="209"/>
        <v>(904M)IPH GOLY X6</v>
      </c>
      <c r="L1718" s="2">
        <f t="shared" si="210"/>
        <v>0</v>
      </c>
      <c r="M1718" s="2">
        <f t="shared" si="211"/>
        <v>0</v>
      </c>
      <c r="N1718" s="2">
        <f t="shared" si="212"/>
        <v>0</v>
      </c>
      <c r="O1718" s="2">
        <f t="shared" si="213"/>
        <v>0</v>
      </c>
      <c r="P1718" s="2">
        <f t="shared" si="214"/>
        <v>0</v>
      </c>
      <c r="Q1718" s="2">
        <f t="shared" si="215"/>
        <v>0</v>
      </c>
      <c r="R1718" s="2">
        <f t="shared" si="216"/>
        <v>0</v>
      </c>
    </row>
    <row r="1719" spans="1:18" ht="15">
      <c r="A1719">
        <v>1870</v>
      </c>
      <c r="B1719" t="s">
        <v>3108</v>
      </c>
      <c r="C1719" s="1">
        <v>5</v>
      </c>
      <c r="D1719">
        <f>SUMIFS(次日!$A:$A,次日!$B:$B,$B1719,次日!$C:$C,汇总!$A1719)</f>
        <v>0</v>
      </c>
      <c r="E1719">
        <f>SUMIFS('2日'!$A:$A,'2日'!$B:$B,$B1719,'2日'!$C:$C,汇总!$A1719)</f>
        <v>0</v>
      </c>
      <c r="F1719">
        <f>SUMIFS('3日'!$A:$A,'3日'!$B:$B,$B1719,'3日'!$C:$C,汇总!$A1719)</f>
        <v>0</v>
      </c>
      <c r="G1719">
        <f>SUMIFS('4日'!$A:$A,'4日'!$B:$B,$B1719,'4日'!$C:$C,汇总!$A1719)</f>
        <v>0</v>
      </c>
      <c r="H1719">
        <f>SUMIFS('5日'!$A:$A,'5日'!$B:$B,$B1719,'5日'!$C:$C,汇总!$A1719)</f>
        <v>0</v>
      </c>
      <c r="I1719">
        <f>SUMIFS('6日'!$A:$A,'6日'!$B:$B,$B1719,'6日'!$C:$C,汇总!$A1719)</f>
        <v>0</v>
      </c>
      <c r="J1719">
        <f>SUMIFS('7日'!$A:$A,'7日'!$B:$B,$B1719,'7日'!$C:$C,汇总!$A1719)</f>
        <v>0</v>
      </c>
      <c r="K1719" s="2" t="str">
        <f t="shared" si="209"/>
        <v>(1870M)InFocus InFocus M310</v>
      </c>
      <c r="L1719" s="2">
        <f t="shared" si="210"/>
        <v>0</v>
      </c>
      <c r="M1719" s="2">
        <f t="shared" si="211"/>
        <v>0</v>
      </c>
      <c r="N1719" s="2">
        <f t="shared" si="212"/>
        <v>0</v>
      </c>
      <c r="O1719" s="2">
        <f t="shared" si="213"/>
        <v>0</v>
      </c>
      <c r="P1719" s="2">
        <f t="shared" si="214"/>
        <v>0</v>
      </c>
      <c r="Q1719" s="2">
        <f t="shared" si="215"/>
        <v>0</v>
      </c>
      <c r="R1719" s="2">
        <f t="shared" si="216"/>
        <v>0</v>
      </c>
    </row>
    <row r="1720" spans="1:18" ht="15">
      <c r="A1720">
        <v>935</v>
      </c>
      <c r="B1720" t="s">
        <v>1223</v>
      </c>
      <c r="C1720" s="1">
        <v>5</v>
      </c>
      <c r="D1720">
        <f>SUMIFS(次日!$A:$A,次日!$B:$B,$B1720,次日!$C:$C,汇总!$A1720)</f>
        <v>3</v>
      </c>
      <c r="E1720">
        <f>SUMIFS('2日'!$A:$A,'2日'!$B:$B,$B1720,'2日'!$C:$C,汇总!$A1720)</f>
        <v>2</v>
      </c>
      <c r="F1720">
        <f>SUMIFS('3日'!$A:$A,'3日'!$B:$B,$B1720,'3日'!$C:$C,汇总!$A1720)</f>
        <v>2</v>
      </c>
      <c r="G1720">
        <f>SUMIFS('4日'!$A:$A,'4日'!$B:$B,$B1720,'4日'!$C:$C,汇总!$A1720)</f>
        <v>2</v>
      </c>
      <c r="H1720">
        <f>SUMIFS('5日'!$A:$A,'5日'!$B:$B,$B1720,'5日'!$C:$C,汇总!$A1720)</f>
        <v>2</v>
      </c>
      <c r="I1720">
        <f>SUMIFS('6日'!$A:$A,'6日'!$B:$B,$B1720,'6日'!$C:$C,汇总!$A1720)</f>
        <v>2</v>
      </c>
      <c r="J1720">
        <f>SUMIFS('7日'!$A:$A,'7日'!$B:$B,$B1720,'7日'!$C:$C,汇总!$A1720)</f>
        <v>1</v>
      </c>
      <c r="K1720" s="2" t="str">
        <f t="shared" si="209"/>
        <v>(935M)JinXing JXD-T55</v>
      </c>
      <c r="L1720" s="2">
        <f t="shared" si="210"/>
        <v>0.6</v>
      </c>
      <c r="M1720" s="2">
        <f t="shared" si="211"/>
        <v>0.4</v>
      </c>
      <c r="N1720" s="2">
        <f t="shared" si="212"/>
        <v>0.4</v>
      </c>
      <c r="O1720" s="2">
        <f t="shared" si="213"/>
        <v>0.4</v>
      </c>
      <c r="P1720" s="2">
        <f t="shared" si="214"/>
        <v>0.4</v>
      </c>
      <c r="Q1720" s="2">
        <f t="shared" si="215"/>
        <v>0.4</v>
      </c>
      <c r="R1720" s="2">
        <f t="shared" si="216"/>
        <v>0.2</v>
      </c>
    </row>
    <row r="1721" spans="1:18" ht="15">
      <c r="A1721">
        <v>1929</v>
      </c>
      <c r="B1721" t="s">
        <v>185</v>
      </c>
      <c r="C1721" s="1">
        <v>5</v>
      </c>
      <c r="D1721">
        <f>SUMIFS(次日!$A:$A,次日!$B:$B,$B1721,次日!$C:$C,汇总!$A1721)</f>
        <v>1</v>
      </c>
      <c r="E1721">
        <f>SUMIFS('2日'!$A:$A,'2日'!$B:$B,$B1721,'2日'!$C:$C,汇总!$A1721)</f>
        <v>1</v>
      </c>
      <c r="F1721">
        <f>SUMIFS('3日'!$A:$A,'3日'!$B:$B,$B1721,'3日'!$C:$C,汇总!$A1721)</f>
        <v>1</v>
      </c>
      <c r="G1721">
        <f>SUMIFS('4日'!$A:$A,'4日'!$B:$B,$B1721,'4日'!$C:$C,汇总!$A1721)</f>
        <v>1</v>
      </c>
      <c r="H1721">
        <f>SUMIFS('5日'!$A:$A,'5日'!$B:$B,$B1721,'5日'!$C:$C,汇总!$A1721)</f>
        <v>1</v>
      </c>
      <c r="I1721">
        <f>SUMIFS('6日'!$A:$A,'6日'!$B:$B,$B1721,'6日'!$C:$C,汇总!$A1721)</f>
        <v>0</v>
      </c>
      <c r="J1721">
        <f>SUMIFS('7日'!$A:$A,'7日'!$B:$B,$B1721,'7日'!$C:$C,汇总!$A1721)</f>
        <v>0</v>
      </c>
      <c r="K1721" s="2" t="str">
        <f t="shared" si="209"/>
        <v>(1929M)LENOVO Lenovo A5860</v>
      </c>
      <c r="L1721" s="2">
        <f t="shared" si="210"/>
        <v>0.2</v>
      </c>
      <c r="M1721" s="2">
        <f t="shared" si="211"/>
        <v>0.2</v>
      </c>
      <c r="N1721" s="2">
        <f t="shared" si="212"/>
        <v>0.2</v>
      </c>
      <c r="O1721" s="2">
        <f t="shared" si="213"/>
        <v>0.2</v>
      </c>
      <c r="P1721" s="2">
        <f t="shared" si="214"/>
        <v>0.2</v>
      </c>
      <c r="Q1721" s="2">
        <f t="shared" si="215"/>
        <v>0</v>
      </c>
      <c r="R1721" s="2">
        <f t="shared" si="216"/>
        <v>0</v>
      </c>
    </row>
    <row r="1722" spans="1:18" ht="15">
      <c r="A1722">
        <v>1901</v>
      </c>
      <c r="B1722" t="s">
        <v>2159</v>
      </c>
      <c r="C1722" s="1">
        <v>5</v>
      </c>
      <c r="D1722">
        <f>SUMIFS(次日!$A:$A,次日!$B:$B,$B1722,次日!$C:$C,汇总!$A1722)</f>
        <v>2</v>
      </c>
      <c r="E1722">
        <f>SUMIFS('2日'!$A:$A,'2日'!$B:$B,$B1722,'2日'!$C:$C,汇总!$A1722)</f>
        <v>1</v>
      </c>
      <c r="F1722">
        <f>SUMIFS('3日'!$A:$A,'3日'!$B:$B,$B1722,'3日'!$C:$C,汇总!$A1722)</f>
        <v>2</v>
      </c>
      <c r="G1722">
        <f>SUMIFS('4日'!$A:$A,'4日'!$B:$B,$B1722,'4日'!$C:$C,汇总!$A1722)</f>
        <v>1</v>
      </c>
      <c r="H1722">
        <f>SUMIFS('5日'!$A:$A,'5日'!$B:$B,$B1722,'5日'!$C:$C,汇总!$A1722)</f>
        <v>0</v>
      </c>
      <c r="I1722">
        <f>SUMIFS('6日'!$A:$A,'6日'!$B:$B,$B1722,'6日'!$C:$C,汇总!$A1722)</f>
        <v>0</v>
      </c>
      <c r="J1722">
        <f>SUMIFS('7日'!$A:$A,'7日'!$B:$B,$B1722,'7日'!$C:$C,汇总!$A1722)</f>
        <v>0</v>
      </c>
      <c r="K1722" s="2" t="str">
        <f t="shared" si="209"/>
        <v>(1901M)LENOVO Lenovo A7600</v>
      </c>
      <c r="L1722" s="2">
        <f t="shared" si="210"/>
        <v>0.4</v>
      </c>
      <c r="M1722" s="2">
        <f t="shared" si="211"/>
        <v>0.2</v>
      </c>
      <c r="N1722" s="2">
        <f t="shared" si="212"/>
        <v>0.4</v>
      </c>
      <c r="O1722" s="2">
        <f t="shared" si="213"/>
        <v>0.2</v>
      </c>
      <c r="P1722" s="2">
        <f t="shared" si="214"/>
        <v>0</v>
      </c>
      <c r="Q1722" s="2">
        <f t="shared" si="215"/>
        <v>0</v>
      </c>
      <c r="R1722" s="2">
        <f t="shared" si="216"/>
        <v>0</v>
      </c>
    </row>
    <row r="1723" spans="1:18" ht="15">
      <c r="A1723">
        <v>1980</v>
      </c>
      <c r="B1723" t="s">
        <v>1966</v>
      </c>
      <c r="C1723" s="1">
        <v>5</v>
      </c>
      <c r="D1723">
        <f>SUMIFS(次日!$A:$A,次日!$B:$B,$B1723,次日!$C:$C,汇总!$A1723)</f>
        <v>1</v>
      </c>
      <c r="E1723">
        <f>SUMIFS('2日'!$A:$A,'2日'!$B:$B,$B1723,'2日'!$C:$C,汇总!$A1723)</f>
        <v>1</v>
      </c>
      <c r="F1723">
        <f>SUMIFS('3日'!$A:$A,'3日'!$B:$B,$B1723,'3日'!$C:$C,汇总!$A1723)</f>
        <v>0</v>
      </c>
      <c r="G1723">
        <f>SUMIFS('4日'!$A:$A,'4日'!$B:$B,$B1723,'4日'!$C:$C,汇总!$A1723)</f>
        <v>0</v>
      </c>
      <c r="H1723">
        <f>SUMIFS('5日'!$A:$A,'5日'!$B:$B,$B1723,'5日'!$C:$C,汇总!$A1723)</f>
        <v>0</v>
      </c>
      <c r="I1723">
        <f>SUMIFS('6日'!$A:$A,'6日'!$B:$B,$B1723,'6日'!$C:$C,汇总!$A1723)</f>
        <v>0</v>
      </c>
      <c r="J1723">
        <f>SUMIFS('7日'!$A:$A,'7日'!$B:$B,$B1723,'7日'!$C:$C,汇总!$A1723)</f>
        <v>0</v>
      </c>
      <c r="K1723" s="2" t="str">
        <f t="shared" si="209"/>
        <v>(1980M)LENOVO Lenovo A806</v>
      </c>
      <c r="L1723" s="2">
        <f t="shared" si="210"/>
        <v>0.2</v>
      </c>
      <c r="M1723" s="2">
        <f t="shared" si="211"/>
        <v>0.2</v>
      </c>
      <c r="N1723" s="2">
        <f t="shared" si="212"/>
        <v>0</v>
      </c>
      <c r="O1723" s="2">
        <f t="shared" si="213"/>
        <v>0</v>
      </c>
      <c r="P1723" s="2">
        <f t="shared" si="214"/>
        <v>0</v>
      </c>
      <c r="Q1723" s="2">
        <f t="shared" si="215"/>
        <v>0</v>
      </c>
      <c r="R1723" s="2">
        <f t="shared" si="216"/>
        <v>0</v>
      </c>
    </row>
    <row r="1724" spans="1:18" ht="15">
      <c r="A1724">
        <v>859</v>
      </c>
      <c r="B1724" t="s">
        <v>3140</v>
      </c>
      <c r="C1724" s="1">
        <v>5</v>
      </c>
      <c r="D1724">
        <f>SUMIFS(次日!$A:$A,次日!$B:$B,$B1724,次日!$C:$C,汇总!$A1724)</f>
        <v>0</v>
      </c>
      <c r="E1724">
        <f>SUMIFS('2日'!$A:$A,'2日'!$B:$B,$B1724,'2日'!$C:$C,汇总!$A1724)</f>
        <v>1</v>
      </c>
      <c r="F1724">
        <f>SUMIFS('3日'!$A:$A,'3日'!$B:$B,$B1724,'3日'!$C:$C,汇总!$A1724)</f>
        <v>0</v>
      </c>
      <c r="G1724">
        <f>SUMIFS('4日'!$A:$A,'4日'!$B:$B,$B1724,'4日'!$C:$C,汇总!$A1724)</f>
        <v>0</v>
      </c>
      <c r="H1724">
        <f>SUMIFS('5日'!$A:$A,'5日'!$B:$B,$B1724,'5日'!$C:$C,汇总!$A1724)</f>
        <v>0</v>
      </c>
      <c r="I1724">
        <f>SUMIFS('6日'!$A:$A,'6日'!$B:$B,$B1724,'6日'!$C:$C,汇总!$A1724)</f>
        <v>0</v>
      </c>
      <c r="J1724">
        <f>SUMIFS('7日'!$A:$A,'7日'!$B:$B,$B1724,'7日'!$C:$C,汇总!$A1724)</f>
        <v>0</v>
      </c>
      <c r="K1724" s="2" t="str">
        <f t="shared" si="209"/>
        <v>(859M)LENOVO Lenovo A828t</v>
      </c>
      <c r="L1724" s="2">
        <f t="shared" si="210"/>
        <v>0</v>
      </c>
      <c r="M1724" s="2">
        <f t="shared" si="211"/>
        <v>0.2</v>
      </c>
      <c r="N1724" s="2">
        <f t="shared" si="212"/>
        <v>0</v>
      </c>
      <c r="O1724" s="2">
        <f t="shared" si="213"/>
        <v>0</v>
      </c>
      <c r="P1724" s="2">
        <f t="shared" si="214"/>
        <v>0</v>
      </c>
      <c r="Q1724" s="2">
        <f t="shared" si="215"/>
        <v>0</v>
      </c>
      <c r="R1724" s="2">
        <f t="shared" si="216"/>
        <v>0</v>
      </c>
    </row>
    <row r="1725" spans="1:18" ht="15">
      <c r="A1725">
        <v>957</v>
      </c>
      <c r="B1725" t="s">
        <v>2160</v>
      </c>
      <c r="C1725" s="1">
        <v>5</v>
      </c>
      <c r="D1725">
        <f>SUMIFS(次日!$A:$A,次日!$B:$B,$B1725,次日!$C:$C,汇总!$A1725)</f>
        <v>1</v>
      </c>
      <c r="E1725">
        <f>SUMIFS('2日'!$A:$A,'2日'!$B:$B,$B1725,'2日'!$C:$C,汇总!$A1725)</f>
        <v>0</v>
      </c>
      <c r="F1725">
        <f>SUMIFS('3日'!$A:$A,'3日'!$B:$B,$B1725,'3日'!$C:$C,汇总!$A1725)</f>
        <v>1</v>
      </c>
      <c r="G1725">
        <f>SUMIFS('4日'!$A:$A,'4日'!$B:$B,$B1725,'4日'!$C:$C,汇总!$A1725)</f>
        <v>1</v>
      </c>
      <c r="H1725">
        <f>SUMIFS('5日'!$A:$A,'5日'!$B:$B,$B1725,'5日'!$C:$C,汇总!$A1725)</f>
        <v>0</v>
      </c>
      <c r="I1725">
        <f>SUMIFS('6日'!$A:$A,'6日'!$B:$B,$B1725,'6日'!$C:$C,汇总!$A1725)</f>
        <v>0</v>
      </c>
      <c r="J1725">
        <f>SUMIFS('7日'!$A:$A,'7日'!$B:$B,$B1725,'7日'!$C:$C,汇总!$A1725)</f>
        <v>0</v>
      </c>
      <c r="K1725" s="2" t="str">
        <f t="shared" si="209"/>
        <v>(957M)LENOVO Lenovo A850+</v>
      </c>
      <c r="L1725" s="2">
        <f t="shared" si="210"/>
        <v>0.2</v>
      </c>
      <c r="M1725" s="2">
        <f t="shared" si="211"/>
        <v>0</v>
      </c>
      <c r="N1725" s="2">
        <f t="shared" si="212"/>
        <v>0.2</v>
      </c>
      <c r="O1725" s="2">
        <f t="shared" si="213"/>
        <v>0.2</v>
      </c>
      <c r="P1725" s="2">
        <f t="shared" si="214"/>
        <v>0</v>
      </c>
      <c r="Q1725" s="2">
        <f t="shared" si="215"/>
        <v>0</v>
      </c>
      <c r="R1725" s="2">
        <f t="shared" si="216"/>
        <v>0</v>
      </c>
    </row>
    <row r="1726" spans="1:18" ht="15">
      <c r="A1726">
        <v>900</v>
      </c>
      <c r="B1726" t="s">
        <v>1076</v>
      </c>
      <c r="C1726" s="1">
        <v>5</v>
      </c>
      <c r="D1726">
        <f>SUMIFS(次日!$A:$A,次日!$B:$B,$B1726,次日!$C:$C,汇总!$A1726)</f>
        <v>0</v>
      </c>
      <c r="E1726">
        <f>SUMIFS('2日'!$A:$A,'2日'!$B:$B,$B1726,'2日'!$C:$C,汇总!$A1726)</f>
        <v>0</v>
      </c>
      <c r="F1726">
        <f>SUMIFS('3日'!$A:$A,'3日'!$B:$B,$B1726,'3日'!$C:$C,汇总!$A1726)</f>
        <v>0</v>
      </c>
      <c r="G1726">
        <f>SUMIFS('4日'!$A:$A,'4日'!$B:$B,$B1726,'4日'!$C:$C,汇总!$A1726)</f>
        <v>0</v>
      </c>
      <c r="H1726">
        <f>SUMIFS('5日'!$A:$A,'5日'!$B:$B,$B1726,'5日'!$C:$C,汇总!$A1726)</f>
        <v>0</v>
      </c>
      <c r="I1726">
        <f>SUMIFS('6日'!$A:$A,'6日'!$B:$B,$B1726,'6日'!$C:$C,汇总!$A1726)</f>
        <v>0</v>
      </c>
      <c r="J1726">
        <f>SUMIFS('7日'!$A:$A,'7日'!$B:$B,$B1726,'7日'!$C:$C,汇总!$A1726)</f>
        <v>0</v>
      </c>
      <c r="K1726" s="2" t="str">
        <f t="shared" si="209"/>
        <v>(900M)LENOVO Lenovo P70-t</v>
      </c>
      <c r="L1726" s="2">
        <f t="shared" si="210"/>
        <v>0</v>
      </c>
      <c r="M1726" s="2">
        <f t="shared" si="211"/>
        <v>0</v>
      </c>
      <c r="N1726" s="2">
        <f t="shared" si="212"/>
        <v>0</v>
      </c>
      <c r="O1726" s="2">
        <f t="shared" si="213"/>
        <v>0</v>
      </c>
      <c r="P1726" s="2">
        <f t="shared" si="214"/>
        <v>0</v>
      </c>
      <c r="Q1726" s="2">
        <f t="shared" si="215"/>
        <v>0</v>
      </c>
      <c r="R1726" s="2">
        <f t="shared" si="216"/>
        <v>0</v>
      </c>
    </row>
    <row r="1727" spans="1:18" ht="15">
      <c r="A1727">
        <v>980</v>
      </c>
      <c r="B1727" t="s">
        <v>2926</v>
      </c>
      <c r="C1727" s="1">
        <v>5</v>
      </c>
      <c r="D1727">
        <f>SUMIFS(次日!$A:$A,次日!$B:$B,$B1727,次日!$C:$C,汇总!$A1727)</f>
        <v>0</v>
      </c>
      <c r="E1727">
        <f>SUMIFS('2日'!$A:$A,'2日'!$B:$B,$B1727,'2日'!$C:$C,汇总!$A1727)</f>
        <v>0</v>
      </c>
      <c r="F1727">
        <f>SUMIFS('3日'!$A:$A,'3日'!$B:$B,$B1727,'3日'!$C:$C,汇总!$A1727)</f>
        <v>0</v>
      </c>
      <c r="G1727">
        <f>SUMIFS('4日'!$A:$A,'4日'!$B:$B,$B1727,'4日'!$C:$C,汇总!$A1727)</f>
        <v>0</v>
      </c>
      <c r="H1727">
        <f>SUMIFS('5日'!$A:$A,'5日'!$B:$B,$B1727,'5日'!$C:$C,汇总!$A1727)</f>
        <v>0</v>
      </c>
      <c r="I1727">
        <f>SUMIFS('6日'!$A:$A,'6日'!$B:$B,$B1727,'6日'!$C:$C,汇总!$A1727)</f>
        <v>0</v>
      </c>
      <c r="J1727">
        <f>SUMIFS('7日'!$A:$A,'7日'!$B:$B,$B1727,'7日'!$C:$C,汇总!$A1727)</f>
        <v>0</v>
      </c>
      <c r="K1727" s="2" t="str">
        <f t="shared" si="209"/>
        <v>(980M)LENOVO Lenovo P770</v>
      </c>
      <c r="L1727" s="2">
        <f t="shared" si="210"/>
        <v>0</v>
      </c>
      <c r="M1727" s="2">
        <f t="shared" si="211"/>
        <v>0</v>
      </c>
      <c r="N1727" s="2">
        <f t="shared" si="212"/>
        <v>0</v>
      </c>
      <c r="O1727" s="2">
        <f t="shared" si="213"/>
        <v>0</v>
      </c>
      <c r="P1727" s="2">
        <f t="shared" si="214"/>
        <v>0</v>
      </c>
      <c r="Q1727" s="2">
        <f t="shared" si="215"/>
        <v>0</v>
      </c>
      <c r="R1727" s="2">
        <f t="shared" si="216"/>
        <v>0</v>
      </c>
    </row>
    <row r="1728" spans="1:18" ht="15">
      <c r="A1728">
        <v>972</v>
      </c>
      <c r="B1728" t="s">
        <v>946</v>
      </c>
      <c r="C1728" s="1">
        <v>5</v>
      </c>
      <c r="D1728">
        <f>SUMIFS(次日!$A:$A,次日!$B:$B,$B1728,次日!$C:$C,汇总!$A1728)</f>
        <v>2</v>
      </c>
      <c r="E1728">
        <f>SUMIFS('2日'!$A:$A,'2日'!$B:$B,$B1728,'2日'!$C:$C,汇总!$A1728)</f>
        <v>1</v>
      </c>
      <c r="F1728">
        <f>SUMIFS('3日'!$A:$A,'3日'!$B:$B,$B1728,'3日'!$C:$C,汇总!$A1728)</f>
        <v>1</v>
      </c>
      <c r="G1728">
        <f>SUMIFS('4日'!$A:$A,'4日'!$B:$B,$B1728,'4日'!$C:$C,汇总!$A1728)</f>
        <v>0</v>
      </c>
      <c r="H1728">
        <f>SUMIFS('5日'!$A:$A,'5日'!$B:$B,$B1728,'5日'!$C:$C,汇总!$A1728)</f>
        <v>1</v>
      </c>
      <c r="I1728">
        <f>SUMIFS('6日'!$A:$A,'6日'!$B:$B,$B1728,'6日'!$C:$C,汇总!$A1728)</f>
        <v>0</v>
      </c>
      <c r="J1728">
        <f>SUMIFS('7日'!$A:$A,'7日'!$B:$B,$B1728,'7日'!$C:$C,汇总!$A1728)</f>
        <v>0</v>
      </c>
      <c r="K1728" s="2" t="str">
        <f t="shared" si="209"/>
        <v>(972M)LENOVO Lenovo S658t</v>
      </c>
      <c r="L1728" s="2">
        <f t="shared" si="210"/>
        <v>0.4</v>
      </c>
      <c r="M1728" s="2">
        <f t="shared" si="211"/>
        <v>0.2</v>
      </c>
      <c r="N1728" s="2">
        <f t="shared" si="212"/>
        <v>0.2</v>
      </c>
      <c r="O1728" s="2">
        <f t="shared" si="213"/>
        <v>0</v>
      </c>
      <c r="P1728" s="2">
        <f t="shared" si="214"/>
        <v>0.2</v>
      </c>
      <c r="Q1728" s="2">
        <f t="shared" si="215"/>
        <v>0</v>
      </c>
      <c r="R1728" s="2">
        <f t="shared" si="216"/>
        <v>0</v>
      </c>
    </row>
    <row r="1729" spans="1:18" ht="15">
      <c r="A1729">
        <v>969</v>
      </c>
      <c r="B1729" t="s">
        <v>1035</v>
      </c>
      <c r="C1729" s="1">
        <v>5</v>
      </c>
      <c r="D1729">
        <f>SUMIFS(次日!$A:$A,次日!$B:$B,$B1729,次日!$C:$C,汇总!$A1729)</f>
        <v>3</v>
      </c>
      <c r="E1729">
        <f>SUMIFS('2日'!$A:$A,'2日'!$B:$B,$B1729,'2日'!$C:$C,汇总!$A1729)</f>
        <v>2</v>
      </c>
      <c r="F1729">
        <f>SUMIFS('3日'!$A:$A,'3日'!$B:$B,$B1729,'3日'!$C:$C,汇总!$A1729)</f>
        <v>2</v>
      </c>
      <c r="G1729">
        <f>SUMIFS('4日'!$A:$A,'4日'!$B:$B,$B1729,'4日'!$C:$C,汇总!$A1729)</f>
        <v>1</v>
      </c>
      <c r="H1729">
        <f>SUMIFS('5日'!$A:$A,'5日'!$B:$B,$B1729,'5日'!$C:$C,汇总!$A1729)</f>
        <v>1</v>
      </c>
      <c r="I1729">
        <f>SUMIFS('6日'!$A:$A,'6日'!$B:$B,$B1729,'6日'!$C:$C,汇总!$A1729)</f>
        <v>0</v>
      </c>
      <c r="J1729">
        <f>SUMIFS('7日'!$A:$A,'7日'!$B:$B,$B1729,'7日'!$C:$C,汇总!$A1729)</f>
        <v>0</v>
      </c>
      <c r="K1729" s="2" t="str">
        <f t="shared" si="209"/>
        <v>(969M)LENOVO Lenovo S820</v>
      </c>
      <c r="L1729" s="2">
        <f t="shared" si="210"/>
        <v>0.6</v>
      </c>
      <c r="M1729" s="2">
        <f t="shared" si="211"/>
        <v>0.4</v>
      </c>
      <c r="N1729" s="2">
        <f t="shared" si="212"/>
        <v>0.4</v>
      </c>
      <c r="O1729" s="2">
        <f t="shared" si="213"/>
        <v>0.2</v>
      </c>
      <c r="P1729" s="2">
        <f t="shared" si="214"/>
        <v>0.2</v>
      </c>
      <c r="Q1729" s="2">
        <f t="shared" si="215"/>
        <v>0</v>
      </c>
      <c r="R1729" s="2">
        <f t="shared" si="216"/>
        <v>0</v>
      </c>
    </row>
    <row r="1730" spans="1:18" ht="15">
      <c r="A1730">
        <v>2881</v>
      </c>
      <c r="B1730" t="s">
        <v>2318</v>
      </c>
      <c r="C1730" s="1">
        <v>5</v>
      </c>
      <c r="D1730">
        <f>SUMIFS(次日!$A:$A,次日!$B:$B,$B1730,次日!$C:$C,汇总!$A1730)</f>
        <v>1</v>
      </c>
      <c r="E1730">
        <f>SUMIFS('2日'!$A:$A,'2日'!$B:$B,$B1730,'2日'!$C:$C,汇总!$A1730)</f>
        <v>1</v>
      </c>
      <c r="F1730">
        <f>SUMIFS('3日'!$A:$A,'3日'!$B:$B,$B1730,'3日'!$C:$C,汇总!$A1730)</f>
        <v>0</v>
      </c>
      <c r="G1730">
        <f>SUMIFS('4日'!$A:$A,'4日'!$B:$B,$B1730,'4日'!$C:$C,汇总!$A1730)</f>
        <v>1</v>
      </c>
      <c r="H1730">
        <f>SUMIFS('5日'!$A:$A,'5日'!$B:$B,$B1730,'5日'!$C:$C,汇总!$A1730)</f>
        <v>0</v>
      </c>
      <c r="I1730">
        <f>SUMIFS('6日'!$A:$A,'6日'!$B:$B,$B1730,'6日'!$C:$C,汇总!$A1730)</f>
        <v>0</v>
      </c>
      <c r="J1730">
        <f>SUMIFS('7日'!$A:$A,'7日'!$B:$B,$B1730,'7日'!$C:$C,汇总!$A1730)</f>
        <v>0</v>
      </c>
      <c r="K1730" s="2" t="str">
        <f t="shared" si="209"/>
        <v>(2881M)LENOVO Lenovo Z90-7</v>
      </c>
      <c r="L1730" s="2">
        <f t="shared" si="210"/>
        <v>0.2</v>
      </c>
      <c r="M1730" s="2">
        <f t="shared" si="211"/>
        <v>0.2</v>
      </c>
      <c r="N1730" s="2">
        <f t="shared" si="212"/>
        <v>0</v>
      </c>
      <c r="O1730" s="2">
        <f t="shared" si="213"/>
        <v>0.2</v>
      </c>
      <c r="P1730" s="2">
        <f t="shared" si="214"/>
        <v>0</v>
      </c>
      <c r="Q1730" s="2">
        <f t="shared" si="215"/>
        <v>0</v>
      </c>
      <c r="R1730" s="2">
        <f t="shared" si="216"/>
        <v>0</v>
      </c>
    </row>
    <row r="1731" spans="1:18" ht="15">
      <c r="A1731">
        <v>904</v>
      </c>
      <c r="B1731" t="s">
        <v>2424</v>
      </c>
      <c r="C1731" s="1">
        <v>5</v>
      </c>
      <c r="D1731">
        <f>SUMIFS(次日!$A:$A,次日!$B:$B,$B1731,次日!$C:$C,汇总!$A1731)</f>
        <v>2</v>
      </c>
      <c r="E1731">
        <f>SUMIFS('2日'!$A:$A,'2日'!$B:$B,$B1731,'2日'!$C:$C,汇总!$A1731)</f>
        <v>1</v>
      </c>
      <c r="F1731">
        <f>SUMIFS('3日'!$A:$A,'3日'!$B:$B,$B1731,'3日'!$C:$C,汇总!$A1731)</f>
        <v>2</v>
      </c>
      <c r="G1731">
        <f>SUMIFS('4日'!$A:$A,'4日'!$B:$B,$B1731,'4日'!$C:$C,汇总!$A1731)</f>
        <v>0</v>
      </c>
      <c r="H1731">
        <f>SUMIFS('5日'!$A:$A,'5日'!$B:$B,$B1731,'5日'!$C:$C,汇总!$A1731)</f>
        <v>1</v>
      </c>
      <c r="I1731">
        <f>SUMIFS('6日'!$A:$A,'6日'!$B:$B,$B1731,'6日'!$C:$C,汇总!$A1731)</f>
        <v>0</v>
      </c>
      <c r="J1731">
        <f>SUMIFS('7日'!$A:$A,'7日'!$B:$B,$B1731,'7日'!$C:$C,汇总!$A1731)</f>
        <v>1</v>
      </c>
      <c r="K1731" s="2" t="str">
        <f t="shared" ref="K1731:K1794" si="217">"("&amp;A1731&amp;"M"&amp;")"&amp;B1731</f>
        <v>(904M)LOGO L80-B</v>
      </c>
      <c r="L1731" s="2">
        <f t="shared" ref="L1731:L1794" si="218">D1731/$C1731</f>
        <v>0.4</v>
      </c>
      <c r="M1731" s="2">
        <f t="shared" ref="M1731:M1794" si="219">E1731/$C1731</f>
        <v>0.2</v>
      </c>
      <c r="N1731" s="2">
        <f t="shared" ref="N1731:N1794" si="220">F1731/$C1731</f>
        <v>0.4</v>
      </c>
      <c r="O1731" s="2">
        <f t="shared" ref="O1731:O1794" si="221">G1731/$C1731</f>
        <v>0</v>
      </c>
      <c r="P1731" s="2">
        <f t="shared" ref="P1731:P1794" si="222">H1731/$C1731</f>
        <v>0.2</v>
      </c>
      <c r="Q1731" s="2">
        <f t="shared" ref="Q1731:Q1794" si="223">I1731/$C1731</f>
        <v>0</v>
      </c>
      <c r="R1731" s="2">
        <f t="shared" ref="R1731:R1794" si="224">J1731/$C1731</f>
        <v>0.2</v>
      </c>
    </row>
    <row r="1732" spans="1:18" ht="15">
      <c r="A1732">
        <v>921</v>
      </c>
      <c r="B1732" t="s">
        <v>1014</v>
      </c>
      <c r="C1732" s="1">
        <v>5</v>
      </c>
      <c r="D1732">
        <f>SUMIFS(次日!$A:$A,次日!$B:$B,$B1732,次日!$C:$C,汇总!$A1732)</f>
        <v>1</v>
      </c>
      <c r="E1732">
        <f>SUMIFS('2日'!$A:$A,'2日'!$B:$B,$B1732,'2日'!$C:$C,汇总!$A1732)</f>
        <v>1</v>
      </c>
      <c r="F1732">
        <f>SUMIFS('3日'!$A:$A,'3日'!$B:$B,$B1732,'3日'!$C:$C,汇总!$A1732)</f>
        <v>1</v>
      </c>
      <c r="G1732">
        <f>SUMIFS('4日'!$A:$A,'4日'!$B:$B,$B1732,'4日'!$C:$C,汇总!$A1732)</f>
        <v>1</v>
      </c>
      <c r="H1732">
        <f>SUMIFS('5日'!$A:$A,'5日'!$B:$B,$B1732,'5日'!$C:$C,汇总!$A1732)</f>
        <v>0</v>
      </c>
      <c r="I1732">
        <f>SUMIFS('6日'!$A:$A,'6日'!$B:$B,$B1732,'6日'!$C:$C,汇总!$A1732)</f>
        <v>0</v>
      </c>
      <c r="J1732">
        <f>SUMIFS('7日'!$A:$A,'7日'!$B:$B,$B1732,'7日'!$C:$C,汇总!$A1732)</f>
        <v>0</v>
      </c>
      <c r="K1732" s="2" t="str">
        <f t="shared" si="217"/>
        <v>(921M)Lenovo Lenovo A6800</v>
      </c>
      <c r="L1732" s="2">
        <f t="shared" si="218"/>
        <v>0.2</v>
      </c>
      <c r="M1732" s="2">
        <f t="shared" si="219"/>
        <v>0.2</v>
      </c>
      <c r="N1732" s="2">
        <f t="shared" si="220"/>
        <v>0.2</v>
      </c>
      <c r="O1732" s="2">
        <f t="shared" si="221"/>
        <v>0.2</v>
      </c>
      <c r="P1732" s="2">
        <f t="shared" si="222"/>
        <v>0</v>
      </c>
      <c r="Q1732" s="2">
        <f t="shared" si="223"/>
        <v>0</v>
      </c>
      <c r="R1732" s="2">
        <f t="shared" si="224"/>
        <v>0</v>
      </c>
    </row>
    <row r="1733" spans="1:18" ht="15">
      <c r="A1733">
        <v>983</v>
      </c>
      <c r="B1733" t="s">
        <v>2196</v>
      </c>
      <c r="C1733" s="1">
        <v>5</v>
      </c>
      <c r="D1733">
        <f>SUMIFS(次日!$A:$A,次日!$B:$B,$B1733,次日!$C:$C,汇总!$A1733)</f>
        <v>2</v>
      </c>
      <c r="E1733">
        <f>SUMIFS('2日'!$A:$A,'2日'!$B:$B,$B1733,'2日'!$C:$C,汇总!$A1733)</f>
        <v>1</v>
      </c>
      <c r="F1733">
        <f>SUMIFS('3日'!$A:$A,'3日'!$B:$B,$B1733,'3日'!$C:$C,汇总!$A1733)</f>
        <v>1</v>
      </c>
      <c r="G1733">
        <f>SUMIFS('4日'!$A:$A,'4日'!$B:$B,$B1733,'4日'!$C:$C,汇总!$A1733)</f>
        <v>2</v>
      </c>
      <c r="H1733">
        <f>SUMIFS('5日'!$A:$A,'5日'!$B:$B,$B1733,'5日'!$C:$C,汇总!$A1733)</f>
        <v>0</v>
      </c>
      <c r="I1733">
        <f>SUMIFS('6日'!$A:$A,'6日'!$B:$B,$B1733,'6日'!$C:$C,汇总!$A1733)</f>
        <v>0</v>
      </c>
      <c r="J1733">
        <f>SUMIFS('7日'!$A:$A,'7日'!$B:$B,$B1733,'7日'!$C:$C,汇总!$A1733)</f>
        <v>0</v>
      </c>
      <c r="K1733" s="2" t="str">
        <f t="shared" si="217"/>
        <v>(983M)Lenovo Tab2A7-10F</v>
      </c>
      <c r="L1733" s="2">
        <f t="shared" si="218"/>
        <v>0.4</v>
      </c>
      <c r="M1733" s="2">
        <f t="shared" si="219"/>
        <v>0.2</v>
      </c>
      <c r="N1733" s="2">
        <f t="shared" si="220"/>
        <v>0.2</v>
      </c>
      <c r="O1733" s="2">
        <f t="shared" si="221"/>
        <v>0.4</v>
      </c>
      <c r="P1733" s="2">
        <f t="shared" si="222"/>
        <v>0</v>
      </c>
      <c r="Q1733" s="2">
        <f t="shared" si="223"/>
        <v>0</v>
      </c>
      <c r="R1733" s="2">
        <f t="shared" si="224"/>
        <v>0</v>
      </c>
    </row>
    <row r="1734" spans="1:18" ht="15">
      <c r="A1734">
        <v>983</v>
      </c>
      <c r="B1734" t="s">
        <v>3220</v>
      </c>
      <c r="C1734" s="1">
        <v>5</v>
      </c>
      <c r="D1734">
        <f>SUMIFS(次日!$A:$A,次日!$B:$B,$B1734,次日!$C:$C,汇总!$A1734)</f>
        <v>1</v>
      </c>
      <c r="E1734">
        <f>SUMIFS('2日'!$A:$A,'2日'!$B:$B,$B1734,'2日'!$C:$C,汇总!$A1734)</f>
        <v>0</v>
      </c>
      <c r="F1734">
        <f>SUMIFS('3日'!$A:$A,'3日'!$B:$B,$B1734,'3日'!$C:$C,汇总!$A1734)</f>
        <v>0</v>
      </c>
      <c r="G1734">
        <f>SUMIFS('4日'!$A:$A,'4日'!$B:$B,$B1734,'4日'!$C:$C,汇总!$A1734)</f>
        <v>0</v>
      </c>
      <c r="H1734">
        <f>SUMIFS('5日'!$A:$A,'5日'!$B:$B,$B1734,'5日'!$C:$C,汇总!$A1734)</f>
        <v>0</v>
      </c>
      <c r="I1734">
        <f>SUMIFS('6日'!$A:$A,'6日'!$B:$B,$B1734,'6日'!$C:$C,汇总!$A1734)</f>
        <v>0</v>
      </c>
      <c r="J1734">
        <f>SUMIFS('7日'!$A:$A,'7日'!$B:$B,$B1734,'7日'!$C:$C,汇总!$A1734)</f>
        <v>0</v>
      </c>
      <c r="K1734" s="2" t="str">
        <f t="shared" si="217"/>
        <v>(983M)Lenovo Tab2A7-20F</v>
      </c>
      <c r="L1734" s="2">
        <f t="shared" si="218"/>
        <v>0.2</v>
      </c>
      <c r="M1734" s="2">
        <f t="shared" si="219"/>
        <v>0</v>
      </c>
      <c r="N1734" s="2">
        <f t="shared" si="220"/>
        <v>0</v>
      </c>
      <c r="O1734" s="2">
        <f t="shared" si="221"/>
        <v>0</v>
      </c>
      <c r="P1734" s="2">
        <f t="shared" si="222"/>
        <v>0</v>
      </c>
      <c r="Q1734" s="2">
        <f t="shared" si="223"/>
        <v>0</v>
      </c>
      <c r="R1734" s="2">
        <f t="shared" si="224"/>
        <v>0</v>
      </c>
    </row>
    <row r="1735" spans="1:18" ht="15">
      <c r="A1735">
        <v>2022</v>
      </c>
      <c r="B1735" t="s">
        <v>751</v>
      </c>
      <c r="C1735" s="1">
        <v>5</v>
      </c>
      <c r="D1735">
        <f>SUMIFS(次日!$A:$A,次日!$B:$B,$B1735,次日!$C:$C,汇总!$A1735)</f>
        <v>0</v>
      </c>
      <c r="E1735">
        <f>SUMIFS('2日'!$A:$A,'2日'!$B:$B,$B1735,'2日'!$C:$C,汇总!$A1735)</f>
        <v>0</v>
      </c>
      <c r="F1735">
        <f>SUMIFS('3日'!$A:$A,'3日'!$B:$B,$B1735,'3日'!$C:$C,汇总!$A1735)</f>
        <v>0</v>
      </c>
      <c r="G1735">
        <f>SUMIFS('4日'!$A:$A,'4日'!$B:$B,$B1735,'4日'!$C:$C,汇总!$A1735)</f>
        <v>0</v>
      </c>
      <c r="H1735">
        <f>SUMIFS('5日'!$A:$A,'5日'!$B:$B,$B1735,'5日'!$C:$C,汇总!$A1735)</f>
        <v>2</v>
      </c>
      <c r="I1735">
        <f>SUMIFS('6日'!$A:$A,'6日'!$B:$B,$B1735,'6日'!$C:$C,汇总!$A1735)</f>
        <v>0</v>
      </c>
      <c r="J1735">
        <f>SUMIFS('7日'!$A:$A,'7日'!$B:$B,$B1735,'7日'!$C:$C,汇总!$A1735)</f>
        <v>0</v>
      </c>
      <c r="K1735" s="2" t="str">
        <f t="shared" si="217"/>
        <v>(2022M)MIT Droid4X-WIN</v>
      </c>
      <c r="L1735" s="2">
        <f t="shared" si="218"/>
        <v>0</v>
      </c>
      <c r="M1735" s="2">
        <f t="shared" si="219"/>
        <v>0</v>
      </c>
      <c r="N1735" s="2">
        <f t="shared" si="220"/>
        <v>0</v>
      </c>
      <c r="O1735" s="2">
        <f t="shared" si="221"/>
        <v>0</v>
      </c>
      <c r="P1735" s="2">
        <f t="shared" si="222"/>
        <v>0.4</v>
      </c>
      <c r="Q1735" s="2">
        <f t="shared" si="223"/>
        <v>0</v>
      </c>
      <c r="R1735" s="2">
        <f t="shared" si="224"/>
        <v>0</v>
      </c>
    </row>
    <row r="1736" spans="1:18" ht="15">
      <c r="A1736">
        <v>945</v>
      </c>
      <c r="B1736" t="s">
        <v>1476</v>
      </c>
      <c r="C1736" s="1">
        <v>5</v>
      </c>
      <c r="D1736">
        <f>SUMIFS(次日!$A:$A,次日!$B:$B,$B1736,次日!$C:$C,汇总!$A1736)</f>
        <v>3</v>
      </c>
      <c r="E1736">
        <f>SUMIFS('2日'!$A:$A,'2日'!$B:$B,$B1736,'2日'!$C:$C,汇总!$A1736)</f>
        <v>1</v>
      </c>
      <c r="F1736">
        <f>SUMIFS('3日'!$A:$A,'3日'!$B:$B,$B1736,'3日'!$C:$C,汇总!$A1736)</f>
        <v>0</v>
      </c>
      <c r="G1736">
        <f>SUMIFS('4日'!$A:$A,'4日'!$B:$B,$B1736,'4日'!$C:$C,汇总!$A1736)</f>
        <v>0</v>
      </c>
      <c r="H1736">
        <f>SUMIFS('5日'!$A:$A,'5日'!$B:$B,$B1736,'5日'!$C:$C,汇总!$A1736)</f>
        <v>0</v>
      </c>
      <c r="I1736">
        <f>SUMIFS('6日'!$A:$A,'6日'!$B:$B,$B1736,'6日'!$C:$C,汇总!$A1736)</f>
        <v>0</v>
      </c>
      <c r="J1736">
        <f>SUMIFS('7日'!$A:$A,'7日'!$B:$B,$B1736,'7日'!$C:$C,汇总!$A1736)</f>
        <v>0</v>
      </c>
      <c r="K1736" s="2" t="str">
        <f t="shared" si="217"/>
        <v>(945M)MKTEL MKTEL</v>
      </c>
      <c r="L1736" s="2">
        <f t="shared" si="218"/>
        <v>0.6</v>
      </c>
      <c r="M1736" s="2">
        <f t="shared" si="219"/>
        <v>0.2</v>
      </c>
      <c r="N1736" s="2">
        <f t="shared" si="220"/>
        <v>0</v>
      </c>
      <c r="O1736" s="2">
        <f t="shared" si="221"/>
        <v>0</v>
      </c>
      <c r="P1736" s="2">
        <f t="shared" si="222"/>
        <v>0</v>
      </c>
      <c r="Q1736" s="2">
        <f t="shared" si="223"/>
        <v>0</v>
      </c>
      <c r="R1736" s="2">
        <f t="shared" si="224"/>
        <v>0</v>
      </c>
    </row>
    <row r="1737" spans="1:18" ht="15">
      <c r="A1737">
        <v>2888</v>
      </c>
      <c r="B1737" t="s">
        <v>849</v>
      </c>
      <c r="C1737" s="1">
        <v>5</v>
      </c>
      <c r="D1737">
        <f>SUMIFS(次日!$A:$A,次日!$B:$B,$B1737,次日!$C:$C,汇总!$A1737)</f>
        <v>1</v>
      </c>
      <c r="E1737">
        <f>SUMIFS('2日'!$A:$A,'2日'!$B:$B,$B1737,'2日'!$C:$C,汇总!$A1737)</f>
        <v>1</v>
      </c>
      <c r="F1737">
        <f>SUMIFS('3日'!$A:$A,'3日'!$B:$B,$B1737,'3日'!$C:$C,汇总!$A1737)</f>
        <v>1</v>
      </c>
      <c r="G1737">
        <f>SUMIFS('4日'!$A:$A,'4日'!$B:$B,$B1737,'4日'!$C:$C,汇总!$A1737)</f>
        <v>1</v>
      </c>
      <c r="H1737">
        <f>SUMIFS('5日'!$A:$A,'5日'!$B:$B,$B1737,'5日'!$C:$C,汇总!$A1737)</f>
        <v>1</v>
      </c>
      <c r="I1737">
        <f>SUMIFS('6日'!$A:$A,'6日'!$B:$B,$B1737,'6日'!$C:$C,汇总!$A1737)</f>
        <v>1</v>
      </c>
      <c r="J1737">
        <f>SUMIFS('7日'!$A:$A,'7日'!$B:$B,$B1737,'7日'!$C:$C,汇总!$A1737)</f>
        <v>1</v>
      </c>
      <c r="K1737" s="2" t="str">
        <f t="shared" si="217"/>
        <v>(2888M)Meitu Meitu V4</v>
      </c>
      <c r="L1737" s="2">
        <f t="shared" si="218"/>
        <v>0.2</v>
      </c>
      <c r="M1737" s="2">
        <f t="shared" si="219"/>
        <v>0.2</v>
      </c>
      <c r="N1737" s="2">
        <f t="shared" si="220"/>
        <v>0.2</v>
      </c>
      <c r="O1737" s="2">
        <f t="shared" si="221"/>
        <v>0.2</v>
      </c>
      <c r="P1737" s="2">
        <f t="shared" si="222"/>
        <v>0.2</v>
      </c>
      <c r="Q1737" s="2">
        <f t="shared" si="223"/>
        <v>0.2</v>
      </c>
      <c r="R1737" s="2">
        <f t="shared" si="224"/>
        <v>0.2</v>
      </c>
    </row>
    <row r="1738" spans="1:18" ht="15">
      <c r="A1738">
        <v>1963</v>
      </c>
      <c r="B1738" t="s">
        <v>2232</v>
      </c>
      <c r="C1738" s="1">
        <v>5</v>
      </c>
      <c r="D1738">
        <f>SUMIFS(次日!$A:$A,次日!$B:$B,$B1738,次日!$C:$C,汇总!$A1738)</f>
        <v>4</v>
      </c>
      <c r="E1738">
        <f>SUMIFS('2日'!$A:$A,'2日'!$B:$B,$B1738,'2日'!$C:$C,汇总!$A1738)</f>
        <v>1</v>
      </c>
      <c r="F1738">
        <f>SUMIFS('3日'!$A:$A,'3日'!$B:$B,$B1738,'3日'!$C:$C,汇总!$A1738)</f>
        <v>1</v>
      </c>
      <c r="G1738">
        <f>SUMIFS('4日'!$A:$A,'4日'!$B:$B,$B1738,'4日'!$C:$C,汇总!$A1738)</f>
        <v>1</v>
      </c>
      <c r="H1738">
        <f>SUMIFS('5日'!$A:$A,'5日'!$B:$B,$B1738,'5日'!$C:$C,汇总!$A1738)</f>
        <v>1</v>
      </c>
      <c r="I1738">
        <f>SUMIFS('6日'!$A:$A,'6日'!$B:$B,$B1738,'6日'!$C:$C,汇总!$A1738)</f>
        <v>1</v>
      </c>
      <c r="J1738">
        <f>SUMIFS('7日'!$A:$A,'7日'!$B:$B,$B1738,'7日'!$C:$C,汇总!$A1738)</f>
        <v>1</v>
      </c>
      <c r="K1738" s="2" t="str">
        <f t="shared" si="217"/>
        <v>(1963M)Meitu Meitu2</v>
      </c>
      <c r="L1738" s="2">
        <f t="shared" si="218"/>
        <v>0.8</v>
      </c>
      <c r="M1738" s="2">
        <f t="shared" si="219"/>
        <v>0.2</v>
      </c>
      <c r="N1738" s="2">
        <f t="shared" si="220"/>
        <v>0.2</v>
      </c>
      <c r="O1738" s="2">
        <f t="shared" si="221"/>
        <v>0.2</v>
      </c>
      <c r="P1738" s="2">
        <f t="shared" si="222"/>
        <v>0.2</v>
      </c>
      <c r="Q1738" s="2">
        <f t="shared" si="223"/>
        <v>0.2</v>
      </c>
      <c r="R1738" s="2">
        <f t="shared" si="224"/>
        <v>0.2</v>
      </c>
    </row>
    <row r="1739" spans="1:18" ht="15">
      <c r="A1739">
        <v>1816</v>
      </c>
      <c r="B1739" t="s">
        <v>1212</v>
      </c>
      <c r="C1739" s="1">
        <v>5</v>
      </c>
      <c r="D1739">
        <f>SUMIFS(次日!$A:$A,次日!$B:$B,$B1739,次日!$C:$C,汇总!$A1739)</f>
        <v>1</v>
      </c>
      <c r="E1739">
        <f>SUMIFS('2日'!$A:$A,'2日'!$B:$B,$B1739,'2日'!$C:$C,汇总!$A1739)</f>
        <v>2</v>
      </c>
      <c r="F1739">
        <f>SUMIFS('3日'!$A:$A,'3日'!$B:$B,$B1739,'3日'!$C:$C,汇总!$A1739)</f>
        <v>1</v>
      </c>
      <c r="G1739">
        <f>SUMIFS('4日'!$A:$A,'4日'!$B:$B,$B1739,'4日'!$C:$C,汇总!$A1739)</f>
        <v>1</v>
      </c>
      <c r="H1739">
        <f>SUMIFS('5日'!$A:$A,'5日'!$B:$B,$B1739,'5日'!$C:$C,汇总!$A1739)</f>
        <v>1</v>
      </c>
      <c r="I1739">
        <f>SUMIFS('6日'!$A:$A,'6日'!$B:$B,$B1739,'6日'!$C:$C,汇总!$A1739)</f>
        <v>2</v>
      </c>
      <c r="J1739">
        <f>SUMIFS('7日'!$A:$A,'7日'!$B:$B,$B1739,'7日'!$C:$C,汇总!$A1739)</f>
        <v>1</v>
      </c>
      <c r="K1739" s="2" t="str">
        <f t="shared" si="217"/>
        <v>(1816M)Meizu M351</v>
      </c>
      <c r="L1739" s="2">
        <f t="shared" si="218"/>
        <v>0.2</v>
      </c>
      <c r="M1739" s="2">
        <f t="shared" si="219"/>
        <v>0.4</v>
      </c>
      <c r="N1739" s="2">
        <f t="shared" si="220"/>
        <v>0.2</v>
      </c>
      <c r="O1739" s="2">
        <f t="shared" si="221"/>
        <v>0.2</v>
      </c>
      <c r="P1739" s="2">
        <f t="shared" si="222"/>
        <v>0.2</v>
      </c>
      <c r="Q1739" s="2">
        <f t="shared" si="223"/>
        <v>0.4</v>
      </c>
      <c r="R1739" s="2">
        <f t="shared" si="224"/>
        <v>0.2</v>
      </c>
    </row>
    <row r="1740" spans="1:18" ht="15">
      <c r="A1740">
        <v>1816</v>
      </c>
      <c r="B1740" t="s">
        <v>147</v>
      </c>
      <c r="C1740" s="1">
        <v>5</v>
      </c>
      <c r="D1740">
        <f>SUMIFS(次日!$A:$A,次日!$B:$B,$B1740,次日!$C:$C,汇总!$A1740)</f>
        <v>2</v>
      </c>
      <c r="E1740">
        <f>SUMIFS('2日'!$A:$A,'2日'!$B:$B,$B1740,'2日'!$C:$C,汇总!$A1740)</f>
        <v>1</v>
      </c>
      <c r="F1740">
        <f>SUMIFS('3日'!$A:$A,'3日'!$B:$B,$B1740,'3日'!$C:$C,汇总!$A1740)</f>
        <v>0</v>
      </c>
      <c r="G1740">
        <f>SUMIFS('4日'!$A:$A,'4日'!$B:$B,$B1740,'4日'!$C:$C,汇总!$A1740)</f>
        <v>0</v>
      </c>
      <c r="H1740">
        <f>SUMIFS('5日'!$A:$A,'5日'!$B:$B,$B1740,'5日'!$C:$C,汇总!$A1740)</f>
        <v>0</v>
      </c>
      <c r="I1740">
        <f>SUMIFS('6日'!$A:$A,'6日'!$B:$B,$B1740,'6日'!$C:$C,汇总!$A1740)</f>
        <v>0</v>
      </c>
      <c r="J1740">
        <f>SUMIFS('7日'!$A:$A,'7日'!$B:$B,$B1740,'7日'!$C:$C,汇总!$A1740)</f>
        <v>0</v>
      </c>
      <c r="K1740" s="2" t="str">
        <f t="shared" si="217"/>
        <v>(1816M)Meizu M353</v>
      </c>
      <c r="L1740" s="2">
        <f t="shared" si="218"/>
        <v>0.4</v>
      </c>
      <c r="M1740" s="2">
        <f t="shared" si="219"/>
        <v>0.2</v>
      </c>
      <c r="N1740" s="2">
        <f t="shared" si="220"/>
        <v>0</v>
      </c>
      <c r="O1740" s="2">
        <f t="shared" si="221"/>
        <v>0</v>
      </c>
      <c r="P1740" s="2">
        <f t="shared" si="222"/>
        <v>0</v>
      </c>
      <c r="Q1740" s="2">
        <f t="shared" si="223"/>
        <v>0</v>
      </c>
      <c r="R1740" s="2">
        <f t="shared" si="224"/>
        <v>0</v>
      </c>
    </row>
    <row r="1741" spans="1:18" ht="15">
      <c r="A1741">
        <v>1870</v>
      </c>
      <c r="B1741" t="s">
        <v>596</v>
      </c>
      <c r="C1741" s="1">
        <v>5</v>
      </c>
      <c r="D1741">
        <f>SUMIFS(次日!$A:$A,次日!$B:$B,$B1741,次日!$C:$C,汇总!$A1741)</f>
        <v>0</v>
      </c>
      <c r="E1741">
        <f>SUMIFS('2日'!$A:$A,'2日'!$B:$B,$B1741,'2日'!$C:$C,汇总!$A1741)</f>
        <v>0</v>
      </c>
      <c r="F1741">
        <f>SUMIFS('3日'!$A:$A,'3日'!$B:$B,$B1741,'3日'!$C:$C,汇总!$A1741)</f>
        <v>0</v>
      </c>
      <c r="G1741">
        <f>SUMIFS('4日'!$A:$A,'4日'!$B:$B,$B1741,'4日'!$C:$C,汇总!$A1741)</f>
        <v>0</v>
      </c>
      <c r="H1741">
        <f>SUMIFS('5日'!$A:$A,'5日'!$B:$B,$B1741,'5日'!$C:$C,汇总!$A1741)</f>
        <v>0</v>
      </c>
      <c r="I1741">
        <f>SUMIFS('6日'!$A:$A,'6日'!$B:$B,$B1741,'6日'!$C:$C,汇总!$A1741)</f>
        <v>0</v>
      </c>
      <c r="J1741">
        <f>SUMIFS('7日'!$A:$A,'7日'!$B:$B,$B1741,'7日'!$C:$C,汇总!$A1741)</f>
        <v>0</v>
      </c>
      <c r="K1741" s="2" t="str">
        <f t="shared" si="217"/>
        <v>(1870M)Meizu M463C</v>
      </c>
      <c r="L1741" s="2">
        <f t="shared" si="218"/>
        <v>0</v>
      </c>
      <c r="M1741" s="2">
        <f t="shared" si="219"/>
        <v>0</v>
      </c>
      <c r="N1741" s="2">
        <f t="shared" si="220"/>
        <v>0</v>
      </c>
      <c r="O1741" s="2">
        <f t="shared" si="221"/>
        <v>0</v>
      </c>
      <c r="P1741" s="2">
        <f t="shared" si="222"/>
        <v>0</v>
      </c>
      <c r="Q1741" s="2">
        <f t="shared" si="223"/>
        <v>0</v>
      </c>
      <c r="R1741" s="2">
        <f t="shared" si="224"/>
        <v>0</v>
      </c>
    </row>
    <row r="1742" spans="1:18" ht="15">
      <c r="A1742">
        <v>1690</v>
      </c>
      <c r="B1742" t="s">
        <v>557</v>
      </c>
      <c r="C1742" s="1">
        <v>5</v>
      </c>
      <c r="D1742">
        <f>SUMIFS(次日!$A:$A,次日!$B:$B,$B1742,次日!$C:$C,汇总!$A1742)</f>
        <v>2</v>
      </c>
      <c r="E1742">
        <f>SUMIFS('2日'!$A:$A,'2日'!$B:$B,$B1742,'2日'!$C:$C,汇总!$A1742)</f>
        <v>2</v>
      </c>
      <c r="F1742">
        <f>SUMIFS('3日'!$A:$A,'3日'!$B:$B,$B1742,'3日'!$C:$C,汇总!$A1742)</f>
        <v>1</v>
      </c>
      <c r="G1742">
        <f>SUMIFS('4日'!$A:$A,'4日'!$B:$B,$B1742,'4日'!$C:$C,汇总!$A1742)</f>
        <v>2</v>
      </c>
      <c r="H1742">
        <f>SUMIFS('5日'!$A:$A,'5日'!$B:$B,$B1742,'5日'!$C:$C,汇总!$A1742)</f>
        <v>1</v>
      </c>
      <c r="I1742">
        <f>SUMIFS('6日'!$A:$A,'6日'!$B:$B,$B1742,'6日'!$C:$C,汇总!$A1742)</f>
        <v>0</v>
      </c>
      <c r="J1742">
        <f>SUMIFS('7日'!$A:$A,'7日'!$B:$B,$B1742,'7日'!$C:$C,汇总!$A1742)</f>
        <v>0</v>
      </c>
      <c r="K1742" s="2" t="str">
        <f t="shared" si="217"/>
        <v>(1690M)Meizu m3 note</v>
      </c>
      <c r="L1742" s="2">
        <f t="shared" si="218"/>
        <v>0.4</v>
      </c>
      <c r="M1742" s="2">
        <f t="shared" si="219"/>
        <v>0.4</v>
      </c>
      <c r="N1742" s="2">
        <f t="shared" si="220"/>
        <v>0.2</v>
      </c>
      <c r="O1742" s="2">
        <f t="shared" si="221"/>
        <v>0.4</v>
      </c>
      <c r="P1742" s="2">
        <f t="shared" si="222"/>
        <v>0.2</v>
      </c>
      <c r="Q1742" s="2">
        <f t="shared" si="223"/>
        <v>0</v>
      </c>
      <c r="R1742" s="2">
        <f t="shared" si="224"/>
        <v>0</v>
      </c>
    </row>
    <row r="1743" spans="1:18" ht="15">
      <c r="A1743">
        <v>945</v>
      </c>
      <c r="B1743" t="s">
        <v>2000</v>
      </c>
      <c r="C1743" s="1">
        <v>5</v>
      </c>
      <c r="D1743">
        <f>SUMIFS(次日!$A:$A,次日!$B:$B,$B1743,次日!$C:$C,汇总!$A1743)</f>
        <v>1</v>
      </c>
      <c r="E1743">
        <f>SUMIFS('2日'!$A:$A,'2日'!$B:$B,$B1743,'2日'!$C:$C,汇总!$A1743)</f>
        <v>1</v>
      </c>
      <c r="F1743">
        <f>SUMIFS('3日'!$A:$A,'3日'!$B:$B,$B1743,'3日'!$C:$C,汇总!$A1743)</f>
        <v>1</v>
      </c>
      <c r="G1743">
        <f>SUMIFS('4日'!$A:$A,'4日'!$B:$B,$B1743,'4日'!$C:$C,汇总!$A1743)</f>
        <v>0</v>
      </c>
      <c r="H1743">
        <f>SUMIFS('5日'!$A:$A,'5日'!$B:$B,$B1743,'5日'!$C:$C,汇总!$A1743)</f>
        <v>0</v>
      </c>
      <c r="I1743">
        <f>SUMIFS('6日'!$A:$A,'6日'!$B:$B,$B1743,'6日'!$C:$C,汇总!$A1743)</f>
        <v>0</v>
      </c>
      <c r="J1743">
        <f>SUMIFS('7日'!$A:$A,'7日'!$B:$B,$B1743,'7日'!$C:$C,汇总!$A1743)</f>
        <v>0</v>
      </c>
      <c r="K1743" s="2" t="str">
        <f t="shared" si="217"/>
        <v>(945M)NOAIN NOAIN-X9</v>
      </c>
      <c r="L1743" s="2">
        <f t="shared" si="218"/>
        <v>0.2</v>
      </c>
      <c r="M1743" s="2">
        <f t="shared" si="219"/>
        <v>0.2</v>
      </c>
      <c r="N1743" s="2">
        <f t="shared" si="220"/>
        <v>0.2</v>
      </c>
      <c r="O1743" s="2">
        <f t="shared" si="221"/>
        <v>0</v>
      </c>
      <c r="P1743" s="2">
        <f t="shared" si="222"/>
        <v>0</v>
      </c>
      <c r="Q1743" s="2">
        <f t="shared" si="223"/>
        <v>0</v>
      </c>
      <c r="R1743" s="2">
        <f t="shared" si="224"/>
        <v>0</v>
      </c>
    </row>
    <row r="1744" spans="1:18" ht="15">
      <c r="A1744">
        <v>898</v>
      </c>
      <c r="B1744" t="s">
        <v>1968</v>
      </c>
      <c r="C1744" s="1">
        <v>5</v>
      </c>
      <c r="D1744">
        <f>SUMIFS(次日!$A:$A,次日!$B:$B,$B1744,次日!$C:$C,汇总!$A1744)</f>
        <v>1</v>
      </c>
      <c r="E1744">
        <f>SUMIFS('2日'!$A:$A,'2日'!$B:$B,$B1744,'2日'!$C:$C,汇总!$A1744)</f>
        <v>1</v>
      </c>
      <c r="F1744">
        <f>SUMIFS('3日'!$A:$A,'3日'!$B:$B,$B1744,'3日'!$C:$C,汇总!$A1744)</f>
        <v>1</v>
      </c>
      <c r="G1744">
        <f>SUMIFS('4日'!$A:$A,'4日'!$B:$B,$B1744,'4日'!$C:$C,汇总!$A1744)</f>
        <v>1</v>
      </c>
      <c r="H1744">
        <f>SUMIFS('5日'!$A:$A,'5日'!$B:$B,$B1744,'5日'!$C:$C,汇总!$A1744)</f>
        <v>1</v>
      </c>
      <c r="I1744">
        <f>SUMIFS('6日'!$A:$A,'6日'!$B:$B,$B1744,'6日'!$C:$C,汇总!$A1744)</f>
        <v>1</v>
      </c>
      <c r="J1744">
        <f>SUMIFS('7日'!$A:$A,'7日'!$B:$B,$B1744,'7日'!$C:$C,汇总!$A1744)</f>
        <v>1</v>
      </c>
      <c r="K1744" s="2" t="str">
        <f t="shared" si="217"/>
        <v>(898M)OPPO 3005</v>
      </c>
      <c r="L1744" s="2">
        <f t="shared" si="218"/>
        <v>0.2</v>
      </c>
      <c r="M1744" s="2">
        <f t="shared" si="219"/>
        <v>0.2</v>
      </c>
      <c r="N1744" s="2">
        <f t="shared" si="220"/>
        <v>0.2</v>
      </c>
      <c r="O1744" s="2">
        <f t="shared" si="221"/>
        <v>0.2</v>
      </c>
      <c r="P1744" s="2">
        <f t="shared" si="222"/>
        <v>0.2</v>
      </c>
      <c r="Q1744" s="2">
        <f t="shared" si="223"/>
        <v>0.2</v>
      </c>
      <c r="R1744" s="2">
        <f t="shared" si="224"/>
        <v>0.2</v>
      </c>
    </row>
    <row r="1745" spans="1:18" ht="15">
      <c r="A1745">
        <v>895</v>
      </c>
      <c r="B1745" t="s">
        <v>1936</v>
      </c>
      <c r="C1745" s="1">
        <v>5</v>
      </c>
      <c r="D1745">
        <f>SUMIFS(次日!$A:$A,次日!$B:$B,$B1745,次日!$C:$C,汇总!$A1745)</f>
        <v>1</v>
      </c>
      <c r="E1745">
        <f>SUMIFS('2日'!$A:$A,'2日'!$B:$B,$B1745,'2日'!$C:$C,汇总!$A1745)</f>
        <v>1</v>
      </c>
      <c r="F1745">
        <f>SUMIFS('3日'!$A:$A,'3日'!$B:$B,$B1745,'3日'!$C:$C,汇总!$A1745)</f>
        <v>2</v>
      </c>
      <c r="G1745">
        <f>SUMIFS('4日'!$A:$A,'4日'!$B:$B,$B1745,'4日'!$C:$C,汇总!$A1745)</f>
        <v>0</v>
      </c>
      <c r="H1745">
        <f>SUMIFS('5日'!$A:$A,'5日'!$B:$B,$B1745,'5日'!$C:$C,汇总!$A1745)</f>
        <v>1</v>
      </c>
      <c r="I1745">
        <f>SUMIFS('6日'!$A:$A,'6日'!$B:$B,$B1745,'6日'!$C:$C,汇总!$A1745)</f>
        <v>0</v>
      </c>
      <c r="J1745">
        <f>SUMIFS('7日'!$A:$A,'7日'!$B:$B,$B1745,'7日'!$C:$C,汇总!$A1745)</f>
        <v>0</v>
      </c>
      <c r="K1745" s="2" t="str">
        <f t="shared" si="217"/>
        <v>(895M)OPPO A51kc</v>
      </c>
      <c r="L1745" s="2">
        <f t="shared" si="218"/>
        <v>0.2</v>
      </c>
      <c r="M1745" s="2">
        <f t="shared" si="219"/>
        <v>0.2</v>
      </c>
      <c r="N1745" s="2">
        <f t="shared" si="220"/>
        <v>0.4</v>
      </c>
      <c r="O1745" s="2">
        <f t="shared" si="221"/>
        <v>0</v>
      </c>
      <c r="P1745" s="2">
        <f t="shared" si="222"/>
        <v>0.2</v>
      </c>
      <c r="Q1745" s="2">
        <f t="shared" si="223"/>
        <v>0</v>
      </c>
      <c r="R1745" s="2">
        <f t="shared" si="224"/>
        <v>0</v>
      </c>
    </row>
    <row r="1746" spans="1:18" ht="15">
      <c r="A1746">
        <v>1785</v>
      </c>
      <c r="B1746" t="s">
        <v>767</v>
      </c>
      <c r="C1746" s="1">
        <v>5</v>
      </c>
      <c r="D1746">
        <f>SUMIFS(次日!$A:$A,次日!$B:$B,$B1746,次日!$C:$C,汇总!$A1746)</f>
        <v>0</v>
      </c>
      <c r="E1746">
        <f>SUMIFS('2日'!$A:$A,'2日'!$B:$B,$B1746,'2日'!$C:$C,汇总!$A1746)</f>
        <v>0</v>
      </c>
      <c r="F1746">
        <f>SUMIFS('3日'!$A:$A,'3日'!$B:$B,$B1746,'3日'!$C:$C,汇总!$A1746)</f>
        <v>0</v>
      </c>
      <c r="G1746">
        <f>SUMIFS('4日'!$A:$A,'4日'!$B:$B,$B1746,'4日'!$C:$C,汇总!$A1746)</f>
        <v>0</v>
      </c>
      <c r="H1746">
        <f>SUMIFS('5日'!$A:$A,'5日'!$B:$B,$B1746,'5日'!$C:$C,汇总!$A1746)</f>
        <v>0</v>
      </c>
      <c r="I1746">
        <f>SUMIFS('6日'!$A:$A,'6日'!$B:$B,$B1746,'6日'!$C:$C,汇总!$A1746)</f>
        <v>0</v>
      </c>
      <c r="J1746">
        <f>SUMIFS('7日'!$A:$A,'7日'!$B:$B,$B1746,'7日'!$C:$C,汇总!$A1746)</f>
        <v>0</v>
      </c>
      <c r="K1746" s="2" t="str">
        <f t="shared" si="217"/>
        <v>(1785M)OPPO OPPO A37m</v>
      </c>
      <c r="L1746" s="2">
        <f t="shared" si="218"/>
        <v>0</v>
      </c>
      <c r="M1746" s="2">
        <f t="shared" si="219"/>
        <v>0</v>
      </c>
      <c r="N1746" s="2">
        <f t="shared" si="220"/>
        <v>0</v>
      </c>
      <c r="O1746" s="2">
        <f t="shared" si="221"/>
        <v>0</v>
      </c>
      <c r="P1746" s="2">
        <f t="shared" si="222"/>
        <v>0</v>
      </c>
      <c r="Q1746" s="2">
        <f t="shared" si="223"/>
        <v>0</v>
      </c>
      <c r="R1746" s="2">
        <f t="shared" si="224"/>
        <v>0</v>
      </c>
    </row>
    <row r="1747" spans="1:18" ht="15">
      <c r="A1747">
        <v>2849</v>
      </c>
      <c r="B1747" t="s">
        <v>1228</v>
      </c>
      <c r="C1747" s="1">
        <v>5</v>
      </c>
      <c r="D1747">
        <f>SUMIFS(次日!$A:$A,次日!$B:$B,$B1747,次日!$C:$C,汇总!$A1747)</f>
        <v>1</v>
      </c>
      <c r="E1747">
        <f>SUMIFS('2日'!$A:$A,'2日'!$B:$B,$B1747,'2日'!$C:$C,汇总!$A1747)</f>
        <v>1</v>
      </c>
      <c r="F1747">
        <f>SUMIFS('3日'!$A:$A,'3日'!$B:$B,$B1747,'3日'!$C:$C,汇总!$A1747)</f>
        <v>1</v>
      </c>
      <c r="G1747">
        <f>SUMIFS('4日'!$A:$A,'4日'!$B:$B,$B1747,'4日'!$C:$C,汇总!$A1747)</f>
        <v>0</v>
      </c>
      <c r="H1747">
        <f>SUMIFS('5日'!$A:$A,'5日'!$B:$B,$B1747,'5日'!$C:$C,汇总!$A1747)</f>
        <v>1</v>
      </c>
      <c r="I1747">
        <f>SUMIFS('6日'!$A:$A,'6日'!$B:$B,$B1747,'6日'!$C:$C,汇总!$A1747)</f>
        <v>1</v>
      </c>
      <c r="J1747">
        <f>SUMIFS('7日'!$A:$A,'7日'!$B:$B,$B1747,'7日'!$C:$C,汇总!$A1747)</f>
        <v>1</v>
      </c>
      <c r="K1747" s="2" t="str">
        <f t="shared" si="217"/>
        <v>(2849M)OPPO X9070</v>
      </c>
      <c r="L1747" s="2">
        <f t="shared" si="218"/>
        <v>0.2</v>
      </c>
      <c r="M1747" s="2">
        <f t="shared" si="219"/>
        <v>0.2</v>
      </c>
      <c r="N1747" s="2">
        <f t="shared" si="220"/>
        <v>0.2</v>
      </c>
      <c r="O1747" s="2">
        <f t="shared" si="221"/>
        <v>0</v>
      </c>
      <c r="P1747" s="2">
        <f t="shared" si="222"/>
        <v>0.2</v>
      </c>
      <c r="Q1747" s="2">
        <f t="shared" si="223"/>
        <v>0.2</v>
      </c>
      <c r="R1747" s="2">
        <f t="shared" si="224"/>
        <v>0.2</v>
      </c>
    </row>
    <row r="1748" spans="1:18" ht="15">
      <c r="A1748">
        <v>904</v>
      </c>
      <c r="B1748" t="s">
        <v>2204</v>
      </c>
      <c r="C1748" s="1">
        <v>5</v>
      </c>
      <c r="D1748">
        <f>SUMIFS(次日!$A:$A,次日!$B:$B,$B1748,次日!$C:$C,汇总!$A1748)</f>
        <v>3</v>
      </c>
      <c r="E1748">
        <f>SUMIFS('2日'!$A:$A,'2日'!$B:$B,$B1748,'2日'!$C:$C,汇总!$A1748)</f>
        <v>2</v>
      </c>
      <c r="F1748">
        <f>SUMIFS('3日'!$A:$A,'3日'!$B:$B,$B1748,'3日'!$C:$C,汇总!$A1748)</f>
        <v>2</v>
      </c>
      <c r="G1748">
        <f>SUMIFS('4日'!$A:$A,'4日'!$B:$B,$B1748,'4日'!$C:$C,汇总!$A1748)</f>
        <v>1</v>
      </c>
      <c r="H1748">
        <f>SUMIFS('5日'!$A:$A,'5日'!$B:$B,$B1748,'5日'!$C:$C,汇总!$A1748)</f>
        <v>1</v>
      </c>
      <c r="I1748">
        <f>SUMIFS('6日'!$A:$A,'6日'!$B:$B,$B1748,'6日'!$C:$C,汇总!$A1748)</f>
        <v>2</v>
      </c>
      <c r="J1748">
        <f>SUMIFS('7日'!$A:$A,'7日'!$B:$B,$B1748,'7日'!$C:$C,汇总!$A1748)</f>
        <v>1</v>
      </c>
      <c r="K1748" s="2" t="str">
        <f t="shared" si="217"/>
        <v>(904M)OWWO Q03</v>
      </c>
      <c r="L1748" s="2">
        <f t="shared" si="218"/>
        <v>0.6</v>
      </c>
      <c r="M1748" s="2">
        <f t="shared" si="219"/>
        <v>0.4</v>
      </c>
      <c r="N1748" s="2">
        <f t="shared" si="220"/>
        <v>0.4</v>
      </c>
      <c r="O1748" s="2">
        <f t="shared" si="221"/>
        <v>0.2</v>
      </c>
      <c r="P1748" s="2">
        <f t="shared" si="222"/>
        <v>0.2</v>
      </c>
      <c r="Q1748" s="2">
        <f t="shared" si="223"/>
        <v>0.4</v>
      </c>
      <c r="R1748" s="2">
        <f t="shared" si="224"/>
        <v>0.2</v>
      </c>
    </row>
    <row r="1749" spans="1:18" ht="15">
      <c r="A1749">
        <v>904</v>
      </c>
      <c r="B1749" t="s">
        <v>735</v>
      </c>
      <c r="C1749" s="1">
        <v>5</v>
      </c>
      <c r="D1749">
        <f>SUMIFS(次日!$A:$A,次日!$B:$B,$B1749,次日!$C:$C,汇总!$A1749)</f>
        <v>1</v>
      </c>
      <c r="E1749">
        <f>SUMIFS('2日'!$A:$A,'2日'!$B:$B,$B1749,'2日'!$C:$C,汇总!$A1749)</f>
        <v>0</v>
      </c>
      <c r="F1749">
        <f>SUMIFS('3日'!$A:$A,'3日'!$B:$B,$B1749,'3日'!$C:$C,汇总!$A1749)</f>
        <v>0</v>
      </c>
      <c r="G1749">
        <f>SUMIFS('4日'!$A:$A,'4日'!$B:$B,$B1749,'4日'!$C:$C,汇总!$A1749)</f>
        <v>0</v>
      </c>
      <c r="H1749">
        <f>SUMIFS('5日'!$A:$A,'5日'!$B:$B,$B1749,'5日'!$C:$C,汇总!$A1749)</f>
        <v>0</v>
      </c>
      <c r="I1749">
        <f>SUMIFS('6日'!$A:$A,'6日'!$B:$B,$B1749,'6日'!$C:$C,汇总!$A1749)</f>
        <v>0</v>
      </c>
      <c r="J1749">
        <f>SUMIFS('7日'!$A:$A,'7日'!$B:$B,$B1749,'7日'!$C:$C,汇总!$A1749)</f>
        <v>0</v>
      </c>
      <c r="K1749" s="2" t="str">
        <f t="shared" si="217"/>
        <v>(904M)OWWO Q03Note</v>
      </c>
      <c r="L1749" s="2">
        <f t="shared" si="218"/>
        <v>0.2</v>
      </c>
      <c r="M1749" s="2">
        <f t="shared" si="219"/>
        <v>0</v>
      </c>
      <c r="N1749" s="2">
        <f t="shared" si="220"/>
        <v>0</v>
      </c>
      <c r="O1749" s="2">
        <f t="shared" si="221"/>
        <v>0</v>
      </c>
      <c r="P1749" s="2">
        <f t="shared" si="222"/>
        <v>0</v>
      </c>
      <c r="Q1749" s="2">
        <f t="shared" si="223"/>
        <v>0</v>
      </c>
      <c r="R1749" s="2">
        <f t="shared" si="224"/>
        <v>0</v>
      </c>
    </row>
    <row r="1750" spans="1:18" ht="15">
      <c r="A1750">
        <v>3708</v>
      </c>
      <c r="B1750" t="s">
        <v>404</v>
      </c>
      <c r="C1750" s="1">
        <v>5</v>
      </c>
      <c r="D1750">
        <f>SUMIFS(次日!$A:$A,次日!$B:$B,$B1750,次日!$C:$C,汇总!$A1750)</f>
        <v>0</v>
      </c>
      <c r="E1750">
        <f>SUMIFS('2日'!$A:$A,'2日'!$B:$B,$B1750,'2日'!$C:$C,汇总!$A1750)</f>
        <v>1</v>
      </c>
      <c r="F1750">
        <f>SUMIFS('3日'!$A:$A,'3日'!$B:$B,$B1750,'3日'!$C:$C,汇总!$A1750)</f>
        <v>0</v>
      </c>
      <c r="G1750">
        <f>SUMIFS('4日'!$A:$A,'4日'!$B:$B,$B1750,'4日'!$C:$C,汇总!$A1750)</f>
        <v>0</v>
      </c>
      <c r="H1750">
        <f>SUMIFS('5日'!$A:$A,'5日'!$B:$B,$B1750,'5日'!$C:$C,汇总!$A1750)</f>
        <v>0</v>
      </c>
      <c r="I1750">
        <f>SUMIFS('6日'!$A:$A,'6日'!$B:$B,$B1750,'6日'!$C:$C,汇总!$A1750)</f>
        <v>0</v>
      </c>
      <c r="J1750">
        <f>SUMIFS('7日'!$A:$A,'7日'!$B:$B,$B1750,'7日'!$C:$C,汇总!$A1750)</f>
        <v>0</v>
      </c>
      <c r="K1750" s="2" t="str">
        <f t="shared" si="217"/>
        <v>(3708M)QiKU 8692-A00</v>
      </c>
      <c r="L1750" s="2">
        <f t="shared" si="218"/>
        <v>0</v>
      </c>
      <c r="M1750" s="2">
        <f t="shared" si="219"/>
        <v>0.2</v>
      </c>
      <c r="N1750" s="2">
        <f t="shared" si="220"/>
        <v>0</v>
      </c>
      <c r="O1750" s="2">
        <f t="shared" si="221"/>
        <v>0</v>
      </c>
      <c r="P1750" s="2">
        <f t="shared" si="222"/>
        <v>0</v>
      </c>
      <c r="Q1750" s="2">
        <f t="shared" si="223"/>
        <v>0</v>
      </c>
      <c r="R1750" s="2">
        <f t="shared" si="224"/>
        <v>0</v>
      </c>
    </row>
    <row r="1751" spans="1:18" ht="15">
      <c r="A1751">
        <v>945</v>
      </c>
      <c r="B1751" t="s">
        <v>796</v>
      </c>
      <c r="C1751" s="1">
        <v>5</v>
      </c>
      <c r="D1751">
        <f>SUMIFS(次日!$A:$A,次日!$B:$B,$B1751,次日!$C:$C,汇总!$A1751)</f>
        <v>1</v>
      </c>
      <c r="E1751">
        <f>SUMIFS('2日'!$A:$A,'2日'!$B:$B,$B1751,'2日'!$C:$C,汇总!$A1751)</f>
        <v>1</v>
      </c>
      <c r="F1751">
        <f>SUMIFS('3日'!$A:$A,'3日'!$B:$B,$B1751,'3日'!$C:$C,汇总!$A1751)</f>
        <v>2</v>
      </c>
      <c r="G1751">
        <f>SUMIFS('4日'!$A:$A,'4日'!$B:$B,$B1751,'4日'!$C:$C,汇总!$A1751)</f>
        <v>2</v>
      </c>
      <c r="H1751">
        <f>SUMIFS('5日'!$A:$A,'5日'!$B:$B,$B1751,'5日'!$C:$C,汇总!$A1751)</f>
        <v>1</v>
      </c>
      <c r="I1751">
        <f>SUMIFS('6日'!$A:$A,'6日'!$B:$B,$B1751,'6日'!$C:$C,汇总!$A1751)</f>
        <v>2</v>
      </c>
      <c r="J1751">
        <f>SUMIFS('7日'!$A:$A,'7日'!$B:$B,$B1751,'7日'!$C:$C,汇总!$A1751)</f>
        <v>1</v>
      </c>
      <c r="K1751" s="2" t="str">
        <f t="shared" si="217"/>
        <v>(945M)SOP SOP-M9</v>
      </c>
      <c r="L1751" s="2">
        <f t="shared" si="218"/>
        <v>0.2</v>
      </c>
      <c r="M1751" s="2">
        <f t="shared" si="219"/>
        <v>0.2</v>
      </c>
      <c r="N1751" s="2">
        <f t="shared" si="220"/>
        <v>0.4</v>
      </c>
      <c r="O1751" s="2">
        <f t="shared" si="221"/>
        <v>0.4</v>
      </c>
      <c r="P1751" s="2">
        <f t="shared" si="222"/>
        <v>0.2</v>
      </c>
      <c r="Q1751" s="2">
        <f t="shared" si="223"/>
        <v>0.4</v>
      </c>
      <c r="R1751" s="2">
        <f t="shared" si="224"/>
        <v>0.2</v>
      </c>
    </row>
    <row r="1752" spans="1:18" ht="15">
      <c r="A1752">
        <v>1795</v>
      </c>
      <c r="B1752" t="s">
        <v>3169</v>
      </c>
      <c r="C1752" s="1">
        <v>5</v>
      </c>
      <c r="D1752">
        <f>SUMIFS(次日!$A:$A,次日!$B:$B,$B1752,次日!$C:$C,汇总!$A1752)</f>
        <v>2</v>
      </c>
      <c r="E1752">
        <f>SUMIFS('2日'!$A:$A,'2日'!$B:$B,$B1752,'2日'!$C:$C,汇总!$A1752)</f>
        <v>2</v>
      </c>
      <c r="F1752">
        <f>SUMIFS('3日'!$A:$A,'3日'!$B:$B,$B1752,'3日'!$C:$C,汇总!$A1752)</f>
        <v>0</v>
      </c>
      <c r="G1752">
        <f>SUMIFS('4日'!$A:$A,'4日'!$B:$B,$B1752,'4日'!$C:$C,汇总!$A1752)</f>
        <v>0</v>
      </c>
      <c r="H1752">
        <f>SUMIFS('5日'!$A:$A,'5日'!$B:$B,$B1752,'5日'!$C:$C,汇总!$A1752)</f>
        <v>0</v>
      </c>
      <c r="I1752">
        <f>SUMIFS('6日'!$A:$A,'6日'!$B:$B,$B1752,'6日'!$C:$C,汇总!$A1752)</f>
        <v>0</v>
      </c>
      <c r="J1752">
        <f>SUMIFS('7日'!$A:$A,'7日'!$B:$B,$B1752,'7日'!$C:$C,汇总!$A1752)</f>
        <v>0</v>
      </c>
      <c r="K1752" s="2" t="str">
        <f t="shared" si="217"/>
        <v>(1795M)Sony C6602</v>
      </c>
      <c r="L1752" s="2">
        <f t="shared" si="218"/>
        <v>0.4</v>
      </c>
      <c r="M1752" s="2">
        <f t="shared" si="219"/>
        <v>0.4</v>
      </c>
      <c r="N1752" s="2">
        <f t="shared" si="220"/>
        <v>0</v>
      </c>
      <c r="O1752" s="2">
        <f t="shared" si="221"/>
        <v>0</v>
      </c>
      <c r="P1752" s="2">
        <f t="shared" si="222"/>
        <v>0</v>
      </c>
      <c r="Q1752" s="2">
        <f t="shared" si="223"/>
        <v>0</v>
      </c>
      <c r="R1752" s="2">
        <f t="shared" si="224"/>
        <v>0</v>
      </c>
    </row>
    <row r="1753" spans="1:18" ht="15">
      <c r="B1753" t="s">
        <v>8</v>
      </c>
      <c r="C1753" s="1">
        <v>5</v>
      </c>
      <c r="D1753">
        <f>SUMIFS(次日!$A:$A,次日!$B:$B,$B1753,次日!$C:$C,汇总!$A1753)</f>
        <v>0</v>
      </c>
      <c r="E1753">
        <f>SUMIFS('2日'!$A:$A,'2日'!$B:$B,$B1753,'2日'!$C:$C,汇总!$A1753)</f>
        <v>0</v>
      </c>
      <c r="F1753">
        <f>SUMIFS('3日'!$A:$A,'3日'!$B:$B,$B1753,'3日'!$C:$C,汇总!$A1753)</f>
        <v>0</v>
      </c>
      <c r="G1753">
        <f>SUMIFS('4日'!$A:$A,'4日'!$B:$B,$B1753,'4日'!$C:$C,汇总!$A1753)</f>
        <v>0</v>
      </c>
      <c r="H1753">
        <f>SUMIFS('5日'!$A:$A,'5日'!$B:$B,$B1753,'5日'!$C:$C,汇总!$A1753)</f>
        <v>0</v>
      </c>
      <c r="I1753">
        <f>SUMIFS('6日'!$A:$A,'6日'!$B:$B,$B1753,'6日'!$C:$C,汇总!$A1753)</f>
        <v>0</v>
      </c>
      <c r="J1753">
        <f>SUMIFS('7日'!$A:$A,'7日'!$B:$B,$B1753,'7日'!$C:$C,汇总!$A1753)</f>
        <v>0</v>
      </c>
      <c r="K1753" s="2" t="str">
        <f t="shared" si="217"/>
        <v>(M)Sony L50t</v>
      </c>
      <c r="L1753" s="2">
        <f t="shared" si="218"/>
        <v>0</v>
      </c>
      <c r="M1753" s="2">
        <f t="shared" si="219"/>
        <v>0</v>
      </c>
      <c r="N1753" s="2">
        <f t="shared" si="220"/>
        <v>0</v>
      </c>
      <c r="O1753" s="2">
        <f t="shared" si="221"/>
        <v>0</v>
      </c>
      <c r="P1753" s="2">
        <f t="shared" si="222"/>
        <v>0</v>
      </c>
      <c r="Q1753" s="2">
        <f t="shared" si="223"/>
        <v>0</v>
      </c>
      <c r="R1753" s="2">
        <f t="shared" si="224"/>
        <v>0</v>
      </c>
    </row>
    <row r="1754" spans="1:18" ht="15">
      <c r="A1754">
        <v>864</v>
      </c>
      <c r="B1754" t="s">
        <v>2048</v>
      </c>
      <c r="C1754" s="1">
        <v>5</v>
      </c>
      <c r="D1754">
        <f>SUMIFS(次日!$A:$A,次日!$B:$B,$B1754,次日!$C:$C,汇总!$A1754)</f>
        <v>1</v>
      </c>
      <c r="E1754">
        <f>SUMIFS('2日'!$A:$A,'2日'!$B:$B,$B1754,'2日'!$C:$C,汇总!$A1754)</f>
        <v>0</v>
      </c>
      <c r="F1754">
        <f>SUMIFS('3日'!$A:$A,'3日'!$B:$B,$B1754,'3日'!$C:$C,汇总!$A1754)</f>
        <v>0</v>
      </c>
      <c r="G1754">
        <f>SUMIFS('4日'!$A:$A,'4日'!$B:$B,$B1754,'4日'!$C:$C,汇总!$A1754)</f>
        <v>0</v>
      </c>
      <c r="H1754">
        <f>SUMIFS('5日'!$A:$A,'5日'!$B:$B,$B1754,'5日'!$C:$C,汇总!$A1754)</f>
        <v>0</v>
      </c>
      <c r="I1754">
        <f>SUMIFS('6日'!$A:$A,'6日'!$B:$B,$B1754,'6日'!$C:$C,汇总!$A1754)</f>
        <v>0</v>
      </c>
      <c r="J1754">
        <f>SUMIFS('7日'!$A:$A,'7日'!$B:$B,$B1754,'7日'!$C:$C,汇总!$A1754)</f>
        <v>1</v>
      </c>
      <c r="K1754" s="2" t="str">
        <f t="shared" si="217"/>
        <v>(864M)Sony XM50h</v>
      </c>
      <c r="L1754" s="2">
        <f t="shared" si="218"/>
        <v>0.2</v>
      </c>
      <c r="M1754" s="2">
        <f t="shared" si="219"/>
        <v>0</v>
      </c>
      <c r="N1754" s="2">
        <f t="shared" si="220"/>
        <v>0</v>
      </c>
      <c r="O1754" s="2">
        <f t="shared" si="221"/>
        <v>0</v>
      </c>
      <c r="P1754" s="2">
        <f t="shared" si="222"/>
        <v>0</v>
      </c>
      <c r="Q1754" s="2">
        <f t="shared" si="223"/>
        <v>0</v>
      </c>
      <c r="R1754" s="2">
        <f t="shared" si="224"/>
        <v>0.2</v>
      </c>
    </row>
    <row r="1755" spans="1:18" ht="15">
      <c r="A1755">
        <v>1870</v>
      </c>
      <c r="B1755" t="s">
        <v>1144</v>
      </c>
      <c r="C1755" s="1">
        <v>5</v>
      </c>
      <c r="D1755">
        <f>SUMIFS(次日!$A:$A,次日!$B:$B,$B1755,次日!$C:$C,汇总!$A1755)</f>
        <v>0</v>
      </c>
      <c r="E1755">
        <f>SUMIFS('2日'!$A:$A,'2日'!$B:$B,$B1755,'2日'!$C:$C,汇总!$A1755)</f>
        <v>0</v>
      </c>
      <c r="F1755">
        <f>SUMIFS('3日'!$A:$A,'3日'!$B:$B,$B1755,'3日'!$C:$C,汇总!$A1755)</f>
        <v>0</v>
      </c>
      <c r="G1755">
        <f>SUMIFS('4日'!$A:$A,'4日'!$B:$B,$B1755,'4日'!$C:$C,汇总!$A1755)</f>
        <v>0</v>
      </c>
      <c r="H1755">
        <f>SUMIFS('5日'!$A:$A,'5日'!$B:$B,$B1755,'5日'!$C:$C,汇总!$A1755)</f>
        <v>0</v>
      </c>
      <c r="I1755">
        <f>SUMIFS('6日'!$A:$A,'6日'!$B:$B,$B1755,'6日'!$C:$C,汇总!$A1755)</f>
        <v>0</v>
      </c>
      <c r="J1755">
        <f>SUMIFS('7日'!$A:$A,'7日'!$B:$B,$B1755,'7日'!$C:$C,汇总!$A1755)</f>
        <v>0</v>
      </c>
      <c r="K1755" s="2" t="str">
        <f t="shared" si="217"/>
        <v>(1870M)Sony XM50t</v>
      </c>
      <c r="L1755" s="2">
        <f t="shared" si="218"/>
        <v>0</v>
      </c>
      <c r="M1755" s="2">
        <f t="shared" si="219"/>
        <v>0</v>
      </c>
      <c r="N1755" s="2">
        <f t="shared" si="220"/>
        <v>0</v>
      </c>
      <c r="O1755" s="2">
        <f t="shared" si="221"/>
        <v>0</v>
      </c>
      <c r="P1755" s="2">
        <f t="shared" si="222"/>
        <v>0</v>
      </c>
      <c r="Q1755" s="2">
        <f t="shared" si="223"/>
        <v>0</v>
      </c>
      <c r="R1755" s="2">
        <f t="shared" si="224"/>
        <v>0</v>
      </c>
    </row>
    <row r="1756" spans="1:18" ht="15">
      <c r="A1756">
        <v>935</v>
      </c>
      <c r="B1756" t="s">
        <v>2047</v>
      </c>
      <c r="C1756" s="1">
        <v>5</v>
      </c>
      <c r="D1756">
        <f>SUMIFS(次日!$A:$A,次日!$B:$B,$B1756,次日!$C:$C,汇总!$A1756)</f>
        <v>2</v>
      </c>
      <c r="E1756">
        <f>SUMIFS('2日'!$A:$A,'2日'!$B:$B,$B1756,'2日'!$C:$C,汇总!$A1756)</f>
        <v>1</v>
      </c>
      <c r="F1756">
        <f>SUMIFS('3日'!$A:$A,'3日'!$B:$B,$B1756,'3日'!$C:$C,汇总!$A1756)</f>
        <v>1</v>
      </c>
      <c r="G1756">
        <f>SUMIFS('4日'!$A:$A,'4日'!$B:$B,$B1756,'4日'!$C:$C,汇总!$A1756)</f>
        <v>0</v>
      </c>
      <c r="H1756">
        <f>SUMIFS('5日'!$A:$A,'5日'!$B:$B,$B1756,'5日'!$C:$C,汇总!$A1756)</f>
        <v>0</v>
      </c>
      <c r="I1756">
        <f>SUMIFS('6日'!$A:$A,'6日'!$B:$B,$B1756,'6日'!$C:$C,汇总!$A1756)</f>
        <v>0</v>
      </c>
      <c r="J1756">
        <f>SUMIFS('7日'!$A:$A,'7日'!$B:$B,$B1756,'7日'!$C:$C,汇总!$A1756)</f>
        <v>0</v>
      </c>
      <c r="K1756" s="2" t="str">
        <f t="shared" si="217"/>
        <v>(935M)TCL TCL 302U</v>
      </c>
      <c r="L1756" s="2">
        <f t="shared" si="218"/>
        <v>0.4</v>
      </c>
      <c r="M1756" s="2">
        <f t="shared" si="219"/>
        <v>0.2</v>
      </c>
      <c r="N1756" s="2">
        <f t="shared" si="220"/>
        <v>0.2</v>
      </c>
      <c r="O1756" s="2">
        <f t="shared" si="221"/>
        <v>0</v>
      </c>
      <c r="P1756" s="2">
        <f t="shared" si="222"/>
        <v>0</v>
      </c>
      <c r="Q1756" s="2">
        <f t="shared" si="223"/>
        <v>0</v>
      </c>
      <c r="R1756" s="2">
        <f t="shared" si="224"/>
        <v>0</v>
      </c>
    </row>
    <row r="1757" spans="1:18" ht="15">
      <c r="A1757">
        <v>847</v>
      </c>
      <c r="B1757" t="s">
        <v>1962</v>
      </c>
      <c r="C1757" s="1">
        <v>5</v>
      </c>
      <c r="D1757">
        <f>SUMIFS(次日!$A:$A,次日!$B:$B,$B1757,次日!$C:$C,汇总!$A1757)</f>
        <v>1</v>
      </c>
      <c r="E1757">
        <f>SUMIFS('2日'!$A:$A,'2日'!$B:$B,$B1757,'2日'!$C:$C,汇总!$A1757)</f>
        <v>0</v>
      </c>
      <c r="F1757">
        <f>SUMIFS('3日'!$A:$A,'3日'!$B:$B,$B1757,'3日'!$C:$C,汇总!$A1757)</f>
        <v>0</v>
      </c>
      <c r="G1757">
        <f>SUMIFS('4日'!$A:$A,'4日'!$B:$B,$B1757,'4日'!$C:$C,汇总!$A1757)</f>
        <v>0</v>
      </c>
      <c r="H1757">
        <f>SUMIFS('5日'!$A:$A,'5日'!$B:$B,$B1757,'5日'!$C:$C,汇总!$A1757)</f>
        <v>0</v>
      </c>
      <c r="I1757">
        <f>SUMIFS('6日'!$A:$A,'6日'!$B:$B,$B1757,'6日'!$C:$C,汇总!$A1757)</f>
        <v>0</v>
      </c>
      <c r="J1757">
        <f>SUMIFS('7日'!$A:$A,'7日'!$B:$B,$B1757,'7日'!$C:$C,汇总!$A1757)</f>
        <v>1</v>
      </c>
      <c r="K1757" s="2" t="str">
        <f t="shared" si="217"/>
        <v>(847M)TCL TCL J738M</v>
      </c>
      <c r="L1757" s="2">
        <f t="shared" si="218"/>
        <v>0.2</v>
      </c>
      <c r="M1757" s="2">
        <f t="shared" si="219"/>
        <v>0</v>
      </c>
      <c r="N1757" s="2">
        <f t="shared" si="220"/>
        <v>0</v>
      </c>
      <c r="O1757" s="2">
        <f t="shared" si="221"/>
        <v>0</v>
      </c>
      <c r="P1757" s="2">
        <f t="shared" si="222"/>
        <v>0</v>
      </c>
      <c r="Q1757" s="2">
        <f t="shared" si="223"/>
        <v>0</v>
      </c>
      <c r="R1757" s="2">
        <f t="shared" si="224"/>
        <v>0.2</v>
      </c>
    </row>
    <row r="1758" spans="1:18" ht="15">
      <c r="A1758">
        <v>921</v>
      </c>
      <c r="B1758" t="s">
        <v>1055</v>
      </c>
      <c r="C1758" s="1">
        <v>5</v>
      </c>
      <c r="D1758">
        <f>SUMIFS(次日!$A:$A,次日!$B:$B,$B1758,次日!$C:$C,汇总!$A1758)</f>
        <v>3</v>
      </c>
      <c r="E1758">
        <f>SUMIFS('2日'!$A:$A,'2日'!$B:$B,$B1758,'2日'!$C:$C,汇总!$A1758)</f>
        <v>2</v>
      </c>
      <c r="F1758">
        <f>SUMIFS('3日'!$A:$A,'3日'!$B:$B,$B1758,'3日'!$C:$C,汇总!$A1758)</f>
        <v>2</v>
      </c>
      <c r="G1758">
        <f>SUMIFS('4日'!$A:$A,'4日'!$B:$B,$B1758,'4日'!$C:$C,汇总!$A1758)</f>
        <v>0</v>
      </c>
      <c r="H1758">
        <f>SUMIFS('5日'!$A:$A,'5日'!$B:$B,$B1758,'5日'!$C:$C,汇总!$A1758)</f>
        <v>0</v>
      </c>
      <c r="I1758">
        <f>SUMIFS('6日'!$A:$A,'6日'!$B:$B,$B1758,'6日'!$C:$C,汇总!$A1758)</f>
        <v>0</v>
      </c>
      <c r="J1758">
        <f>SUMIFS('7日'!$A:$A,'7日'!$B:$B,$B1758,'7日'!$C:$C,汇总!$A1758)</f>
        <v>0</v>
      </c>
      <c r="K1758" s="2" t="str">
        <f t="shared" si="217"/>
        <v>(921M)TCL TCL_P620M</v>
      </c>
      <c r="L1758" s="2">
        <f t="shared" si="218"/>
        <v>0.6</v>
      </c>
      <c r="M1758" s="2">
        <f t="shared" si="219"/>
        <v>0.4</v>
      </c>
      <c r="N1758" s="2">
        <f t="shared" si="220"/>
        <v>0.4</v>
      </c>
      <c r="O1758" s="2">
        <f t="shared" si="221"/>
        <v>0</v>
      </c>
      <c r="P1758" s="2">
        <f t="shared" si="222"/>
        <v>0</v>
      </c>
      <c r="Q1758" s="2">
        <f t="shared" si="223"/>
        <v>0</v>
      </c>
      <c r="R1758" s="2">
        <f t="shared" si="224"/>
        <v>0</v>
      </c>
    </row>
    <row r="1759" spans="1:18" ht="15">
      <c r="A1759">
        <v>1941</v>
      </c>
      <c r="B1759" t="s">
        <v>108</v>
      </c>
      <c r="C1759" s="1">
        <v>5</v>
      </c>
      <c r="D1759">
        <f>SUMIFS(次日!$A:$A,次日!$B:$B,$B1759,次日!$C:$C,汇总!$A1759)</f>
        <v>2</v>
      </c>
      <c r="E1759">
        <f>SUMIFS('2日'!$A:$A,'2日'!$B:$B,$B1759,'2日'!$C:$C,汇总!$A1759)</f>
        <v>1</v>
      </c>
      <c r="F1759">
        <f>SUMIFS('3日'!$A:$A,'3日'!$B:$B,$B1759,'3日'!$C:$C,汇总!$A1759)</f>
        <v>2</v>
      </c>
      <c r="G1759">
        <f>SUMIFS('4日'!$A:$A,'4日'!$B:$B,$B1759,'4日'!$C:$C,汇总!$A1759)</f>
        <v>1</v>
      </c>
      <c r="H1759">
        <f>SUMIFS('5日'!$A:$A,'5日'!$B:$B,$B1759,'5日'!$C:$C,汇总!$A1759)</f>
        <v>2</v>
      </c>
      <c r="I1759">
        <f>SUMIFS('6日'!$A:$A,'6日'!$B:$B,$B1759,'6日'!$C:$C,汇总!$A1759)</f>
        <v>0</v>
      </c>
      <c r="J1759">
        <f>SUMIFS('7日'!$A:$A,'7日'!$B:$B,$B1759,'7日'!$C:$C,汇总!$A1759)</f>
        <v>1</v>
      </c>
      <c r="K1759" s="2" t="str">
        <f t="shared" si="217"/>
        <v>(1941M)X-apple X-apple</v>
      </c>
      <c r="L1759" s="2">
        <f t="shared" si="218"/>
        <v>0.4</v>
      </c>
      <c r="M1759" s="2">
        <f t="shared" si="219"/>
        <v>0.2</v>
      </c>
      <c r="N1759" s="2">
        <f t="shared" si="220"/>
        <v>0.4</v>
      </c>
      <c r="O1759" s="2">
        <f t="shared" si="221"/>
        <v>0.2</v>
      </c>
      <c r="P1759" s="2">
        <f t="shared" si="222"/>
        <v>0.4</v>
      </c>
      <c r="Q1759" s="2">
        <f t="shared" si="223"/>
        <v>0</v>
      </c>
      <c r="R1759" s="2">
        <f t="shared" si="224"/>
        <v>0.2</v>
      </c>
    </row>
    <row r="1760" spans="1:18" ht="15">
      <c r="A1760">
        <v>935</v>
      </c>
      <c r="B1760" t="s">
        <v>1109</v>
      </c>
      <c r="C1760" s="1">
        <v>5</v>
      </c>
      <c r="D1760">
        <f>SUMIFS(次日!$A:$A,次日!$B:$B,$B1760,次日!$C:$C,汇总!$A1760)</f>
        <v>3</v>
      </c>
      <c r="E1760">
        <f>SUMIFS('2日'!$A:$A,'2日'!$B:$B,$B1760,'2日'!$C:$C,汇总!$A1760)</f>
        <v>2</v>
      </c>
      <c r="F1760">
        <f>SUMIFS('3日'!$A:$A,'3日'!$B:$B,$B1760,'3日'!$C:$C,汇总!$A1760)</f>
        <v>0</v>
      </c>
      <c r="G1760">
        <f>SUMIFS('4日'!$A:$A,'4日'!$B:$B,$B1760,'4日'!$C:$C,汇总!$A1760)</f>
        <v>1</v>
      </c>
      <c r="H1760">
        <f>SUMIFS('5日'!$A:$A,'5日'!$B:$B,$B1760,'5日'!$C:$C,汇总!$A1760)</f>
        <v>0</v>
      </c>
      <c r="I1760">
        <f>SUMIFS('6日'!$A:$A,'6日'!$B:$B,$B1760,'6日'!$C:$C,汇总!$A1760)</f>
        <v>0</v>
      </c>
      <c r="J1760">
        <f>SUMIFS('7日'!$A:$A,'7日'!$B:$B,$B1760,'7日'!$C:$C,汇总!$A1760)</f>
        <v>0</v>
      </c>
      <c r="K1760" s="2" t="str">
        <f t="shared" si="217"/>
        <v>(935M)XYS NUOFEI F2</v>
      </c>
      <c r="L1760" s="2">
        <f t="shared" si="218"/>
        <v>0.6</v>
      </c>
      <c r="M1760" s="2">
        <f t="shared" si="219"/>
        <v>0.4</v>
      </c>
      <c r="N1760" s="2">
        <f t="shared" si="220"/>
        <v>0</v>
      </c>
      <c r="O1760" s="2">
        <f t="shared" si="221"/>
        <v>0.2</v>
      </c>
      <c r="P1760" s="2">
        <f t="shared" si="222"/>
        <v>0</v>
      </c>
      <c r="Q1760" s="2">
        <f t="shared" si="223"/>
        <v>0</v>
      </c>
      <c r="R1760" s="2">
        <f t="shared" si="224"/>
        <v>0</v>
      </c>
    </row>
    <row r="1761" spans="1:18" ht="15">
      <c r="A1761">
        <v>962</v>
      </c>
      <c r="B1761" t="s">
        <v>214</v>
      </c>
      <c r="C1761" s="1">
        <v>5</v>
      </c>
      <c r="D1761">
        <f>SUMIFS(次日!$A:$A,次日!$B:$B,$B1761,次日!$C:$C,汇总!$A1761)</f>
        <v>1</v>
      </c>
      <c r="E1761">
        <f>SUMIFS('2日'!$A:$A,'2日'!$B:$B,$B1761,'2日'!$C:$C,汇总!$A1761)</f>
        <v>0</v>
      </c>
      <c r="F1761">
        <f>SUMIFS('3日'!$A:$A,'3日'!$B:$B,$B1761,'3日'!$C:$C,汇总!$A1761)</f>
        <v>0</v>
      </c>
      <c r="G1761">
        <f>SUMIFS('4日'!$A:$A,'4日'!$B:$B,$B1761,'4日'!$C:$C,汇总!$A1761)</f>
        <v>1</v>
      </c>
      <c r="H1761">
        <f>SUMIFS('5日'!$A:$A,'5日'!$B:$B,$B1761,'5日'!$C:$C,汇总!$A1761)</f>
        <v>0</v>
      </c>
      <c r="I1761">
        <f>SUMIFS('6日'!$A:$A,'6日'!$B:$B,$B1761,'6日'!$C:$C,汇总!$A1761)</f>
        <v>0</v>
      </c>
      <c r="J1761">
        <f>SUMIFS('7日'!$A:$A,'7日'!$B:$B,$B1761,'7日'!$C:$C,汇总!$A1761)</f>
        <v>0</v>
      </c>
      <c r="K1761" s="2" t="str">
        <f t="shared" si="217"/>
        <v>(962M)Xiaomi 2013022</v>
      </c>
      <c r="L1761" s="2">
        <f t="shared" si="218"/>
        <v>0.2</v>
      </c>
      <c r="M1761" s="2">
        <f t="shared" si="219"/>
        <v>0</v>
      </c>
      <c r="N1761" s="2">
        <f t="shared" si="220"/>
        <v>0</v>
      </c>
      <c r="O1761" s="2">
        <f t="shared" si="221"/>
        <v>0.2</v>
      </c>
      <c r="P1761" s="2">
        <f t="shared" si="222"/>
        <v>0</v>
      </c>
      <c r="Q1761" s="2">
        <f t="shared" si="223"/>
        <v>0</v>
      </c>
      <c r="R1761" s="2">
        <f t="shared" si="224"/>
        <v>0</v>
      </c>
    </row>
    <row r="1762" spans="1:18" ht="15">
      <c r="B1762" t="s">
        <v>207</v>
      </c>
      <c r="C1762" s="1">
        <v>5</v>
      </c>
      <c r="D1762">
        <f>SUMIFS(次日!$A:$A,次日!$B:$B,$B1762,次日!$C:$C,汇总!$A1762)</f>
        <v>0</v>
      </c>
      <c r="E1762">
        <f>SUMIFS('2日'!$A:$A,'2日'!$B:$B,$B1762,'2日'!$C:$C,汇总!$A1762)</f>
        <v>0</v>
      </c>
      <c r="F1762">
        <f>SUMIFS('3日'!$A:$A,'3日'!$B:$B,$B1762,'3日'!$C:$C,汇总!$A1762)</f>
        <v>0</v>
      </c>
      <c r="G1762">
        <f>SUMIFS('4日'!$A:$A,'4日'!$B:$B,$B1762,'4日'!$C:$C,汇总!$A1762)</f>
        <v>0</v>
      </c>
      <c r="H1762">
        <f>SUMIFS('5日'!$A:$A,'5日'!$B:$B,$B1762,'5日'!$C:$C,汇总!$A1762)</f>
        <v>0</v>
      </c>
      <c r="I1762">
        <f>SUMIFS('6日'!$A:$A,'6日'!$B:$B,$B1762,'6日'!$C:$C,汇总!$A1762)</f>
        <v>0</v>
      </c>
      <c r="J1762">
        <f>SUMIFS('7日'!$A:$A,'7日'!$B:$B,$B1762,'7日'!$C:$C,汇总!$A1762)</f>
        <v>0</v>
      </c>
      <c r="K1762" s="2" t="str">
        <f t="shared" si="217"/>
        <v>(M)Xiaomi HM 2A</v>
      </c>
      <c r="L1762" s="2">
        <f t="shared" si="218"/>
        <v>0</v>
      </c>
      <c r="M1762" s="2">
        <f t="shared" si="219"/>
        <v>0</v>
      </c>
      <c r="N1762" s="2">
        <f t="shared" si="220"/>
        <v>0</v>
      </c>
      <c r="O1762" s="2">
        <f t="shared" si="221"/>
        <v>0</v>
      </c>
      <c r="P1762" s="2">
        <f t="shared" si="222"/>
        <v>0</v>
      </c>
      <c r="Q1762" s="2">
        <f t="shared" si="223"/>
        <v>0</v>
      </c>
      <c r="R1762" s="2">
        <f t="shared" si="224"/>
        <v>0</v>
      </c>
    </row>
    <row r="1763" spans="1:18" ht="15">
      <c r="A1763">
        <v>1868</v>
      </c>
      <c r="B1763" t="s">
        <v>1037</v>
      </c>
      <c r="C1763" s="1">
        <v>5</v>
      </c>
      <c r="D1763">
        <f>SUMIFS(次日!$A:$A,次日!$B:$B,$B1763,次日!$C:$C,汇总!$A1763)</f>
        <v>1</v>
      </c>
      <c r="E1763">
        <f>SUMIFS('2日'!$A:$A,'2日'!$B:$B,$B1763,'2日'!$C:$C,汇总!$A1763)</f>
        <v>1</v>
      </c>
      <c r="F1763">
        <f>SUMIFS('3日'!$A:$A,'3日'!$B:$B,$B1763,'3日'!$C:$C,汇总!$A1763)</f>
        <v>0</v>
      </c>
      <c r="G1763">
        <f>SUMIFS('4日'!$A:$A,'4日'!$B:$B,$B1763,'4日'!$C:$C,汇总!$A1763)</f>
        <v>0</v>
      </c>
      <c r="H1763">
        <f>SUMIFS('5日'!$A:$A,'5日'!$B:$B,$B1763,'5日'!$C:$C,汇总!$A1763)</f>
        <v>0</v>
      </c>
      <c r="I1763">
        <f>SUMIFS('6日'!$A:$A,'6日'!$B:$B,$B1763,'6日'!$C:$C,汇总!$A1763)</f>
        <v>0</v>
      </c>
      <c r="J1763">
        <f>SUMIFS('7日'!$A:$A,'7日'!$B:$B,$B1763,'7日'!$C:$C,汇总!$A1763)</f>
        <v>0</v>
      </c>
      <c r="K1763" s="2" t="str">
        <f t="shared" si="217"/>
        <v>(1868M)Xiaomi HM NOTE 1LTEW</v>
      </c>
      <c r="L1763" s="2">
        <f t="shared" si="218"/>
        <v>0.2</v>
      </c>
      <c r="M1763" s="2">
        <f t="shared" si="219"/>
        <v>0.2</v>
      </c>
      <c r="N1763" s="2">
        <f t="shared" si="220"/>
        <v>0</v>
      </c>
      <c r="O1763" s="2">
        <f t="shared" si="221"/>
        <v>0</v>
      </c>
      <c r="P1763" s="2">
        <f t="shared" si="222"/>
        <v>0</v>
      </c>
      <c r="Q1763" s="2">
        <f t="shared" si="223"/>
        <v>0</v>
      </c>
      <c r="R1763" s="2">
        <f t="shared" si="224"/>
        <v>0</v>
      </c>
    </row>
    <row r="1764" spans="1:18" ht="15">
      <c r="A1764">
        <v>940</v>
      </c>
      <c r="B1764" t="s">
        <v>692</v>
      </c>
      <c r="C1764" s="1">
        <v>5</v>
      </c>
      <c r="D1764">
        <f>SUMIFS(次日!$A:$A,次日!$B:$B,$B1764,次日!$C:$C,汇总!$A1764)</f>
        <v>0</v>
      </c>
      <c r="E1764">
        <f>SUMIFS('2日'!$A:$A,'2日'!$B:$B,$B1764,'2日'!$C:$C,汇总!$A1764)</f>
        <v>0</v>
      </c>
      <c r="F1764">
        <f>SUMIFS('3日'!$A:$A,'3日'!$B:$B,$B1764,'3日'!$C:$C,汇总!$A1764)</f>
        <v>0</v>
      </c>
      <c r="G1764">
        <f>SUMIFS('4日'!$A:$A,'4日'!$B:$B,$B1764,'4日'!$C:$C,汇总!$A1764)</f>
        <v>0</v>
      </c>
      <c r="H1764">
        <f>SUMIFS('5日'!$A:$A,'5日'!$B:$B,$B1764,'5日'!$C:$C,汇总!$A1764)</f>
        <v>0</v>
      </c>
      <c r="I1764">
        <f>SUMIFS('6日'!$A:$A,'6日'!$B:$B,$B1764,'6日'!$C:$C,汇总!$A1764)</f>
        <v>0</v>
      </c>
      <c r="J1764">
        <f>SUMIFS('7日'!$A:$A,'7日'!$B:$B,$B1764,'7日'!$C:$C,汇总!$A1764)</f>
        <v>0</v>
      </c>
      <c r="K1764" s="2" t="str">
        <f t="shared" si="217"/>
        <v>(940M)Xiaomi HM NOTE 1TD</v>
      </c>
      <c r="L1764" s="2">
        <f t="shared" si="218"/>
        <v>0</v>
      </c>
      <c r="M1764" s="2">
        <f t="shared" si="219"/>
        <v>0</v>
      </c>
      <c r="N1764" s="2">
        <f t="shared" si="220"/>
        <v>0</v>
      </c>
      <c r="O1764" s="2">
        <f t="shared" si="221"/>
        <v>0</v>
      </c>
      <c r="P1764" s="2">
        <f t="shared" si="222"/>
        <v>0</v>
      </c>
      <c r="Q1764" s="2">
        <f t="shared" si="223"/>
        <v>0</v>
      </c>
      <c r="R1764" s="2">
        <f t="shared" si="224"/>
        <v>0</v>
      </c>
    </row>
    <row r="1765" spans="1:18" ht="15">
      <c r="A1765">
        <v>942</v>
      </c>
      <c r="B1765" t="s">
        <v>692</v>
      </c>
      <c r="C1765" s="1">
        <v>5</v>
      </c>
      <c r="D1765">
        <f>SUMIFS(次日!$A:$A,次日!$B:$B,$B1765,次日!$C:$C,汇总!$A1765)</f>
        <v>1</v>
      </c>
      <c r="E1765">
        <f>SUMIFS('2日'!$A:$A,'2日'!$B:$B,$B1765,'2日'!$C:$C,汇总!$A1765)</f>
        <v>1</v>
      </c>
      <c r="F1765">
        <f>SUMIFS('3日'!$A:$A,'3日'!$B:$B,$B1765,'3日'!$C:$C,汇总!$A1765)</f>
        <v>0</v>
      </c>
      <c r="G1765">
        <f>SUMIFS('4日'!$A:$A,'4日'!$B:$B,$B1765,'4日'!$C:$C,汇总!$A1765)</f>
        <v>1</v>
      </c>
      <c r="H1765">
        <f>SUMIFS('5日'!$A:$A,'5日'!$B:$B,$B1765,'5日'!$C:$C,汇总!$A1765)</f>
        <v>0</v>
      </c>
      <c r="I1765">
        <f>SUMIFS('6日'!$A:$A,'6日'!$B:$B,$B1765,'6日'!$C:$C,汇总!$A1765)</f>
        <v>0</v>
      </c>
      <c r="J1765">
        <f>SUMIFS('7日'!$A:$A,'7日'!$B:$B,$B1765,'7日'!$C:$C,汇总!$A1765)</f>
        <v>0</v>
      </c>
      <c r="K1765" s="2" t="str">
        <f t="shared" si="217"/>
        <v>(942M)Xiaomi HM NOTE 1TD</v>
      </c>
      <c r="L1765" s="2">
        <f t="shared" si="218"/>
        <v>0.2</v>
      </c>
      <c r="M1765" s="2">
        <f t="shared" si="219"/>
        <v>0.2</v>
      </c>
      <c r="N1765" s="2">
        <f t="shared" si="220"/>
        <v>0</v>
      </c>
      <c r="O1765" s="2">
        <f t="shared" si="221"/>
        <v>0.2</v>
      </c>
      <c r="P1765" s="2">
        <f t="shared" si="222"/>
        <v>0</v>
      </c>
      <c r="Q1765" s="2">
        <f t="shared" si="223"/>
        <v>0</v>
      </c>
      <c r="R1765" s="2">
        <f t="shared" si="224"/>
        <v>0</v>
      </c>
    </row>
    <row r="1766" spans="1:18" ht="15">
      <c r="B1766" t="s">
        <v>68</v>
      </c>
      <c r="C1766" s="1">
        <v>5</v>
      </c>
      <c r="D1766">
        <f>SUMIFS(次日!$A:$A,次日!$B:$B,$B1766,次日!$C:$C,汇总!$A1766)</f>
        <v>0</v>
      </c>
      <c r="E1766">
        <f>SUMIFS('2日'!$A:$A,'2日'!$B:$B,$B1766,'2日'!$C:$C,汇总!$A1766)</f>
        <v>0</v>
      </c>
      <c r="F1766">
        <f>SUMIFS('3日'!$A:$A,'3日'!$B:$B,$B1766,'3日'!$C:$C,汇总!$A1766)</f>
        <v>0</v>
      </c>
      <c r="G1766">
        <f>SUMIFS('4日'!$A:$A,'4日'!$B:$B,$B1766,'4日'!$C:$C,汇总!$A1766)</f>
        <v>0</v>
      </c>
      <c r="H1766">
        <f>SUMIFS('5日'!$A:$A,'5日'!$B:$B,$B1766,'5日'!$C:$C,汇总!$A1766)</f>
        <v>0</v>
      </c>
      <c r="I1766">
        <f>SUMIFS('6日'!$A:$A,'6日'!$B:$B,$B1766,'6日'!$C:$C,汇总!$A1766)</f>
        <v>0</v>
      </c>
      <c r="J1766">
        <f>SUMIFS('7日'!$A:$A,'7日'!$B:$B,$B1766,'7日'!$C:$C,汇总!$A1766)</f>
        <v>0</v>
      </c>
      <c r="K1766" s="2" t="str">
        <f t="shared" si="217"/>
        <v>(M)Xiaomi MI 4LTE</v>
      </c>
      <c r="L1766" s="2">
        <f t="shared" si="218"/>
        <v>0</v>
      </c>
      <c r="M1766" s="2">
        <f t="shared" si="219"/>
        <v>0</v>
      </c>
      <c r="N1766" s="2">
        <f t="shared" si="220"/>
        <v>0</v>
      </c>
      <c r="O1766" s="2">
        <f t="shared" si="221"/>
        <v>0</v>
      </c>
      <c r="P1766" s="2">
        <f t="shared" si="222"/>
        <v>0</v>
      </c>
      <c r="Q1766" s="2">
        <f t="shared" si="223"/>
        <v>0</v>
      </c>
      <c r="R1766" s="2">
        <f t="shared" si="224"/>
        <v>0</v>
      </c>
    </row>
    <row r="1767" spans="1:18" ht="15">
      <c r="B1767" t="s">
        <v>291</v>
      </c>
      <c r="C1767" s="1">
        <v>5</v>
      </c>
      <c r="D1767">
        <f>SUMIFS(次日!$A:$A,次日!$B:$B,$B1767,次日!$C:$C,汇总!$A1767)</f>
        <v>0</v>
      </c>
      <c r="E1767">
        <f>SUMIFS('2日'!$A:$A,'2日'!$B:$B,$B1767,'2日'!$C:$C,汇总!$A1767)</f>
        <v>0</v>
      </c>
      <c r="F1767">
        <f>SUMIFS('3日'!$A:$A,'3日'!$B:$B,$B1767,'3日'!$C:$C,汇总!$A1767)</f>
        <v>0</v>
      </c>
      <c r="G1767">
        <f>SUMIFS('4日'!$A:$A,'4日'!$B:$B,$B1767,'4日'!$C:$C,汇总!$A1767)</f>
        <v>0</v>
      </c>
      <c r="H1767">
        <f>SUMIFS('5日'!$A:$A,'5日'!$B:$B,$B1767,'5日'!$C:$C,汇总!$A1767)</f>
        <v>0</v>
      </c>
      <c r="I1767">
        <f>SUMIFS('6日'!$A:$A,'6日'!$B:$B,$B1767,'6日'!$C:$C,汇总!$A1767)</f>
        <v>0</v>
      </c>
      <c r="J1767">
        <f>SUMIFS('7日'!$A:$A,'7日'!$B:$B,$B1767,'7日'!$C:$C,汇总!$A1767)</f>
        <v>0</v>
      </c>
      <c r="K1767" s="2" t="str">
        <f t="shared" si="217"/>
        <v>(M)Xiaomi MI 5</v>
      </c>
      <c r="L1767" s="2">
        <f t="shared" si="218"/>
        <v>0</v>
      </c>
      <c r="M1767" s="2">
        <f t="shared" si="219"/>
        <v>0</v>
      </c>
      <c r="N1767" s="2">
        <f t="shared" si="220"/>
        <v>0</v>
      </c>
      <c r="O1767" s="2">
        <f t="shared" si="221"/>
        <v>0</v>
      </c>
      <c r="P1767" s="2">
        <f t="shared" si="222"/>
        <v>0</v>
      </c>
      <c r="Q1767" s="2">
        <f t="shared" si="223"/>
        <v>0</v>
      </c>
      <c r="R1767" s="2">
        <f t="shared" si="224"/>
        <v>0</v>
      </c>
    </row>
    <row r="1768" spans="1:18" ht="15">
      <c r="B1768" t="s">
        <v>730</v>
      </c>
      <c r="C1768" s="1">
        <v>5</v>
      </c>
      <c r="D1768">
        <f>SUMIFS(次日!$A:$A,次日!$B:$B,$B1768,次日!$C:$C,汇总!$A1768)</f>
        <v>0</v>
      </c>
      <c r="E1768">
        <f>SUMIFS('2日'!$A:$A,'2日'!$B:$B,$B1768,'2日'!$C:$C,汇总!$A1768)</f>
        <v>0</v>
      </c>
      <c r="F1768">
        <f>SUMIFS('3日'!$A:$A,'3日'!$B:$B,$B1768,'3日'!$C:$C,汇总!$A1768)</f>
        <v>0</v>
      </c>
      <c r="G1768">
        <f>SUMIFS('4日'!$A:$A,'4日'!$B:$B,$B1768,'4日'!$C:$C,汇总!$A1768)</f>
        <v>0</v>
      </c>
      <c r="H1768">
        <f>SUMIFS('5日'!$A:$A,'5日'!$B:$B,$B1768,'5日'!$C:$C,汇总!$A1768)</f>
        <v>0</v>
      </c>
      <c r="I1768">
        <f>SUMIFS('6日'!$A:$A,'6日'!$B:$B,$B1768,'6日'!$C:$C,汇总!$A1768)</f>
        <v>0</v>
      </c>
      <c r="J1768">
        <f>SUMIFS('7日'!$A:$A,'7日'!$B:$B,$B1768,'7日'!$C:$C,汇总!$A1768)</f>
        <v>0</v>
      </c>
      <c r="K1768" s="2" t="str">
        <f t="shared" si="217"/>
        <v>(M)Xiaomi MI PAD</v>
      </c>
      <c r="L1768" s="2">
        <f t="shared" si="218"/>
        <v>0</v>
      </c>
      <c r="M1768" s="2">
        <f t="shared" si="219"/>
        <v>0</v>
      </c>
      <c r="N1768" s="2">
        <f t="shared" si="220"/>
        <v>0</v>
      </c>
      <c r="O1768" s="2">
        <f t="shared" si="221"/>
        <v>0</v>
      </c>
      <c r="P1768" s="2">
        <f t="shared" si="222"/>
        <v>0</v>
      </c>
      <c r="Q1768" s="2">
        <f t="shared" si="223"/>
        <v>0</v>
      </c>
      <c r="R1768" s="2">
        <f t="shared" si="224"/>
        <v>0</v>
      </c>
    </row>
    <row r="1769" spans="1:18" ht="15">
      <c r="A1769">
        <v>943</v>
      </c>
      <c r="B1769" t="s">
        <v>2081</v>
      </c>
      <c r="C1769" s="1">
        <v>5</v>
      </c>
      <c r="D1769">
        <f>SUMIFS(次日!$A:$A,次日!$B:$B,$B1769,次日!$C:$C,汇总!$A1769)</f>
        <v>3</v>
      </c>
      <c r="E1769">
        <f>SUMIFS('2日'!$A:$A,'2日'!$B:$B,$B1769,'2日'!$C:$C,汇总!$A1769)</f>
        <v>0</v>
      </c>
      <c r="F1769">
        <f>SUMIFS('3日'!$A:$A,'3日'!$B:$B,$B1769,'3日'!$C:$C,汇总!$A1769)</f>
        <v>0</v>
      </c>
      <c r="G1769">
        <f>SUMIFS('4日'!$A:$A,'4日'!$B:$B,$B1769,'4日'!$C:$C,汇总!$A1769)</f>
        <v>0</v>
      </c>
      <c r="H1769">
        <f>SUMIFS('5日'!$A:$A,'5日'!$B:$B,$B1769,'5日'!$C:$C,汇总!$A1769)</f>
        <v>0</v>
      </c>
      <c r="I1769">
        <f>SUMIFS('6日'!$A:$A,'6日'!$B:$B,$B1769,'6日'!$C:$C,汇总!$A1769)</f>
        <v>0</v>
      </c>
      <c r="J1769">
        <f>SUMIFS('7日'!$A:$A,'7日'!$B:$B,$B1769,'7日'!$C:$C,汇总!$A1769)</f>
        <v>0</v>
      </c>
      <c r="K1769" s="2" t="str">
        <f t="shared" si="217"/>
        <v>(943M)YAX6000 6000</v>
      </c>
      <c r="L1769" s="2">
        <f t="shared" si="218"/>
        <v>0.6</v>
      </c>
      <c r="M1769" s="2">
        <f t="shared" si="219"/>
        <v>0</v>
      </c>
      <c r="N1769" s="2">
        <f t="shared" si="220"/>
        <v>0</v>
      </c>
      <c r="O1769" s="2">
        <f t="shared" si="221"/>
        <v>0</v>
      </c>
      <c r="P1769" s="2">
        <f t="shared" si="222"/>
        <v>0</v>
      </c>
      <c r="Q1769" s="2">
        <f t="shared" si="223"/>
        <v>0</v>
      </c>
      <c r="R1769" s="2">
        <f t="shared" si="224"/>
        <v>0</v>
      </c>
    </row>
    <row r="1770" spans="1:18" ht="15">
      <c r="A1770">
        <v>1915</v>
      </c>
      <c r="B1770" t="s">
        <v>2229</v>
      </c>
      <c r="C1770" s="1">
        <v>5</v>
      </c>
      <c r="D1770">
        <f>SUMIFS(次日!$A:$A,次日!$B:$B,$B1770,次日!$C:$C,汇总!$A1770)</f>
        <v>3</v>
      </c>
      <c r="E1770">
        <f>SUMIFS('2日'!$A:$A,'2日'!$B:$B,$B1770,'2日'!$C:$C,汇总!$A1770)</f>
        <v>0</v>
      </c>
      <c r="F1770">
        <f>SUMIFS('3日'!$A:$A,'3日'!$B:$B,$B1770,'3日'!$C:$C,汇总!$A1770)</f>
        <v>1</v>
      </c>
      <c r="G1770">
        <f>SUMIFS('4日'!$A:$A,'4日'!$B:$B,$B1770,'4日'!$C:$C,汇总!$A1770)</f>
        <v>1</v>
      </c>
      <c r="H1770">
        <f>SUMIFS('5日'!$A:$A,'5日'!$B:$B,$B1770,'5日'!$C:$C,汇总!$A1770)</f>
        <v>0</v>
      </c>
      <c r="I1770">
        <f>SUMIFS('6日'!$A:$A,'6日'!$B:$B,$B1770,'6日'!$C:$C,汇总!$A1770)</f>
        <v>0</v>
      </c>
      <c r="J1770">
        <f>SUMIFS('7日'!$A:$A,'7日'!$B:$B,$B1770,'7日'!$C:$C,汇总!$A1770)</f>
        <v>0</v>
      </c>
      <c r="K1770" s="2" t="str">
        <f t="shared" si="217"/>
        <v>(1915M)YuLong Coolpad 8675-F01</v>
      </c>
      <c r="L1770" s="2">
        <f t="shared" si="218"/>
        <v>0.6</v>
      </c>
      <c r="M1770" s="2">
        <f t="shared" si="219"/>
        <v>0</v>
      </c>
      <c r="N1770" s="2">
        <f t="shared" si="220"/>
        <v>0.2</v>
      </c>
      <c r="O1770" s="2">
        <f t="shared" si="221"/>
        <v>0.2</v>
      </c>
      <c r="P1770" s="2">
        <f t="shared" si="222"/>
        <v>0</v>
      </c>
      <c r="Q1770" s="2">
        <f t="shared" si="223"/>
        <v>0</v>
      </c>
      <c r="R1770" s="2">
        <f t="shared" si="224"/>
        <v>0</v>
      </c>
    </row>
    <row r="1771" spans="1:18" ht="15">
      <c r="A1771">
        <v>2866</v>
      </c>
      <c r="B1771" t="s">
        <v>2073</v>
      </c>
      <c r="C1771" s="1">
        <v>5</v>
      </c>
      <c r="D1771">
        <f>SUMIFS(次日!$A:$A,次日!$B:$B,$B1771,次日!$C:$C,汇总!$A1771)</f>
        <v>3</v>
      </c>
      <c r="E1771">
        <f>SUMIFS('2日'!$A:$A,'2日'!$B:$B,$B1771,'2日'!$C:$C,汇总!$A1771)</f>
        <v>2</v>
      </c>
      <c r="F1771">
        <f>SUMIFS('3日'!$A:$A,'3日'!$B:$B,$B1771,'3日'!$C:$C,汇总!$A1771)</f>
        <v>2</v>
      </c>
      <c r="G1771">
        <f>SUMIFS('4日'!$A:$A,'4日'!$B:$B,$B1771,'4日'!$C:$C,汇总!$A1771)</f>
        <v>2</v>
      </c>
      <c r="H1771">
        <f>SUMIFS('5日'!$A:$A,'5日'!$B:$B,$B1771,'5日'!$C:$C,汇总!$A1771)</f>
        <v>2</v>
      </c>
      <c r="I1771">
        <f>SUMIFS('6日'!$A:$A,'6日'!$B:$B,$B1771,'6日'!$C:$C,汇总!$A1771)</f>
        <v>2</v>
      </c>
      <c r="J1771">
        <f>SUMIFS('7日'!$A:$A,'7日'!$B:$B,$B1771,'7日'!$C:$C,汇总!$A1771)</f>
        <v>2</v>
      </c>
      <c r="K1771" s="2" t="str">
        <f t="shared" si="217"/>
        <v>(2866M)YuLong Coolpad A8-831</v>
      </c>
      <c r="L1771" s="2">
        <f t="shared" si="218"/>
        <v>0.6</v>
      </c>
      <c r="M1771" s="2">
        <f t="shared" si="219"/>
        <v>0.4</v>
      </c>
      <c r="N1771" s="2">
        <f t="shared" si="220"/>
        <v>0.4</v>
      </c>
      <c r="O1771" s="2">
        <f t="shared" si="221"/>
        <v>0.4</v>
      </c>
      <c r="P1771" s="2">
        <f t="shared" si="222"/>
        <v>0.4</v>
      </c>
      <c r="Q1771" s="2">
        <f t="shared" si="223"/>
        <v>0.4</v>
      </c>
      <c r="R1771" s="2">
        <f t="shared" si="224"/>
        <v>0.4</v>
      </c>
    </row>
    <row r="1772" spans="1:18" ht="15">
      <c r="A1772">
        <v>902</v>
      </c>
      <c r="B1772" t="s">
        <v>15</v>
      </c>
      <c r="C1772" s="1">
        <v>5</v>
      </c>
      <c r="D1772">
        <f>SUMIFS(次日!$A:$A,次日!$B:$B,$B1772,次日!$C:$C,汇总!$A1772)</f>
        <v>4</v>
      </c>
      <c r="E1772">
        <f>SUMIFS('2日'!$A:$A,'2日'!$B:$B,$B1772,'2日'!$C:$C,汇总!$A1772)</f>
        <v>3</v>
      </c>
      <c r="F1772">
        <f>SUMIFS('3日'!$A:$A,'3日'!$B:$B,$B1772,'3日'!$C:$C,汇总!$A1772)</f>
        <v>0</v>
      </c>
      <c r="G1772">
        <f>SUMIFS('4日'!$A:$A,'4日'!$B:$B,$B1772,'4日'!$C:$C,汇总!$A1772)</f>
        <v>0</v>
      </c>
      <c r="H1772">
        <f>SUMIFS('5日'!$A:$A,'5日'!$B:$B,$B1772,'5日'!$C:$C,汇总!$A1772)</f>
        <v>0</v>
      </c>
      <c r="I1772">
        <f>SUMIFS('6日'!$A:$A,'6日'!$B:$B,$B1772,'6日'!$C:$C,汇总!$A1772)</f>
        <v>0</v>
      </c>
      <c r="J1772">
        <f>SUMIFS('7日'!$A:$A,'7日'!$B:$B,$B1772,'7日'!$C:$C,汇总!$A1772)</f>
        <v>0</v>
      </c>
      <c r="K1772" s="2" t="str">
        <f t="shared" si="217"/>
        <v>(902M)YuLong Coolpad Y75</v>
      </c>
      <c r="L1772" s="2">
        <f t="shared" si="218"/>
        <v>0.8</v>
      </c>
      <c r="M1772" s="2">
        <f t="shared" si="219"/>
        <v>0.6</v>
      </c>
      <c r="N1772" s="2">
        <f t="shared" si="220"/>
        <v>0</v>
      </c>
      <c r="O1772" s="2">
        <f t="shared" si="221"/>
        <v>0</v>
      </c>
      <c r="P1772" s="2">
        <f t="shared" si="222"/>
        <v>0</v>
      </c>
      <c r="Q1772" s="2">
        <f t="shared" si="223"/>
        <v>0</v>
      </c>
      <c r="R1772" s="2">
        <f t="shared" si="224"/>
        <v>0</v>
      </c>
    </row>
    <row r="1773" spans="1:18" ht="15">
      <c r="A1773">
        <v>946</v>
      </c>
      <c r="B1773" t="s">
        <v>2569</v>
      </c>
      <c r="C1773" s="1">
        <v>5</v>
      </c>
      <c r="D1773">
        <f>SUMIFS(次日!$A:$A,次日!$B:$B,$B1773,次日!$C:$C,汇总!$A1773)</f>
        <v>0</v>
      </c>
      <c r="E1773">
        <f>SUMIFS('2日'!$A:$A,'2日'!$B:$B,$B1773,'2日'!$C:$C,汇总!$A1773)</f>
        <v>1</v>
      </c>
      <c r="F1773">
        <f>SUMIFS('3日'!$A:$A,'3日'!$B:$B,$B1773,'3日'!$C:$C,汇总!$A1773)</f>
        <v>1</v>
      </c>
      <c r="G1773">
        <f>SUMIFS('4日'!$A:$A,'4日'!$B:$B,$B1773,'4日'!$C:$C,汇总!$A1773)</f>
        <v>0</v>
      </c>
      <c r="H1773">
        <f>SUMIFS('5日'!$A:$A,'5日'!$B:$B,$B1773,'5日'!$C:$C,汇总!$A1773)</f>
        <v>0</v>
      </c>
      <c r="I1773">
        <f>SUMIFS('6日'!$A:$A,'6日'!$B:$B,$B1773,'6日'!$C:$C,汇总!$A1773)</f>
        <v>0</v>
      </c>
      <c r="J1773">
        <f>SUMIFS('7日'!$A:$A,'7日'!$B:$B,$B1773,'7日'!$C:$C,汇总!$A1773)</f>
        <v>0</v>
      </c>
      <c r="K1773" s="2" t="str">
        <f t="shared" si="217"/>
        <v>(946M)Yulong K2-L</v>
      </c>
      <c r="L1773" s="2">
        <f t="shared" si="218"/>
        <v>0</v>
      </c>
      <c r="M1773" s="2">
        <f t="shared" si="219"/>
        <v>0.2</v>
      </c>
      <c r="N1773" s="2">
        <f t="shared" si="220"/>
        <v>0.2</v>
      </c>
      <c r="O1773" s="2">
        <f t="shared" si="221"/>
        <v>0</v>
      </c>
      <c r="P1773" s="2">
        <f t="shared" si="222"/>
        <v>0</v>
      </c>
      <c r="Q1773" s="2">
        <f t="shared" si="223"/>
        <v>0</v>
      </c>
      <c r="R1773" s="2">
        <f t="shared" si="224"/>
        <v>0</v>
      </c>
    </row>
    <row r="1774" spans="1:18" ht="15">
      <c r="A1774">
        <v>847</v>
      </c>
      <c r="B1774" t="s">
        <v>937</v>
      </c>
      <c r="C1774" s="1">
        <v>5</v>
      </c>
      <c r="D1774">
        <f>SUMIFS(次日!$A:$A,次日!$B:$B,$B1774,次日!$C:$C,汇总!$A1774)</f>
        <v>1</v>
      </c>
      <c r="E1774">
        <f>SUMIFS('2日'!$A:$A,'2日'!$B:$B,$B1774,'2日'!$C:$C,汇总!$A1774)</f>
        <v>0</v>
      </c>
      <c r="F1774">
        <f>SUMIFS('3日'!$A:$A,'3日'!$B:$B,$B1774,'3日'!$C:$C,汇总!$A1774)</f>
        <v>0</v>
      </c>
      <c r="G1774">
        <f>SUMIFS('4日'!$A:$A,'4日'!$B:$B,$B1774,'4日'!$C:$C,汇总!$A1774)</f>
        <v>0</v>
      </c>
      <c r="H1774">
        <f>SUMIFS('5日'!$A:$A,'5日'!$B:$B,$B1774,'5日'!$C:$C,汇总!$A1774)</f>
        <v>0</v>
      </c>
      <c r="I1774">
        <f>SUMIFS('6日'!$A:$A,'6日'!$B:$B,$B1774,'6日'!$C:$C,汇总!$A1774)</f>
        <v>0</v>
      </c>
      <c r="J1774">
        <f>SUMIFS('7日'!$A:$A,'7日'!$B:$B,$B1774,'7日'!$C:$C,汇总!$A1774)</f>
        <v>0</v>
      </c>
      <c r="K1774" s="2" t="str">
        <f t="shared" si="217"/>
        <v>(847M)ZTE X9180</v>
      </c>
      <c r="L1774" s="2">
        <f t="shared" si="218"/>
        <v>0.2</v>
      </c>
      <c r="M1774" s="2">
        <f t="shared" si="219"/>
        <v>0</v>
      </c>
      <c r="N1774" s="2">
        <f t="shared" si="220"/>
        <v>0</v>
      </c>
      <c r="O1774" s="2">
        <f t="shared" si="221"/>
        <v>0</v>
      </c>
      <c r="P1774" s="2">
        <f t="shared" si="222"/>
        <v>0</v>
      </c>
      <c r="Q1774" s="2">
        <f t="shared" si="223"/>
        <v>0</v>
      </c>
      <c r="R1774" s="2">
        <f t="shared" si="224"/>
        <v>0</v>
      </c>
    </row>
    <row r="1775" spans="1:18" ht="15">
      <c r="A1775">
        <v>926</v>
      </c>
      <c r="B1775" t="s">
        <v>546</v>
      </c>
      <c r="C1775" s="1">
        <v>5</v>
      </c>
      <c r="D1775">
        <f>SUMIFS(次日!$A:$A,次日!$B:$B,$B1775,次日!$C:$C,汇总!$A1775)</f>
        <v>1</v>
      </c>
      <c r="E1775">
        <f>SUMIFS('2日'!$A:$A,'2日'!$B:$B,$B1775,'2日'!$C:$C,汇总!$A1775)</f>
        <v>1</v>
      </c>
      <c r="F1775">
        <f>SUMIFS('3日'!$A:$A,'3日'!$B:$B,$B1775,'3日'!$C:$C,汇总!$A1775)</f>
        <v>1</v>
      </c>
      <c r="G1775">
        <f>SUMIFS('4日'!$A:$A,'4日'!$B:$B,$B1775,'4日'!$C:$C,汇总!$A1775)</f>
        <v>0</v>
      </c>
      <c r="H1775">
        <f>SUMIFS('5日'!$A:$A,'5日'!$B:$B,$B1775,'5日'!$C:$C,汇总!$A1775)</f>
        <v>0</v>
      </c>
      <c r="I1775">
        <f>SUMIFS('6日'!$A:$A,'6日'!$B:$B,$B1775,'6日'!$C:$C,汇总!$A1775)</f>
        <v>0</v>
      </c>
      <c r="J1775">
        <f>SUMIFS('7日'!$A:$A,'7日'!$B:$B,$B1775,'7日'!$C:$C,汇总!$A1775)</f>
        <v>0</v>
      </c>
      <c r="K1775" s="2" t="str">
        <f t="shared" si="217"/>
        <v>(926M)ZTE ZTE B880</v>
      </c>
      <c r="L1775" s="2">
        <f t="shared" si="218"/>
        <v>0.2</v>
      </c>
      <c r="M1775" s="2">
        <f t="shared" si="219"/>
        <v>0.2</v>
      </c>
      <c r="N1775" s="2">
        <f t="shared" si="220"/>
        <v>0.2</v>
      </c>
      <c r="O1775" s="2">
        <f t="shared" si="221"/>
        <v>0</v>
      </c>
      <c r="P1775" s="2">
        <f t="shared" si="222"/>
        <v>0</v>
      </c>
      <c r="Q1775" s="2">
        <f t="shared" si="223"/>
        <v>0</v>
      </c>
      <c r="R1775" s="2">
        <f t="shared" si="224"/>
        <v>0</v>
      </c>
    </row>
    <row r="1776" spans="1:18" ht="15">
      <c r="A1776">
        <v>1914</v>
      </c>
      <c r="B1776" t="s">
        <v>2173</v>
      </c>
      <c r="C1776" s="1">
        <v>5</v>
      </c>
      <c r="D1776">
        <f>SUMIFS(次日!$A:$A,次日!$B:$B,$B1776,次日!$C:$C,汇总!$A1776)</f>
        <v>1</v>
      </c>
      <c r="E1776">
        <f>SUMIFS('2日'!$A:$A,'2日'!$B:$B,$B1776,'2日'!$C:$C,汇总!$A1776)</f>
        <v>2</v>
      </c>
      <c r="F1776">
        <f>SUMIFS('3日'!$A:$A,'3日'!$B:$B,$B1776,'3日'!$C:$C,汇总!$A1776)</f>
        <v>1</v>
      </c>
      <c r="G1776">
        <f>SUMIFS('4日'!$A:$A,'4日'!$B:$B,$B1776,'4日'!$C:$C,汇总!$A1776)</f>
        <v>1</v>
      </c>
      <c r="H1776">
        <f>SUMIFS('5日'!$A:$A,'5日'!$B:$B,$B1776,'5日'!$C:$C,汇总!$A1776)</f>
        <v>0</v>
      </c>
      <c r="I1776">
        <f>SUMIFS('6日'!$A:$A,'6日'!$B:$B,$B1776,'6日'!$C:$C,汇总!$A1776)</f>
        <v>0</v>
      </c>
      <c r="J1776">
        <f>SUMIFS('7日'!$A:$A,'7日'!$B:$B,$B1776,'7日'!$C:$C,汇总!$A1776)</f>
        <v>0</v>
      </c>
      <c r="K1776" s="2" t="str">
        <f t="shared" si="217"/>
        <v>(1914M)ZTE ZTE G720T</v>
      </c>
      <c r="L1776" s="2">
        <f t="shared" si="218"/>
        <v>0.2</v>
      </c>
      <c r="M1776" s="2">
        <f t="shared" si="219"/>
        <v>0.4</v>
      </c>
      <c r="N1776" s="2">
        <f t="shared" si="220"/>
        <v>0.2</v>
      </c>
      <c r="O1776" s="2">
        <f t="shared" si="221"/>
        <v>0.2</v>
      </c>
      <c r="P1776" s="2">
        <f t="shared" si="222"/>
        <v>0</v>
      </c>
      <c r="Q1776" s="2">
        <f t="shared" si="223"/>
        <v>0</v>
      </c>
      <c r="R1776" s="2">
        <f t="shared" si="224"/>
        <v>0</v>
      </c>
    </row>
    <row r="1777" spans="1:18" ht="15">
      <c r="A1777">
        <v>840</v>
      </c>
      <c r="B1777" t="s">
        <v>1078</v>
      </c>
      <c r="C1777" s="1">
        <v>5</v>
      </c>
      <c r="D1777">
        <f>SUMIFS(次日!$A:$A,次日!$B:$B,$B1777,次日!$C:$C,汇总!$A1777)</f>
        <v>0</v>
      </c>
      <c r="E1777">
        <f>SUMIFS('2日'!$A:$A,'2日'!$B:$B,$B1777,'2日'!$C:$C,汇总!$A1777)</f>
        <v>1</v>
      </c>
      <c r="F1777">
        <f>SUMIFS('3日'!$A:$A,'3日'!$B:$B,$B1777,'3日'!$C:$C,汇总!$A1777)</f>
        <v>0</v>
      </c>
      <c r="G1777">
        <f>SUMIFS('4日'!$A:$A,'4日'!$B:$B,$B1777,'4日'!$C:$C,汇总!$A1777)</f>
        <v>0</v>
      </c>
      <c r="H1777">
        <f>SUMIFS('5日'!$A:$A,'5日'!$B:$B,$B1777,'5日'!$C:$C,汇总!$A1777)</f>
        <v>0</v>
      </c>
      <c r="I1777">
        <f>SUMIFS('6日'!$A:$A,'6日'!$B:$B,$B1777,'6日'!$C:$C,汇总!$A1777)</f>
        <v>0</v>
      </c>
      <c r="J1777">
        <f>SUMIFS('7日'!$A:$A,'7日'!$B:$B,$B1777,'7日'!$C:$C,汇总!$A1777)</f>
        <v>0</v>
      </c>
      <c r="K1777" s="2" t="str">
        <f t="shared" si="217"/>
        <v>(840M)ZTE ZTE N919</v>
      </c>
      <c r="L1777" s="2">
        <f t="shared" si="218"/>
        <v>0</v>
      </c>
      <c r="M1777" s="2">
        <f t="shared" si="219"/>
        <v>0.2</v>
      </c>
      <c r="N1777" s="2">
        <f t="shared" si="220"/>
        <v>0</v>
      </c>
      <c r="O1777" s="2">
        <f t="shared" si="221"/>
        <v>0</v>
      </c>
      <c r="P1777" s="2">
        <f t="shared" si="222"/>
        <v>0</v>
      </c>
      <c r="Q1777" s="2">
        <f t="shared" si="223"/>
        <v>0</v>
      </c>
      <c r="R1777" s="2">
        <f t="shared" si="224"/>
        <v>0</v>
      </c>
    </row>
    <row r="1778" spans="1:18" ht="15">
      <c r="A1778">
        <v>902</v>
      </c>
      <c r="B1778" t="s">
        <v>2704</v>
      </c>
      <c r="C1778" s="1">
        <v>5</v>
      </c>
      <c r="D1778">
        <f>SUMIFS(次日!$A:$A,次日!$B:$B,$B1778,次日!$C:$C,汇总!$A1778)</f>
        <v>2</v>
      </c>
      <c r="E1778">
        <f>SUMIFS('2日'!$A:$A,'2日'!$B:$B,$B1778,'2日'!$C:$C,汇总!$A1778)</f>
        <v>1</v>
      </c>
      <c r="F1778">
        <f>SUMIFS('3日'!$A:$A,'3日'!$B:$B,$B1778,'3日'!$C:$C,汇总!$A1778)</f>
        <v>1</v>
      </c>
      <c r="G1778">
        <f>SUMIFS('4日'!$A:$A,'4日'!$B:$B,$B1778,'4日'!$C:$C,汇总!$A1778)</f>
        <v>0</v>
      </c>
      <c r="H1778">
        <f>SUMIFS('5日'!$A:$A,'5日'!$B:$B,$B1778,'5日'!$C:$C,汇总!$A1778)</f>
        <v>0</v>
      </c>
      <c r="I1778">
        <f>SUMIFS('6日'!$A:$A,'6日'!$B:$B,$B1778,'6日'!$C:$C,汇总!$A1778)</f>
        <v>0</v>
      </c>
      <c r="J1778">
        <f>SUMIFS('7日'!$A:$A,'7日'!$B:$B,$B1778,'7日'!$C:$C,汇总!$A1778)</f>
        <v>0</v>
      </c>
      <c r="K1778" s="2" t="str">
        <f t="shared" si="217"/>
        <v>(902M)ZTE ZTE Q302C</v>
      </c>
      <c r="L1778" s="2">
        <f t="shared" si="218"/>
        <v>0.4</v>
      </c>
      <c r="M1778" s="2">
        <f t="shared" si="219"/>
        <v>0.2</v>
      </c>
      <c r="N1778" s="2">
        <f t="shared" si="220"/>
        <v>0.2</v>
      </c>
      <c r="O1778" s="2">
        <f t="shared" si="221"/>
        <v>0</v>
      </c>
      <c r="P1778" s="2">
        <f t="shared" si="222"/>
        <v>0</v>
      </c>
      <c r="Q1778" s="2">
        <f t="shared" si="223"/>
        <v>0</v>
      </c>
      <c r="R1778" s="2">
        <f t="shared" si="224"/>
        <v>0</v>
      </c>
    </row>
    <row r="1779" spans="1:18" ht="15">
      <c r="A1779">
        <v>917</v>
      </c>
      <c r="B1779" t="s">
        <v>1285</v>
      </c>
      <c r="C1779" s="1">
        <v>5</v>
      </c>
      <c r="D1779">
        <f>SUMIFS(次日!$A:$A,次日!$B:$B,$B1779,次日!$C:$C,汇总!$A1779)</f>
        <v>1</v>
      </c>
      <c r="E1779">
        <f>SUMIFS('2日'!$A:$A,'2日'!$B:$B,$B1779,'2日'!$C:$C,汇总!$A1779)</f>
        <v>1</v>
      </c>
      <c r="F1779">
        <f>SUMIFS('3日'!$A:$A,'3日'!$B:$B,$B1779,'3日'!$C:$C,汇总!$A1779)</f>
        <v>1</v>
      </c>
      <c r="G1779">
        <f>SUMIFS('4日'!$A:$A,'4日'!$B:$B,$B1779,'4日'!$C:$C,汇总!$A1779)</f>
        <v>0</v>
      </c>
      <c r="H1779">
        <f>SUMIFS('5日'!$A:$A,'5日'!$B:$B,$B1779,'5日'!$C:$C,汇总!$A1779)</f>
        <v>1</v>
      </c>
      <c r="I1779">
        <f>SUMIFS('6日'!$A:$A,'6日'!$B:$B,$B1779,'6日'!$C:$C,汇总!$A1779)</f>
        <v>1</v>
      </c>
      <c r="J1779">
        <f>SUMIFS('7日'!$A:$A,'7日'!$B:$B,$B1779,'7日'!$C:$C,汇总!$A1779)</f>
        <v>0</v>
      </c>
      <c r="K1779" s="2" t="str">
        <f t="shared" si="217"/>
        <v>(917M)ZTE ZTE Q701C</v>
      </c>
      <c r="L1779" s="2">
        <f t="shared" si="218"/>
        <v>0.2</v>
      </c>
      <c r="M1779" s="2">
        <f t="shared" si="219"/>
        <v>0.2</v>
      </c>
      <c r="N1779" s="2">
        <f t="shared" si="220"/>
        <v>0.2</v>
      </c>
      <c r="O1779" s="2">
        <f t="shared" si="221"/>
        <v>0</v>
      </c>
      <c r="P1779" s="2">
        <f t="shared" si="222"/>
        <v>0.2</v>
      </c>
      <c r="Q1779" s="2">
        <f t="shared" si="223"/>
        <v>0.2</v>
      </c>
      <c r="R1779" s="2">
        <f t="shared" si="224"/>
        <v>0</v>
      </c>
    </row>
    <row r="1780" spans="1:18" ht="15">
      <c r="A1780">
        <v>5739</v>
      </c>
      <c r="B1780" t="s">
        <v>3152</v>
      </c>
      <c r="C1780" s="1">
        <v>5</v>
      </c>
      <c r="D1780">
        <f>SUMIFS(次日!$A:$A,次日!$B:$B,$B1780,次日!$C:$C,汇总!$A1780)</f>
        <v>2</v>
      </c>
      <c r="E1780">
        <f>SUMIFS('2日'!$A:$A,'2日'!$B:$B,$B1780,'2日'!$C:$C,汇总!$A1780)</f>
        <v>1</v>
      </c>
      <c r="F1780">
        <f>SUMIFS('3日'!$A:$A,'3日'!$B:$B,$B1780,'3日'!$C:$C,汇总!$A1780)</f>
        <v>1</v>
      </c>
      <c r="G1780">
        <f>SUMIFS('4日'!$A:$A,'4日'!$B:$B,$B1780,'4日'!$C:$C,汇总!$A1780)</f>
        <v>1</v>
      </c>
      <c r="H1780">
        <f>SUMIFS('5日'!$A:$A,'5日'!$B:$B,$B1780,'5日'!$C:$C,汇总!$A1780)</f>
        <v>2</v>
      </c>
      <c r="I1780">
        <f>SUMIFS('6日'!$A:$A,'6日'!$B:$B,$B1780,'6日'!$C:$C,汇总!$A1780)</f>
        <v>1</v>
      </c>
      <c r="J1780">
        <f>SUMIFS('7日'!$A:$A,'7日'!$B:$B,$B1780,'7日'!$C:$C,汇总!$A1780)</f>
        <v>1</v>
      </c>
      <c r="K1780" s="2" t="str">
        <f t="shared" si="217"/>
        <v>(5739M)ZUK ZUK Z2121</v>
      </c>
      <c r="L1780" s="2">
        <f t="shared" si="218"/>
        <v>0.4</v>
      </c>
      <c r="M1780" s="2">
        <f t="shared" si="219"/>
        <v>0.2</v>
      </c>
      <c r="N1780" s="2">
        <f t="shared" si="220"/>
        <v>0.2</v>
      </c>
      <c r="O1780" s="2">
        <f t="shared" si="221"/>
        <v>0.2</v>
      </c>
      <c r="P1780" s="2">
        <f t="shared" si="222"/>
        <v>0.4</v>
      </c>
      <c r="Q1780" s="2">
        <f t="shared" si="223"/>
        <v>0.2</v>
      </c>
      <c r="R1780" s="2">
        <f t="shared" si="224"/>
        <v>0.2</v>
      </c>
    </row>
    <row r="1781" spans="1:18" ht="15">
      <c r="A1781">
        <v>2047</v>
      </c>
      <c r="B1781" t="s">
        <v>1179</v>
      </c>
      <c r="C1781" s="1">
        <v>5</v>
      </c>
      <c r="D1781">
        <f>SUMIFS(次日!$A:$A,次日!$B:$B,$B1781,次日!$C:$C,汇总!$A1781)</f>
        <v>0</v>
      </c>
      <c r="E1781">
        <f>SUMIFS('2日'!$A:$A,'2日'!$B:$B,$B1781,'2日'!$C:$C,汇总!$A1781)</f>
        <v>0</v>
      </c>
      <c r="F1781">
        <f>SUMIFS('3日'!$A:$A,'3日'!$B:$B,$B1781,'3日'!$C:$C,汇总!$A1781)</f>
        <v>0</v>
      </c>
      <c r="G1781">
        <f>SUMIFS('4日'!$A:$A,'4日'!$B:$B,$B1781,'4日'!$C:$C,汇总!$A1781)</f>
        <v>0</v>
      </c>
      <c r="H1781">
        <f>SUMIFS('5日'!$A:$A,'5日'!$B:$B,$B1781,'5日'!$C:$C,汇总!$A1781)</f>
        <v>0</v>
      </c>
      <c r="I1781">
        <f>SUMIFS('6日'!$A:$A,'6日'!$B:$B,$B1781,'6日'!$C:$C,汇总!$A1781)</f>
        <v>0</v>
      </c>
      <c r="J1781">
        <f>SUMIFS('7日'!$A:$A,'7日'!$B:$B,$B1781,'7日'!$C:$C,汇总!$A1781)</f>
        <v>0</v>
      </c>
      <c r="K1781" s="2" t="str">
        <f t="shared" si="217"/>
        <v>(2047M)alps 4G</v>
      </c>
      <c r="L1781" s="2">
        <f t="shared" si="218"/>
        <v>0</v>
      </c>
      <c r="M1781" s="2">
        <f t="shared" si="219"/>
        <v>0</v>
      </c>
      <c r="N1781" s="2">
        <f t="shared" si="220"/>
        <v>0</v>
      </c>
      <c r="O1781" s="2">
        <f t="shared" si="221"/>
        <v>0</v>
      </c>
      <c r="P1781" s="2">
        <f t="shared" si="222"/>
        <v>0</v>
      </c>
      <c r="Q1781" s="2">
        <f t="shared" si="223"/>
        <v>0</v>
      </c>
      <c r="R1781" s="2">
        <f t="shared" si="224"/>
        <v>0</v>
      </c>
    </row>
    <row r="1782" spans="1:18" ht="15">
      <c r="A1782">
        <v>935</v>
      </c>
      <c r="B1782" t="s">
        <v>430</v>
      </c>
      <c r="C1782" s="1">
        <v>5</v>
      </c>
      <c r="D1782">
        <f>SUMIFS(次日!$A:$A,次日!$B:$B,$B1782,次日!$C:$C,汇总!$A1782)</f>
        <v>2</v>
      </c>
      <c r="E1782">
        <f>SUMIFS('2日'!$A:$A,'2日'!$B:$B,$B1782,'2日'!$C:$C,汇总!$A1782)</f>
        <v>1</v>
      </c>
      <c r="F1782">
        <f>SUMIFS('3日'!$A:$A,'3日'!$B:$B,$B1782,'3日'!$C:$C,汇总!$A1782)</f>
        <v>2</v>
      </c>
      <c r="G1782">
        <f>SUMIFS('4日'!$A:$A,'4日'!$B:$B,$B1782,'4日'!$C:$C,汇总!$A1782)</f>
        <v>0</v>
      </c>
      <c r="H1782">
        <f>SUMIFS('5日'!$A:$A,'5日'!$B:$B,$B1782,'5日'!$C:$C,汇总!$A1782)</f>
        <v>0</v>
      </c>
      <c r="I1782">
        <f>SUMIFS('6日'!$A:$A,'6日'!$B:$B,$B1782,'6日'!$C:$C,汇总!$A1782)</f>
        <v>0</v>
      </c>
      <c r="J1782">
        <f>SUMIFS('7日'!$A:$A,'7日'!$B:$B,$B1782,'7日'!$C:$C,汇总!$A1782)</f>
        <v>1</v>
      </c>
      <c r="K1782" s="2" t="str">
        <f t="shared" si="217"/>
        <v>(935M)alps ALOES</v>
      </c>
      <c r="L1782" s="2">
        <f t="shared" si="218"/>
        <v>0.4</v>
      </c>
      <c r="M1782" s="2">
        <f t="shared" si="219"/>
        <v>0.2</v>
      </c>
      <c r="N1782" s="2">
        <f t="shared" si="220"/>
        <v>0.4</v>
      </c>
      <c r="O1782" s="2">
        <f t="shared" si="221"/>
        <v>0</v>
      </c>
      <c r="P1782" s="2">
        <f t="shared" si="222"/>
        <v>0</v>
      </c>
      <c r="Q1782" s="2">
        <f t="shared" si="223"/>
        <v>0</v>
      </c>
      <c r="R1782" s="2">
        <f t="shared" si="224"/>
        <v>0.2</v>
      </c>
    </row>
    <row r="1783" spans="1:18" ht="15">
      <c r="A1783">
        <v>935</v>
      </c>
      <c r="B1783" t="s">
        <v>916</v>
      </c>
      <c r="C1783" s="1">
        <v>5</v>
      </c>
      <c r="D1783">
        <f>SUMIFS(次日!$A:$A,次日!$B:$B,$B1783,次日!$C:$C,汇总!$A1783)</f>
        <v>2</v>
      </c>
      <c r="E1783">
        <f>SUMIFS('2日'!$A:$A,'2日'!$B:$B,$B1783,'2日'!$C:$C,汇总!$A1783)</f>
        <v>0</v>
      </c>
      <c r="F1783">
        <f>SUMIFS('3日'!$A:$A,'3日'!$B:$B,$B1783,'3日'!$C:$C,汇总!$A1783)</f>
        <v>1</v>
      </c>
      <c r="G1783">
        <f>SUMIFS('4日'!$A:$A,'4日'!$B:$B,$B1783,'4日'!$C:$C,汇总!$A1783)</f>
        <v>0</v>
      </c>
      <c r="H1783">
        <f>SUMIFS('5日'!$A:$A,'5日'!$B:$B,$B1783,'5日'!$C:$C,汇总!$A1783)</f>
        <v>0</v>
      </c>
      <c r="I1783">
        <f>SUMIFS('6日'!$A:$A,'6日'!$B:$B,$B1783,'6日'!$C:$C,汇总!$A1783)</f>
        <v>0</v>
      </c>
      <c r="J1783">
        <f>SUMIFS('7日'!$A:$A,'7日'!$B:$B,$B1783,'7日'!$C:$C,汇总!$A1783)</f>
        <v>0</v>
      </c>
      <c r="K1783" s="2" t="str">
        <f t="shared" si="217"/>
        <v>(935M)alps AoleDior</v>
      </c>
      <c r="L1783" s="2">
        <f t="shared" si="218"/>
        <v>0.4</v>
      </c>
      <c r="M1783" s="2">
        <f t="shared" si="219"/>
        <v>0</v>
      </c>
      <c r="N1783" s="2">
        <f t="shared" si="220"/>
        <v>0.2</v>
      </c>
      <c r="O1783" s="2">
        <f t="shared" si="221"/>
        <v>0</v>
      </c>
      <c r="P1783" s="2">
        <f t="shared" si="222"/>
        <v>0</v>
      </c>
      <c r="Q1783" s="2">
        <f t="shared" si="223"/>
        <v>0</v>
      </c>
      <c r="R1783" s="2">
        <f t="shared" si="224"/>
        <v>0</v>
      </c>
    </row>
    <row r="1784" spans="1:18" ht="15">
      <c r="A1784">
        <v>1867</v>
      </c>
      <c r="B1784" t="s">
        <v>1526</v>
      </c>
      <c r="C1784" s="1">
        <v>5</v>
      </c>
      <c r="D1784">
        <f>SUMIFS(次日!$A:$A,次日!$B:$B,$B1784,次日!$C:$C,汇总!$A1784)</f>
        <v>1</v>
      </c>
      <c r="E1784">
        <f>SUMIFS('2日'!$A:$A,'2日'!$B:$B,$B1784,'2日'!$C:$C,汇总!$A1784)</f>
        <v>0</v>
      </c>
      <c r="F1784">
        <f>SUMIFS('3日'!$A:$A,'3日'!$B:$B,$B1784,'3日'!$C:$C,汇总!$A1784)</f>
        <v>0</v>
      </c>
      <c r="G1784">
        <f>SUMIFS('4日'!$A:$A,'4日'!$B:$B,$B1784,'4日'!$C:$C,汇总!$A1784)</f>
        <v>0</v>
      </c>
      <c r="H1784">
        <f>SUMIFS('5日'!$A:$A,'5日'!$B:$B,$B1784,'5日'!$C:$C,汇总!$A1784)</f>
        <v>0</v>
      </c>
      <c r="I1784">
        <f>SUMIFS('6日'!$A:$A,'6日'!$B:$B,$B1784,'6日'!$C:$C,汇总!$A1784)</f>
        <v>0</v>
      </c>
      <c r="J1784">
        <f>SUMIFS('7日'!$A:$A,'7日'!$B:$B,$B1784,'7日'!$C:$C,汇总!$A1784)</f>
        <v>0</v>
      </c>
      <c r="K1784" s="2" t="str">
        <f t="shared" si="217"/>
        <v>(1867M)alps CYM1-R7</v>
      </c>
      <c r="L1784" s="2">
        <f t="shared" si="218"/>
        <v>0.2</v>
      </c>
      <c r="M1784" s="2">
        <f t="shared" si="219"/>
        <v>0</v>
      </c>
      <c r="N1784" s="2">
        <f t="shared" si="220"/>
        <v>0</v>
      </c>
      <c r="O1784" s="2">
        <f t="shared" si="221"/>
        <v>0</v>
      </c>
      <c r="P1784" s="2">
        <f t="shared" si="222"/>
        <v>0</v>
      </c>
      <c r="Q1784" s="2">
        <f t="shared" si="223"/>
        <v>0</v>
      </c>
      <c r="R1784" s="2">
        <f t="shared" si="224"/>
        <v>0</v>
      </c>
    </row>
    <row r="1785" spans="1:18" ht="15">
      <c r="A1785">
        <v>974</v>
      </c>
      <c r="B1785" t="s">
        <v>1385</v>
      </c>
      <c r="C1785" s="1">
        <v>5</v>
      </c>
      <c r="D1785">
        <f>SUMIFS(次日!$A:$A,次日!$B:$B,$B1785,次日!$C:$C,汇总!$A1785)</f>
        <v>0</v>
      </c>
      <c r="E1785">
        <f>SUMIFS('2日'!$A:$A,'2日'!$B:$B,$B1785,'2日'!$C:$C,汇总!$A1785)</f>
        <v>0</v>
      </c>
      <c r="F1785">
        <f>SUMIFS('3日'!$A:$A,'3日'!$B:$B,$B1785,'3日'!$C:$C,汇总!$A1785)</f>
        <v>0</v>
      </c>
      <c r="G1785">
        <f>SUMIFS('4日'!$A:$A,'4日'!$B:$B,$B1785,'4日'!$C:$C,汇总!$A1785)</f>
        <v>0</v>
      </c>
      <c r="H1785">
        <f>SUMIFS('5日'!$A:$A,'5日'!$B:$B,$B1785,'5日'!$C:$C,汇总!$A1785)</f>
        <v>0</v>
      </c>
      <c r="I1785">
        <f>SUMIFS('6日'!$A:$A,'6日'!$B:$B,$B1785,'6日'!$C:$C,汇总!$A1785)</f>
        <v>1</v>
      </c>
      <c r="J1785">
        <f>SUMIFS('7日'!$A:$A,'7日'!$B:$B,$B1785,'7日'!$C:$C,汇总!$A1785)</f>
        <v>0</v>
      </c>
      <c r="K1785" s="2" t="str">
        <f t="shared" si="217"/>
        <v>(974M)alps DOMI</v>
      </c>
      <c r="L1785" s="2">
        <f t="shared" si="218"/>
        <v>0</v>
      </c>
      <c r="M1785" s="2">
        <f t="shared" si="219"/>
        <v>0</v>
      </c>
      <c r="N1785" s="2">
        <f t="shared" si="220"/>
        <v>0</v>
      </c>
      <c r="O1785" s="2">
        <f t="shared" si="221"/>
        <v>0</v>
      </c>
      <c r="P1785" s="2">
        <f t="shared" si="222"/>
        <v>0</v>
      </c>
      <c r="Q1785" s="2">
        <f t="shared" si="223"/>
        <v>0.2</v>
      </c>
      <c r="R1785" s="2">
        <f t="shared" si="224"/>
        <v>0</v>
      </c>
    </row>
    <row r="1786" spans="1:18" ht="15">
      <c r="A1786">
        <v>2960</v>
      </c>
      <c r="B1786" t="s">
        <v>1326</v>
      </c>
      <c r="C1786" s="1">
        <v>5</v>
      </c>
      <c r="D1786">
        <f>SUMIFS(次日!$A:$A,次日!$B:$B,$B1786,次日!$C:$C,汇总!$A1786)</f>
        <v>1</v>
      </c>
      <c r="E1786">
        <f>SUMIFS('2日'!$A:$A,'2日'!$B:$B,$B1786,'2日'!$C:$C,汇总!$A1786)</f>
        <v>0</v>
      </c>
      <c r="F1786">
        <f>SUMIFS('3日'!$A:$A,'3日'!$B:$B,$B1786,'3日'!$C:$C,汇总!$A1786)</f>
        <v>0</v>
      </c>
      <c r="G1786">
        <f>SUMIFS('4日'!$A:$A,'4日'!$B:$B,$B1786,'4日'!$C:$C,汇总!$A1786)</f>
        <v>0</v>
      </c>
      <c r="H1786">
        <f>SUMIFS('5日'!$A:$A,'5日'!$B:$B,$B1786,'5日'!$C:$C,汇总!$A1786)</f>
        <v>0</v>
      </c>
      <c r="I1786">
        <f>SUMIFS('6日'!$A:$A,'6日'!$B:$B,$B1786,'6日'!$C:$C,汇总!$A1786)</f>
        <v>0</v>
      </c>
      <c r="J1786">
        <f>SUMIFS('7日'!$A:$A,'7日'!$B:$B,$B1786,'7日'!$C:$C,汇总!$A1786)</f>
        <v>0</v>
      </c>
      <c r="K1786" s="2" t="str">
        <f t="shared" si="217"/>
        <v>(2960M)alps KONKA S1</v>
      </c>
      <c r="L1786" s="2">
        <f t="shared" si="218"/>
        <v>0.2</v>
      </c>
      <c r="M1786" s="2">
        <f t="shared" si="219"/>
        <v>0</v>
      </c>
      <c r="N1786" s="2">
        <f t="shared" si="220"/>
        <v>0</v>
      </c>
      <c r="O1786" s="2">
        <f t="shared" si="221"/>
        <v>0</v>
      </c>
      <c r="P1786" s="2">
        <f t="shared" si="222"/>
        <v>0</v>
      </c>
      <c r="Q1786" s="2">
        <f t="shared" si="223"/>
        <v>0</v>
      </c>
      <c r="R1786" s="2">
        <f t="shared" si="224"/>
        <v>0</v>
      </c>
    </row>
    <row r="1787" spans="1:18" ht="15">
      <c r="A1787">
        <v>935</v>
      </c>
      <c r="B1787" t="s">
        <v>1559</v>
      </c>
      <c r="C1787" s="1">
        <v>5</v>
      </c>
      <c r="D1787">
        <f>SUMIFS(次日!$A:$A,次日!$B:$B,$B1787,次日!$C:$C,汇总!$A1787)</f>
        <v>1</v>
      </c>
      <c r="E1787">
        <f>SUMIFS('2日'!$A:$A,'2日'!$B:$B,$B1787,'2日'!$C:$C,汇总!$A1787)</f>
        <v>1</v>
      </c>
      <c r="F1787">
        <f>SUMIFS('3日'!$A:$A,'3日'!$B:$B,$B1787,'3日'!$C:$C,汇总!$A1787)</f>
        <v>1</v>
      </c>
      <c r="G1787">
        <f>SUMIFS('4日'!$A:$A,'4日'!$B:$B,$B1787,'4日'!$C:$C,汇总!$A1787)</f>
        <v>1</v>
      </c>
      <c r="H1787">
        <f>SUMIFS('5日'!$A:$A,'5日'!$B:$B,$B1787,'5日'!$C:$C,汇总!$A1787)</f>
        <v>0</v>
      </c>
      <c r="I1787">
        <f>SUMIFS('6日'!$A:$A,'6日'!$B:$B,$B1787,'6日'!$C:$C,汇总!$A1787)</f>
        <v>0</v>
      </c>
      <c r="J1787">
        <f>SUMIFS('7日'!$A:$A,'7日'!$B:$B,$B1787,'7日'!$C:$C,汇总!$A1787)</f>
        <v>0</v>
      </c>
      <c r="K1787" s="2" t="str">
        <f t="shared" si="217"/>
        <v>(935M)alps Lovme-T11</v>
      </c>
      <c r="L1787" s="2">
        <f t="shared" si="218"/>
        <v>0.2</v>
      </c>
      <c r="M1787" s="2">
        <f t="shared" si="219"/>
        <v>0.2</v>
      </c>
      <c r="N1787" s="2">
        <f t="shared" si="220"/>
        <v>0.2</v>
      </c>
      <c r="O1787" s="2">
        <f t="shared" si="221"/>
        <v>0.2</v>
      </c>
      <c r="P1787" s="2">
        <f t="shared" si="222"/>
        <v>0</v>
      </c>
      <c r="Q1787" s="2">
        <f t="shared" si="223"/>
        <v>0</v>
      </c>
      <c r="R1787" s="2">
        <f t="shared" si="224"/>
        <v>0</v>
      </c>
    </row>
    <row r="1788" spans="1:18" ht="15">
      <c r="A1788">
        <v>935</v>
      </c>
      <c r="B1788" t="s">
        <v>1654</v>
      </c>
      <c r="C1788" s="1">
        <v>5</v>
      </c>
      <c r="D1788">
        <f>SUMIFS(次日!$A:$A,次日!$B:$B,$B1788,次日!$C:$C,汇总!$A1788)</f>
        <v>1</v>
      </c>
      <c r="E1788">
        <f>SUMIFS('2日'!$A:$A,'2日'!$B:$B,$B1788,'2日'!$C:$C,汇总!$A1788)</f>
        <v>2</v>
      </c>
      <c r="F1788">
        <f>SUMIFS('3日'!$A:$A,'3日'!$B:$B,$B1788,'3日'!$C:$C,汇总!$A1788)</f>
        <v>2</v>
      </c>
      <c r="G1788">
        <f>SUMIFS('4日'!$A:$A,'4日'!$B:$B,$B1788,'4日'!$C:$C,汇总!$A1788)</f>
        <v>1</v>
      </c>
      <c r="H1788">
        <f>SUMIFS('5日'!$A:$A,'5日'!$B:$B,$B1788,'5日'!$C:$C,汇总!$A1788)</f>
        <v>1</v>
      </c>
      <c r="I1788">
        <f>SUMIFS('6日'!$A:$A,'6日'!$B:$B,$B1788,'6日'!$C:$C,汇总!$A1788)</f>
        <v>0</v>
      </c>
      <c r="J1788">
        <f>SUMIFS('7日'!$A:$A,'7日'!$B:$B,$B1788,'7日'!$C:$C,汇总!$A1788)</f>
        <v>0</v>
      </c>
      <c r="K1788" s="2" t="str">
        <f t="shared" si="217"/>
        <v>(935M)alps Lovme-T9</v>
      </c>
      <c r="L1788" s="2">
        <f t="shared" si="218"/>
        <v>0.2</v>
      </c>
      <c r="M1788" s="2">
        <f t="shared" si="219"/>
        <v>0.4</v>
      </c>
      <c r="N1788" s="2">
        <f t="shared" si="220"/>
        <v>0.4</v>
      </c>
      <c r="O1788" s="2">
        <f t="shared" si="221"/>
        <v>0.2</v>
      </c>
      <c r="P1788" s="2">
        <f t="shared" si="222"/>
        <v>0.2</v>
      </c>
      <c r="Q1788" s="2">
        <f t="shared" si="223"/>
        <v>0</v>
      </c>
      <c r="R1788" s="2">
        <f t="shared" si="224"/>
        <v>0</v>
      </c>
    </row>
    <row r="1789" spans="1:18" ht="15">
      <c r="A1789">
        <v>4096</v>
      </c>
      <c r="B1789" t="s">
        <v>2053</v>
      </c>
      <c r="C1789" s="1">
        <v>5</v>
      </c>
      <c r="D1789">
        <f>SUMIFS(次日!$A:$A,次日!$B:$B,$B1789,次日!$C:$C,汇总!$A1789)</f>
        <v>2</v>
      </c>
      <c r="E1789">
        <f>SUMIFS('2日'!$A:$A,'2日'!$B:$B,$B1789,'2日'!$C:$C,汇总!$A1789)</f>
        <v>0</v>
      </c>
      <c r="F1789">
        <f>SUMIFS('3日'!$A:$A,'3日'!$B:$B,$B1789,'3日'!$C:$C,汇总!$A1789)</f>
        <v>0</v>
      </c>
      <c r="G1789">
        <f>SUMIFS('4日'!$A:$A,'4日'!$B:$B,$B1789,'4日'!$C:$C,汇总!$A1789)</f>
        <v>0</v>
      </c>
      <c r="H1789">
        <f>SUMIFS('5日'!$A:$A,'5日'!$B:$B,$B1789,'5日'!$C:$C,汇总!$A1789)</f>
        <v>0</v>
      </c>
      <c r="I1789">
        <f>SUMIFS('6日'!$A:$A,'6日'!$B:$B,$B1789,'6日'!$C:$C,汇总!$A1789)</f>
        <v>0</v>
      </c>
      <c r="J1789">
        <f>SUMIFS('7日'!$A:$A,'7日'!$B:$B,$B1789,'7日'!$C:$C,汇总!$A1789)</f>
        <v>0</v>
      </c>
      <c r="K1789" s="2" t="str">
        <f t="shared" si="217"/>
        <v>(4096M)alps MLLED L8</v>
      </c>
      <c r="L1789" s="2">
        <f t="shared" si="218"/>
        <v>0.4</v>
      </c>
      <c r="M1789" s="2">
        <f t="shared" si="219"/>
        <v>0</v>
      </c>
      <c r="N1789" s="2">
        <f t="shared" si="220"/>
        <v>0</v>
      </c>
      <c r="O1789" s="2">
        <f t="shared" si="221"/>
        <v>0</v>
      </c>
      <c r="P1789" s="2">
        <f t="shared" si="222"/>
        <v>0</v>
      </c>
      <c r="Q1789" s="2">
        <f t="shared" si="223"/>
        <v>0</v>
      </c>
      <c r="R1789" s="2">
        <f t="shared" si="224"/>
        <v>0</v>
      </c>
    </row>
    <row r="1790" spans="1:18" ht="15">
      <c r="A1790">
        <v>936</v>
      </c>
      <c r="B1790" t="s">
        <v>640</v>
      </c>
      <c r="C1790" s="1">
        <v>5</v>
      </c>
      <c r="D1790">
        <f>SUMIFS(次日!$A:$A,次日!$B:$B,$B1790,次日!$C:$C,汇总!$A1790)</f>
        <v>3</v>
      </c>
      <c r="E1790">
        <f>SUMIFS('2日'!$A:$A,'2日'!$B:$B,$B1790,'2日'!$C:$C,汇总!$A1790)</f>
        <v>0</v>
      </c>
      <c r="F1790">
        <f>SUMIFS('3日'!$A:$A,'3日'!$B:$B,$B1790,'3日'!$C:$C,汇总!$A1790)</f>
        <v>0</v>
      </c>
      <c r="G1790">
        <f>SUMIFS('4日'!$A:$A,'4日'!$B:$B,$B1790,'4日'!$C:$C,汇总!$A1790)</f>
        <v>0</v>
      </c>
      <c r="H1790">
        <f>SUMIFS('5日'!$A:$A,'5日'!$B:$B,$B1790,'5日'!$C:$C,汇总!$A1790)</f>
        <v>0</v>
      </c>
      <c r="I1790">
        <f>SUMIFS('6日'!$A:$A,'6日'!$B:$B,$B1790,'6日'!$C:$C,汇总!$A1790)</f>
        <v>0</v>
      </c>
      <c r="J1790">
        <f>SUMIFS('7日'!$A:$A,'7日'!$B:$B,$B1790,'7日'!$C:$C,汇总!$A1790)</f>
        <v>0</v>
      </c>
      <c r="K1790" s="2" t="str">
        <f t="shared" si="217"/>
        <v>(936M)alps WP</v>
      </c>
      <c r="L1790" s="2">
        <f t="shared" si="218"/>
        <v>0.6</v>
      </c>
      <c r="M1790" s="2">
        <f t="shared" si="219"/>
        <v>0</v>
      </c>
      <c r="N1790" s="2">
        <f t="shared" si="220"/>
        <v>0</v>
      </c>
      <c r="O1790" s="2">
        <f t="shared" si="221"/>
        <v>0</v>
      </c>
      <c r="P1790" s="2">
        <f t="shared" si="222"/>
        <v>0</v>
      </c>
      <c r="Q1790" s="2">
        <f t="shared" si="223"/>
        <v>0</v>
      </c>
      <c r="R1790" s="2">
        <f t="shared" si="224"/>
        <v>0</v>
      </c>
    </row>
    <row r="1791" spans="1:18" ht="15">
      <c r="A1791">
        <v>935</v>
      </c>
      <c r="B1791" t="s">
        <v>925</v>
      </c>
      <c r="C1791" s="1">
        <v>5</v>
      </c>
      <c r="D1791">
        <f>SUMIFS(次日!$A:$A,次日!$B:$B,$B1791,次日!$C:$C,汇总!$A1791)</f>
        <v>1</v>
      </c>
      <c r="E1791">
        <f>SUMIFS('2日'!$A:$A,'2日'!$B:$B,$B1791,'2日'!$C:$C,汇总!$A1791)</f>
        <v>2</v>
      </c>
      <c r="F1791">
        <f>SUMIFS('3日'!$A:$A,'3日'!$B:$B,$B1791,'3日'!$C:$C,汇总!$A1791)</f>
        <v>1</v>
      </c>
      <c r="G1791">
        <f>SUMIFS('4日'!$A:$A,'4日'!$B:$B,$B1791,'4日'!$C:$C,汇总!$A1791)</f>
        <v>1</v>
      </c>
      <c r="H1791">
        <f>SUMIFS('5日'!$A:$A,'5日'!$B:$B,$B1791,'5日'!$C:$C,汇总!$A1791)</f>
        <v>1</v>
      </c>
      <c r="I1791">
        <f>SUMIFS('6日'!$A:$A,'6日'!$B:$B,$B1791,'6日'!$C:$C,汇总!$A1791)</f>
        <v>1</v>
      </c>
      <c r="J1791">
        <f>SUMIFS('7日'!$A:$A,'7日'!$B:$B,$B1791,'7日'!$C:$C,汇总!$A1791)</f>
        <v>1</v>
      </c>
      <c r="K1791" s="2" t="str">
        <f t="shared" si="217"/>
        <v>(935M)alps WP-S</v>
      </c>
      <c r="L1791" s="2">
        <f t="shared" si="218"/>
        <v>0.2</v>
      </c>
      <c r="M1791" s="2">
        <f t="shared" si="219"/>
        <v>0.4</v>
      </c>
      <c r="N1791" s="2">
        <f t="shared" si="220"/>
        <v>0.2</v>
      </c>
      <c r="O1791" s="2">
        <f t="shared" si="221"/>
        <v>0.2</v>
      </c>
      <c r="P1791" s="2">
        <f t="shared" si="222"/>
        <v>0.2</v>
      </c>
      <c r="Q1791" s="2">
        <f t="shared" si="223"/>
        <v>0.2</v>
      </c>
      <c r="R1791" s="2">
        <f t="shared" si="224"/>
        <v>0.2</v>
      </c>
    </row>
    <row r="1792" spans="1:18" ht="15">
      <c r="A1792">
        <v>936</v>
      </c>
      <c r="B1792" t="s">
        <v>784</v>
      </c>
      <c r="C1792" s="1">
        <v>5</v>
      </c>
      <c r="D1792">
        <f>SUMIFS(次日!$A:$A,次日!$B:$B,$B1792,次日!$C:$C,汇总!$A1792)</f>
        <v>1</v>
      </c>
      <c r="E1792">
        <f>SUMIFS('2日'!$A:$A,'2日'!$B:$B,$B1792,'2日'!$C:$C,汇总!$A1792)</f>
        <v>1</v>
      </c>
      <c r="F1792">
        <f>SUMIFS('3日'!$A:$A,'3日'!$B:$B,$B1792,'3日'!$C:$C,汇总!$A1792)</f>
        <v>1</v>
      </c>
      <c r="G1792">
        <f>SUMIFS('4日'!$A:$A,'4日'!$B:$B,$B1792,'4日'!$C:$C,汇总!$A1792)</f>
        <v>1</v>
      </c>
      <c r="H1792">
        <f>SUMIFS('5日'!$A:$A,'5日'!$B:$B,$B1792,'5日'!$C:$C,汇总!$A1792)</f>
        <v>1</v>
      </c>
      <c r="I1792">
        <f>SUMIFS('6日'!$A:$A,'6日'!$B:$B,$B1792,'6日'!$C:$C,汇总!$A1792)</f>
        <v>0</v>
      </c>
      <c r="J1792">
        <f>SUMIFS('7日'!$A:$A,'7日'!$B:$B,$B1792,'7日'!$C:$C,汇总!$A1792)</f>
        <v>0</v>
      </c>
      <c r="K1792" s="2" t="str">
        <f t="shared" si="217"/>
        <v>(936M)alps WP_V5</v>
      </c>
      <c r="L1792" s="2">
        <f t="shared" si="218"/>
        <v>0.2</v>
      </c>
      <c r="M1792" s="2">
        <f t="shared" si="219"/>
        <v>0.2</v>
      </c>
      <c r="N1792" s="2">
        <f t="shared" si="220"/>
        <v>0.2</v>
      </c>
      <c r="O1792" s="2">
        <f t="shared" si="221"/>
        <v>0.2</v>
      </c>
      <c r="P1792" s="2">
        <f t="shared" si="222"/>
        <v>0.2</v>
      </c>
      <c r="Q1792" s="2">
        <f t="shared" si="223"/>
        <v>0</v>
      </c>
      <c r="R1792" s="2">
        <f t="shared" si="224"/>
        <v>0</v>
      </c>
    </row>
    <row r="1793" spans="1:18" ht="15">
      <c r="A1793">
        <v>927</v>
      </c>
      <c r="B1793" t="s">
        <v>1177</v>
      </c>
      <c r="C1793" s="1">
        <v>5</v>
      </c>
      <c r="D1793">
        <f>SUMIFS(次日!$A:$A,次日!$B:$B,$B1793,次日!$C:$C,汇总!$A1793)</f>
        <v>3</v>
      </c>
      <c r="E1793">
        <f>SUMIFS('2日'!$A:$A,'2日'!$B:$B,$B1793,'2日'!$C:$C,汇总!$A1793)</f>
        <v>2</v>
      </c>
      <c r="F1793">
        <f>SUMIFS('3日'!$A:$A,'3日'!$B:$B,$B1793,'3日'!$C:$C,汇总!$A1793)</f>
        <v>2</v>
      </c>
      <c r="G1793">
        <f>SUMIFS('4日'!$A:$A,'4日'!$B:$B,$B1793,'4日'!$C:$C,汇总!$A1793)</f>
        <v>1</v>
      </c>
      <c r="H1793">
        <f>SUMIFS('5日'!$A:$A,'5日'!$B:$B,$B1793,'5日'!$C:$C,汇总!$A1793)</f>
        <v>1</v>
      </c>
      <c r="I1793">
        <f>SUMIFS('6日'!$A:$A,'6日'!$B:$B,$B1793,'6日'!$C:$C,汇总!$A1793)</f>
        <v>1</v>
      </c>
      <c r="J1793">
        <f>SUMIFS('7日'!$A:$A,'7日'!$B:$B,$B1793,'7日'!$C:$C,汇总!$A1793)</f>
        <v>1</v>
      </c>
      <c r="K1793" s="2" t="str">
        <f t="shared" si="217"/>
        <v>(927M)android X-apple</v>
      </c>
      <c r="L1793" s="2">
        <f t="shared" si="218"/>
        <v>0.6</v>
      </c>
      <c r="M1793" s="2">
        <f t="shared" si="219"/>
        <v>0.4</v>
      </c>
      <c r="N1793" s="2">
        <f t="shared" si="220"/>
        <v>0.4</v>
      </c>
      <c r="O1793" s="2">
        <f t="shared" si="221"/>
        <v>0.2</v>
      </c>
      <c r="P1793" s="2">
        <f t="shared" si="222"/>
        <v>0.2</v>
      </c>
      <c r="Q1793" s="2">
        <f t="shared" si="223"/>
        <v>0.2</v>
      </c>
      <c r="R1793" s="2">
        <f t="shared" si="224"/>
        <v>0.2</v>
      </c>
    </row>
    <row r="1794" spans="1:18" ht="15">
      <c r="A1794">
        <v>1881</v>
      </c>
      <c r="B1794" t="s">
        <v>2062</v>
      </c>
      <c r="C1794" s="1">
        <v>5</v>
      </c>
      <c r="D1794">
        <f>SUMIFS(次日!$A:$A,次日!$B:$B,$B1794,次日!$C:$C,汇总!$A1794)</f>
        <v>0</v>
      </c>
      <c r="E1794">
        <f>SUMIFS('2日'!$A:$A,'2日'!$B:$B,$B1794,'2日'!$C:$C,汇总!$A1794)</f>
        <v>0</v>
      </c>
      <c r="F1794">
        <f>SUMIFS('3日'!$A:$A,'3日'!$B:$B,$B1794,'3日'!$C:$C,汇总!$A1794)</f>
        <v>0</v>
      </c>
      <c r="G1794">
        <f>SUMIFS('4日'!$A:$A,'4日'!$B:$B,$B1794,'4日'!$C:$C,汇总!$A1794)</f>
        <v>0</v>
      </c>
      <c r="H1794">
        <f>SUMIFS('5日'!$A:$A,'5日'!$B:$B,$B1794,'5日'!$C:$C,汇总!$A1794)</f>
        <v>0</v>
      </c>
      <c r="I1794">
        <f>SUMIFS('6日'!$A:$A,'6日'!$B:$B,$B1794,'6日'!$C:$C,汇总!$A1794)</f>
        <v>0</v>
      </c>
      <c r="J1794">
        <f>SUMIFS('7日'!$A:$A,'7日'!$B:$B,$B1794,'7日'!$C:$C,汇总!$A1794)</f>
        <v>0</v>
      </c>
      <c r="K1794" s="2" t="str">
        <f t="shared" si="217"/>
        <v>(1881M)ares AE G11</v>
      </c>
      <c r="L1794" s="2">
        <f t="shared" si="218"/>
        <v>0</v>
      </c>
      <c r="M1794" s="2">
        <f t="shared" si="219"/>
        <v>0</v>
      </c>
      <c r="N1794" s="2">
        <f t="shared" si="220"/>
        <v>0</v>
      </c>
      <c r="O1794" s="2">
        <f t="shared" si="221"/>
        <v>0</v>
      </c>
      <c r="P1794" s="2">
        <f t="shared" si="222"/>
        <v>0</v>
      </c>
      <c r="Q1794" s="2">
        <f t="shared" si="223"/>
        <v>0</v>
      </c>
      <c r="R1794" s="2">
        <f t="shared" si="224"/>
        <v>0</v>
      </c>
    </row>
    <row r="1795" spans="1:18" ht="15">
      <c r="A1795">
        <v>1006</v>
      </c>
      <c r="B1795" t="s">
        <v>148</v>
      </c>
      <c r="C1795" s="1">
        <v>5</v>
      </c>
      <c r="D1795">
        <f>SUMIFS(次日!$A:$A,次日!$B:$B,$B1795,次日!$C:$C,汇总!$A1795)</f>
        <v>1</v>
      </c>
      <c r="E1795">
        <f>SUMIFS('2日'!$A:$A,'2日'!$B:$B,$B1795,'2日'!$C:$C,汇总!$A1795)</f>
        <v>0</v>
      </c>
      <c r="F1795">
        <f>SUMIFS('3日'!$A:$A,'3日'!$B:$B,$B1795,'3日'!$C:$C,汇总!$A1795)</f>
        <v>0</v>
      </c>
      <c r="G1795">
        <f>SUMIFS('4日'!$A:$A,'4日'!$B:$B,$B1795,'4日'!$C:$C,汇总!$A1795)</f>
        <v>0</v>
      </c>
      <c r="H1795">
        <f>SUMIFS('5日'!$A:$A,'5日'!$B:$B,$B1795,'5日'!$C:$C,汇总!$A1795)</f>
        <v>0</v>
      </c>
      <c r="I1795">
        <f>SUMIFS('6日'!$A:$A,'6日'!$B:$B,$B1795,'6日'!$C:$C,汇总!$A1795)</f>
        <v>0</v>
      </c>
      <c r="J1795">
        <f>SUMIFS('7日'!$A:$A,'7日'!$B:$B,$B1795,'7日'!$C:$C,汇总!$A1795)</f>
        <v>0</v>
      </c>
      <c r="K1795" s="2" t="str">
        <f t="shared" ref="K1795:K1858" si="225">"("&amp;A1795&amp;"M"&amp;")"&amp;B1795</f>
        <v>(1006M)asus ASUS_Z00DUO</v>
      </c>
      <c r="L1795" s="2">
        <f t="shared" ref="L1795:L1858" si="226">D1795/$C1795</f>
        <v>0.2</v>
      </c>
      <c r="M1795" s="2">
        <f t="shared" ref="M1795:M1858" si="227">E1795/$C1795</f>
        <v>0</v>
      </c>
      <c r="N1795" s="2">
        <f t="shared" ref="N1795:N1858" si="228">F1795/$C1795</f>
        <v>0</v>
      </c>
      <c r="O1795" s="2">
        <f t="shared" ref="O1795:O1858" si="229">G1795/$C1795</f>
        <v>0</v>
      </c>
      <c r="P1795" s="2">
        <f t="shared" ref="P1795:P1858" si="230">H1795/$C1795</f>
        <v>0</v>
      </c>
      <c r="Q1795" s="2">
        <f t="shared" ref="Q1795:Q1858" si="231">I1795/$C1795</f>
        <v>0</v>
      </c>
      <c r="R1795" s="2">
        <f t="shared" ref="R1795:R1858" si="232">J1795/$C1795</f>
        <v>0</v>
      </c>
    </row>
    <row r="1796" spans="1:18" ht="15">
      <c r="A1796">
        <v>1870</v>
      </c>
      <c r="B1796" t="s">
        <v>681</v>
      </c>
      <c r="C1796" s="1">
        <v>5</v>
      </c>
      <c r="D1796">
        <f>SUMIFS(次日!$A:$A,次日!$B:$B,$B1796,次日!$C:$C,汇总!$A1796)</f>
        <v>0</v>
      </c>
      <c r="E1796">
        <f>SUMIFS('2日'!$A:$A,'2日'!$B:$B,$B1796,'2日'!$C:$C,汇总!$A1796)</f>
        <v>0</v>
      </c>
      <c r="F1796">
        <f>SUMIFS('3日'!$A:$A,'3日'!$B:$B,$B1796,'3日'!$C:$C,汇总!$A1796)</f>
        <v>0</v>
      </c>
      <c r="G1796">
        <f>SUMIFS('4日'!$A:$A,'4日'!$B:$B,$B1796,'4日'!$C:$C,汇总!$A1796)</f>
        <v>0</v>
      </c>
      <c r="H1796">
        <f>SUMIFS('5日'!$A:$A,'5日'!$B:$B,$B1796,'5日'!$C:$C,汇总!$A1796)</f>
        <v>0</v>
      </c>
      <c r="I1796">
        <f>SUMIFS('6日'!$A:$A,'6日'!$B:$B,$B1796,'6日'!$C:$C,汇总!$A1796)</f>
        <v>0</v>
      </c>
      <c r="J1796">
        <f>SUMIFS('7日'!$A:$A,'7日'!$B:$B,$B1796,'7日'!$C:$C,汇总!$A1796)</f>
        <v>0</v>
      </c>
      <c r="K1796" s="2" t="str">
        <f t="shared" si="225"/>
        <v>(1870M)asus Nexus 7</v>
      </c>
      <c r="L1796" s="2">
        <f t="shared" si="226"/>
        <v>0</v>
      </c>
      <c r="M1796" s="2">
        <f t="shared" si="227"/>
        <v>0</v>
      </c>
      <c r="N1796" s="2">
        <f t="shared" si="228"/>
        <v>0</v>
      </c>
      <c r="O1796" s="2">
        <f t="shared" si="229"/>
        <v>0</v>
      </c>
      <c r="P1796" s="2">
        <f t="shared" si="230"/>
        <v>0</v>
      </c>
      <c r="Q1796" s="2">
        <f t="shared" si="231"/>
        <v>0</v>
      </c>
      <c r="R1796" s="2">
        <f t="shared" si="232"/>
        <v>0</v>
      </c>
    </row>
    <row r="1797" spans="1:18" ht="15">
      <c r="A1797">
        <v>1745</v>
      </c>
      <c r="B1797" t="s">
        <v>594</v>
      </c>
      <c r="C1797" s="1">
        <v>5</v>
      </c>
      <c r="D1797">
        <f>SUMIFS(次日!$A:$A,次日!$B:$B,$B1797,次日!$C:$C,汇总!$A1797)</f>
        <v>2</v>
      </c>
      <c r="E1797">
        <f>SUMIFS('2日'!$A:$A,'2日'!$B:$B,$B1797,'2日'!$C:$C,汇总!$A1797)</f>
        <v>1</v>
      </c>
      <c r="F1797">
        <f>SUMIFS('3日'!$A:$A,'3日'!$B:$B,$B1797,'3日'!$C:$C,汇总!$A1797)</f>
        <v>0</v>
      </c>
      <c r="G1797">
        <f>SUMIFS('4日'!$A:$A,'4日'!$B:$B,$B1797,'4日'!$C:$C,汇总!$A1797)</f>
        <v>0</v>
      </c>
      <c r="H1797">
        <f>SUMIFS('5日'!$A:$A,'5日'!$B:$B,$B1797,'5日'!$C:$C,汇总!$A1797)</f>
        <v>0</v>
      </c>
      <c r="I1797">
        <f>SUMIFS('6日'!$A:$A,'6日'!$B:$B,$B1797,'6日'!$C:$C,汇总!$A1797)</f>
        <v>0</v>
      </c>
      <c r="J1797">
        <f>SUMIFS('7日'!$A:$A,'7日'!$B:$B,$B1797,'7日'!$C:$C,汇总!$A1797)</f>
        <v>0</v>
      </c>
      <c r="K1797" s="2" t="str">
        <f t="shared" si="225"/>
        <v>(1745M)bird 4G</v>
      </c>
      <c r="L1797" s="2">
        <f t="shared" si="226"/>
        <v>0.4</v>
      </c>
      <c r="M1797" s="2">
        <f t="shared" si="227"/>
        <v>0.2</v>
      </c>
      <c r="N1797" s="2">
        <f t="shared" si="228"/>
        <v>0</v>
      </c>
      <c r="O1797" s="2">
        <f t="shared" si="229"/>
        <v>0</v>
      </c>
      <c r="P1797" s="2">
        <f t="shared" si="230"/>
        <v>0</v>
      </c>
      <c r="Q1797" s="2">
        <f t="shared" si="231"/>
        <v>0</v>
      </c>
      <c r="R1797" s="2">
        <f t="shared" si="232"/>
        <v>0</v>
      </c>
    </row>
    <row r="1798" spans="1:18" ht="15">
      <c r="A1798">
        <v>905</v>
      </c>
      <c r="B1798" t="s">
        <v>1322</v>
      </c>
      <c r="C1798" s="1">
        <v>5</v>
      </c>
      <c r="D1798">
        <f>SUMIFS(次日!$A:$A,次日!$B:$B,$B1798,次日!$C:$C,汇总!$A1798)</f>
        <v>3</v>
      </c>
      <c r="E1798">
        <f>SUMIFS('2日'!$A:$A,'2日'!$B:$B,$B1798,'2日'!$C:$C,汇总!$A1798)</f>
        <v>4</v>
      </c>
      <c r="F1798">
        <f>SUMIFS('3日'!$A:$A,'3日'!$B:$B,$B1798,'3日'!$C:$C,汇总!$A1798)</f>
        <v>2</v>
      </c>
      <c r="G1798">
        <f>SUMIFS('4日'!$A:$A,'4日'!$B:$B,$B1798,'4日'!$C:$C,汇总!$A1798)</f>
        <v>1</v>
      </c>
      <c r="H1798">
        <f>SUMIFS('5日'!$A:$A,'5日'!$B:$B,$B1798,'5日'!$C:$C,汇总!$A1798)</f>
        <v>0</v>
      </c>
      <c r="I1798">
        <f>SUMIFS('6日'!$A:$A,'6日'!$B:$B,$B1798,'6日'!$C:$C,汇总!$A1798)</f>
        <v>1</v>
      </c>
      <c r="J1798">
        <f>SUMIFS('7日'!$A:$A,'7日'!$B:$B,$B1798,'7日'!$C:$C,汇总!$A1798)</f>
        <v>0</v>
      </c>
      <c r="K1798" s="2" t="str">
        <f t="shared" si="225"/>
        <v>(905M)freeme GOLY X7</v>
      </c>
      <c r="L1798" s="2">
        <f t="shared" si="226"/>
        <v>0.6</v>
      </c>
      <c r="M1798" s="2">
        <f t="shared" si="227"/>
        <v>0.8</v>
      </c>
      <c r="N1798" s="2">
        <f t="shared" si="228"/>
        <v>0.4</v>
      </c>
      <c r="O1798" s="2">
        <f t="shared" si="229"/>
        <v>0.2</v>
      </c>
      <c r="P1798" s="2">
        <f t="shared" si="230"/>
        <v>0</v>
      </c>
      <c r="Q1798" s="2">
        <f t="shared" si="231"/>
        <v>0.2</v>
      </c>
      <c r="R1798" s="2">
        <f t="shared" si="232"/>
        <v>0</v>
      </c>
    </row>
    <row r="1799" spans="1:18" ht="15">
      <c r="A1799">
        <v>909</v>
      </c>
      <c r="B1799" t="s">
        <v>2562</v>
      </c>
      <c r="C1799" s="1">
        <v>5</v>
      </c>
      <c r="D1799">
        <f>SUMIFS(次日!$A:$A,次日!$B:$B,$B1799,次日!$C:$C,汇总!$A1799)</f>
        <v>3</v>
      </c>
      <c r="E1799">
        <f>SUMIFS('2日'!$A:$A,'2日'!$B:$B,$B1799,'2日'!$C:$C,汇总!$A1799)</f>
        <v>3</v>
      </c>
      <c r="F1799">
        <f>SUMIFS('3日'!$A:$A,'3日'!$B:$B,$B1799,'3日'!$C:$C,汇总!$A1799)</f>
        <v>2</v>
      </c>
      <c r="G1799">
        <f>SUMIFS('4日'!$A:$A,'4日'!$B:$B,$B1799,'4日'!$C:$C,汇总!$A1799)</f>
        <v>0</v>
      </c>
      <c r="H1799">
        <f>SUMIFS('5日'!$A:$A,'5日'!$B:$B,$B1799,'5日'!$C:$C,汇总!$A1799)</f>
        <v>2</v>
      </c>
      <c r="I1799">
        <f>SUMIFS('6日'!$A:$A,'6日'!$B:$B,$B1799,'6日'!$C:$C,汇总!$A1799)</f>
        <v>0</v>
      </c>
      <c r="J1799">
        <f>SUMIFS('7日'!$A:$A,'7日'!$B:$B,$B1799,'7日'!$C:$C,汇总!$A1799)</f>
        <v>0</v>
      </c>
      <c r="K1799" s="2" t="str">
        <f t="shared" si="225"/>
        <v>(909M)freeme OWWO Q8</v>
      </c>
      <c r="L1799" s="2">
        <f t="shared" si="226"/>
        <v>0.6</v>
      </c>
      <c r="M1799" s="2">
        <f t="shared" si="227"/>
        <v>0.6</v>
      </c>
      <c r="N1799" s="2">
        <f t="shared" si="228"/>
        <v>0.4</v>
      </c>
      <c r="O1799" s="2">
        <f t="shared" si="229"/>
        <v>0</v>
      </c>
      <c r="P1799" s="2">
        <f t="shared" si="230"/>
        <v>0.4</v>
      </c>
      <c r="Q1799" s="2">
        <f t="shared" si="231"/>
        <v>0</v>
      </c>
      <c r="R1799" s="2">
        <f t="shared" si="232"/>
        <v>0</v>
      </c>
    </row>
    <row r="1800" spans="1:18" ht="15">
      <c r="A1800">
        <v>974</v>
      </c>
      <c r="B1800" t="s">
        <v>2321</v>
      </c>
      <c r="C1800" s="1">
        <v>5</v>
      </c>
      <c r="D1800">
        <f>SUMIFS(次日!$A:$A,次日!$B:$B,$B1800,次日!$C:$C,汇总!$A1800)</f>
        <v>1</v>
      </c>
      <c r="E1800">
        <f>SUMIFS('2日'!$A:$A,'2日'!$B:$B,$B1800,'2日'!$C:$C,汇总!$A1800)</f>
        <v>0</v>
      </c>
      <c r="F1800">
        <f>SUMIFS('3日'!$A:$A,'3日'!$B:$B,$B1800,'3日'!$C:$C,汇总!$A1800)</f>
        <v>0</v>
      </c>
      <c r="G1800">
        <f>SUMIFS('4日'!$A:$A,'4日'!$B:$B,$B1800,'4日'!$C:$C,汇总!$A1800)</f>
        <v>0</v>
      </c>
      <c r="H1800">
        <f>SUMIFS('5日'!$A:$A,'5日'!$B:$B,$B1800,'5日'!$C:$C,汇总!$A1800)</f>
        <v>0</v>
      </c>
      <c r="I1800">
        <f>SUMIFS('6日'!$A:$A,'6日'!$B:$B,$B1800,'6日'!$C:$C,汇总!$A1800)</f>
        <v>0</v>
      </c>
      <c r="J1800">
        <f>SUMIFS('7日'!$A:$A,'7日'!$B:$B,$B1800,'7日'!$C:$C,汇总!$A1800)</f>
        <v>0</v>
      </c>
      <c r="K1800" s="2" t="str">
        <f t="shared" si="225"/>
        <v>(974M)iPad4,5</v>
      </c>
      <c r="L1800" s="2">
        <f t="shared" si="226"/>
        <v>0.2</v>
      </c>
      <c r="M1800" s="2">
        <f t="shared" si="227"/>
        <v>0</v>
      </c>
      <c r="N1800" s="2">
        <f t="shared" si="228"/>
        <v>0</v>
      </c>
      <c r="O1800" s="2">
        <f t="shared" si="229"/>
        <v>0</v>
      </c>
      <c r="P1800" s="2">
        <f t="shared" si="230"/>
        <v>0</v>
      </c>
      <c r="Q1800" s="2">
        <f t="shared" si="231"/>
        <v>0</v>
      </c>
      <c r="R1800" s="2">
        <f t="shared" si="232"/>
        <v>0</v>
      </c>
    </row>
    <row r="1801" spans="1:18" ht="15">
      <c r="A1801">
        <v>1961</v>
      </c>
      <c r="B1801" t="s">
        <v>2467</v>
      </c>
      <c r="C1801" s="1">
        <v>5</v>
      </c>
      <c r="D1801">
        <f>SUMIFS(次日!$A:$A,次日!$B:$B,$B1801,次日!$C:$C,汇总!$A1801)</f>
        <v>2</v>
      </c>
      <c r="E1801">
        <f>SUMIFS('2日'!$A:$A,'2日'!$B:$B,$B1801,'2日'!$C:$C,汇总!$A1801)</f>
        <v>0</v>
      </c>
      <c r="F1801">
        <f>SUMIFS('3日'!$A:$A,'3日'!$B:$B,$B1801,'3日'!$C:$C,汇总!$A1801)</f>
        <v>1</v>
      </c>
      <c r="G1801">
        <f>SUMIFS('4日'!$A:$A,'4日'!$B:$B,$B1801,'4日'!$C:$C,汇总!$A1801)</f>
        <v>0</v>
      </c>
      <c r="H1801">
        <f>SUMIFS('5日'!$A:$A,'5日'!$B:$B,$B1801,'5日'!$C:$C,汇总!$A1801)</f>
        <v>0</v>
      </c>
      <c r="I1801">
        <f>SUMIFS('6日'!$A:$A,'6日'!$B:$B,$B1801,'6日'!$C:$C,汇总!$A1801)</f>
        <v>0</v>
      </c>
      <c r="J1801">
        <f>SUMIFS('7日'!$A:$A,'7日'!$B:$B,$B1801,'7日'!$C:$C,汇总!$A1801)</f>
        <v>0</v>
      </c>
      <c r="K1801" s="2" t="str">
        <f t="shared" si="225"/>
        <v>(1961M)iPad6,3</v>
      </c>
      <c r="L1801" s="2">
        <f t="shared" si="226"/>
        <v>0.4</v>
      </c>
      <c r="M1801" s="2">
        <f t="shared" si="227"/>
        <v>0</v>
      </c>
      <c r="N1801" s="2">
        <f t="shared" si="228"/>
        <v>0.2</v>
      </c>
      <c r="O1801" s="2">
        <f t="shared" si="229"/>
        <v>0</v>
      </c>
      <c r="P1801" s="2">
        <f t="shared" si="230"/>
        <v>0</v>
      </c>
      <c r="Q1801" s="2">
        <f t="shared" si="231"/>
        <v>0</v>
      </c>
      <c r="R1801" s="2">
        <f t="shared" si="232"/>
        <v>0</v>
      </c>
    </row>
    <row r="1802" spans="1:18" ht="15">
      <c r="A1802">
        <v>1971</v>
      </c>
      <c r="B1802" t="s">
        <v>309</v>
      </c>
      <c r="C1802" s="1">
        <v>5</v>
      </c>
      <c r="D1802">
        <f>SUMIFS(次日!$A:$A,次日!$B:$B,$B1802,次日!$C:$C,汇总!$A1802)</f>
        <v>0</v>
      </c>
      <c r="E1802">
        <f>SUMIFS('2日'!$A:$A,'2日'!$B:$B,$B1802,'2日'!$C:$C,汇总!$A1802)</f>
        <v>0</v>
      </c>
      <c r="F1802">
        <f>SUMIFS('3日'!$A:$A,'3日'!$B:$B,$B1802,'3日'!$C:$C,汇总!$A1802)</f>
        <v>0</v>
      </c>
      <c r="G1802">
        <f>SUMIFS('4日'!$A:$A,'4日'!$B:$B,$B1802,'4日'!$C:$C,汇总!$A1802)</f>
        <v>0</v>
      </c>
      <c r="H1802">
        <f>SUMIFS('5日'!$A:$A,'5日'!$B:$B,$B1802,'5日'!$C:$C,汇总!$A1802)</f>
        <v>0</v>
      </c>
      <c r="I1802">
        <f>SUMIFS('6日'!$A:$A,'6日'!$B:$B,$B1802,'6日'!$C:$C,汇总!$A1802)</f>
        <v>0</v>
      </c>
      <c r="J1802">
        <f>SUMIFS('7日'!$A:$A,'7日'!$B:$B,$B1802,'7日'!$C:$C,汇总!$A1802)</f>
        <v>0</v>
      </c>
      <c r="K1802" s="2" t="str">
        <f t="shared" si="225"/>
        <v>(1971M)iReadyGo MUCH Snail</v>
      </c>
      <c r="L1802" s="2">
        <f t="shared" si="226"/>
        <v>0</v>
      </c>
      <c r="M1802" s="2">
        <f t="shared" si="227"/>
        <v>0</v>
      </c>
      <c r="N1802" s="2">
        <f t="shared" si="228"/>
        <v>0</v>
      </c>
      <c r="O1802" s="2">
        <f t="shared" si="229"/>
        <v>0</v>
      </c>
      <c r="P1802" s="2">
        <f t="shared" si="230"/>
        <v>0</v>
      </c>
      <c r="Q1802" s="2">
        <f t="shared" si="231"/>
        <v>0</v>
      </c>
      <c r="R1802" s="2">
        <f t="shared" si="232"/>
        <v>0</v>
      </c>
    </row>
    <row r="1803" spans="1:18" ht="15">
      <c r="A1803">
        <v>1417</v>
      </c>
      <c r="B1803" t="s">
        <v>2276</v>
      </c>
      <c r="C1803" s="1">
        <v>5</v>
      </c>
      <c r="D1803">
        <f>SUMIFS(次日!$A:$A,次日!$B:$B,$B1803,次日!$C:$C,汇总!$A1803)</f>
        <v>2</v>
      </c>
      <c r="E1803">
        <f>SUMIFS('2日'!$A:$A,'2日'!$B:$B,$B1803,'2日'!$C:$C,汇总!$A1803)</f>
        <v>3</v>
      </c>
      <c r="F1803">
        <f>SUMIFS('3日'!$A:$A,'3日'!$B:$B,$B1803,'3日'!$C:$C,汇总!$A1803)</f>
        <v>2</v>
      </c>
      <c r="G1803">
        <f>SUMIFS('4日'!$A:$A,'4日'!$B:$B,$B1803,'4日'!$C:$C,汇总!$A1803)</f>
        <v>2</v>
      </c>
      <c r="H1803">
        <f>SUMIFS('5日'!$A:$A,'5日'!$B:$B,$B1803,'5日'!$C:$C,汇总!$A1803)</f>
        <v>0</v>
      </c>
      <c r="I1803">
        <f>SUMIFS('6日'!$A:$A,'6日'!$B:$B,$B1803,'6日'!$C:$C,汇总!$A1803)</f>
        <v>2</v>
      </c>
      <c r="J1803">
        <f>SUMIFS('7日'!$A:$A,'7日'!$B:$B,$B1803,'7日'!$C:$C,汇总!$A1803)</f>
        <v>1</v>
      </c>
      <c r="K1803" s="2" t="str">
        <f t="shared" si="225"/>
        <v>(1417M)koobee H5</v>
      </c>
      <c r="L1803" s="2">
        <f t="shared" si="226"/>
        <v>0.4</v>
      </c>
      <c r="M1803" s="2">
        <f t="shared" si="227"/>
        <v>0.6</v>
      </c>
      <c r="N1803" s="2">
        <f t="shared" si="228"/>
        <v>0.4</v>
      </c>
      <c r="O1803" s="2">
        <f t="shared" si="229"/>
        <v>0.4</v>
      </c>
      <c r="P1803" s="2">
        <f t="shared" si="230"/>
        <v>0</v>
      </c>
      <c r="Q1803" s="2">
        <f t="shared" si="231"/>
        <v>0.4</v>
      </c>
      <c r="R1803" s="2">
        <f t="shared" si="232"/>
        <v>0.2</v>
      </c>
    </row>
    <row r="1804" spans="1:18" ht="15">
      <c r="A1804">
        <v>1416</v>
      </c>
      <c r="B1804" t="s">
        <v>2771</v>
      </c>
      <c r="C1804" s="1">
        <v>5</v>
      </c>
      <c r="D1804">
        <f>SUMIFS(次日!$A:$A,次日!$B:$B,$B1804,次日!$C:$C,汇总!$A1804)</f>
        <v>3</v>
      </c>
      <c r="E1804">
        <f>SUMIFS('2日'!$A:$A,'2日'!$B:$B,$B1804,'2日'!$C:$C,汇总!$A1804)</f>
        <v>4</v>
      </c>
      <c r="F1804">
        <f>SUMIFS('3日'!$A:$A,'3日'!$B:$B,$B1804,'3日'!$C:$C,汇总!$A1804)</f>
        <v>3</v>
      </c>
      <c r="G1804">
        <f>SUMIFS('4日'!$A:$A,'4日'!$B:$B,$B1804,'4日'!$C:$C,汇总!$A1804)</f>
        <v>3</v>
      </c>
      <c r="H1804">
        <f>SUMIFS('5日'!$A:$A,'5日'!$B:$B,$B1804,'5日'!$C:$C,汇总!$A1804)</f>
        <v>2</v>
      </c>
      <c r="I1804">
        <f>SUMIFS('6日'!$A:$A,'6日'!$B:$B,$B1804,'6日'!$C:$C,汇总!$A1804)</f>
        <v>2</v>
      </c>
      <c r="J1804">
        <f>SUMIFS('7日'!$A:$A,'7日'!$B:$B,$B1804,'7日'!$C:$C,汇总!$A1804)</f>
        <v>1</v>
      </c>
      <c r="K1804" s="2" t="str">
        <f t="shared" si="225"/>
        <v>(1416M)koobee H6</v>
      </c>
      <c r="L1804" s="2">
        <f t="shared" si="226"/>
        <v>0.6</v>
      </c>
      <c r="M1804" s="2">
        <f t="shared" si="227"/>
        <v>0.8</v>
      </c>
      <c r="N1804" s="2">
        <f t="shared" si="228"/>
        <v>0.6</v>
      </c>
      <c r="O1804" s="2">
        <f t="shared" si="229"/>
        <v>0.6</v>
      </c>
      <c r="P1804" s="2">
        <f t="shared" si="230"/>
        <v>0.4</v>
      </c>
      <c r="Q1804" s="2">
        <f t="shared" si="231"/>
        <v>0.4</v>
      </c>
      <c r="R1804" s="2">
        <f t="shared" si="232"/>
        <v>0.2</v>
      </c>
    </row>
    <row r="1805" spans="1:18" ht="15">
      <c r="A1805">
        <v>905</v>
      </c>
      <c r="B1805" t="s">
        <v>2210</v>
      </c>
      <c r="C1805" s="1">
        <v>5</v>
      </c>
      <c r="D1805">
        <f>SUMIFS(次日!$A:$A,次日!$B:$B,$B1805,次日!$C:$C,汇总!$A1805)</f>
        <v>2</v>
      </c>
      <c r="E1805">
        <f>SUMIFS('2日'!$A:$A,'2日'!$B:$B,$B1805,'2日'!$C:$C,汇总!$A1805)</f>
        <v>2</v>
      </c>
      <c r="F1805">
        <f>SUMIFS('3日'!$A:$A,'3日'!$B:$B,$B1805,'3日'!$C:$C,汇总!$A1805)</f>
        <v>1</v>
      </c>
      <c r="G1805">
        <f>SUMIFS('4日'!$A:$A,'4日'!$B:$B,$B1805,'4日'!$C:$C,汇总!$A1805)</f>
        <v>1</v>
      </c>
      <c r="H1805">
        <f>SUMIFS('5日'!$A:$A,'5日'!$B:$B,$B1805,'5日'!$C:$C,汇总!$A1805)</f>
        <v>0</v>
      </c>
      <c r="I1805">
        <f>SUMIFS('6日'!$A:$A,'6日'!$B:$B,$B1805,'6日'!$C:$C,汇总!$A1805)</f>
        <v>0</v>
      </c>
      <c r="J1805">
        <f>SUMIFS('7日'!$A:$A,'7日'!$B:$B,$B1805,'7日'!$C:$C,汇总!$A1805)</f>
        <v>0</v>
      </c>
      <c r="K1805" s="2" t="str">
        <f t="shared" si="225"/>
        <v>(905M)koobee M1L</v>
      </c>
      <c r="L1805" s="2">
        <f t="shared" si="226"/>
        <v>0.4</v>
      </c>
      <c r="M1805" s="2">
        <f t="shared" si="227"/>
        <v>0.4</v>
      </c>
      <c r="N1805" s="2">
        <f t="shared" si="228"/>
        <v>0.2</v>
      </c>
      <c r="O1805" s="2">
        <f t="shared" si="229"/>
        <v>0.2</v>
      </c>
      <c r="P1805" s="2">
        <f t="shared" si="230"/>
        <v>0</v>
      </c>
      <c r="Q1805" s="2">
        <f t="shared" si="231"/>
        <v>0</v>
      </c>
      <c r="R1805" s="2">
        <f t="shared" si="232"/>
        <v>0</v>
      </c>
    </row>
    <row r="1806" spans="1:18" ht="15">
      <c r="A1806">
        <v>1840</v>
      </c>
      <c r="B1806" t="s">
        <v>1104</v>
      </c>
      <c r="C1806" s="1">
        <v>5</v>
      </c>
      <c r="D1806">
        <f>SUMIFS(次日!$A:$A,次日!$B:$B,$B1806,次日!$C:$C,汇总!$A1806)</f>
        <v>2</v>
      </c>
      <c r="E1806">
        <f>SUMIFS('2日'!$A:$A,'2日'!$B:$B,$B1806,'2日'!$C:$C,汇总!$A1806)</f>
        <v>2</v>
      </c>
      <c r="F1806">
        <f>SUMIFS('3日'!$A:$A,'3日'!$B:$B,$B1806,'3日'!$C:$C,汇总!$A1806)</f>
        <v>1</v>
      </c>
      <c r="G1806">
        <f>SUMIFS('4日'!$A:$A,'4日'!$B:$B,$B1806,'4日'!$C:$C,汇总!$A1806)</f>
        <v>1</v>
      </c>
      <c r="H1806">
        <f>SUMIFS('5日'!$A:$A,'5日'!$B:$B,$B1806,'5日'!$C:$C,汇总!$A1806)</f>
        <v>1</v>
      </c>
      <c r="I1806">
        <f>SUMIFS('6日'!$A:$A,'6日'!$B:$B,$B1806,'6日'!$C:$C,汇总!$A1806)</f>
        <v>2</v>
      </c>
      <c r="J1806">
        <f>SUMIFS('7日'!$A:$A,'7日'!$B:$B,$B1806,'7日'!$C:$C,汇总!$A1806)</f>
        <v>1</v>
      </c>
      <c r="K1806" s="2" t="str">
        <f t="shared" si="225"/>
        <v>(1840M)nubia NX505J</v>
      </c>
      <c r="L1806" s="2">
        <f t="shared" si="226"/>
        <v>0.4</v>
      </c>
      <c r="M1806" s="2">
        <f t="shared" si="227"/>
        <v>0.4</v>
      </c>
      <c r="N1806" s="2">
        <f t="shared" si="228"/>
        <v>0.2</v>
      </c>
      <c r="O1806" s="2">
        <f t="shared" si="229"/>
        <v>0.2</v>
      </c>
      <c r="P1806" s="2">
        <f t="shared" si="230"/>
        <v>0.2</v>
      </c>
      <c r="Q1806" s="2">
        <f t="shared" si="231"/>
        <v>0.4</v>
      </c>
      <c r="R1806" s="2">
        <f t="shared" si="232"/>
        <v>0.2</v>
      </c>
    </row>
    <row r="1807" spans="1:18" ht="15">
      <c r="A1807">
        <v>2838</v>
      </c>
      <c r="B1807" t="s">
        <v>1211</v>
      </c>
      <c r="C1807" s="1">
        <v>5</v>
      </c>
      <c r="D1807">
        <f>SUMIFS(次日!$A:$A,次日!$B:$B,$B1807,次日!$C:$C,汇总!$A1807)</f>
        <v>2</v>
      </c>
      <c r="E1807">
        <f>SUMIFS('2日'!$A:$A,'2日'!$B:$B,$B1807,'2日'!$C:$C,汇总!$A1807)</f>
        <v>2</v>
      </c>
      <c r="F1807">
        <f>SUMIFS('3日'!$A:$A,'3日'!$B:$B,$B1807,'3日'!$C:$C,汇总!$A1807)</f>
        <v>1</v>
      </c>
      <c r="G1807">
        <f>SUMIFS('4日'!$A:$A,'4日'!$B:$B,$B1807,'4日'!$C:$C,汇总!$A1807)</f>
        <v>0</v>
      </c>
      <c r="H1807">
        <f>SUMIFS('5日'!$A:$A,'5日'!$B:$B,$B1807,'5日'!$C:$C,汇总!$A1807)</f>
        <v>0</v>
      </c>
      <c r="I1807">
        <f>SUMIFS('6日'!$A:$A,'6日'!$B:$B,$B1807,'6日'!$C:$C,汇总!$A1807)</f>
        <v>0</v>
      </c>
      <c r="J1807">
        <f>SUMIFS('7日'!$A:$A,'7日'!$B:$B,$B1807,'7日'!$C:$C,汇总!$A1807)</f>
        <v>0</v>
      </c>
      <c r="K1807" s="2" t="str">
        <f t="shared" si="225"/>
        <v>(2838M)nubia NX508J</v>
      </c>
      <c r="L1807" s="2">
        <f t="shared" si="226"/>
        <v>0.4</v>
      </c>
      <c r="M1807" s="2">
        <f t="shared" si="227"/>
        <v>0.4</v>
      </c>
      <c r="N1807" s="2">
        <f t="shared" si="228"/>
        <v>0.2</v>
      </c>
      <c r="O1807" s="2">
        <f t="shared" si="229"/>
        <v>0</v>
      </c>
      <c r="P1807" s="2">
        <f t="shared" si="230"/>
        <v>0</v>
      </c>
      <c r="Q1807" s="2">
        <f t="shared" si="231"/>
        <v>0</v>
      </c>
      <c r="R1807" s="2">
        <f t="shared" si="232"/>
        <v>0</v>
      </c>
    </row>
    <row r="1808" spans="1:18" ht="15">
      <c r="A1808">
        <v>1891</v>
      </c>
      <c r="B1808" t="s">
        <v>1711</v>
      </c>
      <c r="C1808" s="1">
        <v>5</v>
      </c>
      <c r="D1808">
        <f>SUMIFS(次日!$A:$A,次日!$B:$B,$B1808,次日!$C:$C,汇总!$A1808)</f>
        <v>1</v>
      </c>
      <c r="E1808">
        <f>SUMIFS('2日'!$A:$A,'2日'!$B:$B,$B1808,'2日'!$C:$C,汇总!$A1808)</f>
        <v>0</v>
      </c>
      <c r="F1808">
        <f>SUMIFS('3日'!$A:$A,'3日'!$B:$B,$B1808,'3日'!$C:$C,汇总!$A1808)</f>
        <v>0</v>
      </c>
      <c r="G1808">
        <f>SUMIFS('4日'!$A:$A,'4日'!$B:$B,$B1808,'4日'!$C:$C,汇总!$A1808)</f>
        <v>0</v>
      </c>
      <c r="H1808">
        <f>SUMIFS('5日'!$A:$A,'5日'!$B:$B,$B1808,'5日'!$C:$C,汇总!$A1808)</f>
        <v>1</v>
      </c>
      <c r="I1808">
        <f>SUMIFS('6日'!$A:$A,'6日'!$B:$B,$B1808,'6日'!$C:$C,汇总!$A1808)</f>
        <v>1</v>
      </c>
      <c r="J1808">
        <f>SUMIFS('7日'!$A:$A,'7日'!$B:$B,$B1808,'7日'!$C:$C,汇总!$A1808)</f>
        <v>1</v>
      </c>
      <c r="K1808" s="2" t="str">
        <f t="shared" si="225"/>
        <v>(1891M)nubia NX512J</v>
      </c>
      <c r="L1808" s="2">
        <f t="shared" si="226"/>
        <v>0.2</v>
      </c>
      <c r="M1808" s="2">
        <f t="shared" si="227"/>
        <v>0</v>
      </c>
      <c r="N1808" s="2">
        <f t="shared" si="228"/>
        <v>0</v>
      </c>
      <c r="O1808" s="2">
        <f t="shared" si="229"/>
        <v>0</v>
      </c>
      <c r="P1808" s="2">
        <f t="shared" si="230"/>
        <v>0.2</v>
      </c>
      <c r="Q1808" s="2">
        <f t="shared" si="231"/>
        <v>0.2</v>
      </c>
      <c r="R1808" s="2">
        <f t="shared" si="232"/>
        <v>0.2</v>
      </c>
    </row>
    <row r="1809" spans="1:18" ht="15">
      <c r="A1809">
        <v>1870</v>
      </c>
      <c r="B1809" t="s">
        <v>482</v>
      </c>
      <c r="C1809" s="1">
        <v>5</v>
      </c>
      <c r="D1809">
        <f>SUMIFS(次日!$A:$A,次日!$B:$B,$B1809,次日!$C:$C,汇总!$A1809)</f>
        <v>0</v>
      </c>
      <c r="E1809">
        <f>SUMIFS('2日'!$A:$A,'2日'!$B:$B,$B1809,'2日'!$C:$C,汇总!$A1809)</f>
        <v>0</v>
      </c>
      <c r="F1809">
        <f>SUMIFS('3日'!$A:$A,'3日'!$B:$B,$B1809,'3日'!$C:$C,汇总!$A1809)</f>
        <v>0</v>
      </c>
      <c r="G1809">
        <f>SUMIFS('4日'!$A:$A,'4日'!$B:$B,$B1809,'4日'!$C:$C,汇总!$A1809)</f>
        <v>0</v>
      </c>
      <c r="H1809">
        <f>SUMIFS('5日'!$A:$A,'5日'!$B:$B,$B1809,'5日'!$C:$C,汇总!$A1809)</f>
        <v>0</v>
      </c>
      <c r="I1809">
        <f>SUMIFS('6日'!$A:$A,'6日'!$B:$B,$B1809,'6日'!$C:$C,汇总!$A1809)</f>
        <v>0</v>
      </c>
      <c r="J1809">
        <f>SUMIFS('7日'!$A:$A,'7日'!$B:$B,$B1809,'7日'!$C:$C,汇总!$A1809)</f>
        <v>0</v>
      </c>
      <c r="K1809" s="2" t="str">
        <f t="shared" si="225"/>
        <v>(1870M)samsung GT-I9300</v>
      </c>
      <c r="L1809" s="2">
        <f t="shared" si="226"/>
        <v>0</v>
      </c>
      <c r="M1809" s="2">
        <f t="shared" si="227"/>
        <v>0</v>
      </c>
      <c r="N1809" s="2">
        <f t="shared" si="228"/>
        <v>0</v>
      </c>
      <c r="O1809" s="2">
        <f t="shared" si="229"/>
        <v>0</v>
      </c>
      <c r="P1809" s="2">
        <f t="shared" si="230"/>
        <v>0</v>
      </c>
      <c r="Q1809" s="2">
        <f t="shared" si="231"/>
        <v>0</v>
      </c>
      <c r="R1809" s="2">
        <f t="shared" si="232"/>
        <v>0</v>
      </c>
    </row>
    <row r="1810" spans="1:18" ht="15">
      <c r="A1810">
        <v>1817</v>
      </c>
      <c r="B1810" t="s">
        <v>231</v>
      </c>
      <c r="C1810" s="1">
        <v>5</v>
      </c>
      <c r="D1810">
        <f>SUMIFS(次日!$A:$A,次日!$B:$B,$B1810,次日!$C:$C,汇总!$A1810)</f>
        <v>0</v>
      </c>
      <c r="E1810">
        <f>SUMIFS('2日'!$A:$A,'2日'!$B:$B,$B1810,'2日'!$C:$C,汇总!$A1810)</f>
        <v>0</v>
      </c>
      <c r="F1810">
        <f>SUMIFS('3日'!$A:$A,'3日'!$B:$B,$B1810,'3日'!$C:$C,汇总!$A1810)</f>
        <v>0</v>
      </c>
      <c r="G1810">
        <f>SUMIFS('4日'!$A:$A,'4日'!$B:$B,$B1810,'4日'!$C:$C,汇总!$A1810)</f>
        <v>0</v>
      </c>
      <c r="H1810">
        <f>SUMIFS('5日'!$A:$A,'5日'!$B:$B,$B1810,'5日'!$C:$C,汇总!$A1810)</f>
        <v>0</v>
      </c>
      <c r="I1810">
        <f>SUMIFS('6日'!$A:$A,'6日'!$B:$B,$B1810,'6日'!$C:$C,汇总!$A1810)</f>
        <v>0</v>
      </c>
      <c r="J1810">
        <f>SUMIFS('7日'!$A:$A,'7日'!$B:$B,$B1810,'7日'!$C:$C,汇总!$A1810)</f>
        <v>0</v>
      </c>
      <c r="K1810" s="2" t="str">
        <f t="shared" si="225"/>
        <v>(1817M)samsung GT-I9505</v>
      </c>
      <c r="L1810" s="2">
        <f t="shared" si="226"/>
        <v>0</v>
      </c>
      <c r="M1810" s="2">
        <f t="shared" si="227"/>
        <v>0</v>
      </c>
      <c r="N1810" s="2">
        <f t="shared" si="228"/>
        <v>0</v>
      </c>
      <c r="O1810" s="2">
        <f t="shared" si="229"/>
        <v>0</v>
      </c>
      <c r="P1810" s="2">
        <f t="shared" si="230"/>
        <v>0</v>
      </c>
      <c r="Q1810" s="2">
        <f t="shared" si="231"/>
        <v>0</v>
      </c>
      <c r="R1810" s="2">
        <f t="shared" si="232"/>
        <v>0</v>
      </c>
    </row>
    <row r="1811" spans="1:18" ht="15">
      <c r="B1811" t="s">
        <v>206</v>
      </c>
      <c r="C1811" s="1">
        <v>5</v>
      </c>
      <c r="D1811">
        <f>SUMIFS(次日!$A:$A,次日!$B:$B,$B1811,次日!$C:$C,汇总!$A1811)</f>
        <v>0</v>
      </c>
      <c r="E1811">
        <f>SUMIFS('2日'!$A:$A,'2日'!$B:$B,$B1811,'2日'!$C:$C,汇总!$A1811)</f>
        <v>0</v>
      </c>
      <c r="F1811">
        <f>SUMIFS('3日'!$A:$A,'3日'!$B:$B,$B1811,'3日'!$C:$C,汇总!$A1811)</f>
        <v>0</v>
      </c>
      <c r="G1811">
        <f>SUMIFS('4日'!$A:$A,'4日'!$B:$B,$B1811,'4日'!$C:$C,汇总!$A1811)</f>
        <v>0</v>
      </c>
      <c r="H1811">
        <f>SUMIFS('5日'!$A:$A,'5日'!$B:$B,$B1811,'5日'!$C:$C,汇总!$A1811)</f>
        <v>0</v>
      </c>
      <c r="I1811">
        <f>SUMIFS('6日'!$A:$A,'6日'!$B:$B,$B1811,'6日'!$C:$C,汇总!$A1811)</f>
        <v>0</v>
      </c>
      <c r="J1811">
        <f>SUMIFS('7日'!$A:$A,'7日'!$B:$B,$B1811,'7日'!$C:$C,汇总!$A1811)</f>
        <v>0</v>
      </c>
      <c r="K1811" s="2" t="str">
        <f t="shared" si="225"/>
        <v>(M)samsung GT-N7100</v>
      </c>
      <c r="L1811" s="2">
        <f t="shared" si="226"/>
        <v>0</v>
      </c>
      <c r="M1811" s="2">
        <f t="shared" si="227"/>
        <v>0</v>
      </c>
      <c r="N1811" s="2">
        <f t="shared" si="228"/>
        <v>0</v>
      </c>
      <c r="O1811" s="2">
        <f t="shared" si="229"/>
        <v>0</v>
      </c>
      <c r="P1811" s="2">
        <f t="shared" si="230"/>
        <v>0</v>
      </c>
      <c r="Q1811" s="2">
        <f t="shared" si="231"/>
        <v>0</v>
      </c>
      <c r="R1811" s="2">
        <f t="shared" si="232"/>
        <v>0</v>
      </c>
    </row>
    <row r="1812" spans="1:18" ht="15">
      <c r="A1812">
        <v>1784</v>
      </c>
      <c r="B1812" t="s">
        <v>551</v>
      </c>
      <c r="C1812" s="1">
        <v>5</v>
      </c>
      <c r="D1812">
        <f>SUMIFS(次日!$A:$A,次日!$B:$B,$B1812,次日!$C:$C,汇总!$A1812)</f>
        <v>1</v>
      </c>
      <c r="E1812">
        <f>SUMIFS('2日'!$A:$A,'2日'!$B:$B,$B1812,'2日'!$C:$C,汇总!$A1812)</f>
        <v>1</v>
      </c>
      <c r="F1812">
        <f>SUMIFS('3日'!$A:$A,'3日'!$B:$B,$B1812,'3日'!$C:$C,汇总!$A1812)</f>
        <v>1</v>
      </c>
      <c r="G1812">
        <f>SUMIFS('4日'!$A:$A,'4日'!$B:$B,$B1812,'4日'!$C:$C,汇总!$A1812)</f>
        <v>1</v>
      </c>
      <c r="H1812">
        <f>SUMIFS('5日'!$A:$A,'5日'!$B:$B,$B1812,'5日'!$C:$C,汇总!$A1812)</f>
        <v>0</v>
      </c>
      <c r="I1812">
        <f>SUMIFS('6日'!$A:$A,'6日'!$B:$B,$B1812,'6日'!$C:$C,汇总!$A1812)</f>
        <v>0</v>
      </c>
      <c r="J1812">
        <f>SUMIFS('7日'!$A:$A,'7日'!$B:$B,$B1812,'7日'!$C:$C,汇总!$A1812)</f>
        <v>1</v>
      </c>
      <c r="K1812" s="2" t="str">
        <f t="shared" si="225"/>
        <v>(1784M)samsung GT-N7105</v>
      </c>
      <c r="L1812" s="2">
        <f t="shared" si="226"/>
        <v>0.2</v>
      </c>
      <c r="M1812" s="2">
        <f t="shared" si="227"/>
        <v>0.2</v>
      </c>
      <c r="N1812" s="2">
        <f t="shared" si="228"/>
        <v>0.2</v>
      </c>
      <c r="O1812" s="2">
        <f t="shared" si="229"/>
        <v>0.2</v>
      </c>
      <c r="P1812" s="2">
        <f t="shared" si="230"/>
        <v>0</v>
      </c>
      <c r="Q1812" s="2">
        <f t="shared" si="231"/>
        <v>0</v>
      </c>
      <c r="R1812" s="2">
        <f t="shared" si="232"/>
        <v>0.2</v>
      </c>
    </row>
    <row r="1813" spans="1:18" ht="15">
      <c r="B1813" t="s">
        <v>115</v>
      </c>
      <c r="C1813" s="1">
        <v>5</v>
      </c>
      <c r="D1813">
        <f>SUMIFS(次日!$A:$A,次日!$B:$B,$B1813,次日!$C:$C,汇总!$A1813)</f>
        <v>0</v>
      </c>
      <c r="E1813">
        <f>SUMIFS('2日'!$A:$A,'2日'!$B:$B,$B1813,'2日'!$C:$C,汇总!$A1813)</f>
        <v>0</v>
      </c>
      <c r="F1813">
        <f>SUMIFS('3日'!$A:$A,'3日'!$B:$B,$B1813,'3日'!$C:$C,汇总!$A1813)</f>
        <v>0</v>
      </c>
      <c r="G1813">
        <f>SUMIFS('4日'!$A:$A,'4日'!$B:$B,$B1813,'4日'!$C:$C,汇总!$A1813)</f>
        <v>0</v>
      </c>
      <c r="H1813">
        <f>SUMIFS('5日'!$A:$A,'5日'!$B:$B,$B1813,'5日'!$C:$C,汇总!$A1813)</f>
        <v>0</v>
      </c>
      <c r="I1813">
        <f>SUMIFS('6日'!$A:$A,'6日'!$B:$B,$B1813,'6日'!$C:$C,汇总!$A1813)</f>
        <v>0</v>
      </c>
      <c r="J1813">
        <f>SUMIFS('7日'!$A:$A,'7日'!$B:$B,$B1813,'7日'!$C:$C,汇总!$A1813)</f>
        <v>0</v>
      </c>
      <c r="K1813" s="2" t="str">
        <f t="shared" si="225"/>
        <v>(M)samsung GT-P5210</v>
      </c>
      <c r="L1813" s="2">
        <f t="shared" si="226"/>
        <v>0</v>
      </c>
      <c r="M1813" s="2">
        <f t="shared" si="227"/>
        <v>0</v>
      </c>
      <c r="N1813" s="2">
        <f t="shared" si="228"/>
        <v>0</v>
      </c>
      <c r="O1813" s="2">
        <f t="shared" si="229"/>
        <v>0</v>
      </c>
      <c r="P1813" s="2">
        <f t="shared" si="230"/>
        <v>0</v>
      </c>
      <c r="Q1813" s="2">
        <f t="shared" si="231"/>
        <v>0</v>
      </c>
      <c r="R1813" s="2">
        <f t="shared" si="232"/>
        <v>0</v>
      </c>
    </row>
    <row r="1814" spans="1:18" ht="15">
      <c r="A1814">
        <v>982</v>
      </c>
      <c r="B1814" t="s">
        <v>115</v>
      </c>
      <c r="C1814" s="1">
        <v>5</v>
      </c>
      <c r="D1814">
        <f>SUMIFS(次日!$A:$A,次日!$B:$B,$B1814,次日!$C:$C,汇总!$A1814)</f>
        <v>0</v>
      </c>
      <c r="E1814">
        <f>SUMIFS('2日'!$A:$A,'2日'!$B:$B,$B1814,'2日'!$C:$C,汇总!$A1814)</f>
        <v>0</v>
      </c>
      <c r="F1814">
        <f>SUMIFS('3日'!$A:$A,'3日'!$B:$B,$B1814,'3日'!$C:$C,汇总!$A1814)</f>
        <v>0</v>
      </c>
      <c r="G1814">
        <f>SUMIFS('4日'!$A:$A,'4日'!$B:$B,$B1814,'4日'!$C:$C,汇总!$A1814)</f>
        <v>0</v>
      </c>
      <c r="H1814">
        <f>SUMIFS('5日'!$A:$A,'5日'!$B:$B,$B1814,'5日'!$C:$C,汇总!$A1814)</f>
        <v>0</v>
      </c>
      <c r="I1814">
        <f>SUMIFS('6日'!$A:$A,'6日'!$B:$B,$B1814,'6日'!$C:$C,汇总!$A1814)</f>
        <v>0</v>
      </c>
      <c r="J1814">
        <f>SUMIFS('7日'!$A:$A,'7日'!$B:$B,$B1814,'7日'!$C:$C,汇总!$A1814)</f>
        <v>0</v>
      </c>
      <c r="K1814" s="2" t="str">
        <f t="shared" si="225"/>
        <v>(982M)samsung GT-P5210</v>
      </c>
      <c r="L1814" s="2">
        <f t="shared" si="226"/>
        <v>0</v>
      </c>
      <c r="M1814" s="2">
        <f t="shared" si="227"/>
        <v>0</v>
      </c>
      <c r="N1814" s="2">
        <f t="shared" si="228"/>
        <v>0</v>
      </c>
      <c r="O1814" s="2">
        <f t="shared" si="229"/>
        <v>0</v>
      </c>
      <c r="P1814" s="2">
        <f t="shared" si="230"/>
        <v>0</v>
      </c>
      <c r="Q1814" s="2">
        <f t="shared" si="231"/>
        <v>0</v>
      </c>
      <c r="R1814" s="2">
        <f t="shared" si="232"/>
        <v>0</v>
      </c>
    </row>
    <row r="1815" spans="1:18" ht="15">
      <c r="A1815">
        <v>969</v>
      </c>
      <c r="B1815" t="s">
        <v>122</v>
      </c>
      <c r="C1815" s="1">
        <v>5</v>
      </c>
      <c r="D1815">
        <f>SUMIFS(次日!$A:$A,次日!$B:$B,$B1815,次日!$C:$C,汇总!$A1815)</f>
        <v>0</v>
      </c>
      <c r="E1815">
        <f>SUMIFS('2日'!$A:$A,'2日'!$B:$B,$B1815,'2日'!$C:$C,汇总!$A1815)</f>
        <v>0</v>
      </c>
      <c r="F1815">
        <f>SUMIFS('3日'!$A:$A,'3日'!$B:$B,$B1815,'3日'!$C:$C,汇总!$A1815)</f>
        <v>0</v>
      </c>
      <c r="G1815">
        <f>SUMIFS('4日'!$A:$A,'4日'!$B:$B,$B1815,'4日'!$C:$C,汇总!$A1815)</f>
        <v>0</v>
      </c>
      <c r="H1815">
        <f>SUMIFS('5日'!$A:$A,'5日'!$B:$B,$B1815,'5日'!$C:$C,汇总!$A1815)</f>
        <v>0</v>
      </c>
      <c r="I1815">
        <f>SUMIFS('6日'!$A:$A,'6日'!$B:$B,$B1815,'6日'!$C:$C,汇总!$A1815)</f>
        <v>0</v>
      </c>
      <c r="J1815">
        <f>SUMIFS('7日'!$A:$A,'7日'!$B:$B,$B1815,'7日'!$C:$C,汇总!$A1815)</f>
        <v>0</v>
      </c>
      <c r="K1815" s="2" t="str">
        <f t="shared" si="225"/>
        <v>(969M)samsung SAMSUNG-SM-N900A</v>
      </c>
      <c r="L1815" s="2">
        <f t="shared" si="226"/>
        <v>0</v>
      </c>
      <c r="M1815" s="2">
        <f t="shared" si="227"/>
        <v>0</v>
      </c>
      <c r="N1815" s="2">
        <f t="shared" si="228"/>
        <v>0</v>
      </c>
      <c r="O1815" s="2">
        <f t="shared" si="229"/>
        <v>0</v>
      </c>
      <c r="P1815" s="2">
        <f t="shared" si="230"/>
        <v>0</v>
      </c>
      <c r="Q1815" s="2">
        <f t="shared" si="231"/>
        <v>0</v>
      </c>
      <c r="R1815" s="2">
        <f t="shared" si="232"/>
        <v>0</v>
      </c>
    </row>
    <row r="1816" spans="1:18" ht="15">
      <c r="A1816">
        <v>1784</v>
      </c>
      <c r="B1816" t="s">
        <v>62</v>
      </c>
      <c r="C1816" s="1">
        <v>5</v>
      </c>
      <c r="D1816">
        <f>SUMIFS(次日!$A:$A,次日!$B:$B,$B1816,次日!$C:$C,汇总!$A1816)</f>
        <v>1</v>
      </c>
      <c r="E1816">
        <f>SUMIFS('2日'!$A:$A,'2日'!$B:$B,$B1816,'2日'!$C:$C,汇总!$A1816)</f>
        <v>1</v>
      </c>
      <c r="F1816">
        <f>SUMIFS('3日'!$A:$A,'3日'!$B:$B,$B1816,'3日'!$C:$C,汇总!$A1816)</f>
        <v>1</v>
      </c>
      <c r="G1816">
        <f>SUMIFS('4日'!$A:$A,'4日'!$B:$B,$B1816,'4日'!$C:$C,汇总!$A1816)</f>
        <v>0</v>
      </c>
      <c r="H1816">
        <f>SUMIFS('5日'!$A:$A,'5日'!$B:$B,$B1816,'5日'!$C:$C,汇总!$A1816)</f>
        <v>0</v>
      </c>
      <c r="I1816">
        <f>SUMIFS('6日'!$A:$A,'6日'!$B:$B,$B1816,'6日'!$C:$C,汇总!$A1816)</f>
        <v>0</v>
      </c>
      <c r="J1816">
        <f>SUMIFS('7日'!$A:$A,'7日'!$B:$B,$B1816,'7日'!$C:$C,汇总!$A1816)</f>
        <v>0</v>
      </c>
      <c r="K1816" s="2" t="str">
        <f t="shared" si="225"/>
        <v>(1784M)samsung SHV-E250S</v>
      </c>
      <c r="L1816" s="2">
        <f t="shared" si="226"/>
        <v>0.2</v>
      </c>
      <c r="M1816" s="2">
        <f t="shared" si="227"/>
        <v>0.2</v>
      </c>
      <c r="N1816" s="2">
        <f t="shared" si="228"/>
        <v>0.2</v>
      </c>
      <c r="O1816" s="2">
        <f t="shared" si="229"/>
        <v>0</v>
      </c>
      <c r="P1816" s="2">
        <f t="shared" si="230"/>
        <v>0</v>
      </c>
      <c r="Q1816" s="2">
        <f t="shared" si="231"/>
        <v>0</v>
      </c>
      <c r="R1816" s="2">
        <f t="shared" si="232"/>
        <v>0</v>
      </c>
    </row>
    <row r="1817" spans="1:18" ht="15">
      <c r="A1817">
        <v>1870</v>
      </c>
      <c r="B1817" t="s">
        <v>275</v>
      </c>
      <c r="C1817" s="1">
        <v>5</v>
      </c>
      <c r="D1817">
        <f>SUMIFS(次日!$A:$A,次日!$B:$B,$B1817,次日!$C:$C,汇总!$A1817)</f>
        <v>0</v>
      </c>
      <c r="E1817">
        <f>SUMIFS('2日'!$A:$A,'2日'!$B:$B,$B1817,'2日'!$C:$C,汇总!$A1817)</f>
        <v>0</v>
      </c>
      <c r="F1817">
        <f>SUMIFS('3日'!$A:$A,'3日'!$B:$B,$B1817,'3日'!$C:$C,汇总!$A1817)</f>
        <v>0</v>
      </c>
      <c r="G1817">
        <f>SUMIFS('4日'!$A:$A,'4日'!$B:$B,$B1817,'4日'!$C:$C,汇总!$A1817)</f>
        <v>0</v>
      </c>
      <c r="H1817">
        <f>SUMIFS('5日'!$A:$A,'5日'!$B:$B,$B1817,'5日'!$C:$C,汇总!$A1817)</f>
        <v>0</v>
      </c>
      <c r="I1817">
        <f>SUMIFS('6日'!$A:$A,'6日'!$B:$B,$B1817,'6日'!$C:$C,汇总!$A1817)</f>
        <v>0</v>
      </c>
      <c r="J1817">
        <f>SUMIFS('7日'!$A:$A,'7日'!$B:$B,$B1817,'7日'!$C:$C,汇总!$A1817)</f>
        <v>0</v>
      </c>
      <c r="K1817" s="2" t="str">
        <f t="shared" si="225"/>
        <v>(1870M)samsung SM-G9008V</v>
      </c>
      <c r="L1817" s="2">
        <f t="shared" si="226"/>
        <v>0</v>
      </c>
      <c r="M1817" s="2">
        <f t="shared" si="227"/>
        <v>0</v>
      </c>
      <c r="N1817" s="2">
        <f t="shared" si="228"/>
        <v>0</v>
      </c>
      <c r="O1817" s="2">
        <f t="shared" si="229"/>
        <v>0</v>
      </c>
      <c r="P1817" s="2">
        <f t="shared" si="230"/>
        <v>0</v>
      </c>
      <c r="Q1817" s="2">
        <f t="shared" si="231"/>
        <v>0</v>
      </c>
      <c r="R1817" s="2">
        <f t="shared" si="232"/>
        <v>0</v>
      </c>
    </row>
    <row r="1818" spans="1:18" ht="15">
      <c r="A1818">
        <v>1704</v>
      </c>
      <c r="B1818" t="s">
        <v>690</v>
      </c>
      <c r="C1818" s="1">
        <v>5</v>
      </c>
      <c r="D1818">
        <f>SUMIFS(次日!$A:$A,次日!$B:$B,$B1818,次日!$C:$C,汇总!$A1818)</f>
        <v>0</v>
      </c>
      <c r="E1818">
        <f>SUMIFS('2日'!$A:$A,'2日'!$B:$B,$B1818,'2日'!$C:$C,汇总!$A1818)</f>
        <v>0</v>
      </c>
      <c r="F1818">
        <f>SUMIFS('3日'!$A:$A,'3日'!$B:$B,$B1818,'3日'!$C:$C,汇总!$A1818)</f>
        <v>0</v>
      </c>
      <c r="G1818">
        <f>SUMIFS('4日'!$A:$A,'4日'!$B:$B,$B1818,'4日'!$C:$C,汇总!$A1818)</f>
        <v>0</v>
      </c>
      <c r="H1818">
        <f>SUMIFS('5日'!$A:$A,'5日'!$B:$B,$B1818,'5日'!$C:$C,汇总!$A1818)</f>
        <v>0</v>
      </c>
      <c r="I1818">
        <f>SUMIFS('6日'!$A:$A,'6日'!$B:$B,$B1818,'6日'!$C:$C,汇总!$A1818)</f>
        <v>0</v>
      </c>
      <c r="J1818">
        <f>SUMIFS('7日'!$A:$A,'7日'!$B:$B,$B1818,'7日'!$C:$C,汇总!$A1818)</f>
        <v>0</v>
      </c>
      <c r="K1818" s="2" t="str">
        <f t="shared" si="225"/>
        <v>(1704M)samsung SM-G900I</v>
      </c>
      <c r="L1818" s="2">
        <f t="shared" si="226"/>
        <v>0</v>
      </c>
      <c r="M1818" s="2">
        <f t="shared" si="227"/>
        <v>0</v>
      </c>
      <c r="N1818" s="2">
        <f t="shared" si="228"/>
        <v>0</v>
      </c>
      <c r="O1818" s="2">
        <f t="shared" si="229"/>
        <v>0</v>
      </c>
      <c r="P1818" s="2">
        <f t="shared" si="230"/>
        <v>0</v>
      </c>
      <c r="Q1818" s="2">
        <f t="shared" si="231"/>
        <v>0</v>
      </c>
      <c r="R1818" s="2">
        <f t="shared" si="232"/>
        <v>0</v>
      </c>
    </row>
    <row r="1819" spans="1:18" ht="15">
      <c r="A1819">
        <v>3685</v>
      </c>
      <c r="B1819" t="s">
        <v>245</v>
      </c>
      <c r="C1819" s="1">
        <v>5</v>
      </c>
      <c r="D1819">
        <f>SUMIFS(次日!$A:$A,次日!$B:$B,$B1819,次日!$C:$C,汇总!$A1819)</f>
        <v>2</v>
      </c>
      <c r="E1819">
        <f>SUMIFS('2日'!$A:$A,'2日'!$B:$B,$B1819,'2日'!$C:$C,汇总!$A1819)</f>
        <v>3</v>
      </c>
      <c r="F1819">
        <f>SUMIFS('3日'!$A:$A,'3日'!$B:$B,$B1819,'3日'!$C:$C,汇总!$A1819)</f>
        <v>2</v>
      </c>
      <c r="G1819">
        <f>SUMIFS('4日'!$A:$A,'4日'!$B:$B,$B1819,'4日'!$C:$C,汇总!$A1819)</f>
        <v>2</v>
      </c>
      <c r="H1819">
        <f>SUMIFS('5日'!$A:$A,'5日'!$B:$B,$B1819,'5日'!$C:$C,汇总!$A1819)</f>
        <v>2</v>
      </c>
      <c r="I1819">
        <f>SUMIFS('6日'!$A:$A,'6日'!$B:$B,$B1819,'6日'!$C:$C,汇总!$A1819)</f>
        <v>1</v>
      </c>
      <c r="J1819">
        <f>SUMIFS('7日'!$A:$A,'7日'!$B:$B,$B1819,'7日'!$C:$C,汇总!$A1819)</f>
        <v>1</v>
      </c>
      <c r="K1819" s="2" t="str">
        <f t="shared" si="225"/>
        <v>(3685M)samsung SM-G9280</v>
      </c>
      <c r="L1819" s="2">
        <f t="shared" si="226"/>
        <v>0.4</v>
      </c>
      <c r="M1819" s="2">
        <f t="shared" si="227"/>
        <v>0.6</v>
      </c>
      <c r="N1819" s="2">
        <f t="shared" si="228"/>
        <v>0.4</v>
      </c>
      <c r="O1819" s="2">
        <f t="shared" si="229"/>
        <v>0.4</v>
      </c>
      <c r="P1819" s="2">
        <f t="shared" si="230"/>
        <v>0.4</v>
      </c>
      <c r="Q1819" s="2">
        <f t="shared" si="231"/>
        <v>0.2</v>
      </c>
      <c r="R1819" s="2">
        <f t="shared" si="232"/>
        <v>0.2</v>
      </c>
    </row>
    <row r="1820" spans="1:18" ht="15">
      <c r="A1820">
        <v>3562</v>
      </c>
      <c r="B1820" t="s">
        <v>1801</v>
      </c>
      <c r="C1820" s="1">
        <v>5</v>
      </c>
      <c r="D1820">
        <f>SUMIFS(次日!$A:$A,次日!$B:$B,$B1820,次日!$C:$C,汇总!$A1820)</f>
        <v>0</v>
      </c>
      <c r="E1820">
        <f>SUMIFS('2日'!$A:$A,'2日'!$B:$B,$B1820,'2日'!$C:$C,汇总!$A1820)</f>
        <v>0</v>
      </c>
      <c r="F1820">
        <f>SUMIFS('3日'!$A:$A,'3日'!$B:$B,$B1820,'3日'!$C:$C,汇总!$A1820)</f>
        <v>0</v>
      </c>
      <c r="G1820">
        <f>SUMIFS('4日'!$A:$A,'4日'!$B:$B,$B1820,'4日'!$C:$C,汇总!$A1820)</f>
        <v>0</v>
      </c>
      <c r="H1820">
        <f>SUMIFS('5日'!$A:$A,'5日'!$B:$B,$B1820,'5日'!$C:$C,汇总!$A1820)</f>
        <v>0</v>
      </c>
      <c r="I1820">
        <f>SUMIFS('6日'!$A:$A,'6日'!$B:$B,$B1820,'6日'!$C:$C,汇总!$A1820)</f>
        <v>0</v>
      </c>
      <c r="J1820">
        <f>SUMIFS('7日'!$A:$A,'7日'!$B:$B,$B1820,'7日'!$C:$C,汇总!$A1820)</f>
        <v>0</v>
      </c>
      <c r="K1820" s="2" t="str">
        <f t="shared" si="225"/>
        <v>(3562M)samsung SM-G935F</v>
      </c>
      <c r="L1820" s="2">
        <f t="shared" si="226"/>
        <v>0</v>
      </c>
      <c r="M1820" s="2">
        <f t="shared" si="227"/>
        <v>0</v>
      </c>
      <c r="N1820" s="2">
        <f t="shared" si="228"/>
        <v>0</v>
      </c>
      <c r="O1820" s="2">
        <f t="shared" si="229"/>
        <v>0</v>
      </c>
      <c r="P1820" s="2">
        <f t="shared" si="230"/>
        <v>0</v>
      </c>
      <c r="Q1820" s="2">
        <f t="shared" si="231"/>
        <v>0</v>
      </c>
      <c r="R1820" s="2">
        <f t="shared" si="232"/>
        <v>0</v>
      </c>
    </row>
    <row r="1821" spans="1:18" ht="15">
      <c r="A1821">
        <v>2782</v>
      </c>
      <c r="B1821" t="s">
        <v>873</v>
      </c>
      <c r="C1821" s="1">
        <v>5</v>
      </c>
      <c r="D1821">
        <f>SUMIFS(次日!$A:$A,次日!$B:$B,$B1821,次日!$C:$C,汇总!$A1821)</f>
        <v>2</v>
      </c>
      <c r="E1821">
        <f>SUMIFS('2日'!$A:$A,'2日'!$B:$B,$B1821,'2日'!$C:$C,汇总!$A1821)</f>
        <v>1</v>
      </c>
      <c r="F1821">
        <f>SUMIFS('3日'!$A:$A,'3日'!$B:$B,$B1821,'3日'!$C:$C,汇总!$A1821)</f>
        <v>1</v>
      </c>
      <c r="G1821">
        <f>SUMIFS('4日'!$A:$A,'4日'!$B:$B,$B1821,'4日'!$C:$C,汇总!$A1821)</f>
        <v>1</v>
      </c>
      <c r="H1821">
        <f>SUMIFS('5日'!$A:$A,'5日'!$B:$B,$B1821,'5日'!$C:$C,汇总!$A1821)</f>
        <v>1</v>
      </c>
      <c r="I1821">
        <f>SUMIFS('6日'!$A:$A,'6日'!$B:$B,$B1821,'6日'!$C:$C,汇总!$A1821)</f>
        <v>1</v>
      </c>
      <c r="J1821">
        <f>SUMIFS('7日'!$A:$A,'7日'!$B:$B,$B1821,'7日'!$C:$C,汇总!$A1821)</f>
        <v>1</v>
      </c>
      <c r="K1821" s="2" t="str">
        <f t="shared" si="225"/>
        <v>(2782M)samsung SM-N9109W</v>
      </c>
      <c r="L1821" s="2">
        <f t="shared" si="226"/>
        <v>0.4</v>
      </c>
      <c r="M1821" s="2">
        <f t="shared" si="227"/>
        <v>0.2</v>
      </c>
      <c r="N1821" s="2">
        <f t="shared" si="228"/>
        <v>0.2</v>
      </c>
      <c r="O1821" s="2">
        <f t="shared" si="229"/>
        <v>0.2</v>
      </c>
      <c r="P1821" s="2">
        <f t="shared" si="230"/>
        <v>0.2</v>
      </c>
      <c r="Q1821" s="2">
        <f t="shared" si="231"/>
        <v>0.2</v>
      </c>
      <c r="R1821" s="2">
        <f t="shared" si="232"/>
        <v>0.2</v>
      </c>
    </row>
    <row r="1822" spans="1:18" ht="15">
      <c r="A1822">
        <v>2819</v>
      </c>
      <c r="B1822" t="s">
        <v>884</v>
      </c>
      <c r="C1822" s="1">
        <v>5</v>
      </c>
      <c r="D1822">
        <f>SUMIFS(次日!$A:$A,次日!$B:$B,$B1822,次日!$C:$C,汇总!$A1822)</f>
        <v>4</v>
      </c>
      <c r="E1822">
        <f>SUMIFS('2日'!$A:$A,'2日'!$B:$B,$B1822,'2日'!$C:$C,汇总!$A1822)</f>
        <v>2</v>
      </c>
      <c r="F1822">
        <f>SUMIFS('3日'!$A:$A,'3日'!$B:$B,$B1822,'3日'!$C:$C,汇总!$A1822)</f>
        <v>2</v>
      </c>
      <c r="G1822">
        <f>SUMIFS('4日'!$A:$A,'4日'!$B:$B,$B1822,'4日'!$C:$C,汇总!$A1822)</f>
        <v>2</v>
      </c>
      <c r="H1822">
        <f>SUMIFS('5日'!$A:$A,'5日'!$B:$B,$B1822,'5日'!$C:$C,汇总!$A1822)</f>
        <v>1</v>
      </c>
      <c r="I1822">
        <f>SUMIFS('6日'!$A:$A,'6日'!$B:$B,$B1822,'6日'!$C:$C,汇总!$A1822)</f>
        <v>2</v>
      </c>
      <c r="J1822">
        <f>SUMIFS('7日'!$A:$A,'7日'!$B:$B,$B1822,'7日'!$C:$C,汇总!$A1822)</f>
        <v>2</v>
      </c>
      <c r="K1822" s="2" t="str">
        <f t="shared" si="225"/>
        <v>(2819M)samsung SM-N910U</v>
      </c>
      <c r="L1822" s="2">
        <f t="shared" si="226"/>
        <v>0.8</v>
      </c>
      <c r="M1822" s="2">
        <f t="shared" si="227"/>
        <v>0.4</v>
      </c>
      <c r="N1822" s="2">
        <f t="shared" si="228"/>
        <v>0.4</v>
      </c>
      <c r="O1822" s="2">
        <f t="shared" si="229"/>
        <v>0.4</v>
      </c>
      <c r="P1822" s="2">
        <f t="shared" si="230"/>
        <v>0.2</v>
      </c>
      <c r="Q1822" s="2">
        <f t="shared" si="231"/>
        <v>0.4</v>
      </c>
      <c r="R1822" s="2">
        <f t="shared" si="232"/>
        <v>0.4</v>
      </c>
    </row>
    <row r="1823" spans="1:18" ht="15">
      <c r="A1823">
        <v>2778</v>
      </c>
      <c r="B1823" t="s">
        <v>685</v>
      </c>
      <c r="C1823" s="1">
        <v>5</v>
      </c>
      <c r="D1823">
        <f>SUMIFS(次日!$A:$A,次日!$B:$B,$B1823,次日!$C:$C,汇总!$A1823)</f>
        <v>2</v>
      </c>
      <c r="E1823">
        <f>SUMIFS('2日'!$A:$A,'2日'!$B:$B,$B1823,'2日'!$C:$C,汇总!$A1823)</f>
        <v>2</v>
      </c>
      <c r="F1823">
        <f>SUMIFS('3日'!$A:$A,'3日'!$B:$B,$B1823,'3日'!$C:$C,汇总!$A1823)</f>
        <v>1</v>
      </c>
      <c r="G1823">
        <f>SUMIFS('4日'!$A:$A,'4日'!$B:$B,$B1823,'4日'!$C:$C,汇总!$A1823)</f>
        <v>1</v>
      </c>
      <c r="H1823">
        <f>SUMIFS('5日'!$A:$A,'5日'!$B:$B,$B1823,'5日'!$C:$C,汇总!$A1823)</f>
        <v>0</v>
      </c>
      <c r="I1823">
        <f>SUMIFS('6日'!$A:$A,'6日'!$B:$B,$B1823,'6日'!$C:$C,汇总!$A1823)</f>
        <v>0</v>
      </c>
      <c r="J1823">
        <f>SUMIFS('7日'!$A:$A,'7日'!$B:$B,$B1823,'7日'!$C:$C,汇总!$A1823)</f>
        <v>0</v>
      </c>
      <c r="K1823" s="2" t="str">
        <f t="shared" si="225"/>
        <v>(2778M)samsung SM-N9200</v>
      </c>
      <c r="L1823" s="2">
        <f t="shared" si="226"/>
        <v>0.4</v>
      </c>
      <c r="M1823" s="2">
        <f t="shared" si="227"/>
        <v>0.4</v>
      </c>
      <c r="N1823" s="2">
        <f t="shared" si="228"/>
        <v>0.2</v>
      </c>
      <c r="O1823" s="2">
        <f t="shared" si="229"/>
        <v>0.2</v>
      </c>
      <c r="P1823" s="2">
        <f t="shared" si="230"/>
        <v>0</v>
      </c>
      <c r="Q1823" s="2">
        <f t="shared" si="231"/>
        <v>0</v>
      </c>
      <c r="R1823" s="2">
        <f t="shared" si="232"/>
        <v>0</v>
      </c>
    </row>
    <row r="1824" spans="1:18" ht="15">
      <c r="A1824">
        <v>1870</v>
      </c>
      <c r="B1824" t="s">
        <v>362</v>
      </c>
      <c r="C1824" s="1">
        <v>5</v>
      </c>
      <c r="D1824">
        <f>SUMIFS(次日!$A:$A,次日!$B:$B,$B1824,次日!$C:$C,汇总!$A1824)</f>
        <v>0</v>
      </c>
      <c r="E1824">
        <f>SUMIFS('2日'!$A:$A,'2日'!$B:$B,$B1824,'2日'!$C:$C,汇总!$A1824)</f>
        <v>0</v>
      </c>
      <c r="F1824">
        <f>SUMIFS('3日'!$A:$A,'3日'!$B:$B,$B1824,'3日'!$C:$C,汇总!$A1824)</f>
        <v>0</v>
      </c>
      <c r="G1824">
        <f>SUMIFS('4日'!$A:$A,'4日'!$B:$B,$B1824,'4日'!$C:$C,汇总!$A1824)</f>
        <v>0</v>
      </c>
      <c r="H1824">
        <f>SUMIFS('5日'!$A:$A,'5日'!$B:$B,$B1824,'5日'!$C:$C,汇总!$A1824)</f>
        <v>0</v>
      </c>
      <c r="I1824">
        <f>SUMIFS('6日'!$A:$A,'6日'!$B:$B,$B1824,'6日'!$C:$C,汇总!$A1824)</f>
        <v>0</v>
      </c>
      <c r="J1824">
        <f>SUMIFS('7日'!$A:$A,'7日'!$B:$B,$B1824,'7日'!$C:$C,汇总!$A1824)</f>
        <v>0</v>
      </c>
      <c r="K1824" s="2" t="str">
        <f t="shared" si="225"/>
        <v>(1870M)samsung SM-T211</v>
      </c>
      <c r="L1824" s="2">
        <f t="shared" si="226"/>
        <v>0</v>
      </c>
      <c r="M1824" s="2">
        <f t="shared" si="227"/>
        <v>0</v>
      </c>
      <c r="N1824" s="2">
        <f t="shared" si="228"/>
        <v>0</v>
      </c>
      <c r="O1824" s="2">
        <f t="shared" si="229"/>
        <v>0</v>
      </c>
      <c r="P1824" s="2">
        <f t="shared" si="230"/>
        <v>0</v>
      </c>
      <c r="Q1824" s="2">
        <f t="shared" si="231"/>
        <v>0</v>
      </c>
      <c r="R1824" s="2">
        <f t="shared" si="232"/>
        <v>0</v>
      </c>
    </row>
    <row r="1825" spans="1:18" ht="15">
      <c r="A1825">
        <v>1368</v>
      </c>
      <c r="B1825" t="s">
        <v>2680</v>
      </c>
      <c r="C1825" s="1">
        <v>5</v>
      </c>
      <c r="D1825">
        <f>SUMIFS(次日!$A:$A,次日!$B:$B,$B1825,次日!$C:$C,汇总!$A1825)</f>
        <v>0</v>
      </c>
      <c r="E1825">
        <f>SUMIFS('2日'!$A:$A,'2日'!$B:$B,$B1825,'2日'!$C:$C,汇总!$A1825)</f>
        <v>0</v>
      </c>
      <c r="F1825">
        <f>SUMIFS('3日'!$A:$A,'3日'!$B:$B,$B1825,'3日'!$C:$C,汇总!$A1825)</f>
        <v>1</v>
      </c>
      <c r="G1825">
        <f>SUMIFS('4日'!$A:$A,'4日'!$B:$B,$B1825,'4日'!$C:$C,汇总!$A1825)</f>
        <v>0</v>
      </c>
      <c r="H1825">
        <f>SUMIFS('5日'!$A:$A,'5日'!$B:$B,$B1825,'5日'!$C:$C,汇总!$A1825)</f>
        <v>0</v>
      </c>
      <c r="I1825">
        <f>SUMIFS('6日'!$A:$A,'6日'!$B:$B,$B1825,'6日'!$C:$C,汇总!$A1825)</f>
        <v>0</v>
      </c>
      <c r="J1825">
        <f>SUMIFS('7日'!$A:$A,'7日'!$B:$B,$B1825,'7日'!$C:$C,汇总!$A1825)</f>
        <v>0</v>
      </c>
      <c r="K1825" s="2" t="str">
        <f t="shared" si="225"/>
        <v>(1368M)samsung SM-T2556</v>
      </c>
      <c r="L1825" s="2">
        <f t="shared" si="226"/>
        <v>0</v>
      </c>
      <c r="M1825" s="2">
        <f t="shared" si="227"/>
        <v>0</v>
      </c>
      <c r="N1825" s="2">
        <f t="shared" si="228"/>
        <v>0.2</v>
      </c>
      <c r="O1825" s="2">
        <f t="shared" si="229"/>
        <v>0</v>
      </c>
      <c r="P1825" s="2">
        <f t="shared" si="230"/>
        <v>0</v>
      </c>
      <c r="Q1825" s="2">
        <f t="shared" si="231"/>
        <v>0</v>
      </c>
      <c r="R1825" s="2">
        <f t="shared" si="232"/>
        <v>0</v>
      </c>
    </row>
    <row r="1826" spans="1:18" ht="15">
      <c r="A1826">
        <v>1862</v>
      </c>
      <c r="B1826" t="s">
        <v>2006</v>
      </c>
      <c r="C1826" s="1">
        <v>5</v>
      </c>
      <c r="D1826">
        <f>SUMIFS(次日!$A:$A,次日!$B:$B,$B1826,次日!$C:$C,汇总!$A1826)</f>
        <v>0</v>
      </c>
      <c r="E1826">
        <f>SUMIFS('2日'!$A:$A,'2日'!$B:$B,$B1826,'2日'!$C:$C,汇总!$A1826)</f>
        <v>0</v>
      </c>
      <c r="F1826">
        <f>SUMIFS('3日'!$A:$A,'3日'!$B:$B,$B1826,'3日'!$C:$C,汇总!$A1826)</f>
        <v>0</v>
      </c>
      <c r="G1826">
        <f>SUMIFS('4日'!$A:$A,'4日'!$B:$B,$B1826,'4日'!$C:$C,汇总!$A1826)</f>
        <v>0</v>
      </c>
      <c r="H1826">
        <f>SUMIFS('5日'!$A:$A,'5日'!$B:$B,$B1826,'5日'!$C:$C,汇总!$A1826)</f>
        <v>1</v>
      </c>
      <c r="I1826">
        <f>SUMIFS('6日'!$A:$A,'6日'!$B:$B,$B1826,'6日'!$C:$C,汇总!$A1826)</f>
        <v>0</v>
      </c>
      <c r="J1826">
        <f>SUMIFS('7日'!$A:$A,'7日'!$B:$B,$B1826,'7日'!$C:$C,汇总!$A1826)</f>
        <v>0</v>
      </c>
      <c r="K1826" s="2" t="str">
        <f t="shared" si="225"/>
        <v>(1862M)samsung SM-T320</v>
      </c>
      <c r="L1826" s="2">
        <f t="shared" si="226"/>
        <v>0</v>
      </c>
      <c r="M1826" s="2">
        <f t="shared" si="227"/>
        <v>0</v>
      </c>
      <c r="N1826" s="2">
        <f t="shared" si="228"/>
        <v>0</v>
      </c>
      <c r="O1826" s="2">
        <f t="shared" si="229"/>
        <v>0</v>
      </c>
      <c r="P1826" s="2">
        <f t="shared" si="230"/>
        <v>0.2</v>
      </c>
      <c r="Q1826" s="2">
        <f t="shared" si="231"/>
        <v>0</v>
      </c>
      <c r="R1826" s="2">
        <f t="shared" si="232"/>
        <v>0</v>
      </c>
    </row>
    <row r="1827" spans="1:18" ht="15">
      <c r="A1827">
        <v>2774</v>
      </c>
      <c r="B1827" t="s">
        <v>2147</v>
      </c>
      <c r="C1827" s="1">
        <v>5</v>
      </c>
      <c r="D1827">
        <f>SUMIFS(次日!$A:$A,次日!$B:$B,$B1827,次日!$C:$C,汇总!$A1827)</f>
        <v>1</v>
      </c>
      <c r="E1827">
        <f>SUMIFS('2日'!$A:$A,'2日'!$B:$B,$B1827,'2日'!$C:$C,汇总!$A1827)</f>
        <v>1</v>
      </c>
      <c r="F1827">
        <f>SUMIFS('3日'!$A:$A,'3日'!$B:$B,$B1827,'3日'!$C:$C,汇总!$A1827)</f>
        <v>0</v>
      </c>
      <c r="G1827">
        <f>SUMIFS('4日'!$A:$A,'4日'!$B:$B,$B1827,'4日'!$C:$C,汇总!$A1827)</f>
        <v>1</v>
      </c>
      <c r="H1827">
        <f>SUMIFS('5日'!$A:$A,'5日'!$B:$B,$B1827,'5日'!$C:$C,汇总!$A1827)</f>
        <v>0</v>
      </c>
      <c r="I1827">
        <f>SUMIFS('6日'!$A:$A,'6日'!$B:$B,$B1827,'6日'!$C:$C,汇总!$A1827)</f>
        <v>0</v>
      </c>
      <c r="J1827">
        <f>SUMIFS('7日'!$A:$A,'7日'!$B:$B,$B1827,'7日'!$C:$C,汇总!$A1827)</f>
        <v>0</v>
      </c>
      <c r="K1827" s="2" t="str">
        <f t="shared" si="225"/>
        <v>(2774M)samsung SM-T700</v>
      </c>
      <c r="L1827" s="2">
        <f t="shared" si="226"/>
        <v>0.2</v>
      </c>
      <c r="M1827" s="2">
        <f t="shared" si="227"/>
        <v>0.2</v>
      </c>
      <c r="N1827" s="2">
        <f t="shared" si="228"/>
        <v>0</v>
      </c>
      <c r="O1827" s="2">
        <f t="shared" si="229"/>
        <v>0.2</v>
      </c>
      <c r="P1827" s="2">
        <f t="shared" si="230"/>
        <v>0</v>
      </c>
      <c r="Q1827" s="2">
        <f t="shared" si="231"/>
        <v>0</v>
      </c>
      <c r="R1827" s="2">
        <f t="shared" si="232"/>
        <v>0</v>
      </c>
    </row>
    <row r="1828" spans="1:18" ht="15">
      <c r="A1828">
        <v>2783</v>
      </c>
      <c r="B1828" t="s">
        <v>1961</v>
      </c>
      <c r="C1828" s="1">
        <v>5</v>
      </c>
      <c r="D1828">
        <f>SUMIFS(次日!$A:$A,次日!$B:$B,$B1828,次日!$C:$C,汇总!$A1828)</f>
        <v>1</v>
      </c>
      <c r="E1828">
        <f>SUMIFS('2日'!$A:$A,'2日'!$B:$B,$B1828,'2日'!$C:$C,汇总!$A1828)</f>
        <v>0</v>
      </c>
      <c r="F1828">
        <f>SUMIFS('3日'!$A:$A,'3日'!$B:$B,$B1828,'3日'!$C:$C,汇总!$A1828)</f>
        <v>0</v>
      </c>
      <c r="G1828">
        <f>SUMIFS('4日'!$A:$A,'4日'!$B:$B,$B1828,'4日'!$C:$C,汇总!$A1828)</f>
        <v>0</v>
      </c>
      <c r="H1828">
        <f>SUMIFS('5日'!$A:$A,'5日'!$B:$B,$B1828,'5日'!$C:$C,汇总!$A1828)</f>
        <v>1</v>
      </c>
      <c r="I1828">
        <f>SUMIFS('6日'!$A:$A,'6日'!$B:$B,$B1828,'6日'!$C:$C,汇总!$A1828)</f>
        <v>0</v>
      </c>
      <c r="J1828">
        <f>SUMIFS('7日'!$A:$A,'7日'!$B:$B,$B1828,'7日'!$C:$C,汇总!$A1828)</f>
        <v>0</v>
      </c>
      <c r="K1828" s="2" t="str">
        <f t="shared" si="225"/>
        <v>(2783M)samsung SM-T815C</v>
      </c>
      <c r="L1828" s="2">
        <f t="shared" si="226"/>
        <v>0.2</v>
      </c>
      <c r="M1828" s="2">
        <f t="shared" si="227"/>
        <v>0</v>
      </c>
      <c r="N1828" s="2">
        <f t="shared" si="228"/>
        <v>0</v>
      </c>
      <c r="O1828" s="2">
        <f t="shared" si="229"/>
        <v>0</v>
      </c>
      <c r="P1828" s="2">
        <f t="shared" si="230"/>
        <v>0.2</v>
      </c>
      <c r="Q1828" s="2">
        <f t="shared" si="231"/>
        <v>0</v>
      </c>
      <c r="R1828" s="2">
        <f t="shared" si="232"/>
        <v>0</v>
      </c>
    </row>
    <row r="1829" spans="1:18" ht="15">
      <c r="A1829">
        <v>1817</v>
      </c>
      <c r="B1829" t="s">
        <v>1356</v>
      </c>
      <c r="C1829" s="1">
        <v>5</v>
      </c>
      <c r="D1829">
        <f>SUMIFS(次日!$A:$A,次日!$B:$B,$B1829,次日!$C:$C,汇总!$A1829)</f>
        <v>0</v>
      </c>
      <c r="E1829">
        <f>SUMIFS('2日'!$A:$A,'2日'!$B:$B,$B1829,'2日'!$C:$C,汇总!$A1829)</f>
        <v>0</v>
      </c>
      <c r="F1829">
        <f>SUMIFS('3日'!$A:$A,'3日'!$B:$B,$B1829,'3日'!$C:$C,汇总!$A1829)</f>
        <v>0</v>
      </c>
      <c r="G1829">
        <f>SUMIFS('4日'!$A:$A,'4日'!$B:$B,$B1829,'4日'!$C:$C,汇总!$A1829)</f>
        <v>0</v>
      </c>
      <c r="H1829">
        <f>SUMIFS('5日'!$A:$A,'5日'!$B:$B,$B1829,'5日'!$C:$C,汇总!$A1829)</f>
        <v>0</v>
      </c>
      <c r="I1829">
        <f>SUMIFS('6日'!$A:$A,'6日'!$B:$B,$B1829,'6日'!$C:$C,汇总!$A1829)</f>
        <v>1</v>
      </c>
      <c r="J1829">
        <f>SUMIFS('7日'!$A:$A,'7日'!$B:$B,$B1829,'7日'!$C:$C,汇总!$A1829)</f>
        <v>0</v>
      </c>
      <c r="K1829" s="2" t="str">
        <f t="shared" si="225"/>
        <v>(1817M)samsung yiwanplayer</v>
      </c>
      <c r="L1829" s="2">
        <f t="shared" si="226"/>
        <v>0</v>
      </c>
      <c r="M1829" s="2">
        <f t="shared" si="227"/>
        <v>0</v>
      </c>
      <c r="N1829" s="2">
        <f t="shared" si="228"/>
        <v>0</v>
      </c>
      <c r="O1829" s="2">
        <f t="shared" si="229"/>
        <v>0</v>
      </c>
      <c r="P1829" s="2">
        <f t="shared" si="230"/>
        <v>0</v>
      </c>
      <c r="Q1829" s="2">
        <f t="shared" si="231"/>
        <v>0.2</v>
      </c>
      <c r="R1829" s="2">
        <f t="shared" si="232"/>
        <v>0</v>
      </c>
    </row>
    <row r="1830" spans="1:18" ht="15">
      <c r="A1830">
        <v>872</v>
      </c>
      <c r="B1830" t="s">
        <v>775</v>
      </c>
      <c r="C1830" s="1">
        <v>5</v>
      </c>
      <c r="D1830">
        <f>SUMIFS(次日!$A:$A,次日!$B:$B,$B1830,次日!$C:$C,汇总!$A1830)</f>
        <v>0</v>
      </c>
      <c r="E1830">
        <f>SUMIFS('2日'!$A:$A,'2日'!$B:$B,$B1830,'2日'!$C:$C,汇总!$A1830)</f>
        <v>0</v>
      </c>
      <c r="F1830">
        <f>SUMIFS('3日'!$A:$A,'3日'!$B:$B,$B1830,'3日'!$C:$C,汇总!$A1830)</f>
        <v>0</v>
      </c>
      <c r="G1830">
        <f>SUMIFS('4日'!$A:$A,'4日'!$B:$B,$B1830,'4日'!$C:$C,汇总!$A1830)</f>
        <v>0</v>
      </c>
      <c r="H1830">
        <f>SUMIFS('5日'!$A:$A,'5日'!$B:$B,$B1830,'5日'!$C:$C,汇总!$A1830)</f>
        <v>0</v>
      </c>
      <c r="I1830">
        <f>SUMIFS('6日'!$A:$A,'6日'!$B:$B,$B1830,'6日'!$C:$C,汇总!$A1830)</f>
        <v>1</v>
      </c>
      <c r="J1830">
        <f>SUMIFS('7日'!$A:$A,'7日'!$B:$B,$B1830,'7日'!$C:$C,汇总!$A1830)</f>
        <v>0</v>
      </c>
      <c r="K1830" s="2" t="str">
        <f t="shared" si="225"/>
        <v>(872M)skyhon CYM1</v>
      </c>
      <c r="L1830" s="2">
        <f t="shared" si="226"/>
        <v>0</v>
      </c>
      <c r="M1830" s="2">
        <f t="shared" si="227"/>
        <v>0</v>
      </c>
      <c r="N1830" s="2">
        <f t="shared" si="228"/>
        <v>0</v>
      </c>
      <c r="O1830" s="2">
        <f t="shared" si="229"/>
        <v>0</v>
      </c>
      <c r="P1830" s="2">
        <f t="shared" si="230"/>
        <v>0</v>
      </c>
      <c r="Q1830" s="2">
        <f t="shared" si="231"/>
        <v>0.2</v>
      </c>
      <c r="R1830" s="2">
        <f t="shared" si="232"/>
        <v>0</v>
      </c>
    </row>
    <row r="1831" spans="1:18" ht="15">
      <c r="A1831">
        <v>935</v>
      </c>
      <c r="B1831" t="s">
        <v>1827</v>
      </c>
      <c r="C1831" s="1">
        <v>5</v>
      </c>
      <c r="D1831">
        <f>SUMIFS(次日!$A:$A,次日!$B:$B,$B1831,次日!$C:$C,汇总!$A1831)</f>
        <v>1</v>
      </c>
      <c r="E1831">
        <f>SUMIFS('2日'!$A:$A,'2日'!$B:$B,$B1831,'2日'!$C:$C,汇总!$A1831)</f>
        <v>1</v>
      </c>
      <c r="F1831">
        <f>SUMIFS('3日'!$A:$A,'3日'!$B:$B,$B1831,'3日'!$C:$C,汇总!$A1831)</f>
        <v>0</v>
      </c>
      <c r="G1831">
        <f>SUMIFS('4日'!$A:$A,'4日'!$B:$B,$B1831,'4日'!$C:$C,汇总!$A1831)</f>
        <v>0</v>
      </c>
      <c r="H1831">
        <f>SUMIFS('5日'!$A:$A,'5日'!$B:$B,$B1831,'5日'!$C:$C,汇总!$A1831)</f>
        <v>0</v>
      </c>
      <c r="I1831">
        <f>SUMIFS('6日'!$A:$A,'6日'!$B:$B,$B1831,'6日'!$C:$C,汇总!$A1831)</f>
        <v>0</v>
      </c>
      <c r="J1831">
        <f>SUMIFS('7日'!$A:$A,'7日'!$B:$B,$B1831,'7日'!$C:$C,汇总!$A1831)</f>
        <v>0</v>
      </c>
      <c r="K1831" s="2" t="str">
        <f t="shared" si="225"/>
        <v>(935M)skyhon X5</v>
      </c>
      <c r="L1831" s="2">
        <f t="shared" si="226"/>
        <v>0.2</v>
      </c>
      <c r="M1831" s="2">
        <f t="shared" si="227"/>
        <v>0.2</v>
      </c>
      <c r="N1831" s="2">
        <f t="shared" si="228"/>
        <v>0</v>
      </c>
      <c r="O1831" s="2">
        <f t="shared" si="229"/>
        <v>0</v>
      </c>
      <c r="P1831" s="2">
        <f t="shared" si="230"/>
        <v>0</v>
      </c>
      <c r="Q1831" s="2">
        <f t="shared" si="231"/>
        <v>0</v>
      </c>
      <c r="R1831" s="2">
        <f t="shared" si="232"/>
        <v>0</v>
      </c>
    </row>
    <row r="1832" spans="1:18" ht="15">
      <c r="A1832">
        <v>852</v>
      </c>
      <c r="B1832" t="s">
        <v>676</v>
      </c>
      <c r="C1832" s="1">
        <v>5</v>
      </c>
      <c r="D1832">
        <f>SUMIFS(次日!$A:$A,次日!$B:$B,$B1832,次日!$C:$C,汇总!$A1832)</f>
        <v>0</v>
      </c>
      <c r="E1832">
        <f>SUMIFS('2日'!$A:$A,'2日'!$B:$B,$B1832,'2日'!$C:$C,汇总!$A1832)</f>
        <v>0</v>
      </c>
      <c r="F1832">
        <f>SUMIFS('3日'!$A:$A,'3日'!$B:$B,$B1832,'3日'!$C:$C,汇总!$A1832)</f>
        <v>0</v>
      </c>
      <c r="G1832">
        <f>SUMIFS('4日'!$A:$A,'4日'!$B:$B,$B1832,'4日'!$C:$C,汇总!$A1832)</f>
        <v>0</v>
      </c>
      <c r="H1832">
        <f>SUMIFS('5日'!$A:$A,'5日'!$B:$B,$B1832,'5日'!$C:$C,汇总!$A1832)</f>
        <v>0</v>
      </c>
      <c r="I1832">
        <f>SUMIFS('6日'!$A:$A,'6日'!$B:$B,$B1832,'6日'!$C:$C,汇总!$A1832)</f>
        <v>0</v>
      </c>
      <c r="J1832">
        <f>SUMIFS('7日'!$A:$A,'7日'!$B:$B,$B1832,'7日'!$C:$C,汇总!$A1832)</f>
        <v>0</v>
      </c>
      <c r="K1832" s="2" t="str">
        <f t="shared" si="225"/>
        <v>(852M)softwinner Readboy_G35</v>
      </c>
      <c r="L1832" s="2">
        <f t="shared" si="226"/>
        <v>0</v>
      </c>
      <c r="M1832" s="2">
        <f t="shared" si="227"/>
        <v>0</v>
      </c>
      <c r="N1832" s="2">
        <f t="shared" si="228"/>
        <v>0</v>
      </c>
      <c r="O1832" s="2">
        <f t="shared" si="229"/>
        <v>0</v>
      </c>
      <c r="P1832" s="2">
        <f t="shared" si="230"/>
        <v>0</v>
      </c>
      <c r="Q1832" s="2">
        <f t="shared" si="231"/>
        <v>0</v>
      </c>
      <c r="R1832" s="2">
        <f t="shared" si="232"/>
        <v>0</v>
      </c>
    </row>
    <row r="1833" spans="1:18" ht="15">
      <c r="A1833">
        <v>1885</v>
      </c>
      <c r="B1833" t="s">
        <v>204</v>
      </c>
      <c r="C1833" s="1">
        <v>5</v>
      </c>
      <c r="D1833">
        <f>SUMIFS(次日!$A:$A,次日!$B:$B,$B1833,次日!$C:$C,汇总!$A1833)</f>
        <v>3</v>
      </c>
      <c r="E1833">
        <f>SUMIFS('2日'!$A:$A,'2日'!$B:$B,$B1833,'2日'!$C:$C,汇总!$A1833)</f>
        <v>3</v>
      </c>
      <c r="F1833">
        <f>SUMIFS('3日'!$A:$A,'3日'!$B:$B,$B1833,'3日'!$C:$C,汇总!$A1833)</f>
        <v>1</v>
      </c>
      <c r="G1833">
        <f>SUMIFS('4日'!$A:$A,'4日'!$B:$B,$B1833,'4日'!$C:$C,汇总!$A1833)</f>
        <v>1</v>
      </c>
      <c r="H1833">
        <f>SUMIFS('5日'!$A:$A,'5日'!$B:$B,$B1833,'5日'!$C:$C,汇总!$A1833)</f>
        <v>1</v>
      </c>
      <c r="I1833">
        <f>SUMIFS('6日'!$A:$A,'6日'!$B:$B,$B1833,'6日'!$C:$C,汇总!$A1833)</f>
        <v>1</v>
      </c>
      <c r="J1833">
        <f>SUMIFS('7日'!$A:$A,'7日'!$B:$B,$B1833,'7日'!$C:$C,汇总!$A1833)</f>
        <v>1</v>
      </c>
      <c r="K1833" s="2" t="str">
        <f t="shared" si="225"/>
        <v>(1885M)vivo vivo X5Pro D</v>
      </c>
      <c r="L1833" s="2">
        <f t="shared" si="226"/>
        <v>0.6</v>
      </c>
      <c r="M1833" s="2">
        <f t="shared" si="227"/>
        <v>0.6</v>
      </c>
      <c r="N1833" s="2">
        <f t="shared" si="228"/>
        <v>0.2</v>
      </c>
      <c r="O1833" s="2">
        <f t="shared" si="229"/>
        <v>0.2</v>
      </c>
      <c r="P1833" s="2">
        <f t="shared" si="230"/>
        <v>0.2</v>
      </c>
      <c r="Q1833" s="2">
        <f t="shared" si="231"/>
        <v>0.2</v>
      </c>
      <c r="R1833" s="2">
        <f t="shared" si="232"/>
        <v>0.2</v>
      </c>
    </row>
    <row r="1834" spans="1:18" ht="15">
      <c r="B1834" t="s">
        <v>630</v>
      </c>
      <c r="C1834" s="1">
        <v>5</v>
      </c>
      <c r="D1834">
        <f>SUMIFS(次日!$A:$A,次日!$B:$B,$B1834,次日!$C:$C,汇总!$A1834)</f>
        <v>0</v>
      </c>
      <c r="E1834">
        <f>SUMIFS('2日'!$A:$A,'2日'!$B:$B,$B1834,'2日'!$C:$C,汇总!$A1834)</f>
        <v>0</v>
      </c>
      <c r="F1834">
        <f>SUMIFS('3日'!$A:$A,'3日'!$B:$B,$B1834,'3日'!$C:$C,汇总!$A1834)</f>
        <v>0</v>
      </c>
      <c r="G1834">
        <f>SUMIFS('4日'!$A:$A,'4日'!$B:$B,$B1834,'4日'!$C:$C,汇总!$A1834)</f>
        <v>0</v>
      </c>
      <c r="H1834">
        <f>SUMIFS('5日'!$A:$A,'5日'!$B:$B,$B1834,'5日'!$C:$C,汇总!$A1834)</f>
        <v>0</v>
      </c>
      <c r="I1834">
        <f>SUMIFS('6日'!$A:$A,'6日'!$B:$B,$B1834,'6日'!$C:$C,汇总!$A1834)</f>
        <v>0</v>
      </c>
      <c r="J1834">
        <f>SUMIFS('7日'!$A:$A,'7日'!$B:$B,$B1834,'7日'!$C:$C,汇总!$A1834)</f>
        <v>0</v>
      </c>
      <c r="K1834" s="2" t="str">
        <f t="shared" si="225"/>
        <v>(M)vivo vivo X6A</v>
      </c>
      <c r="L1834" s="2">
        <f t="shared" si="226"/>
        <v>0</v>
      </c>
      <c r="M1834" s="2">
        <f t="shared" si="227"/>
        <v>0</v>
      </c>
      <c r="N1834" s="2">
        <f t="shared" si="228"/>
        <v>0</v>
      </c>
      <c r="O1834" s="2">
        <f t="shared" si="229"/>
        <v>0</v>
      </c>
      <c r="P1834" s="2">
        <f t="shared" si="230"/>
        <v>0</v>
      </c>
      <c r="Q1834" s="2">
        <f t="shared" si="231"/>
        <v>0</v>
      </c>
      <c r="R1834" s="2">
        <f t="shared" si="232"/>
        <v>0</v>
      </c>
    </row>
    <row r="1835" spans="1:18" ht="15">
      <c r="B1835" t="s">
        <v>281</v>
      </c>
      <c r="C1835" s="1">
        <v>5</v>
      </c>
      <c r="D1835">
        <f>SUMIFS(次日!$A:$A,次日!$B:$B,$B1835,次日!$C:$C,汇总!$A1835)</f>
        <v>0</v>
      </c>
      <c r="E1835">
        <f>SUMIFS('2日'!$A:$A,'2日'!$B:$B,$B1835,'2日'!$C:$C,汇总!$A1835)</f>
        <v>0</v>
      </c>
      <c r="F1835">
        <f>SUMIFS('3日'!$A:$A,'3日'!$B:$B,$B1835,'3日'!$C:$C,汇总!$A1835)</f>
        <v>0</v>
      </c>
      <c r="G1835">
        <f>SUMIFS('4日'!$A:$A,'4日'!$B:$B,$B1835,'4日'!$C:$C,汇总!$A1835)</f>
        <v>0</v>
      </c>
      <c r="H1835">
        <f>SUMIFS('5日'!$A:$A,'5日'!$B:$B,$B1835,'5日'!$C:$C,汇总!$A1835)</f>
        <v>0</v>
      </c>
      <c r="I1835">
        <f>SUMIFS('6日'!$A:$A,'6日'!$B:$B,$B1835,'6日'!$C:$C,汇总!$A1835)</f>
        <v>0</v>
      </c>
      <c r="J1835">
        <f>SUMIFS('7日'!$A:$A,'7日'!$B:$B,$B1835,'7日'!$C:$C,汇总!$A1835)</f>
        <v>0</v>
      </c>
      <c r="K1835" s="2" t="str">
        <f t="shared" si="225"/>
        <v>(M)vivo vivo X6Plus A</v>
      </c>
      <c r="L1835" s="2">
        <f t="shared" si="226"/>
        <v>0</v>
      </c>
      <c r="M1835" s="2">
        <f t="shared" si="227"/>
        <v>0</v>
      </c>
      <c r="N1835" s="2">
        <f t="shared" si="228"/>
        <v>0</v>
      </c>
      <c r="O1835" s="2">
        <f t="shared" si="229"/>
        <v>0</v>
      </c>
      <c r="P1835" s="2">
        <f t="shared" si="230"/>
        <v>0</v>
      </c>
      <c r="Q1835" s="2">
        <f t="shared" si="231"/>
        <v>0</v>
      </c>
      <c r="R1835" s="2">
        <f t="shared" si="232"/>
        <v>0</v>
      </c>
    </row>
    <row r="1836" spans="1:18" ht="15">
      <c r="B1836" t="s">
        <v>109</v>
      </c>
      <c r="C1836" s="1">
        <v>5</v>
      </c>
      <c r="D1836">
        <f>SUMIFS(次日!$A:$A,次日!$B:$B,$B1836,次日!$C:$C,汇总!$A1836)</f>
        <v>0</v>
      </c>
      <c r="E1836">
        <f>SUMIFS('2日'!$A:$A,'2日'!$B:$B,$B1836,'2日'!$C:$C,汇总!$A1836)</f>
        <v>0</v>
      </c>
      <c r="F1836">
        <f>SUMIFS('3日'!$A:$A,'3日'!$B:$B,$B1836,'3日'!$C:$C,汇总!$A1836)</f>
        <v>0</v>
      </c>
      <c r="G1836">
        <f>SUMIFS('4日'!$A:$A,'4日'!$B:$B,$B1836,'4日'!$C:$C,汇总!$A1836)</f>
        <v>0</v>
      </c>
      <c r="H1836">
        <f>SUMIFS('5日'!$A:$A,'5日'!$B:$B,$B1836,'5日'!$C:$C,汇总!$A1836)</f>
        <v>0</v>
      </c>
      <c r="I1836">
        <f>SUMIFS('6日'!$A:$A,'6日'!$B:$B,$B1836,'6日'!$C:$C,汇总!$A1836)</f>
        <v>0</v>
      </c>
      <c r="J1836">
        <f>SUMIFS('7日'!$A:$A,'7日'!$B:$B,$B1836,'7日'!$C:$C,汇总!$A1836)</f>
        <v>0</v>
      </c>
      <c r="K1836" s="2" t="str">
        <f t="shared" si="225"/>
        <v>(M)vivo vivo Y51</v>
      </c>
      <c r="L1836" s="2">
        <f t="shared" si="226"/>
        <v>0</v>
      </c>
      <c r="M1836" s="2">
        <f t="shared" si="227"/>
        <v>0</v>
      </c>
      <c r="N1836" s="2">
        <f t="shared" si="228"/>
        <v>0</v>
      </c>
      <c r="O1836" s="2">
        <f t="shared" si="229"/>
        <v>0</v>
      </c>
      <c r="P1836" s="2">
        <f t="shared" si="230"/>
        <v>0</v>
      </c>
      <c r="Q1836" s="2">
        <f t="shared" si="231"/>
        <v>0</v>
      </c>
      <c r="R1836" s="2">
        <f t="shared" si="232"/>
        <v>0</v>
      </c>
    </row>
    <row r="1837" spans="1:18" ht="15">
      <c r="B1837" t="s">
        <v>786</v>
      </c>
      <c r="C1837" s="1">
        <v>5</v>
      </c>
      <c r="D1837">
        <f>SUMIFS(次日!$A:$A,次日!$B:$B,$B1837,次日!$C:$C,汇总!$A1837)</f>
        <v>0</v>
      </c>
      <c r="E1837">
        <f>SUMIFS('2日'!$A:$A,'2日'!$B:$B,$B1837,'2日'!$C:$C,汇总!$A1837)</f>
        <v>0</v>
      </c>
      <c r="F1837">
        <f>SUMIFS('3日'!$A:$A,'3日'!$B:$B,$B1837,'3日'!$C:$C,汇总!$A1837)</f>
        <v>0</v>
      </c>
      <c r="G1837">
        <f>SUMIFS('4日'!$A:$A,'4日'!$B:$B,$B1837,'4日'!$C:$C,汇总!$A1837)</f>
        <v>0</v>
      </c>
      <c r="H1837">
        <f>SUMIFS('5日'!$A:$A,'5日'!$B:$B,$B1837,'5日'!$C:$C,汇总!$A1837)</f>
        <v>0</v>
      </c>
      <c r="I1837">
        <f>SUMIFS('6日'!$A:$A,'6日'!$B:$B,$B1837,'6日'!$C:$C,汇总!$A1837)</f>
        <v>0</v>
      </c>
      <c r="J1837">
        <f>SUMIFS('7日'!$A:$A,'7日'!$B:$B,$B1837,'7日'!$C:$C,汇总!$A1837)</f>
        <v>0</v>
      </c>
      <c r="K1837" s="2" t="str">
        <f t="shared" si="225"/>
        <v>(M)vivo vivo Y51A</v>
      </c>
      <c r="L1837" s="2">
        <f t="shared" si="226"/>
        <v>0</v>
      </c>
      <c r="M1837" s="2">
        <f t="shared" si="227"/>
        <v>0</v>
      </c>
      <c r="N1837" s="2">
        <f t="shared" si="228"/>
        <v>0</v>
      </c>
      <c r="O1837" s="2">
        <f t="shared" si="229"/>
        <v>0</v>
      </c>
      <c r="P1837" s="2">
        <f t="shared" si="230"/>
        <v>0</v>
      </c>
      <c r="Q1837" s="2">
        <f t="shared" si="231"/>
        <v>0</v>
      </c>
      <c r="R1837" s="2">
        <f t="shared" si="232"/>
        <v>0</v>
      </c>
    </row>
    <row r="1838" spans="1:18" ht="15">
      <c r="A1838">
        <v>931</v>
      </c>
      <c r="B1838" t="s">
        <v>49</v>
      </c>
      <c r="C1838" s="1">
        <v>5</v>
      </c>
      <c r="D1838">
        <f>SUMIFS(次日!$A:$A,次日!$B:$B,$B1838,次日!$C:$C,汇总!$A1838)</f>
        <v>4</v>
      </c>
      <c r="E1838">
        <f>SUMIFS('2日'!$A:$A,'2日'!$B:$B,$B1838,'2日'!$C:$C,汇总!$A1838)</f>
        <v>1</v>
      </c>
      <c r="F1838">
        <f>SUMIFS('3日'!$A:$A,'3日'!$B:$B,$B1838,'3日'!$C:$C,汇总!$A1838)</f>
        <v>1</v>
      </c>
      <c r="G1838">
        <f>SUMIFS('4日'!$A:$A,'4日'!$B:$B,$B1838,'4日'!$C:$C,汇总!$A1838)</f>
        <v>0</v>
      </c>
      <c r="H1838">
        <f>SUMIFS('5日'!$A:$A,'5日'!$B:$B,$B1838,'5日'!$C:$C,汇总!$A1838)</f>
        <v>0</v>
      </c>
      <c r="I1838">
        <f>SUMIFS('6日'!$A:$A,'6日'!$B:$B,$B1838,'6日'!$C:$C,汇总!$A1838)</f>
        <v>0</v>
      </c>
      <c r="J1838">
        <f>SUMIFS('7日'!$A:$A,'7日'!$B:$B,$B1838,'7日'!$C:$C,汇总!$A1838)</f>
        <v>1</v>
      </c>
      <c r="K1838" s="2" t="str">
        <f t="shared" si="225"/>
        <v>(931M)x-apple x-apple</v>
      </c>
      <c r="L1838" s="2">
        <f t="shared" si="226"/>
        <v>0.8</v>
      </c>
      <c r="M1838" s="2">
        <f t="shared" si="227"/>
        <v>0.2</v>
      </c>
      <c r="N1838" s="2">
        <f t="shared" si="228"/>
        <v>0.2</v>
      </c>
      <c r="O1838" s="2">
        <f t="shared" si="229"/>
        <v>0</v>
      </c>
      <c r="P1838" s="2">
        <f t="shared" si="230"/>
        <v>0</v>
      </c>
      <c r="Q1838" s="2">
        <f t="shared" si="231"/>
        <v>0</v>
      </c>
      <c r="R1838" s="2">
        <f t="shared" si="232"/>
        <v>0.2</v>
      </c>
    </row>
    <row r="1839" spans="1:18" ht="15">
      <c r="A1839">
        <v>925</v>
      </c>
      <c r="B1839" t="s">
        <v>417</v>
      </c>
      <c r="C1839" s="1">
        <v>5</v>
      </c>
      <c r="D1839">
        <f>SUMIFS(次日!$A:$A,次日!$B:$B,$B1839,次日!$C:$C,汇总!$A1839)</f>
        <v>0</v>
      </c>
      <c r="E1839">
        <f>SUMIFS('2日'!$A:$A,'2日'!$B:$B,$B1839,'2日'!$C:$C,汇总!$A1839)</f>
        <v>0</v>
      </c>
      <c r="F1839">
        <f>SUMIFS('3日'!$A:$A,'3日'!$B:$B,$B1839,'3日'!$C:$C,汇总!$A1839)</f>
        <v>0</v>
      </c>
      <c r="G1839">
        <f>SUMIFS('4日'!$A:$A,'4日'!$B:$B,$B1839,'4日'!$C:$C,汇总!$A1839)</f>
        <v>0</v>
      </c>
      <c r="H1839">
        <f>SUMIFS('5日'!$A:$A,'5日'!$B:$B,$B1839,'5日'!$C:$C,汇总!$A1839)</f>
        <v>0</v>
      </c>
      <c r="I1839">
        <f>SUMIFS('6日'!$A:$A,'6日'!$B:$B,$B1839,'6日'!$C:$C,汇总!$A1839)</f>
        <v>0</v>
      </c>
      <c r="J1839">
        <f>SUMIFS('7日'!$A:$A,'7日'!$B:$B,$B1839,'7日'!$C:$C,汇总!$A1839)</f>
        <v>0</v>
      </c>
      <c r="K1839" s="2" t="str">
        <f t="shared" si="225"/>
        <v>(925M)???è???¤? XM-T Pro</v>
      </c>
      <c r="L1839" s="2">
        <f t="shared" si="226"/>
        <v>0</v>
      </c>
      <c r="M1839" s="2">
        <f t="shared" si="227"/>
        <v>0</v>
      </c>
      <c r="N1839" s="2">
        <f t="shared" si="228"/>
        <v>0</v>
      </c>
      <c r="O1839" s="2">
        <f t="shared" si="229"/>
        <v>0</v>
      </c>
      <c r="P1839" s="2">
        <f t="shared" si="230"/>
        <v>0</v>
      </c>
      <c r="Q1839" s="2">
        <f t="shared" si="231"/>
        <v>0</v>
      </c>
      <c r="R1839" s="2">
        <f t="shared" si="232"/>
        <v>0</v>
      </c>
    </row>
    <row r="1840" spans="1:18" ht="15">
      <c r="A1840">
        <v>935</v>
      </c>
      <c r="B1840" t="s">
        <v>2477</v>
      </c>
      <c r="C1840" s="1">
        <v>4</v>
      </c>
      <c r="D1840">
        <f>SUMIFS(次日!$A:$A,次日!$B:$B,$B1840,次日!$C:$C,汇总!$A1840)</f>
        <v>0</v>
      </c>
      <c r="E1840">
        <f>SUMIFS('2日'!$A:$A,'2日'!$B:$B,$B1840,'2日'!$C:$C,汇总!$A1840)</f>
        <v>0</v>
      </c>
      <c r="F1840">
        <f>SUMIFS('3日'!$A:$A,'3日'!$B:$B,$B1840,'3日'!$C:$C,汇总!$A1840)</f>
        <v>0</v>
      </c>
      <c r="G1840">
        <f>SUMIFS('4日'!$A:$A,'4日'!$B:$B,$B1840,'4日'!$C:$C,汇总!$A1840)</f>
        <v>0</v>
      </c>
      <c r="H1840">
        <f>SUMIFS('5日'!$A:$A,'5日'!$B:$B,$B1840,'5日'!$C:$C,汇总!$A1840)</f>
        <v>1</v>
      </c>
      <c r="I1840">
        <f>SUMIFS('6日'!$A:$A,'6日'!$B:$B,$B1840,'6日'!$C:$C,汇总!$A1840)</f>
        <v>0</v>
      </c>
      <c r="J1840">
        <f>SUMIFS('7日'!$A:$A,'7日'!$B:$B,$B1840,'7日'!$C:$C,汇总!$A1840)</f>
        <v>0</v>
      </c>
      <c r="K1840" s="2" t="str">
        <f t="shared" si="225"/>
        <v>(935M)4G 4G_VOLTE</v>
      </c>
      <c r="L1840" s="2">
        <f t="shared" si="226"/>
        <v>0</v>
      </c>
      <c r="M1840" s="2">
        <f t="shared" si="227"/>
        <v>0</v>
      </c>
      <c r="N1840" s="2">
        <f t="shared" si="228"/>
        <v>0</v>
      </c>
      <c r="O1840" s="2">
        <f t="shared" si="229"/>
        <v>0</v>
      </c>
      <c r="P1840" s="2">
        <f t="shared" si="230"/>
        <v>0.25</v>
      </c>
      <c r="Q1840" s="2">
        <f t="shared" si="231"/>
        <v>0</v>
      </c>
      <c r="R1840" s="2">
        <f t="shared" si="232"/>
        <v>0</v>
      </c>
    </row>
    <row r="1841" spans="1:18" ht="15">
      <c r="A1841">
        <v>935</v>
      </c>
      <c r="B1841" t="s">
        <v>1800</v>
      </c>
      <c r="C1841" s="1">
        <v>4</v>
      </c>
      <c r="D1841">
        <f>SUMIFS(次日!$A:$A,次日!$B:$B,$B1841,次日!$C:$C,汇总!$A1841)</f>
        <v>1</v>
      </c>
      <c r="E1841">
        <f>SUMIFS('2日'!$A:$A,'2日'!$B:$B,$B1841,'2日'!$C:$C,汇总!$A1841)</f>
        <v>0</v>
      </c>
      <c r="F1841">
        <f>SUMIFS('3日'!$A:$A,'3日'!$B:$B,$B1841,'3日'!$C:$C,汇总!$A1841)</f>
        <v>0</v>
      </c>
      <c r="G1841">
        <f>SUMIFS('4日'!$A:$A,'4日'!$B:$B,$B1841,'4日'!$C:$C,汇总!$A1841)</f>
        <v>0</v>
      </c>
      <c r="H1841">
        <f>SUMIFS('5日'!$A:$A,'5日'!$B:$B,$B1841,'5日'!$C:$C,汇总!$A1841)</f>
        <v>0</v>
      </c>
      <c r="I1841">
        <f>SUMIFS('6日'!$A:$A,'6日'!$B:$B,$B1841,'6日'!$C:$C,汇总!$A1841)</f>
        <v>0</v>
      </c>
      <c r="J1841">
        <f>SUMIFS('7日'!$A:$A,'7日'!$B:$B,$B1841,'7日'!$C:$C,汇总!$A1841)</f>
        <v>0</v>
      </c>
      <c r="K1841" s="2" t="str">
        <f t="shared" si="225"/>
        <v>(935M)4G H8S</v>
      </c>
      <c r="L1841" s="2">
        <f t="shared" si="226"/>
        <v>0.25</v>
      </c>
      <c r="M1841" s="2">
        <f t="shared" si="227"/>
        <v>0</v>
      </c>
      <c r="N1841" s="2">
        <f t="shared" si="228"/>
        <v>0</v>
      </c>
      <c r="O1841" s="2">
        <f t="shared" si="229"/>
        <v>0</v>
      </c>
      <c r="P1841" s="2">
        <f t="shared" si="230"/>
        <v>0</v>
      </c>
      <c r="Q1841" s="2">
        <f t="shared" si="231"/>
        <v>0</v>
      </c>
      <c r="R1841" s="2">
        <f t="shared" si="232"/>
        <v>0</v>
      </c>
    </row>
    <row r="1842" spans="1:18" ht="15">
      <c r="A1842">
        <v>1023</v>
      </c>
      <c r="B1842" t="s">
        <v>321</v>
      </c>
      <c r="C1842" s="1">
        <v>4</v>
      </c>
      <c r="D1842">
        <f>SUMIFS(次日!$A:$A,次日!$B:$B,$B1842,次日!$C:$C,汇总!$A1842)</f>
        <v>1</v>
      </c>
      <c r="E1842">
        <f>SUMIFS('2日'!$A:$A,'2日'!$B:$B,$B1842,'2日'!$C:$C,汇总!$A1842)</f>
        <v>1</v>
      </c>
      <c r="F1842">
        <f>SUMIFS('3日'!$A:$A,'3日'!$B:$B,$B1842,'3日'!$C:$C,汇总!$A1842)</f>
        <v>0</v>
      </c>
      <c r="G1842">
        <f>SUMIFS('4日'!$A:$A,'4日'!$B:$B,$B1842,'4日'!$C:$C,汇总!$A1842)</f>
        <v>0</v>
      </c>
      <c r="H1842">
        <f>SUMIFS('5日'!$A:$A,'5日'!$B:$B,$B1842,'5日'!$C:$C,汇总!$A1842)</f>
        <v>0</v>
      </c>
      <c r="I1842">
        <f>SUMIFS('6日'!$A:$A,'6日'!$B:$B,$B1842,'6日'!$C:$C,汇总!$A1842)</f>
        <v>0</v>
      </c>
      <c r="J1842">
        <f>SUMIFS('7日'!$A:$A,'7日'!$B:$B,$B1842,'7日'!$C:$C,汇总!$A1842)</f>
        <v>0</v>
      </c>
      <c r="K1842" s="2" t="str">
        <f t="shared" si="225"/>
        <v>(1023M)4G-VOLTE BM006</v>
      </c>
      <c r="L1842" s="2">
        <f t="shared" si="226"/>
        <v>0.25</v>
      </c>
      <c r="M1842" s="2">
        <f t="shared" si="227"/>
        <v>0.25</v>
      </c>
      <c r="N1842" s="2">
        <f t="shared" si="228"/>
        <v>0</v>
      </c>
      <c r="O1842" s="2">
        <f t="shared" si="229"/>
        <v>0</v>
      </c>
      <c r="P1842" s="2">
        <f t="shared" si="230"/>
        <v>0</v>
      </c>
      <c r="Q1842" s="2">
        <f t="shared" si="231"/>
        <v>0</v>
      </c>
      <c r="R1842" s="2">
        <f t="shared" si="232"/>
        <v>0</v>
      </c>
    </row>
    <row r="1843" spans="1:18" ht="15">
      <c r="A1843">
        <v>907</v>
      </c>
      <c r="B1843" t="s">
        <v>1697</v>
      </c>
      <c r="C1843" s="1">
        <v>4</v>
      </c>
      <c r="D1843">
        <f>SUMIFS(次日!$A:$A,次日!$B:$B,$B1843,次日!$C:$C,汇总!$A1843)</f>
        <v>1</v>
      </c>
      <c r="E1843">
        <f>SUMIFS('2日'!$A:$A,'2日'!$B:$B,$B1843,'2日'!$C:$C,汇总!$A1843)</f>
        <v>1</v>
      </c>
      <c r="F1843">
        <f>SUMIFS('3日'!$A:$A,'3日'!$B:$B,$B1843,'3日'!$C:$C,汇总!$A1843)</f>
        <v>0</v>
      </c>
      <c r="G1843">
        <f>SUMIFS('4日'!$A:$A,'4日'!$B:$B,$B1843,'4日'!$C:$C,汇总!$A1843)</f>
        <v>0</v>
      </c>
      <c r="H1843">
        <f>SUMIFS('5日'!$A:$A,'5日'!$B:$B,$B1843,'5日'!$C:$C,汇总!$A1843)</f>
        <v>0</v>
      </c>
      <c r="I1843">
        <f>SUMIFS('6日'!$A:$A,'6日'!$B:$B,$B1843,'6日'!$C:$C,汇总!$A1843)</f>
        <v>0</v>
      </c>
      <c r="J1843">
        <f>SUMIFS('7日'!$A:$A,'7日'!$B:$B,$B1843,'7日'!$C:$C,汇总!$A1843)</f>
        <v>0</v>
      </c>
      <c r="K1843" s="2" t="str">
        <f t="shared" si="225"/>
        <v>(907M)AUX AUX T5100L</v>
      </c>
      <c r="L1843" s="2">
        <f t="shared" si="226"/>
        <v>0.25</v>
      </c>
      <c r="M1843" s="2">
        <f t="shared" si="227"/>
        <v>0.25</v>
      </c>
      <c r="N1843" s="2">
        <f t="shared" si="228"/>
        <v>0</v>
      </c>
      <c r="O1843" s="2">
        <f t="shared" si="229"/>
        <v>0</v>
      </c>
      <c r="P1843" s="2">
        <f t="shared" si="230"/>
        <v>0</v>
      </c>
      <c r="Q1843" s="2">
        <f t="shared" si="231"/>
        <v>0</v>
      </c>
      <c r="R1843" s="2">
        <f t="shared" si="232"/>
        <v>0</v>
      </c>
    </row>
    <row r="1844" spans="1:18" ht="15">
      <c r="A1844">
        <v>1506</v>
      </c>
      <c r="B1844" t="s">
        <v>628</v>
      </c>
      <c r="C1844" s="1">
        <v>4</v>
      </c>
      <c r="D1844">
        <f>SUMIFS(次日!$A:$A,次日!$B:$B,$B1844,次日!$C:$C,汇总!$A1844)</f>
        <v>0</v>
      </c>
      <c r="E1844">
        <f>SUMIFS('2日'!$A:$A,'2日'!$B:$B,$B1844,'2日'!$C:$C,汇总!$A1844)</f>
        <v>1</v>
      </c>
      <c r="F1844">
        <f>SUMIFS('3日'!$A:$A,'3日'!$B:$B,$B1844,'3日'!$C:$C,汇总!$A1844)</f>
        <v>0</v>
      </c>
      <c r="G1844">
        <f>SUMIFS('4日'!$A:$A,'4日'!$B:$B,$B1844,'4日'!$C:$C,汇总!$A1844)</f>
        <v>1</v>
      </c>
      <c r="H1844">
        <f>SUMIFS('5日'!$A:$A,'5日'!$B:$B,$B1844,'5日'!$C:$C,汇总!$A1844)</f>
        <v>1</v>
      </c>
      <c r="I1844">
        <f>SUMIFS('6日'!$A:$A,'6日'!$B:$B,$B1844,'6日'!$C:$C,汇总!$A1844)</f>
        <v>0</v>
      </c>
      <c r="J1844">
        <f>SUMIFS('7日'!$A:$A,'7日'!$B:$B,$B1844,'7日'!$C:$C,汇总!$A1844)</f>
        <v>0</v>
      </c>
      <c r="K1844" s="2" t="str">
        <f t="shared" si="225"/>
        <v>(1506M)Allwinner U30</v>
      </c>
      <c r="L1844" s="2">
        <f t="shared" si="226"/>
        <v>0</v>
      </c>
      <c r="M1844" s="2">
        <f t="shared" si="227"/>
        <v>0.25</v>
      </c>
      <c r="N1844" s="2">
        <f t="shared" si="228"/>
        <v>0</v>
      </c>
      <c r="O1844" s="2">
        <f t="shared" si="229"/>
        <v>0.25</v>
      </c>
      <c r="P1844" s="2">
        <f t="shared" si="230"/>
        <v>0.25</v>
      </c>
      <c r="Q1844" s="2">
        <f t="shared" si="231"/>
        <v>0</v>
      </c>
      <c r="R1844" s="2">
        <f t="shared" si="232"/>
        <v>0</v>
      </c>
    </row>
    <row r="1845" spans="1:18" ht="15">
      <c r="A1845">
        <v>898</v>
      </c>
      <c r="B1845" t="s">
        <v>2933</v>
      </c>
      <c r="C1845" s="1">
        <v>4</v>
      </c>
      <c r="D1845">
        <f>SUMIFS(次日!$A:$A,次日!$B:$B,$B1845,次日!$C:$C,汇总!$A1845)</f>
        <v>2</v>
      </c>
      <c r="E1845">
        <f>SUMIFS('2日'!$A:$A,'2日'!$B:$B,$B1845,'2日'!$C:$C,汇总!$A1845)</f>
        <v>0</v>
      </c>
      <c r="F1845">
        <f>SUMIFS('3日'!$A:$A,'3日'!$B:$B,$B1845,'3日'!$C:$C,汇总!$A1845)</f>
        <v>0</v>
      </c>
      <c r="G1845">
        <f>SUMIFS('4日'!$A:$A,'4日'!$B:$B,$B1845,'4日'!$C:$C,汇总!$A1845)</f>
        <v>0</v>
      </c>
      <c r="H1845">
        <f>SUMIFS('5日'!$A:$A,'5日'!$B:$B,$B1845,'5日'!$C:$C,汇总!$A1845)</f>
        <v>0</v>
      </c>
      <c r="I1845">
        <f>SUMIFS('6日'!$A:$A,'6日'!$B:$B,$B1845,'6日'!$C:$C,汇总!$A1845)</f>
        <v>0</v>
      </c>
      <c r="J1845">
        <f>SUMIFS('7日'!$A:$A,'7日'!$B:$B,$B1845,'7日'!$C:$C,汇总!$A1845)</f>
        <v>0</v>
      </c>
      <c r="K1845" s="2" t="str">
        <f t="shared" si="225"/>
        <v>(898M)Android M8</v>
      </c>
      <c r="L1845" s="2">
        <f t="shared" si="226"/>
        <v>0.5</v>
      </c>
      <c r="M1845" s="2">
        <f t="shared" si="227"/>
        <v>0</v>
      </c>
      <c r="N1845" s="2">
        <f t="shared" si="228"/>
        <v>0</v>
      </c>
      <c r="O1845" s="2">
        <f t="shared" si="229"/>
        <v>0</v>
      </c>
      <c r="P1845" s="2">
        <f t="shared" si="230"/>
        <v>0</v>
      </c>
      <c r="Q1845" s="2">
        <f t="shared" si="231"/>
        <v>0</v>
      </c>
      <c r="R1845" s="2">
        <f t="shared" si="232"/>
        <v>0</v>
      </c>
    </row>
    <row r="1846" spans="1:18" ht="15">
      <c r="A1846">
        <v>904</v>
      </c>
      <c r="B1846" t="s">
        <v>191</v>
      </c>
      <c r="C1846" s="1">
        <v>4</v>
      </c>
      <c r="D1846">
        <f>SUMIFS(次日!$A:$A,次日!$B:$B,$B1846,次日!$C:$C,汇总!$A1846)</f>
        <v>2</v>
      </c>
      <c r="E1846">
        <f>SUMIFS('2日'!$A:$A,'2日'!$B:$B,$B1846,'2日'!$C:$C,汇总!$A1846)</f>
        <v>0</v>
      </c>
      <c r="F1846">
        <f>SUMIFS('3日'!$A:$A,'3日'!$B:$B,$B1846,'3日'!$C:$C,汇总!$A1846)</f>
        <v>0</v>
      </c>
      <c r="G1846">
        <f>SUMIFS('4日'!$A:$A,'4日'!$B:$B,$B1846,'4日'!$C:$C,汇总!$A1846)</f>
        <v>1</v>
      </c>
      <c r="H1846">
        <f>SUMIFS('5日'!$A:$A,'5日'!$B:$B,$B1846,'5日'!$C:$C,汇总!$A1846)</f>
        <v>0</v>
      </c>
      <c r="I1846">
        <f>SUMIFS('6日'!$A:$A,'6日'!$B:$B,$B1846,'6日'!$C:$C,汇总!$A1846)</f>
        <v>0</v>
      </c>
      <c r="J1846">
        <f>SUMIFS('7日'!$A:$A,'7日'!$B:$B,$B1846,'7日'!$C:$C,汇总!$A1846)</f>
        <v>1</v>
      </c>
      <c r="K1846" s="2" t="str">
        <f t="shared" si="225"/>
        <v>(904M)Android Q1</v>
      </c>
      <c r="L1846" s="2">
        <f t="shared" si="226"/>
        <v>0.5</v>
      </c>
      <c r="M1846" s="2">
        <f t="shared" si="227"/>
        <v>0</v>
      </c>
      <c r="N1846" s="2">
        <f t="shared" si="228"/>
        <v>0</v>
      </c>
      <c r="O1846" s="2">
        <f t="shared" si="229"/>
        <v>0.25</v>
      </c>
      <c r="P1846" s="2">
        <f t="shared" si="230"/>
        <v>0</v>
      </c>
      <c r="Q1846" s="2">
        <f t="shared" si="231"/>
        <v>0</v>
      </c>
      <c r="R1846" s="2">
        <f t="shared" si="232"/>
        <v>0.25</v>
      </c>
    </row>
    <row r="1847" spans="1:18" ht="15">
      <c r="A1847">
        <v>898</v>
      </c>
      <c r="B1847" t="s">
        <v>2461</v>
      </c>
      <c r="C1847" s="1">
        <v>4</v>
      </c>
      <c r="D1847">
        <f>SUMIFS(次日!$A:$A,次日!$B:$B,$B1847,次日!$C:$C,汇总!$A1847)</f>
        <v>1</v>
      </c>
      <c r="E1847">
        <f>SUMIFS('2日'!$A:$A,'2日'!$B:$B,$B1847,'2日'!$C:$C,汇总!$A1847)</f>
        <v>1</v>
      </c>
      <c r="F1847">
        <f>SUMIFS('3日'!$A:$A,'3日'!$B:$B,$B1847,'3日'!$C:$C,汇总!$A1847)</f>
        <v>0</v>
      </c>
      <c r="G1847">
        <f>SUMIFS('4日'!$A:$A,'4日'!$B:$B,$B1847,'4日'!$C:$C,汇总!$A1847)</f>
        <v>0</v>
      </c>
      <c r="H1847">
        <f>SUMIFS('5日'!$A:$A,'5日'!$B:$B,$B1847,'5日'!$C:$C,汇总!$A1847)</f>
        <v>0</v>
      </c>
      <c r="I1847">
        <f>SUMIFS('6日'!$A:$A,'6日'!$B:$B,$B1847,'6日'!$C:$C,汇总!$A1847)</f>
        <v>0</v>
      </c>
      <c r="J1847">
        <f>SUMIFS('7日'!$A:$A,'7日'!$B:$B,$B1847,'7日'!$C:$C,汇总!$A1847)</f>
        <v>0</v>
      </c>
      <c r="K1847" s="2" t="str">
        <f t="shared" si="225"/>
        <v>(898M)Android X1</v>
      </c>
      <c r="L1847" s="2">
        <f t="shared" si="226"/>
        <v>0.25</v>
      </c>
      <c r="M1847" s="2">
        <f t="shared" si="227"/>
        <v>0.25</v>
      </c>
      <c r="N1847" s="2">
        <f t="shared" si="228"/>
        <v>0</v>
      </c>
      <c r="O1847" s="2">
        <f t="shared" si="229"/>
        <v>0</v>
      </c>
      <c r="P1847" s="2">
        <f t="shared" si="230"/>
        <v>0</v>
      </c>
      <c r="Q1847" s="2">
        <f t="shared" si="231"/>
        <v>0</v>
      </c>
      <c r="R1847" s="2">
        <f t="shared" si="232"/>
        <v>0</v>
      </c>
    </row>
    <row r="1848" spans="1:18" ht="15">
      <c r="A1848">
        <v>904</v>
      </c>
      <c r="B1848" t="s">
        <v>697</v>
      </c>
      <c r="C1848" s="1">
        <v>4</v>
      </c>
      <c r="D1848">
        <f>SUMIFS(次日!$A:$A,次日!$B:$B,$B1848,次日!$C:$C,汇总!$A1848)</f>
        <v>1</v>
      </c>
      <c r="E1848">
        <f>SUMIFS('2日'!$A:$A,'2日'!$B:$B,$B1848,'2日'!$C:$C,汇总!$A1848)</f>
        <v>1</v>
      </c>
      <c r="F1848">
        <f>SUMIFS('3日'!$A:$A,'3日'!$B:$B,$B1848,'3日'!$C:$C,汇总!$A1848)</f>
        <v>1</v>
      </c>
      <c r="G1848">
        <f>SUMIFS('4日'!$A:$A,'4日'!$B:$B,$B1848,'4日'!$C:$C,汇总!$A1848)</f>
        <v>1</v>
      </c>
      <c r="H1848">
        <f>SUMIFS('5日'!$A:$A,'5日'!$B:$B,$B1848,'5日'!$C:$C,汇总!$A1848)</f>
        <v>1</v>
      </c>
      <c r="I1848">
        <f>SUMIFS('6日'!$A:$A,'6日'!$B:$B,$B1848,'6日'!$C:$C,汇总!$A1848)</f>
        <v>1</v>
      </c>
      <c r="J1848">
        <f>SUMIFS('7日'!$A:$A,'7日'!$B:$B,$B1848,'7日'!$C:$C,汇总!$A1848)</f>
        <v>0</v>
      </c>
      <c r="K1848" s="2" t="str">
        <f t="shared" si="225"/>
        <v>(904M)Android emma-m7-A1</v>
      </c>
      <c r="L1848" s="2">
        <f t="shared" si="226"/>
        <v>0.25</v>
      </c>
      <c r="M1848" s="2">
        <f t="shared" si="227"/>
        <v>0.25</v>
      </c>
      <c r="N1848" s="2">
        <f t="shared" si="228"/>
        <v>0.25</v>
      </c>
      <c r="O1848" s="2">
        <f t="shared" si="229"/>
        <v>0.25</v>
      </c>
      <c r="P1848" s="2">
        <f t="shared" si="230"/>
        <v>0.25</v>
      </c>
      <c r="Q1848" s="2">
        <f t="shared" si="231"/>
        <v>0.25</v>
      </c>
      <c r="R1848" s="2">
        <f t="shared" si="232"/>
        <v>0</v>
      </c>
    </row>
    <row r="1849" spans="1:18" ht="15">
      <c r="A1849">
        <v>1867</v>
      </c>
      <c r="B1849" t="s">
        <v>353</v>
      </c>
      <c r="C1849" s="1">
        <v>4</v>
      </c>
      <c r="D1849">
        <f>SUMIFS(次日!$A:$A,次日!$B:$B,$B1849,次日!$C:$C,汇总!$A1849)</f>
        <v>0</v>
      </c>
      <c r="E1849">
        <f>SUMIFS('2日'!$A:$A,'2日'!$B:$B,$B1849,'2日'!$C:$C,汇总!$A1849)</f>
        <v>0</v>
      </c>
      <c r="F1849">
        <f>SUMIFS('3日'!$A:$A,'3日'!$B:$B,$B1849,'3日'!$C:$C,汇总!$A1849)</f>
        <v>0</v>
      </c>
      <c r="G1849">
        <f>SUMIFS('4日'!$A:$A,'4日'!$B:$B,$B1849,'4日'!$C:$C,汇总!$A1849)</f>
        <v>0</v>
      </c>
      <c r="H1849">
        <f>SUMIFS('5日'!$A:$A,'5日'!$B:$B,$B1849,'5日'!$C:$C,汇总!$A1849)</f>
        <v>0</v>
      </c>
      <c r="I1849">
        <f>SUMIFS('6日'!$A:$A,'6日'!$B:$B,$B1849,'6日'!$C:$C,汇总!$A1849)</f>
        <v>0</v>
      </c>
      <c r="J1849">
        <f>SUMIFS('7日'!$A:$A,'7日'!$B:$B,$B1849,'7日'!$C:$C,汇总!$A1849)</f>
        <v>0</v>
      </c>
      <c r="K1849" s="2" t="str">
        <f t="shared" si="225"/>
        <v>(1867M)AoleDior AoleDior</v>
      </c>
      <c r="L1849" s="2">
        <f t="shared" si="226"/>
        <v>0</v>
      </c>
      <c r="M1849" s="2">
        <f t="shared" si="227"/>
        <v>0</v>
      </c>
      <c r="N1849" s="2">
        <f t="shared" si="228"/>
        <v>0</v>
      </c>
      <c r="O1849" s="2">
        <f t="shared" si="229"/>
        <v>0</v>
      </c>
      <c r="P1849" s="2">
        <f t="shared" si="230"/>
        <v>0</v>
      </c>
      <c r="Q1849" s="2">
        <f t="shared" si="231"/>
        <v>0</v>
      </c>
      <c r="R1849" s="2">
        <f t="shared" si="232"/>
        <v>0</v>
      </c>
    </row>
    <row r="1850" spans="1:18" ht="15">
      <c r="A1850">
        <v>942</v>
      </c>
      <c r="B1850" t="s">
        <v>353</v>
      </c>
      <c r="C1850" s="1">
        <v>4</v>
      </c>
      <c r="D1850">
        <f>SUMIFS(次日!$A:$A,次日!$B:$B,$B1850,次日!$C:$C,汇总!$A1850)</f>
        <v>1</v>
      </c>
      <c r="E1850">
        <f>SUMIFS('2日'!$A:$A,'2日'!$B:$B,$B1850,'2日'!$C:$C,汇总!$A1850)</f>
        <v>1</v>
      </c>
      <c r="F1850">
        <f>SUMIFS('3日'!$A:$A,'3日'!$B:$B,$B1850,'3日'!$C:$C,汇总!$A1850)</f>
        <v>0</v>
      </c>
      <c r="G1850">
        <f>SUMIFS('4日'!$A:$A,'4日'!$B:$B,$B1850,'4日'!$C:$C,汇总!$A1850)</f>
        <v>0</v>
      </c>
      <c r="H1850">
        <f>SUMIFS('5日'!$A:$A,'5日'!$B:$B,$B1850,'5日'!$C:$C,汇总!$A1850)</f>
        <v>0</v>
      </c>
      <c r="I1850">
        <f>SUMIFS('6日'!$A:$A,'6日'!$B:$B,$B1850,'6日'!$C:$C,汇总!$A1850)</f>
        <v>0</v>
      </c>
      <c r="J1850">
        <f>SUMIFS('7日'!$A:$A,'7日'!$B:$B,$B1850,'7日'!$C:$C,汇总!$A1850)</f>
        <v>0</v>
      </c>
      <c r="K1850" s="2" t="str">
        <f t="shared" si="225"/>
        <v>(942M)AoleDior AoleDior</v>
      </c>
      <c r="L1850" s="2">
        <f t="shared" si="226"/>
        <v>0.25</v>
      </c>
      <c r="M1850" s="2">
        <f t="shared" si="227"/>
        <v>0.25</v>
      </c>
      <c r="N1850" s="2">
        <f t="shared" si="228"/>
        <v>0</v>
      </c>
      <c r="O1850" s="2">
        <f t="shared" si="229"/>
        <v>0</v>
      </c>
      <c r="P1850" s="2">
        <f t="shared" si="230"/>
        <v>0</v>
      </c>
      <c r="Q1850" s="2">
        <f t="shared" si="231"/>
        <v>0</v>
      </c>
      <c r="R1850" s="2">
        <f t="shared" si="232"/>
        <v>0</v>
      </c>
    </row>
    <row r="1851" spans="1:18" ht="15">
      <c r="A1851">
        <v>1023</v>
      </c>
      <c r="B1851" t="s">
        <v>1446</v>
      </c>
      <c r="C1851" s="1">
        <v>4</v>
      </c>
      <c r="D1851">
        <f>SUMIFS(次日!$A:$A,次日!$B:$B,$B1851,次日!$C:$C,汇总!$A1851)</f>
        <v>1</v>
      </c>
      <c r="E1851">
        <f>SUMIFS('2日'!$A:$A,'2日'!$B:$B,$B1851,'2日'!$C:$C,汇总!$A1851)</f>
        <v>0</v>
      </c>
      <c r="F1851">
        <f>SUMIFS('3日'!$A:$A,'3日'!$B:$B,$B1851,'3日'!$C:$C,汇总!$A1851)</f>
        <v>0</v>
      </c>
      <c r="G1851">
        <f>SUMIFS('4日'!$A:$A,'4日'!$B:$B,$B1851,'4日'!$C:$C,汇总!$A1851)</f>
        <v>0</v>
      </c>
      <c r="H1851">
        <f>SUMIFS('5日'!$A:$A,'5日'!$B:$B,$B1851,'5日'!$C:$C,汇总!$A1851)</f>
        <v>0</v>
      </c>
      <c r="I1851">
        <f>SUMIFS('6日'!$A:$A,'6日'!$B:$B,$B1851,'6日'!$C:$C,汇总!$A1851)</f>
        <v>0</v>
      </c>
      <c r="J1851">
        <f>SUMIFS('7日'!$A:$A,'7日'!$B:$B,$B1851,'7日'!$C:$C,汇总!$A1851)</f>
        <v>0</v>
      </c>
      <c r="K1851" s="2" t="str">
        <f t="shared" si="225"/>
        <v>(1023M)BAIMI BM003</v>
      </c>
      <c r="L1851" s="2">
        <f t="shared" si="226"/>
        <v>0.25</v>
      </c>
      <c r="M1851" s="2">
        <f t="shared" si="227"/>
        <v>0</v>
      </c>
      <c r="N1851" s="2">
        <f t="shared" si="228"/>
        <v>0</v>
      </c>
      <c r="O1851" s="2">
        <f t="shared" si="229"/>
        <v>0</v>
      </c>
      <c r="P1851" s="2">
        <f t="shared" si="230"/>
        <v>0</v>
      </c>
      <c r="Q1851" s="2">
        <f t="shared" si="231"/>
        <v>0</v>
      </c>
      <c r="R1851" s="2">
        <f t="shared" si="232"/>
        <v>0</v>
      </c>
    </row>
    <row r="1852" spans="1:18" ht="15">
      <c r="A1852">
        <v>1870</v>
      </c>
      <c r="B1852" t="s">
        <v>555</v>
      </c>
      <c r="C1852" s="1">
        <v>4</v>
      </c>
      <c r="D1852">
        <f>SUMIFS(次日!$A:$A,次日!$B:$B,$B1852,次日!$C:$C,汇总!$A1852)</f>
        <v>0</v>
      </c>
      <c r="E1852">
        <f>SUMIFS('2日'!$A:$A,'2日'!$B:$B,$B1852,'2日'!$C:$C,汇总!$A1852)</f>
        <v>0</v>
      </c>
      <c r="F1852">
        <f>SUMIFS('3日'!$A:$A,'3日'!$B:$B,$B1852,'3日'!$C:$C,汇总!$A1852)</f>
        <v>0</v>
      </c>
      <c r="G1852">
        <f>SUMIFS('4日'!$A:$A,'4日'!$B:$B,$B1852,'4日'!$C:$C,汇总!$A1852)</f>
        <v>0</v>
      </c>
      <c r="H1852">
        <f>SUMIFS('5日'!$A:$A,'5日'!$B:$B,$B1852,'5日'!$C:$C,汇总!$A1852)</f>
        <v>0</v>
      </c>
      <c r="I1852">
        <f>SUMIFS('6日'!$A:$A,'6日'!$B:$B,$B1852,'6日'!$C:$C,汇总!$A1852)</f>
        <v>0</v>
      </c>
      <c r="J1852">
        <f>SUMIFS('7日'!$A:$A,'7日'!$B:$B,$B1852,'7日'!$C:$C,汇总!$A1852)</f>
        <v>0</v>
      </c>
      <c r="K1852" s="2" t="str">
        <f t="shared" si="225"/>
        <v>(1870M)BBK vivo S7t</v>
      </c>
      <c r="L1852" s="2">
        <f t="shared" si="226"/>
        <v>0</v>
      </c>
      <c r="M1852" s="2">
        <f t="shared" si="227"/>
        <v>0</v>
      </c>
      <c r="N1852" s="2">
        <f t="shared" si="228"/>
        <v>0</v>
      </c>
      <c r="O1852" s="2">
        <f t="shared" si="229"/>
        <v>0</v>
      </c>
      <c r="P1852" s="2">
        <f t="shared" si="230"/>
        <v>0</v>
      </c>
      <c r="Q1852" s="2">
        <f t="shared" si="231"/>
        <v>0</v>
      </c>
      <c r="R1852" s="2">
        <f t="shared" si="232"/>
        <v>0</v>
      </c>
    </row>
    <row r="1853" spans="1:18" ht="15">
      <c r="A1853">
        <v>980</v>
      </c>
      <c r="B1853" t="s">
        <v>732</v>
      </c>
      <c r="C1853" s="1">
        <v>4</v>
      </c>
      <c r="D1853">
        <f>SUMIFS(次日!$A:$A,次日!$B:$B,$B1853,次日!$C:$C,汇总!$A1853)</f>
        <v>2</v>
      </c>
      <c r="E1853">
        <f>SUMIFS('2日'!$A:$A,'2日'!$B:$B,$B1853,'2日'!$C:$C,汇总!$A1853)</f>
        <v>1</v>
      </c>
      <c r="F1853">
        <f>SUMIFS('3日'!$A:$A,'3日'!$B:$B,$B1853,'3日'!$C:$C,汇总!$A1853)</f>
        <v>0</v>
      </c>
      <c r="G1853">
        <f>SUMIFS('4日'!$A:$A,'4日'!$B:$B,$B1853,'4日'!$C:$C,汇总!$A1853)</f>
        <v>0</v>
      </c>
      <c r="H1853">
        <f>SUMIFS('5日'!$A:$A,'5日'!$B:$B,$B1853,'5日'!$C:$C,汇总!$A1853)</f>
        <v>0</v>
      </c>
      <c r="I1853">
        <f>SUMIFS('6日'!$A:$A,'6日'!$B:$B,$B1853,'6日'!$C:$C,汇总!$A1853)</f>
        <v>0</v>
      </c>
      <c r="J1853">
        <f>SUMIFS('7日'!$A:$A,'7日'!$B:$B,$B1853,'7日'!$C:$C,汇总!$A1853)</f>
        <v>0</v>
      </c>
      <c r="K1853" s="2" t="str">
        <f t="shared" si="225"/>
        <v>(980M)BBK vivo S9</v>
      </c>
      <c r="L1853" s="2">
        <f t="shared" si="226"/>
        <v>0.5</v>
      </c>
      <c r="M1853" s="2">
        <f t="shared" si="227"/>
        <v>0.25</v>
      </c>
      <c r="N1853" s="2">
        <f t="shared" si="228"/>
        <v>0</v>
      </c>
      <c r="O1853" s="2">
        <f t="shared" si="229"/>
        <v>0</v>
      </c>
      <c r="P1853" s="2">
        <f t="shared" si="230"/>
        <v>0</v>
      </c>
      <c r="Q1853" s="2">
        <f t="shared" si="231"/>
        <v>0</v>
      </c>
      <c r="R1853" s="2">
        <f t="shared" si="232"/>
        <v>0</v>
      </c>
    </row>
    <row r="1854" spans="1:18" ht="15">
      <c r="A1854">
        <v>1007</v>
      </c>
      <c r="B1854" t="s">
        <v>31</v>
      </c>
      <c r="C1854" s="1">
        <v>4</v>
      </c>
      <c r="D1854">
        <f>SUMIFS(次日!$A:$A,次日!$B:$B,$B1854,次日!$C:$C,汇总!$A1854)</f>
        <v>2</v>
      </c>
      <c r="E1854">
        <f>SUMIFS('2日'!$A:$A,'2日'!$B:$B,$B1854,'2日'!$C:$C,汇总!$A1854)</f>
        <v>1</v>
      </c>
      <c r="F1854">
        <f>SUMIFS('3日'!$A:$A,'3日'!$B:$B,$B1854,'3日'!$C:$C,汇总!$A1854)</f>
        <v>1</v>
      </c>
      <c r="G1854">
        <f>SUMIFS('4日'!$A:$A,'4日'!$B:$B,$B1854,'4日'!$C:$C,汇总!$A1854)</f>
        <v>1</v>
      </c>
      <c r="H1854">
        <f>SUMIFS('5日'!$A:$A,'5日'!$B:$B,$B1854,'5日'!$C:$C,汇总!$A1854)</f>
        <v>1</v>
      </c>
      <c r="I1854">
        <f>SUMIFS('6日'!$A:$A,'6日'!$B:$B,$B1854,'6日'!$C:$C,汇总!$A1854)</f>
        <v>0</v>
      </c>
      <c r="J1854">
        <f>SUMIFS('7日'!$A:$A,'7日'!$B:$B,$B1854,'7日'!$C:$C,汇总!$A1854)</f>
        <v>0</v>
      </c>
      <c r="K1854" s="2" t="str">
        <f t="shared" si="225"/>
        <v>(1007M)BBK vivo X510t</v>
      </c>
      <c r="L1854" s="2">
        <f t="shared" si="226"/>
        <v>0.5</v>
      </c>
      <c r="M1854" s="2">
        <f t="shared" si="227"/>
        <v>0.25</v>
      </c>
      <c r="N1854" s="2">
        <f t="shared" si="228"/>
        <v>0.25</v>
      </c>
      <c r="O1854" s="2">
        <f t="shared" si="229"/>
        <v>0.25</v>
      </c>
      <c r="P1854" s="2">
        <f t="shared" si="230"/>
        <v>0.25</v>
      </c>
      <c r="Q1854" s="2">
        <f t="shared" si="231"/>
        <v>0</v>
      </c>
      <c r="R1854" s="2">
        <f t="shared" si="232"/>
        <v>0</v>
      </c>
    </row>
    <row r="1855" spans="1:18" ht="15">
      <c r="A1855">
        <v>971</v>
      </c>
      <c r="B1855" t="s">
        <v>1275</v>
      </c>
      <c r="C1855" s="1">
        <v>4</v>
      </c>
      <c r="D1855">
        <f>SUMIFS(次日!$A:$A,次日!$B:$B,$B1855,次日!$C:$C,汇总!$A1855)</f>
        <v>2</v>
      </c>
      <c r="E1855">
        <f>SUMIFS('2日'!$A:$A,'2日'!$B:$B,$B1855,'2日'!$C:$C,汇总!$A1855)</f>
        <v>0</v>
      </c>
      <c r="F1855">
        <f>SUMIFS('3日'!$A:$A,'3日'!$B:$B,$B1855,'3日'!$C:$C,汇总!$A1855)</f>
        <v>0</v>
      </c>
      <c r="G1855">
        <f>SUMIFS('4日'!$A:$A,'4日'!$B:$B,$B1855,'4日'!$C:$C,汇总!$A1855)</f>
        <v>0</v>
      </c>
      <c r="H1855">
        <f>SUMIFS('5日'!$A:$A,'5日'!$B:$B,$B1855,'5日'!$C:$C,汇总!$A1855)</f>
        <v>0</v>
      </c>
      <c r="I1855">
        <f>SUMIFS('6日'!$A:$A,'6日'!$B:$B,$B1855,'6日'!$C:$C,汇总!$A1855)</f>
        <v>0</v>
      </c>
      <c r="J1855">
        <f>SUMIFS('7日'!$A:$A,'7日'!$B:$B,$B1855,'7日'!$C:$C,汇总!$A1855)</f>
        <v>1</v>
      </c>
      <c r="K1855" s="2" t="str">
        <f t="shared" si="225"/>
        <v>(971M)BBK vivo Y22</v>
      </c>
      <c r="L1855" s="2">
        <f t="shared" si="226"/>
        <v>0.5</v>
      </c>
      <c r="M1855" s="2">
        <f t="shared" si="227"/>
        <v>0</v>
      </c>
      <c r="N1855" s="2">
        <f t="shared" si="228"/>
        <v>0</v>
      </c>
      <c r="O1855" s="2">
        <f t="shared" si="229"/>
        <v>0</v>
      </c>
      <c r="P1855" s="2">
        <f t="shared" si="230"/>
        <v>0</v>
      </c>
      <c r="Q1855" s="2">
        <f t="shared" si="231"/>
        <v>0</v>
      </c>
      <c r="R1855" s="2">
        <f t="shared" si="232"/>
        <v>0.25</v>
      </c>
    </row>
    <row r="1856" spans="1:18" ht="15">
      <c r="A1856">
        <v>919</v>
      </c>
      <c r="B1856" t="s">
        <v>1194</v>
      </c>
      <c r="C1856" s="1">
        <v>4</v>
      </c>
      <c r="D1856">
        <f>SUMIFS(次日!$A:$A,次日!$B:$B,$B1856,次日!$C:$C,汇总!$A1856)</f>
        <v>2</v>
      </c>
      <c r="E1856">
        <f>SUMIFS('2日'!$A:$A,'2日'!$B:$B,$B1856,'2日'!$C:$C,汇总!$A1856)</f>
        <v>1</v>
      </c>
      <c r="F1856">
        <f>SUMIFS('3日'!$A:$A,'3日'!$B:$B,$B1856,'3日'!$C:$C,汇总!$A1856)</f>
        <v>1</v>
      </c>
      <c r="G1856">
        <f>SUMIFS('4日'!$A:$A,'4日'!$B:$B,$B1856,'4日'!$C:$C,汇总!$A1856)</f>
        <v>1</v>
      </c>
      <c r="H1856">
        <f>SUMIFS('5日'!$A:$A,'5日'!$B:$B,$B1856,'5日'!$C:$C,汇总!$A1856)</f>
        <v>1</v>
      </c>
      <c r="I1856">
        <f>SUMIFS('6日'!$A:$A,'6日'!$B:$B,$B1856,'6日'!$C:$C,汇总!$A1856)</f>
        <v>1</v>
      </c>
      <c r="J1856">
        <f>SUMIFS('7日'!$A:$A,'7日'!$B:$B,$B1856,'7日'!$C:$C,汇总!$A1856)</f>
        <v>1</v>
      </c>
      <c r="K1856" s="2" t="str">
        <f t="shared" si="225"/>
        <v>(919M)BOWAY A7</v>
      </c>
      <c r="L1856" s="2">
        <f t="shared" si="226"/>
        <v>0.5</v>
      </c>
      <c r="M1856" s="2">
        <f t="shared" si="227"/>
        <v>0.25</v>
      </c>
      <c r="N1856" s="2">
        <f t="shared" si="228"/>
        <v>0.25</v>
      </c>
      <c r="O1856" s="2">
        <f t="shared" si="229"/>
        <v>0.25</v>
      </c>
      <c r="P1856" s="2">
        <f t="shared" si="230"/>
        <v>0.25</v>
      </c>
      <c r="Q1856" s="2">
        <f t="shared" si="231"/>
        <v>0.25</v>
      </c>
      <c r="R1856" s="2">
        <f t="shared" si="232"/>
        <v>0.25</v>
      </c>
    </row>
    <row r="1857" spans="1:18" ht="15">
      <c r="A1857">
        <v>920</v>
      </c>
      <c r="B1857" t="s">
        <v>894</v>
      </c>
      <c r="C1857" s="1">
        <v>4</v>
      </c>
      <c r="D1857">
        <f>SUMIFS(次日!$A:$A,次日!$B:$B,$B1857,次日!$C:$C,汇总!$A1857)</f>
        <v>2</v>
      </c>
      <c r="E1857">
        <f>SUMIFS('2日'!$A:$A,'2日'!$B:$B,$B1857,'2日'!$C:$C,汇总!$A1857)</f>
        <v>2</v>
      </c>
      <c r="F1857">
        <f>SUMIFS('3日'!$A:$A,'3日'!$B:$B,$B1857,'3日'!$C:$C,汇总!$A1857)</f>
        <v>0</v>
      </c>
      <c r="G1857">
        <f>SUMIFS('4日'!$A:$A,'4日'!$B:$B,$B1857,'4日'!$C:$C,汇总!$A1857)</f>
        <v>0</v>
      </c>
      <c r="H1857">
        <f>SUMIFS('5日'!$A:$A,'5日'!$B:$B,$B1857,'5日'!$C:$C,汇总!$A1857)</f>
        <v>2</v>
      </c>
      <c r="I1857">
        <f>SUMIFS('6日'!$A:$A,'6日'!$B:$B,$B1857,'6日'!$C:$C,汇总!$A1857)</f>
        <v>2</v>
      </c>
      <c r="J1857">
        <f>SUMIFS('7日'!$A:$A,'7日'!$B:$B,$B1857,'7日'!$C:$C,汇总!$A1857)</f>
        <v>1</v>
      </c>
      <c r="K1857" s="2" t="str">
        <f t="shared" si="225"/>
        <v>(920M)BOWAY BOWAY_V95</v>
      </c>
      <c r="L1857" s="2">
        <f t="shared" si="226"/>
        <v>0.5</v>
      </c>
      <c r="M1857" s="2">
        <f t="shared" si="227"/>
        <v>0.5</v>
      </c>
      <c r="N1857" s="2">
        <f t="shared" si="228"/>
        <v>0</v>
      </c>
      <c r="O1857" s="2">
        <f t="shared" si="229"/>
        <v>0</v>
      </c>
      <c r="P1857" s="2">
        <f t="shared" si="230"/>
        <v>0.5</v>
      </c>
      <c r="Q1857" s="2">
        <f t="shared" si="231"/>
        <v>0.5</v>
      </c>
      <c r="R1857" s="2">
        <f t="shared" si="232"/>
        <v>0.25</v>
      </c>
    </row>
    <row r="1858" spans="1:18" ht="15">
      <c r="A1858">
        <v>1870</v>
      </c>
      <c r="B1858" t="s">
        <v>211</v>
      </c>
      <c r="C1858" s="1">
        <v>4</v>
      </c>
      <c r="D1858">
        <f>SUMIFS(次日!$A:$A,次日!$B:$B,$B1858,次日!$C:$C,汇总!$A1858)</f>
        <v>0</v>
      </c>
      <c r="E1858">
        <f>SUMIFS('2日'!$A:$A,'2日'!$B:$B,$B1858,'2日'!$C:$C,汇总!$A1858)</f>
        <v>0</v>
      </c>
      <c r="F1858">
        <f>SUMIFS('3日'!$A:$A,'3日'!$B:$B,$B1858,'3日'!$C:$C,汇总!$A1858)</f>
        <v>0</v>
      </c>
      <c r="G1858">
        <f>SUMIFS('4日'!$A:$A,'4日'!$B:$B,$B1858,'4日'!$C:$C,汇总!$A1858)</f>
        <v>0</v>
      </c>
      <c r="H1858">
        <f>SUMIFS('5日'!$A:$A,'5日'!$B:$B,$B1858,'5日'!$C:$C,汇总!$A1858)</f>
        <v>0</v>
      </c>
      <c r="I1858">
        <f>SUMIFS('6日'!$A:$A,'6日'!$B:$B,$B1858,'6日'!$C:$C,汇总!$A1858)</f>
        <v>0</v>
      </c>
      <c r="J1858">
        <f>SUMIFS('7日'!$A:$A,'7日'!$B:$B,$B1858,'7日'!$C:$C,汇总!$A1858)</f>
        <v>0</v>
      </c>
      <c r="K1858" s="2" t="str">
        <f t="shared" si="225"/>
        <v>(1870M)Baidu HUAWEI C8950D</v>
      </c>
      <c r="L1858" s="2">
        <f t="shared" si="226"/>
        <v>0</v>
      </c>
      <c r="M1858" s="2">
        <f t="shared" si="227"/>
        <v>0</v>
      </c>
      <c r="N1858" s="2">
        <f t="shared" si="228"/>
        <v>0</v>
      </c>
      <c r="O1858" s="2">
        <f t="shared" si="229"/>
        <v>0</v>
      </c>
      <c r="P1858" s="2">
        <f t="shared" si="230"/>
        <v>0</v>
      </c>
      <c r="Q1858" s="2">
        <f t="shared" si="231"/>
        <v>0</v>
      </c>
      <c r="R1858" s="2">
        <f t="shared" si="232"/>
        <v>0</v>
      </c>
    </row>
    <row r="1859" spans="1:18" ht="15">
      <c r="A1859">
        <v>920</v>
      </c>
      <c r="B1859" t="s">
        <v>668</v>
      </c>
      <c r="C1859" s="1">
        <v>4</v>
      </c>
      <c r="D1859">
        <f>SUMIFS(次日!$A:$A,次日!$B:$B,$B1859,次日!$C:$C,汇总!$A1859)</f>
        <v>2</v>
      </c>
      <c r="E1859">
        <f>SUMIFS('2日'!$A:$A,'2日'!$B:$B,$B1859,'2日'!$C:$C,汇总!$A1859)</f>
        <v>2</v>
      </c>
      <c r="F1859">
        <f>SUMIFS('3日'!$A:$A,'3日'!$B:$B,$B1859,'3日'!$C:$C,汇总!$A1859)</f>
        <v>2</v>
      </c>
      <c r="G1859">
        <f>SUMIFS('4日'!$A:$A,'4日'!$B:$B,$B1859,'4日'!$C:$C,汇总!$A1859)</f>
        <v>1</v>
      </c>
      <c r="H1859">
        <f>SUMIFS('5日'!$A:$A,'5日'!$B:$B,$B1859,'5日'!$C:$C,汇总!$A1859)</f>
        <v>1</v>
      </c>
      <c r="I1859">
        <f>SUMIFS('6日'!$A:$A,'6日'!$B:$B,$B1859,'6日'!$C:$C,汇总!$A1859)</f>
        <v>1</v>
      </c>
      <c r="J1859">
        <f>SUMIFS('7日'!$A:$A,'7日'!$B:$B,$B1859,'7日'!$C:$C,汇总!$A1859)</f>
        <v>1</v>
      </c>
      <c r="K1859" s="2" t="str">
        <f t="shared" ref="K1859:K1922" si="233">"("&amp;A1859&amp;"M"&amp;")"&amp;B1859</f>
        <v>(920M)CUBE T8</v>
      </c>
      <c r="L1859" s="2">
        <f t="shared" ref="L1859:L1922" si="234">D1859/$C1859</f>
        <v>0.5</v>
      </c>
      <c r="M1859" s="2">
        <f t="shared" ref="M1859:M1922" si="235">E1859/$C1859</f>
        <v>0.5</v>
      </c>
      <c r="N1859" s="2">
        <f t="shared" ref="N1859:N1922" si="236">F1859/$C1859</f>
        <v>0.5</v>
      </c>
      <c r="O1859" s="2">
        <f t="shared" ref="O1859:O1922" si="237">G1859/$C1859</f>
        <v>0.25</v>
      </c>
      <c r="P1859" s="2">
        <f t="shared" ref="P1859:P1922" si="238">H1859/$C1859</f>
        <v>0.25</v>
      </c>
      <c r="Q1859" s="2">
        <f t="shared" ref="Q1859:Q1922" si="239">I1859/$C1859</f>
        <v>0.25</v>
      </c>
      <c r="R1859" s="2">
        <f t="shared" ref="R1859:R1922" si="240">J1859/$C1859</f>
        <v>0.25</v>
      </c>
    </row>
    <row r="1860" spans="1:18" ht="15">
      <c r="A1860">
        <v>974</v>
      </c>
      <c r="B1860" t="s">
        <v>2745</v>
      </c>
      <c r="C1860" s="1">
        <v>4</v>
      </c>
      <c r="D1860">
        <f>SUMIFS(次日!$A:$A,次日!$B:$B,$B1860,次日!$C:$C,汇总!$A1860)</f>
        <v>2</v>
      </c>
      <c r="E1860">
        <f>SUMIFS('2日'!$A:$A,'2日'!$B:$B,$B1860,'2日'!$C:$C,汇总!$A1860)</f>
        <v>0</v>
      </c>
      <c r="F1860">
        <f>SUMIFS('3日'!$A:$A,'3日'!$B:$B,$B1860,'3日'!$C:$C,汇总!$A1860)</f>
        <v>0</v>
      </c>
      <c r="G1860">
        <f>SUMIFS('4日'!$A:$A,'4日'!$B:$B,$B1860,'4日'!$C:$C,汇总!$A1860)</f>
        <v>0</v>
      </c>
      <c r="H1860">
        <f>SUMIFS('5日'!$A:$A,'5日'!$B:$B,$B1860,'5日'!$C:$C,汇总!$A1860)</f>
        <v>0</v>
      </c>
      <c r="I1860">
        <f>SUMIFS('6日'!$A:$A,'6日'!$B:$B,$B1860,'6日'!$C:$C,汇总!$A1860)</f>
        <v>0</v>
      </c>
      <c r="J1860">
        <f>SUMIFS('7日'!$A:$A,'7日'!$B:$B,$B1860,'7日'!$C:$C,汇总!$A1860)</f>
        <v>0</v>
      </c>
      <c r="K1860" s="2" t="str">
        <f t="shared" si="233"/>
        <v>(974M)CUBE U25GT-C4YT</v>
      </c>
      <c r="L1860" s="2">
        <f t="shared" si="234"/>
        <v>0.5</v>
      </c>
      <c r="M1860" s="2">
        <f t="shared" si="235"/>
        <v>0</v>
      </c>
      <c r="N1860" s="2">
        <f t="shared" si="236"/>
        <v>0</v>
      </c>
      <c r="O1860" s="2">
        <f t="shared" si="237"/>
        <v>0</v>
      </c>
      <c r="P1860" s="2">
        <f t="shared" si="238"/>
        <v>0</v>
      </c>
      <c r="Q1860" s="2">
        <f t="shared" si="239"/>
        <v>0</v>
      </c>
      <c r="R1860" s="2">
        <f t="shared" si="240"/>
        <v>0</v>
      </c>
    </row>
    <row r="1861" spans="1:18" ht="15">
      <c r="A1861">
        <v>2047</v>
      </c>
      <c r="B1861" t="s">
        <v>1940</v>
      </c>
      <c r="C1861" s="1">
        <v>4</v>
      </c>
      <c r="D1861">
        <f>SUMIFS(次日!$A:$A,次日!$B:$B,$B1861,次日!$C:$C,汇总!$A1861)</f>
        <v>0</v>
      </c>
      <c r="E1861">
        <f>SUMIFS('2日'!$A:$A,'2日'!$B:$B,$B1861,'2日'!$C:$C,汇总!$A1861)</f>
        <v>0</v>
      </c>
      <c r="F1861">
        <f>SUMIFS('3日'!$A:$A,'3日'!$B:$B,$B1861,'3日'!$C:$C,汇总!$A1861)</f>
        <v>0</v>
      </c>
      <c r="G1861">
        <f>SUMIFS('4日'!$A:$A,'4日'!$B:$B,$B1861,'4日'!$C:$C,汇总!$A1861)</f>
        <v>0</v>
      </c>
      <c r="H1861">
        <f>SUMIFS('5日'!$A:$A,'5日'!$B:$B,$B1861,'5日'!$C:$C,汇总!$A1861)</f>
        <v>0</v>
      </c>
      <c r="I1861">
        <f>SUMIFS('6日'!$A:$A,'6日'!$B:$B,$B1861,'6日'!$C:$C,汇总!$A1861)</f>
        <v>0</v>
      </c>
      <c r="J1861">
        <f>SUMIFS('7日'!$A:$A,'7日'!$B:$B,$B1861,'7日'!$C:$C,汇总!$A1861)</f>
        <v>0</v>
      </c>
      <c r="K1861" s="2" t="str">
        <f t="shared" si="233"/>
        <v>(2047M)CYIMI M8</v>
      </c>
      <c r="L1861" s="2">
        <f t="shared" si="234"/>
        <v>0</v>
      </c>
      <c r="M1861" s="2">
        <f t="shared" si="235"/>
        <v>0</v>
      </c>
      <c r="N1861" s="2">
        <f t="shared" si="236"/>
        <v>0</v>
      </c>
      <c r="O1861" s="2">
        <f t="shared" si="237"/>
        <v>0</v>
      </c>
      <c r="P1861" s="2">
        <f t="shared" si="238"/>
        <v>0</v>
      </c>
      <c r="Q1861" s="2">
        <f t="shared" si="239"/>
        <v>0</v>
      </c>
      <c r="R1861" s="2">
        <f t="shared" si="240"/>
        <v>0</v>
      </c>
    </row>
    <row r="1862" spans="1:18" ht="15">
      <c r="A1862">
        <v>937</v>
      </c>
      <c r="B1862" t="s">
        <v>1127</v>
      </c>
      <c r="C1862" s="1">
        <v>4</v>
      </c>
      <c r="D1862">
        <f>SUMIFS(次日!$A:$A,次日!$B:$B,$B1862,次日!$C:$C,汇总!$A1862)</f>
        <v>1</v>
      </c>
      <c r="E1862">
        <f>SUMIFS('2日'!$A:$A,'2日'!$B:$B,$B1862,'2日'!$C:$C,汇总!$A1862)</f>
        <v>0</v>
      </c>
      <c r="F1862">
        <f>SUMIFS('3日'!$A:$A,'3日'!$B:$B,$B1862,'3日'!$C:$C,汇总!$A1862)</f>
        <v>0</v>
      </c>
      <c r="G1862">
        <f>SUMIFS('4日'!$A:$A,'4日'!$B:$B,$B1862,'4日'!$C:$C,汇总!$A1862)</f>
        <v>0</v>
      </c>
      <c r="H1862">
        <f>SUMIFS('5日'!$A:$A,'5日'!$B:$B,$B1862,'5日'!$C:$C,汇总!$A1862)</f>
        <v>0</v>
      </c>
      <c r="I1862">
        <f>SUMIFS('6日'!$A:$A,'6日'!$B:$B,$B1862,'6日'!$C:$C,汇总!$A1862)</f>
        <v>0</v>
      </c>
      <c r="J1862">
        <f>SUMIFS('7日'!$A:$A,'7日'!$B:$B,$B1862,'7日'!$C:$C,汇总!$A1862)</f>
        <v>0</v>
      </c>
      <c r="K1862" s="2" t="str">
        <f t="shared" si="233"/>
        <v>(937M)Changhong T02</v>
      </c>
      <c r="L1862" s="2">
        <f t="shared" si="234"/>
        <v>0.25</v>
      </c>
      <c r="M1862" s="2">
        <f t="shared" si="235"/>
        <v>0</v>
      </c>
      <c r="N1862" s="2">
        <f t="shared" si="236"/>
        <v>0</v>
      </c>
      <c r="O1862" s="2">
        <f t="shared" si="237"/>
        <v>0</v>
      </c>
      <c r="P1862" s="2">
        <f t="shared" si="238"/>
        <v>0</v>
      </c>
      <c r="Q1862" s="2">
        <f t="shared" si="239"/>
        <v>0</v>
      </c>
      <c r="R1862" s="2">
        <f t="shared" si="240"/>
        <v>0</v>
      </c>
    </row>
    <row r="1863" spans="1:18" ht="15">
      <c r="A1863">
        <v>1864</v>
      </c>
      <c r="B1863" t="s">
        <v>1902</v>
      </c>
      <c r="C1863" s="1">
        <v>4</v>
      </c>
      <c r="D1863">
        <f>SUMIFS(次日!$A:$A,次日!$B:$B,$B1863,次日!$C:$C,汇总!$A1863)</f>
        <v>2</v>
      </c>
      <c r="E1863">
        <f>SUMIFS('2日'!$A:$A,'2日'!$B:$B,$B1863,'2日'!$C:$C,汇总!$A1863)</f>
        <v>2</v>
      </c>
      <c r="F1863">
        <f>SUMIFS('3日'!$A:$A,'3日'!$B:$B,$B1863,'3日'!$C:$C,汇总!$A1863)</f>
        <v>1</v>
      </c>
      <c r="G1863">
        <f>SUMIFS('4日'!$A:$A,'4日'!$B:$B,$B1863,'4日'!$C:$C,汇总!$A1863)</f>
        <v>1</v>
      </c>
      <c r="H1863">
        <f>SUMIFS('5日'!$A:$A,'5日'!$B:$B,$B1863,'5日'!$C:$C,汇总!$A1863)</f>
        <v>1</v>
      </c>
      <c r="I1863">
        <f>SUMIFS('6日'!$A:$A,'6日'!$B:$B,$B1863,'6日'!$C:$C,汇总!$A1863)</f>
        <v>1</v>
      </c>
      <c r="J1863">
        <f>SUMIFS('7日'!$A:$A,'7日'!$B:$B,$B1863,'7日'!$C:$C,汇总!$A1863)</f>
        <v>1</v>
      </c>
      <c r="K1863" s="2" t="str">
        <f t="shared" si="233"/>
        <v>(1864M)Coolpad 8298-A01</v>
      </c>
      <c r="L1863" s="2">
        <f t="shared" si="234"/>
        <v>0.5</v>
      </c>
      <c r="M1863" s="2">
        <f t="shared" si="235"/>
        <v>0.5</v>
      </c>
      <c r="N1863" s="2">
        <f t="shared" si="236"/>
        <v>0.25</v>
      </c>
      <c r="O1863" s="2">
        <f t="shared" si="237"/>
        <v>0.25</v>
      </c>
      <c r="P1863" s="2">
        <f t="shared" si="238"/>
        <v>0.25</v>
      </c>
      <c r="Q1863" s="2">
        <f t="shared" si="239"/>
        <v>0.25</v>
      </c>
      <c r="R1863" s="2">
        <f t="shared" si="240"/>
        <v>0.25</v>
      </c>
    </row>
    <row r="1864" spans="1:18" ht="15">
      <c r="A1864">
        <v>1870</v>
      </c>
      <c r="B1864" t="s">
        <v>330</v>
      </c>
      <c r="C1864" s="1">
        <v>4</v>
      </c>
      <c r="D1864">
        <f>SUMIFS(次日!$A:$A,次日!$B:$B,$B1864,次日!$C:$C,汇总!$A1864)</f>
        <v>0</v>
      </c>
      <c r="E1864">
        <f>SUMIFS('2日'!$A:$A,'2日'!$B:$B,$B1864,'2日'!$C:$C,汇总!$A1864)</f>
        <v>0</v>
      </c>
      <c r="F1864">
        <f>SUMIFS('3日'!$A:$A,'3日'!$B:$B,$B1864,'3日'!$C:$C,汇总!$A1864)</f>
        <v>0</v>
      </c>
      <c r="G1864">
        <f>SUMIFS('4日'!$A:$A,'4日'!$B:$B,$B1864,'4日'!$C:$C,汇总!$A1864)</f>
        <v>0</v>
      </c>
      <c r="H1864">
        <f>SUMIFS('5日'!$A:$A,'5日'!$B:$B,$B1864,'5日'!$C:$C,汇总!$A1864)</f>
        <v>0</v>
      </c>
      <c r="I1864">
        <f>SUMIFS('6日'!$A:$A,'6日'!$B:$B,$B1864,'6日'!$C:$C,汇总!$A1864)</f>
        <v>0</v>
      </c>
      <c r="J1864">
        <f>SUMIFS('7日'!$A:$A,'7日'!$B:$B,$B1864,'7日'!$C:$C,汇总!$A1864)</f>
        <v>0</v>
      </c>
      <c r="K1864" s="2" t="str">
        <f t="shared" si="233"/>
        <v>(1870M)Coolpad Coolpad 8297</v>
      </c>
      <c r="L1864" s="2">
        <f t="shared" si="234"/>
        <v>0</v>
      </c>
      <c r="M1864" s="2">
        <f t="shared" si="235"/>
        <v>0</v>
      </c>
      <c r="N1864" s="2">
        <f t="shared" si="236"/>
        <v>0</v>
      </c>
      <c r="O1864" s="2">
        <f t="shared" si="237"/>
        <v>0</v>
      </c>
      <c r="P1864" s="2">
        <f t="shared" si="238"/>
        <v>0</v>
      </c>
      <c r="Q1864" s="2">
        <f t="shared" si="239"/>
        <v>0</v>
      </c>
      <c r="R1864" s="2">
        <f t="shared" si="240"/>
        <v>0</v>
      </c>
    </row>
    <row r="1865" spans="1:18" ht="15">
      <c r="A1865">
        <v>2883</v>
      </c>
      <c r="B1865" t="s">
        <v>559</v>
      </c>
      <c r="C1865" s="1">
        <v>4</v>
      </c>
      <c r="D1865">
        <f>SUMIFS(次日!$A:$A,次日!$B:$B,$B1865,次日!$C:$C,汇总!$A1865)</f>
        <v>2</v>
      </c>
      <c r="E1865">
        <f>SUMIFS('2日'!$A:$A,'2日'!$B:$B,$B1865,'2日'!$C:$C,汇总!$A1865)</f>
        <v>1</v>
      </c>
      <c r="F1865">
        <f>SUMIFS('3日'!$A:$A,'3日'!$B:$B,$B1865,'3日'!$C:$C,汇总!$A1865)</f>
        <v>1</v>
      </c>
      <c r="G1865">
        <f>SUMIFS('4日'!$A:$A,'4日'!$B:$B,$B1865,'4日'!$C:$C,汇总!$A1865)</f>
        <v>1</v>
      </c>
      <c r="H1865">
        <f>SUMIFS('5日'!$A:$A,'5日'!$B:$B,$B1865,'5日'!$C:$C,汇总!$A1865)</f>
        <v>0</v>
      </c>
      <c r="I1865">
        <f>SUMIFS('6日'!$A:$A,'6日'!$B:$B,$B1865,'6日'!$C:$C,汇总!$A1865)</f>
        <v>0</v>
      </c>
      <c r="J1865">
        <f>SUMIFS('7日'!$A:$A,'7日'!$B:$B,$B1865,'7日'!$C:$C,汇总!$A1865)</f>
        <v>0</v>
      </c>
      <c r="K1865" s="2" t="str">
        <f t="shared" si="233"/>
        <v>(2883M)Coolpad Coolpad Y72-921</v>
      </c>
      <c r="L1865" s="2">
        <f t="shared" si="234"/>
        <v>0.5</v>
      </c>
      <c r="M1865" s="2">
        <f t="shared" si="235"/>
        <v>0.25</v>
      </c>
      <c r="N1865" s="2">
        <f t="shared" si="236"/>
        <v>0.25</v>
      </c>
      <c r="O1865" s="2">
        <f t="shared" si="237"/>
        <v>0.25</v>
      </c>
      <c r="P1865" s="2">
        <f t="shared" si="238"/>
        <v>0</v>
      </c>
      <c r="Q1865" s="2">
        <f t="shared" si="239"/>
        <v>0</v>
      </c>
      <c r="R1865" s="2">
        <f t="shared" si="240"/>
        <v>0</v>
      </c>
    </row>
    <row r="1866" spans="1:18" ht="15">
      <c r="A1866">
        <v>925</v>
      </c>
      <c r="B1866" t="s">
        <v>1105</v>
      </c>
      <c r="C1866" s="1">
        <v>4</v>
      </c>
      <c r="D1866">
        <f>SUMIFS(次日!$A:$A,次日!$B:$B,$B1866,次日!$C:$C,汇总!$A1866)</f>
        <v>1</v>
      </c>
      <c r="E1866">
        <f>SUMIFS('2日'!$A:$A,'2日'!$B:$B,$B1866,'2日'!$C:$C,汇总!$A1866)</f>
        <v>0</v>
      </c>
      <c r="F1866">
        <f>SUMIFS('3日'!$A:$A,'3日'!$B:$B,$B1866,'3日'!$C:$C,汇总!$A1866)</f>
        <v>0</v>
      </c>
      <c r="G1866">
        <f>SUMIFS('4日'!$A:$A,'4日'!$B:$B,$B1866,'4日'!$C:$C,汇总!$A1866)</f>
        <v>0</v>
      </c>
      <c r="H1866">
        <f>SUMIFS('5日'!$A:$A,'5日'!$B:$B,$B1866,'5日'!$C:$C,汇总!$A1866)</f>
        <v>0</v>
      </c>
      <c r="I1866">
        <f>SUMIFS('6日'!$A:$A,'6日'!$B:$B,$B1866,'6日'!$C:$C,汇总!$A1866)</f>
        <v>0</v>
      </c>
      <c r="J1866">
        <f>SUMIFS('7日'!$A:$A,'7日'!$B:$B,$B1866,'7日'!$C:$C,汇总!$A1866)</f>
        <v>0</v>
      </c>
      <c r="K1866" s="2" t="str">
        <f t="shared" si="233"/>
        <v>(925M)Coolpad Y71-811</v>
      </c>
      <c r="L1866" s="2">
        <f t="shared" si="234"/>
        <v>0.25</v>
      </c>
      <c r="M1866" s="2">
        <f t="shared" si="235"/>
        <v>0</v>
      </c>
      <c r="N1866" s="2">
        <f t="shared" si="236"/>
        <v>0</v>
      </c>
      <c r="O1866" s="2">
        <f t="shared" si="237"/>
        <v>0</v>
      </c>
      <c r="P1866" s="2">
        <f t="shared" si="238"/>
        <v>0</v>
      </c>
      <c r="Q1866" s="2">
        <f t="shared" si="239"/>
        <v>0</v>
      </c>
      <c r="R1866" s="2">
        <f t="shared" si="240"/>
        <v>0</v>
      </c>
    </row>
    <row r="1867" spans="1:18" ht="15">
      <c r="A1867">
        <v>2920</v>
      </c>
      <c r="B1867" t="s">
        <v>2002</v>
      </c>
      <c r="C1867" s="1">
        <v>4</v>
      </c>
      <c r="D1867">
        <f>SUMIFS(次日!$A:$A,次日!$B:$B,$B1867,次日!$C:$C,汇总!$A1867)</f>
        <v>1</v>
      </c>
      <c r="E1867">
        <f>SUMIFS('2日'!$A:$A,'2日'!$B:$B,$B1867,'2日'!$C:$C,汇总!$A1867)</f>
        <v>1</v>
      </c>
      <c r="F1867">
        <f>SUMIFS('3日'!$A:$A,'3日'!$B:$B,$B1867,'3日'!$C:$C,汇总!$A1867)</f>
        <v>0</v>
      </c>
      <c r="G1867">
        <f>SUMIFS('4日'!$A:$A,'4日'!$B:$B,$B1867,'4日'!$C:$C,汇总!$A1867)</f>
        <v>1</v>
      </c>
      <c r="H1867">
        <f>SUMIFS('5日'!$A:$A,'5日'!$B:$B,$B1867,'5日'!$C:$C,汇总!$A1867)</f>
        <v>1</v>
      </c>
      <c r="I1867">
        <f>SUMIFS('6日'!$A:$A,'6日'!$B:$B,$B1867,'6日'!$C:$C,汇总!$A1867)</f>
        <v>0</v>
      </c>
      <c r="J1867">
        <f>SUMIFS('7日'!$A:$A,'7日'!$B:$B,$B1867,'7日'!$C:$C,汇总!$A1867)</f>
        <v>0</v>
      </c>
      <c r="K1867" s="2" t="str">
        <f t="shared" si="233"/>
        <v>(2920M)DOOV DOOV L7</v>
      </c>
      <c r="L1867" s="2">
        <f t="shared" si="234"/>
        <v>0.25</v>
      </c>
      <c r="M1867" s="2">
        <f t="shared" si="235"/>
        <v>0.25</v>
      </c>
      <c r="N1867" s="2">
        <f t="shared" si="236"/>
        <v>0</v>
      </c>
      <c r="O1867" s="2">
        <f t="shared" si="237"/>
        <v>0.25</v>
      </c>
      <c r="P1867" s="2">
        <f t="shared" si="238"/>
        <v>0.25</v>
      </c>
      <c r="Q1867" s="2">
        <f t="shared" si="239"/>
        <v>0</v>
      </c>
      <c r="R1867" s="2">
        <f t="shared" si="240"/>
        <v>0</v>
      </c>
    </row>
    <row r="1868" spans="1:18" ht="15">
      <c r="A1868">
        <v>1916</v>
      </c>
      <c r="B1868" t="s">
        <v>2033</v>
      </c>
      <c r="C1868" s="1">
        <v>4</v>
      </c>
      <c r="D1868">
        <f>SUMIFS(次日!$A:$A,次日!$B:$B,$B1868,次日!$C:$C,汇总!$A1868)</f>
        <v>3</v>
      </c>
      <c r="E1868">
        <f>SUMIFS('2日'!$A:$A,'2日'!$B:$B,$B1868,'2日'!$C:$C,汇总!$A1868)</f>
        <v>2</v>
      </c>
      <c r="F1868">
        <f>SUMIFS('3日'!$A:$A,'3日'!$B:$B,$B1868,'3日'!$C:$C,汇总!$A1868)</f>
        <v>1</v>
      </c>
      <c r="G1868">
        <f>SUMIFS('4日'!$A:$A,'4日'!$B:$B,$B1868,'4日'!$C:$C,汇总!$A1868)</f>
        <v>2</v>
      </c>
      <c r="H1868">
        <f>SUMIFS('5日'!$A:$A,'5日'!$B:$B,$B1868,'5日'!$C:$C,汇总!$A1868)</f>
        <v>2</v>
      </c>
      <c r="I1868">
        <f>SUMIFS('6日'!$A:$A,'6日'!$B:$B,$B1868,'6日'!$C:$C,汇总!$A1868)</f>
        <v>0</v>
      </c>
      <c r="J1868">
        <f>SUMIFS('7日'!$A:$A,'7日'!$B:$B,$B1868,'7日'!$C:$C,汇总!$A1868)</f>
        <v>2</v>
      </c>
      <c r="K1868" s="2" t="str">
        <f t="shared" si="233"/>
        <v>(1916M)DOOV DOOV V1</v>
      </c>
      <c r="L1868" s="2">
        <f t="shared" si="234"/>
        <v>0.75</v>
      </c>
      <c r="M1868" s="2">
        <f t="shared" si="235"/>
        <v>0.5</v>
      </c>
      <c r="N1868" s="2">
        <f t="shared" si="236"/>
        <v>0.25</v>
      </c>
      <c r="O1868" s="2">
        <f t="shared" si="237"/>
        <v>0.5</v>
      </c>
      <c r="P1868" s="2">
        <f t="shared" si="238"/>
        <v>0.5</v>
      </c>
      <c r="Q1868" s="2">
        <f t="shared" si="239"/>
        <v>0</v>
      </c>
      <c r="R1868" s="2">
        <f t="shared" si="240"/>
        <v>0.5</v>
      </c>
    </row>
    <row r="1869" spans="1:18" ht="15">
      <c r="A1869">
        <v>1987</v>
      </c>
      <c r="B1869" t="s">
        <v>2576</v>
      </c>
      <c r="C1869" s="1">
        <v>4</v>
      </c>
      <c r="D1869">
        <f>SUMIFS(次日!$A:$A,次日!$B:$B,$B1869,次日!$C:$C,汇总!$A1869)</f>
        <v>1</v>
      </c>
      <c r="E1869">
        <f>SUMIFS('2日'!$A:$A,'2日'!$B:$B,$B1869,'2日'!$C:$C,汇总!$A1869)</f>
        <v>1</v>
      </c>
      <c r="F1869">
        <f>SUMIFS('3日'!$A:$A,'3日'!$B:$B,$B1869,'3日'!$C:$C,汇总!$A1869)</f>
        <v>1</v>
      </c>
      <c r="G1869">
        <f>SUMIFS('4日'!$A:$A,'4日'!$B:$B,$B1869,'4日'!$C:$C,汇总!$A1869)</f>
        <v>0</v>
      </c>
      <c r="H1869">
        <f>SUMIFS('5日'!$A:$A,'5日'!$B:$B,$B1869,'5日'!$C:$C,汇总!$A1869)</f>
        <v>0</v>
      </c>
      <c r="I1869">
        <f>SUMIFS('6日'!$A:$A,'6日'!$B:$B,$B1869,'6日'!$C:$C,汇总!$A1869)</f>
        <v>0</v>
      </c>
      <c r="J1869">
        <f>SUMIFS('7日'!$A:$A,'7日'!$B:$B,$B1869,'7日'!$C:$C,汇总!$A1869)</f>
        <v>1</v>
      </c>
      <c r="K1869" s="2" t="str">
        <f t="shared" si="233"/>
        <v>(1987M)Dakele MC002</v>
      </c>
      <c r="L1869" s="2">
        <f t="shared" si="234"/>
        <v>0.25</v>
      </c>
      <c r="M1869" s="2">
        <f t="shared" si="235"/>
        <v>0.25</v>
      </c>
      <c r="N1869" s="2">
        <f t="shared" si="236"/>
        <v>0.25</v>
      </c>
      <c r="O1869" s="2">
        <f t="shared" si="237"/>
        <v>0</v>
      </c>
      <c r="P1869" s="2">
        <f t="shared" si="238"/>
        <v>0</v>
      </c>
      <c r="Q1869" s="2">
        <f t="shared" si="239"/>
        <v>0</v>
      </c>
      <c r="R1869" s="2">
        <f t="shared" si="240"/>
        <v>0.25</v>
      </c>
    </row>
    <row r="1870" spans="1:18" ht="15">
      <c r="A1870">
        <v>906</v>
      </c>
      <c r="B1870" t="s">
        <v>2135</v>
      </c>
      <c r="C1870" s="1">
        <v>4</v>
      </c>
      <c r="D1870">
        <f>SUMIFS(次日!$A:$A,次日!$B:$B,$B1870,次日!$C:$C,汇总!$A1870)</f>
        <v>1</v>
      </c>
      <c r="E1870">
        <f>SUMIFS('2日'!$A:$A,'2日'!$B:$B,$B1870,'2日'!$C:$C,汇总!$A1870)</f>
        <v>1</v>
      </c>
      <c r="F1870">
        <f>SUMIFS('3日'!$A:$A,'3日'!$B:$B,$B1870,'3日'!$C:$C,汇总!$A1870)</f>
        <v>1</v>
      </c>
      <c r="G1870">
        <f>SUMIFS('4日'!$A:$A,'4日'!$B:$B,$B1870,'4日'!$C:$C,汇总!$A1870)</f>
        <v>1</v>
      </c>
      <c r="H1870">
        <f>SUMIFS('5日'!$A:$A,'5日'!$B:$B,$B1870,'5日'!$C:$C,汇总!$A1870)</f>
        <v>0</v>
      </c>
      <c r="I1870">
        <f>SUMIFS('6日'!$A:$A,'6日'!$B:$B,$B1870,'6日'!$C:$C,汇总!$A1870)</f>
        <v>0</v>
      </c>
      <c r="J1870">
        <f>SUMIFS('7日'!$A:$A,'7日'!$B:$B,$B1870,'7日'!$C:$C,汇总!$A1870)</f>
        <v>0</v>
      </c>
      <c r="K1870" s="2" t="str">
        <f t="shared" si="233"/>
        <v>(906M)Doov DOOV T20</v>
      </c>
      <c r="L1870" s="2">
        <f t="shared" si="234"/>
        <v>0.25</v>
      </c>
      <c r="M1870" s="2">
        <f t="shared" si="235"/>
        <v>0.25</v>
      </c>
      <c r="N1870" s="2">
        <f t="shared" si="236"/>
        <v>0.25</v>
      </c>
      <c r="O1870" s="2">
        <f t="shared" si="237"/>
        <v>0.25</v>
      </c>
      <c r="P1870" s="2">
        <f t="shared" si="238"/>
        <v>0</v>
      </c>
      <c r="Q1870" s="2">
        <f t="shared" si="239"/>
        <v>0</v>
      </c>
      <c r="R1870" s="2">
        <f t="shared" si="240"/>
        <v>0</v>
      </c>
    </row>
    <row r="1871" spans="1:18" ht="15">
      <c r="A1871">
        <v>1023</v>
      </c>
      <c r="B1871" t="s">
        <v>1747</v>
      </c>
      <c r="C1871" s="1">
        <v>4</v>
      </c>
      <c r="D1871">
        <f>SUMIFS(次日!$A:$A,次日!$B:$B,$B1871,次日!$C:$C,汇总!$A1871)</f>
        <v>0</v>
      </c>
      <c r="E1871">
        <f>SUMIFS('2日'!$A:$A,'2日'!$B:$B,$B1871,'2日'!$C:$C,汇总!$A1871)</f>
        <v>0</v>
      </c>
      <c r="F1871">
        <f>SUMIFS('3日'!$A:$A,'3日'!$B:$B,$B1871,'3日'!$C:$C,汇总!$A1871)</f>
        <v>0</v>
      </c>
      <c r="G1871">
        <f>SUMIFS('4日'!$A:$A,'4日'!$B:$B,$B1871,'4日'!$C:$C,汇总!$A1871)</f>
        <v>0</v>
      </c>
      <c r="H1871">
        <f>SUMIFS('5日'!$A:$A,'5日'!$B:$B,$B1871,'5日'!$C:$C,汇总!$A1871)</f>
        <v>0</v>
      </c>
      <c r="I1871">
        <f>SUMIFS('6日'!$A:$A,'6日'!$B:$B,$B1871,'6日'!$C:$C,汇总!$A1871)</f>
        <v>0</v>
      </c>
      <c r="J1871">
        <f>SUMIFS('7日'!$A:$A,'7日'!$B:$B,$B1871,'7日'!$C:$C,汇总!$A1871)</f>
        <v>0</v>
      </c>
      <c r="K1871" s="2" t="str">
        <f t="shared" si="233"/>
        <v>(1023M)E9003-4G+ E9003-4G+</v>
      </c>
      <c r="L1871" s="2">
        <f t="shared" si="234"/>
        <v>0</v>
      </c>
      <c r="M1871" s="2">
        <f t="shared" si="235"/>
        <v>0</v>
      </c>
      <c r="N1871" s="2">
        <f t="shared" si="236"/>
        <v>0</v>
      </c>
      <c r="O1871" s="2">
        <f t="shared" si="237"/>
        <v>0</v>
      </c>
      <c r="P1871" s="2">
        <f t="shared" si="238"/>
        <v>0</v>
      </c>
      <c r="Q1871" s="2">
        <f t="shared" si="239"/>
        <v>0</v>
      </c>
      <c r="R1871" s="2">
        <f t="shared" si="240"/>
        <v>0</v>
      </c>
    </row>
    <row r="1872" spans="1:18" ht="15">
      <c r="A1872">
        <v>2048</v>
      </c>
      <c r="B1872" t="s">
        <v>2868</v>
      </c>
      <c r="C1872" s="1">
        <v>4</v>
      </c>
      <c r="D1872">
        <f>SUMIFS(次日!$A:$A,次日!$B:$B,$B1872,次日!$C:$C,汇总!$A1872)</f>
        <v>2</v>
      </c>
      <c r="E1872">
        <f>SUMIFS('2日'!$A:$A,'2日'!$B:$B,$B1872,'2日'!$C:$C,汇总!$A1872)</f>
        <v>1</v>
      </c>
      <c r="F1872">
        <f>SUMIFS('3日'!$A:$A,'3日'!$B:$B,$B1872,'3日'!$C:$C,汇总!$A1872)</f>
        <v>1</v>
      </c>
      <c r="G1872">
        <f>SUMIFS('4日'!$A:$A,'4日'!$B:$B,$B1872,'4日'!$C:$C,汇总!$A1872)</f>
        <v>0</v>
      </c>
      <c r="H1872">
        <f>SUMIFS('5日'!$A:$A,'5日'!$B:$B,$B1872,'5日'!$C:$C,汇总!$A1872)</f>
        <v>0</v>
      </c>
      <c r="I1872">
        <f>SUMIFS('6日'!$A:$A,'6日'!$B:$B,$B1872,'6日'!$C:$C,汇总!$A1872)</f>
        <v>0</v>
      </c>
      <c r="J1872">
        <f>SUMIFS('7日'!$A:$A,'7日'!$B:$B,$B1872,'7日'!$C:$C,汇总!$A1872)</f>
        <v>0</v>
      </c>
      <c r="K1872" s="2" t="str">
        <f t="shared" si="233"/>
        <v>(2048M)EBEST U5482</v>
      </c>
      <c r="L1872" s="2">
        <f t="shared" si="234"/>
        <v>0.5</v>
      </c>
      <c r="M1872" s="2">
        <f t="shared" si="235"/>
        <v>0.25</v>
      </c>
      <c r="N1872" s="2">
        <f t="shared" si="236"/>
        <v>0.25</v>
      </c>
      <c r="O1872" s="2">
        <f t="shared" si="237"/>
        <v>0</v>
      </c>
      <c r="P1872" s="2">
        <f t="shared" si="238"/>
        <v>0</v>
      </c>
      <c r="Q1872" s="2">
        <f t="shared" si="239"/>
        <v>0</v>
      </c>
      <c r="R1872" s="2">
        <f t="shared" si="240"/>
        <v>0</v>
      </c>
    </row>
    <row r="1873" spans="1:18" ht="15">
      <c r="A1873">
        <v>900</v>
      </c>
      <c r="B1873" t="s">
        <v>663</v>
      </c>
      <c r="C1873" s="1">
        <v>4</v>
      </c>
      <c r="D1873">
        <f>SUMIFS(次日!$A:$A,次日!$B:$B,$B1873,次日!$C:$C,汇总!$A1873)</f>
        <v>2</v>
      </c>
      <c r="E1873">
        <f>SUMIFS('2日'!$A:$A,'2日'!$B:$B,$B1873,'2日'!$C:$C,汇总!$A1873)</f>
        <v>2</v>
      </c>
      <c r="F1873">
        <f>SUMIFS('3日'!$A:$A,'3日'!$B:$B,$B1873,'3日'!$C:$C,汇总!$A1873)</f>
        <v>1</v>
      </c>
      <c r="G1873">
        <f>SUMIFS('4日'!$A:$A,'4日'!$B:$B,$B1873,'4日'!$C:$C,汇总!$A1873)</f>
        <v>0</v>
      </c>
      <c r="H1873">
        <f>SUMIFS('5日'!$A:$A,'5日'!$B:$B,$B1873,'5日'!$C:$C,汇总!$A1873)</f>
        <v>0</v>
      </c>
      <c r="I1873">
        <f>SUMIFS('6日'!$A:$A,'6日'!$B:$B,$B1873,'6日'!$C:$C,汇总!$A1873)</f>
        <v>1</v>
      </c>
      <c r="J1873">
        <f>SUMIFS('7日'!$A:$A,'7日'!$B:$B,$B1873,'7日'!$C:$C,汇总!$A1873)</f>
        <v>0</v>
      </c>
      <c r="K1873" s="2" t="str">
        <f t="shared" si="233"/>
        <v>(900M)ETON ETON I95</v>
      </c>
      <c r="L1873" s="2">
        <f t="shared" si="234"/>
        <v>0.5</v>
      </c>
      <c r="M1873" s="2">
        <f t="shared" si="235"/>
        <v>0.5</v>
      </c>
      <c r="N1873" s="2">
        <f t="shared" si="236"/>
        <v>0.25</v>
      </c>
      <c r="O1873" s="2">
        <f t="shared" si="237"/>
        <v>0</v>
      </c>
      <c r="P1873" s="2">
        <f t="shared" si="238"/>
        <v>0</v>
      </c>
      <c r="Q1873" s="2">
        <f t="shared" si="239"/>
        <v>0.25</v>
      </c>
      <c r="R1873" s="2">
        <f t="shared" si="240"/>
        <v>0</v>
      </c>
    </row>
    <row r="1874" spans="1:18" ht="15">
      <c r="A1874">
        <v>973</v>
      </c>
      <c r="B1874" t="s">
        <v>1082</v>
      </c>
      <c r="C1874" s="1">
        <v>4</v>
      </c>
      <c r="D1874">
        <f>SUMIFS(次日!$A:$A,次日!$B:$B,$B1874,次日!$C:$C,汇总!$A1874)</f>
        <v>1</v>
      </c>
      <c r="E1874">
        <f>SUMIFS('2日'!$A:$A,'2日'!$B:$B,$B1874,'2日'!$C:$C,汇总!$A1874)</f>
        <v>0</v>
      </c>
      <c r="F1874">
        <f>SUMIFS('3日'!$A:$A,'3日'!$B:$B,$B1874,'3日'!$C:$C,汇总!$A1874)</f>
        <v>0</v>
      </c>
      <c r="G1874">
        <f>SUMIFS('4日'!$A:$A,'4日'!$B:$B,$B1874,'4日'!$C:$C,汇总!$A1874)</f>
        <v>0</v>
      </c>
      <c r="H1874">
        <f>SUMIFS('5日'!$A:$A,'5日'!$B:$B,$B1874,'5日'!$C:$C,汇总!$A1874)</f>
        <v>0</v>
      </c>
      <c r="I1874">
        <f>SUMIFS('6日'!$A:$A,'6日'!$B:$B,$B1874,'6日'!$C:$C,汇总!$A1874)</f>
        <v>0</v>
      </c>
      <c r="J1874">
        <f>SUMIFS('7日'!$A:$A,'7日'!$B:$B,$B1874,'7日'!$C:$C,汇总!$A1874)</f>
        <v>0</v>
      </c>
      <c r="K1874" s="2" t="str">
        <f t="shared" si="233"/>
        <v>(973M)ETON ETON P3</v>
      </c>
      <c r="L1874" s="2">
        <f t="shared" si="234"/>
        <v>0.25</v>
      </c>
      <c r="M1874" s="2">
        <f t="shared" si="235"/>
        <v>0</v>
      </c>
      <c r="N1874" s="2">
        <f t="shared" si="236"/>
        <v>0</v>
      </c>
      <c r="O1874" s="2">
        <f t="shared" si="237"/>
        <v>0</v>
      </c>
      <c r="P1874" s="2">
        <f t="shared" si="238"/>
        <v>0</v>
      </c>
      <c r="Q1874" s="2">
        <f t="shared" si="239"/>
        <v>0</v>
      </c>
      <c r="R1874" s="2">
        <f t="shared" si="240"/>
        <v>0</v>
      </c>
    </row>
    <row r="1875" spans="1:18" ht="15">
      <c r="A1875">
        <v>937</v>
      </c>
      <c r="B1875" t="s">
        <v>2540</v>
      </c>
      <c r="C1875" s="1">
        <v>4</v>
      </c>
      <c r="D1875">
        <f>SUMIFS(次日!$A:$A,次日!$B:$B,$B1875,次日!$C:$C,汇总!$A1875)</f>
        <v>2</v>
      </c>
      <c r="E1875">
        <f>SUMIFS('2日'!$A:$A,'2日'!$B:$B,$B1875,'2日'!$C:$C,汇总!$A1875)</f>
        <v>1</v>
      </c>
      <c r="F1875">
        <f>SUMIFS('3日'!$A:$A,'3日'!$B:$B,$B1875,'3日'!$C:$C,汇总!$A1875)</f>
        <v>1</v>
      </c>
      <c r="G1875">
        <f>SUMIFS('4日'!$A:$A,'4日'!$B:$B,$B1875,'4日'!$C:$C,汇总!$A1875)</f>
        <v>1</v>
      </c>
      <c r="H1875">
        <f>SUMIFS('5日'!$A:$A,'5日'!$B:$B,$B1875,'5日'!$C:$C,汇总!$A1875)</f>
        <v>1</v>
      </c>
      <c r="I1875">
        <f>SUMIFS('6日'!$A:$A,'6日'!$B:$B,$B1875,'6日'!$C:$C,汇总!$A1875)</f>
        <v>1</v>
      </c>
      <c r="J1875">
        <f>SUMIFS('7日'!$A:$A,'7日'!$B:$B,$B1875,'7日'!$C:$C,汇总!$A1875)</f>
        <v>1</v>
      </c>
      <c r="K1875" s="2" t="str">
        <f t="shared" si="233"/>
        <v>(937M)ETON Y60</v>
      </c>
      <c r="L1875" s="2">
        <f t="shared" si="234"/>
        <v>0.5</v>
      </c>
      <c r="M1875" s="2">
        <f t="shared" si="235"/>
        <v>0.25</v>
      </c>
      <c r="N1875" s="2">
        <f t="shared" si="236"/>
        <v>0.25</v>
      </c>
      <c r="O1875" s="2">
        <f t="shared" si="237"/>
        <v>0.25</v>
      </c>
      <c r="P1875" s="2">
        <f t="shared" si="238"/>
        <v>0.25</v>
      </c>
      <c r="Q1875" s="2">
        <f t="shared" si="239"/>
        <v>0.25</v>
      </c>
      <c r="R1875" s="2">
        <f t="shared" si="240"/>
        <v>0.25</v>
      </c>
    </row>
    <row r="1876" spans="1:18" ht="15">
      <c r="A1876">
        <v>853</v>
      </c>
      <c r="B1876" t="s">
        <v>1422</v>
      </c>
      <c r="C1876" s="1">
        <v>4</v>
      </c>
      <c r="D1876">
        <f>SUMIFS(次日!$A:$A,次日!$B:$B,$B1876,次日!$C:$C,汇总!$A1876)</f>
        <v>2</v>
      </c>
      <c r="E1876">
        <f>SUMIFS('2日'!$A:$A,'2日'!$B:$B,$B1876,'2日'!$C:$C,汇总!$A1876)</f>
        <v>1</v>
      </c>
      <c r="F1876">
        <f>SUMIFS('3日'!$A:$A,'3日'!$B:$B,$B1876,'3日'!$C:$C,汇总!$A1876)</f>
        <v>0</v>
      </c>
      <c r="G1876">
        <f>SUMIFS('4日'!$A:$A,'4日'!$B:$B,$B1876,'4日'!$C:$C,汇总!$A1876)</f>
        <v>0</v>
      </c>
      <c r="H1876">
        <f>SUMIFS('5日'!$A:$A,'5日'!$B:$B,$B1876,'5日'!$C:$C,汇总!$A1876)</f>
        <v>0</v>
      </c>
      <c r="I1876">
        <f>SUMIFS('6日'!$A:$A,'6日'!$B:$B,$B1876,'6日'!$C:$C,汇总!$A1876)</f>
        <v>0</v>
      </c>
      <c r="J1876">
        <f>SUMIFS('7日'!$A:$A,'7日'!$B:$B,$B1876,'7日'!$C:$C,汇总!$A1876)</f>
        <v>0</v>
      </c>
      <c r="K1876" s="2" t="str">
        <f t="shared" si="233"/>
        <v>(853M)Foxconn International Holdings Limited M512</v>
      </c>
      <c r="L1876" s="2">
        <f t="shared" si="234"/>
        <v>0.5</v>
      </c>
      <c r="M1876" s="2">
        <f t="shared" si="235"/>
        <v>0.25</v>
      </c>
      <c r="N1876" s="2">
        <f t="shared" si="236"/>
        <v>0</v>
      </c>
      <c r="O1876" s="2">
        <f t="shared" si="237"/>
        <v>0</v>
      </c>
      <c r="P1876" s="2">
        <f t="shared" si="238"/>
        <v>0</v>
      </c>
      <c r="Q1876" s="2">
        <f t="shared" si="239"/>
        <v>0</v>
      </c>
      <c r="R1876" s="2">
        <f t="shared" si="240"/>
        <v>0</v>
      </c>
    </row>
    <row r="1877" spans="1:18" ht="15">
      <c r="A1877">
        <v>935</v>
      </c>
      <c r="B1877" t="s">
        <v>1237</v>
      </c>
      <c r="C1877" s="1">
        <v>4</v>
      </c>
      <c r="D1877">
        <f>SUMIFS(次日!$A:$A,次日!$B:$B,$B1877,次日!$C:$C,汇总!$A1877)</f>
        <v>0</v>
      </c>
      <c r="E1877">
        <f>SUMIFS('2日'!$A:$A,'2日'!$B:$B,$B1877,'2日'!$C:$C,汇总!$A1877)</f>
        <v>0</v>
      </c>
      <c r="F1877">
        <f>SUMIFS('3日'!$A:$A,'3日'!$B:$B,$B1877,'3日'!$C:$C,汇总!$A1877)</f>
        <v>0</v>
      </c>
      <c r="G1877">
        <f>SUMIFS('4日'!$A:$A,'4日'!$B:$B,$B1877,'4日'!$C:$C,汇总!$A1877)</f>
        <v>0</v>
      </c>
      <c r="H1877">
        <f>SUMIFS('5日'!$A:$A,'5日'!$B:$B,$B1877,'5日'!$C:$C,汇总!$A1877)</f>
        <v>0</v>
      </c>
      <c r="I1877">
        <f>SUMIFS('6日'!$A:$A,'6日'!$B:$B,$B1877,'6日'!$C:$C,汇总!$A1877)</f>
        <v>0</v>
      </c>
      <c r="J1877">
        <f>SUMIFS('7日'!$A:$A,'7日'!$B:$B,$B1877,'7日'!$C:$C,汇总!$A1877)</f>
        <v>0</v>
      </c>
      <c r="K1877" s="2" t="str">
        <f t="shared" si="233"/>
        <v>(935M)GOLY GOLYX6</v>
      </c>
      <c r="L1877" s="2">
        <f t="shared" si="234"/>
        <v>0</v>
      </c>
      <c r="M1877" s="2">
        <f t="shared" si="235"/>
        <v>0</v>
      </c>
      <c r="N1877" s="2">
        <f t="shared" si="236"/>
        <v>0</v>
      </c>
      <c r="O1877" s="2">
        <f t="shared" si="237"/>
        <v>0</v>
      </c>
      <c r="P1877" s="2">
        <f t="shared" si="238"/>
        <v>0</v>
      </c>
      <c r="Q1877" s="2">
        <f t="shared" si="239"/>
        <v>0</v>
      </c>
      <c r="R1877" s="2">
        <f t="shared" si="240"/>
        <v>0</v>
      </c>
    </row>
    <row r="1878" spans="1:18" ht="15">
      <c r="A1878">
        <v>932</v>
      </c>
      <c r="B1878" t="s">
        <v>2718</v>
      </c>
      <c r="C1878" s="1">
        <v>4</v>
      </c>
      <c r="D1878">
        <f>SUMIFS(次日!$A:$A,次日!$B:$B,$B1878,次日!$C:$C,汇总!$A1878)</f>
        <v>3</v>
      </c>
      <c r="E1878">
        <f>SUMIFS('2日'!$A:$A,'2日'!$B:$B,$B1878,'2日'!$C:$C,汇总!$A1878)</f>
        <v>3</v>
      </c>
      <c r="F1878">
        <f>SUMIFS('3日'!$A:$A,'3日'!$B:$B,$B1878,'3日'!$C:$C,汇总!$A1878)</f>
        <v>3</v>
      </c>
      <c r="G1878">
        <f>SUMIFS('4日'!$A:$A,'4日'!$B:$B,$B1878,'4日'!$C:$C,汇总!$A1878)</f>
        <v>3</v>
      </c>
      <c r="H1878">
        <f>SUMIFS('5日'!$A:$A,'5日'!$B:$B,$B1878,'5日'!$C:$C,汇总!$A1878)</f>
        <v>2</v>
      </c>
      <c r="I1878">
        <f>SUMIFS('6日'!$A:$A,'6日'!$B:$B,$B1878,'6日'!$C:$C,汇总!$A1878)</f>
        <v>2</v>
      </c>
      <c r="J1878">
        <f>SUMIFS('7日'!$A:$A,'7日'!$B:$B,$B1878,'7日'!$C:$C,汇总!$A1878)</f>
        <v>1</v>
      </c>
      <c r="K1878" s="2" t="str">
        <f t="shared" si="233"/>
        <v>(932M)GUOMI GUOMI M9_A8</v>
      </c>
      <c r="L1878" s="2">
        <f t="shared" si="234"/>
        <v>0.75</v>
      </c>
      <c r="M1878" s="2">
        <f t="shared" si="235"/>
        <v>0.75</v>
      </c>
      <c r="N1878" s="2">
        <f t="shared" si="236"/>
        <v>0.75</v>
      </c>
      <c r="O1878" s="2">
        <f t="shared" si="237"/>
        <v>0.75</v>
      </c>
      <c r="P1878" s="2">
        <f t="shared" si="238"/>
        <v>0.5</v>
      </c>
      <c r="Q1878" s="2">
        <f t="shared" si="239"/>
        <v>0.5</v>
      </c>
      <c r="R1878" s="2">
        <f t="shared" si="240"/>
        <v>0.25</v>
      </c>
    </row>
    <row r="1879" spans="1:18" ht="15">
      <c r="A1879">
        <v>1848</v>
      </c>
      <c r="B1879" t="s">
        <v>2198</v>
      </c>
      <c r="C1879" s="1">
        <v>4</v>
      </c>
      <c r="D1879">
        <f>SUMIFS(次日!$A:$A,次日!$B:$B,$B1879,次日!$C:$C,汇总!$A1879)</f>
        <v>1</v>
      </c>
      <c r="E1879">
        <f>SUMIFS('2日'!$A:$A,'2日'!$B:$B,$B1879,'2日'!$C:$C,汇总!$A1879)</f>
        <v>1</v>
      </c>
      <c r="F1879">
        <f>SUMIFS('3日'!$A:$A,'3日'!$B:$B,$B1879,'3日'!$C:$C,汇总!$A1879)</f>
        <v>1</v>
      </c>
      <c r="G1879">
        <f>SUMIFS('4日'!$A:$A,'4日'!$B:$B,$B1879,'4日'!$C:$C,汇总!$A1879)</f>
        <v>1</v>
      </c>
      <c r="H1879">
        <f>SUMIFS('5日'!$A:$A,'5日'!$B:$B,$B1879,'5日'!$C:$C,汇总!$A1879)</f>
        <v>1</v>
      </c>
      <c r="I1879">
        <f>SUMIFS('6日'!$A:$A,'6日'!$B:$B,$B1879,'6日'!$C:$C,汇总!$A1879)</f>
        <v>0</v>
      </c>
      <c r="J1879">
        <f>SUMIFS('7日'!$A:$A,'7日'!$B:$B,$B1879,'7日'!$C:$C,汇总!$A1879)</f>
        <v>0</v>
      </c>
      <c r="K1879" s="2" t="str">
        <f t="shared" si="233"/>
        <v>(1848M)GiONEE E7</v>
      </c>
      <c r="L1879" s="2">
        <f t="shared" si="234"/>
        <v>0.25</v>
      </c>
      <c r="M1879" s="2">
        <f t="shared" si="235"/>
        <v>0.25</v>
      </c>
      <c r="N1879" s="2">
        <f t="shared" si="236"/>
        <v>0.25</v>
      </c>
      <c r="O1879" s="2">
        <f t="shared" si="237"/>
        <v>0.25</v>
      </c>
      <c r="P1879" s="2">
        <f t="shared" si="238"/>
        <v>0.25</v>
      </c>
      <c r="Q1879" s="2">
        <f t="shared" si="239"/>
        <v>0</v>
      </c>
      <c r="R1879" s="2">
        <f t="shared" si="240"/>
        <v>0</v>
      </c>
    </row>
    <row r="1880" spans="1:18" ht="15">
      <c r="B1880" t="s">
        <v>215</v>
      </c>
      <c r="C1880" s="1">
        <v>4</v>
      </c>
      <c r="D1880">
        <f>SUMIFS(次日!$A:$A,次日!$B:$B,$B1880,次日!$C:$C,汇总!$A1880)</f>
        <v>0</v>
      </c>
      <c r="E1880">
        <f>SUMIFS('2日'!$A:$A,'2日'!$B:$B,$B1880,'2日'!$C:$C,汇总!$A1880)</f>
        <v>0</v>
      </c>
      <c r="F1880">
        <f>SUMIFS('3日'!$A:$A,'3日'!$B:$B,$B1880,'3日'!$C:$C,汇总!$A1880)</f>
        <v>0</v>
      </c>
      <c r="G1880">
        <f>SUMIFS('4日'!$A:$A,'4日'!$B:$B,$B1880,'4日'!$C:$C,汇总!$A1880)</f>
        <v>0</v>
      </c>
      <c r="H1880">
        <f>SUMIFS('5日'!$A:$A,'5日'!$B:$B,$B1880,'5日'!$C:$C,汇总!$A1880)</f>
        <v>0</v>
      </c>
      <c r="I1880">
        <f>SUMIFS('6日'!$A:$A,'6日'!$B:$B,$B1880,'6日'!$C:$C,汇总!$A1880)</f>
        <v>0</v>
      </c>
      <c r="J1880">
        <f>SUMIFS('7日'!$A:$A,'7日'!$B:$B,$B1880,'7日'!$C:$C,汇总!$A1880)</f>
        <v>0</v>
      </c>
      <c r="K1880" s="2" t="str">
        <f t="shared" si="233"/>
        <v>(M)GiONEE GN5001S</v>
      </c>
      <c r="L1880" s="2">
        <f t="shared" si="234"/>
        <v>0</v>
      </c>
      <c r="M1880" s="2">
        <f t="shared" si="235"/>
        <v>0</v>
      </c>
      <c r="N1880" s="2">
        <f t="shared" si="236"/>
        <v>0</v>
      </c>
      <c r="O1880" s="2">
        <f t="shared" si="237"/>
        <v>0</v>
      </c>
      <c r="P1880" s="2">
        <f t="shared" si="238"/>
        <v>0</v>
      </c>
      <c r="Q1880" s="2">
        <f t="shared" si="239"/>
        <v>0</v>
      </c>
      <c r="R1880" s="2">
        <f t="shared" si="240"/>
        <v>0</v>
      </c>
    </row>
    <row r="1881" spans="1:18" ht="15">
      <c r="A1881">
        <v>1880</v>
      </c>
      <c r="B1881" t="s">
        <v>2410</v>
      </c>
      <c r="C1881" s="1">
        <v>4</v>
      </c>
      <c r="D1881">
        <f>SUMIFS(次日!$A:$A,次日!$B:$B,$B1881,次日!$C:$C,汇总!$A1881)</f>
        <v>2</v>
      </c>
      <c r="E1881">
        <f>SUMIFS('2日'!$A:$A,'2日'!$B:$B,$B1881,'2日'!$C:$C,汇总!$A1881)</f>
        <v>2</v>
      </c>
      <c r="F1881">
        <f>SUMIFS('3日'!$A:$A,'3日'!$B:$B,$B1881,'3日'!$C:$C,汇总!$A1881)</f>
        <v>2</v>
      </c>
      <c r="G1881">
        <f>SUMIFS('4日'!$A:$A,'4日'!$B:$B,$B1881,'4日'!$C:$C,汇总!$A1881)</f>
        <v>2</v>
      </c>
      <c r="H1881">
        <f>SUMIFS('5日'!$A:$A,'5日'!$B:$B,$B1881,'5日'!$C:$C,汇总!$A1881)</f>
        <v>2</v>
      </c>
      <c r="I1881">
        <f>SUMIFS('6日'!$A:$A,'6日'!$B:$B,$B1881,'6日'!$C:$C,汇总!$A1881)</f>
        <v>2</v>
      </c>
      <c r="J1881">
        <f>SUMIFS('7日'!$A:$A,'7日'!$B:$B,$B1881,'7日'!$C:$C,汇总!$A1881)</f>
        <v>2</v>
      </c>
      <c r="K1881" s="2" t="str">
        <f t="shared" si="233"/>
        <v>(1880M)GiONEE GN709L</v>
      </c>
      <c r="L1881" s="2">
        <f t="shared" si="234"/>
        <v>0.5</v>
      </c>
      <c r="M1881" s="2">
        <f t="shared" si="235"/>
        <v>0.5</v>
      </c>
      <c r="N1881" s="2">
        <f t="shared" si="236"/>
        <v>0.5</v>
      </c>
      <c r="O1881" s="2">
        <f t="shared" si="237"/>
        <v>0.5</v>
      </c>
      <c r="P1881" s="2">
        <f t="shared" si="238"/>
        <v>0.5</v>
      </c>
      <c r="Q1881" s="2">
        <f t="shared" si="239"/>
        <v>0.5</v>
      </c>
      <c r="R1881" s="2">
        <f t="shared" si="240"/>
        <v>0.5</v>
      </c>
    </row>
    <row r="1882" spans="1:18" ht="15">
      <c r="A1882">
        <v>862</v>
      </c>
      <c r="B1882" t="s">
        <v>1158</v>
      </c>
      <c r="C1882" s="1">
        <v>4</v>
      </c>
      <c r="D1882">
        <f>SUMIFS(次日!$A:$A,次日!$B:$B,$B1882,次日!$C:$C,汇总!$A1882)</f>
        <v>1</v>
      </c>
      <c r="E1882">
        <f>SUMIFS('2日'!$A:$A,'2日'!$B:$B,$B1882,'2日'!$C:$C,汇总!$A1882)</f>
        <v>0</v>
      </c>
      <c r="F1882">
        <f>SUMIFS('3日'!$A:$A,'3日'!$B:$B,$B1882,'3日'!$C:$C,汇总!$A1882)</f>
        <v>0</v>
      </c>
      <c r="G1882">
        <f>SUMIFS('4日'!$A:$A,'4日'!$B:$B,$B1882,'4日'!$C:$C,汇总!$A1882)</f>
        <v>0</v>
      </c>
      <c r="H1882">
        <f>SUMIFS('5日'!$A:$A,'5日'!$B:$B,$B1882,'5日'!$C:$C,汇总!$A1882)</f>
        <v>0</v>
      </c>
      <c r="I1882">
        <f>SUMIFS('6日'!$A:$A,'6日'!$B:$B,$B1882,'6日'!$C:$C,汇总!$A1882)</f>
        <v>0</v>
      </c>
      <c r="J1882">
        <f>SUMIFS('7日'!$A:$A,'7日'!$B:$B,$B1882,'7日'!$C:$C,汇总!$A1882)</f>
        <v>0</v>
      </c>
      <c r="K1882" s="2" t="str">
        <f t="shared" si="233"/>
        <v>(862M)GiONEE GN715</v>
      </c>
      <c r="L1882" s="2">
        <f t="shared" si="234"/>
        <v>0.25</v>
      </c>
      <c r="M1882" s="2">
        <f t="shared" si="235"/>
        <v>0</v>
      </c>
      <c r="N1882" s="2">
        <f t="shared" si="236"/>
        <v>0</v>
      </c>
      <c r="O1882" s="2">
        <f t="shared" si="237"/>
        <v>0</v>
      </c>
      <c r="P1882" s="2">
        <f t="shared" si="238"/>
        <v>0</v>
      </c>
      <c r="Q1882" s="2">
        <f t="shared" si="239"/>
        <v>0</v>
      </c>
      <c r="R1882" s="2">
        <f t="shared" si="240"/>
        <v>0</v>
      </c>
    </row>
    <row r="1883" spans="1:18" ht="15">
      <c r="A1883">
        <v>2716</v>
      </c>
      <c r="B1883" t="s">
        <v>2118</v>
      </c>
      <c r="C1883" s="1">
        <v>4</v>
      </c>
      <c r="D1883">
        <f>SUMIFS(次日!$A:$A,次日!$B:$B,$B1883,次日!$C:$C,汇总!$A1883)</f>
        <v>1</v>
      </c>
      <c r="E1883">
        <f>SUMIFS('2日'!$A:$A,'2日'!$B:$B,$B1883,'2日'!$C:$C,汇总!$A1883)</f>
        <v>1</v>
      </c>
      <c r="F1883">
        <f>SUMIFS('3日'!$A:$A,'3日'!$B:$B,$B1883,'3日'!$C:$C,汇总!$A1883)</f>
        <v>0</v>
      </c>
      <c r="G1883">
        <f>SUMIFS('4日'!$A:$A,'4日'!$B:$B,$B1883,'4日'!$C:$C,汇总!$A1883)</f>
        <v>0</v>
      </c>
      <c r="H1883">
        <f>SUMIFS('5日'!$A:$A,'5日'!$B:$B,$B1883,'5日'!$C:$C,汇总!$A1883)</f>
        <v>0</v>
      </c>
      <c r="I1883">
        <f>SUMIFS('6日'!$A:$A,'6日'!$B:$B,$B1883,'6日'!$C:$C,汇总!$A1883)</f>
        <v>0</v>
      </c>
      <c r="J1883">
        <f>SUMIFS('7日'!$A:$A,'7日'!$B:$B,$B1883,'7日'!$C:$C,汇总!$A1883)</f>
        <v>0</v>
      </c>
      <c r="K1883" s="2" t="str">
        <f t="shared" si="233"/>
        <v>(2716M)GiONEE GN9008</v>
      </c>
      <c r="L1883" s="2">
        <f t="shared" si="234"/>
        <v>0.25</v>
      </c>
      <c r="M1883" s="2">
        <f t="shared" si="235"/>
        <v>0.25</v>
      </c>
      <c r="N1883" s="2">
        <f t="shared" si="236"/>
        <v>0</v>
      </c>
      <c r="O1883" s="2">
        <f t="shared" si="237"/>
        <v>0</v>
      </c>
      <c r="P1883" s="2">
        <f t="shared" si="238"/>
        <v>0</v>
      </c>
      <c r="Q1883" s="2">
        <f t="shared" si="239"/>
        <v>0</v>
      </c>
      <c r="R1883" s="2">
        <f t="shared" si="240"/>
        <v>0</v>
      </c>
    </row>
    <row r="1884" spans="1:18" ht="15">
      <c r="A1884">
        <v>2935</v>
      </c>
      <c r="B1884" t="s">
        <v>2248</v>
      </c>
      <c r="C1884" s="1">
        <v>4</v>
      </c>
      <c r="D1884">
        <f>SUMIFS(次日!$A:$A,次日!$B:$B,$B1884,次日!$C:$C,汇总!$A1884)</f>
        <v>0</v>
      </c>
      <c r="E1884">
        <f>SUMIFS('2日'!$A:$A,'2日'!$B:$B,$B1884,'2日'!$C:$C,汇总!$A1884)</f>
        <v>0</v>
      </c>
      <c r="F1884">
        <f>SUMIFS('3日'!$A:$A,'3日'!$B:$B,$B1884,'3日'!$C:$C,汇总!$A1884)</f>
        <v>0</v>
      </c>
      <c r="G1884">
        <f>SUMIFS('4日'!$A:$A,'4日'!$B:$B,$B1884,'4日'!$C:$C,汇总!$A1884)</f>
        <v>0</v>
      </c>
      <c r="H1884">
        <f>SUMIFS('5日'!$A:$A,'5日'!$B:$B,$B1884,'5日'!$C:$C,汇总!$A1884)</f>
        <v>0</v>
      </c>
      <c r="I1884">
        <f>SUMIFS('6日'!$A:$A,'6日'!$B:$B,$B1884,'6日'!$C:$C,汇总!$A1884)</f>
        <v>0</v>
      </c>
      <c r="J1884">
        <f>SUMIFS('7日'!$A:$A,'7日'!$B:$B,$B1884,'7日'!$C:$C,汇总!$A1884)</f>
        <v>0</v>
      </c>
      <c r="K1884" s="2" t="str">
        <f t="shared" si="233"/>
        <v>(2935M)GiONEE GN9010L</v>
      </c>
      <c r="L1884" s="2">
        <f t="shared" si="234"/>
        <v>0</v>
      </c>
      <c r="M1884" s="2">
        <f t="shared" si="235"/>
        <v>0</v>
      </c>
      <c r="N1884" s="2">
        <f t="shared" si="236"/>
        <v>0</v>
      </c>
      <c r="O1884" s="2">
        <f t="shared" si="237"/>
        <v>0</v>
      </c>
      <c r="P1884" s="2">
        <f t="shared" si="238"/>
        <v>0</v>
      </c>
      <c r="Q1884" s="2">
        <f t="shared" si="239"/>
        <v>0</v>
      </c>
      <c r="R1884" s="2">
        <f t="shared" si="240"/>
        <v>0</v>
      </c>
    </row>
    <row r="1885" spans="1:18" ht="15">
      <c r="A1885">
        <v>1917</v>
      </c>
      <c r="B1885" t="s">
        <v>1727</v>
      </c>
      <c r="C1885" s="1">
        <v>4</v>
      </c>
      <c r="D1885">
        <f>SUMIFS(次日!$A:$A,次日!$B:$B,$B1885,次日!$C:$C,汇总!$A1885)</f>
        <v>1</v>
      </c>
      <c r="E1885">
        <f>SUMIFS('2日'!$A:$A,'2日'!$B:$B,$B1885,'2日'!$C:$C,汇总!$A1885)</f>
        <v>0</v>
      </c>
      <c r="F1885">
        <f>SUMIFS('3日'!$A:$A,'3日'!$B:$B,$B1885,'3日'!$C:$C,汇总!$A1885)</f>
        <v>0</v>
      </c>
      <c r="G1885">
        <f>SUMIFS('4日'!$A:$A,'4日'!$B:$B,$B1885,'4日'!$C:$C,汇总!$A1885)</f>
        <v>0</v>
      </c>
      <c r="H1885">
        <f>SUMIFS('5日'!$A:$A,'5日'!$B:$B,$B1885,'5日'!$C:$C,汇总!$A1885)</f>
        <v>0</v>
      </c>
      <c r="I1885">
        <f>SUMIFS('6日'!$A:$A,'6日'!$B:$B,$B1885,'6日'!$C:$C,汇总!$A1885)</f>
        <v>0</v>
      </c>
      <c r="J1885">
        <f>SUMIFS('7日'!$A:$A,'7日'!$B:$B,$B1885,'7日'!$C:$C,汇总!$A1885)</f>
        <v>0</v>
      </c>
      <c r="K1885" s="2" t="str">
        <f t="shared" si="233"/>
        <v>(1917M)GiONEE W900</v>
      </c>
      <c r="L1885" s="2">
        <f t="shared" si="234"/>
        <v>0.25</v>
      </c>
      <c r="M1885" s="2">
        <f t="shared" si="235"/>
        <v>0</v>
      </c>
      <c r="N1885" s="2">
        <f t="shared" si="236"/>
        <v>0</v>
      </c>
      <c r="O1885" s="2">
        <f t="shared" si="237"/>
        <v>0</v>
      </c>
      <c r="P1885" s="2">
        <f t="shared" si="238"/>
        <v>0</v>
      </c>
      <c r="Q1885" s="2">
        <f t="shared" si="239"/>
        <v>0</v>
      </c>
      <c r="R1885" s="2">
        <f t="shared" si="240"/>
        <v>0</v>
      </c>
    </row>
    <row r="1886" spans="1:18" ht="15">
      <c r="A1886">
        <v>1813</v>
      </c>
      <c r="B1886" t="s">
        <v>2353</v>
      </c>
      <c r="C1886" s="1">
        <v>4</v>
      </c>
      <c r="D1886">
        <f>SUMIFS(次日!$A:$A,次日!$B:$B,$B1886,次日!$C:$C,汇总!$A1886)</f>
        <v>0</v>
      </c>
      <c r="E1886">
        <f>SUMIFS('2日'!$A:$A,'2日'!$B:$B,$B1886,'2日'!$C:$C,汇总!$A1886)</f>
        <v>0</v>
      </c>
      <c r="F1886">
        <f>SUMIFS('3日'!$A:$A,'3日'!$B:$B,$B1886,'3日'!$C:$C,汇总!$A1886)</f>
        <v>0</v>
      </c>
      <c r="G1886">
        <f>SUMIFS('4日'!$A:$A,'4日'!$B:$B,$B1886,'4日'!$C:$C,汇总!$A1886)</f>
        <v>0</v>
      </c>
      <c r="H1886">
        <f>SUMIFS('5日'!$A:$A,'5日'!$B:$B,$B1886,'5日'!$C:$C,汇总!$A1886)</f>
        <v>0</v>
      </c>
      <c r="I1886">
        <f>SUMIFS('6日'!$A:$A,'6日'!$B:$B,$B1886,'6日'!$C:$C,汇总!$A1886)</f>
        <v>0</v>
      </c>
      <c r="J1886">
        <f>SUMIFS('7日'!$A:$A,'7日'!$B:$B,$B1886,'7日'!$C:$C,汇总!$A1886)</f>
        <v>0</v>
      </c>
      <c r="K1886" s="2" t="str">
        <f t="shared" si="233"/>
        <v>(1813M)HTC HTC 802w</v>
      </c>
      <c r="L1886" s="2">
        <f t="shared" si="234"/>
        <v>0</v>
      </c>
      <c r="M1886" s="2">
        <f t="shared" si="235"/>
        <v>0</v>
      </c>
      <c r="N1886" s="2">
        <f t="shared" si="236"/>
        <v>0</v>
      </c>
      <c r="O1886" s="2">
        <f t="shared" si="237"/>
        <v>0</v>
      </c>
      <c r="P1886" s="2">
        <f t="shared" si="238"/>
        <v>0</v>
      </c>
      <c r="Q1886" s="2">
        <f t="shared" si="239"/>
        <v>0</v>
      </c>
      <c r="R1886" s="2">
        <f t="shared" si="240"/>
        <v>0</v>
      </c>
    </row>
    <row r="1887" spans="1:18" ht="15">
      <c r="A1887">
        <v>1823</v>
      </c>
      <c r="B1887" t="s">
        <v>705</v>
      </c>
      <c r="C1887" s="1">
        <v>4</v>
      </c>
      <c r="D1887">
        <f>SUMIFS(次日!$A:$A,次日!$B:$B,$B1887,次日!$C:$C,汇总!$A1887)</f>
        <v>0</v>
      </c>
      <c r="E1887">
        <f>SUMIFS('2日'!$A:$A,'2日'!$B:$B,$B1887,'2日'!$C:$C,汇总!$A1887)</f>
        <v>0</v>
      </c>
      <c r="F1887">
        <f>SUMIFS('3日'!$A:$A,'3日'!$B:$B,$B1887,'3日'!$C:$C,汇总!$A1887)</f>
        <v>0</v>
      </c>
      <c r="G1887">
        <f>SUMIFS('4日'!$A:$A,'4日'!$B:$B,$B1887,'4日'!$C:$C,汇总!$A1887)</f>
        <v>0</v>
      </c>
      <c r="H1887">
        <f>SUMIFS('5日'!$A:$A,'5日'!$B:$B,$B1887,'5日'!$C:$C,汇总!$A1887)</f>
        <v>0</v>
      </c>
      <c r="I1887">
        <f>SUMIFS('6日'!$A:$A,'6日'!$B:$B,$B1887,'6日'!$C:$C,汇总!$A1887)</f>
        <v>0</v>
      </c>
      <c r="J1887">
        <f>SUMIFS('7日'!$A:$A,'7日'!$B:$B,$B1887,'7日'!$C:$C,汇总!$A1887)</f>
        <v>1</v>
      </c>
      <c r="K1887" s="2" t="str">
        <f t="shared" si="233"/>
        <v>(1823M)HTC HTC M8Et</v>
      </c>
      <c r="L1887" s="2">
        <f t="shared" si="234"/>
        <v>0</v>
      </c>
      <c r="M1887" s="2">
        <f t="shared" si="235"/>
        <v>0</v>
      </c>
      <c r="N1887" s="2">
        <f t="shared" si="236"/>
        <v>0</v>
      </c>
      <c r="O1887" s="2">
        <f t="shared" si="237"/>
        <v>0</v>
      </c>
      <c r="P1887" s="2">
        <f t="shared" si="238"/>
        <v>0</v>
      </c>
      <c r="Q1887" s="2">
        <f t="shared" si="239"/>
        <v>0</v>
      </c>
      <c r="R1887" s="2">
        <f t="shared" si="240"/>
        <v>0.25</v>
      </c>
    </row>
    <row r="1888" spans="1:18" ht="15">
      <c r="A1888">
        <v>1823</v>
      </c>
      <c r="B1888" t="s">
        <v>1234</v>
      </c>
      <c r="C1888" s="1">
        <v>4</v>
      </c>
      <c r="D1888">
        <f>SUMIFS(次日!$A:$A,次日!$B:$B,$B1888,次日!$C:$C,汇总!$A1888)</f>
        <v>0</v>
      </c>
      <c r="E1888">
        <f>SUMIFS('2日'!$A:$A,'2日'!$B:$B,$B1888,'2日'!$C:$C,汇总!$A1888)</f>
        <v>0</v>
      </c>
      <c r="F1888">
        <f>SUMIFS('3日'!$A:$A,'3日'!$B:$B,$B1888,'3日'!$C:$C,汇总!$A1888)</f>
        <v>0</v>
      </c>
      <c r="G1888">
        <f>SUMIFS('4日'!$A:$A,'4日'!$B:$B,$B1888,'4日'!$C:$C,汇总!$A1888)</f>
        <v>0</v>
      </c>
      <c r="H1888">
        <f>SUMIFS('5日'!$A:$A,'5日'!$B:$B,$B1888,'5日'!$C:$C,汇总!$A1888)</f>
        <v>0</v>
      </c>
      <c r="I1888">
        <f>SUMIFS('6日'!$A:$A,'6日'!$B:$B,$B1888,'6日'!$C:$C,汇总!$A1888)</f>
        <v>0</v>
      </c>
      <c r="J1888">
        <f>SUMIFS('7日'!$A:$A,'7日'!$B:$B,$B1888,'7日'!$C:$C,汇总!$A1888)</f>
        <v>0</v>
      </c>
      <c r="K1888" s="2" t="str">
        <f t="shared" si="233"/>
        <v>(1823M)HTC HTC M8w</v>
      </c>
      <c r="L1888" s="2">
        <f t="shared" si="234"/>
        <v>0</v>
      </c>
      <c r="M1888" s="2">
        <f t="shared" si="235"/>
        <v>0</v>
      </c>
      <c r="N1888" s="2">
        <f t="shared" si="236"/>
        <v>0</v>
      </c>
      <c r="O1888" s="2">
        <f t="shared" si="237"/>
        <v>0</v>
      </c>
      <c r="P1888" s="2">
        <f t="shared" si="238"/>
        <v>0</v>
      </c>
      <c r="Q1888" s="2">
        <f t="shared" si="239"/>
        <v>0</v>
      </c>
      <c r="R1888" s="2">
        <f t="shared" si="240"/>
        <v>0</v>
      </c>
    </row>
    <row r="1889" spans="1:18" ht="15">
      <c r="A1889">
        <v>1006</v>
      </c>
      <c r="B1889" t="s">
        <v>32</v>
      </c>
      <c r="C1889" s="1">
        <v>4</v>
      </c>
      <c r="D1889">
        <f>SUMIFS(次日!$A:$A,次日!$B:$B,$B1889,次日!$C:$C,汇总!$A1889)</f>
        <v>0</v>
      </c>
      <c r="E1889">
        <f>SUMIFS('2日'!$A:$A,'2日'!$B:$B,$B1889,'2日'!$C:$C,汇总!$A1889)</f>
        <v>0</v>
      </c>
      <c r="F1889">
        <f>SUMIFS('3日'!$A:$A,'3日'!$B:$B,$B1889,'3日'!$C:$C,汇总!$A1889)</f>
        <v>0</v>
      </c>
      <c r="G1889">
        <f>SUMIFS('4日'!$A:$A,'4日'!$B:$B,$B1889,'4日'!$C:$C,汇总!$A1889)</f>
        <v>0</v>
      </c>
      <c r="H1889">
        <f>SUMIFS('5日'!$A:$A,'5日'!$B:$B,$B1889,'5日'!$C:$C,汇总!$A1889)</f>
        <v>0</v>
      </c>
      <c r="I1889">
        <f>SUMIFS('6日'!$A:$A,'6日'!$B:$B,$B1889,'6日'!$C:$C,汇总!$A1889)</f>
        <v>0</v>
      </c>
      <c r="J1889">
        <f>SUMIFS('7日'!$A:$A,'7日'!$B:$B,$B1889,'7日'!$C:$C,汇总!$A1889)</f>
        <v>0</v>
      </c>
      <c r="K1889" s="2" t="str">
        <f t="shared" si="233"/>
        <v>(1006M)HTC HTC X515d</v>
      </c>
      <c r="L1889" s="2">
        <f t="shared" si="234"/>
        <v>0</v>
      </c>
      <c r="M1889" s="2">
        <f t="shared" si="235"/>
        <v>0</v>
      </c>
      <c r="N1889" s="2">
        <f t="shared" si="236"/>
        <v>0</v>
      </c>
      <c r="O1889" s="2">
        <f t="shared" si="237"/>
        <v>0</v>
      </c>
      <c r="P1889" s="2">
        <f t="shared" si="238"/>
        <v>0</v>
      </c>
      <c r="Q1889" s="2">
        <f t="shared" si="239"/>
        <v>0</v>
      </c>
      <c r="R1889" s="2">
        <f t="shared" si="240"/>
        <v>0</v>
      </c>
    </row>
    <row r="1890" spans="1:18" ht="15">
      <c r="A1890">
        <v>1569</v>
      </c>
      <c r="B1890" t="s">
        <v>234</v>
      </c>
      <c r="C1890" s="1">
        <v>4</v>
      </c>
      <c r="D1890">
        <f>SUMIFS(次日!$A:$A,次日!$B:$B,$B1890,次日!$C:$C,汇总!$A1890)</f>
        <v>2</v>
      </c>
      <c r="E1890">
        <f>SUMIFS('2日'!$A:$A,'2日'!$B:$B,$B1890,'2日'!$C:$C,汇总!$A1890)</f>
        <v>1</v>
      </c>
      <c r="F1890">
        <f>SUMIFS('3日'!$A:$A,'3日'!$B:$B,$B1890,'3日'!$C:$C,汇总!$A1890)</f>
        <v>0</v>
      </c>
      <c r="G1890">
        <f>SUMIFS('4日'!$A:$A,'4日'!$B:$B,$B1890,'4日'!$C:$C,汇总!$A1890)</f>
        <v>0</v>
      </c>
      <c r="H1890">
        <f>SUMIFS('5日'!$A:$A,'5日'!$B:$B,$B1890,'5日'!$C:$C,汇总!$A1890)</f>
        <v>0</v>
      </c>
      <c r="I1890">
        <f>SUMIFS('6日'!$A:$A,'6日'!$B:$B,$B1890,'6日'!$C:$C,汇总!$A1890)</f>
        <v>0</v>
      </c>
      <c r="J1890">
        <f>SUMIFS('7日'!$A:$A,'7日'!$B:$B,$B1890,'7日'!$C:$C,汇总!$A1890)</f>
        <v>0</v>
      </c>
      <c r="K1890" s="2" t="str">
        <f t="shared" si="233"/>
        <v>(1569M)HTC HTC X920e</v>
      </c>
      <c r="L1890" s="2">
        <f t="shared" si="234"/>
        <v>0.5</v>
      </c>
      <c r="M1890" s="2">
        <f t="shared" si="235"/>
        <v>0.25</v>
      </c>
      <c r="N1890" s="2">
        <f t="shared" si="236"/>
        <v>0</v>
      </c>
      <c r="O1890" s="2">
        <f t="shared" si="237"/>
        <v>0</v>
      </c>
      <c r="P1890" s="2">
        <f t="shared" si="238"/>
        <v>0</v>
      </c>
      <c r="Q1890" s="2">
        <f t="shared" si="239"/>
        <v>0</v>
      </c>
      <c r="R1890" s="2">
        <f t="shared" si="240"/>
        <v>0</v>
      </c>
    </row>
    <row r="1891" spans="1:18" ht="15">
      <c r="A1891">
        <v>1840</v>
      </c>
      <c r="B1891" t="s">
        <v>2126</v>
      </c>
      <c r="C1891" s="1">
        <v>4</v>
      </c>
      <c r="D1891">
        <f>SUMIFS(次日!$A:$A,次日!$B:$B,$B1891,次日!$C:$C,汇总!$A1891)</f>
        <v>2</v>
      </c>
      <c r="E1891">
        <f>SUMIFS('2日'!$A:$A,'2日'!$B:$B,$B1891,'2日'!$C:$C,汇总!$A1891)</f>
        <v>0</v>
      </c>
      <c r="F1891">
        <f>SUMIFS('3日'!$A:$A,'3日'!$B:$B,$B1891,'3日'!$C:$C,汇总!$A1891)</f>
        <v>0</v>
      </c>
      <c r="G1891">
        <f>SUMIFS('4日'!$A:$A,'4日'!$B:$B,$B1891,'4日'!$C:$C,汇总!$A1891)</f>
        <v>0</v>
      </c>
      <c r="H1891">
        <f>SUMIFS('5日'!$A:$A,'5日'!$B:$B,$B1891,'5日'!$C:$C,汇总!$A1891)</f>
        <v>0</v>
      </c>
      <c r="I1891">
        <f>SUMIFS('6日'!$A:$A,'6日'!$B:$B,$B1891,'6日'!$C:$C,汇总!$A1891)</f>
        <v>0</v>
      </c>
      <c r="J1891">
        <f>SUMIFS('7日'!$A:$A,'7日'!$B:$B,$B1891,'7日'!$C:$C,汇总!$A1891)</f>
        <v>0</v>
      </c>
      <c r="K1891" s="2" t="str">
        <f t="shared" si="233"/>
        <v>(1840M)HTC HTC_D820f</v>
      </c>
      <c r="L1891" s="2">
        <f t="shared" si="234"/>
        <v>0.5</v>
      </c>
      <c r="M1891" s="2">
        <f t="shared" si="235"/>
        <v>0</v>
      </c>
      <c r="N1891" s="2">
        <f t="shared" si="236"/>
        <v>0</v>
      </c>
      <c r="O1891" s="2">
        <f t="shared" si="237"/>
        <v>0</v>
      </c>
      <c r="P1891" s="2">
        <f t="shared" si="238"/>
        <v>0</v>
      </c>
      <c r="Q1891" s="2">
        <f t="shared" si="239"/>
        <v>0</v>
      </c>
      <c r="R1891" s="2">
        <f t="shared" si="240"/>
        <v>0</v>
      </c>
    </row>
    <row r="1892" spans="1:18" ht="15">
      <c r="A1892">
        <v>2642</v>
      </c>
      <c r="B1892" t="s">
        <v>2882</v>
      </c>
      <c r="C1892" s="1">
        <v>4</v>
      </c>
      <c r="D1892">
        <f>SUMIFS(次日!$A:$A,次日!$B:$B,$B1892,次日!$C:$C,汇总!$A1892)</f>
        <v>1</v>
      </c>
      <c r="E1892">
        <f>SUMIFS('2日'!$A:$A,'2日'!$B:$B,$B1892,'2日'!$C:$C,汇总!$A1892)</f>
        <v>0</v>
      </c>
      <c r="F1892">
        <f>SUMIFS('3日'!$A:$A,'3日'!$B:$B,$B1892,'3日'!$C:$C,汇总!$A1892)</f>
        <v>0</v>
      </c>
      <c r="G1892">
        <f>SUMIFS('4日'!$A:$A,'4日'!$B:$B,$B1892,'4日'!$C:$C,汇总!$A1892)</f>
        <v>0</v>
      </c>
      <c r="H1892">
        <f>SUMIFS('5日'!$A:$A,'5日'!$B:$B,$B1892,'5日'!$C:$C,汇总!$A1892)</f>
        <v>0</v>
      </c>
      <c r="I1892">
        <f>SUMIFS('6日'!$A:$A,'6日'!$B:$B,$B1892,'6日'!$C:$C,汇总!$A1892)</f>
        <v>0</v>
      </c>
      <c r="J1892">
        <f>SUMIFS('7日'!$A:$A,'7日'!$B:$B,$B1892,'7日'!$C:$C,汇总!$A1892)</f>
        <v>0</v>
      </c>
      <c r="K1892" s="2" t="str">
        <f t="shared" si="233"/>
        <v>(2642M)HTC HTC_E9pw</v>
      </c>
      <c r="L1892" s="2">
        <f t="shared" si="234"/>
        <v>0.25</v>
      </c>
      <c r="M1892" s="2">
        <f t="shared" si="235"/>
        <v>0</v>
      </c>
      <c r="N1892" s="2">
        <f t="shared" si="236"/>
        <v>0</v>
      </c>
      <c r="O1892" s="2">
        <f t="shared" si="237"/>
        <v>0</v>
      </c>
      <c r="P1892" s="2">
        <f t="shared" si="238"/>
        <v>0</v>
      </c>
      <c r="Q1892" s="2">
        <f t="shared" si="239"/>
        <v>0</v>
      </c>
      <c r="R1892" s="2">
        <f t="shared" si="240"/>
        <v>0</v>
      </c>
    </row>
    <row r="1893" spans="1:18" ht="15">
      <c r="A1893">
        <v>945</v>
      </c>
      <c r="B1893" t="s">
        <v>2155</v>
      </c>
      <c r="C1893" s="1">
        <v>4</v>
      </c>
      <c r="D1893">
        <f>SUMIFS(次日!$A:$A,次日!$B:$B,$B1893,次日!$C:$C,汇总!$A1893)</f>
        <v>2</v>
      </c>
      <c r="E1893">
        <f>SUMIFS('2日'!$A:$A,'2日'!$B:$B,$B1893,'2日'!$C:$C,汇总!$A1893)</f>
        <v>1</v>
      </c>
      <c r="F1893">
        <f>SUMIFS('3日'!$A:$A,'3日'!$B:$B,$B1893,'3日'!$C:$C,汇总!$A1893)</f>
        <v>0</v>
      </c>
      <c r="G1893">
        <f>SUMIFS('4日'!$A:$A,'4日'!$B:$B,$B1893,'4日'!$C:$C,汇总!$A1893)</f>
        <v>1</v>
      </c>
      <c r="H1893">
        <f>SUMIFS('5日'!$A:$A,'5日'!$B:$B,$B1893,'5日'!$C:$C,汇总!$A1893)</f>
        <v>0</v>
      </c>
      <c r="I1893">
        <f>SUMIFS('6日'!$A:$A,'6日'!$B:$B,$B1893,'6日'!$C:$C,汇总!$A1893)</f>
        <v>0</v>
      </c>
      <c r="J1893">
        <f>SUMIFS('7日'!$A:$A,'7日'!$B:$B,$B1893,'7日'!$C:$C,汇总!$A1893)</f>
        <v>0</v>
      </c>
      <c r="K1893" s="2" t="str">
        <f t="shared" si="233"/>
        <v>(945M)HUANA HT-F7</v>
      </c>
      <c r="L1893" s="2">
        <f t="shared" si="234"/>
        <v>0.5</v>
      </c>
      <c r="M1893" s="2">
        <f t="shared" si="235"/>
        <v>0.25</v>
      </c>
      <c r="N1893" s="2">
        <f t="shared" si="236"/>
        <v>0</v>
      </c>
      <c r="O1893" s="2">
        <f t="shared" si="237"/>
        <v>0.25</v>
      </c>
      <c r="P1893" s="2">
        <f t="shared" si="238"/>
        <v>0</v>
      </c>
      <c r="Q1893" s="2">
        <f t="shared" si="239"/>
        <v>0</v>
      </c>
      <c r="R1893" s="2">
        <f t="shared" si="240"/>
        <v>0</v>
      </c>
    </row>
    <row r="1894" spans="1:18" ht="15">
      <c r="B1894" t="s">
        <v>639</v>
      </c>
      <c r="C1894" s="1">
        <v>4</v>
      </c>
      <c r="D1894">
        <f>SUMIFS(次日!$A:$A,次日!$B:$B,$B1894,次日!$C:$C,汇总!$A1894)</f>
        <v>0</v>
      </c>
      <c r="E1894">
        <f>SUMIFS('2日'!$A:$A,'2日'!$B:$B,$B1894,'2日'!$C:$C,汇总!$A1894)</f>
        <v>0</v>
      </c>
      <c r="F1894">
        <f>SUMIFS('3日'!$A:$A,'3日'!$B:$B,$B1894,'3日'!$C:$C,汇总!$A1894)</f>
        <v>0</v>
      </c>
      <c r="G1894">
        <f>SUMIFS('4日'!$A:$A,'4日'!$B:$B,$B1894,'4日'!$C:$C,汇总!$A1894)</f>
        <v>0</v>
      </c>
      <c r="H1894">
        <f>SUMIFS('5日'!$A:$A,'5日'!$B:$B,$B1894,'5日'!$C:$C,汇总!$A1894)</f>
        <v>0</v>
      </c>
      <c r="I1894">
        <f>SUMIFS('6日'!$A:$A,'6日'!$B:$B,$B1894,'6日'!$C:$C,汇总!$A1894)</f>
        <v>0</v>
      </c>
      <c r="J1894">
        <f>SUMIFS('7日'!$A:$A,'7日'!$B:$B,$B1894,'7日'!$C:$C,汇总!$A1894)</f>
        <v>0</v>
      </c>
      <c r="K1894" s="2" t="str">
        <f t="shared" si="233"/>
        <v>(M)HUAWEI ATH-AL00</v>
      </c>
      <c r="L1894" s="2">
        <f t="shared" si="234"/>
        <v>0</v>
      </c>
      <c r="M1894" s="2">
        <f t="shared" si="235"/>
        <v>0</v>
      </c>
      <c r="N1894" s="2">
        <f t="shared" si="236"/>
        <v>0</v>
      </c>
      <c r="O1894" s="2">
        <f t="shared" si="237"/>
        <v>0</v>
      </c>
      <c r="P1894" s="2">
        <f t="shared" si="238"/>
        <v>0</v>
      </c>
      <c r="Q1894" s="2">
        <f t="shared" si="239"/>
        <v>0</v>
      </c>
      <c r="R1894" s="2">
        <f t="shared" si="240"/>
        <v>0</v>
      </c>
    </row>
    <row r="1895" spans="1:18" ht="15">
      <c r="A1895">
        <v>1913</v>
      </c>
      <c r="B1895" t="s">
        <v>412</v>
      </c>
      <c r="C1895" s="1">
        <v>4</v>
      </c>
      <c r="D1895">
        <f>SUMIFS(次日!$A:$A,次日!$B:$B,$B1895,次日!$C:$C,汇总!$A1895)</f>
        <v>3</v>
      </c>
      <c r="E1895">
        <f>SUMIFS('2日'!$A:$A,'2日'!$B:$B,$B1895,'2日'!$C:$C,汇总!$A1895)</f>
        <v>3</v>
      </c>
      <c r="F1895">
        <f>SUMIFS('3日'!$A:$A,'3日'!$B:$B,$B1895,'3日'!$C:$C,汇总!$A1895)</f>
        <v>2</v>
      </c>
      <c r="G1895">
        <f>SUMIFS('4日'!$A:$A,'4日'!$B:$B,$B1895,'4日'!$C:$C,汇总!$A1895)</f>
        <v>1</v>
      </c>
      <c r="H1895">
        <f>SUMIFS('5日'!$A:$A,'5日'!$B:$B,$B1895,'5日'!$C:$C,汇总!$A1895)</f>
        <v>1</v>
      </c>
      <c r="I1895">
        <f>SUMIFS('6日'!$A:$A,'6日'!$B:$B,$B1895,'6日'!$C:$C,汇总!$A1895)</f>
        <v>1</v>
      </c>
      <c r="J1895">
        <f>SUMIFS('7日'!$A:$A,'7日'!$B:$B,$B1895,'7日'!$C:$C,汇总!$A1895)</f>
        <v>1</v>
      </c>
      <c r="K1895" s="2" t="str">
        <f t="shared" si="233"/>
        <v>(1913M)HUAWEI Che1-CL20</v>
      </c>
      <c r="L1895" s="2">
        <f t="shared" si="234"/>
        <v>0.75</v>
      </c>
      <c r="M1895" s="2">
        <f t="shared" si="235"/>
        <v>0.75</v>
      </c>
      <c r="N1895" s="2">
        <f t="shared" si="236"/>
        <v>0.5</v>
      </c>
      <c r="O1895" s="2">
        <f t="shared" si="237"/>
        <v>0.25</v>
      </c>
      <c r="P1895" s="2">
        <f t="shared" si="238"/>
        <v>0.25</v>
      </c>
      <c r="Q1895" s="2">
        <f t="shared" si="239"/>
        <v>0.25</v>
      </c>
      <c r="R1895" s="2">
        <f t="shared" si="240"/>
        <v>0.25</v>
      </c>
    </row>
    <row r="1896" spans="1:18" ht="15">
      <c r="A1896">
        <v>1894</v>
      </c>
      <c r="B1896" t="s">
        <v>290</v>
      </c>
      <c r="C1896" s="1">
        <v>4</v>
      </c>
      <c r="D1896">
        <f>SUMIFS(次日!$A:$A,次日!$B:$B,$B1896,次日!$C:$C,汇总!$A1896)</f>
        <v>2</v>
      </c>
      <c r="E1896">
        <f>SUMIFS('2日'!$A:$A,'2日'!$B:$B,$B1896,'2日'!$C:$C,汇总!$A1896)</f>
        <v>0</v>
      </c>
      <c r="F1896">
        <f>SUMIFS('3日'!$A:$A,'3日'!$B:$B,$B1896,'3日'!$C:$C,汇总!$A1896)</f>
        <v>0</v>
      </c>
      <c r="G1896">
        <f>SUMIFS('4日'!$A:$A,'4日'!$B:$B,$B1896,'4日'!$C:$C,汇总!$A1896)</f>
        <v>0</v>
      </c>
      <c r="H1896">
        <f>SUMIFS('5日'!$A:$A,'5日'!$B:$B,$B1896,'5日'!$C:$C,汇总!$A1896)</f>
        <v>0</v>
      </c>
      <c r="I1896">
        <f>SUMIFS('6日'!$A:$A,'6日'!$B:$B,$B1896,'6日'!$C:$C,汇总!$A1896)</f>
        <v>0</v>
      </c>
      <c r="J1896">
        <f>SUMIFS('7日'!$A:$A,'7日'!$B:$B,$B1896,'7日'!$C:$C,汇总!$A1896)</f>
        <v>0</v>
      </c>
      <c r="K1896" s="2" t="str">
        <f t="shared" si="233"/>
        <v>(1894M)HUAWEI HONOR H30-L02</v>
      </c>
      <c r="L1896" s="2">
        <f t="shared" si="234"/>
        <v>0.5</v>
      </c>
      <c r="M1896" s="2">
        <f t="shared" si="235"/>
        <v>0</v>
      </c>
      <c r="N1896" s="2">
        <f t="shared" si="236"/>
        <v>0</v>
      </c>
      <c r="O1896" s="2">
        <f t="shared" si="237"/>
        <v>0</v>
      </c>
      <c r="P1896" s="2">
        <f t="shared" si="238"/>
        <v>0</v>
      </c>
      <c r="Q1896" s="2">
        <f t="shared" si="239"/>
        <v>0</v>
      </c>
      <c r="R1896" s="2">
        <f t="shared" si="240"/>
        <v>0</v>
      </c>
    </row>
    <row r="1897" spans="1:18" ht="15">
      <c r="A1897">
        <v>972</v>
      </c>
      <c r="B1897" t="s">
        <v>516</v>
      </c>
      <c r="C1897" s="1">
        <v>4</v>
      </c>
      <c r="D1897">
        <f>SUMIFS(次日!$A:$A,次日!$B:$B,$B1897,次日!$C:$C,汇总!$A1897)</f>
        <v>1</v>
      </c>
      <c r="E1897">
        <f>SUMIFS('2日'!$A:$A,'2日'!$B:$B,$B1897,'2日'!$C:$C,汇总!$A1897)</f>
        <v>1</v>
      </c>
      <c r="F1897">
        <f>SUMIFS('3日'!$A:$A,'3日'!$B:$B,$B1897,'3日'!$C:$C,汇总!$A1897)</f>
        <v>1</v>
      </c>
      <c r="G1897">
        <f>SUMIFS('4日'!$A:$A,'4日'!$B:$B,$B1897,'4日'!$C:$C,汇总!$A1897)</f>
        <v>0</v>
      </c>
      <c r="H1897">
        <f>SUMIFS('5日'!$A:$A,'5日'!$B:$B,$B1897,'5日'!$C:$C,汇总!$A1897)</f>
        <v>0</v>
      </c>
      <c r="I1897">
        <f>SUMIFS('6日'!$A:$A,'6日'!$B:$B,$B1897,'6日'!$C:$C,汇总!$A1897)</f>
        <v>0</v>
      </c>
      <c r="J1897">
        <f>SUMIFS('7日'!$A:$A,'7日'!$B:$B,$B1897,'7日'!$C:$C,汇总!$A1897)</f>
        <v>0</v>
      </c>
      <c r="K1897" s="2" t="str">
        <f t="shared" si="233"/>
        <v>(972M)HUAWEI HUAWEI G6-T00</v>
      </c>
      <c r="L1897" s="2">
        <f t="shared" si="234"/>
        <v>0.25</v>
      </c>
      <c r="M1897" s="2">
        <f t="shared" si="235"/>
        <v>0.25</v>
      </c>
      <c r="N1897" s="2">
        <f t="shared" si="236"/>
        <v>0.25</v>
      </c>
      <c r="O1897" s="2">
        <f t="shared" si="237"/>
        <v>0</v>
      </c>
      <c r="P1897" s="2">
        <f t="shared" si="238"/>
        <v>0</v>
      </c>
      <c r="Q1897" s="2">
        <f t="shared" si="239"/>
        <v>0</v>
      </c>
      <c r="R1897" s="2">
        <f t="shared" si="240"/>
        <v>0</v>
      </c>
    </row>
    <row r="1898" spans="1:18" ht="15">
      <c r="A1898">
        <v>1944</v>
      </c>
      <c r="B1898" t="s">
        <v>64</v>
      </c>
      <c r="C1898" s="1">
        <v>4</v>
      </c>
      <c r="D1898">
        <f>SUMIFS(次日!$A:$A,次日!$B:$B,$B1898,次日!$C:$C,汇总!$A1898)</f>
        <v>2</v>
      </c>
      <c r="E1898">
        <f>SUMIFS('2日'!$A:$A,'2日'!$B:$B,$B1898,'2日'!$C:$C,汇总!$A1898)</f>
        <v>0</v>
      </c>
      <c r="F1898">
        <f>SUMIFS('3日'!$A:$A,'3日'!$B:$B,$B1898,'3日'!$C:$C,汇总!$A1898)</f>
        <v>1</v>
      </c>
      <c r="G1898">
        <f>SUMIFS('4日'!$A:$A,'4日'!$B:$B,$B1898,'4日'!$C:$C,汇总!$A1898)</f>
        <v>0</v>
      </c>
      <c r="H1898">
        <f>SUMIFS('5日'!$A:$A,'5日'!$B:$B,$B1898,'5日'!$C:$C,汇总!$A1898)</f>
        <v>0</v>
      </c>
      <c r="I1898">
        <f>SUMIFS('6日'!$A:$A,'6日'!$B:$B,$B1898,'6日'!$C:$C,汇总!$A1898)</f>
        <v>0</v>
      </c>
      <c r="J1898">
        <f>SUMIFS('7日'!$A:$A,'7日'!$B:$B,$B1898,'7日'!$C:$C,汇总!$A1898)</f>
        <v>0</v>
      </c>
      <c r="K1898" s="2" t="str">
        <f t="shared" si="233"/>
        <v>(1944M)HUAWEI HUAWEI G750-T20</v>
      </c>
      <c r="L1898" s="2">
        <f t="shared" si="234"/>
        <v>0.5</v>
      </c>
      <c r="M1898" s="2">
        <f t="shared" si="235"/>
        <v>0</v>
      </c>
      <c r="N1898" s="2">
        <f t="shared" si="236"/>
        <v>0.25</v>
      </c>
      <c r="O1898" s="2">
        <f t="shared" si="237"/>
        <v>0</v>
      </c>
      <c r="P1898" s="2">
        <f t="shared" si="238"/>
        <v>0</v>
      </c>
      <c r="Q1898" s="2">
        <f t="shared" si="239"/>
        <v>0</v>
      </c>
      <c r="R1898" s="2">
        <f t="shared" si="240"/>
        <v>0</v>
      </c>
    </row>
    <row r="1899" spans="1:18" ht="15">
      <c r="A1899">
        <v>2791</v>
      </c>
      <c r="B1899" t="s">
        <v>611</v>
      </c>
      <c r="C1899" s="1">
        <v>4</v>
      </c>
      <c r="D1899">
        <f>SUMIFS(次日!$A:$A,次日!$B:$B,$B1899,次日!$C:$C,汇总!$A1899)</f>
        <v>1</v>
      </c>
      <c r="E1899">
        <f>SUMIFS('2日'!$A:$A,'2日'!$B:$B,$B1899,'2日'!$C:$C,汇总!$A1899)</f>
        <v>0</v>
      </c>
      <c r="F1899">
        <f>SUMIFS('3日'!$A:$A,'3日'!$B:$B,$B1899,'3日'!$C:$C,汇总!$A1899)</f>
        <v>0</v>
      </c>
      <c r="G1899">
        <f>SUMIFS('4日'!$A:$A,'4日'!$B:$B,$B1899,'4日'!$C:$C,汇总!$A1899)</f>
        <v>0</v>
      </c>
      <c r="H1899">
        <f>SUMIFS('5日'!$A:$A,'5日'!$B:$B,$B1899,'5日'!$C:$C,汇总!$A1899)</f>
        <v>0</v>
      </c>
      <c r="I1899">
        <f>SUMIFS('6日'!$A:$A,'6日'!$B:$B,$B1899,'6日'!$C:$C,汇总!$A1899)</f>
        <v>0</v>
      </c>
      <c r="J1899">
        <f>SUMIFS('7日'!$A:$A,'7日'!$B:$B,$B1899,'7日'!$C:$C,汇总!$A1899)</f>
        <v>0</v>
      </c>
      <c r="K1899" s="2" t="str">
        <f t="shared" si="233"/>
        <v>(2791M)HUAWEI HUAWEI GRA-CL00</v>
      </c>
      <c r="L1899" s="2">
        <f t="shared" si="234"/>
        <v>0.25</v>
      </c>
      <c r="M1899" s="2">
        <f t="shared" si="235"/>
        <v>0</v>
      </c>
      <c r="N1899" s="2">
        <f t="shared" si="236"/>
        <v>0</v>
      </c>
      <c r="O1899" s="2">
        <f t="shared" si="237"/>
        <v>0</v>
      </c>
      <c r="P1899" s="2">
        <f t="shared" si="238"/>
        <v>0</v>
      </c>
      <c r="Q1899" s="2">
        <f t="shared" si="239"/>
        <v>0</v>
      </c>
      <c r="R1899" s="2">
        <f t="shared" si="240"/>
        <v>0</v>
      </c>
    </row>
    <row r="1900" spans="1:18" ht="15">
      <c r="A1900">
        <v>2791</v>
      </c>
      <c r="B1900" t="s">
        <v>712</v>
      </c>
      <c r="C1900" s="1">
        <v>4</v>
      </c>
      <c r="D1900">
        <f>SUMIFS(次日!$A:$A,次日!$B:$B,$B1900,次日!$C:$C,汇总!$A1900)</f>
        <v>1</v>
      </c>
      <c r="E1900">
        <f>SUMIFS('2日'!$A:$A,'2日'!$B:$B,$B1900,'2日'!$C:$C,汇总!$A1900)</f>
        <v>1</v>
      </c>
      <c r="F1900">
        <f>SUMIFS('3日'!$A:$A,'3日'!$B:$B,$B1900,'3日'!$C:$C,汇总!$A1900)</f>
        <v>1</v>
      </c>
      <c r="G1900">
        <f>SUMIFS('4日'!$A:$A,'4日'!$B:$B,$B1900,'4日'!$C:$C,汇总!$A1900)</f>
        <v>1</v>
      </c>
      <c r="H1900">
        <f>SUMIFS('5日'!$A:$A,'5日'!$B:$B,$B1900,'5日'!$C:$C,汇总!$A1900)</f>
        <v>0</v>
      </c>
      <c r="I1900">
        <f>SUMIFS('6日'!$A:$A,'6日'!$B:$B,$B1900,'6日'!$C:$C,汇总!$A1900)</f>
        <v>0</v>
      </c>
      <c r="J1900">
        <f>SUMIFS('7日'!$A:$A,'7日'!$B:$B,$B1900,'7日'!$C:$C,汇总!$A1900)</f>
        <v>0</v>
      </c>
      <c r="K1900" s="2" t="str">
        <f t="shared" si="233"/>
        <v>(2791M)HUAWEI HUAWEI GRA-CL10</v>
      </c>
      <c r="L1900" s="2">
        <f t="shared" si="234"/>
        <v>0.25</v>
      </c>
      <c r="M1900" s="2">
        <f t="shared" si="235"/>
        <v>0.25</v>
      </c>
      <c r="N1900" s="2">
        <f t="shared" si="236"/>
        <v>0.25</v>
      </c>
      <c r="O1900" s="2">
        <f t="shared" si="237"/>
        <v>0.25</v>
      </c>
      <c r="P1900" s="2">
        <f t="shared" si="238"/>
        <v>0</v>
      </c>
      <c r="Q1900" s="2">
        <f t="shared" si="239"/>
        <v>0</v>
      </c>
      <c r="R1900" s="2">
        <f t="shared" si="240"/>
        <v>0</v>
      </c>
    </row>
    <row r="1901" spans="1:18" ht="15">
      <c r="A1901">
        <v>2791</v>
      </c>
      <c r="B1901" t="s">
        <v>1062</v>
      </c>
      <c r="C1901" s="1">
        <v>4</v>
      </c>
      <c r="D1901">
        <f>SUMIFS(次日!$A:$A,次日!$B:$B,$B1901,次日!$C:$C,汇总!$A1901)</f>
        <v>1</v>
      </c>
      <c r="E1901">
        <f>SUMIFS('2日'!$A:$A,'2日'!$B:$B,$B1901,'2日'!$C:$C,汇总!$A1901)</f>
        <v>1</v>
      </c>
      <c r="F1901">
        <f>SUMIFS('3日'!$A:$A,'3日'!$B:$B,$B1901,'3日'!$C:$C,汇总!$A1901)</f>
        <v>0</v>
      </c>
      <c r="G1901">
        <f>SUMIFS('4日'!$A:$A,'4日'!$B:$B,$B1901,'4日'!$C:$C,汇总!$A1901)</f>
        <v>0</v>
      </c>
      <c r="H1901">
        <f>SUMIFS('5日'!$A:$A,'5日'!$B:$B,$B1901,'5日'!$C:$C,汇总!$A1901)</f>
        <v>0</v>
      </c>
      <c r="I1901">
        <f>SUMIFS('6日'!$A:$A,'6日'!$B:$B,$B1901,'6日'!$C:$C,汇总!$A1901)</f>
        <v>0</v>
      </c>
      <c r="J1901">
        <f>SUMIFS('7日'!$A:$A,'7日'!$B:$B,$B1901,'7日'!$C:$C,汇总!$A1901)</f>
        <v>0</v>
      </c>
      <c r="K1901" s="2" t="str">
        <f t="shared" si="233"/>
        <v>(2791M)HUAWEI HUAWEI GRA-UL00</v>
      </c>
      <c r="L1901" s="2">
        <f t="shared" si="234"/>
        <v>0.25</v>
      </c>
      <c r="M1901" s="2">
        <f t="shared" si="235"/>
        <v>0.25</v>
      </c>
      <c r="N1901" s="2">
        <f t="shared" si="236"/>
        <v>0</v>
      </c>
      <c r="O1901" s="2">
        <f t="shared" si="237"/>
        <v>0</v>
      </c>
      <c r="P1901" s="2">
        <f t="shared" si="238"/>
        <v>0</v>
      </c>
      <c r="Q1901" s="2">
        <f t="shared" si="239"/>
        <v>0</v>
      </c>
      <c r="R1901" s="2">
        <f t="shared" si="240"/>
        <v>0</v>
      </c>
    </row>
    <row r="1902" spans="1:18" ht="15">
      <c r="A1902">
        <v>1784</v>
      </c>
      <c r="B1902" t="s">
        <v>384</v>
      </c>
      <c r="C1902" s="1">
        <v>4</v>
      </c>
      <c r="D1902">
        <f>SUMIFS(次日!$A:$A,次日!$B:$B,$B1902,次日!$C:$C,汇总!$A1902)</f>
        <v>3</v>
      </c>
      <c r="E1902">
        <f>SUMIFS('2日'!$A:$A,'2日'!$B:$B,$B1902,'2日'!$C:$C,汇总!$A1902)</f>
        <v>3</v>
      </c>
      <c r="F1902">
        <f>SUMIFS('3日'!$A:$A,'3日'!$B:$B,$B1902,'3日'!$C:$C,汇总!$A1902)</f>
        <v>3</v>
      </c>
      <c r="G1902">
        <f>SUMIFS('4日'!$A:$A,'4日'!$B:$B,$B1902,'4日'!$C:$C,汇总!$A1902)</f>
        <v>1</v>
      </c>
      <c r="H1902">
        <f>SUMIFS('5日'!$A:$A,'5日'!$B:$B,$B1902,'5日'!$C:$C,汇总!$A1902)</f>
        <v>1</v>
      </c>
      <c r="I1902">
        <f>SUMIFS('6日'!$A:$A,'6日'!$B:$B,$B1902,'6日'!$C:$C,汇总!$A1902)</f>
        <v>2</v>
      </c>
      <c r="J1902">
        <f>SUMIFS('7日'!$A:$A,'7日'!$B:$B,$B1902,'7日'!$C:$C,汇总!$A1902)</f>
        <v>1</v>
      </c>
      <c r="K1902" s="2" t="str">
        <f t="shared" si="233"/>
        <v>(1784M)HUAWEI HUAWEI MT1-U06</v>
      </c>
      <c r="L1902" s="2">
        <f t="shared" si="234"/>
        <v>0.75</v>
      </c>
      <c r="M1902" s="2">
        <f t="shared" si="235"/>
        <v>0.75</v>
      </c>
      <c r="N1902" s="2">
        <f t="shared" si="236"/>
        <v>0.75</v>
      </c>
      <c r="O1902" s="2">
        <f t="shared" si="237"/>
        <v>0.25</v>
      </c>
      <c r="P1902" s="2">
        <f t="shared" si="238"/>
        <v>0.25</v>
      </c>
      <c r="Q1902" s="2">
        <f t="shared" si="239"/>
        <v>0.5</v>
      </c>
      <c r="R1902" s="2">
        <f t="shared" si="240"/>
        <v>0.25</v>
      </c>
    </row>
    <row r="1903" spans="1:18" ht="15">
      <c r="A1903">
        <v>1997</v>
      </c>
      <c r="B1903" t="s">
        <v>846</v>
      </c>
      <c r="C1903" s="1">
        <v>4</v>
      </c>
      <c r="D1903">
        <f>SUMIFS(次日!$A:$A,次日!$B:$B,$B1903,次日!$C:$C,汇总!$A1903)</f>
        <v>1</v>
      </c>
      <c r="E1903">
        <f>SUMIFS('2日'!$A:$A,'2日'!$B:$B,$B1903,'2日'!$C:$C,汇总!$A1903)</f>
        <v>1</v>
      </c>
      <c r="F1903">
        <f>SUMIFS('3日'!$A:$A,'3日'!$B:$B,$B1903,'3日'!$C:$C,汇总!$A1903)</f>
        <v>0</v>
      </c>
      <c r="G1903">
        <f>SUMIFS('4日'!$A:$A,'4日'!$B:$B,$B1903,'4日'!$C:$C,汇总!$A1903)</f>
        <v>0</v>
      </c>
      <c r="H1903">
        <f>SUMIFS('5日'!$A:$A,'5日'!$B:$B,$B1903,'5日'!$C:$C,汇总!$A1903)</f>
        <v>0</v>
      </c>
      <c r="I1903">
        <f>SUMIFS('6日'!$A:$A,'6日'!$B:$B,$B1903,'6日'!$C:$C,汇总!$A1903)</f>
        <v>0</v>
      </c>
      <c r="J1903">
        <f>SUMIFS('7日'!$A:$A,'7日'!$B:$B,$B1903,'7日'!$C:$C,汇总!$A1903)</f>
        <v>0</v>
      </c>
      <c r="K1903" s="2" t="str">
        <f t="shared" si="233"/>
        <v>(1997M)HUAWEI HUAWEI MT7-UL00</v>
      </c>
      <c r="L1903" s="2">
        <f t="shared" si="234"/>
        <v>0.25</v>
      </c>
      <c r="M1903" s="2">
        <f t="shared" si="235"/>
        <v>0.25</v>
      </c>
      <c r="N1903" s="2">
        <f t="shared" si="236"/>
        <v>0</v>
      </c>
      <c r="O1903" s="2">
        <f t="shared" si="237"/>
        <v>0</v>
      </c>
      <c r="P1903" s="2">
        <f t="shared" si="238"/>
        <v>0</v>
      </c>
      <c r="Q1903" s="2">
        <f t="shared" si="239"/>
        <v>0</v>
      </c>
      <c r="R1903" s="2">
        <f t="shared" si="240"/>
        <v>0</v>
      </c>
    </row>
    <row r="1904" spans="1:18" ht="15">
      <c r="A1904">
        <v>2755</v>
      </c>
      <c r="B1904" t="s">
        <v>699</v>
      </c>
      <c r="C1904" s="1">
        <v>4</v>
      </c>
      <c r="D1904">
        <f>SUMIFS(次日!$A:$A,次日!$B:$B,$B1904,次日!$C:$C,汇总!$A1904)</f>
        <v>2</v>
      </c>
      <c r="E1904">
        <f>SUMIFS('2日'!$A:$A,'2日'!$B:$B,$B1904,'2日'!$C:$C,汇总!$A1904)</f>
        <v>1</v>
      </c>
      <c r="F1904">
        <f>SUMIFS('3日'!$A:$A,'3日'!$B:$B,$B1904,'3日'!$C:$C,汇总!$A1904)</f>
        <v>1</v>
      </c>
      <c r="G1904">
        <f>SUMIFS('4日'!$A:$A,'4日'!$B:$B,$B1904,'4日'!$C:$C,汇总!$A1904)</f>
        <v>0</v>
      </c>
      <c r="H1904">
        <f>SUMIFS('5日'!$A:$A,'5日'!$B:$B,$B1904,'5日'!$C:$C,汇总!$A1904)</f>
        <v>1</v>
      </c>
      <c r="I1904">
        <f>SUMIFS('6日'!$A:$A,'6日'!$B:$B,$B1904,'6日'!$C:$C,汇总!$A1904)</f>
        <v>1</v>
      </c>
      <c r="J1904">
        <f>SUMIFS('7日'!$A:$A,'7日'!$B:$B,$B1904,'7日'!$C:$C,汇总!$A1904)</f>
        <v>0</v>
      </c>
      <c r="K1904" s="2" t="str">
        <f t="shared" si="233"/>
        <v>(2755M)HUAWEI HUAWEI RIO-AL00</v>
      </c>
      <c r="L1904" s="2">
        <f t="shared" si="234"/>
        <v>0.5</v>
      </c>
      <c r="M1904" s="2">
        <f t="shared" si="235"/>
        <v>0.25</v>
      </c>
      <c r="N1904" s="2">
        <f t="shared" si="236"/>
        <v>0.25</v>
      </c>
      <c r="O1904" s="2">
        <f t="shared" si="237"/>
        <v>0</v>
      </c>
      <c r="P1904" s="2">
        <f t="shared" si="238"/>
        <v>0.25</v>
      </c>
      <c r="Q1904" s="2">
        <f t="shared" si="239"/>
        <v>0.25</v>
      </c>
      <c r="R1904" s="2">
        <f t="shared" si="240"/>
        <v>0</v>
      </c>
    </row>
    <row r="1905" spans="1:18" ht="15">
      <c r="A1905">
        <v>1879</v>
      </c>
      <c r="B1905" t="s">
        <v>2227</v>
      </c>
      <c r="C1905" s="1">
        <v>4</v>
      </c>
      <c r="D1905">
        <f>SUMIFS(次日!$A:$A,次日!$B:$B,$B1905,次日!$C:$C,汇总!$A1905)</f>
        <v>3</v>
      </c>
      <c r="E1905">
        <f>SUMIFS('2日'!$A:$A,'2日'!$B:$B,$B1905,'2日'!$C:$C,汇总!$A1905)</f>
        <v>0</v>
      </c>
      <c r="F1905">
        <f>SUMIFS('3日'!$A:$A,'3日'!$B:$B,$B1905,'3日'!$C:$C,汇总!$A1905)</f>
        <v>0</v>
      </c>
      <c r="G1905">
        <f>SUMIFS('4日'!$A:$A,'4日'!$B:$B,$B1905,'4日'!$C:$C,汇总!$A1905)</f>
        <v>0</v>
      </c>
      <c r="H1905">
        <f>SUMIFS('5日'!$A:$A,'5日'!$B:$B,$B1905,'5日'!$C:$C,汇总!$A1905)</f>
        <v>0</v>
      </c>
      <c r="I1905">
        <f>SUMIFS('6日'!$A:$A,'6日'!$B:$B,$B1905,'6日'!$C:$C,汇总!$A1905)</f>
        <v>0</v>
      </c>
      <c r="J1905">
        <f>SUMIFS('7日'!$A:$A,'7日'!$B:$B,$B1905,'7日'!$C:$C,汇总!$A1905)</f>
        <v>0</v>
      </c>
      <c r="K1905" s="2" t="str">
        <f t="shared" si="233"/>
        <v>(1879M)HUAWEI MediaPad X1 7.0</v>
      </c>
      <c r="L1905" s="2">
        <f t="shared" si="234"/>
        <v>0.75</v>
      </c>
      <c r="M1905" s="2">
        <f t="shared" si="235"/>
        <v>0</v>
      </c>
      <c r="N1905" s="2">
        <f t="shared" si="236"/>
        <v>0</v>
      </c>
      <c r="O1905" s="2">
        <f t="shared" si="237"/>
        <v>0</v>
      </c>
      <c r="P1905" s="2">
        <f t="shared" si="238"/>
        <v>0</v>
      </c>
      <c r="Q1905" s="2">
        <f t="shared" si="239"/>
        <v>0</v>
      </c>
      <c r="R1905" s="2">
        <f t="shared" si="240"/>
        <v>0</v>
      </c>
    </row>
    <row r="1906" spans="1:18" ht="15">
      <c r="A1906">
        <v>1792</v>
      </c>
      <c r="B1906" t="s">
        <v>1659</v>
      </c>
      <c r="C1906" s="1">
        <v>4</v>
      </c>
      <c r="D1906">
        <f>SUMIFS(次日!$A:$A,次日!$B:$B,$B1906,次日!$C:$C,汇总!$A1906)</f>
        <v>2</v>
      </c>
      <c r="E1906">
        <f>SUMIFS('2日'!$A:$A,'2日'!$B:$B,$B1906,'2日'!$C:$C,汇总!$A1906)</f>
        <v>2</v>
      </c>
      <c r="F1906">
        <f>SUMIFS('3日'!$A:$A,'3日'!$B:$B,$B1906,'3日'!$C:$C,汇总!$A1906)</f>
        <v>2</v>
      </c>
      <c r="G1906">
        <f>SUMIFS('4日'!$A:$A,'4日'!$B:$B,$B1906,'4日'!$C:$C,汇总!$A1906)</f>
        <v>2</v>
      </c>
      <c r="H1906">
        <f>SUMIFS('5日'!$A:$A,'5日'!$B:$B,$B1906,'5日'!$C:$C,汇总!$A1906)</f>
        <v>1</v>
      </c>
      <c r="I1906">
        <f>SUMIFS('6日'!$A:$A,'6日'!$B:$B,$B1906,'6日'!$C:$C,汇总!$A1906)</f>
        <v>1</v>
      </c>
      <c r="J1906">
        <f>SUMIFS('7日'!$A:$A,'7日'!$B:$B,$B1906,'7日'!$C:$C,汇总!$A1906)</f>
        <v>1</v>
      </c>
      <c r="K1906" s="2" t="str">
        <f t="shared" si="233"/>
        <v>(1792M)HUAWEI NEM-UL10</v>
      </c>
      <c r="L1906" s="2">
        <f t="shared" si="234"/>
        <v>0.5</v>
      </c>
      <c r="M1906" s="2">
        <f t="shared" si="235"/>
        <v>0.5</v>
      </c>
      <c r="N1906" s="2">
        <f t="shared" si="236"/>
        <v>0.5</v>
      </c>
      <c r="O1906" s="2">
        <f t="shared" si="237"/>
        <v>0.5</v>
      </c>
      <c r="P1906" s="2">
        <f t="shared" si="238"/>
        <v>0.25</v>
      </c>
      <c r="Q1906" s="2">
        <f t="shared" si="239"/>
        <v>0.25</v>
      </c>
      <c r="R1906" s="2">
        <f t="shared" si="240"/>
        <v>0.25</v>
      </c>
    </row>
    <row r="1907" spans="1:18" ht="15">
      <c r="A1907">
        <v>1910</v>
      </c>
      <c r="B1907" t="s">
        <v>3545</v>
      </c>
      <c r="C1907" s="1">
        <v>4</v>
      </c>
      <c r="D1907">
        <f>SUMIFS(次日!$A:$A,次日!$B:$B,$B1907,次日!$C:$C,汇总!$A1907)</f>
        <v>1</v>
      </c>
      <c r="E1907">
        <f>SUMIFS('2日'!$A:$A,'2日'!$B:$B,$B1907,'2日'!$C:$C,汇总!$A1907)</f>
        <v>0</v>
      </c>
      <c r="F1907">
        <f>SUMIFS('3日'!$A:$A,'3日'!$B:$B,$B1907,'3日'!$C:$C,汇总!$A1907)</f>
        <v>0</v>
      </c>
      <c r="G1907">
        <f>SUMIFS('4日'!$A:$A,'4日'!$B:$B,$B1907,'4日'!$C:$C,汇总!$A1907)</f>
        <v>0</v>
      </c>
      <c r="H1907">
        <f>SUMIFS('5日'!$A:$A,'5日'!$B:$B,$B1907,'5日'!$C:$C,汇总!$A1907)</f>
        <v>0</v>
      </c>
      <c r="I1907">
        <f>SUMIFS('6日'!$A:$A,'6日'!$B:$B,$B1907,'6日'!$C:$C,汇总!$A1907)</f>
        <v>0</v>
      </c>
      <c r="J1907">
        <f>SUMIFS('7日'!$A:$A,'7日'!$B:$B,$B1907,'7日'!$C:$C,汇总!$A1907)</f>
        <v>0</v>
      </c>
      <c r="K1907" s="2" t="str">
        <f t="shared" si="233"/>
        <v>(1910M)HUAWEI T1-A23L</v>
      </c>
      <c r="L1907" s="2">
        <f t="shared" si="234"/>
        <v>0.25</v>
      </c>
      <c r="M1907" s="2">
        <f t="shared" si="235"/>
        <v>0</v>
      </c>
      <c r="N1907" s="2">
        <f t="shared" si="236"/>
        <v>0</v>
      </c>
      <c r="O1907" s="2">
        <f t="shared" si="237"/>
        <v>0</v>
      </c>
      <c r="P1907" s="2">
        <f t="shared" si="238"/>
        <v>0</v>
      </c>
      <c r="Q1907" s="2">
        <f t="shared" si="239"/>
        <v>0</v>
      </c>
      <c r="R1907" s="2">
        <f t="shared" si="240"/>
        <v>0</v>
      </c>
    </row>
    <row r="1908" spans="1:18" ht="15">
      <c r="A1908">
        <v>1856</v>
      </c>
      <c r="B1908" t="s">
        <v>1805</v>
      </c>
      <c r="C1908" s="1">
        <v>4</v>
      </c>
      <c r="D1908">
        <f>SUMIFS(次日!$A:$A,次日!$B:$B,$B1908,次日!$C:$C,汇总!$A1908)</f>
        <v>2</v>
      </c>
      <c r="E1908">
        <f>SUMIFS('2日'!$A:$A,'2日'!$B:$B,$B1908,'2日'!$C:$C,汇总!$A1908)</f>
        <v>1</v>
      </c>
      <c r="F1908">
        <f>SUMIFS('3日'!$A:$A,'3日'!$B:$B,$B1908,'3日'!$C:$C,汇总!$A1908)</f>
        <v>0</v>
      </c>
      <c r="G1908">
        <f>SUMIFS('4日'!$A:$A,'4日'!$B:$B,$B1908,'4日'!$C:$C,汇总!$A1908)</f>
        <v>0</v>
      </c>
      <c r="H1908">
        <f>SUMIFS('5日'!$A:$A,'5日'!$B:$B,$B1908,'5日'!$C:$C,汇总!$A1908)</f>
        <v>0</v>
      </c>
      <c r="I1908">
        <f>SUMIFS('6日'!$A:$A,'6日'!$B:$B,$B1908,'6日'!$C:$C,汇总!$A1908)</f>
        <v>0</v>
      </c>
      <c r="J1908">
        <f>SUMIFS('7日'!$A:$A,'7日'!$B:$B,$B1908,'7日'!$C:$C,汇总!$A1908)</f>
        <v>0</v>
      </c>
      <c r="K1908" s="2" t="str">
        <f t="shared" si="233"/>
        <v>(1856M)Heeyu G666</v>
      </c>
      <c r="L1908" s="2">
        <f t="shared" si="234"/>
        <v>0.5</v>
      </c>
      <c r="M1908" s="2">
        <f t="shared" si="235"/>
        <v>0.25</v>
      </c>
      <c r="N1908" s="2">
        <f t="shared" si="236"/>
        <v>0</v>
      </c>
      <c r="O1908" s="2">
        <f t="shared" si="237"/>
        <v>0</v>
      </c>
      <c r="P1908" s="2">
        <f t="shared" si="238"/>
        <v>0</v>
      </c>
      <c r="Q1908" s="2">
        <f t="shared" si="239"/>
        <v>0</v>
      </c>
      <c r="R1908" s="2">
        <f t="shared" si="240"/>
        <v>0</v>
      </c>
    </row>
    <row r="1909" spans="1:18" ht="15">
      <c r="A1909">
        <v>1929</v>
      </c>
      <c r="B1909" t="s">
        <v>1937</v>
      </c>
      <c r="C1909" s="1">
        <v>4</v>
      </c>
      <c r="D1909">
        <f>SUMIFS(次日!$A:$A,次日!$B:$B,$B1909,次日!$C:$C,汇总!$A1909)</f>
        <v>3</v>
      </c>
      <c r="E1909">
        <f>SUMIFS('2日'!$A:$A,'2日'!$B:$B,$B1909,'2日'!$C:$C,汇总!$A1909)</f>
        <v>3</v>
      </c>
      <c r="F1909">
        <f>SUMIFS('3日'!$A:$A,'3日'!$B:$B,$B1909,'3日'!$C:$C,汇总!$A1909)</f>
        <v>1</v>
      </c>
      <c r="G1909">
        <f>SUMIFS('4日'!$A:$A,'4日'!$B:$B,$B1909,'4日'!$C:$C,汇总!$A1909)</f>
        <v>1</v>
      </c>
      <c r="H1909">
        <f>SUMIFS('5日'!$A:$A,'5日'!$B:$B,$B1909,'5日'!$C:$C,汇总!$A1909)</f>
        <v>1</v>
      </c>
      <c r="I1909">
        <f>SUMIFS('6日'!$A:$A,'6日'!$B:$B,$B1909,'6日'!$C:$C,汇总!$A1909)</f>
        <v>0</v>
      </c>
      <c r="J1909">
        <f>SUMIFS('7日'!$A:$A,'7日'!$B:$B,$B1909,'7日'!$C:$C,汇总!$A1909)</f>
        <v>0</v>
      </c>
      <c r="K1909" s="2" t="str">
        <f t="shared" si="233"/>
        <v>(1929M)Hisense Hisense D2-M</v>
      </c>
      <c r="L1909" s="2">
        <f t="shared" si="234"/>
        <v>0.75</v>
      </c>
      <c r="M1909" s="2">
        <f t="shared" si="235"/>
        <v>0.75</v>
      </c>
      <c r="N1909" s="2">
        <f t="shared" si="236"/>
        <v>0.25</v>
      </c>
      <c r="O1909" s="2">
        <f t="shared" si="237"/>
        <v>0.25</v>
      </c>
      <c r="P1909" s="2">
        <f t="shared" si="238"/>
        <v>0.25</v>
      </c>
      <c r="Q1909" s="2">
        <f t="shared" si="239"/>
        <v>0</v>
      </c>
      <c r="R1909" s="2">
        <f t="shared" si="240"/>
        <v>0</v>
      </c>
    </row>
    <row r="1910" spans="1:18" ht="15">
      <c r="A1910">
        <v>932</v>
      </c>
      <c r="B1910" t="s">
        <v>1785</v>
      </c>
      <c r="C1910" s="1">
        <v>4</v>
      </c>
      <c r="D1910">
        <f>SUMIFS(次日!$A:$A,次日!$B:$B,$B1910,次日!$C:$C,汇总!$A1910)</f>
        <v>2</v>
      </c>
      <c r="E1910">
        <f>SUMIFS('2日'!$A:$A,'2日'!$B:$B,$B1910,'2日'!$C:$C,汇总!$A1910)</f>
        <v>0</v>
      </c>
      <c r="F1910">
        <f>SUMIFS('3日'!$A:$A,'3日'!$B:$B,$B1910,'3日'!$C:$C,汇总!$A1910)</f>
        <v>0</v>
      </c>
      <c r="G1910">
        <f>SUMIFS('4日'!$A:$A,'4日'!$B:$B,$B1910,'4日'!$C:$C,汇总!$A1910)</f>
        <v>0</v>
      </c>
      <c r="H1910">
        <f>SUMIFS('5日'!$A:$A,'5日'!$B:$B,$B1910,'5日'!$C:$C,汇总!$A1910)</f>
        <v>0</v>
      </c>
      <c r="I1910">
        <f>SUMIFS('6日'!$A:$A,'6日'!$B:$B,$B1910,'6日'!$C:$C,汇总!$A1910)</f>
        <v>0</v>
      </c>
      <c r="J1910">
        <f>SUMIFS('7日'!$A:$A,'7日'!$B:$B,$B1910,'7日'!$C:$C,汇总!$A1910)</f>
        <v>0</v>
      </c>
      <c r="K1910" s="2" t="str">
        <f t="shared" si="233"/>
        <v>(932M)IPH IPH 8</v>
      </c>
      <c r="L1910" s="2">
        <f t="shared" si="234"/>
        <v>0.5</v>
      </c>
      <c r="M1910" s="2">
        <f t="shared" si="235"/>
        <v>0</v>
      </c>
      <c r="N1910" s="2">
        <f t="shared" si="236"/>
        <v>0</v>
      </c>
      <c r="O1910" s="2">
        <f t="shared" si="237"/>
        <v>0</v>
      </c>
      <c r="P1910" s="2">
        <f t="shared" si="238"/>
        <v>0</v>
      </c>
      <c r="Q1910" s="2">
        <f t="shared" si="239"/>
        <v>0</v>
      </c>
      <c r="R1910" s="2">
        <f t="shared" si="240"/>
        <v>0</v>
      </c>
    </row>
    <row r="1911" spans="1:18" ht="15">
      <c r="A1911">
        <v>1928</v>
      </c>
      <c r="B1911" t="s">
        <v>819</v>
      </c>
      <c r="C1911" s="1">
        <v>4</v>
      </c>
      <c r="D1911">
        <f>SUMIFS(次日!$A:$A,次日!$B:$B,$B1911,次日!$C:$C,汇总!$A1911)</f>
        <v>2</v>
      </c>
      <c r="E1911">
        <f>SUMIFS('2日'!$A:$A,'2日'!$B:$B,$B1911,'2日'!$C:$C,汇总!$A1911)</f>
        <v>2</v>
      </c>
      <c r="F1911">
        <f>SUMIFS('3日'!$A:$A,'3日'!$B:$B,$B1911,'3日'!$C:$C,汇总!$A1911)</f>
        <v>2</v>
      </c>
      <c r="G1911">
        <f>SUMIFS('4日'!$A:$A,'4日'!$B:$B,$B1911,'4日'!$C:$C,汇总!$A1911)</f>
        <v>1</v>
      </c>
      <c r="H1911">
        <f>SUMIFS('5日'!$A:$A,'5日'!$B:$B,$B1911,'5日'!$C:$C,汇总!$A1911)</f>
        <v>1</v>
      </c>
      <c r="I1911">
        <f>SUMIFS('6日'!$A:$A,'6日'!$B:$B,$B1911,'6日'!$C:$C,汇总!$A1911)</f>
        <v>0</v>
      </c>
      <c r="J1911">
        <f>SUMIFS('7日'!$A:$A,'7日'!$B:$B,$B1911,'7日'!$C:$C,汇总!$A1911)</f>
        <v>1</v>
      </c>
      <c r="K1911" s="2" t="str">
        <f t="shared" si="233"/>
        <v>(1928M)IUNI IUNI N1</v>
      </c>
      <c r="L1911" s="2">
        <f t="shared" si="234"/>
        <v>0.5</v>
      </c>
      <c r="M1911" s="2">
        <f t="shared" si="235"/>
        <v>0.5</v>
      </c>
      <c r="N1911" s="2">
        <f t="shared" si="236"/>
        <v>0.5</v>
      </c>
      <c r="O1911" s="2">
        <f t="shared" si="237"/>
        <v>0.25</v>
      </c>
      <c r="P1911" s="2">
        <f t="shared" si="238"/>
        <v>0.25</v>
      </c>
      <c r="Q1911" s="2">
        <f t="shared" si="239"/>
        <v>0</v>
      </c>
      <c r="R1911" s="2">
        <f t="shared" si="240"/>
        <v>0.25</v>
      </c>
    </row>
    <row r="1912" spans="1:18" ht="15">
      <c r="A1912">
        <v>1914</v>
      </c>
      <c r="B1912" t="s">
        <v>2888</v>
      </c>
      <c r="C1912" s="1">
        <v>4</v>
      </c>
      <c r="D1912">
        <f>SUMIFS(次日!$A:$A,次日!$B:$B,$B1912,次日!$C:$C,汇总!$A1912)</f>
        <v>2</v>
      </c>
      <c r="E1912">
        <f>SUMIFS('2日'!$A:$A,'2日'!$B:$B,$B1912,'2日'!$C:$C,汇总!$A1912)</f>
        <v>1</v>
      </c>
      <c r="F1912">
        <f>SUMIFS('3日'!$A:$A,'3日'!$B:$B,$B1912,'3日'!$C:$C,汇总!$A1912)</f>
        <v>2</v>
      </c>
      <c r="G1912">
        <f>SUMIFS('4日'!$A:$A,'4日'!$B:$B,$B1912,'4日'!$C:$C,汇总!$A1912)</f>
        <v>2</v>
      </c>
      <c r="H1912">
        <f>SUMIFS('5日'!$A:$A,'5日'!$B:$B,$B1912,'5日'!$C:$C,汇总!$A1912)</f>
        <v>2</v>
      </c>
      <c r="I1912">
        <f>SUMIFS('6日'!$A:$A,'6日'!$B:$B,$B1912,'6日'!$C:$C,汇总!$A1912)</f>
        <v>2</v>
      </c>
      <c r="J1912">
        <f>SUMIFS('7日'!$A:$A,'7日'!$B:$B,$B1912,'7日'!$C:$C,汇总!$A1912)</f>
        <v>2</v>
      </c>
      <c r="K1912" s="2" t="str">
        <f t="shared" si="233"/>
        <v>(1914M)InFocus InFocus M530</v>
      </c>
      <c r="L1912" s="2">
        <f t="shared" si="234"/>
        <v>0.5</v>
      </c>
      <c r="M1912" s="2">
        <f t="shared" si="235"/>
        <v>0.25</v>
      </c>
      <c r="N1912" s="2">
        <f t="shared" si="236"/>
        <v>0.5</v>
      </c>
      <c r="O1912" s="2">
        <f t="shared" si="237"/>
        <v>0.5</v>
      </c>
      <c r="P1912" s="2">
        <f t="shared" si="238"/>
        <v>0.5</v>
      </c>
      <c r="Q1912" s="2">
        <f t="shared" si="239"/>
        <v>0.5</v>
      </c>
      <c r="R1912" s="2">
        <f t="shared" si="240"/>
        <v>0.5</v>
      </c>
    </row>
    <row r="1913" spans="1:18" ht="15">
      <c r="A1913">
        <v>3847</v>
      </c>
      <c r="B1913" t="s">
        <v>670</v>
      </c>
      <c r="C1913" s="1">
        <v>4</v>
      </c>
      <c r="D1913">
        <f>SUMIFS(次日!$A:$A,次日!$B:$B,$B1913,次日!$C:$C,汇总!$A1913)</f>
        <v>1</v>
      </c>
      <c r="E1913">
        <f>SUMIFS('2日'!$A:$A,'2日'!$B:$B,$B1913,'2日'!$C:$C,汇总!$A1913)</f>
        <v>0</v>
      </c>
      <c r="F1913">
        <f>SUMIFS('3日'!$A:$A,'3日'!$B:$B,$B1913,'3日'!$C:$C,汇总!$A1913)</f>
        <v>0</v>
      </c>
      <c r="G1913">
        <f>SUMIFS('4日'!$A:$A,'4日'!$B:$B,$B1913,'4日'!$C:$C,汇总!$A1913)</f>
        <v>0</v>
      </c>
      <c r="H1913">
        <f>SUMIFS('5日'!$A:$A,'5日'!$B:$B,$B1913,'5日'!$C:$C,汇总!$A1913)</f>
        <v>0</v>
      </c>
      <c r="I1913">
        <f>SUMIFS('6日'!$A:$A,'6日'!$B:$B,$B1913,'6日'!$C:$C,汇总!$A1913)</f>
        <v>0</v>
      </c>
      <c r="J1913">
        <f>SUMIFS('7日'!$A:$A,'7日'!$B:$B,$B1913,'7日'!$C:$C,汇总!$A1913)</f>
        <v>0</v>
      </c>
      <c r="K1913" s="2" t="str">
        <f t="shared" si="233"/>
        <v>(3847M)JTY T36</v>
      </c>
      <c r="L1913" s="2">
        <f t="shared" si="234"/>
        <v>0.25</v>
      </c>
      <c r="M1913" s="2">
        <f t="shared" si="235"/>
        <v>0</v>
      </c>
      <c r="N1913" s="2">
        <f t="shared" si="236"/>
        <v>0</v>
      </c>
      <c r="O1913" s="2">
        <f t="shared" si="237"/>
        <v>0</v>
      </c>
      <c r="P1913" s="2">
        <f t="shared" si="238"/>
        <v>0</v>
      </c>
      <c r="Q1913" s="2">
        <f t="shared" si="239"/>
        <v>0</v>
      </c>
      <c r="R1913" s="2">
        <f t="shared" si="240"/>
        <v>0</v>
      </c>
    </row>
    <row r="1914" spans="1:18" ht="15">
      <c r="A1914">
        <v>936</v>
      </c>
      <c r="B1914" t="s">
        <v>165</v>
      </c>
      <c r="C1914" s="1">
        <v>4</v>
      </c>
      <c r="D1914">
        <f>SUMIFS(次日!$A:$A,次日!$B:$B,$B1914,次日!$C:$C,汇总!$A1914)</f>
        <v>2</v>
      </c>
      <c r="E1914">
        <f>SUMIFS('2日'!$A:$A,'2日'!$B:$B,$B1914,'2日'!$C:$C,汇总!$A1914)</f>
        <v>2</v>
      </c>
      <c r="F1914">
        <f>SUMIFS('3日'!$A:$A,'3日'!$B:$B,$B1914,'3日'!$C:$C,汇总!$A1914)</f>
        <v>2</v>
      </c>
      <c r="G1914">
        <f>SUMIFS('4日'!$A:$A,'4日'!$B:$B,$B1914,'4日'!$C:$C,汇总!$A1914)</f>
        <v>0</v>
      </c>
      <c r="H1914">
        <f>SUMIFS('5日'!$A:$A,'5日'!$B:$B,$B1914,'5日'!$C:$C,汇总!$A1914)</f>
        <v>1</v>
      </c>
      <c r="I1914">
        <f>SUMIFS('6日'!$A:$A,'6日'!$B:$B,$B1914,'6日'!$C:$C,汇总!$A1914)</f>
        <v>0</v>
      </c>
      <c r="J1914">
        <f>SUMIFS('7日'!$A:$A,'7日'!$B:$B,$B1914,'7日'!$C:$C,汇总!$A1914)</f>
        <v>1</v>
      </c>
      <c r="K1914" s="2" t="str">
        <f t="shared" si="233"/>
        <v>(936M)JinXing JXD</v>
      </c>
      <c r="L1914" s="2">
        <f t="shared" si="234"/>
        <v>0.5</v>
      </c>
      <c r="M1914" s="2">
        <f t="shared" si="235"/>
        <v>0.5</v>
      </c>
      <c r="N1914" s="2">
        <f t="shared" si="236"/>
        <v>0.5</v>
      </c>
      <c r="O1914" s="2">
        <f t="shared" si="237"/>
        <v>0</v>
      </c>
      <c r="P1914" s="2">
        <f t="shared" si="238"/>
        <v>0.25</v>
      </c>
      <c r="Q1914" s="2">
        <f t="shared" si="239"/>
        <v>0</v>
      </c>
      <c r="R1914" s="2">
        <f t="shared" si="240"/>
        <v>0.25</v>
      </c>
    </row>
    <row r="1915" spans="1:18" ht="15">
      <c r="A1915">
        <v>847</v>
      </c>
      <c r="B1915" t="s">
        <v>976</v>
      </c>
      <c r="C1915" s="1">
        <v>4</v>
      </c>
      <c r="D1915">
        <f>SUMIFS(次日!$A:$A,次日!$B:$B,$B1915,次日!$C:$C,汇总!$A1915)</f>
        <v>1</v>
      </c>
      <c r="E1915">
        <f>SUMIFS('2日'!$A:$A,'2日'!$B:$B,$B1915,'2日'!$C:$C,汇总!$A1915)</f>
        <v>0</v>
      </c>
      <c r="F1915">
        <f>SUMIFS('3日'!$A:$A,'3日'!$B:$B,$B1915,'3日'!$C:$C,汇总!$A1915)</f>
        <v>0</v>
      </c>
      <c r="G1915">
        <f>SUMIFS('4日'!$A:$A,'4日'!$B:$B,$B1915,'4日'!$C:$C,汇总!$A1915)</f>
        <v>0</v>
      </c>
      <c r="H1915">
        <f>SUMIFS('5日'!$A:$A,'5日'!$B:$B,$B1915,'5日'!$C:$C,汇总!$A1915)</f>
        <v>0</v>
      </c>
      <c r="I1915">
        <f>SUMIFS('6日'!$A:$A,'6日'!$B:$B,$B1915,'6日'!$C:$C,汇总!$A1915)</f>
        <v>0</v>
      </c>
      <c r="J1915">
        <f>SUMIFS('7日'!$A:$A,'7日'!$B:$B,$B1915,'7日'!$C:$C,汇总!$A1915)</f>
        <v>0</v>
      </c>
      <c r="K1915" s="2" t="str">
        <f t="shared" si="233"/>
        <v>(847M)K-Touch K-Touch Tou ch3c</v>
      </c>
      <c r="L1915" s="2">
        <f t="shared" si="234"/>
        <v>0.25</v>
      </c>
      <c r="M1915" s="2">
        <f t="shared" si="235"/>
        <v>0</v>
      </c>
      <c r="N1915" s="2">
        <f t="shared" si="236"/>
        <v>0</v>
      </c>
      <c r="O1915" s="2">
        <f t="shared" si="237"/>
        <v>0</v>
      </c>
      <c r="P1915" s="2">
        <f t="shared" si="238"/>
        <v>0</v>
      </c>
      <c r="Q1915" s="2">
        <f t="shared" si="239"/>
        <v>0</v>
      </c>
      <c r="R1915" s="2">
        <f t="shared" si="240"/>
        <v>0</v>
      </c>
    </row>
    <row r="1916" spans="1:18" ht="15">
      <c r="A1916">
        <v>928</v>
      </c>
      <c r="B1916" t="s">
        <v>531</v>
      </c>
      <c r="C1916" s="1">
        <v>4</v>
      </c>
      <c r="D1916">
        <f>SUMIFS(次日!$A:$A,次日!$B:$B,$B1916,次日!$C:$C,汇总!$A1916)</f>
        <v>0</v>
      </c>
      <c r="E1916">
        <f>SUMIFS('2日'!$A:$A,'2日'!$B:$B,$B1916,'2日'!$C:$C,汇总!$A1916)</f>
        <v>1</v>
      </c>
      <c r="F1916">
        <f>SUMIFS('3日'!$A:$A,'3日'!$B:$B,$B1916,'3日'!$C:$C,汇总!$A1916)</f>
        <v>0</v>
      </c>
      <c r="G1916">
        <f>SUMIFS('4日'!$A:$A,'4日'!$B:$B,$B1916,'4日'!$C:$C,汇总!$A1916)</f>
        <v>0</v>
      </c>
      <c r="H1916">
        <f>SUMIFS('5日'!$A:$A,'5日'!$B:$B,$B1916,'5日'!$C:$C,汇总!$A1916)</f>
        <v>0</v>
      </c>
      <c r="I1916">
        <f>SUMIFS('6日'!$A:$A,'6日'!$B:$B,$B1916,'6日'!$C:$C,汇总!$A1916)</f>
        <v>0</v>
      </c>
      <c r="J1916">
        <f>SUMIFS('7日'!$A:$A,'7日'!$B:$B,$B1916,'7日'!$C:$C,汇总!$A1916)</f>
        <v>0</v>
      </c>
      <c r="K1916" s="2" t="str">
        <f t="shared" si="233"/>
        <v>(928M)KDOOR Y07</v>
      </c>
      <c r="L1916" s="2">
        <f t="shared" si="234"/>
        <v>0</v>
      </c>
      <c r="M1916" s="2">
        <f t="shared" si="235"/>
        <v>0.25</v>
      </c>
      <c r="N1916" s="2">
        <f t="shared" si="236"/>
        <v>0</v>
      </c>
      <c r="O1916" s="2">
        <f t="shared" si="237"/>
        <v>0</v>
      </c>
      <c r="P1916" s="2">
        <f t="shared" si="238"/>
        <v>0</v>
      </c>
      <c r="Q1916" s="2">
        <f t="shared" si="239"/>
        <v>0</v>
      </c>
      <c r="R1916" s="2">
        <f t="shared" si="240"/>
        <v>0</v>
      </c>
    </row>
    <row r="1917" spans="1:18" ht="15">
      <c r="A1917">
        <v>1024</v>
      </c>
      <c r="B1917" t="s">
        <v>997</v>
      </c>
      <c r="C1917" s="1">
        <v>4</v>
      </c>
      <c r="D1917">
        <f>SUMIFS(次日!$A:$A,次日!$B:$B,$B1917,次日!$C:$C,汇总!$A1917)</f>
        <v>0</v>
      </c>
      <c r="E1917">
        <f>SUMIFS('2日'!$A:$A,'2日'!$B:$B,$B1917,'2日'!$C:$C,汇总!$A1917)</f>
        <v>0</v>
      </c>
      <c r="F1917">
        <f>SUMIFS('3日'!$A:$A,'3日'!$B:$B,$B1917,'3日'!$C:$C,汇总!$A1917)</f>
        <v>0</v>
      </c>
      <c r="G1917">
        <f>SUMIFS('4日'!$A:$A,'4日'!$B:$B,$B1917,'4日'!$C:$C,汇总!$A1917)</f>
        <v>0</v>
      </c>
      <c r="H1917">
        <f>SUMIFS('5日'!$A:$A,'5日'!$B:$B,$B1917,'5日'!$C:$C,汇总!$A1917)</f>
        <v>0</v>
      </c>
      <c r="I1917">
        <f>SUMIFS('6日'!$A:$A,'6日'!$B:$B,$B1917,'6日'!$C:$C,汇总!$A1917)</f>
        <v>0</v>
      </c>
      <c r="J1917">
        <f>SUMIFS('7日'!$A:$A,'7日'!$B:$B,$B1917,'7日'!$C:$C,汇总!$A1917)</f>
        <v>0</v>
      </c>
      <c r="K1917" s="2" t="str">
        <f t="shared" si="233"/>
        <v>(1024M)KONKA L823</v>
      </c>
      <c r="L1917" s="2">
        <f t="shared" si="234"/>
        <v>0</v>
      </c>
      <c r="M1917" s="2">
        <f t="shared" si="235"/>
        <v>0</v>
      </c>
      <c r="N1917" s="2">
        <f t="shared" si="236"/>
        <v>0</v>
      </c>
      <c r="O1917" s="2">
        <f t="shared" si="237"/>
        <v>0</v>
      </c>
      <c r="P1917" s="2">
        <f t="shared" si="238"/>
        <v>0</v>
      </c>
      <c r="Q1917" s="2">
        <f t="shared" si="239"/>
        <v>0</v>
      </c>
      <c r="R1917" s="2">
        <f t="shared" si="240"/>
        <v>0</v>
      </c>
    </row>
    <row r="1918" spans="1:18" ht="15">
      <c r="A1918">
        <v>919</v>
      </c>
      <c r="B1918" t="s">
        <v>407</v>
      </c>
      <c r="C1918" s="1">
        <v>4</v>
      </c>
      <c r="D1918">
        <f>SUMIFS(次日!$A:$A,次日!$B:$B,$B1918,次日!$C:$C,汇总!$A1918)</f>
        <v>0</v>
      </c>
      <c r="E1918">
        <f>SUMIFS('2日'!$A:$A,'2日'!$B:$B,$B1918,'2日'!$C:$C,汇总!$A1918)</f>
        <v>0</v>
      </c>
      <c r="F1918">
        <f>SUMIFS('3日'!$A:$A,'3日'!$B:$B,$B1918,'3日'!$C:$C,汇总!$A1918)</f>
        <v>0</v>
      </c>
      <c r="G1918">
        <f>SUMIFS('4日'!$A:$A,'4日'!$B:$B,$B1918,'4日'!$C:$C,汇总!$A1918)</f>
        <v>0</v>
      </c>
      <c r="H1918">
        <f>SUMIFS('5日'!$A:$A,'5日'!$B:$B,$B1918,'5日'!$C:$C,汇总!$A1918)</f>
        <v>0</v>
      </c>
      <c r="I1918">
        <f>SUMIFS('6日'!$A:$A,'6日'!$B:$B,$B1918,'6日'!$C:$C,汇总!$A1918)</f>
        <v>0</v>
      </c>
      <c r="J1918">
        <f>SUMIFS('7日'!$A:$A,'7日'!$B:$B,$B1918,'7日'!$C:$C,汇总!$A1918)</f>
        <v>0</v>
      </c>
      <c r="K1918" s="2" t="str">
        <f t="shared" si="233"/>
        <v>(919M)KONKA QK-6385T</v>
      </c>
      <c r="L1918" s="2">
        <f t="shared" si="234"/>
        <v>0</v>
      </c>
      <c r="M1918" s="2">
        <f t="shared" si="235"/>
        <v>0</v>
      </c>
      <c r="N1918" s="2">
        <f t="shared" si="236"/>
        <v>0</v>
      </c>
      <c r="O1918" s="2">
        <f t="shared" si="237"/>
        <v>0</v>
      </c>
      <c r="P1918" s="2">
        <f t="shared" si="238"/>
        <v>0</v>
      </c>
      <c r="Q1918" s="2">
        <f t="shared" si="239"/>
        <v>0</v>
      </c>
      <c r="R1918" s="2">
        <f t="shared" si="240"/>
        <v>0</v>
      </c>
    </row>
    <row r="1919" spans="1:18" ht="15">
      <c r="A1919">
        <v>916</v>
      </c>
      <c r="B1919" t="s">
        <v>2243</v>
      </c>
      <c r="C1919" s="1">
        <v>4</v>
      </c>
      <c r="D1919">
        <f>SUMIFS(次日!$A:$A,次日!$B:$B,$B1919,次日!$C:$C,汇总!$A1919)</f>
        <v>0</v>
      </c>
      <c r="E1919">
        <f>SUMIFS('2日'!$A:$A,'2日'!$B:$B,$B1919,'2日'!$C:$C,汇总!$A1919)</f>
        <v>0</v>
      </c>
      <c r="F1919">
        <f>SUMIFS('3日'!$A:$A,'3日'!$B:$B,$B1919,'3日'!$C:$C,汇总!$A1919)</f>
        <v>0</v>
      </c>
      <c r="G1919">
        <f>SUMIFS('4日'!$A:$A,'4日'!$B:$B,$B1919,'4日'!$C:$C,汇总!$A1919)</f>
        <v>0</v>
      </c>
      <c r="H1919">
        <f>SUMIFS('5日'!$A:$A,'5日'!$B:$B,$B1919,'5日'!$C:$C,汇总!$A1919)</f>
        <v>0</v>
      </c>
      <c r="I1919">
        <f>SUMIFS('6日'!$A:$A,'6日'!$B:$B,$B1919,'6日'!$C:$C,汇总!$A1919)</f>
        <v>0</v>
      </c>
      <c r="J1919">
        <f>SUMIFS('7日'!$A:$A,'7日'!$B:$B,$B1919,'7日'!$C:$C,汇总!$A1919)</f>
        <v>0</v>
      </c>
      <c r="K1919" s="2" t="str">
        <f t="shared" si="233"/>
        <v>(916M)KONKA lephone T6+</v>
      </c>
      <c r="L1919" s="2">
        <f t="shared" si="234"/>
        <v>0</v>
      </c>
      <c r="M1919" s="2">
        <f t="shared" si="235"/>
        <v>0</v>
      </c>
      <c r="N1919" s="2">
        <f t="shared" si="236"/>
        <v>0</v>
      </c>
      <c r="O1919" s="2">
        <f t="shared" si="237"/>
        <v>0</v>
      </c>
      <c r="P1919" s="2">
        <f t="shared" si="238"/>
        <v>0</v>
      </c>
      <c r="Q1919" s="2">
        <f t="shared" si="239"/>
        <v>0</v>
      </c>
      <c r="R1919" s="2">
        <f t="shared" si="240"/>
        <v>0</v>
      </c>
    </row>
    <row r="1920" spans="1:18" ht="15">
      <c r="A1920">
        <v>919</v>
      </c>
      <c r="B1920" t="s">
        <v>931</v>
      </c>
      <c r="C1920" s="1">
        <v>4</v>
      </c>
      <c r="D1920">
        <f>SUMIFS(次日!$A:$A,次日!$B:$B,$B1920,次日!$C:$C,汇总!$A1920)</f>
        <v>1</v>
      </c>
      <c r="E1920">
        <f>SUMIFS('2日'!$A:$A,'2日'!$B:$B,$B1920,'2日'!$C:$C,汇总!$A1920)</f>
        <v>0</v>
      </c>
      <c r="F1920">
        <f>SUMIFS('3日'!$A:$A,'3日'!$B:$B,$B1920,'3日'!$C:$C,汇总!$A1920)</f>
        <v>0</v>
      </c>
      <c r="G1920">
        <f>SUMIFS('4日'!$A:$A,'4日'!$B:$B,$B1920,'4日'!$C:$C,汇总!$A1920)</f>
        <v>0</v>
      </c>
      <c r="H1920">
        <f>SUMIFS('5日'!$A:$A,'5日'!$B:$B,$B1920,'5日'!$C:$C,汇总!$A1920)</f>
        <v>0</v>
      </c>
      <c r="I1920">
        <f>SUMIFS('6日'!$A:$A,'6日'!$B:$B,$B1920,'6日'!$C:$C,汇总!$A1920)</f>
        <v>0</v>
      </c>
      <c r="J1920">
        <f>SUMIFS('7日'!$A:$A,'7日'!$B:$B,$B1920,'7日'!$C:$C,汇总!$A1920)</f>
        <v>0</v>
      </c>
      <c r="K1920" s="2" t="str">
        <f t="shared" si="233"/>
        <v>(919M)KOPO KOPO L168</v>
      </c>
      <c r="L1920" s="2">
        <f t="shared" si="234"/>
        <v>0.25</v>
      </c>
      <c r="M1920" s="2">
        <f t="shared" si="235"/>
        <v>0</v>
      </c>
      <c r="N1920" s="2">
        <f t="shared" si="236"/>
        <v>0</v>
      </c>
      <c r="O1920" s="2">
        <f t="shared" si="237"/>
        <v>0</v>
      </c>
      <c r="P1920" s="2">
        <f t="shared" si="238"/>
        <v>0</v>
      </c>
      <c r="Q1920" s="2">
        <f t="shared" si="239"/>
        <v>0</v>
      </c>
      <c r="R1920" s="2">
        <f t="shared" si="240"/>
        <v>0</v>
      </c>
    </row>
    <row r="1921" spans="1:18" ht="15">
      <c r="A1921">
        <v>919</v>
      </c>
      <c r="B1921" t="s">
        <v>261</v>
      </c>
      <c r="C1921" s="1">
        <v>4</v>
      </c>
      <c r="D1921">
        <f>SUMIFS(次日!$A:$A,次日!$B:$B,$B1921,次日!$C:$C,汇总!$A1921)</f>
        <v>1</v>
      </c>
      <c r="E1921">
        <f>SUMIFS('2日'!$A:$A,'2日'!$B:$B,$B1921,'2日'!$C:$C,汇总!$A1921)</f>
        <v>0</v>
      </c>
      <c r="F1921">
        <f>SUMIFS('3日'!$A:$A,'3日'!$B:$B,$B1921,'3日'!$C:$C,汇总!$A1921)</f>
        <v>0</v>
      </c>
      <c r="G1921">
        <f>SUMIFS('4日'!$A:$A,'4日'!$B:$B,$B1921,'4日'!$C:$C,汇总!$A1921)</f>
        <v>0</v>
      </c>
      <c r="H1921">
        <f>SUMIFS('5日'!$A:$A,'5日'!$B:$B,$B1921,'5日'!$C:$C,汇总!$A1921)</f>
        <v>0</v>
      </c>
      <c r="I1921">
        <f>SUMIFS('6日'!$A:$A,'6日'!$B:$B,$B1921,'6日'!$C:$C,汇总!$A1921)</f>
        <v>0</v>
      </c>
      <c r="J1921">
        <f>SUMIFS('7日'!$A:$A,'7日'!$B:$B,$B1921,'7日'!$C:$C,汇总!$A1921)</f>
        <v>0</v>
      </c>
      <c r="K1921" s="2" t="str">
        <f t="shared" si="233"/>
        <v>(919M)KOPO KOPO L9</v>
      </c>
      <c r="L1921" s="2">
        <f t="shared" si="234"/>
        <v>0.25</v>
      </c>
      <c r="M1921" s="2">
        <f t="shared" si="235"/>
        <v>0</v>
      </c>
      <c r="N1921" s="2">
        <f t="shared" si="236"/>
        <v>0</v>
      </c>
      <c r="O1921" s="2">
        <f t="shared" si="237"/>
        <v>0</v>
      </c>
      <c r="P1921" s="2">
        <f t="shared" si="238"/>
        <v>0</v>
      </c>
      <c r="Q1921" s="2">
        <f t="shared" si="239"/>
        <v>0</v>
      </c>
      <c r="R1921" s="2">
        <f t="shared" si="240"/>
        <v>0</v>
      </c>
    </row>
    <row r="1922" spans="1:18" ht="15">
      <c r="A1922">
        <v>1024</v>
      </c>
      <c r="B1922" t="s">
        <v>1271</v>
      </c>
      <c r="C1922" s="1">
        <v>4</v>
      </c>
      <c r="D1922">
        <f>SUMIFS(次日!$A:$A,次日!$B:$B,$B1922,次日!$C:$C,汇总!$A1922)</f>
        <v>0</v>
      </c>
      <c r="E1922">
        <f>SUMIFS('2日'!$A:$A,'2日'!$B:$B,$B1922,'2日'!$C:$C,汇总!$A1922)</f>
        <v>0</v>
      </c>
      <c r="F1922">
        <f>SUMIFS('3日'!$A:$A,'3日'!$B:$B,$B1922,'3日'!$C:$C,汇总!$A1922)</f>
        <v>0</v>
      </c>
      <c r="G1922">
        <f>SUMIFS('4日'!$A:$A,'4日'!$B:$B,$B1922,'4日'!$C:$C,汇总!$A1922)</f>
        <v>0</v>
      </c>
      <c r="H1922">
        <f>SUMIFS('5日'!$A:$A,'5日'!$B:$B,$B1922,'5日'!$C:$C,汇总!$A1922)</f>
        <v>0</v>
      </c>
      <c r="I1922">
        <f>SUMIFS('6日'!$A:$A,'6日'!$B:$B,$B1922,'6日'!$C:$C,汇总!$A1922)</f>
        <v>0</v>
      </c>
      <c r="J1922">
        <f>SUMIFS('7日'!$A:$A,'7日'!$B:$B,$B1922,'7日'!$C:$C,汇总!$A1922)</f>
        <v>0</v>
      </c>
      <c r="K1922" s="2" t="str">
        <f t="shared" si="233"/>
        <v>(1024M)KORIDY KORIDY H15</v>
      </c>
      <c r="L1922" s="2">
        <f t="shared" si="234"/>
        <v>0</v>
      </c>
      <c r="M1922" s="2">
        <f t="shared" si="235"/>
        <v>0</v>
      </c>
      <c r="N1922" s="2">
        <f t="shared" si="236"/>
        <v>0</v>
      </c>
      <c r="O1922" s="2">
        <f t="shared" si="237"/>
        <v>0</v>
      </c>
      <c r="P1922" s="2">
        <f t="shared" si="238"/>
        <v>0</v>
      </c>
      <c r="Q1922" s="2">
        <f t="shared" si="239"/>
        <v>0</v>
      </c>
      <c r="R1922" s="2">
        <f t="shared" si="240"/>
        <v>0</v>
      </c>
    </row>
    <row r="1923" spans="1:18" ht="15">
      <c r="A1923">
        <v>1024</v>
      </c>
      <c r="B1923" t="s">
        <v>1246</v>
      </c>
      <c r="C1923" s="1">
        <v>4</v>
      </c>
      <c r="D1923">
        <f>SUMIFS(次日!$A:$A,次日!$B:$B,$B1923,次日!$C:$C,汇总!$A1923)</f>
        <v>2</v>
      </c>
      <c r="E1923">
        <f>SUMIFS('2日'!$A:$A,'2日'!$B:$B,$B1923,'2日'!$C:$C,汇总!$A1923)</f>
        <v>1</v>
      </c>
      <c r="F1923">
        <f>SUMIFS('3日'!$A:$A,'3日'!$B:$B,$B1923,'3日'!$C:$C,汇总!$A1923)</f>
        <v>1</v>
      </c>
      <c r="G1923">
        <f>SUMIFS('4日'!$A:$A,'4日'!$B:$B,$B1923,'4日'!$C:$C,汇总!$A1923)</f>
        <v>1</v>
      </c>
      <c r="H1923">
        <f>SUMIFS('5日'!$A:$A,'5日'!$B:$B,$B1923,'5日'!$C:$C,汇总!$A1923)</f>
        <v>1</v>
      </c>
      <c r="I1923">
        <f>SUMIFS('6日'!$A:$A,'6日'!$B:$B,$B1923,'6日'!$C:$C,汇总!$A1923)</f>
        <v>0</v>
      </c>
      <c r="J1923">
        <f>SUMIFS('7日'!$A:$A,'7日'!$B:$B,$B1923,'7日'!$C:$C,汇总!$A1923)</f>
        <v>1</v>
      </c>
      <c r="K1923" s="2" t="str">
        <f t="shared" ref="K1923:K1986" si="241">"("&amp;A1923&amp;"M"&amp;")"&amp;B1923</f>
        <v>(1024M)KORIDY KORIDY H18</v>
      </c>
      <c r="L1923" s="2">
        <f t="shared" ref="L1923:L1986" si="242">D1923/$C1923</f>
        <v>0.5</v>
      </c>
      <c r="M1923" s="2">
        <f t="shared" ref="M1923:M1986" si="243">E1923/$C1923</f>
        <v>0.25</v>
      </c>
      <c r="N1923" s="2">
        <f t="shared" ref="N1923:N1986" si="244">F1923/$C1923</f>
        <v>0.25</v>
      </c>
      <c r="O1923" s="2">
        <f t="shared" ref="O1923:O1986" si="245">G1923/$C1923</f>
        <v>0.25</v>
      </c>
      <c r="P1923" s="2">
        <f t="shared" ref="P1923:P1986" si="246">H1923/$C1923</f>
        <v>0.25</v>
      </c>
      <c r="Q1923" s="2">
        <f t="shared" ref="Q1923:Q1986" si="247">I1923/$C1923</f>
        <v>0</v>
      </c>
      <c r="R1923" s="2">
        <f t="shared" ref="R1923:R1986" si="248">J1923/$C1923</f>
        <v>0.25</v>
      </c>
    </row>
    <row r="1924" spans="1:18" ht="15">
      <c r="A1924">
        <v>1023</v>
      </c>
      <c r="B1924" t="s">
        <v>1784</v>
      </c>
      <c r="C1924" s="1">
        <v>4</v>
      </c>
      <c r="D1924">
        <f>SUMIFS(次日!$A:$A,次日!$B:$B,$B1924,次日!$C:$C,汇总!$A1924)</f>
        <v>0</v>
      </c>
      <c r="E1924">
        <f>SUMIFS('2日'!$A:$A,'2日'!$B:$B,$B1924,'2日'!$C:$C,汇总!$A1924)</f>
        <v>0</v>
      </c>
      <c r="F1924">
        <f>SUMIFS('3日'!$A:$A,'3日'!$B:$B,$B1924,'3日'!$C:$C,汇总!$A1924)</f>
        <v>0</v>
      </c>
      <c r="G1924">
        <f>SUMIFS('4日'!$A:$A,'4日'!$B:$B,$B1924,'4日'!$C:$C,汇总!$A1924)</f>
        <v>0</v>
      </c>
      <c r="H1924">
        <f>SUMIFS('5日'!$A:$A,'5日'!$B:$B,$B1924,'5日'!$C:$C,汇总!$A1924)</f>
        <v>0</v>
      </c>
      <c r="I1924">
        <f>SUMIFS('6日'!$A:$A,'6日'!$B:$B,$B1924,'6日'!$C:$C,汇总!$A1924)</f>
        <v>1</v>
      </c>
      <c r="J1924">
        <f>SUMIFS('7日'!$A:$A,'7日'!$B:$B,$B1924,'7日'!$C:$C,汇总!$A1924)</f>
        <v>0</v>
      </c>
      <c r="K1924" s="2" t="str">
        <f t="shared" si="241"/>
        <v>(1023M)LD700 LD700</v>
      </c>
      <c r="L1924" s="2">
        <f t="shared" si="242"/>
        <v>0</v>
      </c>
      <c r="M1924" s="2">
        <f t="shared" si="243"/>
        <v>0</v>
      </c>
      <c r="N1924" s="2">
        <f t="shared" si="244"/>
        <v>0</v>
      </c>
      <c r="O1924" s="2">
        <f t="shared" si="245"/>
        <v>0</v>
      </c>
      <c r="P1924" s="2">
        <f t="shared" si="246"/>
        <v>0</v>
      </c>
      <c r="Q1924" s="2">
        <f t="shared" si="247"/>
        <v>0.25</v>
      </c>
      <c r="R1924" s="2">
        <f t="shared" si="248"/>
        <v>0</v>
      </c>
    </row>
    <row r="1925" spans="1:18" ht="15">
      <c r="A1925">
        <v>919</v>
      </c>
      <c r="B1925" t="s">
        <v>2003</v>
      </c>
      <c r="C1925" s="1">
        <v>4</v>
      </c>
      <c r="D1925">
        <f>SUMIFS(次日!$A:$A,次日!$B:$B,$B1925,次日!$C:$C,汇总!$A1925)</f>
        <v>4</v>
      </c>
      <c r="E1925">
        <f>SUMIFS('2日'!$A:$A,'2日'!$B:$B,$B1925,'2日'!$C:$C,汇总!$A1925)</f>
        <v>4</v>
      </c>
      <c r="F1925">
        <f>SUMIFS('3日'!$A:$A,'3日'!$B:$B,$B1925,'3日'!$C:$C,汇总!$A1925)</f>
        <v>4</v>
      </c>
      <c r="G1925">
        <f>SUMIFS('4日'!$A:$A,'4日'!$B:$B,$B1925,'4日'!$C:$C,汇总!$A1925)</f>
        <v>2</v>
      </c>
      <c r="H1925">
        <f>SUMIFS('5日'!$A:$A,'5日'!$B:$B,$B1925,'5日'!$C:$C,汇总!$A1925)</f>
        <v>1</v>
      </c>
      <c r="I1925">
        <f>SUMIFS('6日'!$A:$A,'6日'!$B:$B,$B1925,'6日'!$C:$C,汇总!$A1925)</f>
        <v>3</v>
      </c>
      <c r="J1925">
        <f>SUMIFS('7日'!$A:$A,'7日'!$B:$B,$B1925,'7日'!$C:$C,汇总!$A1925)</f>
        <v>0</v>
      </c>
      <c r="K1925" s="2" t="str">
        <f t="shared" si="241"/>
        <v>(919M)LENOVO Lenovo 2 A8-50LC</v>
      </c>
      <c r="L1925" s="2">
        <f t="shared" si="242"/>
        <v>1</v>
      </c>
      <c r="M1925" s="2">
        <f t="shared" si="243"/>
        <v>1</v>
      </c>
      <c r="N1925" s="2">
        <f t="shared" si="244"/>
        <v>1</v>
      </c>
      <c r="O1925" s="2">
        <f t="shared" si="245"/>
        <v>0.5</v>
      </c>
      <c r="P1925" s="2">
        <f t="shared" si="246"/>
        <v>0.25</v>
      </c>
      <c r="Q1925" s="2">
        <f t="shared" si="247"/>
        <v>0.75</v>
      </c>
      <c r="R1925" s="2">
        <f t="shared" si="248"/>
        <v>0</v>
      </c>
    </row>
    <row r="1926" spans="1:18" ht="15">
      <c r="A1926">
        <v>1870</v>
      </c>
      <c r="B1926" t="s">
        <v>3091</v>
      </c>
      <c r="C1926" s="1">
        <v>4</v>
      </c>
      <c r="D1926">
        <f>SUMIFS(次日!$A:$A,次日!$B:$B,$B1926,次日!$C:$C,汇总!$A1926)</f>
        <v>0</v>
      </c>
      <c r="E1926">
        <f>SUMIFS('2日'!$A:$A,'2日'!$B:$B,$B1926,'2日'!$C:$C,汇总!$A1926)</f>
        <v>0</v>
      </c>
      <c r="F1926">
        <f>SUMIFS('3日'!$A:$A,'3日'!$B:$B,$B1926,'3日'!$C:$C,汇总!$A1926)</f>
        <v>0</v>
      </c>
      <c r="G1926">
        <f>SUMIFS('4日'!$A:$A,'4日'!$B:$B,$B1926,'4日'!$C:$C,汇总!$A1926)</f>
        <v>0</v>
      </c>
      <c r="H1926">
        <f>SUMIFS('5日'!$A:$A,'5日'!$B:$B,$B1926,'5日'!$C:$C,汇总!$A1926)</f>
        <v>0</v>
      </c>
      <c r="I1926">
        <f>SUMIFS('6日'!$A:$A,'6日'!$B:$B,$B1926,'6日'!$C:$C,汇总!$A1926)</f>
        <v>0</v>
      </c>
      <c r="J1926">
        <f>SUMIFS('7日'!$A:$A,'7日'!$B:$B,$B1926,'7日'!$C:$C,汇总!$A1926)</f>
        <v>0</v>
      </c>
      <c r="K1926" s="2" t="str">
        <f t="shared" si="241"/>
        <v>(1870M)LENOVO Lenovo A360t</v>
      </c>
      <c r="L1926" s="2">
        <f t="shared" si="242"/>
        <v>0</v>
      </c>
      <c r="M1926" s="2">
        <f t="shared" si="243"/>
        <v>0</v>
      </c>
      <c r="N1926" s="2">
        <f t="shared" si="244"/>
        <v>0</v>
      </c>
      <c r="O1926" s="2">
        <f t="shared" si="245"/>
        <v>0</v>
      </c>
      <c r="P1926" s="2">
        <f t="shared" si="246"/>
        <v>0</v>
      </c>
      <c r="Q1926" s="2">
        <f t="shared" si="247"/>
        <v>0</v>
      </c>
      <c r="R1926" s="2">
        <f t="shared" si="248"/>
        <v>0</v>
      </c>
    </row>
    <row r="1927" spans="1:18" ht="15">
      <c r="A1927">
        <v>902</v>
      </c>
      <c r="B1927" t="s">
        <v>2298</v>
      </c>
      <c r="C1927" s="1">
        <v>4</v>
      </c>
      <c r="D1927">
        <f>SUMIFS(次日!$A:$A,次日!$B:$B,$B1927,次日!$C:$C,汇总!$A1927)</f>
        <v>2</v>
      </c>
      <c r="E1927">
        <f>SUMIFS('2日'!$A:$A,'2日'!$B:$B,$B1927,'2日'!$C:$C,汇总!$A1927)</f>
        <v>1</v>
      </c>
      <c r="F1927">
        <f>SUMIFS('3日'!$A:$A,'3日'!$B:$B,$B1927,'3日'!$C:$C,汇总!$A1927)</f>
        <v>1</v>
      </c>
      <c r="G1927">
        <f>SUMIFS('4日'!$A:$A,'4日'!$B:$B,$B1927,'4日'!$C:$C,汇总!$A1927)</f>
        <v>1</v>
      </c>
      <c r="H1927">
        <f>SUMIFS('5日'!$A:$A,'5日'!$B:$B,$B1927,'5日'!$C:$C,汇总!$A1927)</f>
        <v>1</v>
      </c>
      <c r="I1927">
        <f>SUMIFS('6日'!$A:$A,'6日'!$B:$B,$B1927,'6日'!$C:$C,汇总!$A1927)</f>
        <v>1</v>
      </c>
      <c r="J1927">
        <f>SUMIFS('7日'!$A:$A,'7日'!$B:$B,$B1927,'7日'!$C:$C,汇总!$A1927)</f>
        <v>1</v>
      </c>
      <c r="K1927" s="2" t="str">
        <f t="shared" si="241"/>
        <v>(902M)LENOVO Lenovo A3910t30</v>
      </c>
      <c r="L1927" s="2">
        <f t="shared" si="242"/>
        <v>0.5</v>
      </c>
      <c r="M1927" s="2">
        <f t="shared" si="243"/>
        <v>0.25</v>
      </c>
      <c r="N1927" s="2">
        <f t="shared" si="244"/>
        <v>0.25</v>
      </c>
      <c r="O1927" s="2">
        <f t="shared" si="245"/>
        <v>0.25</v>
      </c>
      <c r="P1927" s="2">
        <f t="shared" si="246"/>
        <v>0.25</v>
      </c>
      <c r="Q1927" s="2">
        <f t="shared" si="247"/>
        <v>0.25</v>
      </c>
      <c r="R1927" s="2">
        <f t="shared" si="248"/>
        <v>0.25</v>
      </c>
    </row>
    <row r="1928" spans="1:18" ht="15">
      <c r="A1928">
        <v>897</v>
      </c>
      <c r="B1928" t="s">
        <v>3196</v>
      </c>
      <c r="C1928" s="1">
        <v>4</v>
      </c>
      <c r="D1928">
        <f>SUMIFS(次日!$A:$A,次日!$B:$B,$B1928,次日!$C:$C,汇总!$A1928)</f>
        <v>0</v>
      </c>
      <c r="E1928">
        <f>SUMIFS('2日'!$A:$A,'2日'!$B:$B,$B1928,'2日'!$C:$C,汇总!$A1928)</f>
        <v>0</v>
      </c>
      <c r="F1928">
        <f>SUMIFS('3日'!$A:$A,'3日'!$B:$B,$B1928,'3日'!$C:$C,汇总!$A1928)</f>
        <v>0</v>
      </c>
      <c r="G1928">
        <f>SUMIFS('4日'!$A:$A,'4日'!$B:$B,$B1928,'4日'!$C:$C,汇总!$A1928)</f>
        <v>0</v>
      </c>
      <c r="H1928">
        <f>SUMIFS('5日'!$A:$A,'5日'!$B:$B,$B1928,'5日'!$C:$C,汇总!$A1928)</f>
        <v>1</v>
      </c>
      <c r="I1928">
        <f>SUMIFS('6日'!$A:$A,'6日'!$B:$B,$B1928,'6日'!$C:$C,汇总!$A1928)</f>
        <v>0</v>
      </c>
      <c r="J1928">
        <f>SUMIFS('7日'!$A:$A,'7日'!$B:$B,$B1928,'7日'!$C:$C,汇总!$A1928)</f>
        <v>0</v>
      </c>
      <c r="K1928" s="2" t="str">
        <f t="shared" si="241"/>
        <v>(897M)LENOVO Lenovo A816</v>
      </c>
      <c r="L1928" s="2">
        <f t="shared" si="242"/>
        <v>0</v>
      </c>
      <c r="M1928" s="2">
        <f t="shared" si="243"/>
        <v>0</v>
      </c>
      <c r="N1928" s="2">
        <f t="shared" si="244"/>
        <v>0</v>
      </c>
      <c r="O1928" s="2">
        <f t="shared" si="245"/>
        <v>0</v>
      </c>
      <c r="P1928" s="2">
        <f t="shared" si="246"/>
        <v>0.25</v>
      </c>
      <c r="Q1928" s="2">
        <f t="shared" si="247"/>
        <v>0</v>
      </c>
      <c r="R1928" s="2">
        <f t="shared" si="248"/>
        <v>0</v>
      </c>
    </row>
    <row r="1929" spans="1:18" ht="15">
      <c r="A1929">
        <v>900</v>
      </c>
      <c r="B1929" t="s">
        <v>2692</v>
      </c>
      <c r="C1929" s="1">
        <v>4</v>
      </c>
      <c r="D1929">
        <f>SUMIFS(次日!$A:$A,次日!$B:$B,$B1929,次日!$C:$C,汇总!$A1929)</f>
        <v>0</v>
      </c>
      <c r="E1929">
        <f>SUMIFS('2日'!$A:$A,'2日'!$B:$B,$B1929,'2日'!$C:$C,汇总!$A1929)</f>
        <v>0</v>
      </c>
      <c r="F1929">
        <f>SUMIFS('3日'!$A:$A,'3日'!$B:$B,$B1929,'3日'!$C:$C,汇总!$A1929)</f>
        <v>0</v>
      </c>
      <c r="G1929">
        <f>SUMIFS('4日'!$A:$A,'4日'!$B:$B,$B1929,'4日'!$C:$C,汇总!$A1929)</f>
        <v>0</v>
      </c>
      <c r="H1929">
        <f>SUMIFS('5日'!$A:$A,'5日'!$B:$B,$B1929,'5日'!$C:$C,汇总!$A1929)</f>
        <v>0</v>
      </c>
      <c r="I1929">
        <f>SUMIFS('6日'!$A:$A,'6日'!$B:$B,$B1929,'6日'!$C:$C,汇总!$A1929)</f>
        <v>0</v>
      </c>
      <c r="J1929">
        <f>SUMIFS('7日'!$A:$A,'7日'!$B:$B,$B1929,'7日'!$C:$C,汇总!$A1929)</f>
        <v>0</v>
      </c>
      <c r="K1929" s="2" t="str">
        <f t="shared" si="241"/>
        <v>(900M)LENOVO Lenovo A936</v>
      </c>
      <c r="L1929" s="2">
        <f t="shared" si="242"/>
        <v>0</v>
      </c>
      <c r="M1929" s="2">
        <f t="shared" si="243"/>
        <v>0</v>
      </c>
      <c r="N1929" s="2">
        <f t="shared" si="244"/>
        <v>0</v>
      </c>
      <c r="O1929" s="2">
        <f t="shared" si="245"/>
        <v>0</v>
      </c>
      <c r="P1929" s="2">
        <f t="shared" si="246"/>
        <v>0</v>
      </c>
      <c r="Q1929" s="2">
        <f t="shared" si="247"/>
        <v>0</v>
      </c>
      <c r="R1929" s="2">
        <f t="shared" si="248"/>
        <v>0</v>
      </c>
    </row>
    <row r="1930" spans="1:18" ht="15">
      <c r="A1930">
        <v>900</v>
      </c>
      <c r="B1930" t="s">
        <v>1842</v>
      </c>
      <c r="C1930" s="1">
        <v>4</v>
      </c>
      <c r="D1930">
        <f>SUMIFS(次日!$A:$A,次日!$B:$B,$B1930,次日!$C:$C,汇总!$A1930)</f>
        <v>0</v>
      </c>
      <c r="E1930">
        <f>SUMIFS('2日'!$A:$A,'2日'!$B:$B,$B1930,'2日'!$C:$C,汇总!$A1930)</f>
        <v>0</v>
      </c>
      <c r="F1930">
        <f>SUMIFS('3日'!$A:$A,'3日'!$B:$B,$B1930,'3日'!$C:$C,汇总!$A1930)</f>
        <v>0</v>
      </c>
      <c r="G1930">
        <f>SUMIFS('4日'!$A:$A,'4日'!$B:$B,$B1930,'4日'!$C:$C,汇总!$A1930)</f>
        <v>0</v>
      </c>
      <c r="H1930">
        <f>SUMIFS('5日'!$A:$A,'5日'!$B:$B,$B1930,'5日'!$C:$C,汇总!$A1930)</f>
        <v>0</v>
      </c>
      <c r="I1930">
        <f>SUMIFS('6日'!$A:$A,'6日'!$B:$B,$B1930,'6日'!$C:$C,汇总!$A1930)</f>
        <v>0</v>
      </c>
      <c r="J1930">
        <f>SUMIFS('7日'!$A:$A,'7日'!$B:$B,$B1930,'7日'!$C:$C,汇总!$A1930)</f>
        <v>0</v>
      </c>
      <c r="K1930" s="2" t="str">
        <f t="shared" si="241"/>
        <v>(900M)LENOVO Lenovo K30-E</v>
      </c>
      <c r="L1930" s="2">
        <f t="shared" si="242"/>
        <v>0</v>
      </c>
      <c r="M1930" s="2">
        <f t="shared" si="243"/>
        <v>0</v>
      </c>
      <c r="N1930" s="2">
        <f t="shared" si="244"/>
        <v>0</v>
      </c>
      <c r="O1930" s="2">
        <f t="shared" si="245"/>
        <v>0</v>
      </c>
      <c r="P1930" s="2">
        <f t="shared" si="246"/>
        <v>0</v>
      </c>
      <c r="Q1930" s="2">
        <f t="shared" si="247"/>
        <v>0</v>
      </c>
      <c r="R1930" s="2">
        <f t="shared" si="248"/>
        <v>0</v>
      </c>
    </row>
    <row r="1931" spans="1:18" ht="15">
      <c r="A1931">
        <v>1870</v>
      </c>
      <c r="B1931" t="s">
        <v>2010</v>
      </c>
      <c r="C1931" s="1">
        <v>4</v>
      </c>
      <c r="D1931">
        <f>SUMIFS(次日!$A:$A,次日!$B:$B,$B1931,次日!$C:$C,汇总!$A1931)</f>
        <v>0</v>
      </c>
      <c r="E1931">
        <f>SUMIFS('2日'!$A:$A,'2日'!$B:$B,$B1931,'2日'!$C:$C,汇总!$A1931)</f>
        <v>0</v>
      </c>
      <c r="F1931">
        <f>SUMIFS('3日'!$A:$A,'3日'!$B:$B,$B1931,'3日'!$C:$C,汇总!$A1931)</f>
        <v>0</v>
      </c>
      <c r="G1931">
        <f>SUMIFS('4日'!$A:$A,'4日'!$B:$B,$B1931,'4日'!$C:$C,汇总!$A1931)</f>
        <v>0</v>
      </c>
      <c r="H1931">
        <f>SUMIFS('5日'!$A:$A,'5日'!$B:$B,$B1931,'5日'!$C:$C,汇总!$A1931)</f>
        <v>0</v>
      </c>
      <c r="I1931">
        <f>SUMIFS('6日'!$A:$A,'6日'!$B:$B,$B1931,'6日'!$C:$C,汇总!$A1931)</f>
        <v>0</v>
      </c>
      <c r="J1931">
        <f>SUMIFS('7日'!$A:$A,'7日'!$B:$B,$B1931,'7日'!$C:$C,汇总!$A1931)</f>
        <v>0</v>
      </c>
      <c r="K1931" s="2" t="str">
        <f t="shared" si="241"/>
        <v>(1870M)LENOVO Lenovo K50-T5</v>
      </c>
      <c r="L1931" s="2">
        <f t="shared" si="242"/>
        <v>0</v>
      </c>
      <c r="M1931" s="2">
        <f t="shared" si="243"/>
        <v>0</v>
      </c>
      <c r="N1931" s="2">
        <f t="shared" si="244"/>
        <v>0</v>
      </c>
      <c r="O1931" s="2">
        <f t="shared" si="245"/>
        <v>0</v>
      </c>
      <c r="P1931" s="2">
        <f t="shared" si="246"/>
        <v>0</v>
      </c>
      <c r="Q1931" s="2">
        <f t="shared" si="247"/>
        <v>0</v>
      </c>
      <c r="R1931" s="2">
        <f t="shared" si="248"/>
        <v>0</v>
      </c>
    </row>
    <row r="1932" spans="1:18" ht="15">
      <c r="A1932">
        <v>1820</v>
      </c>
      <c r="B1932" t="s">
        <v>762</v>
      </c>
      <c r="C1932" s="1">
        <v>4</v>
      </c>
      <c r="D1932">
        <f>SUMIFS(次日!$A:$A,次日!$B:$B,$B1932,次日!$C:$C,汇总!$A1932)</f>
        <v>1</v>
      </c>
      <c r="E1932">
        <f>SUMIFS('2日'!$A:$A,'2日'!$B:$B,$B1932,'2日'!$C:$C,汇总!$A1932)</f>
        <v>0</v>
      </c>
      <c r="F1932">
        <f>SUMIFS('3日'!$A:$A,'3日'!$B:$B,$B1932,'3日'!$C:$C,汇总!$A1932)</f>
        <v>0</v>
      </c>
      <c r="G1932">
        <f>SUMIFS('4日'!$A:$A,'4日'!$B:$B,$B1932,'4日'!$C:$C,汇总!$A1932)</f>
        <v>1</v>
      </c>
      <c r="H1932">
        <f>SUMIFS('5日'!$A:$A,'5日'!$B:$B,$B1932,'5日'!$C:$C,汇总!$A1932)</f>
        <v>0</v>
      </c>
      <c r="I1932">
        <f>SUMIFS('6日'!$A:$A,'6日'!$B:$B,$B1932,'6日'!$C:$C,汇总!$A1932)</f>
        <v>0</v>
      </c>
      <c r="J1932">
        <f>SUMIFS('7日'!$A:$A,'7日'!$B:$B,$B1932,'7日'!$C:$C,汇总!$A1932)</f>
        <v>0</v>
      </c>
      <c r="K1932" s="2" t="str">
        <f t="shared" si="241"/>
        <v>(1820M)LENOVO Lenovo K50-t5</v>
      </c>
      <c r="L1932" s="2">
        <f t="shared" si="242"/>
        <v>0.25</v>
      </c>
      <c r="M1932" s="2">
        <f t="shared" si="243"/>
        <v>0</v>
      </c>
      <c r="N1932" s="2">
        <f t="shared" si="244"/>
        <v>0</v>
      </c>
      <c r="O1932" s="2">
        <f t="shared" si="245"/>
        <v>0.25</v>
      </c>
      <c r="P1932" s="2">
        <f t="shared" si="246"/>
        <v>0</v>
      </c>
      <c r="Q1932" s="2">
        <f t="shared" si="247"/>
        <v>0</v>
      </c>
      <c r="R1932" s="2">
        <f t="shared" si="248"/>
        <v>0</v>
      </c>
    </row>
    <row r="1933" spans="1:18" ht="15">
      <c r="A1933">
        <v>1886</v>
      </c>
      <c r="B1933" t="s">
        <v>762</v>
      </c>
      <c r="C1933" s="1">
        <v>4</v>
      </c>
      <c r="D1933">
        <f>SUMIFS(次日!$A:$A,次日!$B:$B,$B1933,次日!$C:$C,汇总!$A1933)</f>
        <v>3</v>
      </c>
      <c r="E1933">
        <f>SUMIFS('2日'!$A:$A,'2日'!$B:$B,$B1933,'2日'!$C:$C,汇总!$A1933)</f>
        <v>1</v>
      </c>
      <c r="F1933">
        <f>SUMIFS('3日'!$A:$A,'3日'!$B:$B,$B1933,'3日'!$C:$C,汇总!$A1933)</f>
        <v>0</v>
      </c>
      <c r="G1933">
        <f>SUMIFS('4日'!$A:$A,'4日'!$B:$B,$B1933,'4日'!$C:$C,汇总!$A1933)</f>
        <v>0</v>
      </c>
      <c r="H1933">
        <f>SUMIFS('5日'!$A:$A,'5日'!$B:$B,$B1933,'5日'!$C:$C,汇总!$A1933)</f>
        <v>0</v>
      </c>
      <c r="I1933">
        <f>SUMIFS('6日'!$A:$A,'6日'!$B:$B,$B1933,'6日'!$C:$C,汇总!$A1933)</f>
        <v>0</v>
      </c>
      <c r="J1933">
        <f>SUMIFS('7日'!$A:$A,'7日'!$B:$B,$B1933,'7日'!$C:$C,汇总!$A1933)</f>
        <v>0</v>
      </c>
      <c r="K1933" s="2" t="str">
        <f t="shared" si="241"/>
        <v>(1886M)LENOVO Lenovo K50-t5</v>
      </c>
      <c r="L1933" s="2">
        <f t="shared" si="242"/>
        <v>0.75</v>
      </c>
      <c r="M1933" s="2">
        <f t="shared" si="243"/>
        <v>0.25</v>
      </c>
      <c r="N1933" s="2">
        <f t="shared" si="244"/>
        <v>0</v>
      </c>
      <c r="O1933" s="2">
        <f t="shared" si="245"/>
        <v>0</v>
      </c>
      <c r="P1933" s="2">
        <f t="shared" si="246"/>
        <v>0</v>
      </c>
      <c r="Q1933" s="2">
        <f t="shared" si="247"/>
        <v>0</v>
      </c>
      <c r="R1933" s="2">
        <f t="shared" si="248"/>
        <v>0</v>
      </c>
    </row>
    <row r="1934" spans="1:18" ht="15">
      <c r="A1934">
        <v>2021</v>
      </c>
      <c r="B1934" t="s">
        <v>253</v>
      </c>
      <c r="C1934" s="1">
        <v>4</v>
      </c>
      <c r="D1934">
        <f>SUMIFS(次日!$A:$A,次日!$B:$B,$B1934,次日!$C:$C,汇总!$A1934)</f>
        <v>0</v>
      </c>
      <c r="E1934">
        <f>SUMIFS('2日'!$A:$A,'2日'!$B:$B,$B1934,'2日'!$C:$C,汇总!$A1934)</f>
        <v>1</v>
      </c>
      <c r="F1934">
        <f>SUMIFS('3日'!$A:$A,'3日'!$B:$B,$B1934,'3日'!$C:$C,汇总!$A1934)</f>
        <v>0</v>
      </c>
      <c r="G1934">
        <f>SUMIFS('4日'!$A:$A,'4日'!$B:$B,$B1934,'4日'!$C:$C,汇总!$A1934)</f>
        <v>0</v>
      </c>
      <c r="H1934">
        <f>SUMIFS('5日'!$A:$A,'5日'!$B:$B,$B1934,'5日'!$C:$C,汇总!$A1934)</f>
        <v>0</v>
      </c>
      <c r="I1934">
        <f>SUMIFS('6日'!$A:$A,'6日'!$B:$B,$B1934,'6日'!$C:$C,汇总!$A1934)</f>
        <v>0</v>
      </c>
      <c r="J1934">
        <f>SUMIFS('7日'!$A:$A,'7日'!$B:$B,$B1934,'7日'!$C:$C,汇总!$A1934)</f>
        <v>0</v>
      </c>
      <c r="K1934" s="2" t="str">
        <f t="shared" si="241"/>
        <v>(2021M)LENOVO Lenovo K860i</v>
      </c>
      <c r="L1934" s="2">
        <f t="shared" si="242"/>
        <v>0</v>
      </c>
      <c r="M1934" s="2">
        <f t="shared" si="243"/>
        <v>0.25</v>
      </c>
      <c r="N1934" s="2">
        <f t="shared" si="244"/>
        <v>0</v>
      </c>
      <c r="O1934" s="2">
        <f t="shared" si="245"/>
        <v>0</v>
      </c>
      <c r="P1934" s="2">
        <f t="shared" si="246"/>
        <v>0</v>
      </c>
      <c r="Q1934" s="2">
        <f t="shared" si="247"/>
        <v>0</v>
      </c>
      <c r="R1934" s="2">
        <f t="shared" si="248"/>
        <v>0</v>
      </c>
    </row>
    <row r="1935" spans="1:18" ht="15">
      <c r="A1935">
        <v>2850</v>
      </c>
      <c r="B1935" t="s">
        <v>706</v>
      </c>
      <c r="C1935" s="1">
        <v>4</v>
      </c>
      <c r="D1935">
        <f>SUMIFS(次日!$A:$A,次日!$B:$B,$B1935,次日!$C:$C,汇总!$A1935)</f>
        <v>2</v>
      </c>
      <c r="E1935">
        <f>SUMIFS('2日'!$A:$A,'2日'!$B:$B,$B1935,'2日'!$C:$C,汇总!$A1935)</f>
        <v>1</v>
      </c>
      <c r="F1935">
        <f>SUMIFS('3日'!$A:$A,'3日'!$B:$B,$B1935,'3日'!$C:$C,汇总!$A1935)</f>
        <v>0</v>
      </c>
      <c r="G1935">
        <f>SUMIFS('4日'!$A:$A,'4日'!$B:$B,$B1935,'4日'!$C:$C,汇总!$A1935)</f>
        <v>0</v>
      </c>
      <c r="H1935">
        <f>SUMIFS('5日'!$A:$A,'5日'!$B:$B,$B1935,'5日'!$C:$C,汇总!$A1935)</f>
        <v>0</v>
      </c>
      <c r="I1935">
        <f>SUMIFS('6日'!$A:$A,'6日'!$B:$B,$B1935,'6日'!$C:$C,汇总!$A1935)</f>
        <v>1</v>
      </c>
      <c r="J1935">
        <f>SUMIFS('7日'!$A:$A,'7日'!$B:$B,$B1935,'7日'!$C:$C,汇总!$A1935)</f>
        <v>1</v>
      </c>
      <c r="K1935" s="2" t="str">
        <f t="shared" si="241"/>
        <v>(2850M)LENOVO Lenovo K920</v>
      </c>
      <c r="L1935" s="2">
        <f t="shared" si="242"/>
        <v>0.5</v>
      </c>
      <c r="M1935" s="2">
        <f t="shared" si="243"/>
        <v>0.25</v>
      </c>
      <c r="N1935" s="2">
        <f t="shared" si="244"/>
        <v>0</v>
      </c>
      <c r="O1935" s="2">
        <f t="shared" si="245"/>
        <v>0</v>
      </c>
      <c r="P1935" s="2">
        <f t="shared" si="246"/>
        <v>0</v>
      </c>
      <c r="Q1935" s="2">
        <f t="shared" si="247"/>
        <v>0.25</v>
      </c>
      <c r="R1935" s="2">
        <f t="shared" si="248"/>
        <v>0.25</v>
      </c>
    </row>
    <row r="1936" spans="1:18" ht="15">
      <c r="A1936">
        <v>971</v>
      </c>
      <c r="B1936" t="s">
        <v>385</v>
      </c>
      <c r="C1936" s="1">
        <v>4</v>
      </c>
      <c r="D1936">
        <f>SUMIFS(次日!$A:$A,次日!$B:$B,$B1936,次日!$C:$C,汇总!$A1936)</f>
        <v>0</v>
      </c>
      <c r="E1936">
        <f>SUMIFS('2日'!$A:$A,'2日'!$B:$B,$B1936,'2日'!$C:$C,汇总!$A1936)</f>
        <v>0</v>
      </c>
      <c r="F1936">
        <f>SUMIFS('3日'!$A:$A,'3日'!$B:$B,$B1936,'3日'!$C:$C,汇总!$A1936)</f>
        <v>0</v>
      </c>
      <c r="G1936">
        <f>SUMIFS('4日'!$A:$A,'4日'!$B:$B,$B1936,'4日'!$C:$C,汇总!$A1936)</f>
        <v>0</v>
      </c>
      <c r="H1936">
        <f>SUMIFS('5日'!$A:$A,'5日'!$B:$B,$B1936,'5日'!$C:$C,汇总!$A1936)</f>
        <v>0</v>
      </c>
      <c r="I1936">
        <f>SUMIFS('6日'!$A:$A,'6日'!$B:$B,$B1936,'6日'!$C:$C,汇总!$A1936)</f>
        <v>0</v>
      </c>
      <c r="J1936">
        <f>SUMIFS('7日'!$A:$A,'7日'!$B:$B,$B1936,'7日'!$C:$C,汇总!$A1936)</f>
        <v>0</v>
      </c>
      <c r="K1936" s="2" t="str">
        <f t="shared" si="241"/>
        <v>(971M)LENOVO Lenovo P780</v>
      </c>
      <c r="L1936" s="2">
        <f t="shared" si="242"/>
        <v>0</v>
      </c>
      <c r="M1936" s="2">
        <f t="shared" si="243"/>
        <v>0</v>
      </c>
      <c r="N1936" s="2">
        <f t="shared" si="244"/>
        <v>0</v>
      </c>
      <c r="O1936" s="2">
        <f t="shared" si="245"/>
        <v>0</v>
      </c>
      <c r="P1936" s="2">
        <f t="shared" si="246"/>
        <v>0</v>
      </c>
      <c r="Q1936" s="2">
        <f t="shared" si="247"/>
        <v>0</v>
      </c>
      <c r="R1936" s="2">
        <f t="shared" si="248"/>
        <v>0</v>
      </c>
    </row>
    <row r="1937" spans="1:18" ht="15">
      <c r="A1937">
        <v>980</v>
      </c>
      <c r="B1937" t="s">
        <v>754</v>
      </c>
      <c r="C1937" s="1">
        <v>4</v>
      </c>
      <c r="D1937">
        <f>SUMIFS(次日!$A:$A,次日!$B:$B,$B1937,次日!$C:$C,汇总!$A1937)</f>
        <v>0</v>
      </c>
      <c r="E1937">
        <f>SUMIFS('2日'!$A:$A,'2日'!$B:$B,$B1937,'2日'!$C:$C,汇总!$A1937)</f>
        <v>0</v>
      </c>
      <c r="F1937">
        <f>SUMIFS('3日'!$A:$A,'3日'!$B:$B,$B1937,'3日'!$C:$C,汇总!$A1937)</f>
        <v>0</v>
      </c>
      <c r="G1937">
        <f>SUMIFS('4日'!$A:$A,'4日'!$B:$B,$B1937,'4日'!$C:$C,汇总!$A1937)</f>
        <v>0</v>
      </c>
      <c r="H1937">
        <f>SUMIFS('5日'!$A:$A,'5日'!$B:$B,$B1937,'5日'!$C:$C,汇总!$A1937)</f>
        <v>0</v>
      </c>
      <c r="I1937">
        <f>SUMIFS('6日'!$A:$A,'6日'!$B:$B,$B1937,'6日'!$C:$C,汇总!$A1937)</f>
        <v>0</v>
      </c>
      <c r="J1937">
        <f>SUMIFS('7日'!$A:$A,'7日'!$B:$B,$B1937,'7日'!$C:$C,汇总!$A1937)</f>
        <v>0</v>
      </c>
      <c r="K1937" s="2" t="str">
        <f t="shared" si="241"/>
        <v>(980M)LENOVO Lenovo S890</v>
      </c>
      <c r="L1937" s="2">
        <f t="shared" si="242"/>
        <v>0</v>
      </c>
      <c r="M1937" s="2">
        <f t="shared" si="243"/>
        <v>0</v>
      </c>
      <c r="N1937" s="2">
        <f t="shared" si="244"/>
        <v>0</v>
      </c>
      <c r="O1937" s="2">
        <f t="shared" si="245"/>
        <v>0</v>
      </c>
      <c r="P1937" s="2">
        <f t="shared" si="246"/>
        <v>0</v>
      </c>
      <c r="Q1937" s="2">
        <f t="shared" si="247"/>
        <v>0</v>
      </c>
      <c r="R1937" s="2">
        <f t="shared" si="248"/>
        <v>0</v>
      </c>
    </row>
    <row r="1938" spans="1:18" ht="15">
      <c r="A1938">
        <v>1963</v>
      </c>
      <c r="B1938" t="s">
        <v>745</v>
      </c>
      <c r="C1938" s="1">
        <v>4</v>
      </c>
      <c r="D1938">
        <f>SUMIFS(次日!$A:$A,次日!$B:$B,$B1938,次日!$C:$C,汇总!$A1938)</f>
        <v>2</v>
      </c>
      <c r="E1938">
        <f>SUMIFS('2日'!$A:$A,'2日'!$B:$B,$B1938,'2日'!$C:$C,汇总!$A1938)</f>
        <v>2</v>
      </c>
      <c r="F1938">
        <f>SUMIFS('3日'!$A:$A,'3日'!$B:$B,$B1938,'3日'!$C:$C,汇总!$A1938)</f>
        <v>1</v>
      </c>
      <c r="G1938">
        <f>SUMIFS('4日'!$A:$A,'4日'!$B:$B,$B1938,'4日'!$C:$C,汇总!$A1938)</f>
        <v>1</v>
      </c>
      <c r="H1938">
        <f>SUMIFS('5日'!$A:$A,'5日'!$B:$B,$B1938,'5日'!$C:$C,汇总!$A1938)</f>
        <v>1</v>
      </c>
      <c r="I1938">
        <f>SUMIFS('6日'!$A:$A,'6日'!$B:$B,$B1938,'6日'!$C:$C,汇总!$A1938)</f>
        <v>1</v>
      </c>
      <c r="J1938">
        <f>SUMIFS('7日'!$A:$A,'7日'!$B:$B,$B1938,'7日'!$C:$C,汇总!$A1938)</f>
        <v>1</v>
      </c>
      <c r="K1938" s="2" t="str">
        <f t="shared" si="241"/>
        <v>(1963M)LENOVO Lenovo S898t+</v>
      </c>
      <c r="L1938" s="2">
        <f t="shared" si="242"/>
        <v>0.5</v>
      </c>
      <c r="M1938" s="2">
        <f t="shared" si="243"/>
        <v>0.5</v>
      </c>
      <c r="N1938" s="2">
        <f t="shared" si="244"/>
        <v>0.25</v>
      </c>
      <c r="O1938" s="2">
        <f t="shared" si="245"/>
        <v>0.25</v>
      </c>
      <c r="P1938" s="2">
        <f t="shared" si="246"/>
        <v>0.25</v>
      </c>
      <c r="Q1938" s="2">
        <f t="shared" si="247"/>
        <v>0.25</v>
      </c>
      <c r="R1938" s="2">
        <f t="shared" si="248"/>
        <v>0.25</v>
      </c>
    </row>
    <row r="1939" spans="1:18" ht="15">
      <c r="A1939">
        <v>1914</v>
      </c>
      <c r="B1939" t="s">
        <v>1033</v>
      </c>
      <c r="C1939" s="1">
        <v>4</v>
      </c>
      <c r="D1939">
        <f>SUMIFS(次日!$A:$A,次日!$B:$B,$B1939,次日!$C:$C,汇总!$A1939)</f>
        <v>0</v>
      </c>
      <c r="E1939">
        <f>SUMIFS('2日'!$A:$A,'2日'!$B:$B,$B1939,'2日'!$C:$C,汇总!$A1939)</f>
        <v>0</v>
      </c>
      <c r="F1939">
        <f>SUMIFS('3日'!$A:$A,'3日'!$B:$B,$B1939,'3日'!$C:$C,汇总!$A1939)</f>
        <v>0</v>
      </c>
      <c r="G1939">
        <f>SUMIFS('4日'!$A:$A,'4日'!$B:$B,$B1939,'4日'!$C:$C,汇总!$A1939)</f>
        <v>0</v>
      </c>
      <c r="H1939">
        <f>SUMIFS('5日'!$A:$A,'5日'!$B:$B,$B1939,'5日'!$C:$C,汇总!$A1939)</f>
        <v>0</v>
      </c>
      <c r="I1939">
        <f>SUMIFS('6日'!$A:$A,'6日'!$B:$B,$B1939,'6日'!$C:$C,汇总!$A1939)</f>
        <v>0</v>
      </c>
      <c r="J1939">
        <f>SUMIFS('7日'!$A:$A,'7日'!$B:$B,$B1939,'7日'!$C:$C,汇总!$A1939)</f>
        <v>0</v>
      </c>
      <c r="K1939" s="2" t="str">
        <f t="shared" si="241"/>
        <v>(1914M)LENOVO Lenovo Z2</v>
      </c>
      <c r="L1939" s="2">
        <f t="shared" si="242"/>
        <v>0</v>
      </c>
      <c r="M1939" s="2">
        <f t="shared" si="243"/>
        <v>0</v>
      </c>
      <c r="N1939" s="2">
        <f t="shared" si="244"/>
        <v>0</v>
      </c>
      <c r="O1939" s="2">
        <f t="shared" si="245"/>
        <v>0</v>
      </c>
      <c r="P1939" s="2">
        <f t="shared" si="246"/>
        <v>0</v>
      </c>
      <c r="Q1939" s="2">
        <f t="shared" si="247"/>
        <v>0</v>
      </c>
      <c r="R1939" s="2">
        <f t="shared" si="248"/>
        <v>0</v>
      </c>
    </row>
    <row r="1940" spans="1:18" ht="15">
      <c r="A1940">
        <v>2881</v>
      </c>
      <c r="B1940" t="s">
        <v>850</v>
      </c>
      <c r="C1940" s="1">
        <v>4</v>
      </c>
      <c r="D1940">
        <f>SUMIFS(次日!$A:$A,次日!$B:$B,$B1940,次日!$C:$C,汇总!$A1940)</f>
        <v>2</v>
      </c>
      <c r="E1940">
        <f>SUMIFS('2日'!$A:$A,'2日'!$B:$B,$B1940,'2日'!$C:$C,汇总!$A1940)</f>
        <v>1</v>
      </c>
      <c r="F1940">
        <f>SUMIFS('3日'!$A:$A,'3日'!$B:$B,$B1940,'3日'!$C:$C,汇总!$A1940)</f>
        <v>1</v>
      </c>
      <c r="G1940">
        <f>SUMIFS('4日'!$A:$A,'4日'!$B:$B,$B1940,'4日'!$C:$C,汇总!$A1940)</f>
        <v>1</v>
      </c>
      <c r="H1940">
        <f>SUMIFS('5日'!$A:$A,'5日'!$B:$B,$B1940,'5日'!$C:$C,汇总!$A1940)</f>
        <v>1</v>
      </c>
      <c r="I1940">
        <f>SUMIFS('6日'!$A:$A,'6日'!$B:$B,$B1940,'6日'!$C:$C,汇总!$A1940)</f>
        <v>0</v>
      </c>
      <c r="J1940">
        <f>SUMIFS('7日'!$A:$A,'7日'!$B:$B,$B1940,'7日'!$C:$C,汇总!$A1940)</f>
        <v>0</v>
      </c>
      <c r="K1940" s="2" t="str">
        <f t="shared" si="241"/>
        <v>(2881M)LENOVO Lenovo Z90-3</v>
      </c>
      <c r="L1940" s="2">
        <f t="shared" si="242"/>
        <v>0.5</v>
      </c>
      <c r="M1940" s="2">
        <f t="shared" si="243"/>
        <v>0.25</v>
      </c>
      <c r="N1940" s="2">
        <f t="shared" si="244"/>
        <v>0.25</v>
      </c>
      <c r="O1940" s="2">
        <f t="shared" si="245"/>
        <v>0.25</v>
      </c>
      <c r="P1940" s="2">
        <f t="shared" si="246"/>
        <v>0.25</v>
      </c>
      <c r="Q1940" s="2">
        <f t="shared" si="247"/>
        <v>0</v>
      </c>
      <c r="R1940" s="2">
        <f t="shared" si="248"/>
        <v>0</v>
      </c>
    </row>
    <row r="1941" spans="1:18" ht="15">
      <c r="A1941">
        <v>2856</v>
      </c>
      <c r="B1941" t="s">
        <v>2222</v>
      </c>
      <c r="C1941" s="1">
        <v>4</v>
      </c>
      <c r="D1941">
        <f>SUMIFS(次日!$A:$A,次日!$B:$B,$B1941,次日!$C:$C,汇总!$A1941)</f>
        <v>1</v>
      </c>
      <c r="E1941">
        <f>SUMIFS('2日'!$A:$A,'2日'!$B:$B,$B1941,'2日'!$C:$C,汇总!$A1941)</f>
        <v>1</v>
      </c>
      <c r="F1941">
        <f>SUMIFS('3日'!$A:$A,'3日'!$B:$B,$B1941,'3日'!$C:$C,汇总!$A1941)</f>
        <v>0</v>
      </c>
      <c r="G1941">
        <f>SUMIFS('4日'!$A:$A,'4日'!$B:$B,$B1941,'4日'!$C:$C,汇总!$A1941)</f>
        <v>1</v>
      </c>
      <c r="H1941">
        <f>SUMIFS('5日'!$A:$A,'5日'!$B:$B,$B1941,'5日'!$C:$C,汇总!$A1941)</f>
        <v>0</v>
      </c>
      <c r="I1941">
        <f>SUMIFS('6日'!$A:$A,'6日'!$B:$B,$B1941,'6日'!$C:$C,汇总!$A1941)</f>
        <v>0</v>
      </c>
      <c r="J1941">
        <f>SUMIFS('7日'!$A:$A,'7日'!$B:$B,$B1941,'7日'!$C:$C,汇总!$A1941)</f>
        <v>0</v>
      </c>
      <c r="K1941" s="2" t="str">
        <f t="shared" si="241"/>
        <v>(2856M)LGE LG-D855</v>
      </c>
      <c r="L1941" s="2">
        <f t="shared" si="242"/>
        <v>0.25</v>
      </c>
      <c r="M1941" s="2">
        <f t="shared" si="243"/>
        <v>0.25</v>
      </c>
      <c r="N1941" s="2">
        <f t="shared" si="244"/>
        <v>0</v>
      </c>
      <c r="O1941" s="2">
        <f t="shared" si="245"/>
        <v>0.25</v>
      </c>
      <c r="P1941" s="2">
        <f t="shared" si="246"/>
        <v>0</v>
      </c>
      <c r="Q1941" s="2">
        <f t="shared" si="247"/>
        <v>0</v>
      </c>
      <c r="R1941" s="2">
        <f t="shared" si="248"/>
        <v>0</v>
      </c>
    </row>
    <row r="1942" spans="1:18" ht="15">
      <c r="A1942">
        <v>2862</v>
      </c>
      <c r="B1942" t="s">
        <v>1742</v>
      </c>
      <c r="C1942" s="1">
        <v>4</v>
      </c>
      <c r="D1942">
        <f>SUMIFS(次日!$A:$A,次日!$B:$B,$B1942,次日!$C:$C,汇总!$A1942)</f>
        <v>2</v>
      </c>
      <c r="E1942">
        <f>SUMIFS('2日'!$A:$A,'2日'!$B:$B,$B1942,'2日'!$C:$C,汇总!$A1942)</f>
        <v>0</v>
      </c>
      <c r="F1942">
        <f>SUMIFS('3日'!$A:$A,'3日'!$B:$B,$B1942,'3日'!$C:$C,汇总!$A1942)</f>
        <v>0</v>
      </c>
      <c r="G1942">
        <f>SUMIFS('4日'!$A:$A,'4日'!$B:$B,$B1942,'4日'!$C:$C,汇总!$A1942)</f>
        <v>0</v>
      </c>
      <c r="H1942">
        <f>SUMIFS('5日'!$A:$A,'5日'!$B:$B,$B1942,'5日'!$C:$C,汇总!$A1942)</f>
        <v>0</v>
      </c>
      <c r="I1942">
        <f>SUMIFS('6日'!$A:$A,'6日'!$B:$B,$B1942,'6日'!$C:$C,汇总!$A1942)</f>
        <v>0</v>
      </c>
      <c r="J1942">
        <f>SUMIFS('7日'!$A:$A,'7日'!$B:$B,$B1942,'7日'!$C:$C,汇总!$A1942)</f>
        <v>0</v>
      </c>
      <c r="K1942" s="2" t="str">
        <f t="shared" si="241"/>
        <v>(2862M)LGE LG-D858</v>
      </c>
      <c r="L1942" s="2">
        <f t="shared" si="242"/>
        <v>0.5</v>
      </c>
      <c r="M1942" s="2">
        <f t="shared" si="243"/>
        <v>0</v>
      </c>
      <c r="N1942" s="2">
        <f t="shared" si="244"/>
        <v>0</v>
      </c>
      <c r="O1942" s="2">
        <f t="shared" si="245"/>
        <v>0</v>
      </c>
      <c r="P1942" s="2">
        <f t="shared" si="246"/>
        <v>0</v>
      </c>
      <c r="Q1942" s="2">
        <f t="shared" si="247"/>
        <v>0</v>
      </c>
      <c r="R1942" s="2">
        <f t="shared" si="248"/>
        <v>0</v>
      </c>
    </row>
    <row r="1943" spans="1:18" ht="15">
      <c r="A1943">
        <v>1855</v>
      </c>
      <c r="B1943" t="s">
        <v>188</v>
      </c>
      <c r="C1943" s="1">
        <v>4</v>
      </c>
      <c r="D1943">
        <f>SUMIFS(次日!$A:$A,次日!$B:$B,$B1943,次日!$C:$C,汇总!$A1943)</f>
        <v>2</v>
      </c>
      <c r="E1943">
        <f>SUMIFS('2日'!$A:$A,'2日'!$B:$B,$B1943,'2日'!$C:$C,汇总!$A1943)</f>
        <v>1</v>
      </c>
      <c r="F1943">
        <f>SUMIFS('3日'!$A:$A,'3日'!$B:$B,$B1943,'3日'!$C:$C,汇总!$A1943)</f>
        <v>1</v>
      </c>
      <c r="G1943">
        <f>SUMIFS('4日'!$A:$A,'4日'!$B:$B,$B1943,'4日'!$C:$C,汇总!$A1943)</f>
        <v>1</v>
      </c>
      <c r="H1943">
        <f>SUMIFS('5日'!$A:$A,'5日'!$B:$B,$B1943,'5日'!$C:$C,汇总!$A1943)</f>
        <v>2</v>
      </c>
      <c r="I1943">
        <f>SUMIFS('6日'!$A:$A,'6日'!$B:$B,$B1943,'6日'!$C:$C,汇总!$A1943)</f>
        <v>1</v>
      </c>
      <c r="J1943">
        <f>SUMIFS('7日'!$A:$A,'7日'!$B:$B,$B1943,'7日'!$C:$C,汇总!$A1943)</f>
        <v>1</v>
      </c>
      <c r="K1943" s="2" t="str">
        <f t="shared" si="241"/>
        <v>(1855M)LGE Nexus 5</v>
      </c>
      <c r="L1943" s="2">
        <f t="shared" si="242"/>
        <v>0.5</v>
      </c>
      <c r="M1943" s="2">
        <f t="shared" si="243"/>
        <v>0.25</v>
      </c>
      <c r="N1943" s="2">
        <f t="shared" si="244"/>
        <v>0.25</v>
      </c>
      <c r="O1943" s="2">
        <f t="shared" si="245"/>
        <v>0.25</v>
      </c>
      <c r="P1943" s="2">
        <f t="shared" si="246"/>
        <v>0.5</v>
      </c>
      <c r="Q1943" s="2">
        <f t="shared" si="247"/>
        <v>0.25</v>
      </c>
      <c r="R1943" s="2">
        <f t="shared" si="248"/>
        <v>0.25</v>
      </c>
    </row>
    <row r="1944" spans="1:18" ht="15">
      <c r="A1944">
        <v>1855</v>
      </c>
      <c r="B1944" t="s">
        <v>988</v>
      </c>
      <c r="C1944" s="1">
        <v>4</v>
      </c>
      <c r="D1944">
        <f>SUMIFS(次日!$A:$A,次日!$B:$B,$B1944,次日!$C:$C,汇总!$A1944)</f>
        <v>0</v>
      </c>
      <c r="E1944">
        <f>SUMIFS('2日'!$A:$A,'2日'!$B:$B,$B1944,'2日'!$C:$C,汇总!$A1944)</f>
        <v>0</v>
      </c>
      <c r="F1944">
        <f>SUMIFS('3日'!$A:$A,'3日'!$B:$B,$B1944,'3日'!$C:$C,汇总!$A1944)</f>
        <v>0</v>
      </c>
      <c r="G1944">
        <f>SUMIFS('4日'!$A:$A,'4日'!$B:$B,$B1944,'4日'!$C:$C,汇总!$A1944)</f>
        <v>0</v>
      </c>
      <c r="H1944">
        <f>SUMIFS('5日'!$A:$A,'5日'!$B:$B,$B1944,'5日'!$C:$C,汇总!$A1944)</f>
        <v>0</v>
      </c>
      <c r="I1944">
        <f>SUMIFS('6日'!$A:$A,'6日'!$B:$B,$B1944,'6日'!$C:$C,汇总!$A1944)</f>
        <v>0</v>
      </c>
      <c r="J1944">
        <f>SUMIFS('7日'!$A:$A,'7日'!$B:$B,$B1944,'7日'!$C:$C,汇总!$A1944)</f>
        <v>0</v>
      </c>
      <c r="K1944" s="2" t="str">
        <f t="shared" si="241"/>
        <v>(1855M)LGE VS980 4G</v>
      </c>
      <c r="L1944" s="2">
        <f t="shared" si="242"/>
        <v>0</v>
      </c>
      <c r="M1944" s="2">
        <f t="shared" si="243"/>
        <v>0</v>
      </c>
      <c r="N1944" s="2">
        <f t="shared" si="244"/>
        <v>0</v>
      </c>
      <c r="O1944" s="2">
        <f t="shared" si="245"/>
        <v>0</v>
      </c>
      <c r="P1944" s="2">
        <f t="shared" si="246"/>
        <v>0</v>
      </c>
      <c r="Q1944" s="2">
        <f t="shared" si="247"/>
        <v>0</v>
      </c>
      <c r="R1944" s="2">
        <f t="shared" si="248"/>
        <v>0</v>
      </c>
    </row>
    <row r="1945" spans="1:18" ht="15">
      <c r="A1945">
        <v>932</v>
      </c>
      <c r="B1945" t="s">
        <v>1528</v>
      </c>
      <c r="C1945" s="1">
        <v>4</v>
      </c>
      <c r="D1945">
        <f>SUMIFS(次日!$A:$A,次日!$B:$B,$B1945,次日!$C:$C,汇总!$A1945)</f>
        <v>0</v>
      </c>
      <c r="E1945">
        <f>SUMIFS('2日'!$A:$A,'2日'!$B:$B,$B1945,'2日'!$C:$C,汇总!$A1945)</f>
        <v>0</v>
      </c>
      <c r="F1945">
        <f>SUMIFS('3日'!$A:$A,'3日'!$B:$B,$B1945,'3日'!$C:$C,汇总!$A1945)</f>
        <v>0</v>
      </c>
      <c r="G1945">
        <f>SUMIFS('4日'!$A:$A,'4日'!$B:$B,$B1945,'4日'!$C:$C,汇总!$A1945)</f>
        <v>0</v>
      </c>
      <c r="H1945">
        <f>SUMIFS('5日'!$A:$A,'5日'!$B:$B,$B1945,'5日'!$C:$C,汇总!$A1945)</f>
        <v>0</v>
      </c>
      <c r="I1945">
        <f>SUMIFS('6日'!$A:$A,'6日'!$B:$B,$B1945,'6日'!$C:$C,汇总!$A1945)</f>
        <v>0</v>
      </c>
      <c r="J1945">
        <f>SUMIFS('7日'!$A:$A,'7日'!$B:$B,$B1945,'7日'!$C:$C,汇总!$A1945)</f>
        <v>0</v>
      </c>
      <c r="K1945" s="2" t="str">
        <f t="shared" si="241"/>
        <v>(932M)LOGO L90</v>
      </c>
      <c r="L1945" s="2">
        <f t="shared" si="242"/>
        <v>0</v>
      </c>
      <c r="M1945" s="2">
        <f t="shared" si="243"/>
        <v>0</v>
      </c>
      <c r="N1945" s="2">
        <f t="shared" si="244"/>
        <v>0</v>
      </c>
      <c r="O1945" s="2">
        <f t="shared" si="245"/>
        <v>0</v>
      </c>
      <c r="P1945" s="2">
        <f t="shared" si="246"/>
        <v>0</v>
      </c>
      <c r="Q1945" s="2">
        <f t="shared" si="247"/>
        <v>0</v>
      </c>
      <c r="R1945" s="2">
        <f t="shared" si="248"/>
        <v>0</v>
      </c>
    </row>
    <row r="1946" spans="1:18" ht="15">
      <c r="A1946">
        <v>1870</v>
      </c>
      <c r="B1946" t="s">
        <v>1492</v>
      </c>
      <c r="C1946" s="1">
        <v>4</v>
      </c>
      <c r="D1946">
        <f>SUMIFS(次日!$A:$A,次日!$B:$B,$B1946,次日!$C:$C,汇总!$A1946)</f>
        <v>0</v>
      </c>
      <c r="E1946">
        <f>SUMIFS('2日'!$A:$A,'2日'!$B:$B,$B1946,'2日'!$C:$C,汇总!$A1946)</f>
        <v>0</v>
      </c>
      <c r="F1946">
        <f>SUMIFS('3日'!$A:$A,'3日'!$B:$B,$B1946,'3日'!$C:$C,汇总!$A1946)</f>
        <v>0</v>
      </c>
      <c r="G1946">
        <f>SUMIFS('4日'!$A:$A,'4日'!$B:$B,$B1946,'4日'!$C:$C,汇总!$A1946)</f>
        <v>0</v>
      </c>
      <c r="H1946">
        <f>SUMIFS('5日'!$A:$A,'5日'!$B:$B,$B1946,'5日'!$C:$C,汇总!$A1946)</f>
        <v>0</v>
      </c>
      <c r="I1946">
        <f>SUMIFS('6日'!$A:$A,'6日'!$B:$B,$B1946,'6日'!$C:$C,汇总!$A1946)</f>
        <v>0</v>
      </c>
      <c r="J1946">
        <f>SUMIFS('7日'!$A:$A,'7日'!$B:$B,$B1946,'7日'!$C:$C,汇总!$A1946)</f>
        <v>0</v>
      </c>
      <c r="K1946" s="2" t="str">
        <f t="shared" si="241"/>
        <v>(1870M)Lenovo Lenovo A880</v>
      </c>
      <c r="L1946" s="2">
        <f t="shared" si="242"/>
        <v>0</v>
      </c>
      <c r="M1946" s="2">
        <f t="shared" si="243"/>
        <v>0</v>
      </c>
      <c r="N1946" s="2">
        <f t="shared" si="244"/>
        <v>0</v>
      </c>
      <c r="O1946" s="2">
        <f t="shared" si="245"/>
        <v>0</v>
      </c>
      <c r="P1946" s="2">
        <f t="shared" si="246"/>
        <v>0</v>
      </c>
      <c r="Q1946" s="2">
        <f t="shared" si="247"/>
        <v>0</v>
      </c>
      <c r="R1946" s="2">
        <f t="shared" si="248"/>
        <v>0</v>
      </c>
    </row>
    <row r="1947" spans="1:18" ht="15">
      <c r="A1947">
        <v>972</v>
      </c>
      <c r="B1947" t="s">
        <v>1662</v>
      </c>
      <c r="C1947" s="1">
        <v>4</v>
      </c>
      <c r="D1947">
        <f>SUMIFS(次日!$A:$A,次日!$B:$B,$B1947,次日!$C:$C,汇总!$A1947)</f>
        <v>0</v>
      </c>
      <c r="E1947">
        <f>SUMIFS('2日'!$A:$A,'2日'!$B:$B,$B1947,'2日'!$C:$C,汇总!$A1947)</f>
        <v>1</v>
      </c>
      <c r="F1947">
        <f>SUMIFS('3日'!$A:$A,'3日'!$B:$B,$B1947,'3日'!$C:$C,汇总!$A1947)</f>
        <v>0</v>
      </c>
      <c r="G1947">
        <f>SUMIFS('4日'!$A:$A,'4日'!$B:$B,$B1947,'4日'!$C:$C,汇总!$A1947)</f>
        <v>1</v>
      </c>
      <c r="H1947">
        <f>SUMIFS('5日'!$A:$A,'5日'!$B:$B,$B1947,'5日'!$C:$C,汇总!$A1947)</f>
        <v>0</v>
      </c>
      <c r="I1947">
        <f>SUMIFS('6日'!$A:$A,'6日'!$B:$B,$B1947,'6日'!$C:$C,汇总!$A1947)</f>
        <v>0</v>
      </c>
      <c r="J1947">
        <f>SUMIFS('7日'!$A:$A,'7日'!$B:$B,$B1947,'7日'!$C:$C,汇总!$A1947)</f>
        <v>0</v>
      </c>
      <c r="K1947" s="2" t="str">
        <f t="shared" si="241"/>
        <v>(972M)Lenovo Lenovo A889</v>
      </c>
      <c r="L1947" s="2">
        <f t="shared" si="242"/>
        <v>0</v>
      </c>
      <c r="M1947" s="2">
        <f t="shared" si="243"/>
        <v>0.25</v>
      </c>
      <c r="N1947" s="2">
        <f t="shared" si="244"/>
        <v>0</v>
      </c>
      <c r="O1947" s="2">
        <f t="shared" si="245"/>
        <v>0.25</v>
      </c>
      <c r="P1947" s="2">
        <f t="shared" si="246"/>
        <v>0</v>
      </c>
      <c r="Q1947" s="2">
        <f t="shared" si="247"/>
        <v>0</v>
      </c>
      <c r="R1947" s="2">
        <f t="shared" si="248"/>
        <v>0</v>
      </c>
    </row>
    <row r="1948" spans="1:18" ht="15">
      <c r="A1948">
        <v>936</v>
      </c>
      <c r="B1948" t="s">
        <v>1030</v>
      </c>
      <c r="C1948" s="1">
        <v>4</v>
      </c>
      <c r="D1948">
        <f>SUMIFS(次日!$A:$A,次日!$B:$B,$B1948,次日!$C:$C,汇总!$A1948)</f>
        <v>1</v>
      </c>
      <c r="E1948">
        <f>SUMIFS('2日'!$A:$A,'2日'!$B:$B,$B1948,'2日'!$C:$C,汇总!$A1948)</f>
        <v>1</v>
      </c>
      <c r="F1948">
        <f>SUMIFS('3日'!$A:$A,'3日'!$B:$B,$B1948,'3日'!$C:$C,汇总!$A1948)</f>
        <v>1</v>
      </c>
      <c r="G1948">
        <f>SUMIFS('4日'!$A:$A,'4日'!$B:$B,$B1948,'4日'!$C:$C,汇总!$A1948)</f>
        <v>1</v>
      </c>
      <c r="H1948">
        <f>SUMIFS('5日'!$A:$A,'5日'!$B:$B,$B1948,'5日'!$C:$C,汇总!$A1948)</f>
        <v>1</v>
      </c>
      <c r="I1948">
        <f>SUMIFS('6日'!$A:$A,'6日'!$B:$B,$B1948,'6日'!$C:$C,汇总!$A1948)</f>
        <v>0</v>
      </c>
      <c r="J1948">
        <f>SUMIFS('7日'!$A:$A,'7日'!$B:$B,$B1948,'7日'!$C:$C,汇总!$A1948)</f>
        <v>0</v>
      </c>
      <c r="K1948" s="2" t="str">
        <f t="shared" si="241"/>
        <v>(936M)Lovme Lovme</v>
      </c>
      <c r="L1948" s="2">
        <f t="shared" si="242"/>
        <v>0.25</v>
      </c>
      <c r="M1948" s="2">
        <f t="shared" si="243"/>
        <v>0.25</v>
      </c>
      <c r="N1948" s="2">
        <f t="shared" si="244"/>
        <v>0.25</v>
      </c>
      <c r="O1948" s="2">
        <f t="shared" si="245"/>
        <v>0.25</v>
      </c>
      <c r="P1948" s="2">
        <f t="shared" si="246"/>
        <v>0.25</v>
      </c>
      <c r="Q1948" s="2">
        <f t="shared" si="247"/>
        <v>0</v>
      </c>
      <c r="R1948" s="2">
        <f t="shared" si="248"/>
        <v>0</v>
      </c>
    </row>
    <row r="1949" spans="1:18" ht="15">
      <c r="A1949">
        <v>945</v>
      </c>
      <c r="B1949" t="s">
        <v>1487</v>
      </c>
      <c r="C1949" s="1">
        <v>4</v>
      </c>
      <c r="D1949">
        <f>SUMIFS(次日!$A:$A,次日!$B:$B,$B1949,次日!$C:$C,汇总!$A1949)</f>
        <v>2</v>
      </c>
      <c r="E1949">
        <f>SUMIFS('2日'!$A:$A,'2日'!$B:$B,$B1949,'2日'!$C:$C,汇总!$A1949)</f>
        <v>0</v>
      </c>
      <c r="F1949">
        <f>SUMIFS('3日'!$A:$A,'3日'!$B:$B,$B1949,'3日'!$C:$C,汇总!$A1949)</f>
        <v>0</v>
      </c>
      <c r="G1949">
        <f>SUMIFS('4日'!$A:$A,'4日'!$B:$B,$B1949,'4日'!$C:$C,汇总!$A1949)</f>
        <v>0</v>
      </c>
      <c r="H1949">
        <f>SUMIFS('5日'!$A:$A,'5日'!$B:$B,$B1949,'5日'!$C:$C,汇总!$A1949)</f>
        <v>1</v>
      </c>
      <c r="I1949">
        <f>SUMIFS('6日'!$A:$A,'6日'!$B:$B,$B1949,'6日'!$C:$C,汇总!$A1949)</f>
        <v>1</v>
      </c>
      <c r="J1949">
        <f>SUMIFS('7日'!$A:$A,'7日'!$B:$B,$B1949,'7日'!$C:$C,汇总!$A1949)</f>
        <v>0</v>
      </c>
      <c r="K1949" s="2" t="str">
        <f t="shared" si="241"/>
        <v>(945M)Lovme Lovme-T9</v>
      </c>
      <c r="L1949" s="2">
        <f t="shared" si="242"/>
        <v>0.5</v>
      </c>
      <c r="M1949" s="2">
        <f t="shared" si="243"/>
        <v>0</v>
      </c>
      <c r="N1949" s="2">
        <f t="shared" si="244"/>
        <v>0</v>
      </c>
      <c r="O1949" s="2">
        <f t="shared" si="245"/>
        <v>0</v>
      </c>
      <c r="P1949" s="2">
        <f t="shared" si="246"/>
        <v>0.25</v>
      </c>
      <c r="Q1949" s="2">
        <f t="shared" si="247"/>
        <v>0.25</v>
      </c>
      <c r="R1949" s="2">
        <f t="shared" si="248"/>
        <v>0</v>
      </c>
    </row>
    <row r="1950" spans="1:18" ht="15">
      <c r="A1950">
        <v>3072</v>
      </c>
      <c r="B1950" t="s">
        <v>1646</v>
      </c>
      <c r="C1950" s="1">
        <v>4</v>
      </c>
      <c r="D1950">
        <f>SUMIFS(次日!$A:$A,次日!$B:$B,$B1950,次日!$C:$C,汇总!$A1950)</f>
        <v>1</v>
      </c>
      <c r="E1950">
        <f>SUMIFS('2日'!$A:$A,'2日'!$B:$B,$B1950,'2日'!$C:$C,汇总!$A1950)</f>
        <v>0</v>
      </c>
      <c r="F1950">
        <f>SUMIFS('3日'!$A:$A,'3日'!$B:$B,$B1950,'3日'!$C:$C,汇总!$A1950)</f>
        <v>0</v>
      </c>
      <c r="G1950">
        <f>SUMIFS('4日'!$A:$A,'4日'!$B:$B,$B1950,'4日'!$C:$C,汇总!$A1950)</f>
        <v>0</v>
      </c>
      <c r="H1950">
        <f>SUMIFS('5日'!$A:$A,'5日'!$B:$B,$B1950,'5日'!$C:$C,汇总!$A1950)</f>
        <v>0</v>
      </c>
      <c r="I1950">
        <f>SUMIFS('6日'!$A:$A,'6日'!$B:$B,$B1950,'6日'!$C:$C,汇总!$A1950)</f>
        <v>0</v>
      </c>
      <c r="J1950">
        <f>SUMIFS('7日'!$A:$A,'7日'!$B:$B,$B1950,'7日'!$C:$C,汇总!$A1950)</f>
        <v>0</v>
      </c>
      <c r="K1950" s="2" t="str">
        <f t="shared" si="241"/>
        <v>(3072M)M199 M199</v>
      </c>
      <c r="L1950" s="2">
        <f t="shared" si="242"/>
        <v>0.25</v>
      </c>
      <c r="M1950" s="2">
        <f t="shared" si="243"/>
        <v>0</v>
      </c>
      <c r="N1950" s="2">
        <f t="shared" si="244"/>
        <v>0</v>
      </c>
      <c r="O1950" s="2">
        <f t="shared" si="245"/>
        <v>0</v>
      </c>
      <c r="P1950" s="2">
        <f t="shared" si="246"/>
        <v>0</v>
      </c>
      <c r="Q1950" s="2">
        <f t="shared" si="247"/>
        <v>0</v>
      </c>
      <c r="R1950" s="2">
        <f t="shared" si="248"/>
        <v>0</v>
      </c>
    </row>
    <row r="1951" spans="1:18" ht="15">
      <c r="A1951">
        <v>2936</v>
      </c>
      <c r="B1951" t="s">
        <v>1547</v>
      </c>
      <c r="C1951" s="1">
        <v>4</v>
      </c>
      <c r="D1951">
        <f>SUMIFS(次日!$A:$A,次日!$B:$B,$B1951,次日!$C:$C,汇总!$A1951)</f>
        <v>3</v>
      </c>
      <c r="E1951">
        <f>SUMIFS('2日'!$A:$A,'2日'!$B:$B,$B1951,'2日'!$C:$C,汇总!$A1951)</f>
        <v>1</v>
      </c>
      <c r="F1951">
        <f>SUMIFS('3日'!$A:$A,'3日'!$B:$B,$B1951,'3日'!$C:$C,汇总!$A1951)</f>
        <v>0</v>
      </c>
      <c r="G1951">
        <f>SUMIFS('4日'!$A:$A,'4日'!$B:$B,$B1951,'4日'!$C:$C,汇总!$A1951)</f>
        <v>1</v>
      </c>
      <c r="H1951">
        <f>SUMIFS('5日'!$A:$A,'5日'!$B:$B,$B1951,'5日'!$C:$C,汇总!$A1951)</f>
        <v>1</v>
      </c>
      <c r="I1951">
        <f>SUMIFS('6日'!$A:$A,'6日'!$B:$B,$B1951,'6日'!$C:$C,汇总!$A1951)</f>
        <v>0</v>
      </c>
      <c r="J1951">
        <f>SUMIFS('7日'!$A:$A,'7日'!$B:$B,$B1951,'7日'!$C:$C,汇总!$A1951)</f>
        <v>0</v>
      </c>
      <c r="K1951" s="2" t="str">
        <f t="shared" si="241"/>
        <v>(2936M)MEEG 308</v>
      </c>
      <c r="L1951" s="2">
        <f t="shared" si="242"/>
        <v>0.75</v>
      </c>
      <c r="M1951" s="2">
        <f t="shared" si="243"/>
        <v>0.25</v>
      </c>
      <c r="N1951" s="2">
        <f t="shared" si="244"/>
        <v>0</v>
      </c>
      <c r="O1951" s="2">
        <f t="shared" si="245"/>
        <v>0.25</v>
      </c>
      <c r="P1951" s="2">
        <f t="shared" si="246"/>
        <v>0.25</v>
      </c>
      <c r="Q1951" s="2">
        <f t="shared" si="247"/>
        <v>0</v>
      </c>
      <c r="R1951" s="2">
        <f t="shared" si="248"/>
        <v>0</v>
      </c>
    </row>
    <row r="1952" spans="1:18" ht="15">
      <c r="A1952">
        <v>932</v>
      </c>
      <c r="B1952" t="s">
        <v>1696</v>
      </c>
      <c r="C1952" s="1">
        <v>4</v>
      </c>
      <c r="D1952">
        <f>SUMIFS(次日!$A:$A,次日!$B:$B,$B1952,次日!$C:$C,汇总!$A1952)</f>
        <v>1</v>
      </c>
      <c r="E1952">
        <f>SUMIFS('2日'!$A:$A,'2日'!$B:$B,$B1952,'2日'!$C:$C,汇总!$A1952)</f>
        <v>1</v>
      </c>
      <c r="F1952">
        <f>SUMIFS('3日'!$A:$A,'3日'!$B:$B,$B1952,'3日'!$C:$C,汇总!$A1952)</f>
        <v>0</v>
      </c>
      <c r="G1952">
        <f>SUMIFS('4日'!$A:$A,'4日'!$B:$B,$B1952,'4日'!$C:$C,汇总!$A1952)</f>
        <v>0</v>
      </c>
      <c r="H1952">
        <f>SUMIFS('5日'!$A:$A,'5日'!$B:$B,$B1952,'5日'!$C:$C,汇总!$A1952)</f>
        <v>0</v>
      </c>
      <c r="I1952">
        <f>SUMIFS('6日'!$A:$A,'6日'!$B:$B,$B1952,'6日'!$C:$C,汇总!$A1952)</f>
        <v>0</v>
      </c>
      <c r="J1952">
        <f>SUMIFS('7日'!$A:$A,'7日'!$B:$B,$B1952,'7日'!$C:$C,汇总!$A1952)</f>
        <v>0</v>
      </c>
      <c r="K1952" s="2" t="str">
        <f t="shared" si="241"/>
        <v>(932M)MLLED L8</v>
      </c>
      <c r="L1952" s="2">
        <f t="shared" si="242"/>
        <v>0.25</v>
      </c>
      <c r="M1952" s="2">
        <f t="shared" si="243"/>
        <v>0.25</v>
      </c>
      <c r="N1952" s="2">
        <f t="shared" si="244"/>
        <v>0</v>
      </c>
      <c r="O1952" s="2">
        <f t="shared" si="245"/>
        <v>0</v>
      </c>
      <c r="P1952" s="2">
        <f t="shared" si="246"/>
        <v>0</v>
      </c>
      <c r="Q1952" s="2">
        <f t="shared" si="247"/>
        <v>0</v>
      </c>
      <c r="R1952" s="2">
        <f t="shared" si="248"/>
        <v>0</v>
      </c>
    </row>
    <row r="1953" spans="1:18" ht="15">
      <c r="A1953">
        <v>932</v>
      </c>
      <c r="B1953" t="s">
        <v>2055</v>
      </c>
      <c r="C1953" s="1">
        <v>4</v>
      </c>
      <c r="D1953">
        <f>SUMIFS(次日!$A:$A,次日!$B:$B,$B1953,次日!$C:$C,汇总!$A1953)</f>
        <v>0</v>
      </c>
      <c r="E1953">
        <f>SUMIFS('2日'!$A:$A,'2日'!$B:$B,$B1953,'2日'!$C:$C,汇总!$A1953)</f>
        <v>0</v>
      </c>
      <c r="F1953">
        <f>SUMIFS('3日'!$A:$A,'3日'!$B:$B,$B1953,'3日'!$C:$C,汇总!$A1953)</f>
        <v>0</v>
      </c>
      <c r="G1953">
        <f>SUMIFS('4日'!$A:$A,'4日'!$B:$B,$B1953,'4日'!$C:$C,汇总!$A1953)</f>
        <v>0</v>
      </c>
      <c r="H1953">
        <f>SUMIFS('5日'!$A:$A,'5日'!$B:$B,$B1953,'5日'!$C:$C,汇总!$A1953)</f>
        <v>0</v>
      </c>
      <c r="I1953">
        <f>SUMIFS('6日'!$A:$A,'6日'!$B:$B,$B1953,'6日'!$C:$C,汇总!$A1953)</f>
        <v>0</v>
      </c>
      <c r="J1953">
        <f>SUMIFS('7日'!$A:$A,'7日'!$B:$B,$B1953,'7日'!$C:$C,汇总!$A1953)</f>
        <v>0</v>
      </c>
      <c r="K1953" s="2" t="str">
        <f t="shared" si="241"/>
        <v>(932M)MLLED M4_?????????</v>
      </c>
      <c r="L1953" s="2">
        <f t="shared" si="242"/>
        <v>0</v>
      </c>
      <c r="M1953" s="2">
        <f t="shared" si="243"/>
        <v>0</v>
      </c>
      <c r="N1953" s="2">
        <f t="shared" si="244"/>
        <v>0</v>
      </c>
      <c r="O1953" s="2">
        <f t="shared" si="245"/>
        <v>0</v>
      </c>
      <c r="P1953" s="2">
        <f t="shared" si="246"/>
        <v>0</v>
      </c>
      <c r="Q1953" s="2">
        <f t="shared" si="247"/>
        <v>0</v>
      </c>
      <c r="R1953" s="2">
        <f t="shared" si="248"/>
        <v>0</v>
      </c>
    </row>
    <row r="1954" spans="1:18" ht="15">
      <c r="A1954">
        <v>1870</v>
      </c>
      <c r="B1954" t="s">
        <v>3164</v>
      </c>
      <c r="C1954" s="1">
        <v>4</v>
      </c>
      <c r="D1954">
        <f>SUMIFS(次日!$A:$A,次日!$B:$B,$B1954,次日!$C:$C,汇总!$A1954)</f>
        <v>0</v>
      </c>
      <c r="E1954">
        <f>SUMIFS('2日'!$A:$A,'2日'!$B:$B,$B1954,'2日'!$C:$C,汇总!$A1954)</f>
        <v>0</v>
      </c>
      <c r="F1954">
        <f>SUMIFS('3日'!$A:$A,'3日'!$B:$B,$B1954,'3日'!$C:$C,汇总!$A1954)</f>
        <v>0</v>
      </c>
      <c r="G1954">
        <f>SUMIFS('4日'!$A:$A,'4日'!$B:$B,$B1954,'4日'!$C:$C,汇总!$A1954)</f>
        <v>0</v>
      </c>
      <c r="H1954">
        <f>SUMIFS('5日'!$A:$A,'5日'!$B:$B,$B1954,'5日'!$C:$C,汇总!$A1954)</f>
        <v>0</v>
      </c>
      <c r="I1954">
        <f>SUMIFS('6日'!$A:$A,'6日'!$B:$B,$B1954,'6日'!$C:$C,汇总!$A1954)</f>
        <v>0</v>
      </c>
      <c r="J1954">
        <f>SUMIFS('7日'!$A:$A,'7日'!$B:$B,$B1954,'7日'!$C:$C,汇总!$A1954)</f>
        <v>0</v>
      </c>
      <c r="K1954" s="2" t="str">
        <f t="shared" si="241"/>
        <v>(1870M)Meizu M031</v>
      </c>
      <c r="L1954" s="2">
        <f t="shared" si="242"/>
        <v>0</v>
      </c>
      <c r="M1954" s="2">
        <f t="shared" si="243"/>
        <v>0</v>
      </c>
      <c r="N1954" s="2">
        <f t="shared" si="244"/>
        <v>0</v>
      </c>
      <c r="O1954" s="2">
        <f t="shared" si="245"/>
        <v>0</v>
      </c>
      <c r="P1954" s="2">
        <f t="shared" si="246"/>
        <v>0</v>
      </c>
      <c r="Q1954" s="2">
        <f t="shared" si="247"/>
        <v>0</v>
      </c>
      <c r="R1954" s="2">
        <f t="shared" si="248"/>
        <v>0</v>
      </c>
    </row>
    <row r="1955" spans="1:18" ht="15">
      <c r="A1955">
        <v>1683</v>
      </c>
      <c r="B1955" t="s">
        <v>625</v>
      </c>
      <c r="C1955" s="1">
        <v>4</v>
      </c>
      <c r="D1955">
        <f>SUMIFS(次日!$A:$A,次日!$B:$B,$B1955,次日!$C:$C,汇总!$A1955)</f>
        <v>3</v>
      </c>
      <c r="E1955">
        <f>SUMIFS('2日'!$A:$A,'2日'!$B:$B,$B1955,'2日'!$C:$C,汇总!$A1955)</f>
        <v>1</v>
      </c>
      <c r="F1955">
        <f>SUMIFS('3日'!$A:$A,'3日'!$B:$B,$B1955,'3日'!$C:$C,汇总!$A1955)</f>
        <v>1</v>
      </c>
      <c r="G1955">
        <f>SUMIFS('4日'!$A:$A,'4日'!$B:$B,$B1955,'4日'!$C:$C,汇总!$A1955)</f>
        <v>1</v>
      </c>
      <c r="H1955">
        <f>SUMIFS('5日'!$A:$A,'5日'!$B:$B,$B1955,'5日'!$C:$C,汇总!$A1955)</f>
        <v>0</v>
      </c>
      <c r="I1955">
        <f>SUMIFS('6日'!$A:$A,'6日'!$B:$B,$B1955,'6日'!$C:$C,汇总!$A1955)</f>
        <v>0</v>
      </c>
      <c r="J1955">
        <f>SUMIFS('7日'!$A:$A,'7日'!$B:$B,$B1955,'7日'!$C:$C,汇总!$A1955)</f>
        <v>0</v>
      </c>
      <c r="K1955" s="2" t="str">
        <f t="shared" si="241"/>
        <v>(1683M)Meizu M045</v>
      </c>
      <c r="L1955" s="2">
        <f t="shared" si="242"/>
        <v>0.75</v>
      </c>
      <c r="M1955" s="2">
        <f t="shared" si="243"/>
        <v>0.25</v>
      </c>
      <c r="N1955" s="2">
        <f t="shared" si="244"/>
        <v>0.25</v>
      </c>
      <c r="O1955" s="2">
        <f t="shared" si="245"/>
        <v>0.25</v>
      </c>
      <c r="P1955" s="2">
        <f t="shared" si="246"/>
        <v>0</v>
      </c>
      <c r="Q1955" s="2">
        <f t="shared" si="247"/>
        <v>0</v>
      </c>
      <c r="R1955" s="2">
        <f t="shared" si="248"/>
        <v>0</v>
      </c>
    </row>
    <row r="1956" spans="1:18" ht="15">
      <c r="B1956" t="s">
        <v>4</v>
      </c>
      <c r="C1956" s="1">
        <v>4</v>
      </c>
      <c r="D1956">
        <f>SUMIFS(次日!$A:$A,次日!$B:$B,$B1956,次日!$C:$C,汇总!$A1956)</f>
        <v>0</v>
      </c>
      <c r="E1956">
        <f>SUMIFS('2日'!$A:$A,'2日'!$B:$B,$B1956,'2日'!$C:$C,汇总!$A1956)</f>
        <v>0</v>
      </c>
      <c r="F1956">
        <f>SUMIFS('3日'!$A:$A,'3日'!$B:$B,$B1956,'3日'!$C:$C,汇总!$A1956)</f>
        <v>0</v>
      </c>
      <c r="G1956">
        <f>SUMIFS('4日'!$A:$A,'4日'!$B:$B,$B1956,'4日'!$C:$C,汇总!$A1956)</f>
        <v>0</v>
      </c>
      <c r="H1956">
        <f>SUMIFS('5日'!$A:$A,'5日'!$B:$B,$B1956,'5日'!$C:$C,汇总!$A1956)</f>
        <v>0</v>
      </c>
      <c r="I1956">
        <f>SUMIFS('6日'!$A:$A,'6日'!$B:$B,$B1956,'6日'!$C:$C,汇总!$A1956)</f>
        <v>0</v>
      </c>
      <c r="J1956">
        <f>SUMIFS('7日'!$A:$A,'7日'!$B:$B,$B1956,'7日'!$C:$C,汇总!$A1956)</f>
        <v>0</v>
      </c>
      <c r="K1956" s="2" t="str">
        <f t="shared" si="241"/>
        <v>(M)Meizu M355</v>
      </c>
      <c r="L1956" s="2">
        <f t="shared" si="242"/>
        <v>0</v>
      </c>
      <c r="M1956" s="2">
        <f t="shared" si="243"/>
        <v>0</v>
      </c>
      <c r="N1956" s="2">
        <f t="shared" si="244"/>
        <v>0</v>
      </c>
      <c r="O1956" s="2">
        <f t="shared" si="245"/>
        <v>0</v>
      </c>
      <c r="P1956" s="2">
        <f t="shared" si="246"/>
        <v>0</v>
      </c>
      <c r="Q1956" s="2">
        <f t="shared" si="247"/>
        <v>0</v>
      </c>
      <c r="R1956" s="2">
        <f t="shared" si="248"/>
        <v>0</v>
      </c>
    </row>
    <row r="1957" spans="1:18" ht="15">
      <c r="A1957">
        <v>1815</v>
      </c>
      <c r="B1957" t="s">
        <v>4</v>
      </c>
      <c r="C1957" s="1">
        <v>4</v>
      </c>
      <c r="D1957">
        <f>SUMIFS(次日!$A:$A,次日!$B:$B,$B1957,次日!$C:$C,汇总!$A1957)</f>
        <v>2</v>
      </c>
      <c r="E1957">
        <f>SUMIFS('2日'!$A:$A,'2日'!$B:$B,$B1957,'2日'!$C:$C,汇总!$A1957)</f>
        <v>1</v>
      </c>
      <c r="F1957">
        <f>SUMIFS('3日'!$A:$A,'3日'!$B:$B,$B1957,'3日'!$C:$C,汇总!$A1957)</f>
        <v>1</v>
      </c>
      <c r="G1957">
        <f>SUMIFS('4日'!$A:$A,'4日'!$B:$B,$B1957,'4日'!$C:$C,汇总!$A1957)</f>
        <v>1</v>
      </c>
      <c r="H1957">
        <f>SUMIFS('5日'!$A:$A,'5日'!$B:$B,$B1957,'5日'!$C:$C,汇总!$A1957)</f>
        <v>1</v>
      </c>
      <c r="I1957">
        <f>SUMIFS('6日'!$A:$A,'6日'!$B:$B,$B1957,'6日'!$C:$C,汇总!$A1957)</f>
        <v>1</v>
      </c>
      <c r="J1957">
        <f>SUMIFS('7日'!$A:$A,'7日'!$B:$B,$B1957,'7日'!$C:$C,汇总!$A1957)</f>
        <v>1</v>
      </c>
      <c r="K1957" s="2" t="str">
        <f t="shared" si="241"/>
        <v>(1815M)Meizu M355</v>
      </c>
      <c r="L1957" s="2">
        <f t="shared" si="242"/>
        <v>0.5</v>
      </c>
      <c r="M1957" s="2">
        <f t="shared" si="243"/>
        <v>0.25</v>
      </c>
      <c r="N1957" s="2">
        <f t="shared" si="244"/>
        <v>0.25</v>
      </c>
      <c r="O1957" s="2">
        <f t="shared" si="245"/>
        <v>0.25</v>
      </c>
      <c r="P1957" s="2">
        <f t="shared" si="246"/>
        <v>0.25</v>
      </c>
      <c r="Q1957" s="2">
        <f t="shared" si="247"/>
        <v>0.25</v>
      </c>
      <c r="R1957" s="2">
        <f t="shared" si="248"/>
        <v>0.25</v>
      </c>
    </row>
    <row r="1958" spans="1:18" ht="15">
      <c r="A1958">
        <v>1816</v>
      </c>
      <c r="B1958" t="s">
        <v>4</v>
      </c>
      <c r="C1958" s="1">
        <v>4</v>
      </c>
      <c r="D1958">
        <f>SUMIFS(次日!$A:$A,次日!$B:$B,$B1958,次日!$C:$C,汇总!$A1958)</f>
        <v>2</v>
      </c>
      <c r="E1958">
        <f>SUMIFS('2日'!$A:$A,'2日'!$B:$B,$B1958,'2日'!$C:$C,汇总!$A1958)</f>
        <v>2</v>
      </c>
      <c r="F1958">
        <f>SUMIFS('3日'!$A:$A,'3日'!$B:$B,$B1958,'3日'!$C:$C,汇总!$A1958)</f>
        <v>0</v>
      </c>
      <c r="G1958">
        <f>SUMIFS('4日'!$A:$A,'4日'!$B:$B,$B1958,'4日'!$C:$C,汇总!$A1958)</f>
        <v>0</v>
      </c>
      <c r="H1958">
        <f>SUMIFS('5日'!$A:$A,'5日'!$B:$B,$B1958,'5日'!$C:$C,汇总!$A1958)</f>
        <v>0</v>
      </c>
      <c r="I1958">
        <f>SUMIFS('6日'!$A:$A,'6日'!$B:$B,$B1958,'6日'!$C:$C,汇总!$A1958)</f>
        <v>0</v>
      </c>
      <c r="J1958">
        <f>SUMIFS('7日'!$A:$A,'7日'!$B:$B,$B1958,'7日'!$C:$C,汇总!$A1958)</f>
        <v>0</v>
      </c>
      <c r="K1958" s="2" t="str">
        <f t="shared" si="241"/>
        <v>(1816M)Meizu M355</v>
      </c>
      <c r="L1958" s="2">
        <f t="shared" si="242"/>
        <v>0.5</v>
      </c>
      <c r="M1958" s="2">
        <f t="shared" si="243"/>
        <v>0.5</v>
      </c>
      <c r="N1958" s="2">
        <f t="shared" si="244"/>
        <v>0</v>
      </c>
      <c r="O1958" s="2">
        <f t="shared" si="245"/>
        <v>0</v>
      </c>
      <c r="P1958" s="2">
        <f t="shared" si="246"/>
        <v>0</v>
      </c>
      <c r="Q1958" s="2">
        <f t="shared" si="247"/>
        <v>0</v>
      </c>
      <c r="R1958" s="2">
        <f t="shared" si="248"/>
        <v>0</v>
      </c>
    </row>
    <row r="1959" spans="1:18" ht="15">
      <c r="A1959">
        <v>1910</v>
      </c>
      <c r="B1959" t="s">
        <v>1046</v>
      </c>
      <c r="C1959" s="1">
        <v>4</v>
      </c>
      <c r="D1959">
        <f>SUMIFS(次日!$A:$A,次日!$B:$B,$B1959,次日!$C:$C,汇总!$A1959)</f>
        <v>0</v>
      </c>
      <c r="E1959">
        <f>SUMIFS('2日'!$A:$A,'2日'!$B:$B,$B1959,'2日'!$C:$C,汇总!$A1959)</f>
        <v>0</v>
      </c>
      <c r="F1959">
        <f>SUMIFS('3日'!$A:$A,'3日'!$B:$B,$B1959,'3日'!$C:$C,汇总!$A1959)</f>
        <v>0</v>
      </c>
      <c r="G1959">
        <f>SUMIFS('4日'!$A:$A,'4日'!$B:$B,$B1959,'4日'!$C:$C,汇总!$A1959)</f>
        <v>0</v>
      </c>
      <c r="H1959">
        <f>SUMIFS('5日'!$A:$A,'5日'!$B:$B,$B1959,'5日'!$C:$C,汇总!$A1959)</f>
        <v>0</v>
      </c>
      <c r="I1959">
        <f>SUMIFS('6日'!$A:$A,'6日'!$B:$B,$B1959,'6日'!$C:$C,汇总!$A1959)</f>
        <v>0</v>
      </c>
      <c r="J1959">
        <f>SUMIFS('7日'!$A:$A,'7日'!$B:$B,$B1959,'7日'!$C:$C,汇总!$A1959)</f>
        <v>0</v>
      </c>
      <c r="K1959" s="2" t="str">
        <f t="shared" si="241"/>
        <v>(1910M)Meizu M578CA</v>
      </c>
      <c r="L1959" s="2">
        <f t="shared" si="242"/>
        <v>0</v>
      </c>
      <c r="M1959" s="2">
        <f t="shared" si="243"/>
        <v>0</v>
      </c>
      <c r="N1959" s="2">
        <f t="shared" si="244"/>
        <v>0</v>
      </c>
      <c r="O1959" s="2">
        <f t="shared" si="245"/>
        <v>0</v>
      </c>
      <c r="P1959" s="2">
        <f t="shared" si="246"/>
        <v>0</v>
      </c>
      <c r="Q1959" s="2">
        <f t="shared" si="247"/>
        <v>0</v>
      </c>
      <c r="R1959" s="2">
        <f t="shared" si="248"/>
        <v>0</v>
      </c>
    </row>
    <row r="1960" spans="1:18" ht="15">
      <c r="B1960" t="s">
        <v>40</v>
      </c>
      <c r="C1960" s="1">
        <v>4</v>
      </c>
      <c r="D1960">
        <f>SUMIFS(次日!$A:$A,次日!$B:$B,$B1960,次日!$C:$C,汇总!$A1960)</f>
        <v>0</v>
      </c>
      <c r="E1960">
        <f>SUMIFS('2日'!$A:$A,'2日'!$B:$B,$B1960,'2日'!$C:$C,汇总!$A1960)</f>
        <v>0</v>
      </c>
      <c r="F1960">
        <f>SUMIFS('3日'!$A:$A,'3日'!$B:$B,$B1960,'3日'!$C:$C,汇总!$A1960)</f>
        <v>0</v>
      </c>
      <c r="G1960">
        <f>SUMIFS('4日'!$A:$A,'4日'!$B:$B,$B1960,'4日'!$C:$C,汇总!$A1960)</f>
        <v>0</v>
      </c>
      <c r="H1960">
        <f>SUMIFS('5日'!$A:$A,'5日'!$B:$B,$B1960,'5日'!$C:$C,汇总!$A1960)</f>
        <v>0</v>
      </c>
      <c r="I1960">
        <f>SUMIFS('6日'!$A:$A,'6日'!$B:$B,$B1960,'6日'!$C:$C,汇总!$A1960)</f>
        <v>0</v>
      </c>
      <c r="J1960">
        <f>SUMIFS('7日'!$A:$A,'7日'!$B:$B,$B1960,'7日'!$C:$C,汇总!$A1960)</f>
        <v>0</v>
      </c>
      <c r="K1960" s="2" t="str">
        <f t="shared" si="241"/>
        <v>(M)Meizu MX4</v>
      </c>
      <c r="L1960" s="2">
        <f t="shared" si="242"/>
        <v>0</v>
      </c>
      <c r="M1960" s="2">
        <f t="shared" si="243"/>
        <v>0</v>
      </c>
      <c r="N1960" s="2">
        <f t="shared" si="244"/>
        <v>0</v>
      </c>
      <c r="O1960" s="2">
        <f t="shared" si="245"/>
        <v>0</v>
      </c>
      <c r="P1960" s="2">
        <f t="shared" si="246"/>
        <v>0</v>
      </c>
      <c r="Q1960" s="2">
        <f t="shared" si="247"/>
        <v>0</v>
      </c>
      <c r="R1960" s="2">
        <f t="shared" si="248"/>
        <v>0</v>
      </c>
    </row>
    <row r="1961" spans="1:18" ht="15">
      <c r="A1961">
        <v>2726</v>
      </c>
      <c r="B1961" t="s">
        <v>219</v>
      </c>
      <c r="C1961" s="1">
        <v>4</v>
      </c>
      <c r="D1961">
        <f>SUMIFS(次日!$A:$A,次日!$B:$B,$B1961,次日!$C:$C,汇总!$A1961)</f>
        <v>1</v>
      </c>
      <c r="E1961">
        <f>SUMIFS('2日'!$A:$A,'2日'!$B:$B,$B1961,'2日'!$C:$C,汇总!$A1961)</f>
        <v>1</v>
      </c>
      <c r="F1961">
        <f>SUMIFS('3日'!$A:$A,'3日'!$B:$B,$B1961,'3日'!$C:$C,汇总!$A1961)</f>
        <v>0</v>
      </c>
      <c r="G1961">
        <f>SUMIFS('4日'!$A:$A,'4日'!$B:$B,$B1961,'4日'!$C:$C,汇总!$A1961)</f>
        <v>2</v>
      </c>
      <c r="H1961">
        <f>SUMIFS('5日'!$A:$A,'5日'!$B:$B,$B1961,'5日'!$C:$C,汇总!$A1961)</f>
        <v>0</v>
      </c>
      <c r="I1961">
        <f>SUMIFS('6日'!$A:$A,'6日'!$B:$B,$B1961,'6日'!$C:$C,汇总!$A1961)</f>
        <v>0</v>
      </c>
      <c r="J1961">
        <f>SUMIFS('7日'!$A:$A,'7日'!$B:$B,$B1961,'7日'!$C:$C,汇总!$A1961)</f>
        <v>1</v>
      </c>
      <c r="K1961" s="2" t="str">
        <f t="shared" si="241"/>
        <v>(2726M)Meizu MX5</v>
      </c>
      <c r="L1961" s="2">
        <f t="shared" si="242"/>
        <v>0.25</v>
      </c>
      <c r="M1961" s="2">
        <f t="shared" si="243"/>
        <v>0.25</v>
      </c>
      <c r="N1961" s="2">
        <f t="shared" si="244"/>
        <v>0</v>
      </c>
      <c r="O1961" s="2">
        <f t="shared" si="245"/>
        <v>0.5</v>
      </c>
      <c r="P1961" s="2">
        <f t="shared" si="246"/>
        <v>0</v>
      </c>
      <c r="Q1961" s="2">
        <f t="shared" si="247"/>
        <v>0</v>
      </c>
      <c r="R1961" s="2">
        <f t="shared" si="248"/>
        <v>0.25</v>
      </c>
    </row>
    <row r="1962" spans="1:18" ht="15">
      <c r="B1962" t="s">
        <v>171</v>
      </c>
      <c r="C1962" s="1">
        <v>4</v>
      </c>
      <c r="D1962">
        <f>SUMIFS(次日!$A:$A,次日!$B:$B,$B1962,次日!$C:$C,汇总!$A1962)</f>
        <v>0</v>
      </c>
      <c r="E1962">
        <f>SUMIFS('2日'!$A:$A,'2日'!$B:$B,$B1962,'2日'!$C:$C,汇总!$A1962)</f>
        <v>0</v>
      </c>
      <c r="F1962">
        <f>SUMIFS('3日'!$A:$A,'3日'!$B:$B,$B1962,'3日'!$C:$C,汇总!$A1962)</f>
        <v>0</v>
      </c>
      <c r="G1962">
        <f>SUMIFS('4日'!$A:$A,'4日'!$B:$B,$B1962,'4日'!$C:$C,汇总!$A1962)</f>
        <v>0</v>
      </c>
      <c r="H1962">
        <f>SUMIFS('5日'!$A:$A,'5日'!$B:$B,$B1962,'5日'!$C:$C,汇总!$A1962)</f>
        <v>0</v>
      </c>
      <c r="I1962">
        <f>SUMIFS('6日'!$A:$A,'6日'!$B:$B,$B1962,'6日'!$C:$C,汇总!$A1962)</f>
        <v>0</v>
      </c>
      <c r="J1962">
        <f>SUMIFS('7日'!$A:$A,'7日'!$B:$B,$B1962,'7日'!$C:$C,汇总!$A1962)</f>
        <v>0</v>
      </c>
      <c r="K1962" s="2" t="str">
        <f t="shared" si="241"/>
        <v>(M)Meizu m1 note</v>
      </c>
      <c r="L1962" s="2">
        <f t="shared" si="242"/>
        <v>0</v>
      </c>
      <c r="M1962" s="2">
        <f t="shared" si="243"/>
        <v>0</v>
      </c>
      <c r="N1962" s="2">
        <f t="shared" si="244"/>
        <v>0</v>
      </c>
      <c r="O1962" s="2">
        <f t="shared" si="245"/>
        <v>0</v>
      </c>
      <c r="P1962" s="2">
        <f t="shared" si="246"/>
        <v>0</v>
      </c>
      <c r="Q1962" s="2">
        <f t="shared" si="247"/>
        <v>0</v>
      </c>
      <c r="R1962" s="2">
        <f t="shared" si="248"/>
        <v>0</v>
      </c>
    </row>
    <row r="1963" spans="1:18" ht="15">
      <c r="B1963" t="s">
        <v>557</v>
      </c>
      <c r="C1963" s="1">
        <v>4</v>
      </c>
      <c r="D1963">
        <f>SUMIFS(次日!$A:$A,次日!$B:$B,$B1963,次日!$C:$C,汇总!$A1963)</f>
        <v>0</v>
      </c>
      <c r="E1963">
        <f>SUMIFS('2日'!$A:$A,'2日'!$B:$B,$B1963,'2日'!$C:$C,汇总!$A1963)</f>
        <v>0</v>
      </c>
      <c r="F1963">
        <f>SUMIFS('3日'!$A:$A,'3日'!$B:$B,$B1963,'3日'!$C:$C,汇总!$A1963)</f>
        <v>0</v>
      </c>
      <c r="G1963">
        <f>SUMIFS('4日'!$A:$A,'4日'!$B:$B,$B1963,'4日'!$C:$C,汇总!$A1963)</f>
        <v>0</v>
      </c>
      <c r="H1963">
        <f>SUMIFS('5日'!$A:$A,'5日'!$B:$B,$B1963,'5日'!$C:$C,汇总!$A1963)</f>
        <v>0</v>
      </c>
      <c r="I1963">
        <f>SUMIFS('6日'!$A:$A,'6日'!$B:$B,$B1963,'6日'!$C:$C,汇总!$A1963)</f>
        <v>0</v>
      </c>
      <c r="J1963">
        <f>SUMIFS('7日'!$A:$A,'7日'!$B:$B,$B1963,'7日'!$C:$C,汇总!$A1963)</f>
        <v>0</v>
      </c>
      <c r="K1963" s="2" t="str">
        <f t="shared" si="241"/>
        <v>(M)Meizu m3 note</v>
      </c>
      <c r="L1963" s="2">
        <f t="shared" si="242"/>
        <v>0</v>
      </c>
      <c r="M1963" s="2">
        <f t="shared" si="243"/>
        <v>0</v>
      </c>
      <c r="N1963" s="2">
        <f t="shared" si="244"/>
        <v>0</v>
      </c>
      <c r="O1963" s="2">
        <f t="shared" si="245"/>
        <v>0</v>
      </c>
      <c r="P1963" s="2">
        <f t="shared" si="246"/>
        <v>0</v>
      </c>
      <c r="Q1963" s="2">
        <f t="shared" si="247"/>
        <v>0</v>
      </c>
      <c r="R1963" s="2">
        <f t="shared" si="248"/>
        <v>0</v>
      </c>
    </row>
    <row r="1964" spans="1:18" ht="15">
      <c r="A1964">
        <v>934</v>
      </c>
      <c r="B1964" t="s">
        <v>1655</v>
      </c>
      <c r="C1964" s="1">
        <v>4</v>
      </c>
      <c r="D1964">
        <f>SUMIFS(次日!$A:$A,次日!$B:$B,$B1964,次日!$C:$C,汇总!$A1964)</f>
        <v>1</v>
      </c>
      <c r="E1964">
        <f>SUMIFS('2日'!$A:$A,'2日'!$B:$B,$B1964,'2日'!$C:$C,汇总!$A1964)</f>
        <v>0</v>
      </c>
      <c r="F1964">
        <f>SUMIFS('3日'!$A:$A,'3日'!$B:$B,$B1964,'3日'!$C:$C,汇总!$A1964)</f>
        <v>0</v>
      </c>
      <c r="G1964">
        <f>SUMIFS('4日'!$A:$A,'4日'!$B:$B,$B1964,'4日'!$C:$C,汇总!$A1964)</f>
        <v>0</v>
      </c>
      <c r="H1964">
        <f>SUMIFS('5日'!$A:$A,'5日'!$B:$B,$B1964,'5日'!$C:$C,汇总!$A1964)</f>
        <v>0</v>
      </c>
      <c r="I1964">
        <f>SUMIFS('6日'!$A:$A,'6日'!$B:$B,$B1964,'6日'!$C:$C,汇总!$A1964)</f>
        <v>0</v>
      </c>
      <c r="J1964">
        <f>SUMIFS('7日'!$A:$A,'7日'!$B:$B,$B1964,'7日'!$C:$C,汇总!$A1964)</f>
        <v>0</v>
      </c>
      <c r="K1964" s="2" t="str">
        <f t="shared" si="241"/>
        <v>(934M)NOAIN NOAIN M8</v>
      </c>
      <c r="L1964" s="2">
        <f t="shared" si="242"/>
        <v>0.25</v>
      </c>
      <c r="M1964" s="2">
        <f t="shared" si="243"/>
        <v>0</v>
      </c>
      <c r="N1964" s="2">
        <f t="shared" si="244"/>
        <v>0</v>
      </c>
      <c r="O1964" s="2">
        <f t="shared" si="245"/>
        <v>0</v>
      </c>
      <c r="P1964" s="2">
        <f t="shared" si="246"/>
        <v>0</v>
      </c>
      <c r="Q1964" s="2">
        <f t="shared" si="247"/>
        <v>0</v>
      </c>
      <c r="R1964" s="2">
        <f t="shared" si="248"/>
        <v>0</v>
      </c>
    </row>
    <row r="1965" spans="1:18" ht="15">
      <c r="A1965">
        <v>965</v>
      </c>
      <c r="B1965" t="s">
        <v>621</v>
      </c>
      <c r="C1965" s="1">
        <v>4</v>
      </c>
      <c r="D1965">
        <f>SUMIFS(次日!$A:$A,次日!$B:$B,$B1965,次日!$C:$C,汇总!$A1965)</f>
        <v>0</v>
      </c>
      <c r="E1965">
        <f>SUMIFS('2日'!$A:$A,'2日'!$B:$B,$B1965,'2日'!$C:$C,汇总!$A1965)</f>
        <v>0</v>
      </c>
      <c r="F1965">
        <f>SUMIFS('3日'!$A:$A,'3日'!$B:$B,$B1965,'3日'!$C:$C,汇总!$A1965)</f>
        <v>0</v>
      </c>
      <c r="G1965">
        <f>SUMIFS('4日'!$A:$A,'4日'!$B:$B,$B1965,'4日'!$C:$C,汇总!$A1965)</f>
        <v>0</v>
      </c>
      <c r="H1965">
        <f>SUMIFS('5日'!$A:$A,'5日'!$B:$B,$B1965,'5日'!$C:$C,汇总!$A1965)</f>
        <v>0</v>
      </c>
      <c r="I1965">
        <f>SUMIFS('6日'!$A:$A,'6日'!$B:$B,$B1965,'6日'!$C:$C,汇总!$A1965)</f>
        <v>0</v>
      </c>
      <c r="J1965">
        <f>SUMIFS('7日'!$A:$A,'7日'!$B:$B,$B1965,'7日'!$C:$C,汇总!$A1965)</f>
        <v>0</v>
      </c>
      <c r="K1965" s="2" t="str">
        <f t="shared" si="241"/>
        <v>(965M)OPPO 1201</v>
      </c>
      <c r="L1965" s="2">
        <f t="shared" si="242"/>
        <v>0</v>
      </c>
      <c r="M1965" s="2">
        <f t="shared" si="243"/>
        <v>0</v>
      </c>
      <c r="N1965" s="2">
        <f t="shared" si="244"/>
        <v>0</v>
      </c>
      <c r="O1965" s="2">
        <f t="shared" si="245"/>
        <v>0</v>
      </c>
      <c r="P1965" s="2">
        <f t="shared" si="246"/>
        <v>0</v>
      </c>
      <c r="Q1965" s="2">
        <f t="shared" si="247"/>
        <v>0</v>
      </c>
      <c r="R1965" s="2">
        <f t="shared" si="248"/>
        <v>0</v>
      </c>
    </row>
    <row r="1966" spans="1:18" ht="15">
      <c r="A1966">
        <v>899</v>
      </c>
      <c r="B1966" t="s">
        <v>1968</v>
      </c>
      <c r="C1966" s="1">
        <v>4</v>
      </c>
      <c r="D1966">
        <f>SUMIFS(次日!$A:$A,次日!$B:$B,$B1966,次日!$C:$C,汇总!$A1966)</f>
        <v>0</v>
      </c>
      <c r="E1966">
        <f>SUMIFS('2日'!$A:$A,'2日'!$B:$B,$B1966,'2日'!$C:$C,汇总!$A1966)</f>
        <v>0</v>
      </c>
      <c r="F1966">
        <f>SUMIFS('3日'!$A:$A,'3日'!$B:$B,$B1966,'3日'!$C:$C,汇总!$A1966)</f>
        <v>0</v>
      </c>
      <c r="G1966">
        <f>SUMIFS('4日'!$A:$A,'4日'!$B:$B,$B1966,'4日'!$C:$C,汇总!$A1966)</f>
        <v>0</v>
      </c>
      <c r="H1966">
        <f>SUMIFS('5日'!$A:$A,'5日'!$B:$B,$B1966,'5日'!$C:$C,汇总!$A1966)</f>
        <v>0</v>
      </c>
      <c r="I1966">
        <f>SUMIFS('6日'!$A:$A,'6日'!$B:$B,$B1966,'6日'!$C:$C,汇总!$A1966)</f>
        <v>0</v>
      </c>
      <c r="J1966">
        <f>SUMIFS('7日'!$A:$A,'7日'!$B:$B,$B1966,'7日'!$C:$C,汇总!$A1966)</f>
        <v>0</v>
      </c>
      <c r="K1966" s="2" t="str">
        <f t="shared" si="241"/>
        <v>(899M)OPPO 3005</v>
      </c>
      <c r="L1966" s="2">
        <f t="shared" si="242"/>
        <v>0</v>
      </c>
      <c r="M1966" s="2">
        <f t="shared" si="243"/>
        <v>0</v>
      </c>
      <c r="N1966" s="2">
        <f t="shared" si="244"/>
        <v>0</v>
      </c>
      <c r="O1966" s="2">
        <f t="shared" si="245"/>
        <v>0</v>
      </c>
      <c r="P1966" s="2">
        <f t="shared" si="246"/>
        <v>0</v>
      </c>
      <c r="Q1966" s="2">
        <f t="shared" si="247"/>
        <v>0</v>
      </c>
      <c r="R1966" s="2">
        <f t="shared" si="248"/>
        <v>0</v>
      </c>
    </row>
    <row r="1967" spans="1:18" ht="15">
      <c r="A1967">
        <v>848</v>
      </c>
      <c r="B1967" t="s">
        <v>1817</v>
      </c>
      <c r="C1967" s="1">
        <v>4</v>
      </c>
      <c r="D1967">
        <f>SUMIFS(次日!$A:$A,次日!$B:$B,$B1967,次日!$C:$C,汇总!$A1967)</f>
        <v>3</v>
      </c>
      <c r="E1967">
        <f>SUMIFS('2日'!$A:$A,'2日'!$B:$B,$B1967,'2日'!$C:$C,汇总!$A1967)</f>
        <v>2</v>
      </c>
      <c r="F1967">
        <f>SUMIFS('3日'!$A:$A,'3日'!$B:$B,$B1967,'3日'!$C:$C,汇总!$A1967)</f>
        <v>1</v>
      </c>
      <c r="G1967">
        <f>SUMIFS('4日'!$A:$A,'4日'!$B:$B,$B1967,'4日'!$C:$C,汇总!$A1967)</f>
        <v>0</v>
      </c>
      <c r="H1967">
        <f>SUMIFS('5日'!$A:$A,'5日'!$B:$B,$B1967,'5日'!$C:$C,汇总!$A1967)</f>
        <v>0</v>
      </c>
      <c r="I1967">
        <f>SUMIFS('6日'!$A:$A,'6日'!$B:$B,$B1967,'6日'!$C:$C,汇总!$A1967)</f>
        <v>0</v>
      </c>
      <c r="J1967">
        <f>SUMIFS('7日'!$A:$A,'7日'!$B:$B,$B1967,'7日'!$C:$C,汇总!$A1967)</f>
        <v>0</v>
      </c>
      <c r="K1967" s="2" t="str">
        <f t="shared" si="241"/>
        <v>(848M)OPPO R830S</v>
      </c>
      <c r="L1967" s="2">
        <f t="shared" si="242"/>
        <v>0.75</v>
      </c>
      <c r="M1967" s="2">
        <f t="shared" si="243"/>
        <v>0.5</v>
      </c>
      <c r="N1967" s="2">
        <f t="shared" si="244"/>
        <v>0.25</v>
      </c>
      <c r="O1967" s="2">
        <f t="shared" si="245"/>
        <v>0</v>
      </c>
      <c r="P1967" s="2">
        <f t="shared" si="246"/>
        <v>0</v>
      </c>
      <c r="Q1967" s="2">
        <f t="shared" si="247"/>
        <v>0</v>
      </c>
      <c r="R1967" s="2">
        <f t="shared" si="248"/>
        <v>0</v>
      </c>
    </row>
    <row r="1968" spans="1:18" ht="15">
      <c r="A1968">
        <v>928</v>
      </c>
      <c r="B1968" t="s">
        <v>938</v>
      </c>
      <c r="C1968" s="1">
        <v>4</v>
      </c>
      <c r="D1968">
        <f>SUMIFS(次日!$A:$A,次日!$B:$B,$B1968,次日!$C:$C,汇总!$A1968)</f>
        <v>1</v>
      </c>
      <c r="E1968">
        <f>SUMIFS('2日'!$A:$A,'2日'!$B:$B,$B1968,'2日'!$C:$C,汇总!$A1968)</f>
        <v>1</v>
      </c>
      <c r="F1968">
        <f>SUMIFS('3日'!$A:$A,'3日'!$B:$B,$B1968,'3日'!$C:$C,汇总!$A1968)</f>
        <v>0</v>
      </c>
      <c r="G1968">
        <f>SUMIFS('4日'!$A:$A,'4日'!$B:$B,$B1968,'4日'!$C:$C,汇总!$A1968)</f>
        <v>0</v>
      </c>
      <c r="H1968">
        <f>SUMIFS('5日'!$A:$A,'5日'!$B:$B,$B1968,'5日'!$C:$C,汇总!$A1968)</f>
        <v>0</v>
      </c>
      <c r="I1968">
        <f>SUMIFS('6日'!$A:$A,'6日'!$B:$B,$B1968,'6日'!$C:$C,汇总!$A1968)</f>
        <v>1</v>
      </c>
      <c r="J1968">
        <f>SUMIFS('7日'!$A:$A,'7日'!$B:$B,$B1968,'7日'!$C:$C,汇总!$A1968)</f>
        <v>1</v>
      </c>
      <c r="K1968" s="2" t="str">
        <f t="shared" si="241"/>
        <v>(928M)OUKI OUKI G6</v>
      </c>
      <c r="L1968" s="2">
        <f t="shared" si="242"/>
        <v>0.25</v>
      </c>
      <c r="M1968" s="2">
        <f t="shared" si="243"/>
        <v>0.25</v>
      </c>
      <c r="N1968" s="2">
        <f t="shared" si="244"/>
        <v>0</v>
      </c>
      <c r="O1968" s="2">
        <f t="shared" si="245"/>
        <v>0</v>
      </c>
      <c r="P1968" s="2">
        <f t="shared" si="246"/>
        <v>0</v>
      </c>
      <c r="Q1968" s="2">
        <f t="shared" si="247"/>
        <v>0.25</v>
      </c>
      <c r="R1968" s="2">
        <f t="shared" si="248"/>
        <v>0.25</v>
      </c>
    </row>
    <row r="1969" spans="1:18" ht="15">
      <c r="A1969">
        <v>2936</v>
      </c>
      <c r="B1969" t="s">
        <v>239</v>
      </c>
      <c r="C1969" s="1">
        <v>4</v>
      </c>
      <c r="D1969">
        <f>SUMIFS(次日!$A:$A,次日!$B:$B,$B1969,次日!$C:$C,汇总!$A1969)</f>
        <v>2</v>
      </c>
      <c r="E1969">
        <f>SUMIFS('2日'!$A:$A,'2日'!$B:$B,$B1969,'2日'!$C:$C,汇总!$A1969)</f>
        <v>0</v>
      </c>
      <c r="F1969">
        <f>SUMIFS('3日'!$A:$A,'3日'!$B:$B,$B1969,'3日'!$C:$C,汇总!$A1969)</f>
        <v>1</v>
      </c>
      <c r="G1969">
        <f>SUMIFS('4日'!$A:$A,'4日'!$B:$B,$B1969,'4日'!$C:$C,汇总!$A1969)</f>
        <v>1</v>
      </c>
      <c r="H1969">
        <f>SUMIFS('5日'!$A:$A,'5日'!$B:$B,$B1969,'5日'!$C:$C,汇总!$A1969)</f>
        <v>1</v>
      </c>
      <c r="I1969">
        <f>SUMIFS('6日'!$A:$A,'6日'!$B:$B,$B1969,'6日'!$C:$C,汇总!$A1969)</f>
        <v>0</v>
      </c>
      <c r="J1969">
        <f>SUMIFS('7日'!$A:$A,'7日'!$B:$B,$B1969,'7日'!$C:$C,汇总!$A1969)</f>
        <v>0</v>
      </c>
      <c r="K1969" s="2" t="str">
        <f t="shared" si="241"/>
        <v>(2936M)OWWO OWWO Q8</v>
      </c>
      <c r="L1969" s="2">
        <f t="shared" si="242"/>
        <v>0.5</v>
      </c>
      <c r="M1969" s="2">
        <f t="shared" si="243"/>
        <v>0</v>
      </c>
      <c r="N1969" s="2">
        <f t="shared" si="244"/>
        <v>0.25</v>
      </c>
      <c r="O1969" s="2">
        <f t="shared" si="245"/>
        <v>0.25</v>
      </c>
      <c r="P1969" s="2">
        <f t="shared" si="246"/>
        <v>0.25</v>
      </c>
      <c r="Q1969" s="2">
        <f t="shared" si="247"/>
        <v>0</v>
      </c>
      <c r="R1969" s="2">
        <f t="shared" si="248"/>
        <v>0</v>
      </c>
    </row>
    <row r="1970" spans="1:18" ht="15">
      <c r="A1970">
        <v>927</v>
      </c>
      <c r="B1970" t="s">
        <v>239</v>
      </c>
      <c r="C1970" s="1">
        <v>4</v>
      </c>
      <c r="D1970">
        <f>SUMIFS(次日!$A:$A,次日!$B:$B,$B1970,次日!$C:$C,汇总!$A1970)</f>
        <v>2</v>
      </c>
      <c r="E1970">
        <f>SUMIFS('2日'!$A:$A,'2日'!$B:$B,$B1970,'2日'!$C:$C,汇总!$A1970)</f>
        <v>2</v>
      </c>
      <c r="F1970">
        <f>SUMIFS('3日'!$A:$A,'3日'!$B:$B,$B1970,'3日'!$C:$C,汇总!$A1970)</f>
        <v>2</v>
      </c>
      <c r="G1970">
        <f>SUMIFS('4日'!$A:$A,'4日'!$B:$B,$B1970,'4日'!$C:$C,汇总!$A1970)</f>
        <v>2</v>
      </c>
      <c r="H1970">
        <f>SUMIFS('5日'!$A:$A,'5日'!$B:$B,$B1970,'5日'!$C:$C,汇总!$A1970)</f>
        <v>1</v>
      </c>
      <c r="I1970">
        <f>SUMIFS('6日'!$A:$A,'6日'!$B:$B,$B1970,'6日'!$C:$C,汇总!$A1970)</f>
        <v>1</v>
      </c>
      <c r="J1970">
        <f>SUMIFS('7日'!$A:$A,'7日'!$B:$B,$B1970,'7日'!$C:$C,汇总!$A1970)</f>
        <v>1</v>
      </c>
      <c r="K1970" s="2" t="str">
        <f t="shared" si="241"/>
        <v>(927M)OWWO OWWO Q8</v>
      </c>
      <c r="L1970" s="2">
        <f t="shared" si="242"/>
        <v>0.5</v>
      </c>
      <c r="M1970" s="2">
        <f t="shared" si="243"/>
        <v>0.5</v>
      </c>
      <c r="N1970" s="2">
        <f t="shared" si="244"/>
        <v>0.5</v>
      </c>
      <c r="O1970" s="2">
        <f t="shared" si="245"/>
        <v>0.5</v>
      </c>
      <c r="P1970" s="2">
        <f t="shared" si="246"/>
        <v>0.25</v>
      </c>
      <c r="Q1970" s="2">
        <f t="shared" si="247"/>
        <v>0.25</v>
      </c>
      <c r="R1970" s="2">
        <f t="shared" si="248"/>
        <v>0.25</v>
      </c>
    </row>
    <row r="1971" spans="1:18" ht="15">
      <c r="A1971">
        <v>3000</v>
      </c>
      <c r="B1971" t="s">
        <v>427</v>
      </c>
      <c r="C1971" s="1">
        <v>4</v>
      </c>
      <c r="D1971">
        <f>SUMIFS(次日!$A:$A,次日!$B:$B,$B1971,次日!$C:$C,汇总!$A1971)</f>
        <v>1</v>
      </c>
      <c r="E1971">
        <f>SUMIFS('2日'!$A:$A,'2日'!$B:$B,$B1971,'2日'!$C:$C,汇总!$A1971)</f>
        <v>0</v>
      </c>
      <c r="F1971">
        <f>SUMIFS('3日'!$A:$A,'3日'!$B:$B,$B1971,'3日'!$C:$C,汇总!$A1971)</f>
        <v>0</v>
      </c>
      <c r="G1971">
        <f>SUMIFS('4日'!$A:$A,'4日'!$B:$B,$B1971,'4日'!$C:$C,汇总!$A1971)</f>
        <v>0</v>
      </c>
      <c r="H1971">
        <f>SUMIFS('5日'!$A:$A,'5日'!$B:$B,$B1971,'5日'!$C:$C,汇总!$A1971)</f>
        <v>0</v>
      </c>
      <c r="I1971">
        <f>SUMIFS('6日'!$A:$A,'6日'!$B:$B,$B1971,'6日'!$C:$C,汇总!$A1971)</f>
        <v>0</v>
      </c>
      <c r="J1971">
        <f>SUMIFS('7日'!$A:$A,'7日'!$B:$B,$B1971,'7日'!$C:$C,汇总!$A1971)</f>
        <v>0</v>
      </c>
      <c r="K1971" s="2" t="str">
        <f t="shared" si="241"/>
        <v>(3000M)OWWO Q8 OWWO Q8</v>
      </c>
      <c r="L1971" s="2">
        <f t="shared" si="242"/>
        <v>0.25</v>
      </c>
      <c r="M1971" s="2">
        <f t="shared" si="243"/>
        <v>0</v>
      </c>
      <c r="N1971" s="2">
        <f t="shared" si="244"/>
        <v>0</v>
      </c>
      <c r="O1971" s="2">
        <f t="shared" si="245"/>
        <v>0</v>
      </c>
      <c r="P1971" s="2">
        <f t="shared" si="246"/>
        <v>0</v>
      </c>
      <c r="Q1971" s="2">
        <f t="shared" si="247"/>
        <v>0</v>
      </c>
      <c r="R1971" s="2">
        <f t="shared" si="248"/>
        <v>0</v>
      </c>
    </row>
    <row r="1972" spans="1:18" ht="15">
      <c r="A1972">
        <v>945</v>
      </c>
      <c r="B1972" t="s">
        <v>2677</v>
      </c>
      <c r="C1972" s="1">
        <v>4</v>
      </c>
      <c r="D1972">
        <f>SUMIFS(次日!$A:$A,次日!$B:$B,$B1972,次日!$C:$C,汇总!$A1972)</f>
        <v>0</v>
      </c>
      <c r="E1972">
        <f>SUMIFS('2日'!$A:$A,'2日'!$B:$B,$B1972,'2日'!$C:$C,汇总!$A1972)</f>
        <v>0</v>
      </c>
      <c r="F1972">
        <f>SUMIFS('3日'!$A:$A,'3日'!$B:$B,$B1972,'3日'!$C:$C,汇总!$A1972)</f>
        <v>0</v>
      </c>
      <c r="G1972">
        <f>SUMIFS('4日'!$A:$A,'4日'!$B:$B,$B1972,'4日'!$C:$C,汇总!$A1972)</f>
        <v>0</v>
      </c>
      <c r="H1972">
        <f>SUMIFS('5日'!$A:$A,'5日'!$B:$B,$B1972,'5日'!$C:$C,汇总!$A1972)</f>
        <v>0</v>
      </c>
      <c r="I1972">
        <f>SUMIFS('6日'!$A:$A,'6日'!$B:$B,$B1972,'6日'!$C:$C,汇总!$A1972)</f>
        <v>0</v>
      </c>
      <c r="J1972">
        <f>SUMIFS('7日'!$A:$A,'7日'!$B:$B,$B1972,'7日'!$C:$C,汇总!$A1972)</f>
        <v>0</v>
      </c>
      <c r="K1972" s="2" t="str">
        <f t="shared" si="241"/>
        <v>(945M)P1 P1</v>
      </c>
      <c r="L1972" s="2">
        <f t="shared" si="242"/>
        <v>0</v>
      </c>
      <c r="M1972" s="2">
        <f t="shared" si="243"/>
        <v>0</v>
      </c>
      <c r="N1972" s="2">
        <f t="shared" si="244"/>
        <v>0</v>
      </c>
      <c r="O1972" s="2">
        <f t="shared" si="245"/>
        <v>0</v>
      </c>
      <c r="P1972" s="2">
        <f t="shared" si="246"/>
        <v>0</v>
      </c>
      <c r="Q1972" s="2">
        <f t="shared" si="247"/>
        <v>0</v>
      </c>
      <c r="R1972" s="2">
        <f t="shared" si="248"/>
        <v>0</v>
      </c>
    </row>
    <row r="1973" spans="1:18" ht="15">
      <c r="A1973">
        <v>1865</v>
      </c>
      <c r="B1973" t="s">
        <v>1010</v>
      </c>
      <c r="C1973" s="1">
        <v>4</v>
      </c>
      <c r="D1973">
        <f>SUMIFS(次日!$A:$A,次日!$B:$B,$B1973,次日!$C:$C,汇总!$A1973)</f>
        <v>1</v>
      </c>
      <c r="E1973">
        <f>SUMIFS('2日'!$A:$A,'2日'!$B:$B,$B1973,'2日'!$C:$C,汇总!$A1973)</f>
        <v>1</v>
      </c>
      <c r="F1973">
        <f>SUMIFS('3日'!$A:$A,'3日'!$B:$B,$B1973,'3日'!$C:$C,汇总!$A1973)</f>
        <v>0</v>
      </c>
      <c r="G1973">
        <f>SUMIFS('4日'!$A:$A,'4日'!$B:$B,$B1973,'4日'!$C:$C,汇总!$A1973)</f>
        <v>0</v>
      </c>
      <c r="H1973">
        <f>SUMIFS('5日'!$A:$A,'5日'!$B:$B,$B1973,'5日'!$C:$C,汇总!$A1973)</f>
        <v>0</v>
      </c>
      <c r="I1973">
        <f>SUMIFS('6日'!$A:$A,'6日'!$B:$B,$B1973,'6日'!$C:$C,汇总!$A1973)</f>
        <v>0</v>
      </c>
      <c r="J1973">
        <f>SUMIFS('7日'!$A:$A,'7日'!$B:$B,$B1973,'7日'!$C:$C,汇总!$A1973)</f>
        <v>0</v>
      </c>
      <c r="K1973" s="2" t="str">
        <f t="shared" si="241"/>
        <v>(1865M)PANTECH IM-A880S</v>
      </c>
      <c r="L1973" s="2">
        <f t="shared" si="242"/>
        <v>0.25</v>
      </c>
      <c r="M1973" s="2">
        <f t="shared" si="243"/>
        <v>0.25</v>
      </c>
      <c r="N1973" s="2">
        <f t="shared" si="244"/>
        <v>0</v>
      </c>
      <c r="O1973" s="2">
        <f t="shared" si="245"/>
        <v>0</v>
      </c>
      <c r="P1973" s="2">
        <f t="shared" si="246"/>
        <v>0</v>
      </c>
      <c r="Q1973" s="2">
        <f t="shared" si="247"/>
        <v>0</v>
      </c>
      <c r="R1973" s="2">
        <f t="shared" si="248"/>
        <v>0</v>
      </c>
    </row>
    <row r="1974" spans="1:18" ht="15">
      <c r="A1974">
        <v>2860</v>
      </c>
      <c r="B1974" t="s">
        <v>912</v>
      </c>
      <c r="C1974" s="1">
        <v>4</v>
      </c>
      <c r="D1974">
        <f>SUMIFS(次日!$A:$A,次日!$B:$B,$B1974,次日!$C:$C,汇总!$A1974)</f>
        <v>1</v>
      </c>
      <c r="E1974">
        <f>SUMIFS('2日'!$A:$A,'2日'!$B:$B,$B1974,'2日'!$C:$C,汇总!$A1974)</f>
        <v>1</v>
      </c>
      <c r="F1974">
        <f>SUMIFS('3日'!$A:$A,'3日'!$B:$B,$B1974,'3日'!$C:$C,汇总!$A1974)</f>
        <v>1</v>
      </c>
      <c r="G1974">
        <f>SUMIFS('4日'!$A:$A,'4日'!$B:$B,$B1974,'4日'!$C:$C,汇总!$A1974)</f>
        <v>1</v>
      </c>
      <c r="H1974">
        <f>SUMIFS('5日'!$A:$A,'5日'!$B:$B,$B1974,'5日'!$C:$C,汇总!$A1974)</f>
        <v>1</v>
      </c>
      <c r="I1974">
        <f>SUMIFS('6日'!$A:$A,'6日'!$B:$B,$B1974,'6日'!$C:$C,汇总!$A1974)</f>
        <v>1</v>
      </c>
      <c r="J1974">
        <f>SUMIFS('7日'!$A:$A,'7日'!$B:$B,$B1974,'7日'!$C:$C,汇总!$A1974)</f>
        <v>1</v>
      </c>
      <c r="K1974" s="2" t="str">
        <f t="shared" si="241"/>
        <v>(2860M)PPTV KING 7S</v>
      </c>
      <c r="L1974" s="2">
        <f t="shared" si="242"/>
        <v>0.25</v>
      </c>
      <c r="M1974" s="2">
        <f t="shared" si="243"/>
        <v>0.25</v>
      </c>
      <c r="N1974" s="2">
        <f t="shared" si="244"/>
        <v>0.25</v>
      </c>
      <c r="O1974" s="2">
        <f t="shared" si="245"/>
        <v>0.25</v>
      </c>
      <c r="P1974" s="2">
        <f t="shared" si="246"/>
        <v>0.25</v>
      </c>
      <c r="Q1974" s="2">
        <f t="shared" si="247"/>
        <v>0.25</v>
      </c>
      <c r="R1974" s="2">
        <f t="shared" si="248"/>
        <v>0.25</v>
      </c>
    </row>
    <row r="1975" spans="1:18" ht="15">
      <c r="B1975" t="s">
        <v>1100</v>
      </c>
      <c r="C1975" s="1">
        <v>4</v>
      </c>
      <c r="D1975">
        <f>SUMIFS(次日!$A:$A,次日!$B:$B,$B1975,次日!$C:$C,汇总!$A1975)</f>
        <v>0</v>
      </c>
      <c r="E1975">
        <f>SUMIFS('2日'!$A:$A,'2日'!$B:$B,$B1975,'2日'!$C:$C,汇总!$A1975)</f>
        <v>0</v>
      </c>
      <c r="F1975">
        <f>SUMIFS('3日'!$A:$A,'3日'!$B:$B,$B1975,'3日'!$C:$C,汇总!$A1975)</f>
        <v>0</v>
      </c>
      <c r="G1975">
        <f>SUMIFS('4日'!$A:$A,'4日'!$B:$B,$B1975,'4日'!$C:$C,汇总!$A1975)</f>
        <v>0</v>
      </c>
      <c r="H1975">
        <f>SUMIFS('5日'!$A:$A,'5日'!$B:$B,$B1975,'5日'!$C:$C,汇总!$A1975)</f>
        <v>0</v>
      </c>
      <c r="I1975">
        <f>SUMIFS('6日'!$A:$A,'6日'!$B:$B,$B1975,'6日'!$C:$C,汇总!$A1975)</f>
        <v>0</v>
      </c>
      <c r="J1975">
        <f>SUMIFS('7日'!$A:$A,'7日'!$B:$B,$B1975,'7日'!$C:$C,汇总!$A1975)</f>
        <v>0</v>
      </c>
      <c r="K1975" s="2" t="str">
        <f t="shared" si="241"/>
        <v>(M)QiKU 8676-A01</v>
      </c>
      <c r="L1975" s="2">
        <f t="shared" si="242"/>
        <v>0</v>
      </c>
      <c r="M1975" s="2">
        <f t="shared" si="243"/>
        <v>0</v>
      </c>
      <c r="N1975" s="2">
        <f t="shared" si="244"/>
        <v>0</v>
      </c>
      <c r="O1975" s="2">
        <f t="shared" si="245"/>
        <v>0</v>
      </c>
      <c r="P1975" s="2">
        <f t="shared" si="246"/>
        <v>0</v>
      </c>
      <c r="Q1975" s="2">
        <f t="shared" si="247"/>
        <v>0</v>
      </c>
      <c r="R1975" s="2">
        <f t="shared" si="248"/>
        <v>0</v>
      </c>
    </row>
    <row r="1976" spans="1:18" ht="15">
      <c r="A1976">
        <v>1865</v>
      </c>
      <c r="B1976" t="s">
        <v>1100</v>
      </c>
      <c r="C1976" s="1">
        <v>4</v>
      </c>
      <c r="D1976">
        <f>SUMIFS(次日!$A:$A,次日!$B:$B,$B1976,次日!$C:$C,汇总!$A1976)</f>
        <v>3</v>
      </c>
      <c r="E1976">
        <f>SUMIFS('2日'!$A:$A,'2日'!$B:$B,$B1976,'2日'!$C:$C,汇总!$A1976)</f>
        <v>0</v>
      </c>
      <c r="F1976">
        <f>SUMIFS('3日'!$A:$A,'3日'!$B:$B,$B1976,'3日'!$C:$C,汇总!$A1976)</f>
        <v>1</v>
      </c>
      <c r="G1976">
        <f>SUMIFS('4日'!$A:$A,'4日'!$B:$B,$B1976,'4日'!$C:$C,汇总!$A1976)</f>
        <v>1</v>
      </c>
      <c r="H1976">
        <f>SUMIFS('5日'!$A:$A,'5日'!$B:$B,$B1976,'5日'!$C:$C,汇总!$A1976)</f>
        <v>1</v>
      </c>
      <c r="I1976">
        <f>SUMIFS('6日'!$A:$A,'6日'!$B:$B,$B1976,'6日'!$C:$C,汇总!$A1976)</f>
        <v>1</v>
      </c>
      <c r="J1976">
        <f>SUMIFS('7日'!$A:$A,'7日'!$B:$B,$B1976,'7日'!$C:$C,汇总!$A1976)</f>
        <v>0</v>
      </c>
      <c r="K1976" s="2" t="str">
        <f t="shared" si="241"/>
        <v>(1865M)QiKU 8676-A01</v>
      </c>
      <c r="L1976" s="2">
        <f t="shared" si="242"/>
        <v>0.75</v>
      </c>
      <c r="M1976" s="2">
        <f t="shared" si="243"/>
        <v>0</v>
      </c>
      <c r="N1976" s="2">
        <f t="shared" si="244"/>
        <v>0.25</v>
      </c>
      <c r="O1976" s="2">
        <f t="shared" si="245"/>
        <v>0.25</v>
      </c>
      <c r="P1976" s="2">
        <f t="shared" si="246"/>
        <v>0.25</v>
      </c>
      <c r="Q1976" s="2">
        <f t="shared" si="247"/>
        <v>0.25</v>
      </c>
      <c r="R1976" s="2">
        <f t="shared" si="248"/>
        <v>0</v>
      </c>
    </row>
    <row r="1977" spans="1:18" ht="15">
      <c r="A1977">
        <v>2856</v>
      </c>
      <c r="B1977" t="s">
        <v>335</v>
      </c>
      <c r="C1977" s="1">
        <v>4</v>
      </c>
      <c r="D1977">
        <f>SUMIFS(次日!$A:$A,次日!$B:$B,$B1977,次日!$C:$C,汇总!$A1977)</f>
        <v>2</v>
      </c>
      <c r="E1977">
        <f>SUMIFS('2日'!$A:$A,'2日'!$B:$B,$B1977,'2日'!$C:$C,汇总!$A1977)</f>
        <v>0</v>
      </c>
      <c r="F1977">
        <f>SUMIFS('3日'!$A:$A,'3日'!$B:$B,$B1977,'3日'!$C:$C,汇总!$A1977)</f>
        <v>1</v>
      </c>
      <c r="G1977">
        <f>SUMIFS('4日'!$A:$A,'4日'!$B:$B,$B1977,'4日'!$C:$C,汇总!$A1977)</f>
        <v>1</v>
      </c>
      <c r="H1977">
        <f>SUMIFS('5日'!$A:$A,'5日'!$B:$B,$B1977,'5日'!$C:$C,汇总!$A1977)</f>
        <v>1</v>
      </c>
      <c r="I1977">
        <f>SUMIFS('6日'!$A:$A,'6日'!$B:$B,$B1977,'6日'!$C:$C,汇总!$A1977)</f>
        <v>1</v>
      </c>
      <c r="J1977">
        <f>SUMIFS('7日'!$A:$A,'7日'!$B:$B,$B1977,'7日'!$C:$C,汇总!$A1977)</f>
        <v>1</v>
      </c>
      <c r="K1977" s="2" t="str">
        <f t="shared" si="241"/>
        <v>(2856M)QiKU 8681-A01</v>
      </c>
      <c r="L1977" s="2">
        <f t="shared" si="242"/>
        <v>0.5</v>
      </c>
      <c r="M1977" s="2">
        <f t="shared" si="243"/>
        <v>0</v>
      </c>
      <c r="N1977" s="2">
        <f t="shared" si="244"/>
        <v>0.25</v>
      </c>
      <c r="O1977" s="2">
        <f t="shared" si="245"/>
        <v>0.25</v>
      </c>
      <c r="P1977" s="2">
        <f t="shared" si="246"/>
        <v>0.25</v>
      </c>
      <c r="Q1977" s="2">
        <f t="shared" si="247"/>
        <v>0.25</v>
      </c>
      <c r="R1977" s="2">
        <f t="shared" si="248"/>
        <v>0.25</v>
      </c>
    </row>
    <row r="1978" spans="1:18" ht="15">
      <c r="A1978">
        <v>934</v>
      </c>
      <c r="B1978" t="s">
        <v>2216</v>
      </c>
      <c r="C1978" s="1">
        <v>4</v>
      </c>
      <c r="D1978">
        <f>SUMIFS(次日!$A:$A,次日!$B:$B,$B1978,次日!$C:$C,汇总!$A1978)</f>
        <v>0</v>
      </c>
      <c r="E1978">
        <f>SUMIFS('2日'!$A:$A,'2日'!$B:$B,$B1978,'2日'!$C:$C,汇总!$A1978)</f>
        <v>0</v>
      </c>
      <c r="F1978">
        <f>SUMIFS('3日'!$A:$A,'3日'!$B:$B,$B1978,'3日'!$C:$C,汇总!$A1978)</f>
        <v>0</v>
      </c>
      <c r="G1978">
        <f>SUMIFS('4日'!$A:$A,'4日'!$B:$B,$B1978,'4日'!$C:$C,汇总!$A1978)</f>
        <v>0</v>
      </c>
      <c r="H1978">
        <f>SUMIFS('5日'!$A:$A,'5日'!$B:$B,$B1978,'5日'!$C:$C,汇总!$A1978)</f>
        <v>0</v>
      </c>
      <c r="I1978">
        <f>SUMIFS('6日'!$A:$A,'6日'!$B:$B,$B1978,'6日'!$C:$C,汇总!$A1978)</f>
        <v>0</v>
      </c>
      <c r="J1978">
        <f>SUMIFS('7日'!$A:$A,'7日'!$B:$B,$B1978,'7日'!$C:$C,汇总!$A1978)</f>
        <v>0</v>
      </c>
      <c r="K1978" s="2" t="str">
        <f t="shared" si="241"/>
        <v>(934M)SOP SOP-M5</v>
      </c>
      <c r="L1978" s="2">
        <f t="shared" si="242"/>
        <v>0</v>
      </c>
      <c r="M1978" s="2">
        <f t="shared" si="243"/>
        <v>0</v>
      </c>
      <c r="N1978" s="2">
        <f t="shared" si="244"/>
        <v>0</v>
      </c>
      <c r="O1978" s="2">
        <f t="shared" si="245"/>
        <v>0</v>
      </c>
      <c r="P1978" s="2">
        <f t="shared" si="246"/>
        <v>0</v>
      </c>
      <c r="Q1978" s="2">
        <f t="shared" si="247"/>
        <v>0</v>
      </c>
      <c r="R1978" s="2">
        <f t="shared" si="248"/>
        <v>0</v>
      </c>
    </row>
    <row r="1979" spans="1:18" ht="15">
      <c r="A1979">
        <v>944</v>
      </c>
      <c r="B1979" t="s">
        <v>796</v>
      </c>
      <c r="C1979" s="1">
        <v>4</v>
      </c>
      <c r="D1979">
        <f>SUMIFS(次日!$A:$A,次日!$B:$B,$B1979,次日!$C:$C,汇总!$A1979)</f>
        <v>1</v>
      </c>
      <c r="E1979">
        <f>SUMIFS('2日'!$A:$A,'2日'!$B:$B,$B1979,'2日'!$C:$C,汇总!$A1979)</f>
        <v>1</v>
      </c>
      <c r="F1979">
        <f>SUMIFS('3日'!$A:$A,'3日'!$B:$B,$B1979,'3日'!$C:$C,汇总!$A1979)</f>
        <v>1</v>
      </c>
      <c r="G1979">
        <f>SUMIFS('4日'!$A:$A,'4日'!$B:$B,$B1979,'4日'!$C:$C,汇总!$A1979)</f>
        <v>0</v>
      </c>
      <c r="H1979">
        <f>SUMIFS('5日'!$A:$A,'5日'!$B:$B,$B1979,'5日'!$C:$C,汇总!$A1979)</f>
        <v>0</v>
      </c>
      <c r="I1979">
        <f>SUMIFS('6日'!$A:$A,'6日'!$B:$B,$B1979,'6日'!$C:$C,汇总!$A1979)</f>
        <v>0</v>
      </c>
      <c r="J1979">
        <f>SUMIFS('7日'!$A:$A,'7日'!$B:$B,$B1979,'7日'!$C:$C,汇总!$A1979)</f>
        <v>0</v>
      </c>
      <c r="K1979" s="2" t="str">
        <f t="shared" si="241"/>
        <v>(944M)SOP SOP-M9</v>
      </c>
      <c r="L1979" s="2">
        <f t="shared" si="242"/>
        <v>0.25</v>
      </c>
      <c r="M1979" s="2">
        <f t="shared" si="243"/>
        <v>0.25</v>
      </c>
      <c r="N1979" s="2">
        <f t="shared" si="244"/>
        <v>0.25</v>
      </c>
      <c r="O1979" s="2">
        <f t="shared" si="245"/>
        <v>0</v>
      </c>
      <c r="P1979" s="2">
        <f t="shared" si="246"/>
        <v>0</v>
      </c>
      <c r="Q1979" s="2">
        <f t="shared" si="247"/>
        <v>0</v>
      </c>
      <c r="R1979" s="2">
        <f t="shared" si="248"/>
        <v>0</v>
      </c>
    </row>
    <row r="1980" spans="1:18" ht="15">
      <c r="A1980">
        <v>919</v>
      </c>
      <c r="B1980" t="s">
        <v>1706</v>
      </c>
      <c r="C1980" s="1">
        <v>4</v>
      </c>
      <c r="D1980">
        <f>SUMIFS(次日!$A:$A,次日!$B:$B,$B1980,次日!$C:$C,汇总!$A1980)</f>
        <v>0</v>
      </c>
      <c r="E1980">
        <f>SUMIFS('2日'!$A:$A,'2日'!$B:$B,$B1980,'2日'!$C:$C,汇总!$A1980)</f>
        <v>0</v>
      </c>
      <c r="F1980">
        <f>SUMIFS('3日'!$A:$A,'3日'!$B:$B,$B1980,'3日'!$C:$C,汇总!$A1980)</f>
        <v>0</v>
      </c>
      <c r="G1980">
        <f>SUMIFS('4日'!$A:$A,'4日'!$B:$B,$B1980,'4日'!$C:$C,汇总!$A1980)</f>
        <v>0</v>
      </c>
      <c r="H1980">
        <f>SUMIFS('5日'!$A:$A,'5日'!$B:$B,$B1980,'5日'!$C:$C,汇总!$A1980)</f>
        <v>0</v>
      </c>
      <c r="I1980">
        <f>SUMIFS('6日'!$A:$A,'6日'!$B:$B,$B1980,'6日'!$C:$C,汇总!$A1980)</f>
        <v>0</v>
      </c>
      <c r="J1980">
        <f>SUMIFS('7日'!$A:$A,'7日'!$B:$B,$B1980,'7日'!$C:$C,汇总!$A1980)</f>
        <v>0</v>
      </c>
      <c r="K1980" s="2" t="str">
        <f t="shared" si="241"/>
        <v>(919M)SPRD KOOMII-K8</v>
      </c>
      <c r="L1980" s="2">
        <f t="shared" si="242"/>
        <v>0</v>
      </c>
      <c r="M1980" s="2">
        <f t="shared" si="243"/>
        <v>0</v>
      </c>
      <c r="N1980" s="2">
        <f t="shared" si="244"/>
        <v>0</v>
      </c>
      <c r="O1980" s="2">
        <f t="shared" si="245"/>
        <v>0</v>
      </c>
      <c r="P1980" s="2">
        <f t="shared" si="246"/>
        <v>0</v>
      </c>
      <c r="Q1980" s="2">
        <f t="shared" si="247"/>
        <v>0</v>
      </c>
      <c r="R1980" s="2">
        <f t="shared" si="248"/>
        <v>0</v>
      </c>
    </row>
    <row r="1981" spans="1:18" ht="15">
      <c r="A1981">
        <v>1695</v>
      </c>
      <c r="B1981" t="s">
        <v>651</v>
      </c>
      <c r="C1981" s="1">
        <v>4</v>
      </c>
      <c r="D1981">
        <f>SUMIFS(次日!$A:$A,次日!$B:$B,$B1981,次日!$C:$C,汇总!$A1981)</f>
        <v>3</v>
      </c>
      <c r="E1981">
        <f>SUMIFS('2日'!$A:$A,'2日'!$B:$B,$B1981,'2日'!$C:$C,汇总!$A1981)</f>
        <v>3</v>
      </c>
      <c r="F1981">
        <f>SUMIFS('3日'!$A:$A,'3日'!$B:$B,$B1981,'3日'!$C:$C,汇总!$A1981)</f>
        <v>3</v>
      </c>
      <c r="G1981">
        <f>SUMIFS('4日'!$A:$A,'4日'!$B:$B,$B1981,'4日'!$C:$C,汇总!$A1981)</f>
        <v>3</v>
      </c>
      <c r="H1981">
        <f>SUMIFS('5日'!$A:$A,'5日'!$B:$B,$B1981,'5日'!$C:$C,汇总!$A1981)</f>
        <v>4</v>
      </c>
      <c r="I1981">
        <f>SUMIFS('6日'!$A:$A,'6日'!$B:$B,$B1981,'6日'!$C:$C,汇总!$A1981)</f>
        <v>2</v>
      </c>
      <c r="J1981">
        <f>SUMIFS('7日'!$A:$A,'7日'!$B:$B,$B1981,'7日'!$C:$C,汇总!$A1981)</f>
        <v>1</v>
      </c>
      <c r="K1981" s="2" t="str">
        <f t="shared" si="241"/>
        <v>(1695M)Sony C6903</v>
      </c>
      <c r="L1981" s="2">
        <f t="shared" si="242"/>
        <v>0.75</v>
      </c>
      <c r="M1981" s="2">
        <f t="shared" si="243"/>
        <v>0.75</v>
      </c>
      <c r="N1981" s="2">
        <f t="shared" si="244"/>
        <v>0.75</v>
      </c>
      <c r="O1981" s="2">
        <f t="shared" si="245"/>
        <v>0.75</v>
      </c>
      <c r="P1981" s="2">
        <f t="shared" si="246"/>
        <v>1</v>
      </c>
      <c r="Q1981" s="2">
        <f t="shared" si="247"/>
        <v>0.5</v>
      </c>
      <c r="R1981" s="2">
        <f t="shared" si="248"/>
        <v>0.25</v>
      </c>
    </row>
    <row r="1982" spans="1:18" ht="15">
      <c r="A1982">
        <v>2786</v>
      </c>
      <c r="B1982" t="s">
        <v>2137</v>
      </c>
      <c r="C1982" s="1">
        <v>4</v>
      </c>
      <c r="D1982">
        <f>SUMIFS(次日!$A:$A,次日!$B:$B,$B1982,次日!$C:$C,汇总!$A1982)</f>
        <v>1</v>
      </c>
      <c r="E1982">
        <f>SUMIFS('2日'!$A:$A,'2日'!$B:$B,$B1982,'2日'!$C:$C,汇总!$A1982)</f>
        <v>1</v>
      </c>
      <c r="F1982">
        <f>SUMIFS('3日'!$A:$A,'3日'!$B:$B,$B1982,'3日'!$C:$C,汇总!$A1982)</f>
        <v>1</v>
      </c>
      <c r="G1982">
        <f>SUMIFS('4日'!$A:$A,'4日'!$B:$B,$B1982,'4日'!$C:$C,汇总!$A1982)</f>
        <v>0</v>
      </c>
      <c r="H1982">
        <f>SUMIFS('5日'!$A:$A,'5日'!$B:$B,$B1982,'5日'!$C:$C,汇总!$A1982)</f>
        <v>0</v>
      </c>
      <c r="I1982">
        <f>SUMIFS('6日'!$A:$A,'6日'!$B:$B,$B1982,'6日'!$C:$C,汇总!$A1982)</f>
        <v>0</v>
      </c>
      <c r="J1982">
        <f>SUMIFS('7日'!$A:$A,'7日'!$B:$B,$B1982,'7日'!$C:$C,汇总!$A1982)</f>
        <v>0</v>
      </c>
      <c r="K1982" s="2" t="str">
        <f t="shared" si="241"/>
        <v>(2786M)Sony D6653</v>
      </c>
      <c r="L1982" s="2">
        <f t="shared" si="242"/>
        <v>0.25</v>
      </c>
      <c r="M1982" s="2">
        <f t="shared" si="243"/>
        <v>0.25</v>
      </c>
      <c r="N1982" s="2">
        <f t="shared" si="244"/>
        <v>0.25</v>
      </c>
      <c r="O1982" s="2">
        <f t="shared" si="245"/>
        <v>0</v>
      </c>
      <c r="P1982" s="2">
        <f t="shared" si="246"/>
        <v>0</v>
      </c>
      <c r="Q1982" s="2">
        <f t="shared" si="247"/>
        <v>0</v>
      </c>
      <c r="R1982" s="2">
        <f t="shared" si="248"/>
        <v>0</v>
      </c>
    </row>
    <row r="1983" spans="1:18" ht="15">
      <c r="A1983">
        <v>2821</v>
      </c>
      <c r="B1983" t="s">
        <v>1976</v>
      </c>
      <c r="C1983" s="1">
        <v>4</v>
      </c>
      <c r="D1983">
        <f>SUMIFS(次日!$A:$A,次日!$B:$B,$B1983,次日!$C:$C,汇总!$A1983)</f>
        <v>1</v>
      </c>
      <c r="E1983">
        <f>SUMIFS('2日'!$A:$A,'2日'!$B:$B,$B1983,'2日'!$C:$C,汇总!$A1983)</f>
        <v>1</v>
      </c>
      <c r="F1983">
        <f>SUMIFS('3日'!$A:$A,'3日'!$B:$B,$B1983,'3日'!$C:$C,汇总!$A1983)</f>
        <v>1</v>
      </c>
      <c r="G1983">
        <f>SUMIFS('4日'!$A:$A,'4日'!$B:$B,$B1983,'4日'!$C:$C,汇总!$A1983)</f>
        <v>1</v>
      </c>
      <c r="H1983">
        <f>SUMIFS('5日'!$A:$A,'5日'!$B:$B,$B1983,'5日'!$C:$C,汇总!$A1983)</f>
        <v>1</v>
      </c>
      <c r="I1983">
        <f>SUMIFS('6日'!$A:$A,'6日'!$B:$B,$B1983,'6日'!$C:$C,汇总!$A1983)</f>
        <v>1</v>
      </c>
      <c r="J1983">
        <f>SUMIFS('7日'!$A:$A,'7日'!$B:$B,$B1983,'7日'!$C:$C,汇总!$A1983)</f>
        <v>1</v>
      </c>
      <c r="K1983" s="2" t="str">
        <f t="shared" si="241"/>
        <v>(2821M)Sony E6533</v>
      </c>
      <c r="L1983" s="2">
        <f t="shared" si="242"/>
        <v>0.25</v>
      </c>
      <c r="M1983" s="2">
        <f t="shared" si="243"/>
        <v>0.25</v>
      </c>
      <c r="N1983" s="2">
        <f t="shared" si="244"/>
        <v>0.25</v>
      </c>
      <c r="O1983" s="2">
        <f t="shared" si="245"/>
        <v>0.25</v>
      </c>
      <c r="P1983" s="2">
        <f t="shared" si="246"/>
        <v>0.25</v>
      </c>
      <c r="Q1983" s="2">
        <f t="shared" si="247"/>
        <v>0.25</v>
      </c>
      <c r="R1983" s="2">
        <f t="shared" si="248"/>
        <v>0.25</v>
      </c>
    </row>
    <row r="1984" spans="1:18" ht="15">
      <c r="A1984">
        <v>2797</v>
      </c>
      <c r="B1984" t="s">
        <v>3594</v>
      </c>
      <c r="C1984" s="1">
        <v>4</v>
      </c>
      <c r="D1984">
        <f>SUMIFS(次日!$A:$A,次日!$B:$B,$B1984,次日!$C:$C,汇总!$A1984)</f>
        <v>1</v>
      </c>
      <c r="E1984">
        <f>SUMIFS('2日'!$A:$A,'2日'!$B:$B,$B1984,'2日'!$C:$C,汇总!$A1984)</f>
        <v>1</v>
      </c>
      <c r="F1984">
        <f>SUMIFS('3日'!$A:$A,'3日'!$B:$B,$B1984,'3日'!$C:$C,汇总!$A1984)</f>
        <v>1</v>
      </c>
      <c r="G1984">
        <f>SUMIFS('4日'!$A:$A,'4日'!$B:$B,$B1984,'4日'!$C:$C,汇总!$A1984)</f>
        <v>1</v>
      </c>
      <c r="H1984">
        <f>SUMIFS('5日'!$A:$A,'5日'!$B:$B,$B1984,'5日'!$C:$C,汇总!$A1984)</f>
        <v>0</v>
      </c>
      <c r="I1984">
        <f>SUMIFS('6日'!$A:$A,'6日'!$B:$B,$B1984,'6日'!$C:$C,汇总!$A1984)</f>
        <v>1</v>
      </c>
      <c r="J1984">
        <f>SUMIFS('7日'!$A:$A,'7日'!$B:$B,$B1984,'7日'!$C:$C,汇总!$A1984)</f>
        <v>1</v>
      </c>
      <c r="K1984" s="2" t="str">
        <f t="shared" si="241"/>
        <v>(2797M)Sony E6653</v>
      </c>
      <c r="L1984" s="2">
        <f t="shared" si="242"/>
        <v>0.25</v>
      </c>
      <c r="M1984" s="2">
        <f t="shared" si="243"/>
        <v>0.25</v>
      </c>
      <c r="N1984" s="2">
        <f t="shared" si="244"/>
        <v>0.25</v>
      </c>
      <c r="O1984" s="2">
        <f t="shared" si="245"/>
        <v>0.25</v>
      </c>
      <c r="P1984" s="2">
        <f t="shared" si="246"/>
        <v>0</v>
      </c>
      <c r="Q1984" s="2">
        <f t="shared" si="247"/>
        <v>0.25</v>
      </c>
      <c r="R1984" s="2">
        <f t="shared" si="248"/>
        <v>0.25</v>
      </c>
    </row>
    <row r="1985" spans="1:18" ht="15">
      <c r="A1985">
        <v>1886</v>
      </c>
      <c r="B1985" t="s">
        <v>2027</v>
      </c>
      <c r="C1985" s="1">
        <v>4</v>
      </c>
      <c r="D1985">
        <f>SUMIFS(次日!$A:$A,次日!$B:$B,$B1985,次日!$C:$C,汇总!$A1985)</f>
        <v>0</v>
      </c>
      <c r="E1985">
        <f>SUMIFS('2日'!$A:$A,'2日'!$B:$B,$B1985,'2日'!$C:$C,汇总!$A1985)</f>
        <v>0</v>
      </c>
      <c r="F1985">
        <f>SUMIFS('3日'!$A:$A,'3日'!$B:$B,$B1985,'3日'!$C:$C,汇总!$A1985)</f>
        <v>0</v>
      </c>
      <c r="G1985">
        <f>SUMIFS('4日'!$A:$A,'4日'!$B:$B,$B1985,'4日'!$C:$C,汇总!$A1985)</f>
        <v>0</v>
      </c>
      <c r="H1985">
        <f>SUMIFS('5日'!$A:$A,'5日'!$B:$B,$B1985,'5日'!$C:$C,汇总!$A1985)</f>
        <v>0</v>
      </c>
      <c r="I1985">
        <f>SUMIFS('6日'!$A:$A,'6日'!$B:$B,$B1985,'6日'!$C:$C,汇总!$A1985)</f>
        <v>0</v>
      </c>
      <c r="J1985">
        <f>SUMIFS('7日'!$A:$A,'7日'!$B:$B,$B1985,'7日'!$C:$C,汇总!$A1985)</f>
        <v>0</v>
      </c>
      <c r="K1985" s="2" t="str">
        <f t="shared" si="241"/>
        <v>(1886M)TCL TCL M2M</v>
      </c>
      <c r="L1985" s="2">
        <f t="shared" si="242"/>
        <v>0</v>
      </c>
      <c r="M1985" s="2">
        <f t="shared" si="243"/>
        <v>0</v>
      </c>
      <c r="N1985" s="2">
        <f t="shared" si="244"/>
        <v>0</v>
      </c>
      <c r="O1985" s="2">
        <f t="shared" si="245"/>
        <v>0</v>
      </c>
      <c r="P1985" s="2">
        <f t="shared" si="246"/>
        <v>0</v>
      </c>
      <c r="Q1985" s="2">
        <f t="shared" si="247"/>
        <v>0</v>
      </c>
      <c r="R1985" s="2">
        <f t="shared" si="248"/>
        <v>0</v>
      </c>
    </row>
    <row r="1986" spans="1:18" ht="15">
      <c r="A1986">
        <v>919</v>
      </c>
      <c r="B1986" t="s">
        <v>1309</v>
      </c>
      <c r="C1986" s="1">
        <v>4</v>
      </c>
      <c r="D1986">
        <f>SUMIFS(次日!$A:$A,次日!$B:$B,$B1986,次日!$C:$C,汇总!$A1986)</f>
        <v>2</v>
      </c>
      <c r="E1986">
        <f>SUMIFS('2日'!$A:$A,'2日'!$B:$B,$B1986,'2日'!$C:$C,汇总!$A1986)</f>
        <v>0</v>
      </c>
      <c r="F1986">
        <f>SUMIFS('3日'!$A:$A,'3日'!$B:$B,$B1986,'3日'!$C:$C,汇总!$A1986)</f>
        <v>0</v>
      </c>
      <c r="G1986">
        <f>SUMIFS('4日'!$A:$A,'4日'!$B:$B,$B1986,'4日'!$C:$C,汇总!$A1986)</f>
        <v>0</v>
      </c>
      <c r="H1986">
        <f>SUMIFS('5日'!$A:$A,'5日'!$B:$B,$B1986,'5日'!$C:$C,汇总!$A1986)</f>
        <v>0</v>
      </c>
      <c r="I1986">
        <f>SUMIFS('6日'!$A:$A,'6日'!$B:$B,$B1986,'6日'!$C:$C,汇总!$A1986)</f>
        <v>0</v>
      </c>
      <c r="J1986">
        <f>SUMIFS('7日'!$A:$A,'7日'!$B:$B,$B1986,'7日'!$C:$C,汇总!$A1986)</f>
        <v>0</v>
      </c>
      <c r="K1986" s="2" t="str">
        <f t="shared" si="241"/>
        <v>(919M)TCL TCL P316L</v>
      </c>
      <c r="L1986" s="2">
        <f t="shared" si="242"/>
        <v>0.5</v>
      </c>
      <c r="M1986" s="2">
        <f t="shared" si="243"/>
        <v>0</v>
      </c>
      <c r="N1986" s="2">
        <f t="shared" si="244"/>
        <v>0</v>
      </c>
      <c r="O1986" s="2">
        <f t="shared" si="245"/>
        <v>0</v>
      </c>
      <c r="P1986" s="2">
        <f t="shared" si="246"/>
        <v>0</v>
      </c>
      <c r="Q1986" s="2">
        <f t="shared" si="247"/>
        <v>0</v>
      </c>
      <c r="R1986" s="2">
        <f t="shared" si="248"/>
        <v>0</v>
      </c>
    </row>
    <row r="1987" spans="1:18" ht="15">
      <c r="A1987">
        <v>924</v>
      </c>
      <c r="B1987" t="s">
        <v>843</v>
      </c>
      <c r="C1987" s="1">
        <v>4</v>
      </c>
      <c r="D1987">
        <f>SUMIFS(次日!$A:$A,次日!$B:$B,$B1987,次日!$C:$C,汇总!$A1987)</f>
        <v>3</v>
      </c>
      <c r="E1987">
        <f>SUMIFS('2日'!$A:$A,'2日'!$B:$B,$B1987,'2日'!$C:$C,汇总!$A1987)</f>
        <v>2</v>
      </c>
      <c r="F1987">
        <f>SUMIFS('3日'!$A:$A,'3日'!$B:$B,$B1987,'3日'!$C:$C,汇总!$A1987)</f>
        <v>1</v>
      </c>
      <c r="G1987">
        <f>SUMIFS('4日'!$A:$A,'4日'!$B:$B,$B1987,'4日'!$C:$C,汇总!$A1987)</f>
        <v>1</v>
      </c>
      <c r="H1987">
        <f>SUMIFS('5日'!$A:$A,'5日'!$B:$B,$B1987,'5日'!$C:$C,汇总!$A1987)</f>
        <v>1</v>
      </c>
      <c r="I1987">
        <f>SUMIFS('6日'!$A:$A,'6日'!$B:$B,$B1987,'6日'!$C:$C,汇总!$A1987)</f>
        <v>1</v>
      </c>
      <c r="J1987">
        <f>SUMIFS('7日'!$A:$A,'7日'!$B:$B,$B1987,'7日'!$C:$C,汇总!$A1987)</f>
        <v>0</v>
      </c>
      <c r="K1987" s="2" t="str">
        <f t="shared" ref="K1987:K2050" si="249">"("&amp;A1987&amp;"M"&amp;")"&amp;B1987</f>
        <v>(924M)TCL TCL P588L</v>
      </c>
      <c r="L1987" s="2">
        <f t="shared" ref="L1987:L2050" si="250">D1987/$C1987</f>
        <v>0.75</v>
      </c>
      <c r="M1987" s="2">
        <f t="shared" ref="M1987:M2050" si="251">E1987/$C1987</f>
        <v>0.5</v>
      </c>
      <c r="N1987" s="2">
        <f t="shared" ref="N1987:N2050" si="252">F1987/$C1987</f>
        <v>0.25</v>
      </c>
      <c r="O1987" s="2">
        <f t="shared" ref="O1987:O2050" si="253">G1987/$C1987</f>
        <v>0.25</v>
      </c>
      <c r="P1987" s="2">
        <f t="shared" ref="P1987:P2050" si="254">H1987/$C1987</f>
        <v>0.25</v>
      </c>
      <c r="Q1987" s="2">
        <f t="shared" ref="Q1987:Q2050" si="255">I1987/$C1987</f>
        <v>0.25</v>
      </c>
      <c r="R1987" s="2">
        <f t="shared" ref="R1987:R2050" si="256">J1987/$C1987</f>
        <v>0</v>
      </c>
    </row>
    <row r="1988" spans="1:18" ht="15">
      <c r="A1988">
        <v>2048</v>
      </c>
      <c r="B1988" t="s">
        <v>638</v>
      </c>
      <c r="C1988" s="1">
        <v>4</v>
      </c>
      <c r="D1988">
        <f>SUMIFS(次日!$A:$A,次日!$B:$B,$B1988,次日!$C:$C,汇总!$A1988)</f>
        <v>0</v>
      </c>
      <c r="E1988">
        <f>SUMIFS('2日'!$A:$A,'2日'!$B:$B,$B1988,'2日'!$C:$C,汇总!$A1988)</f>
        <v>0</v>
      </c>
      <c r="F1988">
        <f>SUMIFS('3日'!$A:$A,'3日'!$B:$B,$B1988,'3日'!$C:$C,汇总!$A1988)</f>
        <v>0</v>
      </c>
      <c r="G1988">
        <f>SUMIFS('4日'!$A:$A,'4日'!$B:$B,$B1988,'4日'!$C:$C,汇总!$A1988)</f>
        <v>0</v>
      </c>
      <c r="H1988">
        <f>SUMIFS('5日'!$A:$A,'5日'!$B:$B,$B1988,'5日'!$C:$C,汇总!$A1988)</f>
        <v>0</v>
      </c>
      <c r="I1988">
        <f>SUMIFS('6日'!$A:$A,'6日'!$B:$B,$B1988,'6日'!$C:$C,汇总!$A1988)</f>
        <v>0</v>
      </c>
      <c r="J1988">
        <f>SUMIFS('7日'!$A:$A,'7日'!$B:$B,$B1988,'7日'!$C:$C,汇总!$A1988)</f>
        <v>0</v>
      </c>
      <c r="K1988" s="2" t="str">
        <f t="shared" si="249"/>
        <v>(2048M)TECLAST X98 Air III(M5C5)</v>
      </c>
      <c r="L1988" s="2">
        <f t="shared" si="250"/>
        <v>0</v>
      </c>
      <c r="M1988" s="2">
        <f t="shared" si="251"/>
        <v>0</v>
      </c>
      <c r="N1988" s="2">
        <f t="shared" si="252"/>
        <v>0</v>
      </c>
      <c r="O1988" s="2">
        <f t="shared" si="253"/>
        <v>0</v>
      </c>
      <c r="P1988" s="2">
        <f t="shared" si="254"/>
        <v>0</v>
      </c>
      <c r="Q1988" s="2">
        <f t="shared" si="255"/>
        <v>0</v>
      </c>
      <c r="R1988" s="2">
        <f t="shared" si="256"/>
        <v>0</v>
      </c>
    </row>
    <row r="1989" spans="1:18" ht="15">
      <c r="A1989">
        <v>945</v>
      </c>
      <c r="B1989" t="s">
        <v>294</v>
      </c>
      <c r="C1989" s="1">
        <v>4</v>
      </c>
      <c r="D1989">
        <f>SUMIFS(次日!$A:$A,次日!$B:$B,$B1989,次日!$C:$C,汇总!$A1989)</f>
        <v>0</v>
      </c>
      <c r="E1989">
        <f>SUMIFS('2日'!$A:$A,'2日'!$B:$B,$B1989,'2日'!$C:$C,汇总!$A1989)</f>
        <v>0</v>
      </c>
      <c r="F1989">
        <f>SUMIFS('3日'!$A:$A,'3日'!$B:$B,$B1989,'3日'!$C:$C,汇总!$A1989)</f>
        <v>0</v>
      </c>
      <c r="G1989">
        <f>SUMIFS('4日'!$A:$A,'4日'!$B:$B,$B1989,'4日'!$C:$C,汇总!$A1989)</f>
        <v>0</v>
      </c>
      <c r="H1989">
        <f>SUMIFS('5日'!$A:$A,'5日'!$B:$B,$B1989,'5日'!$C:$C,汇总!$A1989)</f>
        <v>0</v>
      </c>
      <c r="I1989">
        <f>SUMIFS('6日'!$A:$A,'6日'!$B:$B,$B1989,'6日'!$C:$C,汇总!$A1989)</f>
        <v>0</v>
      </c>
      <c r="J1989">
        <f>SUMIFS('7日'!$A:$A,'7日'!$B:$B,$B1989,'7日'!$C:$C,汇总!$A1989)</f>
        <v>0</v>
      </c>
      <c r="K1989" s="2" t="str">
        <f t="shared" si="249"/>
        <v>(945M)TETC TETC-S9</v>
      </c>
      <c r="L1989" s="2">
        <f t="shared" si="250"/>
        <v>0</v>
      </c>
      <c r="M1989" s="2">
        <f t="shared" si="251"/>
        <v>0</v>
      </c>
      <c r="N1989" s="2">
        <f t="shared" si="252"/>
        <v>0</v>
      </c>
      <c r="O1989" s="2">
        <f t="shared" si="253"/>
        <v>0</v>
      </c>
      <c r="P1989" s="2">
        <f t="shared" si="254"/>
        <v>0</v>
      </c>
      <c r="Q1989" s="2">
        <f t="shared" si="255"/>
        <v>0</v>
      </c>
      <c r="R1989" s="2">
        <f t="shared" si="256"/>
        <v>0</v>
      </c>
    </row>
    <row r="1990" spans="1:18" ht="15">
      <c r="A1990">
        <v>1906</v>
      </c>
      <c r="B1990" t="s">
        <v>2441</v>
      </c>
      <c r="C1990" s="1">
        <v>4</v>
      </c>
      <c r="D1990">
        <f>SUMIFS(次日!$A:$A,次日!$B:$B,$B1990,次日!$C:$C,汇总!$A1990)</f>
        <v>0</v>
      </c>
      <c r="E1990">
        <f>SUMIFS('2日'!$A:$A,'2日'!$B:$B,$B1990,'2日'!$C:$C,汇总!$A1990)</f>
        <v>0</v>
      </c>
      <c r="F1990">
        <f>SUMIFS('3日'!$A:$A,'3日'!$B:$B,$B1990,'3日'!$C:$C,汇总!$A1990)</f>
        <v>0</v>
      </c>
      <c r="G1990">
        <f>SUMIFS('4日'!$A:$A,'4日'!$B:$B,$B1990,'4日'!$C:$C,汇总!$A1990)</f>
        <v>0</v>
      </c>
      <c r="H1990">
        <f>SUMIFS('5日'!$A:$A,'5日'!$B:$B,$B1990,'5日'!$C:$C,汇总!$A1990)</f>
        <v>0</v>
      </c>
      <c r="I1990">
        <f>SUMIFS('6日'!$A:$A,'6日'!$B:$B,$B1990,'6日'!$C:$C,汇总!$A1990)</f>
        <v>0</v>
      </c>
      <c r="J1990">
        <f>SUMIFS('7日'!$A:$A,'7日'!$B:$B,$B1990,'7日'!$C:$C,汇总!$A1990)</f>
        <v>0</v>
      </c>
      <c r="K1990" s="2" t="str">
        <f t="shared" si="249"/>
        <v>(1906M)Teclast X80 Plus(H5C5)</v>
      </c>
      <c r="L1990" s="2">
        <f t="shared" si="250"/>
        <v>0</v>
      </c>
      <c r="M1990" s="2">
        <f t="shared" si="251"/>
        <v>0</v>
      </c>
      <c r="N1990" s="2">
        <f t="shared" si="252"/>
        <v>0</v>
      </c>
      <c r="O1990" s="2">
        <f t="shared" si="253"/>
        <v>0</v>
      </c>
      <c r="P1990" s="2">
        <f t="shared" si="254"/>
        <v>0</v>
      </c>
      <c r="Q1990" s="2">
        <f t="shared" si="255"/>
        <v>0</v>
      </c>
      <c r="R1990" s="2">
        <f t="shared" si="256"/>
        <v>0</v>
      </c>
    </row>
    <row r="1991" spans="1:18" ht="15">
      <c r="A1991">
        <v>2048</v>
      </c>
      <c r="B1991" t="s">
        <v>2322</v>
      </c>
      <c r="C1991" s="1">
        <v>4</v>
      </c>
      <c r="D1991">
        <f>SUMIFS(次日!$A:$A,次日!$B:$B,$B1991,次日!$C:$C,汇总!$A1991)</f>
        <v>1</v>
      </c>
      <c r="E1991">
        <f>SUMIFS('2日'!$A:$A,'2日'!$B:$B,$B1991,'2日'!$C:$C,汇总!$A1991)</f>
        <v>0</v>
      </c>
      <c r="F1991">
        <f>SUMIFS('3日'!$A:$A,'3日'!$B:$B,$B1991,'3日'!$C:$C,汇总!$A1991)</f>
        <v>0</v>
      </c>
      <c r="G1991">
        <f>SUMIFS('4日'!$A:$A,'4日'!$B:$B,$B1991,'4日'!$C:$C,汇总!$A1991)</f>
        <v>0</v>
      </c>
      <c r="H1991">
        <f>SUMIFS('5日'!$A:$A,'5日'!$B:$B,$B1991,'5日'!$C:$C,汇总!$A1991)</f>
        <v>1</v>
      </c>
      <c r="I1991">
        <f>SUMIFS('6日'!$A:$A,'6日'!$B:$B,$B1991,'6日'!$C:$C,汇总!$A1991)</f>
        <v>1</v>
      </c>
      <c r="J1991">
        <f>SUMIFS('7日'!$A:$A,'7日'!$B:$B,$B1991,'7日'!$C:$C,汇总!$A1991)</f>
        <v>0</v>
      </c>
      <c r="K1991" s="2" t="str">
        <f t="shared" si="249"/>
        <v>(2048M)Teclast X80HD(G2N4)</v>
      </c>
      <c r="L1991" s="2">
        <f t="shared" si="250"/>
        <v>0.25</v>
      </c>
      <c r="M1991" s="2">
        <f t="shared" si="251"/>
        <v>0</v>
      </c>
      <c r="N1991" s="2">
        <f t="shared" si="252"/>
        <v>0</v>
      </c>
      <c r="O1991" s="2">
        <f t="shared" si="253"/>
        <v>0</v>
      </c>
      <c r="P1991" s="2">
        <f t="shared" si="254"/>
        <v>0.25</v>
      </c>
      <c r="Q1991" s="2">
        <f t="shared" si="255"/>
        <v>0.25</v>
      </c>
      <c r="R1991" s="2">
        <f t="shared" si="256"/>
        <v>0</v>
      </c>
    </row>
    <row r="1992" spans="1:18" ht="15">
      <c r="A1992">
        <v>2048</v>
      </c>
      <c r="B1992" t="s">
        <v>2404</v>
      </c>
      <c r="C1992" s="1">
        <v>4</v>
      </c>
      <c r="D1992">
        <f>SUMIFS(次日!$A:$A,次日!$B:$B,$B1992,次日!$C:$C,汇总!$A1992)</f>
        <v>2</v>
      </c>
      <c r="E1992">
        <f>SUMIFS('2日'!$A:$A,'2日'!$B:$B,$B1992,'2日'!$C:$C,汇总!$A1992)</f>
        <v>0</v>
      </c>
      <c r="F1992">
        <f>SUMIFS('3日'!$A:$A,'3日'!$B:$B,$B1992,'3日'!$C:$C,汇总!$A1992)</f>
        <v>0</v>
      </c>
      <c r="G1992">
        <f>SUMIFS('4日'!$A:$A,'4日'!$B:$B,$B1992,'4日'!$C:$C,汇总!$A1992)</f>
        <v>0</v>
      </c>
      <c r="H1992">
        <f>SUMIFS('5日'!$A:$A,'5日'!$B:$B,$B1992,'5日'!$C:$C,汇总!$A1992)</f>
        <v>0</v>
      </c>
      <c r="I1992">
        <f>SUMIFS('6日'!$A:$A,'6日'!$B:$B,$B1992,'6日'!$C:$C,汇总!$A1992)</f>
        <v>0</v>
      </c>
      <c r="J1992">
        <f>SUMIFS('7日'!$A:$A,'7日'!$B:$B,$B1992,'7日'!$C:$C,汇总!$A1992)</f>
        <v>0</v>
      </c>
      <c r="K1992" s="2" t="str">
        <f t="shared" si="249"/>
        <v>(2048M)Teclast X80HD(G2N9)</v>
      </c>
      <c r="L1992" s="2">
        <f t="shared" si="250"/>
        <v>0.5</v>
      </c>
      <c r="M1992" s="2">
        <f t="shared" si="251"/>
        <v>0</v>
      </c>
      <c r="N1992" s="2">
        <f t="shared" si="252"/>
        <v>0</v>
      </c>
      <c r="O1992" s="2">
        <f t="shared" si="253"/>
        <v>0</v>
      </c>
      <c r="P1992" s="2">
        <f t="shared" si="254"/>
        <v>0</v>
      </c>
      <c r="Q1992" s="2">
        <f t="shared" si="255"/>
        <v>0</v>
      </c>
      <c r="R1992" s="2">
        <f t="shared" si="256"/>
        <v>0</v>
      </c>
    </row>
    <row r="1993" spans="1:18" ht="15">
      <c r="A1993">
        <v>2020</v>
      </c>
      <c r="B1993" t="s">
        <v>6</v>
      </c>
      <c r="C1993" s="1">
        <v>4</v>
      </c>
      <c r="D1993">
        <f>SUMIFS(次日!$A:$A,次日!$B:$B,$B1993,次日!$C:$C,汇总!$A1993)</f>
        <v>1</v>
      </c>
      <c r="E1993">
        <f>SUMIFS('2日'!$A:$A,'2日'!$B:$B,$B1993,'2日'!$C:$C,汇总!$A1993)</f>
        <v>1</v>
      </c>
      <c r="F1993">
        <f>SUMIFS('3日'!$A:$A,'3日'!$B:$B,$B1993,'3日'!$C:$C,汇总!$A1993)</f>
        <v>1</v>
      </c>
      <c r="G1993">
        <f>SUMIFS('4日'!$A:$A,'4日'!$B:$B,$B1993,'4日'!$C:$C,汇总!$A1993)</f>
        <v>0</v>
      </c>
      <c r="H1993">
        <f>SUMIFS('5日'!$A:$A,'5日'!$B:$B,$B1993,'5日'!$C:$C,汇总!$A1993)</f>
        <v>0</v>
      </c>
      <c r="I1993">
        <f>SUMIFS('6日'!$A:$A,'6日'!$B:$B,$B1993,'6日'!$C:$C,汇总!$A1993)</f>
        <v>0</v>
      </c>
      <c r="J1993">
        <f>SUMIFS('7日'!$A:$A,'7日'!$B:$B,$B1993,'7日'!$C:$C,汇总!$A1993)</f>
        <v>1</v>
      </c>
      <c r="K1993" s="2" t="str">
        <f t="shared" si="249"/>
        <v>(2020M)TiantianVM TianTian</v>
      </c>
      <c r="L1993" s="2">
        <f t="shared" si="250"/>
        <v>0.25</v>
      </c>
      <c r="M1993" s="2">
        <f t="shared" si="251"/>
        <v>0.25</v>
      </c>
      <c r="N1993" s="2">
        <f t="shared" si="252"/>
        <v>0.25</v>
      </c>
      <c r="O1993" s="2">
        <f t="shared" si="253"/>
        <v>0</v>
      </c>
      <c r="P1993" s="2">
        <f t="shared" si="254"/>
        <v>0</v>
      </c>
      <c r="Q1993" s="2">
        <f t="shared" si="255"/>
        <v>0</v>
      </c>
      <c r="R1993" s="2">
        <f t="shared" si="256"/>
        <v>0.25</v>
      </c>
    </row>
    <row r="1994" spans="1:18" ht="15">
      <c r="A1994">
        <v>936</v>
      </c>
      <c r="B1994" t="s">
        <v>50</v>
      </c>
      <c r="C1994" s="1">
        <v>4</v>
      </c>
      <c r="D1994">
        <f>SUMIFS(次日!$A:$A,次日!$B:$B,$B1994,次日!$C:$C,汇总!$A1994)</f>
        <v>0</v>
      </c>
      <c r="E1994">
        <f>SUMIFS('2日'!$A:$A,'2日'!$B:$B,$B1994,'2日'!$C:$C,汇总!$A1994)</f>
        <v>0</v>
      </c>
      <c r="F1994">
        <f>SUMIFS('3日'!$A:$A,'3日'!$B:$B,$B1994,'3日'!$C:$C,汇总!$A1994)</f>
        <v>0</v>
      </c>
      <c r="G1994">
        <f>SUMIFS('4日'!$A:$A,'4日'!$B:$B,$B1994,'4日'!$C:$C,汇总!$A1994)</f>
        <v>0</v>
      </c>
      <c r="H1994">
        <f>SUMIFS('5日'!$A:$A,'5日'!$B:$B,$B1994,'5日'!$C:$C,汇总!$A1994)</f>
        <v>0</v>
      </c>
      <c r="I1994">
        <f>SUMIFS('6日'!$A:$A,'6日'!$B:$B,$B1994,'6日'!$C:$C,汇总!$A1994)</f>
        <v>0</v>
      </c>
      <c r="J1994">
        <f>SUMIFS('7日'!$A:$A,'7日'!$B:$B,$B1994,'7日'!$C:$C,汇总!$A1994)</f>
        <v>0</v>
      </c>
      <c r="K1994" s="2" t="str">
        <f t="shared" si="249"/>
        <v>(936M)UOOGOU UOOGOU</v>
      </c>
      <c r="L1994" s="2">
        <f t="shared" si="250"/>
        <v>0</v>
      </c>
      <c r="M1994" s="2">
        <f t="shared" si="251"/>
        <v>0</v>
      </c>
      <c r="N1994" s="2">
        <f t="shared" si="252"/>
        <v>0</v>
      </c>
      <c r="O1994" s="2">
        <f t="shared" si="253"/>
        <v>0</v>
      </c>
      <c r="P1994" s="2">
        <f t="shared" si="254"/>
        <v>0</v>
      </c>
      <c r="Q1994" s="2">
        <f t="shared" si="255"/>
        <v>0</v>
      </c>
      <c r="R1994" s="2">
        <f t="shared" si="256"/>
        <v>0</v>
      </c>
    </row>
    <row r="1995" spans="1:18" ht="15">
      <c r="A1995">
        <v>1821</v>
      </c>
      <c r="B1995" t="s">
        <v>2536</v>
      </c>
      <c r="C1995" s="1">
        <v>4</v>
      </c>
      <c r="D1995">
        <f>SUMIFS(次日!$A:$A,次日!$B:$B,$B1995,次日!$C:$C,汇总!$A1995)</f>
        <v>0</v>
      </c>
      <c r="E1995">
        <f>SUMIFS('2日'!$A:$A,'2日'!$B:$B,$B1995,'2日'!$C:$C,汇总!$A1995)</f>
        <v>0</v>
      </c>
      <c r="F1995">
        <f>SUMIFS('3日'!$A:$A,'3日'!$B:$B,$B1995,'3日'!$C:$C,汇总!$A1995)</f>
        <v>0</v>
      </c>
      <c r="G1995">
        <f>SUMIFS('4日'!$A:$A,'4日'!$B:$B,$B1995,'4日'!$C:$C,汇总!$A1995)</f>
        <v>0</v>
      </c>
      <c r="H1995">
        <f>SUMIFS('5日'!$A:$A,'5日'!$B:$B,$B1995,'5日'!$C:$C,汇总!$A1995)</f>
        <v>0</v>
      </c>
      <c r="I1995">
        <f>SUMIFS('6日'!$A:$A,'6日'!$B:$B,$B1995,'6日'!$C:$C,汇总!$A1995)</f>
        <v>0</v>
      </c>
      <c r="J1995">
        <f>SUMIFS('7日'!$A:$A,'7日'!$B:$B,$B1995,'7日'!$C:$C,汇总!$A1995)</f>
        <v>0</v>
      </c>
      <c r="K1995" s="2" t="str">
        <f t="shared" si="249"/>
        <v>(1821M)Volte 4G H30</v>
      </c>
      <c r="L1995" s="2">
        <f t="shared" si="250"/>
        <v>0</v>
      </c>
      <c r="M1995" s="2">
        <f t="shared" si="251"/>
        <v>0</v>
      </c>
      <c r="N1995" s="2">
        <f t="shared" si="252"/>
        <v>0</v>
      </c>
      <c r="O1995" s="2">
        <f t="shared" si="253"/>
        <v>0</v>
      </c>
      <c r="P1995" s="2">
        <f t="shared" si="254"/>
        <v>0</v>
      </c>
      <c r="Q1995" s="2">
        <f t="shared" si="255"/>
        <v>0</v>
      </c>
      <c r="R1995" s="2">
        <f t="shared" si="256"/>
        <v>0</v>
      </c>
    </row>
    <row r="1996" spans="1:18" ht="15">
      <c r="A1996">
        <v>904</v>
      </c>
      <c r="B1996" t="s">
        <v>278</v>
      </c>
      <c r="C1996" s="1">
        <v>4</v>
      </c>
      <c r="D1996">
        <f>SUMIFS(次日!$A:$A,次日!$B:$B,$B1996,次日!$C:$C,汇总!$A1996)</f>
        <v>0</v>
      </c>
      <c r="E1996">
        <f>SUMIFS('2日'!$A:$A,'2日'!$B:$B,$B1996,'2日'!$C:$C,汇总!$A1996)</f>
        <v>0</v>
      </c>
      <c r="F1996">
        <f>SUMIFS('3日'!$A:$A,'3日'!$B:$B,$B1996,'3日'!$C:$C,汇总!$A1996)</f>
        <v>0</v>
      </c>
      <c r="G1996">
        <f>SUMIFS('4日'!$A:$A,'4日'!$B:$B,$B1996,'4日'!$C:$C,汇总!$A1996)</f>
        <v>0</v>
      </c>
      <c r="H1996">
        <f>SUMIFS('5日'!$A:$A,'5日'!$B:$B,$B1996,'5日'!$C:$C,汇总!$A1996)</f>
        <v>0</v>
      </c>
      <c r="I1996">
        <f>SUMIFS('6日'!$A:$A,'6日'!$B:$B,$B1996,'6日'!$C:$C,汇总!$A1996)</f>
        <v>0</v>
      </c>
      <c r="J1996">
        <f>SUMIFS('7日'!$A:$A,'7日'!$B:$B,$B1996,'7日'!$C:$C,汇总!$A1996)</f>
        <v>1</v>
      </c>
      <c r="K1996" s="2" t="str">
        <f t="shared" si="249"/>
        <v>(904M)WaterWorld YEPEN</v>
      </c>
      <c r="L1996" s="2">
        <f t="shared" si="250"/>
        <v>0</v>
      </c>
      <c r="M1996" s="2">
        <f t="shared" si="251"/>
        <v>0</v>
      </c>
      <c r="N1996" s="2">
        <f t="shared" si="252"/>
        <v>0</v>
      </c>
      <c r="O1996" s="2">
        <f t="shared" si="253"/>
        <v>0</v>
      </c>
      <c r="P1996" s="2">
        <f t="shared" si="254"/>
        <v>0</v>
      </c>
      <c r="Q1996" s="2">
        <f t="shared" si="255"/>
        <v>0</v>
      </c>
      <c r="R1996" s="2">
        <f t="shared" si="256"/>
        <v>0.25</v>
      </c>
    </row>
    <row r="1997" spans="1:18" ht="15">
      <c r="A1997">
        <v>934</v>
      </c>
      <c r="B1997" t="s">
        <v>1762</v>
      </c>
      <c r="C1997" s="1">
        <v>4</v>
      </c>
      <c r="D1997">
        <f>SUMIFS(次日!$A:$A,次日!$B:$B,$B1997,次日!$C:$C,汇总!$A1997)</f>
        <v>1</v>
      </c>
      <c r="E1997">
        <f>SUMIFS('2日'!$A:$A,'2日'!$B:$B,$B1997,'2日'!$C:$C,汇总!$A1997)</f>
        <v>0</v>
      </c>
      <c r="F1997">
        <f>SUMIFS('3日'!$A:$A,'3日'!$B:$B,$B1997,'3日'!$C:$C,汇总!$A1997)</f>
        <v>0</v>
      </c>
      <c r="G1997">
        <f>SUMIFS('4日'!$A:$A,'4日'!$B:$B,$B1997,'4日'!$C:$C,汇总!$A1997)</f>
        <v>0</v>
      </c>
      <c r="H1997">
        <f>SUMIFS('5日'!$A:$A,'5日'!$B:$B,$B1997,'5日'!$C:$C,汇总!$A1997)</f>
        <v>0</v>
      </c>
      <c r="I1997">
        <f>SUMIFS('6日'!$A:$A,'6日'!$B:$B,$B1997,'6日'!$C:$C,汇总!$A1997)</f>
        <v>0</v>
      </c>
      <c r="J1997">
        <f>SUMIFS('7日'!$A:$A,'7日'!$B:$B,$B1997,'7日'!$C:$C,汇总!$A1997)</f>
        <v>0</v>
      </c>
      <c r="K1997" s="2" t="str">
        <f t="shared" si="249"/>
        <v>(934M)WellPhone WP-S2</v>
      </c>
      <c r="L1997" s="2">
        <f t="shared" si="250"/>
        <v>0.25</v>
      </c>
      <c r="M1997" s="2">
        <f t="shared" si="251"/>
        <v>0</v>
      </c>
      <c r="N1997" s="2">
        <f t="shared" si="252"/>
        <v>0</v>
      </c>
      <c r="O1997" s="2">
        <f t="shared" si="253"/>
        <v>0</v>
      </c>
      <c r="P1997" s="2">
        <f t="shared" si="254"/>
        <v>0</v>
      </c>
      <c r="Q1997" s="2">
        <f t="shared" si="255"/>
        <v>0</v>
      </c>
      <c r="R1997" s="2">
        <f t="shared" si="256"/>
        <v>0</v>
      </c>
    </row>
    <row r="1998" spans="1:18" ht="15">
      <c r="A1998">
        <v>930</v>
      </c>
      <c r="B1998" t="s">
        <v>108</v>
      </c>
      <c r="C1998" s="1">
        <v>4</v>
      </c>
      <c r="D1998">
        <f>SUMIFS(次日!$A:$A,次日!$B:$B,$B1998,次日!$C:$C,汇总!$A1998)</f>
        <v>3</v>
      </c>
      <c r="E1998">
        <f>SUMIFS('2日'!$A:$A,'2日'!$B:$B,$B1998,'2日'!$C:$C,汇总!$A1998)</f>
        <v>2</v>
      </c>
      <c r="F1998">
        <f>SUMIFS('3日'!$A:$A,'3日'!$B:$B,$B1998,'3日'!$C:$C,汇总!$A1998)</f>
        <v>3</v>
      </c>
      <c r="G1998">
        <f>SUMIFS('4日'!$A:$A,'4日'!$B:$B,$B1998,'4日'!$C:$C,汇总!$A1998)</f>
        <v>2</v>
      </c>
      <c r="H1998">
        <f>SUMIFS('5日'!$A:$A,'5日'!$B:$B,$B1998,'5日'!$C:$C,汇总!$A1998)</f>
        <v>1</v>
      </c>
      <c r="I1998">
        <f>SUMIFS('6日'!$A:$A,'6日'!$B:$B,$B1998,'6日'!$C:$C,汇总!$A1998)</f>
        <v>1</v>
      </c>
      <c r="J1998">
        <f>SUMIFS('7日'!$A:$A,'7日'!$B:$B,$B1998,'7日'!$C:$C,汇总!$A1998)</f>
        <v>2</v>
      </c>
      <c r="K1998" s="2" t="str">
        <f t="shared" si="249"/>
        <v>(930M)X-apple X-apple</v>
      </c>
      <c r="L1998" s="2">
        <f t="shared" si="250"/>
        <v>0.75</v>
      </c>
      <c r="M1998" s="2">
        <f t="shared" si="251"/>
        <v>0.5</v>
      </c>
      <c r="N1998" s="2">
        <f t="shared" si="252"/>
        <v>0.75</v>
      </c>
      <c r="O1998" s="2">
        <f t="shared" si="253"/>
        <v>0.5</v>
      </c>
      <c r="P1998" s="2">
        <f t="shared" si="254"/>
        <v>0.25</v>
      </c>
      <c r="Q1998" s="2">
        <f t="shared" si="255"/>
        <v>0.25</v>
      </c>
      <c r="R1998" s="2">
        <f t="shared" si="256"/>
        <v>0.5</v>
      </c>
    </row>
    <row r="1999" spans="1:18" ht="15">
      <c r="B1999" t="s">
        <v>214</v>
      </c>
      <c r="C1999" s="1">
        <v>4</v>
      </c>
      <c r="D1999">
        <f>SUMIFS(次日!$A:$A,次日!$B:$B,$B1999,次日!$C:$C,汇总!$A1999)</f>
        <v>0</v>
      </c>
      <c r="E1999">
        <f>SUMIFS('2日'!$A:$A,'2日'!$B:$B,$B1999,'2日'!$C:$C,汇总!$A1999)</f>
        <v>0</v>
      </c>
      <c r="F1999">
        <f>SUMIFS('3日'!$A:$A,'3日'!$B:$B,$B1999,'3日'!$C:$C,汇总!$A1999)</f>
        <v>0</v>
      </c>
      <c r="G1999">
        <f>SUMIFS('4日'!$A:$A,'4日'!$B:$B,$B1999,'4日'!$C:$C,汇总!$A1999)</f>
        <v>0</v>
      </c>
      <c r="H1999">
        <f>SUMIFS('5日'!$A:$A,'5日'!$B:$B,$B1999,'5日'!$C:$C,汇总!$A1999)</f>
        <v>0</v>
      </c>
      <c r="I1999">
        <f>SUMIFS('6日'!$A:$A,'6日'!$B:$B,$B1999,'6日'!$C:$C,汇总!$A1999)</f>
        <v>0</v>
      </c>
      <c r="J1999">
        <f>SUMIFS('7日'!$A:$A,'7日'!$B:$B,$B1999,'7日'!$C:$C,汇总!$A1999)</f>
        <v>0</v>
      </c>
      <c r="K1999" s="2" t="str">
        <f t="shared" si="249"/>
        <v>(M)Xiaomi 2013022</v>
      </c>
      <c r="L1999" s="2">
        <f t="shared" si="250"/>
        <v>0</v>
      </c>
      <c r="M1999" s="2">
        <f t="shared" si="251"/>
        <v>0</v>
      </c>
      <c r="N1999" s="2">
        <f t="shared" si="252"/>
        <v>0</v>
      </c>
      <c r="O1999" s="2">
        <f t="shared" si="253"/>
        <v>0</v>
      </c>
      <c r="P1999" s="2">
        <f t="shared" si="254"/>
        <v>0</v>
      </c>
      <c r="Q1999" s="2">
        <f t="shared" si="255"/>
        <v>0</v>
      </c>
      <c r="R1999" s="2">
        <f t="shared" si="256"/>
        <v>0</v>
      </c>
    </row>
    <row r="2000" spans="1:18" ht="15">
      <c r="A2000">
        <v>896</v>
      </c>
      <c r="B2000" t="s">
        <v>282</v>
      </c>
      <c r="C2000" s="1">
        <v>4</v>
      </c>
      <c r="D2000">
        <f>SUMIFS(次日!$A:$A,次日!$B:$B,$B2000,次日!$C:$C,汇总!$A2000)</f>
        <v>1</v>
      </c>
      <c r="E2000">
        <f>SUMIFS('2日'!$A:$A,'2日'!$B:$B,$B2000,'2日'!$C:$C,汇总!$A2000)</f>
        <v>2</v>
      </c>
      <c r="F2000">
        <f>SUMIFS('3日'!$A:$A,'3日'!$B:$B,$B2000,'3日'!$C:$C,汇总!$A2000)</f>
        <v>1</v>
      </c>
      <c r="G2000">
        <f>SUMIFS('4日'!$A:$A,'4日'!$B:$B,$B2000,'4日'!$C:$C,汇总!$A2000)</f>
        <v>1</v>
      </c>
      <c r="H2000">
        <f>SUMIFS('5日'!$A:$A,'5日'!$B:$B,$B2000,'5日'!$C:$C,汇总!$A2000)</f>
        <v>1</v>
      </c>
      <c r="I2000">
        <f>SUMIFS('6日'!$A:$A,'6日'!$B:$B,$B2000,'6日'!$C:$C,汇总!$A2000)</f>
        <v>1</v>
      </c>
      <c r="J2000">
        <f>SUMIFS('7日'!$A:$A,'7日'!$B:$B,$B2000,'7日'!$C:$C,汇总!$A2000)</f>
        <v>0</v>
      </c>
      <c r="K2000" s="2" t="str">
        <f t="shared" si="249"/>
        <v>(896M)Xiaomi 2014112</v>
      </c>
      <c r="L2000" s="2">
        <f t="shared" si="250"/>
        <v>0.25</v>
      </c>
      <c r="M2000" s="2">
        <f t="shared" si="251"/>
        <v>0.5</v>
      </c>
      <c r="N2000" s="2">
        <f t="shared" si="252"/>
        <v>0.25</v>
      </c>
      <c r="O2000" s="2">
        <f t="shared" si="253"/>
        <v>0.25</v>
      </c>
      <c r="P2000" s="2">
        <f t="shared" si="254"/>
        <v>0.25</v>
      </c>
      <c r="Q2000" s="2">
        <f t="shared" si="255"/>
        <v>0.25</v>
      </c>
      <c r="R2000" s="2">
        <f t="shared" si="256"/>
        <v>0</v>
      </c>
    </row>
    <row r="2001" spans="1:18" ht="15">
      <c r="B2001" t="s">
        <v>197</v>
      </c>
      <c r="C2001" s="1">
        <v>4</v>
      </c>
      <c r="D2001">
        <f>SUMIFS(次日!$A:$A,次日!$B:$B,$B2001,次日!$C:$C,汇总!$A2001)</f>
        <v>0</v>
      </c>
      <c r="E2001">
        <f>SUMIFS('2日'!$A:$A,'2日'!$B:$B,$B2001,'2日'!$C:$C,汇总!$A2001)</f>
        <v>0</v>
      </c>
      <c r="F2001">
        <f>SUMIFS('3日'!$A:$A,'3日'!$B:$B,$B2001,'3日'!$C:$C,汇总!$A2001)</f>
        <v>0</v>
      </c>
      <c r="G2001">
        <f>SUMIFS('4日'!$A:$A,'4日'!$B:$B,$B2001,'4日'!$C:$C,汇总!$A2001)</f>
        <v>0</v>
      </c>
      <c r="H2001">
        <f>SUMIFS('5日'!$A:$A,'5日'!$B:$B,$B2001,'5日'!$C:$C,汇总!$A2001)</f>
        <v>0</v>
      </c>
      <c r="I2001">
        <f>SUMIFS('6日'!$A:$A,'6日'!$B:$B,$B2001,'6日'!$C:$C,汇总!$A2001)</f>
        <v>0</v>
      </c>
      <c r="J2001">
        <f>SUMIFS('7日'!$A:$A,'7日'!$B:$B,$B2001,'7日'!$C:$C,汇总!$A2001)</f>
        <v>0</v>
      </c>
      <c r="K2001" s="2" t="str">
        <f t="shared" si="249"/>
        <v>(M)Xiaomi 2014813</v>
      </c>
      <c r="L2001" s="2">
        <f t="shared" si="250"/>
        <v>0</v>
      </c>
      <c r="M2001" s="2">
        <f t="shared" si="251"/>
        <v>0</v>
      </c>
      <c r="N2001" s="2">
        <f t="shared" si="252"/>
        <v>0</v>
      </c>
      <c r="O2001" s="2">
        <f t="shared" si="253"/>
        <v>0</v>
      </c>
      <c r="P2001" s="2">
        <f t="shared" si="254"/>
        <v>0</v>
      </c>
      <c r="Q2001" s="2">
        <f t="shared" si="255"/>
        <v>0</v>
      </c>
      <c r="R2001" s="2">
        <f t="shared" si="256"/>
        <v>0</v>
      </c>
    </row>
    <row r="2002" spans="1:18" ht="15">
      <c r="A2002">
        <v>1969</v>
      </c>
      <c r="B2002" t="s">
        <v>927</v>
      </c>
      <c r="C2002" s="1">
        <v>4</v>
      </c>
      <c r="D2002">
        <f>SUMIFS(次日!$A:$A,次日!$B:$B,$B2002,次日!$C:$C,汇总!$A2002)</f>
        <v>3</v>
      </c>
      <c r="E2002">
        <f>SUMIFS('2日'!$A:$A,'2日'!$B:$B,$B2002,'2日'!$C:$C,汇总!$A2002)</f>
        <v>2</v>
      </c>
      <c r="F2002">
        <f>SUMIFS('3日'!$A:$A,'3日'!$B:$B,$B2002,'3日'!$C:$C,汇总!$A2002)</f>
        <v>1</v>
      </c>
      <c r="G2002">
        <f>SUMIFS('4日'!$A:$A,'4日'!$B:$B,$B2002,'4日'!$C:$C,汇总!$A2002)</f>
        <v>0</v>
      </c>
      <c r="H2002">
        <f>SUMIFS('5日'!$A:$A,'5日'!$B:$B,$B2002,'5日'!$C:$C,汇总!$A2002)</f>
        <v>1</v>
      </c>
      <c r="I2002">
        <f>SUMIFS('6日'!$A:$A,'6日'!$B:$B,$B2002,'6日'!$C:$C,汇总!$A2002)</f>
        <v>1</v>
      </c>
      <c r="J2002">
        <f>SUMIFS('7日'!$A:$A,'7日'!$B:$B,$B2002,'7日'!$C:$C,汇总!$A2002)</f>
        <v>1</v>
      </c>
      <c r="K2002" s="2" t="str">
        <f t="shared" si="249"/>
        <v>(1969M)Xiaomi Coolpad 8297</v>
      </c>
      <c r="L2002" s="2">
        <f t="shared" si="250"/>
        <v>0.75</v>
      </c>
      <c r="M2002" s="2">
        <f t="shared" si="251"/>
        <v>0.5</v>
      </c>
      <c r="N2002" s="2">
        <f t="shared" si="252"/>
        <v>0.25</v>
      </c>
      <c r="O2002" s="2">
        <f t="shared" si="253"/>
        <v>0</v>
      </c>
      <c r="P2002" s="2">
        <f t="shared" si="254"/>
        <v>0.25</v>
      </c>
      <c r="Q2002" s="2">
        <f t="shared" si="255"/>
        <v>0.25</v>
      </c>
      <c r="R2002" s="2">
        <f t="shared" si="256"/>
        <v>0.25</v>
      </c>
    </row>
    <row r="2003" spans="1:18" ht="15">
      <c r="A2003">
        <v>1870</v>
      </c>
      <c r="B2003" t="s">
        <v>90</v>
      </c>
      <c r="C2003" s="1">
        <v>4</v>
      </c>
      <c r="D2003">
        <f>SUMIFS(次日!$A:$A,次日!$B:$B,$B2003,次日!$C:$C,汇总!$A2003)</f>
        <v>0</v>
      </c>
      <c r="E2003">
        <f>SUMIFS('2日'!$A:$A,'2日'!$B:$B,$B2003,'2日'!$C:$C,汇总!$A2003)</f>
        <v>0</v>
      </c>
      <c r="F2003">
        <f>SUMIFS('3日'!$A:$A,'3日'!$B:$B,$B2003,'3日'!$C:$C,汇总!$A2003)</f>
        <v>0</v>
      </c>
      <c r="G2003">
        <f>SUMIFS('4日'!$A:$A,'4日'!$B:$B,$B2003,'4日'!$C:$C,汇总!$A2003)</f>
        <v>0</v>
      </c>
      <c r="H2003">
        <f>SUMIFS('5日'!$A:$A,'5日'!$B:$B,$B2003,'5日'!$C:$C,汇总!$A2003)</f>
        <v>0</v>
      </c>
      <c r="I2003">
        <f>SUMIFS('6日'!$A:$A,'6日'!$B:$B,$B2003,'6日'!$C:$C,汇总!$A2003)</f>
        <v>0</v>
      </c>
      <c r="J2003">
        <f>SUMIFS('7日'!$A:$A,'7日'!$B:$B,$B2003,'7日'!$C:$C,汇总!$A2003)</f>
        <v>0</v>
      </c>
      <c r="K2003" s="2" t="str">
        <f t="shared" si="249"/>
        <v>(1870M)Xiaomi HM 1S</v>
      </c>
      <c r="L2003" s="2">
        <f t="shared" si="250"/>
        <v>0</v>
      </c>
      <c r="M2003" s="2">
        <f t="shared" si="251"/>
        <v>0</v>
      </c>
      <c r="N2003" s="2">
        <f t="shared" si="252"/>
        <v>0</v>
      </c>
      <c r="O2003" s="2">
        <f t="shared" si="253"/>
        <v>0</v>
      </c>
      <c r="P2003" s="2">
        <f t="shared" si="254"/>
        <v>0</v>
      </c>
      <c r="Q2003" s="2">
        <f t="shared" si="255"/>
        <v>0</v>
      </c>
      <c r="R2003" s="2">
        <f t="shared" si="256"/>
        <v>0</v>
      </c>
    </row>
    <row r="2004" spans="1:18" ht="15">
      <c r="A2004">
        <v>871</v>
      </c>
      <c r="B2004" t="s">
        <v>961</v>
      </c>
      <c r="C2004" s="1">
        <v>4</v>
      </c>
      <c r="D2004">
        <f>SUMIFS(次日!$A:$A,次日!$B:$B,$B2004,次日!$C:$C,汇总!$A2004)</f>
        <v>3</v>
      </c>
      <c r="E2004">
        <f>SUMIFS('2日'!$A:$A,'2日'!$B:$B,$B2004,'2日'!$C:$C,汇总!$A2004)</f>
        <v>2</v>
      </c>
      <c r="F2004">
        <f>SUMIFS('3日'!$A:$A,'3日'!$B:$B,$B2004,'3日'!$C:$C,汇总!$A2004)</f>
        <v>1</v>
      </c>
      <c r="G2004">
        <f>SUMIFS('4日'!$A:$A,'4日'!$B:$B,$B2004,'4日'!$C:$C,汇总!$A2004)</f>
        <v>1</v>
      </c>
      <c r="H2004">
        <f>SUMIFS('5日'!$A:$A,'5日'!$B:$B,$B2004,'5日'!$C:$C,汇总!$A2004)</f>
        <v>1</v>
      </c>
      <c r="I2004">
        <f>SUMIFS('6日'!$A:$A,'6日'!$B:$B,$B2004,'6日'!$C:$C,汇总!$A2004)</f>
        <v>0</v>
      </c>
      <c r="J2004">
        <f>SUMIFS('7日'!$A:$A,'7日'!$B:$B,$B2004,'7日'!$C:$C,汇总!$A2004)</f>
        <v>0</v>
      </c>
      <c r="K2004" s="2" t="str">
        <f t="shared" si="249"/>
        <v>(871M)Xiaomi HM 1SW</v>
      </c>
      <c r="L2004" s="2">
        <f t="shared" si="250"/>
        <v>0.75</v>
      </c>
      <c r="M2004" s="2">
        <f t="shared" si="251"/>
        <v>0.5</v>
      </c>
      <c r="N2004" s="2">
        <f t="shared" si="252"/>
        <v>0.25</v>
      </c>
      <c r="O2004" s="2">
        <f t="shared" si="253"/>
        <v>0.25</v>
      </c>
      <c r="P2004" s="2">
        <f t="shared" si="254"/>
        <v>0.25</v>
      </c>
      <c r="Q2004" s="2">
        <f t="shared" si="255"/>
        <v>0</v>
      </c>
      <c r="R2004" s="2">
        <f t="shared" si="256"/>
        <v>0</v>
      </c>
    </row>
    <row r="2005" spans="1:18" ht="15">
      <c r="A2005">
        <v>1868</v>
      </c>
      <c r="B2005" t="s">
        <v>79</v>
      </c>
      <c r="C2005" s="1">
        <v>4</v>
      </c>
      <c r="D2005">
        <f>SUMIFS(次日!$A:$A,次日!$B:$B,$B2005,次日!$C:$C,汇总!$A2005)</f>
        <v>0</v>
      </c>
      <c r="E2005">
        <f>SUMIFS('2日'!$A:$A,'2日'!$B:$B,$B2005,'2日'!$C:$C,汇总!$A2005)</f>
        <v>0</v>
      </c>
      <c r="F2005">
        <f>SUMIFS('3日'!$A:$A,'3日'!$B:$B,$B2005,'3日'!$C:$C,汇总!$A2005)</f>
        <v>0</v>
      </c>
      <c r="G2005">
        <f>SUMIFS('4日'!$A:$A,'4日'!$B:$B,$B2005,'4日'!$C:$C,汇总!$A2005)</f>
        <v>0</v>
      </c>
      <c r="H2005">
        <f>SUMIFS('5日'!$A:$A,'5日'!$B:$B,$B2005,'5日'!$C:$C,汇总!$A2005)</f>
        <v>0</v>
      </c>
      <c r="I2005">
        <f>SUMIFS('6日'!$A:$A,'6日'!$B:$B,$B2005,'6日'!$C:$C,汇总!$A2005)</f>
        <v>0</v>
      </c>
      <c r="J2005">
        <f>SUMIFS('7日'!$A:$A,'7日'!$B:$B,$B2005,'7日'!$C:$C,汇总!$A2005)</f>
        <v>0</v>
      </c>
      <c r="K2005" s="2" t="str">
        <f t="shared" si="249"/>
        <v>(1868M)Xiaomi HM NOTE 1LTE</v>
      </c>
      <c r="L2005" s="2">
        <f t="shared" si="250"/>
        <v>0</v>
      </c>
      <c r="M2005" s="2">
        <f t="shared" si="251"/>
        <v>0</v>
      </c>
      <c r="N2005" s="2">
        <f t="shared" si="252"/>
        <v>0</v>
      </c>
      <c r="O2005" s="2">
        <f t="shared" si="253"/>
        <v>0</v>
      </c>
      <c r="P2005" s="2">
        <f t="shared" si="254"/>
        <v>0</v>
      </c>
      <c r="Q2005" s="2">
        <f t="shared" si="255"/>
        <v>0</v>
      </c>
      <c r="R2005" s="2">
        <f t="shared" si="256"/>
        <v>0</v>
      </c>
    </row>
    <row r="2006" spans="1:18" ht="15">
      <c r="B2006" t="s">
        <v>169</v>
      </c>
      <c r="C2006" s="1">
        <v>4</v>
      </c>
      <c r="D2006">
        <f>SUMIFS(次日!$A:$A,次日!$B:$B,$B2006,次日!$C:$C,汇总!$A2006)</f>
        <v>0</v>
      </c>
      <c r="E2006">
        <f>SUMIFS('2日'!$A:$A,'2日'!$B:$B,$B2006,'2日'!$C:$C,汇总!$A2006)</f>
        <v>0</v>
      </c>
      <c r="F2006">
        <f>SUMIFS('3日'!$A:$A,'3日'!$B:$B,$B2006,'3日'!$C:$C,汇总!$A2006)</f>
        <v>0</v>
      </c>
      <c r="G2006">
        <f>SUMIFS('4日'!$A:$A,'4日'!$B:$B,$B2006,'4日'!$C:$C,汇总!$A2006)</f>
        <v>0</v>
      </c>
      <c r="H2006">
        <f>SUMIFS('5日'!$A:$A,'5日'!$B:$B,$B2006,'5日'!$C:$C,汇总!$A2006)</f>
        <v>0</v>
      </c>
      <c r="I2006">
        <f>SUMIFS('6日'!$A:$A,'6日'!$B:$B,$B2006,'6日'!$C:$C,汇总!$A2006)</f>
        <v>0</v>
      </c>
      <c r="J2006">
        <f>SUMIFS('7日'!$A:$A,'7日'!$B:$B,$B2006,'7日'!$C:$C,汇总!$A2006)</f>
        <v>0</v>
      </c>
      <c r="K2006" s="2" t="str">
        <f t="shared" si="249"/>
        <v>(M)Xiaomi MI 3</v>
      </c>
      <c r="L2006" s="2">
        <f t="shared" si="250"/>
        <v>0</v>
      </c>
      <c r="M2006" s="2">
        <f t="shared" si="251"/>
        <v>0</v>
      </c>
      <c r="N2006" s="2">
        <f t="shared" si="252"/>
        <v>0</v>
      </c>
      <c r="O2006" s="2">
        <f t="shared" si="253"/>
        <v>0</v>
      </c>
      <c r="P2006" s="2">
        <f t="shared" si="254"/>
        <v>0</v>
      </c>
      <c r="Q2006" s="2">
        <f t="shared" si="255"/>
        <v>0</v>
      </c>
      <c r="R2006" s="2">
        <f t="shared" si="256"/>
        <v>0</v>
      </c>
    </row>
    <row r="2007" spans="1:18" ht="15">
      <c r="A2007">
        <v>1853</v>
      </c>
      <c r="B2007" t="s">
        <v>890</v>
      </c>
      <c r="C2007" s="1">
        <v>4</v>
      </c>
      <c r="D2007">
        <f>SUMIFS(次日!$A:$A,次日!$B:$B,$B2007,次日!$C:$C,汇总!$A2007)</f>
        <v>2</v>
      </c>
      <c r="E2007">
        <f>SUMIFS('2日'!$A:$A,'2日'!$B:$B,$B2007,'2日'!$C:$C,汇总!$A2007)</f>
        <v>1</v>
      </c>
      <c r="F2007">
        <f>SUMIFS('3日'!$A:$A,'3日'!$B:$B,$B2007,'3日'!$C:$C,汇总!$A2007)</f>
        <v>1</v>
      </c>
      <c r="G2007">
        <f>SUMIFS('4日'!$A:$A,'4日'!$B:$B,$B2007,'4日'!$C:$C,汇总!$A2007)</f>
        <v>1</v>
      </c>
      <c r="H2007">
        <f>SUMIFS('5日'!$A:$A,'5日'!$B:$B,$B2007,'5日'!$C:$C,汇总!$A2007)</f>
        <v>1</v>
      </c>
      <c r="I2007">
        <f>SUMIFS('6日'!$A:$A,'6日'!$B:$B,$B2007,'6日'!$C:$C,汇总!$A2007)</f>
        <v>0</v>
      </c>
      <c r="J2007">
        <f>SUMIFS('7日'!$A:$A,'7日'!$B:$B,$B2007,'7日'!$C:$C,汇总!$A2007)</f>
        <v>0</v>
      </c>
      <c r="K2007" s="2" t="str">
        <f t="shared" si="249"/>
        <v>(1853M)Xiaomi MI 3C</v>
      </c>
      <c r="L2007" s="2">
        <f t="shared" si="250"/>
        <v>0.5</v>
      </c>
      <c r="M2007" s="2">
        <f t="shared" si="251"/>
        <v>0.25</v>
      </c>
      <c r="N2007" s="2">
        <f t="shared" si="252"/>
        <v>0.25</v>
      </c>
      <c r="O2007" s="2">
        <f t="shared" si="253"/>
        <v>0.25</v>
      </c>
      <c r="P2007" s="2">
        <f t="shared" si="254"/>
        <v>0.25</v>
      </c>
      <c r="Q2007" s="2">
        <f t="shared" si="255"/>
        <v>0</v>
      </c>
      <c r="R2007" s="2">
        <f t="shared" si="256"/>
        <v>0</v>
      </c>
    </row>
    <row r="2008" spans="1:18" ht="15">
      <c r="A2008">
        <v>1853</v>
      </c>
      <c r="B2008" t="s">
        <v>829</v>
      </c>
      <c r="C2008" s="1">
        <v>4</v>
      </c>
      <c r="D2008">
        <f>SUMIFS(次日!$A:$A,次日!$B:$B,$B2008,次日!$C:$C,汇总!$A2008)</f>
        <v>0</v>
      </c>
      <c r="E2008">
        <f>SUMIFS('2日'!$A:$A,'2日'!$B:$B,$B2008,'2日'!$C:$C,汇总!$A2008)</f>
        <v>0</v>
      </c>
      <c r="F2008">
        <f>SUMIFS('3日'!$A:$A,'3日'!$B:$B,$B2008,'3日'!$C:$C,汇总!$A2008)</f>
        <v>0</v>
      </c>
      <c r="G2008">
        <f>SUMIFS('4日'!$A:$A,'4日'!$B:$B,$B2008,'4日'!$C:$C,汇总!$A2008)</f>
        <v>0</v>
      </c>
      <c r="H2008">
        <f>SUMIFS('5日'!$A:$A,'5日'!$B:$B,$B2008,'5日'!$C:$C,汇总!$A2008)</f>
        <v>0</v>
      </c>
      <c r="I2008">
        <f>SUMIFS('6日'!$A:$A,'6日'!$B:$B,$B2008,'6日'!$C:$C,汇总!$A2008)</f>
        <v>0</v>
      </c>
      <c r="J2008">
        <f>SUMIFS('7日'!$A:$A,'7日'!$B:$B,$B2008,'7日'!$C:$C,汇总!$A2008)</f>
        <v>0</v>
      </c>
      <c r="K2008" s="2" t="str">
        <f t="shared" si="249"/>
        <v>(1853M)Xiaomi MI 3W</v>
      </c>
      <c r="L2008" s="2">
        <f t="shared" si="250"/>
        <v>0</v>
      </c>
      <c r="M2008" s="2">
        <f t="shared" si="251"/>
        <v>0</v>
      </c>
      <c r="N2008" s="2">
        <f t="shared" si="252"/>
        <v>0</v>
      </c>
      <c r="O2008" s="2">
        <f t="shared" si="253"/>
        <v>0</v>
      </c>
      <c r="P2008" s="2">
        <f t="shared" si="254"/>
        <v>0</v>
      </c>
      <c r="Q2008" s="2">
        <f t="shared" si="255"/>
        <v>0</v>
      </c>
      <c r="R2008" s="2">
        <f t="shared" si="256"/>
        <v>0</v>
      </c>
    </row>
    <row r="2009" spans="1:18" ht="15">
      <c r="A2009">
        <v>1854</v>
      </c>
      <c r="B2009" t="s">
        <v>829</v>
      </c>
      <c r="C2009" s="1">
        <v>4</v>
      </c>
      <c r="D2009">
        <f>SUMIFS(次日!$A:$A,次日!$B:$B,$B2009,次日!$C:$C,汇总!$A2009)</f>
        <v>1</v>
      </c>
      <c r="E2009">
        <f>SUMIFS('2日'!$A:$A,'2日'!$B:$B,$B2009,'2日'!$C:$C,汇总!$A2009)</f>
        <v>0</v>
      </c>
      <c r="F2009">
        <f>SUMIFS('3日'!$A:$A,'3日'!$B:$B,$B2009,'3日'!$C:$C,汇总!$A2009)</f>
        <v>0</v>
      </c>
      <c r="G2009">
        <f>SUMIFS('4日'!$A:$A,'4日'!$B:$B,$B2009,'4日'!$C:$C,汇总!$A2009)</f>
        <v>1</v>
      </c>
      <c r="H2009">
        <f>SUMIFS('5日'!$A:$A,'5日'!$B:$B,$B2009,'5日'!$C:$C,汇总!$A2009)</f>
        <v>0</v>
      </c>
      <c r="I2009">
        <f>SUMIFS('6日'!$A:$A,'6日'!$B:$B,$B2009,'6日'!$C:$C,汇总!$A2009)</f>
        <v>0</v>
      </c>
      <c r="J2009">
        <f>SUMIFS('7日'!$A:$A,'7日'!$B:$B,$B2009,'7日'!$C:$C,汇总!$A2009)</f>
        <v>0</v>
      </c>
      <c r="K2009" s="2" t="str">
        <f t="shared" si="249"/>
        <v>(1854M)Xiaomi MI 3W</v>
      </c>
      <c r="L2009" s="2">
        <f t="shared" si="250"/>
        <v>0.25</v>
      </c>
      <c r="M2009" s="2">
        <f t="shared" si="251"/>
        <v>0</v>
      </c>
      <c r="N2009" s="2">
        <f t="shared" si="252"/>
        <v>0</v>
      </c>
      <c r="O2009" s="2">
        <f t="shared" si="253"/>
        <v>0.25</v>
      </c>
      <c r="P2009" s="2">
        <f t="shared" si="254"/>
        <v>0</v>
      </c>
      <c r="Q2009" s="2">
        <f t="shared" si="255"/>
        <v>0</v>
      </c>
      <c r="R2009" s="2">
        <f t="shared" si="256"/>
        <v>0</v>
      </c>
    </row>
    <row r="2010" spans="1:18" ht="15">
      <c r="A2010">
        <v>805</v>
      </c>
      <c r="B2010" t="s">
        <v>1930</v>
      </c>
      <c r="C2010" s="1">
        <v>4</v>
      </c>
      <c r="D2010">
        <f>SUMIFS(次日!$A:$A,次日!$B:$B,$B2010,次日!$C:$C,汇总!$A2010)</f>
        <v>2</v>
      </c>
      <c r="E2010">
        <f>SUMIFS('2日'!$A:$A,'2日'!$B:$B,$B2010,'2日'!$C:$C,汇总!$A2010)</f>
        <v>2</v>
      </c>
      <c r="F2010">
        <f>SUMIFS('3日'!$A:$A,'3日'!$B:$B,$B2010,'3日'!$C:$C,汇总!$A2010)</f>
        <v>0</v>
      </c>
      <c r="G2010">
        <f>SUMIFS('4日'!$A:$A,'4日'!$B:$B,$B2010,'4日'!$C:$C,汇总!$A2010)</f>
        <v>0</v>
      </c>
      <c r="H2010">
        <f>SUMIFS('5日'!$A:$A,'5日'!$B:$B,$B2010,'5日'!$C:$C,汇总!$A2010)</f>
        <v>0</v>
      </c>
      <c r="I2010">
        <f>SUMIFS('6日'!$A:$A,'6日'!$B:$B,$B2010,'6日'!$C:$C,汇总!$A2010)</f>
        <v>0</v>
      </c>
      <c r="J2010">
        <f>SUMIFS('7日'!$A:$A,'7日'!$B:$B,$B2010,'7日'!$C:$C,汇总!$A2010)</f>
        <v>0</v>
      </c>
      <c r="K2010" s="2" t="str">
        <f t="shared" si="249"/>
        <v>(805M)Xiaomi MI-ONE Plus</v>
      </c>
      <c r="L2010" s="2">
        <f t="shared" si="250"/>
        <v>0.5</v>
      </c>
      <c r="M2010" s="2">
        <f t="shared" si="251"/>
        <v>0.5</v>
      </c>
      <c r="N2010" s="2">
        <f t="shared" si="252"/>
        <v>0</v>
      </c>
      <c r="O2010" s="2">
        <f t="shared" si="253"/>
        <v>0</v>
      </c>
      <c r="P2010" s="2">
        <f t="shared" si="254"/>
        <v>0</v>
      </c>
      <c r="Q2010" s="2">
        <f t="shared" si="255"/>
        <v>0</v>
      </c>
      <c r="R2010" s="2">
        <f t="shared" si="256"/>
        <v>0</v>
      </c>
    </row>
    <row r="2011" spans="1:18" ht="15">
      <c r="B2011" t="s">
        <v>307</v>
      </c>
      <c r="C2011" s="1">
        <v>4</v>
      </c>
      <c r="D2011">
        <f>SUMIFS(次日!$A:$A,次日!$B:$B,$B2011,次日!$C:$C,汇总!$A2011)</f>
        <v>0</v>
      </c>
      <c r="E2011">
        <f>SUMIFS('2日'!$A:$A,'2日'!$B:$B,$B2011,'2日'!$C:$C,汇总!$A2011)</f>
        <v>0</v>
      </c>
      <c r="F2011">
        <f>SUMIFS('3日'!$A:$A,'3日'!$B:$B,$B2011,'3日'!$C:$C,汇总!$A2011)</f>
        <v>0</v>
      </c>
      <c r="G2011">
        <f>SUMIFS('4日'!$A:$A,'4日'!$B:$B,$B2011,'4日'!$C:$C,汇总!$A2011)</f>
        <v>0</v>
      </c>
      <c r="H2011">
        <f>SUMIFS('5日'!$A:$A,'5日'!$B:$B,$B2011,'5日'!$C:$C,汇总!$A2011)</f>
        <v>0</v>
      </c>
      <c r="I2011">
        <f>SUMIFS('6日'!$A:$A,'6日'!$B:$B,$B2011,'6日'!$C:$C,汇总!$A2011)</f>
        <v>0</v>
      </c>
      <c r="J2011">
        <f>SUMIFS('7日'!$A:$A,'7日'!$B:$B,$B2011,'7日'!$C:$C,汇总!$A2011)</f>
        <v>0</v>
      </c>
      <c r="K2011" s="2" t="str">
        <f t="shared" si="249"/>
        <v>(M)Xiaomi Redmi 3</v>
      </c>
      <c r="L2011" s="2">
        <f t="shared" si="250"/>
        <v>0</v>
      </c>
      <c r="M2011" s="2">
        <f t="shared" si="251"/>
        <v>0</v>
      </c>
      <c r="N2011" s="2">
        <f t="shared" si="252"/>
        <v>0</v>
      </c>
      <c r="O2011" s="2">
        <f t="shared" si="253"/>
        <v>0</v>
      </c>
      <c r="P2011" s="2">
        <f t="shared" si="254"/>
        <v>0</v>
      </c>
      <c r="Q2011" s="2">
        <f t="shared" si="255"/>
        <v>0</v>
      </c>
      <c r="R2011" s="2">
        <f t="shared" si="256"/>
        <v>0</v>
      </c>
    </row>
    <row r="2012" spans="1:18" ht="15">
      <c r="A2012">
        <v>2851</v>
      </c>
      <c r="B2012" t="s">
        <v>307</v>
      </c>
      <c r="C2012" s="1">
        <v>4</v>
      </c>
      <c r="D2012">
        <f>SUMIFS(次日!$A:$A,次日!$B:$B,$B2012,次日!$C:$C,汇总!$A2012)</f>
        <v>1</v>
      </c>
      <c r="E2012">
        <f>SUMIFS('2日'!$A:$A,'2日'!$B:$B,$B2012,'2日'!$C:$C,汇总!$A2012)</f>
        <v>0</v>
      </c>
      <c r="F2012">
        <f>SUMIFS('3日'!$A:$A,'3日'!$B:$B,$B2012,'3日'!$C:$C,汇总!$A2012)</f>
        <v>0</v>
      </c>
      <c r="G2012">
        <f>SUMIFS('4日'!$A:$A,'4日'!$B:$B,$B2012,'4日'!$C:$C,汇总!$A2012)</f>
        <v>0</v>
      </c>
      <c r="H2012">
        <f>SUMIFS('5日'!$A:$A,'5日'!$B:$B,$B2012,'5日'!$C:$C,汇总!$A2012)</f>
        <v>0</v>
      </c>
      <c r="I2012">
        <f>SUMIFS('6日'!$A:$A,'6日'!$B:$B,$B2012,'6日'!$C:$C,汇总!$A2012)</f>
        <v>0</v>
      </c>
      <c r="J2012">
        <f>SUMIFS('7日'!$A:$A,'7日'!$B:$B,$B2012,'7日'!$C:$C,汇总!$A2012)</f>
        <v>0</v>
      </c>
      <c r="K2012" s="2" t="str">
        <f t="shared" si="249"/>
        <v>(2851M)Xiaomi Redmi 3</v>
      </c>
      <c r="L2012" s="2">
        <f t="shared" si="250"/>
        <v>0.25</v>
      </c>
      <c r="M2012" s="2">
        <f t="shared" si="251"/>
        <v>0</v>
      </c>
      <c r="N2012" s="2">
        <f t="shared" si="252"/>
        <v>0</v>
      </c>
      <c r="O2012" s="2">
        <f t="shared" si="253"/>
        <v>0</v>
      </c>
      <c r="P2012" s="2">
        <f t="shared" si="254"/>
        <v>0</v>
      </c>
      <c r="Q2012" s="2">
        <f t="shared" si="255"/>
        <v>0</v>
      </c>
      <c r="R2012" s="2">
        <f t="shared" si="256"/>
        <v>0</v>
      </c>
    </row>
    <row r="2013" spans="1:18" ht="15">
      <c r="A2013">
        <v>906</v>
      </c>
      <c r="B2013" t="s">
        <v>341</v>
      </c>
      <c r="C2013" s="1">
        <v>4</v>
      </c>
      <c r="D2013">
        <f>SUMIFS(次日!$A:$A,次日!$B:$B,$B2013,次日!$C:$C,汇总!$A2013)</f>
        <v>3</v>
      </c>
      <c r="E2013">
        <f>SUMIFS('2日'!$A:$A,'2日'!$B:$B,$B2013,'2日'!$C:$C,汇总!$A2013)</f>
        <v>1</v>
      </c>
      <c r="F2013">
        <f>SUMIFS('3日'!$A:$A,'3日'!$B:$B,$B2013,'3日'!$C:$C,汇总!$A2013)</f>
        <v>0</v>
      </c>
      <c r="G2013">
        <f>SUMIFS('4日'!$A:$A,'4日'!$B:$B,$B2013,'4日'!$C:$C,汇总!$A2013)</f>
        <v>0</v>
      </c>
      <c r="H2013">
        <f>SUMIFS('5日'!$A:$A,'5日'!$B:$B,$B2013,'5日'!$C:$C,汇总!$A2013)</f>
        <v>0</v>
      </c>
      <c r="I2013">
        <f>SUMIFS('6日'!$A:$A,'6日'!$B:$B,$B2013,'6日'!$C:$C,汇总!$A2013)</f>
        <v>0</v>
      </c>
      <c r="J2013">
        <f>SUMIFS('7日'!$A:$A,'7日'!$B:$B,$B2013,'7日'!$C:$C,汇总!$A2013)</f>
        <v>0</v>
      </c>
      <c r="K2013" s="2" t="str">
        <f t="shared" si="249"/>
        <v>(906M)Xiaomi gucci</v>
      </c>
      <c r="L2013" s="2">
        <f t="shared" si="250"/>
        <v>0.75</v>
      </c>
      <c r="M2013" s="2">
        <f t="shared" si="251"/>
        <v>0.25</v>
      </c>
      <c r="N2013" s="2">
        <f t="shared" si="252"/>
        <v>0</v>
      </c>
      <c r="O2013" s="2">
        <f t="shared" si="253"/>
        <v>0</v>
      </c>
      <c r="P2013" s="2">
        <f t="shared" si="254"/>
        <v>0</v>
      </c>
      <c r="Q2013" s="2">
        <f t="shared" si="255"/>
        <v>0</v>
      </c>
      <c r="R2013" s="2">
        <f t="shared" si="256"/>
        <v>0</v>
      </c>
    </row>
    <row r="2014" spans="1:18" ht="15">
      <c r="A2014">
        <v>935</v>
      </c>
      <c r="B2014" t="s">
        <v>176</v>
      </c>
      <c r="C2014" s="1">
        <v>4</v>
      </c>
      <c r="D2014">
        <f>SUMIFS(次日!$A:$A,次日!$B:$B,$B2014,次日!$C:$C,汇总!$A2014)</f>
        <v>2</v>
      </c>
      <c r="E2014">
        <f>SUMIFS('2日'!$A:$A,'2日'!$B:$B,$B2014,'2日'!$C:$C,汇总!$A2014)</f>
        <v>0</v>
      </c>
      <c r="F2014">
        <f>SUMIFS('3日'!$A:$A,'3日'!$B:$B,$B2014,'3日'!$C:$C,汇总!$A2014)</f>
        <v>0</v>
      </c>
      <c r="G2014">
        <f>SUMIFS('4日'!$A:$A,'4日'!$B:$B,$B2014,'4日'!$C:$C,汇总!$A2014)</f>
        <v>0</v>
      </c>
      <c r="H2014">
        <f>SUMIFS('5日'!$A:$A,'5日'!$B:$B,$B2014,'5日'!$C:$C,汇总!$A2014)</f>
        <v>0</v>
      </c>
      <c r="I2014">
        <f>SUMIFS('6日'!$A:$A,'6日'!$B:$B,$B2014,'6日'!$C:$C,汇总!$A2014)</f>
        <v>0</v>
      </c>
      <c r="J2014">
        <f>SUMIFS('7日'!$A:$A,'7日'!$B:$B,$B2014,'7日'!$C:$C,汇总!$A2014)</f>
        <v>0</v>
      </c>
      <c r="K2014" s="2" t="str">
        <f t="shared" si="249"/>
        <v>(935M)Xshitou Xshitou_NT18</v>
      </c>
      <c r="L2014" s="2">
        <f t="shared" si="250"/>
        <v>0.5</v>
      </c>
      <c r="M2014" s="2">
        <f t="shared" si="251"/>
        <v>0</v>
      </c>
      <c r="N2014" s="2">
        <f t="shared" si="252"/>
        <v>0</v>
      </c>
      <c r="O2014" s="2">
        <f t="shared" si="253"/>
        <v>0</v>
      </c>
      <c r="P2014" s="2">
        <f t="shared" si="254"/>
        <v>0</v>
      </c>
      <c r="Q2014" s="2">
        <f t="shared" si="255"/>
        <v>0</v>
      </c>
      <c r="R2014" s="2">
        <f t="shared" si="256"/>
        <v>0</v>
      </c>
    </row>
    <row r="2015" spans="1:18" ht="15">
      <c r="A2015">
        <v>898</v>
      </c>
      <c r="B2015" t="s">
        <v>255</v>
      </c>
      <c r="C2015" s="1">
        <v>4</v>
      </c>
      <c r="D2015">
        <f>SUMIFS(次日!$A:$A,次日!$B:$B,$B2015,次日!$C:$C,汇总!$A2015)</f>
        <v>1</v>
      </c>
      <c r="E2015">
        <f>SUMIFS('2日'!$A:$A,'2日'!$B:$B,$B2015,'2日'!$C:$C,汇总!$A2015)</f>
        <v>2</v>
      </c>
      <c r="F2015">
        <f>SUMIFS('3日'!$A:$A,'3日'!$B:$B,$B2015,'3日'!$C:$C,汇总!$A2015)</f>
        <v>1</v>
      </c>
      <c r="G2015">
        <f>SUMIFS('4日'!$A:$A,'4日'!$B:$B,$B2015,'4日'!$C:$C,汇总!$A2015)</f>
        <v>1</v>
      </c>
      <c r="H2015">
        <f>SUMIFS('5日'!$A:$A,'5日'!$B:$B,$B2015,'5日'!$C:$C,汇总!$A2015)</f>
        <v>1</v>
      </c>
      <c r="I2015">
        <f>SUMIFS('6日'!$A:$A,'6日'!$B:$B,$B2015,'6日'!$C:$C,汇总!$A2015)</f>
        <v>1</v>
      </c>
      <c r="J2015">
        <f>SUMIFS('7日'!$A:$A,'7日'!$B:$B,$B2015,'7日'!$C:$C,汇总!$A2015)</f>
        <v>1</v>
      </c>
      <c r="K2015" s="2" t="str">
        <f t="shared" si="249"/>
        <v>(898M)YEPEN YEPEN</v>
      </c>
      <c r="L2015" s="2">
        <f t="shared" si="250"/>
        <v>0.25</v>
      </c>
      <c r="M2015" s="2">
        <f t="shared" si="251"/>
        <v>0.5</v>
      </c>
      <c r="N2015" s="2">
        <f t="shared" si="252"/>
        <v>0.25</v>
      </c>
      <c r="O2015" s="2">
        <f t="shared" si="253"/>
        <v>0.25</v>
      </c>
      <c r="P2015" s="2">
        <f t="shared" si="254"/>
        <v>0.25</v>
      </c>
      <c r="Q2015" s="2">
        <f t="shared" si="255"/>
        <v>0.25</v>
      </c>
      <c r="R2015" s="2">
        <f t="shared" si="256"/>
        <v>0.25</v>
      </c>
    </row>
    <row r="2016" spans="1:18" ht="15">
      <c r="B2016" t="s">
        <v>525</v>
      </c>
      <c r="C2016" s="1">
        <v>4</v>
      </c>
      <c r="D2016">
        <f>SUMIFS(次日!$A:$A,次日!$B:$B,$B2016,次日!$C:$C,汇总!$A2016)</f>
        <v>0</v>
      </c>
      <c r="E2016">
        <f>SUMIFS('2日'!$A:$A,'2日'!$B:$B,$B2016,'2日'!$C:$C,汇总!$A2016)</f>
        <v>0</v>
      </c>
      <c r="F2016">
        <f>SUMIFS('3日'!$A:$A,'3日'!$B:$B,$B2016,'3日'!$C:$C,汇总!$A2016)</f>
        <v>0</v>
      </c>
      <c r="G2016">
        <f>SUMIFS('4日'!$A:$A,'4日'!$B:$B,$B2016,'4日'!$C:$C,汇总!$A2016)</f>
        <v>0</v>
      </c>
      <c r="H2016">
        <f>SUMIFS('5日'!$A:$A,'5日'!$B:$B,$B2016,'5日'!$C:$C,汇总!$A2016)</f>
        <v>0</v>
      </c>
      <c r="I2016">
        <f>SUMIFS('6日'!$A:$A,'6日'!$B:$B,$B2016,'6日'!$C:$C,汇总!$A2016)</f>
        <v>0</v>
      </c>
      <c r="J2016">
        <f>SUMIFS('7日'!$A:$A,'7日'!$B:$B,$B2016,'7日'!$C:$C,汇总!$A2016)</f>
        <v>0</v>
      </c>
      <c r="K2016" s="2" t="str">
        <f t="shared" si="249"/>
        <v>(M)YUSUN LA2-S</v>
      </c>
      <c r="L2016" s="2">
        <f t="shared" si="250"/>
        <v>0</v>
      </c>
      <c r="M2016" s="2">
        <f t="shared" si="251"/>
        <v>0</v>
      </c>
      <c r="N2016" s="2">
        <f t="shared" si="252"/>
        <v>0</v>
      </c>
      <c r="O2016" s="2">
        <f t="shared" si="253"/>
        <v>0</v>
      </c>
      <c r="P2016" s="2">
        <f t="shared" si="254"/>
        <v>0</v>
      </c>
      <c r="Q2016" s="2">
        <f t="shared" si="255"/>
        <v>0</v>
      </c>
      <c r="R2016" s="2">
        <f t="shared" si="256"/>
        <v>0</v>
      </c>
    </row>
    <row r="2017" spans="1:18" ht="15">
      <c r="A2017">
        <v>976</v>
      </c>
      <c r="B2017" t="s">
        <v>2439</v>
      </c>
      <c r="C2017" s="1">
        <v>4</v>
      </c>
      <c r="D2017">
        <f>SUMIFS(次日!$A:$A,次日!$B:$B,$B2017,次日!$C:$C,汇总!$A2017)</f>
        <v>1</v>
      </c>
      <c r="E2017">
        <f>SUMIFS('2日'!$A:$A,'2日'!$B:$B,$B2017,'2日'!$C:$C,汇总!$A2017)</f>
        <v>1</v>
      </c>
      <c r="F2017">
        <f>SUMIFS('3日'!$A:$A,'3日'!$B:$B,$B2017,'3日'!$C:$C,汇总!$A2017)</f>
        <v>0</v>
      </c>
      <c r="G2017">
        <f>SUMIFS('4日'!$A:$A,'4日'!$B:$B,$B2017,'4日'!$C:$C,汇总!$A2017)</f>
        <v>1</v>
      </c>
      <c r="H2017">
        <f>SUMIFS('5日'!$A:$A,'5日'!$B:$B,$B2017,'5日'!$C:$C,汇总!$A2017)</f>
        <v>0</v>
      </c>
      <c r="I2017">
        <f>SUMIFS('6日'!$A:$A,'6日'!$B:$B,$B2017,'6日'!$C:$C,汇总!$A2017)</f>
        <v>0</v>
      </c>
      <c r="J2017">
        <f>SUMIFS('7日'!$A:$A,'7日'!$B:$B,$B2017,'7日'!$C:$C,汇总!$A2017)</f>
        <v>0</v>
      </c>
      <c r="K2017" s="2" t="str">
        <f t="shared" si="249"/>
        <v>(976M)YuLong 8190Q</v>
      </c>
      <c r="L2017" s="2">
        <f t="shared" si="250"/>
        <v>0.25</v>
      </c>
      <c r="M2017" s="2">
        <f t="shared" si="251"/>
        <v>0.25</v>
      </c>
      <c r="N2017" s="2">
        <f t="shared" si="252"/>
        <v>0</v>
      </c>
      <c r="O2017" s="2">
        <f t="shared" si="253"/>
        <v>0.25</v>
      </c>
      <c r="P2017" s="2">
        <f t="shared" si="254"/>
        <v>0</v>
      </c>
      <c r="Q2017" s="2">
        <f t="shared" si="255"/>
        <v>0</v>
      </c>
      <c r="R2017" s="2">
        <f t="shared" si="256"/>
        <v>0</v>
      </c>
    </row>
    <row r="2018" spans="1:18" ht="15">
      <c r="A2018">
        <v>846</v>
      </c>
      <c r="B2018" t="s">
        <v>2150</v>
      </c>
      <c r="C2018" s="1">
        <v>4</v>
      </c>
      <c r="D2018">
        <f>SUMIFS(次日!$A:$A,次日!$B:$B,$B2018,次日!$C:$C,汇总!$A2018)</f>
        <v>0</v>
      </c>
      <c r="E2018">
        <f>SUMIFS('2日'!$A:$A,'2日'!$B:$B,$B2018,'2日'!$C:$C,汇总!$A2018)</f>
        <v>1</v>
      </c>
      <c r="F2018">
        <f>SUMIFS('3日'!$A:$A,'3日'!$B:$B,$B2018,'3日'!$C:$C,汇总!$A2018)</f>
        <v>0</v>
      </c>
      <c r="G2018">
        <f>SUMIFS('4日'!$A:$A,'4日'!$B:$B,$B2018,'4日'!$C:$C,汇总!$A2018)</f>
        <v>0</v>
      </c>
      <c r="H2018">
        <f>SUMIFS('5日'!$A:$A,'5日'!$B:$B,$B2018,'5日'!$C:$C,汇总!$A2018)</f>
        <v>0</v>
      </c>
      <c r="I2018">
        <f>SUMIFS('6日'!$A:$A,'6日'!$B:$B,$B2018,'6日'!$C:$C,汇总!$A2018)</f>
        <v>0</v>
      </c>
      <c r="J2018">
        <f>SUMIFS('7日'!$A:$A,'7日'!$B:$B,$B2018,'7日'!$C:$C,汇总!$A2018)</f>
        <v>0</v>
      </c>
      <c r="K2018" s="2" t="str">
        <f t="shared" si="249"/>
        <v>(846M)YuLong Coolpad 5891</v>
      </c>
      <c r="L2018" s="2">
        <f t="shared" si="250"/>
        <v>0</v>
      </c>
      <c r="M2018" s="2">
        <f t="shared" si="251"/>
        <v>0.25</v>
      </c>
      <c r="N2018" s="2">
        <f t="shared" si="252"/>
        <v>0</v>
      </c>
      <c r="O2018" s="2">
        <f t="shared" si="253"/>
        <v>0</v>
      </c>
      <c r="P2018" s="2">
        <f t="shared" si="254"/>
        <v>0</v>
      </c>
      <c r="Q2018" s="2">
        <f t="shared" si="255"/>
        <v>0</v>
      </c>
      <c r="R2018" s="2">
        <f t="shared" si="256"/>
        <v>0</v>
      </c>
    </row>
    <row r="2019" spans="1:18" ht="15">
      <c r="A2019">
        <v>836</v>
      </c>
      <c r="B2019" t="s">
        <v>2693</v>
      </c>
      <c r="C2019" s="1">
        <v>4</v>
      </c>
      <c r="D2019">
        <f>SUMIFS(次日!$A:$A,次日!$B:$B,$B2019,次日!$C:$C,汇总!$A2019)</f>
        <v>0</v>
      </c>
      <c r="E2019">
        <f>SUMIFS('2日'!$A:$A,'2日'!$B:$B,$B2019,'2日'!$C:$C,汇总!$A2019)</f>
        <v>0</v>
      </c>
      <c r="F2019">
        <f>SUMIFS('3日'!$A:$A,'3日'!$B:$B,$B2019,'3日'!$C:$C,汇总!$A2019)</f>
        <v>0</v>
      </c>
      <c r="G2019">
        <f>SUMIFS('4日'!$A:$A,'4日'!$B:$B,$B2019,'4日'!$C:$C,汇总!$A2019)</f>
        <v>0</v>
      </c>
      <c r="H2019">
        <f>SUMIFS('5日'!$A:$A,'5日'!$B:$B,$B2019,'5日'!$C:$C,汇总!$A2019)</f>
        <v>0</v>
      </c>
      <c r="I2019">
        <f>SUMIFS('6日'!$A:$A,'6日'!$B:$B,$B2019,'6日'!$C:$C,汇总!$A2019)</f>
        <v>0</v>
      </c>
      <c r="J2019">
        <f>SUMIFS('7日'!$A:$A,'7日'!$B:$B,$B2019,'7日'!$C:$C,汇总!$A2019)</f>
        <v>0</v>
      </c>
      <c r="K2019" s="2" t="str">
        <f t="shared" si="249"/>
        <v>(836M)YuLong Coolpad 7295C_C00</v>
      </c>
      <c r="L2019" s="2">
        <f t="shared" si="250"/>
        <v>0</v>
      </c>
      <c r="M2019" s="2">
        <f t="shared" si="251"/>
        <v>0</v>
      </c>
      <c r="N2019" s="2">
        <f t="shared" si="252"/>
        <v>0</v>
      </c>
      <c r="O2019" s="2">
        <f t="shared" si="253"/>
        <v>0</v>
      </c>
      <c r="P2019" s="2">
        <f t="shared" si="254"/>
        <v>0</v>
      </c>
      <c r="Q2019" s="2">
        <f t="shared" si="255"/>
        <v>0</v>
      </c>
      <c r="R2019" s="2">
        <f t="shared" si="256"/>
        <v>0</v>
      </c>
    </row>
    <row r="2020" spans="1:18" ht="15">
      <c r="A2020">
        <v>905</v>
      </c>
      <c r="B2020" t="s">
        <v>1101</v>
      </c>
      <c r="C2020" s="1">
        <v>4</v>
      </c>
      <c r="D2020">
        <f>SUMIFS(次日!$A:$A,次日!$B:$B,$B2020,次日!$C:$C,汇总!$A2020)</f>
        <v>1</v>
      </c>
      <c r="E2020">
        <f>SUMIFS('2日'!$A:$A,'2日'!$B:$B,$B2020,'2日'!$C:$C,汇总!$A2020)</f>
        <v>1</v>
      </c>
      <c r="F2020">
        <f>SUMIFS('3日'!$A:$A,'3日'!$B:$B,$B2020,'3日'!$C:$C,汇总!$A2020)</f>
        <v>1</v>
      </c>
      <c r="G2020">
        <f>SUMIFS('4日'!$A:$A,'4日'!$B:$B,$B2020,'4日'!$C:$C,汇总!$A2020)</f>
        <v>0</v>
      </c>
      <c r="H2020">
        <f>SUMIFS('5日'!$A:$A,'5日'!$B:$B,$B2020,'5日'!$C:$C,汇总!$A2020)</f>
        <v>0</v>
      </c>
      <c r="I2020">
        <f>SUMIFS('6日'!$A:$A,'6日'!$B:$B,$B2020,'6日'!$C:$C,汇总!$A2020)</f>
        <v>0</v>
      </c>
      <c r="J2020">
        <f>SUMIFS('7日'!$A:$A,'7日'!$B:$B,$B2020,'7日'!$C:$C,汇总!$A2020)</f>
        <v>0</v>
      </c>
      <c r="K2020" s="2" t="str">
        <f t="shared" si="249"/>
        <v>(905M)YuLong Coolpad 8297-C00</v>
      </c>
      <c r="L2020" s="2">
        <f t="shared" si="250"/>
        <v>0.25</v>
      </c>
      <c r="M2020" s="2">
        <f t="shared" si="251"/>
        <v>0.25</v>
      </c>
      <c r="N2020" s="2">
        <f t="shared" si="252"/>
        <v>0.25</v>
      </c>
      <c r="O2020" s="2">
        <f t="shared" si="253"/>
        <v>0</v>
      </c>
      <c r="P2020" s="2">
        <f t="shared" si="254"/>
        <v>0</v>
      </c>
      <c r="Q2020" s="2">
        <f t="shared" si="255"/>
        <v>0</v>
      </c>
      <c r="R2020" s="2">
        <f t="shared" si="256"/>
        <v>0</v>
      </c>
    </row>
    <row r="2021" spans="1:18" ht="15">
      <c r="A2021">
        <v>846</v>
      </c>
      <c r="B2021" t="s">
        <v>1761</v>
      </c>
      <c r="C2021" s="1">
        <v>4</v>
      </c>
      <c r="D2021">
        <f>SUMIFS(次日!$A:$A,次日!$B:$B,$B2021,次日!$C:$C,汇总!$A2021)</f>
        <v>2</v>
      </c>
      <c r="E2021">
        <f>SUMIFS('2日'!$A:$A,'2日'!$B:$B,$B2021,'2日'!$C:$C,汇总!$A2021)</f>
        <v>2</v>
      </c>
      <c r="F2021">
        <f>SUMIFS('3日'!$A:$A,'3日'!$B:$B,$B2021,'3日'!$C:$C,汇总!$A2021)</f>
        <v>1</v>
      </c>
      <c r="G2021">
        <f>SUMIFS('4日'!$A:$A,'4日'!$B:$B,$B2021,'4日'!$C:$C,汇总!$A2021)</f>
        <v>1</v>
      </c>
      <c r="H2021">
        <f>SUMIFS('5日'!$A:$A,'5日'!$B:$B,$B2021,'5日'!$C:$C,汇总!$A2021)</f>
        <v>0</v>
      </c>
      <c r="I2021">
        <f>SUMIFS('6日'!$A:$A,'6日'!$B:$B,$B2021,'6日'!$C:$C,汇总!$A2021)</f>
        <v>1</v>
      </c>
      <c r="J2021">
        <f>SUMIFS('7日'!$A:$A,'7日'!$B:$B,$B2021,'7日'!$C:$C,汇总!$A2021)</f>
        <v>0</v>
      </c>
      <c r="K2021" s="2" t="str">
        <f t="shared" si="249"/>
        <v>(846M)YuLong Coolpad 8715</v>
      </c>
      <c r="L2021" s="2">
        <f t="shared" si="250"/>
        <v>0.5</v>
      </c>
      <c r="M2021" s="2">
        <f t="shared" si="251"/>
        <v>0.5</v>
      </c>
      <c r="N2021" s="2">
        <f t="shared" si="252"/>
        <v>0.25</v>
      </c>
      <c r="O2021" s="2">
        <f t="shared" si="253"/>
        <v>0.25</v>
      </c>
      <c r="P2021" s="2">
        <f t="shared" si="254"/>
        <v>0</v>
      </c>
      <c r="Q2021" s="2">
        <f t="shared" si="255"/>
        <v>0.25</v>
      </c>
      <c r="R2021" s="2">
        <f t="shared" si="256"/>
        <v>0</v>
      </c>
    </row>
    <row r="2022" spans="1:18" ht="15">
      <c r="A2022">
        <v>1903</v>
      </c>
      <c r="B2022" t="s">
        <v>47</v>
      </c>
      <c r="C2022" s="1">
        <v>4</v>
      </c>
      <c r="D2022">
        <f>SUMIFS(次日!$A:$A,次日!$B:$B,$B2022,次日!$C:$C,汇总!$A2022)</f>
        <v>1</v>
      </c>
      <c r="E2022">
        <f>SUMIFS('2日'!$A:$A,'2日'!$B:$B,$B2022,'2日'!$C:$C,汇总!$A2022)</f>
        <v>1</v>
      </c>
      <c r="F2022">
        <f>SUMIFS('3日'!$A:$A,'3日'!$B:$B,$B2022,'3日'!$C:$C,汇总!$A2022)</f>
        <v>0</v>
      </c>
      <c r="G2022">
        <f>SUMIFS('4日'!$A:$A,'4日'!$B:$B,$B2022,'4日'!$C:$C,汇总!$A2022)</f>
        <v>0</v>
      </c>
      <c r="H2022">
        <f>SUMIFS('5日'!$A:$A,'5日'!$B:$B,$B2022,'5日'!$C:$C,汇总!$A2022)</f>
        <v>0</v>
      </c>
      <c r="I2022">
        <f>SUMIFS('6日'!$A:$A,'6日'!$B:$B,$B2022,'6日'!$C:$C,汇总!$A2022)</f>
        <v>0</v>
      </c>
      <c r="J2022">
        <f>SUMIFS('7日'!$A:$A,'7日'!$B:$B,$B2022,'7日'!$C:$C,汇总!$A2022)</f>
        <v>0</v>
      </c>
      <c r="K2022" s="2" t="str">
        <f t="shared" si="249"/>
        <v>(1903M)YuLong Coolpad T2-W01</v>
      </c>
      <c r="L2022" s="2">
        <f t="shared" si="250"/>
        <v>0.25</v>
      </c>
      <c r="M2022" s="2">
        <f t="shared" si="251"/>
        <v>0.25</v>
      </c>
      <c r="N2022" s="2">
        <f t="shared" si="252"/>
        <v>0</v>
      </c>
      <c r="O2022" s="2">
        <f t="shared" si="253"/>
        <v>0</v>
      </c>
      <c r="P2022" s="2">
        <f t="shared" si="254"/>
        <v>0</v>
      </c>
      <c r="Q2022" s="2">
        <f t="shared" si="255"/>
        <v>0</v>
      </c>
      <c r="R2022" s="2">
        <f t="shared" si="256"/>
        <v>0</v>
      </c>
    </row>
    <row r="2023" spans="1:18" ht="15">
      <c r="A2023">
        <v>937</v>
      </c>
      <c r="B2023" t="s">
        <v>1640</v>
      </c>
      <c r="C2023" s="1">
        <v>4</v>
      </c>
      <c r="D2023">
        <f>SUMIFS(次日!$A:$A,次日!$B:$B,$B2023,次日!$C:$C,汇总!$A2023)</f>
        <v>1</v>
      </c>
      <c r="E2023">
        <f>SUMIFS('2日'!$A:$A,'2日'!$B:$B,$B2023,'2日'!$C:$C,汇总!$A2023)</f>
        <v>0</v>
      </c>
      <c r="F2023">
        <f>SUMIFS('3日'!$A:$A,'3日'!$B:$B,$B2023,'3日'!$C:$C,汇总!$A2023)</f>
        <v>0</v>
      </c>
      <c r="G2023">
        <f>SUMIFS('4日'!$A:$A,'4日'!$B:$B,$B2023,'4日'!$C:$C,汇总!$A2023)</f>
        <v>0</v>
      </c>
      <c r="H2023">
        <f>SUMIFS('5日'!$A:$A,'5日'!$B:$B,$B2023,'5日'!$C:$C,汇总!$A2023)</f>
        <v>0</v>
      </c>
      <c r="I2023">
        <f>SUMIFS('6日'!$A:$A,'6日'!$B:$B,$B2023,'6日'!$C:$C,汇总!$A2023)</f>
        <v>0</v>
      </c>
      <c r="J2023">
        <f>SUMIFS('7日'!$A:$A,'7日'!$B:$B,$B2023,'7日'!$C:$C,汇总!$A2023)</f>
        <v>0</v>
      </c>
      <c r="K2023" s="2" t="str">
        <f t="shared" si="249"/>
        <v>(937M)Yulong Coolpad 8718</v>
      </c>
      <c r="L2023" s="2">
        <f t="shared" si="250"/>
        <v>0.25</v>
      </c>
      <c r="M2023" s="2">
        <f t="shared" si="251"/>
        <v>0</v>
      </c>
      <c r="N2023" s="2">
        <f t="shared" si="252"/>
        <v>0</v>
      </c>
      <c r="O2023" s="2">
        <f t="shared" si="253"/>
        <v>0</v>
      </c>
      <c r="P2023" s="2">
        <f t="shared" si="254"/>
        <v>0</v>
      </c>
      <c r="Q2023" s="2">
        <f t="shared" si="255"/>
        <v>0</v>
      </c>
      <c r="R2023" s="2">
        <f t="shared" si="256"/>
        <v>0</v>
      </c>
    </row>
    <row r="2024" spans="1:18" ht="15">
      <c r="A2024">
        <v>1870</v>
      </c>
      <c r="B2024" t="s">
        <v>1287</v>
      </c>
      <c r="C2024" s="1">
        <v>4</v>
      </c>
      <c r="D2024">
        <f>SUMIFS(次日!$A:$A,次日!$B:$B,$B2024,次日!$C:$C,汇总!$A2024)</f>
        <v>0</v>
      </c>
      <c r="E2024">
        <f>SUMIFS('2日'!$A:$A,'2日'!$B:$B,$B2024,'2日'!$C:$C,汇总!$A2024)</f>
        <v>0</v>
      </c>
      <c r="F2024">
        <f>SUMIFS('3日'!$A:$A,'3日'!$B:$B,$B2024,'3日'!$C:$C,汇总!$A2024)</f>
        <v>0</v>
      </c>
      <c r="G2024">
        <f>SUMIFS('4日'!$A:$A,'4日'!$B:$B,$B2024,'4日'!$C:$C,汇总!$A2024)</f>
        <v>0</v>
      </c>
      <c r="H2024">
        <f>SUMIFS('5日'!$A:$A,'5日'!$B:$B,$B2024,'5日'!$C:$C,汇总!$A2024)</f>
        <v>0</v>
      </c>
      <c r="I2024">
        <f>SUMIFS('6日'!$A:$A,'6日'!$B:$B,$B2024,'6日'!$C:$C,汇总!$A2024)</f>
        <v>0</v>
      </c>
      <c r="J2024">
        <f>SUMIFS('7日'!$A:$A,'7日'!$B:$B,$B2024,'7日'!$C:$C,汇总!$A2024)</f>
        <v>0</v>
      </c>
      <c r="K2024" s="2" t="str">
        <f t="shared" si="249"/>
        <v>(1870M)ZTE N918St</v>
      </c>
      <c r="L2024" s="2">
        <f t="shared" si="250"/>
        <v>0</v>
      </c>
      <c r="M2024" s="2">
        <f t="shared" si="251"/>
        <v>0</v>
      </c>
      <c r="N2024" s="2">
        <f t="shared" si="252"/>
        <v>0</v>
      </c>
      <c r="O2024" s="2">
        <f t="shared" si="253"/>
        <v>0</v>
      </c>
      <c r="P2024" s="2">
        <f t="shared" si="254"/>
        <v>0</v>
      </c>
      <c r="Q2024" s="2">
        <f t="shared" si="255"/>
        <v>0</v>
      </c>
      <c r="R2024" s="2">
        <f t="shared" si="256"/>
        <v>0</v>
      </c>
    </row>
    <row r="2025" spans="1:18" ht="15">
      <c r="A2025">
        <v>1878</v>
      </c>
      <c r="B2025" t="s">
        <v>804</v>
      </c>
      <c r="C2025" s="1">
        <v>4</v>
      </c>
      <c r="D2025">
        <f>SUMIFS(次日!$A:$A,次日!$B:$B,$B2025,次日!$C:$C,汇总!$A2025)</f>
        <v>2</v>
      </c>
      <c r="E2025">
        <f>SUMIFS('2日'!$A:$A,'2日'!$B:$B,$B2025,'2日'!$C:$C,汇总!$A2025)</f>
        <v>0</v>
      </c>
      <c r="F2025">
        <f>SUMIFS('3日'!$A:$A,'3日'!$B:$B,$B2025,'3日'!$C:$C,汇总!$A2025)</f>
        <v>1</v>
      </c>
      <c r="G2025">
        <f>SUMIFS('4日'!$A:$A,'4日'!$B:$B,$B2025,'4日'!$C:$C,汇总!$A2025)</f>
        <v>1</v>
      </c>
      <c r="H2025">
        <f>SUMIFS('5日'!$A:$A,'5日'!$B:$B,$B2025,'5日'!$C:$C,汇总!$A2025)</f>
        <v>0</v>
      </c>
      <c r="I2025">
        <f>SUMIFS('6日'!$A:$A,'6日'!$B:$B,$B2025,'6日'!$C:$C,汇总!$A2025)</f>
        <v>0</v>
      </c>
      <c r="J2025">
        <f>SUMIFS('7日'!$A:$A,'7日'!$B:$B,$B2025,'7日'!$C:$C,汇总!$A2025)</f>
        <v>1</v>
      </c>
      <c r="K2025" s="2" t="str">
        <f t="shared" si="249"/>
        <v>(1878M)ZTE U9180</v>
      </c>
      <c r="L2025" s="2">
        <f t="shared" si="250"/>
        <v>0.5</v>
      </c>
      <c r="M2025" s="2">
        <f t="shared" si="251"/>
        <v>0</v>
      </c>
      <c r="N2025" s="2">
        <f t="shared" si="252"/>
        <v>0.25</v>
      </c>
      <c r="O2025" s="2">
        <f t="shared" si="253"/>
        <v>0.25</v>
      </c>
      <c r="P2025" s="2">
        <f t="shared" si="254"/>
        <v>0</v>
      </c>
      <c r="Q2025" s="2">
        <f t="shared" si="255"/>
        <v>0</v>
      </c>
      <c r="R2025" s="2">
        <f t="shared" si="256"/>
        <v>0.25</v>
      </c>
    </row>
    <row r="2026" spans="1:18" ht="15">
      <c r="A2026">
        <v>847</v>
      </c>
      <c r="B2026" t="s">
        <v>1541</v>
      </c>
      <c r="C2026" s="1">
        <v>4</v>
      </c>
      <c r="D2026">
        <f>SUMIFS(次日!$A:$A,次日!$B:$B,$B2026,次日!$C:$C,汇总!$A2026)</f>
        <v>2</v>
      </c>
      <c r="E2026">
        <f>SUMIFS('2日'!$A:$A,'2日'!$B:$B,$B2026,'2日'!$C:$C,汇总!$A2026)</f>
        <v>2</v>
      </c>
      <c r="F2026">
        <f>SUMIFS('3日'!$A:$A,'3日'!$B:$B,$B2026,'3日'!$C:$C,汇总!$A2026)</f>
        <v>2</v>
      </c>
      <c r="G2026">
        <f>SUMIFS('4日'!$A:$A,'4日'!$B:$B,$B2026,'4日'!$C:$C,汇总!$A2026)</f>
        <v>1</v>
      </c>
      <c r="H2026">
        <f>SUMIFS('5日'!$A:$A,'5日'!$B:$B,$B2026,'5日'!$C:$C,汇总!$A2026)</f>
        <v>2</v>
      </c>
      <c r="I2026">
        <f>SUMIFS('6日'!$A:$A,'6日'!$B:$B,$B2026,'6日'!$C:$C,汇总!$A2026)</f>
        <v>2</v>
      </c>
      <c r="J2026">
        <f>SUMIFS('7日'!$A:$A,'7日'!$B:$B,$B2026,'7日'!$C:$C,汇总!$A2026)</f>
        <v>1</v>
      </c>
      <c r="K2026" s="2" t="str">
        <f t="shared" si="249"/>
        <v>(847M)ZTE V9180</v>
      </c>
      <c r="L2026" s="2">
        <f t="shared" si="250"/>
        <v>0.5</v>
      </c>
      <c r="M2026" s="2">
        <f t="shared" si="251"/>
        <v>0.5</v>
      </c>
      <c r="N2026" s="2">
        <f t="shared" si="252"/>
        <v>0.5</v>
      </c>
      <c r="O2026" s="2">
        <f t="shared" si="253"/>
        <v>0.25</v>
      </c>
      <c r="P2026" s="2">
        <f t="shared" si="254"/>
        <v>0.5</v>
      </c>
      <c r="Q2026" s="2">
        <f t="shared" si="255"/>
        <v>0.5</v>
      </c>
      <c r="R2026" s="2">
        <f t="shared" si="256"/>
        <v>0.25</v>
      </c>
    </row>
    <row r="2027" spans="1:18" ht="15">
      <c r="A2027">
        <v>1870</v>
      </c>
      <c r="B2027" t="s">
        <v>937</v>
      </c>
      <c r="C2027" s="1">
        <v>4</v>
      </c>
      <c r="D2027">
        <f>SUMIFS(次日!$A:$A,次日!$B:$B,$B2027,次日!$C:$C,汇总!$A2027)</f>
        <v>0</v>
      </c>
      <c r="E2027">
        <f>SUMIFS('2日'!$A:$A,'2日'!$B:$B,$B2027,'2日'!$C:$C,汇总!$A2027)</f>
        <v>0</v>
      </c>
      <c r="F2027">
        <f>SUMIFS('3日'!$A:$A,'3日'!$B:$B,$B2027,'3日'!$C:$C,汇总!$A2027)</f>
        <v>0</v>
      </c>
      <c r="G2027">
        <f>SUMIFS('4日'!$A:$A,'4日'!$B:$B,$B2027,'4日'!$C:$C,汇总!$A2027)</f>
        <v>0</v>
      </c>
      <c r="H2027">
        <f>SUMIFS('5日'!$A:$A,'5日'!$B:$B,$B2027,'5日'!$C:$C,汇总!$A2027)</f>
        <v>0</v>
      </c>
      <c r="I2027">
        <f>SUMIFS('6日'!$A:$A,'6日'!$B:$B,$B2027,'6日'!$C:$C,汇总!$A2027)</f>
        <v>0</v>
      </c>
      <c r="J2027">
        <f>SUMIFS('7日'!$A:$A,'7日'!$B:$B,$B2027,'7日'!$C:$C,汇总!$A2027)</f>
        <v>0</v>
      </c>
      <c r="K2027" s="2" t="str">
        <f t="shared" si="249"/>
        <v>(1870M)ZTE X9180</v>
      </c>
      <c r="L2027" s="2">
        <f t="shared" si="250"/>
        <v>0</v>
      </c>
      <c r="M2027" s="2">
        <f t="shared" si="251"/>
        <v>0</v>
      </c>
      <c r="N2027" s="2">
        <f t="shared" si="252"/>
        <v>0</v>
      </c>
      <c r="O2027" s="2">
        <f t="shared" si="253"/>
        <v>0</v>
      </c>
      <c r="P2027" s="2">
        <f t="shared" si="254"/>
        <v>0</v>
      </c>
      <c r="Q2027" s="2">
        <f t="shared" si="255"/>
        <v>0</v>
      </c>
      <c r="R2027" s="2">
        <f t="shared" si="256"/>
        <v>0</v>
      </c>
    </row>
    <row r="2028" spans="1:18" ht="15">
      <c r="A2028">
        <v>2825</v>
      </c>
      <c r="B2028" t="s">
        <v>1821</v>
      </c>
      <c r="C2028" s="1">
        <v>4</v>
      </c>
      <c r="D2028">
        <f>SUMIFS(次日!$A:$A,次日!$B:$B,$B2028,次日!$C:$C,汇总!$A2028)</f>
        <v>3</v>
      </c>
      <c r="E2028">
        <f>SUMIFS('2日'!$A:$A,'2日'!$B:$B,$B2028,'2日'!$C:$C,汇总!$A2028)</f>
        <v>2</v>
      </c>
      <c r="F2028">
        <f>SUMIFS('3日'!$A:$A,'3日'!$B:$B,$B2028,'3日'!$C:$C,汇总!$A2028)</f>
        <v>0</v>
      </c>
      <c r="G2028">
        <f>SUMIFS('4日'!$A:$A,'4日'!$B:$B,$B2028,'4日'!$C:$C,汇总!$A2028)</f>
        <v>0</v>
      </c>
      <c r="H2028">
        <f>SUMIFS('5日'!$A:$A,'5日'!$B:$B,$B2028,'5日'!$C:$C,汇总!$A2028)</f>
        <v>0</v>
      </c>
      <c r="I2028">
        <f>SUMIFS('6日'!$A:$A,'6日'!$B:$B,$B2028,'6日'!$C:$C,汇总!$A2028)</f>
        <v>0</v>
      </c>
      <c r="J2028">
        <f>SUMIFS('7日'!$A:$A,'7日'!$B:$B,$B2028,'7日'!$C:$C,汇总!$A2028)</f>
        <v>0</v>
      </c>
      <c r="K2028" s="2" t="str">
        <f t="shared" si="249"/>
        <v>(2825M)ZTE ZTE A2015</v>
      </c>
      <c r="L2028" s="2">
        <f t="shared" si="250"/>
        <v>0.75</v>
      </c>
      <c r="M2028" s="2">
        <f t="shared" si="251"/>
        <v>0.5</v>
      </c>
      <c r="N2028" s="2">
        <f t="shared" si="252"/>
        <v>0</v>
      </c>
      <c r="O2028" s="2">
        <f t="shared" si="253"/>
        <v>0</v>
      </c>
      <c r="P2028" s="2">
        <f t="shared" si="254"/>
        <v>0</v>
      </c>
      <c r="Q2028" s="2">
        <f t="shared" si="255"/>
        <v>0</v>
      </c>
      <c r="R2028" s="2">
        <f t="shared" si="256"/>
        <v>0</v>
      </c>
    </row>
    <row r="2029" spans="1:18" ht="15">
      <c r="A2029">
        <v>903</v>
      </c>
      <c r="B2029" t="s">
        <v>546</v>
      </c>
      <c r="C2029" s="1">
        <v>4</v>
      </c>
      <c r="D2029">
        <f>SUMIFS(次日!$A:$A,次日!$B:$B,$B2029,次日!$C:$C,汇总!$A2029)</f>
        <v>3</v>
      </c>
      <c r="E2029">
        <f>SUMIFS('2日'!$A:$A,'2日'!$B:$B,$B2029,'2日'!$C:$C,汇总!$A2029)</f>
        <v>3</v>
      </c>
      <c r="F2029">
        <f>SUMIFS('3日'!$A:$A,'3日'!$B:$B,$B2029,'3日'!$C:$C,汇总!$A2029)</f>
        <v>3</v>
      </c>
      <c r="G2029">
        <f>SUMIFS('4日'!$A:$A,'4日'!$B:$B,$B2029,'4日'!$C:$C,汇总!$A2029)</f>
        <v>2</v>
      </c>
      <c r="H2029">
        <f>SUMIFS('5日'!$A:$A,'5日'!$B:$B,$B2029,'5日'!$C:$C,汇总!$A2029)</f>
        <v>2</v>
      </c>
      <c r="I2029">
        <f>SUMIFS('6日'!$A:$A,'6日'!$B:$B,$B2029,'6日'!$C:$C,汇总!$A2029)</f>
        <v>1</v>
      </c>
      <c r="J2029">
        <f>SUMIFS('7日'!$A:$A,'7日'!$B:$B,$B2029,'7日'!$C:$C,汇总!$A2029)</f>
        <v>1</v>
      </c>
      <c r="K2029" s="2" t="str">
        <f t="shared" si="249"/>
        <v>(903M)ZTE ZTE B880</v>
      </c>
      <c r="L2029" s="2">
        <f t="shared" si="250"/>
        <v>0.75</v>
      </c>
      <c r="M2029" s="2">
        <f t="shared" si="251"/>
        <v>0.75</v>
      </c>
      <c r="N2029" s="2">
        <f t="shared" si="252"/>
        <v>0.75</v>
      </c>
      <c r="O2029" s="2">
        <f t="shared" si="253"/>
        <v>0.5</v>
      </c>
      <c r="P2029" s="2">
        <f t="shared" si="254"/>
        <v>0.5</v>
      </c>
      <c r="Q2029" s="2">
        <f t="shared" si="255"/>
        <v>0.25</v>
      </c>
      <c r="R2029" s="2">
        <f t="shared" si="256"/>
        <v>0.25</v>
      </c>
    </row>
    <row r="2030" spans="1:18" ht="15">
      <c r="A2030">
        <v>1894</v>
      </c>
      <c r="B2030" t="s">
        <v>1043</v>
      </c>
      <c r="C2030" s="1">
        <v>4</v>
      </c>
      <c r="D2030">
        <f>SUMIFS(次日!$A:$A,次日!$B:$B,$B2030,次日!$C:$C,汇总!$A2030)</f>
        <v>0</v>
      </c>
      <c r="E2030">
        <f>SUMIFS('2日'!$A:$A,'2日'!$B:$B,$B2030,'2日'!$C:$C,汇总!$A2030)</f>
        <v>0</v>
      </c>
      <c r="F2030">
        <f>SUMIFS('3日'!$A:$A,'3日'!$B:$B,$B2030,'3日'!$C:$C,汇总!$A2030)</f>
        <v>1</v>
      </c>
      <c r="G2030">
        <f>SUMIFS('4日'!$A:$A,'4日'!$B:$B,$B2030,'4日'!$C:$C,汇总!$A2030)</f>
        <v>0</v>
      </c>
      <c r="H2030">
        <f>SUMIFS('5日'!$A:$A,'5日'!$B:$B,$B2030,'5日'!$C:$C,汇总!$A2030)</f>
        <v>0</v>
      </c>
      <c r="I2030">
        <f>SUMIFS('6日'!$A:$A,'6日'!$B:$B,$B2030,'6日'!$C:$C,汇总!$A2030)</f>
        <v>0</v>
      </c>
      <c r="J2030">
        <f>SUMIFS('7日'!$A:$A,'7日'!$B:$B,$B2030,'7日'!$C:$C,汇总!$A2030)</f>
        <v>0</v>
      </c>
      <c r="K2030" s="2" t="str">
        <f t="shared" si="249"/>
        <v>(1894M)ZTE ZTE N939St</v>
      </c>
      <c r="L2030" s="2">
        <f t="shared" si="250"/>
        <v>0</v>
      </c>
      <c r="M2030" s="2">
        <f t="shared" si="251"/>
        <v>0</v>
      </c>
      <c r="N2030" s="2">
        <f t="shared" si="252"/>
        <v>0.25</v>
      </c>
      <c r="O2030" s="2">
        <f t="shared" si="253"/>
        <v>0</v>
      </c>
      <c r="P2030" s="2">
        <f t="shared" si="254"/>
        <v>0</v>
      </c>
      <c r="Q2030" s="2">
        <f t="shared" si="255"/>
        <v>0</v>
      </c>
      <c r="R2030" s="2">
        <f t="shared" si="256"/>
        <v>0</v>
      </c>
    </row>
    <row r="2031" spans="1:18" ht="15">
      <c r="A2031">
        <v>1918</v>
      </c>
      <c r="B2031" t="s">
        <v>2304</v>
      </c>
      <c r="C2031" s="1">
        <v>4</v>
      </c>
      <c r="D2031">
        <f>SUMIFS(次日!$A:$A,次日!$B:$B,$B2031,次日!$C:$C,汇总!$A2031)</f>
        <v>1</v>
      </c>
      <c r="E2031">
        <f>SUMIFS('2日'!$A:$A,'2日'!$B:$B,$B2031,'2日'!$C:$C,汇总!$A2031)</f>
        <v>1</v>
      </c>
      <c r="F2031">
        <f>SUMIFS('3日'!$A:$A,'3日'!$B:$B,$B2031,'3日'!$C:$C,汇总!$A2031)</f>
        <v>1</v>
      </c>
      <c r="G2031">
        <f>SUMIFS('4日'!$A:$A,'4日'!$B:$B,$B2031,'4日'!$C:$C,汇总!$A2031)</f>
        <v>1</v>
      </c>
      <c r="H2031">
        <f>SUMIFS('5日'!$A:$A,'5日'!$B:$B,$B2031,'5日'!$C:$C,汇总!$A2031)</f>
        <v>0</v>
      </c>
      <c r="I2031">
        <f>SUMIFS('6日'!$A:$A,'6日'!$B:$B,$B2031,'6日'!$C:$C,汇总!$A2031)</f>
        <v>1</v>
      </c>
      <c r="J2031">
        <f>SUMIFS('7日'!$A:$A,'7日'!$B:$B,$B2031,'7日'!$C:$C,汇总!$A2031)</f>
        <v>0</v>
      </c>
      <c r="K2031" s="2" t="str">
        <f t="shared" si="249"/>
        <v>(1918M)ZTE ZTE Q7</v>
      </c>
      <c r="L2031" s="2">
        <f t="shared" si="250"/>
        <v>0.25</v>
      </c>
      <c r="M2031" s="2">
        <f t="shared" si="251"/>
        <v>0.25</v>
      </c>
      <c r="N2031" s="2">
        <f t="shared" si="252"/>
        <v>0.25</v>
      </c>
      <c r="O2031" s="2">
        <f t="shared" si="253"/>
        <v>0.25</v>
      </c>
      <c r="P2031" s="2">
        <f t="shared" si="254"/>
        <v>0</v>
      </c>
      <c r="Q2031" s="2">
        <f t="shared" si="255"/>
        <v>0.25</v>
      </c>
      <c r="R2031" s="2">
        <f t="shared" si="256"/>
        <v>0</v>
      </c>
    </row>
    <row r="2032" spans="1:18" ht="15">
      <c r="A2032">
        <v>1870</v>
      </c>
      <c r="B2032" t="s">
        <v>1285</v>
      </c>
      <c r="C2032" s="1">
        <v>4</v>
      </c>
      <c r="D2032">
        <f>SUMIFS(次日!$A:$A,次日!$B:$B,$B2032,次日!$C:$C,汇总!$A2032)</f>
        <v>0</v>
      </c>
      <c r="E2032">
        <f>SUMIFS('2日'!$A:$A,'2日'!$B:$B,$B2032,'2日'!$C:$C,汇总!$A2032)</f>
        <v>0</v>
      </c>
      <c r="F2032">
        <f>SUMIFS('3日'!$A:$A,'3日'!$B:$B,$B2032,'3日'!$C:$C,汇总!$A2032)</f>
        <v>0</v>
      </c>
      <c r="G2032">
        <f>SUMIFS('4日'!$A:$A,'4日'!$B:$B,$B2032,'4日'!$C:$C,汇总!$A2032)</f>
        <v>0</v>
      </c>
      <c r="H2032">
        <f>SUMIFS('5日'!$A:$A,'5日'!$B:$B,$B2032,'5日'!$C:$C,汇总!$A2032)</f>
        <v>0</v>
      </c>
      <c r="I2032">
        <f>SUMIFS('6日'!$A:$A,'6日'!$B:$B,$B2032,'6日'!$C:$C,汇总!$A2032)</f>
        <v>0</v>
      </c>
      <c r="J2032">
        <f>SUMIFS('7日'!$A:$A,'7日'!$B:$B,$B2032,'7日'!$C:$C,汇总!$A2032)</f>
        <v>0</v>
      </c>
      <c r="K2032" s="2" t="str">
        <f t="shared" si="249"/>
        <v>(1870M)ZTE ZTE Q701C</v>
      </c>
      <c r="L2032" s="2">
        <f t="shared" si="250"/>
        <v>0</v>
      </c>
      <c r="M2032" s="2">
        <f t="shared" si="251"/>
        <v>0</v>
      </c>
      <c r="N2032" s="2">
        <f t="shared" si="252"/>
        <v>0</v>
      </c>
      <c r="O2032" s="2">
        <f t="shared" si="253"/>
        <v>0</v>
      </c>
      <c r="P2032" s="2">
        <f t="shared" si="254"/>
        <v>0</v>
      </c>
      <c r="Q2032" s="2">
        <f t="shared" si="255"/>
        <v>0</v>
      </c>
      <c r="R2032" s="2">
        <f t="shared" si="256"/>
        <v>0</v>
      </c>
    </row>
    <row r="2033" spans="1:18" ht="15">
      <c r="A2033">
        <v>961</v>
      </c>
      <c r="B2033" t="s">
        <v>742</v>
      </c>
      <c r="C2033" s="1">
        <v>4</v>
      </c>
      <c r="D2033">
        <f>SUMIFS(次日!$A:$A,次日!$B:$B,$B2033,次日!$C:$C,汇总!$A2033)</f>
        <v>0</v>
      </c>
      <c r="E2033">
        <f>SUMIFS('2日'!$A:$A,'2日'!$B:$B,$B2033,'2日'!$C:$C,汇总!$A2033)</f>
        <v>0</v>
      </c>
      <c r="F2033">
        <f>SUMIFS('3日'!$A:$A,'3日'!$B:$B,$B2033,'3日'!$C:$C,汇总!$A2033)</f>
        <v>0</v>
      </c>
      <c r="G2033">
        <f>SUMIFS('4日'!$A:$A,'4日'!$B:$B,$B2033,'4日'!$C:$C,汇总!$A2033)</f>
        <v>0</v>
      </c>
      <c r="H2033">
        <f>SUMIFS('5日'!$A:$A,'5日'!$B:$B,$B2033,'5日'!$C:$C,汇总!$A2033)</f>
        <v>0</v>
      </c>
      <c r="I2033">
        <f>SUMIFS('6日'!$A:$A,'6日'!$B:$B,$B2033,'6日'!$C:$C,汇总!$A2033)</f>
        <v>0</v>
      </c>
      <c r="J2033">
        <f>SUMIFS('7日'!$A:$A,'7日'!$B:$B,$B2033,'7日'!$C:$C,汇总!$A2033)</f>
        <v>0</v>
      </c>
      <c r="K2033" s="2" t="str">
        <f t="shared" si="249"/>
        <v>(961M)ZTE ZTE Q705U</v>
      </c>
      <c r="L2033" s="2">
        <f t="shared" si="250"/>
        <v>0</v>
      </c>
      <c r="M2033" s="2">
        <f t="shared" si="251"/>
        <v>0</v>
      </c>
      <c r="N2033" s="2">
        <f t="shared" si="252"/>
        <v>0</v>
      </c>
      <c r="O2033" s="2">
        <f t="shared" si="253"/>
        <v>0</v>
      </c>
      <c r="P2033" s="2">
        <f t="shared" si="254"/>
        <v>0</v>
      </c>
      <c r="Q2033" s="2">
        <f t="shared" si="255"/>
        <v>0</v>
      </c>
      <c r="R2033" s="2">
        <f t="shared" si="256"/>
        <v>0</v>
      </c>
    </row>
    <row r="2034" spans="1:18" ht="15">
      <c r="A2034">
        <v>929</v>
      </c>
      <c r="B2034" t="s">
        <v>1957</v>
      </c>
      <c r="C2034" s="1">
        <v>4</v>
      </c>
      <c r="D2034">
        <f>SUMIFS(次日!$A:$A,次日!$B:$B,$B2034,次日!$C:$C,汇总!$A2034)</f>
        <v>0</v>
      </c>
      <c r="E2034">
        <f>SUMIFS('2日'!$A:$A,'2日'!$B:$B,$B2034,'2日'!$C:$C,汇总!$A2034)</f>
        <v>0</v>
      </c>
      <c r="F2034">
        <f>SUMIFS('3日'!$A:$A,'3日'!$B:$B,$B2034,'3日'!$C:$C,汇总!$A2034)</f>
        <v>0</v>
      </c>
      <c r="G2034">
        <f>SUMIFS('4日'!$A:$A,'4日'!$B:$B,$B2034,'4日'!$C:$C,汇总!$A2034)</f>
        <v>0</v>
      </c>
      <c r="H2034">
        <f>SUMIFS('5日'!$A:$A,'5日'!$B:$B,$B2034,'5日'!$C:$C,汇总!$A2034)</f>
        <v>0</v>
      </c>
      <c r="I2034">
        <f>SUMIFS('6日'!$A:$A,'6日'!$B:$B,$B2034,'6日'!$C:$C,汇总!$A2034)</f>
        <v>0</v>
      </c>
      <c r="J2034">
        <f>SUMIFS('7日'!$A:$A,'7日'!$B:$B,$B2034,'7日'!$C:$C,汇总!$A2034)</f>
        <v>0</v>
      </c>
      <c r="K2034" s="2" t="str">
        <f t="shared" si="249"/>
        <v>(929M)ZTE ZTE Q806T</v>
      </c>
      <c r="L2034" s="2">
        <f t="shared" si="250"/>
        <v>0</v>
      </c>
      <c r="M2034" s="2">
        <f t="shared" si="251"/>
        <v>0</v>
      </c>
      <c r="N2034" s="2">
        <f t="shared" si="252"/>
        <v>0</v>
      </c>
      <c r="O2034" s="2">
        <f t="shared" si="253"/>
        <v>0</v>
      </c>
      <c r="P2034" s="2">
        <f t="shared" si="254"/>
        <v>0</v>
      </c>
      <c r="Q2034" s="2">
        <f t="shared" si="255"/>
        <v>0</v>
      </c>
      <c r="R2034" s="2">
        <f t="shared" si="256"/>
        <v>0</v>
      </c>
    </row>
    <row r="2035" spans="1:18" ht="15">
      <c r="A2035">
        <v>4095</v>
      </c>
      <c r="B2035" t="s">
        <v>1179</v>
      </c>
      <c r="C2035" s="1">
        <v>4</v>
      </c>
      <c r="D2035">
        <f>SUMIFS(次日!$A:$A,次日!$B:$B,$B2035,次日!$C:$C,汇总!$A2035)</f>
        <v>0</v>
      </c>
      <c r="E2035">
        <f>SUMIFS('2日'!$A:$A,'2日'!$B:$B,$B2035,'2日'!$C:$C,汇总!$A2035)</f>
        <v>0</v>
      </c>
      <c r="F2035">
        <f>SUMIFS('3日'!$A:$A,'3日'!$B:$B,$B2035,'3日'!$C:$C,汇总!$A2035)</f>
        <v>0</v>
      </c>
      <c r="G2035">
        <f>SUMIFS('4日'!$A:$A,'4日'!$B:$B,$B2035,'4日'!$C:$C,汇总!$A2035)</f>
        <v>0</v>
      </c>
      <c r="H2035">
        <f>SUMIFS('5日'!$A:$A,'5日'!$B:$B,$B2035,'5日'!$C:$C,汇总!$A2035)</f>
        <v>0</v>
      </c>
      <c r="I2035">
        <f>SUMIFS('6日'!$A:$A,'6日'!$B:$B,$B2035,'6日'!$C:$C,汇总!$A2035)</f>
        <v>0</v>
      </c>
      <c r="J2035">
        <f>SUMIFS('7日'!$A:$A,'7日'!$B:$B,$B2035,'7日'!$C:$C,汇总!$A2035)</f>
        <v>0</v>
      </c>
      <c r="K2035" s="2" t="str">
        <f t="shared" si="249"/>
        <v>(4095M)alps 4G</v>
      </c>
      <c r="L2035" s="2">
        <f t="shared" si="250"/>
        <v>0</v>
      </c>
      <c r="M2035" s="2">
        <f t="shared" si="251"/>
        <v>0</v>
      </c>
      <c r="N2035" s="2">
        <f t="shared" si="252"/>
        <v>0</v>
      </c>
      <c r="O2035" s="2">
        <f t="shared" si="253"/>
        <v>0</v>
      </c>
      <c r="P2035" s="2">
        <f t="shared" si="254"/>
        <v>0</v>
      </c>
      <c r="Q2035" s="2">
        <f t="shared" si="255"/>
        <v>0</v>
      </c>
      <c r="R2035" s="2">
        <f t="shared" si="256"/>
        <v>0</v>
      </c>
    </row>
    <row r="2036" spans="1:18" ht="15">
      <c r="A2036">
        <v>1023</v>
      </c>
      <c r="B2036" t="s">
        <v>613</v>
      </c>
      <c r="C2036" s="1">
        <v>4</v>
      </c>
      <c r="D2036">
        <f>SUMIFS(次日!$A:$A,次日!$B:$B,$B2036,次日!$C:$C,汇总!$A2036)</f>
        <v>0</v>
      </c>
      <c r="E2036">
        <f>SUMIFS('2日'!$A:$A,'2日'!$B:$B,$B2036,'2日'!$C:$C,汇总!$A2036)</f>
        <v>0</v>
      </c>
      <c r="F2036">
        <f>SUMIFS('3日'!$A:$A,'3日'!$B:$B,$B2036,'3日'!$C:$C,汇总!$A2036)</f>
        <v>0</v>
      </c>
      <c r="G2036">
        <f>SUMIFS('4日'!$A:$A,'4日'!$B:$B,$B2036,'4日'!$C:$C,汇总!$A2036)</f>
        <v>0</v>
      </c>
      <c r="H2036">
        <f>SUMIFS('5日'!$A:$A,'5日'!$B:$B,$B2036,'5日'!$C:$C,汇总!$A2036)</f>
        <v>0</v>
      </c>
      <c r="I2036">
        <f>SUMIFS('6日'!$A:$A,'6日'!$B:$B,$B2036,'6日'!$C:$C,汇总!$A2036)</f>
        <v>0</v>
      </c>
      <c r="J2036">
        <f>SUMIFS('7日'!$A:$A,'7日'!$B:$B,$B2036,'7日'!$C:$C,汇总!$A2036)</f>
        <v>0</v>
      </c>
      <c r="K2036" s="2" t="str">
        <f t="shared" si="249"/>
        <v>(1023M)alps FNNI P8</v>
      </c>
      <c r="L2036" s="2">
        <f t="shared" si="250"/>
        <v>0</v>
      </c>
      <c r="M2036" s="2">
        <f t="shared" si="251"/>
        <v>0</v>
      </c>
      <c r="N2036" s="2">
        <f t="shared" si="252"/>
        <v>0</v>
      </c>
      <c r="O2036" s="2">
        <f t="shared" si="253"/>
        <v>0</v>
      </c>
      <c r="P2036" s="2">
        <f t="shared" si="254"/>
        <v>0</v>
      </c>
      <c r="Q2036" s="2">
        <f t="shared" si="255"/>
        <v>0</v>
      </c>
      <c r="R2036" s="2">
        <f t="shared" si="256"/>
        <v>0</v>
      </c>
    </row>
    <row r="2037" spans="1:18" ht="15">
      <c r="A2037">
        <v>936</v>
      </c>
      <c r="B2037" t="s">
        <v>731</v>
      </c>
      <c r="C2037" s="1">
        <v>4</v>
      </c>
      <c r="D2037">
        <f>SUMIFS(次日!$A:$A,次日!$B:$B,$B2037,次日!$C:$C,汇总!$A2037)</f>
        <v>1</v>
      </c>
      <c r="E2037">
        <f>SUMIFS('2日'!$A:$A,'2日'!$B:$B,$B2037,'2日'!$C:$C,汇总!$A2037)</f>
        <v>0</v>
      </c>
      <c r="F2037">
        <f>SUMIFS('3日'!$A:$A,'3日'!$B:$B,$B2037,'3日'!$C:$C,汇总!$A2037)</f>
        <v>0</v>
      </c>
      <c r="G2037">
        <f>SUMIFS('4日'!$A:$A,'4日'!$B:$B,$B2037,'4日'!$C:$C,汇总!$A2037)</f>
        <v>0</v>
      </c>
      <c r="H2037">
        <f>SUMIFS('5日'!$A:$A,'5日'!$B:$B,$B2037,'5日'!$C:$C,汇总!$A2037)</f>
        <v>0</v>
      </c>
      <c r="I2037">
        <f>SUMIFS('6日'!$A:$A,'6日'!$B:$B,$B2037,'6日'!$C:$C,汇总!$A2037)</f>
        <v>0</v>
      </c>
      <c r="J2037">
        <f>SUMIFS('7日'!$A:$A,'7日'!$B:$B,$B2037,'7日'!$C:$C,汇总!$A2037)</f>
        <v>0</v>
      </c>
      <c r="K2037" s="2" t="str">
        <f t="shared" si="249"/>
        <v>(936M)alps KOOMII-FOT9</v>
      </c>
      <c r="L2037" s="2">
        <f t="shared" si="250"/>
        <v>0.25</v>
      </c>
      <c r="M2037" s="2">
        <f t="shared" si="251"/>
        <v>0</v>
      </c>
      <c r="N2037" s="2">
        <f t="shared" si="252"/>
        <v>0</v>
      </c>
      <c r="O2037" s="2">
        <f t="shared" si="253"/>
        <v>0</v>
      </c>
      <c r="P2037" s="2">
        <f t="shared" si="254"/>
        <v>0</v>
      </c>
      <c r="Q2037" s="2">
        <f t="shared" si="255"/>
        <v>0</v>
      </c>
      <c r="R2037" s="2">
        <f t="shared" si="256"/>
        <v>0</v>
      </c>
    </row>
    <row r="2038" spans="1:18" ht="15">
      <c r="A2038">
        <v>936</v>
      </c>
      <c r="B2038" t="s">
        <v>2194</v>
      </c>
      <c r="C2038" s="1">
        <v>4</v>
      </c>
      <c r="D2038">
        <f>SUMIFS(次日!$A:$A,次日!$B:$B,$B2038,次日!$C:$C,汇总!$A2038)</f>
        <v>0</v>
      </c>
      <c r="E2038">
        <f>SUMIFS('2日'!$A:$A,'2日'!$B:$B,$B2038,'2日'!$C:$C,汇总!$A2038)</f>
        <v>0</v>
      </c>
      <c r="F2038">
        <f>SUMIFS('3日'!$A:$A,'3日'!$B:$B,$B2038,'3日'!$C:$C,汇总!$A2038)</f>
        <v>0</v>
      </c>
      <c r="G2038">
        <f>SUMIFS('4日'!$A:$A,'4日'!$B:$B,$B2038,'4日'!$C:$C,汇总!$A2038)</f>
        <v>0</v>
      </c>
      <c r="H2038">
        <f>SUMIFS('5日'!$A:$A,'5日'!$B:$B,$B2038,'5日'!$C:$C,汇总!$A2038)</f>
        <v>0</v>
      </c>
      <c r="I2038">
        <f>SUMIFS('6日'!$A:$A,'6日'!$B:$B,$B2038,'6日'!$C:$C,汇总!$A2038)</f>
        <v>0</v>
      </c>
      <c r="J2038">
        <f>SUMIFS('7日'!$A:$A,'7日'!$B:$B,$B2038,'7日'!$C:$C,汇总!$A2038)</f>
        <v>0</v>
      </c>
      <c r="K2038" s="2" t="str">
        <f t="shared" si="249"/>
        <v>(936M)alps Lovme-T6</v>
      </c>
      <c r="L2038" s="2">
        <f t="shared" si="250"/>
        <v>0</v>
      </c>
      <c r="M2038" s="2">
        <f t="shared" si="251"/>
        <v>0</v>
      </c>
      <c r="N2038" s="2">
        <f t="shared" si="252"/>
        <v>0</v>
      </c>
      <c r="O2038" s="2">
        <f t="shared" si="253"/>
        <v>0</v>
      </c>
      <c r="P2038" s="2">
        <f t="shared" si="254"/>
        <v>0</v>
      </c>
      <c r="Q2038" s="2">
        <f t="shared" si="255"/>
        <v>0</v>
      </c>
      <c r="R2038" s="2">
        <f t="shared" si="256"/>
        <v>0</v>
      </c>
    </row>
    <row r="2039" spans="1:18" ht="15">
      <c r="A2039">
        <v>936</v>
      </c>
      <c r="B2039" t="s">
        <v>167</v>
      </c>
      <c r="C2039" s="1">
        <v>4</v>
      </c>
      <c r="D2039">
        <f>SUMIFS(次日!$A:$A,次日!$B:$B,$B2039,次日!$C:$C,汇总!$A2039)</f>
        <v>0</v>
      </c>
      <c r="E2039">
        <f>SUMIFS('2日'!$A:$A,'2日'!$B:$B,$B2039,'2日'!$C:$C,汇总!$A2039)</f>
        <v>1</v>
      </c>
      <c r="F2039">
        <f>SUMIFS('3日'!$A:$A,'3日'!$B:$B,$B2039,'3日'!$C:$C,汇总!$A2039)</f>
        <v>0</v>
      </c>
      <c r="G2039">
        <f>SUMIFS('4日'!$A:$A,'4日'!$B:$B,$B2039,'4日'!$C:$C,汇总!$A2039)</f>
        <v>1</v>
      </c>
      <c r="H2039">
        <f>SUMIFS('5日'!$A:$A,'5日'!$B:$B,$B2039,'5日'!$C:$C,汇总!$A2039)</f>
        <v>0</v>
      </c>
      <c r="I2039">
        <f>SUMIFS('6日'!$A:$A,'6日'!$B:$B,$B2039,'6日'!$C:$C,汇总!$A2039)</f>
        <v>0</v>
      </c>
      <c r="J2039">
        <f>SUMIFS('7日'!$A:$A,'7日'!$B:$B,$B2039,'7日'!$C:$C,汇总!$A2039)</f>
        <v>0</v>
      </c>
      <c r="K2039" s="2" t="str">
        <f t="shared" si="249"/>
        <v>(936M)alps SOP-M9</v>
      </c>
      <c r="L2039" s="2">
        <f t="shared" si="250"/>
        <v>0</v>
      </c>
      <c r="M2039" s="2">
        <f t="shared" si="251"/>
        <v>0.25</v>
      </c>
      <c r="N2039" s="2">
        <f t="shared" si="252"/>
        <v>0</v>
      </c>
      <c r="O2039" s="2">
        <f t="shared" si="253"/>
        <v>0.25</v>
      </c>
      <c r="P2039" s="2">
        <f t="shared" si="254"/>
        <v>0</v>
      </c>
      <c r="Q2039" s="2">
        <f t="shared" si="255"/>
        <v>0</v>
      </c>
      <c r="R2039" s="2">
        <f t="shared" si="256"/>
        <v>0</v>
      </c>
    </row>
    <row r="2040" spans="1:18" ht="15">
      <c r="A2040">
        <v>936</v>
      </c>
      <c r="B2040" t="s">
        <v>1471</v>
      </c>
      <c r="C2040" s="1">
        <v>4</v>
      </c>
      <c r="D2040">
        <f>SUMIFS(次日!$A:$A,次日!$B:$B,$B2040,次日!$C:$C,汇总!$A2040)</f>
        <v>3</v>
      </c>
      <c r="E2040">
        <f>SUMIFS('2日'!$A:$A,'2日'!$B:$B,$B2040,'2日'!$C:$C,汇总!$A2040)</f>
        <v>1</v>
      </c>
      <c r="F2040">
        <f>SUMIFS('3日'!$A:$A,'3日'!$B:$B,$B2040,'3日'!$C:$C,汇总!$A2040)</f>
        <v>1</v>
      </c>
      <c r="G2040">
        <f>SUMIFS('4日'!$A:$A,'4日'!$B:$B,$B2040,'4日'!$C:$C,汇总!$A2040)</f>
        <v>1</v>
      </c>
      <c r="H2040">
        <f>SUMIFS('5日'!$A:$A,'5日'!$B:$B,$B2040,'5日'!$C:$C,汇总!$A2040)</f>
        <v>0</v>
      </c>
      <c r="I2040">
        <f>SUMIFS('6日'!$A:$A,'6日'!$B:$B,$B2040,'6日'!$C:$C,汇总!$A2040)</f>
        <v>0</v>
      </c>
      <c r="J2040">
        <f>SUMIFS('7日'!$A:$A,'7日'!$B:$B,$B2040,'7日'!$C:$C,汇总!$A2040)</f>
        <v>0</v>
      </c>
      <c r="K2040" s="2" t="str">
        <f t="shared" si="249"/>
        <v>(936M)alps aloes</v>
      </c>
      <c r="L2040" s="2">
        <f t="shared" si="250"/>
        <v>0.75</v>
      </c>
      <c r="M2040" s="2">
        <f t="shared" si="251"/>
        <v>0.25</v>
      </c>
      <c r="N2040" s="2">
        <f t="shared" si="252"/>
        <v>0.25</v>
      </c>
      <c r="O2040" s="2">
        <f t="shared" si="253"/>
        <v>0.25</v>
      </c>
      <c r="P2040" s="2">
        <f t="shared" si="254"/>
        <v>0</v>
      </c>
      <c r="Q2040" s="2">
        <f t="shared" si="255"/>
        <v>0</v>
      </c>
      <c r="R2040" s="2">
        <f t="shared" si="256"/>
        <v>0</v>
      </c>
    </row>
    <row r="2041" spans="1:18" ht="15">
      <c r="A2041">
        <v>927</v>
      </c>
      <c r="B2041" t="s">
        <v>985</v>
      </c>
      <c r="C2041" s="1">
        <v>4</v>
      </c>
      <c r="D2041">
        <f>SUMIFS(次日!$A:$A,次日!$B:$B,$B2041,次日!$C:$C,汇总!$A2041)</f>
        <v>0</v>
      </c>
      <c r="E2041">
        <f>SUMIFS('2日'!$A:$A,'2日'!$B:$B,$B2041,'2日'!$C:$C,汇总!$A2041)</f>
        <v>0</v>
      </c>
      <c r="F2041">
        <f>SUMIFS('3日'!$A:$A,'3日'!$B:$B,$B2041,'3日'!$C:$C,汇总!$A2041)</f>
        <v>0</v>
      </c>
      <c r="G2041">
        <f>SUMIFS('4日'!$A:$A,'4日'!$B:$B,$B2041,'4日'!$C:$C,汇总!$A2041)</f>
        <v>0</v>
      </c>
      <c r="H2041">
        <f>SUMIFS('5日'!$A:$A,'5日'!$B:$B,$B2041,'5日'!$C:$C,汇总!$A2041)</f>
        <v>0</v>
      </c>
      <c r="I2041">
        <f>SUMIFS('6日'!$A:$A,'6日'!$B:$B,$B2041,'6日'!$C:$C,汇总!$A2041)</f>
        <v>0</v>
      </c>
      <c r="J2041">
        <f>SUMIFS('7日'!$A:$A,'7日'!$B:$B,$B2041,'7日'!$C:$C,汇总!$A2041)</f>
        <v>0</v>
      </c>
      <c r="K2041" s="2" t="str">
        <f t="shared" si="249"/>
        <v>(927M)android IPH7</v>
      </c>
      <c r="L2041" s="2">
        <f t="shared" si="250"/>
        <v>0</v>
      </c>
      <c r="M2041" s="2">
        <f t="shared" si="251"/>
        <v>0</v>
      </c>
      <c r="N2041" s="2">
        <f t="shared" si="252"/>
        <v>0</v>
      </c>
      <c r="O2041" s="2">
        <f t="shared" si="253"/>
        <v>0</v>
      </c>
      <c r="P2041" s="2">
        <f t="shared" si="254"/>
        <v>0</v>
      </c>
      <c r="Q2041" s="2">
        <f t="shared" si="255"/>
        <v>0</v>
      </c>
      <c r="R2041" s="2">
        <f t="shared" si="256"/>
        <v>0</v>
      </c>
    </row>
    <row r="2042" spans="1:18" ht="15">
      <c r="A2042">
        <v>932</v>
      </c>
      <c r="B2042" t="s">
        <v>2383</v>
      </c>
      <c r="C2042" s="1">
        <v>4</v>
      </c>
      <c r="D2042">
        <f>SUMIFS(次日!$A:$A,次日!$B:$B,$B2042,次日!$C:$C,汇总!$A2042)</f>
        <v>0</v>
      </c>
      <c r="E2042">
        <f>SUMIFS('2日'!$A:$A,'2日'!$B:$B,$B2042,'2日'!$C:$C,汇总!$A2042)</f>
        <v>1</v>
      </c>
      <c r="F2042">
        <f>SUMIFS('3日'!$A:$A,'3日'!$B:$B,$B2042,'3日'!$C:$C,汇总!$A2042)</f>
        <v>0</v>
      </c>
      <c r="G2042">
        <f>SUMIFS('4日'!$A:$A,'4日'!$B:$B,$B2042,'4日'!$C:$C,汇总!$A2042)</f>
        <v>0</v>
      </c>
      <c r="H2042">
        <f>SUMIFS('5日'!$A:$A,'5日'!$B:$B,$B2042,'5日'!$C:$C,汇总!$A2042)</f>
        <v>0</v>
      </c>
      <c r="I2042">
        <f>SUMIFS('6日'!$A:$A,'6日'!$B:$B,$B2042,'6日'!$C:$C,汇总!$A2042)</f>
        <v>0</v>
      </c>
      <c r="J2042">
        <f>SUMIFS('7日'!$A:$A,'7日'!$B:$B,$B2042,'7日'!$C:$C,汇总!$A2042)</f>
        <v>0</v>
      </c>
      <c r="K2042" s="2" t="str">
        <f t="shared" si="249"/>
        <v>(932M)android IPH8</v>
      </c>
      <c r="L2042" s="2">
        <f t="shared" si="250"/>
        <v>0</v>
      </c>
      <c r="M2042" s="2">
        <f t="shared" si="251"/>
        <v>0.25</v>
      </c>
      <c r="N2042" s="2">
        <f t="shared" si="252"/>
        <v>0</v>
      </c>
      <c r="O2042" s="2">
        <f t="shared" si="253"/>
        <v>0</v>
      </c>
      <c r="P2042" s="2">
        <f t="shared" si="254"/>
        <v>0</v>
      </c>
      <c r="Q2042" s="2">
        <f t="shared" si="255"/>
        <v>0</v>
      </c>
      <c r="R2042" s="2">
        <f t="shared" si="256"/>
        <v>0</v>
      </c>
    </row>
    <row r="2043" spans="1:18" ht="15">
      <c r="A2043">
        <v>927</v>
      </c>
      <c r="B2043" t="s">
        <v>2525</v>
      </c>
      <c r="C2043" s="1">
        <v>4</v>
      </c>
      <c r="D2043">
        <f>SUMIFS(次日!$A:$A,次日!$B:$B,$B2043,次日!$C:$C,汇总!$A2043)</f>
        <v>0</v>
      </c>
      <c r="E2043">
        <f>SUMIFS('2日'!$A:$A,'2日'!$B:$B,$B2043,'2日'!$C:$C,汇总!$A2043)</f>
        <v>0</v>
      </c>
      <c r="F2043">
        <f>SUMIFS('3日'!$A:$A,'3日'!$B:$B,$B2043,'3日'!$C:$C,汇总!$A2043)</f>
        <v>0</v>
      </c>
      <c r="G2043">
        <f>SUMIFS('4日'!$A:$A,'4日'!$B:$B,$B2043,'4日'!$C:$C,汇总!$A2043)</f>
        <v>0</v>
      </c>
      <c r="H2043">
        <f>SUMIFS('5日'!$A:$A,'5日'!$B:$B,$B2043,'5日'!$C:$C,汇总!$A2043)</f>
        <v>0</v>
      </c>
      <c r="I2043">
        <f>SUMIFS('6日'!$A:$A,'6日'!$B:$B,$B2043,'6日'!$C:$C,汇总!$A2043)</f>
        <v>0</v>
      </c>
      <c r="J2043">
        <f>SUMIFS('7日'!$A:$A,'7日'!$B:$B,$B2043,'7日'!$C:$C,汇总!$A2043)</f>
        <v>0</v>
      </c>
      <c r="K2043" s="2" t="str">
        <f t="shared" si="249"/>
        <v>(927M)android MALATA S520-H</v>
      </c>
      <c r="L2043" s="2">
        <f t="shared" si="250"/>
        <v>0</v>
      </c>
      <c r="M2043" s="2">
        <f t="shared" si="251"/>
        <v>0</v>
      </c>
      <c r="N2043" s="2">
        <f t="shared" si="252"/>
        <v>0</v>
      </c>
      <c r="O2043" s="2">
        <f t="shared" si="253"/>
        <v>0</v>
      </c>
      <c r="P2043" s="2">
        <f t="shared" si="254"/>
        <v>0</v>
      </c>
      <c r="Q2043" s="2">
        <f t="shared" si="255"/>
        <v>0</v>
      </c>
      <c r="R2043" s="2">
        <f t="shared" si="256"/>
        <v>0</v>
      </c>
    </row>
    <row r="2044" spans="1:18" ht="15">
      <c r="A2044">
        <v>927</v>
      </c>
      <c r="B2044" t="s">
        <v>874</v>
      </c>
      <c r="C2044" s="1">
        <v>4</v>
      </c>
      <c r="D2044">
        <f>SUMIFS(次日!$A:$A,次日!$B:$B,$B2044,次日!$C:$C,汇总!$A2044)</f>
        <v>1</v>
      </c>
      <c r="E2044">
        <f>SUMIFS('2日'!$A:$A,'2日'!$B:$B,$B2044,'2日'!$C:$C,汇总!$A2044)</f>
        <v>0</v>
      </c>
      <c r="F2044">
        <f>SUMIFS('3日'!$A:$A,'3日'!$B:$B,$B2044,'3日'!$C:$C,汇总!$A2044)</f>
        <v>0</v>
      </c>
      <c r="G2044">
        <f>SUMIFS('4日'!$A:$A,'4日'!$B:$B,$B2044,'4日'!$C:$C,汇总!$A2044)</f>
        <v>1</v>
      </c>
      <c r="H2044">
        <f>SUMIFS('5日'!$A:$A,'5日'!$B:$B,$B2044,'5日'!$C:$C,汇总!$A2044)</f>
        <v>0</v>
      </c>
      <c r="I2044">
        <f>SUMIFS('6日'!$A:$A,'6日'!$B:$B,$B2044,'6日'!$C:$C,汇总!$A2044)</f>
        <v>1</v>
      </c>
      <c r="J2044">
        <f>SUMIFS('7日'!$A:$A,'7日'!$B:$B,$B2044,'7日'!$C:$C,汇总!$A2044)</f>
        <v>0</v>
      </c>
      <c r="K2044" s="2" t="str">
        <f t="shared" si="249"/>
        <v>(927M)android Temsent</v>
      </c>
      <c r="L2044" s="2">
        <f t="shared" si="250"/>
        <v>0.25</v>
      </c>
      <c r="M2044" s="2">
        <f t="shared" si="251"/>
        <v>0</v>
      </c>
      <c r="N2044" s="2">
        <f t="shared" si="252"/>
        <v>0</v>
      </c>
      <c r="O2044" s="2">
        <f t="shared" si="253"/>
        <v>0.25</v>
      </c>
      <c r="P2044" s="2">
        <f t="shared" si="254"/>
        <v>0</v>
      </c>
      <c r="Q2044" s="2">
        <f t="shared" si="255"/>
        <v>0.25</v>
      </c>
      <c r="R2044" s="2">
        <f t="shared" si="256"/>
        <v>0</v>
      </c>
    </row>
    <row r="2045" spans="1:18" ht="15">
      <c r="A2045">
        <v>927</v>
      </c>
      <c r="B2045" t="s">
        <v>2434</v>
      </c>
      <c r="C2045" s="1">
        <v>4</v>
      </c>
      <c r="D2045">
        <f>SUMIFS(次日!$A:$A,次日!$B:$B,$B2045,次日!$C:$C,汇总!$A2045)</f>
        <v>2</v>
      </c>
      <c r="E2045">
        <f>SUMIFS('2日'!$A:$A,'2日'!$B:$B,$B2045,'2日'!$C:$C,汇总!$A2045)</f>
        <v>1</v>
      </c>
      <c r="F2045">
        <f>SUMIFS('3日'!$A:$A,'3日'!$B:$B,$B2045,'3日'!$C:$C,汇总!$A2045)</f>
        <v>1</v>
      </c>
      <c r="G2045">
        <f>SUMIFS('4日'!$A:$A,'4日'!$B:$B,$B2045,'4日'!$C:$C,汇总!$A2045)</f>
        <v>0</v>
      </c>
      <c r="H2045">
        <f>SUMIFS('5日'!$A:$A,'5日'!$B:$B,$B2045,'5日'!$C:$C,汇总!$A2045)</f>
        <v>0</v>
      </c>
      <c r="I2045">
        <f>SUMIFS('6日'!$A:$A,'6日'!$B:$B,$B2045,'6日'!$C:$C,汇总!$A2045)</f>
        <v>0</v>
      </c>
      <c r="J2045">
        <f>SUMIFS('7日'!$A:$A,'7日'!$B:$B,$B2045,'7日'!$C:$C,汇总!$A2045)</f>
        <v>0</v>
      </c>
      <c r="K2045" s="2" t="str">
        <f t="shared" si="249"/>
        <v>(927M)android X1</v>
      </c>
      <c r="L2045" s="2">
        <f t="shared" si="250"/>
        <v>0.5</v>
      </c>
      <c r="M2045" s="2">
        <f t="shared" si="251"/>
        <v>0.25</v>
      </c>
      <c r="N2045" s="2">
        <f t="shared" si="252"/>
        <v>0.25</v>
      </c>
      <c r="O2045" s="2">
        <f t="shared" si="253"/>
        <v>0</v>
      </c>
      <c r="P2045" s="2">
        <f t="shared" si="254"/>
        <v>0</v>
      </c>
      <c r="Q2045" s="2">
        <f t="shared" si="255"/>
        <v>0</v>
      </c>
      <c r="R2045" s="2">
        <f t="shared" si="256"/>
        <v>0</v>
      </c>
    </row>
    <row r="2046" spans="1:18" ht="15">
      <c r="A2046">
        <v>1996</v>
      </c>
      <c r="B2046" t="s">
        <v>82</v>
      </c>
      <c r="C2046" s="1">
        <v>4</v>
      </c>
      <c r="D2046">
        <f>SUMIFS(次日!$A:$A,次日!$B:$B,$B2046,次日!$C:$C,汇总!$A2046)</f>
        <v>2</v>
      </c>
      <c r="E2046">
        <f>SUMIFS('2日'!$A:$A,'2日'!$B:$B,$B2046,'2日'!$C:$C,汇总!$A2046)</f>
        <v>1</v>
      </c>
      <c r="F2046">
        <f>SUMIFS('3日'!$A:$A,'3日'!$B:$B,$B2046,'3日'!$C:$C,汇总!$A2046)</f>
        <v>0</v>
      </c>
      <c r="G2046">
        <f>SUMIFS('4日'!$A:$A,'4日'!$B:$B,$B2046,'4日'!$C:$C,汇总!$A2046)</f>
        <v>1</v>
      </c>
      <c r="H2046">
        <f>SUMIFS('5日'!$A:$A,'5日'!$B:$B,$B2046,'5日'!$C:$C,汇总!$A2046)</f>
        <v>1</v>
      </c>
      <c r="I2046">
        <f>SUMIFS('6日'!$A:$A,'6日'!$B:$B,$B2046,'6日'!$C:$C,汇总!$A2046)</f>
        <v>0</v>
      </c>
      <c r="J2046">
        <f>SUMIFS('7日'!$A:$A,'7日'!$B:$B,$B2046,'7日'!$C:$C,汇总!$A2046)</f>
        <v>0</v>
      </c>
      <c r="K2046" s="2" t="str">
        <f t="shared" si="249"/>
        <v>(1996M)asus ASUS_T00G</v>
      </c>
      <c r="L2046" s="2">
        <f t="shared" si="250"/>
        <v>0.5</v>
      </c>
      <c r="M2046" s="2">
        <f t="shared" si="251"/>
        <v>0.25</v>
      </c>
      <c r="N2046" s="2">
        <f t="shared" si="252"/>
        <v>0</v>
      </c>
      <c r="O2046" s="2">
        <f t="shared" si="253"/>
        <v>0.25</v>
      </c>
      <c r="P2046" s="2">
        <f t="shared" si="254"/>
        <v>0.25</v>
      </c>
      <c r="Q2046" s="2">
        <f t="shared" si="255"/>
        <v>0</v>
      </c>
      <c r="R2046" s="2">
        <f t="shared" si="256"/>
        <v>0</v>
      </c>
    </row>
    <row r="2047" spans="1:18" ht="15">
      <c r="A2047">
        <v>1915</v>
      </c>
      <c r="B2047" t="s">
        <v>855</v>
      </c>
      <c r="C2047" s="1">
        <v>4</v>
      </c>
      <c r="D2047">
        <f>SUMIFS(次日!$A:$A,次日!$B:$B,$B2047,次日!$C:$C,汇总!$A2047)</f>
        <v>0</v>
      </c>
      <c r="E2047">
        <f>SUMIFS('2日'!$A:$A,'2日'!$B:$B,$B2047,'2日'!$C:$C,汇总!$A2047)</f>
        <v>0</v>
      </c>
      <c r="F2047">
        <f>SUMIFS('3日'!$A:$A,'3日'!$B:$B,$B2047,'3日'!$C:$C,汇总!$A2047)</f>
        <v>0</v>
      </c>
      <c r="G2047">
        <f>SUMIFS('4日'!$A:$A,'4日'!$B:$B,$B2047,'4日'!$C:$C,汇总!$A2047)</f>
        <v>0</v>
      </c>
      <c r="H2047">
        <f>SUMIFS('5日'!$A:$A,'5日'!$B:$B,$B2047,'5日'!$C:$C,汇总!$A2047)</f>
        <v>0</v>
      </c>
      <c r="I2047">
        <f>SUMIFS('6日'!$A:$A,'6日'!$B:$B,$B2047,'6日'!$C:$C,汇总!$A2047)</f>
        <v>0</v>
      </c>
      <c r="J2047">
        <f>SUMIFS('7日'!$A:$A,'7日'!$B:$B,$B2047,'7日'!$C:$C,汇总!$A2047)</f>
        <v>0</v>
      </c>
      <c r="K2047" s="2" t="str">
        <f t="shared" si="249"/>
        <v>(1915M)asus ASUS_X003A</v>
      </c>
      <c r="L2047" s="2">
        <f t="shared" si="250"/>
        <v>0</v>
      </c>
      <c r="M2047" s="2">
        <f t="shared" si="251"/>
        <v>0</v>
      </c>
      <c r="N2047" s="2">
        <f t="shared" si="252"/>
        <v>0</v>
      </c>
      <c r="O2047" s="2">
        <f t="shared" si="253"/>
        <v>0</v>
      </c>
      <c r="P2047" s="2">
        <f t="shared" si="254"/>
        <v>0</v>
      </c>
      <c r="Q2047" s="2">
        <f t="shared" si="255"/>
        <v>0</v>
      </c>
      <c r="R2047" s="2">
        <f t="shared" si="256"/>
        <v>0</v>
      </c>
    </row>
    <row r="2048" spans="1:18" ht="15">
      <c r="A2048">
        <v>1959</v>
      </c>
      <c r="B2048" t="s">
        <v>1272</v>
      </c>
      <c r="C2048" s="1">
        <v>4</v>
      </c>
      <c r="D2048">
        <f>SUMIFS(次日!$A:$A,次日!$B:$B,$B2048,次日!$C:$C,汇总!$A2048)</f>
        <v>1</v>
      </c>
      <c r="E2048">
        <f>SUMIFS('2日'!$A:$A,'2日'!$B:$B,$B2048,'2日'!$C:$C,汇总!$A2048)</f>
        <v>1</v>
      </c>
      <c r="F2048">
        <f>SUMIFS('3日'!$A:$A,'3日'!$B:$B,$B2048,'3日'!$C:$C,汇总!$A2048)</f>
        <v>1</v>
      </c>
      <c r="G2048">
        <f>SUMIFS('4日'!$A:$A,'4日'!$B:$B,$B2048,'4日'!$C:$C,汇总!$A2048)</f>
        <v>1</v>
      </c>
      <c r="H2048">
        <f>SUMIFS('5日'!$A:$A,'5日'!$B:$B,$B2048,'5日'!$C:$C,汇总!$A2048)</f>
        <v>1</v>
      </c>
      <c r="I2048">
        <f>SUMIFS('6日'!$A:$A,'6日'!$B:$B,$B2048,'6日'!$C:$C,汇总!$A2048)</f>
        <v>1</v>
      </c>
      <c r="J2048">
        <f>SUMIFS('7日'!$A:$A,'7日'!$B:$B,$B2048,'7日'!$C:$C,汇总!$A2048)</f>
        <v>1</v>
      </c>
      <c r="K2048" s="2" t="str">
        <f t="shared" si="249"/>
        <v>(1959M)asus ASUS_Z00AD</v>
      </c>
      <c r="L2048" s="2">
        <f t="shared" si="250"/>
        <v>0.25</v>
      </c>
      <c r="M2048" s="2">
        <f t="shared" si="251"/>
        <v>0.25</v>
      </c>
      <c r="N2048" s="2">
        <f t="shared" si="252"/>
        <v>0.25</v>
      </c>
      <c r="O2048" s="2">
        <f t="shared" si="253"/>
        <v>0.25</v>
      </c>
      <c r="P2048" s="2">
        <f t="shared" si="254"/>
        <v>0.25</v>
      </c>
      <c r="Q2048" s="2">
        <f t="shared" si="255"/>
        <v>0.25</v>
      </c>
      <c r="R2048" s="2">
        <f t="shared" si="256"/>
        <v>0.25</v>
      </c>
    </row>
    <row r="2049" spans="1:18" ht="15">
      <c r="A2049">
        <v>2927</v>
      </c>
      <c r="B2049" t="s">
        <v>2481</v>
      </c>
      <c r="C2049" s="1">
        <v>4</v>
      </c>
      <c r="D2049">
        <f>SUMIFS(次日!$A:$A,次日!$B:$B,$B2049,次日!$C:$C,汇总!$A2049)</f>
        <v>1</v>
      </c>
      <c r="E2049">
        <f>SUMIFS('2日'!$A:$A,'2日'!$B:$B,$B2049,'2日'!$C:$C,汇总!$A2049)</f>
        <v>0</v>
      </c>
      <c r="F2049">
        <f>SUMIFS('3日'!$A:$A,'3日'!$B:$B,$B2049,'3日'!$C:$C,汇总!$A2049)</f>
        <v>0</v>
      </c>
      <c r="G2049">
        <f>SUMIFS('4日'!$A:$A,'4日'!$B:$B,$B2049,'4日'!$C:$C,汇总!$A2049)</f>
        <v>0</v>
      </c>
      <c r="H2049">
        <f>SUMIFS('5日'!$A:$A,'5日'!$B:$B,$B2049,'5日'!$C:$C,汇总!$A2049)</f>
        <v>0</v>
      </c>
      <c r="I2049">
        <f>SUMIFS('6日'!$A:$A,'6日'!$B:$B,$B2049,'6日'!$C:$C,汇总!$A2049)</f>
        <v>0</v>
      </c>
      <c r="J2049">
        <f>SUMIFS('7日'!$A:$A,'7日'!$B:$B,$B2049,'7日'!$C:$C,汇总!$A2049)</f>
        <v>0</v>
      </c>
      <c r="K2049" s="2" t="str">
        <f t="shared" si="249"/>
        <v>(2927M)asus P024</v>
      </c>
      <c r="L2049" s="2">
        <f t="shared" si="250"/>
        <v>0.25</v>
      </c>
      <c r="M2049" s="2">
        <f t="shared" si="251"/>
        <v>0</v>
      </c>
      <c r="N2049" s="2">
        <f t="shared" si="252"/>
        <v>0</v>
      </c>
      <c r="O2049" s="2">
        <f t="shared" si="253"/>
        <v>0</v>
      </c>
      <c r="P2049" s="2">
        <f t="shared" si="254"/>
        <v>0</v>
      </c>
      <c r="Q2049" s="2">
        <f t="shared" si="255"/>
        <v>0</v>
      </c>
      <c r="R2049" s="2">
        <f t="shared" si="256"/>
        <v>0</v>
      </c>
    </row>
    <row r="2050" spans="1:18" ht="15">
      <c r="A2050">
        <v>1868</v>
      </c>
      <c r="B2050" t="s">
        <v>1691</v>
      </c>
      <c r="C2050" s="1">
        <v>4</v>
      </c>
      <c r="D2050">
        <f>SUMIFS(次日!$A:$A,次日!$B:$B,$B2050,次日!$C:$C,汇总!$A2050)</f>
        <v>0</v>
      </c>
      <c r="E2050">
        <f>SUMIFS('2日'!$A:$A,'2日'!$B:$B,$B2050,'2日'!$C:$C,汇总!$A2050)</f>
        <v>0</v>
      </c>
      <c r="F2050">
        <f>SUMIFS('3日'!$A:$A,'3日'!$B:$B,$B2050,'3日'!$C:$C,汇总!$A2050)</f>
        <v>0</v>
      </c>
      <c r="G2050">
        <f>SUMIFS('4日'!$A:$A,'4日'!$B:$B,$B2050,'4日'!$C:$C,汇总!$A2050)</f>
        <v>0</v>
      </c>
      <c r="H2050">
        <f>SUMIFS('5日'!$A:$A,'5日'!$B:$B,$B2050,'5日'!$C:$C,汇总!$A2050)</f>
        <v>0</v>
      </c>
      <c r="I2050">
        <f>SUMIFS('6日'!$A:$A,'6日'!$B:$B,$B2050,'6日'!$C:$C,汇总!$A2050)</f>
        <v>0</v>
      </c>
      <c r="J2050">
        <f>SUMIFS('7日'!$A:$A,'7日'!$B:$B,$B2050,'7日'!$C:$C,汇总!$A2050)</f>
        <v>0</v>
      </c>
      <c r="K2050" s="2" t="str">
        <f t="shared" si="249"/>
        <v>(1868M)bifer BF_A500</v>
      </c>
      <c r="L2050" s="2">
        <f t="shared" si="250"/>
        <v>0</v>
      </c>
      <c r="M2050" s="2">
        <f t="shared" si="251"/>
        <v>0</v>
      </c>
      <c r="N2050" s="2">
        <f t="shared" si="252"/>
        <v>0</v>
      </c>
      <c r="O2050" s="2">
        <f t="shared" si="253"/>
        <v>0</v>
      </c>
      <c r="P2050" s="2">
        <f t="shared" si="254"/>
        <v>0</v>
      </c>
      <c r="Q2050" s="2">
        <f t="shared" si="255"/>
        <v>0</v>
      </c>
      <c r="R2050" s="2">
        <f t="shared" si="256"/>
        <v>0</v>
      </c>
    </row>
    <row r="2051" spans="1:18" ht="15">
      <c r="A2051">
        <v>1868</v>
      </c>
      <c r="B2051" t="s">
        <v>943</v>
      </c>
      <c r="C2051" s="1">
        <v>4</v>
      </c>
      <c r="D2051">
        <f>SUMIFS(次日!$A:$A,次日!$B:$B,$B2051,次日!$C:$C,汇总!$A2051)</f>
        <v>0</v>
      </c>
      <c r="E2051">
        <f>SUMIFS('2日'!$A:$A,'2日'!$B:$B,$B2051,'2日'!$C:$C,汇总!$A2051)</f>
        <v>0</v>
      </c>
      <c r="F2051">
        <f>SUMIFS('3日'!$A:$A,'3日'!$B:$B,$B2051,'3日'!$C:$C,汇总!$A2051)</f>
        <v>0</v>
      </c>
      <c r="G2051">
        <f>SUMIFS('4日'!$A:$A,'4日'!$B:$B,$B2051,'4日'!$C:$C,汇总!$A2051)</f>
        <v>0</v>
      </c>
      <c r="H2051">
        <f>SUMIFS('5日'!$A:$A,'5日'!$B:$B,$B2051,'5日'!$C:$C,汇总!$A2051)</f>
        <v>0</v>
      </c>
      <c r="I2051">
        <f>SUMIFS('6日'!$A:$A,'6日'!$B:$B,$B2051,'6日'!$C:$C,汇总!$A2051)</f>
        <v>0</v>
      </c>
      <c r="J2051">
        <f>SUMIFS('7日'!$A:$A,'7日'!$B:$B,$B2051,'7日'!$C:$C,汇总!$A2051)</f>
        <v>0</v>
      </c>
      <c r="K2051" s="2" t="str">
        <f t="shared" ref="K2051:K2114" si="257">"("&amp;A2051&amp;"M"&amp;")"&amp;B2051</f>
        <v>(1868M)bifer BF_T12</v>
      </c>
      <c r="L2051" s="2">
        <f t="shared" ref="L2051:L2114" si="258">D2051/$C2051</f>
        <v>0</v>
      </c>
      <c r="M2051" s="2">
        <f t="shared" ref="M2051:M2114" si="259">E2051/$C2051</f>
        <v>0</v>
      </c>
      <c r="N2051" s="2">
        <f t="shared" ref="N2051:N2114" si="260">F2051/$C2051</f>
        <v>0</v>
      </c>
      <c r="O2051" s="2">
        <f t="shared" ref="O2051:O2114" si="261">G2051/$C2051</f>
        <v>0</v>
      </c>
      <c r="P2051" s="2">
        <f t="shared" ref="P2051:P2114" si="262">H2051/$C2051</f>
        <v>0</v>
      </c>
      <c r="Q2051" s="2">
        <f t="shared" ref="Q2051:Q2114" si="263">I2051/$C2051</f>
        <v>0</v>
      </c>
      <c r="R2051" s="2">
        <f t="shared" ref="R2051:R2114" si="264">J2051/$C2051</f>
        <v>0</v>
      </c>
    </row>
    <row r="2052" spans="1:18" ht="15">
      <c r="A2052">
        <v>1949</v>
      </c>
      <c r="B2052" t="s">
        <v>10</v>
      </c>
      <c r="C2052" s="1">
        <v>4</v>
      </c>
      <c r="D2052">
        <f>SUMIFS(次日!$A:$A,次日!$B:$B,$B2052,次日!$C:$C,汇总!$A2052)</f>
        <v>0</v>
      </c>
      <c r="E2052">
        <f>SUMIFS('2日'!$A:$A,'2日'!$B:$B,$B2052,'2日'!$C:$C,汇总!$A2052)</f>
        <v>1</v>
      </c>
      <c r="F2052">
        <f>SUMIFS('3日'!$A:$A,'3日'!$B:$B,$B2052,'3日'!$C:$C,汇总!$A2052)</f>
        <v>0</v>
      </c>
      <c r="G2052">
        <f>SUMIFS('4日'!$A:$A,'4日'!$B:$B,$B2052,'4日'!$C:$C,汇总!$A2052)</f>
        <v>0</v>
      </c>
      <c r="H2052">
        <f>SUMIFS('5日'!$A:$A,'5日'!$B:$B,$B2052,'5日'!$C:$C,汇总!$A2052)</f>
        <v>0</v>
      </c>
      <c r="I2052">
        <f>SUMIFS('6日'!$A:$A,'6日'!$B:$B,$B2052,'6日'!$C:$C,汇总!$A2052)</f>
        <v>0</v>
      </c>
      <c r="J2052">
        <f>SUMIFS('7日'!$A:$A,'7日'!$B:$B,$B2052,'7日'!$C:$C,汇总!$A2052)</f>
        <v>0</v>
      </c>
      <c r="K2052" s="2" t="str">
        <f t="shared" si="257"/>
        <v>(1949M)bifer BF_T18</v>
      </c>
      <c r="L2052" s="2">
        <f t="shared" si="258"/>
        <v>0</v>
      </c>
      <c r="M2052" s="2">
        <f t="shared" si="259"/>
        <v>0.25</v>
      </c>
      <c r="N2052" s="2">
        <f t="shared" si="260"/>
        <v>0</v>
      </c>
      <c r="O2052" s="2">
        <f t="shared" si="261"/>
        <v>0</v>
      </c>
      <c r="P2052" s="2">
        <f t="shared" si="262"/>
        <v>0</v>
      </c>
      <c r="Q2052" s="2">
        <f t="shared" si="263"/>
        <v>0</v>
      </c>
      <c r="R2052" s="2">
        <f t="shared" si="264"/>
        <v>0</v>
      </c>
    </row>
    <row r="2053" spans="1:18" ht="15">
      <c r="A2053">
        <v>974</v>
      </c>
      <c r="B2053" t="s">
        <v>10</v>
      </c>
      <c r="C2053" s="1">
        <v>4</v>
      </c>
      <c r="D2053">
        <f>SUMIFS(次日!$A:$A,次日!$B:$B,$B2053,次日!$C:$C,汇总!$A2053)</f>
        <v>1</v>
      </c>
      <c r="E2053">
        <f>SUMIFS('2日'!$A:$A,'2日'!$B:$B,$B2053,'2日'!$C:$C,汇总!$A2053)</f>
        <v>0</v>
      </c>
      <c r="F2053">
        <f>SUMIFS('3日'!$A:$A,'3日'!$B:$B,$B2053,'3日'!$C:$C,汇总!$A2053)</f>
        <v>0</v>
      </c>
      <c r="G2053">
        <f>SUMIFS('4日'!$A:$A,'4日'!$B:$B,$B2053,'4日'!$C:$C,汇总!$A2053)</f>
        <v>0</v>
      </c>
      <c r="H2053">
        <f>SUMIFS('5日'!$A:$A,'5日'!$B:$B,$B2053,'5日'!$C:$C,汇总!$A2053)</f>
        <v>0</v>
      </c>
      <c r="I2053">
        <f>SUMIFS('6日'!$A:$A,'6日'!$B:$B,$B2053,'6日'!$C:$C,汇总!$A2053)</f>
        <v>0</v>
      </c>
      <c r="J2053">
        <f>SUMIFS('7日'!$A:$A,'7日'!$B:$B,$B2053,'7日'!$C:$C,汇总!$A2053)</f>
        <v>0</v>
      </c>
      <c r="K2053" s="2" t="str">
        <f t="shared" si="257"/>
        <v>(974M)bifer BF_T18</v>
      </c>
      <c r="L2053" s="2">
        <f t="shared" si="258"/>
        <v>0.25</v>
      </c>
      <c r="M2053" s="2">
        <f t="shared" si="259"/>
        <v>0</v>
      </c>
      <c r="N2053" s="2">
        <f t="shared" si="260"/>
        <v>0</v>
      </c>
      <c r="O2053" s="2">
        <f t="shared" si="261"/>
        <v>0</v>
      </c>
      <c r="P2053" s="2">
        <f t="shared" si="262"/>
        <v>0</v>
      </c>
      <c r="Q2053" s="2">
        <f t="shared" si="263"/>
        <v>0</v>
      </c>
      <c r="R2053" s="2">
        <f t="shared" si="264"/>
        <v>0</v>
      </c>
    </row>
    <row r="2054" spans="1:18" ht="15">
      <c r="A2054">
        <v>944</v>
      </c>
      <c r="B2054" t="s">
        <v>3032</v>
      </c>
      <c r="C2054" s="1">
        <v>4</v>
      </c>
      <c r="D2054">
        <f>SUMIFS(次日!$A:$A,次日!$B:$B,$B2054,次日!$C:$C,汇总!$A2054)</f>
        <v>0</v>
      </c>
      <c r="E2054">
        <f>SUMIFS('2日'!$A:$A,'2日'!$B:$B,$B2054,'2日'!$C:$C,汇总!$A2054)</f>
        <v>0</v>
      </c>
      <c r="F2054">
        <f>SUMIFS('3日'!$A:$A,'3日'!$B:$B,$B2054,'3日'!$C:$C,汇总!$A2054)</f>
        <v>0</v>
      </c>
      <c r="G2054">
        <f>SUMIFS('4日'!$A:$A,'4日'!$B:$B,$B2054,'4日'!$C:$C,汇总!$A2054)</f>
        <v>0</v>
      </c>
      <c r="H2054">
        <f>SUMIFS('5日'!$A:$A,'5日'!$B:$B,$B2054,'5日'!$C:$C,汇总!$A2054)</f>
        <v>0</v>
      </c>
      <c r="I2054">
        <f>SUMIFS('6日'!$A:$A,'6日'!$B:$B,$B2054,'6日'!$C:$C,汇总!$A2054)</f>
        <v>0</v>
      </c>
      <c r="J2054">
        <f>SUMIFS('7日'!$A:$A,'7日'!$B:$B,$B2054,'7日'!$C:$C,汇总!$A2054)</f>
        <v>0</v>
      </c>
      <c r="K2054" s="2" t="str">
        <f t="shared" si="257"/>
        <v>(944M)bird M10</v>
      </c>
      <c r="L2054" s="2">
        <f t="shared" si="258"/>
        <v>0</v>
      </c>
      <c r="M2054" s="2">
        <f t="shared" si="259"/>
        <v>0</v>
      </c>
      <c r="N2054" s="2">
        <f t="shared" si="260"/>
        <v>0</v>
      </c>
      <c r="O2054" s="2">
        <f t="shared" si="261"/>
        <v>0</v>
      </c>
      <c r="P2054" s="2">
        <f t="shared" si="262"/>
        <v>0</v>
      </c>
      <c r="Q2054" s="2">
        <f t="shared" si="263"/>
        <v>0</v>
      </c>
      <c r="R2054" s="2">
        <f t="shared" si="264"/>
        <v>0</v>
      </c>
    </row>
    <row r="2055" spans="1:18" ht="15">
      <c r="A2055">
        <v>1885</v>
      </c>
      <c r="B2055" t="s">
        <v>2724</v>
      </c>
      <c r="C2055" s="1">
        <v>4</v>
      </c>
      <c r="D2055">
        <f>SUMIFS(次日!$A:$A,次日!$B:$B,$B2055,次日!$C:$C,汇总!$A2055)</f>
        <v>1</v>
      </c>
      <c r="E2055">
        <f>SUMIFS('2日'!$A:$A,'2日'!$B:$B,$B2055,'2日'!$C:$C,汇总!$A2055)</f>
        <v>0</v>
      </c>
      <c r="F2055">
        <f>SUMIFS('3日'!$A:$A,'3日'!$B:$B,$B2055,'3日'!$C:$C,汇总!$A2055)</f>
        <v>0</v>
      </c>
      <c r="G2055">
        <f>SUMIFS('4日'!$A:$A,'4日'!$B:$B,$B2055,'4日'!$C:$C,汇总!$A2055)</f>
        <v>0</v>
      </c>
      <c r="H2055">
        <f>SUMIFS('5日'!$A:$A,'5日'!$B:$B,$B2055,'5日'!$C:$C,汇总!$A2055)</f>
        <v>0</v>
      </c>
      <c r="I2055">
        <f>SUMIFS('6日'!$A:$A,'6日'!$B:$B,$B2055,'6日'!$C:$C,汇总!$A2055)</f>
        <v>0</v>
      </c>
      <c r="J2055">
        <f>SUMIFS('7日'!$A:$A,'7日'!$B:$B,$B2055,'7日'!$C:$C,汇总!$A2055)</f>
        <v>0</v>
      </c>
      <c r="K2055" s="2" t="str">
        <f t="shared" si="257"/>
        <v>(1885M)bird MATE8</v>
      </c>
      <c r="L2055" s="2">
        <f t="shared" si="258"/>
        <v>0.25</v>
      </c>
      <c r="M2055" s="2">
        <f t="shared" si="259"/>
        <v>0</v>
      </c>
      <c r="N2055" s="2">
        <f t="shared" si="260"/>
        <v>0</v>
      </c>
      <c r="O2055" s="2">
        <f t="shared" si="261"/>
        <v>0</v>
      </c>
      <c r="P2055" s="2">
        <f t="shared" si="262"/>
        <v>0</v>
      </c>
      <c r="Q2055" s="2">
        <f t="shared" si="263"/>
        <v>0</v>
      </c>
      <c r="R2055" s="2">
        <f t="shared" si="264"/>
        <v>0</v>
      </c>
    </row>
    <row r="2056" spans="1:18" ht="15">
      <c r="A2056">
        <v>905</v>
      </c>
      <c r="B2056" t="s">
        <v>1181</v>
      </c>
      <c r="C2056" s="1">
        <v>4</v>
      </c>
      <c r="D2056">
        <f>SUMIFS(次日!$A:$A,次日!$B:$B,$B2056,次日!$C:$C,汇总!$A2056)</f>
        <v>0</v>
      </c>
      <c r="E2056">
        <f>SUMIFS('2日'!$A:$A,'2日'!$B:$B,$B2056,'2日'!$C:$C,汇总!$A2056)</f>
        <v>0</v>
      </c>
      <c r="F2056">
        <f>SUMIFS('3日'!$A:$A,'3日'!$B:$B,$B2056,'3日'!$C:$C,汇总!$A2056)</f>
        <v>0</v>
      </c>
      <c r="G2056">
        <f>SUMIFS('4日'!$A:$A,'4日'!$B:$B,$B2056,'4日'!$C:$C,汇总!$A2056)</f>
        <v>0</v>
      </c>
      <c r="H2056">
        <f>SUMIFS('5日'!$A:$A,'5日'!$B:$B,$B2056,'5日'!$C:$C,汇总!$A2056)</f>
        <v>0</v>
      </c>
      <c r="I2056">
        <f>SUMIFS('6日'!$A:$A,'6日'!$B:$B,$B2056,'6日'!$C:$C,汇总!$A2056)</f>
        <v>0</v>
      </c>
      <c r="J2056">
        <f>SUMIFS('7日'!$A:$A,'7日'!$B:$B,$B2056,'7日'!$C:$C,汇总!$A2056)</f>
        <v>0</v>
      </c>
      <c r="K2056" s="2" t="str">
        <f t="shared" si="257"/>
        <v>(905M)freeme A1</v>
      </c>
      <c r="L2056" s="2">
        <f t="shared" si="258"/>
        <v>0</v>
      </c>
      <c r="M2056" s="2">
        <f t="shared" si="259"/>
        <v>0</v>
      </c>
      <c r="N2056" s="2">
        <f t="shared" si="260"/>
        <v>0</v>
      </c>
      <c r="O2056" s="2">
        <f t="shared" si="261"/>
        <v>0</v>
      </c>
      <c r="P2056" s="2">
        <f t="shared" si="262"/>
        <v>0</v>
      </c>
      <c r="Q2056" s="2">
        <f t="shared" si="263"/>
        <v>0</v>
      </c>
      <c r="R2056" s="2">
        <f t="shared" si="264"/>
        <v>0</v>
      </c>
    </row>
    <row r="2057" spans="1:18" ht="15">
      <c r="A2057">
        <v>909</v>
      </c>
      <c r="B2057" t="s">
        <v>2655</v>
      </c>
      <c r="C2057" s="1">
        <v>4</v>
      </c>
      <c r="D2057">
        <f>SUMIFS(次日!$A:$A,次日!$B:$B,$B2057,次日!$C:$C,汇总!$A2057)</f>
        <v>1</v>
      </c>
      <c r="E2057">
        <f>SUMIFS('2日'!$A:$A,'2日'!$B:$B,$B2057,'2日'!$C:$C,汇总!$A2057)</f>
        <v>1</v>
      </c>
      <c r="F2057">
        <f>SUMIFS('3日'!$A:$A,'3日'!$B:$B,$B2057,'3日'!$C:$C,汇总!$A2057)</f>
        <v>0</v>
      </c>
      <c r="G2057">
        <f>SUMIFS('4日'!$A:$A,'4日'!$B:$B,$B2057,'4日'!$C:$C,汇总!$A2057)</f>
        <v>0</v>
      </c>
      <c r="H2057">
        <f>SUMIFS('5日'!$A:$A,'5日'!$B:$B,$B2057,'5日'!$C:$C,汇总!$A2057)</f>
        <v>0</v>
      </c>
      <c r="I2057">
        <f>SUMIFS('6日'!$A:$A,'6日'!$B:$B,$B2057,'6日'!$C:$C,汇总!$A2057)</f>
        <v>0</v>
      </c>
      <c r="J2057">
        <f>SUMIFS('7日'!$A:$A,'7日'!$B:$B,$B2057,'7日'!$C:$C,汇总!$A2057)</f>
        <v>0</v>
      </c>
      <c r="K2057" s="2" t="str">
        <f t="shared" si="257"/>
        <v>(909M)freeme MLLED L1</v>
      </c>
      <c r="L2057" s="2">
        <f t="shared" si="258"/>
        <v>0.25</v>
      </c>
      <c r="M2057" s="2">
        <f t="shared" si="259"/>
        <v>0.25</v>
      </c>
      <c r="N2057" s="2">
        <f t="shared" si="260"/>
        <v>0</v>
      </c>
      <c r="O2057" s="2">
        <f t="shared" si="261"/>
        <v>0</v>
      </c>
      <c r="P2057" s="2">
        <f t="shared" si="262"/>
        <v>0</v>
      </c>
      <c r="Q2057" s="2">
        <f t="shared" si="263"/>
        <v>0</v>
      </c>
      <c r="R2057" s="2">
        <f t="shared" si="264"/>
        <v>0</v>
      </c>
    </row>
    <row r="2058" spans="1:18" ht="15">
      <c r="A2058">
        <v>909</v>
      </c>
      <c r="B2058" t="s">
        <v>1998</v>
      </c>
      <c r="C2058" s="1">
        <v>4</v>
      </c>
      <c r="D2058">
        <f>SUMIFS(次日!$A:$A,次日!$B:$B,$B2058,次日!$C:$C,汇总!$A2058)</f>
        <v>2</v>
      </c>
      <c r="E2058">
        <f>SUMIFS('2日'!$A:$A,'2日'!$B:$B,$B2058,'2日'!$C:$C,汇总!$A2058)</f>
        <v>2</v>
      </c>
      <c r="F2058">
        <f>SUMIFS('3日'!$A:$A,'3日'!$B:$B,$B2058,'3日'!$C:$C,汇总!$A2058)</f>
        <v>1</v>
      </c>
      <c r="G2058">
        <f>SUMIFS('4日'!$A:$A,'4日'!$B:$B,$B2058,'4日'!$C:$C,汇总!$A2058)</f>
        <v>1</v>
      </c>
      <c r="H2058">
        <f>SUMIFS('5日'!$A:$A,'5日'!$B:$B,$B2058,'5日'!$C:$C,汇总!$A2058)</f>
        <v>1</v>
      </c>
      <c r="I2058">
        <f>SUMIFS('6日'!$A:$A,'6日'!$B:$B,$B2058,'6日'!$C:$C,汇总!$A2058)</f>
        <v>1</v>
      </c>
      <c r="J2058">
        <f>SUMIFS('7日'!$A:$A,'7日'!$B:$B,$B2058,'7日'!$C:$C,汇总!$A2058)</f>
        <v>1</v>
      </c>
      <c r="K2058" s="2" t="str">
        <f t="shared" si="257"/>
        <v>(909M)freeme NOMI3 mini</v>
      </c>
      <c r="L2058" s="2">
        <f t="shared" si="258"/>
        <v>0.5</v>
      </c>
      <c r="M2058" s="2">
        <f t="shared" si="259"/>
        <v>0.5</v>
      </c>
      <c r="N2058" s="2">
        <f t="shared" si="260"/>
        <v>0.25</v>
      </c>
      <c r="O2058" s="2">
        <f t="shared" si="261"/>
        <v>0.25</v>
      </c>
      <c r="P2058" s="2">
        <f t="shared" si="262"/>
        <v>0.25</v>
      </c>
      <c r="Q2058" s="2">
        <f t="shared" si="263"/>
        <v>0.25</v>
      </c>
      <c r="R2058" s="2">
        <f t="shared" si="264"/>
        <v>0.25</v>
      </c>
    </row>
    <row r="2059" spans="1:18" ht="15">
      <c r="A2059">
        <v>3855</v>
      </c>
      <c r="B2059" t="s">
        <v>2151</v>
      </c>
      <c r="C2059" s="1">
        <v>4</v>
      </c>
      <c r="D2059">
        <f>SUMIFS(次日!$A:$A,次日!$B:$B,$B2059,次日!$C:$C,汇总!$A2059)</f>
        <v>0</v>
      </c>
      <c r="E2059">
        <f>SUMIFS('2日'!$A:$A,'2日'!$B:$B,$B2059,'2日'!$C:$C,汇总!$A2059)</f>
        <v>0</v>
      </c>
      <c r="F2059">
        <f>SUMIFS('3日'!$A:$A,'3日'!$B:$B,$B2059,'3日'!$C:$C,汇总!$A2059)</f>
        <v>0</v>
      </c>
      <c r="G2059">
        <f>SUMIFS('4日'!$A:$A,'4日'!$B:$B,$B2059,'4日'!$C:$C,汇总!$A2059)</f>
        <v>0</v>
      </c>
      <c r="H2059">
        <f>SUMIFS('5日'!$A:$A,'5日'!$B:$B,$B2059,'5日'!$C:$C,汇总!$A2059)</f>
        <v>0</v>
      </c>
      <c r="I2059">
        <f>SUMIFS('6日'!$A:$A,'6日'!$B:$B,$B2059,'6日'!$C:$C,汇总!$A2059)</f>
        <v>0</v>
      </c>
      <c r="J2059">
        <f>SUMIFS('7日'!$A:$A,'7日'!$B:$B,$B2059,'7日'!$C:$C,汇总!$A2059)</f>
        <v>0</v>
      </c>
      <c r="K2059" s="2" t="str">
        <f t="shared" si="257"/>
        <v>(3855M)i15-T i15-T</v>
      </c>
      <c r="L2059" s="2">
        <f t="shared" si="258"/>
        <v>0</v>
      </c>
      <c r="M2059" s="2">
        <f t="shared" si="259"/>
        <v>0</v>
      </c>
      <c r="N2059" s="2">
        <f t="shared" si="260"/>
        <v>0</v>
      </c>
      <c r="O2059" s="2">
        <f t="shared" si="261"/>
        <v>0</v>
      </c>
      <c r="P2059" s="2">
        <f t="shared" si="262"/>
        <v>0</v>
      </c>
      <c r="Q2059" s="2">
        <f t="shared" si="263"/>
        <v>0</v>
      </c>
      <c r="R2059" s="2">
        <f t="shared" si="264"/>
        <v>0</v>
      </c>
    </row>
    <row r="2060" spans="1:18" ht="15">
      <c r="B2060" t="s">
        <v>2219</v>
      </c>
      <c r="C2060" s="1">
        <v>4</v>
      </c>
      <c r="D2060">
        <f>SUMIFS(次日!$A:$A,次日!$B:$B,$B2060,次日!$C:$C,汇总!$A2060)</f>
        <v>0</v>
      </c>
      <c r="E2060">
        <f>SUMIFS('2日'!$A:$A,'2日'!$B:$B,$B2060,'2日'!$C:$C,汇总!$A2060)</f>
        <v>0</v>
      </c>
      <c r="F2060">
        <f>SUMIFS('3日'!$A:$A,'3日'!$B:$B,$B2060,'3日'!$C:$C,汇总!$A2060)</f>
        <v>0</v>
      </c>
      <c r="G2060">
        <f>SUMIFS('4日'!$A:$A,'4日'!$B:$B,$B2060,'4日'!$C:$C,汇总!$A2060)</f>
        <v>0</v>
      </c>
      <c r="H2060">
        <f>SUMIFS('5日'!$A:$A,'5日'!$B:$B,$B2060,'5日'!$C:$C,汇总!$A2060)</f>
        <v>0</v>
      </c>
      <c r="I2060">
        <f>SUMIFS('6日'!$A:$A,'6日'!$B:$B,$B2060,'6日'!$C:$C,汇总!$A2060)</f>
        <v>0</v>
      </c>
      <c r="J2060">
        <f>SUMIFS('7日'!$A:$A,'7日'!$B:$B,$B2060,'7日'!$C:$C,汇总!$A2060)</f>
        <v>0</v>
      </c>
      <c r="K2060" s="2" t="str">
        <f t="shared" si="257"/>
        <v>(M)iPad4,4</v>
      </c>
      <c r="L2060" s="2">
        <f t="shared" si="258"/>
        <v>0</v>
      </c>
      <c r="M2060" s="2">
        <f t="shared" si="259"/>
        <v>0</v>
      </c>
      <c r="N2060" s="2">
        <f t="shared" si="260"/>
        <v>0</v>
      </c>
      <c r="O2060" s="2">
        <f t="shared" si="261"/>
        <v>0</v>
      </c>
      <c r="P2060" s="2">
        <f t="shared" si="262"/>
        <v>0</v>
      </c>
      <c r="Q2060" s="2">
        <f t="shared" si="263"/>
        <v>0</v>
      </c>
      <c r="R2060" s="2">
        <f t="shared" si="264"/>
        <v>0</v>
      </c>
    </row>
    <row r="2061" spans="1:18" ht="15">
      <c r="A2061">
        <v>972</v>
      </c>
      <c r="B2061" t="s">
        <v>2321</v>
      </c>
      <c r="C2061" s="1">
        <v>4</v>
      </c>
      <c r="D2061">
        <f>SUMIFS(次日!$A:$A,次日!$B:$B,$B2061,次日!$C:$C,汇总!$A2061)</f>
        <v>1</v>
      </c>
      <c r="E2061">
        <f>SUMIFS('2日'!$A:$A,'2日'!$B:$B,$B2061,'2日'!$C:$C,汇总!$A2061)</f>
        <v>1</v>
      </c>
      <c r="F2061">
        <f>SUMIFS('3日'!$A:$A,'3日'!$B:$B,$B2061,'3日'!$C:$C,汇总!$A2061)</f>
        <v>1</v>
      </c>
      <c r="G2061">
        <f>SUMIFS('4日'!$A:$A,'4日'!$B:$B,$B2061,'4日'!$C:$C,汇总!$A2061)</f>
        <v>1</v>
      </c>
      <c r="H2061">
        <f>SUMIFS('5日'!$A:$A,'5日'!$B:$B,$B2061,'5日'!$C:$C,汇总!$A2061)</f>
        <v>1</v>
      </c>
      <c r="I2061">
        <f>SUMIFS('6日'!$A:$A,'6日'!$B:$B,$B2061,'6日'!$C:$C,汇总!$A2061)</f>
        <v>0</v>
      </c>
      <c r="J2061">
        <f>SUMIFS('7日'!$A:$A,'7日'!$B:$B,$B2061,'7日'!$C:$C,汇总!$A2061)</f>
        <v>0</v>
      </c>
      <c r="K2061" s="2" t="str">
        <f t="shared" si="257"/>
        <v>(972M)iPad4,5</v>
      </c>
      <c r="L2061" s="2">
        <f t="shared" si="258"/>
        <v>0.25</v>
      </c>
      <c r="M2061" s="2">
        <f t="shared" si="259"/>
        <v>0.25</v>
      </c>
      <c r="N2061" s="2">
        <f t="shared" si="260"/>
        <v>0.25</v>
      </c>
      <c r="O2061" s="2">
        <f t="shared" si="261"/>
        <v>0.25</v>
      </c>
      <c r="P2061" s="2">
        <f t="shared" si="262"/>
        <v>0.25</v>
      </c>
      <c r="Q2061" s="2">
        <f t="shared" si="263"/>
        <v>0</v>
      </c>
      <c r="R2061" s="2">
        <f t="shared" si="264"/>
        <v>0</v>
      </c>
    </row>
    <row r="2062" spans="1:18" ht="15">
      <c r="A2062">
        <v>996</v>
      </c>
      <c r="B2062" t="s">
        <v>2379</v>
      </c>
      <c r="C2062" s="1">
        <v>4</v>
      </c>
      <c r="D2062">
        <f>SUMIFS(次日!$A:$A,次日!$B:$B,$B2062,次日!$C:$C,汇总!$A2062)</f>
        <v>1</v>
      </c>
      <c r="E2062">
        <f>SUMIFS('2日'!$A:$A,'2日'!$B:$B,$B2062,'2日'!$C:$C,汇总!$A2062)</f>
        <v>1</v>
      </c>
      <c r="F2062">
        <f>SUMIFS('3日'!$A:$A,'3日'!$B:$B,$B2062,'3日'!$C:$C,汇总!$A2062)</f>
        <v>1</v>
      </c>
      <c r="G2062">
        <f>SUMIFS('4日'!$A:$A,'4日'!$B:$B,$B2062,'4日'!$C:$C,汇总!$A2062)</f>
        <v>1</v>
      </c>
      <c r="H2062">
        <f>SUMIFS('5日'!$A:$A,'5日'!$B:$B,$B2062,'5日'!$C:$C,汇总!$A2062)</f>
        <v>1</v>
      </c>
      <c r="I2062">
        <f>SUMIFS('6日'!$A:$A,'6日'!$B:$B,$B2062,'6日'!$C:$C,汇总!$A2062)</f>
        <v>1</v>
      </c>
      <c r="J2062">
        <f>SUMIFS('7日'!$A:$A,'7日'!$B:$B,$B2062,'7日'!$C:$C,汇总!$A2062)</f>
        <v>0</v>
      </c>
      <c r="K2062" s="2" t="str">
        <f t="shared" si="257"/>
        <v>(996M)iPod7,1</v>
      </c>
      <c r="L2062" s="2">
        <f t="shared" si="258"/>
        <v>0.25</v>
      </c>
      <c r="M2062" s="2">
        <f t="shared" si="259"/>
        <v>0.25</v>
      </c>
      <c r="N2062" s="2">
        <f t="shared" si="260"/>
        <v>0.25</v>
      </c>
      <c r="O2062" s="2">
        <f t="shared" si="261"/>
        <v>0.25</v>
      </c>
      <c r="P2062" s="2">
        <f t="shared" si="262"/>
        <v>0.25</v>
      </c>
      <c r="Q2062" s="2">
        <f t="shared" si="263"/>
        <v>0.25</v>
      </c>
      <c r="R2062" s="2">
        <f t="shared" si="264"/>
        <v>0</v>
      </c>
    </row>
    <row r="2063" spans="1:18" ht="15">
      <c r="A2063">
        <v>927</v>
      </c>
      <c r="B2063" t="s">
        <v>913</v>
      </c>
      <c r="C2063" s="1">
        <v>4</v>
      </c>
      <c r="D2063">
        <f>SUMIFS(次日!$A:$A,次日!$B:$B,$B2063,次日!$C:$C,汇总!$A2063)</f>
        <v>1</v>
      </c>
      <c r="E2063">
        <f>SUMIFS('2日'!$A:$A,'2日'!$B:$B,$B2063,'2日'!$C:$C,汇总!$A2063)</f>
        <v>2</v>
      </c>
      <c r="F2063">
        <f>SUMIFS('3日'!$A:$A,'3日'!$B:$B,$B2063,'3日'!$C:$C,汇总!$A2063)</f>
        <v>1</v>
      </c>
      <c r="G2063">
        <f>SUMIFS('4日'!$A:$A,'4日'!$B:$B,$B2063,'4日'!$C:$C,汇总!$A2063)</f>
        <v>1</v>
      </c>
      <c r="H2063">
        <f>SUMIFS('5日'!$A:$A,'5日'!$B:$B,$B2063,'5日'!$C:$C,汇总!$A2063)</f>
        <v>0</v>
      </c>
      <c r="I2063">
        <f>SUMIFS('6日'!$A:$A,'6日'!$B:$B,$B2063,'6日'!$C:$C,汇总!$A2063)</f>
        <v>0</v>
      </c>
      <c r="J2063">
        <f>SUMIFS('7日'!$A:$A,'7日'!$B:$B,$B2063,'7日'!$C:$C,汇总!$A2063)</f>
        <v>0</v>
      </c>
      <c r="K2063" s="2" t="str">
        <f t="shared" si="257"/>
        <v>(927M)koobee S100</v>
      </c>
      <c r="L2063" s="2">
        <f t="shared" si="258"/>
        <v>0.25</v>
      </c>
      <c r="M2063" s="2">
        <f t="shared" si="259"/>
        <v>0.5</v>
      </c>
      <c r="N2063" s="2">
        <f t="shared" si="260"/>
        <v>0.25</v>
      </c>
      <c r="O2063" s="2">
        <f t="shared" si="261"/>
        <v>0.25</v>
      </c>
      <c r="P2063" s="2">
        <f t="shared" si="262"/>
        <v>0</v>
      </c>
      <c r="Q2063" s="2">
        <f t="shared" si="263"/>
        <v>0</v>
      </c>
      <c r="R2063" s="2">
        <f t="shared" si="264"/>
        <v>0</v>
      </c>
    </row>
    <row r="2064" spans="1:18" ht="15">
      <c r="A2064">
        <v>927</v>
      </c>
      <c r="B2064" t="s">
        <v>2696</v>
      </c>
      <c r="C2064" s="1">
        <v>4</v>
      </c>
      <c r="D2064">
        <f>SUMIFS(次日!$A:$A,次日!$B:$B,$B2064,次日!$C:$C,汇总!$A2064)</f>
        <v>2</v>
      </c>
      <c r="E2064">
        <f>SUMIFS('2日'!$A:$A,'2日'!$B:$B,$B2064,'2日'!$C:$C,汇总!$A2064)</f>
        <v>0</v>
      </c>
      <c r="F2064">
        <f>SUMIFS('3日'!$A:$A,'3日'!$B:$B,$B2064,'3日'!$C:$C,汇总!$A2064)</f>
        <v>1</v>
      </c>
      <c r="G2064">
        <f>SUMIFS('4日'!$A:$A,'4日'!$B:$B,$B2064,'4日'!$C:$C,汇总!$A2064)</f>
        <v>1</v>
      </c>
      <c r="H2064">
        <f>SUMIFS('5日'!$A:$A,'5日'!$B:$B,$B2064,'5日'!$C:$C,汇总!$A2064)</f>
        <v>1</v>
      </c>
      <c r="I2064">
        <f>SUMIFS('6日'!$A:$A,'6日'!$B:$B,$B2064,'6日'!$C:$C,汇总!$A2064)</f>
        <v>1</v>
      </c>
      <c r="J2064">
        <f>SUMIFS('7日'!$A:$A,'7日'!$B:$B,$B2064,'7日'!$C:$C,汇总!$A2064)</f>
        <v>1</v>
      </c>
      <c r="K2064" s="2" t="str">
        <f t="shared" si="257"/>
        <v>(927M)koobee S5</v>
      </c>
      <c r="L2064" s="2">
        <f t="shared" si="258"/>
        <v>0.5</v>
      </c>
      <c r="M2064" s="2">
        <f t="shared" si="259"/>
        <v>0</v>
      </c>
      <c r="N2064" s="2">
        <f t="shared" si="260"/>
        <v>0.25</v>
      </c>
      <c r="O2064" s="2">
        <f t="shared" si="261"/>
        <v>0.25</v>
      </c>
      <c r="P2064" s="2">
        <f t="shared" si="262"/>
        <v>0.25</v>
      </c>
      <c r="Q2064" s="2">
        <f t="shared" si="263"/>
        <v>0.25</v>
      </c>
      <c r="R2064" s="2">
        <f t="shared" si="264"/>
        <v>0.25</v>
      </c>
    </row>
    <row r="2065" spans="1:18" ht="15">
      <c r="A2065">
        <v>2920</v>
      </c>
      <c r="B2065" t="s">
        <v>934</v>
      </c>
      <c r="C2065" s="1">
        <v>4</v>
      </c>
      <c r="D2065">
        <f>SUMIFS(次日!$A:$A,次日!$B:$B,$B2065,次日!$C:$C,汇总!$A2065)</f>
        <v>1</v>
      </c>
      <c r="E2065">
        <f>SUMIFS('2日'!$A:$A,'2日'!$B:$B,$B2065,'2日'!$C:$C,汇总!$A2065)</f>
        <v>1</v>
      </c>
      <c r="F2065">
        <f>SUMIFS('3日'!$A:$A,'3日'!$B:$B,$B2065,'3日'!$C:$C,汇总!$A2065)</f>
        <v>1</v>
      </c>
      <c r="G2065">
        <f>SUMIFS('4日'!$A:$A,'4日'!$B:$B,$B2065,'4日'!$C:$C,汇总!$A2065)</f>
        <v>0</v>
      </c>
      <c r="H2065">
        <f>SUMIFS('5日'!$A:$A,'5日'!$B:$B,$B2065,'5日'!$C:$C,汇总!$A2065)</f>
        <v>0</v>
      </c>
      <c r="I2065">
        <f>SUMIFS('6日'!$A:$A,'6日'!$B:$B,$B2065,'6日'!$C:$C,汇总!$A2065)</f>
        <v>0</v>
      </c>
      <c r="J2065">
        <f>SUMIFS('7日'!$A:$A,'7日'!$B:$B,$B2065,'7日'!$C:$C,汇总!$A2065)</f>
        <v>0</v>
      </c>
      <c r="K2065" s="2" t="str">
        <f t="shared" si="257"/>
        <v>(2920M)koobee koobee M6</v>
      </c>
      <c r="L2065" s="2">
        <f t="shared" si="258"/>
        <v>0.25</v>
      </c>
      <c r="M2065" s="2">
        <f t="shared" si="259"/>
        <v>0.25</v>
      </c>
      <c r="N2065" s="2">
        <f t="shared" si="260"/>
        <v>0.25</v>
      </c>
      <c r="O2065" s="2">
        <f t="shared" si="261"/>
        <v>0</v>
      </c>
      <c r="P2065" s="2">
        <f t="shared" si="262"/>
        <v>0</v>
      </c>
      <c r="Q2065" s="2">
        <f t="shared" si="263"/>
        <v>0</v>
      </c>
      <c r="R2065" s="2">
        <f t="shared" si="264"/>
        <v>0</v>
      </c>
    </row>
    <row r="2066" spans="1:18" ht="15">
      <c r="A2066">
        <v>920</v>
      </c>
      <c r="B2066" t="s">
        <v>1594</v>
      </c>
      <c r="C2066" s="1">
        <v>4</v>
      </c>
      <c r="D2066">
        <f>SUMIFS(次日!$A:$A,次日!$B:$B,$B2066,次日!$C:$C,汇总!$A2066)</f>
        <v>1</v>
      </c>
      <c r="E2066">
        <f>SUMIFS('2日'!$A:$A,'2日'!$B:$B,$B2066,'2日'!$C:$C,汇总!$A2066)</f>
        <v>0</v>
      </c>
      <c r="F2066">
        <f>SUMIFS('3日'!$A:$A,'3日'!$B:$B,$B2066,'3日'!$C:$C,汇总!$A2066)</f>
        <v>0</v>
      </c>
      <c r="G2066">
        <f>SUMIFS('4日'!$A:$A,'4日'!$B:$B,$B2066,'4日'!$C:$C,汇总!$A2066)</f>
        <v>0</v>
      </c>
      <c r="H2066">
        <f>SUMIFS('5日'!$A:$A,'5日'!$B:$B,$B2066,'5日'!$C:$C,汇总!$A2066)</f>
        <v>0</v>
      </c>
      <c r="I2066">
        <f>SUMIFS('6日'!$A:$A,'6日'!$B:$B,$B2066,'6日'!$C:$C,汇总!$A2066)</f>
        <v>0</v>
      </c>
      <c r="J2066">
        <f>SUMIFS('7日'!$A:$A,'7日'!$B:$B,$B2066,'7日'!$C:$C,汇总!$A2066)</f>
        <v>0</v>
      </c>
      <c r="K2066" s="2" t="str">
        <f t="shared" si="257"/>
        <v>(920M)koobee koobee S103</v>
      </c>
      <c r="L2066" s="2">
        <f t="shared" si="258"/>
        <v>0.25</v>
      </c>
      <c r="M2066" s="2">
        <f t="shared" si="259"/>
        <v>0</v>
      </c>
      <c r="N2066" s="2">
        <f t="shared" si="260"/>
        <v>0</v>
      </c>
      <c r="O2066" s="2">
        <f t="shared" si="261"/>
        <v>0</v>
      </c>
      <c r="P2066" s="2">
        <f t="shared" si="262"/>
        <v>0</v>
      </c>
      <c r="Q2066" s="2">
        <f t="shared" si="263"/>
        <v>0</v>
      </c>
      <c r="R2066" s="2">
        <f t="shared" si="264"/>
        <v>0</v>
      </c>
    </row>
    <row r="2067" spans="1:18" ht="15">
      <c r="A2067">
        <v>915</v>
      </c>
      <c r="B2067" t="s">
        <v>196</v>
      </c>
      <c r="C2067" s="1">
        <v>4</v>
      </c>
      <c r="D2067">
        <f>SUMIFS(次日!$A:$A,次日!$B:$B,$B2067,次日!$C:$C,汇总!$A2067)</f>
        <v>2</v>
      </c>
      <c r="E2067">
        <f>SUMIFS('2日'!$A:$A,'2日'!$B:$B,$B2067,'2日'!$C:$C,汇总!$A2067)</f>
        <v>0</v>
      </c>
      <c r="F2067">
        <f>SUMIFS('3日'!$A:$A,'3日'!$B:$B,$B2067,'3日'!$C:$C,汇总!$A2067)</f>
        <v>0</v>
      </c>
      <c r="G2067">
        <f>SUMIFS('4日'!$A:$A,'4日'!$B:$B,$B2067,'4日'!$C:$C,汇总!$A2067)</f>
        <v>0</v>
      </c>
      <c r="H2067">
        <f>SUMIFS('5日'!$A:$A,'5日'!$B:$B,$B2067,'5日'!$C:$C,汇总!$A2067)</f>
        <v>0</v>
      </c>
      <c r="I2067">
        <f>SUMIFS('6日'!$A:$A,'6日'!$B:$B,$B2067,'6日'!$C:$C,汇总!$A2067)</f>
        <v>0</v>
      </c>
      <c r="J2067">
        <f>SUMIFS('7日'!$A:$A,'7日'!$B:$B,$B2067,'7日'!$C:$C,汇总!$A2067)</f>
        <v>0</v>
      </c>
      <c r="K2067" s="2" t="str">
        <f t="shared" si="257"/>
        <v>(915M)lephone lephone T708</v>
      </c>
      <c r="L2067" s="2">
        <f t="shared" si="258"/>
        <v>0.5</v>
      </c>
      <c r="M2067" s="2">
        <f t="shared" si="259"/>
        <v>0</v>
      </c>
      <c r="N2067" s="2">
        <f t="shared" si="260"/>
        <v>0</v>
      </c>
      <c r="O2067" s="2">
        <f t="shared" si="261"/>
        <v>0</v>
      </c>
      <c r="P2067" s="2">
        <f t="shared" si="262"/>
        <v>0</v>
      </c>
      <c r="Q2067" s="2">
        <f t="shared" si="263"/>
        <v>0</v>
      </c>
      <c r="R2067" s="2">
        <f t="shared" si="264"/>
        <v>0</v>
      </c>
    </row>
    <row r="2068" spans="1:18" ht="15">
      <c r="A2068">
        <v>919</v>
      </c>
      <c r="B2068" t="s">
        <v>1678</v>
      </c>
      <c r="C2068" s="1">
        <v>4</v>
      </c>
      <c r="D2068">
        <f>SUMIFS(次日!$A:$A,次日!$B:$B,$B2068,次日!$C:$C,汇总!$A2068)</f>
        <v>1</v>
      </c>
      <c r="E2068">
        <f>SUMIFS('2日'!$A:$A,'2日'!$B:$B,$B2068,'2日'!$C:$C,汇总!$A2068)</f>
        <v>0</v>
      </c>
      <c r="F2068">
        <f>SUMIFS('3日'!$A:$A,'3日'!$B:$B,$B2068,'3日'!$C:$C,汇总!$A2068)</f>
        <v>0</v>
      </c>
      <c r="G2068">
        <f>SUMIFS('4日'!$A:$A,'4日'!$B:$B,$B2068,'4日'!$C:$C,汇总!$A2068)</f>
        <v>0</v>
      </c>
      <c r="H2068">
        <f>SUMIFS('5日'!$A:$A,'5日'!$B:$B,$B2068,'5日'!$C:$C,汇总!$A2068)</f>
        <v>0</v>
      </c>
      <c r="I2068">
        <f>SUMIFS('6日'!$A:$A,'6日'!$B:$B,$B2068,'6日'!$C:$C,汇总!$A2068)</f>
        <v>0</v>
      </c>
      <c r="J2068">
        <f>SUMIFS('7日'!$A:$A,'7日'!$B:$B,$B2068,'7日'!$C:$C,汇总!$A2068)</f>
        <v>0</v>
      </c>
      <c r="K2068" s="2" t="str">
        <f t="shared" si="257"/>
        <v>(919M)lephone lephone W9</v>
      </c>
      <c r="L2068" s="2">
        <f t="shared" si="258"/>
        <v>0.25</v>
      </c>
      <c r="M2068" s="2">
        <f t="shared" si="259"/>
        <v>0</v>
      </c>
      <c r="N2068" s="2">
        <f t="shared" si="260"/>
        <v>0</v>
      </c>
      <c r="O2068" s="2">
        <f t="shared" si="261"/>
        <v>0</v>
      </c>
      <c r="P2068" s="2">
        <f t="shared" si="262"/>
        <v>0</v>
      </c>
      <c r="Q2068" s="2">
        <f t="shared" si="263"/>
        <v>0</v>
      </c>
      <c r="R2068" s="2">
        <f t="shared" si="264"/>
        <v>0</v>
      </c>
    </row>
    <row r="2069" spans="1:18" ht="15">
      <c r="A2069">
        <v>873</v>
      </c>
      <c r="B2069" t="s">
        <v>1865</v>
      </c>
      <c r="C2069" s="1">
        <v>4</v>
      </c>
      <c r="D2069">
        <f>SUMIFS(次日!$A:$A,次日!$B:$B,$B2069,次日!$C:$C,汇总!$A2069)</f>
        <v>0</v>
      </c>
      <c r="E2069">
        <f>SUMIFS('2日'!$A:$A,'2日'!$B:$B,$B2069,'2日'!$C:$C,汇总!$A2069)</f>
        <v>0</v>
      </c>
      <c r="F2069">
        <f>SUMIFS('3日'!$A:$A,'3日'!$B:$B,$B2069,'3日'!$C:$C,汇总!$A2069)</f>
        <v>0</v>
      </c>
      <c r="G2069">
        <f>SUMIFS('4日'!$A:$A,'4日'!$B:$B,$B2069,'4日'!$C:$C,汇总!$A2069)</f>
        <v>0</v>
      </c>
      <c r="H2069">
        <f>SUMIFS('5日'!$A:$A,'5日'!$B:$B,$B2069,'5日'!$C:$C,汇总!$A2069)</f>
        <v>0</v>
      </c>
      <c r="I2069">
        <f>SUMIFS('6日'!$A:$A,'6日'!$B:$B,$B2069,'6日'!$C:$C,汇总!$A2069)</f>
        <v>0</v>
      </c>
      <c r="J2069">
        <f>SUMIFS('7日'!$A:$A,'7日'!$B:$B,$B2069,'7日'!$C:$C,汇总!$A2069)</f>
        <v>0</v>
      </c>
      <c r="K2069" s="2" t="str">
        <f t="shared" si="257"/>
        <v>(873M)motorola XT1077</v>
      </c>
      <c r="L2069" s="2">
        <f t="shared" si="258"/>
        <v>0</v>
      </c>
      <c r="M2069" s="2">
        <f t="shared" si="259"/>
        <v>0</v>
      </c>
      <c r="N2069" s="2">
        <f t="shared" si="260"/>
        <v>0</v>
      </c>
      <c r="O2069" s="2">
        <f t="shared" si="261"/>
        <v>0</v>
      </c>
      <c r="P2069" s="2">
        <f t="shared" si="262"/>
        <v>0</v>
      </c>
      <c r="Q2069" s="2">
        <f t="shared" si="263"/>
        <v>0</v>
      </c>
      <c r="R2069" s="2">
        <f t="shared" si="264"/>
        <v>0</v>
      </c>
    </row>
    <row r="2070" spans="1:18" ht="15">
      <c r="A2070">
        <v>1848</v>
      </c>
      <c r="B2070" t="s">
        <v>653</v>
      </c>
      <c r="C2070" s="1">
        <v>4</v>
      </c>
      <c r="D2070">
        <f>SUMIFS(次日!$A:$A,次日!$B:$B,$B2070,次日!$C:$C,汇总!$A2070)</f>
        <v>2</v>
      </c>
      <c r="E2070">
        <f>SUMIFS('2日'!$A:$A,'2日'!$B:$B,$B2070,'2日'!$C:$C,汇总!$A2070)</f>
        <v>2</v>
      </c>
      <c r="F2070">
        <f>SUMIFS('3日'!$A:$A,'3日'!$B:$B,$B2070,'3日'!$C:$C,汇总!$A2070)</f>
        <v>2</v>
      </c>
      <c r="G2070">
        <f>SUMIFS('4日'!$A:$A,'4日'!$B:$B,$B2070,'4日'!$C:$C,汇总!$A2070)</f>
        <v>1</v>
      </c>
      <c r="H2070">
        <f>SUMIFS('5日'!$A:$A,'5日'!$B:$B,$B2070,'5日'!$C:$C,汇总!$A2070)</f>
        <v>2</v>
      </c>
      <c r="I2070">
        <f>SUMIFS('6日'!$A:$A,'6日'!$B:$B,$B2070,'6日'!$C:$C,汇总!$A2070)</f>
        <v>2</v>
      </c>
      <c r="J2070">
        <f>SUMIFS('7日'!$A:$A,'7日'!$B:$B,$B2070,'7日'!$C:$C,汇总!$A2070)</f>
        <v>1</v>
      </c>
      <c r="K2070" s="2" t="str">
        <f t="shared" si="257"/>
        <v>(1848M)nubia NX503A</v>
      </c>
      <c r="L2070" s="2">
        <f t="shared" si="258"/>
        <v>0.5</v>
      </c>
      <c r="M2070" s="2">
        <f t="shared" si="259"/>
        <v>0.5</v>
      </c>
      <c r="N2070" s="2">
        <f t="shared" si="260"/>
        <v>0.5</v>
      </c>
      <c r="O2070" s="2">
        <f t="shared" si="261"/>
        <v>0.25</v>
      </c>
      <c r="P2070" s="2">
        <f t="shared" si="262"/>
        <v>0.5</v>
      </c>
      <c r="Q2070" s="2">
        <f t="shared" si="263"/>
        <v>0.5</v>
      </c>
      <c r="R2070" s="2">
        <f t="shared" si="264"/>
        <v>0.25</v>
      </c>
    </row>
    <row r="2071" spans="1:18" ht="15">
      <c r="A2071">
        <v>1858</v>
      </c>
      <c r="B2071" t="s">
        <v>653</v>
      </c>
      <c r="C2071" s="1">
        <v>4</v>
      </c>
      <c r="D2071">
        <f>SUMIFS(次日!$A:$A,次日!$B:$B,$B2071,次日!$C:$C,汇总!$A2071)</f>
        <v>2</v>
      </c>
      <c r="E2071">
        <f>SUMIFS('2日'!$A:$A,'2日'!$B:$B,$B2071,'2日'!$C:$C,汇总!$A2071)</f>
        <v>1</v>
      </c>
      <c r="F2071">
        <f>SUMIFS('3日'!$A:$A,'3日'!$B:$B,$B2071,'3日'!$C:$C,汇总!$A2071)</f>
        <v>1</v>
      </c>
      <c r="G2071">
        <f>SUMIFS('4日'!$A:$A,'4日'!$B:$B,$B2071,'4日'!$C:$C,汇总!$A2071)</f>
        <v>1</v>
      </c>
      <c r="H2071">
        <f>SUMIFS('5日'!$A:$A,'5日'!$B:$B,$B2071,'5日'!$C:$C,汇总!$A2071)</f>
        <v>1</v>
      </c>
      <c r="I2071">
        <f>SUMIFS('6日'!$A:$A,'6日'!$B:$B,$B2071,'6日'!$C:$C,汇总!$A2071)</f>
        <v>1</v>
      </c>
      <c r="J2071">
        <f>SUMIFS('7日'!$A:$A,'7日'!$B:$B,$B2071,'7日'!$C:$C,汇总!$A2071)</f>
        <v>1</v>
      </c>
      <c r="K2071" s="2" t="str">
        <f t="shared" si="257"/>
        <v>(1858M)nubia NX503A</v>
      </c>
      <c r="L2071" s="2">
        <f t="shared" si="258"/>
        <v>0.5</v>
      </c>
      <c r="M2071" s="2">
        <f t="shared" si="259"/>
        <v>0.25</v>
      </c>
      <c r="N2071" s="2">
        <f t="shared" si="260"/>
        <v>0.25</v>
      </c>
      <c r="O2071" s="2">
        <f t="shared" si="261"/>
        <v>0.25</v>
      </c>
      <c r="P2071" s="2">
        <f t="shared" si="262"/>
        <v>0.25</v>
      </c>
      <c r="Q2071" s="2">
        <f t="shared" si="263"/>
        <v>0.25</v>
      </c>
      <c r="R2071" s="2">
        <f t="shared" si="264"/>
        <v>0.25</v>
      </c>
    </row>
    <row r="2072" spans="1:18" ht="15">
      <c r="A2072">
        <v>2837</v>
      </c>
      <c r="B2072" t="s">
        <v>871</v>
      </c>
      <c r="C2072" s="1">
        <v>4</v>
      </c>
      <c r="D2072">
        <f>SUMIFS(次日!$A:$A,次日!$B:$B,$B2072,次日!$C:$C,汇总!$A2072)</f>
        <v>2</v>
      </c>
      <c r="E2072">
        <f>SUMIFS('2日'!$A:$A,'2日'!$B:$B,$B2072,'2日'!$C:$C,汇总!$A2072)</f>
        <v>1</v>
      </c>
      <c r="F2072">
        <f>SUMIFS('3日'!$A:$A,'3日'!$B:$B,$B2072,'3日'!$C:$C,汇总!$A2072)</f>
        <v>0</v>
      </c>
      <c r="G2072">
        <f>SUMIFS('4日'!$A:$A,'4日'!$B:$B,$B2072,'4日'!$C:$C,汇总!$A2072)</f>
        <v>0</v>
      </c>
      <c r="H2072">
        <f>SUMIFS('5日'!$A:$A,'5日'!$B:$B,$B2072,'5日'!$C:$C,汇总!$A2072)</f>
        <v>0</v>
      </c>
      <c r="I2072">
        <f>SUMIFS('6日'!$A:$A,'6日'!$B:$B,$B2072,'6日'!$C:$C,汇总!$A2072)</f>
        <v>0</v>
      </c>
      <c r="J2072">
        <f>SUMIFS('7日'!$A:$A,'7日'!$B:$B,$B2072,'7日'!$C:$C,汇总!$A2072)</f>
        <v>0</v>
      </c>
      <c r="K2072" s="2" t="str">
        <f t="shared" si="257"/>
        <v>(2837M)nubia NX510J</v>
      </c>
      <c r="L2072" s="2">
        <f t="shared" si="258"/>
        <v>0.5</v>
      </c>
      <c r="M2072" s="2">
        <f t="shared" si="259"/>
        <v>0.25</v>
      </c>
      <c r="N2072" s="2">
        <f t="shared" si="260"/>
        <v>0</v>
      </c>
      <c r="O2072" s="2">
        <f t="shared" si="261"/>
        <v>0</v>
      </c>
      <c r="P2072" s="2">
        <f t="shared" si="262"/>
        <v>0</v>
      </c>
      <c r="Q2072" s="2">
        <f t="shared" si="263"/>
        <v>0</v>
      </c>
      <c r="R2072" s="2">
        <f t="shared" si="264"/>
        <v>0</v>
      </c>
    </row>
    <row r="2073" spans="1:18" ht="15">
      <c r="A2073">
        <v>1892</v>
      </c>
      <c r="B2073" t="s">
        <v>511</v>
      </c>
      <c r="C2073" s="1">
        <v>4</v>
      </c>
      <c r="D2073">
        <f>SUMIFS(次日!$A:$A,次日!$B:$B,$B2073,次日!$C:$C,汇总!$A2073)</f>
        <v>2</v>
      </c>
      <c r="E2073">
        <f>SUMIFS('2日'!$A:$A,'2日'!$B:$B,$B2073,'2日'!$C:$C,汇总!$A2073)</f>
        <v>1</v>
      </c>
      <c r="F2073">
        <f>SUMIFS('3日'!$A:$A,'3日'!$B:$B,$B2073,'3日'!$C:$C,汇总!$A2073)</f>
        <v>0</v>
      </c>
      <c r="G2073">
        <f>SUMIFS('4日'!$A:$A,'4日'!$B:$B,$B2073,'4日'!$C:$C,汇总!$A2073)</f>
        <v>0</v>
      </c>
      <c r="H2073">
        <f>SUMIFS('5日'!$A:$A,'5日'!$B:$B,$B2073,'5日'!$C:$C,汇总!$A2073)</f>
        <v>1</v>
      </c>
      <c r="I2073">
        <f>SUMIFS('6日'!$A:$A,'6日'!$B:$B,$B2073,'6日'!$C:$C,汇总!$A2073)</f>
        <v>1</v>
      </c>
      <c r="J2073">
        <f>SUMIFS('7日'!$A:$A,'7日'!$B:$B,$B2073,'7日'!$C:$C,汇总!$A2073)</f>
        <v>2</v>
      </c>
      <c r="K2073" s="2" t="str">
        <f t="shared" si="257"/>
        <v>(1892M)nubia NX513J</v>
      </c>
      <c r="L2073" s="2">
        <f t="shared" si="258"/>
        <v>0.5</v>
      </c>
      <c r="M2073" s="2">
        <f t="shared" si="259"/>
        <v>0.25</v>
      </c>
      <c r="N2073" s="2">
        <f t="shared" si="260"/>
        <v>0</v>
      </c>
      <c r="O2073" s="2">
        <f t="shared" si="261"/>
        <v>0</v>
      </c>
      <c r="P2073" s="2">
        <f t="shared" si="262"/>
        <v>0.25</v>
      </c>
      <c r="Q2073" s="2">
        <f t="shared" si="263"/>
        <v>0.25</v>
      </c>
      <c r="R2073" s="2">
        <f t="shared" si="264"/>
        <v>0.5</v>
      </c>
    </row>
    <row r="2074" spans="1:18" ht="15">
      <c r="A2074">
        <v>2806</v>
      </c>
      <c r="B2074" t="s">
        <v>1951</v>
      </c>
      <c r="C2074" s="1">
        <v>4</v>
      </c>
      <c r="D2074">
        <f>SUMIFS(次日!$A:$A,次日!$B:$B,$B2074,次日!$C:$C,汇总!$A2074)</f>
        <v>1</v>
      </c>
      <c r="E2074">
        <f>SUMIFS('2日'!$A:$A,'2日'!$B:$B,$B2074,'2日'!$C:$C,汇总!$A2074)</f>
        <v>1</v>
      </c>
      <c r="F2074">
        <f>SUMIFS('3日'!$A:$A,'3日'!$B:$B,$B2074,'3日'!$C:$C,汇总!$A2074)</f>
        <v>0</v>
      </c>
      <c r="G2074">
        <f>SUMIFS('4日'!$A:$A,'4日'!$B:$B,$B2074,'4日'!$C:$C,汇总!$A2074)</f>
        <v>0</v>
      </c>
      <c r="H2074">
        <f>SUMIFS('5日'!$A:$A,'5日'!$B:$B,$B2074,'5日'!$C:$C,汇总!$A2074)</f>
        <v>0</v>
      </c>
      <c r="I2074">
        <f>SUMIFS('6日'!$A:$A,'6日'!$B:$B,$B2074,'6日'!$C:$C,汇总!$A2074)</f>
        <v>0</v>
      </c>
      <c r="J2074">
        <f>SUMIFS('7日'!$A:$A,'7日'!$B:$B,$B2074,'7日'!$C:$C,汇总!$A2074)</f>
        <v>0</v>
      </c>
      <c r="K2074" s="2" t="str">
        <f t="shared" si="257"/>
        <v>(2806M)nubia NX518J</v>
      </c>
      <c r="L2074" s="2">
        <f t="shared" si="258"/>
        <v>0.25</v>
      </c>
      <c r="M2074" s="2">
        <f t="shared" si="259"/>
        <v>0.25</v>
      </c>
      <c r="N2074" s="2">
        <f t="shared" si="260"/>
        <v>0</v>
      </c>
      <c r="O2074" s="2">
        <f t="shared" si="261"/>
        <v>0</v>
      </c>
      <c r="P2074" s="2">
        <f t="shared" si="262"/>
        <v>0</v>
      </c>
      <c r="Q2074" s="2">
        <f t="shared" si="263"/>
        <v>0</v>
      </c>
      <c r="R2074" s="2">
        <f t="shared" si="264"/>
        <v>0</v>
      </c>
    </row>
    <row r="2075" spans="1:18" ht="15">
      <c r="A2075">
        <v>2809</v>
      </c>
      <c r="B2075" t="s">
        <v>1951</v>
      </c>
      <c r="C2075" s="1">
        <v>4</v>
      </c>
      <c r="D2075">
        <f>SUMIFS(次日!$A:$A,次日!$B:$B,$B2075,次日!$C:$C,汇总!$A2075)</f>
        <v>1</v>
      </c>
      <c r="E2075">
        <f>SUMIFS('2日'!$A:$A,'2日'!$B:$B,$B2075,'2日'!$C:$C,汇总!$A2075)</f>
        <v>1</v>
      </c>
      <c r="F2075">
        <f>SUMIFS('3日'!$A:$A,'3日'!$B:$B,$B2075,'3日'!$C:$C,汇总!$A2075)</f>
        <v>0</v>
      </c>
      <c r="G2075">
        <f>SUMIFS('4日'!$A:$A,'4日'!$B:$B,$B2075,'4日'!$C:$C,汇总!$A2075)</f>
        <v>0</v>
      </c>
      <c r="H2075">
        <f>SUMIFS('5日'!$A:$A,'5日'!$B:$B,$B2075,'5日'!$C:$C,汇总!$A2075)</f>
        <v>0</v>
      </c>
      <c r="I2075">
        <f>SUMIFS('6日'!$A:$A,'6日'!$B:$B,$B2075,'6日'!$C:$C,汇总!$A2075)</f>
        <v>0</v>
      </c>
      <c r="J2075">
        <f>SUMIFS('7日'!$A:$A,'7日'!$B:$B,$B2075,'7日'!$C:$C,汇总!$A2075)</f>
        <v>0</v>
      </c>
      <c r="K2075" s="2" t="str">
        <f t="shared" si="257"/>
        <v>(2809M)nubia NX518J</v>
      </c>
      <c r="L2075" s="2">
        <f t="shared" si="258"/>
        <v>0.25</v>
      </c>
      <c r="M2075" s="2">
        <f t="shared" si="259"/>
        <v>0.25</v>
      </c>
      <c r="N2075" s="2">
        <f t="shared" si="260"/>
        <v>0</v>
      </c>
      <c r="O2075" s="2">
        <f t="shared" si="261"/>
        <v>0</v>
      </c>
      <c r="P2075" s="2">
        <f t="shared" si="262"/>
        <v>0</v>
      </c>
      <c r="Q2075" s="2">
        <f t="shared" si="263"/>
        <v>0</v>
      </c>
      <c r="R2075" s="2">
        <f t="shared" si="264"/>
        <v>0</v>
      </c>
    </row>
    <row r="2076" spans="1:18" ht="15">
      <c r="A2076">
        <v>3575</v>
      </c>
      <c r="B2076" t="s">
        <v>3438</v>
      </c>
      <c r="C2076" s="1">
        <v>4</v>
      </c>
      <c r="D2076">
        <f>SUMIFS(次日!$A:$A,次日!$B:$B,$B2076,次日!$C:$C,汇总!$A2076)</f>
        <v>1</v>
      </c>
      <c r="E2076">
        <f>SUMIFS('2日'!$A:$A,'2日'!$B:$B,$B2076,'2日'!$C:$C,汇总!$A2076)</f>
        <v>1</v>
      </c>
      <c r="F2076">
        <f>SUMIFS('3日'!$A:$A,'3日'!$B:$B,$B2076,'3日'!$C:$C,汇总!$A2076)</f>
        <v>1</v>
      </c>
      <c r="G2076">
        <f>SUMIFS('4日'!$A:$A,'4日'!$B:$B,$B2076,'4日'!$C:$C,汇总!$A2076)</f>
        <v>1</v>
      </c>
      <c r="H2076">
        <f>SUMIFS('5日'!$A:$A,'5日'!$B:$B,$B2076,'5日'!$C:$C,汇总!$A2076)</f>
        <v>1</v>
      </c>
      <c r="I2076">
        <f>SUMIFS('6日'!$A:$A,'6日'!$B:$B,$B2076,'6日'!$C:$C,汇总!$A2076)</f>
        <v>1</v>
      </c>
      <c r="J2076">
        <f>SUMIFS('7日'!$A:$A,'7日'!$B:$B,$B2076,'7日'!$C:$C,汇总!$A2076)</f>
        <v>1</v>
      </c>
      <c r="K2076" s="2" t="str">
        <f t="shared" si="257"/>
        <v>(3575M)nubia NX523J_V1</v>
      </c>
      <c r="L2076" s="2">
        <f t="shared" si="258"/>
        <v>0.25</v>
      </c>
      <c r="M2076" s="2">
        <f t="shared" si="259"/>
        <v>0.25</v>
      </c>
      <c r="N2076" s="2">
        <f t="shared" si="260"/>
        <v>0.25</v>
      </c>
      <c r="O2076" s="2">
        <f t="shared" si="261"/>
        <v>0.25</v>
      </c>
      <c r="P2076" s="2">
        <f t="shared" si="262"/>
        <v>0.25</v>
      </c>
      <c r="Q2076" s="2">
        <f t="shared" si="263"/>
        <v>0.25</v>
      </c>
      <c r="R2076" s="2">
        <f t="shared" si="264"/>
        <v>0.25</v>
      </c>
    </row>
    <row r="2077" spans="1:18" ht="15">
      <c r="A2077">
        <v>2920</v>
      </c>
      <c r="B2077" t="s">
        <v>1329</v>
      </c>
      <c r="C2077" s="1">
        <v>4</v>
      </c>
      <c r="D2077">
        <f>SUMIFS(次日!$A:$A,次日!$B:$B,$B2077,次日!$C:$C,汇总!$A2077)</f>
        <v>3</v>
      </c>
      <c r="E2077">
        <f>SUMIFS('2日'!$A:$A,'2日'!$B:$B,$B2077,'2日'!$C:$C,汇总!$A2077)</f>
        <v>0</v>
      </c>
      <c r="F2077">
        <f>SUMIFS('3日'!$A:$A,'3日'!$B:$B,$B2077,'3日'!$C:$C,汇总!$A2077)</f>
        <v>0</v>
      </c>
      <c r="G2077">
        <f>SUMIFS('4日'!$A:$A,'4日'!$B:$B,$B2077,'4日'!$C:$C,汇总!$A2077)</f>
        <v>0</v>
      </c>
      <c r="H2077">
        <f>SUMIFS('5日'!$A:$A,'5日'!$B:$B,$B2077,'5日'!$C:$C,汇总!$A2077)</f>
        <v>0</v>
      </c>
      <c r="I2077">
        <f>SUMIFS('6日'!$A:$A,'6日'!$B:$B,$B2077,'6日'!$C:$C,汇总!$A2077)</f>
        <v>0</v>
      </c>
      <c r="J2077">
        <f>SUMIFS('7日'!$A:$A,'7日'!$B:$B,$B2077,'7日'!$C:$C,汇总!$A2077)</f>
        <v>0</v>
      </c>
      <c r="K2077" s="2" t="str">
        <f t="shared" si="257"/>
        <v>(2920M)ramos ramos R9</v>
      </c>
      <c r="L2077" s="2">
        <f t="shared" si="258"/>
        <v>0.75</v>
      </c>
      <c r="M2077" s="2">
        <f t="shared" si="259"/>
        <v>0</v>
      </c>
      <c r="N2077" s="2">
        <f t="shared" si="260"/>
        <v>0</v>
      </c>
      <c r="O2077" s="2">
        <f t="shared" si="261"/>
        <v>0</v>
      </c>
      <c r="P2077" s="2">
        <f t="shared" si="262"/>
        <v>0</v>
      </c>
      <c r="Q2077" s="2">
        <f t="shared" si="263"/>
        <v>0</v>
      </c>
      <c r="R2077" s="2">
        <f t="shared" si="264"/>
        <v>0</v>
      </c>
    </row>
    <row r="2078" spans="1:18" ht="15">
      <c r="A2078">
        <v>928</v>
      </c>
      <c r="B2078" t="s">
        <v>1519</v>
      </c>
      <c r="C2078" s="1">
        <v>4</v>
      </c>
      <c r="D2078">
        <f>SUMIFS(次日!$A:$A,次日!$B:$B,$B2078,次日!$C:$C,汇总!$A2078)</f>
        <v>0</v>
      </c>
      <c r="E2078">
        <f>SUMIFS('2日'!$A:$A,'2日'!$B:$B,$B2078,'2日'!$C:$C,汇总!$A2078)</f>
        <v>0</v>
      </c>
      <c r="F2078">
        <f>SUMIFS('3日'!$A:$A,'3日'!$B:$B,$B2078,'3日'!$C:$C,汇总!$A2078)</f>
        <v>0</v>
      </c>
      <c r="G2078">
        <f>SUMIFS('4日'!$A:$A,'4日'!$B:$B,$B2078,'4日'!$C:$C,汇总!$A2078)</f>
        <v>0</v>
      </c>
      <c r="H2078">
        <f>SUMIFS('5日'!$A:$A,'5日'!$B:$B,$B2078,'5日'!$C:$C,汇总!$A2078)</f>
        <v>0</v>
      </c>
      <c r="I2078">
        <f>SUMIFS('6日'!$A:$A,'6日'!$B:$B,$B2078,'6日'!$C:$C,汇总!$A2078)</f>
        <v>0</v>
      </c>
      <c r="J2078">
        <f>SUMIFS('7日'!$A:$A,'7日'!$B:$B,$B2078,'7日'!$C:$C,汇总!$A2078)</f>
        <v>0</v>
      </c>
      <c r="K2078" s="2" t="str">
        <f t="shared" si="257"/>
        <v>(928M)samsung GT-I9050</v>
      </c>
      <c r="L2078" s="2">
        <f t="shared" si="258"/>
        <v>0</v>
      </c>
      <c r="M2078" s="2">
        <f t="shared" si="259"/>
        <v>0</v>
      </c>
      <c r="N2078" s="2">
        <f t="shared" si="260"/>
        <v>0</v>
      </c>
      <c r="O2078" s="2">
        <f t="shared" si="261"/>
        <v>0</v>
      </c>
      <c r="P2078" s="2">
        <f t="shared" si="262"/>
        <v>0</v>
      </c>
      <c r="Q2078" s="2">
        <f t="shared" si="263"/>
        <v>0</v>
      </c>
      <c r="R2078" s="2">
        <f t="shared" si="264"/>
        <v>0</v>
      </c>
    </row>
    <row r="2079" spans="1:18" ht="15">
      <c r="B2079" t="s">
        <v>592</v>
      </c>
      <c r="C2079" s="1">
        <v>4</v>
      </c>
      <c r="D2079">
        <f>SUMIFS(次日!$A:$A,次日!$B:$B,$B2079,次日!$C:$C,汇总!$A2079)</f>
        <v>0</v>
      </c>
      <c r="E2079">
        <f>SUMIFS('2日'!$A:$A,'2日'!$B:$B,$B2079,'2日'!$C:$C,汇总!$A2079)</f>
        <v>0</v>
      </c>
      <c r="F2079">
        <f>SUMIFS('3日'!$A:$A,'3日'!$B:$B,$B2079,'3日'!$C:$C,汇总!$A2079)</f>
        <v>0</v>
      </c>
      <c r="G2079">
        <f>SUMIFS('4日'!$A:$A,'4日'!$B:$B,$B2079,'4日'!$C:$C,汇总!$A2079)</f>
        <v>0</v>
      </c>
      <c r="H2079">
        <f>SUMIFS('5日'!$A:$A,'5日'!$B:$B,$B2079,'5日'!$C:$C,汇总!$A2079)</f>
        <v>0</v>
      </c>
      <c r="I2079">
        <f>SUMIFS('6日'!$A:$A,'6日'!$B:$B,$B2079,'6日'!$C:$C,汇总!$A2079)</f>
        <v>0</v>
      </c>
      <c r="J2079">
        <f>SUMIFS('7日'!$A:$A,'7日'!$B:$B,$B2079,'7日'!$C:$C,汇总!$A2079)</f>
        <v>0</v>
      </c>
      <c r="K2079" s="2" t="str">
        <f t="shared" si="257"/>
        <v>(M)samsung GT-I9100</v>
      </c>
      <c r="L2079" s="2">
        <f t="shared" si="258"/>
        <v>0</v>
      </c>
      <c r="M2079" s="2">
        <f t="shared" si="259"/>
        <v>0</v>
      </c>
      <c r="N2079" s="2">
        <f t="shared" si="260"/>
        <v>0</v>
      </c>
      <c r="O2079" s="2">
        <f t="shared" si="261"/>
        <v>0</v>
      </c>
      <c r="P2079" s="2">
        <f t="shared" si="262"/>
        <v>0</v>
      </c>
      <c r="Q2079" s="2">
        <f t="shared" si="263"/>
        <v>0</v>
      </c>
      <c r="R2079" s="2">
        <f t="shared" si="264"/>
        <v>0</v>
      </c>
    </row>
    <row r="2080" spans="1:18" ht="15">
      <c r="A2080">
        <v>830</v>
      </c>
      <c r="B2080" t="s">
        <v>592</v>
      </c>
      <c r="C2080" s="1">
        <v>4</v>
      </c>
      <c r="D2080">
        <f>SUMIFS(次日!$A:$A,次日!$B:$B,$B2080,次日!$C:$C,汇总!$A2080)</f>
        <v>2</v>
      </c>
      <c r="E2080">
        <f>SUMIFS('2日'!$A:$A,'2日'!$B:$B,$B2080,'2日'!$C:$C,汇总!$A2080)</f>
        <v>1</v>
      </c>
      <c r="F2080">
        <f>SUMIFS('3日'!$A:$A,'3日'!$B:$B,$B2080,'3日'!$C:$C,汇总!$A2080)</f>
        <v>1</v>
      </c>
      <c r="G2080">
        <f>SUMIFS('4日'!$A:$A,'4日'!$B:$B,$B2080,'4日'!$C:$C,汇总!$A2080)</f>
        <v>1</v>
      </c>
      <c r="H2080">
        <f>SUMIFS('5日'!$A:$A,'5日'!$B:$B,$B2080,'5日'!$C:$C,汇总!$A2080)</f>
        <v>0</v>
      </c>
      <c r="I2080">
        <f>SUMIFS('6日'!$A:$A,'6日'!$B:$B,$B2080,'6日'!$C:$C,汇总!$A2080)</f>
        <v>1</v>
      </c>
      <c r="J2080">
        <f>SUMIFS('7日'!$A:$A,'7日'!$B:$B,$B2080,'7日'!$C:$C,汇总!$A2080)</f>
        <v>1</v>
      </c>
      <c r="K2080" s="2" t="str">
        <f t="shared" si="257"/>
        <v>(830M)samsung GT-I9100</v>
      </c>
      <c r="L2080" s="2">
        <f t="shared" si="258"/>
        <v>0.5</v>
      </c>
      <c r="M2080" s="2">
        <f t="shared" si="259"/>
        <v>0.25</v>
      </c>
      <c r="N2080" s="2">
        <f t="shared" si="260"/>
        <v>0.25</v>
      </c>
      <c r="O2080" s="2">
        <f t="shared" si="261"/>
        <v>0.25</v>
      </c>
      <c r="P2080" s="2">
        <f t="shared" si="262"/>
        <v>0</v>
      </c>
      <c r="Q2080" s="2">
        <f t="shared" si="263"/>
        <v>0.25</v>
      </c>
      <c r="R2080" s="2">
        <f t="shared" si="264"/>
        <v>0.25</v>
      </c>
    </row>
    <row r="2081" spans="1:18" ht="15">
      <c r="A2081">
        <v>927</v>
      </c>
      <c r="B2081" t="s">
        <v>328</v>
      </c>
      <c r="C2081" s="1">
        <v>4</v>
      </c>
      <c r="D2081">
        <f>SUMIFS(次日!$A:$A,次日!$B:$B,$B2081,次日!$C:$C,汇总!$A2081)</f>
        <v>0</v>
      </c>
      <c r="E2081">
        <f>SUMIFS('2日'!$A:$A,'2日'!$B:$B,$B2081,'2日'!$C:$C,汇总!$A2081)</f>
        <v>0</v>
      </c>
      <c r="F2081">
        <f>SUMIFS('3日'!$A:$A,'3日'!$B:$B,$B2081,'3日'!$C:$C,汇总!$A2081)</f>
        <v>0</v>
      </c>
      <c r="G2081">
        <f>SUMIFS('4日'!$A:$A,'4日'!$B:$B,$B2081,'4日'!$C:$C,汇总!$A2081)</f>
        <v>0</v>
      </c>
      <c r="H2081">
        <f>SUMIFS('5日'!$A:$A,'5日'!$B:$B,$B2081,'5日'!$C:$C,汇总!$A2081)</f>
        <v>0</v>
      </c>
      <c r="I2081">
        <f>SUMIFS('6日'!$A:$A,'6日'!$B:$B,$B2081,'6日'!$C:$C,汇总!$A2081)</f>
        <v>0</v>
      </c>
      <c r="J2081">
        <f>SUMIFS('7日'!$A:$A,'7日'!$B:$B,$B2081,'7日'!$C:$C,汇总!$A2081)</f>
        <v>0</v>
      </c>
      <c r="K2081" s="2" t="str">
        <f t="shared" si="257"/>
        <v>(927M)samsung GT-I9100G</v>
      </c>
      <c r="L2081" s="2">
        <f t="shared" si="258"/>
        <v>0</v>
      </c>
      <c r="M2081" s="2">
        <f t="shared" si="259"/>
        <v>0</v>
      </c>
      <c r="N2081" s="2">
        <f t="shared" si="260"/>
        <v>0</v>
      </c>
      <c r="O2081" s="2">
        <f t="shared" si="261"/>
        <v>0</v>
      </c>
      <c r="P2081" s="2">
        <f t="shared" si="262"/>
        <v>0</v>
      </c>
      <c r="Q2081" s="2">
        <f t="shared" si="263"/>
        <v>0</v>
      </c>
      <c r="R2081" s="2">
        <f t="shared" si="264"/>
        <v>0</v>
      </c>
    </row>
    <row r="2082" spans="1:18" ht="15">
      <c r="A2082">
        <v>804</v>
      </c>
      <c r="B2082" t="s">
        <v>1728</v>
      </c>
      <c r="C2082" s="1">
        <v>4</v>
      </c>
      <c r="D2082">
        <f>SUMIFS(次日!$A:$A,次日!$B:$B,$B2082,次日!$C:$C,汇总!$A2082)</f>
        <v>0</v>
      </c>
      <c r="E2082">
        <f>SUMIFS('2日'!$A:$A,'2日'!$B:$B,$B2082,'2日'!$C:$C,汇总!$A2082)</f>
        <v>0</v>
      </c>
      <c r="F2082">
        <f>SUMIFS('3日'!$A:$A,'3日'!$B:$B,$B2082,'3日'!$C:$C,汇总!$A2082)</f>
        <v>0</v>
      </c>
      <c r="G2082">
        <f>SUMIFS('4日'!$A:$A,'4日'!$B:$B,$B2082,'4日'!$C:$C,汇总!$A2082)</f>
        <v>0</v>
      </c>
      <c r="H2082">
        <f>SUMIFS('5日'!$A:$A,'5日'!$B:$B,$B2082,'5日'!$C:$C,汇总!$A2082)</f>
        <v>0</v>
      </c>
      <c r="I2082">
        <f>SUMIFS('6日'!$A:$A,'6日'!$B:$B,$B2082,'6日'!$C:$C,汇总!$A2082)</f>
        <v>0</v>
      </c>
      <c r="J2082">
        <f>SUMIFS('7日'!$A:$A,'7日'!$B:$B,$B2082,'7日'!$C:$C,汇总!$A2082)</f>
        <v>0</v>
      </c>
      <c r="K2082" s="2" t="str">
        <f t="shared" si="257"/>
        <v>(804M)samsung GT-I9105P</v>
      </c>
      <c r="L2082" s="2">
        <f t="shared" si="258"/>
        <v>0</v>
      </c>
      <c r="M2082" s="2">
        <f t="shared" si="259"/>
        <v>0</v>
      </c>
      <c r="N2082" s="2">
        <f t="shared" si="260"/>
        <v>0</v>
      </c>
      <c r="O2082" s="2">
        <f t="shared" si="261"/>
        <v>0</v>
      </c>
      <c r="P2082" s="2">
        <f t="shared" si="262"/>
        <v>0</v>
      </c>
      <c r="Q2082" s="2">
        <f t="shared" si="263"/>
        <v>0</v>
      </c>
      <c r="R2082" s="2">
        <f t="shared" si="264"/>
        <v>0</v>
      </c>
    </row>
    <row r="2083" spans="1:18" ht="15">
      <c r="A2083">
        <v>2022</v>
      </c>
      <c r="B2083" t="s">
        <v>952</v>
      </c>
      <c r="C2083" s="1">
        <v>4</v>
      </c>
      <c r="D2083">
        <f>SUMIFS(次日!$A:$A,次日!$B:$B,$B2083,次日!$C:$C,汇总!$A2083)</f>
        <v>2</v>
      </c>
      <c r="E2083">
        <f>SUMIFS('2日'!$A:$A,'2日'!$B:$B,$B2083,'2日'!$C:$C,汇总!$A2083)</f>
        <v>0</v>
      </c>
      <c r="F2083">
        <f>SUMIFS('3日'!$A:$A,'3日'!$B:$B,$B2083,'3日'!$C:$C,汇总!$A2083)</f>
        <v>0</v>
      </c>
      <c r="G2083">
        <f>SUMIFS('4日'!$A:$A,'4日'!$B:$B,$B2083,'4日'!$C:$C,汇总!$A2083)</f>
        <v>0</v>
      </c>
      <c r="H2083">
        <f>SUMIFS('5日'!$A:$A,'5日'!$B:$B,$B2083,'5日'!$C:$C,汇总!$A2083)</f>
        <v>0</v>
      </c>
      <c r="I2083">
        <f>SUMIFS('6日'!$A:$A,'6日'!$B:$B,$B2083,'6日'!$C:$C,汇总!$A2083)</f>
        <v>0</v>
      </c>
      <c r="J2083">
        <f>SUMIFS('7日'!$A:$A,'7日'!$B:$B,$B2083,'7日'!$C:$C,汇总!$A2083)</f>
        <v>0</v>
      </c>
      <c r="K2083" s="2" t="str">
        <f t="shared" si="257"/>
        <v>(2022M)samsung GT-I9268</v>
      </c>
      <c r="L2083" s="2">
        <f t="shared" si="258"/>
        <v>0.5</v>
      </c>
      <c r="M2083" s="2">
        <f t="shared" si="259"/>
        <v>0</v>
      </c>
      <c r="N2083" s="2">
        <f t="shared" si="260"/>
        <v>0</v>
      </c>
      <c r="O2083" s="2">
        <f t="shared" si="261"/>
        <v>0</v>
      </c>
      <c r="P2083" s="2">
        <f t="shared" si="262"/>
        <v>0</v>
      </c>
      <c r="Q2083" s="2">
        <f t="shared" si="263"/>
        <v>0</v>
      </c>
      <c r="R2083" s="2">
        <f t="shared" si="264"/>
        <v>0</v>
      </c>
    </row>
    <row r="2084" spans="1:18" ht="15">
      <c r="A2084">
        <v>1861</v>
      </c>
      <c r="B2084" t="s">
        <v>389</v>
      </c>
      <c r="C2084" s="1">
        <v>4</v>
      </c>
      <c r="D2084">
        <f>SUMIFS(次日!$A:$A,次日!$B:$B,$B2084,次日!$C:$C,汇总!$A2084)</f>
        <v>1</v>
      </c>
      <c r="E2084">
        <f>SUMIFS('2日'!$A:$A,'2日'!$B:$B,$B2084,'2日'!$C:$C,汇总!$A2084)</f>
        <v>0</v>
      </c>
      <c r="F2084">
        <f>SUMIFS('3日'!$A:$A,'3日'!$B:$B,$B2084,'3日'!$C:$C,汇总!$A2084)</f>
        <v>0</v>
      </c>
      <c r="G2084">
        <f>SUMIFS('4日'!$A:$A,'4日'!$B:$B,$B2084,'4日'!$C:$C,汇总!$A2084)</f>
        <v>0</v>
      </c>
      <c r="H2084">
        <f>SUMIFS('5日'!$A:$A,'5日'!$B:$B,$B2084,'5日'!$C:$C,汇总!$A2084)</f>
        <v>0</v>
      </c>
      <c r="I2084">
        <f>SUMIFS('6日'!$A:$A,'6日'!$B:$B,$B2084,'6日'!$C:$C,汇总!$A2084)</f>
        <v>0</v>
      </c>
      <c r="J2084">
        <f>SUMIFS('7日'!$A:$A,'7日'!$B:$B,$B2084,'7日'!$C:$C,汇总!$A2084)</f>
        <v>0</v>
      </c>
      <c r="K2084" s="2" t="str">
        <f t="shared" si="257"/>
        <v>(1861M)samsung GT-I9502</v>
      </c>
      <c r="L2084" s="2">
        <f t="shared" si="258"/>
        <v>0.25</v>
      </c>
      <c r="M2084" s="2">
        <f t="shared" si="259"/>
        <v>0</v>
      </c>
      <c r="N2084" s="2">
        <f t="shared" si="260"/>
        <v>0</v>
      </c>
      <c r="O2084" s="2">
        <f t="shared" si="261"/>
        <v>0</v>
      </c>
      <c r="P2084" s="2">
        <f t="shared" si="262"/>
        <v>0</v>
      </c>
      <c r="Q2084" s="2">
        <f t="shared" si="263"/>
        <v>0</v>
      </c>
      <c r="R2084" s="2">
        <f t="shared" si="264"/>
        <v>0</v>
      </c>
    </row>
    <row r="2085" spans="1:18" ht="15">
      <c r="A2085">
        <v>1817</v>
      </c>
      <c r="B2085" t="s">
        <v>969</v>
      </c>
      <c r="C2085" s="1">
        <v>4</v>
      </c>
      <c r="D2085">
        <f>SUMIFS(次日!$A:$A,次日!$B:$B,$B2085,次日!$C:$C,汇总!$A2085)</f>
        <v>1</v>
      </c>
      <c r="E2085">
        <f>SUMIFS('2日'!$A:$A,'2日'!$B:$B,$B2085,'2日'!$C:$C,汇总!$A2085)</f>
        <v>1</v>
      </c>
      <c r="F2085">
        <f>SUMIFS('3日'!$A:$A,'3日'!$B:$B,$B2085,'3日'!$C:$C,汇总!$A2085)</f>
        <v>1</v>
      </c>
      <c r="G2085">
        <f>SUMIFS('4日'!$A:$A,'4日'!$B:$B,$B2085,'4日'!$C:$C,汇总!$A2085)</f>
        <v>1</v>
      </c>
      <c r="H2085">
        <f>SUMIFS('5日'!$A:$A,'5日'!$B:$B,$B2085,'5日'!$C:$C,汇总!$A2085)</f>
        <v>0</v>
      </c>
      <c r="I2085">
        <f>SUMIFS('6日'!$A:$A,'6日'!$B:$B,$B2085,'6日'!$C:$C,汇总!$A2085)</f>
        <v>1</v>
      </c>
      <c r="J2085">
        <f>SUMIFS('7日'!$A:$A,'7日'!$B:$B,$B2085,'7日'!$C:$C,汇总!$A2085)</f>
        <v>0</v>
      </c>
      <c r="K2085" s="2" t="str">
        <f t="shared" si="257"/>
        <v>(1817M)samsung GT-I9508</v>
      </c>
      <c r="L2085" s="2">
        <f t="shared" si="258"/>
        <v>0.25</v>
      </c>
      <c r="M2085" s="2">
        <f t="shared" si="259"/>
        <v>0.25</v>
      </c>
      <c r="N2085" s="2">
        <f t="shared" si="260"/>
        <v>0.25</v>
      </c>
      <c r="O2085" s="2">
        <f t="shared" si="261"/>
        <v>0.25</v>
      </c>
      <c r="P2085" s="2">
        <f t="shared" si="262"/>
        <v>0</v>
      </c>
      <c r="Q2085" s="2">
        <f t="shared" si="263"/>
        <v>0.25</v>
      </c>
      <c r="R2085" s="2">
        <f t="shared" si="264"/>
        <v>0</v>
      </c>
    </row>
    <row r="2086" spans="1:18" ht="15">
      <c r="A2086">
        <v>1831</v>
      </c>
      <c r="B2086" t="s">
        <v>1695</v>
      </c>
      <c r="C2086" s="1">
        <v>4</v>
      </c>
      <c r="D2086">
        <f>SUMIFS(次日!$A:$A,次日!$B:$B,$B2086,次日!$C:$C,汇总!$A2086)</f>
        <v>0</v>
      </c>
      <c r="E2086">
        <f>SUMIFS('2日'!$A:$A,'2日'!$B:$B,$B2086,'2日'!$C:$C,汇总!$A2086)</f>
        <v>0</v>
      </c>
      <c r="F2086">
        <f>SUMIFS('3日'!$A:$A,'3日'!$B:$B,$B2086,'3日'!$C:$C,汇总!$A2086)</f>
        <v>0</v>
      </c>
      <c r="G2086">
        <f>SUMIFS('4日'!$A:$A,'4日'!$B:$B,$B2086,'4日'!$C:$C,汇总!$A2086)</f>
        <v>0</v>
      </c>
      <c r="H2086">
        <f>SUMIFS('5日'!$A:$A,'5日'!$B:$B,$B2086,'5日'!$C:$C,汇总!$A2086)</f>
        <v>0</v>
      </c>
      <c r="I2086">
        <f>SUMIFS('6日'!$A:$A,'6日'!$B:$B,$B2086,'6日'!$C:$C,汇总!$A2086)</f>
        <v>0</v>
      </c>
      <c r="J2086">
        <f>SUMIFS('7日'!$A:$A,'7日'!$B:$B,$B2086,'7日'!$C:$C,汇总!$A2086)</f>
        <v>0</v>
      </c>
      <c r="K2086" s="2" t="str">
        <f t="shared" si="257"/>
        <v>(1831M)samsung GT-N5110</v>
      </c>
      <c r="L2086" s="2">
        <f t="shared" si="258"/>
        <v>0</v>
      </c>
      <c r="M2086" s="2">
        <f t="shared" si="259"/>
        <v>0</v>
      </c>
      <c r="N2086" s="2">
        <f t="shared" si="260"/>
        <v>0</v>
      </c>
      <c r="O2086" s="2">
        <f t="shared" si="261"/>
        <v>0</v>
      </c>
      <c r="P2086" s="2">
        <f t="shared" si="262"/>
        <v>0</v>
      </c>
      <c r="Q2086" s="2">
        <f t="shared" si="263"/>
        <v>0</v>
      </c>
      <c r="R2086" s="2">
        <f t="shared" si="264"/>
        <v>0</v>
      </c>
    </row>
    <row r="2087" spans="1:18" ht="15">
      <c r="A2087">
        <v>800</v>
      </c>
      <c r="B2087" t="s">
        <v>2185</v>
      </c>
      <c r="C2087" s="1">
        <v>4</v>
      </c>
      <c r="D2087">
        <f>SUMIFS(次日!$A:$A,次日!$B:$B,$B2087,次日!$C:$C,汇总!$A2087)</f>
        <v>1</v>
      </c>
      <c r="E2087">
        <f>SUMIFS('2日'!$A:$A,'2日'!$B:$B,$B2087,'2日'!$C:$C,汇总!$A2087)</f>
        <v>1</v>
      </c>
      <c r="F2087">
        <f>SUMIFS('3日'!$A:$A,'3日'!$B:$B,$B2087,'3日'!$C:$C,汇总!$A2087)</f>
        <v>1</v>
      </c>
      <c r="G2087">
        <f>SUMIFS('4日'!$A:$A,'4日'!$B:$B,$B2087,'4日'!$C:$C,汇总!$A2087)</f>
        <v>0</v>
      </c>
      <c r="H2087">
        <f>SUMIFS('5日'!$A:$A,'5日'!$B:$B,$B2087,'5日'!$C:$C,汇总!$A2087)</f>
        <v>1</v>
      </c>
      <c r="I2087">
        <f>SUMIFS('6日'!$A:$A,'6日'!$B:$B,$B2087,'6日'!$C:$C,汇总!$A2087)</f>
        <v>0</v>
      </c>
      <c r="J2087">
        <f>SUMIFS('7日'!$A:$A,'7日'!$B:$B,$B2087,'7日'!$C:$C,汇总!$A2087)</f>
        <v>1</v>
      </c>
      <c r="K2087" s="2" t="str">
        <f t="shared" si="257"/>
        <v>(800M)samsung GT-N7000</v>
      </c>
      <c r="L2087" s="2">
        <f t="shared" si="258"/>
        <v>0.25</v>
      </c>
      <c r="M2087" s="2">
        <f t="shared" si="259"/>
        <v>0.25</v>
      </c>
      <c r="N2087" s="2">
        <f t="shared" si="260"/>
        <v>0.25</v>
      </c>
      <c r="O2087" s="2">
        <f t="shared" si="261"/>
        <v>0</v>
      </c>
      <c r="P2087" s="2">
        <f t="shared" si="262"/>
        <v>0.25</v>
      </c>
      <c r="Q2087" s="2">
        <f t="shared" si="263"/>
        <v>0</v>
      </c>
      <c r="R2087" s="2">
        <f t="shared" si="264"/>
        <v>0.25</v>
      </c>
    </row>
    <row r="2088" spans="1:18" ht="15">
      <c r="A2088">
        <v>1006</v>
      </c>
      <c r="B2088" t="s">
        <v>206</v>
      </c>
      <c r="C2088" s="1">
        <v>4</v>
      </c>
      <c r="D2088">
        <f>SUMIFS(次日!$A:$A,次日!$B:$B,$B2088,次日!$C:$C,汇总!$A2088)</f>
        <v>0</v>
      </c>
      <c r="E2088">
        <f>SUMIFS('2日'!$A:$A,'2日'!$B:$B,$B2088,'2日'!$C:$C,汇总!$A2088)</f>
        <v>0</v>
      </c>
      <c r="F2088">
        <f>SUMIFS('3日'!$A:$A,'3日'!$B:$B,$B2088,'3日'!$C:$C,汇总!$A2088)</f>
        <v>0</v>
      </c>
      <c r="G2088">
        <f>SUMIFS('4日'!$A:$A,'4日'!$B:$B,$B2088,'4日'!$C:$C,汇总!$A2088)</f>
        <v>0</v>
      </c>
      <c r="H2088">
        <f>SUMIFS('5日'!$A:$A,'5日'!$B:$B,$B2088,'5日'!$C:$C,汇总!$A2088)</f>
        <v>0</v>
      </c>
      <c r="I2088">
        <f>SUMIFS('6日'!$A:$A,'6日'!$B:$B,$B2088,'6日'!$C:$C,汇总!$A2088)</f>
        <v>0</v>
      </c>
      <c r="J2088">
        <f>SUMIFS('7日'!$A:$A,'7日'!$B:$B,$B2088,'7日'!$C:$C,汇总!$A2088)</f>
        <v>0</v>
      </c>
      <c r="K2088" s="2" t="str">
        <f t="shared" si="257"/>
        <v>(1006M)samsung GT-N7100</v>
      </c>
      <c r="L2088" s="2">
        <f t="shared" si="258"/>
        <v>0</v>
      </c>
      <c r="M2088" s="2">
        <f t="shared" si="259"/>
        <v>0</v>
      </c>
      <c r="N2088" s="2">
        <f t="shared" si="260"/>
        <v>0</v>
      </c>
      <c r="O2088" s="2">
        <f t="shared" si="261"/>
        <v>0</v>
      </c>
      <c r="P2088" s="2">
        <f t="shared" si="262"/>
        <v>0</v>
      </c>
      <c r="Q2088" s="2">
        <f t="shared" si="263"/>
        <v>0</v>
      </c>
      <c r="R2088" s="2">
        <f t="shared" si="264"/>
        <v>0</v>
      </c>
    </row>
    <row r="2089" spans="1:18" ht="15">
      <c r="A2089">
        <v>1007</v>
      </c>
      <c r="B2089" t="s">
        <v>206</v>
      </c>
      <c r="C2089" s="1">
        <v>4</v>
      </c>
      <c r="D2089">
        <f>SUMIFS(次日!$A:$A,次日!$B:$B,$B2089,次日!$C:$C,汇总!$A2089)</f>
        <v>1</v>
      </c>
      <c r="E2089">
        <f>SUMIFS('2日'!$A:$A,'2日'!$B:$B,$B2089,'2日'!$C:$C,汇总!$A2089)</f>
        <v>0</v>
      </c>
      <c r="F2089">
        <f>SUMIFS('3日'!$A:$A,'3日'!$B:$B,$B2089,'3日'!$C:$C,汇总!$A2089)</f>
        <v>0</v>
      </c>
      <c r="G2089">
        <f>SUMIFS('4日'!$A:$A,'4日'!$B:$B,$B2089,'4日'!$C:$C,汇总!$A2089)</f>
        <v>0</v>
      </c>
      <c r="H2089">
        <f>SUMIFS('5日'!$A:$A,'5日'!$B:$B,$B2089,'5日'!$C:$C,汇总!$A2089)</f>
        <v>0</v>
      </c>
      <c r="I2089">
        <f>SUMIFS('6日'!$A:$A,'6日'!$B:$B,$B2089,'6日'!$C:$C,汇总!$A2089)</f>
        <v>0</v>
      </c>
      <c r="J2089">
        <f>SUMIFS('7日'!$A:$A,'7日'!$B:$B,$B2089,'7日'!$C:$C,汇总!$A2089)</f>
        <v>0</v>
      </c>
      <c r="K2089" s="2" t="str">
        <f t="shared" si="257"/>
        <v>(1007M)samsung GT-N7100</v>
      </c>
      <c r="L2089" s="2">
        <f t="shared" si="258"/>
        <v>0.25</v>
      </c>
      <c r="M2089" s="2">
        <f t="shared" si="259"/>
        <v>0</v>
      </c>
      <c r="N2089" s="2">
        <f t="shared" si="260"/>
        <v>0</v>
      </c>
      <c r="O2089" s="2">
        <f t="shared" si="261"/>
        <v>0</v>
      </c>
      <c r="P2089" s="2">
        <f t="shared" si="262"/>
        <v>0</v>
      </c>
      <c r="Q2089" s="2">
        <f t="shared" si="263"/>
        <v>0</v>
      </c>
      <c r="R2089" s="2">
        <f t="shared" si="264"/>
        <v>0</v>
      </c>
    </row>
    <row r="2090" spans="1:18" ht="15">
      <c r="A2090">
        <v>1464</v>
      </c>
      <c r="B2090" t="s">
        <v>122</v>
      </c>
      <c r="C2090" s="1">
        <v>4</v>
      </c>
      <c r="D2090">
        <f>SUMIFS(次日!$A:$A,次日!$B:$B,$B2090,次日!$C:$C,汇总!$A2090)</f>
        <v>1</v>
      </c>
      <c r="E2090">
        <f>SUMIFS('2日'!$A:$A,'2日'!$B:$B,$B2090,'2日'!$C:$C,汇总!$A2090)</f>
        <v>0</v>
      </c>
      <c r="F2090">
        <f>SUMIFS('3日'!$A:$A,'3日'!$B:$B,$B2090,'3日'!$C:$C,汇总!$A2090)</f>
        <v>0</v>
      </c>
      <c r="G2090">
        <f>SUMIFS('4日'!$A:$A,'4日'!$B:$B,$B2090,'4日'!$C:$C,汇总!$A2090)</f>
        <v>0</v>
      </c>
      <c r="H2090">
        <f>SUMIFS('5日'!$A:$A,'5日'!$B:$B,$B2090,'5日'!$C:$C,汇总!$A2090)</f>
        <v>0</v>
      </c>
      <c r="I2090">
        <f>SUMIFS('6日'!$A:$A,'6日'!$B:$B,$B2090,'6日'!$C:$C,汇总!$A2090)</f>
        <v>0</v>
      </c>
      <c r="J2090">
        <f>SUMIFS('7日'!$A:$A,'7日'!$B:$B,$B2090,'7日'!$C:$C,汇总!$A2090)</f>
        <v>0</v>
      </c>
      <c r="K2090" s="2" t="str">
        <f t="shared" si="257"/>
        <v>(1464M)samsung SAMSUNG-SM-N900A</v>
      </c>
      <c r="L2090" s="2">
        <f t="shared" si="258"/>
        <v>0.25</v>
      </c>
      <c r="M2090" s="2">
        <f t="shared" si="259"/>
        <v>0</v>
      </c>
      <c r="N2090" s="2">
        <f t="shared" si="260"/>
        <v>0</v>
      </c>
      <c r="O2090" s="2">
        <f t="shared" si="261"/>
        <v>0</v>
      </c>
      <c r="P2090" s="2">
        <f t="shared" si="262"/>
        <v>0</v>
      </c>
      <c r="Q2090" s="2">
        <f t="shared" si="263"/>
        <v>0</v>
      </c>
      <c r="R2090" s="2">
        <f t="shared" si="264"/>
        <v>0</v>
      </c>
    </row>
    <row r="2091" spans="1:18" ht="15">
      <c r="A2091">
        <v>860</v>
      </c>
      <c r="B2091" t="s">
        <v>2904</v>
      </c>
      <c r="C2091" s="1">
        <v>4</v>
      </c>
      <c r="D2091">
        <f>SUMIFS(次日!$A:$A,次日!$B:$B,$B2091,次日!$C:$C,汇总!$A2091)</f>
        <v>0</v>
      </c>
      <c r="E2091">
        <f>SUMIFS('2日'!$A:$A,'2日'!$B:$B,$B2091,'2日'!$C:$C,汇总!$A2091)</f>
        <v>0</v>
      </c>
      <c r="F2091">
        <f>SUMIFS('3日'!$A:$A,'3日'!$B:$B,$B2091,'3日'!$C:$C,汇总!$A2091)</f>
        <v>1</v>
      </c>
      <c r="G2091">
        <f>SUMIFS('4日'!$A:$A,'4日'!$B:$B,$B2091,'4日'!$C:$C,汇总!$A2091)</f>
        <v>1</v>
      </c>
      <c r="H2091">
        <f>SUMIFS('5日'!$A:$A,'5日'!$B:$B,$B2091,'5日'!$C:$C,汇总!$A2091)</f>
        <v>1</v>
      </c>
      <c r="I2091">
        <f>SUMIFS('6日'!$A:$A,'6日'!$B:$B,$B2091,'6日'!$C:$C,汇总!$A2091)</f>
        <v>0</v>
      </c>
      <c r="J2091">
        <f>SUMIFS('7日'!$A:$A,'7日'!$B:$B,$B2091,'7日'!$C:$C,汇总!$A2091)</f>
        <v>1</v>
      </c>
      <c r="K2091" s="2" t="str">
        <f t="shared" si="257"/>
        <v>(860M)samsung SM-G3586V</v>
      </c>
      <c r="L2091" s="2">
        <f t="shared" si="258"/>
        <v>0</v>
      </c>
      <c r="M2091" s="2">
        <f t="shared" si="259"/>
        <v>0</v>
      </c>
      <c r="N2091" s="2">
        <f t="shared" si="260"/>
        <v>0.25</v>
      </c>
      <c r="O2091" s="2">
        <f t="shared" si="261"/>
        <v>0.25</v>
      </c>
      <c r="P2091" s="2">
        <f t="shared" si="262"/>
        <v>0.25</v>
      </c>
      <c r="Q2091" s="2">
        <f t="shared" si="263"/>
        <v>0</v>
      </c>
      <c r="R2091" s="2">
        <f t="shared" si="264"/>
        <v>0.25</v>
      </c>
    </row>
    <row r="2092" spans="1:18" ht="15">
      <c r="A2092">
        <v>952</v>
      </c>
      <c r="B2092" t="s">
        <v>1798</v>
      </c>
      <c r="C2092" s="1">
        <v>4</v>
      </c>
      <c r="D2092">
        <f>SUMIFS(次日!$A:$A,次日!$B:$B,$B2092,次日!$C:$C,汇总!$A2092)</f>
        <v>0</v>
      </c>
      <c r="E2092">
        <f>SUMIFS('2日'!$A:$A,'2日'!$B:$B,$B2092,'2日'!$C:$C,汇总!$A2092)</f>
        <v>1</v>
      </c>
      <c r="F2092">
        <f>SUMIFS('3日'!$A:$A,'3日'!$B:$B,$B2092,'3日'!$C:$C,汇总!$A2092)</f>
        <v>0</v>
      </c>
      <c r="G2092">
        <f>SUMIFS('4日'!$A:$A,'4日'!$B:$B,$B2092,'4日'!$C:$C,汇总!$A2092)</f>
        <v>0</v>
      </c>
      <c r="H2092">
        <f>SUMIFS('5日'!$A:$A,'5日'!$B:$B,$B2092,'5日'!$C:$C,汇总!$A2092)</f>
        <v>0</v>
      </c>
      <c r="I2092">
        <f>SUMIFS('6日'!$A:$A,'6日'!$B:$B,$B2092,'6日'!$C:$C,汇总!$A2092)</f>
        <v>0</v>
      </c>
      <c r="J2092">
        <f>SUMIFS('7日'!$A:$A,'7日'!$B:$B,$B2092,'7日'!$C:$C,汇总!$A2092)</f>
        <v>0</v>
      </c>
      <c r="K2092" s="2" t="str">
        <f t="shared" si="257"/>
        <v>(952M)samsung SM-G360H</v>
      </c>
      <c r="L2092" s="2">
        <f t="shared" si="258"/>
        <v>0</v>
      </c>
      <c r="M2092" s="2">
        <f t="shared" si="259"/>
        <v>0.25</v>
      </c>
      <c r="N2092" s="2">
        <f t="shared" si="260"/>
        <v>0</v>
      </c>
      <c r="O2092" s="2">
        <f t="shared" si="261"/>
        <v>0</v>
      </c>
      <c r="P2092" s="2">
        <f t="shared" si="262"/>
        <v>0</v>
      </c>
      <c r="Q2092" s="2">
        <f t="shared" si="263"/>
        <v>0</v>
      </c>
      <c r="R2092" s="2">
        <f t="shared" si="264"/>
        <v>0</v>
      </c>
    </row>
    <row r="2093" spans="1:18" ht="15">
      <c r="A2093">
        <v>1817</v>
      </c>
      <c r="B2093" t="s">
        <v>378</v>
      </c>
      <c r="C2093" s="1">
        <v>4</v>
      </c>
      <c r="D2093">
        <f>SUMIFS(次日!$A:$A,次日!$B:$B,$B2093,次日!$C:$C,汇总!$A2093)</f>
        <v>2</v>
      </c>
      <c r="E2093">
        <f>SUMIFS('2日'!$A:$A,'2日'!$B:$B,$B2093,'2日'!$C:$C,汇总!$A2093)</f>
        <v>1</v>
      </c>
      <c r="F2093">
        <f>SUMIFS('3日'!$A:$A,'3日'!$B:$B,$B2093,'3日'!$C:$C,汇总!$A2093)</f>
        <v>0</v>
      </c>
      <c r="G2093">
        <f>SUMIFS('4日'!$A:$A,'4日'!$B:$B,$B2093,'4日'!$C:$C,汇总!$A2093)</f>
        <v>1</v>
      </c>
      <c r="H2093">
        <f>SUMIFS('5日'!$A:$A,'5日'!$B:$B,$B2093,'5日'!$C:$C,汇总!$A2093)</f>
        <v>0</v>
      </c>
      <c r="I2093">
        <f>SUMIFS('6日'!$A:$A,'6日'!$B:$B,$B2093,'6日'!$C:$C,汇总!$A2093)</f>
        <v>1</v>
      </c>
      <c r="J2093">
        <f>SUMIFS('7日'!$A:$A,'7日'!$B:$B,$B2093,'7日'!$C:$C,汇总!$A2093)</f>
        <v>0</v>
      </c>
      <c r="K2093" s="2" t="str">
        <f t="shared" si="257"/>
        <v>(1817M)samsung SM-G900F</v>
      </c>
      <c r="L2093" s="2">
        <f t="shared" si="258"/>
        <v>0.5</v>
      </c>
      <c r="M2093" s="2">
        <f t="shared" si="259"/>
        <v>0.25</v>
      </c>
      <c r="N2093" s="2">
        <f t="shared" si="260"/>
        <v>0</v>
      </c>
      <c r="O2093" s="2">
        <f t="shared" si="261"/>
        <v>0.25</v>
      </c>
      <c r="P2093" s="2">
        <f t="shared" si="262"/>
        <v>0</v>
      </c>
      <c r="Q2093" s="2">
        <f t="shared" si="263"/>
        <v>0.25</v>
      </c>
      <c r="R2093" s="2">
        <f t="shared" si="264"/>
        <v>0</v>
      </c>
    </row>
    <row r="2094" spans="1:18" ht="15">
      <c r="A2094">
        <v>1795</v>
      </c>
      <c r="B2094" t="s">
        <v>1258</v>
      </c>
      <c r="C2094" s="1">
        <v>4</v>
      </c>
      <c r="D2094">
        <f>SUMIFS(次日!$A:$A,次日!$B:$B,$B2094,次日!$C:$C,汇总!$A2094)</f>
        <v>1</v>
      </c>
      <c r="E2094">
        <f>SUMIFS('2日'!$A:$A,'2日'!$B:$B,$B2094,'2日'!$C:$C,汇总!$A2094)</f>
        <v>2</v>
      </c>
      <c r="F2094">
        <f>SUMIFS('3日'!$A:$A,'3日'!$B:$B,$B2094,'3日'!$C:$C,汇总!$A2094)</f>
        <v>1</v>
      </c>
      <c r="G2094">
        <f>SUMIFS('4日'!$A:$A,'4日'!$B:$B,$B2094,'4日'!$C:$C,汇总!$A2094)</f>
        <v>1</v>
      </c>
      <c r="H2094">
        <f>SUMIFS('5日'!$A:$A,'5日'!$B:$B,$B2094,'5日'!$C:$C,汇总!$A2094)</f>
        <v>1</v>
      </c>
      <c r="I2094">
        <f>SUMIFS('6日'!$A:$A,'6日'!$B:$B,$B2094,'6日'!$C:$C,汇总!$A2094)</f>
        <v>1</v>
      </c>
      <c r="J2094">
        <f>SUMIFS('7日'!$A:$A,'7日'!$B:$B,$B2094,'7日'!$C:$C,汇总!$A2094)</f>
        <v>1</v>
      </c>
      <c r="K2094" s="2" t="str">
        <f t="shared" si="257"/>
        <v>(1795M)samsung SM-G900H</v>
      </c>
      <c r="L2094" s="2">
        <f t="shared" si="258"/>
        <v>0.25</v>
      </c>
      <c r="M2094" s="2">
        <f t="shared" si="259"/>
        <v>0.5</v>
      </c>
      <c r="N2094" s="2">
        <f t="shared" si="260"/>
        <v>0.25</v>
      </c>
      <c r="O2094" s="2">
        <f t="shared" si="261"/>
        <v>0.25</v>
      </c>
      <c r="P2094" s="2">
        <f t="shared" si="262"/>
        <v>0.25</v>
      </c>
      <c r="Q2094" s="2">
        <f t="shared" si="263"/>
        <v>0.25</v>
      </c>
      <c r="R2094" s="2">
        <f t="shared" si="264"/>
        <v>0.25</v>
      </c>
    </row>
    <row r="2095" spans="1:18" ht="15">
      <c r="A2095">
        <v>2698</v>
      </c>
      <c r="B2095" t="s">
        <v>1125</v>
      </c>
      <c r="C2095" s="1">
        <v>4</v>
      </c>
      <c r="D2095">
        <f>SUMIFS(次日!$A:$A,次日!$B:$B,$B2095,次日!$C:$C,汇总!$A2095)</f>
        <v>4</v>
      </c>
      <c r="E2095">
        <f>SUMIFS('2日'!$A:$A,'2日'!$B:$B,$B2095,'2日'!$C:$C,汇总!$A2095)</f>
        <v>4</v>
      </c>
      <c r="F2095">
        <f>SUMIFS('3日'!$A:$A,'3日'!$B:$B,$B2095,'3日'!$C:$C,汇总!$A2095)</f>
        <v>2</v>
      </c>
      <c r="G2095">
        <f>SUMIFS('4日'!$A:$A,'4日'!$B:$B,$B2095,'4日'!$C:$C,汇总!$A2095)</f>
        <v>3</v>
      </c>
      <c r="H2095">
        <f>SUMIFS('5日'!$A:$A,'5日'!$B:$B,$B2095,'5日'!$C:$C,汇总!$A2095)</f>
        <v>2</v>
      </c>
      <c r="I2095">
        <f>SUMIFS('6日'!$A:$A,'6日'!$B:$B,$B2095,'6日'!$C:$C,汇总!$A2095)</f>
        <v>2</v>
      </c>
      <c r="J2095">
        <f>SUMIFS('7日'!$A:$A,'7日'!$B:$B,$B2095,'7日'!$C:$C,汇总!$A2095)</f>
        <v>1</v>
      </c>
      <c r="K2095" s="2" t="str">
        <f t="shared" si="257"/>
        <v>(2698M)samsung SM-G9208</v>
      </c>
      <c r="L2095" s="2">
        <f t="shared" si="258"/>
        <v>1</v>
      </c>
      <c r="M2095" s="2">
        <f t="shared" si="259"/>
        <v>1</v>
      </c>
      <c r="N2095" s="2">
        <f t="shared" si="260"/>
        <v>0.5</v>
      </c>
      <c r="O2095" s="2">
        <f t="shared" si="261"/>
        <v>0.75</v>
      </c>
      <c r="P2095" s="2">
        <f t="shared" si="262"/>
        <v>0.5</v>
      </c>
      <c r="Q2095" s="2">
        <f t="shared" si="263"/>
        <v>0.5</v>
      </c>
      <c r="R2095" s="2">
        <f t="shared" si="264"/>
        <v>0.25</v>
      </c>
    </row>
    <row r="2096" spans="1:18" ht="15">
      <c r="A2096">
        <v>2682</v>
      </c>
      <c r="B2096" t="s">
        <v>27</v>
      </c>
      <c r="C2096" s="1">
        <v>4</v>
      </c>
      <c r="D2096">
        <f>SUMIFS(次日!$A:$A,次日!$B:$B,$B2096,次日!$C:$C,汇总!$A2096)</f>
        <v>1</v>
      </c>
      <c r="E2096">
        <f>SUMIFS('2日'!$A:$A,'2日'!$B:$B,$B2096,'2日'!$C:$C,汇总!$A2096)</f>
        <v>0</v>
      </c>
      <c r="F2096">
        <f>SUMIFS('3日'!$A:$A,'3日'!$B:$B,$B2096,'3日'!$C:$C,汇总!$A2096)</f>
        <v>1</v>
      </c>
      <c r="G2096">
        <f>SUMIFS('4日'!$A:$A,'4日'!$B:$B,$B2096,'4日'!$C:$C,汇总!$A2096)</f>
        <v>1</v>
      </c>
      <c r="H2096">
        <f>SUMIFS('5日'!$A:$A,'5日'!$B:$B,$B2096,'5日'!$C:$C,汇总!$A2096)</f>
        <v>0</v>
      </c>
      <c r="I2096">
        <f>SUMIFS('6日'!$A:$A,'6日'!$B:$B,$B2096,'6日'!$C:$C,汇总!$A2096)</f>
        <v>0</v>
      </c>
      <c r="J2096">
        <f>SUMIFS('7日'!$A:$A,'7日'!$B:$B,$B2096,'7日'!$C:$C,汇总!$A2096)</f>
        <v>1</v>
      </c>
      <c r="K2096" s="2" t="str">
        <f t="shared" si="257"/>
        <v>(2682M)samsung SM-G9209</v>
      </c>
      <c r="L2096" s="2">
        <f t="shared" si="258"/>
        <v>0.25</v>
      </c>
      <c r="M2096" s="2">
        <f t="shared" si="259"/>
        <v>0</v>
      </c>
      <c r="N2096" s="2">
        <f t="shared" si="260"/>
        <v>0.25</v>
      </c>
      <c r="O2096" s="2">
        <f t="shared" si="261"/>
        <v>0.25</v>
      </c>
      <c r="P2096" s="2">
        <f t="shared" si="262"/>
        <v>0</v>
      </c>
      <c r="Q2096" s="2">
        <f t="shared" si="263"/>
        <v>0</v>
      </c>
      <c r="R2096" s="2">
        <f t="shared" si="264"/>
        <v>0.25</v>
      </c>
    </row>
    <row r="2097" spans="1:18" ht="15">
      <c r="A2097">
        <v>2679</v>
      </c>
      <c r="B2097" t="s">
        <v>1339</v>
      </c>
      <c r="C2097" s="1">
        <v>4</v>
      </c>
      <c r="D2097">
        <f>SUMIFS(次日!$A:$A,次日!$B:$B,$B2097,次日!$C:$C,汇总!$A2097)</f>
        <v>1</v>
      </c>
      <c r="E2097">
        <f>SUMIFS('2日'!$A:$A,'2日'!$B:$B,$B2097,'2日'!$C:$C,汇总!$A2097)</f>
        <v>0</v>
      </c>
      <c r="F2097">
        <f>SUMIFS('3日'!$A:$A,'3日'!$B:$B,$B2097,'3日'!$C:$C,汇总!$A2097)</f>
        <v>0</v>
      </c>
      <c r="G2097">
        <f>SUMIFS('4日'!$A:$A,'4日'!$B:$B,$B2097,'4日'!$C:$C,汇总!$A2097)</f>
        <v>0</v>
      </c>
      <c r="H2097">
        <f>SUMIFS('5日'!$A:$A,'5日'!$B:$B,$B2097,'5日'!$C:$C,汇总!$A2097)</f>
        <v>0</v>
      </c>
      <c r="I2097">
        <f>SUMIFS('6日'!$A:$A,'6日'!$B:$B,$B2097,'6日'!$C:$C,汇总!$A2097)</f>
        <v>1</v>
      </c>
      <c r="J2097">
        <f>SUMIFS('7日'!$A:$A,'7日'!$B:$B,$B2097,'7日'!$C:$C,汇总!$A2097)</f>
        <v>0</v>
      </c>
      <c r="K2097" s="2" t="str">
        <f t="shared" si="257"/>
        <v>(2679M)samsung SM-G920K</v>
      </c>
      <c r="L2097" s="2">
        <f t="shared" si="258"/>
        <v>0.25</v>
      </c>
      <c r="M2097" s="2">
        <f t="shared" si="259"/>
        <v>0</v>
      </c>
      <c r="N2097" s="2">
        <f t="shared" si="260"/>
        <v>0</v>
      </c>
      <c r="O2097" s="2">
        <f t="shared" si="261"/>
        <v>0</v>
      </c>
      <c r="P2097" s="2">
        <f t="shared" si="262"/>
        <v>0</v>
      </c>
      <c r="Q2097" s="2">
        <f t="shared" si="263"/>
        <v>0.25</v>
      </c>
      <c r="R2097" s="2">
        <f t="shared" si="264"/>
        <v>0</v>
      </c>
    </row>
    <row r="2098" spans="1:18" ht="15">
      <c r="A2098">
        <v>2682</v>
      </c>
      <c r="B2098" t="s">
        <v>338</v>
      </c>
      <c r="C2098" s="1">
        <v>4</v>
      </c>
      <c r="D2098">
        <f>SUMIFS(次日!$A:$A,次日!$B:$B,$B2098,次日!$C:$C,汇总!$A2098)</f>
        <v>2</v>
      </c>
      <c r="E2098">
        <f>SUMIFS('2日'!$A:$A,'2日'!$B:$B,$B2098,'2日'!$C:$C,汇总!$A2098)</f>
        <v>0</v>
      </c>
      <c r="F2098">
        <f>SUMIFS('3日'!$A:$A,'3日'!$B:$B,$B2098,'3日'!$C:$C,汇总!$A2098)</f>
        <v>0</v>
      </c>
      <c r="G2098">
        <f>SUMIFS('4日'!$A:$A,'4日'!$B:$B,$B2098,'4日'!$C:$C,汇总!$A2098)</f>
        <v>0</v>
      </c>
      <c r="H2098">
        <f>SUMIFS('5日'!$A:$A,'5日'!$B:$B,$B2098,'5日'!$C:$C,汇总!$A2098)</f>
        <v>0</v>
      </c>
      <c r="I2098">
        <f>SUMIFS('6日'!$A:$A,'6日'!$B:$B,$B2098,'6日'!$C:$C,汇总!$A2098)</f>
        <v>0</v>
      </c>
      <c r="J2098">
        <f>SUMIFS('7日'!$A:$A,'7日'!$B:$B,$B2098,'7日'!$C:$C,汇总!$A2098)</f>
        <v>0</v>
      </c>
      <c r="K2098" s="2" t="str">
        <f t="shared" si="257"/>
        <v>(2682M)samsung SM-G920P</v>
      </c>
      <c r="L2098" s="2">
        <f t="shared" si="258"/>
        <v>0.5</v>
      </c>
      <c r="M2098" s="2">
        <f t="shared" si="259"/>
        <v>0</v>
      </c>
      <c r="N2098" s="2">
        <f t="shared" si="260"/>
        <v>0</v>
      </c>
      <c r="O2098" s="2">
        <f t="shared" si="261"/>
        <v>0</v>
      </c>
      <c r="P2098" s="2">
        <f t="shared" si="262"/>
        <v>0</v>
      </c>
      <c r="Q2098" s="2">
        <f t="shared" si="263"/>
        <v>0</v>
      </c>
      <c r="R2098" s="2">
        <f t="shared" si="264"/>
        <v>0</v>
      </c>
    </row>
    <row r="2099" spans="1:18" ht="15">
      <c r="B2099" t="s">
        <v>245</v>
      </c>
      <c r="C2099" s="1">
        <v>4</v>
      </c>
      <c r="D2099">
        <f>SUMIFS(次日!$A:$A,次日!$B:$B,$B2099,次日!$C:$C,汇总!$A2099)</f>
        <v>0</v>
      </c>
      <c r="E2099">
        <f>SUMIFS('2日'!$A:$A,'2日'!$B:$B,$B2099,'2日'!$C:$C,汇总!$A2099)</f>
        <v>0</v>
      </c>
      <c r="F2099">
        <f>SUMIFS('3日'!$A:$A,'3日'!$B:$B,$B2099,'3日'!$C:$C,汇总!$A2099)</f>
        <v>0</v>
      </c>
      <c r="G2099">
        <f>SUMIFS('4日'!$A:$A,'4日'!$B:$B,$B2099,'4日'!$C:$C,汇总!$A2099)</f>
        <v>0</v>
      </c>
      <c r="H2099">
        <f>SUMIFS('5日'!$A:$A,'5日'!$B:$B,$B2099,'5日'!$C:$C,汇总!$A2099)</f>
        <v>0</v>
      </c>
      <c r="I2099">
        <f>SUMIFS('6日'!$A:$A,'6日'!$B:$B,$B2099,'6日'!$C:$C,汇总!$A2099)</f>
        <v>0</v>
      </c>
      <c r="J2099">
        <f>SUMIFS('7日'!$A:$A,'7日'!$B:$B,$B2099,'7日'!$C:$C,汇总!$A2099)</f>
        <v>0</v>
      </c>
      <c r="K2099" s="2" t="str">
        <f t="shared" si="257"/>
        <v>(M)samsung SM-G9280</v>
      </c>
      <c r="L2099" s="2">
        <f t="shared" si="258"/>
        <v>0</v>
      </c>
      <c r="M2099" s="2">
        <f t="shared" si="259"/>
        <v>0</v>
      </c>
      <c r="N2099" s="2">
        <f t="shared" si="260"/>
        <v>0</v>
      </c>
      <c r="O2099" s="2">
        <f t="shared" si="261"/>
        <v>0</v>
      </c>
      <c r="P2099" s="2">
        <f t="shared" si="262"/>
        <v>0</v>
      </c>
      <c r="Q2099" s="2">
        <f t="shared" si="263"/>
        <v>0</v>
      </c>
      <c r="R2099" s="2">
        <f t="shared" si="264"/>
        <v>0</v>
      </c>
    </row>
    <row r="2100" spans="1:18" ht="15">
      <c r="A2100">
        <v>3562</v>
      </c>
      <c r="B2100" t="s">
        <v>2154</v>
      </c>
      <c r="C2100" s="1">
        <v>4</v>
      </c>
      <c r="D2100">
        <f>SUMIFS(次日!$A:$A,次日!$B:$B,$B2100,次日!$C:$C,汇总!$A2100)</f>
        <v>2</v>
      </c>
      <c r="E2100">
        <f>SUMIFS('2日'!$A:$A,'2日'!$B:$B,$B2100,'2日'!$C:$C,汇总!$A2100)</f>
        <v>1</v>
      </c>
      <c r="F2100">
        <f>SUMIFS('3日'!$A:$A,'3日'!$B:$B,$B2100,'3日'!$C:$C,汇总!$A2100)</f>
        <v>0</v>
      </c>
      <c r="G2100">
        <f>SUMIFS('4日'!$A:$A,'4日'!$B:$B,$B2100,'4日'!$C:$C,汇总!$A2100)</f>
        <v>0</v>
      </c>
      <c r="H2100">
        <f>SUMIFS('5日'!$A:$A,'5日'!$B:$B,$B2100,'5日'!$C:$C,汇总!$A2100)</f>
        <v>0</v>
      </c>
      <c r="I2100">
        <f>SUMIFS('6日'!$A:$A,'6日'!$B:$B,$B2100,'6日'!$C:$C,汇总!$A2100)</f>
        <v>0</v>
      </c>
      <c r="J2100">
        <f>SUMIFS('7日'!$A:$A,'7日'!$B:$B,$B2100,'7日'!$C:$C,汇总!$A2100)</f>
        <v>0</v>
      </c>
      <c r="K2100" s="2" t="str">
        <f t="shared" si="257"/>
        <v>(3562M)samsung SM-G930F</v>
      </c>
      <c r="L2100" s="2">
        <f t="shared" si="258"/>
        <v>0.5</v>
      </c>
      <c r="M2100" s="2">
        <f t="shared" si="259"/>
        <v>0.25</v>
      </c>
      <c r="N2100" s="2">
        <f t="shared" si="260"/>
        <v>0</v>
      </c>
      <c r="O2100" s="2">
        <f t="shared" si="261"/>
        <v>0</v>
      </c>
      <c r="P2100" s="2">
        <f t="shared" si="262"/>
        <v>0</v>
      </c>
      <c r="Q2100" s="2">
        <f t="shared" si="263"/>
        <v>0</v>
      </c>
      <c r="R2100" s="2">
        <f t="shared" si="264"/>
        <v>0</v>
      </c>
    </row>
    <row r="2101" spans="1:18" ht="15">
      <c r="B2101" t="s">
        <v>52</v>
      </c>
      <c r="C2101" s="1">
        <v>4</v>
      </c>
      <c r="D2101">
        <f>SUMIFS(次日!$A:$A,次日!$B:$B,$B2101,次日!$C:$C,汇总!$A2101)</f>
        <v>0</v>
      </c>
      <c r="E2101">
        <f>SUMIFS('2日'!$A:$A,'2日'!$B:$B,$B2101,'2日'!$C:$C,汇总!$A2101)</f>
        <v>0</v>
      </c>
      <c r="F2101">
        <f>SUMIFS('3日'!$A:$A,'3日'!$B:$B,$B2101,'3日'!$C:$C,汇总!$A2101)</f>
        <v>0</v>
      </c>
      <c r="G2101">
        <f>SUMIFS('4日'!$A:$A,'4日'!$B:$B,$B2101,'4日'!$C:$C,汇总!$A2101)</f>
        <v>0</v>
      </c>
      <c r="H2101">
        <f>SUMIFS('5日'!$A:$A,'5日'!$B:$B,$B2101,'5日'!$C:$C,汇总!$A2101)</f>
        <v>0</v>
      </c>
      <c r="I2101">
        <f>SUMIFS('6日'!$A:$A,'6日'!$B:$B,$B2101,'6日'!$C:$C,汇总!$A2101)</f>
        <v>0</v>
      </c>
      <c r="J2101">
        <f>SUMIFS('7日'!$A:$A,'7日'!$B:$B,$B2101,'7日'!$C:$C,汇总!$A2101)</f>
        <v>0</v>
      </c>
      <c r="K2101" s="2" t="str">
        <f t="shared" si="257"/>
        <v>(M)samsung SM-G9350</v>
      </c>
      <c r="L2101" s="2">
        <f t="shared" si="258"/>
        <v>0</v>
      </c>
      <c r="M2101" s="2">
        <f t="shared" si="259"/>
        <v>0</v>
      </c>
      <c r="N2101" s="2">
        <f t="shared" si="260"/>
        <v>0</v>
      </c>
      <c r="O2101" s="2">
        <f t="shared" si="261"/>
        <v>0</v>
      </c>
      <c r="P2101" s="2">
        <f t="shared" si="262"/>
        <v>0</v>
      </c>
      <c r="Q2101" s="2">
        <f t="shared" si="263"/>
        <v>0</v>
      </c>
      <c r="R2101" s="2">
        <f t="shared" si="264"/>
        <v>0</v>
      </c>
    </row>
    <row r="2102" spans="1:18" ht="15">
      <c r="A2102">
        <v>3562</v>
      </c>
      <c r="B2102" t="s">
        <v>803</v>
      </c>
      <c r="C2102" s="1">
        <v>4</v>
      </c>
      <c r="D2102">
        <f>SUMIFS(次日!$A:$A,次日!$B:$B,$B2102,次日!$C:$C,汇总!$A2102)</f>
        <v>2</v>
      </c>
      <c r="E2102">
        <f>SUMIFS('2日'!$A:$A,'2日'!$B:$B,$B2102,'2日'!$C:$C,汇总!$A2102)</f>
        <v>3</v>
      </c>
      <c r="F2102">
        <f>SUMIFS('3日'!$A:$A,'3日'!$B:$B,$B2102,'3日'!$C:$C,汇总!$A2102)</f>
        <v>3</v>
      </c>
      <c r="G2102">
        <f>SUMIFS('4日'!$A:$A,'4日'!$B:$B,$B2102,'4日'!$C:$C,汇总!$A2102)</f>
        <v>1</v>
      </c>
      <c r="H2102">
        <f>SUMIFS('5日'!$A:$A,'5日'!$B:$B,$B2102,'5日'!$C:$C,汇总!$A2102)</f>
        <v>1</v>
      </c>
      <c r="I2102">
        <f>SUMIFS('6日'!$A:$A,'6日'!$B:$B,$B2102,'6日'!$C:$C,汇总!$A2102)</f>
        <v>2</v>
      </c>
      <c r="J2102">
        <f>SUMIFS('7日'!$A:$A,'7日'!$B:$B,$B2102,'7日'!$C:$C,汇总!$A2102)</f>
        <v>1</v>
      </c>
      <c r="K2102" s="2" t="str">
        <f t="shared" si="257"/>
        <v>(3562M)samsung SM-G935K</v>
      </c>
      <c r="L2102" s="2">
        <f t="shared" si="258"/>
        <v>0.5</v>
      </c>
      <c r="M2102" s="2">
        <f t="shared" si="259"/>
        <v>0.75</v>
      </c>
      <c r="N2102" s="2">
        <f t="shared" si="260"/>
        <v>0.75</v>
      </c>
      <c r="O2102" s="2">
        <f t="shared" si="261"/>
        <v>0.25</v>
      </c>
      <c r="P2102" s="2">
        <f t="shared" si="262"/>
        <v>0.25</v>
      </c>
      <c r="Q2102" s="2">
        <f t="shared" si="263"/>
        <v>0.5</v>
      </c>
      <c r="R2102" s="2">
        <f t="shared" si="264"/>
        <v>0.25</v>
      </c>
    </row>
    <row r="2103" spans="1:18" ht="15">
      <c r="A2103">
        <v>1356</v>
      </c>
      <c r="B2103" t="s">
        <v>2556</v>
      </c>
      <c r="C2103" s="1">
        <v>4</v>
      </c>
      <c r="D2103">
        <f>SUMIFS(次日!$A:$A,次日!$B:$B,$B2103,次日!$C:$C,汇总!$A2103)</f>
        <v>2</v>
      </c>
      <c r="E2103">
        <f>SUMIFS('2日'!$A:$A,'2日'!$B:$B,$B2103,'2日'!$C:$C,汇总!$A2103)</f>
        <v>1</v>
      </c>
      <c r="F2103">
        <f>SUMIFS('3日'!$A:$A,'3日'!$B:$B,$B2103,'3日'!$C:$C,汇总!$A2103)</f>
        <v>1</v>
      </c>
      <c r="G2103">
        <f>SUMIFS('4日'!$A:$A,'4日'!$B:$B,$B2103,'4日'!$C:$C,汇总!$A2103)</f>
        <v>1</v>
      </c>
      <c r="H2103">
        <f>SUMIFS('5日'!$A:$A,'5日'!$B:$B,$B2103,'5日'!$C:$C,汇总!$A2103)</f>
        <v>1</v>
      </c>
      <c r="I2103">
        <f>SUMIFS('6日'!$A:$A,'6日'!$B:$B,$B2103,'6日'!$C:$C,汇总!$A2103)</f>
        <v>1</v>
      </c>
      <c r="J2103">
        <f>SUMIFS('7日'!$A:$A,'7日'!$B:$B,$B2103,'7日'!$C:$C,汇总!$A2103)</f>
        <v>1</v>
      </c>
      <c r="K2103" s="2" t="str">
        <f t="shared" si="257"/>
        <v>(1356M)samsung SM-J700F</v>
      </c>
      <c r="L2103" s="2">
        <f t="shared" si="258"/>
        <v>0.5</v>
      </c>
      <c r="M2103" s="2">
        <f t="shared" si="259"/>
        <v>0.25</v>
      </c>
      <c r="N2103" s="2">
        <f t="shared" si="260"/>
        <v>0.25</v>
      </c>
      <c r="O2103" s="2">
        <f t="shared" si="261"/>
        <v>0.25</v>
      </c>
      <c r="P2103" s="2">
        <f t="shared" si="262"/>
        <v>0.25</v>
      </c>
      <c r="Q2103" s="2">
        <f t="shared" si="263"/>
        <v>0.25</v>
      </c>
      <c r="R2103" s="2">
        <f t="shared" si="264"/>
        <v>0.25</v>
      </c>
    </row>
    <row r="2104" spans="1:18" ht="15">
      <c r="A2104">
        <v>1876</v>
      </c>
      <c r="B2104" t="s">
        <v>1983</v>
      </c>
      <c r="C2104" s="1">
        <v>4</v>
      </c>
      <c r="D2104">
        <f>SUMIFS(次日!$A:$A,次日!$B:$B,$B2104,次日!$C:$C,汇总!$A2104)</f>
        <v>0</v>
      </c>
      <c r="E2104">
        <f>SUMIFS('2日'!$A:$A,'2日'!$B:$B,$B2104,'2日'!$C:$C,汇总!$A2104)</f>
        <v>0</v>
      </c>
      <c r="F2104">
        <f>SUMIFS('3日'!$A:$A,'3日'!$B:$B,$B2104,'3日'!$C:$C,汇总!$A2104)</f>
        <v>0</v>
      </c>
      <c r="G2104">
        <f>SUMIFS('4日'!$A:$A,'4日'!$B:$B,$B2104,'4日'!$C:$C,汇总!$A2104)</f>
        <v>0</v>
      </c>
      <c r="H2104">
        <f>SUMIFS('5日'!$A:$A,'5日'!$B:$B,$B2104,'5日'!$C:$C,汇总!$A2104)</f>
        <v>0</v>
      </c>
      <c r="I2104">
        <f>SUMIFS('6日'!$A:$A,'6日'!$B:$B,$B2104,'6日'!$C:$C,汇总!$A2104)</f>
        <v>0</v>
      </c>
      <c r="J2104">
        <f>SUMIFS('7日'!$A:$A,'7日'!$B:$B,$B2104,'7日'!$C:$C,汇总!$A2104)</f>
        <v>0</v>
      </c>
      <c r="K2104" s="2" t="str">
        <f t="shared" si="257"/>
        <v>(1876M)samsung SM-N7509V</v>
      </c>
      <c r="L2104" s="2">
        <f t="shared" si="258"/>
        <v>0</v>
      </c>
      <c r="M2104" s="2">
        <f t="shared" si="259"/>
        <v>0</v>
      </c>
      <c r="N2104" s="2">
        <f t="shared" si="260"/>
        <v>0</v>
      </c>
      <c r="O2104" s="2">
        <f t="shared" si="261"/>
        <v>0</v>
      </c>
      <c r="P2104" s="2">
        <f t="shared" si="262"/>
        <v>0</v>
      </c>
      <c r="Q2104" s="2">
        <f t="shared" si="263"/>
        <v>0</v>
      </c>
      <c r="R2104" s="2">
        <f t="shared" si="264"/>
        <v>0</v>
      </c>
    </row>
    <row r="2105" spans="1:18" ht="15">
      <c r="A2105">
        <v>2833</v>
      </c>
      <c r="B2105" t="s">
        <v>710</v>
      </c>
      <c r="C2105" s="1">
        <v>4</v>
      </c>
      <c r="D2105">
        <f>SUMIFS(次日!$A:$A,次日!$B:$B,$B2105,次日!$C:$C,汇总!$A2105)</f>
        <v>2</v>
      </c>
      <c r="E2105">
        <f>SUMIFS('2日'!$A:$A,'2日'!$B:$B,$B2105,'2日'!$C:$C,汇总!$A2105)</f>
        <v>1</v>
      </c>
      <c r="F2105">
        <f>SUMIFS('3日'!$A:$A,'3日'!$B:$B,$B2105,'3日'!$C:$C,汇总!$A2105)</f>
        <v>0</v>
      </c>
      <c r="G2105">
        <f>SUMIFS('4日'!$A:$A,'4日'!$B:$B,$B2105,'4日'!$C:$C,汇总!$A2105)</f>
        <v>1</v>
      </c>
      <c r="H2105">
        <f>SUMIFS('5日'!$A:$A,'5日'!$B:$B,$B2105,'5日'!$C:$C,汇总!$A2105)</f>
        <v>0</v>
      </c>
      <c r="I2105">
        <f>SUMIFS('6日'!$A:$A,'6日'!$B:$B,$B2105,'6日'!$C:$C,汇总!$A2105)</f>
        <v>0</v>
      </c>
      <c r="J2105">
        <f>SUMIFS('7日'!$A:$A,'7日'!$B:$B,$B2105,'7日'!$C:$C,汇总!$A2105)</f>
        <v>0</v>
      </c>
      <c r="K2105" s="2" t="str">
        <f t="shared" si="257"/>
        <v>(2833M)samsung SM-N900V</v>
      </c>
      <c r="L2105" s="2">
        <f t="shared" si="258"/>
        <v>0.5</v>
      </c>
      <c r="M2105" s="2">
        <f t="shared" si="259"/>
        <v>0.25</v>
      </c>
      <c r="N2105" s="2">
        <f t="shared" si="260"/>
        <v>0</v>
      </c>
      <c r="O2105" s="2">
        <f t="shared" si="261"/>
        <v>0.25</v>
      </c>
      <c r="P2105" s="2">
        <f t="shared" si="262"/>
        <v>0</v>
      </c>
      <c r="Q2105" s="2">
        <f t="shared" si="263"/>
        <v>0</v>
      </c>
      <c r="R2105" s="2">
        <f t="shared" si="264"/>
        <v>0</v>
      </c>
    </row>
    <row r="2106" spans="1:18" ht="15">
      <c r="A2106">
        <v>2782</v>
      </c>
      <c r="B2106" t="s">
        <v>7</v>
      </c>
      <c r="C2106" s="1">
        <v>4</v>
      </c>
      <c r="D2106">
        <f>SUMIFS(次日!$A:$A,次日!$B:$B,$B2106,次日!$C:$C,汇总!$A2106)</f>
        <v>2</v>
      </c>
      <c r="E2106">
        <f>SUMIFS('2日'!$A:$A,'2日'!$B:$B,$B2106,'2日'!$C:$C,汇总!$A2106)</f>
        <v>2</v>
      </c>
      <c r="F2106">
        <f>SUMIFS('3日'!$A:$A,'3日'!$B:$B,$B2106,'3日'!$C:$C,汇总!$A2106)</f>
        <v>2</v>
      </c>
      <c r="G2106">
        <f>SUMIFS('4日'!$A:$A,'4日'!$B:$B,$B2106,'4日'!$C:$C,汇总!$A2106)</f>
        <v>0</v>
      </c>
      <c r="H2106">
        <f>SUMIFS('5日'!$A:$A,'5日'!$B:$B,$B2106,'5日'!$C:$C,汇总!$A2106)</f>
        <v>0</v>
      </c>
      <c r="I2106">
        <f>SUMIFS('6日'!$A:$A,'6日'!$B:$B,$B2106,'6日'!$C:$C,汇总!$A2106)</f>
        <v>0</v>
      </c>
      <c r="J2106">
        <f>SUMIFS('7日'!$A:$A,'7日'!$B:$B,$B2106,'7日'!$C:$C,汇总!$A2106)</f>
        <v>1</v>
      </c>
      <c r="K2106" s="2" t="str">
        <f t="shared" si="257"/>
        <v>(2782M)samsung SM-N9100</v>
      </c>
      <c r="L2106" s="2">
        <f t="shared" si="258"/>
        <v>0.5</v>
      </c>
      <c r="M2106" s="2">
        <f t="shared" si="259"/>
        <v>0.5</v>
      </c>
      <c r="N2106" s="2">
        <f t="shared" si="260"/>
        <v>0.5</v>
      </c>
      <c r="O2106" s="2">
        <f t="shared" si="261"/>
        <v>0</v>
      </c>
      <c r="P2106" s="2">
        <f t="shared" si="262"/>
        <v>0</v>
      </c>
      <c r="Q2106" s="2">
        <f t="shared" si="263"/>
        <v>0</v>
      </c>
      <c r="R2106" s="2">
        <f t="shared" si="264"/>
        <v>0.25</v>
      </c>
    </row>
    <row r="2107" spans="1:18" ht="15">
      <c r="A2107">
        <v>2825</v>
      </c>
      <c r="B2107" t="s">
        <v>884</v>
      </c>
      <c r="C2107" s="1">
        <v>4</v>
      </c>
      <c r="D2107">
        <f>SUMIFS(次日!$A:$A,次日!$B:$B,$B2107,次日!$C:$C,汇总!$A2107)</f>
        <v>2</v>
      </c>
      <c r="E2107">
        <f>SUMIFS('2日'!$A:$A,'2日'!$B:$B,$B2107,'2日'!$C:$C,汇总!$A2107)</f>
        <v>1</v>
      </c>
      <c r="F2107">
        <f>SUMIFS('3日'!$A:$A,'3日'!$B:$B,$B2107,'3日'!$C:$C,汇总!$A2107)</f>
        <v>1</v>
      </c>
      <c r="G2107">
        <f>SUMIFS('4日'!$A:$A,'4日'!$B:$B,$B2107,'4日'!$C:$C,汇总!$A2107)</f>
        <v>1</v>
      </c>
      <c r="H2107">
        <f>SUMIFS('5日'!$A:$A,'5日'!$B:$B,$B2107,'5日'!$C:$C,汇总!$A2107)</f>
        <v>0</v>
      </c>
      <c r="I2107">
        <f>SUMIFS('6日'!$A:$A,'6日'!$B:$B,$B2107,'6日'!$C:$C,汇总!$A2107)</f>
        <v>0</v>
      </c>
      <c r="J2107">
        <f>SUMIFS('7日'!$A:$A,'7日'!$B:$B,$B2107,'7日'!$C:$C,汇总!$A2107)</f>
        <v>0</v>
      </c>
      <c r="K2107" s="2" t="str">
        <f t="shared" si="257"/>
        <v>(2825M)samsung SM-N910U</v>
      </c>
      <c r="L2107" s="2">
        <f t="shared" si="258"/>
        <v>0.5</v>
      </c>
      <c r="M2107" s="2">
        <f t="shared" si="259"/>
        <v>0.25</v>
      </c>
      <c r="N2107" s="2">
        <f t="shared" si="260"/>
        <v>0.25</v>
      </c>
      <c r="O2107" s="2">
        <f t="shared" si="261"/>
        <v>0.25</v>
      </c>
      <c r="P2107" s="2">
        <f t="shared" si="262"/>
        <v>0</v>
      </c>
      <c r="Q2107" s="2">
        <f t="shared" si="263"/>
        <v>0</v>
      </c>
      <c r="R2107" s="2">
        <f t="shared" si="264"/>
        <v>0</v>
      </c>
    </row>
    <row r="2108" spans="1:18" ht="15">
      <c r="A2108">
        <v>2834</v>
      </c>
      <c r="B2108" t="s">
        <v>685</v>
      </c>
      <c r="C2108" s="1">
        <v>4</v>
      </c>
      <c r="D2108">
        <f>SUMIFS(次日!$A:$A,次日!$B:$B,$B2108,次日!$C:$C,汇总!$A2108)</f>
        <v>2</v>
      </c>
      <c r="E2108">
        <f>SUMIFS('2日'!$A:$A,'2日'!$B:$B,$B2108,'2日'!$C:$C,汇总!$A2108)</f>
        <v>2</v>
      </c>
      <c r="F2108">
        <f>SUMIFS('3日'!$A:$A,'3日'!$B:$B,$B2108,'3日'!$C:$C,汇总!$A2108)</f>
        <v>2</v>
      </c>
      <c r="G2108">
        <f>SUMIFS('4日'!$A:$A,'4日'!$B:$B,$B2108,'4日'!$C:$C,汇总!$A2108)</f>
        <v>1</v>
      </c>
      <c r="H2108">
        <f>SUMIFS('5日'!$A:$A,'5日'!$B:$B,$B2108,'5日'!$C:$C,汇总!$A2108)</f>
        <v>0</v>
      </c>
      <c r="I2108">
        <f>SUMIFS('6日'!$A:$A,'6日'!$B:$B,$B2108,'6日'!$C:$C,汇总!$A2108)</f>
        <v>0</v>
      </c>
      <c r="J2108">
        <f>SUMIFS('7日'!$A:$A,'7日'!$B:$B,$B2108,'7日'!$C:$C,汇总!$A2108)</f>
        <v>0</v>
      </c>
      <c r="K2108" s="2" t="str">
        <f t="shared" si="257"/>
        <v>(2834M)samsung SM-N9200</v>
      </c>
      <c r="L2108" s="2">
        <f t="shared" si="258"/>
        <v>0.5</v>
      </c>
      <c r="M2108" s="2">
        <f t="shared" si="259"/>
        <v>0.5</v>
      </c>
      <c r="N2108" s="2">
        <f t="shared" si="260"/>
        <v>0.5</v>
      </c>
      <c r="O2108" s="2">
        <f t="shared" si="261"/>
        <v>0.25</v>
      </c>
      <c r="P2108" s="2">
        <f t="shared" si="262"/>
        <v>0</v>
      </c>
      <c r="Q2108" s="2">
        <f t="shared" si="263"/>
        <v>0</v>
      </c>
      <c r="R2108" s="2">
        <f t="shared" si="264"/>
        <v>0</v>
      </c>
    </row>
    <row r="2109" spans="1:18" ht="15">
      <c r="A2109">
        <v>3663</v>
      </c>
      <c r="B2109" t="s">
        <v>2810</v>
      </c>
      <c r="C2109" s="1">
        <v>4</v>
      </c>
      <c r="D2109">
        <f>SUMIFS(次日!$A:$A,次日!$B:$B,$B2109,次日!$C:$C,汇总!$A2109)</f>
        <v>1</v>
      </c>
      <c r="E2109">
        <f>SUMIFS('2日'!$A:$A,'2日'!$B:$B,$B2109,'2日'!$C:$C,汇总!$A2109)</f>
        <v>0</v>
      </c>
      <c r="F2109">
        <f>SUMIFS('3日'!$A:$A,'3日'!$B:$B,$B2109,'3日'!$C:$C,汇总!$A2109)</f>
        <v>0</v>
      </c>
      <c r="G2109">
        <f>SUMIFS('4日'!$A:$A,'4日'!$B:$B,$B2109,'4日'!$C:$C,汇总!$A2109)</f>
        <v>0</v>
      </c>
      <c r="H2109">
        <f>SUMIFS('5日'!$A:$A,'5日'!$B:$B,$B2109,'5日'!$C:$C,汇总!$A2109)</f>
        <v>1</v>
      </c>
      <c r="I2109">
        <f>SUMIFS('6日'!$A:$A,'6日'!$B:$B,$B2109,'6日'!$C:$C,汇总!$A2109)</f>
        <v>1</v>
      </c>
      <c r="J2109">
        <f>SUMIFS('7日'!$A:$A,'7日'!$B:$B,$B2109,'7日'!$C:$C,汇总!$A2109)</f>
        <v>0</v>
      </c>
      <c r="K2109" s="2" t="str">
        <f t="shared" si="257"/>
        <v>(3663M)samsung SM-N920S</v>
      </c>
      <c r="L2109" s="2">
        <f t="shared" si="258"/>
        <v>0.25</v>
      </c>
      <c r="M2109" s="2">
        <f t="shared" si="259"/>
        <v>0</v>
      </c>
      <c r="N2109" s="2">
        <f t="shared" si="260"/>
        <v>0</v>
      </c>
      <c r="O2109" s="2">
        <f t="shared" si="261"/>
        <v>0</v>
      </c>
      <c r="P2109" s="2">
        <f t="shared" si="262"/>
        <v>0.25</v>
      </c>
      <c r="Q2109" s="2">
        <f t="shared" si="263"/>
        <v>0.25</v>
      </c>
      <c r="R2109" s="2">
        <f t="shared" si="264"/>
        <v>0</v>
      </c>
    </row>
    <row r="2110" spans="1:18" ht="15">
      <c r="A2110">
        <v>1819</v>
      </c>
      <c r="B2110" t="s">
        <v>1138</v>
      </c>
      <c r="C2110" s="1">
        <v>4</v>
      </c>
      <c r="D2110">
        <f>SUMIFS(次日!$A:$A,次日!$B:$B,$B2110,次日!$C:$C,汇总!$A2110)</f>
        <v>1</v>
      </c>
      <c r="E2110">
        <f>SUMIFS('2日'!$A:$A,'2日'!$B:$B,$B2110,'2日'!$C:$C,汇总!$A2110)</f>
        <v>1</v>
      </c>
      <c r="F2110">
        <f>SUMIFS('3日'!$A:$A,'3日'!$B:$B,$B2110,'3日'!$C:$C,汇总!$A2110)</f>
        <v>0</v>
      </c>
      <c r="G2110">
        <f>SUMIFS('4日'!$A:$A,'4日'!$B:$B,$B2110,'4日'!$C:$C,汇总!$A2110)</f>
        <v>0</v>
      </c>
      <c r="H2110">
        <f>SUMIFS('5日'!$A:$A,'5日'!$B:$B,$B2110,'5日'!$C:$C,汇总!$A2110)</f>
        <v>0</v>
      </c>
      <c r="I2110">
        <f>SUMIFS('6日'!$A:$A,'6日'!$B:$B,$B2110,'6日'!$C:$C,汇总!$A2110)</f>
        <v>0</v>
      </c>
      <c r="J2110">
        <f>SUMIFS('7日'!$A:$A,'7日'!$B:$B,$B2110,'7日'!$C:$C,汇总!$A2110)</f>
        <v>0</v>
      </c>
      <c r="K2110" s="2" t="str">
        <f t="shared" si="257"/>
        <v>(1819M)samsung SM-T321</v>
      </c>
      <c r="L2110" s="2">
        <f t="shared" si="258"/>
        <v>0.25</v>
      </c>
      <c r="M2110" s="2">
        <f t="shared" si="259"/>
        <v>0.25</v>
      </c>
      <c r="N2110" s="2">
        <f t="shared" si="260"/>
        <v>0</v>
      </c>
      <c r="O2110" s="2">
        <f t="shared" si="261"/>
        <v>0</v>
      </c>
      <c r="P2110" s="2">
        <f t="shared" si="262"/>
        <v>0</v>
      </c>
      <c r="Q2110" s="2">
        <f t="shared" si="263"/>
        <v>0</v>
      </c>
      <c r="R2110" s="2">
        <f t="shared" si="264"/>
        <v>0</v>
      </c>
    </row>
    <row r="2111" spans="1:18" ht="15">
      <c r="A2111">
        <v>1408</v>
      </c>
      <c r="B2111" t="s">
        <v>454</v>
      </c>
      <c r="C2111" s="1">
        <v>4</v>
      </c>
      <c r="D2111">
        <f>SUMIFS(次日!$A:$A,次日!$B:$B,$B2111,次日!$C:$C,汇总!$A2111)</f>
        <v>1</v>
      </c>
      <c r="E2111">
        <f>SUMIFS('2日'!$A:$A,'2日'!$B:$B,$B2111,'2日'!$C:$C,汇总!$A2111)</f>
        <v>1</v>
      </c>
      <c r="F2111">
        <f>SUMIFS('3日'!$A:$A,'3日'!$B:$B,$B2111,'3日'!$C:$C,汇总!$A2111)</f>
        <v>1</v>
      </c>
      <c r="G2111">
        <f>SUMIFS('4日'!$A:$A,'4日'!$B:$B,$B2111,'4日'!$C:$C,汇总!$A2111)</f>
        <v>1</v>
      </c>
      <c r="H2111">
        <f>SUMIFS('5日'!$A:$A,'5日'!$B:$B,$B2111,'5日'!$C:$C,汇总!$A2111)</f>
        <v>1</v>
      </c>
      <c r="I2111">
        <f>SUMIFS('6日'!$A:$A,'6日'!$B:$B,$B2111,'6日'!$C:$C,汇总!$A2111)</f>
        <v>1</v>
      </c>
      <c r="J2111">
        <f>SUMIFS('7日'!$A:$A,'7日'!$B:$B,$B2111,'7日'!$C:$C,汇总!$A2111)</f>
        <v>1</v>
      </c>
      <c r="K2111" s="2" t="str">
        <f t="shared" si="257"/>
        <v>(1408M)samsung SM-T330</v>
      </c>
      <c r="L2111" s="2">
        <f t="shared" si="258"/>
        <v>0.25</v>
      </c>
      <c r="M2111" s="2">
        <f t="shared" si="259"/>
        <v>0.25</v>
      </c>
      <c r="N2111" s="2">
        <f t="shared" si="260"/>
        <v>0.25</v>
      </c>
      <c r="O2111" s="2">
        <f t="shared" si="261"/>
        <v>0.25</v>
      </c>
      <c r="P2111" s="2">
        <f t="shared" si="262"/>
        <v>0.25</v>
      </c>
      <c r="Q2111" s="2">
        <f t="shared" si="263"/>
        <v>0.25</v>
      </c>
      <c r="R2111" s="2">
        <f t="shared" si="264"/>
        <v>0.25</v>
      </c>
    </row>
    <row r="2112" spans="1:18" ht="15">
      <c r="A2112">
        <v>1376</v>
      </c>
      <c r="B2112" t="s">
        <v>1733</v>
      </c>
      <c r="C2112" s="1">
        <v>4</v>
      </c>
      <c r="D2112">
        <f>SUMIFS(次日!$A:$A,次日!$B:$B,$B2112,次日!$C:$C,汇总!$A2112)</f>
        <v>1</v>
      </c>
      <c r="E2112">
        <f>SUMIFS('2日'!$A:$A,'2日'!$B:$B,$B2112,'2日'!$C:$C,汇总!$A2112)</f>
        <v>0</v>
      </c>
      <c r="F2112">
        <f>SUMIFS('3日'!$A:$A,'3日'!$B:$B,$B2112,'3日'!$C:$C,汇总!$A2112)</f>
        <v>0</v>
      </c>
      <c r="G2112">
        <f>SUMIFS('4日'!$A:$A,'4日'!$B:$B,$B2112,'4日'!$C:$C,汇总!$A2112)</f>
        <v>0</v>
      </c>
      <c r="H2112">
        <f>SUMIFS('5日'!$A:$A,'5日'!$B:$B,$B2112,'5日'!$C:$C,汇总!$A2112)</f>
        <v>0</v>
      </c>
      <c r="I2112">
        <f>SUMIFS('6日'!$A:$A,'6日'!$B:$B,$B2112,'6日'!$C:$C,汇总!$A2112)</f>
        <v>0</v>
      </c>
      <c r="J2112">
        <f>SUMIFS('7日'!$A:$A,'7日'!$B:$B,$B2112,'7日'!$C:$C,汇总!$A2112)</f>
        <v>0</v>
      </c>
      <c r="K2112" s="2" t="str">
        <f t="shared" si="257"/>
        <v>(1376M)samsung SM-T531</v>
      </c>
      <c r="L2112" s="2">
        <f t="shared" si="258"/>
        <v>0.25</v>
      </c>
      <c r="M2112" s="2">
        <f t="shared" si="259"/>
        <v>0</v>
      </c>
      <c r="N2112" s="2">
        <f t="shared" si="260"/>
        <v>0</v>
      </c>
      <c r="O2112" s="2">
        <f t="shared" si="261"/>
        <v>0</v>
      </c>
      <c r="P2112" s="2">
        <f t="shared" si="262"/>
        <v>0</v>
      </c>
      <c r="Q2112" s="2">
        <f t="shared" si="263"/>
        <v>0</v>
      </c>
      <c r="R2112" s="2">
        <f t="shared" si="264"/>
        <v>0</v>
      </c>
    </row>
    <row r="2113" spans="1:18" ht="15">
      <c r="A2113">
        <v>1894</v>
      </c>
      <c r="B2113" t="s">
        <v>939</v>
      </c>
      <c r="C2113" s="1">
        <v>4</v>
      </c>
      <c r="D2113">
        <f>SUMIFS(次日!$A:$A,次日!$B:$B,$B2113,次日!$C:$C,汇总!$A2113)</f>
        <v>1</v>
      </c>
      <c r="E2113">
        <f>SUMIFS('2日'!$A:$A,'2日'!$B:$B,$B2113,'2日'!$C:$C,汇总!$A2113)</f>
        <v>0</v>
      </c>
      <c r="F2113">
        <f>SUMIFS('3日'!$A:$A,'3日'!$B:$B,$B2113,'3日'!$C:$C,汇总!$A2113)</f>
        <v>0</v>
      </c>
      <c r="G2113">
        <f>SUMIFS('4日'!$A:$A,'4日'!$B:$B,$B2113,'4日'!$C:$C,汇总!$A2113)</f>
        <v>0</v>
      </c>
      <c r="H2113">
        <f>SUMIFS('5日'!$A:$A,'5日'!$B:$B,$B2113,'5日'!$C:$C,汇总!$A2113)</f>
        <v>0</v>
      </c>
      <c r="I2113">
        <f>SUMIFS('6日'!$A:$A,'6日'!$B:$B,$B2113,'6日'!$C:$C,汇总!$A2113)</f>
        <v>0</v>
      </c>
      <c r="J2113">
        <f>SUMIFS('7日'!$A:$A,'7日'!$B:$B,$B2113,'7日'!$C:$C,汇总!$A2113)</f>
        <v>0</v>
      </c>
      <c r="K2113" s="2" t="str">
        <f t="shared" si="257"/>
        <v>(1894M)samsung SM-W2016</v>
      </c>
      <c r="L2113" s="2">
        <f t="shared" si="258"/>
        <v>0.25</v>
      </c>
      <c r="M2113" s="2">
        <f t="shared" si="259"/>
        <v>0</v>
      </c>
      <c r="N2113" s="2">
        <f t="shared" si="260"/>
        <v>0</v>
      </c>
      <c r="O2113" s="2">
        <f t="shared" si="261"/>
        <v>0</v>
      </c>
      <c r="P2113" s="2">
        <f t="shared" si="262"/>
        <v>0</v>
      </c>
      <c r="Q2113" s="2">
        <f t="shared" si="263"/>
        <v>0</v>
      </c>
      <c r="R2113" s="2">
        <f t="shared" si="264"/>
        <v>0</v>
      </c>
    </row>
    <row r="2114" spans="1:18" ht="15">
      <c r="A2114">
        <v>935</v>
      </c>
      <c r="B2114" t="s">
        <v>1692</v>
      </c>
      <c r="C2114" s="1">
        <v>4</v>
      </c>
      <c r="D2114">
        <f>SUMIFS(次日!$A:$A,次日!$B:$B,$B2114,次日!$C:$C,汇总!$A2114)</f>
        <v>3</v>
      </c>
      <c r="E2114">
        <f>SUMIFS('2日'!$A:$A,'2日'!$B:$B,$B2114,'2日'!$C:$C,汇总!$A2114)</f>
        <v>1</v>
      </c>
      <c r="F2114">
        <f>SUMIFS('3日'!$A:$A,'3日'!$B:$B,$B2114,'3日'!$C:$C,汇总!$A2114)</f>
        <v>0</v>
      </c>
      <c r="G2114">
        <f>SUMIFS('4日'!$A:$A,'4日'!$B:$B,$B2114,'4日'!$C:$C,汇总!$A2114)</f>
        <v>0</v>
      </c>
      <c r="H2114">
        <f>SUMIFS('5日'!$A:$A,'5日'!$B:$B,$B2114,'5日'!$C:$C,汇总!$A2114)</f>
        <v>0</v>
      </c>
      <c r="I2114">
        <f>SUMIFS('6日'!$A:$A,'6日'!$B:$B,$B2114,'6日'!$C:$C,汇总!$A2114)</f>
        <v>0</v>
      </c>
      <c r="J2114">
        <f>SUMIFS('7日'!$A:$A,'7日'!$B:$B,$B2114,'7日'!$C:$C,汇总!$A2114)</f>
        <v>0</v>
      </c>
      <c r="K2114" s="2" t="str">
        <f t="shared" si="257"/>
        <v>(935M)smart-phone smart-phone</v>
      </c>
      <c r="L2114" s="2">
        <f t="shared" si="258"/>
        <v>0.75</v>
      </c>
      <c r="M2114" s="2">
        <f t="shared" si="259"/>
        <v>0.25</v>
      </c>
      <c r="N2114" s="2">
        <f t="shared" si="260"/>
        <v>0</v>
      </c>
      <c r="O2114" s="2">
        <f t="shared" si="261"/>
        <v>0</v>
      </c>
      <c r="P2114" s="2">
        <f t="shared" si="262"/>
        <v>0</v>
      </c>
      <c r="Q2114" s="2">
        <f t="shared" si="263"/>
        <v>0</v>
      </c>
      <c r="R2114" s="2">
        <f t="shared" si="264"/>
        <v>0</v>
      </c>
    </row>
    <row r="2115" spans="1:18" ht="15">
      <c r="A2115">
        <v>1916</v>
      </c>
      <c r="B2115" t="s">
        <v>811</v>
      </c>
      <c r="C2115" s="1">
        <v>4</v>
      </c>
      <c r="D2115">
        <f>SUMIFS(次日!$A:$A,次日!$B:$B,$B2115,次日!$C:$C,汇总!$A2115)</f>
        <v>0</v>
      </c>
      <c r="E2115">
        <f>SUMIFS('2日'!$A:$A,'2日'!$B:$B,$B2115,'2日'!$C:$C,汇总!$A2115)</f>
        <v>1</v>
      </c>
      <c r="F2115">
        <f>SUMIFS('3日'!$A:$A,'3日'!$B:$B,$B2115,'3日'!$C:$C,汇总!$A2115)</f>
        <v>1</v>
      </c>
      <c r="G2115">
        <f>SUMIFS('4日'!$A:$A,'4日'!$B:$B,$B2115,'4日'!$C:$C,汇总!$A2115)</f>
        <v>0</v>
      </c>
      <c r="H2115">
        <f>SUMIFS('5日'!$A:$A,'5日'!$B:$B,$B2115,'5日'!$C:$C,汇总!$A2115)</f>
        <v>0</v>
      </c>
      <c r="I2115">
        <f>SUMIFS('6日'!$A:$A,'6日'!$B:$B,$B2115,'6日'!$C:$C,汇总!$A2115)</f>
        <v>0</v>
      </c>
      <c r="J2115">
        <f>SUMIFS('7日'!$A:$A,'7日'!$B:$B,$B2115,'7日'!$C:$C,汇总!$A2115)</f>
        <v>0</v>
      </c>
      <c r="K2115" s="2" t="str">
        <f t="shared" ref="K2115:K2178" si="265">"("&amp;A2115&amp;"M"&amp;")"&amp;B2115</f>
        <v>(1916M)smartisan YQ603</v>
      </c>
      <c r="L2115" s="2">
        <f t="shared" ref="L2115:L2178" si="266">D2115/$C2115</f>
        <v>0</v>
      </c>
      <c r="M2115" s="2">
        <f t="shared" ref="M2115:M2178" si="267">E2115/$C2115</f>
        <v>0.25</v>
      </c>
      <c r="N2115" s="2">
        <f t="shared" ref="N2115:N2178" si="268">F2115/$C2115</f>
        <v>0.25</v>
      </c>
      <c r="O2115" s="2">
        <f t="shared" ref="O2115:O2178" si="269">G2115/$C2115</f>
        <v>0</v>
      </c>
      <c r="P2115" s="2">
        <f t="shared" ref="P2115:P2178" si="270">H2115/$C2115</f>
        <v>0</v>
      </c>
      <c r="Q2115" s="2">
        <f t="shared" ref="Q2115:Q2178" si="271">I2115/$C2115</f>
        <v>0</v>
      </c>
      <c r="R2115" s="2">
        <f t="shared" ref="R2115:R2178" si="272">J2115/$C2115</f>
        <v>0</v>
      </c>
    </row>
    <row r="2116" spans="1:18" ht="15">
      <c r="A2116">
        <v>1890</v>
      </c>
      <c r="B2116" t="s">
        <v>274</v>
      </c>
      <c r="C2116" s="1">
        <v>4</v>
      </c>
      <c r="D2116">
        <f>SUMIFS(次日!$A:$A,次日!$B:$B,$B2116,次日!$C:$C,汇总!$A2116)</f>
        <v>2</v>
      </c>
      <c r="E2116">
        <f>SUMIFS('2日'!$A:$A,'2日'!$B:$B,$B2116,'2日'!$C:$C,汇总!$A2116)</f>
        <v>0</v>
      </c>
      <c r="F2116">
        <f>SUMIFS('3日'!$A:$A,'3日'!$B:$B,$B2116,'3日'!$C:$C,汇总!$A2116)</f>
        <v>0</v>
      </c>
      <c r="G2116">
        <f>SUMIFS('4日'!$A:$A,'4日'!$B:$B,$B2116,'4日'!$C:$C,汇总!$A2116)</f>
        <v>0</v>
      </c>
      <c r="H2116">
        <f>SUMIFS('5日'!$A:$A,'5日'!$B:$B,$B2116,'5日'!$C:$C,汇总!$A2116)</f>
        <v>0</v>
      </c>
      <c r="I2116">
        <f>SUMIFS('6日'!$A:$A,'6日'!$B:$B,$B2116,'6日'!$C:$C,汇总!$A2116)</f>
        <v>0</v>
      </c>
      <c r="J2116">
        <f>SUMIFS('7日'!$A:$A,'7日'!$B:$B,$B2116,'7日'!$C:$C,汇总!$A2116)</f>
        <v>0</v>
      </c>
      <c r="K2116" s="2" t="str">
        <f t="shared" si="265"/>
        <v>(1890M)vivo vivo X5M</v>
      </c>
      <c r="L2116" s="2">
        <f t="shared" si="266"/>
        <v>0.5</v>
      </c>
      <c r="M2116" s="2">
        <f t="shared" si="267"/>
        <v>0</v>
      </c>
      <c r="N2116" s="2">
        <f t="shared" si="268"/>
        <v>0</v>
      </c>
      <c r="O2116" s="2">
        <f t="shared" si="269"/>
        <v>0</v>
      </c>
      <c r="P2116" s="2">
        <f t="shared" si="270"/>
        <v>0</v>
      </c>
      <c r="Q2116" s="2">
        <f t="shared" si="271"/>
        <v>0</v>
      </c>
      <c r="R2116" s="2">
        <f t="shared" si="272"/>
        <v>0</v>
      </c>
    </row>
    <row r="2117" spans="1:18" ht="15">
      <c r="A2117">
        <v>2892</v>
      </c>
      <c r="B2117" t="s">
        <v>204</v>
      </c>
      <c r="C2117" s="1">
        <v>4</v>
      </c>
      <c r="D2117">
        <f>SUMIFS(次日!$A:$A,次日!$B:$B,$B2117,次日!$C:$C,汇总!$A2117)</f>
        <v>2</v>
      </c>
      <c r="E2117">
        <f>SUMIFS('2日'!$A:$A,'2日'!$B:$B,$B2117,'2日'!$C:$C,汇总!$A2117)</f>
        <v>1</v>
      </c>
      <c r="F2117">
        <f>SUMIFS('3日'!$A:$A,'3日'!$B:$B,$B2117,'3日'!$C:$C,汇总!$A2117)</f>
        <v>0</v>
      </c>
      <c r="G2117">
        <f>SUMIFS('4日'!$A:$A,'4日'!$B:$B,$B2117,'4日'!$C:$C,汇总!$A2117)</f>
        <v>0</v>
      </c>
      <c r="H2117">
        <f>SUMIFS('5日'!$A:$A,'5日'!$B:$B,$B2117,'5日'!$C:$C,汇总!$A2117)</f>
        <v>0</v>
      </c>
      <c r="I2117">
        <f>SUMIFS('6日'!$A:$A,'6日'!$B:$B,$B2117,'6日'!$C:$C,汇总!$A2117)</f>
        <v>0</v>
      </c>
      <c r="J2117">
        <f>SUMIFS('7日'!$A:$A,'7日'!$B:$B,$B2117,'7日'!$C:$C,汇总!$A2117)</f>
        <v>0</v>
      </c>
      <c r="K2117" s="2" t="str">
        <f t="shared" si="265"/>
        <v>(2892M)vivo vivo X5Pro D</v>
      </c>
      <c r="L2117" s="2">
        <f t="shared" si="266"/>
        <v>0.5</v>
      </c>
      <c r="M2117" s="2">
        <f t="shared" si="267"/>
        <v>0.25</v>
      </c>
      <c r="N2117" s="2">
        <f t="shared" si="268"/>
        <v>0</v>
      </c>
      <c r="O2117" s="2">
        <f t="shared" si="269"/>
        <v>0</v>
      </c>
      <c r="P2117" s="2">
        <f t="shared" si="270"/>
        <v>0</v>
      </c>
      <c r="Q2117" s="2">
        <f t="shared" si="271"/>
        <v>0</v>
      </c>
      <c r="R2117" s="2">
        <f t="shared" si="272"/>
        <v>0</v>
      </c>
    </row>
    <row r="2118" spans="1:18" ht="15">
      <c r="A2118">
        <v>1890</v>
      </c>
      <c r="B2118" t="s">
        <v>720</v>
      </c>
      <c r="C2118" s="1">
        <v>4</v>
      </c>
      <c r="D2118">
        <f>SUMIFS(次日!$A:$A,次日!$B:$B,$B2118,次日!$C:$C,汇总!$A2118)</f>
        <v>2</v>
      </c>
      <c r="E2118">
        <f>SUMIFS('2日'!$A:$A,'2日'!$B:$B,$B2118,'2日'!$C:$C,汇总!$A2118)</f>
        <v>0</v>
      </c>
      <c r="F2118">
        <f>SUMIFS('3日'!$A:$A,'3日'!$B:$B,$B2118,'3日'!$C:$C,汇总!$A2118)</f>
        <v>2</v>
      </c>
      <c r="G2118">
        <f>SUMIFS('4日'!$A:$A,'4日'!$B:$B,$B2118,'4日'!$C:$C,汇总!$A2118)</f>
        <v>0</v>
      </c>
      <c r="H2118">
        <f>SUMIFS('5日'!$A:$A,'5日'!$B:$B,$B2118,'5日'!$C:$C,汇总!$A2118)</f>
        <v>0</v>
      </c>
      <c r="I2118">
        <f>SUMIFS('6日'!$A:$A,'6日'!$B:$B,$B2118,'6日'!$C:$C,汇总!$A2118)</f>
        <v>0</v>
      </c>
      <c r="J2118">
        <f>SUMIFS('7日'!$A:$A,'7日'!$B:$B,$B2118,'7日'!$C:$C,汇总!$A2118)</f>
        <v>0</v>
      </c>
      <c r="K2118" s="2" t="str">
        <f t="shared" si="265"/>
        <v>(1890M)vivo vivo X5Pro V</v>
      </c>
      <c r="L2118" s="2">
        <f t="shared" si="266"/>
        <v>0.5</v>
      </c>
      <c r="M2118" s="2">
        <f t="shared" si="267"/>
        <v>0</v>
      </c>
      <c r="N2118" s="2">
        <f t="shared" si="268"/>
        <v>0.5</v>
      </c>
      <c r="O2118" s="2">
        <f t="shared" si="269"/>
        <v>0</v>
      </c>
      <c r="P2118" s="2">
        <f t="shared" si="270"/>
        <v>0</v>
      </c>
      <c r="Q2118" s="2">
        <f t="shared" si="271"/>
        <v>0</v>
      </c>
      <c r="R2118" s="2">
        <f t="shared" si="272"/>
        <v>0</v>
      </c>
    </row>
    <row r="2119" spans="1:18" ht="15">
      <c r="B2119" t="s">
        <v>227</v>
      </c>
      <c r="C2119" s="1">
        <v>4</v>
      </c>
      <c r="D2119">
        <f>SUMIFS(次日!$A:$A,次日!$B:$B,$B2119,次日!$C:$C,汇总!$A2119)</f>
        <v>0</v>
      </c>
      <c r="E2119">
        <f>SUMIFS('2日'!$A:$A,'2日'!$B:$B,$B2119,'2日'!$C:$C,汇总!$A2119)</f>
        <v>0</v>
      </c>
      <c r="F2119">
        <f>SUMIFS('3日'!$A:$A,'3日'!$B:$B,$B2119,'3日'!$C:$C,汇总!$A2119)</f>
        <v>0</v>
      </c>
      <c r="G2119">
        <f>SUMIFS('4日'!$A:$A,'4日'!$B:$B,$B2119,'4日'!$C:$C,汇总!$A2119)</f>
        <v>0</v>
      </c>
      <c r="H2119">
        <f>SUMIFS('5日'!$A:$A,'5日'!$B:$B,$B2119,'5日'!$C:$C,汇总!$A2119)</f>
        <v>0</v>
      </c>
      <c r="I2119">
        <f>SUMIFS('6日'!$A:$A,'6日'!$B:$B,$B2119,'6日'!$C:$C,汇总!$A2119)</f>
        <v>0</v>
      </c>
      <c r="J2119">
        <f>SUMIFS('7日'!$A:$A,'7日'!$B:$B,$B2119,'7日'!$C:$C,汇总!$A2119)</f>
        <v>0</v>
      </c>
      <c r="K2119" s="2" t="str">
        <f t="shared" si="265"/>
        <v>(M)vivo vivo X6S A</v>
      </c>
      <c r="L2119" s="2">
        <f t="shared" si="266"/>
        <v>0</v>
      </c>
      <c r="M2119" s="2">
        <f t="shared" si="267"/>
        <v>0</v>
      </c>
      <c r="N2119" s="2">
        <f t="shared" si="268"/>
        <v>0</v>
      </c>
      <c r="O2119" s="2">
        <f t="shared" si="269"/>
        <v>0</v>
      </c>
      <c r="P2119" s="2">
        <f t="shared" si="270"/>
        <v>0</v>
      </c>
      <c r="Q2119" s="2">
        <f t="shared" si="271"/>
        <v>0</v>
      </c>
      <c r="R2119" s="2">
        <f t="shared" si="272"/>
        <v>0</v>
      </c>
    </row>
    <row r="2120" spans="1:18" ht="15">
      <c r="A2120">
        <v>1924</v>
      </c>
      <c r="B2120" t="s">
        <v>2512</v>
      </c>
      <c r="C2120" s="1">
        <v>4</v>
      </c>
      <c r="D2120">
        <f>SUMIFS(次日!$A:$A,次日!$B:$B,$B2120,次日!$C:$C,汇总!$A2120)</f>
        <v>2</v>
      </c>
      <c r="E2120">
        <f>SUMIFS('2日'!$A:$A,'2日'!$B:$B,$B2120,'2日'!$C:$C,汇总!$A2120)</f>
        <v>2</v>
      </c>
      <c r="F2120">
        <f>SUMIFS('3日'!$A:$A,'3日'!$B:$B,$B2120,'3日'!$C:$C,汇总!$A2120)</f>
        <v>0</v>
      </c>
      <c r="G2120">
        <f>SUMIFS('4日'!$A:$A,'4日'!$B:$B,$B2120,'4日'!$C:$C,汇总!$A2120)</f>
        <v>0</v>
      </c>
      <c r="H2120">
        <f>SUMIFS('5日'!$A:$A,'5日'!$B:$B,$B2120,'5日'!$C:$C,汇总!$A2120)</f>
        <v>1</v>
      </c>
      <c r="I2120">
        <f>SUMIFS('6日'!$A:$A,'6日'!$B:$B,$B2120,'6日'!$C:$C,汇总!$A2120)</f>
        <v>0</v>
      </c>
      <c r="J2120">
        <f>SUMIFS('7日'!$A:$A,'7日'!$B:$B,$B2120,'7日'!$C:$C,汇总!$A2120)</f>
        <v>0</v>
      </c>
      <c r="K2120" s="2" t="str">
        <f t="shared" si="265"/>
        <v>(1924M)vivo vivo Xplay</v>
      </c>
      <c r="L2120" s="2">
        <f t="shared" si="266"/>
        <v>0.5</v>
      </c>
      <c r="M2120" s="2">
        <f t="shared" si="267"/>
        <v>0.5</v>
      </c>
      <c r="N2120" s="2">
        <f t="shared" si="268"/>
        <v>0</v>
      </c>
      <c r="O2120" s="2">
        <f t="shared" si="269"/>
        <v>0</v>
      </c>
      <c r="P2120" s="2">
        <f t="shared" si="270"/>
        <v>0.25</v>
      </c>
      <c r="Q2120" s="2">
        <f t="shared" si="271"/>
        <v>0</v>
      </c>
      <c r="R2120" s="2">
        <f t="shared" si="272"/>
        <v>0</v>
      </c>
    </row>
    <row r="2121" spans="1:18" ht="15">
      <c r="A2121">
        <v>921</v>
      </c>
      <c r="B2121" t="s">
        <v>423</v>
      </c>
      <c r="C2121" s="1">
        <v>4</v>
      </c>
      <c r="D2121">
        <f>SUMIFS(次日!$A:$A,次日!$B:$B,$B2121,次日!$C:$C,汇总!$A2121)</f>
        <v>2</v>
      </c>
      <c r="E2121">
        <f>SUMIFS('2日'!$A:$A,'2日'!$B:$B,$B2121,'2日'!$C:$C,汇总!$A2121)</f>
        <v>2</v>
      </c>
      <c r="F2121">
        <f>SUMIFS('3日'!$A:$A,'3日'!$B:$B,$B2121,'3日'!$C:$C,汇总!$A2121)</f>
        <v>1</v>
      </c>
      <c r="G2121">
        <f>SUMIFS('4日'!$A:$A,'4日'!$B:$B,$B2121,'4日'!$C:$C,汇总!$A2121)</f>
        <v>0</v>
      </c>
      <c r="H2121">
        <f>SUMIFS('5日'!$A:$A,'5日'!$B:$B,$B2121,'5日'!$C:$C,汇总!$A2121)</f>
        <v>0</v>
      </c>
      <c r="I2121">
        <f>SUMIFS('6日'!$A:$A,'6日'!$B:$B,$B2121,'6日'!$C:$C,汇总!$A2121)</f>
        <v>0</v>
      </c>
      <c r="J2121">
        <f>SUMIFS('7日'!$A:$A,'7日'!$B:$B,$B2121,'7日'!$C:$C,汇总!$A2121)</f>
        <v>0</v>
      </c>
      <c r="K2121" s="2" t="str">
        <f t="shared" si="265"/>
        <v>(921M)vivo vivo Y33</v>
      </c>
      <c r="L2121" s="2">
        <f t="shared" si="266"/>
        <v>0.5</v>
      </c>
      <c r="M2121" s="2">
        <f t="shared" si="267"/>
        <v>0.5</v>
      </c>
      <c r="N2121" s="2">
        <f t="shared" si="268"/>
        <v>0.25</v>
      </c>
      <c r="O2121" s="2">
        <f t="shared" si="269"/>
        <v>0</v>
      </c>
      <c r="P2121" s="2">
        <f t="shared" si="270"/>
        <v>0</v>
      </c>
      <c r="Q2121" s="2">
        <f t="shared" si="271"/>
        <v>0</v>
      </c>
      <c r="R2121" s="2">
        <f t="shared" si="272"/>
        <v>0</v>
      </c>
    </row>
    <row r="2122" spans="1:18" ht="15">
      <c r="A2122">
        <v>971</v>
      </c>
      <c r="B2122" t="s">
        <v>733</v>
      </c>
      <c r="C2122" s="1">
        <v>4</v>
      </c>
      <c r="D2122">
        <f>SUMIFS(次日!$A:$A,次日!$B:$B,$B2122,次日!$C:$C,汇总!$A2122)</f>
        <v>0</v>
      </c>
      <c r="E2122">
        <f>SUMIFS('2日'!$A:$A,'2日'!$B:$B,$B2122,'2日'!$C:$C,汇总!$A2122)</f>
        <v>0</v>
      </c>
      <c r="F2122">
        <f>SUMIFS('3日'!$A:$A,'3日'!$B:$B,$B2122,'3日'!$C:$C,汇总!$A2122)</f>
        <v>0</v>
      </c>
      <c r="G2122">
        <f>SUMIFS('4日'!$A:$A,'4日'!$B:$B,$B2122,'4日'!$C:$C,汇总!$A2122)</f>
        <v>0</v>
      </c>
      <c r="H2122">
        <f>SUMIFS('5日'!$A:$A,'5日'!$B:$B,$B2122,'5日'!$C:$C,汇总!$A2122)</f>
        <v>0</v>
      </c>
      <c r="I2122">
        <f>SUMIFS('6日'!$A:$A,'6日'!$B:$B,$B2122,'6日'!$C:$C,汇总!$A2122)</f>
        <v>0</v>
      </c>
      <c r="J2122">
        <f>SUMIFS('7日'!$A:$A,'7日'!$B:$B,$B2122,'7日'!$C:$C,汇总!$A2122)</f>
        <v>0</v>
      </c>
      <c r="K2122" s="2" t="str">
        <f t="shared" si="265"/>
        <v>(971M)wellphone WP-S</v>
      </c>
      <c r="L2122" s="2">
        <f t="shared" si="266"/>
        <v>0</v>
      </c>
      <c r="M2122" s="2">
        <f t="shared" si="267"/>
        <v>0</v>
      </c>
      <c r="N2122" s="2">
        <f t="shared" si="268"/>
        <v>0</v>
      </c>
      <c r="O2122" s="2">
        <f t="shared" si="269"/>
        <v>0</v>
      </c>
      <c r="P2122" s="2">
        <f t="shared" si="270"/>
        <v>0</v>
      </c>
      <c r="Q2122" s="2">
        <f t="shared" si="271"/>
        <v>0</v>
      </c>
      <c r="R2122" s="2">
        <f t="shared" si="272"/>
        <v>0</v>
      </c>
    </row>
    <row r="2123" spans="1:18" ht="15">
      <c r="A2123">
        <v>974</v>
      </c>
      <c r="B2123" t="s">
        <v>2917</v>
      </c>
      <c r="C2123" s="1">
        <v>4</v>
      </c>
      <c r="D2123">
        <f>SUMIFS(次日!$A:$A,次日!$B:$B,$B2123,次日!$C:$C,汇总!$A2123)</f>
        <v>0</v>
      </c>
      <c r="E2123">
        <f>SUMIFS('2日'!$A:$A,'2日'!$B:$B,$B2123,'2日'!$C:$C,汇总!$A2123)</f>
        <v>0</v>
      </c>
      <c r="F2123">
        <f>SUMIFS('3日'!$A:$A,'3日'!$B:$B,$B2123,'3日'!$C:$C,汇总!$A2123)</f>
        <v>0</v>
      </c>
      <c r="G2123">
        <f>SUMIFS('4日'!$A:$A,'4日'!$B:$B,$B2123,'4日'!$C:$C,汇总!$A2123)</f>
        <v>0</v>
      </c>
      <c r="H2123">
        <f>SUMIFS('5日'!$A:$A,'5日'!$B:$B,$B2123,'5日'!$C:$C,汇总!$A2123)</f>
        <v>0</v>
      </c>
      <c r="I2123">
        <f>SUMIFS('6日'!$A:$A,'6日'!$B:$B,$B2123,'6日'!$C:$C,汇总!$A2123)</f>
        <v>0</v>
      </c>
      <c r="J2123">
        <f>SUMIFS('7日'!$A:$A,'7日'!$B:$B,$B2123,'7日'!$C:$C,汇总!$A2123)</f>
        <v>0</v>
      </c>
      <c r="K2123" s="2" t="str">
        <f t="shared" si="265"/>
        <v>(974M)wellphone WP-S1</v>
      </c>
      <c r="L2123" s="2">
        <f t="shared" si="266"/>
        <v>0</v>
      </c>
      <c r="M2123" s="2">
        <f t="shared" si="267"/>
        <v>0</v>
      </c>
      <c r="N2123" s="2">
        <f t="shared" si="268"/>
        <v>0</v>
      </c>
      <c r="O2123" s="2">
        <f t="shared" si="269"/>
        <v>0</v>
      </c>
      <c r="P2123" s="2">
        <f t="shared" si="270"/>
        <v>0</v>
      </c>
      <c r="Q2123" s="2">
        <f t="shared" si="271"/>
        <v>0</v>
      </c>
      <c r="R2123" s="2">
        <f t="shared" si="272"/>
        <v>0</v>
      </c>
    </row>
    <row r="2124" spans="1:18" ht="15">
      <c r="A2124">
        <v>1945</v>
      </c>
      <c r="B2124" t="s">
        <v>593</v>
      </c>
      <c r="C2124" s="1">
        <v>4</v>
      </c>
      <c r="D2124">
        <f>SUMIFS(次日!$A:$A,次日!$B:$B,$B2124,次日!$C:$C,汇总!$A2124)</f>
        <v>1</v>
      </c>
      <c r="E2124">
        <f>SUMIFS('2日'!$A:$A,'2日'!$B:$B,$B2124,'2日'!$C:$C,汇总!$A2124)</f>
        <v>1</v>
      </c>
      <c r="F2124">
        <f>SUMIFS('3日'!$A:$A,'3日'!$B:$B,$B2124,'3日'!$C:$C,汇总!$A2124)</f>
        <v>0</v>
      </c>
      <c r="G2124">
        <f>SUMIFS('4日'!$A:$A,'4日'!$B:$B,$B2124,'4日'!$C:$C,汇总!$A2124)</f>
        <v>0</v>
      </c>
      <c r="H2124">
        <f>SUMIFS('5日'!$A:$A,'5日'!$B:$B,$B2124,'5日'!$C:$C,汇总!$A2124)</f>
        <v>0</v>
      </c>
      <c r="I2124">
        <f>SUMIFS('6日'!$A:$A,'6日'!$B:$B,$B2124,'6日'!$C:$C,汇总!$A2124)</f>
        <v>0</v>
      </c>
      <c r="J2124">
        <f>SUMIFS('7日'!$A:$A,'7日'!$B:$B,$B2124,'7日'!$C:$C,汇总!$A2124)</f>
        <v>0</v>
      </c>
      <c r="K2124" s="2" t="str">
        <f t="shared" si="265"/>
        <v>(1945M)xiaolajiao HLJ-X1-L</v>
      </c>
      <c r="L2124" s="2">
        <f t="shared" si="266"/>
        <v>0.25</v>
      </c>
      <c r="M2124" s="2">
        <f t="shared" si="267"/>
        <v>0.25</v>
      </c>
      <c r="N2124" s="2">
        <f t="shared" si="268"/>
        <v>0</v>
      </c>
      <c r="O2124" s="2">
        <f t="shared" si="269"/>
        <v>0</v>
      </c>
      <c r="P2124" s="2">
        <f t="shared" si="270"/>
        <v>0</v>
      </c>
      <c r="Q2124" s="2">
        <f t="shared" si="271"/>
        <v>0</v>
      </c>
      <c r="R2124" s="2">
        <f t="shared" si="272"/>
        <v>0</v>
      </c>
    </row>
    <row r="2125" spans="1:18" ht="15">
      <c r="A2125">
        <v>1870</v>
      </c>
      <c r="B2125" t="s">
        <v>220</v>
      </c>
      <c r="C2125" s="1">
        <v>3</v>
      </c>
      <c r="D2125">
        <f>SUMIFS(次日!$A:$A,次日!$B:$B,$B2125,次日!$C:$C,汇总!$A2125)</f>
        <v>0</v>
      </c>
      <c r="E2125">
        <f>SUMIFS('2日'!$A:$A,'2日'!$B:$B,$B2125,'2日'!$C:$C,汇总!$A2125)</f>
        <v>0</v>
      </c>
      <c r="F2125">
        <f>SUMIFS('3日'!$A:$A,'3日'!$B:$B,$B2125,'3日'!$C:$C,汇总!$A2125)</f>
        <v>0</v>
      </c>
      <c r="G2125">
        <f>SUMIFS('4日'!$A:$A,'4日'!$B:$B,$B2125,'4日'!$C:$C,汇总!$A2125)</f>
        <v>0</v>
      </c>
      <c r="H2125">
        <f>SUMIFS('5日'!$A:$A,'5日'!$B:$B,$B2125,'5日'!$C:$C,汇总!$A2125)</f>
        <v>0</v>
      </c>
      <c r="I2125">
        <f>SUMIFS('6日'!$A:$A,'6日'!$B:$B,$B2125,'6日'!$C:$C,汇总!$A2125)</f>
        <v>0</v>
      </c>
      <c r="J2125">
        <f>SUMIFS('7日'!$A:$A,'7日'!$B:$B,$B2125,'7日'!$C:$C,汇总!$A2125)</f>
        <v>0</v>
      </c>
      <c r="K2125" s="2" t="str">
        <f t="shared" si="265"/>
        <v>(1870M)4G 4G</v>
      </c>
      <c r="L2125" s="2">
        <f t="shared" si="266"/>
        <v>0</v>
      </c>
      <c r="M2125" s="2">
        <f t="shared" si="267"/>
        <v>0</v>
      </c>
      <c r="N2125" s="2">
        <f t="shared" si="268"/>
        <v>0</v>
      </c>
      <c r="O2125" s="2">
        <f t="shared" si="269"/>
        <v>0</v>
      </c>
      <c r="P2125" s="2">
        <f t="shared" si="270"/>
        <v>0</v>
      </c>
      <c r="Q2125" s="2">
        <f t="shared" si="271"/>
        <v>0</v>
      </c>
      <c r="R2125" s="2">
        <f t="shared" si="272"/>
        <v>0</v>
      </c>
    </row>
    <row r="2126" spans="1:18" ht="15">
      <c r="A2126">
        <v>1886</v>
      </c>
      <c r="B2126" t="s">
        <v>220</v>
      </c>
      <c r="C2126" s="1">
        <v>3</v>
      </c>
      <c r="D2126">
        <f>SUMIFS(次日!$A:$A,次日!$B:$B,$B2126,次日!$C:$C,汇总!$A2126)</f>
        <v>3</v>
      </c>
      <c r="E2126">
        <f>SUMIFS('2日'!$A:$A,'2日'!$B:$B,$B2126,'2日'!$C:$C,汇总!$A2126)</f>
        <v>1</v>
      </c>
      <c r="F2126">
        <f>SUMIFS('3日'!$A:$A,'3日'!$B:$B,$B2126,'3日'!$C:$C,汇总!$A2126)</f>
        <v>2</v>
      </c>
      <c r="G2126">
        <f>SUMIFS('4日'!$A:$A,'4日'!$B:$B,$B2126,'4日'!$C:$C,汇总!$A2126)</f>
        <v>1</v>
      </c>
      <c r="H2126">
        <f>SUMIFS('5日'!$A:$A,'5日'!$B:$B,$B2126,'5日'!$C:$C,汇总!$A2126)</f>
        <v>1</v>
      </c>
      <c r="I2126">
        <f>SUMIFS('6日'!$A:$A,'6日'!$B:$B,$B2126,'6日'!$C:$C,汇总!$A2126)</f>
        <v>1</v>
      </c>
      <c r="J2126">
        <f>SUMIFS('7日'!$A:$A,'7日'!$B:$B,$B2126,'7日'!$C:$C,汇总!$A2126)</f>
        <v>1</v>
      </c>
      <c r="K2126" s="2" t="str">
        <f t="shared" si="265"/>
        <v>(1886M)4G 4G</v>
      </c>
      <c r="L2126" s="2">
        <f t="shared" si="266"/>
        <v>1</v>
      </c>
      <c r="M2126" s="2">
        <f t="shared" si="267"/>
        <v>0.33333333333333331</v>
      </c>
      <c r="N2126" s="2">
        <f t="shared" si="268"/>
        <v>0.66666666666666663</v>
      </c>
      <c r="O2126" s="2">
        <f t="shared" si="269"/>
        <v>0.33333333333333331</v>
      </c>
      <c r="P2126" s="2">
        <f t="shared" si="270"/>
        <v>0.33333333333333331</v>
      </c>
      <c r="Q2126" s="2">
        <f t="shared" si="271"/>
        <v>0.33333333333333331</v>
      </c>
      <c r="R2126" s="2">
        <f t="shared" si="272"/>
        <v>0.33333333333333331</v>
      </c>
    </row>
    <row r="2127" spans="1:18" ht="15">
      <c r="A2127">
        <v>1888</v>
      </c>
      <c r="B2127" t="s">
        <v>220</v>
      </c>
      <c r="C2127" s="1">
        <v>3</v>
      </c>
      <c r="D2127">
        <f>SUMIFS(次日!$A:$A,次日!$B:$B,$B2127,次日!$C:$C,汇总!$A2127)</f>
        <v>0</v>
      </c>
      <c r="E2127">
        <f>SUMIFS('2日'!$A:$A,'2日'!$B:$B,$B2127,'2日'!$C:$C,汇总!$A2127)</f>
        <v>0</v>
      </c>
      <c r="F2127">
        <f>SUMIFS('3日'!$A:$A,'3日'!$B:$B,$B2127,'3日'!$C:$C,汇总!$A2127)</f>
        <v>0</v>
      </c>
      <c r="G2127">
        <f>SUMIFS('4日'!$A:$A,'4日'!$B:$B,$B2127,'4日'!$C:$C,汇总!$A2127)</f>
        <v>0</v>
      </c>
      <c r="H2127">
        <f>SUMIFS('5日'!$A:$A,'5日'!$B:$B,$B2127,'5日'!$C:$C,汇总!$A2127)</f>
        <v>0</v>
      </c>
      <c r="I2127">
        <f>SUMIFS('6日'!$A:$A,'6日'!$B:$B,$B2127,'6日'!$C:$C,汇总!$A2127)</f>
        <v>0</v>
      </c>
      <c r="J2127">
        <f>SUMIFS('7日'!$A:$A,'7日'!$B:$B,$B2127,'7日'!$C:$C,汇总!$A2127)</f>
        <v>0</v>
      </c>
      <c r="K2127" s="2" t="str">
        <f t="shared" si="265"/>
        <v>(1888M)4G 4G</v>
      </c>
      <c r="L2127" s="2">
        <f t="shared" si="266"/>
        <v>0</v>
      </c>
      <c r="M2127" s="2">
        <f t="shared" si="267"/>
        <v>0</v>
      </c>
      <c r="N2127" s="2">
        <f t="shared" si="268"/>
        <v>0</v>
      </c>
      <c r="O2127" s="2">
        <f t="shared" si="269"/>
        <v>0</v>
      </c>
      <c r="P2127" s="2">
        <f t="shared" si="270"/>
        <v>0</v>
      </c>
      <c r="Q2127" s="2">
        <f t="shared" si="271"/>
        <v>0</v>
      </c>
      <c r="R2127" s="2">
        <f t="shared" si="272"/>
        <v>0</v>
      </c>
    </row>
    <row r="2128" spans="1:18" ht="15">
      <c r="A2128">
        <v>3771</v>
      </c>
      <c r="B2128" t="s">
        <v>220</v>
      </c>
      <c r="C2128" s="1">
        <v>3</v>
      </c>
      <c r="D2128">
        <f>SUMIFS(次日!$A:$A,次日!$B:$B,$B2128,次日!$C:$C,汇总!$A2128)</f>
        <v>2</v>
      </c>
      <c r="E2128">
        <f>SUMIFS('2日'!$A:$A,'2日'!$B:$B,$B2128,'2日'!$C:$C,汇总!$A2128)</f>
        <v>1</v>
      </c>
      <c r="F2128">
        <f>SUMIFS('3日'!$A:$A,'3日'!$B:$B,$B2128,'3日'!$C:$C,汇总!$A2128)</f>
        <v>1</v>
      </c>
      <c r="G2128">
        <f>SUMIFS('4日'!$A:$A,'4日'!$B:$B,$B2128,'4日'!$C:$C,汇总!$A2128)</f>
        <v>0</v>
      </c>
      <c r="H2128">
        <f>SUMIFS('5日'!$A:$A,'5日'!$B:$B,$B2128,'5日'!$C:$C,汇总!$A2128)</f>
        <v>0</v>
      </c>
      <c r="I2128">
        <f>SUMIFS('6日'!$A:$A,'6日'!$B:$B,$B2128,'6日'!$C:$C,汇总!$A2128)</f>
        <v>0</v>
      </c>
      <c r="J2128">
        <f>SUMIFS('7日'!$A:$A,'7日'!$B:$B,$B2128,'7日'!$C:$C,汇总!$A2128)</f>
        <v>1</v>
      </c>
      <c r="K2128" s="2" t="str">
        <f t="shared" si="265"/>
        <v>(3771M)4G 4G</v>
      </c>
      <c r="L2128" s="2">
        <f t="shared" si="266"/>
        <v>0.66666666666666663</v>
      </c>
      <c r="M2128" s="2">
        <f t="shared" si="267"/>
        <v>0.33333333333333331</v>
      </c>
      <c r="N2128" s="2">
        <f t="shared" si="268"/>
        <v>0.33333333333333331</v>
      </c>
      <c r="O2128" s="2">
        <f t="shared" si="269"/>
        <v>0</v>
      </c>
      <c r="P2128" s="2">
        <f t="shared" si="270"/>
        <v>0</v>
      </c>
      <c r="Q2128" s="2">
        <f t="shared" si="271"/>
        <v>0</v>
      </c>
      <c r="R2128" s="2">
        <f t="shared" si="272"/>
        <v>0.33333333333333331</v>
      </c>
    </row>
    <row r="2129" spans="1:18" ht="15">
      <c r="A2129">
        <v>873</v>
      </c>
      <c r="B2129" t="s">
        <v>220</v>
      </c>
      <c r="C2129" s="1">
        <v>3</v>
      </c>
      <c r="D2129">
        <f>SUMIFS(次日!$A:$A,次日!$B:$B,$B2129,次日!$C:$C,汇总!$A2129)</f>
        <v>0</v>
      </c>
      <c r="E2129">
        <f>SUMIFS('2日'!$A:$A,'2日'!$B:$B,$B2129,'2日'!$C:$C,汇总!$A2129)</f>
        <v>0</v>
      </c>
      <c r="F2129">
        <f>SUMIFS('3日'!$A:$A,'3日'!$B:$B,$B2129,'3日'!$C:$C,汇总!$A2129)</f>
        <v>0</v>
      </c>
      <c r="G2129">
        <f>SUMIFS('4日'!$A:$A,'4日'!$B:$B,$B2129,'4日'!$C:$C,汇总!$A2129)</f>
        <v>0</v>
      </c>
      <c r="H2129">
        <f>SUMIFS('5日'!$A:$A,'5日'!$B:$B,$B2129,'5日'!$C:$C,汇总!$A2129)</f>
        <v>0</v>
      </c>
      <c r="I2129">
        <f>SUMIFS('6日'!$A:$A,'6日'!$B:$B,$B2129,'6日'!$C:$C,汇总!$A2129)</f>
        <v>0</v>
      </c>
      <c r="J2129">
        <f>SUMIFS('7日'!$A:$A,'7日'!$B:$B,$B2129,'7日'!$C:$C,汇总!$A2129)</f>
        <v>0</v>
      </c>
      <c r="K2129" s="2" t="str">
        <f t="shared" si="265"/>
        <v>(873M)4G 4G</v>
      </c>
      <c r="L2129" s="2">
        <f t="shared" si="266"/>
        <v>0</v>
      </c>
      <c r="M2129" s="2">
        <f t="shared" si="267"/>
        <v>0</v>
      </c>
      <c r="N2129" s="2">
        <f t="shared" si="268"/>
        <v>0</v>
      </c>
      <c r="O2129" s="2">
        <f t="shared" si="269"/>
        <v>0</v>
      </c>
      <c r="P2129" s="2">
        <f t="shared" si="270"/>
        <v>0</v>
      </c>
      <c r="Q2129" s="2">
        <f t="shared" si="271"/>
        <v>0</v>
      </c>
      <c r="R2129" s="2">
        <f t="shared" si="272"/>
        <v>0</v>
      </c>
    </row>
    <row r="2130" spans="1:18" ht="15">
      <c r="A2130">
        <v>929</v>
      </c>
      <c r="B2130" t="s">
        <v>220</v>
      </c>
      <c r="C2130" s="1">
        <v>3</v>
      </c>
      <c r="D2130">
        <f>SUMIFS(次日!$A:$A,次日!$B:$B,$B2130,次日!$C:$C,汇总!$A2130)</f>
        <v>0</v>
      </c>
      <c r="E2130">
        <f>SUMIFS('2日'!$A:$A,'2日'!$B:$B,$B2130,'2日'!$C:$C,汇总!$A2130)</f>
        <v>0</v>
      </c>
      <c r="F2130">
        <f>SUMIFS('3日'!$A:$A,'3日'!$B:$B,$B2130,'3日'!$C:$C,汇总!$A2130)</f>
        <v>0</v>
      </c>
      <c r="G2130">
        <f>SUMIFS('4日'!$A:$A,'4日'!$B:$B,$B2130,'4日'!$C:$C,汇总!$A2130)</f>
        <v>0</v>
      </c>
      <c r="H2130">
        <f>SUMIFS('5日'!$A:$A,'5日'!$B:$B,$B2130,'5日'!$C:$C,汇总!$A2130)</f>
        <v>0</v>
      </c>
      <c r="I2130">
        <f>SUMIFS('6日'!$A:$A,'6日'!$B:$B,$B2130,'6日'!$C:$C,汇总!$A2130)</f>
        <v>0</v>
      </c>
      <c r="J2130">
        <f>SUMIFS('7日'!$A:$A,'7日'!$B:$B,$B2130,'7日'!$C:$C,汇总!$A2130)</f>
        <v>0</v>
      </c>
      <c r="K2130" s="2" t="str">
        <f t="shared" si="265"/>
        <v>(929M)4G 4G</v>
      </c>
      <c r="L2130" s="2">
        <f t="shared" si="266"/>
        <v>0</v>
      </c>
      <c r="M2130" s="2">
        <f t="shared" si="267"/>
        <v>0</v>
      </c>
      <c r="N2130" s="2">
        <f t="shared" si="268"/>
        <v>0</v>
      </c>
      <c r="O2130" s="2">
        <f t="shared" si="269"/>
        <v>0</v>
      </c>
      <c r="P2130" s="2">
        <f t="shared" si="270"/>
        <v>0</v>
      </c>
      <c r="Q2130" s="2">
        <f t="shared" si="271"/>
        <v>0</v>
      </c>
      <c r="R2130" s="2">
        <f t="shared" si="272"/>
        <v>0</v>
      </c>
    </row>
    <row r="2131" spans="1:18" ht="15">
      <c r="A2131">
        <v>1870</v>
      </c>
      <c r="B2131" t="s">
        <v>505</v>
      </c>
      <c r="C2131" s="1">
        <v>3</v>
      </c>
      <c r="D2131">
        <f>SUMIFS(次日!$A:$A,次日!$B:$B,$B2131,次日!$C:$C,汇总!$A2131)</f>
        <v>0</v>
      </c>
      <c r="E2131">
        <f>SUMIFS('2日'!$A:$A,'2日'!$B:$B,$B2131,'2日'!$C:$C,汇总!$A2131)</f>
        <v>0</v>
      </c>
      <c r="F2131">
        <f>SUMIFS('3日'!$A:$A,'3日'!$B:$B,$B2131,'3日'!$C:$C,汇总!$A2131)</f>
        <v>0</v>
      </c>
      <c r="G2131">
        <f>SUMIFS('4日'!$A:$A,'4日'!$B:$B,$B2131,'4日'!$C:$C,汇总!$A2131)</f>
        <v>0</v>
      </c>
      <c r="H2131">
        <f>SUMIFS('5日'!$A:$A,'5日'!$B:$B,$B2131,'5日'!$C:$C,汇总!$A2131)</f>
        <v>0</v>
      </c>
      <c r="I2131">
        <f>SUMIFS('6日'!$A:$A,'6日'!$B:$B,$B2131,'6日'!$C:$C,汇总!$A2131)</f>
        <v>0</v>
      </c>
      <c r="J2131">
        <f>SUMIFS('7日'!$A:$A,'7日'!$B:$B,$B2131,'7日'!$C:$C,汇总!$A2131)</f>
        <v>0</v>
      </c>
      <c r="K2131" s="2" t="str">
        <f t="shared" si="265"/>
        <v>(1870M)4G GM7</v>
      </c>
      <c r="L2131" s="2">
        <f t="shared" si="266"/>
        <v>0</v>
      </c>
      <c r="M2131" s="2">
        <f t="shared" si="267"/>
        <v>0</v>
      </c>
      <c r="N2131" s="2">
        <f t="shared" si="268"/>
        <v>0</v>
      </c>
      <c r="O2131" s="2">
        <f t="shared" si="269"/>
        <v>0</v>
      </c>
      <c r="P2131" s="2">
        <f t="shared" si="270"/>
        <v>0</v>
      </c>
      <c r="Q2131" s="2">
        <f t="shared" si="271"/>
        <v>0</v>
      </c>
      <c r="R2131" s="2">
        <f t="shared" si="272"/>
        <v>0</v>
      </c>
    </row>
    <row r="2132" spans="1:18" ht="15">
      <c r="A2132">
        <v>935</v>
      </c>
      <c r="B2132" t="s">
        <v>1679</v>
      </c>
      <c r="C2132" s="1">
        <v>3</v>
      </c>
      <c r="D2132">
        <f>SUMIFS(次日!$A:$A,次日!$B:$B,$B2132,次日!$C:$C,汇总!$A2132)</f>
        <v>1</v>
      </c>
      <c r="E2132">
        <f>SUMIFS('2日'!$A:$A,'2日'!$B:$B,$B2132,'2日'!$C:$C,汇总!$A2132)</f>
        <v>1</v>
      </c>
      <c r="F2132">
        <f>SUMIFS('3日'!$A:$A,'3日'!$B:$B,$B2132,'3日'!$C:$C,汇总!$A2132)</f>
        <v>0</v>
      </c>
      <c r="G2132">
        <f>SUMIFS('4日'!$A:$A,'4日'!$B:$B,$B2132,'4日'!$C:$C,汇总!$A2132)</f>
        <v>0</v>
      </c>
      <c r="H2132">
        <f>SUMIFS('5日'!$A:$A,'5日'!$B:$B,$B2132,'5日'!$C:$C,汇总!$A2132)</f>
        <v>0</v>
      </c>
      <c r="I2132">
        <f>SUMIFS('6日'!$A:$A,'6日'!$B:$B,$B2132,'6日'!$C:$C,汇总!$A2132)</f>
        <v>0</v>
      </c>
      <c r="J2132">
        <f>SUMIFS('7日'!$A:$A,'7日'!$B:$B,$B2132,'7日'!$C:$C,汇总!$A2132)</f>
        <v>0</v>
      </c>
      <c r="K2132" s="2" t="str">
        <f t="shared" si="265"/>
        <v>(935M)4G M10</v>
      </c>
      <c r="L2132" s="2">
        <f t="shared" si="266"/>
        <v>0.33333333333333331</v>
      </c>
      <c r="M2132" s="2">
        <f t="shared" si="267"/>
        <v>0.33333333333333331</v>
      </c>
      <c r="N2132" s="2">
        <f t="shared" si="268"/>
        <v>0</v>
      </c>
      <c r="O2132" s="2">
        <f t="shared" si="269"/>
        <v>0</v>
      </c>
      <c r="P2132" s="2">
        <f t="shared" si="270"/>
        <v>0</v>
      </c>
      <c r="Q2132" s="2">
        <f t="shared" si="271"/>
        <v>0</v>
      </c>
      <c r="R2132" s="2">
        <f t="shared" si="272"/>
        <v>0</v>
      </c>
    </row>
    <row r="2133" spans="1:18" ht="15">
      <c r="A2133">
        <v>935</v>
      </c>
      <c r="B2133" t="s">
        <v>1161</v>
      </c>
      <c r="C2133" s="1">
        <v>3</v>
      </c>
      <c r="D2133">
        <f>SUMIFS(次日!$A:$A,次日!$B:$B,$B2133,次日!$C:$C,汇总!$A2133)</f>
        <v>1</v>
      </c>
      <c r="E2133">
        <f>SUMIFS('2日'!$A:$A,'2日'!$B:$B,$B2133,'2日'!$C:$C,汇总!$A2133)</f>
        <v>0</v>
      </c>
      <c r="F2133">
        <f>SUMIFS('3日'!$A:$A,'3日'!$B:$B,$B2133,'3日'!$C:$C,汇总!$A2133)</f>
        <v>0</v>
      </c>
      <c r="G2133">
        <f>SUMIFS('4日'!$A:$A,'4日'!$B:$B,$B2133,'4日'!$C:$C,汇总!$A2133)</f>
        <v>0</v>
      </c>
      <c r="H2133">
        <f>SUMIFS('5日'!$A:$A,'5日'!$B:$B,$B2133,'5日'!$C:$C,汇总!$A2133)</f>
        <v>0</v>
      </c>
      <c r="I2133">
        <f>SUMIFS('6日'!$A:$A,'6日'!$B:$B,$B2133,'6日'!$C:$C,汇总!$A2133)</f>
        <v>0</v>
      </c>
      <c r="J2133">
        <f>SUMIFS('7日'!$A:$A,'7日'!$B:$B,$B2133,'7日'!$C:$C,汇总!$A2133)</f>
        <v>0</v>
      </c>
      <c r="K2133" s="2" t="str">
        <f t="shared" si="265"/>
        <v>(935M)4G M18</v>
      </c>
      <c r="L2133" s="2">
        <f t="shared" si="266"/>
        <v>0.33333333333333331</v>
      </c>
      <c r="M2133" s="2">
        <f t="shared" si="267"/>
        <v>0</v>
      </c>
      <c r="N2133" s="2">
        <f t="shared" si="268"/>
        <v>0</v>
      </c>
      <c r="O2133" s="2">
        <f t="shared" si="269"/>
        <v>0</v>
      </c>
      <c r="P2133" s="2">
        <f t="shared" si="270"/>
        <v>0</v>
      </c>
      <c r="Q2133" s="2">
        <f t="shared" si="271"/>
        <v>0</v>
      </c>
      <c r="R2133" s="2">
        <f t="shared" si="272"/>
        <v>0</v>
      </c>
    </row>
    <row r="2134" spans="1:18" ht="15">
      <c r="A2134">
        <v>935</v>
      </c>
      <c r="B2134" t="s">
        <v>438</v>
      </c>
      <c r="C2134" s="1">
        <v>3</v>
      </c>
      <c r="D2134">
        <f>SUMIFS(次日!$A:$A,次日!$B:$B,$B2134,次日!$C:$C,汇总!$A2134)</f>
        <v>0</v>
      </c>
      <c r="E2134">
        <f>SUMIFS('2日'!$A:$A,'2日'!$B:$B,$B2134,'2日'!$C:$C,汇总!$A2134)</f>
        <v>0</v>
      </c>
      <c r="F2134">
        <f>SUMIFS('3日'!$A:$A,'3日'!$B:$B,$B2134,'3日'!$C:$C,汇总!$A2134)</f>
        <v>0</v>
      </c>
      <c r="G2134">
        <f>SUMIFS('4日'!$A:$A,'4日'!$B:$B,$B2134,'4日'!$C:$C,汇总!$A2134)</f>
        <v>0</v>
      </c>
      <c r="H2134">
        <f>SUMIFS('5日'!$A:$A,'5日'!$B:$B,$B2134,'5日'!$C:$C,汇总!$A2134)</f>
        <v>0</v>
      </c>
      <c r="I2134">
        <f>SUMIFS('6日'!$A:$A,'6日'!$B:$B,$B2134,'6日'!$C:$C,汇总!$A2134)</f>
        <v>0</v>
      </c>
      <c r="J2134">
        <f>SUMIFS('7日'!$A:$A,'7日'!$B:$B,$B2134,'7日'!$C:$C,汇总!$A2134)</f>
        <v>0</v>
      </c>
      <c r="K2134" s="2" t="str">
        <f t="shared" si="265"/>
        <v>(935M)4G X5_1</v>
      </c>
      <c r="L2134" s="2">
        <f t="shared" si="266"/>
        <v>0</v>
      </c>
      <c r="M2134" s="2">
        <f t="shared" si="267"/>
        <v>0</v>
      </c>
      <c r="N2134" s="2">
        <f t="shared" si="268"/>
        <v>0</v>
      </c>
      <c r="O2134" s="2">
        <f t="shared" si="269"/>
        <v>0</v>
      </c>
      <c r="P2134" s="2">
        <f t="shared" si="270"/>
        <v>0</v>
      </c>
      <c r="Q2134" s="2">
        <f t="shared" si="271"/>
        <v>0</v>
      </c>
      <c r="R2134" s="2">
        <f t="shared" si="272"/>
        <v>0</v>
      </c>
    </row>
    <row r="2135" spans="1:18" ht="15">
      <c r="A2135">
        <v>1023</v>
      </c>
      <c r="B2135" t="s">
        <v>2284</v>
      </c>
      <c r="C2135" s="1">
        <v>3</v>
      </c>
      <c r="D2135">
        <f>SUMIFS(次日!$A:$A,次日!$B:$B,$B2135,次日!$C:$C,汇总!$A2135)</f>
        <v>0</v>
      </c>
      <c r="E2135">
        <f>SUMIFS('2日'!$A:$A,'2日'!$B:$B,$B2135,'2日'!$C:$C,汇总!$A2135)</f>
        <v>0</v>
      </c>
      <c r="F2135">
        <f>SUMIFS('3日'!$A:$A,'3日'!$B:$B,$B2135,'3日'!$C:$C,汇总!$A2135)</f>
        <v>0</v>
      </c>
      <c r="G2135">
        <f>SUMIFS('4日'!$A:$A,'4日'!$B:$B,$B2135,'4日'!$C:$C,汇总!$A2135)</f>
        <v>0</v>
      </c>
      <c r="H2135">
        <f>SUMIFS('5日'!$A:$A,'5日'!$B:$B,$B2135,'5日'!$C:$C,汇总!$A2135)</f>
        <v>0</v>
      </c>
      <c r="I2135">
        <f>SUMIFS('6日'!$A:$A,'6日'!$B:$B,$B2135,'6日'!$C:$C,汇总!$A2135)</f>
        <v>0</v>
      </c>
      <c r="J2135">
        <f>SUMIFS('7日'!$A:$A,'7日'!$B:$B,$B2135,'7日'!$C:$C,汇总!$A2135)</f>
        <v>0</v>
      </c>
      <c r="K2135" s="2" t="str">
        <f t="shared" si="265"/>
        <v>(1023M)4G naM5[1102]</v>
      </c>
      <c r="L2135" s="2">
        <f t="shared" si="266"/>
        <v>0</v>
      </c>
      <c r="M2135" s="2">
        <f t="shared" si="267"/>
        <v>0</v>
      </c>
      <c r="N2135" s="2">
        <f t="shared" si="268"/>
        <v>0</v>
      </c>
      <c r="O2135" s="2">
        <f t="shared" si="269"/>
        <v>0</v>
      </c>
      <c r="P2135" s="2">
        <f t="shared" si="270"/>
        <v>0</v>
      </c>
      <c r="Q2135" s="2">
        <f t="shared" si="271"/>
        <v>0</v>
      </c>
      <c r="R2135" s="2">
        <f t="shared" si="272"/>
        <v>0</v>
      </c>
    </row>
    <row r="2136" spans="1:18" ht="15">
      <c r="A2136">
        <v>1024</v>
      </c>
      <c r="B2136" t="s">
        <v>300</v>
      </c>
      <c r="C2136" s="1">
        <v>3</v>
      </c>
      <c r="D2136">
        <f>SUMIFS(次日!$A:$A,次日!$B:$B,$B2136,次日!$C:$C,汇总!$A2136)</f>
        <v>0</v>
      </c>
      <c r="E2136">
        <f>SUMIFS('2日'!$A:$A,'2日'!$B:$B,$B2136,'2日'!$C:$C,汇总!$A2136)</f>
        <v>0</v>
      </c>
      <c r="F2136">
        <f>SUMIFS('3日'!$A:$A,'3日'!$B:$B,$B2136,'3日'!$C:$C,汇总!$A2136)</f>
        <v>0</v>
      </c>
      <c r="G2136">
        <f>SUMIFS('4日'!$A:$A,'4日'!$B:$B,$B2136,'4日'!$C:$C,汇总!$A2136)</f>
        <v>0</v>
      </c>
      <c r="H2136">
        <f>SUMIFS('5日'!$A:$A,'5日'!$B:$B,$B2136,'5日'!$C:$C,汇总!$A2136)</f>
        <v>0</v>
      </c>
      <c r="I2136">
        <f>SUMIFS('6日'!$A:$A,'6日'!$B:$B,$B2136,'6日'!$C:$C,汇总!$A2136)</f>
        <v>0</v>
      </c>
      <c r="J2136">
        <f>SUMIFS('7日'!$A:$A,'7日'!$B:$B,$B2136,'7日'!$C:$C,汇总!$A2136)</f>
        <v>0</v>
      </c>
      <c r="K2136" s="2" t="str">
        <f t="shared" si="265"/>
        <v>(1024M)4G+ 4G+</v>
      </c>
      <c r="L2136" s="2">
        <f t="shared" si="266"/>
        <v>0</v>
      </c>
      <c r="M2136" s="2">
        <f t="shared" si="267"/>
        <v>0</v>
      </c>
      <c r="N2136" s="2">
        <f t="shared" si="268"/>
        <v>0</v>
      </c>
      <c r="O2136" s="2">
        <f t="shared" si="269"/>
        <v>0</v>
      </c>
      <c r="P2136" s="2">
        <f t="shared" si="270"/>
        <v>0</v>
      </c>
      <c r="Q2136" s="2">
        <f t="shared" si="271"/>
        <v>0</v>
      </c>
      <c r="R2136" s="2">
        <f t="shared" si="272"/>
        <v>0</v>
      </c>
    </row>
    <row r="2137" spans="1:18" ht="15">
      <c r="A2137">
        <v>2048</v>
      </c>
      <c r="B2137" t="s">
        <v>300</v>
      </c>
      <c r="C2137" s="1">
        <v>3</v>
      </c>
      <c r="D2137">
        <f>SUMIFS(次日!$A:$A,次日!$B:$B,$B2137,次日!$C:$C,汇总!$A2137)</f>
        <v>2</v>
      </c>
      <c r="E2137">
        <f>SUMIFS('2日'!$A:$A,'2日'!$B:$B,$B2137,'2日'!$C:$C,汇总!$A2137)</f>
        <v>0</v>
      </c>
      <c r="F2137">
        <f>SUMIFS('3日'!$A:$A,'3日'!$B:$B,$B2137,'3日'!$C:$C,汇总!$A2137)</f>
        <v>0</v>
      </c>
      <c r="G2137">
        <f>SUMIFS('4日'!$A:$A,'4日'!$B:$B,$B2137,'4日'!$C:$C,汇总!$A2137)</f>
        <v>0</v>
      </c>
      <c r="H2137">
        <f>SUMIFS('5日'!$A:$A,'5日'!$B:$B,$B2137,'5日'!$C:$C,汇总!$A2137)</f>
        <v>0</v>
      </c>
      <c r="I2137">
        <f>SUMIFS('6日'!$A:$A,'6日'!$B:$B,$B2137,'6日'!$C:$C,汇总!$A2137)</f>
        <v>0</v>
      </c>
      <c r="J2137">
        <f>SUMIFS('7日'!$A:$A,'7日'!$B:$B,$B2137,'7日'!$C:$C,汇总!$A2137)</f>
        <v>0</v>
      </c>
      <c r="K2137" s="2" t="str">
        <f t="shared" si="265"/>
        <v>(2048M)4G+ 4G+</v>
      </c>
      <c r="L2137" s="2">
        <f t="shared" si="266"/>
        <v>0.66666666666666663</v>
      </c>
      <c r="M2137" s="2">
        <f t="shared" si="267"/>
        <v>0</v>
      </c>
      <c r="N2137" s="2">
        <f t="shared" si="268"/>
        <v>0</v>
      </c>
      <c r="O2137" s="2">
        <f t="shared" si="269"/>
        <v>0</v>
      </c>
      <c r="P2137" s="2">
        <f t="shared" si="270"/>
        <v>0</v>
      </c>
      <c r="Q2137" s="2">
        <f t="shared" si="271"/>
        <v>0</v>
      </c>
      <c r="R2137" s="2">
        <f t="shared" si="272"/>
        <v>0</v>
      </c>
    </row>
    <row r="2138" spans="1:18" ht="15">
      <c r="A2138">
        <v>935</v>
      </c>
      <c r="B2138" t="s">
        <v>300</v>
      </c>
      <c r="C2138" s="1">
        <v>3</v>
      </c>
      <c r="D2138">
        <f>SUMIFS(次日!$A:$A,次日!$B:$B,$B2138,次日!$C:$C,汇总!$A2138)</f>
        <v>0</v>
      </c>
      <c r="E2138">
        <f>SUMIFS('2日'!$A:$A,'2日'!$B:$B,$B2138,'2日'!$C:$C,汇总!$A2138)</f>
        <v>0</v>
      </c>
      <c r="F2138">
        <f>SUMIFS('3日'!$A:$A,'3日'!$B:$B,$B2138,'3日'!$C:$C,汇总!$A2138)</f>
        <v>1</v>
      </c>
      <c r="G2138">
        <f>SUMIFS('4日'!$A:$A,'4日'!$B:$B,$B2138,'4日'!$C:$C,汇总!$A2138)</f>
        <v>1</v>
      </c>
      <c r="H2138">
        <f>SUMIFS('5日'!$A:$A,'5日'!$B:$B,$B2138,'5日'!$C:$C,汇总!$A2138)</f>
        <v>0</v>
      </c>
      <c r="I2138">
        <f>SUMIFS('6日'!$A:$A,'6日'!$B:$B,$B2138,'6日'!$C:$C,汇总!$A2138)</f>
        <v>0</v>
      </c>
      <c r="J2138">
        <f>SUMIFS('7日'!$A:$A,'7日'!$B:$B,$B2138,'7日'!$C:$C,汇总!$A2138)</f>
        <v>0</v>
      </c>
      <c r="K2138" s="2" t="str">
        <f t="shared" si="265"/>
        <v>(935M)4G+ 4G+</v>
      </c>
      <c r="L2138" s="2">
        <f t="shared" si="266"/>
        <v>0</v>
      </c>
      <c r="M2138" s="2">
        <f t="shared" si="267"/>
        <v>0</v>
      </c>
      <c r="N2138" s="2">
        <f t="shared" si="268"/>
        <v>0.33333333333333331</v>
      </c>
      <c r="O2138" s="2">
        <f t="shared" si="269"/>
        <v>0.33333333333333331</v>
      </c>
      <c r="P2138" s="2">
        <f t="shared" si="270"/>
        <v>0</v>
      </c>
      <c r="Q2138" s="2">
        <f t="shared" si="271"/>
        <v>0</v>
      </c>
      <c r="R2138" s="2">
        <f t="shared" si="272"/>
        <v>0</v>
      </c>
    </row>
    <row r="2139" spans="1:18" ht="15">
      <c r="A2139">
        <v>980</v>
      </c>
      <c r="B2139" t="s">
        <v>3149</v>
      </c>
      <c r="C2139" s="1">
        <v>3</v>
      </c>
      <c r="D2139">
        <f>SUMIFS(次日!$A:$A,次日!$B:$B,$B2139,次日!$C:$C,汇总!$A2139)</f>
        <v>0</v>
      </c>
      <c r="E2139">
        <f>SUMIFS('2日'!$A:$A,'2日'!$B:$B,$B2139,'2日'!$C:$C,汇总!$A2139)</f>
        <v>0</v>
      </c>
      <c r="F2139">
        <f>SUMIFS('3日'!$A:$A,'3日'!$B:$B,$B2139,'3日'!$C:$C,汇总!$A2139)</f>
        <v>0</v>
      </c>
      <c r="G2139">
        <f>SUMIFS('4日'!$A:$A,'4日'!$B:$B,$B2139,'4日'!$C:$C,汇总!$A2139)</f>
        <v>0</v>
      </c>
      <c r="H2139">
        <f>SUMIFS('5日'!$A:$A,'5日'!$B:$B,$B2139,'5日'!$C:$C,汇总!$A2139)</f>
        <v>0</v>
      </c>
      <c r="I2139">
        <f>SUMIFS('6日'!$A:$A,'6日'!$B:$B,$B2139,'6日'!$C:$C,汇总!$A2139)</f>
        <v>0</v>
      </c>
      <c r="J2139">
        <f>SUMIFS('7日'!$A:$A,'7日'!$B:$B,$B2139,'7日'!$C:$C,汇总!$A2139)</f>
        <v>0</v>
      </c>
      <c r="K2139" s="2" t="str">
        <f t="shared" si="265"/>
        <v>(980M)AMOI AMOI N820</v>
      </c>
      <c r="L2139" s="2">
        <f t="shared" si="266"/>
        <v>0</v>
      </c>
      <c r="M2139" s="2">
        <f t="shared" si="267"/>
        <v>0</v>
      </c>
      <c r="N2139" s="2">
        <f t="shared" si="268"/>
        <v>0</v>
      </c>
      <c r="O2139" s="2">
        <f t="shared" si="269"/>
        <v>0</v>
      </c>
      <c r="P2139" s="2">
        <f t="shared" si="270"/>
        <v>0</v>
      </c>
      <c r="Q2139" s="2">
        <f t="shared" si="271"/>
        <v>0</v>
      </c>
      <c r="R2139" s="2">
        <f t="shared" si="272"/>
        <v>0</v>
      </c>
    </row>
    <row r="2140" spans="1:18" ht="15">
      <c r="A2140">
        <v>980</v>
      </c>
      <c r="B2140" t="s">
        <v>2629</v>
      </c>
      <c r="C2140" s="1">
        <v>3</v>
      </c>
      <c r="D2140">
        <f>SUMIFS(次日!$A:$A,次日!$B:$B,$B2140,次日!$C:$C,汇总!$A2140)</f>
        <v>0</v>
      </c>
      <c r="E2140">
        <f>SUMIFS('2日'!$A:$A,'2日'!$B:$B,$B2140,'2日'!$C:$C,汇总!$A2140)</f>
        <v>0</v>
      </c>
      <c r="F2140">
        <f>SUMIFS('3日'!$A:$A,'3日'!$B:$B,$B2140,'3日'!$C:$C,汇总!$A2140)</f>
        <v>0</v>
      </c>
      <c r="G2140">
        <f>SUMIFS('4日'!$A:$A,'4日'!$B:$B,$B2140,'4日'!$C:$C,汇总!$A2140)</f>
        <v>0</v>
      </c>
      <c r="H2140">
        <f>SUMIFS('5日'!$A:$A,'5日'!$B:$B,$B2140,'5日'!$C:$C,汇总!$A2140)</f>
        <v>0</v>
      </c>
      <c r="I2140">
        <f>SUMIFS('6日'!$A:$A,'6日'!$B:$B,$B2140,'6日'!$C:$C,汇总!$A2140)</f>
        <v>0</v>
      </c>
      <c r="J2140">
        <f>SUMIFS('7日'!$A:$A,'7日'!$B:$B,$B2140,'7日'!$C:$C,汇总!$A2140)</f>
        <v>0</v>
      </c>
      <c r="K2140" s="2" t="str">
        <f t="shared" si="265"/>
        <v>(980M)AMOI AMOI N821</v>
      </c>
      <c r="L2140" s="2">
        <f t="shared" si="266"/>
        <v>0</v>
      </c>
      <c r="M2140" s="2">
        <f t="shared" si="267"/>
        <v>0</v>
      </c>
      <c r="N2140" s="2">
        <f t="shared" si="268"/>
        <v>0</v>
      </c>
      <c r="O2140" s="2">
        <f t="shared" si="269"/>
        <v>0</v>
      </c>
      <c r="P2140" s="2">
        <f t="shared" si="270"/>
        <v>0</v>
      </c>
      <c r="Q2140" s="2">
        <f t="shared" si="271"/>
        <v>0</v>
      </c>
      <c r="R2140" s="2">
        <f t="shared" si="272"/>
        <v>0</v>
      </c>
    </row>
    <row r="2141" spans="1:18" ht="15">
      <c r="A2141">
        <v>1007</v>
      </c>
      <c r="B2141" t="s">
        <v>956</v>
      </c>
      <c r="C2141" s="1">
        <v>3</v>
      </c>
      <c r="D2141">
        <f>SUMIFS(次日!$A:$A,次日!$B:$B,$B2141,次日!$C:$C,汇总!$A2141)</f>
        <v>1</v>
      </c>
      <c r="E2141">
        <f>SUMIFS('2日'!$A:$A,'2日'!$B:$B,$B2141,'2日'!$C:$C,汇总!$A2141)</f>
        <v>0</v>
      </c>
      <c r="F2141">
        <f>SUMIFS('3日'!$A:$A,'3日'!$B:$B,$B2141,'3日'!$C:$C,汇总!$A2141)</f>
        <v>1</v>
      </c>
      <c r="G2141">
        <f>SUMIFS('4日'!$A:$A,'4日'!$B:$B,$B2141,'4日'!$C:$C,汇总!$A2141)</f>
        <v>0</v>
      </c>
      <c r="H2141">
        <f>SUMIFS('5日'!$A:$A,'5日'!$B:$B,$B2141,'5日'!$C:$C,汇总!$A2141)</f>
        <v>0</v>
      </c>
      <c r="I2141">
        <f>SUMIFS('6日'!$A:$A,'6日'!$B:$B,$B2141,'6日'!$C:$C,汇总!$A2141)</f>
        <v>0</v>
      </c>
      <c r="J2141">
        <f>SUMIFS('7日'!$A:$A,'7日'!$B:$B,$B2141,'7日'!$C:$C,汇总!$A2141)</f>
        <v>0</v>
      </c>
      <c r="K2141" s="2" t="str">
        <f t="shared" si="265"/>
        <v>(1007M)AMOI SCH-I779</v>
      </c>
      <c r="L2141" s="2">
        <f t="shared" si="266"/>
        <v>0.33333333333333331</v>
      </c>
      <c r="M2141" s="2">
        <f t="shared" si="267"/>
        <v>0</v>
      </c>
      <c r="N2141" s="2">
        <f t="shared" si="268"/>
        <v>0.33333333333333331</v>
      </c>
      <c r="O2141" s="2">
        <f t="shared" si="269"/>
        <v>0</v>
      </c>
      <c r="P2141" s="2">
        <f t="shared" si="270"/>
        <v>0</v>
      </c>
      <c r="Q2141" s="2">
        <f t="shared" si="271"/>
        <v>0</v>
      </c>
      <c r="R2141" s="2">
        <f t="shared" si="272"/>
        <v>0</v>
      </c>
    </row>
    <row r="2142" spans="1:18" ht="15">
      <c r="A2142">
        <v>904</v>
      </c>
      <c r="B2142" t="s">
        <v>3263</v>
      </c>
      <c r="C2142" s="1">
        <v>3</v>
      </c>
      <c r="D2142">
        <f>SUMIFS(次日!$A:$A,次日!$B:$B,$B2142,次日!$C:$C,汇总!$A2142)</f>
        <v>0</v>
      </c>
      <c r="E2142">
        <f>SUMIFS('2日'!$A:$A,'2日'!$B:$B,$B2142,'2日'!$C:$C,汇总!$A2142)</f>
        <v>1</v>
      </c>
      <c r="F2142">
        <f>SUMIFS('3日'!$A:$A,'3日'!$B:$B,$B2142,'3日'!$C:$C,汇总!$A2142)</f>
        <v>1</v>
      </c>
      <c r="G2142">
        <f>SUMIFS('4日'!$A:$A,'4日'!$B:$B,$B2142,'4日'!$C:$C,汇总!$A2142)</f>
        <v>0</v>
      </c>
      <c r="H2142">
        <f>SUMIFS('5日'!$A:$A,'5日'!$B:$B,$B2142,'5日'!$C:$C,汇总!$A2142)</f>
        <v>0</v>
      </c>
      <c r="I2142">
        <f>SUMIFS('6日'!$A:$A,'6日'!$B:$B,$B2142,'6日'!$C:$C,汇总!$A2142)</f>
        <v>0</v>
      </c>
      <c r="J2142">
        <f>SUMIFS('7日'!$A:$A,'7日'!$B:$B,$B2142,'7日'!$C:$C,汇总!$A2142)</f>
        <v>1</v>
      </c>
      <c r="K2142" s="2" t="str">
        <f t="shared" si="265"/>
        <v>(904M)Android H5</v>
      </c>
      <c r="L2142" s="2">
        <f t="shared" si="266"/>
        <v>0</v>
      </c>
      <c r="M2142" s="2">
        <f t="shared" si="267"/>
        <v>0.33333333333333331</v>
      </c>
      <c r="N2142" s="2">
        <f t="shared" si="268"/>
        <v>0.33333333333333331</v>
      </c>
      <c r="O2142" s="2">
        <f t="shared" si="269"/>
        <v>0</v>
      </c>
      <c r="P2142" s="2">
        <f t="shared" si="270"/>
        <v>0</v>
      </c>
      <c r="Q2142" s="2">
        <f t="shared" si="271"/>
        <v>0</v>
      </c>
      <c r="R2142" s="2">
        <f t="shared" si="272"/>
        <v>0.33333333333333331</v>
      </c>
    </row>
    <row r="2143" spans="1:18" ht="15">
      <c r="A2143">
        <v>898</v>
      </c>
      <c r="B2143" t="s">
        <v>2603</v>
      </c>
      <c r="C2143" s="1">
        <v>3</v>
      </c>
      <c r="D2143">
        <f>SUMIFS(次日!$A:$A,次日!$B:$B,$B2143,次日!$C:$C,汇总!$A2143)</f>
        <v>0</v>
      </c>
      <c r="E2143">
        <f>SUMIFS('2日'!$A:$A,'2日'!$B:$B,$B2143,'2日'!$C:$C,汇总!$A2143)</f>
        <v>0</v>
      </c>
      <c r="F2143">
        <f>SUMIFS('3日'!$A:$A,'3日'!$B:$B,$B2143,'3日'!$C:$C,汇总!$A2143)</f>
        <v>0</v>
      </c>
      <c r="G2143">
        <f>SUMIFS('4日'!$A:$A,'4日'!$B:$B,$B2143,'4日'!$C:$C,汇总!$A2143)</f>
        <v>0</v>
      </c>
      <c r="H2143">
        <f>SUMIFS('5日'!$A:$A,'5日'!$B:$B,$B2143,'5日'!$C:$C,汇总!$A2143)</f>
        <v>0</v>
      </c>
      <c r="I2143">
        <f>SUMIFS('6日'!$A:$A,'6日'!$B:$B,$B2143,'6日'!$C:$C,汇总!$A2143)</f>
        <v>0</v>
      </c>
      <c r="J2143">
        <f>SUMIFS('7日'!$A:$A,'7日'!$B:$B,$B2143,'7日'!$C:$C,汇总!$A2143)</f>
        <v>0</v>
      </c>
      <c r="K2143" s="2" t="str">
        <f t="shared" si="265"/>
        <v>(898M)Android NOMI 5</v>
      </c>
      <c r="L2143" s="2">
        <f t="shared" si="266"/>
        <v>0</v>
      </c>
      <c r="M2143" s="2">
        <f t="shared" si="267"/>
        <v>0</v>
      </c>
      <c r="N2143" s="2">
        <f t="shared" si="268"/>
        <v>0</v>
      </c>
      <c r="O2143" s="2">
        <f t="shared" si="269"/>
        <v>0</v>
      </c>
      <c r="P2143" s="2">
        <f t="shared" si="270"/>
        <v>0</v>
      </c>
      <c r="Q2143" s="2">
        <f t="shared" si="271"/>
        <v>0</v>
      </c>
      <c r="R2143" s="2">
        <f t="shared" si="272"/>
        <v>0</v>
      </c>
    </row>
    <row r="2144" spans="1:18" ht="15">
      <c r="A2144">
        <v>898</v>
      </c>
      <c r="B2144" t="s">
        <v>2548</v>
      </c>
      <c r="C2144" s="1">
        <v>3</v>
      </c>
      <c r="D2144">
        <f>SUMIFS(次日!$A:$A,次日!$B:$B,$B2144,次日!$C:$C,汇总!$A2144)</f>
        <v>1</v>
      </c>
      <c r="E2144">
        <f>SUMIFS('2日'!$A:$A,'2日'!$B:$B,$B2144,'2日'!$C:$C,汇总!$A2144)</f>
        <v>0</v>
      </c>
      <c r="F2144">
        <f>SUMIFS('3日'!$A:$A,'3日'!$B:$B,$B2144,'3日'!$C:$C,汇总!$A2144)</f>
        <v>0</v>
      </c>
      <c r="G2144">
        <f>SUMIFS('4日'!$A:$A,'4日'!$B:$B,$B2144,'4日'!$C:$C,汇总!$A2144)</f>
        <v>0</v>
      </c>
      <c r="H2144">
        <f>SUMIFS('5日'!$A:$A,'5日'!$B:$B,$B2144,'5日'!$C:$C,汇总!$A2144)</f>
        <v>0</v>
      </c>
      <c r="I2144">
        <f>SUMIFS('6日'!$A:$A,'6日'!$B:$B,$B2144,'6日'!$C:$C,汇总!$A2144)</f>
        <v>0</v>
      </c>
      <c r="J2144">
        <f>SUMIFS('7日'!$A:$A,'7日'!$B:$B,$B2144,'7日'!$C:$C,汇总!$A2144)</f>
        <v>0</v>
      </c>
      <c r="K2144" s="2" t="str">
        <f t="shared" si="265"/>
        <v>(898M)Android P9</v>
      </c>
      <c r="L2144" s="2">
        <f t="shared" si="266"/>
        <v>0.33333333333333331</v>
      </c>
      <c r="M2144" s="2">
        <f t="shared" si="267"/>
        <v>0</v>
      </c>
      <c r="N2144" s="2">
        <f t="shared" si="268"/>
        <v>0</v>
      </c>
      <c r="O2144" s="2">
        <f t="shared" si="269"/>
        <v>0</v>
      </c>
      <c r="P2144" s="2">
        <f t="shared" si="270"/>
        <v>0</v>
      </c>
      <c r="Q2144" s="2">
        <f t="shared" si="271"/>
        <v>0</v>
      </c>
      <c r="R2144" s="2">
        <f t="shared" si="272"/>
        <v>0</v>
      </c>
    </row>
    <row r="2145" spans="1:18" ht="15">
      <c r="A2145">
        <v>898</v>
      </c>
      <c r="B2145" t="s">
        <v>1950</v>
      </c>
      <c r="C2145" s="1">
        <v>3</v>
      </c>
      <c r="D2145">
        <f>SUMIFS(次日!$A:$A,次日!$B:$B,$B2145,次日!$C:$C,汇总!$A2145)</f>
        <v>0</v>
      </c>
      <c r="E2145">
        <f>SUMIFS('2日'!$A:$A,'2日'!$B:$B,$B2145,'2日'!$C:$C,汇总!$A2145)</f>
        <v>0</v>
      </c>
      <c r="F2145">
        <f>SUMIFS('3日'!$A:$A,'3日'!$B:$B,$B2145,'3日'!$C:$C,汇总!$A2145)</f>
        <v>0</v>
      </c>
      <c r="G2145">
        <f>SUMIFS('4日'!$A:$A,'4日'!$B:$B,$B2145,'4日'!$C:$C,汇总!$A2145)</f>
        <v>0</v>
      </c>
      <c r="H2145">
        <f>SUMIFS('5日'!$A:$A,'5日'!$B:$B,$B2145,'5日'!$C:$C,汇总!$A2145)</f>
        <v>0</v>
      </c>
      <c r="I2145">
        <f>SUMIFS('6日'!$A:$A,'6日'!$B:$B,$B2145,'6日'!$C:$C,汇总!$A2145)</f>
        <v>0</v>
      </c>
      <c r="J2145">
        <f>SUMIFS('7日'!$A:$A,'7日'!$B:$B,$B2145,'7日'!$C:$C,汇总!$A2145)</f>
        <v>0</v>
      </c>
      <c r="K2145" s="2" t="str">
        <f t="shared" si="265"/>
        <v>(898M)Android X5</v>
      </c>
      <c r="L2145" s="2">
        <f t="shared" si="266"/>
        <v>0</v>
      </c>
      <c r="M2145" s="2">
        <f t="shared" si="267"/>
        <v>0</v>
      </c>
      <c r="N2145" s="2">
        <f t="shared" si="268"/>
        <v>0</v>
      </c>
      <c r="O2145" s="2">
        <f t="shared" si="269"/>
        <v>0</v>
      </c>
      <c r="P2145" s="2">
        <f t="shared" si="270"/>
        <v>0</v>
      </c>
      <c r="Q2145" s="2">
        <f t="shared" si="271"/>
        <v>0</v>
      </c>
      <c r="R2145" s="2">
        <f t="shared" si="272"/>
        <v>0</v>
      </c>
    </row>
    <row r="2146" spans="1:18" ht="15">
      <c r="A2146">
        <v>904</v>
      </c>
      <c r="B2146" t="s">
        <v>2112</v>
      </c>
      <c r="C2146" s="1">
        <v>3</v>
      </c>
      <c r="D2146">
        <f>SUMIFS(次日!$A:$A,次日!$B:$B,$B2146,次日!$C:$C,汇总!$A2146)</f>
        <v>2</v>
      </c>
      <c r="E2146">
        <f>SUMIFS('2日'!$A:$A,'2日'!$B:$B,$B2146,'2日'!$C:$C,汇总!$A2146)</f>
        <v>1</v>
      </c>
      <c r="F2146">
        <f>SUMIFS('3日'!$A:$A,'3日'!$B:$B,$B2146,'3日'!$C:$C,汇总!$A2146)</f>
        <v>1</v>
      </c>
      <c r="G2146">
        <f>SUMIFS('4日'!$A:$A,'4日'!$B:$B,$B2146,'4日'!$C:$C,汇总!$A2146)</f>
        <v>1</v>
      </c>
      <c r="H2146">
        <f>SUMIFS('5日'!$A:$A,'5日'!$B:$B,$B2146,'5日'!$C:$C,汇总!$A2146)</f>
        <v>0</v>
      </c>
      <c r="I2146">
        <f>SUMIFS('6日'!$A:$A,'6日'!$B:$B,$B2146,'6日'!$C:$C,汇总!$A2146)</f>
        <v>1</v>
      </c>
      <c r="J2146">
        <f>SUMIFS('7日'!$A:$A,'7日'!$B:$B,$B2146,'7日'!$C:$C,汇总!$A2146)</f>
        <v>0</v>
      </c>
      <c r="K2146" s="2" t="str">
        <f t="shared" si="265"/>
        <v>(904M)Android lingwin</v>
      </c>
      <c r="L2146" s="2">
        <f t="shared" si="266"/>
        <v>0.66666666666666663</v>
      </c>
      <c r="M2146" s="2">
        <f t="shared" si="267"/>
        <v>0.33333333333333331</v>
      </c>
      <c r="N2146" s="2">
        <f t="shared" si="268"/>
        <v>0.33333333333333331</v>
      </c>
      <c r="O2146" s="2">
        <f t="shared" si="269"/>
        <v>0.33333333333333331</v>
      </c>
      <c r="P2146" s="2">
        <f t="shared" si="270"/>
        <v>0</v>
      </c>
      <c r="Q2146" s="2">
        <f t="shared" si="271"/>
        <v>0.33333333333333331</v>
      </c>
      <c r="R2146" s="2">
        <f t="shared" si="272"/>
        <v>0</v>
      </c>
    </row>
    <row r="2147" spans="1:18" ht="15">
      <c r="A2147">
        <v>1856</v>
      </c>
      <c r="B2147" t="s">
        <v>353</v>
      </c>
      <c r="C2147" s="1">
        <v>3</v>
      </c>
      <c r="D2147">
        <f>SUMIFS(次日!$A:$A,次日!$B:$B,$B2147,次日!$C:$C,汇总!$A2147)</f>
        <v>0</v>
      </c>
      <c r="E2147">
        <f>SUMIFS('2日'!$A:$A,'2日'!$B:$B,$B2147,'2日'!$C:$C,汇总!$A2147)</f>
        <v>0</v>
      </c>
      <c r="F2147">
        <f>SUMIFS('3日'!$A:$A,'3日'!$B:$B,$B2147,'3日'!$C:$C,汇总!$A2147)</f>
        <v>0</v>
      </c>
      <c r="G2147">
        <f>SUMIFS('4日'!$A:$A,'4日'!$B:$B,$B2147,'4日'!$C:$C,汇总!$A2147)</f>
        <v>0</v>
      </c>
      <c r="H2147">
        <f>SUMIFS('5日'!$A:$A,'5日'!$B:$B,$B2147,'5日'!$C:$C,汇总!$A2147)</f>
        <v>0</v>
      </c>
      <c r="I2147">
        <f>SUMIFS('6日'!$A:$A,'6日'!$B:$B,$B2147,'6日'!$C:$C,汇总!$A2147)</f>
        <v>0</v>
      </c>
      <c r="J2147">
        <f>SUMIFS('7日'!$A:$A,'7日'!$B:$B,$B2147,'7日'!$C:$C,汇总!$A2147)</f>
        <v>0</v>
      </c>
      <c r="K2147" s="2" t="str">
        <f t="shared" si="265"/>
        <v>(1856M)AoleDior AoleDior</v>
      </c>
      <c r="L2147" s="2">
        <f t="shared" si="266"/>
        <v>0</v>
      </c>
      <c r="M2147" s="2">
        <f t="shared" si="267"/>
        <v>0</v>
      </c>
      <c r="N2147" s="2">
        <f t="shared" si="268"/>
        <v>0</v>
      </c>
      <c r="O2147" s="2">
        <f t="shared" si="269"/>
        <v>0</v>
      </c>
      <c r="P2147" s="2">
        <f t="shared" si="270"/>
        <v>0</v>
      </c>
      <c r="Q2147" s="2">
        <f t="shared" si="271"/>
        <v>0</v>
      </c>
      <c r="R2147" s="2">
        <f t="shared" si="272"/>
        <v>0</v>
      </c>
    </row>
    <row r="2148" spans="1:18" ht="15">
      <c r="A2148">
        <v>1023</v>
      </c>
      <c r="B2148" t="s">
        <v>1360</v>
      </c>
      <c r="C2148" s="1">
        <v>3</v>
      </c>
      <c r="D2148">
        <f>SUMIFS(次日!$A:$A,次日!$B:$B,$B2148,次日!$C:$C,汇总!$A2148)</f>
        <v>2</v>
      </c>
      <c r="E2148">
        <f>SUMIFS('2日'!$A:$A,'2日'!$B:$B,$B2148,'2日'!$C:$C,汇总!$A2148)</f>
        <v>1</v>
      </c>
      <c r="F2148">
        <f>SUMIFS('3日'!$A:$A,'3日'!$B:$B,$B2148,'3日'!$C:$C,汇总!$A2148)</f>
        <v>0</v>
      </c>
      <c r="G2148">
        <f>SUMIFS('4日'!$A:$A,'4日'!$B:$B,$B2148,'4日'!$C:$C,汇总!$A2148)</f>
        <v>0</v>
      </c>
      <c r="H2148">
        <f>SUMIFS('5日'!$A:$A,'5日'!$B:$B,$B2148,'5日'!$C:$C,汇总!$A2148)</f>
        <v>0</v>
      </c>
      <c r="I2148">
        <f>SUMIFS('6日'!$A:$A,'6日'!$B:$B,$B2148,'6日'!$C:$C,汇总!$A2148)</f>
        <v>0</v>
      </c>
      <c r="J2148">
        <f>SUMIFS('7日'!$A:$A,'7日'!$B:$B,$B2148,'7日'!$C:$C,汇总!$A2148)</f>
        <v>0</v>
      </c>
      <c r="K2148" s="2" t="str">
        <f t="shared" si="265"/>
        <v>(1023M)BAIMI BM003-G7S</v>
      </c>
      <c r="L2148" s="2">
        <f t="shared" si="266"/>
        <v>0.66666666666666663</v>
      </c>
      <c r="M2148" s="2">
        <f t="shared" si="267"/>
        <v>0.33333333333333331</v>
      </c>
      <c r="N2148" s="2">
        <f t="shared" si="268"/>
        <v>0</v>
      </c>
      <c r="O2148" s="2">
        <f t="shared" si="269"/>
        <v>0</v>
      </c>
      <c r="P2148" s="2">
        <f t="shared" si="270"/>
        <v>0</v>
      </c>
      <c r="Q2148" s="2">
        <f t="shared" si="271"/>
        <v>0</v>
      </c>
      <c r="R2148" s="2">
        <f t="shared" si="272"/>
        <v>0</v>
      </c>
    </row>
    <row r="2149" spans="1:18" ht="15">
      <c r="A2149">
        <v>1024</v>
      </c>
      <c r="B2149" t="s">
        <v>3629</v>
      </c>
      <c r="C2149" s="1">
        <v>3</v>
      </c>
      <c r="D2149">
        <f>SUMIFS(次日!$A:$A,次日!$B:$B,$B2149,次日!$C:$C,汇总!$A2149)</f>
        <v>2</v>
      </c>
      <c r="E2149">
        <f>SUMIFS('2日'!$A:$A,'2日'!$B:$B,$B2149,'2日'!$C:$C,汇总!$A2149)</f>
        <v>1</v>
      </c>
      <c r="F2149">
        <f>SUMIFS('3日'!$A:$A,'3日'!$B:$B,$B2149,'3日'!$C:$C,汇总!$A2149)</f>
        <v>1</v>
      </c>
      <c r="G2149">
        <f>SUMIFS('4日'!$A:$A,'4日'!$B:$B,$B2149,'4日'!$C:$C,汇总!$A2149)</f>
        <v>2</v>
      </c>
      <c r="H2149">
        <f>SUMIFS('5日'!$A:$A,'5日'!$B:$B,$B2149,'5日'!$C:$C,汇总!$A2149)</f>
        <v>1</v>
      </c>
      <c r="I2149">
        <f>SUMIFS('6日'!$A:$A,'6日'!$B:$B,$B2149,'6日'!$C:$C,汇总!$A2149)</f>
        <v>1</v>
      </c>
      <c r="J2149">
        <f>SUMIFS('7日'!$A:$A,'7日'!$B:$B,$B2149,'7日'!$C:$C,汇总!$A2149)</f>
        <v>1</v>
      </c>
      <c r="K2149" s="2" t="str">
        <f t="shared" si="265"/>
        <v>(1024M)BBK H9</v>
      </c>
      <c r="L2149" s="2">
        <f t="shared" si="266"/>
        <v>0.66666666666666663</v>
      </c>
      <c r="M2149" s="2">
        <f t="shared" si="267"/>
        <v>0.33333333333333331</v>
      </c>
      <c r="N2149" s="2">
        <f t="shared" si="268"/>
        <v>0.33333333333333331</v>
      </c>
      <c r="O2149" s="2">
        <f t="shared" si="269"/>
        <v>0.66666666666666663</v>
      </c>
      <c r="P2149" s="2">
        <f t="shared" si="270"/>
        <v>0.33333333333333331</v>
      </c>
      <c r="Q2149" s="2">
        <f t="shared" si="271"/>
        <v>0.33333333333333331</v>
      </c>
      <c r="R2149" s="2">
        <f t="shared" si="272"/>
        <v>0.33333333333333331</v>
      </c>
    </row>
    <row r="2150" spans="1:18" ht="15">
      <c r="A2150">
        <v>1870</v>
      </c>
      <c r="B2150" t="s">
        <v>31</v>
      </c>
      <c r="C2150" s="1">
        <v>3</v>
      </c>
      <c r="D2150">
        <f>SUMIFS(次日!$A:$A,次日!$B:$B,$B2150,次日!$C:$C,汇总!$A2150)</f>
        <v>1</v>
      </c>
      <c r="E2150">
        <f>SUMIFS('2日'!$A:$A,'2日'!$B:$B,$B2150,'2日'!$C:$C,汇总!$A2150)</f>
        <v>0</v>
      </c>
      <c r="F2150">
        <f>SUMIFS('3日'!$A:$A,'3日'!$B:$B,$B2150,'3日'!$C:$C,汇总!$A2150)</f>
        <v>0</v>
      </c>
      <c r="G2150">
        <f>SUMIFS('4日'!$A:$A,'4日'!$B:$B,$B2150,'4日'!$C:$C,汇总!$A2150)</f>
        <v>0</v>
      </c>
      <c r="H2150">
        <f>SUMIFS('5日'!$A:$A,'5日'!$B:$B,$B2150,'5日'!$C:$C,汇总!$A2150)</f>
        <v>0</v>
      </c>
      <c r="I2150">
        <f>SUMIFS('6日'!$A:$A,'6日'!$B:$B,$B2150,'6日'!$C:$C,汇总!$A2150)</f>
        <v>0</v>
      </c>
      <c r="J2150">
        <f>SUMIFS('7日'!$A:$A,'7日'!$B:$B,$B2150,'7日'!$C:$C,汇总!$A2150)</f>
        <v>0</v>
      </c>
      <c r="K2150" s="2" t="str">
        <f t="shared" si="265"/>
        <v>(1870M)BBK vivo X510t</v>
      </c>
      <c r="L2150" s="2">
        <f t="shared" si="266"/>
        <v>0.33333333333333331</v>
      </c>
      <c r="M2150" s="2">
        <f t="shared" si="267"/>
        <v>0</v>
      </c>
      <c r="N2150" s="2">
        <f t="shared" si="268"/>
        <v>0</v>
      </c>
      <c r="O2150" s="2">
        <f t="shared" si="269"/>
        <v>0</v>
      </c>
      <c r="P2150" s="2">
        <f t="shared" si="270"/>
        <v>0</v>
      </c>
      <c r="Q2150" s="2">
        <f t="shared" si="271"/>
        <v>0</v>
      </c>
      <c r="R2150" s="2">
        <f t="shared" si="272"/>
        <v>0</v>
      </c>
    </row>
    <row r="2151" spans="1:18" ht="15">
      <c r="A2151">
        <v>2853</v>
      </c>
      <c r="B2151" t="s">
        <v>2611</v>
      </c>
      <c r="C2151" s="1">
        <v>3</v>
      </c>
      <c r="D2151">
        <f>SUMIFS(次日!$A:$A,次日!$B:$B,$B2151,次日!$C:$C,汇总!$A2151)</f>
        <v>1</v>
      </c>
      <c r="E2151">
        <f>SUMIFS('2日'!$A:$A,'2日'!$B:$B,$B2151,'2日'!$C:$C,汇总!$A2151)</f>
        <v>1</v>
      </c>
      <c r="F2151">
        <f>SUMIFS('3日'!$A:$A,'3日'!$B:$B,$B2151,'3日'!$C:$C,汇总!$A2151)</f>
        <v>1</v>
      </c>
      <c r="G2151">
        <f>SUMIFS('4日'!$A:$A,'4日'!$B:$B,$B2151,'4日'!$C:$C,汇总!$A2151)</f>
        <v>1</v>
      </c>
      <c r="H2151">
        <f>SUMIFS('5日'!$A:$A,'5日'!$B:$B,$B2151,'5日'!$C:$C,汇总!$A2151)</f>
        <v>0</v>
      </c>
      <c r="I2151">
        <f>SUMIFS('6日'!$A:$A,'6日'!$B:$B,$B2151,'6日'!$C:$C,汇总!$A2151)</f>
        <v>0</v>
      </c>
      <c r="J2151">
        <f>SUMIFS('7日'!$A:$A,'7日'!$B:$B,$B2151,'7日'!$C:$C,汇总!$A2151)</f>
        <v>0</v>
      </c>
      <c r="K2151" s="2" t="str">
        <f t="shared" si="265"/>
        <v>(2853M)BBK vivo X520F</v>
      </c>
      <c r="L2151" s="2">
        <f t="shared" si="266"/>
        <v>0.33333333333333331</v>
      </c>
      <c r="M2151" s="2">
        <f t="shared" si="267"/>
        <v>0.33333333333333331</v>
      </c>
      <c r="N2151" s="2">
        <f t="shared" si="268"/>
        <v>0.33333333333333331</v>
      </c>
      <c r="O2151" s="2">
        <f t="shared" si="269"/>
        <v>0.33333333333333331</v>
      </c>
      <c r="P2151" s="2">
        <f t="shared" si="270"/>
        <v>0</v>
      </c>
      <c r="Q2151" s="2">
        <f t="shared" si="271"/>
        <v>0</v>
      </c>
      <c r="R2151" s="2">
        <f t="shared" si="272"/>
        <v>0</v>
      </c>
    </row>
    <row r="2152" spans="1:18" ht="15">
      <c r="A2152">
        <v>1841</v>
      </c>
      <c r="B2152" t="s">
        <v>826</v>
      </c>
      <c r="C2152" s="1">
        <v>3</v>
      </c>
      <c r="D2152">
        <f>SUMIFS(次日!$A:$A,次日!$B:$B,$B2152,次日!$C:$C,汇总!$A2152)</f>
        <v>1</v>
      </c>
      <c r="E2152">
        <f>SUMIFS('2日'!$A:$A,'2日'!$B:$B,$B2152,'2日'!$C:$C,汇总!$A2152)</f>
        <v>0</v>
      </c>
      <c r="F2152">
        <f>SUMIFS('3日'!$A:$A,'3日'!$B:$B,$B2152,'3日'!$C:$C,汇总!$A2152)</f>
        <v>0</v>
      </c>
      <c r="G2152">
        <f>SUMIFS('4日'!$A:$A,'4日'!$B:$B,$B2152,'4日'!$C:$C,汇总!$A2152)</f>
        <v>1</v>
      </c>
      <c r="H2152">
        <f>SUMIFS('5日'!$A:$A,'5日'!$B:$B,$B2152,'5日'!$C:$C,汇总!$A2152)</f>
        <v>0</v>
      </c>
      <c r="I2152">
        <f>SUMIFS('6日'!$A:$A,'6日'!$B:$B,$B2152,'6日'!$C:$C,汇总!$A2152)</f>
        <v>0</v>
      </c>
      <c r="J2152">
        <f>SUMIFS('7日'!$A:$A,'7日'!$B:$B,$B2152,'7日'!$C:$C,汇总!$A2152)</f>
        <v>0</v>
      </c>
      <c r="K2152" s="2" t="str">
        <f t="shared" si="265"/>
        <v>(1841M)BBK vivo X710F</v>
      </c>
      <c r="L2152" s="2">
        <f t="shared" si="266"/>
        <v>0.33333333333333331</v>
      </c>
      <c r="M2152" s="2">
        <f t="shared" si="267"/>
        <v>0</v>
      </c>
      <c r="N2152" s="2">
        <f t="shared" si="268"/>
        <v>0</v>
      </c>
      <c r="O2152" s="2">
        <f t="shared" si="269"/>
        <v>0.33333333333333331</v>
      </c>
      <c r="P2152" s="2">
        <f t="shared" si="270"/>
        <v>0</v>
      </c>
      <c r="Q2152" s="2">
        <f t="shared" si="271"/>
        <v>0</v>
      </c>
      <c r="R2152" s="2">
        <f t="shared" si="272"/>
        <v>0</v>
      </c>
    </row>
    <row r="2153" spans="1:18" ht="15">
      <c r="A2153">
        <v>1006</v>
      </c>
      <c r="B2153" t="s">
        <v>119</v>
      </c>
      <c r="C2153" s="1">
        <v>3</v>
      </c>
      <c r="D2153">
        <f>SUMIFS(次日!$A:$A,次日!$B:$B,$B2153,次日!$C:$C,汇总!$A2153)</f>
        <v>0</v>
      </c>
      <c r="E2153">
        <f>SUMIFS('2日'!$A:$A,'2日'!$B:$B,$B2153,'2日'!$C:$C,汇总!$A2153)</f>
        <v>0</v>
      </c>
      <c r="F2153">
        <f>SUMIFS('3日'!$A:$A,'3日'!$B:$B,$B2153,'3日'!$C:$C,汇总!$A2153)</f>
        <v>0</v>
      </c>
      <c r="G2153">
        <f>SUMIFS('4日'!$A:$A,'4日'!$B:$B,$B2153,'4日'!$C:$C,汇总!$A2153)</f>
        <v>0</v>
      </c>
      <c r="H2153">
        <f>SUMIFS('5日'!$A:$A,'5日'!$B:$B,$B2153,'5日'!$C:$C,汇总!$A2153)</f>
        <v>0</v>
      </c>
      <c r="I2153">
        <f>SUMIFS('6日'!$A:$A,'6日'!$B:$B,$B2153,'6日'!$C:$C,汇总!$A2153)</f>
        <v>0</v>
      </c>
      <c r="J2153">
        <f>SUMIFS('7日'!$A:$A,'7日'!$B:$B,$B2153,'7日'!$C:$C,汇总!$A2153)</f>
        <v>0</v>
      </c>
      <c r="K2153" s="2" t="str">
        <f t="shared" si="265"/>
        <v>(1006M)BBK vivo X710L</v>
      </c>
      <c r="L2153" s="2">
        <f t="shared" si="266"/>
        <v>0</v>
      </c>
      <c r="M2153" s="2">
        <f t="shared" si="267"/>
        <v>0</v>
      </c>
      <c r="N2153" s="2">
        <f t="shared" si="268"/>
        <v>0</v>
      </c>
      <c r="O2153" s="2">
        <f t="shared" si="269"/>
        <v>0</v>
      </c>
      <c r="P2153" s="2">
        <f t="shared" si="270"/>
        <v>0</v>
      </c>
      <c r="Q2153" s="2">
        <f t="shared" si="271"/>
        <v>0</v>
      </c>
      <c r="R2153" s="2">
        <f t="shared" si="272"/>
        <v>0</v>
      </c>
    </row>
    <row r="2154" spans="1:18" ht="15">
      <c r="A2154">
        <v>1006</v>
      </c>
      <c r="B2154" t="s">
        <v>322</v>
      </c>
      <c r="C2154" s="1">
        <v>3</v>
      </c>
      <c r="D2154">
        <f>SUMIFS(次日!$A:$A,次日!$B:$B,$B2154,次日!$C:$C,汇总!$A2154)</f>
        <v>0</v>
      </c>
      <c r="E2154">
        <f>SUMIFS('2日'!$A:$A,'2日'!$B:$B,$B2154,'2日'!$C:$C,汇总!$A2154)</f>
        <v>0</v>
      </c>
      <c r="F2154">
        <f>SUMIFS('3日'!$A:$A,'3日'!$B:$B,$B2154,'3日'!$C:$C,汇总!$A2154)</f>
        <v>0</v>
      </c>
      <c r="G2154">
        <f>SUMIFS('4日'!$A:$A,'4日'!$B:$B,$B2154,'4日'!$C:$C,汇总!$A2154)</f>
        <v>0</v>
      </c>
      <c r="H2154">
        <f>SUMIFS('5日'!$A:$A,'5日'!$B:$B,$B2154,'5日'!$C:$C,汇总!$A2154)</f>
        <v>0</v>
      </c>
      <c r="I2154">
        <f>SUMIFS('6日'!$A:$A,'6日'!$B:$B,$B2154,'6日'!$C:$C,汇总!$A2154)</f>
        <v>0</v>
      </c>
      <c r="J2154">
        <f>SUMIFS('7日'!$A:$A,'7日'!$B:$B,$B2154,'7日'!$C:$C,汇总!$A2154)</f>
        <v>0</v>
      </c>
      <c r="K2154" s="2" t="str">
        <f t="shared" si="265"/>
        <v>(1006M)BBK vivo Xplay</v>
      </c>
      <c r="L2154" s="2">
        <f t="shared" si="266"/>
        <v>0</v>
      </c>
      <c r="M2154" s="2">
        <f t="shared" si="267"/>
        <v>0</v>
      </c>
      <c r="N2154" s="2">
        <f t="shared" si="268"/>
        <v>0</v>
      </c>
      <c r="O2154" s="2">
        <f t="shared" si="269"/>
        <v>0</v>
      </c>
      <c r="P2154" s="2">
        <f t="shared" si="270"/>
        <v>0</v>
      </c>
      <c r="Q2154" s="2">
        <f t="shared" si="271"/>
        <v>0</v>
      </c>
      <c r="R2154" s="2">
        <f t="shared" si="272"/>
        <v>0</v>
      </c>
    </row>
    <row r="2155" spans="1:18" ht="15">
      <c r="B2155" t="s">
        <v>324</v>
      </c>
      <c r="C2155" s="1">
        <v>3</v>
      </c>
      <c r="D2155">
        <f>SUMIFS(次日!$A:$A,次日!$B:$B,$B2155,次日!$C:$C,汇总!$A2155)</f>
        <v>0</v>
      </c>
      <c r="E2155">
        <f>SUMIFS('2日'!$A:$A,'2日'!$B:$B,$B2155,'2日'!$C:$C,汇总!$A2155)</f>
        <v>0</v>
      </c>
      <c r="F2155">
        <f>SUMIFS('3日'!$A:$A,'3日'!$B:$B,$B2155,'3日'!$C:$C,汇总!$A2155)</f>
        <v>0</v>
      </c>
      <c r="G2155">
        <f>SUMIFS('4日'!$A:$A,'4日'!$B:$B,$B2155,'4日'!$C:$C,汇总!$A2155)</f>
        <v>0</v>
      </c>
      <c r="H2155">
        <f>SUMIFS('5日'!$A:$A,'5日'!$B:$B,$B2155,'5日'!$C:$C,汇总!$A2155)</f>
        <v>0</v>
      </c>
      <c r="I2155">
        <f>SUMIFS('6日'!$A:$A,'6日'!$B:$B,$B2155,'6日'!$C:$C,汇总!$A2155)</f>
        <v>0</v>
      </c>
      <c r="J2155">
        <f>SUMIFS('7日'!$A:$A,'7日'!$B:$B,$B2155,'7日'!$C:$C,汇总!$A2155)</f>
        <v>0</v>
      </c>
      <c r="K2155" s="2" t="str">
        <f t="shared" si="265"/>
        <v>(M)BBK vivo Xplay3S</v>
      </c>
      <c r="L2155" s="2">
        <f t="shared" si="266"/>
        <v>0</v>
      </c>
      <c r="M2155" s="2">
        <f t="shared" si="267"/>
        <v>0</v>
      </c>
      <c r="N2155" s="2">
        <f t="shared" si="268"/>
        <v>0</v>
      </c>
      <c r="O2155" s="2">
        <f t="shared" si="269"/>
        <v>0</v>
      </c>
      <c r="P2155" s="2">
        <f t="shared" si="270"/>
        <v>0</v>
      </c>
      <c r="Q2155" s="2">
        <f t="shared" si="271"/>
        <v>0</v>
      </c>
      <c r="R2155" s="2">
        <f t="shared" si="272"/>
        <v>0</v>
      </c>
    </row>
    <row r="2156" spans="1:18" ht="15">
      <c r="A2156">
        <v>832</v>
      </c>
      <c r="B2156" t="s">
        <v>428</v>
      </c>
      <c r="C2156" s="1">
        <v>3</v>
      </c>
      <c r="D2156">
        <f>SUMIFS(次日!$A:$A,次日!$B:$B,$B2156,次日!$C:$C,汇总!$A2156)</f>
        <v>2</v>
      </c>
      <c r="E2156">
        <f>SUMIFS('2日'!$A:$A,'2日'!$B:$B,$B2156,'2日'!$C:$C,汇总!$A2156)</f>
        <v>0</v>
      </c>
      <c r="F2156">
        <f>SUMIFS('3日'!$A:$A,'3日'!$B:$B,$B2156,'3日'!$C:$C,汇总!$A2156)</f>
        <v>0</v>
      </c>
      <c r="G2156">
        <f>SUMIFS('4日'!$A:$A,'4日'!$B:$B,$B2156,'4日'!$C:$C,汇总!$A2156)</f>
        <v>0</v>
      </c>
      <c r="H2156">
        <f>SUMIFS('5日'!$A:$A,'5日'!$B:$B,$B2156,'5日'!$C:$C,汇总!$A2156)</f>
        <v>0</v>
      </c>
      <c r="I2156">
        <f>SUMIFS('6日'!$A:$A,'6日'!$B:$B,$B2156,'6日'!$C:$C,汇总!$A2156)</f>
        <v>0</v>
      </c>
      <c r="J2156">
        <f>SUMIFS('7日'!$A:$A,'7日'!$B:$B,$B2156,'7日'!$C:$C,汇总!$A2156)</f>
        <v>0</v>
      </c>
      <c r="K2156" s="2" t="str">
        <f t="shared" si="265"/>
        <v>(832M)BBK vivo Y22L</v>
      </c>
      <c r="L2156" s="2">
        <f t="shared" si="266"/>
        <v>0.66666666666666663</v>
      </c>
      <c r="M2156" s="2">
        <f t="shared" si="267"/>
        <v>0</v>
      </c>
      <c r="N2156" s="2">
        <f t="shared" si="268"/>
        <v>0</v>
      </c>
      <c r="O2156" s="2">
        <f t="shared" si="269"/>
        <v>0</v>
      </c>
      <c r="P2156" s="2">
        <f t="shared" si="270"/>
        <v>0</v>
      </c>
      <c r="Q2156" s="2">
        <f t="shared" si="271"/>
        <v>0</v>
      </c>
      <c r="R2156" s="2">
        <f t="shared" si="272"/>
        <v>0</v>
      </c>
    </row>
    <row r="2157" spans="1:18" ht="15">
      <c r="A2157">
        <v>924</v>
      </c>
      <c r="B2157" t="s">
        <v>1753</v>
      </c>
      <c r="C2157" s="1">
        <v>3</v>
      </c>
      <c r="D2157">
        <f>SUMIFS(次日!$A:$A,次日!$B:$B,$B2157,次日!$C:$C,汇总!$A2157)</f>
        <v>2</v>
      </c>
      <c r="E2157">
        <f>SUMIFS('2日'!$A:$A,'2日'!$B:$B,$B2157,'2日'!$C:$C,汇总!$A2157)</f>
        <v>1</v>
      </c>
      <c r="F2157">
        <f>SUMIFS('3日'!$A:$A,'3日'!$B:$B,$B2157,'3日'!$C:$C,汇总!$A2157)</f>
        <v>0</v>
      </c>
      <c r="G2157">
        <f>SUMIFS('4日'!$A:$A,'4日'!$B:$B,$B2157,'4日'!$C:$C,汇总!$A2157)</f>
        <v>1</v>
      </c>
      <c r="H2157">
        <f>SUMIFS('5日'!$A:$A,'5日'!$B:$B,$B2157,'5日'!$C:$C,汇总!$A2157)</f>
        <v>0</v>
      </c>
      <c r="I2157">
        <f>SUMIFS('6日'!$A:$A,'6日'!$B:$B,$B2157,'6日'!$C:$C,汇总!$A2157)</f>
        <v>1</v>
      </c>
      <c r="J2157">
        <f>SUMIFS('7日'!$A:$A,'7日'!$B:$B,$B2157,'7日'!$C:$C,汇总!$A2157)</f>
        <v>0</v>
      </c>
      <c r="K2157" s="2" t="str">
        <f t="shared" si="265"/>
        <v>(924M)BESTSONNY Best_sonny_L82</v>
      </c>
      <c r="L2157" s="2">
        <f t="shared" si="266"/>
        <v>0.66666666666666663</v>
      </c>
      <c r="M2157" s="2">
        <f t="shared" si="267"/>
        <v>0.33333333333333331</v>
      </c>
      <c r="N2157" s="2">
        <f t="shared" si="268"/>
        <v>0</v>
      </c>
      <c r="O2157" s="2">
        <f t="shared" si="269"/>
        <v>0.33333333333333331</v>
      </c>
      <c r="P2157" s="2">
        <f t="shared" si="270"/>
        <v>0</v>
      </c>
      <c r="Q2157" s="2">
        <f t="shared" si="271"/>
        <v>0.33333333333333331</v>
      </c>
      <c r="R2157" s="2">
        <f t="shared" si="272"/>
        <v>0</v>
      </c>
    </row>
    <row r="2158" spans="1:18" ht="15">
      <c r="A2158">
        <v>937</v>
      </c>
      <c r="B2158" t="s">
        <v>877</v>
      </c>
      <c r="C2158" s="1">
        <v>3</v>
      </c>
      <c r="D2158">
        <f>SUMIFS(次日!$A:$A,次日!$B:$B,$B2158,次日!$C:$C,汇总!$A2158)</f>
        <v>3</v>
      </c>
      <c r="E2158">
        <f>SUMIFS('2日'!$A:$A,'2日'!$B:$B,$B2158,'2日'!$C:$C,汇总!$A2158)</f>
        <v>4</v>
      </c>
      <c r="F2158">
        <f>SUMIFS('3日'!$A:$A,'3日'!$B:$B,$B2158,'3日'!$C:$C,汇总!$A2158)</f>
        <v>1</v>
      </c>
      <c r="G2158">
        <f>SUMIFS('4日'!$A:$A,'4日'!$B:$B,$B2158,'4日'!$C:$C,汇总!$A2158)</f>
        <v>1</v>
      </c>
      <c r="H2158">
        <f>SUMIFS('5日'!$A:$A,'5日'!$B:$B,$B2158,'5日'!$C:$C,汇总!$A2158)</f>
        <v>2</v>
      </c>
      <c r="I2158">
        <f>SUMIFS('6日'!$A:$A,'6日'!$B:$B,$B2158,'6日'!$C:$C,汇总!$A2158)</f>
        <v>2</v>
      </c>
      <c r="J2158">
        <f>SUMIFS('7日'!$A:$A,'7日'!$B:$B,$B2158,'7日'!$C:$C,汇总!$A2158)</f>
        <v>1</v>
      </c>
      <c r="K2158" s="2" t="str">
        <f t="shared" si="265"/>
        <v>(937M)BIRD Bird L5</v>
      </c>
      <c r="L2158" s="2">
        <f t="shared" si="266"/>
        <v>1</v>
      </c>
      <c r="M2158" s="2">
        <f t="shared" si="267"/>
        <v>1.3333333333333333</v>
      </c>
      <c r="N2158" s="2">
        <f t="shared" si="268"/>
        <v>0.33333333333333331</v>
      </c>
      <c r="O2158" s="2">
        <f t="shared" si="269"/>
        <v>0.33333333333333331</v>
      </c>
      <c r="P2158" s="2">
        <f t="shared" si="270"/>
        <v>0.66666666666666663</v>
      </c>
      <c r="Q2158" s="2">
        <f t="shared" si="271"/>
        <v>0.66666666666666663</v>
      </c>
      <c r="R2158" s="2">
        <f t="shared" si="272"/>
        <v>0.33333333333333331</v>
      </c>
    </row>
    <row r="2159" spans="1:18" ht="15">
      <c r="A2159">
        <v>1938</v>
      </c>
      <c r="B2159" t="s">
        <v>1452</v>
      </c>
      <c r="C2159" s="1">
        <v>3</v>
      </c>
      <c r="D2159">
        <f>SUMIFS(次日!$A:$A,次日!$B:$B,$B2159,次日!$C:$C,汇总!$A2159)</f>
        <v>2</v>
      </c>
      <c r="E2159">
        <f>SUMIFS('2日'!$A:$A,'2日'!$B:$B,$B2159,'2日'!$C:$C,汇总!$A2159)</f>
        <v>1</v>
      </c>
      <c r="F2159">
        <f>SUMIFS('3日'!$A:$A,'3日'!$B:$B,$B2159,'3日'!$C:$C,汇总!$A2159)</f>
        <v>0</v>
      </c>
      <c r="G2159">
        <f>SUMIFS('4日'!$A:$A,'4日'!$B:$B,$B2159,'4日'!$C:$C,汇总!$A2159)</f>
        <v>0</v>
      </c>
      <c r="H2159">
        <f>SUMIFS('5日'!$A:$A,'5日'!$B:$B,$B2159,'5日'!$C:$C,汇总!$A2159)</f>
        <v>0</v>
      </c>
      <c r="I2159">
        <f>SUMIFS('6日'!$A:$A,'6日'!$B:$B,$B2159,'6日'!$C:$C,汇总!$A2159)</f>
        <v>0</v>
      </c>
      <c r="J2159">
        <f>SUMIFS('7日'!$A:$A,'7日'!$B:$B,$B2159,'7日'!$C:$C,汇总!$A2159)</f>
        <v>0</v>
      </c>
      <c r="K2159" s="2" t="str">
        <f t="shared" si="265"/>
        <v>(1938M)BL 100C</v>
      </c>
      <c r="L2159" s="2">
        <f t="shared" si="266"/>
        <v>0.66666666666666663</v>
      </c>
      <c r="M2159" s="2">
        <f t="shared" si="267"/>
        <v>0.33333333333333331</v>
      </c>
      <c r="N2159" s="2">
        <f t="shared" si="268"/>
        <v>0</v>
      </c>
      <c r="O2159" s="2">
        <f t="shared" si="269"/>
        <v>0</v>
      </c>
      <c r="P2159" s="2">
        <f t="shared" si="270"/>
        <v>0</v>
      </c>
      <c r="Q2159" s="2">
        <f t="shared" si="271"/>
        <v>0</v>
      </c>
      <c r="R2159" s="2">
        <f t="shared" si="272"/>
        <v>0</v>
      </c>
    </row>
    <row r="2160" spans="1:18" ht="15">
      <c r="A2160">
        <v>1888</v>
      </c>
      <c r="B2160" t="s">
        <v>1529</v>
      </c>
      <c r="C2160" s="1">
        <v>3</v>
      </c>
      <c r="D2160">
        <f>SUMIFS(次日!$A:$A,次日!$B:$B,$B2160,次日!$C:$C,汇总!$A2160)</f>
        <v>0</v>
      </c>
      <c r="E2160">
        <f>SUMIFS('2日'!$A:$A,'2日'!$B:$B,$B2160,'2日'!$C:$C,汇总!$A2160)</f>
        <v>0</v>
      </c>
      <c r="F2160">
        <f>SUMIFS('3日'!$A:$A,'3日'!$B:$B,$B2160,'3日'!$C:$C,汇总!$A2160)</f>
        <v>0</v>
      </c>
      <c r="G2160">
        <f>SUMIFS('4日'!$A:$A,'4日'!$B:$B,$B2160,'4日'!$C:$C,汇总!$A2160)</f>
        <v>0</v>
      </c>
      <c r="H2160">
        <f>SUMIFS('5日'!$A:$A,'5日'!$B:$B,$B2160,'5日'!$C:$C,汇总!$A2160)</f>
        <v>0</v>
      </c>
      <c r="I2160">
        <f>SUMIFS('6日'!$A:$A,'6日'!$B:$B,$B2160,'6日'!$C:$C,汇总!$A2160)</f>
        <v>0</v>
      </c>
      <c r="J2160">
        <f>SUMIFS('7日'!$A:$A,'7日'!$B:$B,$B2160,'7日'!$C:$C,汇总!$A2160)</f>
        <v>0</v>
      </c>
      <c r="K2160" s="2" t="str">
        <f t="shared" si="265"/>
        <v>(1888M)BOBI BOBI-A16</v>
      </c>
      <c r="L2160" s="2">
        <f t="shared" si="266"/>
        <v>0</v>
      </c>
      <c r="M2160" s="2">
        <f t="shared" si="267"/>
        <v>0</v>
      </c>
      <c r="N2160" s="2">
        <f t="shared" si="268"/>
        <v>0</v>
      </c>
      <c r="O2160" s="2">
        <f t="shared" si="269"/>
        <v>0</v>
      </c>
      <c r="P2160" s="2">
        <f t="shared" si="270"/>
        <v>0</v>
      </c>
      <c r="Q2160" s="2">
        <f t="shared" si="271"/>
        <v>0</v>
      </c>
      <c r="R2160" s="2">
        <f t="shared" si="272"/>
        <v>0</v>
      </c>
    </row>
    <row r="2161" spans="1:18" ht="15">
      <c r="A2161">
        <v>1888</v>
      </c>
      <c r="B2161" t="s">
        <v>398</v>
      </c>
      <c r="C2161" s="1">
        <v>3</v>
      </c>
      <c r="D2161">
        <f>SUMIFS(次日!$A:$A,次日!$B:$B,$B2161,次日!$C:$C,汇总!$A2161)</f>
        <v>1</v>
      </c>
      <c r="E2161">
        <f>SUMIFS('2日'!$A:$A,'2日'!$B:$B,$B2161,'2日'!$C:$C,汇总!$A2161)</f>
        <v>1</v>
      </c>
      <c r="F2161">
        <f>SUMIFS('3日'!$A:$A,'3日'!$B:$B,$B2161,'3日'!$C:$C,汇总!$A2161)</f>
        <v>2</v>
      </c>
      <c r="G2161">
        <f>SUMIFS('4日'!$A:$A,'4日'!$B:$B,$B2161,'4日'!$C:$C,汇总!$A2161)</f>
        <v>0</v>
      </c>
      <c r="H2161">
        <f>SUMIFS('5日'!$A:$A,'5日'!$B:$B,$B2161,'5日'!$C:$C,汇总!$A2161)</f>
        <v>0</v>
      </c>
      <c r="I2161">
        <f>SUMIFS('6日'!$A:$A,'6日'!$B:$B,$B2161,'6日'!$C:$C,汇总!$A2161)</f>
        <v>0</v>
      </c>
      <c r="J2161">
        <f>SUMIFS('7日'!$A:$A,'7日'!$B:$B,$B2161,'7日'!$C:$C,汇总!$A2161)</f>
        <v>0</v>
      </c>
      <c r="K2161" s="2" t="str">
        <f t="shared" si="265"/>
        <v>(1888M)BODU Q3</v>
      </c>
      <c r="L2161" s="2">
        <f t="shared" si="266"/>
        <v>0.33333333333333331</v>
      </c>
      <c r="M2161" s="2">
        <f t="shared" si="267"/>
        <v>0.33333333333333331</v>
      </c>
      <c r="N2161" s="2">
        <f t="shared" si="268"/>
        <v>0.66666666666666663</v>
      </c>
      <c r="O2161" s="2">
        <f t="shared" si="269"/>
        <v>0</v>
      </c>
      <c r="P2161" s="2">
        <f t="shared" si="270"/>
        <v>0</v>
      </c>
      <c r="Q2161" s="2">
        <f t="shared" si="271"/>
        <v>0</v>
      </c>
      <c r="R2161" s="2">
        <f t="shared" si="272"/>
        <v>0</v>
      </c>
    </row>
    <row r="2162" spans="1:18" ht="15">
      <c r="A2162">
        <v>919</v>
      </c>
      <c r="B2162" t="s">
        <v>1164</v>
      </c>
      <c r="C2162" s="1">
        <v>3</v>
      </c>
      <c r="D2162">
        <f>SUMIFS(次日!$A:$A,次日!$B:$B,$B2162,次日!$C:$C,汇总!$A2162)</f>
        <v>0</v>
      </c>
      <c r="E2162">
        <f>SUMIFS('2日'!$A:$A,'2日'!$B:$B,$B2162,'2日'!$C:$C,汇总!$A2162)</f>
        <v>0</v>
      </c>
      <c r="F2162">
        <f>SUMIFS('3日'!$A:$A,'3日'!$B:$B,$B2162,'3日'!$C:$C,汇总!$A2162)</f>
        <v>0</v>
      </c>
      <c r="G2162">
        <f>SUMIFS('4日'!$A:$A,'4日'!$B:$B,$B2162,'4日'!$C:$C,汇总!$A2162)</f>
        <v>0</v>
      </c>
      <c r="H2162">
        <f>SUMIFS('5日'!$A:$A,'5日'!$B:$B,$B2162,'5日'!$C:$C,汇总!$A2162)</f>
        <v>0</v>
      </c>
      <c r="I2162">
        <f>SUMIFS('6日'!$A:$A,'6日'!$B:$B,$B2162,'6日'!$C:$C,汇总!$A2162)</f>
        <v>0</v>
      </c>
      <c r="J2162">
        <f>SUMIFS('7日'!$A:$A,'7日'!$B:$B,$B2162,'7日'!$C:$C,汇总!$A2162)</f>
        <v>0</v>
      </c>
      <c r="K2162" s="2" t="str">
        <f t="shared" si="265"/>
        <v>(919M)BOWAY BOWAY A5</v>
      </c>
      <c r="L2162" s="2">
        <f t="shared" si="266"/>
        <v>0</v>
      </c>
      <c r="M2162" s="2">
        <f t="shared" si="267"/>
        <v>0</v>
      </c>
      <c r="N2162" s="2">
        <f t="shared" si="268"/>
        <v>0</v>
      </c>
      <c r="O2162" s="2">
        <f t="shared" si="269"/>
        <v>0</v>
      </c>
      <c r="P2162" s="2">
        <f t="shared" si="270"/>
        <v>0</v>
      </c>
      <c r="Q2162" s="2">
        <f t="shared" si="271"/>
        <v>0</v>
      </c>
      <c r="R2162" s="2">
        <f t="shared" si="272"/>
        <v>0</v>
      </c>
    </row>
    <row r="2163" spans="1:18" ht="15">
      <c r="A2163">
        <v>848</v>
      </c>
      <c r="B2163" t="s">
        <v>1239</v>
      </c>
      <c r="C2163" s="1">
        <v>3</v>
      </c>
      <c r="D2163">
        <f>SUMIFS(次日!$A:$A,次日!$B:$B,$B2163,次日!$C:$C,汇总!$A2163)</f>
        <v>1</v>
      </c>
      <c r="E2163">
        <f>SUMIFS('2日'!$A:$A,'2日'!$B:$B,$B2163,'2日'!$C:$C,汇总!$A2163)</f>
        <v>0</v>
      </c>
      <c r="F2163">
        <f>SUMIFS('3日'!$A:$A,'3日'!$B:$B,$B2163,'3日'!$C:$C,汇总!$A2163)</f>
        <v>0</v>
      </c>
      <c r="G2163">
        <f>SUMIFS('4日'!$A:$A,'4日'!$B:$B,$B2163,'4日'!$C:$C,汇总!$A2163)</f>
        <v>0</v>
      </c>
      <c r="H2163">
        <f>SUMIFS('5日'!$A:$A,'5日'!$B:$B,$B2163,'5日'!$C:$C,汇总!$A2163)</f>
        <v>0</v>
      </c>
      <c r="I2163">
        <f>SUMIFS('6日'!$A:$A,'6日'!$B:$B,$B2163,'6日'!$C:$C,汇总!$A2163)</f>
        <v>0</v>
      </c>
      <c r="J2163">
        <f>SUMIFS('7日'!$A:$A,'7日'!$B:$B,$B2163,'7日'!$C:$C,汇总!$A2163)</f>
        <v>0</v>
      </c>
      <c r="K2163" s="2" t="str">
        <f t="shared" si="265"/>
        <v>(848M)BOWAY BOWAY TL500</v>
      </c>
      <c r="L2163" s="2">
        <f t="shared" si="266"/>
        <v>0.33333333333333331</v>
      </c>
      <c r="M2163" s="2">
        <f t="shared" si="267"/>
        <v>0</v>
      </c>
      <c r="N2163" s="2">
        <f t="shared" si="268"/>
        <v>0</v>
      </c>
      <c r="O2163" s="2">
        <f t="shared" si="269"/>
        <v>0</v>
      </c>
      <c r="P2163" s="2">
        <f t="shared" si="270"/>
        <v>0</v>
      </c>
      <c r="Q2163" s="2">
        <f t="shared" si="271"/>
        <v>0</v>
      </c>
      <c r="R2163" s="2">
        <f t="shared" si="272"/>
        <v>0</v>
      </c>
    </row>
    <row r="2164" spans="1:18" ht="15">
      <c r="A2164">
        <v>927</v>
      </c>
      <c r="B2164" t="s">
        <v>1088</v>
      </c>
      <c r="C2164" s="1">
        <v>3</v>
      </c>
      <c r="D2164">
        <f>SUMIFS(次日!$A:$A,次日!$B:$B,$B2164,次日!$C:$C,汇总!$A2164)</f>
        <v>1</v>
      </c>
      <c r="E2164">
        <f>SUMIFS('2日'!$A:$A,'2日'!$B:$B,$B2164,'2日'!$C:$C,汇总!$A2164)</f>
        <v>0</v>
      </c>
      <c r="F2164">
        <f>SUMIFS('3日'!$A:$A,'3日'!$B:$B,$B2164,'3日'!$C:$C,汇总!$A2164)</f>
        <v>0</v>
      </c>
      <c r="G2164">
        <f>SUMIFS('4日'!$A:$A,'4日'!$B:$B,$B2164,'4日'!$C:$C,汇总!$A2164)</f>
        <v>0</v>
      </c>
      <c r="H2164">
        <f>SUMIFS('5日'!$A:$A,'5日'!$B:$B,$B2164,'5日'!$C:$C,汇总!$A2164)</f>
        <v>0</v>
      </c>
      <c r="I2164">
        <f>SUMIFS('6日'!$A:$A,'6日'!$B:$B,$B2164,'6日'!$C:$C,汇总!$A2164)</f>
        <v>0</v>
      </c>
      <c r="J2164">
        <f>SUMIFS('7日'!$A:$A,'7日'!$B:$B,$B2164,'7日'!$C:$C,汇总!$A2164)</f>
        <v>0</v>
      </c>
      <c r="K2164" s="2" t="str">
        <f t="shared" si="265"/>
        <v>(927M)BOWAY BOWAY_U7</v>
      </c>
      <c r="L2164" s="2">
        <f t="shared" si="266"/>
        <v>0.33333333333333331</v>
      </c>
      <c r="M2164" s="2">
        <f t="shared" si="267"/>
        <v>0</v>
      </c>
      <c r="N2164" s="2">
        <f t="shared" si="268"/>
        <v>0</v>
      </c>
      <c r="O2164" s="2">
        <f t="shared" si="269"/>
        <v>0</v>
      </c>
      <c r="P2164" s="2">
        <f t="shared" si="270"/>
        <v>0</v>
      </c>
      <c r="Q2164" s="2">
        <f t="shared" si="271"/>
        <v>0</v>
      </c>
      <c r="R2164" s="2">
        <f t="shared" si="272"/>
        <v>0</v>
      </c>
    </row>
    <row r="2165" spans="1:18" ht="15">
      <c r="A2165">
        <v>935</v>
      </c>
      <c r="B2165" t="s">
        <v>549</v>
      </c>
      <c r="C2165" s="1">
        <v>3</v>
      </c>
      <c r="D2165">
        <f>SUMIFS(次日!$A:$A,次日!$B:$B,$B2165,次日!$C:$C,汇总!$A2165)</f>
        <v>1</v>
      </c>
      <c r="E2165">
        <f>SUMIFS('2日'!$A:$A,'2日'!$B:$B,$B2165,'2日'!$C:$C,汇总!$A2165)</f>
        <v>1</v>
      </c>
      <c r="F2165">
        <f>SUMIFS('3日'!$A:$A,'3日'!$B:$B,$B2165,'3日'!$C:$C,汇总!$A2165)</f>
        <v>0</v>
      </c>
      <c r="G2165">
        <f>SUMIFS('4日'!$A:$A,'4日'!$B:$B,$B2165,'4日'!$C:$C,汇总!$A2165)</f>
        <v>0</v>
      </c>
      <c r="H2165">
        <f>SUMIFS('5日'!$A:$A,'5日'!$B:$B,$B2165,'5日'!$C:$C,汇总!$A2165)</f>
        <v>0</v>
      </c>
      <c r="I2165">
        <f>SUMIFS('6日'!$A:$A,'6日'!$B:$B,$B2165,'6日'!$C:$C,汇总!$A2165)</f>
        <v>0</v>
      </c>
      <c r="J2165">
        <f>SUMIFS('7日'!$A:$A,'7日'!$B:$B,$B2165,'7日'!$C:$C,汇总!$A2165)</f>
        <v>0</v>
      </c>
      <c r="K2165" s="2" t="str">
        <f t="shared" si="265"/>
        <v>(935M)Bifer BF_A500</v>
      </c>
      <c r="L2165" s="2">
        <f t="shared" si="266"/>
        <v>0.33333333333333331</v>
      </c>
      <c r="M2165" s="2">
        <f t="shared" si="267"/>
        <v>0.33333333333333331</v>
      </c>
      <c r="N2165" s="2">
        <f t="shared" si="268"/>
        <v>0</v>
      </c>
      <c r="O2165" s="2">
        <f t="shared" si="269"/>
        <v>0</v>
      </c>
      <c r="P2165" s="2">
        <f t="shared" si="270"/>
        <v>0</v>
      </c>
      <c r="Q2165" s="2">
        <f t="shared" si="271"/>
        <v>0</v>
      </c>
      <c r="R2165" s="2">
        <f t="shared" si="272"/>
        <v>0</v>
      </c>
    </row>
    <row r="2166" spans="1:18" ht="15">
      <c r="A2166">
        <v>974</v>
      </c>
      <c r="B2166" t="s">
        <v>1091</v>
      </c>
      <c r="C2166" s="1">
        <v>3</v>
      </c>
      <c r="D2166">
        <f>SUMIFS(次日!$A:$A,次日!$B:$B,$B2166,次日!$C:$C,汇总!$A2166)</f>
        <v>1</v>
      </c>
      <c r="E2166">
        <f>SUMIFS('2日'!$A:$A,'2日'!$B:$B,$B2166,'2日'!$C:$C,汇总!$A2166)</f>
        <v>0</v>
      </c>
      <c r="F2166">
        <f>SUMIFS('3日'!$A:$A,'3日'!$B:$B,$B2166,'3日'!$C:$C,汇总!$A2166)</f>
        <v>0</v>
      </c>
      <c r="G2166">
        <f>SUMIFS('4日'!$A:$A,'4日'!$B:$B,$B2166,'4日'!$C:$C,汇总!$A2166)</f>
        <v>0</v>
      </c>
      <c r="H2166">
        <f>SUMIFS('5日'!$A:$A,'5日'!$B:$B,$B2166,'5日'!$C:$C,汇总!$A2166)</f>
        <v>0</v>
      </c>
      <c r="I2166">
        <f>SUMIFS('6日'!$A:$A,'6日'!$B:$B,$B2166,'6日'!$C:$C,汇总!$A2166)</f>
        <v>0</v>
      </c>
      <c r="J2166">
        <f>SUMIFS('7日'!$A:$A,'7日'!$B:$B,$B2166,'7日'!$C:$C,汇总!$A2166)</f>
        <v>0</v>
      </c>
      <c r="K2166" s="2" t="str">
        <f t="shared" si="265"/>
        <v>(974M)Bird Bird L5</v>
      </c>
      <c r="L2166" s="2">
        <f t="shared" si="266"/>
        <v>0.33333333333333331</v>
      </c>
      <c r="M2166" s="2">
        <f t="shared" si="267"/>
        <v>0</v>
      </c>
      <c r="N2166" s="2">
        <f t="shared" si="268"/>
        <v>0</v>
      </c>
      <c r="O2166" s="2">
        <f t="shared" si="269"/>
        <v>0</v>
      </c>
      <c r="P2166" s="2">
        <f t="shared" si="270"/>
        <v>0</v>
      </c>
      <c r="Q2166" s="2">
        <f t="shared" si="271"/>
        <v>0</v>
      </c>
      <c r="R2166" s="2">
        <f t="shared" si="272"/>
        <v>0</v>
      </c>
    </row>
    <row r="2167" spans="1:18" ht="15">
      <c r="A2167">
        <v>937</v>
      </c>
      <c r="B2167" t="s">
        <v>487</v>
      </c>
      <c r="C2167" s="1">
        <v>3</v>
      </c>
      <c r="D2167">
        <f>SUMIFS(次日!$A:$A,次日!$B:$B,$B2167,次日!$C:$C,汇总!$A2167)</f>
        <v>1</v>
      </c>
      <c r="E2167">
        <f>SUMIFS('2日'!$A:$A,'2日'!$B:$B,$B2167,'2日'!$C:$C,汇总!$A2167)</f>
        <v>1</v>
      </c>
      <c r="F2167">
        <f>SUMIFS('3日'!$A:$A,'3日'!$B:$B,$B2167,'3日'!$C:$C,汇总!$A2167)</f>
        <v>1</v>
      </c>
      <c r="G2167">
        <f>SUMIFS('4日'!$A:$A,'4日'!$B:$B,$B2167,'4日'!$C:$C,汇总!$A2167)</f>
        <v>0</v>
      </c>
      <c r="H2167">
        <f>SUMIFS('5日'!$A:$A,'5日'!$B:$B,$B2167,'5日'!$C:$C,汇总!$A2167)</f>
        <v>0</v>
      </c>
      <c r="I2167">
        <f>SUMIFS('6日'!$A:$A,'6日'!$B:$B,$B2167,'6日'!$C:$C,汇总!$A2167)</f>
        <v>1</v>
      </c>
      <c r="J2167">
        <f>SUMIFS('7日'!$A:$A,'7日'!$B:$B,$B2167,'7日'!$C:$C,汇总!$A2167)</f>
        <v>0</v>
      </c>
      <c r="K2167" s="2" t="str">
        <f t="shared" si="265"/>
        <v>(937M)Bird Bird L6</v>
      </c>
      <c r="L2167" s="2">
        <f t="shared" si="266"/>
        <v>0.33333333333333331</v>
      </c>
      <c r="M2167" s="2">
        <f t="shared" si="267"/>
        <v>0.33333333333333331</v>
      </c>
      <c r="N2167" s="2">
        <f t="shared" si="268"/>
        <v>0.33333333333333331</v>
      </c>
      <c r="O2167" s="2">
        <f t="shared" si="269"/>
        <v>0</v>
      </c>
      <c r="P2167" s="2">
        <f t="shared" si="270"/>
        <v>0</v>
      </c>
      <c r="Q2167" s="2">
        <f t="shared" si="271"/>
        <v>0.33333333333333331</v>
      </c>
      <c r="R2167" s="2">
        <f t="shared" si="272"/>
        <v>0</v>
      </c>
    </row>
    <row r="2168" spans="1:18" ht="15">
      <c r="A2168">
        <v>848</v>
      </c>
      <c r="B2168" t="s">
        <v>3215</v>
      </c>
      <c r="C2168" s="1">
        <v>3</v>
      </c>
      <c r="D2168">
        <f>SUMIFS(次日!$A:$A,次日!$B:$B,$B2168,次日!$C:$C,汇总!$A2168)</f>
        <v>1</v>
      </c>
      <c r="E2168">
        <f>SUMIFS('2日'!$A:$A,'2日'!$B:$B,$B2168,'2日'!$C:$C,汇总!$A2168)</f>
        <v>0</v>
      </c>
      <c r="F2168">
        <f>SUMIFS('3日'!$A:$A,'3日'!$B:$B,$B2168,'3日'!$C:$C,汇总!$A2168)</f>
        <v>0</v>
      </c>
      <c r="G2168">
        <f>SUMIFS('4日'!$A:$A,'4日'!$B:$B,$B2168,'4日'!$C:$C,汇总!$A2168)</f>
        <v>0</v>
      </c>
      <c r="H2168">
        <f>SUMIFS('5日'!$A:$A,'5日'!$B:$B,$B2168,'5日'!$C:$C,汇总!$A2168)</f>
        <v>0</v>
      </c>
      <c r="I2168">
        <f>SUMIFS('6日'!$A:$A,'6日'!$B:$B,$B2168,'6日'!$C:$C,汇总!$A2168)</f>
        <v>0</v>
      </c>
      <c r="J2168">
        <f>SUMIFS('7日'!$A:$A,'7日'!$B:$B,$B2168,'7日'!$C:$C,汇总!$A2168)</f>
        <v>0</v>
      </c>
      <c r="K2168" s="2" t="str">
        <f t="shared" si="265"/>
        <v>(848M)Bird Bird LT01</v>
      </c>
      <c r="L2168" s="2">
        <f t="shared" si="266"/>
        <v>0.33333333333333331</v>
      </c>
      <c r="M2168" s="2">
        <f t="shared" si="267"/>
        <v>0</v>
      </c>
      <c r="N2168" s="2">
        <f t="shared" si="268"/>
        <v>0</v>
      </c>
      <c r="O2168" s="2">
        <f t="shared" si="269"/>
        <v>0</v>
      </c>
      <c r="P2168" s="2">
        <f t="shared" si="270"/>
        <v>0</v>
      </c>
      <c r="Q2168" s="2">
        <f t="shared" si="271"/>
        <v>0</v>
      </c>
      <c r="R2168" s="2">
        <f t="shared" si="272"/>
        <v>0</v>
      </c>
    </row>
    <row r="2169" spans="1:18" ht="15">
      <c r="A2169">
        <v>962</v>
      </c>
      <c r="B2169" t="s">
        <v>1481</v>
      </c>
      <c r="C2169" s="1">
        <v>3</v>
      </c>
      <c r="D2169">
        <f>SUMIFS(次日!$A:$A,次日!$B:$B,$B2169,次日!$C:$C,汇总!$A2169)</f>
        <v>1</v>
      </c>
      <c r="E2169">
        <f>SUMIFS('2日'!$A:$A,'2日'!$B:$B,$B2169,'2日'!$C:$C,汇总!$A2169)</f>
        <v>1</v>
      </c>
      <c r="F2169">
        <f>SUMIFS('3日'!$A:$A,'3日'!$B:$B,$B2169,'3日'!$C:$C,汇总!$A2169)</f>
        <v>1</v>
      </c>
      <c r="G2169">
        <f>SUMIFS('4日'!$A:$A,'4日'!$B:$B,$B2169,'4日'!$C:$C,汇总!$A2169)</f>
        <v>1</v>
      </c>
      <c r="H2169">
        <f>SUMIFS('5日'!$A:$A,'5日'!$B:$B,$B2169,'5日'!$C:$C,汇总!$A2169)</f>
        <v>0</v>
      </c>
      <c r="I2169">
        <f>SUMIFS('6日'!$A:$A,'6日'!$B:$B,$B2169,'6日'!$C:$C,汇总!$A2169)</f>
        <v>1</v>
      </c>
      <c r="J2169">
        <f>SUMIFS('7日'!$A:$A,'7日'!$B:$B,$B2169,'7日'!$C:$C,汇总!$A2169)</f>
        <v>0</v>
      </c>
      <c r="K2169" s="2" t="str">
        <f t="shared" si="265"/>
        <v>(962M)CHANGHONG H9</v>
      </c>
      <c r="L2169" s="2">
        <f t="shared" si="266"/>
        <v>0.33333333333333331</v>
      </c>
      <c r="M2169" s="2">
        <f t="shared" si="267"/>
        <v>0.33333333333333331</v>
      </c>
      <c r="N2169" s="2">
        <f t="shared" si="268"/>
        <v>0.33333333333333331</v>
      </c>
      <c r="O2169" s="2">
        <f t="shared" si="269"/>
        <v>0.33333333333333331</v>
      </c>
      <c r="P2169" s="2">
        <f t="shared" si="270"/>
        <v>0</v>
      </c>
      <c r="Q2169" s="2">
        <f t="shared" si="271"/>
        <v>0.33333333333333331</v>
      </c>
      <c r="R2169" s="2">
        <f t="shared" si="272"/>
        <v>0</v>
      </c>
    </row>
    <row r="2170" spans="1:18" ht="15">
      <c r="A2170">
        <v>943</v>
      </c>
      <c r="B2170" t="s">
        <v>1670</v>
      </c>
      <c r="C2170" s="1">
        <v>3</v>
      </c>
      <c r="D2170">
        <f>SUMIFS(次日!$A:$A,次日!$B:$B,$B2170,次日!$C:$C,汇总!$A2170)</f>
        <v>0</v>
      </c>
      <c r="E2170">
        <f>SUMIFS('2日'!$A:$A,'2日'!$B:$B,$B2170,'2日'!$C:$C,汇总!$A2170)</f>
        <v>0</v>
      </c>
      <c r="F2170">
        <f>SUMIFS('3日'!$A:$A,'3日'!$B:$B,$B2170,'3日'!$C:$C,汇总!$A2170)</f>
        <v>0</v>
      </c>
      <c r="G2170">
        <f>SUMIFS('4日'!$A:$A,'4日'!$B:$B,$B2170,'4日'!$C:$C,汇总!$A2170)</f>
        <v>0</v>
      </c>
      <c r="H2170">
        <f>SUMIFS('5日'!$A:$A,'5日'!$B:$B,$B2170,'5日'!$C:$C,汇总!$A2170)</f>
        <v>0</v>
      </c>
      <c r="I2170">
        <f>SUMIFS('6日'!$A:$A,'6日'!$B:$B,$B2170,'6日'!$C:$C,汇总!$A2170)</f>
        <v>0</v>
      </c>
      <c r="J2170">
        <f>SUMIFS('7日'!$A:$A,'7日'!$B:$B,$B2170,'7日'!$C:$C,汇总!$A2170)</f>
        <v>0</v>
      </c>
      <c r="K2170" s="2" t="str">
        <f t="shared" si="265"/>
        <v>(943M)Changhong ChanghongN1</v>
      </c>
      <c r="L2170" s="2">
        <f t="shared" si="266"/>
        <v>0</v>
      </c>
      <c r="M2170" s="2">
        <f t="shared" si="267"/>
        <v>0</v>
      </c>
      <c r="N2170" s="2">
        <f t="shared" si="268"/>
        <v>0</v>
      </c>
      <c r="O2170" s="2">
        <f t="shared" si="269"/>
        <v>0</v>
      </c>
      <c r="P2170" s="2">
        <f t="shared" si="270"/>
        <v>0</v>
      </c>
      <c r="Q2170" s="2">
        <f t="shared" si="271"/>
        <v>0</v>
      </c>
      <c r="R2170" s="2">
        <f t="shared" si="272"/>
        <v>0</v>
      </c>
    </row>
    <row r="2171" spans="1:18" ht="15">
      <c r="A2171">
        <v>966</v>
      </c>
      <c r="B2171" t="s">
        <v>2268</v>
      </c>
      <c r="C2171" s="1">
        <v>3</v>
      </c>
      <c r="D2171">
        <f>SUMIFS(次日!$A:$A,次日!$B:$B,$B2171,次日!$C:$C,汇总!$A2171)</f>
        <v>1</v>
      </c>
      <c r="E2171">
        <f>SUMIFS('2日'!$A:$A,'2日'!$B:$B,$B2171,'2日'!$C:$C,汇总!$A2171)</f>
        <v>1</v>
      </c>
      <c r="F2171">
        <f>SUMIFS('3日'!$A:$A,'3日'!$B:$B,$B2171,'3日'!$C:$C,汇总!$A2171)</f>
        <v>0</v>
      </c>
      <c r="G2171">
        <f>SUMIFS('4日'!$A:$A,'4日'!$B:$B,$B2171,'4日'!$C:$C,汇总!$A2171)</f>
        <v>1</v>
      </c>
      <c r="H2171">
        <f>SUMIFS('5日'!$A:$A,'5日'!$B:$B,$B2171,'5日'!$C:$C,汇总!$A2171)</f>
        <v>0</v>
      </c>
      <c r="I2171">
        <f>SUMIFS('6日'!$A:$A,'6日'!$B:$B,$B2171,'6日'!$C:$C,汇总!$A2171)</f>
        <v>0</v>
      </c>
      <c r="J2171">
        <f>SUMIFS('7日'!$A:$A,'7日'!$B:$B,$B2171,'7日'!$C:$C,汇总!$A2171)</f>
        <v>0</v>
      </c>
      <c r="K2171" s="2" t="str">
        <f t="shared" si="265"/>
        <v>(966M)Coolpad Coolpad 7298A</v>
      </c>
      <c r="L2171" s="2">
        <f t="shared" si="266"/>
        <v>0.33333333333333331</v>
      </c>
      <c r="M2171" s="2">
        <f t="shared" si="267"/>
        <v>0.33333333333333331</v>
      </c>
      <c r="N2171" s="2">
        <f t="shared" si="268"/>
        <v>0</v>
      </c>
      <c r="O2171" s="2">
        <f t="shared" si="269"/>
        <v>0.33333333333333331</v>
      </c>
      <c r="P2171" s="2">
        <f t="shared" si="270"/>
        <v>0</v>
      </c>
      <c r="Q2171" s="2">
        <f t="shared" si="271"/>
        <v>0</v>
      </c>
      <c r="R2171" s="2">
        <f t="shared" si="272"/>
        <v>0</v>
      </c>
    </row>
    <row r="2172" spans="1:18" ht="15">
      <c r="A2172">
        <v>2920</v>
      </c>
      <c r="B2172" t="s">
        <v>2244</v>
      </c>
      <c r="C2172" s="1">
        <v>3</v>
      </c>
      <c r="D2172">
        <f>SUMIFS(次日!$A:$A,次日!$B:$B,$B2172,次日!$C:$C,汇总!$A2172)</f>
        <v>2</v>
      </c>
      <c r="E2172">
        <f>SUMIFS('2日'!$A:$A,'2日'!$B:$B,$B2172,'2日'!$C:$C,汇总!$A2172)</f>
        <v>1</v>
      </c>
      <c r="F2172">
        <f>SUMIFS('3日'!$A:$A,'3日'!$B:$B,$B2172,'3日'!$C:$C,汇总!$A2172)</f>
        <v>1</v>
      </c>
      <c r="G2172">
        <f>SUMIFS('4日'!$A:$A,'4日'!$B:$B,$B2172,'4日'!$C:$C,汇总!$A2172)</f>
        <v>0</v>
      </c>
      <c r="H2172">
        <f>SUMIFS('5日'!$A:$A,'5日'!$B:$B,$B2172,'5日'!$C:$C,汇总!$A2172)</f>
        <v>1</v>
      </c>
      <c r="I2172">
        <f>SUMIFS('6日'!$A:$A,'6日'!$B:$B,$B2172,'6日'!$C:$C,汇总!$A2172)</f>
        <v>0</v>
      </c>
      <c r="J2172">
        <f>SUMIFS('7日'!$A:$A,'7日'!$B:$B,$B2172,'7日'!$C:$C,汇总!$A2172)</f>
        <v>1</v>
      </c>
      <c r="K2172" s="2" t="str">
        <f t="shared" si="265"/>
        <v>(2920M)Coolpad Coolpad Y803-9</v>
      </c>
      <c r="L2172" s="2">
        <f t="shared" si="266"/>
        <v>0.66666666666666663</v>
      </c>
      <c r="M2172" s="2">
        <f t="shared" si="267"/>
        <v>0.33333333333333331</v>
      </c>
      <c r="N2172" s="2">
        <f t="shared" si="268"/>
        <v>0.33333333333333331</v>
      </c>
      <c r="O2172" s="2">
        <f t="shared" si="269"/>
        <v>0</v>
      </c>
      <c r="P2172" s="2">
        <f t="shared" si="270"/>
        <v>0.33333333333333331</v>
      </c>
      <c r="Q2172" s="2">
        <f t="shared" si="271"/>
        <v>0</v>
      </c>
      <c r="R2172" s="2">
        <f t="shared" si="272"/>
        <v>0.33333333333333331</v>
      </c>
    </row>
    <row r="2173" spans="1:18" ht="15">
      <c r="A2173">
        <v>975</v>
      </c>
      <c r="B2173" t="s">
        <v>752</v>
      </c>
      <c r="C2173" s="1">
        <v>3</v>
      </c>
      <c r="D2173">
        <f>SUMIFS(次日!$A:$A,次日!$B:$B,$B2173,次日!$C:$C,汇总!$A2173)</f>
        <v>1</v>
      </c>
      <c r="E2173">
        <f>SUMIFS('2日'!$A:$A,'2日'!$B:$B,$B2173,'2日'!$C:$C,汇总!$A2173)</f>
        <v>0</v>
      </c>
      <c r="F2173">
        <f>SUMIFS('3日'!$A:$A,'3日'!$B:$B,$B2173,'3日'!$C:$C,汇总!$A2173)</f>
        <v>0</v>
      </c>
      <c r="G2173">
        <f>SUMIFS('4日'!$A:$A,'4日'!$B:$B,$B2173,'4日'!$C:$C,汇总!$A2173)</f>
        <v>0</v>
      </c>
      <c r="H2173">
        <f>SUMIFS('5日'!$A:$A,'5日'!$B:$B,$B2173,'5日'!$C:$C,汇总!$A2173)</f>
        <v>0</v>
      </c>
      <c r="I2173">
        <f>SUMIFS('6日'!$A:$A,'6日'!$B:$B,$B2173,'6日'!$C:$C,汇总!$A2173)</f>
        <v>0</v>
      </c>
      <c r="J2173">
        <f>SUMIFS('7日'!$A:$A,'7日'!$B:$B,$B2173,'7日'!$C:$C,汇总!$A2173)</f>
        <v>0</v>
      </c>
      <c r="K2173" s="2" t="str">
        <f t="shared" si="265"/>
        <v>(975M)DOOV DOOV D800</v>
      </c>
      <c r="L2173" s="2">
        <f t="shared" si="266"/>
        <v>0.33333333333333331</v>
      </c>
      <c r="M2173" s="2">
        <f t="shared" si="267"/>
        <v>0</v>
      </c>
      <c r="N2173" s="2">
        <f t="shared" si="268"/>
        <v>0</v>
      </c>
      <c r="O2173" s="2">
        <f t="shared" si="269"/>
        <v>0</v>
      </c>
      <c r="P2173" s="2">
        <f t="shared" si="270"/>
        <v>0</v>
      </c>
      <c r="Q2173" s="2">
        <f t="shared" si="271"/>
        <v>0</v>
      </c>
      <c r="R2173" s="2">
        <f t="shared" si="272"/>
        <v>0</v>
      </c>
    </row>
    <row r="2174" spans="1:18" ht="15">
      <c r="A2174">
        <v>920</v>
      </c>
      <c r="B2174" t="s">
        <v>945</v>
      </c>
      <c r="C2174" s="1">
        <v>3</v>
      </c>
      <c r="D2174">
        <f>SUMIFS(次日!$A:$A,次日!$B:$B,$B2174,次日!$C:$C,汇总!$A2174)</f>
        <v>1</v>
      </c>
      <c r="E2174">
        <f>SUMIFS('2日'!$A:$A,'2日'!$B:$B,$B2174,'2日'!$C:$C,汇总!$A2174)</f>
        <v>0</v>
      </c>
      <c r="F2174">
        <f>SUMIFS('3日'!$A:$A,'3日'!$B:$B,$B2174,'3日'!$C:$C,汇总!$A2174)</f>
        <v>0</v>
      </c>
      <c r="G2174">
        <f>SUMIFS('4日'!$A:$A,'4日'!$B:$B,$B2174,'4日'!$C:$C,汇总!$A2174)</f>
        <v>0</v>
      </c>
      <c r="H2174">
        <f>SUMIFS('5日'!$A:$A,'5日'!$B:$B,$B2174,'5日'!$C:$C,汇总!$A2174)</f>
        <v>0</v>
      </c>
      <c r="I2174">
        <f>SUMIFS('6日'!$A:$A,'6日'!$B:$B,$B2174,'6日'!$C:$C,汇总!$A2174)</f>
        <v>0</v>
      </c>
      <c r="J2174">
        <f>SUMIFS('7日'!$A:$A,'7日'!$B:$B,$B2174,'7日'!$C:$C,汇总!$A2174)</f>
        <v>0</v>
      </c>
      <c r="K2174" s="2" t="str">
        <f t="shared" si="265"/>
        <v>(920M)DOOV DOOV L1C</v>
      </c>
      <c r="L2174" s="2">
        <f t="shared" si="266"/>
        <v>0.33333333333333331</v>
      </c>
      <c r="M2174" s="2">
        <f t="shared" si="267"/>
        <v>0</v>
      </c>
      <c r="N2174" s="2">
        <f t="shared" si="268"/>
        <v>0</v>
      </c>
      <c r="O2174" s="2">
        <f t="shared" si="269"/>
        <v>0</v>
      </c>
      <c r="P2174" s="2">
        <f t="shared" si="270"/>
        <v>0</v>
      </c>
      <c r="Q2174" s="2">
        <f t="shared" si="271"/>
        <v>0</v>
      </c>
      <c r="R2174" s="2">
        <f t="shared" si="272"/>
        <v>0</v>
      </c>
    </row>
    <row r="2175" spans="1:18" ht="15">
      <c r="A2175">
        <v>965</v>
      </c>
      <c r="B2175" t="s">
        <v>3044</v>
      </c>
      <c r="C2175" s="1">
        <v>3</v>
      </c>
      <c r="D2175">
        <f>SUMIFS(次日!$A:$A,次日!$B:$B,$B2175,次日!$C:$C,汇总!$A2175)</f>
        <v>2</v>
      </c>
      <c r="E2175">
        <f>SUMIFS('2日'!$A:$A,'2日'!$B:$B,$B2175,'2日'!$C:$C,汇总!$A2175)</f>
        <v>1</v>
      </c>
      <c r="F2175">
        <f>SUMIFS('3日'!$A:$A,'3日'!$B:$B,$B2175,'3日'!$C:$C,汇总!$A2175)</f>
        <v>1</v>
      </c>
      <c r="G2175">
        <f>SUMIFS('4日'!$A:$A,'4日'!$B:$B,$B2175,'4日'!$C:$C,汇总!$A2175)</f>
        <v>1</v>
      </c>
      <c r="H2175">
        <f>SUMIFS('5日'!$A:$A,'5日'!$B:$B,$B2175,'5日'!$C:$C,汇总!$A2175)</f>
        <v>1</v>
      </c>
      <c r="I2175">
        <f>SUMIFS('6日'!$A:$A,'6日'!$B:$B,$B2175,'6日'!$C:$C,汇总!$A2175)</f>
        <v>1</v>
      </c>
      <c r="J2175">
        <f>SUMIFS('7日'!$A:$A,'7日'!$B:$B,$B2175,'7日'!$C:$C,汇总!$A2175)</f>
        <v>1</v>
      </c>
      <c r="K2175" s="2" t="str">
        <f t="shared" si="265"/>
        <v>(965M)DOOV DOOV S2L</v>
      </c>
      <c r="L2175" s="2">
        <f t="shared" si="266"/>
        <v>0.66666666666666663</v>
      </c>
      <c r="M2175" s="2">
        <f t="shared" si="267"/>
        <v>0.33333333333333331</v>
      </c>
      <c r="N2175" s="2">
        <f t="shared" si="268"/>
        <v>0.33333333333333331</v>
      </c>
      <c r="O2175" s="2">
        <f t="shared" si="269"/>
        <v>0.33333333333333331</v>
      </c>
      <c r="P2175" s="2">
        <f t="shared" si="270"/>
        <v>0.33333333333333331</v>
      </c>
      <c r="Q2175" s="2">
        <f t="shared" si="271"/>
        <v>0.33333333333333331</v>
      </c>
      <c r="R2175" s="2">
        <f t="shared" si="272"/>
        <v>0.33333333333333331</v>
      </c>
    </row>
    <row r="2176" spans="1:18" ht="15">
      <c r="A2176">
        <v>1947</v>
      </c>
      <c r="B2176" t="s">
        <v>2643</v>
      </c>
      <c r="C2176" s="1">
        <v>3</v>
      </c>
      <c r="D2176">
        <f>SUMIFS(次日!$A:$A,次日!$B:$B,$B2176,次日!$C:$C,汇总!$A2176)</f>
        <v>1</v>
      </c>
      <c r="E2176">
        <f>SUMIFS('2日'!$A:$A,'2日'!$B:$B,$B2176,'2日'!$C:$C,汇总!$A2176)</f>
        <v>0</v>
      </c>
      <c r="F2176">
        <f>SUMIFS('3日'!$A:$A,'3日'!$B:$B,$B2176,'3日'!$C:$C,汇总!$A2176)</f>
        <v>0</v>
      </c>
      <c r="G2176">
        <f>SUMIFS('4日'!$A:$A,'4日'!$B:$B,$B2176,'4日'!$C:$C,汇总!$A2176)</f>
        <v>0</v>
      </c>
      <c r="H2176">
        <f>SUMIFS('5日'!$A:$A,'5日'!$B:$B,$B2176,'5日'!$C:$C,汇总!$A2176)</f>
        <v>0</v>
      </c>
      <c r="I2176">
        <f>SUMIFS('6日'!$A:$A,'6日'!$B:$B,$B2176,'6日'!$C:$C,汇总!$A2176)</f>
        <v>0</v>
      </c>
      <c r="J2176">
        <f>SUMIFS('7日'!$A:$A,'7日'!$B:$B,$B2176,'7日'!$C:$C,汇总!$A2176)</f>
        <v>0</v>
      </c>
      <c r="K2176" s="2" t="str">
        <f t="shared" si="265"/>
        <v>(1947M)Dell Venue 8 7840</v>
      </c>
      <c r="L2176" s="2">
        <f t="shared" si="266"/>
        <v>0.33333333333333331</v>
      </c>
      <c r="M2176" s="2">
        <f t="shared" si="267"/>
        <v>0</v>
      </c>
      <c r="N2176" s="2">
        <f t="shared" si="268"/>
        <v>0</v>
      </c>
      <c r="O2176" s="2">
        <f t="shared" si="269"/>
        <v>0</v>
      </c>
      <c r="P2176" s="2">
        <f t="shared" si="270"/>
        <v>0</v>
      </c>
      <c r="Q2176" s="2">
        <f t="shared" si="271"/>
        <v>0</v>
      </c>
      <c r="R2176" s="2">
        <f t="shared" si="272"/>
        <v>0</v>
      </c>
    </row>
    <row r="2177" spans="1:18" ht="15">
      <c r="A2177">
        <v>858</v>
      </c>
      <c r="B2177" t="s">
        <v>1847</v>
      </c>
      <c r="C2177" s="1">
        <v>3</v>
      </c>
      <c r="D2177">
        <f>SUMIFS(次日!$A:$A,次日!$B:$B,$B2177,次日!$C:$C,汇总!$A2177)</f>
        <v>2</v>
      </c>
      <c r="E2177">
        <f>SUMIFS('2日'!$A:$A,'2日'!$B:$B,$B2177,'2日'!$C:$C,汇总!$A2177)</f>
        <v>1</v>
      </c>
      <c r="F2177">
        <f>SUMIFS('3日'!$A:$A,'3日'!$B:$B,$B2177,'3日'!$C:$C,汇总!$A2177)</f>
        <v>1</v>
      </c>
      <c r="G2177">
        <f>SUMIFS('4日'!$A:$A,'4日'!$B:$B,$B2177,'4日'!$C:$C,汇总!$A2177)</f>
        <v>1</v>
      </c>
      <c r="H2177">
        <f>SUMIFS('5日'!$A:$A,'5日'!$B:$B,$B2177,'5日'!$C:$C,汇总!$A2177)</f>
        <v>0</v>
      </c>
      <c r="I2177">
        <f>SUMIFS('6日'!$A:$A,'6日'!$B:$B,$B2177,'6日'!$C:$C,汇总!$A2177)</f>
        <v>0</v>
      </c>
      <c r="J2177">
        <f>SUMIFS('7日'!$A:$A,'7日'!$B:$B,$B2177,'7日'!$C:$C,汇总!$A2177)</f>
        <v>1</v>
      </c>
      <c r="K2177" s="2" t="str">
        <f t="shared" si="265"/>
        <v>(858M)ERENEBEN EBEN T7</v>
      </c>
      <c r="L2177" s="2">
        <f t="shared" si="266"/>
        <v>0.66666666666666663</v>
      </c>
      <c r="M2177" s="2">
        <f t="shared" si="267"/>
        <v>0.33333333333333331</v>
      </c>
      <c r="N2177" s="2">
        <f t="shared" si="268"/>
        <v>0.33333333333333331</v>
      </c>
      <c r="O2177" s="2">
        <f t="shared" si="269"/>
        <v>0.33333333333333331</v>
      </c>
      <c r="P2177" s="2">
        <f t="shared" si="270"/>
        <v>0</v>
      </c>
      <c r="Q2177" s="2">
        <f t="shared" si="271"/>
        <v>0</v>
      </c>
      <c r="R2177" s="2">
        <f t="shared" si="272"/>
        <v>0.33333333333333331</v>
      </c>
    </row>
    <row r="2178" spans="1:18" ht="15">
      <c r="A2178">
        <v>944</v>
      </c>
      <c r="B2178" t="s">
        <v>1915</v>
      </c>
      <c r="C2178" s="1">
        <v>3</v>
      </c>
      <c r="D2178">
        <f>SUMIFS(次日!$A:$A,次日!$B:$B,$B2178,次日!$C:$C,汇总!$A2178)</f>
        <v>1</v>
      </c>
      <c r="E2178">
        <f>SUMIFS('2日'!$A:$A,'2日'!$B:$B,$B2178,'2日'!$C:$C,汇总!$A2178)</f>
        <v>1</v>
      </c>
      <c r="F2178">
        <f>SUMIFS('3日'!$A:$A,'3日'!$B:$B,$B2178,'3日'!$C:$C,汇总!$A2178)</f>
        <v>0</v>
      </c>
      <c r="G2178">
        <f>SUMIFS('4日'!$A:$A,'4日'!$B:$B,$B2178,'4日'!$C:$C,汇总!$A2178)</f>
        <v>0</v>
      </c>
      <c r="H2178">
        <f>SUMIFS('5日'!$A:$A,'5日'!$B:$B,$B2178,'5日'!$C:$C,汇总!$A2178)</f>
        <v>1</v>
      </c>
      <c r="I2178">
        <f>SUMIFS('6日'!$A:$A,'6日'!$B:$B,$B2178,'6日'!$C:$C,汇总!$A2178)</f>
        <v>0</v>
      </c>
      <c r="J2178">
        <f>SUMIFS('7日'!$A:$A,'7日'!$B:$B,$B2178,'7日'!$C:$C,汇总!$A2178)</f>
        <v>0</v>
      </c>
      <c r="K2178" s="2" t="str">
        <f t="shared" si="265"/>
        <v>(944M)ETON P306</v>
      </c>
      <c r="L2178" s="2">
        <f t="shared" si="266"/>
        <v>0.33333333333333331</v>
      </c>
      <c r="M2178" s="2">
        <f t="shared" si="267"/>
        <v>0.33333333333333331</v>
      </c>
      <c r="N2178" s="2">
        <f t="shared" si="268"/>
        <v>0</v>
      </c>
      <c r="O2178" s="2">
        <f t="shared" si="269"/>
        <v>0</v>
      </c>
      <c r="P2178" s="2">
        <f t="shared" si="270"/>
        <v>0.33333333333333331</v>
      </c>
      <c r="Q2178" s="2">
        <f t="shared" si="271"/>
        <v>0</v>
      </c>
      <c r="R2178" s="2">
        <f t="shared" si="272"/>
        <v>0</v>
      </c>
    </row>
    <row r="2179" spans="1:18" ht="15">
      <c r="A2179">
        <v>937</v>
      </c>
      <c r="B2179" t="s">
        <v>2960</v>
      </c>
      <c r="C2179" s="1">
        <v>3</v>
      </c>
      <c r="D2179">
        <f>SUMIFS(次日!$A:$A,次日!$B:$B,$B2179,次日!$C:$C,汇总!$A2179)</f>
        <v>1</v>
      </c>
      <c r="E2179">
        <f>SUMIFS('2日'!$A:$A,'2日'!$B:$B,$B2179,'2日'!$C:$C,汇总!$A2179)</f>
        <v>0</v>
      </c>
      <c r="F2179">
        <f>SUMIFS('3日'!$A:$A,'3日'!$B:$B,$B2179,'3日'!$C:$C,汇总!$A2179)</f>
        <v>0</v>
      </c>
      <c r="G2179">
        <f>SUMIFS('4日'!$A:$A,'4日'!$B:$B,$B2179,'4日'!$C:$C,汇总!$A2179)</f>
        <v>0</v>
      </c>
      <c r="H2179">
        <f>SUMIFS('5日'!$A:$A,'5日'!$B:$B,$B2179,'5日'!$C:$C,汇总!$A2179)</f>
        <v>0</v>
      </c>
      <c r="I2179">
        <f>SUMIFS('6日'!$A:$A,'6日'!$B:$B,$B2179,'6日'!$C:$C,汇总!$A2179)</f>
        <v>0</v>
      </c>
      <c r="J2179">
        <f>SUMIFS('7日'!$A:$A,'7日'!$B:$B,$B2179,'7日'!$C:$C,汇总!$A2179)</f>
        <v>0</v>
      </c>
      <c r="K2179" s="2" t="str">
        <f t="shared" ref="K2179:K2242" si="273">"("&amp;A2179&amp;"M"&amp;")"&amp;B2179</f>
        <v>(937M)ETON P52</v>
      </c>
      <c r="L2179" s="2">
        <f t="shared" ref="L2179:L2242" si="274">D2179/$C2179</f>
        <v>0.33333333333333331</v>
      </c>
      <c r="M2179" s="2">
        <f t="shared" ref="M2179:M2242" si="275">E2179/$C2179</f>
        <v>0</v>
      </c>
      <c r="N2179" s="2">
        <f t="shared" ref="N2179:N2242" si="276">F2179/$C2179</f>
        <v>0</v>
      </c>
      <c r="O2179" s="2">
        <f t="shared" ref="O2179:O2242" si="277">G2179/$C2179</f>
        <v>0</v>
      </c>
      <c r="P2179" s="2">
        <f t="shared" ref="P2179:P2242" si="278">H2179/$C2179</f>
        <v>0</v>
      </c>
      <c r="Q2179" s="2">
        <f t="shared" ref="Q2179:Q2242" si="279">I2179/$C2179</f>
        <v>0</v>
      </c>
      <c r="R2179" s="2">
        <f t="shared" ref="R2179:R2242" si="280">J2179/$C2179</f>
        <v>0</v>
      </c>
    </row>
    <row r="2180" spans="1:18" ht="15">
      <c r="A2180">
        <v>852</v>
      </c>
      <c r="B2180" t="s">
        <v>1422</v>
      </c>
      <c r="C2180" s="1">
        <v>3</v>
      </c>
      <c r="D2180">
        <f>SUMIFS(次日!$A:$A,次日!$B:$B,$B2180,次日!$C:$C,汇总!$A2180)</f>
        <v>1</v>
      </c>
      <c r="E2180">
        <f>SUMIFS('2日'!$A:$A,'2日'!$B:$B,$B2180,'2日'!$C:$C,汇总!$A2180)</f>
        <v>1</v>
      </c>
      <c r="F2180">
        <f>SUMIFS('3日'!$A:$A,'3日'!$B:$B,$B2180,'3日'!$C:$C,汇总!$A2180)</f>
        <v>0</v>
      </c>
      <c r="G2180">
        <f>SUMIFS('4日'!$A:$A,'4日'!$B:$B,$B2180,'4日'!$C:$C,汇总!$A2180)</f>
        <v>1</v>
      </c>
      <c r="H2180">
        <f>SUMIFS('5日'!$A:$A,'5日'!$B:$B,$B2180,'5日'!$C:$C,汇总!$A2180)</f>
        <v>1</v>
      </c>
      <c r="I2180">
        <f>SUMIFS('6日'!$A:$A,'6日'!$B:$B,$B2180,'6日'!$C:$C,汇总!$A2180)</f>
        <v>0</v>
      </c>
      <c r="J2180">
        <f>SUMIFS('7日'!$A:$A,'7日'!$B:$B,$B2180,'7日'!$C:$C,汇总!$A2180)</f>
        <v>0</v>
      </c>
      <c r="K2180" s="2" t="str">
        <f t="shared" si="273"/>
        <v>(852M)Foxconn International Holdings Limited M512</v>
      </c>
      <c r="L2180" s="2">
        <f t="shared" si="274"/>
        <v>0.33333333333333331</v>
      </c>
      <c r="M2180" s="2">
        <f t="shared" si="275"/>
        <v>0.33333333333333331</v>
      </c>
      <c r="N2180" s="2">
        <f t="shared" si="276"/>
        <v>0</v>
      </c>
      <c r="O2180" s="2">
        <f t="shared" si="277"/>
        <v>0.33333333333333331</v>
      </c>
      <c r="P2180" s="2">
        <f t="shared" si="278"/>
        <v>0.33333333333333331</v>
      </c>
      <c r="Q2180" s="2">
        <f t="shared" si="279"/>
        <v>0</v>
      </c>
      <c r="R2180" s="2">
        <f t="shared" si="280"/>
        <v>0</v>
      </c>
    </row>
    <row r="2181" spans="1:18" ht="15">
      <c r="A2181">
        <v>2048</v>
      </c>
      <c r="B2181" t="s">
        <v>2989</v>
      </c>
      <c r="C2181" s="1">
        <v>3</v>
      </c>
      <c r="D2181">
        <f>SUMIFS(次日!$A:$A,次日!$B:$B,$B2181,次日!$C:$C,汇总!$A2181)</f>
        <v>1</v>
      </c>
      <c r="E2181">
        <f>SUMIFS('2日'!$A:$A,'2日'!$B:$B,$B2181,'2日'!$C:$C,汇总!$A2181)</f>
        <v>0</v>
      </c>
      <c r="F2181">
        <f>SUMIFS('3日'!$A:$A,'3日'!$B:$B,$B2181,'3日'!$C:$C,汇总!$A2181)</f>
        <v>0</v>
      </c>
      <c r="G2181">
        <f>SUMIFS('4日'!$A:$A,'4日'!$B:$B,$B2181,'4日'!$C:$C,汇总!$A2181)</f>
        <v>0</v>
      </c>
      <c r="H2181">
        <f>SUMIFS('5日'!$A:$A,'5日'!$B:$B,$B2181,'5日'!$C:$C,汇总!$A2181)</f>
        <v>0</v>
      </c>
      <c r="I2181">
        <f>SUMIFS('6日'!$A:$A,'6日'!$B:$B,$B2181,'6日'!$C:$C,汇总!$A2181)</f>
        <v>0</v>
      </c>
      <c r="J2181">
        <f>SUMIFS('7日'!$A:$A,'7日'!$B:$B,$B2181,'7日'!$C:$C,汇总!$A2181)</f>
        <v>0</v>
      </c>
      <c r="K2181" s="2" t="str">
        <f t="shared" si="273"/>
        <v>(2048M)G7S G7S</v>
      </c>
      <c r="L2181" s="2">
        <f t="shared" si="274"/>
        <v>0.33333333333333331</v>
      </c>
      <c r="M2181" s="2">
        <f t="shared" si="275"/>
        <v>0</v>
      </c>
      <c r="N2181" s="2">
        <f t="shared" si="276"/>
        <v>0</v>
      </c>
      <c r="O2181" s="2">
        <f t="shared" si="277"/>
        <v>0</v>
      </c>
      <c r="P2181" s="2">
        <f t="shared" si="278"/>
        <v>0</v>
      </c>
      <c r="Q2181" s="2">
        <f t="shared" si="279"/>
        <v>0</v>
      </c>
      <c r="R2181" s="2">
        <f t="shared" si="280"/>
        <v>0</v>
      </c>
    </row>
    <row r="2182" spans="1:18" ht="15">
      <c r="A2182">
        <v>3749</v>
      </c>
      <c r="B2182" t="s">
        <v>3023</v>
      </c>
      <c r="C2182" s="1">
        <v>3</v>
      </c>
      <c r="D2182">
        <f>SUMIFS(次日!$A:$A,次日!$B:$B,$B2182,次日!$C:$C,汇总!$A2182)</f>
        <v>1</v>
      </c>
      <c r="E2182">
        <f>SUMIFS('2日'!$A:$A,'2日'!$B:$B,$B2182,'2日'!$C:$C,汇总!$A2182)</f>
        <v>0</v>
      </c>
      <c r="F2182">
        <f>SUMIFS('3日'!$A:$A,'3日'!$B:$B,$B2182,'3日'!$C:$C,汇总!$A2182)</f>
        <v>0</v>
      </c>
      <c r="G2182">
        <f>SUMIFS('4日'!$A:$A,'4日'!$B:$B,$B2182,'4日'!$C:$C,汇总!$A2182)</f>
        <v>0</v>
      </c>
      <c r="H2182">
        <f>SUMIFS('5日'!$A:$A,'5日'!$B:$B,$B2182,'5日'!$C:$C,汇总!$A2182)</f>
        <v>0</v>
      </c>
      <c r="I2182">
        <f>SUMIFS('6日'!$A:$A,'6日'!$B:$B,$B2182,'6日'!$C:$C,汇总!$A2182)</f>
        <v>0</v>
      </c>
      <c r="J2182">
        <f>SUMIFS('7日'!$A:$A,'7日'!$B:$B,$B2182,'7日'!$C:$C,汇总!$A2182)</f>
        <v>0</v>
      </c>
      <c r="K2182" s="2" t="str">
        <f t="shared" si="273"/>
        <v>(3749M)GIONEE GN3001</v>
      </c>
      <c r="L2182" s="2">
        <f t="shared" si="274"/>
        <v>0.33333333333333331</v>
      </c>
      <c r="M2182" s="2">
        <f t="shared" si="275"/>
        <v>0</v>
      </c>
      <c r="N2182" s="2">
        <f t="shared" si="276"/>
        <v>0</v>
      </c>
      <c r="O2182" s="2">
        <f t="shared" si="277"/>
        <v>0</v>
      </c>
      <c r="P2182" s="2">
        <f t="shared" si="278"/>
        <v>0</v>
      </c>
      <c r="Q2182" s="2">
        <f t="shared" si="279"/>
        <v>0</v>
      </c>
      <c r="R2182" s="2">
        <f t="shared" si="280"/>
        <v>0</v>
      </c>
    </row>
    <row r="2183" spans="1:18" ht="15">
      <c r="A2183">
        <v>927</v>
      </c>
      <c r="B2183" t="s">
        <v>667</v>
      </c>
      <c r="C2183" s="1">
        <v>3</v>
      </c>
      <c r="D2183">
        <f>SUMIFS(次日!$A:$A,次日!$B:$B,$B2183,次日!$C:$C,汇总!$A2183)</f>
        <v>3</v>
      </c>
      <c r="E2183">
        <f>SUMIFS('2日'!$A:$A,'2日'!$B:$B,$B2183,'2日'!$C:$C,汇总!$A2183)</f>
        <v>1</v>
      </c>
      <c r="F2183">
        <f>SUMIFS('3日'!$A:$A,'3日'!$B:$B,$B2183,'3日'!$C:$C,汇总!$A2183)</f>
        <v>1</v>
      </c>
      <c r="G2183">
        <f>SUMIFS('4日'!$A:$A,'4日'!$B:$B,$B2183,'4日'!$C:$C,汇总!$A2183)</f>
        <v>0</v>
      </c>
      <c r="H2183">
        <f>SUMIFS('5日'!$A:$A,'5日'!$B:$B,$B2183,'5日'!$C:$C,汇总!$A2183)</f>
        <v>0</v>
      </c>
      <c r="I2183">
        <f>SUMIFS('6日'!$A:$A,'6日'!$B:$B,$B2183,'6日'!$C:$C,汇总!$A2183)</f>
        <v>0</v>
      </c>
      <c r="J2183">
        <f>SUMIFS('7日'!$A:$A,'7日'!$B:$B,$B2183,'7日'!$C:$C,汇总!$A2183)</f>
        <v>0</v>
      </c>
      <c r="K2183" s="2" t="str">
        <f t="shared" si="273"/>
        <v>(927M)GUOMI GUOMI A9</v>
      </c>
      <c r="L2183" s="2">
        <f t="shared" si="274"/>
        <v>1</v>
      </c>
      <c r="M2183" s="2">
        <f t="shared" si="275"/>
        <v>0.33333333333333331</v>
      </c>
      <c r="N2183" s="2">
        <f t="shared" si="276"/>
        <v>0.33333333333333331</v>
      </c>
      <c r="O2183" s="2">
        <f t="shared" si="277"/>
        <v>0</v>
      </c>
      <c r="P2183" s="2">
        <f t="shared" si="278"/>
        <v>0</v>
      </c>
      <c r="Q2183" s="2">
        <f t="shared" si="279"/>
        <v>0</v>
      </c>
      <c r="R2183" s="2">
        <f t="shared" si="280"/>
        <v>0</v>
      </c>
    </row>
    <row r="2184" spans="1:18" ht="15">
      <c r="A2184">
        <v>967</v>
      </c>
      <c r="B2184" t="s">
        <v>2445</v>
      </c>
      <c r="C2184" s="1">
        <v>3</v>
      </c>
      <c r="D2184">
        <f>SUMIFS(次日!$A:$A,次日!$B:$B,$B2184,次日!$C:$C,汇总!$A2184)</f>
        <v>1</v>
      </c>
      <c r="E2184">
        <f>SUMIFS('2日'!$A:$A,'2日'!$B:$B,$B2184,'2日'!$C:$C,汇总!$A2184)</f>
        <v>0</v>
      </c>
      <c r="F2184">
        <f>SUMIFS('3日'!$A:$A,'3日'!$B:$B,$B2184,'3日'!$C:$C,汇总!$A2184)</f>
        <v>0</v>
      </c>
      <c r="G2184">
        <f>SUMIFS('4日'!$A:$A,'4日'!$B:$B,$B2184,'4日'!$C:$C,汇总!$A2184)</f>
        <v>0</v>
      </c>
      <c r="H2184">
        <f>SUMIFS('5日'!$A:$A,'5日'!$B:$B,$B2184,'5日'!$C:$C,汇总!$A2184)</f>
        <v>0</v>
      </c>
      <c r="I2184">
        <f>SUMIFS('6日'!$A:$A,'6日'!$B:$B,$B2184,'6日'!$C:$C,汇总!$A2184)</f>
        <v>0</v>
      </c>
      <c r="J2184">
        <f>SUMIFS('7日'!$A:$A,'7日'!$B:$B,$B2184,'7日'!$C:$C,汇总!$A2184)</f>
        <v>0</v>
      </c>
      <c r="K2184" s="2" t="str">
        <f t="shared" si="273"/>
        <v>(967M)GiONEE E5</v>
      </c>
      <c r="L2184" s="2">
        <f t="shared" si="274"/>
        <v>0.33333333333333331</v>
      </c>
      <c r="M2184" s="2">
        <f t="shared" si="275"/>
        <v>0</v>
      </c>
      <c r="N2184" s="2">
        <f t="shared" si="276"/>
        <v>0</v>
      </c>
      <c r="O2184" s="2">
        <f t="shared" si="277"/>
        <v>0</v>
      </c>
      <c r="P2184" s="2">
        <f t="shared" si="278"/>
        <v>0</v>
      </c>
      <c r="Q2184" s="2">
        <f t="shared" si="279"/>
        <v>0</v>
      </c>
      <c r="R2184" s="2">
        <f t="shared" si="280"/>
        <v>0</v>
      </c>
    </row>
    <row r="2185" spans="1:18" ht="15">
      <c r="A2185">
        <v>1006</v>
      </c>
      <c r="B2185" t="s">
        <v>471</v>
      </c>
      <c r="C2185" s="1">
        <v>3</v>
      </c>
      <c r="D2185">
        <f>SUMIFS(次日!$A:$A,次日!$B:$B,$B2185,次日!$C:$C,汇总!$A2185)</f>
        <v>0</v>
      </c>
      <c r="E2185">
        <f>SUMIFS('2日'!$A:$A,'2日'!$B:$B,$B2185,'2日'!$C:$C,汇总!$A2185)</f>
        <v>0</v>
      </c>
      <c r="F2185">
        <f>SUMIFS('3日'!$A:$A,'3日'!$B:$B,$B2185,'3日'!$C:$C,汇总!$A2185)</f>
        <v>0</v>
      </c>
      <c r="G2185">
        <f>SUMIFS('4日'!$A:$A,'4日'!$B:$B,$B2185,'4日'!$C:$C,汇总!$A2185)</f>
        <v>0</v>
      </c>
      <c r="H2185">
        <f>SUMIFS('5日'!$A:$A,'5日'!$B:$B,$B2185,'5日'!$C:$C,汇总!$A2185)</f>
        <v>0</v>
      </c>
      <c r="I2185">
        <f>SUMIFS('6日'!$A:$A,'6日'!$B:$B,$B2185,'6日'!$C:$C,汇总!$A2185)</f>
        <v>0</v>
      </c>
      <c r="J2185">
        <f>SUMIFS('7日'!$A:$A,'7日'!$B:$B,$B2185,'7日'!$C:$C,汇总!$A2185)</f>
        <v>0</v>
      </c>
      <c r="K2185" s="2" t="str">
        <f t="shared" si="273"/>
        <v>(1006M)GiONEE E6mini</v>
      </c>
      <c r="L2185" s="2">
        <f t="shared" si="274"/>
        <v>0</v>
      </c>
      <c r="M2185" s="2">
        <f t="shared" si="275"/>
        <v>0</v>
      </c>
      <c r="N2185" s="2">
        <f t="shared" si="276"/>
        <v>0</v>
      </c>
      <c r="O2185" s="2">
        <f t="shared" si="277"/>
        <v>0</v>
      </c>
      <c r="P2185" s="2">
        <f t="shared" si="278"/>
        <v>0</v>
      </c>
      <c r="Q2185" s="2">
        <f t="shared" si="279"/>
        <v>0</v>
      </c>
      <c r="R2185" s="2">
        <f t="shared" si="280"/>
        <v>0</v>
      </c>
    </row>
    <row r="2186" spans="1:18" ht="15">
      <c r="B2186" t="s">
        <v>401</v>
      </c>
      <c r="C2186" s="1">
        <v>3</v>
      </c>
      <c r="D2186">
        <f>SUMIFS(次日!$A:$A,次日!$B:$B,$B2186,次日!$C:$C,汇总!$A2186)</f>
        <v>0</v>
      </c>
      <c r="E2186">
        <f>SUMIFS('2日'!$A:$A,'2日'!$B:$B,$B2186,'2日'!$C:$C,汇总!$A2186)</f>
        <v>0</v>
      </c>
      <c r="F2186">
        <f>SUMIFS('3日'!$A:$A,'3日'!$B:$B,$B2186,'3日'!$C:$C,汇总!$A2186)</f>
        <v>0</v>
      </c>
      <c r="G2186">
        <f>SUMIFS('4日'!$A:$A,'4日'!$B:$B,$B2186,'4日'!$C:$C,汇总!$A2186)</f>
        <v>0</v>
      </c>
      <c r="H2186">
        <f>SUMIFS('5日'!$A:$A,'5日'!$B:$B,$B2186,'5日'!$C:$C,汇总!$A2186)</f>
        <v>0</v>
      </c>
      <c r="I2186">
        <f>SUMIFS('6日'!$A:$A,'6日'!$B:$B,$B2186,'6日'!$C:$C,汇总!$A2186)</f>
        <v>0</v>
      </c>
      <c r="J2186">
        <f>SUMIFS('7日'!$A:$A,'7日'!$B:$B,$B2186,'7日'!$C:$C,汇总!$A2186)</f>
        <v>0</v>
      </c>
      <c r="K2186" s="2" t="str">
        <f t="shared" si="273"/>
        <v>(M)GiONEE GN151</v>
      </c>
      <c r="L2186" s="2">
        <f t="shared" si="274"/>
        <v>0</v>
      </c>
      <c r="M2186" s="2">
        <f t="shared" si="275"/>
        <v>0</v>
      </c>
      <c r="N2186" s="2">
        <f t="shared" si="276"/>
        <v>0</v>
      </c>
      <c r="O2186" s="2">
        <f t="shared" si="277"/>
        <v>0</v>
      </c>
      <c r="P2186" s="2">
        <f t="shared" si="278"/>
        <v>0</v>
      </c>
      <c r="Q2186" s="2">
        <f t="shared" si="279"/>
        <v>0</v>
      </c>
      <c r="R2186" s="2">
        <f t="shared" si="280"/>
        <v>0</v>
      </c>
    </row>
    <row r="2187" spans="1:18" ht="15">
      <c r="A2187">
        <v>1006</v>
      </c>
      <c r="B2187" t="s">
        <v>238</v>
      </c>
      <c r="C2187" s="1">
        <v>3</v>
      </c>
      <c r="D2187">
        <f>SUMIFS(次日!$A:$A,次日!$B:$B,$B2187,次日!$C:$C,汇总!$A2187)</f>
        <v>0</v>
      </c>
      <c r="E2187">
        <f>SUMIFS('2日'!$A:$A,'2日'!$B:$B,$B2187,'2日'!$C:$C,汇总!$A2187)</f>
        <v>0</v>
      </c>
      <c r="F2187">
        <f>SUMIFS('3日'!$A:$A,'3日'!$B:$B,$B2187,'3日'!$C:$C,汇总!$A2187)</f>
        <v>0</v>
      </c>
      <c r="G2187">
        <f>SUMIFS('4日'!$A:$A,'4日'!$B:$B,$B2187,'4日'!$C:$C,汇总!$A2187)</f>
        <v>0</v>
      </c>
      <c r="H2187">
        <f>SUMIFS('5日'!$A:$A,'5日'!$B:$B,$B2187,'5日'!$C:$C,汇总!$A2187)</f>
        <v>0</v>
      </c>
      <c r="I2187">
        <f>SUMIFS('6日'!$A:$A,'6日'!$B:$B,$B2187,'6日'!$C:$C,汇总!$A2187)</f>
        <v>0</v>
      </c>
      <c r="J2187">
        <f>SUMIFS('7日'!$A:$A,'7日'!$B:$B,$B2187,'7日'!$C:$C,汇总!$A2187)</f>
        <v>0</v>
      </c>
      <c r="K2187" s="2" t="str">
        <f t="shared" si="273"/>
        <v>(1006M)GiONEE GN706L</v>
      </c>
      <c r="L2187" s="2">
        <f t="shared" si="274"/>
        <v>0</v>
      </c>
      <c r="M2187" s="2">
        <f t="shared" si="275"/>
        <v>0</v>
      </c>
      <c r="N2187" s="2">
        <f t="shared" si="276"/>
        <v>0</v>
      </c>
      <c r="O2187" s="2">
        <f t="shared" si="277"/>
        <v>0</v>
      </c>
      <c r="P2187" s="2">
        <f t="shared" si="278"/>
        <v>0</v>
      </c>
      <c r="Q2187" s="2">
        <f t="shared" si="279"/>
        <v>0</v>
      </c>
      <c r="R2187" s="2">
        <f t="shared" si="280"/>
        <v>0</v>
      </c>
    </row>
    <row r="2188" spans="1:18" ht="15">
      <c r="A2188">
        <v>975</v>
      </c>
      <c r="B2188" t="s">
        <v>2783</v>
      </c>
      <c r="C2188" s="1">
        <v>3</v>
      </c>
      <c r="D2188">
        <f>SUMIFS(次日!$A:$A,次日!$B:$B,$B2188,次日!$C:$C,汇总!$A2188)</f>
        <v>0</v>
      </c>
      <c r="E2188">
        <f>SUMIFS('2日'!$A:$A,'2日'!$B:$B,$B2188,'2日'!$C:$C,汇总!$A2188)</f>
        <v>0</v>
      </c>
      <c r="F2188">
        <f>SUMIFS('3日'!$A:$A,'3日'!$B:$B,$B2188,'3日'!$C:$C,汇总!$A2188)</f>
        <v>0</v>
      </c>
      <c r="G2188">
        <f>SUMIFS('4日'!$A:$A,'4日'!$B:$B,$B2188,'4日'!$C:$C,汇总!$A2188)</f>
        <v>0</v>
      </c>
      <c r="H2188">
        <f>SUMIFS('5日'!$A:$A,'5日'!$B:$B,$B2188,'5日'!$C:$C,汇总!$A2188)</f>
        <v>0</v>
      </c>
      <c r="I2188">
        <f>SUMIFS('6日'!$A:$A,'6日'!$B:$B,$B2188,'6日'!$C:$C,汇总!$A2188)</f>
        <v>0</v>
      </c>
      <c r="J2188">
        <f>SUMIFS('7日'!$A:$A,'7日'!$B:$B,$B2188,'7日'!$C:$C,汇总!$A2188)</f>
        <v>0</v>
      </c>
      <c r="K2188" s="2" t="str">
        <f t="shared" si="273"/>
        <v>(975M)GiONEE GN708T</v>
      </c>
      <c r="L2188" s="2">
        <f t="shared" si="274"/>
        <v>0</v>
      </c>
      <c r="M2188" s="2">
        <f t="shared" si="275"/>
        <v>0</v>
      </c>
      <c r="N2188" s="2">
        <f t="shared" si="276"/>
        <v>0</v>
      </c>
      <c r="O2188" s="2">
        <f t="shared" si="277"/>
        <v>0</v>
      </c>
      <c r="P2188" s="2">
        <f t="shared" si="278"/>
        <v>0</v>
      </c>
      <c r="Q2188" s="2">
        <f t="shared" si="279"/>
        <v>0</v>
      </c>
      <c r="R2188" s="2">
        <f t="shared" si="280"/>
        <v>0</v>
      </c>
    </row>
    <row r="2189" spans="1:18" ht="15">
      <c r="A2189">
        <v>975</v>
      </c>
      <c r="B2189" t="s">
        <v>1854</v>
      </c>
      <c r="C2189" s="1">
        <v>3</v>
      </c>
      <c r="D2189">
        <f>SUMIFS(次日!$A:$A,次日!$B:$B,$B2189,次日!$C:$C,汇总!$A2189)</f>
        <v>1</v>
      </c>
      <c r="E2189">
        <f>SUMIFS('2日'!$A:$A,'2日'!$B:$B,$B2189,'2日'!$C:$C,汇总!$A2189)</f>
        <v>0</v>
      </c>
      <c r="F2189">
        <f>SUMIFS('3日'!$A:$A,'3日'!$B:$B,$B2189,'3日'!$C:$C,汇总!$A2189)</f>
        <v>0</v>
      </c>
      <c r="G2189">
        <f>SUMIFS('4日'!$A:$A,'4日'!$B:$B,$B2189,'4日'!$C:$C,汇总!$A2189)</f>
        <v>0</v>
      </c>
      <c r="H2189">
        <f>SUMIFS('5日'!$A:$A,'5日'!$B:$B,$B2189,'5日'!$C:$C,汇总!$A2189)</f>
        <v>0</v>
      </c>
      <c r="I2189">
        <f>SUMIFS('6日'!$A:$A,'6日'!$B:$B,$B2189,'6日'!$C:$C,汇总!$A2189)</f>
        <v>0</v>
      </c>
      <c r="J2189">
        <f>SUMIFS('7日'!$A:$A,'7日'!$B:$B,$B2189,'7日'!$C:$C,汇总!$A2189)</f>
        <v>0</v>
      </c>
      <c r="K2189" s="2" t="str">
        <f t="shared" si="273"/>
        <v>(975M)GiONEE GN708W</v>
      </c>
      <c r="L2189" s="2">
        <f t="shared" si="274"/>
        <v>0.33333333333333331</v>
      </c>
      <c r="M2189" s="2">
        <f t="shared" si="275"/>
        <v>0</v>
      </c>
      <c r="N2189" s="2">
        <f t="shared" si="276"/>
        <v>0</v>
      </c>
      <c r="O2189" s="2">
        <f t="shared" si="277"/>
        <v>0</v>
      </c>
      <c r="P2189" s="2">
        <f t="shared" si="278"/>
        <v>0</v>
      </c>
      <c r="Q2189" s="2">
        <f t="shared" si="279"/>
        <v>0</v>
      </c>
      <c r="R2189" s="2">
        <f t="shared" si="280"/>
        <v>0</v>
      </c>
    </row>
    <row r="2190" spans="1:18" ht="15">
      <c r="A2190">
        <v>1849</v>
      </c>
      <c r="B2190" t="s">
        <v>1395</v>
      </c>
      <c r="C2190" s="1">
        <v>3</v>
      </c>
      <c r="D2190">
        <f>SUMIFS(次日!$A:$A,次日!$B:$B,$B2190,次日!$C:$C,汇总!$A2190)</f>
        <v>1</v>
      </c>
      <c r="E2190">
        <f>SUMIFS('2日'!$A:$A,'2日'!$B:$B,$B2190,'2日'!$C:$C,汇总!$A2190)</f>
        <v>0</v>
      </c>
      <c r="F2190">
        <f>SUMIFS('3日'!$A:$A,'3日'!$B:$B,$B2190,'3日'!$C:$C,汇总!$A2190)</f>
        <v>0</v>
      </c>
      <c r="G2190">
        <f>SUMIFS('4日'!$A:$A,'4日'!$B:$B,$B2190,'4日'!$C:$C,汇总!$A2190)</f>
        <v>0</v>
      </c>
      <c r="H2190">
        <f>SUMIFS('5日'!$A:$A,'5日'!$B:$B,$B2190,'5日'!$C:$C,汇总!$A2190)</f>
        <v>0</v>
      </c>
      <c r="I2190">
        <f>SUMIFS('6日'!$A:$A,'6日'!$B:$B,$B2190,'6日'!$C:$C,汇总!$A2190)</f>
        <v>0</v>
      </c>
      <c r="J2190">
        <f>SUMIFS('7日'!$A:$A,'7日'!$B:$B,$B2190,'7日'!$C:$C,汇总!$A2190)</f>
        <v>0</v>
      </c>
      <c r="K2190" s="2" t="str">
        <f t="shared" si="273"/>
        <v>(1849M)GiONEE GN9002</v>
      </c>
      <c r="L2190" s="2">
        <f t="shared" si="274"/>
        <v>0.33333333333333331</v>
      </c>
      <c r="M2190" s="2">
        <f t="shared" si="275"/>
        <v>0</v>
      </c>
      <c r="N2190" s="2">
        <f t="shared" si="276"/>
        <v>0</v>
      </c>
      <c r="O2190" s="2">
        <f t="shared" si="277"/>
        <v>0</v>
      </c>
      <c r="P2190" s="2">
        <f t="shared" si="278"/>
        <v>0</v>
      </c>
      <c r="Q2190" s="2">
        <f t="shared" si="279"/>
        <v>0</v>
      </c>
      <c r="R2190" s="2">
        <f t="shared" si="280"/>
        <v>0</v>
      </c>
    </row>
    <row r="2191" spans="1:18" ht="15">
      <c r="B2191" t="s">
        <v>72</v>
      </c>
      <c r="C2191" s="1">
        <v>3</v>
      </c>
      <c r="D2191">
        <f>SUMIFS(次日!$A:$A,次日!$B:$B,$B2191,次日!$C:$C,汇总!$A2191)</f>
        <v>0</v>
      </c>
      <c r="E2191">
        <f>SUMIFS('2日'!$A:$A,'2日'!$B:$B,$B2191,'2日'!$C:$C,汇总!$A2191)</f>
        <v>0</v>
      </c>
      <c r="F2191">
        <f>SUMIFS('3日'!$A:$A,'3日'!$B:$B,$B2191,'3日'!$C:$C,汇总!$A2191)</f>
        <v>0</v>
      </c>
      <c r="G2191">
        <f>SUMIFS('4日'!$A:$A,'4日'!$B:$B,$B2191,'4日'!$C:$C,汇总!$A2191)</f>
        <v>0</v>
      </c>
      <c r="H2191">
        <f>SUMIFS('5日'!$A:$A,'5日'!$B:$B,$B2191,'5日'!$C:$C,汇总!$A2191)</f>
        <v>0</v>
      </c>
      <c r="I2191">
        <f>SUMIFS('6日'!$A:$A,'6日'!$B:$B,$B2191,'6日'!$C:$C,汇总!$A2191)</f>
        <v>0</v>
      </c>
      <c r="J2191">
        <f>SUMIFS('7日'!$A:$A,'7日'!$B:$B,$B2191,'7日'!$C:$C,汇总!$A2191)</f>
        <v>0</v>
      </c>
      <c r="K2191" s="2" t="str">
        <f t="shared" si="273"/>
        <v>(M)GiONEE M5</v>
      </c>
      <c r="L2191" s="2">
        <f t="shared" si="274"/>
        <v>0</v>
      </c>
      <c r="M2191" s="2">
        <f t="shared" si="275"/>
        <v>0</v>
      </c>
      <c r="N2191" s="2">
        <f t="shared" si="276"/>
        <v>0</v>
      </c>
      <c r="O2191" s="2">
        <f t="shared" si="277"/>
        <v>0</v>
      </c>
      <c r="P2191" s="2">
        <f t="shared" si="278"/>
        <v>0</v>
      </c>
      <c r="Q2191" s="2">
        <f t="shared" si="279"/>
        <v>0</v>
      </c>
      <c r="R2191" s="2">
        <f t="shared" si="280"/>
        <v>0</v>
      </c>
    </row>
    <row r="2192" spans="1:18" ht="15">
      <c r="A2192">
        <v>966</v>
      </c>
      <c r="B2192" t="s">
        <v>2089</v>
      </c>
      <c r="C2192" s="1">
        <v>3</v>
      </c>
      <c r="D2192">
        <f>SUMIFS(次日!$A:$A,次日!$B:$B,$B2192,次日!$C:$C,汇总!$A2192)</f>
        <v>0</v>
      </c>
      <c r="E2192">
        <f>SUMIFS('2日'!$A:$A,'2日'!$B:$B,$B2192,'2日'!$C:$C,汇总!$A2192)</f>
        <v>0</v>
      </c>
      <c r="F2192">
        <f>SUMIFS('3日'!$A:$A,'3日'!$B:$B,$B2192,'3日'!$C:$C,汇总!$A2192)</f>
        <v>0</v>
      </c>
      <c r="G2192">
        <f>SUMIFS('4日'!$A:$A,'4日'!$B:$B,$B2192,'4日'!$C:$C,汇总!$A2192)</f>
        <v>0</v>
      </c>
      <c r="H2192">
        <f>SUMIFS('5日'!$A:$A,'5日'!$B:$B,$B2192,'5日'!$C:$C,汇总!$A2192)</f>
        <v>0</v>
      </c>
      <c r="I2192">
        <f>SUMIFS('6日'!$A:$A,'6日'!$B:$B,$B2192,'6日'!$C:$C,汇总!$A2192)</f>
        <v>0</v>
      </c>
      <c r="J2192">
        <f>SUMIFS('7日'!$A:$A,'7日'!$B:$B,$B2192,'7日'!$C:$C,汇总!$A2192)</f>
        <v>0</v>
      </c>
      <c r="K2192" s="2" t="str">
        <f t="shared" si="273"/>
        <v>(966M)GiONEE T1</v>
      </c>
      <c r="L2192" s="2">
        <f t="shared" si="274"/>
        <v>0</v>
      </c>
      <c r="M2192" s="2">
        <f t="shared" si="275"/>
        <v>0</v>
      </c>
      <c r="N2192" s="2">
        <f t="shared" si="276"/>
        <v>0</v>
      </c>
      <c r="O2192" s="2">
        <f t="shared" si="277"/>
        <v>0</v>
      </c>
      <c r="P2192" s="2">
        <f t="shared" si="278"/>
        <v>0</v>
      </c>
      <c r="Q2192" s="2">
        <f t="shared" si="279"/>
        <v>0</v>
      </c>
      <c r="R2192" s="2">
        <f t="shared" si="280"/>
        <v>0</v>
      </c>
    </row>
    <row r="2193" spans="1:18" ht="15">
      <c r="A2193">
        <v>1870</v>
      </c>
      <c r="B2193" t="s">
        <v>989</v>
      </c>
      <c r="C2193" s="1">
        <v>3</v>
      </c>
      <c r="D2193">
        <f>SUMIFS(次日!$A:$A,次日!$B:$B,$B2193,次日!$C:$C,汇总!$A2193)</f>
        <v>0</v>
      </c>
      <c r="E2193">
        <f>SUMIFS('2日'!$A:$A,'2日'!$B:$B,$B2193,'2日'!$C:$C,汇总!$A2193)</f>
        <v>0</v>
      </c>
      <c r="F2193">
        <f>SUMIFS('3日'!$A:$A,'3日'!$B:$B,$B2193,'3日'!$C:$C,汇总!$A2193)</f>
        <v>0</v>
      </c>
      <c r="G2193">
        <f>SUMIFS('4日'!$A:$A,'4日'!$B:$B,$B2193,'4日'!$C:$C,汇总!$A2193)</f>
        <v>0</v>
      </c>
      <c r="H2193">
        <f>SUMIFS('5日'!$A:$A,'5日'!$B:$B,$B2193,'5日'!$C:$C,汇总!$A2193)</f>
        <v>0</v>
      </c>
      <c r="I2193">
        <f>SUMIFS('6日'!$A:$A,'6日'!$B:$B,$B2193,'6日'!$C:$C,汇总!$A2193)</f>
        <v>0</v>
      </c>
      <c r="J2193">
        <f>SUMIFS('7日'!$A:$A,'7日'!$B:$B,$B2193,'7日'!$C:$C,汇总!$A2193)</f>
        <v>0</v>
      </c>
      <c r="K2193" s="2" t="str">
        <f t="shared" si="273"/>
        <v>(1870M)GiONEE V185</v>
      </c>
      <c r="L2193" s="2">
        <f t="shared" si="274"/>
        <v>0</v>
      </c>
      <c r="M2193" s="2">
        <f t="shared" si="275"/>
        <v>0</v>
      </c>
      <c r="N2193" s="2">
        <f t="shared" si="276"/>
        <v>0</v>
      </c>
      <c r="O2193" s="2">
        <f t="shared" si="277"/>
        <v>0</v>
      </c>
      <c r="P2193" s="2">
        <f t="shared" si="278"/>
        <v>0</v>
      </c>
      <c r="Q2193" s="2">
        <f t="shared" si="279"/>
        <v>0</v>
      </c>
      <c r="R2193" s="2">
        <f t="shared" si="280"/>
        <v>0</v>
      </c>
    </row>
    <row r="2194" spans="1:18" ht="15">
      <c r="A2194">
        <v>1006</v>
      </c>
      <c r="B2194" t="s">
        <v>70</v>
      </c>
      <c r="C2194" s="1">
        <v>3</v>
      </c>
      <c r="D2194">
        <f>SUMIFS(次日!$A:$A,次日!$B:$B,$B2194,次日!$C:$C,汇总!$A2194)</f>
        <v>0</v>
      </c>
      <c r="E2194">
        <f>SUMIFS('2日'!$A:$A,'2日'!$B:$B,$B2194,'2日'!$C:$C,汇总!$A2194)</f>
        <v>0</v>
      </c>
      <c r="F2194">
        <f>SUMIFS('3日'!$A:$A,'3日'!$B:$B,$B2194,'3日'!$C:$C,汇总!$A2194)</f>
        <v>0</v>
      </c>
      <c r="G2194">
        <f>SUMIFS('4日'!$A:$A,'4日'!$B:$B,$B2194,'4日'!$C:$C,汇总!$A2194)</f>
        <v>0</v>
      </c>
      <c r="H2194">
        <f>SUMIFS('5日'!$A:$A,'5日'!$B:$B,$B2194,'5日'!$C:$C,汇总!$A2194)</f>
        <v>0</v>
      </c>
      <c r="I2194">
        <f>SUMIFS('6日'!$A:$A,'6日'!$B:$B,$B2194,'6日'!$C:$C,汇总!$A2194)</f>
        <v>0</v>
      </c>
      <c r="J2194">
        <f>SUMIFS('7日'!$A:$A,'7日'!$B:$B,$B2194,'7日'!$C:$C,汇总!$A2194)</f>
        <v>0</v>
      </c>
      <c r="K2194" s="2" t="str">
        <f t="shared" si="273"/>
        <v>(1006M)GiONEE W800</v>
      </c>
      <c r="L2194" s="2">
        <f t="shared" si="274"/>
        <v>0</v>
      </c>
      <c r="M2194" s="2">
        <f t="shared" si="275"/>
        <v>0</v>
      </c>
      <c r="N2194" s="2">
        <f t="shared" si="276"/>
        <v>0</v>
      </c>
      <c r="O2194" s="2">
        <f t="shared" si="277"/>
        <v>0</v>
      </c>
      <c r="P2194" s="2">
        <f t="shared" si="278"/>
        <v>0</v>
      </c>
      <c r="Q2194" s="2">
        <f t="shared" si="279"/>
        <v>0</v>
      </c>
      <c r="R2194" s="2">
        <f t="shared" si="280"/>
        <v>0</v>
      </c>
    </row>
    <row r="2195" spans="1:18" ht="15">
      <c r="A2195">
        <v>1924</v>
      </c>
      <c r="B2195" t="s">
        <v>1427</v>
      </c>
      <c r="C2195" s="1">
        <v>3</v>
      </c>
      <c r="D2195">
        <f>SUMIFS(次日!$A:$A,次日!$B:$B,$B2195,次日!$C:$C,汇总!$A2195)</f>
        <v>1</v>
      </c>
      <c r="E2195">
        <f>SUMIFS('2日'!$A:$A,'2日'!$B:$B,$B2195,'2日'!$C:$C,汇总!$A2195)</f>
        <v>1</v>
      </c>
      <c r="F2195">
        <f>SUMIFS('3日'!$A:$A,'3日'!$B:$B,$B2195,'3日'!$C:$C,汇总!$A2195)</f>
        <v>1</v>
      </c>
      <c r="G2195">
        <f>SUMIFS('4日'!$A:$A,'4日'!$B:$B,$B2195,'4日'!$C:$C,汇总!$A2195)</f>
        <v>1</v>
      </c>
      <c r="H2195">
        <f>SUMIFS('5日'!$A:$A,'5日'!$B:$B,$B2195,'5日'!$C:$C,汇总!$A2195)</f>
        <v>1</v>
      </c>
      <c r="I2195">
        <f>SUMIFS('6日'!$A:$A,'6日'!$B:$B,$B2195,'6日'!$C:$C,汇总!$A2195)</f>
        <v>2</v>
      </c>
      <c r="J2195">
        <f>SUMIFS('7日'!$A:$A,'7日'!$B:$B,$B2195,'7日'!$C:$C,汇总!$A2195)</f>
        <v>1</v>
      </c>
      <c r="K2195" s="2" t="str">
        <f t="shared" si="273"/>
        <v>(1924M)GiONEE W900S</v>
      </c>
      <c r="L2195" s="2">
        <f t="shared" si="274"/>
        <v>0.33333333333333331</v>
      </c>
      <c r="M2195" s="2">
        <f t="shared" si="275"/>
        <v>0.33333333333333331</v>
      </c>
      <c r="N2195" s="2">
        <f t="shared" si="276"/>
        <v>0.33333333333333331</v>
      </c>
      <c r="O2195" s="2">
        <f t="shared" si="277"/>
        <v>0.33333333333333331</v>
      </c>
      <c r="P2195" s="2">
        <f t="shared" si="278"/>
        <v>0.33333333333333331</v>
      </c>
      <c r="Q2195" s="2">
        <f t="shared" si="279"/>
        <v>0.66666666666666663</v>
      </c>
      <c r="R2195" s="2">
        <f t="shared" si="280"/>
        <v>0.33333333333333331</v>
      </c>
    </row>
    <row r="2196" spans="1:18" ht="15">
      <c r="A2196">
        <v>3745</v>
      </c>
      <c r="B2196" t="s">
        <v>1204</v>
      </c>
      <c r="C2196" s="1">
        <v>3</v>
      </c>
      <c r="D2196">
        <f>SUMIFS(次日!$A:$A,次日!$B:$B,$B2196,次日!$C:$C,汇总!$A2196)</f>
        <v>0</v>
      </c>
      <c r="E2196">
        <f>SUMIFS('2日'!$A:$A,'2日'!$B:$B,$B2196,'2日'!$C:$C,汇总!$A2196)</f>
        <v>0</v>
      </c>
      <c r="F2196">
        <f>SUMIFS('3日'!$A:$A,'3日'!$B:$B,$B2196,'3日'!$C:$C,汇总!$A2196)</f>
        <v>1</v>
      </c>
      <c r="G2196">
        <f>SUMIFS('4日'!$A:$A,'4日'!$B:$B,$B2196,'4日'!$C:$C,汇总!$A2196)</f>
        <v>1</v>
      </c>
      <c r="H2196">
        <f>SUMIFS('5日'!$A:$A,'5日'!$B:$B,$B2196,'5日'!$C:$C,汇总!$A2196)</f>
        <v>0</v>
      </c>
      <c r="I2196">
        <f>SUMIFS('6日'!$A:$A,'6日'!$B:$B,$B2196,'6日'!$C:$C,汇总!$A2196)</f>
        <v>0</v>
      </c>
      <c r="J2196">
        <f>SUMIFS('7日'!$A:$A,'7日'!$B:$B,$B2196,'7日'!$C:$C,汇总!$A2196)</f>
        <v>0</v>
      </c>
      <c r="K2196" s="2" t="str">
        <f t="shared" si="273"/>
        <v>(3745M)GiONEE W909</v>
      </c>
      <c r="L2196" s="2">
        <f t="shared" si="274"/>
        <v>0</v>
      </c>
      <c r="M2196" s="2">
        <f t="shared" si="275"/>
        <v>0</v>
      </c>
      <c r="N2196" s="2">
        <f t="shared" si="276"/>
        <v>0.33333333333333331</v>
      </c>
      <c r="O2196" s="2">
        <f t="shared" si="277"/>
        <v>0.33333333333333331</v>
      </c>
      <c r="P2196" s="2">
        <f t="shared" si="278"/>
        <v>0</v>
      </c>
      <c r="Q2196" s="2">
        <f t="shared" si="279"/>
        <v>0</v>
      </c>
      <c r="R2196" s="2">
        <f t="shared" si="280"/>
        <v>0</v>
      </c>
    </row>
    <row r="2197" spans="1:18" ht="15">
      <c r="A2197">
        <v>1870</v>
      </c>
      <c r="B2197" t="s">
        <v>2455</v>
      </c>
      <c r="C2197" s="1">
        <v>3</v>
      </c>
      <c r="D2197">
        <f>SUMIFS(次日!$A:$A,次日!$B:$B,$B2197,次日!$C:$C,汇总!$A2197)</f>
        <v>0</v>
      </c>
      <c r="E2197">
        <f>SUMIFS('2日'!$A:$A,'2日'!$B:$B,$B2197,'2日'!$C:$C,汇总!$A2197)</f>
        <v>0</v>
      </c>
      <c r="F2197">
        <f>SUMIFS('3日'!$A:$A,'3日'!$B:$B,$B2197,'3日'!$C:$C,汇总!$A2197)</f>
        <v>0</v>
      </c>
      <c r="G2197">
        <f>SUMIFS('4日'!$A:$A,'4日'!$B:$B,$B2197,'4日'!$C:$C,汇总!$A2197)</f>
        <v>0</v>
      </c>
      <c r="H2197">
        <f>SUMIFS('5日'!$A:$A,'5日'!$B:$B,$B2197,'5日'!$C:$C,汇总!$A2197)</f>
        <v>0</v>
      </c>
      <c r="I2197">
        <f>SUMIFS('6日'!$A:$A,'6日'!$B:$B,$B2197,'6日'!$C:$C,汇总!$A2197)</f>
        <v>0</v>
      </c>
      <c r="J2197">
        <f>SUMIFS('7日'!$A:$A,'7日'!$B:$B,$B2197,'7日'!$C:$C,汇总!$A2197)</f>
        <v>0</v>
      </c>
      <c r="K2197" s="2" t="str">
        <f t="shared" si="273"/>
        <v>(1870M)HEEYU G699</v>
      </c>
      <c r="L2197" s="2">
        <f t="shared" si="274"/>
        <v>0</v>
      </c>
      <c r="M2197" s="2">
        <f t="shared" si="275"/>
        <v>0</v>
      </c>
      <c r="N2197" s="2">
        <f t="shared" si="276"/>
        <v>0</v>
      </c>
      <c r="O2197" s="2">
        <f t="shared" si="277"/>
        <v>0</v>
      </c>
      <c r="P2197" s="2">
        <f t="shared" si="278"/>
        <v>0</v>
      </c>
      <c r="Q2197" s="2">
        <f t="shared" si="279"/>
        <v>0</v>
      </c>
      <c r="R2197" s="2">
        <f t="shared" si="280"/>
        <v>0</v>
      </c>
    </row>
    <row r="2198" spans="1:18" ht="15">
      <c r="A2198">
        <v>1856</v>
      </c>
      <c r="B2198" t="s">
        <v>1302</v>
      </c>
      <c r="C2198" s="1">
        <v>3</v>
      </c>
      <c r="D2198">
        <f>SUMIFS(次日!$A:$A,次日!$B:$B,$B2198,次日!$C:$C,汇总!$A2198)</f>
        <v>0</v>
      </c>
      <c r="E2198">
        <f>SUMIFS('2日'!$A:$A,'2日'!$B:$B,$B2198,'2日'!$C:$C,汇总!$A2198)</f>
        <v>0</v>
      </c>
      <c r="F2198">
        <f>SUMIFS('3日'!$A:$A,'3日'!$B:$B,$B2198,'3日'!$C:$C,汇总!$A2198)</f>
        <v>0</v>
      </c>
      <c r="G2198">
        <f>SUMIFS('4日'!$A:$A,'4日'!$B:$B,$B2198,'4日'!$C:$C,汇总!$A2198)</f>
        <v>0</v>
      </c>
      <c r="H2198">
        <f>SUMIFS('5日'!$A:$A,'5日'!$B:$B,$B2198,'5日'!$C:$C,汇总!$A2198)</f>
        <v>0</v>
      </c>
      <c r="I2198">
        <f>SUMIFS('6日'!$A:$A,'6日'!$B:$B,$B2198,'6日'!$C:$C,汇总!$A2198)</f>
        <v>0</v>
      </c>
      <c r="J2198">
        <f>SUMIFS('7日'!$A:$A,'7日'!$B:$B,$B2198,'7日'!$C:$C,汇总!$A2198)</f>
        <v>0</v>
      </c>
      <c r="K2198" s="2" t="str">
        <f t="shared" si="273"/>
        <v>(1856M)HEYUF 9300-M9</v>
      </c>
      <c r="L2198" s="2">
        <f t="shared" si="274"/>
        <v>0</v>
      </c>
      <c r="M2198" s="2">
        <f t="shared" si="275"/>
        <v>0</v>
      </c>
      <c r="N2198" s="2">
        <f t="shared" si="276"/>
        <v>0</v>
      </c>
      <c r="O2198" s="2">
        <f t="shared" si="277"/>
        <v>0</v>
      </c>
      <c r="P2198" s="2">
        <f t="shared" si="278"/>
        <v>0</v>
      </c>
      <c r="Q2198" s="2">
        <f t="shared" si="279"/>
        <v>0</v>
      </c>
      <c r="R2198" s="2">
        <f t="shared" si="280"/>
        <v>0</v>
      </c>
    </row>
    <row r="2199" spans="1:18" ht="15">
      <c r="A2199">
        <v>964</v>
      </c>
      <c r="B2199" t="s">
        <v>2475</v>
      </c>
      <c r="C2199" s="1">
        <v>3</v>
      </c>
      <c r="D2199">
        <f>SUMIFS(次日!$A:$A,次日!$B:$B,$B2199,次日!$C:$C,汇总!$A2199)</f>
        <v>2</v>
      </c>
      <c r="E2199">
        <f>SUMIFS('2日'!$A:$A,'2日'!$B:$B,$B2199,'2日'!$C:$C,汇总!$A2199)</f>
        <v>1</v>
      </c>
      <c r="F2199">
        <f>SUMIFS('3日'!$A:$A,'3日'!$B:$B,$B2199,'3日'!$C:$C,汇总!$A2199)</f>
        <v>0</v>
      </c>
      <c r="G2199">
        <f>SUMIFS('4日'!$A:$A,'4日'!$B:$B,$B2199,'4日'!$C:$C,汇总!$A2199)</f>
        <v>0</v>
      </c>
      <c r="H2199">
        <f>SUMIFS('5日'!$A:$A,'5日'!$B:$B,$B2199,'5日'!$C:$C,汇总!$A2199)</f>
        <v>0</v>
      </c>
      <c r="I2199">
        <f>SUMIFS('6日'!$A:$A,'6日'!$B:$B,$B2199,'6日'!$C:$C,汇总!$A2199)</f>
        <v>0</v>
      </c>
      <c r="J2199">
        <f>SUMIFS('7日'!$A:$A,'7日'!$B:$B,$B2199,'7日'!$C:$C,汇总!$A2199)</f>
        <v>0</v>
      </c>
      <c r="K2199" s="2" t="str">
        <f t="shared" si="273"/>
        <v>(964M)HEYUF M-8</v>
      </c>
      <c r="L2199" s="2">
        <f t="shared" si="274"/>
        <v>0.66666666666666663</v>
      </c>
      <c r="M2199" s="2">
        <f t="shared" si="275"/>
        <v>0.33333333333333331</v>
      </c>
      <c r="N2199" s="2">
        <f t="shared" si="276"/>
        <v>0</v>
      </c>
      <c r="O2199" s="2">
        <f t="shared" si="277"/>
        <v>0</v>
      </c>
      <c r="P2199" s="2">
        <f t="shared" si="278"/>
        <v>0</v>
      </c>
      <c r="Q2199" s="2">
        <f t="shared" si="279"/>
        <v>0</v>
      </c>
      <c r="R2199" s="2">
        <f t="shared" si="280"/>
        <v>0</v>
      </c>
    </row>
    <row r="2200" spans="1:18" ht="15">
      <c r="A2200">
        <v>1781</v>
      </c>
      <c r="B2200" t="s">
        <v>974</v>
      </c>
      <c r="C2200" s="1">
        <v>3</v>
      </c>
      <c r="D2200">
        <f>SUMIFS(次日!$A:$A,次日!$B:$B,$B2200,次日!$C:$C,汇总!$A2200)</f>
        <v>0</v>
      </c>
      <c r="E2200">
        <f>SUMIFS('2日'!$A:$A,'2日'!$B:$B,$B2200,'2日'!$C:$C,汇总!$A2200)</f>
        <v>0</v>
      </c>
      <c r="F2200">
        <f>SUMIFS('3日'!$A:$A,'3日'!$B:$B,$B2200,'3日'!$C:$C,汇总!$A2200)</f>
        <v>0</v>
      </c>
      <c r="G2200">
        <f>SUMIFS('4日'!$A:$A,'4日'!$B:$B,$B2200,'4日'!$C:$C,汇总!$A2200)</f>
        <v>0</v>
      </c>
      <c r="H2200">
        <f>SUMIFS('5日'!$A:$A,'5日'!$B:$B,$B2200,'5日'!$C:$C,汇总!$A2200)</f>
        <v>0</v>
      </c>
      <c r="I2200">
        <f>SUMIFS('6日'!$A:$A,'6日'!$B:$B,$B2200,'6日'!$C:$C,汇总!$A2200)</f>
        <v>0</v>
      </c>
      <c r="J2200">
        <f>SUMIFS('7日'!$A:$A,'7日'!$B:$B,$B2200,'7日'!$C:$C,汇总!$A2200)</f>
        <v>0</v>
      </c>
      <c r="K2200" s="2" t="str">
        <f t="shared" si="273"/>
        <v>(1781M)HTC HTC 801e</v>
      </c>
      <c r="L2200" s="2">
        <f t="shared" si="274"/>
        <v>0</v>
      </c>
      <c r="M2200" s="2">
        <f t="shared" si="275"/>
        <v>0</v>
      </c>
      <c r="N2200" s="2">
        <f t="shared" si="276"/>
        <v>0</v>
      </c>
      <c r="O2200" s="2">
        <f t="shared" si="277"/>
        <v>0</v>
      </c>
      <c r="P2200" s="2">
        <f t="shared" si="278"/>
        <v>0</v>
      </c>
      <c r="Q2200" s="2">
        <f t="shared" si="279"/>
        <v>0</v>
      </c>
      <c r="R2200" s="2">
        <f t="shared" si="280"/>
        <v>0</v>
      </c>
    </row>
    <row r="2201" spans="1:18" ht="15">
      <c r="A2201">
        <v>1819</v>
      </c>
      <c r="B2201" t="s">
        <v>974</v>
      </c>
      <c r="C2201" s="1">
        <v>3</v>
      </c>
      <c r="D2201">
        <f>SUMIFS(次日!$A:$A,次日!$B:$B,$B2201,次日!$C:$C,汇总!$A2201)</f>
        <v>0</v>
      </c>
      <c r="E2201">
        <f>SUMIFS('2日'!$A:$A,'2日'!$B:$B,$B2201,'2日'!$C:$C,汇总!$A2201)</f>
        <v>0</v>
      </c>
      <c r="F2201">
        <f>SUMIFS('3日'!$A:$A,'3日'!$B:$B,$B2201,'3日'!$C:$C,汇总!$A2201)</f>
        <v>0</v>
      </c>
      <c r="G2201">
        <f>SUMIFS('4日'!$A:$A,'4日'!$B:$B,$B2201,'4日'!$C:$C,汇总!$A2201)</f>
        <v>0</v>
      </c>
      <c r="H2201">
        <f>SUMIFS('5日'!$A:$A,'5日'!$B:$B,$B2201,'5日'!$C:$C,汇总!$A2201)</f>
        <v>0</v>
      </c>
      <c r="I2201">
        <f>SUMIFS('6日'!$A:$A,'6日'!$B:$B,$B2201,'6日'!$C:$C,汇总!$A2201)</f>
        <v>0</v>
      </c>
      <c r="J2201">
        <f>SUMIFS('7日'!$A:$A,'7日'!$B:$B,$B2201,'7日'!$C:$C,汇总!$A2201)</f>
        <v>0</v>
      </c>
      <c r="K2201" s="2" t="str">
        <f t="shared" si="273"/>
        <v>(1819M)HTC HTC 801e</v>
      </c>
      <c r="L2201" s="2">
        <f t="shared" si="274"/>
        <v>0</v>
      </c>
      <c r="M2201" s="2">
        <f t="shared" si="275"/>
        <v>0</v>
      </c>
      <c r="N2201" s="2">
        <f t="shared" si="276"/>
        <v>0</v>
      </c>
      <c r="O2201" s="2">
        <f t="shared" si="277"/>
        <v>0</v>
      </c>
      <c r="P2201" s="2">
        <f t="shared" si="278"/>
        <v>0</v>
      </c>
      <c r="Q2201" s="2">
        <f t="shared" si="279"/>
        <v>0</v>
      </c>
      <c r="R2201" s="2">
        <f t="shared" si="280"/>
        <v>0</v>
      </c>
    </row>
    <row r="2202" spans="1:18" ht="15">
      <c r="A2202">
        <v>1789</v>
      </c>
      <c r="B2202" t="s">
        <v>2353</v>
      </c>
      <c r="C2202" s="1">
        <v>3</v>
      </c>
      <c r="D2202">
        <f>SUMIFS(次日!$A:$A,次日!$B:$B,$B2202,次日!$C:$C,汇总!$A2202)</f>
        <v>0</v>
      </c>
      <c r="E2202">
        <f>SUMIFS('2日'!$A:$A,'2日'!$B:$B,$B2202,'2日'!$C:$C,汇总!$A2202)</f>
        <v>0</v>
      </c>
      <c r="F2202">
        <f>SUMIFS('3日'!$A:$A,'3日'!$B:$B,$B2202,'3日'!$C:$C,汇总!$A2202)</f>
        <v>0</v>
      </c>
      <c r="G2202">
        <f>SUMIFS('4日'!$A:$A,'4日'!$B:$B,$B2202,'4日'!$C:$C,汇总!$A2202)</f>
        <v>0</v>
      </c>
      <c r="H2202">
        <f>SUMIFS('5日'!$A:$A,'5日'!$B:$B,$B2202,'5日'!$C:$C,汇总!$A2202)</f>
        <v>0</v>
      </c>
      <c r="I2202">
        <f>SUMIFS('6日'!$A:$A,'6日'!$B:$B,$B2202,'6日'!$C:$C,汇总!$A2202)</f>
        <v>0</v>
      </c>
      <c r="J2202">
        <f>SUMIFS('7日'!$A:$A,'7日'!$B:$B,$B2202,'7日'!$C:$C,汇总!$A2202)</f>
        <v>0</v>
      </c>
      <c r="K2202" s="2" t="str">
        <f t="shared" si="273"/>
        <v>(1789M)HTC HTC 802w</v>
      </c>
      <c r="L2202" s="2">
        <f t="shared" si="274"/>
        <v>0</v>
      </c>
      <c r="M2202" s="2">
        <f t="shared" si="275"/>
        <v>0</v>
      </c>
      <c r="N2202" s="2">
        <f t="shared" si="276"/>
        <v>0</v>
      </c>
      <c r="O2202" s="2">
        <f t="shared" si="277"/>
        <v>0</v>
      </c>
      <c r="P2202" s="2">
        <f t="shared" si="278"/>
        <v>0</v>
      </c>
      <c r="Q2202" s="2">
        <f t="shared" si="279"/>
        <v>0</v>
      </c>
      <c r="R2202" s="2">
        <f t="shared" si="280"/>
        <v>0</v>
      </c>
    </row>
    <row r="2203" spans="1:18" ht="15">
      <c r="A2203">
        <v>952</v>
      </c>
      <c r="B2203" t="s">
        <v>2108</v>
      </c>
      <c r="C2203" s="1">
        <v>3</v>
      </c>
      <c r="D2203">
        <f>SUMIFS(次日!$A:$A,次日!$B:$B,$B2203,次日!$C:$C,汇总!$A2203)</f>
        <v>1</v>
      </c>
      <c r="E2203">
        <f>SUMIFS('2日'!$A:$A,'2日'!$B:$B,$B2203,'2日'!$C:$C,汇总!$A2203)</f>
        <v>0</v>
      </c>
      <c r="F2203">
        <f>SUMIFS('3日'!$A:$A,'3日'!$B:$B,$B2203,'3日'!$C:$C,汇总!$A2203)</f>
        <v>0</v>
      </c>
      <c r="G2203">
        <f>SUMIFS('4日'!$A:$A,'4日'!$B:$B,$B2203,'4日'!$C:$C,汇总!$A2203)</f>
        <v>0</v>
      </c>
      <c r="H2203">
        <f>SUMIFS('5日'!$A:$A,'5日'!$B:$B,$B2203,'5日'!$C:$C,汇总!$A2203)</f>
        <v>0</v>
      </c>
      <c r="I2203">
        <f>SUMIFS('6日'!$A:$A,'6日'!$B:$B,$B2203,'6日'!$C:$C,汇总!$A2203)</f>
        <v>0</v>
      </c>
      <c r="J2203">
        <f>SUMIFS('7日'!$A:$A,'7日'!$B:$B,$B2203,'7日'!$C:$C,汇总!$A2203)</f>
        <v>0</v>
      </c>
      <c r="K2203" s="2" t="str">
        <f t="shared" si="273"/>
        <v>(952M)HTC HTC D816h</v>
      </c>
      <c r="L2203" s="2">
        <f t="shared" si="274"/>
        <v>0.33333333333333331</v>
      </c>
      <c r="M2203" s="2">
        <f t="shared" si="275"/>
        <v>0</v>
      </c>
      <c r="N2203" s="2">
        <f t="shared" si="276"/>
        <v>0</v>
      </c>
      <c r="O2203" s="2">
        <f t="shared" si="277"/>
        <v>0</v>
      </c>
      <c r="P2203" s="2">
        <f t="shared" si="278"/>
        <v>0</v>
      </c>
      <c r="Q2203" s="2">
        <f t="shared" si="279"/>
        <v>0</v>
      </c>
      <c r="R2203" s="2">
        <f t="shared" si="280"/>
        <v>0</v>
      </c>
    </row>
    <row r="2204" spans="1:18" ht="15">
      <c r="A2204">
        <v>1858</v>
      </c>
      <c r="B2204" t="s">
        <v>102</v>
      </c>
      <c r="C2204" s="1">
        <v>3</v>
      </c>
      <c r="D2204">
        <f>SUMIFS(次日!$A:$A,次日!$B:$B,$B2204,次日!$C:$C,汇总!$A2204)</f>
        <v>0</v>
      </c>
      <c r="E2204">
        <f>SUMIFS('2日'!$A:$A,'2日'!$B:$B,$B2204,'2日'!$C:$C,汇总!$A2204)</f>
        <v>0</v>
      </c>
      <c r="F2204">
        <f>SUMIFS('3日'!$A:$A,'3日'!$B:$B,$B2204,'3日'!$C:$C,汇总!$A2204)</f>
        <v>0</v>
      </c>
      <c r="G2204">
        <f>SUMIFS('4日'!$A:$A,'4日'!$B:$B,$B2204,'4日'!$C:$C,汇总!$A2204)</f>
        <v>0</v>
      </c>
      <c r="H2204">
        <f>SUMIFS('5日'!$A:$A,'5日'!$B:$B,$B2204,'5日'!$C:$C,汇总!$A2204)</f>
        <v>0</v>
      </c>
      <c r="I2204">
        <f>SUMIFS('6日'!$A:$A,'6日'!$B:$B,$B2204,'6日'!$C:$C,汇总!$A2204)</f>
        <v>0</v>
      </c>
      <c r="J2204">
        <f>SUMIFS('7日'!$A:$A,'7日'!$B:$B,$B2204,'7日'!$C:$C,汇总!$A2204)</f>
        <v>0</v>
      </c>
      <c r="K2204" s="2" t="str">
        <f t="shared" si="273"/>
        <v>(1858M)HTC HTC D820u</v>
      </c>
      <c r="L2204" s="2">
        <f t="shared" si="274"/>
        <v>0</v>
      </c>
      <c r="M2204" s="2">
        <f t="shared" si="275"/>
        <v>0</v>
      </c>
      <c r="N2204" s="2">
        <f t="shared" si="276"/>
        <v>0</v>
      </c>
      <c r="O2204" s="2">
        <f t="shared" si="277"/>
        <v>0</v>
      </c>
      <c r="P2204" s="2">
        <f t="shared" si="278"/>
        <v>0</v>
      </c>
      <c r="Q2204" s="2">
        <f t="shared" si="279"/>
        <v>0</v>
      </c>
      <c r="R2204" s="2">
        <f t="shared" si="280"/>
        <v>0</v>
      </c>
    </row>
    <row r="2205" spans="1:18" ht="15">
      <c r="A2205">
        <v>2022</v>
      </c>
      <c r="B2205" t="s">
        <v>102</v>
      </c>
      <c r="C2205" s="1">
        <v>3</v>
      </c>
      <c r="D2205">
        <f>SUMIFS(次日!$A:$A,次日!$B:$B,$B2205,次日!$C:$C,汇总!$A2205)</f>
        <v>0</v>
      </c>
      <c r="E2205">
        <f>SUMIFS('2日'!$A:$A,'2日'!$B:$B,$B2205,'2日'!$C:$C,汇总!$A2205)</f>
        <v>0</v>
      </c>
      <c r="F2205">
        <f>SUMIFS('3日'!$A:$A,'3日'!$B:$B,$B2205,'3日'!$C:$C,汇总!$A2205)</f>
        <v>0</v>
      </c>
      <c r="G2205">
        <f>SUMIFS('4日'!$A:$A,'4日'!$B:$B,$B2205,'4日'!$C:$C,汇总!$A2205)</f>
        <v>0</v>
      </c>
      <c r="H2205">
        <f>SUMIFS('5日'!$A:$A,'5日'!$B:$B,$B2205,'5日'!$C:$C,汇总!$A2205)</f>
        <v>0</v>
      </c>
      <c r="I2205">
        <f>SUMIFS('6日'!$A:$A,'6日'!$B:$B,$B2205,'6日'!$C:$C,汇总!$A2205)</f>
        <v>0</v>
      </c>
      <c r="J2205">
        <f>SUMIFS('7日'!$A:$A,'7日'!$B:$B,$B2205,'7日'!$C:$C,汇总!$A2205)</f>
        <v>0</v>
      </c>
      <c r="K2205" s="2" t="str">
        <f t="shared" si="273"/>
        <v>(2022M)HTC HTC D820u</v>
      </c>
      <c r="L2205" s="2">
        <f t="shared" si="274"/>
        <v>0</v>
      </c>
      <c r="M2205" s="2">
        <f t="shared" si="275"/>
        <v>0</v>
      </c>
      <c r="N2205" s="2">
        <f t="shared" si="276"/>
        <v>0</v>
      </c>
      <c r="O2205" s="2">
        <f t="shared" si="277"/>
        <v>0</v>
      </c>
      <c r="P2205" s="2">
        <f t="shared" si="278"/>
        <v>0</v>
      </c>
      <c r="Q2205" s="2">
        <f t="shared" si="279"/>
        <v>0</v>
      </c>
      <c r="R2205" s="2">
        <f t="shared" si="280"/>
        <v>0</v>
      </c>
    </row>
    <row r="2206" spans="1:18" ht="15">
      <c r="A2206">
        <v>1846</v>
      </c>
      <c r="B2206" t="s">
        <v>1883</v>
      </c>
      <c r="C2206" s="1">
        <v>3</v>
      </c>
      <c r="D2206">
        <f>SUMIFS(次日!$A:$A,次日!$B:$B,$B2206,次日!$C:$C,汇总!$A2206)</f>
        <v>0</v>
      </c>
      <c r="E2206">
        <f>SUMIFS('2日'!$A:$A,'2日'!$B:$B,$B2206,'2日'!$C:$C,汇总!$A2206)</f>
        <v>1</v>
      </c>
      <c r="F2206">
        <f>SUMIFS('3日'!$A:$A,'3日'!$B:$B,$B2206,'3日'!$C:$C,汇总!$A2206)</f>
        <v>0</v>
      </c>
      <c r="G2206">
        <f>SUMIFS('4日'!$A:$A,'4日'!$B:$B,$B2206,'4日'!$C:$C,汇总!$A2206)</f>
        <v>0</v>
      </c>
      <c r="H2206">
        <f>SUMIFS('5日'!$A:$A,'5日'!$B:$B,$B2206,'5日'!$C:$C,汇总!$A2206)</f>
        <v>0</v>
      </c>
      <c r="I2206">
        <f>SUMIFS('6日'!$A:$A,'6日'!$B:$B,$B2206,'6日'!$C:$C,汇总!$A2206)</f>
        <v>0</v>
      </c>
      <c r="J2206">
        <f>SUMIFS('7日'!$A:$A,'7日'!$B:$B,$B2206,'7日'!$C:$C,汇总!$A2206)</f>
        <v>0</v>
      </c>
      <c r="K2206" s="2" t="str">
        <f t="shared" si="273"/>
        <v>(1846M)HTC HTC D826d</v>
      </c>
      <c r="L2206" s="2">
        <f t="shared" si="274"/>
        <v>0</v>
      </c>
      <c r="M2206" s="2">
        <f t="shared" si="275"/>
        <v>0.33333333333333331</v>
      </c>
      <c r="N2206" s="2">
        <f t="shared" si="276"/>
        <v>0</v>
      </c>
      <c r="O2206" s="2">
        <f t="shared" si="277"/>
        <v>0</v>
      </c>
      <c r="P2206" s="2">
        <f t="shared" si="278"/>
        <v>0</v>
      </c>
      <c r="Q2206" s="2">
        <f t="shared" si="279"/>
        <v>0</v>
      </c>
      <c r="R2206" s="2">
        <f t="shared" si="280"/>
        <v>0</v>
      </c>
    </row>
    <row r="2207" spans="1:18" ht="15">
      <c r="A2207">
        <v>1823</v>
      </c>
      <c r="B2207" t="s">
        <v>1307</v>
      </c>
      <c r="C2207" s="1">
        <v>3</v>
      </c>
      <c r="D2207">
        <f>SUMIFS(次日!$A:$A,次日!$B:$B,$B2207,次日!$C:$C,汇总!$A2207)</f>
        <v>1</v>
      </c>
      <c r="E2207">
        <f>SUMIFS('2日'!$A:$A,'2日'!$B:$B,$B2207,'2日'!$C:$C,汇总!$A2207)</f>
        <v>1</v>
      </c>
      <c r="F2207">
        <f>SUMIFS('3日'!$A:$A,'3日'!$B:$B,$B2207,'3日'!$C:$C,汇总!$A2207)</f>
        <v>0</v>
      </c>
      <c r="G2207">
        <f>SUMIFS('4日'!$A:$A,'4日'!$B:$B,$B2207,'4日'!$C:$C,汇总!$A2207)</f>
        <v>0</v>
      </c>
      <c r="H2207">
        <f>SUMIFS('5日'!$A:$A,'5日'!$B:$B,$B2207,'5日'!$C:$C,汇总!$A2207)</f>
        <v>0</v>
      </c>
      <c r="I2207">
        <f>SUMIFS('6日'!$A:$A,'6日'!$B:$B,$B2207,'6日'!$C:$C,汇总!$A2207)</f>
        <v>0</v>
      </c>
      <c r="J2207">
        <f>SUMIFS('7日'!$A:$A,'7日'!$B:$B,$B2207,'7日'!$C:$C,汇总!$A2207)</f>
        <v>0</v>
      </c>
      <c r="K2207" s="2" t="str">
        <f t="shared" si="273"/>
        <v>(1823M)HTC HTC M8e</v>
      </c>
      <c r="L2207" s="2">
        <f t="shared" si="274"/>
        <v>0.33333333333333331</v>
      </c>
      <c r="M2207" s="2">
        <f t="shared" si="275"/>
        <v>0.33333333333333331</v>
      </c>
      <c r="N2207" s="2">
        <f t="shared" si="276"/>
        <v>0</v>
      </c>
      <c r="O2207" s="2">
        <f t="shared" si="277"/>
        <v>0</v>
      </c>
      <c r="P2207" s="2">
        <f t="shared" si="278"/>
        <v>0</v>
      </c>
      <c r="Q2207" s="2">
        <f t="shared" si="279"/>
        <v>0</v>
      </c>
      <c r="R2207" s="2">
        <f t="shared" si="280"/>
        <v>0</v>
      </c>
    </row>
    <row r="2208" spans="1:18" ht="15">
      <c r="A2208">
        <v>1006</v>
      </c>
      <c r="B2208" t="s">
        <v>1152</v>
      </c>
      <c r="C2208" s="1">
        <v>3</v>
      </c>
      <c r="D2208">
        <f>SUMIFS(次日!$A:$A,次日!$B:$B,$B2208,次日!$C:$C,汇总!$A2208)</f>
        <v>0</v>
      </c>
      <c r="E2208">
        <f>SUMIFS('2日'!$A:$A,'2日'!$B:$B,$B2208,'2日'!$C:$C,汇总!$A2208)</f>
        <v>0</v>
      </c>
      <c r="F2208">
        <f>SUMIFS('3日'!$A:$A,'3日'!$B:$B,$B2208,'3日'!$C:$C,汇总!$A2208)</f>
        <v>0</v>
      </c>
      <c r="G2208">
        <f>SUMIFS('4日'!$A:$A,'4日'!$B:$B,$B2208,'4日'!$C:$C,汇总!$A2208)</f>
        <v>0</v>
      </c>
      <c r="H2208">
        <f>SUMIFS('5日'!$A:$A,'5日'!$B:$B,$B2208,'5日'!$C:$C,汇总!$A2208)</f>
        <v>0</v>
      </c>
      <c r="I2208">
        <f>SUMIFS('6日'!$A:$A,'6日'!$B:$B,$B2208,'6日'!$C:$C,汇总!$A2208)</f>
        <v>0</v>
      </c>
      <c r="J2208">
        <f>SUMIFS('7日'!$A:$A,'7日'!$B:$B,$B2208,'7日'!$C:$C,汇总!$A2208)</f>
        <v>0</v>
      </c>
      <c r="K2208" s="2" t="str">
        <f t="shared" si="273"/>
        <v>(1006M)HTC HTC M8t</v>
      </c>
      <c r="L2208" s="2">
        <f t="shared" si="274"/>
        <v>0</v>
      </c>
      <c r="M2208" s="2">
        <f t="shared" si="275"/>
        <v>0</v>
      </c>
      <c r="N2208" s="2">
        <f t="shared" si="276"/>
        <v>0</v>
      </c>
      <c r="O2208" s="2">
        <f t="shared" si="277"/>
        <v>0</v>
      </c>
      <c r="P2208" s="2">
        <f t="shared" si="278"/>
        <v>0</v>
      </c>
      <c r="Q2208" s="2">
        <f t="shared" si="279"/>
        <v>0</v>
      </c>
      <c r="R2208" s="2">
        <f t="shared" si="280"/>
        <v>0</v>
      </c>
    </row>
    <row r="2209" spans="1:18" ht="15">
      <c r="A2209">
        <v>1795</v>
      </c>
      <c r="B2209" t="s">
        <v>2014</v>
      </c>
      <c r="C2209" s="1">
        <v>3</v>
      </c>
      <c r="D2209">
        <f>SUMIFS(次日!$A:$A,次日!$B:$B,$B2209,次日!$C:$C,汇总!$A2209)</f>
        <v>2</v>
      </c>
      <c r="E2209">
        <f>SUMIFS('2日'!$A:$A,'2日'!$B:$B,$B2209,'2日'!$C:$C,汇总!$A2209)</f>
        <v>0</v>
      </c>
      <c r="F2209">
        <f>SUMIFS('3日'!$A:$A,'3日'!$B:$B,$B2209,'3日'!$C:$C,汇总!$A2209)</f>
        <v>1</v>
      </c>
      <c r="G2209">
        <f>SUMIFS('4日'!$A:$A,'4日'!$B:$B,$B2209,'4日'!$C:$C,汇总!$A2209)</f>
        <v>1</v>
      </c>
      <c r="H2209">
        <f>SUMIFS('5日'!$A:$A,'5日'!$B:$B,$B2209,'5日'!$C:$C,汇总!$A2209)</f>
        <v>0</v>
      </c>
      <c r="I2209">
        <f>SUMIFS('6日'!$A:$A,'6日'!$B:$B,$B2209,'6日'!$C:$C,汇总!$A2209)</f>
        <v>1</v>
      </c>
      <c r="J2209">
        <f>SUMIFS('7日'!$A:$A,'7日'!$B:$B,$B2209,'7日'!$C:$C,汇总!$A2209)</f>
        <v>0</v>
      </c>
      <c r="K2209" s="2" t="str">
        <f t="shared" si="273"/>
        <v>(1795M)HTC HTC One</v>
      </c>
      <c r="L2209" s="2">
        <f t="shared" si="274"/>
        <v>0.66666666666666663</v>
      </c>
      <c r="M2209" s="2">
        <f t="shared" si="275"/>
        <v>0</v>
      </c>
      <c r="N2209" s="2">
        <f t="shared" si="276"/>
        <v>0.33333333333333331</v>
      </c>
      <c r="O2209" s="2">
        <f t="shared" si="277"/>
        <v>0.33333333333333331</v>
      </c>
      <c r="P2209" s="2">
        <f t="shared" si="278"/>
        <v>0</v>
      </c>
      <c r="Q2209" s="2">
        <f t="shared" si="279"/>
        <v>0.33333333333333331</v>
      </c>
      <c r="R2209" s="2">
        <f t="shared" si="280"/>
        <v>0</v>
      </c>
    </row>
    <row r="2210" spans="1:18" ht="15">
      <c r="A2210">
        <v>985</v>
      </c>
      <c r="B2210" t="s">
        <v>203</v>
      </c>
      <c r="C2210" s="1">
        <v>3</v>
      </c>
      <c r="D2210">
        <f>SUMIFS(次日!$A:$A,次日!$B:$B,$B2210,次日!$C:$C,汇总!$A2210)</f>
        <v>1</v>
      </c>
      <c r="E2210">
        <f>SUMIFS('2日'!$A:$A,'2日'!$B:$B,$B2210,'2日'!$C:$C,汇总!$A2210)</f>
        <v>2</v>
      </c>
      <c r="F2210">
        <f>SUMIFS('3日'!$A:$A,'3日'!$B:$B,$B2210,'3日'!$C:$C,汇总!$A2210)</f>
        <v>0</v>
      </c>
      <c r="G2210">
        <f>SUMIFS('4日'!$A:$A,'4日'!$B:$B,$B2210,'4日'!$C:$C,汇总!$A2210)</f>
        <v>0</v>
      </c>
      <c r="H2210">
        <f>SUMIFS('5日'!$A:$A,'5日'!$B:$B,$B2210,'5日'!$C:$C,汇总!$A2210)</f>
        <v>0</v>
      </c>
      <c r="I2210">
        <f>SUMIFS('6日'!$A:$A,'6日'!$B:$B,$B2210,'6日'!$C:$C,汇总!$A2210)</f>
        <v>0</v>
      </c>
      <c r="J2210">
        <f>SUMIFS('7日'!$A:$A,'7日'!$B:$B,$B2210,'7日'!$C:$C,汇总!$A2210)</f>
        <v>0</v>
      </c>
      <c r="K2210" s="2" t="str">
        <f t="shared" si="273"/>
        <v>(985M)HTC HTC One X</v>
      </c>
      <c r="L2210" s="2">
        <f t="shared" si="274"/>
        <v>0.33333333333333331</v>
      </c>
      <c r="M2210" s="2">
        <f t="shared" si="275"/>
        <v>0.66666666666666663</v>
      </c>
      <c r="N2210" s="2">
        <f t="shared" si="276"/>
        <v>0</v>
      </c>
      <c r="O2210" s="2">
        <f t="shared" si="277"/>
        <v>0</v>
      </c>
      <c r="P2210" s="2">
        <f t="shared" si="278"/>
        <v>0</v>
      </c>
      <c r="Q2210" s="2">
        <f t="shared" si="279"/>
        <v>0</v>
      </c>
      <c r="R2210" s="2">
        <f t="shared" si="280"/>
        <v>0</v>
      </c>
    </row>
    <row r="2211" spans="1:18" ht="15">
      <c r="A2211">
        <v>1006</v>
      </c>
      <c r="B2211" t="s">
        <v>158</v>
      </c>
      <c r="C2211" s="1">
        <v>3</v>
      </c>
      <c r="D2211">
        <f>SUMIFS(次日!$A:$A,次日!$B:$B,$B2211,次日!$C:$C,汇总!$A2211)</f>
        <v>0</v>
      </c>
      <c r="E2211">
        <f>SUMIFS('2日'!$A:$A,'2日'!$B:$B,$B2211,'2日'!$C:$C,汇总!$A2211)</f>
        <v>0</v>
      </c>
      <c r="F2211">
        <f>SUMIFS('3日'!$A:$A,'3日'!$B:$B,$B2211,'3日'!$C:$C,汇总!$A2211)</f>
        <v>0</v>
      </c>
      <c r="G2211">
        <f>SUMIFS('4日'!$A:$A,'4日'!$B:$B,$B2211,'4日'!$C:$C,汇总!$A2211)</f>
        <v>0</v>
      </c>
      <c r="H2211">
        <f>SUMIFS('5日'!$A:$A,'5日'!$B:$B,$B2211,'5日'!$C:$C,汇总!$A2211)</f>
        <v>0</v>
      </c>
      <c r="I2211">
        <f>SUMIFS('6日'!$A:$A,'6日'!$B:$B,$B2211,'6日'!$C:$C,汇总!$A2211)</f>
        <v>0</v>
      </c>
      <c r="J2211">
        <f>SUMIFS('7日'!$A:$A,'7日'!$B:$B,$B2211,'7日'!$C:$C,汇总!$A2211)</f>
        <v>0</v>
      </c>
      <c r="K2211" s="2" t="str">
        <f t="shared" si="273"/>
        <v>(1006M)HTC HTC Runnymede</v>
      </c>
      <c r="L2211" s="2">
        <f t="shared" si="274"/>
        <v>0</v>
      </c>
      <c r="M2211" s="2">
        <f t="shared" si="275"/>
        <v>0</v>
      </c>
      <c r="N2211" s="2">
        <f t="shared" si="276"/>
        <v>0</v>
      </c>
      <c r="O2211" s="2">
        <f t="shared" si="277"/>
        <v>0</v>
      </c>
      <c r="P2211" s="2">
        <f t="shared" si="278"/>
        <v>0</v>
      </c>
      <c r="Q2211" s="2">
        <f t="shared" si="279"/>
        <v>0</v>
      </c>
      <c r="R2211" s="2">
        <f t="shared" si="280"/>
        <v>0</v>
      </c>
    </row>
    <row r="2212" spans="1:18" ht="15">
      <c r="A2212">
        <v>1823</v>
      </c>
      <c r="B2212" t="s">
        <v>3493</v>
      </c>
      <c r="C2212" s="1">
        <v>3</v>
      </c>
      <c r="D2212">
        <f>SUMIFS(次日!$A:$A,次日!$B:$B,$B2212,次日!$C:$C,汇总!$A2212)</f>
        <v>0</v>
      </c>
      <c r="E2212">
        <f>SUMIFS('2日'!$A:$A,'2日'!$B:$B,$B2212,'2日'!$C:$C,汇总!$A2212)</f>
        <v>0</v>
      </c>
      <c r="F2212">
        <f>SUMIFS('3日'!$A:$A,'3日'!$B:$B,$B2212,'3日'!$C:$C,汇总!$A2212)</f>
        <v>0</v>
      </c>
      <c r="G2212">
        <f>SUMIFS('4日'!$A:$A,'4日'!$B:$B,$B2212,'4日'!$C:$C,汇总!$A2212)</f>
        <v>0</v>
      </c>
      <c r="H2212">
        <f>SUMIFS('5日'!$A:$A,'5日'!$B:$B,$B2212,'5日'!$C:$C,汇总!$A2212)</f>
        <v>0</v>
      </c>
      <c r="I2212">
        <f>SUMIFS('6日'!$A:$A,'6日'!$B:$B,$B2212,'6日'!$C:$C,汇总!$A2212)</f>
        <v>0</v>
      </c>
      <c r="J2212">
        <f>SUMIFS('7日'!$A:$A,'7日'!$B:$B,$B2212,'7日'!$C:$C,汇总!$A2212)</f>
        <v>0</v>
      </c>
      <c r="K2212" s="2" t="str">
        <f t="shared" si="273"/>
        <v>(1823M)HTC HTC_B810x</v>
      </c>
      <c r="L2212" s="2">
        <f t="shared" si="274"/>
        <v>0</v>
      </c>
      <c r="M2212" s="2">
        <f t="shared" si="275"/>
        <v>0</v>
      </c>
      <c r="N2212" s="2">
        <f t="shared" si="276"/>
        <v>0</v>
      </c>
      <c r="O2212" s="2">
        <f t="shared" si="277"/>
        <v>0</v>
      </c>
      <c r="P2212" s="2">
        <f t="shared" si="278"/>
        <v>0</v>
      </c>
      <c r="Q2212" s="2">
        <f t="shared" si="279"/>
        <v>0</v>
      </c>
      <c r="R2212" s="2">
        <f t="shared" si="280"/>
        <v>0</v>
      </c>
    </row>
    <row r="2213" spans="1:18" ht="15">
      <c r="A2213">
        <v>1334</v>
      </c>
      <c r="B2213" t="s">
        <v>1669</v>
      </c>
      <c r="C2213" s="1">
        <v>3</v>
      </c>
      <c r="D2213">
        <f>SUMIFS(次日!$A:$A,次日!$B:$B,$B2213,次日!$C:$C,汇总!$A2213)</f>
        <v>0</v>
      </c>
      <c r="E2213">
        <f>SUMIFS('2日'!$A:$A,'2日'!$B:$B,$B2213,'2日'!$C:$C,汇总!$A2213)</f>
        <v>0</v>
      </c>
      <c r="F2213">
        <f>SUMIFS('3日'!$A:$A,'3日'!$B:$B,$B2213,'3日'!$C:$C,汇总!$A2213)</f>
        <v>0</v>
      </c>
      <c r="G2213">
        <f>SUMIFS('4日'!$A:$A,'4日'!$B:$B,$B2213,'4日'!$C:$C,汇总!$A2213)</f>
        <v>0</v>
      </c>
      <c r="H2213">
        <f>SUMIFS('5日'!$A:$A,'5日'!$B:$B,$B2213,'5日'!$C:$C,汇总!$A2213)</f>
        <v>0</v>
      </c>
      <c r="I2213">
        <f>SUMIFS('6日'!$A:$A,'6日'!$B:$B,$B2213,'6日'!$C:$C,汇总!$A2213)</f>
        <v>0</v>
      </c>
      <c r="J2213">
        <f>SUMIFS('7日'!$A:$A,'7日'!$B:$B,$B2213,'7日'!$C:$C,汇总!$A2213)</f>
        <v>0</v>
      </c>
      <c r="K2213" s="2" t="str">
        <f t="shared" si="273"/>
        <v>(1334M)HTC HTC_D816x</v>
      </c>
      <c r="L2213" s="2">
        <f t="shared" si="274"/>
        <v>0</v>
      </c>
      <c r="M2213" s="2">
        <f t="shared" si="275"/>
        <v>0</v>
      </c>
      <c r="N2213" s="2">
        <f t="shared" si="276"/>
        <v>0</v>
      </c>
      <c r="O2213" s="2">
        <f t="shared" si="277"/>
        <v>0</v>
      </c>
      <c r="P2213" s="2">
        <f t="shared" si="278"/>
        <v>0</v>
      </c>
      <c r="Q2213" s="2">
        <f t="shared" si="279"/>
        <v>0</v>
      </c>
      <c r="R2213" s="2">
        <f t="shared" si="280"/>
        <v>0</v>
      </c>
    </row>
    <row r="2214" spans="1:18" ht="15">
      <c r="A2214">
        <v>3767</v>
      </c>
      <c r="B2214" t="s">
        <v>1718</v>
      </c>
      <c r="C2214" s="1">
        <v>3</v>
      </c>
      <c r="D2214">
        <f>SUMIFS(次日!$A:$A,次日!$B:$B,$B2214,次日!$C:$C,汇总!$A2214)</f>
        <v>0</v>
      </c>
      <c r="E2214">
        <f>SUMIFS('2日'!$A:$A,'2日'!$B:$B,$B2214,'2日'!$C:$C,汇总!$A2214)</f>
        <v>1</v>
      </c>
      <c r="F2214">
        <f>SUMIFS('3日'!$A:$A,'3日'!$B:$B,$B2214,'3日'!$C:$C,汇总!$A2214)</f>
        <v>1</v>
      </c>
      <c r="G2214">
        <f>SUMIFS('4日'!$A:$A,'4日'!$B:$B,$B2214,'4日'!$C:$C,汇总!$A2214)</f>
        <v>2</v>
      </c>
      <c r="H2214">
        <f>SUMIFS('5日'!$A:$A,'5日'!$B:$B,$B2214,'5日'!$C:$C,汇总!$A2214)</f>
        <v>1</v>
      </c>
      <c r="I2214">
        <f>SUMIFS('6日'!$A:$A,'6日'!$B:$B,$B2214,'6日'!$C:$C,汇总!$A2214)</f>
        <v>1</v>
      </c>
      <c r="J2214">
        <f>SUMIFS('7日'!$A:$A,'7日'!$B:$B,$B2214,'7日'!$C:$C,汇总!$A2214)</f>
        <v>0</v>
      </c>
      <c r="K2214" s="2" t="str">
        <f t="shared" si="273"/>
        <v>(3767M)HTC HTC_M10h</v>
      </c>
      <c r="L2214" s="2">
        <f t="shared" si="274"/>
        <v>0</v>
      </c>
      <c r="M2214" s="2">
        <f t="shared" si="275"/>
        <v>0.33333333333333331</v>
      </c>
      <c r="N2214" s="2">
        <f t="shared" si="276"/>
        <v>0.33333333333333331</v>
      </c>
      <c r="O2214" s="2">
        <f t="shared" si="277"/>
        <v>0.66666666666666663</v>
      </c>
      <c r="P2214" s="2">
        <f t="shared" si="278"/>
        <v>0.33333333333333331</v>
      </c>
      <c r="Q2214" s="2">
        <f t="shared" si="279"/>
        <v>0.33333333333333331</v>
      </c>
      <c r="R2214" s="2">
        <f t="shared" si="280"/>
        <v>0</v>
      </c>
    </row>
    <row r="2215" spans="1:18" ht="15">
      <c r="A2215">
        <v>949</v>
      </c>
      <c r="B2215" t="s">
        <v>1458</v>
      </c>
      <c r="C2215" s="1">
        <v>3</v>
      </c>
      <c r="D2215">
        <f>SUMIFS(次日!$A:$A,次日!$B:$B,$B2215,次日!$C:$C,汇总!$A2215)</f>
        <v>1</v>
      </c>
      <c r="E2215">
        <f>SUMIFS('2日'!$A:$A,'2日'!$B:$B,$B2215,'2日'!$C:$C,汇总!$A2215)</f>
        <v>0</v>
      </c>
      <c r="F2215">
        <f>SUMIFS('3日'!$A:$A,'3日'!$B:$B,$B2215,'3日'!$C:$C,汇总!$A2215)</f>
        <v>0</v>
      </c>
      <c r="G2215">
        <f>SUMIFS('4日'!$A:$A,'4日'!$B:$B,$B2215,'4日'!$C:$C,汇总!$A2215)</f>
        <v>0</v>
      </c>
      <c r="H2215">
        <f>SUMIFS('5日'!$A:$A,'5日'!$B:$B,$B2215,'5日'!$C:$C,汇总!$A2215)</f>
        <v>0</v>
      </c>
      <c r="I2215">
        <f>SUMIFS('6日'!$A:$A,'6日'!$B:$B,$B2215,'6日'!$C:$C,汇总!$A2215)</f>
        <v>0</v>
      </c>
      <c r="J2215">
        <f>SUMIFS('7日'!$A:$A,'7日'!$B:$B,$B2215,'7日'!$C:$C,汇总!$A2215)</f>
        <v>0</v>
      </c>
      <c r="K2215" s="2" t="str">
        <f t="shared" si="273"/>
        <v>(949M)HUASEN LT988</v>
      </c>
      <c r="L2215" s="2">
        <f t="shared" si="274"/>
        <v>0.33333333333333331</v>
      </c>
      <c r="M2215" s="2">
        <f t="shared" si="275"/>
        <v>0</v>
      </c>
      <c r="N2215" s="2">
        <f t="shared" si="276"/>
        <v>0</v>
      </c>
      <c r="O2215" s="2">
        <f t="shared" si="277"/>
        <v>0</v>
      </c>
      <c r="P2215" s="2">
        <f t="shared" si="278"/>
        <v>0</v>
      </c>
      <c r="Q2215" s="2">
        <f t="shared" si="279"/>
        <v>0</v>
      </c>
      <c r="R2215" s="2">
        <f t="shared" si="280"/>
        <v>0</v>
      </c>
    </row>
    <row r="2216" spans="1:18" ht="15">
      <c r="A2216">
        <v>1857</v>
      </c>
      <c r="B2216" t="s">
        <v>492</v>
      </c>
      <c r="C2216" s="1">
        <v>3</v>
      </c>
      <c r="D2216">
        <f>SUMIFS(次日!$A:$A,次日!$B:$B,$B2216,次日!$C:$C,汇总!$A2216)</f>
        <v>2</v>
      </c>
      <c r="E2216">
        <f>SUMIFS('2日'!$A:$A,'2日'!$B:$B,$B2216,'2日'!$C:$C,汇总!$A2216)</f>
        <v>0</v>
      </c>
      <c r="F2216">
        <f>SUMIFS('3日'!$A:$A,'3日'!$B:$B,$B2216,'3日'!$C:$C,汇总!$A2216)</f>
        <v>0</v>
      </c>
      <c r="G2216">
        <f>SUMIFS('4日'!$A:$A,'4日'!$B:$B,$B2216,'4日'!$C:$C,汇总!$A2216)</f>
        <v>0</v>
      </c>
      <c r="H2216">
        <f>SUMIFS('5日'!$A:$A,'5日'!$B:$B,$B2216,'5日'!$C:$C,汇总!$A2216)</f>
        <v>0</v>
      </c>
      <c r="I2216">
        <f>SUMIFS('6日'!$A:$A,'6日'!$B:$B,$B2216,'6日'!$C:$C,汇总!$A2216)</f>
        <v>0</v>
      </c>
      <c r="J2216">
        <f>SUMIFS('7日'!$A:$A,'7日'!$B:$B,$B2216,'7日'!$C:$C,汇总!$A2216)</f>
        <v>0</v>
      </c>
      <c r="K2216" s="2" t="str">
        <f t="shared" si="273"/>
        <v>(1857M)HUAWEI CHM-TL00</v>
      </c>
      <c r="L2216" s="2">
        <f t="shared" si="274"/>
        <v>0.66666666666666663</v>
      </c>
      <c r="M2216" s="2">
        <f t="shared" si="275"/>
        <v>0</v>
      </c>
      <c r="N2216" s="2">
        <f t="shared" si="276"/>
        <v>0</v>
      </c>
      <c r="O2216" s="2">
        <f t="shared" si="277"/>
        <v>0</v>
      </c>
      <c r="P2216" s="2">
        <f t="shared" si="278"/>
        <v>0</v>
      </c>
      <c r="Q2216" s="2">
        <f t="shared" si="279"/>
        <v>0</v>
      </c>
      <c r="R2216" s="2">
        <f t="shared" si="280"/>
        <v>0</v>
      </c>
    </row>
    <row r="2217" spans="1:18" ht="15">
      <c r="A2217">
        <v>1898</v>
      </c>
      <c r="B2217" t="s">
        <v>715</v>
      </c>
      <c r="C2217" s="1">
        <v>3</v>
      </c>
      <c r="D2217">
        <f>SUMIFS(次日!$A:$A,次日!$B:$B,$B2217,次日!$C:$C,汇总!$A2217)</f>
        <v>1</v>
      </c>
      <c r="E2217">
        <f>SUMIFS('2日'!$A:$A,'2日'!$B:$B,$B2217,'2日'!$C:$C,汇总!$A2217)</f>
        <v>1</v>
      </c>
      <c r="F2217">
        <f>SUMIFS('3日'!$A:$A,'3日'!$B:$B,$B2217,'3日'!$C:$C,汇总!$A2217)</f>
        <v>1</v>
      </c>
      <c r="G2217">
        <f>SUMIFS('4日'!$A:$A,'4日'!$B:$B,$B2217,'4日'!$C:$C,汇总!$A2217)</f>
        <v>1</v>
      </c>
      <c r="H2217">
        <f>SUMIFS('5日'!$A:$A,'5日'!$B:$B,$B2217,'5日'!$C:$C,汇总!$A2217)</f>
        <v>0</v>
      </c>
      <c r="I2217">
        <f>SUMIFS('6日'!$A:$A,'6日'!$B:$B,$B2217,'6日'!$C:$C,汇总!$A2217)</f>
        <v>1</v>
      </c>
      <c r="J2217">
        <f>SUMIFS('7日'!$A:$A,'7日'!$B:$B,$B2217,'7日'!$C:$C,汇总!$A2217)</f>
        <v>0</v>
      </c>
      <c r="K2217" s="2" t="str">
        <f t="shared" si="273"/>
        <v>(1898M)HUAWEI CHM-UL00</v>
      </c>
      <c r="L2217" s="2">
        <f t="shared" si="274"/>
        <v>0.33333333333333331</v>
      </c>
      <c r="M2217" s="2">
        <f t="shared" si="275"/>
        <v>0.33333333333333331</v>
      </c>
      <c r="N2217" s="2">
        <f t="shared" si="276"/>
        <v>0.33333333333333331</v>
      </c>
      <c r="O2217" s="2">
        <f t="shared" si="277"/>
        <v>0.33333333333333331</v>
      </c>
      <c r="P2217" s="2">
        <f t="shared" si="278"/>
        <v>0</v>
      </c>
      <c r="Q2217" s="2">
        <f t="shared" si="279"/>
        <v>0.33333333333333331</v>
      </c>
      <c r="R2217" s="2">
        <f t="shared" si="280"/>
        <v>0</v>
      </c>
    </row>
    <row r="2218" spans="1:18" ht="15">
      <c r="B2218" t="s">
        <v>412</v>
      </c>
      <c r="C2218" s="1">
        <v>3</v>
      </c>
      <c r="D2218">
        <f>SUMIFS(次日!$A:$A,次日!$B:$B,$B2218,次日!$C:$C,汇总!$A2218)</f>
        <v>0</v>
      </c>
      <c r="E2218">
        <f>SUMIFS('2日'!$A:$A,'2日'!$B:$B,$B2218,'2日'!$C:$C,汇总!$A2218)</f>
        <v>0</v>
      </c>
      <c r="F2218">
        <f>SUMIFS('3日'!$A:$A,'3日'!$B:$B,$B2218,'3日'!$C:$C,汇总!$A2218)</f>
        <v>0</v>
      </c>
      <c r="G2218">
        <f>SUMIFS('4日'!$A:$A,'4日'!$B:$B,$B2218,'4日'!$C:$C,汇总!$A2218)</f>
        <v>0</v>
      </c>
      <c r="H2218">
        <f>SUMIFS('5日'!$A:$A,'5日'!$B:$B,$B2218,'5日'!$C:$C,汇总!$A2218)</f>
        <v>0</v>
      </c>
      <c r="I2218">
        <f>SUMIFS('6日'!$A:$A,'6日'!$B:$B,$B2218,'6日'!$C:$C,汇总!$A2218)</f>
        <v>0</v>
      </c>
      <c r="J2218">
        <f>SUMIFS('7日'!$A:$A,'7日'!$B:$B,$B2218,'7日'!$C:$C,汇总!$A2218)</f>
        <v>0</v>
      </c>
      <c r="K2218" s="2" t="str">
        <f t="shared" si="273"/>
        <v>(M)HUAWEI Che1-CL20</v>
      </c>
      <c r="L2218" s="2">
        <f t="shared" si="274"/>
        <v>0</v>
      </c>
      <c r="M2218" s="2">
        <f t="shared" si="275"/>
        <v>0</v>
      </c>
      <c r="N2218" s="2">
        <f t="shared" si="276"/>
        <v>0</v>
      </c>
      <c r="O2218" s="2">
        <f t="shared" si="277"/>
        <v>0</v>
      </c>
      <c r="P2218" s="2">
        <f t="shared" si="278"/>
        <v>0</v>
      </c>
      <c r="Q2218" s="2">
        <f t="shared" si="279"/>
        <v>0</v>
      </c>
      <c r="R2218" s="2">
        <f t="shared" si="280"/>
        <v>0</v>
      </c>
    </row>
    <row r="2219" spans="1:18" ht="15">
      <c r="A2219">
        <v>886</v>
      </c>
      <c r="B2219" t="s">
        <v>1293</v>
      </c>
      <c r="C2219" s="1">
        <v>3</v>
      </c>
      <c r="D2219">
        <f>SUMIFS(次日!$A:$A,次日!$B:$B,$B2219,次日!$C:$C,汇总!$A2219)</f>
        <v>1</v>
      </c>
      <c r="E2219">
        <f>SUMIFS('2日'!$A:$A,'2日'!$B:$B,$B2219,'2日'!$C:$C,汇总!$A2219)</f>
        <v>1</v>
      </c>
      <c r="F2219">
        <f>SUMIFS('3日'!$A:$A,'3日'!$B:$B,$B2219,'3日'!$C:$C,汇总!$A2219)</f>
        <v>0</v>
      </c>
      <c r="G2219">
        <f>SUMIFS('4日'!$A:$A,'4日'!$B:$B,$B2219,'4日'!$C:$C,汇总!$A2219)</f>
        <v>0</v>
      </c>
      <c r="H2219">
        <f>SUMIFS('5日'!$A:$A,'5日'!$B:$B,$B2219,'5日'!$C:$C,汇总!$A2219)</f>
        <v>0</v>
      </c>
      <c r="I2219">
        <f>SUMIFS('6日'!$A:$A,'6日'!$B:$B,$B2219,'6日'!$C:$C,汇总!$A2219)</f>
        <v>0</v>
      </c>
      <c r="J2219">
        <f>SUMIFS('7日'!$A:$A,'7日'!$B:$B,$B2219,'7日'!$C:$C,汇总!$A2219)</f>
        <v>0</v>
      </c>
      <c r="K2219" s="2" t="str">
        <f t="shared" si="273"/>
        <v>(886M)HUAWEI Che2-TL00H</v>
      </c>
      <c r="L2219" s="2">
        <f t="shared" si="274"/>
        <v>0.33333333333333331</v>
      </c>
      <c r="M2219" s="2">
        <f t="shared" si="275"/>
        <v>0.33333333333333331</v>
      </c>
      <c r="N2219" s="2">
        <f t="shared" si="276"/>
        <v>0</v>
      </c>
      <c r="O2219" s="2">
        <f t="shared" si="277"/>
        <v>0</v>
      </c>
      <c r="P2219" s="2">
        <f t="shared" si="278"/>
        <v>0</v>
      </c>
      <c r="Q2219" s="2">
        <f t="shared" si="279"/>
        <v>0</v>
      </c>
      <c r="R2219" s="2">
        <f t="shared" si="280"/>
        <v>0</v>
      </c>
    </row>
    <row r="2220" spans="1:18" ht="15">
      <c r="A2220">
        <v>1858</v>
      </c>
      <c r="B2220" t="s">
        <v>393</v>
      </c>
      <c r="C2220" s="1">
        <v>3</v>
      </c>
      <c r="D2220">
        <f>SUMIFS(次日!$A:$A,次日!$B:$B,$B2220,次日!$C:$C,汇总!$A2220)</f>
        <v>1</v>
      </c>
      <c r="E2220">
        <f>SUMIFS('2日'!$A:$A,'2日'!$B:$B,$B2220,'2日'!$C:$C,汇总!$A2220)</f>
        <v>0</v>
      </c>
      <c r="F2220">
        <f>SUMIFS('3日'!$A:$A,'3日'!$B:$B,$B2220,'3日'!$C:$C,汇总!$A2220)</f>
        <v>0</v>
      </c>
      <c r="G2220">
        <f>SUMIFS('4日'!$A:$A,'4日'!$B:$B,$B2220,'4日'!$C:$C,汇总!$A2220)</f>
        <v>0</v>
      </c>
      <c r="H2220">
        <f>SUMIFS('5日'!$A:$A,'5日'!$B:$B,$B2220,'5日'!$C:$C,汇总!$A2220)</f>
        <v>0</v>
      </c>
      <c r="I2220">
        <f>SUMIFS('6日'!$A:$A,'6日'!$B:$B,$B2220,'6日'!$C:$C,汇总!$A2220)</f>
        <v>0</v>
      </c>
      <c r="J2220">
        <f>SUMIFS('7日'!$A:$A,'7日'!$B:$B,$B2220,'7日'!$C:$C,汇总!$A2220)</f>
        <v>0</v>
      </c>
      <c r="K2220" s="2" t="str">
        <f t="shared" si="273"/>
        <v>(1858M)HUAWEI Che2-UL00</v>
      </c>
      <c r="L2220" s="2">
        <f t="shared" si="274"/>
        <v>0.33333333333333331</v>
      </c>
      <c r="M2220" s="2">
        <f t="shared" si="275"/>
        <v>0</v>
      </c>
      <c r="N2220" s="2">
        <f t="shared" si="276"/>
        <v>0</v>
      </c>
      <c r="O2220" s="2">
        <f t="shared" si="277"/>
        <v>0</v>
      </c>
      <c r="P2220" s="2">
        <f t="shared" si="278"/>
        <v>0</v>
      </c>
      <c r="Q2220" s="2">
        <f t="shared" si="279"/>
        <v>0</v>
      </c>
      <c r="R2220" s="2">
        <f t="shared" si="280"/>
        <v>0</v>
      </c>
    </row>
    <row r="2221" spans="1:18" ht="15">
      <c r="A2221">
        <v>2748</v>
      </c>
      <c r="B2221" t="s">
        <v>2087</v>
      </c>
      <c r="C2221" s="1">
        <v>3</v>
      </c>
      <c r="D2221">
        <f>SUMIFS(次日!$A:$A,次日!$B:$B,$B2221,次日!$C:$C,汇总!$A2221)</f>
        <v>0</v>
      </c>
      <c r="E2221">
        <f>SUMIFS('2日'!$A:$A,'2日'!$B:$B,$B2221,'2日'!$C:$C,汇总!$A2221)</f>
        <v>1</v>
      </c>
      <c r="F2221">
        <f>SUMIFS('3日'!$A:$A,'3日'!$B:$B,$B2221,'3日'!$C:$C,汇总!$A2221)</f>
        <v>1</v>
      </c>
      <c r="G2221">
        <f>SUMIFS('4日'!$A:$A,'4日'!$B:$B,$B2221,'4日'!$C:$C,汇总!$A2221)</f>
        <v>1</v>
      </c>
      <c r="H2221">
        <f>SUMIFS('5日'!$A:$A,'5日'!$B:$B,$B2221,'5日'!$C:$C,汇总!$A2221)</f>
        <v>1</v>
      </c>
      <c r="I2221">
        <f>SUMIFS('6日'!$A:$A,'6日'!$B:$B,$B2221,'6日'!$C:$C,汇总!$A2221)</f>
        <v>1</v>
      </c>
      <c r="J2221">
        <f>SUMIFS('7日'!$A:$A,'7日'!$B:$B,$B2221,'7日'!$C:$C,汇总!$A2221)</f>
        <v>0</v>
      </c>
      <c r="K2221" s="2" t="str">
        <f t="shared" si="273"/>
        <v>(2748M)HUAWEI FDR-A01w</v>
      </c>
      <c r="L2221" s="2">
        <f t="shared" si="274"/>
        <v>0</v>
      </c>
      <c r="M2221" s="2">
        <f t="shared" si="275"/>
        <v>0.33333333333333331</v>
      </c>
      <c r="N2221" s="2">
        <f t="shared" si="276"/>
        <v>0.33333333333333331</v>
      </c>
      <c r="O2221" s="2">
        <f t="shared" si="277"/>
        <v>0.33333333333333331</v>
      </c>
      <c r="P2221" s="2">
        <f t="shared" si="278"/>
        <v>0.33333333333333331</v>
      </c>
      <c r="Q2221" s="2">
        <f t="shared" si="279"/>
        <v>0.33333333333333331</v>
      </c>
      <c r="R2221" s="2">
        <f t="shared" si="280"/>
        <v>0</v>
      </c>
    </row>
    <row r="2222" spans="1:18" ht="15">
      <c r="A2222">
        <v>2791</v>
      </c>
      <c r="B2222" t="s">
        <v>1994</v>
      </c>
      <c r="C2222" s="1">
        <v>3</v>
      </c>
      <c r="D2222">
        <f>SUMIFS(次日!$A:$A,次日!$B:$B,$B2222,次日!$C:$C,汇总!$A2222)</f>
        <v>1</v>
      </c>
      <c r="E2222">
        <f>SUMIFS('2日'!$A:$A,'2日'!$B:$B,$B2222,'2日'!$C:$C,汇总!$A2222)</f>
        <v>0</v>
      </c>
      <c r="F2222">
        <f>SUMIFS('3日'!$A:$A,'3日'!$B:$B,$B2222,'3日'!$C:$C,汇总!$A2222)</f>
        <v>0</v>
      </c>
      <c r="G2222">
        <f>SUMIFS('4日'!$A:$A,'4日'!$B:$B,$B2222,'4日'!$C:$C,汇总!$A2222)</f>
        <v>0</v>
      </c>
      <c r="H2222">
        <f>SUMIFS('5日'!$A:$A,'5日'!$B:$B,$B2222,'5日'!$C:$C,汇总!$A2222)</f>
        <v>0</v>
      </c>
      <c r="I2222">
        <f>SUMIFS('6日'!$A:$A,'6日'!$B:$B,$B2222,'6日'!$C:$C,汇总!$A2222)</f>
        <v>0</v>
      </c>
      <c r="J2222">
        <f>SUMIFS('7日'!$A:$A,'7日'!$B:$B,$B2222,'7日'!$C:$C,汇总!$A2222)</f>
        <v>0</v>
      </c>
      <c r="K2222" s="2" t="str">
        <f t="shared" si="273"/>
        <v>(2791M)HUAWEI GEM-703LT</v>
      </c>
      <c r="L2222" s="2">
        <f t="shared" si="274"/>
        <v>0.33333333333333331</v>
      </c>
      <c r="M2222" s="2">
        <f t="shared" si="275"/>
        <v>0</v>
      </c>
      <c r="N2222" s="2">
        <f t="shared" si="276"/>
        <v>0</v>
      </c>
      <c r="O2222" s="2">
        <f t="shared" si="277"/>
        <v>0</v>
      </c>
      <c r="P2222" s="2">
        <f t="shared" si="278"/>
        <v>0</v>
      </c>
      <c r="Q2222" s="2">
        <f t="shared" si="279"/>
        <v>0</v>
      </c>
      <c r="R2222" s="2">
        <f t="shared" si="280"/>
        <v>0</v>
      </c>
    </row>
    <row r="2223" spans="1:18" ht="15">
      <c r="A2223">
        <v>1897</v>
      </c>
      <c r="B2223" t="s">
        <v>1154</v>
      </c>
      <c r="C2223" s="1">
        <v>3</v>
      </c>
      <c r="D2223">
        <f>SUMIFS(次日!$A:$A,次日!$B:$B,$B2223,次日!$C:$C,汇总!$A2223)</f>
        <v>2</v>
      </c>
      <c r="E2223">
        <f>SUMIFS('2日'!$A:$A,'2日'!$B:$B,$B2223,'2日'!$C:$C,汇总!$A2223)</f>
        <v>0</v>
      </c>
      <c r="F2223">
        <f>SUMIFS('3日'!$A:$A,'3日'!$B:$B,$B2223,'3日'!$C:$C,汇总!$A2223)</f>
        <v>1</v>
      </c>
      <c r="G2223">
        <f>SUMIFS('4日'!$A:$A,'4日'!$B:$B,$B2223,'4日'!$C:$C,汇总!$A2223)</f>
        <v>0</v>
      </c>
      <c r="H2223">
        <f>SUMIFS('5日'!$A:$A,'5日'!$B:$B,$B2223,'5日'!$C:$C,汇总!$A2223)</f>
        <v>0</v>
      </c>
      <c r="I2223">
        <f>SUMIFS('6日'!$A:$A,'6日'!$B:$B,$B2223,'6日'!$C:$C,汇总!$A2223)</f>
        <v>0</v>
      </c>
      <c r="J2223">
        <f>SUMIFS('7日'!$A:$A,'7日'!$B:$B,$B2223,'7日'!$C:$C,汇总!$A2223)</f>
        <v>0</v>
      </c>
      <c r="K2223" s="2" t="str">
        <f t="shared" si="273"/>
        <v>(1897M)HUAWEI HONOR H30-L01</v>
      </c>
      <c r="L2223" s="2">
        <f t="shared" si="274"/>
        <v>0.66666666666666663</v>
      </c>
      <c r="M2223" s="2">
        <f t="shared" si="275"/>
        <v>0</v>
      </c>
      <c r="N2223" s="2">
        <f t="shared" si="276"/>
        <v>0.33333333333333331</v>
      </c>
      <c r="O2223" s="2">
        <f t="shared" si="277"/>
        <v>0</v>
      </c>
      <c r="P2223" s="2">
        <f t="shared" si="278"/>
        <v>0</v>
      </c>
      <c r="Q2223" s="2">
        <f t="shared" si="279"/>
        <v>0</v>
      </c>
      <c r="R2223" s="2">
        <f t="shared" si="280"/>
        <v>0</v>
      </c>
    </row>
    <row r="2224" spans="1:18" ht="15">
      <c r="A2224">
        <v>1897</v>
      </c>
      <c r="B2224" t="s">
        <v>290</v>
      </c>
      <c r="C2224" s="1">
        <v>3</v>
      </c>
      <c r="D2224">
        <f>SUMIFS(次日!$A:$A,次日!$B:$B,$B2224,次日!$C:$C,汇总!$A2224)</f>
        <v>1</v>
      </c>
      <c r="E2224">
        <f>SUMIFS('2日'!$A:$A,'2日'!$B:$B,$B2224,'2日'!$C:$C,汇总!$A2224)</f>
        <v>1</v>
      </c>
      <c r="F2224">
        <f>SUMIFS('3日'!$A:$A,'3日'!$B:$B,$B2224,'3日'!$C:$C,汇总!$A2224)</f>
        <v>0</v>
      </c>
      <c r="G2224">
        <f>SUMIFS('4日'!$A:$A,'4日'!$B:$B,$B2224,'4日'!$C:$C,汇总!$A2224)</f>
        <v>0</v>
      </c>
      <c r="H2224">
        <f>SUMIFS('5日'!$A:$A,'5日'!$B:$B,$B2224,'5日'!$C:$C,汇总!$A2224)</f>
        <v>0</v>
      </c>
      <c r="I2224">
        <f>SUMIFS('6日'!$A:$A,'6日'!$B:$B,$B2224,'6日'!$C:$C,汇总!$A2224)</f>
        <v>0</v>
      </c>
      <c r="J2224">
        <f>SUMIFS('7日'!$A:$A,'7日'!$B:$B,$B2224,'7日'!$C:$C,汇总!$A2224)</f>
        <v>0</v>
      </c>
      <c r="K2224" s="2" t="str">
        <f t="shared" si="273"/>
        <v>(1897M)HUAWEI HONOR H30-L02</v>
      </c>
      <c r="L2224" s="2">
        <f t="shared" si="274"/>
        <v>0.33333333333333331</v>
      </c>
      <c r="M2224" s="2">
        <f t="shared" si="275"/>
        <v>0.33333333333333331</v>
      </c>
      <c r="N2224" s="2">
        <f t="shared" si="276"/>
        <v>0</v>
      </c>
      <c r="O2224" s="2">
        <f t="shared" si="277"/>
        <v>0</v>
      </c>
      <c r="P2224" s="2">
        <f t="shared" si="278"/>
        <v>0</v>
      </c>
      <c r="Q2224" s="2">
        <f t="shared" si="279"/>
        <v>0</v>
      </c>
      <c r="R2224" s="2">
        <f t="shared" si="280"/>
        <v>0</v>
      </c>
    </row>
    <row r="2225" spans="1:18" ht="15">
      <c r="A2225">
        <v>1870</v>
      </c>
      <c r="B2225" t="s">
        <v>1231</v>
      </c>
      <c r="C2225" s="1">
        <v>3</v>
      </c>
      <c r="D2225">
        <f>SUMIFS(次日!$A:$A,次日!$B:$B,$B2225,次日!$C:$C,汇总!$A2225)</f>
        <v>0</v>
      </c>
      <c r="E2225">
        <f>SUMIFS('2日'!$A:$A,'2日'!$B:$B,$B2225,'2日'!$C:$C,汇总!$A2225)</f>
        <v>0</v>
      </c>
      <c r="F2225">
        <f>SUMIFS('3日'!$A:$A,'3日'!$B:$B,$B2225,'3日'!$C:$C,汇总!$A2225)</f>
        <v>0</v>
      </c>
      <c r="G2225">
        <f>SUMIFS('4日'!$A:$A,'4日'!$B:$B,$B2225,'4日'!$C:$C,汇总!$A2225)</f>
        <v>0</v>
      </c>
      <c r="H2225">
        <f>SUMIFS('5日'!$A:$A,'5日'!$B:$B,$B2225,'5日'!$C:$C,汇总!$A2225)</f>
        <v>0</v>
      </c>
      <c r="I2225">
        <f>SUMIFS('6日'!$A:$A,'6日'!$B:$B,$B2225,'6日'!$C:$C,汇总!$A2225)</f>
        <v>0</v>
      </c>
      <c r="J2225">
        <f>SUMIFS('7日'!$A:$A,'7日'!$B:$B,$B2225,'7日'!$C:$C,汇总!$A2225)</f>
        <v>0</v>
      </c>
      <c r="K2225" s="2" t="str">
        <f t="shared" si="273"/>
        <v>(1870M)HUAWEI HUAWEI C8817E</v>
      </c>
      <c r="L2225" s="2">
        <f t="shared" si="274"/>
        <v>0</v>
      </c>
      <c r="M2225" s="2">
        <f t="shared" si="275"/>
        <v>0</v>
      </c>
      <c r="N2225" s="2">
        <f t="shared" si="276"/>
        <v>0</v>
      </c>
      <c r="O2225" s="2">
        <f t="shared" si="277"/>
        <v>0</v>
      </c>
      <c r="P2225" s="2">
        <f t="shared" si="278"/>
        <v>0</v>
      </c>
      <c r="Q2225" s="2">
        <f t="shared" si="279"/>
        <v>0</v>
      </c>
      <c r="R2225" s="2">
        <f t="shared" si="280"/>
        <v>0</v>
      </c>
    </row>
    <row r="2226" spans="1:18" ht="15">
      <c r="A2226">
        <v>862</v>
      </c>
      <c r="B2226" t="s">
        <v>605</v>
      </c>
      <c r="C2226" s="1">
        <v>3</v>
      </c>
      <c r="D2226">
        <f>SUMIFS(次日!$A:$A,次日!$B:$B,$B2226,次日!$C:$C,汇总!$A2226)</f>
        <v>0</v>
      </c>
      <c r="E2226">
        <f>SUMIFS('2日'!$A:$A,'2日'!$B:$B,$B2226,'2日'!$C:$C,汇总!$A2226)</f>
        <v>1</v>
      </c>
      <c r="F2226">
        <f>SUMIFS('3日'!$A:$A,'3日'!$B:$B,$B2226,'3日'!$C:$C,汇总!$A2226)</f>
        <v>0</v>
      </c>
      <c r="G2226">
        <f>SUMIFS('4日'!$A:$A,'4日'!$B:$B,$B2226,'4日'!$C:$C,汇总!$A2226)</f>
        <v>0</v>
      </c>
      <c r="H2226">
        <f>SUMIFS('5日'!$A:$A,'5日'!$B:$B,$B2226,'5日'!$C:$C,汇总!$A2226)</f>
        <v>0</v>
      </c>
      <c r="I2226">
        <f>SUMIFS('6日'!$A:$A,'6日'!$B:$B,$B2226,'6日'!$C:$C,汇总!$A2226)</f>
        <v>1</v>
      </c>
      <c r="J2226">
        <f>SUMIFS('7日'!$A:$A,'7日'!$B:$B,$B2226,'7日'!$C:$C,汇总!$A2226)</f>
        <v>0</v>
      </c>
      <c r="K2226" s="2" t="str">
        <f t="shared" si="273"/>
        <v>(862M)HUAWEI HUAWEI G620-L72</v>
      </c>
      <c r="L2226" s="2">
        <f t="shared" si="274"/>
        <v>0</v>
      </c>
      <c r="M2226" s="2">
        <f t="shared" si="275"/>
        <v>0.33333333333333331</v>
      </c>
      <c r="N2226" s="2">
        <f t="shared" si="276"/>
        <v>0</v>
      </c>
      <c r="O2226" s="2">
        <f t="shared" si="277"/>
        <v>0</v>
      </c>
      <c r="P2226" s="2">
        <f t="shared" si="278"/>
        <v>0</v>
      </c>
      <c r="Q2226" s="2">
        <f t="shared" si="279"/>
        <v>0.33333333333333331</v>
      </c>
      <c r="R2226" s="2">
        <f t="shared" si="280"/>
        <v>0</v>
      </c>
    </row>
    <row r="2227" spans="1:18" ht="15">
      <c r="A2227">
        <v>3011</v>
      </c>
      <c r="B2227" t="s">
        <v>216</v>
      </c>
      <c r="C2227" s="1">
        <v>3</v>
      </c>
      <c r="D2227">
        <f>SUMIFS(次日!$A:$A,次日!$B:$B,$B2227,次日!$C:$C,汇总!$A2227)</f>
        <v>0</v>
      </c>
      <c r="E2227">
        <f>SUMIFS('2日'!$A:$A,'2日'!$B:$B,$B2227,'2日'!$C:$C,汇总!$A2227)</f>
        <v>0</v>
      </c>
      <c r="F2227">
        <f>SUMIFS('3日'!$A:$A,'3日'!$B:$B,$B2227,'3日'!$C:$C,汇总!$A2227)</f>
        <v>0</v>
      </c>
      <c r="G2227">
        <f>SUMIFS('4日'!$A:$A,'4日'!$B:$B,$B2227,'4日'!$C:$C,汇总!$A2227)</f>
        <v>0</v>
      </c>
      <c r="H2227">
        <f>SUMIFS('5日'!$A:$A,'5日'!$B:$B,$B2227,'5日'!$C:$C,汇总!$A2227)</f>
        <v>0</v>
      </c>
      <c r="I2227">
        <f>SUMIFS('6日'!$A:$A,'6日'!$B:$B,$B2227,'6日'!$C:$C,汇总!$A2227)</f>
        <v>0</v>
      </c>
      <c r="J2227">
        <f>SUMIFS('7日'!$A:$A,'7日'!$B:$B,$B2227,'7日'!$C:$C,汇总!$A2227)</f>
        <v>0</v>
      </c>
      <c r="K2227" s="2" t="str">
        <f t="shared" si="273"/>
        <v>(3011M)HUAWEI HUAWEI MT7-TL00</v>
      </c>
      <c r="L2227" s="2">
        <f t="shared" si="274"/>
        <v>0</v>
      </c>
      <c r="M2227" s="2">
        <f t="shared" si="275"/>
        <v>0</v>
      </c>
      <c r="N2227" s="2">
        <f t="shared" si="276"/>
        <v>0</v>
      </c>
      <c r="O2227" s="2">
        <f t="shared" si="277"/>
        <v>0</v>
      </c>
      <c r="P2227" s="2">
        <f t="shared" si="278"/>
        <v>0</v>
      </c>
      <c r="Q2227" s="2">
        <f t="shared" si="279"/>
        <v>0</v>
      </c>
      <c r="R2227" s="2">
        <f t="shared" si="280"/>
        <v>0</v>
      </c>
    </row>
    <row r="2228" spans="1:18" ht="15">
      <c r="A2228">
        <v>1997</v>
      </c>
      <c r="B2228" t="s">
        <v>403</v>
      </c>
      <c r="C2228" s="1">
        <v>3</v>
      </c>
      <c r="D2228">
        <f>SUMIFS(次日!$A:$A,次日!$B:$B,$B2228,次日!$C:$C,汇总!$A2228)</f>
        <v>1</v>
      </c>
      <c r="E2228">
        <f>SUMIFS('2日'!$A:$A,'2日'!$B:$B,$B2228,'2日'!$C:$C,汇总!$A2228)</f>
        <v>1</v>
      </c>
      <c r="F2228">
        <f>SUMIFS('3日'!$A:$A,'3日'!$B:$B,$B2228,'3日'!$C:$C,汇总!$A2228)</f>
        <v>1</v>
      </c>
      <c r="G2228">
        <f>SUMIFS('4日'!$A:$A,'4日'!$B:$B,$B2228,'4日'!$C:$C,汇总!$A2228)</f>
        <v>0</v>
      </c>
      <c r="H2228">
        <f>SUMIFS('5日'!$A:$A,'5日'!$B:$B,$B2228,'5日'!$C:$C,汇总!$A2228)</f>
        <v>0</v>
      </c>
      <c r="I2228">
        <f>SUMIFS('6日'!$A:$A,'6日'!$B:$B,$B2228,'6日'!$C:$C,汇总!$A2228)</f>
        <v>0</v>
      </c>
      <c r="J2228">
        <f>SUMIFS('7日'!$A:$A,'7日'!$B:$B,$B2228,'7日'!$C:$C,汇总!$A2228)</f>
        <v>0</v>
      </c>
      <c r="K2228" s="2" t="str">
        <f t="shared" si="273"/>
        <v>(1997M)HUAWEI HUAWEI MT7-TL10</v>
      </c>
      <c r="L2228" s="2">
        <f t="shared" si="274"/>
        <v>0.33333333333333331</v>
      </c>
      <c r="M2228" s="2">
        <f t="shared" si="275"/>
        <v>0.33333333333333331</v>
      </c>
      <c r="N2228" s="2">
        <f t="shared" si="276"/>
        <v>0.33333333333333331</v>
      </c>
      <c r="O2228" s="2">
        <f t="shared" si="277"/>
        <v>0</v>
      </c>
      <c r="P2228" s="2">
        <f t="shared" si="278"/>
        <v>0</v>
      </c>
      <c r="Q2228" s="2">
        <f t="shared" si="279"/>
        <v>0</v>
      </c>
      <c r="R2228" s="2">
        <f t="shared" si="280"/>
        <v>0</v>
      </c>
    </row>
    <row r="2229" spans="1:18" ht="15">
      <c r="A2229">
        <v>3739</v>
      </c>
      <c r="B2229" t="s">
        <v>42</v>
      </c>
      <c r="C2229" s="1">
        <v>3</v>
      </c>
      <c r="D2229">
        <f>SUMIFS(次日!$A:$A,次日!$B:$B,$B2229,次日!$C:$C,汇总!$A2229)</f>
        <v>2</v>
      </c>
      <c r="E2229">
        <f>SUMIFS('2日'!$A:$A,'2日'!$B:$B,$B2229,'2日'!$C:$C,汇总!$A2229)</f>
        <v>2</v>
      </c>
      <c r="F2229">
        <f>SUMIFS('3日'!$A:$A,'3日'!$B:$B,$B2229,'3日'!$C:$C,汇总!$A2229)</f>
        <v>1</v>
      </c>
      <c r="G2229">
        <f>SUMIFS('4日'!$A:$A,'4日'!$B:$B,$B2229,'4日'!$C:$C,汇总!$A2229)</f>
        <v>0</v>
      </c>
      <c r="H2229">
        <f>SUMIFS('5日'!$A:$A,'5日'!$B:$B,$B2229,'5日'!$C:$C,汇总!$A2229)</f>
        <v>0</v>
      </c>
      <c r="I2229">
        <f>SUMIFS('6日'!$A:$A,'6日'!$B:$B,$B2229,'6日'!$C:$C,汇总!$A2229)</f>
        <v>1</v>
      </c>
      <c r="J2229">
        <f>SUMIFS('7日'!$A:$A,'7日'!$B:$B,$B2229,'7日'!$C:$C,汇总!$A2229)</f>
        <v>1</v>
      </c>
      <c r="K2229" s="2" t="str">
        <f t="shared" si="273"/>
        <v>(3739M)HUAWEI HUAWEI NXT-AL10</v>
      </c>
      <c r="L2229" s="2">
        <f t="shared" si="274"/>
        <v>0.66666666666666663</v>
      </c>
      <c r="M2229" s="2">
        <f t="shared" si="275"/>
        <v>0.66666666666666663</v>
      </c>
      <c r="N2229" s="2">
        <f t="shared" si="276"/>
        <v>0.33333333333333331</v>
      </c>
      <c r="O2229" s="2">
        <f t="shared" si="277"/>
        <v>0</v>
      </c>
      <c r="P2229" s="2">
        <f t="shared" si="278"/>
        <v>0</v>
      </c>
      <c r="Q2229" s="2">
        <f t="shared" si="279"/>
        <v>0.33333333333333331</v>
      </c>
      <c r="R2229" s="2">
        <f t="shared" si="280"/>
        <v>0.33333333333333331</v>
      </c>
    </row>
    <row r="2230" spans="1:18" ht="15">
      <c r="A2230">
        <v>1689</v>
      </c>
      <c r="B2230" t="s">
        <v>695</v>
      </c>
      <c r="C2230" s="1">
        <v>3</v>
      </c>
      <c r="D2230">
        <f>SUMIFS(次日!$A:$A,次日!$B:$B,$B2230,次日!$C:$C,汇总!$A2230)</f>
        <v>3</v>
      </c>
      <c r="E2230">
        <f>SUMIFS('2日'!$A:$A,'2日'!$B:$B,$B2230,'2日'!$C:$C,汇总!$A2230)</f>
        <v>1</v>
      </c>
      <c r="F2230">
        <f>SUMIFS('3日'!$A:$A,'3日'!$B:$B,$B2230,'3日'!$C:$C,汇总!$A2230)</f>
        <v>0</v>
      </c>
      <c r="G2230">
        <f>SUMIFS('4日'!$A:$A,'4日'!$B:$B,$B2230,'4日'!$C:$C,汇总!$A2230)</f>
        <v>0</v>
      </c>
      <c r="H2230">
        <f>SUMIFS('5日'!$A:$A,'5日'!$B:$B,$B2230,'5日'!$C:$C,汇总!$A2230)</f>
        <v>0</v>
      </c>
      <c r="I2230">
        <f>SUMIFS('6日'!$A:$A,'6日'!$B:$B,$B2230,'6日'!$C:$C,汇总!$A2230)</f>
        <v>0</v>
      </c>
      <c r="J2230">
        <f>SUMIFS('7日'!$A:$A,'7日'!$B:$B,$B2230,'7日'!$C:$C,汇总!$A2230)</f>
        <v>0</v>
      </c>
      <c r="K2230" s="2" t="str">
        <f t="shared" si="273"/>
        <v>(1689M)HUAWEI HUAWEI U9508</v>
      </c>
      <c r="L2230" s="2">
        <f t="shared" si="274"/>
        <v>1</v>
      </c>
      <c r="M2230" s="2">
        <f t="shared" si="275"/>
        <v>0.33333333333333331</v>
      </c>
      <c r="N2230" s="2">
        <f t="shared" si="276"/>
        <v>0</v>
      </c>
      <c r="O2230" s="2">
        <f t="shared" si="277"/>
        <v>0</v>
      </c>
      <c r="P2230" s="2">
        <f t="shared" si="278"/>
        <v>0</v>
      </c>
      <c r="Q2230" s="2">
        <f t="shared" si="279"/>
        <v>0</v>
      </c>
      <c r="R2230" s="2">
        <f t="shared" si="280"/>
        <v>0</v>
      </c>
    </row>
    <row r="2231" spans="1:18" ht="15">
      <c r="A2231">
        <v>2795</v>
      </c>
      <c r="B2231" t="s">
        <v>202</v>
      </c>
      <c r="C2231" s="1">
        <v>3</v>
      </c>
      <c r="D2231">
        <f>SUMIFS(次日!$A:$A,次日!$B:$B,$B2231,次日!$C:$C,汇总!$A2231)</f>
        <v>0</v>
      </c>
      <c r="E2231">
        <f>SUMIFS('2日'!$A:$A,'2日'!$B:$B,$B2231,'2日'!$C:$C,汇总!$A2231)</f>
        <v>0</v>
      </c>
      <c r="F2231">
        <f>SUMIFS('3日'!$A:$A,'3日'!$B:$B,$B2231,'3日'!$C:$C,汇总!$A2231)</f>
        <v>0</v>
      </c>
      <c r="G2231">
        <f>SUMIFS('4日'!$A:$A,'4日'!$B:$B,$B2231,'4日'!$C:$C,汇总!$A2231)</f>
        <v>0</v>
      </c>
      <c r="H2231">
        <f>SUMIFS('5日'!$A:$A,'5日'!$B:$B,$B2231,'5日'!$C:$C,汇总!$A2231)</f>
        <v>0</v>
      </c>
      <c r="I2231">
        <f>SUMIFS('6日'!$A:$A,'6日'!$B:$B,$B2231,'6日'!$C:$C,汇总!$A2231)</f>
        <v>0</v>
      </c>
      <c r="J2231">
        <f>SUMIFS('7日'!$A:$A,'7日'!$B:$B,$B2231,'7日'!$C:$C,汇总!$A2231)</f>
        <v>0</v>
      </c>
      <c r="K2231" s="2" t="str">
        <f t="shared" si="273"/>
        <v>(2795M)HUAWEI KIW-AL10</v>
      </c>
      <c r="L2231" s="2">
        <f t="shared" si="274"/>
        <v>0</v>
      </c>
      <c r="M2231" s="2">
        <f t="shared" si="275"/>
        <v>0</v>
      </c>
      <c r="N2231" s="2">
        <f t="shared" si="276"/>
        <v>0</v>
      </c>
      <c r="O2231" s="2">
        <f t="shared" si="277"/>
        <v>0</v>
      </c>
      <c r="P2231" s="2">
        <f t="shared" si="278"/>
        <v>0</v>
      </c>
      <c r="Q2231" s="2">
        <f t="shared" si="279"/>
        <v>0</v>
      </c>
      <c r="R2231" s="2">
        <f t="shared" si="280"/>
        <v>0</v>
      </c>
    </row>
    <row r="2232" spans="1:18" ht="15">
      <c r="A2232">
        <v>1870</v>
      </c>
      <c r="B2232" t="s">
        <v>2227</v>
      </c>
      <c r="C2232" s="1">
        <v>3</v>
      </c>
      <c r="D2232">
        <f>SUMIFS(次日!$A:$A,次日!$B:$B,$B2232,次日!$C:$C,汇总!$A2232)</f>
        <v>0</v>
      </c>
      <c r="E2232">
        <f>SUMIFS('2日'!$A:$A,'2日'!$B:$B,$B2232,'2日'!$C:$C,汇总!$A2232)</f>
        <v>0</v>
      </c>
      <c r="F2232">
        <f>SUMIFS('3日'!$A:$A,'3日'!$B:$B,$B2232,'3日'!$C:$C,汇总!$A2232)</f>
        <v>0</v>
      </c>
      <c r="G2232">
        <f>SUMIFS('4日'!$A:$A,'4日'!$B:$B,$B2232,'4日'!$C:$C,汇总!$A2232)</f>
        <v>0</v>
      </c>
      <c r="H2232">
        <f>SUMIFS('5日'!$A:$A,'5日'!$B:$B,$B2232,'5日'!$C:$C,汇总!$A2232)</f>
        <v>0</v>
      </c>
      <c r="I2232">
        <f>SUMIFS('6日'!$A:$A,'6日'!$B:$B,$B2232,'6日'!$C:$C,汇总!$A2232)</f>
        <v>0</v>
      </c>
      <c r="J2232">
        <f>SUMIFS('7日'!$A:$A,'7日'!$B:$B,$B2232,'7日'!$C:$C,汇总!$A2232)</f>
        <v>0</v>
      </c>
      <c r="K2232" s="2" t="str">
        <f t="shared" si="273"/>
        <v>(1870M)HUAWEI MediaPad X1 7.0</v>
      </c>
      <c r="L2232" s="2">
        <f t="shared" si="274"/>
        <v>0</v>
      </c>
      <c r="M2232" s="2">
        <f t="shared" si="275"/>
        <v>0</v>
      </c>
      <c r="N2232" s="2">
        <f t="shared" si="276"/>
        <v>0</v>
      </c>
      <c r="O2232" s="2">
        <f t="shared" si="277"/>
        <v>0</v>
      </c>
      <c r="P2232" s="2">
        <f t="shared" si="278"/>
        <v>0</v>
      </c>
      <c r="Q2232" s="2">
        <f t="shared" si="279"/>
        <v>0</v>
      </c>
      <c r="R2232" s="2">
        <f t="shared" si="280"/>
        <v>0</v>
      </c>
    </row>
    <row r="2233" spans="1:18" ht="15">
      <c r="A2233">
        <v>1962</v>
      </c>
      <c r="B2233" t="s">
        <v>1415</v>
      </c>
      <c r="C2233" s="1">
        <v>3</v>
      </c>
      <c r="D2233">
        <f>SUMIFS(次日!$A:$A,次日!$B:$B,$B2233,次日!$C:$C,汇总!$A2233)</f>
        <v>0</v>
      </c>
      <c r="E2233">
        <f>SUMIFS('2日'!$A:$A,'2日'!$B:$B,$B2233,'2日'!$C:$C,汇总!$A2233)</f>
        <v>0</v>
      </c>
      <c r="F2233">
        <f>SUMIFS('3日'!$A:$A,'3日'!$B:$B,$B2233,'3日'!$C:$C,汇总!$A2233)</f>
        <v>0</v>
      </c>
      <c r="G2233">
        <f>SUMIFS('4日'!$A:$A,'4日'!$B:$B,$B2233,'4日'!$C:$C,汇总!$A2233)</f>
        <v>0</v>
      </c>
      <c r="H2233">
        <f>SUMIFS('5日'!$A:$A,'5日'!$B:$B,$B2233,'5日'!$C:$C,汇总!$A2233)</f>
        <v>0</v>
      </c>
      <c r="I2233">
        <f>SUMIFS('6日'!$A:$A,'6日'!$B:$B,$B2233,'6日'!$C:$C,汇总!$A2233)</f>
        <v>0</v>
      </c>
      <c r="J2233">
        <f>SUMIFS('7日'!$A:$A,'7日'!$B:$B,$B2233,'7日'!$C:$C,汇总!$A2233)</f>
        <v>0</v>
      </c>
      <c r="K2233" s="2" t="str">
        <f t="shared" si="273"/>
        <v>(1962M)HUAWEI T1-701ua</v>
      </c>
      <c r="L2233" s="2">
        <f t="shared" si="274"/>
        <v>0</v>
      </c>
      <c r="M2233" s="2">
        <f t="shared" si="275"/>
        <v>0</v>
      </c>
      <c r="N2233" s="2">
        <f t="shared" si="276"/>
        <v>0</v>
      </c>
      <c r="O2233" s="2">
        <f t="shared" si="277"/>
        <v>0</v>
      </c>
      <c r="P2233" s="2">
        <f t="shared" si="278"/>
        <v>0</v>
      </c>
      <c r="Q2233" s="2">
        <f t="shared" si="279"/>
        <v>0</v>
      </c>
      <c r="R2233" s="2">
        <f t="shared" si="280"/>
        <v>0</v>
      </c>
    </row>
    <row r="2234" spans="1:18" ht="15">
      <c r="A2234">
        <v>1907</v>
      </c>
      <c r="B2234" t="s">
        <v>1102</v>
      </c>
      <c r="C2234" s="1">
        <v>3</v>
      </c>
      <c r="D2234">
        <f>SUMIFS(次日!$A:$A,次日!$B:$B,$B2234,次日!$C:$C,汇总!$A2234)</f>
        <v>1</v>
      </c>
      <c r="E2234">
        <f>SUMIFS('2日'!$A:$A,'2日'!$B:$B,$B2234,'2日'!$C:$C,汇总!$A2234)</f>
        <v>0</v>
      </c>
      <c r="F2234">
        <f>SUMIFS('3日'!$A:$A,'3日'!$B:$B,$B2234,'3日'!$C:$C,汇总!$A2234)</f>
        <v>0</v>
      </c>
      <c r="G2234">
        <f>SUMIFS('4日'!$A:$A,'4日'!$B:$B,$B2234,'4日'!$C:$C,汇总!$A2234)</f>
        <v>0</v>
      </c>
      <c r="H2234">
        <f>SUMIFS('5日'!$A:$A,'5日'!$B:$B,$B2234,'5日'!$C:$C,汇总!$A2234)</f>
        <v>0</v>
      </c>
      <c r="I2234">
        <f>SUMIFS('6日'!$A:$A,'6日'!$B:$B,$B2234,'6日'!$C:$C,汇总!$A2234)</f>
        <v>0</v>
      </c>
      <c r="J2234">
        <f>SUMIFS('7日'!$A:$A,'7日'!$B:$B,$B2234,'7日'!$C:$C,汇总!$A2234)</f>
        <v>0</v>
      </c>
      <c r="K2234" s="2" t="str">
        <f t="shared" si="273"/>
        <v>(1907M)HUAWEI T1-823L</v>
      </c>
      <c r="L2234" s="2">
        <f t="shared" si="274"/>
        <v>0.33333333333333331</v>
      </c>
      <c r="M2234" s="2">
        <f t="shared" si="275"/>
        <v>0</v>
      </c>
      <c r="N2234" s="2">
        <f t="shared" si="276"/>
        <v>0</v>
      </c>
      <c r="O2234" s="2">
        <f t="shared" si="277"/>
        <v>0</v>
      </c>
      <c r="P2234" s="2">
        <f t="shared" si="278"/>
        <v>0</v>
      </c>
      <c r="Q2234" s="2">
        <f t="shared" si="279"/>
        <v>0</v>
      </c>
      <c r="R2234" s="2">
        <f t="shared" si="280"/>
        <v>0</v>
      </c>
    </row>
    <row r="2235" spans="1:18" ht="15">
      <c r="A2235">
        <v>1910</v>
      </c>
      <c r="B2235" t="s">
        <v>563</v>
      </c>
      <c r="C2235" s="1">
        <v>3</v>
      </c>
      <c r="D2235">
        <f>SUMIFS(次日!$A:$A,次日!$B:$B,$B2235,次日!$C:$C,汇总!$A2235)</f>
        <v>2</v>
      </c>
      <c r="E2235">
        <f>SUMIFS('2日'!$A:$A,'2日'!$B:$B,$B2235,'2日'!$C:$C,汇总!$A2235)</f>
        <v>2</v>
      </c>
      <c r="F2235">
        <f>SUMIFS('3日'!$A:$A,'3日'!$B:$B,$B2235,'3日'!$C:$C,汇总!$A2235)</f>
        <v>2</v>
      </c>
      <c r="G2235">
        <f>SUMIFS('4日'!$A:$A,'4日'!$B:$B,$B2235,'4日'!$C:$C,汇总!$A2235)</f>
        <v>0</v>
      </c>
      <c r="H2235">
        <f>SUMIFS('5日'!$A:$A,'5日'!$B:$B,$B2235,'5日'!$C:$C,汇总!$A2235)</f>
        <v>0</v>
      </c>
      <c r="I2235">
        <f>SUMIFS('6日'!$A:$A,'6日'!$B:$B,$B2235,'6日'!$C:$C,汇总!$A2235)</f>
        <v>1</v>
      </c>
      <c r="J2235">
        <f>SUMIFS('7日'!$A:$A,'7日'!$B:$B,$B2235,'7日'!$C:$C,汇总!$A2235)</f>
        <v>0</v>
      </c>
      <c r="K2235" s="2" t="str">
        <f t="shared" si="273"/>
        <v>(1910M)HUAWEI T1-A21w</v>
      </c>
      <c r="L2235" s="2">
        <f t="shared" si="274"/>
        <v>0.66666666666666663</v>
      </c>
      <c r="M2235" s="2">
        <f t="shared" si="275"/>
        <v>0.66666666666666663</v>
      </c>
      <c r="N2235" s="2">
        <f t="shared" si="276"/>
        <v>0.66666666666666663</v>
      </c>
      <c r="O2235" s="2">
        <f t="shared" si="277"/>
        <v>0</v>
      </c>
      <c r="P2235" s="2">
        <f t="shared" si="278"/>
        <v>0</v>
      </c>
      <c r="Q2235" s="2">
        <f t="shared" si="279"/>
        <v>0.33333333333333331</v>
      </c>
      <c r="R2235" s="2">
        <f t="shared" si="280"/>
        <v>0</v>
      </c>
    </row>
    <row r="2236" spans="1:18" ht="15">
      <c r="A2236">
        <v>2022</v>
      </c>
      <c r="B2236" t="s">
        <v>1536</v>
      </c>
      <c r="C2236" s="1">
        <v>3</v>
      </c>
      <c r="D2236">
        <f>SUMIFS(次日!$A:$A,次日!$B:$B,$B2236,次日!$C:$C,汇总!$A2236)</f>
        <v>0</v>
      </c>
      <c r="E2236">
        <f>SUMIFS('2日'!$A:$A,'2日'!$B:$B,$B2236,'2日'!$C:$C,汇总!$A2236)</f>
        <v>0</v>
      </c>
      <c r="F2236">
        <f>SUMIFS('3日'!$A:$A,'3日'!$B:$B,$B2236,'3日'!$C:$C,汇总!$A2236)</f>
        <v>0</v>
      </c>
      <c r="G2236">
        <f>SUMIFS('4日'!$A:$A,'4日'!$B:$B,$B2236,'4日'!$C:$C,汇总!$A2236)</f>
        <v>0</v>
      </c>
      <c r="H2236">
        <f>SUMIFS('5日'!$A:$A,'5日'!$B:$B,$B2236,'5日'!$C:$C,汇总!$A2236)</f>
        <v>0</v>
      </c>
      <c r="I2236">
        <f>SUMIFS('6日'!$A:$A,'6日'!$B:$B,$B2236,'6日'!$C:$C,汇总!$A2236)</f>
        <v>0</v>
      </c>
      <c r="J2236">
        <f>SUMIFS('7日'!$A:$A,'7日'!$B:$B,$B2236,'7日'!$C:$C,汇总!$A2236)</f>
        <v>0</v>
      </c>
      <c r="K2236" s="2" t="str">
        <f t="shared" si="273"/>
        <v>(2022M)HUAWEI XT536</v>
      </c>
      <c r="L2236" s="2">
        <f t="shared" si="274"/>
        <v>0</v>
      </c>
      <c r="M2236" s="2">
        <f t="shared" si="275"/>
        <v>0</v>
      </c>
      <c r="N2236" s="2">
        <f t="shared" si="276"/>
        <v>0</v>
      </c>
      <c r="O2236" s="2">
        <f t="shared" si="277"/>
        <v>0</v>
      </c>
      <c r="P2236" s="2">
        <f t="shared" si="278"/>
        <v>0</v>
      </c>
      <c r="Q2236" s="2">
        <f t="shared" si="279"/>
        <v>0</v>
      </c>
      <c r="R2236" s="2">
        <f t="shared" si="280"/>
        <v>0</v>
      </c>
    </row>
    <row r="2237" spans="1:18" ht="15">
      <c r="A2237">
        <v>1885</v>
      </c>
      <c r="B2237" t="s">
        <v>924</v>
      </c>
      <c r="C2237" s="1">
        <v>3</v>
      </c>
      <c r="D2237">
        <f>SUMIFS(次日!$A:$A,次日!$B:$B,$B2237,次日!$C:$C,汇总!$A2237)</f>
        <v>0</v>
      </c>
      <c r="E2237">
        <f>SUMIFS('2日'!$A:$A,'2日'!$B:$B,$B2237,'2日'!$C:$C,汇总!$A2237)</f>
        <v>1</v>
      </c>
      <c r="F2237">
        <f>SUMIFS('3日'!$A:$A,'3日'!$B:$B,$B2237,'3日'!$C:$C,汇总!$A2237)</f>
        <v>0</v>
      </c>
      <c r="G2237">
        <f>SUMIFS('4日'!$A:$A,'4日'!$B:$B,$B2237,'4日'!$C:$C,汇总!$A2237)</f>
        <v>1</v>
      </c>
      <c r="H2237">
        <f>SUMIFS('5日'!$A:$A,'5日'!$B:$B,$B2237,'5日'!$C:$C,汇总!$A2237)</f>
        <v>0</v>
      </c>
      <c r="I2237">
        <f>SUMIFS('6日'!$A:$A,'6日'!$B:$B,$B2237,'6日'!$C:$C,汇总!$A2237)</f>
        <v>0</v>
      </c>
      <c r="J2237">
        <f>SUMIFS('7日'!$A:$A,'7日'!$B:$B,$B2237,'7日'!$C:$C,汇总!$A2237)</f>
        <v>1</v>
      </c>
      <c r="K2237" s="2" t="str">
        <f t="shared" si="273"/>
        <v>(1885M)HUIZUU H9</v>
      </c>
      <c r="L2237" s="2">
        <f t="shared" si="274"/>
        <v>0</v>
      </c>
      <c r="M2237" s="2">
        <f t="shared" si="275"/>
        <v>0.33333333333333331</v>
      </c>
      <c r="N2237" s="2">
        <f t="shared" si="276"/>
        <v>0</v>
      </c>
      <c r="O2237" s="2">
        <f t="shared" si="277"/>
        <v>0.33333333333333331</v>
      </c>
      <c r="P2237" s="2">
        <f t="shared" si="278"/>
        <v>0</v>
      </c>
      <c r="Q2237" s="2">
        <f t="shared" si="279"/>
        <v>0</v>
      </c>
      <c r="R2237" s="2">
        <f t="shared" si="280"/>
        <v>0.33333333333333331</v>
      </c>
    </row>
    <row r="2238" spans="1:18" ht="15">
      <c r="A2238">
        <v>975</v>
      </c>
      <c r="B2238" t="s">
        <v>2331</v>
      </c>
      <c r="C2238" s="1">
        <v>3</v>
      </c>
      <c r="D2238">
        <f>SUMIFS(次日!$A:$A,次日!$B:$B,$B2238,次日!$C:$C,汇总!$A2238)</f>
        <v>0</v>
      </c>
      <c r="E2238">
        <f>SUMIFS('2日'!$A:$A,'2日'!$B:$B,$B2238,'2日'!$C:$C,汇总!$A2238)</f>
        <v>0</v>
      </c>
      <c r="F2238">
        <f>SUMIFS('3日'!$A:$A,'3日'!$B:$B,$B2238,'3日'!$C:$C,汇总!$A2238)</f>
        <v>0</v>
      </c>
      <c r="G2238">
        <f>SUMIFS('4日'!$A:$A,'4日'!$B:$B,$B2238,'4日'!$C:$C,汇总!$A2238)</f>
        <v>0</v>
      </c>
      <c r="H2238">
        <f>SUMIFS('5日'!$A:$A,'5日'!$B:$B,$B2238,'5日'!$C:$C,汇总!$A2238)</f>
        <v>0</v>
      </c>
      <c r="I2238">
        <f>SUMIFS('6日'!$A:$A,'6日'!$B:$B,$B2238,'6日'!$C:$C,汇总!$A2238)</f>
        <v>0</v>
      </c>
      <c r="J2238">
        <f>SUMIFS('7日'!$A:$A,'7日'!$B:$B,$B2238,'7日'!$C:$C,汇总!$A2238)</f>
        <v>0</v>
      </c>
      <c r="K2238" s="2" t="str">
        <f t="shared" si="273"/>
        <v>(975M)Haier HT-I860</v>
      </c>
      <c r="L2238" s="2">
        <f t="shared" si="274"/>
        <v>0</v>
      </c>
      <c r="M2238" s="2">
        <f t="shared" si="275"/>
        <v>0</v>
      </c>
      <c r="N2238" s="2">
        <f t="shared" si="276"/>
        <v>0</v>
      </c>
      <c r="O2238" s="2">
        <f t="shared" si="277"/>
        <v>0</v>
      </c>
      <c r="P2238" s="2">
        <f t="shared" si="278"/>
        <v>0</v>
      </c>
      <c r="Q2238" s="2">
        <f t="shared" si="279"/>
        <v>0</v>
      </c>
      <c r="R2238" s="2">
        <f t="shared" si="280"/>
        <v>0</v>
      </c>
    </row>
    <row r="2239" spans="1:18" ht="15">
      <c r="A2239">
        <v>1024</v>
      </c>
      <c r="B2239" t="s">
        <v>2287</v>
      </c>
      <c r="C2239" s="1">
        <v>3</v>
      </c>
      <c r="D2239">
        <f>SUMIFS(次日!$A:$A,次日!$B:$B,$B2239,次日!$C:$C,汇总!$A2239)</f>
        <v>0</v>
      </c>
      <c r="E2239">
        <f>SUMIFS('2日'!$A:$A,'2日'!$B:$B,$B2239,'2日'!$C:$C,汇总!$A2239)</f>
        <v>0</v>
      </c>
      <c r="F2239">
        <f>SUMIFS('3日'!$A:$A,'3日'!$B:$B,$B2239,'3日'!$C:$C,汇总!$A2239)</f>
        <v>0</v>
      </c>
      <c r="G2239">
        <f>SUMIFS('4日'!$A:$A,'4日'!$B:$B,$B2239,'4日'!$C:$C,汇总!$A2239)</f>
        <v>0</v>
      </c>
      <c r="H2239">
        <f>SUMIFS('5日'!$A:$A,'5日'!$B:$B,$B2239,'5日'!$C:$C,汇总!$A2239)</f>
        <v>0</v>
      </c>
      <c r="I2239">
        <f>SUMIFS('6日'!$A:$A,'6日'!$B:$B,$B2239,'6日'!$C:$C,汇总!$A2239)</f>
        <v>0</v>
      </c>
      <c r="J2239">
        <f>SUMIFS('7日'!$A:$A,'7日'!$B:$B,$B2239,'7日'!$C:$C,汇总!$A2239)</f>
        <v>0</v>
      </c>
      <c r="K2239" s="2" t="str">
        <f t="shared" si="273"/>
        <v>(1024M)Hisense F5180</v>
      </c>
      <c r="L2239" s="2">
        <f t="shared" si="274"/>
        <v>0</v>
      </c>
      <c r="M2239" s="2">
        <f t="shared" si="275"/>
        <v>0</v>
      </c>
      <c r="N2239" s="2">
        <f t="shared" si="276"/>
        <v>0</v>
      </c>
      <c r="O2239" s="2">
        <f t="shared" si="277"/>
        <v>0</v>
      </c>
      <c r="P2239" s="2">
        <f t="shared" si="278"/>
        <v>0</v>
      </c>
      <c r="Q2239" s="2">
        <f t="shared" si="279"/>
        <v>0</v>
      </c>
      <c r="R2239" s="2">
        <f t="shared" si="280"/>
        <v>0</v>
      </c>
    </row>
    <row r="2240" spans="1:18" ht="15">
      <c r="A2240">
        <v>1024</v>
      </c>
      <c r="B2240" t="s">
        <v>2763</v>
      </c>
      <c r="C2240" s="1">
        <v>3</v>
      </c>
      <c r="D2240">
        <f>SUMIFS(次日!$A:$A,次日!$B:$B,$B2240,次日!$C:$C,汇总!$A2240)</f>
        <v>1</v>
      </c>
      <c r="E2240">
        <f>SUMIFS('2日'!$A:$A,'2日'!$B:$B,$B2240,'2日'!$C:$C,汇总!$A2240)</f>
        <v>0</v>
      </c>
      <c r="F2240">
        <f>SUMIFS('3日'!$A:$A,'3日'!$B:$B,$B2240,'3日'!$C:$C,汇总!$A2240)</f>
        <v>0</v>
      </c>
      <c r="G2240">
        <f>SUMIFS('4日'!$A:$A,'4日'!$B:$B,$B2240,'4日'!$C:$C,汇总!$A2240)</f>
        <v>0</v>
      </c>
      <c r="H2240">
        <f>SUMIFS('5日'!$A:$A,'5日'!$B:$B,$B2240,'5日'!$C:$C,汇总!$A2240)</f>
        <v>0</v>
      </c>
      <c r="I2240">
        <f>SUMIFS('6日'!$A:$A,'6日'!$B:$B,$B2240,'6日'!$C:$C,汇总!$A2240)</f>
        <v>0</v>
      </c>
      <c r="J2240">
        <f>SUMIFS('7日'!$A:$A,'7日'!$B:$B,$B2240,'7日'!$C:$C,汇总!$A2240)</f>
        <v>0</v>
      </c>
      <c r="K2240" s="2" t="str">
        <f t="shared" si="273"/>
        <v>(1024M)Hisense HS-EG970</v>
      </c>
      <c r="L2240" s="2">
        <f t="shared" si="274"/>
        <v>0.33333333333333331</v>
      </c>
      <c r="M2240" s="2">
        <f t="shared" si="275"/>
        <v>0</v>
      </c>
      <c r="N2240" s="2">
        <f t="shared" si="276"/>
        <v>0</v>
      </c>
      <c r="O2240" s="2">
        <f t="shared" si="277"/>
        <v>0</v>
      </c>
      <c r="P2240" s="2">
        <f t="shared" si="278"/>
        <v>0</v>
      </c>
      <c r="Q2240" s="2">
        <f t="shared" si="279"/>
        <v>0</v>
      </c>
      <c r="R2240" s="2">
        <f t="shared" si="280"/>
        <v>0</v>
      </c>
    </row>
    <row r="2241" spans="1:18" ht="15">
      <c r="A2241">
        <v>1024</v>
      </c>
      <c r="B2241" t="s">
        <v>3281</v>
      </c>
      <c r="C2241" s="1">
        <v>3</v>
      </c>
      <c r="D2241">
        <f>SUMIFS(次日!$A:$A,次日!$B:$B,$B2241,次日!$C:$C,汇总!$A2241)</f>
        <v>1</v>
      </c>
      <c r="E2241">
        <f>SUMIFS('2日'!$A:$A,'2日'!$B:$B,$B2241,'2日'!$C:$C,汇总!$A2241)</f>
        <v>0</v>
      </c>
      <c r="F2241">
        <f>SUMIFS('3日'!$A:$A,'3日'!$B:$B,$B2241,'3日'!$C:$C,汇总!$A2241)</f>
        <v>0</v>
      </c>
      <c r="G2241">
        <f>SUMIFS('4日'!$A:$A,'4日'!$B:$B,$B2241,'4日'!$C:$C,汇总!$A2241)</f>
        <v>0</v>
      </c>
      <c r="H2241">
        <f>SUMIFS('5日'!$A:$A,'5日'!$B:$B,$B2241,'5日'!$C:$C,汇总!$A2241)</f>
        <v>0</v>
      </c>
      <c r="I2241">
        <f>SUMIFS('6日'!$A:$A,'6日'!$B:$B,$B2241,'6日'!$C:$C,汇总!$A2241)</f>
        <v>0</v>
      </c>
      <c r="J2241">
        <f>SUMIFS('7日'!$A:$A,'7日'!$B:$B,$B2241,'7日'!$C:$C,汇总!$A2241)</f>
        <v>0</v>
      </c>
      <c r="K2241" s="2" t="str">
        <f t="shared" si="273"/>
        <v>(1024M)Hisense HS-I630M</v>
      </c>
      <c r="L2241" s="2">
        <f t="shared" si="274"/>
        <v>0.33333333333333331</v>
      </c>
      <c r="M2241" s="2">
        <f t="shared" si="275"/>
        <v>0</v>
      </c>
      <c r="N2241" s="2">
        <f t="shared" si="276"/>
        <v>0</v>
      </c>
      <c r="O2241" s="2">
        <f t="shared" si="277"/>
        <v>0</v>
      </c>
      <c r="P2241" s="2">
        <f t="shared" si="278"/>
        <v>0</v>
      </c>
      <c r="Q2241" s="2">
        <f t="shared" si="279"/>
        <v>0</v>
      </c>
      <c r="R2241" s="2">
        <f t="shared" si="280"/>
        <v>0</v>
      </c>
    </row>
    <row r="2242" spans="1:18" ht="15">
      <c r="A2242">
        <v>967</v>
      </c>
      <c r="B2242" t="s">
        <v>2976</v>
      </c>
      <c r="C2242" s="1">
        <v>3</v>
      </c>
      <c r="D2242">
        <f>SUMIFS(次日!$A:$A,次日!$B:$B,$B2242,次日!$C:$C,汇总!$A2242)</f>
        <v>0</v>
      </c>
      <c r="E2242">
        <f>SUMIFS('2日'!$A:$A,'2日'!$B:$B,$B2242,'2日'!$C:$C,汇总!$A2242)</f>
        <v>0</v>
      </c>
      <c r="F2242">
        <f>SUMIFS('3日'!$A:$A,'3日'!$B:$B,$B2242,'3日'!$C:$C,汇总!$A2242)</f>
        <v>0</v>
      </c>
      <c r="G2242">
        <f>SUMIFS('4日'!$A:$A,'4日'!$B:$B,$B2242,'4日'!$C:$C,汇总!$A2242)</f>
        <v>0</v>
      </c>
      <c r="H2242">
        <f>SUMIFS('5日'!$A:$A,'5日'!$B:$B,$B2242,'5日'!$C:$C,汇总!$A2242)</f>
        <v>0</v>
      </c>
      <c r="I2242">
        <f>SUMIFS('6日'!$A:$A,'6日'!$B:$B,$B2242,'6日'!$C:$C,汇总!$A2242)</f>
        <v>0</v>
      </c>
      <c r="J2242">
        <f>SUMIFS('7日'!$A:$A,'7日'!$B:$B,$B2242,'7日'!$C:$C,汇总!$A2242)</f>
        <v>0</v>
      </c>
      <c r="K2242" s="2" t="str">
        <f t="shared" si="273"/>
        <v>(967M)Hisense HS-T980</v>
      </c>
      <c r="L2242" s="2">
        <f t="shared" si="274"/>
        <v>0</v>
      </c>
      <c r="M2242" s="2">
        <f t="shared" si="275"/>
        <v>0</v>
      </c>
      <c r="N2242" s="2">
        <f t="shared" si="276"/>
        <v>0</v>
      </c>
      <c r="O2242" s="2">
        <f t="shared" si="277"/>
        <v>0</v>
      </c>
      <c r="P2242" s="2">
        <f t="shared" si="278"/>
        <v>0</v>
      </c>
      <c r="Q2242" s="2">
        <f t="shared" si="279"/>
        <v>0</v>
      </c>
      <c r="R2242" s="2">
        <f t="shared" si="280"/>
        <v>0</v>
      </c>
    </row>
    <row r="2243" spans="1:18" ht="15">
      <c r="A2243">
        <v>1024</v>
      </c>
      <c r="B2243" t="s">
        <v>2944</v>
      </c>
      <c r="C2243" s="1">
        <v>3</v>
      </c>
      <c r="D2243">
        <f>SUMIFS(次日!$A:$A,次日!$B:$B,$B2243,次日!$C:$C,汇总!$A2243)</f>
        <v>2</v>
      </c>
      <c r="E2243">
        <f>SUMIFS('2日'!$A:$A,'2日'!$B:$B,$B2243,'2日'!$C:$C,汇总!$A2243)</f>
        <v>1</v>
      </c>
      <c r="F2243">
        <f>SUMIFS('3日'!$A:$A,'3日'!$B:$B,$B2243,'3日'!$C:$C,汇总!$A2243)</f>
        <v>1</v>
      </c>
      <c r="G2243">
        <f>SUMIFS('4日'!$A:$A,'4日'!$B:$B,$B2243,'4日'!$C:$C,汇总!$A2243)</f>
        <v>1</v>
      </c>
      <c r="H2243">
        <f>SUMIFS('5日'!$A:$A,'5日'!$B:$B,$B2243,'5日'!$C:$C,汇总!$A2243)</f>
        <v>0</v>
      </c>
      <c r="I2243">
        <f>SUMIFS('6日'!$A:$A,'6日'!$B:$B,$B2243,'6日'!$C:$C,汇总!$A2243)</f>
        <v>0</v>
      </c>
      <c r="J2243">
        <f>SUMIFS('7日'!$A:$A,'7日'!$B:$B,$B2243,'7日'!$C:$C,汇总!$A2243)</f>
        <v>0</v>
      </c>
      <c r="K2243" s="2" t="str">
        <f t="shared" ref="K2243:K2306" si="281">"("&amp;A2243&amp;"M"&amp;")"&amp;B2243</f>
        <v>(1024M)Hisense Hisense I632T</v>
      </c>
      <c r="L2243" s="2">
        <f t="shared" ref="L2243:L2306" si="282">D2243/$C2243</f>
        <v>0.66666666666666663</v>
      </c>
      <c r="M2243" s="2">
        <f t="shared" ref="M2243:M2306" si="283">E2243/$C2243</f>
        <v>0.33333333333333331</v>
      </c>
      <c r="N2243" s="2">
        <f t="shared" ref="N2243:N2306" si="284">F2243/$C2243</f>
        <v>0.33333333333333331</v>
      </c>
      <c r="O2243" s="2">
        <f t="shared" ref="O2243:O2306" si="285">G2243/$C2243</f>
        <v>0.33333333333333331</v>
      </c>
      <c r="P2243" s="2">
        <f t="shared" ref="P2243:P2306" si="286">H2243/$C2243</f>
        <v>0</v>
      </c>
      <c r="Q2243" s="2">
        <f t="shared" ref="Q2243:Q2306" si="287">I2243/$C2243</f>
        <v>0</v>
      </c>
      <c r="R2243" s="2">
        <f t="shared" ref="R2243:R2306" si="288">J2243/$C2243</f>
        <v>0</v>
      </c>
    </row>
    <row r="2244" spans="1:18" ht="15">
      <c r="A2244">
        <v>2841</v>
      </c>
      <c r="B2244" t="s">
        <v>861</v>
      </c>
      <c r="C2244" s="1">
        <v>3</v>
      </c>
      <c r="D2244">
        <f>SUMIFS(次日!$A:$A,次日!$B:$B,$B2244,次日!$C:$C,汇总!$A2244)</f>
        <v>2</v>
      </c>
      <c r="E2244">
        <f>SUMIFS('2日'!$A:$A,'2日'!$B:$B,$B2244,'2日'!$C:$C,汇总!$A2244)</f>
        <v>0</v>
      </c>
      <c r="F2244">
        <f>SUMIFS('3日'!$A:$A,'3日'!$B:$B,$B2244,'3日'!$C:$C,汇总!$A2244)</f>
        <v>0</v>
      </c>
      <c r="G2244">
        <f>SUMIFS('4日'!$A:$A,'4日'!$B:$B,$B2244,'4日'!$C:$C,汇总!$A2244)</f>
        <v>1</v>
      </c>
      <c r="H2244">
        <f>SUMIFS('5日'!$A:$A,'5日'!$B:$B,$B2244,'5日'!$C:$C,汇总!$A2244)</f>
        <v>0</v>
      </c>
      <c r="I2244">
        <f>SUMIFS('6日'!$A:$A,'6日'!$B:$B,$B2244,'6日'!$C:$C,汇总!$A2244)</f>
        <v>0</v>
      </c>
      <c r="J2244">
        <f>SUMIFS('7日'!$A:$A,'7日'!$B:$B,$B2244,'7日'!$C:$C,汇总!$A2244)</f>
        <v>0</v>
      </c>
      <c r="K2244" s="2" t="str">
        <f t="shared" si="281"/>
        <v>(2841M)IUNI IUNI U810</v>
      </c>
      <c r="L2244" s="2">
        <f t="shared" si="282"/>
        <v>0.66666666666666663</v>
      </c>
      <c r="M2244" s="2">
        <f t="shared" si="283"/>
        <v>0</v>
      </c>
      <c r="N2244" s="2">
        <f t="shared" si="284"/>
        <v>0</v>
      </c>
      <c r="O2244" s="2">
        <f t="shared" si="285"/>
        <v>0.33333333333333331</v>
      </c>
      <c r="P2244" s="2">
        <f t="shared" si="286"/>
        <v>0</v>
      </c>
      <c r="Q2244" s="2">
        <f t="shared" si="287"/>
        <v>0</v>
      </c>
      <c r="R2244" s="2">
        <f t="shared" si="288"/>
        <v>0</v>
      </c>
    </row>
    <row r="2245" spans="1:18" ht="15">
      <c r="A2245">
        <v>1863</v>
      </c>
      <c r="B2245" t="s">
        <v>2812</v>
      </c>
      <c r="C2245" s="1">
        <v>3</v>
      </c>
      <c r="D2245">
        <f>SUMIFS(次日!$A:$A,次日!$B:$B,$B2245,次日!$C:$C,汇总!$A2245)</f>
        <v>1</v>
      </c>
      <c r="E2245">
        <f>SUMIFS('2日'!$A:$A,'2日'!$B:$B,$B2245,'2日'!$C:$C,汇总!$A2245)</f>
        <v>2</v>
      </c>
      <c r="F2245">
        <f>SUMIFS('3日'!$A:$A,'3日'!$B:$B,$B2245,'3日'!$C:$C,汇总!$A2245)</f>
        <v>2</v>
      </c>
      <c r="G2245">
        <f>SUMIFS('4日'!$A:$A,'4日'!$B:$B,$B2245,'4日'!$C:$C,汇总!$A2245)</f>
        <v>1</v>
      </c>
      <c r="H2245">
        <f>SUMIFS('5日'!$A:$A,'5日'!$B:$B,$B2245,'5日'!$C:$C,汇总!$A2245)</f>
        <v>0</v>
      </c>
      <c r="I2245">
        <f>SUMIFS('6日'!$A:$A,'6日'!$B:$B,$B2245,'6日'!$C:$C,汇总!$A2245)</f>
        <v>1</v>
      </c>
      <c r="J2245">
        <f>SUMIFS('7日'!$A:$A,'7日'!$B:$B,$B2245,'7日'!$C:$C,汇总!$A2245)</f>
        <v>2</v>
      </c>
      <c r="K2245" s="2" t="str">
        <f t="shared" si="281"/>
        <v>(1863M)IUNI i1</v>
      </c>
      <c r="L2245" s="2">
        <f t="shared" si="282"/>
        <v>0.33333333333333331</v>
      </c>
      <c r="M2245" s="2">
        <f t="shared" si="283"/>
        <v>0.66666666666666663</v>
      </c>
      <c r="N2245" s="2">
        <f t="shared" si="284"/>
        <v>0.66666666666666663</v>
      </c>
      <c r="O2245" s="2">
        <f t="shared" si="285"/>
        <v>0.33333333333333331</v>
      </c>
      <c r="P2245" s="2">
        <f t="shared" si="286"/>
        <v>0</v>
      </c>
      <c r="Q2245" s="2">
        <f t="shared" si="287"/>
        <v>0.33333333333333331</v>
      </c>
      <c r="R2245" s="2">
        <f t="shared" si="288"/>
        <v>0.66666666666666663</v>
      </c>
    </row>
    <row r="2246" spans="1:18" ht="15">
      <c r="A2246">
        <v>1902</v>
      </c>
      <c r="B2246" t="s">
        <v>1545</v>
      </c>
      <c r="C2246" s="1">
        <v>3</v>
      </c>
      <c r="D2246">
        <f>SUMIFS(次日!$A:$A,次日!$B:$B,$B2246,次日!$C:$C,汇总!$A2246)</f>
        <v>0</v>
      </c>
      <c r="E2246">
        <f>SUMIFS('2日'!$A:$A,'2日'!$B:$B,$B2246,'2日'!$C:$C,汇总!$A2246)</f>
        <v>0</v>
      </c>
      <c r="F2246">
        <f>SUMIFS('3日'!$A:$A,'3日'!$B:$B,$B2246,'3日'!$C:$C,汇总!$A2246)</f>
        <v>0</v>
      </c>
      <c r="G2246">
        <f>SUMIFS('4日'!$A:$A,'4日'!$B:$B,$B2246,'4日'!$C:$C,汇总!$A2246)</f>
        <v>0</v>
      </c>
      <c r="H2246">
        <f>SUMIFS('5日'!$A:$A,'5日'!$B:$B,$B2246,'5日'!$C:$C,汇总!$A2246)</f>
        <v>0</v>
      </c>
      <c r="I2246">
        <f>SUMIFS('6日'!$A:$A,'6日'!$B:$B,$B2246,'6日'!$C:$C,汇总!$A2246)</f>
        <v>0</v>
      </c>
      <c r="J2246">
        <f>SUMIFS('7日'!$A:$A,'7日'!$B:$B,$B2246,'7日'!$C:$C,汇总!$A2246)</f>
        <v>0</v>
      </c>
      <c r="K2246" s="2" t="str">
        <f t="shared" si="281"/>
        <v>(1902M)InFocus InFocus M550 3D</v>
      </c>
      <c r="L2246" s="2">
        <f t="shared" si="282"/>
        <v>0</v>
      </c>
      <c r="M2246" s="2">
        <f t="shared" si="283"/>
        <v>0</v>
      </c>
      <c r="N2246" s="2">
        <f t="shared" si="284"/>
        <v>0</v>
      </c>
      <c r="O2246" s="2">
        <f t="shared" si="285"/>
        <v>0</v>
      </c>
      <c r="P2246" s="2">
        <f t="shared" si="286"/>
        <v>0</v>
      </c>
      <c r="Q2246" s="2">
        <f t="shared" si="287"/>
        <v>0</v>
      </c>
      <c r="R2246" s="2">
        <f t="shared" si="288"/>
        <v>0</v>
      </c>
    </row>
    <row r="2247" spans="1:18" ht="15">
      <c r="A2247">
        <v>1907</v>
      </c>
      <c r="B2247" t="s">
        <v>1828</v>
      </c>
      <c r="C2247" s="1">
        <v>3</v>
      </c>
      <c r="D2247">
        <f>SUMIFS(次日!$A:$A,次日!$B:$B,$B2247,次日!$C:$C,汇总!$A2247)</f>
        <v>1</v>
      </c>
      <c r="E2247">
        <f>SUMIFS('2日'!$A:$A,'2日'!$B:$B,$B2247,'2日'!$C:$C,汇总!$A2247)</f>
        <v>2</v>
      </c>
      <c r="F2247">
        <f>SUMIFS('3日'!$A:$A,'3日'!$B:$B,$B2247,'3日'!$C:$C,汇总!$A2247)</f>
        <v>0</v>
      </c>
      <c r="G2247">
        <f>SUMIFS('4日'!$A:$A,'4日'!$B:$B,$B2247,'4日'!$C:$C,汇总!$A2247)</f>
        <v>0</v>
      </c>
      <c r="H2247">
        <f>SUMIFS('5日'!$A:$A,'5日'!$B:$B,$B2247,'5日'!$C:$C,汇总!$A2247)</f>
        <v>0</v>
      </c>
      <c r="I2247">
        <f>SUMIFS('6日'!$A:$A,'6日'!$B:$B,$B2247,'6日'!$C:$C,汇总!$A2247)</f>
        <v>0</v>
      </c>
      <c r="J2247">
        <f>SUMIFS('7日'!$A:$A,'7日'!$B:$B,$B2247,'7日'!$C:$C,汇总!$A2247)</f>
        <v>0</v>
      </c>
      <c r="K2247" s="2" t="str">
        <f t="shared" si="281"/>
        <v>(1907M)Intel X16 Plus(D3A5)</v>
      </c>
      <c r="L2247" s="2">
        <f t="shared" si="282"/>
        <v>0.33333333333333331</v>
      </c>
      <c r="M2247" s="2">
        <f t="shared" si="283"/>
        <v>0.66666666666666663</v>
      </c>
      <c r="N2247" s="2">
        <f t="shared" si="284"/>
        <v>0</v>
      </c>
      <c r="O2247" s="2">
        <f t="shared" si="285"/>
        <v>0</v>
      </c>
      <c r="P2247" s="2">
        <f t="shared" si="286"/>
        <v>0</v>
      </c>
      <c r="Q2247" s="2">
        <f t="shared" si="287"/>
        <v>0</v>
      </c>
      <c r="R2247" s="2">
        <f t="shared" si="288"/>
        <v>0</v>
      </c>
    </row>
    <row r="2248" spans="1:18" ht="15">
      <c r="A2248">
        <v>962</v>
      </c>
      <c r="B2248" t="s">
        <v>1474</v>
      </c>
      <c r="C2248" s="1">
        <v>3</v>
      </c>
      <c r="D2248">
        <f>SUMIFS(次日!$A:$A,次日!$B:$B,$B2248,次日!$C:$C,汇总!$A2248)</f>
        <v>0</v>
      </c>
      <c r="E2248">
        <f>SUMIFS('2日'!$A:$A,'2日'!$B:$B,$B2248,'2日'!$C:$C,汇总!$A2248)</f>
        <v>0</v>
      </c>
      <c r="F2248">
        <f>SUMIFS('3日'!$A:$A,'3日'!$B:$B,$B2248,'3日'!$C:$C,汇总!$A2248)</f>
        <v>0</v>
      </c>
      <c r="G2248">
        <f>SUMIFS('4日'!$A:$A,'4日'!$B:$B,$B2248,'4日'!$C:$C,汇总!$A2248)</f>
        <v>0</v>
      </c>
      <c r="H2248">
        <f>SUMIFS('5日'!$A:$A,'5日'!$B:$B,$B2248,'5日'!$C:$C,汇总!$A2248)</f>
        <v>0</v>
      </c>
      <c r="I2248">
        <f>SUMIFS('6日'!$A:$A,'6日'!$B:$B,$B2248,'6日'!$C:$C,汇总!$A2248)</f>
        <v>0</v>
      </c>
      <c r="J2248">
        <f>SUMIFS('7日'!$A:$A,'7日'!$B:$B,$B2248,'7日'!$C:$C,汇总!$A2248)</f>
        <v>0</v>
      </c>
      <c r="K2248" s="2" t="str">
        <f t="shared" si="281"/>
        <v>(962M)JTY F960</v>
      </c>
      <c r="L2248" s="2">
        <f t="shared" si="282"/>
        <v>0</v>
      </c>
      <c r="M2248" s="2">
        <f t="shared" si="283"/>
        <v>0</v>
      </c>
      <c r="N2248" s="2">
        <f t="shared" si="284"/>
        <v>0</v>
      </c>
      <c r="O2248" s="2">
        <f t="shared" si="285"/>
        <v>0</v>
      </c>
      <c r="P2248" s="2">
        <f t="shared" si="286"/>
        <v>0</v>
      </c>
      <c r="Q2248" s="2">
        <f t="shared" si="287"/>
        <v>0</v>
      </c>
      <c r="R2248" s="2">
        <f t="shared" si="288"/>
        <v>0</v>
      </c>
    </row>
    <row r="2249" spans="1:18" ht="15">
      <c r="A2249">
        <v>2919</v>
      </c>
      <c r="B2249" t="s">
        <v>2865</v>
      </c>
      <c r="C2249" s="1">
        <v>3</v>
      </c>
      <c r="D2249">
        <f>SUMIFS(次日!$A:$A,次日!$B:$B,$B2249,次日!$C:$C,汇总!$A2249)</f>
        <v>2</v>
      </c>
      <c r="E2249">
        <f>SUMIFS('2日'!$A:$A,'2日'!$B:$B,$B2249,'2日'!$C:$C,汇总!$A2249)</f>
        <v>2</v>
      </c>
      <c r="F2249">
        <f>SUMIFS('3日'!$A:$A,'3日'!$B:$B,$B2249,'3日'!$C:$C,汇总!$A2249)</f>
        <v>0</v>
      </c>
      <c r="G2249">
        <f>SUMIFS('4日'!$A:$A,'4日'!$B:$B,$B2249,'4日'!$C:$C,汇总!$A2249)</f>
        <v>0</v>
      </c>
      <c r="H2249">
        <f>SUMIFS('5日'!$A:$A,'5日'!$B:$B,$B2249,'5日'!$C:$C,汇总!$A2249)</f>
        <v>0</v>
      </c>
      <c r="I2249">
        <f>SUMIFS('6日'!$A:$A,'6日'!$B:$B,$B2249,'6日'!$C:$C,汇总!$A2249)</f>
        <v>0</v>
      </c>
      <c r="J2249">
        <f>SUMIFS('7日'!$A:$A,'7日'!$B:$B,$B2249,'7日'!$C:$C,汇总!$A2249)</f>
        <v>0</v>
      </c>
      <c r="K2249" s="2" t="str">
        <f t="shared" si="281"/>
        <v>(2919M)JYT JY-S3</v>
      </c>
      <c r="L2249" s="2">
        <f t="shared" si="282"/>
        <v>0.66666666666666663</v>
      </c>
      <c r="M2249" s="2">
        <f t="shared" si="283"/>
        <v>0.66666666666666663</v>
      </c>
      <c r="N2249" s="2">
        <f t="shared" si="284"/>
        <v>0</v>
      </c>
      <c r="O2249" s="2">
        <f t="shared" si="285"/>
        <v>0</v>
      </c>
      <c r="P2249" s="2">
        <f t="shared" si="286"/>
        <v>0</v>
      </c>
      <c r="Q2249" s="2">
        <f t="shared" si="287"/>
        <v>0</v>
      </c>
      <c r="R2249" s="2">
        <f t="shared" si="288"/>
        <v>0</v>
      </c>
    </row>
    <row r="2250" spans="1:18" ht="15">
      <c r="A2250">
        <v>897</v>
      </c>
      <c r="B2250" t="s">
        <v>165</v>
      </c>
      <c r="C2250" s="1">
        <v>3</v>
      </c>
      <c r="D2250">
        <f>SUMIFS(次日!$A:$A,次日!$B:$B,$B2250,次日!$C:$C,汇总!$A2250)</f>
        <v>0</v>
      </c>
      <c r="E2250">
        <f>SUMIFS('2日'!$A:$A,'2日'!$B:$B,$B2250,'2日'!$C:$C,汇总!$A2250)</f>
        <v>0</v>
      </c>
      <c r="F2250">
        <f>SUMIFS('3日'!$A:$A,'3日'!$B:$B,$B2250,'3日'!$C:$C,汇总!$A2250)</f>
        <v>0</v>
      </c>
      <c r="G2250">
        <f>SUMIFS('4日'!$A:$A,'4日'!$B:$B,$B2250,'4日'!$C:$C,汇总!$A2250)</f>
        <v>0</v>
      </c>
      <c r="H2250">
        <f>SUMIFS('5日'!$A:$A,'5日'!$B:$B,$B2250,'5日'!$C:$C,汇总!$A2250)</f>
        <v>0</v>
      </c>
      <c r="I2250">
        <f>SUMIFS('6日'!$A:$A,'6日'!$B:$B,$B2250,'6日'!$C:$C,汇总!$A2250)</f>
        <v>0</v>
      </c>
      <c r="J2250">
        <f>SUMIFS('7日'!$A:$A,'7日'!$B:$B,$B2250,'7日'!$C:$C,汇总!$A2250)</f>
        <v>0</v>
      </c>
      <c r="K2250" s="2" t="str">
        <f t="shared" si="281"/>
        <v>(897M)JinXing JXD</v>
      </c>
      <c r="L2250" s="2">
        <f t="shared" si="282"/>
        <v>0</v>
      </c>
      <c r="M2250" s="2">
        <f t="shared" si="283"/>
        <v>0</v>
      </c>
      <c r="N2250" s="2">
        <f t="shared" si="284"/>
        <v>0</v>
      </c>
      <c r="O2250" s="2">
        <f t="shared" si="285"/>
        <v>0</v>
      </c>
      <c r="P2250" s="2">
        <f t="shared" si="286"/>
        <v>0</v>
      </c>
      <c r="Q2250" s="2">
        <f t="shared" si="287"/>
        <v>0</v>
      </c>
      <c r="R2250" s="2">
        <f t="shared" si="288"/>
        <v>0</v>
      </c>
    </row>
    <row r="2251" spans="1:18" ht="15">
      <c r="A2251">
        <v>945</v>
      </c>
      <c r="B2251" t="s">
        <v>165</v>
      </c>
      <c r="C2251" s="1">
        <v>3</v>
      </c>
      <c r="D2251">
        <f>SUMIFS(次日!$A:$A,次日!$B:$B,$B2251,次日!$C:$C,汇总!$A2251)</f>
        <v>1</v>
      </c>
      <c r="E2251">
        <f>SUMIFS('2日'!$A:$A,'2日'!$B:$B,$B2251,'2日'!$C:$C,汇总!$A2251)</f>
        <v>1</v>
      </c>
      <c r="F2251">
        <f>SUMIFS('3日'!$A:$A,'3日'!$B:$B,$B2251,'3日'!$C:$C,汇总!$A2251)</f>
        <v>1</v>
      </c>
      <c r="G2251">
        <f>SUMIFS('4日'!$A:$A,'4日'!$B:$B,$B2251,'4日'!$C:$C,汇总!$A2251)</f>
        <v>1</v>
      </c>
      <c r="H2251">
        <f>SUMIFS('5日'!$A:$A,'5日'!$B:$B,$B2251,'5日'!$C:$C,汇总!$A2251)</f>
        <v>1</v>
      </c>
      <c r="I2251">
        <f>SUMIFS('6日'!$A:$A,'6日'!$B:$B,$B2251,'6日'!$C:$C,汇总!$A2251)</f>
        <v>1</v>
      </c>
      <c r="J2251">
        <f>SUMIFS('7日'!$A:$A,'7日'!$B:$B,$B2251,'7日'!$C:$C,汇总!$A2251)</f>
        <v>1</v>
      </c>
      <c r="K2251" s="2" t="str">
        <f t="shared" si="281"/>
        <v>(945M)JinXing JXD</v>
      </c>
      <c r="L2251" s="2">
        <f t="shared" si="282"/>
        <v>0.33333333333333331</v>
      </c>
      <c r="M2251" s="2">
        <f t="shared" si="283"/>
        <v>0.33333333333333331</v>
      </c>
      <c r="N2251" s="2">
        <f t="shared" si="284"/>
        <v>0.33333333333333331</v>
      </c>
      <c r="O2251" s="2">
        <f t="shared" si="285"/>
        <v>0.33333333333333331</v>
      </c>
      <c r="P2251" s="2">
        <f t="shared" si="286"/>
        <v>0.33333333333333331</v>
      </c>
      <c r="Q2251" s="2">
        <f t="shared" si="287"/>
        <v>0.33333333333333331</v>
      </c>
      <c r="R2251" s="2">
        <f t="shared" si="288"/>
        <v>0.33333333333333331</v>
      </c>
    </row>
    <row r="2252" spans="1:18" ht="15">
      <c r="A2252">
        <v>1870</v>
      </c>
      <c r="B2252" t="s">
        <v>1426</v>
      </c>
      <c r="C2252" s="1">
        <v>3</v>
      </c>
      <c r="D2252">
        <f>SUMIFS(次日!$A:$A,次日!$B:$B,$B2252,次日!$C:$C,汇总!$A2252)</f>
        <v>0</v>
      </c>
      <c r="E2252">
        <f>SUMIFS('2日'!$A:$A,'2日'!$B:$B,$B2252,'2日'!$C:$C,汇总!$A2252)</f>
        <v>0</v>
      </c>
      <c r="F2252">
        <f>SUMIFS('3日'!$A:$A,'3日'!$B:$B,$B2252,'3日'!$C:$C,汇总!$A2252)</f>
        <v>0</v>
      </c>
      <c r="G2252">
        <f>SUMIFS('4日'!$A:$A,'4日'!$B:$B,$B2252,'4日'!$C:$C,汇总!$A2252)</f>
        <v>0</v>
      </c>
      <c r="H2252">
        <f>SUMIFS('5日'!$A:$A,'5日'!$B:$B,$B2252,'5日'!$C:$C,汇总!$A2252)</f>
        <v>0</v>
      </c>
      <c r="I2252">
        <f>SUMIFS('6日'!$A:$A,'6日'!$B:$B,$B2252,'6日'!$C:$C,汇总!$A2252)</f>
        <v>0</v>
      </c>
      <c r="J2252">
        <f>SUMIFS('7日'!$A:$A,'7日'!$B:$B,$B2252,'7日'!$C:$C,汇总!$A2252)</f>
        <v>0</v>
      </c>
      <c r="K2252" s="2" t="str">
        <f t="shared" si="281"/>
        <v>(1870M)K-TOUCH K-Touch Tou ch 2</v>
      </c>
      <c r="L2252" s="2">
        <f t="shared" si="282"/>
        <v>0</v>
      </c>
      <c r="M2252" s="2">
        <f t="shared" si="283"/>
        <v>0</v>
      </c>
      <c r="N2252" s="2">
        <f t="shared" si="284"/>
        <v>0</v>
      </c>
      <c r="O2252" s="2">
        <f t="shared" si="285"/>
        <v>0</v>
      </c>
      <c r="P2252" s="2">
        <f t="shared" si="286"/>
        <v>0</v>
      </c>
      <c r="Q2252" s="2">
        <f t="shared" si="287"/>
        <v>0</v>
      </c>
      <c r="R2252" s="2">
        <f t="shared" si="288"/>
        <v>0</v>
      </c>
    </row>
    <row r="2253" spans="1:18" ht="15">
      <c r="A2253">
        <v>920</v>
      </c>
      <c r="B2253" t="s">
        <v>2310</v>
      </c>
      <c r="C2253" s="1">
        <v>3</v>
      </c>
      <c r="D2253">
        <f>SUMIFS(次日!$A:$A,次日!$B:$B,$B2253,次日!$C:$C,汇总!$A2253)</f>
        <v>1</v>
      </c>
      <c r="E2253">
        <f>SUMIFS('2日'!$A:$A,'2日'!$B:$B,$B2253,'2日'!$C:$C,汇总!$A2253)</f>
        <v>0</v>
      </c>
      <c r="F2253">
        <f>SUMIFS('3日'!$A:$A,'3日'!$B:$B,$B2253,'3日'!$C:$C,汇总!$A2253)</f>
        <v>0</v>
      </c>
      <c r="G2253">
        <f>SUMIFS('4日'!$A:$A,'4日'!$B:$B,$B2253,'4日'!$C:$C,汇总!$A2253)</f>
        <v>0</v>
      </c>
      <c r="H2253">
        <f>SUMIFS('5日'!$A:$A,'5日'!$B:$B,$B2253,'5日'!$C:$C,汇总!$A2253)</f>
        <v>0</v>
      </c>
      <c r="I2253">
        <f>SUMIFS('6日'!$A:$A,'6日'!$B:$B,$B2253,'6日'!$C:$C,汇总!$A2253)</f>
        <v>0</v>
      </c>
      <c r="J2253">
        <f>SUMIFS('7日'!$A:$A,'7日'!$B:$B,$B2253,'7日'!$C:$C,汇总!$A2253)</f>
        <v>0</v>
      </c>
      <c r="K2253" s="2" t="str">
        <f t="shared" si="281"/>
        <v>(920M)K-Touch K-Touch M1s</v>
      </c>
      <c r="L2253" s="2">
        <f t="shared" si="282"/>
        <v>0.33333333333333331</v>
      </c>
      <c r="M2253" s="2">
        <f t="shared" si="283"/>
        <v>0</v>
      </c>
      <c r="N2253" s="2">
        <f t="shared" si="284"/>
        <v>0</v>
      </c>
      <c r="O2253" s="2">
        <f t="shared" si="285"/>
        <v>0</v>
      </c>
      <c r="P2253" s="2">
        <f t="shared" si="286"/>
        <v>0</v>
      </c>
      <c r="Q2253" s="2">
        <f t="shared" si="287"/>
        <v>0</v>
      </c>
      <c r="R2253" s="2">
        <f t="shared" si="288"/>
        <v>0</v>
      </c>
    </row>
    <row r="2254" spans="1:18" ht="15">
      <c r="A2254">
        <v>905</v>
      </c>
      <c r="B2254" t="s">
        <v>1390</v>
      </c>
      <c r="C2254" s="1">
        <v>3</v>
      </c>
      <c r="D2254">
        <f>SUMIFS(次日!$A:$A,次日!$B:$B,$B2254,次日!$C:$C,汇总!$A2254)</f>
        <v>0</v>
      </c>
      <c r="E2254">
        <f>SUMIFS('2日'!$A:$A,'2日'!$B:$B,$B2254,'2日'!$C:$C,汇总!$A2254)</f>
        <v>0</v>
      </c>
      <c r="F2254">
        <f>SUMIFS('3日'!$A:$A,'3日'!$B:$B,$B2254,'3日'!$C:$C,汇总!$A2254)</f>
        <v>0</v>
      </c>
      <c r="G2254">
        <f>SUMIFS('4日'!$A:$A,'4日'!$B:$B,$B2254,'4日'!$C:$C,汇总!$A2254)</f>
        <v>0</v>
      </c>
      <c r="H2254">
        <f>SUMIFS('5日'!$A:$A,'5日'!$B:$B,$B2254,'5日'!$C:$C,汇总!$A2254)</f>
        <v>0</v>
      </c>
      <c r="I2254">
        <f>SUMIFS('6日'!$A:$A,'6日'!$B:$B,$B2254,'6日'!$C:$C,汇总!$A2254)</f>
        <v>1</v>
      </c>
      <c r="J2254">
        <f>SUMIFS('7日'!$A:$A,'7日'!$B:$B,$B2254,'7日'!$C:$C,汇总!$A2254)</f>
        <v>0</v>
      </c>
      <c r="K2254" s="2" t="str">
        <f t="shared" si="281"/>
        <v>(905M)KANGJIA K25</v>
      </c>
      <c r="L2254" s="2">
        <f t="shared" si="282"/>
        <v>0</v>
      </c>
      <c r="M2254" s="2">
        <f t="shared" si="283"/>
        <v>0</v>
      </c>
      <c r="N2254" s="2">
        <f t="shared" si="284"/>
        <v>0</v>
      </c>
      <c r="O2254" s="2">
        <f t="shared" si="285"/>
        <v>0</v>
      </c>
      <c r="P2254" s="2">
        <f t="shared" si="286"/>
        <v>0</v>
      </c>
      <c r="Q2254" s="2">
        <f t="shared" si="287"/>
        <v>0.33333333333333331</v>
      </c>
      <c r="R2254" s="2">
        <f t="shared" si="288"/>
        <v>0</v>
      </c>
    </row>
    <row r="2255" spans="1:18" ht="15">
      <c r="A2255">
        <v>1870</v>
      </c>
      <c r="B2255" t="s">
        <v>531</v>
      </c>
      <c r="C2255" s="1">
        <v>3</v>
      </c>
      <c r="D2255">
        <f>SUMIFS(次日!$A:$A,次日!$B:$B,$B2255,次日!$C:$C,汇总!$A2255)</f>
        <v>0</v>
      </c>
      <c r="E2255">
        <f>SUMIFS('2日'!$A:$A,'2日'!$B:$B,$B2255,'2日'!$C:$C,汇总!$A2255)</f>
        <v>0</v>
      </c>
      <c r="F2255">
        <f>SUMIFS('3日'!$A:$A,'3日'!$B:$B,$B2255,'3日'!$C:$C,汇总!$A2255)</f>
        <v>0</v>
      </c>
      <c r="G2255">
        <f>SUMIFS('4日'!$A:$A,'4日'!$B:$B,$B2255,'4日'!$C:$C,汇总!$A2255)</f>
        <v>0</v>
      </c>
      <c r="H2255">
        <f>SUMIFS('5日'!$A:$A,'5日'!$B:$B,$B2255,'5日'!$C:$C,汇总!$A2255)</f>
        <v>0</v>
      </c>
      <c r="I2255">
        <f>SUMIFS('6日'!$A:$A,'6日'!$B:$B,$B2255,'6日'!$C:$C,汇总!$A2255)</f>
        <v>0</v>
      </c>
      <c r="J2255">
        <f>SUMIFS('7日'!$A:$A,'7日'!$B:$B,$B2255,'7日'!$C:$C,汇总!$A2255)</f>
        <v>0</v>
      </c>
      <c r="K2255" s="2" t="str">
        <f t="shared" si="281"/>
        <v>(1870M)KDOOR Y07</v>
      </c>
      <c r="L2255" s="2">
        <f t="shared" si="282"/>
        <v>0</v>
      </c>
      <c r="M2255" s="2">
        <f t="shared" si="283"/>
        <v>0</v>
      </c>
      <c r="N2255" s="2">
        <f t="shared" si="284"/>
        <v>0</v>
      </c>
      <c r="O2255" s="2">
        <f t="shared" si="285"/>
        <v>0</v>
      </c>
      <c r="P2255" s="2">
        <f t="shared" si="286"/>
        <v>0</v>
      </c>
      <c r="Q2255" s="2">
        <f t="shared" si="287"/>
        <v>0</v>
      </c>
      <c r="R2255" s="2">
        <f t="shared" si="288"/>
        <v>0</v>
      </c>
    </row>
    <row r="2256" spans="1:18" ht="15">
      <c r="A2256">
        <v>904</v>
      </c>
      <c r="B2256" t="s">
        <v>1818</v>
      </c>
      <c r="C2256" s="1">
        <v>3</v>
      </c>
      <c r="D2256">
        <f>SUMIFS(次日!$A:$A,次日!$B:$B,$B2256,次日!$C:$C,汇总!$A2256)</f>
        <v>2</v>
      </c>
      <c r="E2256">
        <f>SUMIFS('2日'!$A:$A,'2日'!$B:$B,$B2256,'2日'!$C:$C,汇总!$A2256)</f>
        <v>1</v>
      </c>
      <c r="F2256">
        <f>SUMIFS('3日'!$A:$A,'3日'!$B:$B,$B2256,'3日'!$C:$C,汇总!$A2256)</f>
        <v>1</v>
      </c>
      <c r="G2256">
        <f>SUMIFS('4日'!$A:$A,'4日'!$B:$B,$B2256,'4日'!$C:$C,汇总!$A2256)</f>
        <v>1</v>
      </c>
      <c r="H2256">
        <f>SUMIFS('5日'!$A:$A,'5日'!$B:$B,$B2256,'5日'!$C:$C,汇总!$A2256)</f>
        <v>1</v>
      </c>
      <c r="I2256">
        <f>SUMIFS('6日'!$A:$A,'6日'!$B:$B,$B2256,'6日'!$C:$C,汇总!$A2256)</f>
        <v>1</v>
      </c>
      <c r="J2256">
        <f>SUMIFS('7日'!$A:$A,'7日'!$B:$B,$B2256,'7日'!$C:$C,汇总!$A2256)</f>
        <v>1</v>
      </c>
      <c r="K2256" s="2" t="str">
        <f t="shared" si="281"/>
        <v>(904M)KONKA YUSUN A7</v>
      </c>
      <c r="L2256" s="2">
        <f t="shared" si="282"/>
        <v>0.66666666666666663</v>
      </c>
      <c r="M2256" s="2">
        <f t="shared" si="283"/>
        <v>0.33333333333333331</v>
      </c>
      <c r="N2256" s="2">
        <f t="shared" si="284"/>
        <v>0.33333333333333331</v>
      </c>
      <c r="O2256" s="2">
        <f t="shared" si="285"/>
        <v>0.33333333333333331</v>
      </c>
      <c r="P2256" s="2">
        <f t="shared" si="286"/>
        <v>0.33333333333333331</v>
      </c>
      <c r="Q2256" s="2">
        <f t="shared" si="287"/>
        <v>0.33333333333333331</v>
      </c>
      <c r="R2256" s="2">
        <f t="shared" si="288"/>
        <v>0.33333333333333331</v>
      </c>
    </row>
    <row r="2257" spans="1:18" ht="15">
      <c r="A2257">
        <v>916</v>
      </c>
      <c r="B2257" t="s">
        <v>2182</v>
      </c>
      <c r="C2257" s="1">
        <v>3</v>
      </c>
      <c r="D2257">
        <f>SUMIFS(次日!$A:$A,次日!$B:$B,$B2257,次日!$C:$C,汇总!$A2257)</f>
        <v>0</v>
      </c>
      <c r="E2257">
        <f>SUMIFS('2日'!$A:$A,'2日'!$B:$B,$B2257,'2日'!$C:$C,汇总!$A2257)</f>
        <v>0</v>
      </c>
      <c r="F2257">
        <f>SUMIFS('3日'!$A:$A,'3日'!$B:$B,$B2257,'3日'!$C:$C,汇总!$A2257)</f>
        <v>0</v>
      </c>
      <c r="G2257">
        <f>SUMIFS('4日'!$A:$A,'4日'!$B:$B,$B2257,'4日'!$C:$C,汇总!$A2257)</f>
        <v>0</v>
      </c>
      <c r="H2257">
        <f>SUMIFS('5日'!$A:$A,'5日'!$B:$B,$B2257,'5日'!$C:$C,汇总!$A2257)</f>
        <v>0</v>
      </c>
      <c r="I2257">
        <f>SUMIFS('6日'!$A:$A,'6日'!$B:$B,$B2257,'6日'!$C:$C,汇总!$A2257)</f>
        <v>0</v>
      </c>
      <c r="J2257">
        <f>SUMIFS('7日'!$A:$A,'7日'!$B:$B,$B2257,'7日'!$C:$C,汇总!$A2257)</f>
        <v>0</v>
      </c>
      <c r="K2257" s="2" t="str">
        <f t="shared" si="281"/>
        <v>(916M)KONKA lephone T5</v>
      </c>
      <c r="L2257" s="2">
        <f t="shared" si="282"/>
        <v>0</v>
      </c>
      <c r="M2257" s="2">
        <f t="shared" si="283"/>
        <v>0</v>
      </c>
      <c r="N2257" s="2">
        <f t="shared" si="284"/>
        <v>0</v>
      </c>
      <c r="O2257" s="2">
        <f t="shared" si="285"/>
        <v>0</v>
      </c>
      <c r="P2257" s="2">
        <f t="shared" si="286"/>
        <v>0</v>
      </c>
      <c r="Q2257" s="2">
        <f t="shared" si="287"/>
        <v>0</v>
      </c>
      <c r="R2257" s="2">
        <f t="shared" si="288"/>
        <v>0</v>
      </c>
    </row>
    <row r="2258" spans="1:18" ht="15">
      <c r="A2258">
        <v>919</v>
      </c>
      <c r="B2258" t="s">
        <v>1019</v>
      </c>
      <c r="C2258" s="1">
        <v>3</v>
      </c>
      <c r="D2258">
        <f>SUMIFS(次日!$A:$A,次日!$B:$B,$B2258,次日!$C:$C,汇总!$A2258)</f>
        <v>2</v>
      </c>
      <c r="E2258">
        <f>SUMIFS('2日'!$A:$A,'2日'!$B:$B,$B2258,'2日'!$C:$C,汇总!$A2258)</f>
        <v>0</v>
      </c>
      <c r="F2258">
        <f>SUMIFS('3日'!$A:$A,'3日'!$B:$B,$B2258,'3日'!$C:$C,汇总!$A2258)</f>
        <v>0</v>
      </c>
      <c r="G2258">
        <f>SUMIFS('4日'!$A:$A,'4日'!$B:$B,$B2258,'4日'!$C:$C,汇总!$A2258)</f>
        <v>0</v>
      </c>
      <c r="H2258">
        <f>SUMIFS('5日'!$A:$A,'5日'!$B:$B,$B2258,'5日'!$C:$C,汇总!$A2258)</f>
        <v>0</v>
      </c>
      <c r="I2258">
        <f>SUMIFS('6日'!$A:$A,'6日'!$B:$B,$B2258,'6日'!$C:$C,汇总!$A2258)</f>
        <v>0</v>
      </c>
      <c r="J2258">
        <f>SUMIFS('7日'!$A:$A,'7日'!$B:$B,$B2258,'7日'!$C:$C,汇总!$A2258)</f>
        <v>0</v>
      </c>
      <c r="K2258" s="2" t="str">
        <f t="shared" si="281"/>
        <v>(919M)KOPO KOPO L128</v>
      </c>
      <c r="L2258" s="2">
        <f t="shared" si="282"/>
        <v>0.66666666666666663</v>
      </c>
      <c r="M2258" s="2">
        <f t="shared" si="283"/>
        <v>0</v>
      </c>
      <c r="N2258" s="2">
        <f t="shared" si="284"/>
        <v>0</v>
      </c>
      <c r="O2258" s="2">
        <f t="shared" si="285"/>
        <v>0</v>
      </c>
      <c r="P2258" s="2">
        <f t="shared" si="286"/>
        <v>0</v>
      </c>
      <c r="Q2258" s="2">
        <f t="shared" si="287"/>
        <v>0</v>
      </c>
      <c r="R2258" s="2">
        <f t="shared" si="288"/>
        <v>0</v>
      </c>
    </row>
    <row r="2259" spans="1:18" ht="15">
      <c r="A2259">
        <v>1931</v>
      </c>
      <c r="B2259" t="s">
        <v>1233</v>
      </c>
      <c r="C2259" s="1">
        <v>3</v>
      </c>
      <c r="D2259">
        <f>SUMIFS(次日!$A:$A,次日!$B:$B,$B2259,次日!$C:$C,汇总!$A2259)</f>
        <v>1</v>
      </c>
      <c r="E2259">
        <f>SUMIFS('2日'!$A:$A,'2日'!$B:$B,$B2259,'2日'!$C:$C,汇总!$A2259)</f>
        <v>1</v>
      </c>
      <c r="F2259">
        <f>SUMIFS('3日'!$A:$A,'3日'!$B:$B,$B2259,'3日'!$C:$C,汇总!$A2259)</f>
        <v>1</v>
      </c>
      <c r="G2259">
        <f>SUMIFS('4日'!$A:$A,'4日'!$B:$B,$B2259,'4日'!$C:$C,汇总!$A2259)</f>
        <v>1</v>
      </c>
      <c r="H2259">
        <f>SUMIFS('5日'!$A:$A,'5日'!$B:$B,$B2259,'5日'!$C:$C,汇总!$A2259)</f>
        <v>0</v>
      </c>
      <c r="I2259">
        <f>SUMIFS('6日'!$A:$A,'6日'!$B:$B,$B2259,'6日'!$C:$C,汇总!$A2259)</f>
        <v>1</v>
      </c>
      <c r="J2259">
        <f>SUMIFS('7日'!$A:$A,'7日'!$B:$B,$B2259,'7日'!$C:$C,汇总!$A2259)</f>
        <v>0</v>
      </c>
      <c r="K2259" s="2" t="str">
        <f t="shared" si="281"/>
        <v>(1931M)KOPO KOPO L6</v>
      </c>
      <c r="L2259" s="2">
        <f t="shared" si="282"/>
        <v>0.33333333333333331</v>
      </c>
      <c r="M2259" s="2">
        <f t="shared" si="283"/>
        <v>0.33333333333333331</v>
      </c>
      <c r="N2259" s="2">
        <f t="shared" si="284"/>
        <v>0.33333333333333331</v>
      </c>
      <c r="O2259" s="2">
        <f t="shared" si="285"/>
        <v>0.33333333333333331</v>
      </c>
      <c r="P2259" s="2">
        <f t="shared" si="286"/>
        <v>0</v>
      </c>
      <c r="Q2259" s="2">
        <f t="shared" si="287"/>
        <v>0.33333333333333331</v>
      </c>
      <c r="R2259" s="2">
        <f t="shared" si="288"/>
        <v>0</v>
      </c>
    </row>
    <row r="2260" spans="1:18" ht="15">
      <c r="A2260">
        <v>921</v>
      </c>
      <c r="B2260" t="s">
        <v>1709</v>
      </c>
      <c r="C2260" s="1">
        <v>3</v>
      </c>
      <c r="D2260">
        <f>SUMIFS(次日!$A:$A,次日!$B:$B,$B2260,次日!$C:$C,汇总!$A2260)</f>
        <v>0</v>
      </c>
      <c r="E2260">
        <f>SUMIFS('2日'!$A:$A,'2日'!$B:$B,$B2260,'2日'!$C:$C,汇总!$A2260)</f>
        <v>0</v>
      </c>
      <c r="F2260">
        <f>SUMIFS('3日'!$A:$A,'3日'!$B:$B,$B2260,'3日'!$C:$C,汇总!$A2260)</f>
        <v>0</v>
      </c>
      <c r="G2260">
        <f>SUMIFS('4日'!$A:$A,'4日'!$B:$B,$B2260,'4日'!$C:$C,汇总!$A2260)</f>
        <v>0</v>
      </c>
      <c r="H2260">
        <f>SUMIFS('5日'!$A:$A,'5日'!$B:$B,$B2260,'5日'!$C:$C,汇总!$A2260)</f>
        <v>0</v>
      </c>
      <c r="I2260">
        <f>SUMIFS('6日'!$A:$A,'6日'!$B:$B,$B2260,'6日'!$C:$C,汇总!$A2260)</f>
        <v>0</v>
      </c>
      <c r="J2260">
        <f>SUMIFS('7日'!$A:$A,'7日'!$B:$B,$B2260,'7日'!$C:$C,汇总!$A2260)</f>
        <v>0</v>
      </c>
      <c r="K2260" s="2" t="str">
        <f t="shared" si="281"/>
        <v>(921M)Kumai 920 Kumai 920</v>
      </c>
      <c r="L2260" s="2">
        <f t="shared" si="282"/>
        <v>0</v>
      </c>
      <c r="M2260" s="2">
        <f t="shared" si="283"/>
        <v>0</v>
      </c>
      <c r="N2260" s="2">
        <f t="shared" si="284"/>
        <v>0</v>
      </c>
      <c r="O2260" s="2">
        <f t="shared" si="285"/>
        <v>0</v>
      </c>
      <c r="P2260" s="2">
        <f t="shared" si="286"/>
        <v>0</v>
      </c>
      <c r="Q2260" s="2">
        <f t="shared" si="287"/>
        <v>0</v>
      </c>
      <c r="R2260" s="2">
        <f t="shared" si="288"/>
        <v>0</v>
      </c>
    </row>
    <row r="2261" spans="1:18" ht="15">
      <c r="A2261">
        <v>975</v>
      </c>
      <c r="B2261" t="s">
        <v>1873</v>
      </c>
      <c r="C2261" s="1">
        <v>3</v>
      </c>
      <c r="D2261">
        <f>SUMIFS(次日!$A:$A,次日!$B:$B,$B2261,次日!$C:$C,汇总!$A2261)</f>
        <v>0</v>
      </c>
      <c r="E2261">
        <f>SUMIFS('2日'!$A:$A,'2日'!$B:$B,$B2261,'2日'!$C:$C,汇总!$A2261)</f>
        <v>0</v>
      </c>
      <c r="F2261">
        <f>SUMIFS('3日'!$A:$A,'3日'!$B:$B,$B2261,'3日'!$C:$C,汇总!$A2261)</f>
        <v>0</v>
      </c>
      <c r="G2261">
        <f>SUMIFS('4日'!$A:$A,'4日'!$B:$B,$B2261,'4日'!$C:$C,汇总!$A2261)</f>
        <v>0</v>
      </c>
      <c r="H2261">
        <f>SUMIFS('5日'!$A:$A,'5日'!$B:$B,$B2261,'5日'!$C:$C,汇总!$A2261)</f>
        <v>0</v>
      </c>
      <c r="I2261">
        <f>SUMIFS('6日'!$A:$A,'6日'!$B:$B,$B2261,'6日'!$C:$C,汇总!$A2261)</f>
        <v>0</v>
      </c>
      <c r="J2261">
        <f>SUMIFS('7日'!$A:$A,'7日'!$B:$B,$B2261,'7日'!$C:$C,汇总!$A2261)</f>
        <v>0</v>
      </c>
      <c r="K2261" s="2" t="str">
        <f t="shared" si="281"/>
        <v>(975M)LENOVO IdeaTabA1000-T</v>
      </c>
      <c r="L2261" s="2">
        <f t="shared" si="282"/>
        <v>0</v>
      </c>
      <c r="M2261" s="2">
        <f t="shared" si="283"/>
        <v>0</v>
      </c>
      <c r="N2261" s="2">
        <f t="shared" si="284"/>
        <v>0</v>
      </c>
      <c r="O2261" s="2">
        <f t="shared" si="285"/>
        <v>0</v>
      </c>
      <c r="P2261" s="2">
        <f t="shared" si="286"/>
        <v>0</v>
      </c>
      <c r="Q2261" s="2">
        <f t="shared" si="287"/>
        <v>0</v>
      </c>
      <c r="R2261" s="2">
        <f t="shared" si="288"/>
        <v>0</v>
      </c>
    </row>
    <row r="2262" spans="1:18" ht="15">
      <c r="B2262" t="s">
        <v>252</v>
      </c>
      <c r="C2262" s="1">
        <v>3</v>
      </c>
      <c r="D2262">
        <f>SUMIFS(次日!$A:$A,次日!$B:$B,$B2262,次日!$C:$C,汇总!$A2262)</f>
        <v>0</v>
      </c>
      <c r="E2262">
        <f>SUMIFS('2日'!$A:$A,'2日'!$B:$B,$B2262,'2日'!$C:$C,汇总!$A2262)</f>
        <v>0</v>
      </c>
      <c r="F2262">
        <f>SUMIFS('3日'!$A:$A,'3日'!$B:$B,$B2262,'3日'!$C:$C,汇总!$A2262)</f>
        <v>0</v>
      </c>
      <c r="G2262">
        <f>SUMIFS('4日'!$A:$A,'4日'!$B:$B,$B2262,'4日'!$C:$C,汇总!$A2262)</f>
        <v>0</v>
      </c>
      <c r="H2262">
        <f>SUMIFS('5日'!$A:$A,'5日'!$B:$B,$B2262,'5日'!$C:$C,汇总!$A2262)</f>
        <v>0</v>
      </c>
      <c r="I2262">
        <f>SUMIFS('6日'!$A:$A,'6日'!$B:$B,$B2262,'6日'!$C:$C,汇总!$A2262)</f>
        <v>0</v>
      </c>
      <c r="J2262">
        <f>SUMIFS('7日'!$A:$A,'7日'!$B:$B,$B2262,'7日'!$C:$C,汇总!$A2262)</f>
        <v>0</v>
      </c>
      <c r="K2262" s="2" t="str">
        <f t="shared" si="281"/>
        <v>(M)LENOVO Lenovo A788t</v>
      </c>
      <c r="L2262" s="2">
        <f t="shared" si="282"/>
        <v>0</v>
      </c>
      <c r="M2262" s="2">
        <f t="shared" si="283"/>
        <v>0</v>
      </c>
      <c r="N2262" s="2">
        <f t="shared" si="284"/>
        <v>0</v>
      </c>
      <c r="O2262" s="2">
        <f t="shared" si="285"/>
        <v>0</v>
      </c>
      <c r="P2262" s="2">
        <f t="shared" si="286"/>
        <v>0</v>
      </c>
      <c r="Q2262" s="2">
        <f t="shared" si="287"/>
        <v>0</v>
      </c>
      <c r="R2262" s="2">
        <f t="shared" si="288"/>
        <v>0</v>
      </c>
    </row>
    <row r="2263" spans="1:18" ht="15">
      <c r="A2263">
        <v>1916</v>
      </c>
      <c r="B2263" t="s">
        <v>2692</v>
      </c>
      <c r="C2263" s="1">
        <v>3</v>
      </c>
      <c r="D2263">
        <f>SUMIFS(次日!$A:$A,次日!$B:$B,$B2263,次日!$C:$C,汇总!$A2263)</f>
        <v>2</v>
      </c>
      <c r="E2263">
        <f>SUMIFS('2日'!$A:$A,'2日'!$B:$B,$B2263,'2日'!$C:$C,汇总!$A2263)</f>
        <v>1</v>
      </c>
      <c r="F2263">
        <f>SUMIFS('3日'!$A:$A,'3日'!$B:$B,$B2263,'3日'!$C:$C,汇总!$A2263)</f>
        <v>0</v>
      </c>
      <c r="G2263">
        <f>SUMIFS('4日'!$A:$A,'4日'!$B:$B,$B2263,'4日'!$C:$C,汇总!$A2263)</f>
        <v>0</v>
      </c>
      <c r="H2263">
        <f>SUMIFS('5日'!$A:$A,'5日'!$B:$B,$B2263,'5日'!$C:$C,汇总!$A2263)</f>
        <v>0</v>
      </c>
      <c r="I2263">
        <f>SUMIFS('6日'!$A:$A,'6日'!$B:$B,$B2263,'6日'!$C:$C,汇总!$A2263)</f>
        <v>0</v>
      </c>
      <c r="J2263">
        <f>SUMIFS('7日'!$A:$A,'7日'!$B:$B,$B2263,'7日'!$C:$C,汇总!$A2263)</f>
        <v>0</v>
      </c>
      <c r="K2263" s="2" t="str">
        <f t="shared" si="281"/>
        <v>(1916M)LENOVO Lenovo A936</v>
      </c>
      <c r="L2263" s="2">
        <f t="shared" si="282"/>
        <v>0.66666666666666663</v>
      </c>
      <c r="M2263" s="2">
        <f t="shared" si="283"/>
        <v>0.33333333333333331</v>
      </c>
      <c r="N2263" s="2">
        <f t="shared" si="284"/>
        <v>0</v>
      </c>
      <c r="O2263" s="2">
        <f t="shared" si="285"/>
        <v>0</v>
      </c>
      <c r="P2263" s="2">
        <f t="shared" si="286"/>
        <v>0</v>
      </c>
      <c r="Q2263" s="2">
        <f t="shared" si="287"/>
        <v>0</v>
      </c>
      <c r="R2263" s="2">
        <f t="shared" si="288"/>
        <v>0</v>
      </c>
    </row>
    <row r="2264" spans="1:18" ht="15">
      <c r="A2264">
        <v>992</v>
      </c>
      <c r="B2264" t="s">
        <v>2332</v>
      </c>
      <c r="C2264" s="1">
        <v>3</v>
      </c>
      <c r="D2264">
        <f>SUMIFS(次日!$A:$A,次日!$B:$B,$B2264,次日!$C:$C,汇总!$A2264)</f>
        <v>1</v>
      </c>
      <c r="E2264">
        <f>SUMIFS('2日'!$A:$A,'2日'!$B:$B,$B2264,'2日'!$C:$C,汇总!$A2264)</f>
        <v>0</v>
      </c>
      <c r="F2264">
        <f>SUMIFS('3日'!$A:$A,'3日'!$B:$B,$B2264,'3日'!$C:$C,汇总!$A2264)</f>
        <v>1</v>
      </c>
      <c r="G2264">
        <f>SUMIFS('4日'!$A:$A,'4日'!$B:$B,$B2264,'4日'!$C:$C,汇总!$A2264)</f>
        <v>0</v>
      </c>
      <c r="H2264">
        <f>SUMIFS('5日'!$A:$A,'5日'!$B:$B,$B2264,'5日'!$C:$C,汇总!$A2264)</f>
        <v>0</v>
      </c>
      <c r="I2264">
        <f>SUMIFS('6日'!$A:$A,'6日'!$B:$B,$B2264,'6日'!$C:$C,汇总!$A2264)</f>
        <v>1</v>
      </c>
      <c r="J2264">
        <f>SUMIFS('7日'!$A:$A,'7日'!$B:$B,$B2264,'7日'!$C:$C,汇总!$A2264)</f>
        <v>0</v>
      </c>
      <c r="K2264" s="2" t="str">
        <f t="shared" si="281"/>
        <v>(992M)LENOVO Lenovo B8000-F</v>
      </c>
      <c r="L2264" s="2">
        <f t="shared" si="282"/>
        <v>0.33333333333333331</v>
      </c>
      <c r="M2264" s="2">
        <f t="shared" si="283"/>
        <v>0</v>
      </c>
      <c r="N2264" s="2">
        <f t="shared" si="284"/>
        <v>0.33333333333333331</v>
      </c>
      <c r="O2264" s="2">
        <f t="shared" si="285"/>
        <v>0</v>
      </c>
      <c r="P2264" s="2">
        <f t="shared" si="286"/>
        <v>0</v>
      </c>
      <c r="Q2264" s="2">
        <f t="shared" si="287"/>
        <v>0.33333333333333331</v>
      </c>
      <c r="R2264" s="2">
        <f t="shared" si="288"/>
        <v>0</v>
      </c>
    </row>
    <row r="2265" spans="1:18" ht="15">
      <c r="A2265">
        <v>970</v>
      </c>
      <c r="B2265" t="s">
        <v>183</v>
      </c>
      <c r="C2265" s="1">
        <v>3</v>
      </c>
      <c r="D2265">
        <f>SUMIFS(次日!$A:$A,次日!$B:$B,$B2265,次日!$C:$C,汇总!$A2265)</f>
        <v>1</v>
      </c>
      <c r="E2265">
        <f>SUMIFS('2日'!$A:$A,'2日'!$B:$B,$B2265,'2日'!$C:$C,汇总!$A2265)</f>
        <v>0</v>
      </c>
      <c r="F2265">
        <f>SUMIFS('3日'!$A:$A,'3日'!$B:$B,$B2265,'3日'!$C:$C,汇总!$A2265)</f>
        <v>0</v>
      </c>
      <c r="G2265">
        <f>SUMIFS('4日'!$A:$A,'4日'!$B:$B,$B2265,'4日'!$C:$C,汇总!$A2265)</f>
        <v>0</v>
      </c>
      <c r="H2265">
        <f>SUMIFS('5日'!$A:$A,'5日'!$B:$B,$B2265,'5日'!$C:$C,汇总!$A2265)</f>
        <v>0</v>
      </c>
      <c r="I2265">
        <f>SUMIFS('6日'!$A:$A,'6日'!$B:$B,$B2265,'6日'!$C:$C,汇总!$A2265)</f>
        <v>0</v>
      </c>
      <c r="J2265">
        <f>SUMIFS('7日'!$A:$A,'7日'!$B:$B,$B2265,'7日'!$C:$C,汇总!$A2265)</f>
        <v>0</v>
      </c>
      <c r="K2265" s="2" t="str">
        <f t="shared" si="281"/>
        <v>(970M)LENOVO Lenovo B8000-H</v>
      </c>
      <c r="L2265" s="2">
        <f t="shared" si="282"/>
        <v>0.33333333333333331</v>
      </c>
      <c r="M2265" s="2">
        <f t="shared" si="283"/>
        <v>0</v>
      </c>
      <c r="N2265" s="2">
        <f t="shared" si="284"/>
        <v>0</v>
      </c>
      <c r="O2265" s="2">
        <f t="shared" si="285"/>
        <v>0</v>
      </c>
      <c r="P2265" s="2">
        <f t="shared" si="286"/>
        <v>0</v>
      </c>
      <c r="Q2265" s="2">
        <f t="shared" si="287"/>
        <v>0</v>
      </c>
      <c r="R2265" s="2">
        <f t="shared" si="288"/>
        <v>0</v>
      </c>
    </row>
    <row r="2266" spans="1:18" ht="15">
      <c r="A2266">
        <v>1886</v>
      </c>
      <c r="B2266" t="s">
        <v>2010</v>
      </c>
      <c r="C2266" s="1">
        <v>3</v>
      </c>
      <c r="D2266">
        <f>SUMIFS(次日!$A:$A,次日!$B:$B,$B2266,次日!$C:$C,汇总!$A2266)</f>
        <v>3</v>
      </c>
      <c r="E2266">
        <f>SUMIFS('2日'!$A:$A,'2日'!$B:$B,$B2266,'2日'!$C:$C,汇总!$A2266)</f>
        <v>1</v>
      </c>
      <c r="F2266">
        <f>SUMIFS('3日'!$A:$A,'3日'!$B:$B,$B2266,'3日'!$C:$C,汇总!$A2266)</f>
        <v>0</v>
      </c>
      <c r="G2266">
        <f>SUMIFS('4日'!$A:$A,'4日'!$B:$B,$B2266,'4日'!$C:$C,汇总!$A2266)</f>
        <v>0</v>
      </c>
      <c r="H2266">
        <f>SUMIFS('5日'!$A:$A,'5日'!$B:$B,$B2266,'5日'!$C:$C,汇总!$A2266)</f>
        <v>0</v>
      </c>
      <c r="I2266">
        <f>SUMIFS('6日'!$A:$A,'6日'!$B:$B,$B2266,'6日'!$C:$C,汇总!$A2266)</f>
        <v>0</v>
      </c>
      <c r="J2266">
        <f>SUMIFS('7日'!$A:$A,'7日'!$B:$B,$B2266,'7日'!$C:$C,汇总!$A2266)</f>
        <v>0</v>
      </c>
      <c r="K2266" s="2" t="str">
        <f t="shared" si="281"/>
        <v>(1886M)LENOVO Lenovo K50-T5</v>
      </c>
      <c r="L2266" s="2">
        <f t="shared" si="282"/>
        <v>1</v>
      </c>
      <c r="M2266" s="2">
        <f t="shared" si="283"/>
        <v>0.33333333333333331</v>
      </c>
      <c r="N2266" s="2">
        <f t="shared" si="284"/>
        <v>0</v>
      </c>
      <c r="O2266" s="2">
        <f t="shared" si="285"/>
        <v>0</v>
      </c>
      <c r="P2266" s="2">
        <f t="shared" si="286"/>
        <v>0</v>
      </c>
      <c r="Q2266" s="2">
        <f t="shared" si="287"/>
        <v>0</v>
      </c>
      <c r="R2266" s="2">
        <f t="shared" si="288"/>
        <v>0</v>
      </c>
    </row>
    <row r="2267" spans="1:18" ht="15">
      <c r="A2267">
        <v>1947</v>
      </c>
      <c r="B2267" t="s">
        <v>1906</v>
      </c>
      <c r="C2267" s="1">
        <v>3</v>
      </c>
      <c r="D2267">
        <f>SUMIFS(次日!$A:$A,次日!$B:$B,$B2267,次日!$C:$C,汇总!$A2267)</f>
        <v>2</v>
      </c>
      <c r="E2267">
        <f>SUMIFS('2日'!$A:$A,'2日'!$B:$B,$B2267,'2日'!$C:$C,汇总!$A2267)</f>
        <v>0</v>
      </c>
      <c r="F2267">
        <f>SUMIFS('3日'!$A:$A,'3日'!$B:$B,$B2267,'3日'!$C:$C,汇总!$A2267)</f>
        <v>1</v>
      </c>
      <c r="G2267">
        <f>SUMIFS('4日'!$A:$A,'4日'!$B:$B,$B2267,'4日'!$C:$C,汇总!$A2267)</f>
        <v>1</v>
      </c>
      <c r="H2267">
        <f>SUMIFS('5日'!$A:$A,'5日'!$B:$B,$B2267,'5日'!$C:$C,汇总!$A2267)</f>
        <v>1</v>
      </c>
      <c r="I2267">
        <f>SUMIFS('6日'!$A:$A,'6日'!$B:$B,$B2267,'6日'!$C:$C,汇总!$A2267)</f>
        <v>1</v>
      </c>
      <c r="J2267">
        <f>SUMIFS('7日'!$A:$A,'7日'!$B:$B,$B2267,'7日'!$C:$C,汇总!$A2267)</f>
        <v>0</v>
      </c>
      <c r="K2267" s="2" t="str">
        <f t="shared" si="281"/>
        <v>(1947M)LENOVO Lenovo K80M</v>
      </c>
      <c r="L2267" s="2">
        <f t="shared" si="282"/>
        <v>0.66666666666666663</v>
      </c>
      <c r="M2267" s="2">
        <f t="shared" si="283"/>
        <v>0</v>
      </c>
      <c r="N2267" s="2">
        <f t="shared" si="284"/>
        <v>0.33333333333333331</v>
      </c>
      <c r="O2267" s="2">
        <f t="shared" si="285"/>
        <v>0.33333333333333331</v>
      </c>
      <c r="P2267" s="2">
        <f t="shared" si="286"/>
        <v>0.33333333333333331</v>
      </c>
      <c r="Q2267" s="2">
        <f t="shared" si="287"/>
        <v>0.33333333333333331</v>
      </c>
      <c r="R2267" s="2">
        <f t="shared" si="288"/>
        <v>0</v>
      </c>
    </row>
    <row r="2268" spans="1:18" ht="15">
      <c r="A2268">
        <v>980</v>
      </c>
      <c r="B2268" t="s">
        <v>1600</v>
      </c>
      <c r="C2268" s="1">
        <v>3</v>
      </c>
      <c r="D2268">
        <f>SUMIFS(次日!$A:$A,次日!$B:$B,$B2268,次日!$C:$C,汇总!$A2268)</f>
        <v>0</v>
      </c>
      <c r="E2268">
        <f>SUMIFS('2日'!$A:$A,'2日'!$B:$B,$B2268,'2日'!$C:$C,汇总!$A2268)</f>
        <v>0</v>
      </c>
      <c r="F2268">
        <f>SUMIFS('3日'!$A:$A,'3日'!$B:$B,$B2268,'3日'!$C:$C,汇总!$A2268)</f>
        <v>0</v>
      </c>
      <c r="G2268">
        <f>SUMIFS('4日'!$A:$A,'4日'!$B:$B,$B2268,'4日'!$C:$C,汇总!$A2268)</f>
        <v>0</v>
      </c>
      <c r="H2268">
        <f>SUMIFS('5日'!$A:$A,'5日'!$B:$B,$B2268,'5日'!$C:$C,汇总!$A2268)</f>
        <v>0</v>
      </c>
      <c r="I2268">
        <f>SUMIFS('6日'!$A:$A,'6日'!$B:$B,$B2268,'6日'!$C:$C,汇总!$A2268)</f>
        <v>0</v>
      </c>
      <c r="J2268">
        <f>SUMIFS('7日'!$A:$A,'7日'!$B:$B,$B2268,'7日'!$C:$C,汇总!$A2268)</f>
        <v>0</v>
      </c>
      <c r="K2268" s="2" t="str">
        <f t="shared" si="281"/>
        <v>(980M)LENOVO Lenovo S720i</v>
      </c>
      <c r="L2268" s="2">
        <f t="shared" si="282"/>
        <v>0</v>
      </c>
      <c r="M2268" s="2">
        <f t="shared" si="283"/>
        <v>0</v>
      </c>
      <c r="N2268" s="2">
        <f t="shared" si="284"/>
        <v>0</v>
      </c>
      <c r="O2268" s="2">
        <f t="shared" si="285"/>
        <v>0</v>
      </c>
      <c r="P2268" s="2">
        <f t="shared" si="286"/>
        <v>0</v>
      </c>
      <c r="Q2268" s="2">
        <f t="shared" si="287"/>
        <v>0</v>
      </c>
      <c r="R2268" s="2">
        <f t="shared" si="288"/>
        <v>0</v>
      </c>
    </row>
    <row r="2269" spans="1:18" ht="15">
      <c r="B2269" t="s">
        <v>830</v>
      </c>
      <c r="C2269" s="1">
        <v>3</v>
      </c>
      <c r="D2269">
        <f>SUMIFS(次日!$A:$A,次日!$B:$B,$B2269,次日!$C:$C,汇总!$A2269)</f>
        <v>0</v>
      </c>
      <c r="E2269">
        <f>SUMIFS('2日'!$A:$A,'2日'!$B:$B,$B2269,'2日'!$C:$C,汇总!$A2269)</f>
        <v>0</v>
      </c>
      <c r="F2269">
        <f>SUMIFS('3日'!$A:$A,'3日'!$B:$B,$B2269,'3日'!$C:$C,汇总!$A2269)</f>
        <v>0</v>
      </c>
      <c r="G2269">
        <f>SUMIFS('4日'!$A:$A,'4日'!$B:$B,$B2269,'4日'!$C:$C,汇总!$A2269)</f>
        <v>0</v>
      </c>
      <c r="H2269">
        <f>SUMIFS('5日'!$A:$A,'5日'!$B:$B,$B2269,'5日'!$C:$C,汇总!$A2269)</f>
        <v>0</v>
      </c>
      <c r="I2269">
        <f>SUMIFS('6日'!$A:$A,'6日'!$B:$B,$B2269,'6日'!$C:$C,汇总!$A2269)</f>
        <v>0</v>
      </c>
      <c r="J2269">
        <f>SUMIFS('7日'!$A:$A,'7日'!$B:$B,$B2269,'7日'!$C:$C,汇总!$A2269)</f>
        <v>0</v>
      </c>
      <c r="K2269" s="2" t="str">
        <f t="shared" si="281"/>
        <v>(M)LENOVO Lenovo S810t</v>
      </c>
      <c r="L2269" s="2">
        <f t="shared" si="282"/>
        <v>0</v>
      </c>
      <c r="M2269" s="2">
        <f t="shared" si="283"/>
        <v>0</v>
      </c>
      <c r="N2269" s="2">
        <f t="shared" si="284"/>
        <v>0</v>
      </c>
      <c r="O2269" s="2">
        <f t="shared" si="285"/>
        <v>0</v>
      </c>
      <c r="P2269" s="2">
        <f t="shared" si="286"/>
        <v>0</v>
      </c>
      <c r="Q2269" s="2">
        <f t="shared" si="287"/>
        <v>0</v>
      </c>
      <c r="R2269" s="2">
        <f t="shared" si="288"/>
        <v>0</v>
      </c>
    </row>
    <row r="2270" spans="1:18" ht="15">
      <c r="A2270">
        <v>954</v>
      </c>
      <c r="B2270" t="s">
        <v>3239</v>
      </c>
      <c r="C2270" s="1">
        <v>3</v>
      </c>
      <c r="D2270">
        <f>SUMIFS(次日!$A:$A,次日!$B:$B,$B2270,次日!$C:$C,汇总!$A2270)</f>
        <v>1</v>
      </c>
      <c r="E2270">
        <f>SUMIFS('2日'!$A:$A,'2日'!$B:$B,$B2270,'2日'!$C:$C,汇总!$A2270)</f>
        <v>0</v>
      </c>
      <c r="F2270">
        <f>SUMIFS('3日'!$A:$A,'3日'!$B:$B,$B2270,'3日'!$C:$C,汇总!$A2270)</f>
        <v>0</v>
      </c>
      <c r="G2270">
        <f>SUMIFS('4日'!$A:$A,'4日'!$B:$B,$B2270,'4日'!$C:$C,汇总!$A2270)</f>
        <v>0</v>
      </c>
      <c r="H2270">
        <f>SUMIFS('5日'!$A:$A,'5日'!$B:$B,$B2270,'5日'!$C:$C,汇总!$A2270)</f>
        <v>0</v>
      </c>
      <c r="I2270">
        <f>SUMIFS('6日'!$A:$A,'6日'!$B:$B,$B2270,'6日'!$C:$C,汇总!$A2270)</f>
        <v>0</v>
      </c>
      <c r="J2270">
        <f>SUMIFS('7日'!$A:$A,'7日'!$B:$B,$B2270,'7日'!$C:$C,汇总!$A2270)</f>
        <v>0</v>
      </c>
      <c r="K2270" s="2" t="str">
        <f t="shared" si="281"/>
        <v>(954M)LENOVO Lenovo S850</v>
      </c>
      <c r="L2270" s="2">
        <f t="shared" si="282"/>
        <v>0.33333333333333331</v>
      </c>
      <c r="M2270" s="2">
        <f t="shared" si="283"/>
        <v>0</v>
      </c>
      <c r="N2270" s="2">
        <f t="shared" si="284"/>
        <v>0</v>
      </c>
      <c r="O2270" s="2">
        <f t="shared" si="285"/>
        <v>0</v>
      </c>
      <c r="P2270" s="2">
        <f t="shared" si="286"/>
        <v>0</v>
      </c>
      <c r="Q2270" s="2">
        <f t="shared" si="287"/>
        <v>0</v>
      </c>
      <c r="R2270" s="2">
        <f t="shared" si="288"/>
        <v>0</v>
      </c>
    </row>
    <row r="2271" spans="1:18" ht="15">
      <c r="A2271">
        <v>875</v>
      </c>
      <c r="B2271" t="s">
        <v>2093</v>
      </c>
      <c r="C2271" s="1">
        <v>3</v>
      </c>
      <c r="D2271">
        <f>SUMIFS(次日!$A:$A,次日!$B:$B,$B2271,次日!$C:$C,汇总!$A2271)</f>
        <v>0</v>
      </c>
      <c r="E2271">
        <f>SUMIFS('2日'!$A:$A,'2日'!$B:$B,$B2271,'2日'!$C:$C,汇总!$A2271)</f>
        <v>0</v>
      </c>
      <c r="F2271">
        <f>SUMIFS('3日'!$A:$A,'3日'!$B:$B,$B2271,'3日'!$C:$C,汇总!$A2271)</f>
        <v>0</v>
      </c>
      <c r="G2271">
        <f>SUMIFS('4日'!$A:$A,'4日'!$B:$B,$B2271,'4日'!$C:$C,汇总!$A2271)</f>
        <v>0</v>
      </c>
      <c r="H2271">
        <f>SUMIFS('5日'!$A:$A,'5日'!$B:$B,$B2271,'5日'!$C:$C,汇总!$A2271)</f>
        <v>0</v>
      </c>
      <c r="I2271">
        <f>SUMIFS('6日'!$A:$A,'6日'!$B:$B,$B2271,'6日'!$C:$C,汇总!$A2271)</f>
        <v>0</v>
      </c>
      <c r="J2271">
        <f>SUMIFS('7日'!$A:$A,'7日'!$B:$B,$B2271,'7日'!$C:$C,汇总!$A2271)</f>
        <v>0</v>
      </c>
      <c r="K2271" s="2" t="str">
        <f t="shared" si="281"/>
        <v>(875M)LENOVO Lenovo S868t</v>
      </c>
      <c r="L2271" s="2">
        <f t="shared" si="282"/>
        <v>0</v>
      </c>
      <c r="M2271" s="2">
        <f t="shared" si="283"/>
        <v>0</v>
      </c>
      <c r="N2271" s="2">
        <f t="shared" si="284"/>
        <v>0</v>
      </c>
      <c r="O2271" s="2">
        <f t="shared" si="285"/>
        <v>0</v>
      </c>
      <c r="P2271" s="2">
        <f t="shared" si="286"/>
        <v>0</v>
      </c>
      <c r="Q2271" s="2">
        <f t="shared" si="287"/>
        <v>0</v>
      </c>
      <c r="R2271" s="2">
        <f t="shared" si="288"/>
        <v>0</v>
      </c>
    </row>
    <row r="2272" spans="1:18" ht="15">
      <c r="A2272">
        <v>1870</v>
      </c>
      <c r="B2272" t="s">
        <v>754</v>
      </c>
      <c r="C2272" s="1">
        <v>3</v>
      </c>
      <c r="D2272">
        <f>SUMIFS(次日!$A:$A,次日!$B:$B,$B2272,次日!$C:$C,汇总!$A2272)</f>
        <v>0</v>
      </c>
      <c r="E2272">
        <f>SUMIFS('2日'!$A:$A,'2日'!$B:$B,$B2272,'2日'!$C:$C,汇总!$A2272)</f>
        <v>0</v>
      </c>
      <c r="F2272">
        <f>SUMIFS('3日'!$A:$A,'3日'!$B:$B,$B2272,'3日'!$C:$C,汇总!$A2272)</f>
        <v>0</v>
      </c>
      <c r="G2272">
        <f>SUMIFS('4日'!$A:$A,'4日'!$B:$B,$B2272,'4日'!$C:$C,汇总!$A2272)</f>
        <v>0</v>
      </c>
      <c r="H2272">
        <f>SUMIFS('5日'!$A:$A,'5日'!$B:$B,$B2272,'5日'!$C:$C,汇总!$A2272)</f>
        <v>0</v>
      </c>
      <c r="I2272">
        <f>SUMIFS('6日'!$A:$A,'6日'!$B:$B,$B2272,'6日'!$C:$C,汇总!$A2272)</f>
        <v>0</v>
      </c>
      <c r="J2272">
        <f>SUMIFS('7日'!$A:$A,'7日'!$B:$B,$B2272,'7日'!$C:$C,汇总!$A2272)</f>
        <v>0</v>
      </c>
      <c r="K2272" s="2" t="str">
        <f t="shared" si="281"/>
        <v>(1870M)LENOVO Lenovo S890</v>
      </c>
      <c r="L2272" s="2">
        <f t="shared" si="282"/>
        <v>0</v>
      </c>
      <c r="M2272" s="2">
        <f t="shared" si="283"/>
        <v>0</v>
      </c>
      <c r="N2272" s="2">
        <f t="shared" si="284"/>
        <v>0</v>
      </c>
      <c r="O2272" s="2">
        <f t="shared" si="285"/>
        <v>0</v>
      </c>
      <c r="P2272" s="2">
        <f t="shared" si="286"/>
        <v>0</v>
      </c>
      <c r="Q2272" s="2">
        <f t="shared" si="287"/>
        <v>0</v>
      </c>
      <c r="R2272" s="2">
        <f t="shared" si="288"/>
        <v>0</v>
      </c>
    </row>
    <row r="2273" spans="1:18" ht="15">
      <c r="A2273">
        <v>1892</v>
      </c>
      <c r="B2273" t="s">
        <v>708</v>
      </c>
      <c r="C2273" s="1">
        <v>3</v>
      </c>
      <c r="D2273">
        <f>SUMIFS(次日!$A:$A,次日!$B:$B,$B2273,次日!$C:$C,汇总!$A2273)</f>
        <v>2</v>
      </c>
      <c r="E2273">
        <f>SUMIFS('2日'!$A:$A,'2日'!$B:$B,$B2273,'2日'!$C:$C,汇总!$A2273)</f>
        <v>2</v>
      </c>
      <c r="F2273">
        <f>SUMIFS('3日'!$A:$A,'3日'!$B:$B,$B2273,'3日'!$C:$C,汇总!$A2273)</f>
        <v>1</v>
      </c>
      <c r="G2273">
        <f>SUMIFS('4日'!$A:$A,'4日'!$B:$B,$B2273,'4日'!$C:$C,汇总!$A2273)</f>
        <v>1</v>
      </c>
      <c r="H2273">
        <f>SUMIFS('5日'!$A:$A,'5日'!$B:$B,$B2273,'5日'!$C:$C,汇总!$A2273)</f>
        <v>1</v>
      </c>
      <c r="I2273">
        <f>SUMIFS('6日'!$A:$A,'6日'!$B:$B,$B2273,'6日'!$C:$C,汇总!$A2273)</f>
        <v>1</v>
      </c>
      <c r="J2273">
        <f>SUMIFS('7日'!$A:$A,'7日'!$B:$B,$B2273,'7日'!$C:$C,汇总!$A2273)</f>
        <v>0</v>
      </c>
      <c r="K2273" s="2" t="str">
        <f t="shared" si="281"/>
        <v>(1892M)LENOVO Lenovo S90-t</v>
      </c>
      <c r="L2273" s="2">
        <f t="shared" si="282"/>
        <v>0.66666666666666663</v>
      </c>
      <c r="M2273" s="2">
        <f t="shared" si="283"/>
        <v>0.66666666666666663</v>
      </c>
      <c r="N2273" s="2">
        <f t="shared" si="284"/>
        <v>0.33333333333333331</v>
      </c>
      <c r="O2273" s="2">
        <f t="shared" si="285"/>
        <v>0.33333333333333331</v>
      </c>
      <c r="P2273" s="2">
        <f t="shared" si="286"/>
        <v>0.33333333333333331</v>
      </c>
      <c r="Q2273" s="2">
        <f t="shared" si="287"/>
        <v>0.33333333333333331</v>
      </c>
      <c r="R2273" s="2">
        <f t="shared" si="288"/>
        <v>0</v>
      </c>
    </row>
    <row r="2274" spans="1:18" ht="15">
      <c r="A2274">
        <v>1965</v>
      </c>
      <c r="B2274" t="s">
        <v>918</v>
      </c>
      <c r="C2274" s="1">
        <v>3</v>
      </c>
      <c r="D2274">
        <f>SUMIFS(次日!$A:$A,次日!$B:$B,$B2274,次日!$C:$C,汇总!$A2274)</f>
        <v>0</v>
      </c>
      <c r="E2274">
        <f>SUMIFS('2日'!$A:$A,'2日'!$B:$B,$B2274,'2日'!$C:$C,汇总!$A2274)</f>
        <v>0</v>
      </c>
      <c r="F2274">
        <f>SUMIFS('3日'!$A:$A,'3日'!$B:$B,$B2274,'3日'!$C:$C,汇总!$A2274)</f>
        <v>0</v>
      </c>
      <c r="G2274">
        <f>SUMIFS('4日'!$A:$A,'4日'!$B:$B,$B2274,'4日'!$C:$C,汇总!$A2274)</f>
        <v>0</v>
      </c>
      <c r="H2274">
        <f>SUMIFS('5日'!$A:$A,'5日'!$B:$B,$B2274,'5日'!$C:$C,汇总!$A2274)</f>
        <v>0</v>
      </c>
      <c r="I2274">
        <f>SUMIFS('6日'!$A:$A,'6日'!$B:$B,$B2274,'6日'!$C:$C,汇总!$A2274)</f>
        <v>0</v>
      </c>
      <c r="J2274">
        <f>SUMIFS('7日'!$A:$A,'7日'!$B:$B,$B2274,'7日'!$C:$C,汇总!$A2274)</f>
        <v>0</v>
      </c>
      <c r="K2274" s="2" t="str">
        <f t="shared" si="281"/>
        <v>(1965M)LENOVO Lenovo S968t</v>
      </c>
      <c r="L2274" s="2">
        <f t="shared" si="282"/>
        <v>0</v>
      </c>
      <c r="M2274" s="2">
        <f t="shared" si="283"/>
        <v>0</v>
      </c>
      <c r="N2274" s="2">
        <f t="shared" si="284"/>
        <v>0</v>
      </c>
      <c r="O2274" s="2">
        <f t="shared" si="285"/>
        <v>0</v>
      </c>
      <c r="P2274" s="2">
        <f t="shared" si="286"/>
        <v>0</v>
      </c>
      <c r="Q2274" s="2">
        <f t="shared" si="287"/>
        <v>0</v>
      </c>
      <c r="R2274" s="2">
        <f t="shared" si="288"/>
        <v>0</v>
      </c>
    </row>
    <row r="2275" spans="1:18" ht="15">
      <c r="A2275">
        <v>1870</v>
      </c>
      <c r="B2275" t="s">
        <v>2349</v>
      </c>
      <c r="C2275" s="1">
        <v>3</v>
      </c>
      <c r="D2275">
        <f>SUMIFS(次日!$A:$A,次日!$B:$B,$B2275,次日!$C:$C,汇总!$A2275)</f>
        <v>1</v>
      </c>
      <c r="E2275">
        <f>SUMIFS('2日'!$A:$A,'2日'!$B:$B,$B2275,'2日'!$C:$C,汇总!$A2275)</f>
        <v>1</v>
      </c>
      <c r="F2275">
        <f>SUMIFS('3日'!$A:$A,'3日'!$B:$B,$B2275,'3日'!$C:$C,汇总!$A2275)</f>
        <v>0</v>
      </c>
      <c r="G2275">
        <f>SUMIFS('4日'!$A:$A,'4日'!$B:$B,$B2275,'4日'!$C:$C,汇总!$A2275)</f>
        <v>0</v>
      </c>
      <c r="H2275">
        <f>SUMIFS('5日'!$A:$A,'5日'!$B:$B,$B2275,'5日'!$C:$C,汇总!$A2275)</f>
        <v>0</v>
      </c>
      <c r="I2275">
        <f>SUMIFS('6日'!$A:$A,'6日'!$B:$B,$B2275,'6日'!$C:$C,汇总!$A2275)</f>
        <v>0</v>
      </c>
      <c r="J2275">
        <f>SUMIFS('7日'!$A:$A,'7日'!$B:$B,$B2275,'7日'!$C:$C,汇总!$A2275)</f>
        <v>0</v>
      </c>
      <c r="K2275" s="2" t="str">
        <f t="shared" si="281"/>
        <v>(1870M)LENOVO Lenovo TAB S8-50F</v>
      </c>
      <c r="L2275" s="2">
        <f t="shared" si="282"/>
        <v>0.33333333333333331</v>
      </c>
      <c r="M2275" s="2">
        <f t="shared" si="283"/>
        <v>0.33333333333333331</v>
      </c>
      <c r="N2275" s="2">
        <f t="shared" si="284"/>
        <v>0</v>
      </c>
      <c r="O2275" s="2">
        <f t="shared" si="285"/>
        <v>0</v>
      </c>
      <c r="P2275" s="2">
        <f t="shared" si="286"/>
        <v>0</v>
      </c>
      <c r="Q2275" s="2">
        <f t="shared" si="287"/>
        <v>0</v>
      </c>
      <c r="R2275" s="2">
        <f t="shared" si="288"/>
        <v>0</v>
      </c>
    </row>
    <row r="2276" spans="1:18" ht="15">
      <c r="A2276">
        <v>1888</v>
      </c>
      <c r="B2276" t="s">
        <v>1009</v>
      </c>
      <c r="C2276" s="1">
        <v>3</v>
      </c>
      <c r="D2276">
        <f>SUMIFS(次日!$A:$A,次日!$B:$B,$B2276,次日!$C:$C,汇总!$A2276)</f>
        <v>0</v>
      </c>
      <c r="E2276">
        <f>SUMIFS('2日'!$A:$A,'2日'!$B:$B,$B2276,'2日'!$C:$C,汇总!$A2276)</f>
        <v>0</v>
      </c>
      <c r="F2276">
        <f>SUMIFS('3日'!$A:$A,'3日'!$B:$B,$B2276,'3日'!$C:$C,汇总!$A2276)</f>
        <v>0</v>
      </c>
      <c r="G2276">
        <f>SUMIFS('4日'!$A:$A,'4日'!$B:$B,$B2276,'4日'!$C:$C,汇总!$A2276)</f>
        <v>0</v>
      </c>
      <c r="H2276">
        <f>SUMIFS('5日'!$A:$A,'5日'!$B:$B,$B2276,'5日'!$C:$C,汇总!$A2276)</f>
        <v>0</v>
      </c>
      <c r="I2276">
        <f>SUMIFS('6日'!$A:$A,'6日'!$B:$B,$B2276,'6日'!$C:$C,汇总!$A2276)</f>
        <v>0</v>
      </c>
      <c r="J2276">
        <f>SUMIFS('7日'!$A:$A,'7日'!$B:$B,$B2276,'7日'!$C:$C,汇总!$A2276)</f>
        <v>0</v>
      </c>
      <c r="K2276" s="2" t="str">
        <f t="shared" si="281"/>
        <v>(1888M)LENOVO Lenovo X2Pt5</v>
      </c>
      <c r="L2276" s="2">
        <f t="shared" si="282"/>
        <v>0</v>
      </c>
      <c r="M2276" s="2">
        <f t="shared" si="283"/>
        <v>0</v>
      </c>
      <c r="N2276" s="2">
        <f t="shared" si="284"/>
        <v>0</v>
      </c>
      <c r="O2276" s="2">
        <f t="shared" si="285"/>
        <v>0</v>
      </c>
      <c r="P2276" s="2">
        <f t="shared" si="286"/>
        <v>0</v>
      </c>
      <c r="Q2276" s="2">
        <f t="shared" si="287"/>
        <v>0</v>
      </c>
      <c r="R2276" s="2">
        <f t="shared" si="288"/>
        <v>0</v>
      </c>
    </row>
    <row r="2277" spans="1:18" ht="15">
      <c r="A2277">
        <v>2750</v>
      </c>
      <c r="B2277" t="s">
        <v>1242</v>
      </c>
      <c r="C2277" s="1">
        <v>3</v>
      </c>
      <c r="D2277">
        <f>SUMIFS(次日!$A:$A,次日!$B:$B,$B2277,次日!$C:$C,汇总!$A2277)</f>
        <v>0</v>
      </c>
      <c r="E2277">
        <f>SUMIFS('2日'!$A:$A,'2日'!$B:$B,$B2277,'2日'!$C:$C,汇总!$A2277)</f>
        <v>0</v>
      </c>
      <c r="F2277">
        <f>SUMIFS('3日'!$A:$A,'3日'!$B:$B,$B2277,'3日'!$C:$C,汇总!$A2277)</f>
        <v>0</v>
      </c>
      <c r="G2277">
        <f>SUMIFS('4日'!$A:$A,'4日'!$B:$B,$B2277,'4日'!$C:$C,汇总!$A2277)</f>
        <v>0</v>
      </c>
      <c r="H2277">
        <f>SUMIFS('5日'!$A:$A,'5日'!$B:$B,$B2277,'5日'!$C:$C,汇总!$A2277)</f>
        <v>0</v>
      </c>
      <c r="I2277">
        <f>SUMIFS('6日'!$A:$A,'6日'!$B:$B,$B2277,'6日'!$C:$C,汇总!$A2277)</f>
        <v>0</v>
      </c>
      <c r="J2277">
        <f>SUMIFS('7日'!$A:$A,'7日'!$B:$B,$B2277,'7日'!$C:$C,汇总!$A2277)</f>
        <v>0</v>
      </c>
      <c r="K2277" s="2" t="str">
        <f t="shared" si="281"/>
        <v>(2750M)LENOVO Lenovo X3c50</v>
      </c>
      <c r="L2277" s="2">
        <f t="shared" si="282"/>
        <v>0</v>
      </c>
      <c r="M2277" s="2">
        <f t="shared" si="283"/>
        <v>0</v>
      </c>
      <c r="N2277" s="2">
        <f t="shared" si="284"/>
        <v>0</v>
      </c>
      <c r="O2277" s="2">
        <f t="shared" si="285"/>
        <v>0</v>
      </c>
      <c r="P2277" s="2">
        <f t="shared" si="286"/>
        <v>0</v>
      </c>
      <c r="Q2277" s="2">
        <f t="shared" si="287"/>
        <v>0</v>
      </c>
      <c r="R2277" s="2">
        <f t="shared" si="288"/>
        <v>0</v>
      </c>
    </row>
    <row r="2278" spans="1:18" ht="15">
      <c r="A2278">
        <v>2790</v>
      </c>
      <c r="B2278" t="s">
        <v>1242</v>
      </c>
      <c r="C2278" s="1">
        <v>3</v>
      </c>
      <c r="D2278">
        <f>SUMIFS(次日!$A:$A,次日!$B:$B,$B2278,次日!$C:$C,汇总!$A2278)</f>
        <v>1</v>
      </c>
      <c r="E2278">
        <f>SUMIFS('2日'!$A:$A,'2日'!$B:$B,$B2278,'2日'!$C:$C,汇总!$A2278)</f>
        <v>1</v>
      </c>
      <c r="F2278">
        <f>SUMIFS('3日'!$A:$A,'3日'!$B:$B,$B2278,'3日'!$C:$C,汇总!$A2278)</f>
        <v>1</v>
      </c>
      <c r="G2278">
        <f>SUMIFS('4日'!$A:$A,'4日'!$B:$B,$B2278,'4日'!$C:$C,汇总!$A2278)</f>
        <v>1</v>
      </c>
      <c r="H2278">
        <f>SUMIFS('5日'!$A:$A,'5日'!$B:$B,$B2278,'5日'!$C:$C,汇总!$A2278)</f>
        <v>1</v>
      </c>
      <c r="I2278">
        <f>SUMIFS('6日'!$A:$A,'6日'!$B:$B,$B2278,'6日'!$C:$C,汇总!$A2278)</f>
        <v>0</v>
      </c>
      <c r="J2278">
        <f>SUMIFS('7日'!$A:$A,'7日'!$B:$B,$B2278,'7日'!$C:$C,汇总!$A2278)</f>
        <v>1</v>
      </c>
      <c r="K2278" s="2" t="str">
        <f t="shared" si="281"/>
        <v>(2790M)LENOVO Lenovo X3c50</v>
      </c>
      <c r="L2278" s="2">
        <f t="shared" si="282"/>
        <v>0.33333333333333331</v>
      </c>
      <c r="M2278" s="2">
        <f t="shared" si="283"/>
        <v>0.33333333333333331</v>
      </c>
      <c r="N2278" s="2">
        <f t="shared" si="284"/>
        <v>0.33333333333333331</v>
      </c>
      <c r="O2278" s="2">
        <f t="shared" si="285"/>
        <v>0.33333333333333331</v>
      </c>
      <c r="P2278" s="2">
        <f t="shared" si="286"/>
        <v>0.33333333333333331</v>
      </c>
      <c r="Q2278" s="2">
        <f t="shared" si="287"/>
        <v>0</v>
      </c>
      <c r="R2278" s="2">
        <f t="shared" si="288"/>
        <v>0.33333333333333331</v>
      </c>
    </row>
    <row r="2279" spans="1:18" ht="15">
      <c r="A2279">
        <v>1006</v>
      </c>
      <c r="B2279" t="s">
        <v>602</v>
      </c>
      <c r="C2279" s="1">
        <v>3</v>
      </c>
      <c r="D2279">
        <f>SUMIFS(次日!$A:$A,次日!$B:$B,$B2279,次日!$C:$C,汇总!$A2279)</f>
        <v>1</v>
      </c>
      <c r="E2279">
        <f>SUMIFS('2日'!$A:$A,'2日'!$B:$B,$B2279,'2日'!$C:$C,汇总!$A2279)</f>
        <v>1</v>
      </c>
      <c r="F2279">
        <f>SUMIFS('3日'!$A:$A,'3日'!$B:$B,$B2279,'3日'!$C:$C,汇总!$A2279)</f>
        <v>1</v>
      </c>
      <c r="G2279">
        <f>SUMIFS('4日'!$A:$A,'4日'!$B:$B,$B2279,'4日'!$C:$C,汇总!$A2279)</f>
        <v>0</v>
      </c>
      <c r="H2279">
        <f>SUMIFS('5日'!$A:$A,'5日'!$B:$B,$B2279,'5日'!$C:$C,汇总!$A2279)</f>
        <v>0</v>
      </c>
      <c r="I2279">
        <f>SUMIFS('6日'!$A:$A,'6日'!$B:$B,$B2279,'6日'!$C:$C,汇总!$A2279)</f>
        <v>0</v>
      </c>
      <c r="J2279">
        <f>SUMIFS('7日'!$A:$A,'7日'!$B:$B,$B2279,'7日'!$C:$C,汇总!$A2279)</f>
        <v>0</v>
      </c>
      <c r="K2279" s="2" t="str">
        <f t="shared" si="281"/>
        <v>(1006M)LGE LG-P705</v>
      </c>
      <c r="L2279" s="2">
        <f t="shared" si="282"/>
        <v>0.33333333333333331</v>
      </c>
      <c r="M2279" s="2">
        <f t="shared" si="283"/>
        <v>0.33333333333333331</v>
      </c>
      <c r="N2279" s="2">
        <f t="shared" si="284"/>
        <v>0.33333333333333331</v>
      </c>
      <c r="O2279" s="2">
        <f t="shared" si="285"/>
        <v>0</v>
      </c>
      <c r="P2279" s="2">
        <f t="shared" si="286"/>
        <v>0</v>
      </c>
      <c r="Q2279" s="2">
        <f t="shared" si="287"/>
        <v>0</v>
      </c>
      <c r="R2279" s="2">
        <f t="shared" si="288"/>
        <v>0</v>
      </c>
    </row>
    <row r="2280" spans="1:18" ht="15">
      <c r="A2280">
        <v>1854</v>
      </c>
      <c r="B2280" t="s">
        <v>188</v>
      </c>
      <c r="C2280" s="1">
        <v>3</v>
      </c>
      <c r="D2280">
        <f>SUMIFS(次日!$A:$A,次日!$B:$B,$B2280,次日!$C:$C,汇总!$A2280)</f>
        <v>0</v>
      </c>
      <c r="E2280">
        <f>SUMIFS('2日'!$A:$A,'2日'!$B:$B,$B2280,'2日'!$C:$C,汇总!$A2280)</f>
        <v>0</v>
      </c>
      <c r="F2280">
        <f>SUMIFS('3日'!$A:$A,'3日'!$B:$B,$B2280,'3日'!$C:$C,汇总!$A2280)</f>
        <v>0</v>
      </c>
      <c r="G2280">
        <f>SUMIFS('4日'!$A:$A,'4日'!$B:$B,$B2280,'4日'!$C:$C,汇总!$A2280)</f>
        <v>0</v>
      </c>
      <c r="H2280">
        <f>SUMIFS('5日'!$A:$A,'5日'!$B:$B,$B2280,'5日'!$C:$C,汇总!$A2280)</f>
        <v>0</v>
      </c>
      <c r="I2280">
        <f>SUMIFS('6日'!$A:$A,'6日'!$B:$B,$B2280,'6日'!$C:$C,汇总!$A2280)</f>
        <v>0</v>
      </c>
      <c r="J2280">
        <f>SUMIFS('7日'!$A:$A,'7日'!$B:$B,$B2280,'7日'!$C:$C,汇总!$A2280)</f>
        <v>0</v>
      </c>
      <c r="K2280" s="2" t="str">
        <f t="shared" si="281"/>
        <v>(1854M)LGE Nexus 5</v>
      </c>
      <c r="L2280" s="2">
        <f t="shared" si="282"/>
        <v>0</v>
      </c>
      <c r="M2280" s="2">
        <f t="shared" si="283"/>
        <v>0</v>
      </c>
      <c r="N2280" s="2">
        <f t="shared" si="284"/>
        <v>0</v>
      </c>
      <c r="O2280" s="2">
        <f t="shared" si="285"/>
        <v>0</v>
      </c>
      <c r="P2280" s="2">
        <f t="shared" si="286"/>
        <v>0</v>
      </c>
      <c r="Q2280" s="2">
        <f t="shared" si="287"/>
        <v>0</v>
      </c>
      <c r="R2280" s="2">
        <f t="shared" si="288"/>
        <v>0</v>
      </c>
    </row>
    <row r="2281" spans="1:18" ht="15">
      <c r="A2281">
        <v>1856</v>
      </c>
      <c r="B2281" t="s">
        <v>188</v>
      </c>
      <c r="C2281" s="1">
        <v>3</v>
      </c>
      <c r="D2281">
        <f>SUMIFS(次日!$A:$A,次日!$B:$B,$B2281,次日!$C:$C,汇总!$A2281)</f>
        <v>1</v>
      </c>
      <c r="E2281">
        <f>SUMIFS('2日'!$A:$A,'2日'!$B:$B,$B2281,'2日'!$C:$C,汇总!$A2281)</f>
        <v>1</v>
      </c>
      <c r="F2281">
        <f>SUMIFS('3日'!$A:$A,'3日'!$B:$B,$B2281,'3日'!$C:$C,汇总!$A2281)</f>
        <v>1</v>
      </c>
      <c r="G2281">
        <f>SUMIFS('4日'!$A:$A,'4日'!$B:$B,$B2281,'4日'!$C:$C,汇总!$A2281)</f>
        <v>0</v>
      </c>
      <c r="H2281">
        <f>SUMIFS('5日'!$A:$A,'5日'!$B:$B,$B2281,'5日'!$C:$C,汇总!$A2281)</f>
        <v>1</v>
      </c>
      <c r="I2281">
        <f>SUMIFS('6日'!$A:$A,'6日'!$B:$B,$B2281,'6日'!$C:$C,汇总!$A2281)</f>
        <v>0</v>
      </c>
      <c r="J2281">
        <f>SUMIFS('7日'!$A:$A,'7日'!$B:$B,$B2281,'7日'!$C:$C,汇总!$A2281)</f>
        <v>0</v>
      </c>
      <c r="K2281" s="2" t="str">
        <f t="shared" si="281"/>
        <v>(1856M)LGE Nexus 5</v>
      </c>
      <c r="L2281" s="2">
        <f t="shared" si="282"/>
        <v>0.33333333333333331</v>
      </c>
      <c r="M2281" s="2">
        <f t="shared" si="283"/>
        <v>0.33333333333333331</v>
      </c>
      <c r="N2281" s="2">
        <f t="shared" si="284"/>
        <v>0.33333333333333331</v>
      </c>
      <c r="O2281" s="2">
        <f t="shared" si="285"/>
        <v>0</v>
      </c>
      <c r="P2281" s="2">
        <f t="shared" si="286"/>
        <v>0.33333333333333331</v>
      </c>
      <c r="Q2281" s="2">
        <f t="shared" si="287"/>
        <v>0</v>
      </c>
      <c r="R2281" s="2">
        <f t="shared" si="288"/>
        <v>0</v>
      </c>
    </row>
    <row r="2282" spans="1:18" ht="15">
      <c r="A2282">
        <v>904</v>
      </c>
      <c r="B2282" t="s">
        <v>1528</v>
      </c>
      <c r="C2282" s="1">
        <v>3</v>
      </c>
      <c r="D2282">
        <f>SUMIFS(次日!$A:$A,次日!$B:$B,$B2282,次日!$C:$C,汇总!$A2282)</f>
        <v>0</v>
      </c>
      <c r="E2282">
        <f>SUMIFS('2日'!$A:$A,'2日'!$B:$B,$B2282,'2日'!$C:$C,汇总!$A2282)</f>
        <v>0</v>
      </c>
      <c r="F2282">
        <f>SUMIFS('3日'!$A:$A,'3日'!$B:$B,$B2282,'3日'!$C:$C,汇总!$A2282)</f>
        <v>0</v>
      </c>
      <c r="G2282">
        <f>SUMIFS('4日'!$A:$A,'4日'!$B:$B,$B2282,'4日'!$C:$C,汇总!$A2282)</f>
        <v>0</v>
      </c>
      <c r="H2282">
        <f>SUMIFS('5日'!$A:$A,'5日'!$B:$B,$B2282,'5日'!$C:$C,汇总!$A2282)</f>
        <v>1</v>
      </c>
      <c r="I2282">
        <f>SUMIFS('6日'!$A:$A,'6日'!$B:$B,$B2282,'6日'!$C:$C,汇总!$A2282)</f>
        <v>0</v>
      </c>
      <c r="J2282">
        <f>SUMIFS('7日'!$A:$A,'7日'!$B:$B,$B2282,'7日'!$C:$C,汇总!$A2282)</f>
        <v>0</v>
      </c>
      <c r="K2282" s="2" t="str">
        <f t="shared" si="281"/>
        <v>(904M)LOGO L90</v>
      </c>
      <c r="L2282" s="2">
        <f t="shared" si="282"/>
        <v>0</v>
      </c>
      <c r="M2282" s="2">
        <f t="shared" si="283"/>
        <v>0</v>
      </c>
      <c r="N2282" s="2">
        <f t="shared" si="284"/>
        <v>0</v>
      </c>
      <c r="O2282" s="2">
        <f t="shared" si="285"/>
        <v>0</v>
      </c>
      <c r="P2282" s="2">
        <f t="shared" si="286"/>
        <v>0.33333333333333331</v>
      </c>
      <c r="Q2282" s="2">
        <f t="shared" si="287"/>
        <v>0</v>
      </c>
      <c r="R2282" s="2">
        <f t="shared" si="288"/>
        <v>0</v>
      </c>
    </row>
    <row r="2283" spans="1:18" ht="15">
      <c r="A2283">
        <v>850</v>
      </c>
      <c r="B2283" t="s">
        <v>3048</v>
      </c>
      <c r="C2283" s="1">
        <v>3</v>
      </c>
      <c r="D2283">
        <f>SUMIFS(次日!$A:$A,次日!$B:$B,$B2283,次日!$C:$C,汇总!$A2283)</f>
        <v>0</v>
      </c>
      <c r="E2283">
        <f>SUMIFS('2日'!$A:$A,'2日'!$B:$B,$B2283,'2日'!$C:$C,汇总!$A2283)</f>
        <v>0</v>
      </c>
      <c r="F2283">
        <f>SUMIFS('3日'!$A:$A,'3日'!$B:$B,$B2283,'3日'!$C:$C,汇总!$A2283)</f>
        <v>0</v>
      </c>
      <c r="G2283">
        <f>SUMIFS('4日'!$A:$A,'4日'!$B:$B,$B2283,'4日'!$C:$C,汇总!$A2283)</f>
        <v>0</v>
      </c>
      <c r="H2283">
        <f>SUMIFS('5日'!$A:$A,'5日'!$B:$B,$B2283,'5日'!$C:$C,汇总!$A2283)</f>
        <v>0</v>
      </c>
      <c r="I2283">
        <f>SUMIFS('6日'!$A:$A,'6日'!$B:$B,$B2283,'6日'!$C:$C,汇总!$A2283)</f>
        <v>0</v>
      </c>
      <c r="J2283">
        <f>SUMIFS('7日'!$A:$A,'7日'!$B:$B,$B2283,'7日'!$C:$C,汇总!$A2283)</f>
        <v>0</v>
      </c>
      <c r="K2283" s="2" t="str">
        <f t="shared" si="281"/>
        <v>(850M)Lan998 Lan998</v>
      </c>
      <c r="L2283" s="2">
        <f t="shared" si="282"/>
        <v>0</v>
      </c>
      <c r="M2283" s="2">
        <f t="shared" si="283"/>
        <v>0</v>
      </c>
      <c r="N2283" s="2">
        <f t="shared" si="284"/>
        <v>0</v>
      </c>
      <c r="O2283" s="2">
        <f t="shared" si="285"/>
        <v>0</v>
      </c>
      <c r="P2283" s="2">
        <f t="shared" si="286"/>
        <v>0</v>
      </c>
      <c r="Q2283" s="2">
        <f t="shared" si="287"/>
        <v>0</v>
      </c>
      <c r="R2283" s="2">
        <f t="shared" si="288"/>
        <v>0</v>
      </c>
    </row>
    <row r="2284" spans="1:18" ht="15">
      <c r="B2284" t="s">
        <v>1278</v>
      </c>
      <c r="C2284" s="1">
        <v>3</v>
      </c>
      <c r="D2284">
        <f>SUMIFS(次日!$A:$A,次日!$B:$B,$B2284,次日!$C:$C,汇总!$A2284)</f>
        <v>0</v>
      </c>
      <c r="E2284">
        <f>SUMIFS('2日'!$A:$A,'2日'!$B:$B,$B2284,'2日'!$C:$C,汇总!$A2284)</f>
        <v>0</v>
      </c>
      <c r="F2284">
        <f>SUMIFS('3日'!$A:$A,'3日'!$B:$B,$B2284,'3日'!$C:$C,汇总!$A2284)</f>
        <v>0</v>
      </c>
      <c r="G2284">
        <f>SUMIFS('4日'!$A:$A,'4日'!$B:$B,$B2284,'4日'!$C:$C,汇总!$A2284)</f>
        <v>0</v>
      </c>
      <c r="H2284">
        <f>SUMIFS('5日'!$A:$A,'5日'!$B:$B,$B2284,'5日'!$C:$C,汇总!$A2284)</f>
        <v>0</v>
      </c>
      <c r="I2284">
        <f>SUMIFS('6日'!$A:$A,'6日'!$B:$B,$B2284,'6日'!$C:$C,汇总!$A2284)</f>
        <v>0</v>
      </c>
      <c r="J2284">
        <f>SUMIFS('7日'!$A:$A,'7日'!$B:$B,$B2284,'7日'!$C:$C,汇总!$A2284)</f>
        <v>0</v>
      </c>
      <c r="K2284" s="2" t="str">
        <f t="shared" si="281"/>
        <v>(M)Lenovo Lenovo A3860</v>
      </c>
      <c r="L2284" s="2">
        <f t="shared" si="282"/>
        <v>0</v>
      </c>
      <c r="M2284" s="2">
        <f t="shared" si="283"/>
        <v>0</v>
      </c>
      <c r="N2284" s="2">
        <f t="shared" si="284"/>
        <v>0</v>
      </c>
      <c r="O2284" s="2">
        <f t="shared" si="285"/>
        <v>0</v>
      </c>
      <c r="P2284" s="2">
        <f t="shared" si="286"/>
        <v>0</v>
      </c>
      <c r="Q2284" s="2">
        <f t="shared" si="287"/>
        <v>0</v>
      </c>
      <c r="R2284" s="2">
        <f t="shared" si="288"/>
        <v>0</v>
      </c>
    </row>
    <row r="2285" spans="1:18" ht="15">
      <c r="A2285">
        <v>930</v>
      </c>
      <c r="B2285" t="s">
        <v>1278</v>
      </c>
      <c r="C2285" s="1">
        <v>3</v>
      </c>
      <c r="D2285">
        <f>SUMIFS(次日!$A:$A,次日!$B:$B,$B2285,次日!$C:$C,汇总!$A2285)</f>
        <v>0</v>
      </c>
      <c r="E2285">
        <f>SUMIFS('2日'!$A:$A,'2日'!$B:$B,$B2285,'2日'!$C:$C,汇总!$A2285)</f>
        <v>0</v>
      </c>
      <c r="F2285">
        <f>SUMIFS('3日'!$A:$A,'3日'!$B:$B,$B2285,'3日'!$C:$C,汇总!$A2285)</f>
        <v>0</v>
      </c>
      <c r="G2285">
        <f>SUMIFS('4日'!$A:$A,'4日'!$B:$B,$B2285,'4日'!$C:$C,汇总!$A2285)</f>
        <v>0</v>
      </c>
      <c r="H2285">
        <f>SUMIFS('5日'!$A:$A,'5日'!$B:$B,$B2285,'5日'!$C:$C,汇总!$A2285)</f>
        <v>0</v>
      </c>
      <c r="I2285">
        <f>SUMIFS('6日'!$A:$A,'6日'!$B:$B,$B2285,'6日'!$C:$C,汇总!$A2285)</f>
        <v>0</v>
      </c>
      <c r="J2285">
        <f>SUMIFS('7日'!$A:$A,'7日'!$B:$B,$B2285,'7日'!$C:$C,汇总!$A2285)</f>
        <v>0</v>
      </c>
      <c r="K2285" s="2" t="str">
        <f t="shared" si="281"/>
        <v>(930M)Lenovo Lenovo A3860</v>
      </c>
      <c r="L2285" s="2">
        <f t="shared" si="282"/>
        <v>0</v>
      </c>
      <c r="M2285" s="2">
        <f t="shared" si="283"/>
        <v>0</v>
      </c>
      <c r="N2285" s="2">
        <f t="shared" si="284"/>
        <v>0</v>
      </c>
      <c r="O2285" s="2">
        <f t="shared" si="285"/>
        <v>0</v>
      </c>
      <c r="P2285" s="2">
        <f t="shared" si="286"/>
        <v>0</v>
      </c>
      <c r="Q2285" s="2">
        <f t="shared" si="287"/>
        <v>0</v>
      </c>
      <c r="R2285" s="2">
        <f t="shared" si="288"/>
        <v>0</v>
      </c>
    </row>
    <row r="2286" spans="1:18" ht="15">
      <c r="A2286">
        <v>927</v>
      </c>
      <c r="B2286" t="s">
        <v>1520</v>
      </c>
      <c r="C2286" s="1">
        <v>3</v>
      </c>
      <c r="D2286">
        <f>SUMIFS(次日!$A:$A,次日!$B:$B,$B2286,次日!$C:$C,汇总!$A2286)</f>
        <v>0</v>
      </c>
      <c r="E2286">
        <f>SUMIFS('2日'!$A:$A,'2日'!$B:$B,$B2286,'2日'!$C:$C,汇总!$A2286)</f>
        <v>0</v>
      </c>
      <c r="F2286">
        <f>SUMIFS('3日'!$A:$A,'3日'!$B:$B,$B2286,'3日'!$C:$C,汇总!$A2286)</f>
        <v>0</v>
      </c>
      <c r="G2286">
        <f>SUMIFS('4日'!$A:$A,'4日'!$B:$B,$B2286,'4日'!$C:$C,汇总!$A2286)</f>
        <v>0</v>
      </c>
      <c r="H2286">
        <f>SUMIFS('5日'!$A:$A,'5日'!$B:$B,$B2286,'5日'!$C:$C,汇总!$A2286)</f>
        <v>0</v>
      </c>
      <c r="I2286">
        <f>SUMIFS('6日'!$A:$A,'6日'!$B:$B,$B2286,'6日'!$C:$C,汇总!$A2286)</f>
        <v>0</v>
      </c>
      <c r="J2286">
        <f>SUMIFS('7日'!$A:$A,'7日'!$B:$B,$B2286,'7日'!$C:$C,汇总!$A2286)</f>
        <v>0</v>
      </c>
      <c r="K2286" s="2" t="str">
        <f t="shared" si="281"/>
        <v>(927M)Lenovo Lenovo A3890</v>
      </c>
      <c r="L2286" s="2">
        <f t="shared" si="282"/>
        <v>0</v>
      </c>
      <c r="M2286" s="2">
        <f t="shared" si="283"/>
        <v>0</v>
      </c>
      <c r="N2286" s="2">
        <f t="shared" si="284"/>
        <v>0</v>
      </c>
      <c r="O2286" s="2">
        <f t="shared" si="285"/>
        <v>0</v>
      </c>
      <c r="P2286" s="2">
        <f t="shared" si="286"/>
        <v>0</v>
      </c>
      <c r="Q2286" s="2">
        <f t="shared" si="287"/>
        <v>0</v>
      </c>
      <c r="R2286" s="2">
        <f t="shared" si="288"/>
        <v>0</v>
      </c>
    </row>
    <row r="2287" spans="1:18" ht="15">
      <c r="A2287">
        <v>953</v>
      </c>
      <c r="B2287" t="s">
        <v>2438</v>
      </c>
      <c r="C2287" s="1">
        <v>3</v>
      </c>
      <c r="D2287">
        <f>SUMIFS(次日!$A:$A,次日!$B:$B,$B2287,次日!$C:$C,汇总!$A2287)</f>
        <v>2</v>
      </c>
      <c r="E2287">
        <f>SUMIFS('2日'!$A:$A,'2日'!$B:$B,$B2287,'2日'!$C:$C,汇总!$A2287)</f>
        <v>0</v>
      </c>
      <c r="F2287">
        <f>SUMIFS('3日'!$A:$A,'3日'!$B:$B,$B2287,'3日'!$C:$C,汇总!$A2287)</f>
        <v>0</v>
      </c>
      <c r="G2287">
        <f>SUMIFS('4日'!$A:$A,'4日'!$B:$B,$B2287,'4日'!$C:$C,汇总!$A2287)</f>
        <v>0</v>
      </c>
      <c r="H2287">
        <f>SUMIFS('5日'!$A:$A,'5日'!$B:$B,$B2287,'5日'!$C:$C,汇总!$A2287)</f>
        <v>0</v>
      </c>
      <c r="I2287">
        <f>SUMIFS('6日'!$A:$A,'6日'!$B:$B,$B2287,'6日'!$C:$C,汇总!$A2287)</f>
        <v>0</v>
      </c>
      <c r="J2287">
        <f>SUMIFS('7日'!$A:$A,'7日'!$B:$B,$B2287,'7日'!$C:$C,汇总!$A2287)</f>
        <v>0</v>
      </c>
      <c r="K2287" s="2" t="str">
        <f t="shared" si="281"/>
        <v>(953M)Lenovo Lenovo A5500-HV</v>
      </c>
      <c r="L2287" s="2">
        <f t="shared" si="282"/>
        <v>0.66666666666666663</v>
      </c>
      <c r="M2287" s="2">
        <f t="shared" si="283"/>
        <v>0</v>
      </c>
      <c r="N2287" s="2">
        <f t="shared" si="284"/>
        <v>0</v>
      </c>
      <c r="O2287" s="2">
        <f t="shared" si="285"/>
        <v>0</v>
      </c>
      <c r="P2287" s="2">
        <f t="shared" si="286"/>
        <v>0</v>
      </c>
      <c r="Q2287" s="2">
        <f t="shared" si="287"/>
        <v>0</v>
      </c>
      <c r="R2287" s="2">
        <f t="shared" si="288"/>
        <v>0</v>
      </c>
    </row>
    <row r="2288" spans="1:18" ht="15">
      <c r="A2288">
        <v>2723</v>
      </c>
      <c r="B2288" t="s">
        <v>3497</v>
      </c>
      <c r="C2288" s="1">
        <v>3</v>
      </c>
      <c r="D2288">
        <f>SUMIFS(次日!$A:$A,次日!$B:$B,$B2288,次日!$C:$C,汇总!$A2288)</f>
        <v>2</v>
      </c>
      <c r="E2288">
        <f>SUMIFS('2日'!$A:$A,'2日'!$B:$B,$B2288,'2日'!$C:$C,汇总!$A2288)</f>
        <v>2</v>
      </c>
      <c r="F2288">
        <f>SUMIFS('3日'!$A:$A,'3日'!$B:$B,$B2288,'3日'!$C:$C,汇总!$A2288)</f>
        <v>2</v>
      </c>
      <c r="G2288">
        <f>SUMIFS('4日'!$A:$A,'4日'!$B:$B,$B2288,'4日'!$C:$C,汇总!$A2288)</f>
        <v>2</v>
      </c>
      <c r="H2288">
        <f>SUMIFS('5日'!$A:$A,'5日'!$B:$B,$B2288,'5日'!$C:$C,汇总!$A2288)</f>
        <v>2</v>
      </c>
      <c r="I2288">
        <f>SUMIFS('6日'!$A:$A,'6日'!$B:$B,$B2288,'6日'!$C:$C,汇总!$A2288)</f>
        <v>0</v>
      </c>
      <c r="J2288">
        <f>SUMIFS('7日'!$A:$A,'7日'!$B:$B,$B2288,'7日'!$C:$C,汇总!$A2288)</f>
        <v>0</v>
      </c>
      <c r="K2288" s="2" t="str">
        <f t="shared" si="281"/>
        <v>(2723M)Letv Letv X502</v>
      </c>
      <c r="L2288" s="2">
        <f t="shared" si="282"/>
        <v>0.66666666666666663</v>
      </c>
      <c r="M2288" s="2">
        <f t="shared" si="283"/>
        <v>0.66666666666666663</v>
      </c>
      <c r="N2288" s="2">
        <f t="shared" si="284"/>
        <v>0.66666666666666663</v>
      </c>
      <c r="O2288" s="2">
        <f t="shared" si="285"/>
        <v>0.66666666666666663</v>
      </c>
      <c r="P2288" s="2">
        <f t="shared" si="286"/>
        <v>0.66666666666666663</v>
      </c>
      <c r="Q2288" s="2">
        <f t="shared" si="287"/>
        <v>0</v>
      </c>
      <c r="R2288" s="2">
        <f t="shared" si="288"/>
        <v>0</v>
      </c>
    </row>
    <row r="2289" spans="1:18" ht="15">
      <c r="A2289">
        <v>1023</v>
      </c>
      <c r="B2289" t="s">
        <v>1418</v>
      </c>
      <c r="C2289" s="1">
        <v>3</v>
      </c>
      <c r="D2289">
        <f>SUMIFS(次日!$A:$A,次日!$B:$B,$B2289,次日!$C:$C,汇总!$A2289)</f>
        <v>0</v>
      </c>
      <c r="E2289">
        <f>SUMIFS('2日'!$A:$A,'2日'!$B:$B,$B2289,'2日'!$C:$C,汇总!$A2289)</f>
        <v>0</v>
      </c>
      <c r="F2289">
        <f>SUMIFS('3日'!$A:$A,'3日'!$B:$B,$B2289,'3日'!$C:$C,汇总!$A2289)</f>
        <v>0</v>
      </c>
      <c r="G2289">
        <f>SUMIFS('4日'!$A:$A,'4日'!$B:$B,$B2289,'4日'!$C:$C,汇总!$A2289)</f>
        <v>0</v>
      </c>
      <c r="H2289">
        <f>SUMIFS('5日'!$A:$A,'5日'!$B:$B,$B2289,'5日'!$C:$C,汇总!$A2289)</f>
        <v>0</v>
      </c>
      <c r="I2289">
        <f>SUMIFS('6日'!$A:$A,'6日'!$B:$B,$B2289,'6日'!$C:$C,汇总!$A2289)</f>
        <v>0</v>
      </c>
      <c r="J2289">
        <f>SUMIFS('7日'!$A:$A,'7日'!$B:$B,$B2289,'7日'!$C:$C,汇总!$A2289)</f>
        <v>0</v>
      </c>
      <c r="K2289" s="2" t="str">
        <f t="shared" si="281"/>
        <v>(1023M)M.PARTY M.PARTY</v>
      </c>
      <c r="L2289" s="2">
        <f t="shared" si="282"/>
        <v>0</v>
      </c>
      <c r="M2289" s="2">
        <f t="shared" si="283"/>
        <v>0</v>
      </c>
      <c r="N2289" s="2">
        <f t="shared" si="284"/>
        <v>0</v>
      </c>
      <c r="O2289" s="2">
        <f t="shared" si="285"/>
        <v>0</v>
      </c>
      <c r="P2289" s="2">
        <f t="shared" si="286"/>
        <v>0</v>
      </c>
      <c r="Q2289" s="2">
        <f t="shared" si="287"/>
        <v>0</v>
      </c>
      <c r="R2289" s="2">
        <f t="shared" si="288"/>
        <v>0</v>
      </c>
    </row>
    <row r="2290" spans="1:18" ht="15">
      <c r="A2290">
        <v>976</v>
      </c>
      <c r="B2290" t="s">
        <v>3451</v>
      </c>
      <c r="C2290" s="1">
        <v>3</v>
      </c>
      <c r="D2290">
        <f>SUMIFS(次日!$A:$A,次日!$B:$B,$B2290,次日!$C:$C,汇总!$A2290)</f>
        <v>3</v>
      </c>
      <c r="E2290">
        <f>SUMIFS('2日'!$A:$A,'2日'!$B:$B,$B2290,'2日'!$C:$C,汇总!$A2290)</f>
        <v>2</v>
      </c>
      <c r="F2290">
        <f>SUMIFS('3日'!$A:$A,'3日'!$B:$B,$B2290,'3日'!$C:$C,汇总!$A2290)</f>
        <v>1</v>
      </c>
      <c r="G2290">
        <f>SUMIFS('4日'!$A:$A,'4日'!$B:$B,$B2290,'4日'!$C:$C,汇总!$A2290)</f>
        <v>1</v>
      </c>
      <c r="H2290">
        <f>SUMIFS('5日'!$A:$A,'5日'!$B:$B,$B2290,'5日'!$C:$C,汇总!$A2290)</f>
        <v>1</v>
      </c>
      <c r="I2290">
        <f>SUMIFS('6日'!$A:$A,'6日'!$B:$B,$B2290,'6日'!$C:$C,汇总!$A2290)</f>
        <v>1</v>
      </c>
      <c r="J2290">
        <f>SUMIFS('7日'!$A:$A,'7日'!$B:$B,$B2290,'7日'!$C:$C,汇总!$A2290)</f>
        <v>0</v>
      </c>
      <c r="K2290" s="2" t="str">
        <f t="shared" si="281"/>
        <v>(976M)M5 VM X7t</v>
      </c>
      <c r="L2290" s="2">
        <f t="shared" si="282"/>
        <v>1</v>
      </c>
      <c r="M2290" s="2">
        <f t="shared" si="283"/>
        <v>0.66666666666666663</v>
      </c>
      <c r="N2290" s="2">
        <f t="shared" si="284"/>
        <v>0.33333333333333331</v>
      </c>
      <c r="O2290" s="2">
        <f t="shared" si="285"/>
        <v>0.33333333333333331</v>
      </c>
      <c r="P2290" s="2">
        <f t="shared" si="286"/>
        <v>0.33333333333333331</v>
      </c>
      <c r="Q2290" s="2">
        <f t="shared" si="287"/>
        <v>0.33333333333333331</v>
      </c>
      <c r="R2290" s="2">
        <f t="shared" si="288"/>
        <v>0</v>
      </c>
    </row>
    <row r="2291" spans="1:18" ht="15">
      <c r="A2291">
        <v>949</v>
      </c>
      <c r="B2291" t="s">
        <v>2971</v>
      </c>
      <c r="C2291" s="1">
        <v>3</v>
      </c>
      <c r="D2291">
        <f>SUMIFS(次日!$A:$A,次日!$B:$B,$B2291,次日!$C:$C,汇总!$A2291)</f>
        <v>1</v>
      </c>
      <c r="E2291">
        <f>SUMIFS('2日'!$A:$A,'2日'!$B:$B,$B2291,'2日'!$C:$C,汇总!$A2291)</f>
        <v>0</v>
      </c>
      <c r="F2291">
        <f>SUMIFS('3日'!$A:$A,'3日'!$B:$B,$B2291,'3日'!$C:$C,汇总!$A2291)</f>
        <v>0</v>
      </c>
      <c r="G2291">
        <f>SUMIFS('4日'!$A:$A,'4日'!$B:$B,$B2291,'4日'!$C:$C,汇总!$A2291)</f>
        <v>0</v>
      </c>
      <c r="H2291">
        <f>SUMIFS('5日'!$A:$A,'5日'!$B:$B,$B2291,'5日'!$C:$C,汇总!$A2291)</f>
        <v>0</v>
      </c>
      <c r="I2291">
        <f>SUMIFS('6日'!$A:$A,'6日'!$B:$B,$B2291,'6日'!$C:$C,汇总!$A2291)</f>
        <v>1</v>
      </c>
      <c r="J2291">
        <f>SUMIFS('7日'!$A:$A,'7日'!$B:$B,$B2291,'7日'!$C:$C,汇总!$A2291)</f>
        <v>1</v>
      </c>
      <c r="K2291" s="2" t="str">
        <f t="shared" si="281"/>
        <v>(949M)M7T81 MEEG 210A</v>
      </c>
      <c r="L2291" s="2">
        <f t="shared" si="282"/>
        <v>0.33333333333333331</v>
      </c>
      <c r="M2291" s="2">
        <f t="shared" si="283"/>
        <v>0</v>
      </c>
      <c r="N2291" s="2">
        <f t="shared" si="284"/>
        <v>0</v>
      </c>
      <c r="O2291" s="2">
        <f t="shared" si="285"/>
        <v>0</v>
      </c>
      <c r="P2291" s="2">
        <f t="shared" si="286"/>
        <v>0</v>
      </c>
      <c r="Q2291" s="2">
        <f t="shared" si="287"/>
        <v>0.33333333333333331</v>
      </c>
      <c r="R2291" s="2">
        <f t="shared" si="288"/>
        <v>0.33333333333333331</v>
      </c>
    </row>
    <row r="2292" spans="1:18" ht="15">
      <c r="A2292">
        <v>934</v>
      </c>
      <c r="B2292" t="s">
        <v>2288</v>
      </c>
      <c r="C2292" s="1">
        <v>3</v>
      </c>
      <c r="D2292">
        <f>SUMIFS(次日!$A:$A,次日!$B:$B,$B2292,次日!$C:$C,汇总!$A2292)</f>
        <v>2</v>
      </c>
      <c r="E2292">
        <f>SUMIFS('2日'!$A:$A,'2日'!$B:$B,$B2292,'2日'!$C:$C,汇总!$A2292)</f>
        <v>1</v>
      </c>
      <c r="F2292">
        <f>SUMIFS('3日'!$A:$A,'3日'!$B:$B,$B2292,'3日'!$C:$C,汇总!$A2292)</f>
        <v>1</v>
      </c>
      <c r="G2292">
        <f>SUMIFS('4日'!$A:$A,'4日'!$B:$B,$B2292,'4日'!$C:$C,汇总!$A2292)</f>
        <v>0</v>
      </c>
      <c r="H2292">
        <f>SUMIFS('5日'!$A:$A,'5日'!$B:$B,$B2292,'5日'!$C:$C,汇总!$A2292)</f>
        <v>0</v>
      </c>
      <c r="I2292">
        <f>SUMIFS('6日'!$A:$A,'6日'!$B:$B,$B2292,'6日'!$C:$C,汇总!$A2292)</f>
        <v>0</v>
      </c>
      <c r="J2292">
        <f>SUMIFS('7日'!$A:$A,'7日'!$B:$B,$B2292,'7日'!$C:$C,汇总!$A2292)</f>
        <v>0</v>
      </c>
      <c r="K2292" s="2" t="str">
        <f t="shared" si="281"/>
        <v>(934M)MYTEL MYTEL L006</v>
      </c>
      <c r="L2292" s="2">
        <f t="shared" si="282"/>
        <v>0.66666666666666663</v>
      </c>
      <c r="M2292" s="2">
        <f t="shared" si="283"/>
        <v>0.33333333333333331</v>
      </c>
      <c r="N2292" s="2">
        <f t="shared" si="284"/>
        <v>0.33333333333333331</v>
      </c>
      <c r="O2292" s="2">
        <f t="shared" si="285"/>
        <v>0</v>
      </c>
      <c r="P2292" s="2">
        <f t="shared" si="286"/>
        <v>0</v>
      </c>
      <c r="Q2292" s="2">
        <f t="shared" si="287"/>
        <v>0</v>
      </c>
      <c r="R2292" s="2">
        <f t="shared" si="288"/>
        <v>0</v>
      </c>
    </row>
    <row r="2293" spans="1:18" ht="15">
      <c r="A2293">
        <v>2022</v>
      </c>
      <c r="B2293" t="s">
        <v>3227</v>
      </c>
      <c r="C2293" s="1">
        <v>3</v>
      </c>
      <c r="D2293">
        <f>SUMIFS(次日!$A:$A,次日!$B:$B,$B2293,次日!$C:$C,汇总!$A2293)</f>
        <v>0</v>
      </c>
      <c r="E2293">
        <f>SUMIFS('2日'!$A:$A,'2日'!$B:$B,$B2293,'2日'!$C:$C,汇总!$A2293)</f>
        <v>0</v>
      </c>
      <c r="F2293">
        <f>SUMIFS('3日'!$A:$A,'3日'!$B:$B,$B2293,'3日'!$C:$C,汇总!$A2293)</f>
        <v>0</v>
      </c>
      <c r="G2293">
        <f>SUMIFS('4日'!$A:$A,'4日'!$B:$B,$B2293,'4日'!$C:$C,汇总!$A2293)</f>
        <v>0</v>
      </c>
      <c r="H2293">
        <f>SUMIFS('5日'!$A:$A,'5日'!$B:$B,$B2293,'5日'!$C:$C,汇总!$A2293)</f>
        <v>0</v>
      </c>
      <c r="I2293">
        <f>SUMIFS('6日'!$A:$A,'6日'!$B:$B,$B2293,'6日'!$C:$C,汇总!$A2293)</f>
        <v>0</v>
      </c>
      <c r="J2293">
        <f>SUMIFS('7日'!$A:$A,'7日'!$B:$B,$B2293,'7日'!$C:$C,汇总!$A2293)</f>
        <v>0</v>
      </c>
      <c r="K2293" s="2" t="str">
        <f t="shared" si="281"/>
        <v>(2022M)Meizu GT-S6358</v>
      </c>
      <c r="L2293" s="2">
        <f t="shared" si="282"/>
        <v>0</v>
      </c>
      <c r="M2293" s="2">
        <f t="shared" si="283"/>
        <v>0</v>
      </c>
      <c r="N2293" s="2">
        <f t="shared" si="284"/>
        <v>0</v>
      </c>
      <c r="O2293" s="2">
        <f t="shared" si="285"/>
        <v>0</v>
      </c>
      <c r="P2293" s="2">
        <f t="shared" si="286"/>
        <v>0</v>
      </c>
      <c r="Q2293" s="2">
        <f t="shared" si="287"/>
        <v>0</v>
      </c>
      <c r="R2293" s="2">
        <f t="shared" si="288"/>
        <v>0</v>
      </c>
    </row>
    <row r="2294" spans="1:18" ht="15">
      <c r="A2294">
        <v>863</v>
      </c>
      <c r="B2294" t="s">
        <v>2400</v>
      </c>
      <c r="C2294" s="1">
        <v>3</v>
      </c>
      <c r="D2294">
        <f>SUMIFS(次日!$A:$A,次日!$B:$B,$B2294,次日!$C:$C,汇总!$A2294)</f>
        <v>0</v>
      </c>
      <c r="E2294">
        <f>SUMIFS('2日'!$A:$A,'2日'!$B:$B,$B2294,'2日'!$C:$C,汇总!$A2294)</f>
        <v>0</v>
      </c>
      <c r="F2294">
        <f>SUMIFS('3日'!$A:$A,'3日'!$B:$B,$B2294,'3日'!$C:$C,汇总!$A2294)</f>
        <v>0</v>
      </c>
      <c r="G2294">
        <f>SUMIFS('4日'!$A:$A,'4日'!$B:$B,$B2294,'4日'!$C:$C,汇总!$A2294)</f>
        <v>0</v>
      </c>
      <c r="H2294">
        <f>SUMIFS('5日'!$A:$A,'5日'!$B:$B,$B2294,'5日'!$C:$C,汇总!$A2294)</f>
        <v>0</v>
      </c>
      <c r="I2294">
        <f>SUMIFS('6日'!$A:$A,'6日'!$B:$B,$B2294,'6日'!$C:$C,汇总!$A2294)</f>
        <v>0</v>
      </c>
      <c r="J2294">
        <f>SUMIFS('7日'!$A:$A,'7日'!$B:$B,$B2294,'7日'!$C:$C,汇总!$A2294)</f>
        <v>0</v>
      </c>
      <c r="K2294" s="2" t="str">
        <f t="shared" si="281"/>
        <v>(863M)Meizu M030</v>
      </c>
      <c r="L2294" s="2">
        <f t="shared" si="282"/>
        <v>0</v>
      </c>
      <c r="M2294" s="2">
        <f t="shared" si="283"/>
        <v>0</v>
      </c>
      <c r="N2294" s="2">
        <f t="shared" si="284"/>
        <v>0</v>
      </c>
      <c r="O2294" s="2">
        <f t="shared" si="285"/>
        <v>0</v>
      </c>
      <c r="P2294" s="2">
        <f t="shared" si="286"/>
        <v>0</v>
      </c>
      <c r="Q2294" s="2">
        <f t="shared" si="287"/>
        <v>0</v>
      </c>
      <c r="R2294" s="2">
        <f t="shared" si="288"/>
        <v>0</v>
      </c>
    </row>
    <row r="2295" spans="1:18" ht="15">
      <c r="A2295">
        <v>1006</v>
      </c>
      <c r="B2295" t="s">
        <v>1212</v>
      </c>
      <c r="C2295" s="1">
        <v>3</v>
      </c>
      <c r="D2295">
        <f>SUMIFS(次日!$A:$A,次日!$B:$B,$B2295,次日!$C:$C,汇总!$A2295)</f>
        <v>2</v>
      </c>
      <c r="E2295">
        <f>SUMIFS('2日'!$A:$A,'2日'!$B:$B,$B2295,'2日'!$C:$C,汇总!$A2295)</f>
        <v>1</v>
      </c>
      <c r="F2295">
        <f>SUMIFS('3日'!$A:$A,'3日'!$B:$B,$B2295,'3日'!$C:$C,汇总!$A2295)</f>
        <v>1</v>
      </c>
      <c r="G2295">
        <f>SUMIFS('4日'!$A:$A,'4日'!$B:$B,$B2295,'4日'!$C:$C,汇总!$A2295)</f>
        <v>2</v>
      </c>
      <c r="H2295">
        <f>SUMIFS('5日'!$A:$A,'5日'!$B:$B,$B2295,'5日'!$C:$C,汇总!$A2295)</f>
        <v>2</v>
      </c>
      <c r="I2295">
        <f>SUMIFS('6日'!$A:$A,'6日'!$B:$B,$B2295,'6日'!$C:$C,汇总!$A2295)</f>
        <v>0</v>
      </c>
      <c r="J2295">
        <f>SUMIFS('7日'!$A:$A,'7日'!$B:$B,$B2295,'7日'!$C:$C,汇总!$A2295)</f>
        <v>0</v>
      </c>
      <c r="K2295" s="2" t="str">
        <f t="shared" si="281"/>
        <v>(1006M)Meizu M351</v>
      </c>
      <c r="L2295" s="2">
        <f t="shared" si="282"/>
        <v>0.66666666666666663</v>
      </c>
      <c r="M2295" s="2">
        <f t="shared" si="283"/>
        <v>0.33333333333333331</v>
      </c>
      <c r="N2295" s="2">
        <f t="shared" si="284"/>
        <v>0.33333333333333331</v>
      </c>
      <c r="O2295" s="2">
        <f t="shared" si="285"/>
        <v>0.66666666666666663</v>
      </c>
      <c r="P2295" s="2">
        <f t="shared" si="286"/>
        <v>0.66666666666666663</v>
      </c>
      <c r="Q2295" s="2">
        <f t="shared" si="287"/>
        <v>0</v>
      </c>
      <c r="R2295" s="2">
        <f t="shared" si="288"/>
        <v>0</v>
      </c>
    </row>
    <row r="2296" spans="1:18" ht="15">
      <c r="A2296">
        <v>2022</v>
      </c>
      <c r="B2296" t="s">
        <v>1212</v>
      </c>
      <c r="C2296" s="1">
        <v>3</v>
      </c>
      <c r="D2296">
        <f>SUMIFS(次日!$A:$A,次日!$B:$B,$B2296,次日!$C:$C,汇总!$A2296)</f>
        <v>0</v>
      </c>
      <c r="E2296">
        <f>SUMIFS('2日'!$A:$A,'2日'!$B:$B,$B2296,'2日'!$C:$C,汇总!$A2296)</f>
        <v>0</v>
      </c>
      <c r="F2296">
        <f>SUMIFS('3日'!$A:$A,'3日'!$B:$B,$B2296,'3日'!$C:$C,汇总!$A2296)</f>
        <v>0</v>
      </c>
      <c r="G2296">
        <f>SUMIFS('4日'!$A:$A,'4日'!$B:$B,$B2296,'4日'!$C:$C,汇总!$A2296)</f>
        <v>0</v>
      </c>
      <c r="H2296">
        <f>SUMIFS('5日'!$A:$A,'5日'!$B:$B,$B2296,'5日'!$C:$C,汇总!$A2296)</f>
        <v>0</v>
      </c>
      <c r="I2296">
        <f>SUMIFS('6日'!$A:$A,'6日'!$B:$B,$B2296,'6日'!$C:$C,汇总!$A2296)</f>
        <v>0</v>
      </c>
      <c r="J2296">
        <f>SUMIFS('7日'!$A:$A,'7日'!$B:$B,$B2296,'7日'!$C:$C,汇总!$A2296)</f>
        <v>0</v>
      </c>
      <c r="K2296" s="2" t="str">
        <f t="shared" si="281"/>
        <v>(2022M)Meizu M351</v>
      </c>
      <c r="L2296" s="2">
        <f t="shared" si="282"/>
        <v>0</v>
      </c>
      <c r="M2296" s="2">
        <f t="shared" si="283"/>
        <v>0</v>
      </c>
      <c r="N2296" s="2">
        <f t="shared" si="284"/>
        <v>0</v>
      </c>
      <c r="O2296" s="2">
        <f t="shared" si="285"/>
        <v>0</v>
      </c>
      <c r="P2296" s="2">
        <f t="shared" si="286"/>
        <v>0</v>
      </c>
      <c r="Q2296" s="2">
        <f t="shared" si="287"/>
        <v>0</v>
      </c>
      <c r="R2296" s="2">
        <f t="shared" si="288"/>
        <v>0</v>
      </c>
    </row>
    <row r="2297" spans="1:18" ht="15">
      <c r="A2297">
        <v>1815</v>
      </c>
      <c r="B2297" t="s">
        <v>669</v>
      </c>
      <c r="C2297" s="1">
        <v>3</v>
      </c>
      <c r="D2297">
        <f>SUMIFS(次日!$A:$A,次日!$B:$B,$B2297,次日!$C:$C,汇总!$A2297)</f>
        <v>2</v>
      </c>
      <c r="E2297">
        <f>SUMIFS('2日'!$A:$A,'2日'!$B:$B,$B2297,'2日'!$C:$C,汇总!$A2297)</f>
        <v>1</v>
      </c>
      <c r="F2297">
        <f>SUMIFS('3日'!$A:$A,'3日'!$B:$B,$B2297,'3日'!$C:$C,汇总!$A2297)</f>
        <v>1</v>
      </c>
      <c r="G2297">
        <f>SUMIFS('4日'!$A:$A,'4日'!$B:$B,$B2297,'4日'!$C:$C,汇总!$A2297)</f>
        <v>1</v>
      </c>
      <c r="H2297">
        <f>SUMIFS('5日'!$A:$A,'5日'!$B:$B,$B2297,'5日'!$C:$C,汇总!$A2297)</f>
        <v>2</v>
      </c>
      <c r="I2297">
        <f>SUMIFS('6日'!$A:$A,'6日'!$B:$B,$B2297,'6日'!$C:$C,汇总!$A2297)</f>
        <v>1</v>
      </c>
      <c r="J2297">
        <f>SUMIFS('7日'!$A:$A,'7日'!$B:$B,$B2297,'7日'!$C:$C,汇总!$A2297)</f>
        <v>0</v>
      </c>
      <c r="K2297" s="2" t="str">
        <f t="shared" si="281"/>
        <v>(1815M)Meizu M356</v>
      </c>
      <c r="L2297" s="2">
        <f t="shared" si="282"/>
        <v>0.66666666666666663</v>
      </c>
      <c r="M2297" s="2">
        <f t="shared" si="283"/>
        <v>0.33333333333333331</v>
      </c>
      <c r="N2297" s="2">
        <f t="shared" si="284"/>
        <v>0.33333333333333331</v>
      </c>
      <c r="O2297" s="2">
        <f t="shared" si="285"/>
        <v>0.33333333333333331</v>
      </c>
      <c r="P2297" s="2">
        <f t="shared" si="286"/>
        <v>0.66666666666666663</v>
      </c>
      <c r="Q2297" s="2">
        <f t="shared" si="287"/>
        <v>0.33333333333333331</v>
      </c>
      <c r="R2297" s="2">
        <f t="shared" si="288"/>
        <v>0</v>
      </c>
    </row>
    <row r="2298" spans="1:18" ht="15">
      <c r="B2298" t="s">
        <v>424</v>
      </c>
      <c r="C2298" s="1">
        <v>3</v>
      </c>
      <c r="D2298">
        <f>SUMIFS(次日!$A:$A,次日!$B:$B,$B2298,次日!$C:$C,汇总!$A2298)</f>
        <v>0</v>
      </c>
      <c r="E2298">
        <f>SUMIFS('2日'!$A:$A,'2日'!$B:$B,$B2298,'2日'!$C:$C,汇总!$A2298)</f>
        <v>0</v>
      </c>
      <c r="F2298">
        <f>SUMIFS('3日'!$A:$A,'3日'!$B:$B,$B2298,'3日'!$C:$C,汇总!$A2298)</f>
        <v>0</v>
      </c>
      <c r="G2298">
        <f>SUMIFS('4日'!$A:$A,'4日'!$B:$B,$B2298,'4日'!$C:$C,汇总!$A2298)</f>
        <v>0</v>
      </c>
      <c r="H2298">
        <f>SUMIFS('5日'!$A:$A,'5日'!$B:$B,$B2298,'5日'!$C:$C,汇总!$A2298)</f>
        <v>0</v>
      </c>
      <c r="I2298">
        <f>SUMIFS('6日'!$A:$A,'6日'!$B:$B,$B2298,'6日'!$C:$C,汇总!$A2298)</f>
        <v>0</v>
      </c>
      <c r="J2298">
        <f>SUMIFS('7日'!$A:$A,'7日'!$B:$B,$B2298,'7日'!$C:$C,汇总!$A2298)</f>
        <v>0</v>
      </c>
      <c r="K2298" s="2" t="str">
        <f t="shared" si="281"/>
        <v>(M)Meizu m1 metal</v>
      </c>
      <c r="L2298" s="2">
        <f t="shared" si="282"/>
        <v>0</v>
      </c>
      <c r="M2298" s="2">
        <f t="shared" si="283"/>
        <v>0</v>
      </c>
      <c r="N2298" s="2">
        <f t="shared" si="284"/>
        <v>0</v>
      </c>
      <c r="O2298" s="2">
        <f t="shared" si="285"/>
        <v>0</v>
      </c>
      <c r="P2298" s="2">
        <f t="shared" si="286"/>
        <v>0</v>
      </c>
      <c r="Q2298" s="2">
        <f t="shared" si="287"/>
        <v>0</v>
      </c>
      <c r="R2298" s="2">
        <f t="shared" si="288"/>
        <v>0</v>
      </c>
    </row>
    <row r="2299" spans="1:18" ht="15">
      <c r="A2299">
        <v>1867</v>
      </c>
      <c r="B2299" t="s">
        <v>1922</v>
      </c>
      <c r="C2299" s="1">
        <v>3</v>
      </c>
      <c r="D2299">
        <f>SUMIFS(次日!$A:$A,次日!$B:$B,$B2299,次日!$C:$C,汇总!$A2299)</f>
        <v>0</v>
      </c>
      <c r="E2299">
        <f>SUMIFS('2日'!$A:$A,'2日'!$B:$B,$B2299,'2日'!$C:$C,汇总!$A2299)</f>
        <v>0</v>
      </c>
      <c r="F2299">
        <f>SUMIFS('3日'!$A:$A,'3日'!$B:$B,$B2299,'3日'!$C:$C,汇总!$A2299)</f>
        <v>0</v>
      </c>
      <c r="G2299">
        <f>SUMIFS('4日'!$A:$A,'4日'!$B:$B,$B2299,'4日'!$C:$C,汇总!$A2299)</f>
        <v>0</v>
      </c>
      <c r="H2299">
        <f>SUMIFS('5日'!$A:$A,'5日'!$B:$B,$B2299,'5日'!$C:$C,汇总!$A2299)</f>
        <v>0</v>
      </c>
      <c r="I2299">
        <f>SUMIFS('6日'!$A:$A,'6日'!$B:$B,$B2299,'6日'!$C:$C,汇总!$A2299)</f>
        <v>0</v>
      </c>
      <c r="J2299">
        <f>SUMIFS('7日'!$A:$A,'7日'!$B:$B,$B2299,'7日'!$C:$C,汇总!$A2299)</f>
        <v>0</v>
      </c>
      <c r="K2299" s="2" t="str">
        <f t="shared" si="281"/>
        <v>(1867M)Mytel Mytel</v>
      </c>
      <c r="L2299" s="2">
        <f t="shared" si="282"/>
        <v>0</v>
      </c>
      <c r="M2299" s="2">
        <f t="shared" si="283"/>
        <v>0</v>
      </c>
      <c r="N2299" s="2">
        <f t="shared" si="284"/>
        <v>0</v>
      </c>
      <c r="O2299" s="2">
        <f t="shared" si="285"/>
        <v>0</v>
      </c>
      <c r="P2299" s="2">
        <f t="shared" si="286"/>
        <v>0</v>
      </c>
      <c r="Q2299" s="2">
        <f t="shared" si="287"/>
        <v>0</v>
      </c>
      <c r="R2299" s="2">
        <f t="shared" si="288"/>
        <v>0</v>
      </c>
    </row>
    <row r="2300" spans="1:18" ht="15">
      <c r="A2300">
        <v>2048</v>
      </c>
      <c r="B2300" t="s">
        <v>3123</v>
      </c>
      <c r="C2300" s="1">
        <v>3</v>
      </c>
      <c r="D2300">
        <f>SUMIFS(次日!$A:$A,次日!$B:$B,$B2300,次日!$C:$C,汇总!$A2300)</f>
        <v>1</v>
      </c>
      <c r="E2300">
        <f>SUMIFS('2日'!$A:$A,'2日'!$B:$B,$B2300,'2日'!$C:$C,汇总!$A2300)</f>
        <v>1</v>
      </c>
      <c r="F2300">
        <f>SUMIFS('3日'!$A:$A,'3日'!$B:$B,$B2300,'3日'!$C:$C,汇总!$A2300)</f>
        <v>0</v>
      </c>
      <c r="G2300">
        <f>SUMIFS('4日'!$A:$A,'4日'!$B:$B,$B2300,'4日'!$C:$C,汇总!$A2300)</f>
        <v>0</v>
      </c>
      <c r="H2300">
        <f>SUMIFS('5日'!$A:$A,'5日'!$B:$B,$B2300,'5日'!$C:$C,汇总!$A2300)</f>
        <v>0</v>
      </c>
      <c r="I2300">
        <f>SUMIFS('6日'!$A:$A,'6日'!$B:$B,$B2300,'6日'!$C:$C,汇总!$A2300)</f>
        <v>0</v>
      </c>
      <c r="J2300">
        <f>SUMIFS('7日'!$A:$A,'7日'!$B:$B,$B2300,'7日'!$C:$C,汇总!$A2300)</f>
        <v>0</v>
      </c>
      <c r="K2300" s="2" t="str">
        <f t="shared" si="281"/>
        <v>(2048M)NOAIN NOAIN K6</v>
      </c>
      <c r="L2300" s="2">
        <f t="shared" si="282"/>
        <v>0.33333333333333331</v>
      </c>
      <c r="M2300" s="2">
        <f t="shared" si="283"/>
        <v>0.33333333333333331</v>
      </c>
      <c r="N2300" s="2">
        <f t="shared" si="284"/>
        <v>0</v>
      </c>
      <c r="O2300" s="2">
        <f t="shared" si="285"/>
        <v>0</v>
      </c>
      <c r="P2300" s="2">
        <f t="shared" si="286"/>
        <v>0</v>
      </c>
      <c r="Q2300" s="2">
        <f t="shared" si="287"/>
        <v>0</v>
      </c>
      <c r="R2300" s="2">
        <f t="shared" si="288"/>
        <v>0</v>
      </c>
    </row>
    <row r="2301" spans="1:18" ht="15">
      <c r="A2301">
        <v>934</v>
      </c>
      <c r="B2301" t="s">
        <v>816</v>
      </c>
      <c r="C2301" s="1">
        <v>3</v>
      </c>
      <c r="D2301">
        <f>SUMIFS(次日!$A:$A,次日!$B:$B,$B2301,次日!$C:$C,汇总!$A2301)</f>
        <v>0</v>
      </c>
      <c r="E2301">
        <f>SUMIFS('2日'!$A:$A,'2日'!$B:$B,$B2301,'2日'!$C:$C,汇总!$A2301)</f>
        <v>0</v>
      </c>
      <c r="F2301">
        <f>SUMIFS('3日'!$A:$A,'3日'!$B:$B,$B2301,'3日'!$C:$C,汇总!$A2301)</f>
        <v>0</v>
      </c>
      <c r="G2301">
        <f>SUMIFS('4日'!$A:$A,'4日'!$B:$B,$B2301,'4日'!$C:$C,汇总!$A2301)</f>
        <v>0</v>
      </c>
      <c r="H2301">
        <f>SUMIFS('5日'!$A:$A,'5日'!$B:$B,$B2301,'5日'!$C:$C,汇总!$A2301)</f>
        <v>0</v>
      </c>
      <c r="I2301">
        <f>SUMIFS('6日'!$A:$A,'6日'!$B:$B,$B2301,'6日'!$C:$C,汇总!$A2301)</f>
        <v>0</v>
      </c>
      <c r="J2301">
        <f>SUMIFS('7日'!$A:$A,'7日'!$B:$B,$B2301,'7日'!$C:$C,汇总!$A2301)</f>
        <v>0</v>
      </c>
      <c r="K2301" s="2" t="str">
        <f t="shared" si="281"/>
        <v>(934M)NOAIN NOAIN M15</v>
      </c>
      <c r="L2301" s="2">
        <f t="shared" si="282"/>
        <v>0</v>
      </c>
      <c r="M2301" s="2">
        <f t="shared" si="283"/>
        <v>0</v>
      </c>
      <c r="N2301" s="2">
        <f t="shared" si="284"/>
        <v>0</v>
      </c>
      <c r="O2301" s="2">
        <f t="shared" si="285"/>
        <v>0</v>
      </c>
      <c r="P2301" s="2">
        <f t="shared" si="286"/>
        <v>0</v>
      </c>
      <c r="Q2301" s="2">
        <f t="shared" si="287"/>
        <v>0</v>
      </c>
      <c r="R2301" s="2">
        <f t="shared" si="288"/>
        <v>0</v>
      </c>
    </row>
    <row r="2302" spans="1:18" ht="15">
      <c r="A2302">
        <v>927</v>
      </c>
      <c r="B2302" t="s">
        <v>2564</v>
      </c>
      <c r="C2302" s="1">
        <v>3</v>
      </c>
      <c r="D2302">
        <f>SUMIFS(次日!$A:$A,次日!$B:$B,$B2302,次日!$C:$C,汇总!$A2302)</f>
        <v>0</v>
      </c>
      <c r="E2302">
        <f>SUMIFS('2日'!$A:$A,'2日'!$B:$B,$B2302,'2日'!$C:$C,汇总!$A2302)</f>
        <v>0</v>
      </c>
      <c r="F2302">
        <f>SUMIFS('3日'!$A:$A,'3日'!$B:$B,$B2302,'3日'!$C:$C,汇总!$A2302)</f>
        <v>0</v>
      </c>
      <c r="G2302">
        <f>SUMIFS('4日'!$A:$A,'4日'!$B:$B,$B2302,'4日'!$C:$C,汇总!$A2302)</f>
        <v>0</v>
      </c>
      <c r="H2302">
        <f>SUMIFS('5日'!$A:$A,'5日'!$B:$B,$B2302,'5日'!$C:$C,汇总!$A2302)</f>
        <v>0</v>
      </c>
      <c r="I2302">
        <f>SUMIFS('6日'!$A:$A,'6日'!$B:$B,$B2302,'6日'!$C:$C,汇总!$A2302)</f>
        <v>0</v>
      </c>
      <c r="J2302">
        <f>SUMIFS('7日'!$A:$A,'7日'!$B:$B,$B2302,'7日'!$C:$C,汇总!$A2302)</f>
        <v>0</v>
      </c>
      <c r="K2302" s="2" t="str">
        <f t="shared" si="281"/>
        <v>(927M)NOSSON NOSSON N1</v>
      </c>
      <c r="L2302" s="2">
        <f t="shared" si="282"/>
        <v>0</v>
      </c>
      <c r="M2302" s="2">
        <f t="shared" si="283"/>
        <v>0</v>
      </c>
      <c r="N2302" s="2">
        <f t="shared" si="284"/>
        <v>0</v>
      </c>
      <c r="O2302" s="2">
        <f t="shared" si="285"/>
        <v>0</v>
      </c>
      <c r="P2302" s="2">
        <f t="shared" si="286"/>
        <v>0</v>
      </c>
      <c r="Q2302" s="2">
        <f t="shared" si="287"/>
        <v>0</v>
      </c>
      <c r="R2302" s="2">
        <f t="shared" si="288"/>
        <v>0</v>
      </c>
    </row>
    <row r="2303" spans="1:18" ht="15">
      <c r="A2303">
        <v>936</v>
      </c>
      <c r="B2303" t="s">
        <v>2708</v>
      </c>
      <c r="C2303" s="1">
        <v>3</v>
      </c>
      <c r="D2303">
        <f>SUMIFS(次日!$A:$A,次日!$B:$B,$B2303,次日!$C:$C,汇总!$A2303)</f>
        <v>0</v>
      </c>
      <c r="E2303">
        <f>SUMIFS('2日'!$A:$A,'2日'!$B:$B,$B2303,'2日'!$C:$C,汇总!$A2303)</f>
        <v>0</v>
      </c>
      <c r="F2303">
        <f>SUMIFS('3日'!$A:$A,'3日'!$B:$B,$B2303,'3日'!$C:$C,汇总!$A2303)</f>
        <v>0</v>
      </c>
      <c r="G2303">
        <f>SUMIFS('4日'!$A:$A,'4日'!$B:$B,$B2303,'4日'!$C:$C,汇总!$A2303)</f>
        <v>0</v>
      </c>
      <c r="H2303">
        <f>SUMIFS('5日'!$A:$A,'5日'!$B:$B,$B2303,'5日'!$C:$C,汇总!$A2303)</f>
        <v>0</v>
      </c>
      <c r="I2303">
        <f>SUMIFS('6日'!$A:$A,'6日'!$B:$B,$B2303,'6日'!$C:$C,汇总!$A2303)</f>
        <v>0</v>
      </c>
      <c r="J2303">
        <f>SUMIFS('7日'!$A:$A,'7日'!$B:$B,$B2303,'7日'!$C:$C,汇总!$A2303)</f>
        <v>0</v>
      </c>
      <c r="K2303" s="2" t="str">
        <f t="shared" si="281"/>
        <v>(936M)NuoFei F1</v>
      </c>
      <c r="L2303" s="2">
        <f t="shared" si="282"/>
        <v>0</v>
      </c>
      <c r="M2303" s="2">
        <f t="shared" si="283"/>
        <v>0</v>
      </c>
      <c r="N2303" s="2">
        <f t="shared" si="284"/>
        <v>0</v>
      </c>
      <c r="O2303" s="2">
        <f t="shared" si="285"/>
        <v>0</v>
      </c>
      <c r="P2303" s="2">
        <f t="shared" si="286"/>
        <v>0</v>
      </c>
      <c r="Q2303" s="2">
        <f t="shared" si="287"/>
        <v>0</v>
      </c>
      <c r="R2303" s="2">
        <f t="shared" si="288"/>
        <v>0</v>
      </c>
    </row>
    <row r="2304" spans="1:18" ht="15">
      <c r="A2304">
        <v>1912</v>
      </c>
      <c r="B2304" t="s">
        <v>1763</v>
      </c>
      <c r="C2304" s="1">
        <v>3</v>
      </c>
      <c r="D2304">
        <f>SUMIFS(次日!$A:$A,次日!$B:$B,$B2304,次日!$C:$C,汇总!$A2304)</f>
        <v>0</v>
      </c>
      <c r="E2304">
        <f>SUMIFS('2日'!$A:$A,'2日'!$B:$B,$B2304,'2日'!$C:$C,汇总!$A2304)</f>
        <v>0</v>
      </c>
      <c r="F2304">
        <f>SUMIFS('3日'!$A:$A,'3日'!$B:$B,$B2304,'3日'!$C:$C,汇总!$A2304)</f>
        <v>0</v>
      </c>
      <c r="G2304">
        <f>SUMIFS('4日'!$A:$A,'4日'!$B:$B,$B2304,'4日'!$C:$C,汇总!$A2304)</f>
        <v>0</v>
      </c>
      <c r="H2304">
        <f>SUMIFS('5日'!$A:$A,'5日'!$B:$B,$B2304,'5日'!$C:$C,汇总!$A2304)</f>
        <v>0</v>
      </c>
      <c r="I2304">
        <f>SUMIFS('6日'!$A:$A,'6日'!$B:$B,$B2304,'6日'!$C:$C,汇总!$A2304)</f>
        <v>0</v>
      </c>
      <c r="J2304">
        <f>SUMIFS('7日'!$A:$A,'7日'!$B:$B,$B2304,'7日'!$C:$C,汇总!$A2304)</f>
        <v>0</v>
      </c>
      <c r="K2304" s="2" t="str">
        <f t="shared" si="281"/>
        <v>(1912M)ONDA V820w DualOS</v>
      </c>
      <c r="L2304" s="2">
        <f t="shared" si="282"/>
        <v>0</v>
      </c>
      <c r="M2304" s="2">
        <f t="shared" si="283"/>
        <v>0</v>
      </c>
      <c r="N2304" s="2">
        <f t="shared" si="284"/>
        <v>0</v>
      </c>
      <c r="O2304" s="2">
        <f t="shared" si="285"/>
        <v>0</v>
      </c>
      <c r="P2304" s="2">
        <f t="shared" si="286"/>
        <v>0</v>
      </c>
      <c r="Q2304" s="2">
        <f t="shared" si="287"/>
        <v>0</v>
      </c>
      <c r="R2304" s="2">
        <f t="shared" si="288"/>
        <v>0</v>
      </c>
    </row>
    <row r="2305" spans="1:18" ht="15">
      <c r="A2305">
        <v>1891</v>
      </c>
      <c r="B2305" t="s">
        <v>1853</v>
      </c>
      <c r="C2305" s="1">
        <v>3</v>
      </c>
      <c r="D2305">
        <f>SUMIFS(次日!$A:$A,次日!$B:$B,$B2305,次日!$C:$C,汇总!$A2305)</f>
        <v>1</v>
      </c>
      <c r="E2305">
        <f>SUMIFS('2日'!$A:$A,'2日'!$B:$B,$B2305,'2日'!$C:$C,汇总!$A2305)</f>
        <v>1</v>
      </c>
      <c r="F2305">
        <f>SUMIFS('3日'!$A:$A,'3日'!$B:$B,$B2305,'3日'!$C:$C,汇总!$A2305)</f>
        <v>0</v>
      </c>
      <c r="G2305">
        <f>SUMIFS('4日'!$A:$A,'4日'!$B:$B,$B2305,'4日'!$C:$C,汇总!$A2305)</f>
        <v>0</v>
      </c>
      <c r="H2305">
        <f>SUMIFS('5日'!$A:$A,'5日'!$B:$B,$B2305,'5日'!$C:$C,汇总!$A2305)</f>
        <v>1</v>
      </c>
      <c r="I2305">
        <f>SUMIFS('6日'!$A:$A,'6日'!$B:$B,$B2305,'6日'!$C:$C,汇总!$A2305)</f>
        <v>0</v>
      </c>
      <c r="J2305">
        <f>SUMIFS('7日'!$A:$A,'7日'!$B:$B,$B2305,'7日'!$C:$C,汇总!$A2305)</f>
        <v>0</v>
      </c>
      <c r="K2305" s="2" t="str">
        <f t="shared" si="281"/>
        <v>(1891M)ONDA V919 Air DualOS</v>
      </c>
      <c r="L2305" s="2">
        <f t="shared" si="282"/>
        <v>0.33333333333333331</v>
      </c>
      <c r="M2305" s="2">
        <f t="shared" si="283"/>
        <v>0.33333333333333331</v>
      </c>
      <c r="N2305" s="2">
        <f t="shared" si="284"/>
        <v>0</v>
      </c>
      <c r="O2305" s="2">
        <f t="shared" si="285"/>
        <v>0</v>
      </c>
      <c r="P2305" s="2">
        <f t="shared" si="286"/>
        <v>0.33333333333333331</v>
      </c>
      <c r="Q2305" s="2">
        <f t="shared" si="287"/>
        <v>0</v>
      </c>
      <c r="R2305" s="2">
        <f t="shared" si="288"/>
        <v>0</v>
      </c>
    </row>
    <row r="2306" spans="1:18" ht="15">
      <c r="A2306">
        <v>1870</v>
      </c>
      <c r="B2306" t="s">
        <v>350</v>
      </c>
      <c r="C2306" s="1">
        <v>3</v>
      </c>
      <c r="D2306">
        <f>SUMIFS(次日!$A:$A,次日!$B:$B,$B2306,次日!$C:$C,汇总!$A2306)</f>
        <v>1</v>
      </c>
      <c r="E2306">
        <f>SUMIFS('2日'!$A:$A,'2日'!$B:$B,$B2306,'2日'!$C:$C,汇总!$A2306)</f>
        <v>0</v>
      </c>
      <c r="F2306">
        <f>SUMIFS('3日'!$A:$A,'3日'!$B:$B,$B2306,'3日'!$C:$C,汇总!$A2306)</f>
        <v>0</v>
      </c>
      <c r="G2306">
        <f>SUMIFS('4日'!$A:$A,'4日'!$B:$B,$B2306,'4日'!$C:$C,汇总!$A2306)</f>
        <v>0</v>
      </c>
      <c r="H2306">
        <f>SUMIFS('5日'!$A:$A,'5日'!$B:$B,$B2306,'5日'!$C:$C,汇总!$A2306)</f>
        <v>0</v>
      </c>
      <c r="I2306">
        <f>SUMIFS('6日'!$A:$A,'6日'!$B:$B,$B2306,'6日'!$C:$C,汇总!$A2306)</f>
        <v>0</v>
      </c>
      <c r="J2306">
        <f>SUMIFS('7日'!$A:$A,'7日'!$B:$B,$B2306,'7日'!$C:$C,汇总!$A2306)</f>
        <v>0</v>
      </c>
      <c r="K2306" s="2" t="str">
        <f t="shared" si="281"/>
        <v>(1870M)OPPO 3007</v>
      </c>
      <c r="L2306" s="2">
        <f t="shared" si="282"/>
        <v>0.33333333333333331</v>
      </c>
      <c r="M2306" s="2">
        <f t="shared" si="283"/>
        <v>0</v>
      </c>
      <c r="N2306" s="2">
        <f t="shared" si="284"/>
        <v>0</v>
      </c>
      <c r="O2306" s="2">
        <f t="shared" si="285"/>
        <v>0</v>
      </c>
      <c r="P2306" s="2">
        <f t="shared" si="286"/>
        <v>0</v>
      </c>
      <c r="Q2306" s="2">
        <f t="shared" si="287"/>
        <v>0</v>
      </c>
      <c r="R2306" s="2">
        <f t="shared" si="288"/>
        <v>0</v>
      </c>
    </row>
    <row r="2307" spans="1:18" ht="15">
      <c r="A2307">
        <v>1875</v>
      </c>
      <c r="B2307" t="s">
        <v>273</v>
      </c>
      <c r="C2307" s="1">
        <v>3</v>
      </c>
      <c r="D2307">
        <f>SUMIFS(次日!$A:$A,次日!$B:$B,$B2307,次日!$C:$C,汇总!$A2307)</f>
        <v>0</v>
      </c>
      <c r="E2307">
        <f>SUMIFS('2日'!$A:$A,'2日'!$B:$B,$B2307,'2日'!$C:$C,汇总!$A2307)</f>
        <v>0</v>
      </c>
      <c r="F2307">
        <f>SUMIFS('3日'!$A:$A,'3日'!$B:$B,$B2307,'3日'!$C:$C,汇总!$A2307)</f>
        <v>0</v>
      </c>
      <c r="G2307">
        <f>SUMIFS('4日'!$A:$A,'4日'!$B:$B,$B2307,'4日'!$C:$C,汇总!$A2307)</f>
        <v>0</v>
      </c>
      <c r="H2307">
        <f>SUMIFS('5日'!$A:$A,'5日'!$B:$B,$B2307,'5日'!$C:$C,汇总!$A2307)</f>
        <v>0</v>
      </c>
      <c r="I2307">
        <f>SUMIFS('6日'!$A:$A,'6日'!$B:$B,$B2307,'6日'!$C:$C,汇总!$A2307)</f>
        <v>0</v>
      </c>
      <c r="J2307">
        <f>SUMIFS('7日'!$A:$A,'7日'!$B:$B,$B2307,'7日'!$C:$C,汇总!$A2307)</f>
        <v>0</v>
      </c>
      <c r="K2307" s="2" t="str">
        <f t="shared" ref="K2307:K2370" si="289">"("&amp;A2307&amp;"M"&amp;")"&amp;B2307</f>
        <v>(1875M)OPPO N5117</v>
      </c>
      <c r="L2307" s="2">
        <f t="shared" ref="L2307:L2370" si="290">D2307/$C2307</f>
        <v>0</v>
      </c>
      <c r="M2307" s="2">
        <f t="shared" ref="M2307:M2370" si="291">E2307/$C2307</f>
        <v>0</v>
      </c>
      <c r="N2307" s="2">
        <f t="shared" ref="N2307:N2370" si="292">F2307/$C2307</f>
        <v>0</v>
      </c>
      <c r="O2307" s="2">
        <f t="shared" ref="O2307:O2370" si="293">G2307/$C2307</f>
        <v>0</v>
      </c>
      <c r="P2307" s="2">
        <f t="shared" ref="P2307:P2370" si="294">H2307/$C2307</f>
        <v>0</v>
      </c>
      <c r="Q2307" s="2">
        <f t="shared" ref="Q2307:Q2370" si="295">I2307/$C2307</f>
        <v>0</v>
      </c>
      <c r="R2307" s="2">
        <f t="shared" ref="R2307:R2370" si="296">J2307/$C2307</f>
        <v>0</v>
      </c>
    </row>
    <row r="2308" spans="1:18" ht="15">
      <c r="B2308" t="s">
        <v>748</v>
      </c>
      <c r="C2308" s="1">
        <v>3</v>
      </c>
      <c r="D2308">
        <f>SUMIFS(次日!$A:$A,次日!$B:$B,$B2308,次日!$C:$C,汇总!$A2308)</f>
        <v>0</v>
      </c>
      <c r="E2308">
        <f>SUMIFS('2日'!$A:$A,'2日'!$B:$B,$B2308,'2日'!$C:$C,汇总!$A2308)</f>
        <v>0</v>
      </c>
      <c r="F2308">
        <f>SUMIFS('3日'!$A:$A,'3日'!$B:$B,$B2308,'3日'!$C:$C,汇总!$A2308)</f>
        <v>0</v>
      </c>
      <c r="G2308">
        <f>SUMIFS('4日'!$A:$A,'4日'!$B:$B,$B2308,'4日'!$C:$C,汇总!$A2308)</f>
        <v>0</v>
      </c>
      <c r="H2308">
        <f>SUMIFS('5日'!$A:$A,'5日'!$B:$B,$B2308,'5日'!$C:$C,汇总!$A2308)</f>
        <v>0</v>
      </c>
      <c r="I2308">
        <f>SUMIFS('6日'!$A:$A,'6日'!$B:$B,$B2308,'6日'!$C:$C,汇总!$A2308)</f>
        <v>0</v>
      </c>
      <c r="J2308">
        <f>SUMIFS('7日'!$A:$A,'7日'!$B:$B,$B2308,'7日'!$C:$C,汇总!$A2308)</f>
        <v>0</v>
      </c>
      <c r="K2308" s="2" t="str">
        <f t="shared" si="289"/>
        <v>(M)OPPO OPPO A33m</v>
      </c>
      <c r="L2308" s="2">
        <f t="shared" si="290"/>
        <v>0</v>
      </c>
      <c r="M2308" s="2">
        <f t="shared" si="291"/>
        <v>0</v>
      </c>
      <c r="N2308" s="2">
        <f t="shared" si="292"/>
        <v>0</v>
      </c>
      <c r="O2308" s="2">
        <f t="shared" si="293"/>
        <v>0</v>
      </c>
      <c r="P2308" s="2">
        <f t="shared" si="294"/>
        <v>0</v>
      </c>
      <c r="Q2308" s="2">
        <f t="shared" si="295"/>
        <v>0</v>
      </c>
      <c r="R2308" s="2">
        <f t="shared" si="296"/>
        <v>0</v>
      </c>
    </row>
    <row r="2309" spans="1:18" ht="15">
      <c r="B2309" t="s">
        <v>296</v>
      </c>
      <c r="C2309" s="1">
        <v>3</v>
      </c>
      <c r="D2309">
        <f>SUMIFS(次日!$A:$A,次日!$B:$B,$B2309,次日!$C:$C,汇总!$A2309)</f>
        <v>0</v>
      </c>
      <c r="E2309">
        <f>SUMIFS('2日'!$A:$A,'2日'!$B:$B,$B2309,'2日'!$C:$C,汇总!$A2309)</f>
        <v>0</v>
      </c>
      <c r="F2309">
        <f>SUMIFS('3日'!$A:$A,'3日'!$B:$B,$B2309,'3日'!$C:$C,汇总!$A2309)</f>
        <v>0</v>
      </c>
      <c r="G2309">
        <f>SUMIFS('4日'!$A:$A,'4日'!$B:$B,$B2309,'4日'!$C:$C,汇总!$A2309)</f>
        <v>0</v>
      </c>
      <c r="H2309">
        <f>SUMIFS('5日'!$A:$A,'5日'!$B:$B,$B2309,'5日'!$C:$C,汇总!$A2309)</f>
        <v>0</v>
      </c>
      <c r="I2309">
        <f>SUMIFS('6日'!$A:$A,'6日'!$B:$B,$B2309,'6日'!$C:$C,汇总!$A2309)</f>
        <v>0</v>
      </c>
      <c r="J2309">
        <f>SUMIFS('7日'!$A:$A,'7日'!$B:$B,$B2309,'7日'!$C:$C,汇总!$A2309)</f>
        <v>0</v>
      </c>
      <c r="K2309" s="2" t="str">
        <f t="shared" si="289"/>
        <v>(M)OPPO OPPO R9 Plustm A</v>
      </c>
      <c r="L2309" s="2">
        <f t="shared" si="290"/>
        <v>0</v>
      </c>
      <c r="M2309" s="2">
        <f t="shared" si="291"/>
        <v>0</v>
      </c>
      <c r="N2309" s="2">
        <f t="shared" si="292"/>
        <v>0</v>
      </c>
      <c r="O2309" s="2">
        <f t="shared" si="293"/>
        <v>0</v>
      </c>
      <c r="P2309" s="2">
        <f t="shared" si="294"/>
        <v>0</v>
      </c>
      <c r="Q2309" s="2">
        <f t="shared" si="295"/>
        <v>0</v>
      </c>
      <c r="R2309" s="2">
        <f t="shared" si="296"/>
        <v>0</v>
      </c>
    </row>
    <row r="2310" spans="1:18" ht="15">
      <c r="A2310">
        <v>844</v>
      </c>
      <c r="B2310" t="s">
        <v>1358</v>
      </c>
      <c r="C2310" s="1">
        <v>3</v>
      </c>
      <c r="D2310">
        <f>SUMIFS(次日!$A:$A,次日!$B:$B,$B2310,次日!$C:$C,汇总!$A2310)</f>
        <v>1</v>
      </c>
      <c r="E2310">
        <f>SUMIFS('2日'!$A:$A,'2日'!$B:$B,$B2310,'2日'!$C:$C,汇总!$A2310)</f>
        <v>1</v>
      </c>
      <c r="F2310">
        <f>SUMIFS('3日'!$A:$A,'3日'!$B:$B,$B2310,'3日'!$C:$C,汇总!$A2310)</f>
        <v>0</v>
      </c>
      <c r="G2310">
        <f>SUMIFS('4日'!$A:$A,'4日'!$B:$B,$B2310,'4日'!$C:$C,汇总!$A2310)</f>
        <v>0</v>
      </c>
      <c r="H2310">
        <f>SUMIFS('5日'!$A:$A,'5日'!$B:$B,$B2310,'5日'!$C:$C,汇总!$A2310)</f>
        <v>0</v>
      </c>
      <c r="I2310">
        <f>SUMIFS('6日'!$A:$A,'6日'!$B:$B,$B2310,'6日'!$C:$C,汇总!$A2310)</f>
        <v>0</v>
      </c>
      <c r="J2310">
        <f>SUMIFS('7日'!$A:$A,'7日'!$B:$B,$B2310,'7日'!$C:$C,汇总!$A2310)</f>
        <v>0</v>
      </c>
      <c r="K2310" s="2" t="str">
        <f t="shared" si="289"/>
        <v>(844M)OPPO R2010</v>
      </c>
      <c r="L2310" s="2">
        <f t="shared" si="290"/>
        <v>0.33333333333333331</v>
      </c>
      <c r="M2310" s="2">
        <f t="shared" si="291"/>
        <v>0.33333333333333331</v>
      </c>
      <c r="N2310" s="2">
        <f t="shared" si="292"/>
        <v>0</v>
      </c>
      <c r="O2310" s="2">
        <f t="shared" si="293"/>
        <v>0</v>
      </c>
      <c r="P2310" s="2">
        <f t="shared" si="294"/>
        <v>0</v>
      </c>
      <c r="Q2310" s="2">
        <f t="shared" si="295"/>
        <v>0</v>
      </c>
      <c r="R2310" s="2">
        <f t="shared" si="296"/>
        <v>0</v>
      </c>
    </row>
    <row r="2311" spans="1:18" ht="15">
      <c r="A2311">
        <v>850</v>
      </c>
      <c r="B2311" t="s">
        <v>609</v>
      </c>
      <c r="C2311" s="1">
        <v>3</v>
      </c>
      <c r="D2311">
        <f>SUMIFS(次日!$A:$A,次日!$B:$B,$B2311,次日!$C:$C,汇总!$A2311)</f>
        <v>0</v>
      </c>
      <c r="E2311">
        <f>SUMIFS('2日'!$A:$A,'2日'!$B:$B,$B2311,'2日'!$C:$C,汇总!$A2311)</f>
        <v>0</v>
      </c>
      <c r="F2311">
        <f>SUMIFS('3日'!$A:$A,'3日'!$B:$B,$B2311,'3日'!$C:$C,汇总!$A2311)</f>
        <v>0</v>
      </c>
      <c r="G2311">
        <f>SUMIFS('4日'!$A:$A,'4日'!$B:$B,$B2311,'4日'!$C:$C,汇总!$A2311)</f>
        <v>0</v>
      </c>
      <c r="H2311">
        <f>SUMIFS('5日'!$A:$A,'5日'!$B:$B,$B2311,'5日'!$C:$C,汇总!$A2311)</f>
        <v>0</v>
      </c>
      <c r="I2311">
        <f>SUMIFS('6日'!$A:$A,'6日'!$B:$B,$B2311,'6日'!$C:$C,汇总!$A2311)</f>
        <v>0</v>
      </c>
      <c r="J2311">
        <f>SUMIFS('7日'!$A:$A,'7日'!$B:$B,$B2311,'7日'!$C:$C,汇总!$A2311)</f>
        <v>0</v>
      </c>
      <c r="K2311" s="2" t="str">
        <f t="shared" si="289"/>
        <v>(850M)OPPO R7007</v>
      </c>
      <c r="L2311" s="2">
        <f t="shared" si="290"/>
        <v>0</v>
      </c>
      <c r="M2311" s="2">
        <f t="shared" si="291"/>
        <v>0</v>
      </c>
      <c r="N2311" s="2">
        <f t="shared" si="292"/>
        <v>0</v>
      </c>
      <c r="O2311" s="2">
        <f t="shared" si="293"/>
        <v>0</v>
      </c>
      <c r="P2311" s="2">
        <f t="shared" si="294"/>
        <v>0</v>
      </c>
      <c r="Q2311" s="2">
        <f t="shared" si="295"/>
        <v>0</v>
      </c>
      <c r="R2311" s="2">
        <f t="shared" si="296"/>
        <v>0</v>
      </c>
    </row>
    <row r="2312" spans="1:18" ht="15">
      <c r="A2312">
        <v>2861</v>
      </c>
      <c r="B2312" t="s">
        <v>439</v>
      </c>
      <c r="C2312" s="1">
        <v>3</v>
      </c>
      <c r="D2312">
        <f>SUMIFS(次日!$A:$A,次日!$B:$B,$B2312,次日!$C:$C,汇总!$A2312)</f>
        <v>2</v>
      </c>
      <c r="E2312">
        <f>SUMIFS('2日'!$A:$A,'2日'!$B:$B,$B2312,'2日'!$C:$C,汇总!$A2312)</f>
        <v>0</v>
      </c>
      <c r="F2312">
        <f>SUMIFS('3日'!$A:$A,'3日'!$B:$B,$B2312,'3日'!$C:$C,汇总!$A2312)</f>
        <v>1</v>
      </c>
      <c r="G2312">
        <f>SUMIFS('4日'!$A:$A,'4日'!$B:$B,$B2312,'4日'!$C:$C,汇总!$A2312)</f>
        <v>0</v>
      </c>
      <c r="H2312">
        <f>SUMIFS('5日'!$A:$A,'5日'!$B:$B,$B2312,'5日'!$C:$C,汇总!$A2312)</f>
        <v>0</v>
      </c>
      <c r="I2312">
        <f>SUMIFS('6日'!$A:$A,'6日'!$B:$B,$B2312,'6日'!$C:$C,汇总!$A2312)</f>
        <v>0</v>
      </c>
      <c r="J2312">
        <f>SUMIFS('7日'!$A:$A,'7日'!$B:$B,$B2312,'7日'!$C:$C,汇总!$A2312)</f>
        <v>0</v>
      </c>
      <c r="K2312" s="2" t="str">
        <f t="shared" si="289"/>
        <v>(2861M)OPPO R7Plusm</v>
      </c>
      <c r="L2312" s="2">
        <f t="shared" si="290"/>
        <v>0.66666666666666663</v>
      </c>
      <c r="M2312" s="2">
        <f t="shared" si="291"/>
        <v>0</v>
      </c>
      <c r="N2312" s="2">
        <f t="shared" si="292"/>
        <v>0.33333333333333331</v>
      </c>
      <c r="O2312" s="2">
        <f t="shared" si="293"/>
        <v>0</v>
      </c>
      <c r="P2312" s="2">
        <f t="shared" si="294"/>
        <v>0</v>
      </c>
      <c r="Q2312" s="2">
        <f t="shared" si="295"/>
        <v>0</v>
      </c>
      <c r="R2312" s="2">
        <f t="shared" si="296"/>
        <v>0</v>
      </c>
    </row>
    <row r="2313" spans="1:18" ht="15">
      <c r="A2313">
        <v>846</v>
      </c>
      <c r="B2313" t="s">
        <v>348</v>
      </c>
      <c r="C2313" s="1">
        <v>3</v>
      </c>
      <c r="D2313">
        <f>SUMIFS(次日!$A:$A,次日!$B:$B,$B2313,次日!$C:$C,汇总!$A2313)</f>
        <v>0</v>
      </c>
      <c r="E2313">
        <f>SUMIFS('2日'!$A:$A,'2日'!$B:$B,$B2313,'2日'!$C:$C,汇总!$A2313)</f>
        <v>0</v>
      </c>
      <c r="F2313">
        <f>SUMIFS('3日'!$A:$A,'3日'!$B:$B,$B2313,'3日'!$C:$C,汇总!$A2313)</f>
        <v>0</v>
      </c>
      <c r="G2313">
        <f>SUMIFS('4日'!$A:$A,'4日'!$B:$B,$B2313,'4日'!$C:$C,汇总!$A2313)</f>
        <v>0</v>
      </c>
      <c r="H2313">
        <f>SUMIFS('5日'!$A:$A,'5日'!$B:$B,$B2313,'5日'!$C:$C,汇总!$A2313)</f>
        <v>0</v>
      </c>
      <c r="I2313">
        <f>SUMIFS('6日'!$A:$A,'6日'!$B:$B,$B2313,'6日'!$C:$C,汇总!$A2313)</f>
        <v>0</v>
      </c>
      <c r="J2313">
        <f>SUMIFS('7日'!$A:$A,'7日'!$B:$B,$B2313,'7日'!$C:$C,汇总!$A2313)</f>
        <v>0</v>
      </c>
      <c r="K2313" s="2" t="str">
        <f t="shared" si="289"/>
        <v>(846M)OPPO R8007</v>
      </c>
      <c r="L2313" s="2">
        <f t="shared" si="290"/>
        <v>0</v>
      </c>
      <c r="M2313" s="2">
        <f t="shared" si="291"/>
        <v>0</v>
      </c>
      <c r="N2313" s="2">
        <f t="shared" si="292"/>
        <v>0</v>
      </c>
      <c r="O2313" s="2">
        <f t="shared" si="293"/>
        <v>0</v>
      </c>
      <c r="P2313" s="2">
        <f t="shared" si="294"/>
        <v>0</v>
      </c>
      <c r="Q2313" s="2">
        <f t="shared" si="295"/>
        <v>0</v>
      </c>
      <c r="R2313" s="2">
        <f t="shared" si="296"/>
        <v>0</v>
      </c>
    </row>
    <row r="2314" spans="1:18" ht="15">
      <c r="B2314" t="s">
        <v>1743</v>
      </c>
      <c r="C2314" s="1">
        <v>3</v>
      </c>
      <c r="D2314">
        <f>SUMIFS(次日!$A:$A,次日!$B:$B,$B2314,次日!$C:$C,汇总!$A2314)</f>
        <v>0</v>
      </c>
      <c r="E2314">
        <f>SUMIFS('2日'!$A:$A,'2日'!$B:$B,$B2314,'2日'!$C:$C,汇总!$A2314)</f>
        <v>0</v>
      </c>
      <c r="F2314">
        <f>SUMIFS('3日'!$A:$A,'3日'!$B:$B,$B2314,'3日'!$C:$C,汇总!$A2314)</f>
        <v>0</v>
      </c>
      <c r="G2314">
        <f>SUMIFS('4日'!$A:$A,'4日'!$B:$B,$B2314,'4日'!$C:$C,汇总!$A2314)</f>
        <v>0</v>
      </c>
      <c r="H2314">
        <f>SUMIFS('5日'!$A:$A,'5日'!$B:$B,$B2314,'5日'!$C:$C,汇总!$A2314)</f>
        <v>0</v>
      </c>
      <c r="I2314">
        <f>SUMIFS('6日'!$A:$A,'6日'!$B:$B,$B2314,'6日'!$C:$C,汇总!$A2314)</f>
        <v>0</v>
      </c>
      <c r="J2314">
        <f>SUMIFS('7日'!$A:$A,'7日'!$B:$B,$B2314,'7日'!$C:$C,汇总!$A2314)</f>
        <v>0</v>
      </c>
      <c r="K2314" s="2" t="str">
        <f t="shared" si="289"/>
        <v>(M)OPPO R817T</v>
      </c>
      <c r="L2314" s="2">
        <f t="shared" si="290"/>
        <v>0</v>
      </c>
      <c r="M2314" s="2">
        <f t="shared" si="291"/>
        <v>0</v>
      </c>
      <c r="N2314" s="2">
        <f t="shared" si="292"/>
        <v>0</v>
      </c>
      <c r="O2314" s="2">
        <f t="shared" si="293"/>
        <v>0</v>
      </c>
      <c r="P2314" s="2">
        <f t="shared" si="294"/>
        <v>0</v>
      </c>
      <c r="Q2314" s="2">
        <f t="shared" si="295"/>
        <v>0</v>
      </c>
      <c r="R2314" s="2">
        <f t="shared" si="296"/>
        <v>0</v>
      </c>
    </row>
    <row r="2315" spans="1:18" ht="15">
      <c r="A2315">
        <v>844</v>
      </c>
      <c r="B2315" t="s">
        <v>1817</v>
      </c>
      <c r="C2315" s="1">
        <v>3</v>
      </c>
      <c r="D2315">
        <f>SUMIFS(次日!$A:$A,次日!$B:$B,$B2315,次日!$C:$C,汇总!$A2315)</f>
        <v>0</v>
      </c>
      <c r="E2315">
        <f>SUMIFS('2日'!$A:$A,'2日'!$B:$B,$B2315,'2日'!$C:$C,汇总!$A2315)</f>
        <v>0</v>
      </c>
      <c r="F2315">
        <f>SUMIFS('3日'!$A:$A,'3日'!$B:$B,$B2315,'3日'!$C:$C,汇总!$A2315)</f>
        <v>0</v>
      </c>
      <c r="G2315">
        <f>SUMIFS('4日'!$A:$A,'4日'!$B:$B,$B2315,'4日'!$C:$C,汇总!$A2315)</f>
        <v>0</v>
      </c>
      <c r="H2315">
        <f>SUMIFS('5日'!$A:$A,'5日'!$B:$B,$B2315,'5日'!$C:$C,汇总!$A2315)</f>
        <v>0</v>
      </c>
      <c r="I2315">
        <f>SUMIFS('6日'!$A:$A,'6日'!$B:$B,$B2315,'6日'!$C:$C,汇总!$A2315)</f>
        <v>0</v>
      </c>
      <c r="J2315">
        <f>SUMIFS('7日'!$A:$A,'7日'!$B:$B,$B2315,'7日'!$C:$C,汇总!$A2315)</f>
        <v>0</v>
      </c>
      <c r="K2315" s="2" t="str">
        <f t="shared" si="289"/>
        <v>(844M)OPPO R830S</v>
      </c>
      <c r="L2315" s="2">
        <f t="shared" si="290"/>
        <v>0</v>
      </c>
      <c r="M2315" s="2">
        <f t="shared" si="291"/>
        <v>0</v>
      </c>
      <c r="N2315" s="2">
        <f t="shared" si="292"/>
        <v>0</v>
      </c>
      <c r="O2315" s="2">
        <f t="shared" si="293"/>
        <v>0</v>
      </c>
      <c r="P2315" s="2">
        <f t="shared" si="294"/>
        <v>0</v>
      </c>
      <c r="Q2315" s="2">
        <f t="shared" si="295"/>
        <v>0</v>
      </c>
      <c r="R2315" s="2">
        <f t="shared" si="296"/>
        <v>0</v>
      </c>
    </row>
    <row r="2316" spans="1:18" ht="15">
      <c r="A2316">
        <v>2849</v>
      </c>
      <c r="B2316" t="s">
        <v>847</v>
      </c>
      <c r="C2316" s="1">
        <v>3</v>
      </c>
      <c r="D2316">
        <f>SUMIFS(次日!$A:$A,次日!$B:$B,$B2316,次日!$C:$C,汇总!$A2316)</f>
        <v>1</v>
      </c>
      <c r="E2316">
        <f>SUMIFS('2日'!$A:$A,'2日'!$B:$B,$B2316,'2日'!$C:$C,汇总!$A2316)</f>
        <v>1</v>
      </c>
      <c r="F2316">
        <f>SUMIFS('3日'!$A:$A,'3日'!$B:$B,$B2316,'3日'!$C:$C,汇总!$A2316)</f>
        <v>0</v>
      </c>
      <c r="G2316">
        <f>SUMIFS('4日'!$A:$A,'4日'!$B:$B,$B2316,'4日'!$C:$C,汇总!$A2316)</f>
        <v>0</v>
      </c>
      <c r="H2316">
        <f>SUMIFS('5日'!$A:$A,'5日'!$B:$B,$B2316,'5日'!$C:$C,汇总!$A2316)</f>
        <v>0</v>
      </c>
      <c r="I2316">
        <f>SUMIFS('6日'!$A:$A,'6日'!$B:$B,$B2316,'6日'!$C:$C,汇总!$A2316)</f>
        <v>0</v>
      </c>
      <c r="J2316">
        <f>SUMIFS('7日'!$A:$A,'7日'!$B:$B,$B2316,'7日'!$C:$C,汇总!$A2316)</f>
        <v>0</v>
      </c>
      <c r="K2316" s="2" t="str">
        <f t="shared" si="289"/>
        <v>(2849M)OPPO X9077</v>
      </c>
      <c r="L2316" s="2">
        <f t="shared" si="290"/>
        <v>0.33333333333333331</v>
      </c>
      <c r="M2316" s="2">
        <f t="shared" si="291"/>
        <v>0.33333333333333331</v>
      </c>
      <c r="N2316" s="2">
        <f t="shared" si="292"/>
        <v>0</v>
      </c>
      <c r="O2316" s="2">
        <f t="shared" si="293"/>
        <v>0</v>
      </c>
      <c r="P2316" s="2">
        <f t="shared" si="294"/>
        <v>0</v>
      </c>
      <c r="Q2316" s="2">
        <f t="shared" si="295"/>
        <v>0</v>
      </c>
      <c r="R2316" s="2">
        <f t="shared" si="296"/>
        <v>0</v>
      </c>
    </row>
    <row r="2317" spans="1:18" ht="15">
      <c r="A2317">
        <v>2851</v>
      </c>
      <c r="B2317" t="s">
        <v>847</v>
      </c>
      <c r="C2317" s="1">
        <v>3</v>
      </c>
      <c r="D2317">
        <f>SUMIFS(次日!$A:$A,次日!$B:$B,$B2317,次日!$C:$C,汇总!$A2317)</f>
        <v>1</v>
      </c>
      <c r="E2317">
        <f>SUMIFS('2日'!$A:$A,'2日'!$B:$B,$B2317,'2日'!$C:$C,汇总!$A2317)</f>
        <v>1</v>
      </c>
      <c r="F2317">
        <f>SUMIFS('3日'!$A:$A,'3日'!$B:$B,$B2317,'3日'!$C:$C,汇总!$A2317)</f>
        <v>1</v>
      </c>
      <c r="G2317">
        <f>SUMIFS('4日'!$A:$A,'4日'!$B:$B,$B2317,'4日'!$C:$C,汇总!$A2317)</f>
        <v>0</v>
      </c>
      <c r="H2317">
        <f>SUMIFS('5日'!$A:$A,'5日'!$B:$B,$B2317,'5日'!$C:$C,汇总!$A2317)</f>
        <v>0</v>
      </c>
      <c r="I2317">
        <f>SUMIFS('6日'!$A:$A,'6日'!$B:$B,$B2317,'6日'!$C:$C,汇总!$A2317)</f>
        <v>0</v>
      </c>
      <c r="J2317">
        <f>SUMIFS('7日'!$A:$A,'7日'!$B:$B,$B2317,'7日'!$C:$C,汇总!$A2317)</f>
        <v>0</v>
      </c>
      <c r="K2317" s="2" t="str">
        <f t="shared" si="289"/>
        <v>(2851M)OPPO X9077</v>
      </c>
      <c r="L2317" s="2">
        <f t="shared" si="290"/>
        <v>0.33333333333333331</v>
      </c>
      <c r="M2317" s="2">
        <f t="shared" si="291"/>
        <v>0.33333333333333331</v>
      </c>
      <c r="N2317" s="2">
        <f t="shared" si="292"/>
        <v>0.33333333333333331</v>
      </c>
      <c r="O2317" s="2">
        <f t="shared" si="293"/>
        <v>0</v>
      </c>
      <c r="P2317" s="2">
        <f t="shared" si="294"/>
        <v>0</v>
      </c>
      <c r="Q2317" s="2">
        <f t="shared" si="295"/>
        <v>0</v>
      </c>
      <c r="R2317" s="2">
        <f t="shared" si="296"/>
        <v>0</v>
      </c>
    </row>
    <row r="2318" spans="1:18" ht="15">
      <c r="A2318">
        <v>906</v>
      </c>
      <c r="B2318" t="s">
        <v>919</v>
      </c>
      <c r="C2318" s="1">
        <v>3</v>
      </c>
      <c r="D2318">
        <f>SUMIFS(次日!$A:$A,次日!$B:$B,$B2318,次日!$C:$C,汇总!$A2318)</f>
        <v>1</v>
      </c>
      <c r="E2318">
        <f>SUMIFS('2日'!$A:$A,'2日'!$B:$B,$B2318,'2日'!$C:$C,汇总!$A2318)</f>
        <v>0</v>
      </c>
      <c r="F2318">
        <f>SUMIFS('3日'!$A:$A,'3日'!$B:$B,$B2318,'3日'!$C:$C,汇总!$A2318)</f>
        <v>0</v>
      </c>
      <c r="G2318">
        <f>SUMIFS('4日'!$A:$A,'4日'!$B:$B,$B2318,'4日'!$C:$C,汇总!$A2318)</f>
        <v>0</v>
      </c>
      <c r="H2318">
        <f>SUMIFS('5日'!$A:$A,'5日'!$B:$B,$B2318,'5日'!$C:$C,汇总!$A2318)</f>
        <v>0</v>
      </c>
      <c r="I2318">
        <f>SUMIFS('6日'!$A:$A,'6日'!$B:$B,$B2318,'6日'!$C:$C,汇总!$A2318)</f>
        <v>0</v>
      </c>
      <c r="J2318">
        <f>SUMIFS('7日'!$A:$A,'7日'!$B:$B,$B2318,'7日'!$C:$C,汇总!$A2318)</f>
        <v>0</v>
      </c>
      <c r="K2318" s="2" t="str">
        <f t="shared" si="289"/>
        <v>(906M)OUKI OUKI G5</v>
      </c>
      <c r="L2318" s="2">
        <f t="shared" si="290"/>
        <v>0.33333333333333331</v>
      </c>
      <c r="M2318" s="2">
        <f t="shared" si="291"/>
        <v>0</v>
      </c>
      <c r="N2318" s="2">
        <f t="shared" si="292"/>
        <v>0</v>
      </c>
      <c r="O2318" s="2">
        <f t="shared" si="293"/>
        <v>0</v>
      </c>
      <c r="P2318" s="2">
        <f t="shared" si="294"/>
        <v>0</v>
      </c>
      <c r="Q2318" s="2">
        <f t="shared" si="295"/>
        <v>0</v>
      </c>
      <c r="R2318" s="2">
        <f t="shared" si="296"/>
        <v>0</v>
      </c>
    </row>
    <row r="2319" spans="1:18" ht="15">
      <c r="A2319">
        <v>934</v>
      </c>
      <c r="B2319" t="s">
        <v>919</v>
      </c>
      <c r="C2319" s="1">
        <v>3</v>
      </c>
      <c r="D2319">
        <f>SUMIFS(次日!$A:$A,次日!$B:$B,$B2319,次日!$C:$C,汇总!$A2319)</f>
        <v>1</v>
      </c>
      <c r="E2319">
        <f>SUMIFS('2日'!$A:$A,'2日'!$B:$B,$B2319,'2日'!$C:$C,汇总!$A2319)</f>
        <v>0</v>
      </c>
      <c r="F2319">
        <f>SUMIFS('3日'!$A:$A,'3日'!$B:$B,$B2319,'3日'!$C:$C,汇总!$A2319)</f>
        <v>0</v>
      </c>
      <c r="G2319">
        <f>SUMIFS('4日'!$A:$A,'4日'!$B:$B,$B2319,'4日'!$C:$C,汇总!$A2319)</f>
        <v>0</v>
      </c>
      <c r="H2319">
        <f>SUMIFS('5日'!$A:$A,'5日'!$B:$B,$B2319,'5日'!$C:$C,汇总!$A2319)</f>
        <v>0</v>
      </c>
      <c r="I2319">
        <f>SUMIFS('6日'!$A:$A,'6日'!$B:$B,$B2319,'6日'!$C:$C,汇总!$A2319)</f>
        <v>0</v>
      </c>
      <c r="J2319">
        <f>SUMIFS('7日'!$A:$A,'7日'!$B:$B,$B2319,'7日'!$C:$C,汇总!$A2319)</f>
        <v>0</v>
      </c>
      <c r="K2319" s="2" t="str">
        <f t="shared" si="289"/>
        <v>(934M)OUKI OUKI G5</v>
      </c>
      <c r="L2319" s="2">
        <f t="shared" si="290"/>
        <v>0.33333333333333331</v>
      </c>
      <c r="M2319" s="2">
        <f t="shared" si="291"/>
        <v>0</v>
      </c>
      <c r="N2319" s="2">
        <f t="shared" si="292"/>
        <v>0</v>
      </c>
      <c r="O2319" s="2">
        <f t="shared" si="293"/>
        <v>0</v>
      </c>
      <c r="P2319" s="2">
        <f t="shared" si="294"/>
        <v>0</v>
      </c>
      <c r="Q2319" s="2">
        <f t="shared" si="295"/>
        <v>0</v>
      </c>
      <c r="R2319" s="2">
        <f t="shared" si="296"/>
        <v>0</v>
      </c>
    </row>
    <row r="2320" spans="1:18" ht="15">
      <c r="A2320">
        <v>944</v>
      </c>
      <c r="B2320" t="s">
        <v>633</v>
      </c>
      <c r="C2320" s="1">
        <v>3</v>
      </c>
      <c r="D2320">
        <f>SUMIFS(次日!$A:$A,次日!$B:$B,$B2320,次日!$C:$C,汇总!$A2320)</f>
        <v>0</v>
      </c>
      <c r="E2320">
        <f>SUMIFS('2日'!$A:$A,'2日'!$B:$B,$B2320,'2日'!$C:$C,汇总!$A2320)</f>
        <v>0</v>
      </c>
      <c r="F2320">
        <f>SUMIFS('3日'!$A:$A,'3日'!$B:$B,$B2320,'3日'!$C:$C,汇总!$A2320)</f>
        <v>1</v>
      </c>
      <c r="G2320">
        <f>SUMIFS('4日'!$A:$A,'4日'!$B:$B,$B2320,'4日'!$C:$C,汇总!$A2320)</f>
        <v>0</v>
      </c>
      <c r="H2320">
        <f>SUMIFS('5日'!$A:$A,'5日'!$B:$B,$B2320,'5日'!$C:$C,汇总!$A2320)</f>
        <v>1</v>
      </c>
      <c r="I2320">
        <f>SUMIFS('6日'!$A:$A,'6日'!$B:$B,$B2320,'6日'!$C:$C,汇总!$A2320)</f>
        <v>0</v>
      </c>
      <c r="J2320">
        <f>SUMIFS('7日'!$A:$A,'7日'!$B:$B,$B2320,'7日'!$C:$C,汇总!$A2320)</f>
        <v>0</v>
      </c>
      <c r="K2320" s="2" t="str">
        <f t="shared" si="289"/>
        <v>(944M)OUKI T85</v>
      </c>
      <c r="L2320" s="2">
        <f t="shared" si="290"/>
        <v>0</v>
      </c>
      <c r="M2320" s="2">
        <f t="shared" si="291"/>
        <v>0</v>
      </c>
      <c r="N2320" s="2">
        <f t="shared" si="292"/>
        <v>0.33333333333333331</v>
      </c>
      <c r="O2320" s="2">
        <f t="shared" si="293"/>
        <v>0</v>
      </c>
      <c r="P2320" s="2">
        <f t="shared" si="294"/>
        <v>0.33333333333333331</v>
      </c>
      <c r="Q2320" s="2">
        <f t="shared" si="295"/>
        <v>0</v>
      </c>
      <c r="R2320" s="2">
        <f t="shared" si="296"/>
        <v>0</v>
      </c>
    </row>
    <row r="2321" spans="1:18" ht="15">
      <c r="A2321">
        <v>927</v>
      </c>
      <c r="B2321" t="s">
        <v>1989</v>
      </c>
      <c r="C2321" s="1">
        <v>3</v>
      </c>
      <c r="D2321">
        <f>SUMIFS(次日!$A:$A,次日!$B:$B,$B2321,次日!$C:$C,汇总!$A2321)</f>
        <v>0</v>
      </c>
      <c r="E2321">
        <f>SUMIFS('2日'!$A:$A,'2日'!$B:$B,$B2321,'2日'!$C:$C,汇总!$A2321)</f>
        <v>0</v>
      </c>
      <c r="F2321">
        <f>SUMIFS('3日'!$A:$A,'3日'!$B:$B,$B2321,'3日'!$C:$C,汇总!$A2321)</f>
        <v>0</v>
      </c>
      <c r="G2321">
        <f>SUMIFS('4日'!$A:$A,'4日'!$B:$B,$B2321,'4日'!$C:$C,汇总!$A2321)</f>
        <v>0</v>
      </c>
      <c r="H2321">
        <f>SUMIFS('5日'!$A:$A,'5日'!$B:$B,$B2321,'5日'!$C:$C,汇总!$A2321)</f>
        <v>0</v>
      </c>
      <c r="I2321">
        <f>SUMIFS('6日'!$A:$A,'6日'!$B:$B,$B2321,'6日'!$C:$C,汇总!$A2321)</f>
        <v>1</v>
      </c>
      <c r="J2321">
        <f>SUMIFS('7日'!$A:$A,'7日'!$B:$B,$B2321,'7日'!$C:$C,汇总!$A2321)</f>
        <v>0</v>
      </c>
      <c r="K2321" s="2" t="str">
        <f t="shared" si="289"/>
        <v>(927M)OUKI T93</v>
      </c>
      <c r="L2321" s="2">
        <f t="shared" si="290"/>
        <v>0</v>
      </c>
      <c r="M2321" s="2">
        <f t="shared" si="291"/>
        <v>0</v>
      </c>
      <c r="N2321" s="2">
        <f t="shared" si="292"/>
        <v>0</v>
      </c>
      <c r="O2321" s="2">
        <f t="shared" si="293"/>
        <v>0</v>
      </c>
      <c r="P2321" s="2">
        <f t="shared" si="294"/>
        <v>0</v>
      </c>
      <c r="Q2321" s="2">
        <f t="shared" si="295"/>
        <v>0.33333333333333331</v>
      </c>
      <c r="R2321" s="2">
        <f t="shared" si="296"/>
        <v>0</v>
      </c>
    </row>
    <row r="2322" spans="1:18" ht="15">
      <c r="A2322">
        <v>919</v>
      </c>
      <c r="B2322" t="s">
        <v>3359</v>
      </c>
      <c r="C2322" s="1">
        <v>3</v>
      </c>
      <c r="D2322">
        <f>SUMIFS(次日!$A:$A,次日!$B:$B,$B2322,次日!$C:$C,汇总!$A2322)</f>
        <v>1</v>
      </c>
      <c r="E2322">
        <f>SUMIFS('2日'!$A:$A,'2日'!$B:$B,$B2322,'2日'!$C:$C,汇总!$A2322)</f>
        <v>1</v>
      </c>
      <c r="F2322">
        <f>SUMIFS('3日'!$A:$A,'3日'!$B:$B,$B2322,'3日'!$C:$C,汇总!$A2322)</f>
        <v>0</v>
      </c>
      <c r="G2322">
        <f>SUMIFS('4日'!$A:$A,'4日'!$B:$B,$B2322,'4日'!$C:$C,汇总!$A2322)</f>
        <v>0</v>
      </c>
      <c r="H2322">
        <f>SUMIFS('5日'!$A:$A,'5日'!$B:$B,$B2322,'5日'!$C:$C,汇总!$A2322)</f>
        <v>0</v>
      </c>
      <c r="I2322">
        <f>SUMIFS('6日'!$A:$A,'6日'!$B:$B,$B2322,'6日'!$C:$C,汇总!$A2322)</f>
        <v>0</v>
      </c>
      <c r="J2322">
        <f>SUMIFS('7日'!$A:$A,'7日'!$B:$B,$B2322,'7日'!$C:$C,汇总!$A2322)</f>
        <v>0</v>
      </c>
      <c r="K2322" s="2" t="str">
        <f t="shared" si="289"/>
        <v>(919M)QIKAI QK-6385T</v>
      </c>
      <c r="L2322" s="2">
        <f t="shared" si="290"/>
        <v>0.33333333333333331</v>
      </c>
      <c r="M2322" s="2">
        <f t="shared" si="291"/>
        <v>0.33333333333333331</v>
      </c>
      <c r="N2322" s="2">
        <f t="shared" si="292"/>
        <v>0</v>
      </c>
      <c r="O2322" s="2">
        <f t="shared" si="293"/>
        <v>0</v>
      </c>
      <c r="P2322" s="2">
        <f t="shared" si="294"/>
        <v>0</v>
      </c>
      <c r="Q2322" s="2">
        <f t="shared" si="295"/>
        <v>0</v>
      </c>
      <c r="R2322" s="2">
        <f t="shared" si="296"/>
        <v>0</v>
      </c>
    </row>
    <row r="2323" spans="1:18" ht="15">
      <c r="A2323">
        <v>1980</v>
      </c>
      <c r="B2323" t="s">
        <v>2374</v>
      </c>
      <c r="C2323" s="1">
        <v>3</v>
      </c>
      <c r="D2323">
        <f>SUMIFS(次日!$A:$A,次日!$B:$B,$B2323,次日!$C:$C,汇总!$A2323)</f>
        <v>2</v>
      </c>
      <c r="E2323">
        <f>SUMIFS('2日'!$A:$A,'2日'!$B:$B,$B2323,'2日'!$C:$C,汇总!$A2323)</f>
        <v>2</v>
      </c>
      <c r="F2323">
        <f>SUMIFS('3日'!$A:$A,'3日'!$B:$B,$B2323,'3日'!$C:$C,汇总!$A2323)</f>
        <v>0</v>
      </c>
      <c r="G2323">
        <f>SUMIFS('4日'!$A:$A,'4日'!$B:$B,$B2323,'4日'!$C:$C,汇总!$A2323)</f>
        <v>0</v>
      </c>
      <c r="H2323">
        <f>SUMIFS('5日'!$A:$A,'5日'!$B:$B,$B2323,'5日'!$C:$C,汇总!$A2323)</f>
        <v>0</v>
      </c>
      <c r="I2323">
        <f>SUMIFS('6日'!$A:$A,'6日'!$B:$B,$B2323,'6日'!$C:$C,汇总!$A2323)</f>
        <v>0</v>
      </c>
      <c r="J2323">
        <f>SUMIFS('7日'!$A:$A,'7日'!$B:$B,$B2323,'7日'!$C:$C,汇总!$A2323)</f>
        <v>0</v>
      </c>
      <c r="K2323" s="2" t="str">
        <f t="shared" si="289"/>
        <v>(1980M)Ramos Ramosi9</v>
      </c>
      <c r="L2323" s="2">
        <f t="shared" si="290"/>
        <v>0.66666666666666663</v>
      </c>
      <c r="M2323" s="2">
        <f t="shared" si="291"/>
        <v>0.66666666666666663</v>
      </c>
      <c r="N2323" s="2">
        <f t="shared" si="292"/>
        <v>0</v>
      </c>
      <c r="O2323" s="2">
        <f t="shared" si="293"/>
        <v>0</v>
      </c>
      <c r="P2323" s="2">
        <f t="shared" si="294"/>
        <v>0</v>
      </c>
      <c r="Q2323" s="2">
        <f t="shared" si="295"/>
        <v>0</v>
      </c>
      <c r="R2323" s="2">
        <f t="shared" si="296"/>
        <v>0</v>
      </c>
    </row>
    <row r="2324" spans="1:18" ht="15">
      <c r="A2324">
        <v>1870</v>
      </c>
      <c r="B2324" t="s">
        <v>3188</v>
      </c>
      <c r="C2324" s="1">
        <v>3</v>
      </c>
      <c r="D2324">
        <f>SUMIFS(次日!$A:$A,次日!$B:$B,$B2324,次日!$C:$C,汇总!$A2324)</f>
        <v>0</v>
      </c>
      <c r="E2324">
        <f>SUMIFS('2日'!$A:$A,'2日'!$B:$B,$B2324,'2日'!$C:$C,汇总!$A2324)</f>
        <v>0</v>
      </c>
      <c r="F2324">
        <f>SUMIFS('3日'!$A:$A,'3日'!$B:$B,$B2324,'3日'!$C:$C,汇总!$A2324)</f>
        <v>0</v>
      </c>
      <c r="G2324">
        <f>SUMIFS('4日'!$A:$A,'4日'!$B:$B,$B2324,'4日'!$C:$C,汇总!$A2324)</f>
        <v>0</v>
      </c>
      <c r="H2324">
        <f>SUMIFS('5日'!$A:$A,'5日'!$B:$B,$B2324,'5日'!$C:$C,汇总!$A2324)</f>
        <v>0</v>
      </c>
      <c r="I2324">
        <f>SUMIFS('6日'!$A:$A,'6日'!$B:$B,$B2324,'6日'!$C:$C,汇总!$A2324)</f>
        <v>0</v>
      </c>
      <c r="J2324">
        <f>SUMIFS('7日'!$A:$A,'7日'!$B:$B,$B2324,'7日'!$C:$C,汇总!$A2324)</f>
        <v>0</v>
      </c>
      <c r="K2324" s="2" t="str">
        <f t="shared" si="289"/>
        <v>(1870M)SAMSUNG SM-T800</v>
      </c>
      <c r="L2324" s="2">
        <f t="shared" si="290"/>
        <v>0</v>
      </c>
      <c r="M2324" s="2">
        <f t="shared" si="291"/>
        <v>0</v>
      </c>
      <c r="N2324" s="2">
        <f t="shared" si="292"/>
        <v>0</v>
      </c>
      <c r="O2324" s="2">
        <f t="shared" si="293"/>
        <v>0</v>
      </c>
      <c r="P2324" s="2">
        <f t="shared" si="294"/>
        <v>0</v>
      </c>
      <c r="Q2324" s="2">
        <f t="shared" si="295"/>
        <v>0</v>
      </c>
      <c r="R2324" s="2">
        <f t="shared" si="296"/>
        <v>0</v>
      </c>
    </row>
    <row r="2325" spans="1:18" ht="15">
      <c r="A2325">
        <v>936</v>
      </c>
      <c r="B2325" t="s">
        <v>1737</v>
      </c>
      <c r="C2325" s="1">
        <v>3</v>
      </c>
      <c r="D2325">
        <f>SUMIFS(次日!$A:$A,次日!$B:$B,$B2325,次日!$C:$C,汇总!$A2325)</f>
        <v>2</v>
      </c>
      <c r="E2325">
        <f>SUMIFS('2日'!$A:$A,'2日'!$B:$B,$B2325,'2日'!$C:$C,汇总!$A2325)</f>
        <v>2</v>
      </c>
      <c r="F2325">
        <f>SUMIFS('3日'!$A:$A,'3日'!$B:$B,$B2325,'3日'!$C:$C,汇总!$A2325)</f>
        <v>1</v>
      </c>
      <c r="G2325">
        <f>SUMIFS('4日'!$A:$A,'4日'!$B:$B,$B2325,'4日'!$C:$C,汇总!$A2325)</f>
        <v>1</v>
      </c>
      <c r="H2325">
        <f>SUMIFS('5日'!$A:$A,'5日'!$B:$B,$B2325,'5日'!$C:$C,汇总!$A2325)</f>
        <v>1</v>
      </c>
      <c r="I2325">
        <f>SUMIFS('6日'!$A:$A,'6日'!$B:$B,$B2325,'6日'!$C:$C,汇总!$A2325)</f>
        <v>1</v>
      </c>
      <c r="J2325">
        <f>SUMIFS('7日'!$A:$A,'7日'!$B:$B,$B2325,'7日'!$C:$C,汇总!$A2325)</f>
        <v>1</v>
      </c>
      <c r="K2325" s="2" t="str">
        <f t="shared" si="289"/>
        <v>(936M)SAST SA 8</v>
      </c>
      <c r="L2325" s="2">
        <f t="shared" si="290"/>
        <v>0.66666666666666663</v>
      </c>
      <c r="M2325" s="2">
        <f t="shared" si="291"/>
        <v>0.66666666666666663</v>
      </c>
      <c r="N2325" s="2">
        <f t="shared" si="292"/>
        <v>0.33333333333333331</v>
      </c>
      <c r="O2325" s="2">
        <f t="shared" si="293"/>
        <v>0.33333333333333331</v>
      </c>
      <c r="P2325" s="2">
        <f t="shared" si="294"/>
        <v>0.33333333333333331</v>
      </c>
      <c r="Q2325" s="2">
        <f t="shared" si="295"/>
        <v>0.33333333333333331</v>
      </c>
      <c r="R2325" s="2">
        <f t="shared" si="296"/>
        <v>0.33333333333333331</v>
      </c>
    </row>
    <row r="2326" spans="1:18" ht="15">
      <c r="A2326">
        <v>1370</v>
      </c>
      <c r="B2326" t="s">
        <v>1782</v>
      </c>
      <c r="C2326" s="1">
        <v>3</v>
      </c>
      <c r="D2326">
        <f>SUMIFS(次日!$A:$A,次日!$B:$B,$B2326,次日!$C:$C,汇总!$A2326)</f>
        <v>2</v>
      </c>
      <c r="E2326">
        <f>SUMIFS('2日'!$A:$A,'2日'!$B:$B,$B2326,'2日'!$C:$C,汇总!$A2326)</f>
        <v>0</v>
      </c>
      <c r="F2326">
        <f>SUMIFS('3日'!$A:$A,'3日'!$B:$B,$B2326,'3日'!$C:$C,汇总!$A2326)</f>
        <v>1</v>
      </c>
      <c r="G2326">
        <f>SUMIFS('4日'!$A:$A,'4日'!$B:$B,$B2326,'4日'!$C:$C,汇总!$A2326)</f>
        <v>0</v>
      </c>
      <c r="H2326">
        <f>SUMIFS('5日'!$A:$A,'5日'!$B:$B,$B2326,'5日'!$C:$C,汇总!$A2326)</f>
        <v>1</v>
      </c>
      <c r="I2326">
        <f>SUMIFS('6日'!$A:$A,'6日'!$B:$B,$B2326,'6日'!$C:$C,汇总!$A2326)</f>
        <v>0</v>
      </c>
      <c r="J2326">
        <f>SUMIFS('7日'!$A:$A,'7日'!$B:$B,$B2326,'7日'!$C:$C,汇总!$A2326)</f>
        <v>0</v>
      </c>
      <c r="K2326" s="2" t="str">
        <f t="shared" si="289"/>
        <v>(1370M)SHARP 306SH</v>
      </c>
      <c r="L2326" s="2">
        <f t="shared" si="290"/>
        <v>0.66666666666666663</v>
      </c>
      <c r="M2326" s="2">
        <f t="shared" si="291"/>
        <v>0</v>
      </c>
      <c r="N2326" s="2">
        <f t="shared" si="292"/>
        <v>0.33333333333333331</v>
      </c>
      <c r="O2326" s="2">
        <f t="shared" si="293"/>
        <v>0</v>
      </c>
      <c r="P2326" s="2">
        <f t="shared" si="294"/>
        <v>0.33333333333333331</v>
      </c>
      <c r="Q2326" s="2">
        <f t="shared" si="295"/>
        <v>0</v>
      </c>
      <c r="R2326" s="2">
        <f t="shared" si="296"/>
        <v>0</v>
      </c>
    </row>
    <row r="2327" spans="1:18" ht="15">
      <c r="A2327">
        <v>1896</v>
      </c>
      <c r="B2327" t="s">
        <v>3822</v>
      </c>
      <c r="C2327" s="1">
        <v>3</v>
      </c>
      <c r="D2327">
        <f>SUMIFS(次日!$A:$A,次日!$B:$B,$B2327,次日!$C:$C,汇总!$A2327)</f>
        <v>0</v>
      </c>
      <c r="E2327">
        <f>SUMIFS('2日'!$A:$A,'2日'!$B:$B,$B2327,'2日'!$C:$C,汇总!$A2327)</f>
        <v>0</v>
      </c>
      <c r="F2327">
        <f>SUMIFS('3日'!$A:$A,'3日'!$B:$B,$B2327,'3日'!$C:$C,汇总!$A2327)</f>
        <v>0</v>
      </c>
      <c r="G2327">
        <f>SUMIFS('4日'!$A:$A,'4日'!$B:$B,$B2327,'4日'!$C:$C,汇总!$A2327)</f>
        <v>0</v>
      </c>
      <c r="H2327">
        <f>SUMIFS('5日'!$A:$A,'5日'!$B:$B,$B2327,'5日'!$C:$C,汇总!$A2327)</f>
        <v>0</v>
      </c>
      <c r="I2327">
        <f>SUMIFS('6日'!$A:$A,'6日'!$B:$B,$B2327,'6日'!$C:$C,汇总!$A2327)</f>
        <v>0</v>
      </c>
      <c r="J2327">
        <f>SUMIFS('7日'!$A:$A,'7日'!$B:$B,$B2327,'7日'!$C:$C,汇总!$A2327)</f>
        <v>0</v>
      </c>
      <c r="K2327" s="2" t="str">
        <f t="shared" si="289"/>
        <v>(1896M)SHARP SH-02E</v>
      </c>
      <c r="L2327" s="2">
        <f t="shared" si="290"/>
        <v>0</v>
      </c>
      <c r="M2327" s="2">
        <f t="shared" si="291"/>
        <v>0</v>
      </c>
      <c r="N2327" s="2">
        <f t="shared" si="292"/>
        <v>0</v>
      </c>
      <c r="O2327" s="2">
        <f t="shared" si="293"/>
        <v>0</v>
      </c>
      <c r="P2327" s="2">
        <f t="shared" si="294"/>
        <v>0</v>
      </c>
      <c r="Q2327" s="2">
        <f t="shared" si="295"/>
        <v>0</v>
      </c>
      <c r="R2327" s="2">
        <f t="shared" si="296"/>
        <v>0</v>
      </c>
    </row>
    <row r="2328" spans="1:18" ht="15">
      <c r="A2328">
        <v>873</v>
      </c>
      <c r="B2328" t="s">
        <v>2163</v>
      </c>
      <c r="C2328" s="1">
        <v>3</v>
      </c>
      <c r="D2328">
        <f>SUMIFS(次日!$A:$A,次日!$B:$B,$B2328,次日!$C:$C,汇总!$A2328)</f>
        <v>0</v>
      </c>
      <c r="E2328">
        <f>SUMIFS('2日'!$A:$A,'2日'!$B:$B,$B2328,'2日'!$C:$C,汇总!$A2328)</f>
        <v>0</v>
      </c>
      <c r="F2328">
        <f>SUMIFS('3日'!$A:$A,'3日'!$B:$B,$B2328,'3日'!$C:$C,汇总!$A2328)</f>
        <v>0</v>
      </c>
      <c r="G2328">
        <f>SUMIFS('4日'!$A:$A,'4日'!$B:$B,$B2328,'4日'!$C:$C,汇总!$A2328)</f>
        <v>0</v>
      </c>
      <c r="H2328">
        <f>SUMIFS('5日'!$A:$A,'5日'!$B:$B,$B2328,'5日'!$C:$C,汇总!$A2328)</f>
        <v>0</v>
      </c>
      <c r="I2328">
        <f>SUMIFS('6日'!$A:$A,'6日'!$B:$B,$B2328,'6日'!$C:$C,汇总!$A2328)</f>
        <v>0</v>
      </c>
      <c r="J2328">
        <f>SUMIFS('7日'!$A:$A,'7日'!$B:$B,$B2328,'7日'!$C:$C,汇总!$A2328)</f>
        <v>0</v>
      </c>
      <c r="K2328" s="2" t="str">
        <f t="shared" si="289"/>
        <v>(873M)SKYHON SKYHON-CYM1</v>
      </c>
      <c r="L2328" s="2">
        <f t="shared" si="290"/>
        <v>0</v>
      </c>
      <c r="M2328" s="2">
        <f t="shared" si="291"/>
        <v>0</v>
      </c>
      <c r="N2328" s="2">
        <f t="shared" si="292"/>
        <v>0</v>
      </c>
      <c r="O2328" s="2">
        <f t="shared" si="293"/>
        <v>0</v>
      </c>
      <c r="P2328" s="2">
        <f t="shared" si="294"/>
        <v>0</v>
      </c>
      <c r="Q2328" s="2">
        <f t="shared" si="295"/>
        <v>0</v>
      </c>
      <c r="R2328" s="2">
        <f t="shared" si="296"/>
        <v>0</v>
      </c>
    </row>
    <row r="2329" spans="1:18" ht="15">
      <c r="A2329">
        <v>944</v>
      </c>
      <c r="B2329" t="s">
        <v>150</v>
      </c>
      <c r="C2329" s="1">
        <v>3</v>
      </c>
      <c r="D2329">
        <f>SUMIFS(次日!$A:$A,次日!$B:$B,$B2329,次日!$C:$C,汇总!$A2329)</f>
        <v>0</v>
      </c>
      <c r="E2329">
        <f>SUMIFS('2日'!$A:$A,'2日'!$B:$B,$B2329,'2日'!$C:$C,汇总!$A2329)</f>
        <v>0</v>
      </c>
      <c r="F2329">
        <f>SUMIFS('3日'!$A:$A,'3日'!$B:$B,$B2329,'3日'!$C:$C,汇总!$A2329)</f>
        <v>0</v>
      </c>
      <c r="G2329">
        <f>SUMIFS('4日'!$A:$A,'4日'!$B:$B,$B2329,'4日'!$C:$C,汇总!$A2329)</f>
        <v>0</v>
      </c>
      <c r="H2329">
        <f>SUMIFS('5日'!$A:$A,'5日'!$B:$B,$B2329,'5日'!$C:$C,汇总!$A2329)</f>
        <v>0</v>
      </c>
      <c r="I2329">
        <f>SUMIFS('6日'!$A:$A,'6日'!$B:$B,$B2329,'6日'!$C:$C,汇总!$A2329)</f>
        <v>0</v>
      </c>
      <c r="J2329">
        <f>SUMIFS('7日'!$A:$A,'7日'!$B:$B,$B2329,'7日'!$C:$C,汇总!$A2329)</f>
        <v>0</v>
      </c>
      <c r="K2329" s="2" t="str">
        <f t="shared" si="289"/>
        <v>(944M)SOP SOP-M3</v>
      </c>
      <c r="L2329" s="2">
        <f t="shared" si="290"/>
        <v>0</v>
      </c>
      <c r="M2329" s="2">
        <f t="shared" si="291"/>
        <v>0</v>
      </c>
      <c r="N2329" s="2">
        <f t="shared" si="292"/>
        <v>0</v>
      </c>
      <c r="O2329" s="2">
        <f t="shared" si="293"/>
        <v>0</v>
      </c>
      <c r="P2329" s="2">
        <f t="shared" si="294"/>
        <v>0</v>
      </c>
      <c r="Q2329" s="2">
        <f t="shared" si="295"/>
        <v>0</v>
      </c>
      <c r="R2329" s="2">
        <f t="shared" si="296"/>
        <v>0</v>
      </c>
    </row>
    <row r="2330" spans="1:18" ht="15">
      <c r="A2330">
        <v>918</v>
      </c>
      <c r="B2330" t="s">
        <v>837</v>
      </c>
      <c r="C2330" s="1">
        <v>3</v>
      </c>
      <c r="D2330">
        <f>SUMIFS(次日!$A:$A,次日!$B:$B,$B2330,次日!$C:$C,汇总!$A2330)</f>
        <v>0</v>
      </c>
      <c r="E2330">
        <f>SUMIFS('2日'!$A:$A,'2日'!$B:$B,$B2330,'2日'!$C:$C,汇总!$A2330)</f>
        <v>0</v>
      </c>
      <c r="F2330">
        <f>SUMIFS('3日'!$A:$A,'3日'!$B:$B,$B2330,'3日'!$C:$C,汇总!$A2330)</f>
        <v>0</v>
      </c>
      <c r="G2330">
        <f>SUMIFS('4日'!$A:$A,'4日'!$B:$B,$B2330,'4日'!$C:$C,汇总!$A2330)</f>
        <v>0</v>
      </c>
      <c r="H2330">
        <f>SUMIFS('5日'!$A:$A,'5日'!$B:$B,$B2330,'5日'!$C:$C,汇总!$A2330)</f>
        <v>0</v>
      </c>
      <c r="I2330">
        <f>SUMIFS('6日'!$A:$A,'6日'!$B:$B,$B2330,'6日'!$C:$C,汇总!$A2330)</f>
        <v>0</v>
      </c>
      <c r="J2330">
        <f>SUMIFS('7日'!$A:$A,'7日'!$B:$B,$B2330,'7日'!$C:$C,汇总!$A2330)</f>
        <v>0</v>
      </c>
      <c r="K2330" s="2" t="str">
        <f t="shared" si="289"/>
        <v>(918M)SPRD BF_A500</v>
      </c>
      <c r="L2330" s="2">
        <f t="shared" si="290"/>
        <v>0</v>
      </c>
      <c r="M2330" s="2">
        <f t="shared" si="291"/>
        <v>0</v>
      </c>
      <c r="N2330" s="2">
        <f t="shared" si="292"/>
        <v>0</v>
      </c>
      <c r="O2330" s="2">
        <f t="shared" si="293"/>
        <v>0</v>
      </c>
      <c r="P2330" s="2">
        <f t="shared" si="294"/>
        <v>0</v>
      </c>
      <c r="Q2330" s="2">
        <f t="shared" si="295"/>
        <v>0</v>
      </c>
      <c r="R2330" s="2">
        <f t="shared" si="296"/>
        <v>0</v>
      </c>
    </row>
    <row r="2331" spans="1:18" ht="15">
      <c r="A2331">
        <v>919</v>
      </c>
      <c r="B2331" t="s">
        <v>2297</v>
      </c>
      <c r="C2331" s="1">
        <v>3</v>
      </c>
      <c r="D2331">
        <f>SUMIFS(次日!$A:$A,次日!$B:$B,$B2331,次日!$C:$C,汇总!$A2331)</f>
        <v>1</v>
      </c>
      <c r="E2331">
        <f>SUMIFS('2日'!$A:$A,'2日'!$B:$B,$B2331,'2日'!$C:$C,汇总!$A2331)</f>
        <v>1</v>
      </c>
      <c r="F2331">
        <f>SUMIFS('3日'!$A:$A,'3日'!$B:$B,$B2331,'3日'!$C:$C,汇总!$A2331)</f>
        <v>1</v>
      </c>
      <c r="G2331">
        <f>SUMIFS('4日'!$A:$A,'4日'!$B:$B,$B2331,'4日'!$C:$C,汇总!$A2331)</f>
        <v>1</v>
      </c>
      <c r="H2331">
        <f>SUMIFS('5日'!$A:$A,'5日'!$B:$B,$B2331,'5日'!$C:$C,汇总!$A2331)</f>
        <v>1</v>
      </c>
      <c r="I2331">
        <f>SUMIFS('6日'!$A:$A,'6日'!$B:$B,$B2331,'6日'!$C:$C,汇总!$A2331)</f>
        <v>0</v>
      </c>
      <c r="J2331">
        <f>SUMIFS('7日'!$A:$A,'7日'!$B:$B,$B2331,'7日'!$C:$C,汇总!$A2331)</f>
        <v>0</v>
      </c>
      <c r="K2331" s="2" t="str">
        <f t="shared" si="289"/>
        <v>(919M)SPRD BF_A503</v>
      </c>
      <c r="L2331" s="2">
        <f t="shared" si="290"/>
        <v>0.33333333333333331</v>
      </c>
      <c r="M2331" s="2">
        <f t="shared" si="291"/>
        <v>0.33333333333333331</v>
      </c>
      <c r="N2331" s="2">
        <f t="shared" si="292"/>
        <v>0.33333333333333331</v>
      </c>
      <c r="O2331" s="2">
        <f t="shared" si="293"/>
        <v>0.33333333333333331</v>
      </c>
      <c r="P2331" s="2">
        <f t="shared" si="294"/>
        <v>0.33333333333333331</v>
      </c>
      <c r="Q2331" s="2">
        <f t="shared" si="295"/>
        <v>0</v>
      </c>
      <c r="R2331" s="2">
        <f t="shared" si="296"/>
        <v>0</v>
      </c>
    </row>
    <row r="2332" spans="1:18" ht="15">
      <c r="A2332">
        <v>1915</v>
      </c>
      <c r="B2332" t="s">
        <v>2456</v>
      </c>
      <c r="C2332" s="1">
        <v>3</v>
      </c>
      <c r="D2332">
        <f>SUMIFS(次日!$A:$A,次日!$B:$B,$B2332,次日!$C:$C,汇总!$A2332)</f>
        <v>2</v>
      </c>
      <c r="E2332">
        <f>SUMIFS('2日'!$A:$A,'2日'!$B:$B,$B2332,'2日'!$C:$C,汇总!$A2332)</f>
        <v>2</v>
      </c>
      <c r="F2332">
        <f>SUMIFS('3日'!$A:$A,'3日'!$B:$B,$B2332,'3日'!$C:$C,汇总!$A2332)</f>
        <v>2</v>
      </c>
      <c r="G2332">
        <f>SUMIFS('4日'!$A:$A,'4日'!$B:$B,$B2332,'4日'!$C:$C,汇总!$A2332)</f>
        <v>2</v>
      </c>
      <c r="H2332">
        <f>SUMIFS('5日'!$A:$A,'5日'!$B:$B,$B2332,'5日'!$C:$C,汇总!$A2332)</f>
        <v>2</v>
      </c>
      <c r="I2332">
        <f>SUMIFS('6日'!$A:$A,'6日'!$B:$B,$B2332,'6日'!$C:$C,汇总!$A2332)</f>
        <v>2</v>
      </c>
      <c r="J2332">
        <f>SUMIFS('7日'!$A:$A,'7日'!$B:$B,$B2332,'7日'!$C:$C,汇总!$A2332)</f>
        <v>1</v>
      </c>
      <c r="K2332" s="2" t="str">
        <f t="shared" si="289"/>
        <v>(1915M)SPRD JD-PLUS</v>
      </c>
      <c r="L2332" s="2">
        <f t="shared" si="290"/>
        <v>0.66666666666666663</v>
      </c>
      <c r="M2332" s="2">
        <f t="shared" si="291"/>
        <v>0.66666666666666663</v>
      </c>
      <c r="N2332" s="2">
        <f t="shared" si="292"/>
        <v>0.66666666666666663</v>
      </c>
      <c r="O2332" s="2">
        <f t="shared" si="293"/>
        <v>0.66666666666666663</v>
      </c>
      <c r="P2332" s="2">
        <f t="shared" si="294"/>
        <v>0.66666666666666663</v>
      </c>
      <c r="Q2332" s="2">
        <f t="shared" si="295"/>
        <v>0.66666666666666663</v>
      </c>
      <c r="R2332" s="2">
        <f t="shared" si="296"/>
        <v>0.33333333333333331</v>
      </c>
    </row>
    <row r="2333" spans="1:18" ht="15">
      <c r="A2333">
        <v>919</v>
      </c>
      <c r="B2333" t="s">
        <v>1571</v>
      </c>
      <c r="C2333" s="1">
        <v>3</v>
      </c>
      <c r="D2333">
        <f>SUMIFS(次日!$A:$A,次日!$B:$B,$B2333,次日!$C:$C,汇总!$A2333)</f>
        <v>0</v>
      </c>
      <c r="E2333">
        <f>SUMIFS('2日'!$A:$A,'2日'!$B:$B,$B2333,'2日'!$C:$C,汇总!$A2333)</f>
        <v>0</v>
      </c>
      <c r="F2333">
        <f>SUMIFS('3日'!$A:$A,'3日'!$B:$B,$B2333,'3日'!$C:$C,汇总!$A2333)</f>
        <v>0</v>
      </c>
      <c r="G2333">
        <f>SUMIFS('4日'!$A:$A,'4日'!$B:$B,$B2333,'4日'!$C:$C,汇总!$A2333)</f>
        <v>0</v>
      </c>
      <c r="H2333">
        <f>SUMIFS('5日'!$A:$A,'5日'!$B:$B,$B2333,'5日'!$C:$C,汇总!$A2333)</f>
        <v>0</v>
      </c>
      <c r="I2333">
        <f>SUMIFS('6日'!$A:$A,'6日'!$B:$B,$B2333,'6日'!$C:$C,汇总!$A2333)</f>
        <v>0</v>
      </c>
      <c r="J2333">
        <f>SUMIFS('7日'!$A:$A,'7日'!$B:$B,$B2333,'7日'!$C:$C,汇总!$A2333)</f>
        <v>0</v>
      </c>
      <c r="K2333" s="2" t="str">
        <f t="shared" si="289"/>
        <v>(919M)SPRD VE4528</v>
      </c>
      <c r="L2333" s="2">
        <f t="shared" si="290"/>
        <v>0</v>
      </c>
      <c r="M2333" s="2">
        <f t="shared" si="291"/>
        <v>0</v>
      </c>
      <c r="N2333" s="2">
        <f t="shared" si="292"/>
        <v>0</v>
      </c>
      <c r="O2333" s="2">
        <f t="shared" si="293"/>
        <v>0</v>
      </c>
      <c r="P2333" s="2">
        <f t="shared" si="294"/>
        <v>0</v>
      </c>
      <c r="Q2333" s="2">
        <f t="shared" si="295"/>
        <v>0</v>
      </c>
      <c r="R2333" s="2">
        <f t="shared" si="296"/>
        <v>0</v>
      </c>
    </row>
    <row r="2334" spans="1:18" ht="15">
      <c r="A2334">
        <v>918</v>
      </c>
      <c r="B2334" t="s">
        <v>1484</v>
      </c>
      <c r="C2334" s="1">
        <v>3</v>
      </c>
      <c r="D2334">
        <f>SUMIFS(次日!$A:$A,次日!$B:$B,$B2334,次日!$C:$C,汇总!$A2334)</f>
        <v>0</v>
      </c>
      <c r="E2334">
        <f>SUMIFS('2日'!$A:$A,'2日'!$B:$B,$B2334,'2日'!$C:$C,汇总!$A2334)</f>
        <v>0</v>
      </c>
      <c r="F2334">
        <f>SUMIFS('3日'!$A:$A,'3日'!$B:$B,$B2334,'3日'!$C:$C,汇总!$A2334)</f>
        <v>0</v>
      </c>
      <c r="G2334">
        <f>SUMIFS('4日'!$A:$A,'4日'!$B:$B,$B2334,'4日'!$C:$C,汇总!$A2334)</f>
        <v>0</v>
      </c>
      <c r="H2334">
        <f>SUMIFS('5日'!$A:$A,'5日'!$B:$B,$B2334,'5日'!$C:$C,汇总!$A2334)</f>
        <v>0</v>
      </c>
      <c r="I2334">
        <f>SUMIFS('6日'!$A:$A,'6日'!$B:$B,$B2334,'6日'!$C:$C,汇总!$A2334)</f>
        <v>0</v>
      </c>
      <c r="J2334">
        <f>SUMIFS('7日'!$A:$A,'7日'!$B:$B,$B2334,'7日'!$C:$C,汇总!$A2334)</f>
        <v>0</v>
      </c>
      <c r="K2334" s="2" t="str">
        <f t="shared" si="289"/>
        <v>(918M)SPRD WP_V1</v>
      </c>
      <c r="L2334" s="2">
        <f t="shared" si="290"/>
        <v>0</v>
      </c>
      <c r="M2334" s="2">
        <f t="shared" si="291"/>
        <v>0</v>
      </c>
      <c r="N2334" s="2">
        <f t="shared" si="292"/>
        <v>0</v>
      </c>
      <c r="O2334" s="2">
        <f t="shared" si="293"/>
        <v>0</v>
      </c>
      <c r="P2334" s="2">
        <f t="shared" si="294"/>
        <v>0</v>
      </c>
      <c r="Q2334" s="2">
        <f t="shared" si="295"/>
        <v>0</v>
      </c>
      <c r="R2334" s="2">
        <f t="shared" si="296"/>
        <v>0</v>
      </c>
    </row>
    <row r="2335" spans="1:18" ht="15">
      <c r="A2335">
        <v>1006</v>
      </c>
      <c r="B2335" t="s">
        <v>96</v>
      </c>
      <c r="C2335" s="1">
        <v>3</v>
      </c>
      <c r="D2335">
        <f>SUMIFS(次日!$A:$A,次日!$B:$B,$B2335,次日!$C:$C,汇总!$A2335)</f>
        <v>2</v>
      </c>
      <c r="E2335">
        <f>SUMIFS('2日'!$A:$A,'2日'!$B:$B,$B2335,'2日'!$C:$C,汇总!$A2335)</f>
        <v>0</v>
      </c>
      <c r="F2335">
        <f>SUMIFS('3日'!$A:$A,'3日'!$B:$B,$B2335,'3日'!$C:$C,汇总!$A2335)</f>
        <v>0</v>
      </c>
      <c r="G2335">
        <f>SUMIFS('4日'!$A:$A,'4日'!$B:$B,$B2335,'4日'!$C:$C,汇总!$A2335)</f>
        <v>0</v>
      </c>
      <c r="H2335">
        <f>SUMIFS('5日'!$A:$A,'5日'!$B:$B,$B2335,'5日'!$C:$C,汇总!$A2335)</f>
        <v>0</v>
      </c>
      <c r="I2335">
        <f>SUMIFS('6日'!$A:$A,'6日'!$B:$B,$B2335,'6日'!$C:$C,汇总!$A2335)</f>
        <v>0</v>
      </c>
      <c r="J2335">
        <f>SUMIFS('7日'!$A:$A,'7日'!$B:$B,$B2335,'7日'!$C:$C,汇总!$A2335)</f>
        <v>0</v>
      </c>
      <c r="K2335" s="2" t="str">
        <f t="shared" si="289"/>
        <v>(1006M)SYD Syd 4.2</v>
      </c>
      <c r="L2335" s="2">
        <f t="shared" si="290"/>
        <v>0.66666666666666663</v>
      </c>
      <c r="M2335" s="2">
        <f t="shared" si="291"/>
        <v>0</v>
      </c>
      <c r="N2335" s="2">
        <f t="shared" si="292"/>
        <v>0</v>
      </c>
      <c r="O2335" s="2">
        <f t="shared" si="293"/>
        <v>0</v>
      </c>
      <c r="P2335" s="2">
        <f t="shared" si="294"/>
        <v>0</v>
      </c>
      <c r="Q2335" s="2">
        <f t="shared" si="295"/>
        <v>0</v>
      </c>
      <c r="R2335" s="2">
        <f t="shared" si="296"/>
        <v>0</v>
      </c>
    </row>
    <row r="2336" spans="1:18" ht="15">
      <c r="A2336">
        <v>1007</v>
      </c>
      <c r="B2336" t="s">
        <v>96</v>
      </c>
      <c r="C2336" s="1">
        <v>3</v>
      </c>
      <c r="D2336">
        <f>SUMIFS(次日!$A:$A,次日!$B:$B,$B2336,次日!$C:$C,汇总!$A2336)</f>
        <v>1</v>
      </c>
      <c r="E2336">
        <f>SUMIFS('2日'!$A:$A,'2日'!$B:$B,$B2336,'2日'!$C:$C,汇总!$A2336)</f>
        <v>0</v>
      </c>
      <c r="F2336">
        <f>SUMIFS('3日'!$A:$A,'3日'!$B:$B,$B2336,'3日'!$C:$C,汇总!$A2336)</f>
        <v>0</v>
      </c>
      <c r="G2336">
        <f>SUMIFS('4日'!$A:$A,'4日'!$B:$B,$B2336,'4日'!$C:$C,汇总!$A2336)</f>
        <v>0</v>
      </c>
      <c r="H2336">
        <f>SUMIFS('5日'!$A:$A,'5日'!$B:$B,$B2336,'5日'!$C:$C,汇总!$A2336)</f>
        <v>0</v>
      </c>
      <c r="I2336">
        <f>SUMIFS('6日'!$A:$A,'6日'!$B:$B,$B2336,'6日'!$C:$C,汇总!$A2336)</f>
        <v>0</v>
      </c>
      <c r="J2336">
        <f>SUMIFS('7日'!$A:$A,'7日'!$B:$B,$B2336,'7日'!$C:$C,汇总!$A2336)</f>
        <v>0</v>
      </c>
      <c r="K2336" s="2" t="str">
        <f t="shared" si="289"/>
        <v>(1007M)SYD Syd 4.2</v>
      </c>
      <c r="L2336" s="2">
        <f t="shared" si="290"/>
        <v>0.33333333333333331</v>
      </c>
      <c r="M2336" s="2">
        <f t="shared" si="291"/>
        <v>0</v>
      </c>
      <c r="N2336" s="2">
        <f t="shared" si="292"/>
        <v>0</v>
      </c>
      <c r="O2336" s="2">
        <f t="shared" si="293"/>
        <v>0</v>
      </c>
      <c r="P2336" s="2">
        <f t="shared" si="294"/>
        <v>0</v>
      </c>
      <c r="Q2336" s="2">
        <f t="shared" si="295"/>
        <v>0</v>
      </c>
      <c r="R2336" s="2">
        <f t="shared" si="296"/>
        <v>0</v>
      </c>
    </row>
    <row r="2337" spans="1:18" ht="15">
      <c r="A2337">
        <v>900</v>
      </c>
      <c r="B2337" t="s">
        <v>897</v>
      </c>
      <c r="C2337" s="1">
        <v>3</v>
      </c>
      <c r="D2337">
        <f>SUMIFS(次日!$A:$A,次日!$B:$B,$B2337,次日!$C:$C,汇总!$A2337)</f>
        <v>1</v>
      </c>
      <c r="E2337">
        <f>SUMIFS('2日'!$A:$A,'2日'!$B:$B,$B2337,'2日'!$C:$C,汇总!$A2337)</f>
        <v>1</v>
      </c>
      <c r="F2337">
        <f>SUMIFS('3日'!$A:$A,'3日'!$B:$B,$B2337,'3日'!$C:$C,汇总!$A2337)</f>
        <v>1</v>
      </c>
      <c r="G2337">
        <f>SUMIFS('4日'!$A:$A,'4日'!$B:$B,$B2337,'4日'!$C:$C,汇总!$A2337)</f>
        <v>0</v>
      </c>
      <c r="H2337">
        <f>SUMIFS('5日'!$A:$A,'5日'!$B:$B,$B2337,'5日'!$C:$C,汇总!$A2337)</f>
        <v>0</v>
      </c>
      <c r="I2337">
        <f>SUMIFS('6日'!$A:$A,'6日'!$B:$B,$B2337,'6日'!$C:$C,汇总!$A2337)</f>
        <v>0</v>
      </c>
      <c r="J2337">
        <f>SUMIFS('7日'!$A:$A,'7日'!$B:$B,$B2337,'7日'!$C:$C,汇总!$A2337)</f>
        <v>0</v>
      </c>
      <c r="K2337" s="2" t="str">
        <f t="shared" si="289"/>
        <v>(900M)SangFei Philips S356T</v>
      </c>
      <c r="L2337" s="2">
        <f t="shared" si="290"/>
        <v>0.33333333333333331</v>
      </c>
      <c r="M2337" s="2">
        <f t="shared" si="291"/>
        <v>0.33333333333333331</v>
      </c>
      <c r="N2337" s="2">
        <f t="shared" si="292"/>
        <v>0.33333333333333331</v>
      </c>
      <c r="O2337" s="2">
        <f t="shared" si="293"/>
        <v>0</v>
      </c>
      <c r="P2337" s="2">
        <f t="shared" si="294"/>
        <v>0</v>
      </c>
      <c r="Q2337" s="2">
        <f t="shared" si="295"/>
        <v>0</v>
      </c>
      <c r="R2337" s="2">
        <f t="shared" si="296"/>
        <v>0</v>
      </c>
    </row>
    <row r="2338" spans="1:18" ht="15">
      <c r="A2338">
        <v>1795</v>
      </c>
      <c r="B2338" t="s">
        <v>1416</v>
      </c>
      <c r="C2338" s="1">
        <v>3</v>
      </c>
      <c r="D2338">
        <f>SUMIFS(次日!$A:$A,次日!$B:$B,$B2338,次日!$C:$C,汇总!$A2338)</f>
        <v>0</v>
      </c>
      <c r="E2338">
        <f>SUMIFS('2日'!$A:$A,'2日'!$B:$B,$B2338,'2日'!$C:$C,汇总!$A2338)</f>
        <v>0</v>
      </c>
      <c r="F2338">
        <f>SUMIFS('3日'!$A:$A,'3日'!$B:$B,$B2338,'3日'!$C:$C,汇总!$A2338)</f>
        <v>0</v>
      </c>
      <c r="G2338">
        <f>SUMIFS('4日'!$A:$A,'4日'!$B:$B,$B2338,'4日'!$C:$C,汇总!$A2338)</f>
        <v>0</v>
      </c>
      <c r="H2338">
        <f>SUMIFS('5日'!$A:$A,'5日'!$B:$B,$B2338,'5日'!$C:$C,汇总!$A2338)</f>
        <v>0</v>
      </c>
      <c r="I2338">
        <f>SUMIFS('6日'!$A:$A,'6日'!$B:$B,$B2338,'6日'!$C:$C,汇总!$A2338)</f>
        <v>0</v>
      </c>
      <c r="J2338">
        <f>SUMIFS('7日'!$A:$A,'7日'!$B:$B,$B2338,'7日'!$C:$C,汇总!$A2338)</f>
        <v>0</v>
      </c>
      <c r="K2338" s="2" t="str">
        <f t="shared" si="289"/>
        <v>(1795M)Sony C6502</v>
      </c>
      <c r="L2338" s="2">
        <f t="shared" si="290"/>
        <v>0</v>
      </c>
      <c r="M2338" s="2">
        <f t="shared" si="291"/>
        <v>0</v>
      </c>
      <c r="N2338" s="2">
        <f t="shared" si="292"/>
        <v>0</v>
      </c>
      <c r="O2338" s="2">
        <f t="shared" si="293"/>
        <v>0</v>
      </c>
      <c r="P2338" s="2">
        <f t="shared" si="294"/>
        <v>0</v>
      </c>
      <c r="Q2338" s="2">
        <f t="shared" si="295"/>
        <v>0</v>
      </c>
      <c r="R2338" s="2">
        <f t="shared" si="296"/>
        <v>0</v>
      </c>
    </row>
    <row r="2339" spans="1:18" ht="15">
      <c r="A2339">
        <v>1695</v>
      </c>
      <c r="B2339" t="s">
        <v>2017</v>
      </c>
      <c r="C2339" s="1">
        <v>3</v>
      </c>
      <c r="D2339">
        <f>SUMIFS(次日!$A:$A,次日!$B:$B,$B2339,次日!$C:$C,汇总!$A2339)</f>
        <v>1</v>
      </c>
      <c r="E2339">
        <f>SUMIFS('2日'!$A:$A,'2日'!$B:$B,$B2339,'2日'!$C:$C,汇总!$A2339)</f>
        <v>1</v>
      </c>
      <c r="F2339">
        <f>SUMIFS('3日'!$A:$A,'3日'!$B:$B,$B2339,'3日'!$C:$C,汇总!$A2339)</f>
        <v>1</v>
      </c>
      <c r="G2339">
        <f>SUMIFS('4日'!$A:$A,'4日'!$B:$B,$B2339,'4日'!$C:$C,汇总!$A2339)</f>
        <v>1</v>
      </c>
      <c r="H2339">
        <f>SUMIFS('5日'!$A:$A,'5日'!$B:$B,$B2339,'5日'!$C:$C,汇总!$A2339)</f>
        <v>1</v>
      </c>
      <c r="I2339">
        <f>SUMIFS('6日'!$A:$A,'6日'!$B:$B,$B2339,'6日'!$C:$C,汇总!$A2339)</f>
        <v>1</v>
      </c>
      <c r="J2339">
        <f>SUMIFS('7日'!$A:$A,'7日'!$B:$B,$B2339,'7日'!$C:$C,汇总!$A2339)</f>
        <v>1</v>
      </c>
      <c r="K2339" s="2" t="str">
        <f t="shared" si="289"/>
        <v>(1695M)Sony C6802</v>
      </c>
      <c r="L2339" s="2">
        <f t="shared" si="290"/>
        <v>0.33333333333333331</v>
      </c>
      <c r="M2339" s="2">
        <f t="shared" si="291"/>
        <v>0.33333333333333331</v>
      </c>
      <c r="N2339" s="2">
        <f t="shared" si="292"/>
        <v>0.33333333333333331</v>
      </c>
      <c r="O2339" s="2">
        <f t="shared" si="293"/>
        <v>0.33333333333333331</v>
      </c>
      <c r="P2339" s="2">
        <f t="shared" si="294"/>
        <v>0.33333333333333331</v>
      </c>
      <c r="Q2339" s="2">
        <f t="shared" si="295"/>
        <v>0.33333333333333331</v>
      </c>
      <c r="R2339" s="2">
        <f t="shared" si="296"/>
        <v>0.33333333333333331</v>
      </c>
    </row>
    <row r="2340" spans="1:18" ht="15">
      <c r="A2340">
        <v>1695</v>
      </c>
      <c r="B2340" t="s">
        <v>2440</v>
      </c>
      <c r="C2340" s="1">
        <v>3</v>
      </c>
      <c r="D2340">
        <f>SUMIFS(次日!$A:$A,次日!$B:$B,$B2340,次日!$C:$C,汇总!$A2340)</f>
        <v>3</v>
      </c>
      <c r="E2340">
        <f>SUMIFS('2日'!$A:$A,'2日'!$B:$B,$B2340,'2日'!$C:$C,汇总!$A2340)</f>
        <v>1</v>
      </c>
      <c r="F2340">
        <f>SUMIFS('3日'!$A:$A,'3日'!$B:$B,$B2340,'3日'!$C:$C,汇总!$A2340)</f>
        <v>1</v>
      </c>
      <c r="G2340">
        <f>SUMIFS('4日'!$A:$A,'4日'!$B:$B,$B2340,'4日'!$C:$C,汇总!$A2340)</f>
        <v>0</v>
      </c>
      <c r="H2340">
        <f>SUMIFS('5日'!$A:$A,'5日'!$B:$B,$B2340,'5日'!$C:$C,汇总!$A2340)</f>
        <v>0</v>
      </c>
      <c r="I2340">
        <f>SUMIFS('6日'!$A:$A,'6日'!$B:$B,$B2340,'6日'!$C:$C,汇总!$A2340)</f>
        <v>0</v>
      </c>
      <c r="J2340">
        <f>SUMIFS('7日'!$A:$A,'7日'!$B:$B,$B2340,'7日'!$C:$C,汇总!$A2340)</f>
        <v>0</v>
      </c>
      <c r="K2340" s="2" t="str">
        <f t="shared" si="289"/>
        <v>(1695M)Sony C6833</v>
      </c>
      <c r="L2340" s="2">
        <f t="shared" si="290"/>
        <v>1</v>
      </c>
      <c r="M2340" s="2">
        <f t="shared" si="291"/>
        <v>0.33333333333333331</v>
      </c>
      <c r="N2340" s="2">
        <f t="shared" si="292"/>
        <v>0.33333333333333331</v>
      </c>
      <c r="O2340" s="2">
        <f t="shared" si="293"/>
        <v>0</v>
      </c>
      <c r="P2340" s="2">
        <f t="shared" si="294"/>
        <v>0</v>
      </c>
      <c r="Q2340" s="2">
        <f t="shared" si="295"/>
        <v>0</v>
      </c>
      <c r="R2340" s="2">
        <f t="shared" si="296"/>
        <v>0</v>
      </c>
    </row>
    <row r="2341" spans="1:18" ht="15">
      <c r="A2341">
        <v>1738</v>
      </c>
      <c r="B2341" t="s">
        <v>2849</v>
      </c>
      <c r="C2341" s="1">
        <v>3</v>
      </c>
      <c r="D2341">
        <f>SUMIFS(次日!$A:$A,次日!$B:$B,$B2341,次日!$C:$C,汇总!$A2341)</f>
        <v>0</v>
      </c>
      <c r="E2341">
        <f>SUMIFS('2日'!$A:$A,'2日'!$B:$B,$B2341,'2日'!$C:$C,汇总!$A2341)</f>
        <v>0</v>
      </c>
      <c r="F2341">
        <f>SUMIFS('3日'!$A:$A,'3日'!$B:$B,$B2341,'3日'!$C:$C,汇总!$A2341)</f>
        <v>0</v>
      </c>
      <c r="G2341">
        <f>SUMIFS('4日'!$A:$A,'4日'!$B:$B,$B2341,'4日'!$C:$C,汇总!$A2341)</f>
        <v>0</v>
      </c>
      <c r="H2341">
        <f>SUMIFS('5日'!$A:$A,'5日'!$B:$B,$B2341,'5日'!$C:$C,汇总!$A2341)</f>
        <v>0</v>
      </c>
      <c r="I2341">
        <f>SUMIFS('6日'!$A:$A,'6日'!$B:$B,$B2341,'6日'!$C:$C,汇总!$A2341)</f>
        <v>1</v>
      </c>
      <c r="J2341">
        <f>SUMIFS('7日'!$A:$A,'7日'!$B:$B,$B2341,'7日'!$C:$C,汇总!$A2341)</f>
        <v>0</v>
      </c>
      <c r="K2341" s="2" t="str">
        <f t="shared" si="289"/>
        <v>(1738M)Sony C6902</v>
      </c>
      <c r="L2341" s="2">
        <f t="shared" si="290"/>
        <v>0</v>
      </c>
      <c r="M2341" s="2">
        <f t="shared" si="291"/>
        <v>0</v>
      </c>
      <c r="N2341" s="2">
        <f t="shared" si="292"/>
        <v>0</v>
      </c>
      <c r="O2341" s="2">
        <f t="shared" si="293"/>
        <v>0</v>
      </c>
      <c r="P2341" s="2">
        <f t="shared" si="294"/>
        <v>0</v>
      </c>
      <c r="Q2341" s="2">
        <f t="shared" si="295"/>
        <v>0.33333333333333331</v>
      </c>
      <c r="R2341" s="2">
        <f t="shared" si="296"/>
        <v>0</v>
      </c>
    </row>
    <row r="2342" spans="1:18" ht="15">
      <c r="A2342">
        <v>872</v>
      </c>
      <c r="B2342" t="s">
        <v>1397</v>
      </c>
      <c r="C2342" s="1">
        <v>3</v>
      </c>
      <c r="D2342">
        <f>SUMIFS(次日!$A:$A,次日!$B:$B,$B2342,次日!$C:$C,汇总!$A2342)</f>
        <v>0</v>
      </c>
      <c r="E2342">
        <f>SUMIFS('2日'!$A:$A,'2日'!$B:$B,$B2342,'2日'!$C:$C,汇总!$A2342)</f>
        <v>0</v>
      </c>
      <c r="F2342">
        <f>SUMIFS('3日'!$A:$A,'3日'!$B:$B,$B2342,'3日'!$C:$C,汇总!$A2342)</f>
        <v>0</v>
      </c>
      <c r="G2342">
        <f>SUMIFS('4日'!$A:$A,'4日'!$B:$B,$B2342,'4日'!$C:$C,汇总!$A2342)</f>
        <v>0</v>
      </c>
      <c r="H2342">
        <f>SUMIFS('5日'!$A:$A,'5日'!$B:$B,$B2342,'5日'!$C:$C,汇总!$A2342)</f>
        <v>0</v>
      </c>
      <c r="I2342">
        <f>SUMIFS('6日'!$A:$A,'6日'!$B:$B,$B2342,'6日'!$C:$C,汇总!$A2342)</f>
        <v>0</v>
      </c>
      <c r="J2342">
        <f>SUMIFS('7日'!$A:$A,'7日'!$B:$B,$B2342,'7日'!$C:$C,汇总!$A2342)</f>
        <v>0</v>
      </c>
      <c r="K2342" s="2" t="str">
        <f t="shared" si="289"/>
        <v>(872M)Sony D2533</v>
      </c>
      <c r="L2342" s="2">
        <f t="shared" si="290"/>
        <v>0</v>
      </c>
      <c r="M2342" s="2">
        <f t="shared" si="291"/>
        <v>0</v>
      </c>
      <c r="N2342" s="2">
        <f t="shared" si="292"/>
        <v>0</v>
      </c>
      <c r="O2342" s="2">
        <f t="shared" si="293"/>
        <v>0</v>
      </c>
      <c r="P2342" s="2">
        <f t="shared" si="294"/>
        <v>0</v>
      </c>
      <c r="Q2342" s="2">
        <f t="shared" si="295"/>
        <v>0</v>
      </c>
      <c r="R2342" s="2">
        <f t="shared" si="296"/>
        <v>0</v>
      </c>
    </row>
    <row r="2343" spans="1:18" ht="15">
      <c r="A2343">
        <v>2789</v>
      </c>
      <c r="B2343" t="s">
        <v>1437</v>
      </c>
      <c r="C2343" s="1">
        <v>3</v>
      </c>
      <c r="D2343">
        <f>SUMIFS(次日!$A:$A,次日!$B:$B,$B2343,次日!$C:$C,汇总!$A2343)</f>
        <v>1</v>
      </c>
      <c r="E2343">
        <f>SUMIFS('2日'!$A:$A,'2日'!$B:$B,$B2343,'2日'!$C:$C,汇总!$A2343)</f>
        <v>1</v>
      </c>
      <c r="F2343">
        <f>SUMIFS('3日'!$A:$A,'3日'!$B:$B,$B2343,'3日'!$C:$C,汇总!$A2343)</f>
        <v>0</v>
      </c>
      <c r="G2343">
        <f>SUMIFS('4日'!$A:$A,'4日'!$B:$B,$B2343,'4日'!$C:$C,汇总!$A2343)</f>
        <v>0</v>
      </c>
      <c r="H2343">
        <f>SUMIFS('5日'!$A:$A,'5日'!$B:$B,$B2343,'5日'!$C:$C,汇总!$A2343)</f>
        <v>0</v>
      </c>
      <c r="I2343">
        <f>SUMIFS('6日'!$A:$A,'6日'!$B:$B,$B2343,'6日'!$C:$C,汇总!$A2343)</f>
        <v>1</v>
      </c>
      <c r="J2343">
        <f>SUMIFS('7日'!$A:$A,'7日'!$B:$B,$B2343,'7日'!$C:$C,汇总!$A2343)</f>
        <v>1</v>
      </c>
      <c r="K2343" s="2" t="str">
        <f t="shared" si="289"/>
        <v>(2789M)Sony D6503</v>
      </c>
      <c r="L2343" s="2">
        <f t="shared" si="290"/>
        <v>0.33333333333333331</v>
      </c>
      <c r="M2343" s="2">
        <f t="shared" si="291"/>
        <v>0.33333333333333331</v>
      </c>
      <c r="N2343" s="2">
        <f t="shared" si="292"/>
        <v>0</v>
      </c>
      <c r="O2343" s="2">
        <f t="shared" si="293"/>
        <v>0</v>
      </c>
      <c r="P2343" s="2">
        <f t="shared" si="294"/>
        <v>0</v>
      </c>
      <c r="Q2343" s="2">
        <f t="shared" si="295"/>
        <v>0.33333333333333331</v>
      </c>
      <c r="R2343" s="2">
        <f t="shared" si="296"/>
        <v>0.33333333333333331</v>
      </c>
    </row>
    <row r="2344" spans="1:18" ht="15">
      <c r="A2344">
        <v>2789</v>
      </c>
      <c r="B2344" t="s">
        <v>2137</v>
      </c>
      <c r="C2344" s="1">
        <v>3</v>
      </c>
      <c r="D2344">
        <f>SUMIFS(次日!$A:$A,次日!$B:$B,$B2344,次日!$C:$C,汇总!$A2344)</f>
        <v>2</v>
      </c>
      <c r="E2344">
        <f>SUMIFS('2日'!$A:$A,'2日'!$B:$B,$B2344,'2日'!$C:$C,汇总!$A2344)</f>
        <v>2</v>
      </c>
      <c r="F2344">
        <f>SUMIFS('3日'!$A:$A,'3日'!$B:$B,$B2344,'3日'!$C:$C,汇总!$A2344)</f>
        <v>2</v>
      </c>
      <c r="G2344">
        <f>SUMIFS('4日'!$A:$A,'4日'!$B:$B,$B2344,'4日'!$C:$C,汇总!$A2344)</f>
        <v>0</v>
      </c>
      <c r="H2344">
        <f>SUMIFS('5日'!$A:$A,'5日'!$B:$B,$B2344,'5日'!$C:$C,汇总!$A2344)</f>
        <v>1</v>
      </c>
      <c r="I2344">
        <f>SUMIFS('6日'!$A:$A,'6日'!$B:$B,$B2344,'6日'!$C:$C,汇总!$A2344)</f>
        <v>0</v>
      </c>
      <c r="J2344">
        <f>SUMIFS('7日'!$A:$A,'7日'!$B:$B,$B2344,'7日'!$C:$C,汇总!$A2344)</f>
        <v>0</v>
      </c>
      <c r="K2344" s="2" t="str">
        <f t="shared" si="289"/>
        <v>(2789M)Sony D6653</v>
      </c>
      <c r="L2344" s="2">
        <f t="shared" si="290"/>
        <v>0.66666666666666663</v>
      </c>
      <c r="M2344" s="2">
        <f t="shared" si="291"/>
        <v>0.66666666666666663</v>
      </c>
      <c r="N2344" s="2">
        <f t="shared" si="292"/>
        <v>0.66666666666666663</v>
      </c>
      <c r="O2344" s="2">
        <f t="shared" si="293"/>
        <v>0</v>
      </c>
      <c r="P2344" s="2">
        <f t="shared" si="294"/>
        <v>0.33333333333333331</v>
      </c>
      <c r="Q2344" s="2">
        <f t="shared" si="295"/>
        <v>0</v>
      </c>
      <c r="R2344" s="2">
        <f t="shared" si="296"/>
        <v>0</v>
      </c>
    </row>
    <row r="2345" spans="1:18" ht="15">
      <c r="A2345">
        <v>1646</v>
      </c>
      <c r="B2345" t="s">
        <v>3432</v>
      </c>
      <c r="C2345" s="1">
        <v>3</v>
      </c>
      <c r="D2345">
        <f>SUMIFS(次日!$A:$A,次日!$B:$B,$B2345,次日!$C:$C,汇总!$A2345)</f>
        <v>2</v>
      </c>
      <c r="E2345">
        <f>SUMIFS('2日'!$A:$A,'2日'!$B:$B,$B2345,'2日'!$C:$C,汇总!$A2345)</f>
        <v>1</v>
      </c>
      <c r="F2345">
        <f>SUMIFS('3日'!$A:$A,'3日'!$B:$B,$B2345,'3日'!$C:$C,汇总!$A2345)</f>
        <v>0</v>
      </c>
      <c r="G2345">
        <f>SUMIFS('4日'!$A:$A,'4日'!$B:$B,$B2345,'4日'!$C:$C,汇总!$A2345)</f>
        <v>1</v>
      </c>
      <c r="H2345">
        <f>SUMIFS('5日'!$A:$A,'5日'!$B:$B,$B2345,'5日'!$C:$C,汇总!$A2345)</f>
        <v>1</v>
      </c>
      <c r="I2345">
        <f>SUMIFS('6日'!$A:$A,'6日'!$B:$B,$B2345,'6日'!$C:$C,汇总!$A2345)</f>
        <v>1</v>
      </c>
      <c r="J2345">
        <f>SUMIFS('7日'!$A:$A,'7日'!$B:$B,$B2345,'7日'!$C:$C,汇总!$A2345)</f>
        <v>1</v>
      </c>
      <c r="K2345" s="2" t="str">
        <f t="shared" si="289"/>
        <v>(1646M)Sony E5553</v>
      </c>
      <c r="L2345" s="2">
        <f t="shared" si="290"/>
        <v>0.66666666666666663</v>
      </c>
      <c r="M2345" s="2">
        <f t="shared" si="291"/>
        <v>0.33333333333333331</v>
      </c>
      <c r="N2345" s="2">
        <f t="shared" si="292"/>
        <v>0</v>
      </c>
      <c r="O2345" s="2">
        <f t="shared" si="293"/>
        <v>0.33333333333333331</v>
      </c>
      <c r="P2345" s="2">
        <f t="shared" si="294"/>
        <v>0.33333333333333331</v>
      </c>
      <c r="Q2345" s="2">
        <f t="shared" si="295"/>
        <v>0.33333333333333331</v>
      </c>
      <c r="R2345" s="2">
        <f t="shared" si="296"/>
        <v>0.33333333333333331</v>
      </c>
    </row>
    <row r="2346" spans="1:18" ht="15">
      <c r="A2346">
        <v>2797</v>
      </c>
      <c r="B2346" t="s">
        <v>1304</v>
      </c>
      <c r="C2346" s="1">
        <v>3</v>
      </c>
      <c r="D2346">
        <f>SUMIFS(次日!$A:$A,次日!$B:$B,$B2346,次日!$C:$C,汇总!$A2346)</f>
        <v>1</v>
      </c>
      <c r="E2346">
        <f>SUMIFS('2日'!$A:$A,'2日'!$B:$B,$B2346,'2日'!$C:$C,汇总!$A2346)</f>
        <v>0</v>
      </c>
      <c r="F2346">
        <f>SUMIFS('3日'!$A:$A,'3日'!$B:$B,$B2346,'3日'!$C:$C,汇总!$A2346)</f>
        <v>0</v>
      </c>
      <c r="G2346">
        <f>SUMIFS('4日'!$A:$A,'4日'!$B:$B,$B2346,'4日'!$C:$C,汇总!$A2346)</f>
        <v>0</v>
      </c>
      <c r="H2346">
        <f>SUMIFS('5日'!$A:$A,'5日'!$B:$B,$B2346,'5日'!$C:$C,汇总!$A2346)</f>
        <v>0</v>
      </c>
      <c r="I2346">
        <f>SUMIFS('6日'!$A:$A,'6日'!$B:$B,$B2346,'6日'!$C:$C,汇总!$A2346)</f>
        <v>0</v>
      </c>
      <c r="J2346">
        <f>SUMIFS('7日'!$A:$A,'7日'!$B:$B,$B2346,'7日'!$C:$C,汇总!$A2346)</f>
        <v>0</v>
      </c>
      <c r="K2346" s="2" t="str">
        <f t="shared" si="289"/>
        <v>(2797M)Sony E6853</v>
      </c>
      <c r="L2346" s="2">
        <f t="shared" si="290"/>
        <v>0.33333333333333331</v>
      </c>
      <c r="M2346" s="2">
        <f t="shared" si="291"/>
        <v>0</v>
      </c>
      <c r="N2346" s="2">
        <f t="shared" si="292"/>
        <v>0</v>
      </c>
      <c r="O2346" s="2">
        <f t="shared" si="293"/>
        <v>0</v>
      </c>
      <c r="P2346" s="2">
        <f t="shared" si="294"/>
        <v>0</v>
      </c>
      <c r="Q2346" s="2">
        <f t="shared" si="295"/>
        <v>0</v>
      </c>
      <c r="R2346" s="2">
        <f t="shared" si="296"/>
        <v>0</v>
      </c>
    </row>
    <row r="2347" spans="1:18" ht="15">
      <c r="B2347" t="s">
        <v>114</v>
      </c>
      <c r="C2347" s="1">
        <v>3</v>
      </c>
      <c r="D2347">
        <f>SUMIFS(次日!$A:$A,次日!$B:$B,$B2347,次日!$C:$C,汇总!$A2347)</f>
        <v>0</v>
      </c>
      <c r="E2347">
        <f>SUMIFS('2日'!$A:$A,'2日'!$B:$B,$B2347,'2日'!$C:$C,汇总!$A2347)</f>
        <v>0</v>
      </c>
      <c r="F2347">
        <f>SUMIFS('3日'!$A:$A,'3日'!$B:$B,$B2347,'3日'!$C:$C,汇总!$A2347)</f>
        <v>0</v>
      </c>
      <c r="G2347">
        <f>SUMIFS('4日'!$A:$A,'4日'!$B:$B,$B2347,'4日'!$C:$C,汇总!$A2347)</f>
        <v>0</v>
      </c>
      <c r="H2347">
        <f>SUMIFS('5日'!$A:$A,'5日'!$B:$B,$B2347,'5日'!$C:$C,汇总!$A2347)</f>
        <v>0</v>
      </c>
      <c r="I2347">
        <f>SUMIFS('6日'!$A:$A,'6日'!$B:$B,$B2347,'6日'!$C:$C,汇总!$A2347)</f>
        <v>0</v>
      </c>
      <c r="J2347">
        <f>SUMIFS('7日'!$A:$A,'7日'!$B:$B,$B2347,'7日'!$C:$C,汇总!$A2347)</f>
        <v>0</v>
      </c>
      <c r="K2347" s="2" t="str">
        <f t="shared" si="289"/>
        <v>(M)Sony L55u</v>
      </c>
      <c r="L2347" s="2">
        <f t="shared" si="290"/>
        <v>0</v>
      </c>
      <c r="M2347" s="2">
        <f t="shared" si="291"/>
        <v>0</v>
      </c>
      <c r="N2347" s="2">
        <f t="shared" si="292"/>
        <v>0</v>
      </c>
      <c r="O2347" s="2">
        <f t="shared" si="293"/>
        <v>0</v>
      </c>
      <c r="P2347" s="2">
        <f t="shared" si="294"/>
        <v>0</v>
      </c>
      <c r="Q2347" s="2">
        <f t="shared" si="295"/>
        <v>0</v>
      </c>
      <c r="R2347" s="2">
        <f t="shared" si="296"/>
        <v>0</v>
      </c>
    </row>
    <row r="2348" spans="1:18" ht="15">
      <c r="A2348">
        <v>801</v>
      </c>
      <c r="B2348" t="s">
        <v>610</v>
      </c>
      <c r="C2348" s="1">
        <v>3</v>
      </c>
      <c r="D2348">
        <f>SUMIFS(次日!$A:$A,次日!$B:$B,$B2348,次日!$C:$C,汇总!$A2348)</f>
        <v>1</v>
      </c>
      <c r="E2348">
        <f>SUMIFS('2日'!$A:$A,'2日'!$B:$B,$B2348,'2日'!$C:$C,汇总!$A2348)</f>
        <v>0</v>
      </c>
      <c r="F2348">
        <f>SUMIFS('3日'!$A:$A,'3日'!$B:$B,$B2348,'3日'!$C:$C,汇总!$A2348)</f>
        <v>1</v>
      </c>
      <c r="G2348">
        <f>SUMIFS('4日'!$A:$A,'4日'!$B:$B,$B2348,'4日'!$C:$C,汇总!$A2348)</f>
        <v>0</v>
      </c>
      <c r="H2348">
        <f>SUMIFS('5日'!$A:$A,'5日'!$B:$B,$B2348,'5日'!$C:$C,汇总!$A2348)</f>
        <v>0</v>
      </c>
      <c r="I2348">
        <f>SUMIFS('6日'!$A:$A,'6日'!$B:$B,$B2348,'6日'!$C:$C,汇总!$A2348)</f>
        <v>0</v>
      </c>
      <c r="J2348">
        <f>SUMIFS('7日'!$A:$A,'7日'!$B:$B,$B2348,'7日'!$C:$C,汇总!$A2348)</f>
        <v>0</v>
      </c>
      <c r="K2348" s="2" t="str">
        <f t="shared" si="289"/>
        <v>(801M)Sony LT22i</v>
      </c>
      <c r="L2348" s="2">
        <f t="shared" si="290"/>
        <v>0.33333333333333331</v>
      </c>
      <c r="M2348" s="2">
        <f t="shared" si="291"/>
        <v>0</v>
      </c>
      <c r="N2348" s="2">
        <f t="shared" si="292"/>
        <v>0.33333333333333331</v>
      </c>
      <c r="O2348" s="2">
        <f t="shared" si="293"/>
        <v>0</v>
      </c>
      <c r="P2348" s="2">
        <f t="shared" si="294"/>
        <v>0</v>
      </c>
      <c r="Q2348" s="2">
        <f t="shared" si="295"/>
        <v>0</v>
      </c>
      <c r="R2348" s="2">
        <f t="shared" si="296"/>
        <v>0</v>
      </c>
    </row>
    <row r="2349" spans="1:18" ht="15">
      <c r="A2349">
        <v>923</v>
      </c>
      <c r="B2349" t="s">
        <v>1157</v>
      </c>
      <c r="C2349" s="1">
        <v>3</v>
      </c>
      <c r="D2349">
        <f>SUMIFS(次日!$A:$A,次日!$B:$B,$B2349,次日!$C:$C,汇总!$A2349)</f>
        <v>0</v>
      </c>
      <c r="E2349">
        <f>SUMIFS('2日'!$A:$A,'2日'!$B:$B,$B2349,'2日'!$C:$C,汇总!$A2349)</f>
        <v>0</v>
      </c>
      <c r="F2349">
        <f>SUMIFS('3日'!$A:$A,'3日'!$B:$B,$B2349,'3日'!$C:$C,汇总!$A2349)</f>
        <v>1</v>
      </c>
      <c r="G2349">
        <f>SUMIFS('4日'!$A:$A,'4日'!$B:$B,$B2349,'4日'!$C:$C,汇总!$A2349)</f>
        <v>0</v>
      </c>
      <c r="H2349">
        <f>SUMIFS('5日'!$A:$A,'5日'!$B:$B,$B2349,'5日'!$C:$C,汇总!$A2349)</f>
        <v>0</v>
      </c>
      <c r="I2349">
        <f>SUMIFS('6日'!$A:$A,'6日'!$B:$B,$B2349,'6日'!$C:$C,汇总!$A2349)</f>
        <v>0</v>
      </c>
      <c r="J2349">
        <f>SUMIFS('7日'!$A:$A,'7日'!$B:$B,$B2349,'7日'!$C:$C,汇总!$A2349)</f>
        <v>0</v>
      </c>
      <c r="K2349" s="2" t="str">
        <f t="shared" si="289"/>
        <v>(923M)TCL TCL P589L</v>
      </c>
      <c r="L2349" s="2">
        <f t="shared" si="290"/>
        <v>0</v>
      </c>
      <c r="M2349" s="2">
        <f t="shared" si="291"/>
        <v>0</v>
      </c>
      <c r="N2349" s="2">
        <f t="shared" si="292"/>
        <v>0.33333333333333331</v>
      </c>
      <c r="O2349" s="2">
        <f t="shared" si="293"/>
        <v>0</v>
      </c>
      <c r="P2349" s="2">
        <f t="shared" si="294"/>
        <v>0</v>
      </c>
      <c r="Q2349" s="2">
        <f t="shared" si="295"/>
        <v>0</v>
      </c>
      <c r="R2349" s="2">
        <f t="shared" si="296"/>
        <v>0</v>
      </c>
    </row>
    <row r="2350" spans="1:18" ht="15">
      <c r="A2350">
        <v>958</v>
      </c>
      <c r="B2350" t="s">
        <v>1016</v>
      </c>
      <c r="C2350" s="1">
        <v>3</v>
      </c>
      <c r="D2350">
        <f>SUMIFS(次日!$A:$A,次日!$B:$B,$B2350,次日!$C:$C,汇总!$A2350)</f>
        <v>1</v>
      </c>
      <c r="E2350">
        <f>SUMIFS('2日'!$A:$A,'2日'!$B:$B,$B2350,'2日'!$C:$C,汇总!$A2350)</f>
        <v>1</v>
      </c>
      <c r="F2350">
        <f>SUMIFS('3日'!$A:$A,'3日'!$B:$B,$B2350,'3日'!$C:$C,汇总!$A2350)</f>
        <v>1</v>
      </c>
      <c r="G2350">
        <f>SUMIFS('4日'!$A:$A,'4日'!$B:$B,$B2350,'4日'!$C:$C,汇总!$A2350)</f>
        <v>1</v>
      </c>
      <c r="H2350">
        <f>SUMIFS('5日'!$A:$A,'5日'!$B:$B,$B2350,'5日'!$C:$C,汇总!$A2350)</f>
        <v>1</v>
      </c>
      <c r="I2350">
        <f>SUMIFS('6日'!$A:$A,'6日'!$B:$B,$B2350,'6日'!$C:$C,汇总!$A2350)</f>
        <v>1</v>
      </c>
      <c r="J2350">
        <f>SUMIFS('7日'!$A:$A,'7日'!$B:$B,$B2350,'7日'!$C:$C,汇总!$A2350)</f>
        <v>1</v>
      </c>
      <c r="K2350" s="2" t="str">
        <f t="shared" si="289"/>
        <v>(958M)TCL TCL P728M</v>
      </c>
      <c r="L2350" s="2">
        <f t="shared" si="290"/>
        <v>0.33333333333333331</v>
      </c>
      <c r="M2350" s="2">
        <f t="shared" si="291"/>
        <v>0.33333333333333331</v>
      </c>
      <c r="N2350" s="2">
        <f t="shared" si="292"/>
        <v>0.33333333333333331</v>
      </c>
      <c r="O2350" s="2">
        <f t="shared" si="293"/>
        <v>0.33333333333333331</v>
      </c>
      <c r="P2350" s="2">
        <f t="shared" si="294"/>
        <v>0.33333333333333331</v>
      </c>
      <c r="Q2350" s="2">
        <f t="shared" si="295"/>
        <v>0.33333333333333331</v>
      </c>
      <c r="R2350" s="2">
        <f t="shared" si="296"/>
        <v>0.33333333333333331</v>
      </c>
    </row>
    <row r="2351" spans="1:18" ht="15">
      <c r="A2351">
        <v>941</v>
      </c>
      <c r="B2351" t="s">
        <v>2025</v>
      </c>
      <c r="C2351" s="1">
        <v>3</v>
      </c>
      <c r="D2351">
        <f>SUMIFS(次日!$A:$A,次日!$B:$B,$B2351,次日!$C:$C,汇总!$A2351)</f>
        <v>0</v>
      </c>
      <c r="E2351">
        <f>SUMIFS('2日'!$A:$A,'2日'!$B:$B,$B2351,'2日'!$C:$C,汇总!$A2351)</f>
        <v>0</v>
      </c>
      <c r="F2351">
        <f>SUMIFS('3日'!$A:$A,'3日'!$B:$B,$B2351,'3日'!$C:$C,汇总!$A2351)</f>
        <v>0</v>
      </c>
      <c r="G2351">
        <f>SUMIFS('4日'!$A:$A,'4日'!$B:$B,$B2351,'4日'!$C:$C,汇总!$A2351)</f>
        <v>0</v>
      </c>
      <c r="H2351">
        <f>SUMIFS('5日'!$A:$A,'5日'!$B:$B,$B2351,'5日'!$C:$C,汇总!$A2351)</f>
        <v>0</v>
      </c>
      <c r="I2351">
        <f>SUMIFS('6日'!$A:$A,'6日'!$B:$B,$B2351,'6日'!$C:$C,汇总!$A2351)</f>
        <v>0</v>
      </c>
      <c r="J2351">
        <f>SUMIFS('7日'!$A:$A,'7日'!$B:$B,$B2351,'7日'!$C:$C,汇总!$A2351)</f>
        <v>0</v>
      </c>
      <c r="K2351" s="2" t="str">
        <f t="shared" si="289"/>
        <v>(941M)TCL TCL S720</v>
      </c>
      <c r="L2351" s="2">
        <f t="shared" si="290"/>
        <v>0</v>
      </c>
      <c r="M2351" s="2">
        <f t="shared" si="291"/>
        <v>0</v>
      </c>
      <c r="N2351" s="2">
        <f t="shared" si="292"/>
        <v>0</v>
      </c>
      <c r="O2351" s="2">
        <f t="shared" si="293"/>
        <v>0</v>
      </c>
      <c r="P2351" s="2">
        <f t="shared" si="294"/>
        <v>0</v>
      </c>
      <c r="Q2351" s="2">
        <f t="shared" si="295"/>
        <v>0</v>
      </c>
      <c r="R2351" s="2">
        <f t="shared" si="296"/>
        <v>0</v>
      </c>
    </row>
    <row r="2352" spans="1:18" ht="15">
      <c r="A2352">
        <v>900</v>
      </c>
      <c r="B2352" t="s">
        <v>2581</v>
      </c>
      <c r="C2352" s="1">
        <v>3</v>
      </c>
      <c r="D2352">
        <f>SUMIFS(次日!$A:$A,次日!$B:$B,$B2352,次日!$C:$C,汇总!$A2352)</f>
        <v>1</v>
      </c>
      <c r="E2352">
        <f>SUMIFS('2日'!$A:$A,'2日'!$B:$B,$B2352,'2日'!$C:$C,汇总!$A2352)</f>
        <v>1</v>
      </c>
      <c r="F2352">
        <f>SUMIFS('3日'!$A:$A,'3日'!$B:$B,$B2352,'3日'!$C:$C,汇总!$A2352)</f>
        <v>1</v>
      </c>
      <c r="G2352">
        <f>SUMIFS('4日'!$A:$A,'4日'!$B:$B,$B2352,'4日'!$C:$C,汇总!$A2352)</f>
        <v>1</v>
      </c>
      <c r="H2352">
        <f>SUMIFS('5日'!$A:$A,'5日'!$B:$B,$B2352,'5日'!$C:$C,汇总!$A2352)</f>
        <v>1</v>
      </c>
      <c r="I2352">
        <f>SUMIFS('6日'!$A:$A,'6日'!$B:$B,$B2352,'6日'!$C:$C,汇总!$A2352)</f>
        <v>0</v>
      </c>
      <c r="J2352">
        <f>SUMIFS('7日'!$A:$A,'7日'!$B:$B,$B2352,'7日'!$C:$C,汇总!$A2352)</f>
        <v>0</v>
      </c>
      <c r="K2352" s="2" t="str">
        <f t="shared" si="289"/>
        <v>(900M)TCL TCL i708U</v>
      </c>
      <c r="L2352" s="2">
        <f t="shared" si="290"/>
        <v>0.33333333333333331</v>
      </c>
      <c r="M2352" s="2">
        <f t="shared" si="291"/>
        <v>0.33333333333333331</v>
      </c>
      <c r="N2352" s="2">
        <f t="shared" si="292"/>
        <v>0.33333333333333331</v>
      </c>
      <c r="O2352" s="2">
        <f t="shared" si="293"/>
        <v>0.33333333333333331</v>
      </c>
      <c r="P2352" s="2">
        <f t="shared" si="294"/>
        <v>0.33333333333333331</v>
      </c>
      <c r="Q2352" s="2">
        <f t="shared" si="295"/>
        <v>0</v>
      </c>
      <c r="R2352" s="2">
        <f t="shared" si="296"/>
        <v>0</v>
      </c>
    </row>
    <row r="2353" spans="1:18" ht="15">
      <c r="A2353">
        <v>3802</v>
      </c>
      <c r="B2353" t="s">
        <v>2419</v>
      </c>
      <c r="C2353" s="1">
        <v>3</v>
      </c>
      <c r="D2353">
        <f>SUMIFS(次日!$A:$A,次日!$B:$B,$B2353,次日!$C:$C,汇总!$A2353)</f>
        <v>0</v>
      </c>
      <c r="E2353">
        <f>SUMIFS('2日'!$A:$A,'2日'!$B:$B,$B2353,'2日'!$C:$C,汇总!$A2353)</f>
        <v>0</v>
      </c>
      <c r="F2353">
        <f>SUMIFS('3日'!$A:$A,'3日'!$B:$B,$B2353,'3日'!$C:$C,汇总!$A2353)</f>
        <v>0</v>
      </c>
      <c r="G2353">
        <f>SUMIFS('4日'!$A:$A,'4日'!$B:$B,$B2353,'4日'!$C:$C,汇总!$A2353)</f>
        <v>0</v>
      </c>
      <c r="H2353">
        <f>SUMIFS('5日'!$A:$A,'5日'!$B:$B,$B2353,'5日'!$C:$C,汇总!$A2353)</f>
        <v>0</v>
      </c>
      <c r="I2353">
        <f>SUMIFS('6日'!$A:$A,'6日'!$B:$B,$B2353,'6日'!$C:$C,汇总!$A2353)</f>
        <v>0</v>
      </c>
      <c r="J2353">
        <f>SUMIFS('7日'!$A:$A,'7日'!$B:$B,$B2353,'7日'!$C:$C,汇总!$A2353)</f>
        <v>0</v>
      </c>
      <c r="K2353" s="2" t="str">
        <f t="shared" si="289"/>
        <v>(3802M)TECLAST TbooK 10(E6N5)</v>
      </c>
      <c r="L2353" s="2">
        <f t="shared" si="290"/>
        <v>0</v>
      </c>
      <c r="M2353" s="2">
        <f t="shared" si="291"/>
        <v>0</v>
      </c>
      <c r="N2353" s="2">
        <f t="shared" si="292"/>
        <v>0</v>
      </c>
      <c r="O2353" s="2">
        <f t="shared" si="293"/>
        <v>0</v>
      </c>
      <c r="P2353" s="2">
        <f t="shared" si="294"/>
        <v>0</v>
      </c>
      <c r="Q2353" s="2">
        <f t="shared" si="295"/>
        <v>0</v>
      </c>
      <c r="R2353" s="2">
        <f t="shared" si="296"/>
        <v>0</v>
      </c>
    </row>
    <row r="2354" spans="1:18" ht="15">
      <c r="A2354">
        <v>2048</v>
      </c>
      <c r="B2354" t="s">
        <v>2967</v>
      </c>
      <c r="C2354" s="1">
        <v>3</v>
      </c>
      <c r="D2354">
        <f>SUMIFS(次日!$A:$A,次日!$B:$B,$B2354,次日!$C:$C,汇总!$A2354)</f>
        <v>0</v>
      </c>
      <c r="E2354">
        <f>SUMIFS('2日'!$A:$A,'2日'!$B:$B,$B2354,'2日'!$C:$C,汇总!$A2354)</f>
        <v>0</v>
      </c>
      <c r="F2354">
        <f>SUMIFS('3日'!$A:$A,'3日'!$B:$B,$B2354,'3日'!$C:$C,汇总!$A2354)</f>
        <v>1</v>
      </c>
      <c r="G2354">
        <f>SUMIFS('4日'!$A:$A,'4日'!$B:$B,$B2354,'4日'!$C:$C,汇总!$A2354)</f>
        <v>0</v>
      </c>
      <c r="H2354">
        <f>SUMIFS('5日'!$A:$A,'5日'!$B:$B,$B2354,'5日'!$C:$C,汇总!$A2354)</f>
        <v>0</v>
      </c>
      <c r="I2354">
        <f>SUMIFS('6日'!$A:$A,'6日'!$B:$B,$B2354,'6日'!$C:$C,汇总!$A2354)</f>
        <v>0</v>
      </c>
      <c r="J2354">
        <f>SUMIFS('7日'!$A:$A,'7日'!$B:$B,$B2354,'7日'!$C:$C,汇总!$A2354)</f>
        <v>0</v>
      </c>
      <c r="K2354" s="2" t="str">
        <f t="shared" si="289"/>
        <v>(2048M)Teclast P90(H3U6)</v>
      </c>
      <c r="L2354" s="2">
        <f t="shared" si="290"/>
        <v>0</v>
      </c>
      <c r="M2354" s="2">
        <f t="shared" si="291"/>
        <v>0</v>
      </c>
      <c r="N2354" s="2">
        <f t="shared" si="292"/>
        <v>0.33333333333333331</v>
      </c>
      <c r="O2354" s="2">
        <f t="shared" si="293"/>
        <v>0</v>
      </c>
      <c r="P2354" s="2">
        <f t="shared" si="294"/>
        <v>0</v>
      </c>
      <c r="Q2354" s="2">
        <f t="shared" si="295"/>
        <v>0</v>
      </c>
      <c r="R2354" s="2">
        <f t="shared" si="296"/>
        <v>0</v>
      </c>
    </row>
    <row r="2355" spans="1:18" ht="15">
      <c r="A2355">
        <v>2048</v>
      </c>
      <c r="B2355" t="s">
        <v>1909</v>
      </c>
      <c r="C2355" s="1">
        <v>3</v>
      </c>
      <c r="D2355">
        <f>SUMIFS(次日!$A:$A,次日!$B:$B,$B2355,次日!$C:$C,汇总!$A2355)</f>
        <v>3</v>
      </c>
      <c r="E2355">
        <f>SUMIFS('2日'!$A:$A,'2日'!$B:$B,$B2355,'2日'!$C:$C,汇总!$A2355)</f>
        <v>1</v>
      </c>
      <c r="F2355">
        <f>SUMIFS('3日'!$A:$A,'3日'!$B:$B,$B2355,'3日'!$C:$C,汇总!$A2355)</f>
        <v>1</v>
      </c>
      <c r="G2355">
        <f>SUMIFS('4日'!$A:$A,'4日'!$B:$B,$B2355,'4日'!$C:$C,汇总!$A2355)</f>
        <v>1</v>
      </c>
      <c r="H2355">
        <f>SUMIFS('5日'!$A:$A,'5日'!$B:$B,$B2355,'5日'!$C:$C,汇总!$A2355)</f>
        <v>1</v>
      </c>
      <c r="I2355">
        <f>SUMIFS('6日'!$A:$A,'6日'!$B:$B,$B2355,'6日'!$C:$C,汇总!$A2355)</f>
        <v>1</v>
      </c>
      <c r="J2355">
        <f>SUMIFS('7日'!$A:$A,'7日'!$B:$B,$B2355,'7日'!$C:$C,汇总!$A2355)</f>
        <v>0</v>
      </c>
      <c r="K2355" s="2" t="str">
        <f t="shared" si="289"/>
        <v>(2048M)Teclast X80h(FB6M)</v>
      </c>
      <c r="L2355" s="2">
        <f t="shared" si="290"/>
        <v>1</v>
      </c>
      <c r="M2355" s="2">
        <f t="shared" si="291"/>
        <v>0.33333333333333331</v>
      </c>
      <c r="N2355" s="2">
        <f t="shared" si="292"/>
        <v>0.33333333333333331</v>
      </c>
      <c r="O2355" s="2">
        <f t="shared" si="293"/>
        <v>0.33333333333333331</v>
      </c>
      <c r="P2355" s="2">
        <f t="shared" si="294"/>
        <v>0.33333333333333331</v>
      </c>
      <c r="Q2355" s="2">
        <f t="shared" si="295"/>
        <v>0.33333333333333331</v>
      </c>
      <c r="R2355" s="2">
        <f t="shared" si="296"/>
        <v>0</v>
      </c>
    </row>
    <row r="2356" spans="1:18" ht="15">
      <c r="A2356">
        <v>2048</v>
      </c>
      <c r="B2356" t="s">
        <v>2638</v>
      </c>
      <c r="C2356" s="1">
        <v>3</v>
      </c>
      <c r="D2356">
        <f>SUMIFS(次日!$A:$A,次日!$B:$B,$B2356,次日!$C:$C,汇总!$A2356)</f>
        <v>3</v>
      </c>
      <c r="E2356">
        <f>SUMIFS('2日'!$A:$A,'2日'!$B:$B,$B2356,'2日'!$C:$C,汇总!$A2356)</f>
        <v>1</v>
      </c>
      <c r="F2356">
        <f>SUMIFS('3日'!$A:$A,'3日'!$B:$B,$B2356,'3日'!$C:$C,汇总!$A2356)</f>
        <v>0</v>
      </c>
      <c r="G2356">
        <f>SUMIFS('4日'!$A:$A,'4日'!$B:$B,$B2356,'4日'!$C:$C,汇总!$A2356)</f>
        <v>1</v>
      </c>
      <c r="H2356">
        <f>SUMIFS('5日'!$A:$A,'5日'!$B:$B,$B2356,'5日'!$C:$C,汇总!$A2356)</f>
        <v>0</v>
      </c>
      <c r="I2356">
        <f>SUMIFS('6日'!$A:$A,'6日'!$B:$B,$B2356,'6日'!$C:$C,汇总!$A2356)</f>
        <v>0</v>
      </c>
      <c r="J2356">
        <f>SUMIFS('7日'!$A:$A,'7日'!$B:$B,$B2356,'7日'!$C:$C,汇总!$A2356)</f>
        <v>0</v>
      </c>
      <c r="K2356" s="2" t="str">
        <f t="shared" si="289"/>
        <v>(2048M)Teclast X98 Air 3G(Smile)</v>
      </c>
      <c r="L2356" s="2">
        <f t="shared" si="290"/>
        <v>1</v>
      </c>
      <c r="M2356" s="2">
        <f t="shared" si="291"/>
        <v>0.33333333333333331</v>
      </c>
      <c r="N2356" s="2">
        <f t="shared" si="292"/>
        <v>0</v>
      </c>
      <c r="O2356" s="2">
        <f t="shared" si="293"/>
        <v>0.33333333333333331</v>
      </c>
      <c r="P2356" s="2">
        <f t="shared" si="294"/>
        <v>0</v>
      </c>
      <c r="Q2356" s="2">
        <f t="shared" si="295"/>
        <v>0</v>
      </c>
      <c r="R2356" s="2">
        <f t="shared" si="296"/>
        <v>0</v>
      </c>
    </row>
    <row r="2357" spans="1:18" ht="15">
      <c r="A2357">
        <v>2021</v>
      </c>
      <c r="B2357" t="s">
        <v>173</v>
      </c>
      <c r="C2357" s="1">
        <v>3</v>
      </c>
      <c r="D2357">
        <f>SUMIFS(次日!$A:$A,次日!$B:$B,$B2357,次日!$C:$C,汇总!$A2357)</f>
        <v>0</v>
      </c>
      <c r="E2357">
        <f>SUMIFS('2日'!$A:$A,'2日'!$B:$B,$B2357,'2日'!$C:$C,汇总!$A2357)</f>
        <v>0</v>
      </c>
      <c r="F2357">
        <f>SUMIFS('3日'!$A:$A,'3日'!$B:$B,$B2357,'3日'!$C:$C,汇总!$A2357)</f>
        <v>0</v>
      </c>
      <c r="G2357">
        <f>SUMIFS('4日'!$A:$A,'4日'!$B:$B,$B2357,'4日'!$C:$C,汇总!$A2357)</f>
        <v>0</v>
      </c>
      <c r="H2357">
        <f>SUMIFS('5日'!$A:$A,'5日'!$B:$B,$B2357,'5日'!$C:$C,汇总!$A2357)</f>
        <v>0</v>
      </c>
      <c r="I2357">
        <f>SUMIFS('6日'!$A:$A,'6日'!$B:$B,$B2357,'6日'!$C:$C,汇总!$A2357)</f>
        <v>0</v>
      </c>
      <c r="J2357">
        <f>SUMIFS('7日'!$A:$A,'7日'!$B:$B,$B2357,'7日'!$C:$C,汇总!$A2357)</f>
        <v>0</v>
      </c>
      <c r="K2357" s="2" t="str">
        <f t="shared" si="289"/>
        <v>(2021M)TiantianVM TiantianVM</v>
      </c>
      <c r="L2357" s="2">
        <f t="shared" si="290"/>
        <v>0</v>
      </c>
      <c r="M2357" s="2">
        <f t="shared" si="291"/>
        <v>0</v>
      </c>
      <c r="N2357" s="2">
        <f t="shared" si="292"/>
        <v>0</v>
      </c>
      <c r="O2357" s="2">
        <f t="shared" si="293"/>
        <v>0</v>
      </c>
      <c r="P2357" s="2">
        <f t="shared" si="294"/>
        <v>0</v>
      </c>
      <c r="Q2357" s="2">
        <f t="shared" si="295"/>
        <v>0</v>
      </c>
      <c r="R2357" s="2">
        <f t="shared" si="296"/>
        <v>0</v>
      </c>
    </row>
    <row r="2358" spans="1:18" ht="15">
      <c r="A2358">
        <v>956</v>
      </c>
      <c r="B2358" t="s">
        <v>2429</v>
      </c>
      <c r="C2358" s="1">
        <v>3</v>
      </c>
      <c r="D2358">
        <f>SUMIFS(次日!$A:$A,次日!$B:$B,$B2358,次日!$C:$C,汇总!$A2358)</f>
        <v>1</v>
      </c>
      <c r="E2358">
        <f>SUMIFS('2日'!$A:$A,'2日'!$B:$B,$B2358,'2日'!$C:$C,汇总!$A2358)</f>
        <v>0</v>
      </c>
      <c r="F2358">
        <f>SUMIFS('3日'!$A:$A,'3日'!$B:$B,$B2358,'3日'!$C:$C,汇总!$A2358)</f>
        <v>1</v>
      </c>
      <c r="G2358">
        <f>SUMIFS('4日'!$A:$A,'4日'!$B:$B,$B2358,'4日'!$C:$C,汇总!$A2358)</f>
        <v>0</v>
      </c>
      <c r="H2358">
        <f>SUMIFS('5日'!$A:$A,'5日'!$B:$B,$B2358,'5日'!$C:$C,汇总!$A2358)</f>
        <v>0</v>
      </c>
      <c r="I2358">
        <f>SUMIFS('6日'!$A:$A,'6日'!$B:$B,$B2358,'6日'!$C:$C,汇总!$A2358)</f>
        <v>0</v>
      </c>
      <c r="J2358">
        <f>SUMIFS('7日'!$A:$A,'7日'!$B:$B,$B2358,'7日'!$C:$C,汇总!$A2358)</f>
        <v>0</v>
      </c>
      <c r="K2358" s="2" t="str">
        <f t="shared" si="289"/>
        <v>(956M)U63Y U63Y</v>
      </c>
      <c r="L2358" s="2">
        <f t="shared" si="290"/>
        <v>0.33333333333333331</v>
      </c>
      <c r="M2358" s="2">
        <f t="shared" si="291"/>
        <v>0</v>
      </c>
      <c r="N2358" s="2">
        <f t="shared" si="292"/>
        <v>0.33333333333333331</v>
      </c>
      <c r="O2358" s="2">
        <f t="shared" si="293"/>
        <v>0</v>
      </c>
      <c r="P2358" s="2">
        <f t="shared" si="294"/>
        <v>0</v>
      </c>
      <c r="Q2358" s="2">
        <f t="shared" si="295"/>
        <v>0</v>
      </c>
      <c r="R2358" s="2">
        <f t="shared" si="296"/>
        <v>0</v>
      </c>
    </row>
    <row r="2359" spans="1:18" ht="15">
      <c r="A2359">
        <v>937</v>
      </c>
      <c r="B2359" t="s">
        <v>50</v>
      </c>
      <c r="C2359" s="1">
        <v>3</v>
      </c>
      <c r="D2359">
        <f>SUMIFS(次日!$A:$A,次日!$B:$B,$B2359,次日!$C:$C,汇总!$A2359)</f>
        <v>1</v>
      </c>
      <c r="E2359">
        <f>SUMIFS('2日'!$A:$A,'2日'!$B:$B,$B2359,'2日'!$C:$C,汇总!$A2359)</f>
        <v>0</v>
      </c>
      <c r="F2359">
        <f>SUMIFS('3日'!$A:$A,'3日'!$B:$B,$B2359,'3日'!$C:$C,汇总!$A2359)</f>
        <v>0</v>
      </c>
      <c r="G2359">
        <f>SUMIFS('4日'!$A:$A,'4日'!$B:$B,$B2359,'4日'!$C:$C,汇总!$A2359)</f>
        <v>0</v>
      </c>
      <c r="H2359">
        <f>SUMIFS('5日'!$A:$A,'5日'!$B:$B,$B2359,'5日'!$C:$C,汇总!$A2359)</f>
        <v>0</v>
      </c>
      <c r="I2359">
        <f>SUMIFS('6日'!$A:$A,'6日'!$B:$B,$B2359,'6日'!$C:$C,汇总!$A2359)</f>
        <v>0</v>
      </c>
      <c r="J2359">
        <f>SUMIFS('7日'!$A:$A,'7日'!$B:$B,$B2359,'7日'!$C:$C,汇总!$A2359)</f>
        <v>0</v>
      </c>
      <c r="K2359" s="2" t="str">
        <f t="shared" si="289"/>
        <v>(937M)UOOGOU UOOGOU</v>
      </c>
      <c r="L2359" s="2">
        <f t="shared" si="290"/>
        <v>0.33333333333333331</v>
      </c>
      <c r="M2359" s="2">
        <f t="shared" si="291"/>
        <v>0</v>
      </c>
      <c r="N2359" s="2">
        <f t="shared" si="292"/>
        <v>0</v>
      </c>
      <c r="O2359" s="2">
        <f t="shared" si="293"/>
        <v>0</v>
      </c>
      <c r="P2359" s="2">
        <f t="shared" si="294"/>
        <v>0</v>
      </c>
      <c r="Q2359" s="2">
        <f t="shared" si="295"/>
        <v>0</v>
      </c>
      <c r="R2359" s="2">
        <f t="shared" si="296"/>
        <v>0</v>
      </c>
    </row>
    <row r="2360" spans="1:18" ht="15">
      <c r="A2360">
        <v>2048</v>
      </c>
      <c r="B2360" t="s">
        <v>2573</v>
      </c>
      <c r="C2360" s="1">
        <v>3</v>
      </c>
      <c r="D2360">
        <f>SUMIFS(次日!$A:$A,次日!$B:$B,$B2360,次日!$C:$C,汇总!$A2360)</f>
        <v>2</v>
      </c>
      <c r="E2360">
        <f>SUMIFS('2日'!$A:$A,'2日'!$B:$B,$B2360,'2日'!$C:$C,汇总!$A2360)</f>
        <v>1</v>
      </c>
      <c r="F2360">
        <f>SUMIFS('3日'!$A:$A,'3日'!$B:$B,$B2360,'3日'!$C:$C,汇总!$A2360)</f>
        <v>1</v>
      </c>
      <c r="G2360">
        <f>SUMIFS('4日'!$A:$A,'4日'!$B:$B,$B2360,'4日'!$C:$C,汇总!$A2360)</f>
        <v>0</v>
      </c>
      <c r="H2360">
        <f>SUMIFS('5日'!$A:$A,'5日'!$B:$B,$B2360,'5日'!$C:$C,汇总!$A2360)</f>
        <v>0</v>
      </c>
      <c r="I2360">
        <f>SUMIFS('6日'!$A:$A,'6日'!$B:$B,$B2360,'6日'!$C:$C,汇总!$A2360)</f>
        <v>0</v>
      </c>
      <c r="J2360">
        <f>SUMIFS('7日'!$A:$A,'7日'!$B:$B,$B2360,'7日'!$C:$C,汇总!$A2360)</f>
        <v>0</v>
      </c>
      <c r="K2360" s="2" t="str">
        <f t="shared" si="289"/>
        <v>(2048M)UnisCom MZ68</v>
      </c>
      <c r="L2360" s="2">
        <f t="shared" si="290"/>
        <v>0.66666666666666663</v>
      </c>
      <c r="M2360" s="2">
        <f t="shared" si="291"/>
        <v>0.33333333333333331</v>
      </c>
      <c r="N2360" s="2">
        <f t="shared" si="292"/>
        <v>0.33333333333333331</v>
      </c>
      <c r="O2360" s="2">
        <f t="shared" si="293"/>
        <v>0</v>
      </c>
      <c r="P2360" s="2">
        <f t="shared" si="294"/>
        <v>0</v>
      </c>
      <c r="Q2360" s="2">
        <f t="shared" si="295"/>
        <v>0</v>
      </c>
      <c r="R2360" s="2">
        <f t="shared" si="296"/>
        <v>0</v>
      </c>
    </row>
    <row r="2361" spans="1:18" ht="15">
      <c r="A2361">
        <v>936</v>
      </c>
      <c r="B2361" t="s">
        <v>112</v>
      </c>
      <c r="C2361" s="1">
        <v>3</v>
      </c>
      <c r="D2361">
        <f>SUMIFS(次日!$A:$A,次日!$B:$B,$B2361,次日!$C:$C,汇总!$A2361)</f>
        <v>1</v>
      </c>
      <c r="E2361">
        <f>SUMIFS('2日'!$A:$A,'2日'!$B:$B,$B2361,'2日'!$C:$C,汇总!$A2361)</f>
        <v>1</v>
      </c>
      <c r="F2361">
        <f>SUMIFS('3日'!$A:$A,'3日'!$B:$B,$B2361,'3日'!$C:$C,汇总!$A2361)</f>
        <v>0</v>
      </c>
      <c r="G2361">
        <f>SUMIFS('4日'!$A:$A,'4日'!$B:$B,$B2361,'4日'!$C:$C,汇总!$A2361)</f>
        <v>1</v>
      </c>
      <c r="H2361">
        <f>SUMIFS('5日'!$A:$A,'5日'!$B:$B,$B2361,'5日'!$C:$C,汇总!$A2361)</f>
        <v>1</v>
      </c>
      <c r="I2361">
        <f>SUMIFS('6日'!$A:$A,'6日'!$B:$B,$B2361,'6日'!$C:$C,汇总!$A2361)</f>
        <v>0</v>
      </c>
      <c r="J2361">
        <f>SUMIFS('7日'!$A:$A,'7日'!$B:$B,$B2361,'7日'!$C:$C,汇总!$A2361)</f>
        <v>0</v>
      </c>
      <c r="K2361" s="2" t="str">
        <f t="shared" si="289"/>
        <v>(936M)V-WAL VM X6</v>
      </c>
      <c r="L2361" s="2">
        <f t="shared" si="290"/>
        <v>0.33333333333333331</v>
      </c>
      <c r="M2361" s="2">
        <f t="shared" si="291"/>
        <v>0.33333333333333331</v>
      </c>
      <c r="N2361" s="2">
        <f t="shared" si="292"/>
        <v>0</v>
      </c>
      <c r="O2361" s="2">
        <f t="shared" si="293"/>
        <v>0.33333333333333331</v>
      </c>
      <c r="P2361" s="2">
        <f t="shared" si="294"/>
        <v>0.33333333333333331</v>
      </c>
      <c r="Q2361" s="2">
        <f t="shared" si="295"/>
        <v>0</v>
      </c>
      <c r="R2361" s="2">
        <f t="shared" si="296"/>
        <v>0</v>
      </c>
    </row>
    <row r="2362" spans="1:18" ht="15">
      <c r="A2362">
        <v>927</v>
      </c>
      <c r="B2362" t="s">
        <v>2833</v>
      </c>
      <c r="C2362" s="1">
        <v>3</v>
      </c>
      <c r="D2362">
        <f>SUMIFS(次日!$A:$A,次日!$B:$B,$B2362,次日!$C:$C,汇总!$A2362)</f>
        <v>1</v>
      </c>
      <c r="E2362">
        <f>SUMIFS('2日'!$A:$A,'2日'!$B:$B,$B2362,'2日'!$C:$C,汇总!$A2362)</f>
        <v>0</v>
      </c>
      <c r="F2362">
        <f>SUMIFS('3日'!$A:$A,'3日'!$B:$B,$B2362,'3日'!$C:$C,汇总!$A2362)</f>
        <v>0</v>
      </c>
      <c r="G2362">
        <f>SUMIFS('4日'!$A:$A,'4日'!$B:$B,$B2362,'4日'!$C:$C,汇总!$A2362)</f>
        <v>1</v>
      </c>
      <c r="H2362">
        <f>SUMIFS('5日'!$A:$A,'5日'!$B:$B,$B2362,'5日'!$C:$C,汇总!$A2362)</f>
        <v>0</v>
      </c>
      <c r="I2362">
        <f>SUMIFS('6日'!$A:$A,'6日'!$B:$B,$B2362,'6日'!$C:$C,汇总!$A2362)</f>
        <v>0</v>
      </c>
      <c r="J2362">
        <f>SUMIFS('7日'!$A:$A,'7日'!$B:$B,$B2362,'7日'!$C:$C,汇总!$A2362)</f>
        <v>0</v>
      </c>
      <c r="K2362" s="2" t="str">
        <f t="shared" si="289"/>
        <v>(927M)VAMI X9 P8M</v>
      </c>
      <c r="L2362" s="2">
        <f t="shared" si="290"/>
        <v>0.33333333333333331</v>
      </c>
      <c r="M2362" s="2">
        <f t="shared" si="291"/>
        <v>0</v>
      </c>
      <c r="N2362" s="2">
        <f t="shared" si="292"/>
        <v>0</v>
      </c>
      <c r="O2362" s="2">
        <f t="shared" si="293"/>
        <v>0.33333333333333331</v>
      </c>
      <c r="P2362" s="2">
        <f t="shared" si="294"/>
        <v>0</v>
      </c>
      <c r="Q2362" s="2">
        <f t="shared" si="295"/>
        <v>0</v>
      </c>
      <c r="R2362" s="2">
        <f t="shared" si="296"/>
        <v>0</v>
      </c>
    </row>
    <row r="2363" spans="1:18" ht="15">
      <c r="A2363">
        <v>2801</v>
      </c>
      <c r="B2363" t="s">
        <v>1403</v>
      </c>
      <c r="C2363" s="1">
        <v>3</v>
      </c>
      <c r="D2363">
        <f>SUMIFS(次日!$A:$A,次日!$B:$B,$B2363,次日!$C:$C,汇总!$A2363)</f>
        <v>1</v>
      </c>
      <c r="E2363">
        <f>SUMIFS('2日'!$A:$A,'2日'!$B:$B,$B2363,'2日'!$C:$C,汇总!$A2363)</f>
        <v>1</v>
      </c>
      <c r="F2363">
        <f>SUMIFS('3日'!$A:$A,'3日'!$B:$B,$B2363,'3日'!$C:$C,汇总!$A2363)</f>
        <v>0</v>
      </c>
      <c r="G2363">
        <f>SUMIFS('4日'!$A:$A,'4日'!$B:$B,$B2363,'4日'!$C:$C,汇总!$A2363)</f>
        <v>0</v>
      </c>
      <c r="H2363">
        <f>SUMIFS('5日'!$A:$A,'5日'!$B:$B,$B2363,'5日'!$C:$C,汇总!$A2363)</f>
        <v>0</v>
      </c>
      <c r="I2363">
        <f>SUMIFS('6日'!$A:$A,'6日'!$B:$B,$B2363,'6日'!$C:$C,汇总!$A2363)</f>
        <v>0</v>
      </c>
      <c r="J2363">
        <f>SUMIFS('7日'!$A:$A,'7日'!$B:$B,$B2363,'7日'!$C:$C,汇总!$A2363)</f>
        <v>0</v>
      </c>
      <c r="K2363" s="2" t="str">
        <f t="shared" si="289"/>
        <v>(2801M)VOLTE M15</v>
      </c>
      <c r="L2363" s="2">
        <f t="shared" si="290"/>
        <v>0.33333333333333331</v>
      </c>
      <c r="M2363" s="2">
        <f t="shared" si="291"/>
        <v>0.33333333333333331</v>
      </c>
      <c r="N2363" s="2">
        <f t="shared" si="292"/>
        <v>0</v>
      </c>
      <c r="O2363" s="2">
        <f t="shared" si="293"/>
        <v>0</v>
      </c>
      <c r="P2363" s="2">
        <f t="shared" si="294"/>
        <v>0</v>
      </c>
      <c r="Q2363" s="2">
        <f t="shared" si="295"/>
        <v>0</v>
      </c>
      <c r="R2363" s="2">
        <f t="shared" si="296"/>
        <v>0</v>
      </c>
    </row>
    <row r="2364" spans="1:18" ht="15">
      <c r="A2364">
        <v>1859</v>
      </c>
      <c r="B2364" t="s">
        <v>2044</v>
      </c>
      <c r="C2364" s="1">
        <v>3</v>
      </c>
      <c r="D2364">
        <f>SUMIFS(次日!$A:$A,次日!$B:$B,$B2364,次日!$C:$C,汇总!$A2364)</f>
        <v>1</v>
      </c>
      <c r="E2364">
        <f>SUMIFS('2日'!$A:$A,'2日'!$B:$B,$B2364,'2日'!$C:$C,汇总!$A2364)</f>
        <v>1</v>
      </c>
      <c r="F2364">
        <f>SUMIFS('3日'!$A:$A,'3日'!$B:$B,$B2364,'3日'!$C:$C,汇总!$A2364)</f>
        <v>0</v>
      </c>
      <c r="G2364">
        <f>SUMIFS('4日'!$A:$A,'4日'!$B:$B,$B2364,'4日'!$C:$C,汇总!$A2364)</f>
        <v>0</v>
      </c>
      <c r="H2364">
        <f>SUMIFS('5日'!$A:$A,'5日'!$B:$B,$B2364,'5日'!$C:$C,汇总!$A2364)</f>
        <v>0</v>
      </c>
      <c r="I2364">
        <f>SUMIFS('6日'!$A:$A,'6日'!$B:$B,$B2364,'6日'!$C:$C,汇总!$A2364)</f>
        <v>1</v>
      </c>
      <c r="J2364">
        <f>SUMIFS('7日'!$A:$A,'7日'!$B:$B,$B2364,'7日'!$C:$C,汇总!$A2364)</f>
        <v>0</v>
      </c>
      <c r="K2364" s="2" t="str">
        <f t="shared" si="289"/>
        <v>(1859M)VOTO VOTO GT2++</v>
      </c>
      <c r="L2364" s="2">
        <f t="shared" si="290"/>
        <v>0.33333333333333331</v>
      </c>
      <c r="M2364" s="2">
        <f t="shared" si="291"/>
        <v>0.33333333333333331</v>
      </c>
      <c r="N2364" s="2">
        <f t="shared" si="292"/>
        <v>0</v>
      </c>
      <c r="O2364" s="2">
        <f t="shared" si="293"/>
        <v>0</v>
      </c>
      <c r="P2364" s="2">
        <f t="shared" si="294"/>
        <v>0</v>
      </c>
      <c r="Q2364" s="2">
        <f t="shared" si="295"/>
        <v>0.33333333333333331</v>
      </c>
      <c r="R2364" s="2">
        <f t="shared" si="296"/>
        <v>0</v>
      </c>
    </row>
    <row r="2365" spans="1:18" ht="15">
      <c r="A2365">
        <v>927</v>
      </c>
      <c r="B2365" t="s">
        <v>1048</v>
      </c>
      <c r="C2365" s="1">
        <v>3</v>
      </c>
      <c r="D2365">
        <f>SUMIFS(次日!$A:$A,次日!$B:$B,$B2365,次日!$C:$C,汇总!$A2365)</f>
        <v>1</v>
      </c>
      <c r="E2365">
        <f>SUMIFS('2日'!$A:$A,'2日'!$B:$B,$B2365,'2日'!$C:$C,汇总!$A2365)</f>
        <v>1</v>
      </c>
      <c r="F2365">
        <f>SUMIFS('3日'!$A:$A,'3日'!$B:$B,$B2365,'3日'!$C:$C,汇总!$A2365)</f>
        <v>1</v>
      </c>
      <c r="G2365">
        <f>SUMIFS('4日'!$A:$A,'4日'!$B:$B,$B2365,'4日'!$C:$C,汇总!$A2365)</f>
        <v>1</v>
      </c>
      <c r="H2365">
        <f>SUMIFS('5日'!$A:$A,'5日'!$B:$B,$B2365,'5日'!$C:$C,汇总!$A2365)</f>
        <v>1</v>
      </c>
      <c r="I2365">
        <f>SUMIFS('6日'!$A:$A,'6日'!$B:$B,$B2365,'6日'!$C:$C,汇总!$A2365)</f>
        <v>1</v>
      </c>
      <c r="J2365">
        <f>SUMIFS('7日'!$A:$A,'7日'!$B:$B,$B2365,'7日'!$C:$C,汇总!$A2365)</f>
        <v>1</v>
      </c>
      <c r="K2365" s="2" t="str">
        <f t="shared" si="289"/>
        <v>(927M)Weiimi P9</v>
      </c>
      <c r="L2365" s="2">
        <f t="shared" si="290"/>
        <v>0.33333333333333331</v>
      </c>
      <c r="M2365" s="2">
        <f t="shared" si="291"/>
        <v>0.33333333333333331</v>
      </c>
      <c r="N2365" s="2">
        <f t="shared" si="292"/>
        <v>0.33333333333333331</v>
      </c>
      <c r="O2365" s="2">
        <f t="shared" si="293"/>
        <v>0.33333333333333331</v>
      </c>
      <c r="P2365" s="2">
        <f t="shared" si="294"/>
        <v>0.33333333333333331</v>
      </c>
      <c r="Q2365" s="2">
        <f t="shared" si="295"/>
        <v>0.33333333333333331</v>
      </c>
      <c r="R2365" s="2">
        <f t="shared" si="296"/>
        <v>0.33333333333333331</v>
      </c>
    </row>
    <row r="2366" spans="1:18" ht="15">
      <c r="A2366">
        <v>925</v>
      </c>
      <c r="B2366" t="s">
        <v>108</v>
      </c>
      <c r="C2366" s="1">
        <v>3</v>
      </c>
      <c r="D2366">
        <f>SUMIFS(次日!$A:$A,次日!$B:$B,$B2366,次日!$C:$C,汇总!$A2366)</f>
        <v>2</v>
      </c>
      <c r="E2366">
        <f>SUMIFS('2日'!$A:$A,'2日'!$B:$B,$B2366,'2日'!$C:$C,汇总!$A2366)</f>
        <v>1</v>
      </c>
      <c r="F2366">
        <f>SUMIFS('3日'!$A:$A,'3日'!$B:$B,$B2366,'3日'!$C:$C,汇总!$A2366)</f>
        <v>0</v>
      </c>
      <c r="G2366">
        <f>SUMIFS('4日'!$A:$A,'4日'!$B:$B,$B2366,'4日'!$C:$C,汇总!$A2366)</f>
        <v>0</v>
      </c>
      <c r="H2366">
        <f>SUMIFS('5日'!$A:$A,'5日'!$B:$B,$B2366,'5日'!$C:$C,汇总!$A2366)</f>
        <v>0</v>
      </c>
      <c r="I2366">
        <f>SUMIFS('6日'!$A:$A,'6日'!$B:$B,$B2366,'6日'!$C:$C,汇总!$A2366)</f>
        <v>0</v>
      </c>
      <c r="J2366">
        <f>SUMIFS('7日'!$A:$A,'7日'!$B:$B,$B2366,'7日'!$C:$C,汇总!$A2366)</f>
        <v>0</v>
      </c>
      <c r="K2366" s="2" t="str">
        <f t="shared" si="289"/>
        <v>(925M)X-apple X-apple</v>
      </c>
      <c r="L2366" s="2">
        <f t="shared" si="290"/>
        <v>0.66666666666666663</v>
      </c>
      <c r="M2366" s="2">
        <f t="shared" si="291"/>
        <v>0.33333333333333331</v>
      </c>
      <c r="N2366" s="2">
        <f t="shared" si="292"/>
        <v>0</v>
      </c>
      <c r="O2366" s="2">
        <f t="shared" si="293"/>
        <v>0</v>
      </c>
      <c r="P2366" s="2">
        <f t="shared" si="294"/>
        <v>0</v>
      </c>
      <c r="Q2366" s="2">
        <f t="shared" si="295"/>
        <v>0</v>
      </c>
      <c r="R2366" s="2">
        <f t="shared" si="296"/>
        <v>0</v>
      </c>
    </row>
    <row r="2367" spans="1:18" ht="15">
      <c r="A2367">
        <v>1905</v>
      </c>
      <c r="B2367" t="s">
        <v>1167</v>
      </c>
      <c r="C2367" s="1">
        <v>3</v>
      </c>
      <c r="D2367">
        <f>SUMIFS(次日!$A:$A,次日!$B:$B,$B2367,次日!$C:$C,汇总!$A2367)</f>
        <v>0</v>
      </c>
      <c r="E2367">
        <f>SUMIFS('2日'!$A:$A,'2日'!$B:$B,$B2367,'2日'!$C:$C,汇总!$A2367)</f>
        <v>1</v>
      </c>
      <c r="F2367">
        <f>SUMIFS('3日'!$A:$A,'3日'!$B:$B,$B2367,'3日'!$C:$C,汇总!$A2367)</f>
        <v>0</v>
      </c>
      <c r="G2367">
        <f>SUMIFS('4日'!$A:$A,'4日'!$B:$B,$B2367,'4日'!$C:$C,汇总!$A2367)</f>
        <v>0</v>
      </c>
      <c r="H2367">
        <f>SUMIFS('5日'!$A:$A,'5日'!$B:$B,$B2367,'5日'!$C:$C,汇总!$A2367)</f>
        <v>0</v>
      </c>
      <c r="I2367">
        <f>SUMIFS('6日'!$A:$A,'6日'!$B:$B,$B2367,'6日'!$C:$C,汇总!$A2367)</f>
        <v>0</v>
      </c>
      <c r="J2367">
        <f>SUMIFS('7日'!$A:$A,'7日'!$B:$B,$B2367,'7日'!$C:$C,汇总!$A2367)</f>
        <v>1</v>
      </c>
      <c r="K2367" s="2" t="str">
        <f t="shared" si="289"/>
        <v>(1905M)X80 Pro(E3E6) X80 Pro(E3E6)</v>
      </c>
      <c r="L2367" s="2">
        <f t="shared" si="290"/>
        <v>0</v>
      </c>
      <c r="M2367" s="2">
        <f t="shared" si="291"/>
        <v>0.33333333333333331</v>
      </c>
      <c r="N2367" s="2">
        <f t="shared" si="292"/>
        <v>0</v>
      </c>
      <c r="O2367" s="2">
        <f t="shared" si="293"/>
        <v>0</v>
      </c>
      <c r="P2367" s="2">
        <f t="shared" si="294"/>
        <v>0</v>
      </c>
      <c r="Q2367" s="2">
        <f t="shared" si="295"/>
        <v>0</v>
      </c>
      <c r="R2367" s="2">
        <f t="shared" si="296"/>
        <v>0.33333333333333331</v>
      </c>
    </row>
    <row r="2368" spans="1:18" ht="15">
      <c r="A2368">
        <v>3546</v>
      </c>
      <c r="B2368" t="s">
        <v>449</v>
      </c>
      <c r="C2368" s="1">
        <v>3</v>
      </c>
      <c r="D2368">
        <f>SUMIFS(次日!$A:$A,次日!$B:$B,$B2368,次日!$C:$C,汇总!$A2368)</f>
        <v>0</v>
      </c>
      <c r="E2368">
        <f>SUMIFS('2日'!$A:$A,'2日'!$B:$B,$B2368,'2日'!$C:$C,汇总!$A2368)</f>
        <v>0</v>
      </c>
      <c r="F2368">
        <f>SUMIFS('3日'!$A:$A,'3日'!$B:$B,$B2368,'3日'!$C:$C,汇总!$A2368)</f>
        <v>0</v>
      </c>
      <c r="G2368">
        <f>SUMIFS('4日'!$A:$A,'4日'!$B:$B,$B2368,'4日'!$C:$C,汇总!$A2368)</f>
        <v>0</v>
      </c>
      <c r="H2368">
        <f>SUMIFS('5日'!$A:$A,'5日'!$B:$B,$B2368,'5日'!$C:$C,汇总!$A2368)</f>
        <v>1</v>
      </c>
      <c r="I2368">
        <f>SUMIFS('6日'!$A:$A,'6日'!$B:$B,$B2368,'6日'!$C:$C,汇总!$A2368)</f>
        <v>0</v>
      </c>
      <c r="J2368">
        <f>SUMIFS('7日'!$A:$A,'7日'!$B:$B,$B2368,'7日'!$C:$C,汇总!$A2368)</f>
        <v>0</v>
      </c>
      <c r="K2368" s="2" t="str">
        <f t="shared" si="289"/>
        <v>(3546M)XXAndroid XXEmulator</v>
      </c>
      <c r="L2368" s="2">
        <f t="shared" si="290"/>
        <v>0</v>
      </c>
      <c r="M2368" s="2">
        <f t="shared" si="291"/>
        <v>0</v>
      </c>
      <c r="N2368" s="2">
        <f t="shared" si="292"/>
        <v>0</v>
      </c>
      <c r="O2368" s="2">
        <f t="shared" si="293"/>
        <v>0</v>
      </c>
      <c r="P2368" s="2">
        <f t="shared" si="294"/>
        <v>0.33333333333333331</v>
      </c>
      <c r="Q2368" s="2">
        <f t="shared" si="295"/>
        <v>0</v>
      </c>
      <c r="R2368" s="2">
        <f t="shared" si="296"/>
        <v>0</v>
      </c>
    </row>
    <row r="2369" spans="1:18" ht="15">
      <c r="A2369">
        <v>999</v>
      </c>
      <c r="B2369" t="s">
        <v>1895</v>
      </c>
      <c r="C2369" s="1">
        <v>3</v>
      </c>
      <c r="D2369">
        <f>SUMIFS(次日!$A:$A,次日!$B:$B,$B2369,次日!$C:$C,汇总!$A2369)</f>
        <v>0</v>
      </c>
      <c r="E2369">
        <f>SUMIFS('2日'!$A:$A,'2日'!$B:$B,$B2369,'2日'!$C:$C,汇总!$A2369)</f>
        <v>0</v>
      </c>
      <c r="F2369">
        <f>SUMIFS('3日'!$A:$A,'3日'!$B:$B,$B2369,'3日'!$C:$C,汇总!$A2369)</f>
        <v>0</v>
      </c>
      <c r="G2369">
        <f>SUMIFS('4日'!$A:$A,'4日'!$B:$B,$B2369,'4日'!$C:$C,汇总!$A2369)</f>
        <v>0</v>
      </c>
      <c r="H2369">
        <f>SUMIFS('5日'!$A:$A,'5日'!$B:$B,$B2369,'5日'!$C:$C,汇总!$A2369)</f>
        <v>0</v>
      </c>
      <c r="I2369">
        <f>SUMIFS('6日'!$A:$A,'6日'!$B:$B,$B2369,'6日'!$C:$C,汇总!$A2369)</f>
        <v>0</v>
      </c>
      <c r="J2369">
        <f>SUMIFS('7日'!$A:$A,'7日'!$B:$B,$B2369,'7日'!$C:$C,汇总!$A2369)</f>
        <v>0</v>
      </c>
      <c r="K2369" s="2" t="str">
        <f t="shared" si="289"/>
        <v>(999M)XYS MM1101</v>
      </c>
      <c r="L2369" s="2">
        <f t="shared" si="290"/>
        <v>0</v>
      </c>
      <c r="M2369" s="2">
        <f t="shared" si="291"/>
        <v>0</v>
      </c>
      <c r="N2369" s="2">
        <f t="shared" si="292"/>
        <v>0</v>
      </c>
      <c r="O2369" s="2">
        <f t="shared" si="293"/>
        <v>0</v>
      </c>
      <c r="P2369" s="2">
        <f t="shared" si="294"/>
        <v>0</v>
      </c>
      <c r="Q2369" s="2">
        <f t="shared" si="295"/>
        <v>0</v>
      </c>
      <c r="R2369" s="2">
        <f t="shared" si="296"/>
        <v>0</v>
      </c>
    </row>
    <row r="2370" spans="1:18" ht="15">
      <c r="A2370">
        <v>929</v>
      </c>
      <c r="B2370" t="s">
        <v>143</v>
      </c>
      <c r="C2370" s="1">
        <v>3</v>
      </c>
      <c r="D2370">
        <f>SUMIFS(次日!$A:$A,次日!$B:$B,$B2370,次日!$C:$C,汇总!$A2370)</f>
        <v>2</v>
      </c>
      <c r="E2370">
        <f>SUMIFS('2日'!$A:$A,'2日'!$B:$B,$B2370,'2日'!$C:$C,汇总!$A2370)</f>
        <v>2</v>
      </c>
      <c r="F2370">
        <f>SUMIFS('3日'!$A:$A,'3日'!$B:$B,$B2370,'3日'!$C:$C,汇总!$A2370)</f>
        <v>2</v>
      </c>
      <c r="G2370">
        <f>SUMIFS('4日'!$A:$A,'4日'!$B:$B,$B2370,'4日'!$C:$C,汇总!$A2370)</f>
        <v>1</v>
      </c>
      <c r="H2370">
        <f>SUMIFS('5日'!$A:$A,'5日'!$B:$B,$B2370,'5日'!$C:$C,汇总!$A2370)</f>
        <v>1</v>
      </c>
      <c r="I2370">
        <f>SUMIFS('6日'!$A:$A,'6日'!$B:$B,$B2370,'6日'!$C:$C,汇总!$A2370)</f>
        <v>0</v>
      </c>
      <c r="J2370">
        <f>SUMIFS('7日'!$A:$A,'7日'!$B:$B,$B2370,'7日'!$C:$C,汇总!$A2370)</f>
        <v>1</v>
      </c>
      <c r="K2370" s="2" t="str">
        <f t="shared" si="289"/>
        <v>(929M)Xanoou XBS</v>
      </c>
      <c r="L2370" s="2">
        <f t="shared" si="290"/>
        <v>0.66666666666666663</v>
      </c>
      <c r="M2370" s="2">
        <f t="shared" si="291"/>
        <v>0.66666666666666663</v>
      </c>
      <c r="N2370" s="2">
        <f t="shared" si="292"/>
        <v>0.66666666666666663</v>
      </c>
      <c r="O2370" s="2">
        <f t="shared" si="293"/>
        <v>0.33333333333333331</v>
      </c>
      <c r="P2370" s="2">
        <f t="shared" si="294"/>
        <v>0.33333333333333331</v>
      </c>
      <c r="Q2370" s="2">
        <f t="shared" si="295"/>
        <v>0</v>
      </c>
      <c r="R2370" s="2">
        <f t="shared" si="296"/>
        <v>0.33333333333333331</v>
      </c>
    </row>
    <row r="2371" spans="1:18" ht="15">
      <c r="A2371">
        <v>967</v>
      </c>
      <c r="B2371" t="s">
        <v>409</v>
      </c>
      <c r="C2371" s="1">
        <v>3</v>
      </c>
      <c r="D2371">
        <f>SUMIFS(次日!$A:$A,次日!$B:$B,$B2371,次日!$C:$C,汇总!$A2371)</f>
        <v>0</v>
      </c>
      <c r="E2371">
        <f>SUMIFS('2日'!$A:$A,'2日'!$B:$B,$B2371,'2日'!$C:$C,汇总!$A2371)</f>
        <v>1</v>
      </c>
      <c r="F2371">
        <f>SUMIFS('3日'!$A:$A,'3日'!$B:$B,$B2371,'3日'!$C:$C,汇总!$A2371)</f>
        <v>0</v>
      </c>
      <c r="G2371">
        <f>SUMIFS('4日'!$A:$A,'4日'!$B:$B,$B2371,'4日'!$C:$C,汇总!$A2371)</f>
        <v>0</v>
      </c>
      <c r="H2371">
        <f>SUMIFS('5日'!$A:$A,'5日'!$B:$B,$B2371,'5日'!$C:$C,汇总!$A2371)</f>
        <v>0</v>
      </c>
      <c r="I2371">
        <f>SUMIFS('6日'!$A:$A,'6日'!$B:$B,$B2371,'6日'!$C:$C,汇总!$A2371)</f>
        <v>1</v>
      </c>
      <c r="J2371">
        <f>SUMIFS('7日'!$A:$A,'7日'!$B:$B,$B2371,'7日'!$C:$C,汇总!$A2371)</f>
        <v>0</v>
      </c>
      <c r="K2371" s="2" t="str">
        <f t="shared" ref="K2371:K2434" si="297">"("&amp;A2371&amp;"M"&amp;")"&amp;B2371</f>
        <v>(967M)Xiaomi 2013023</v>
      </c>
      <c r="L2371" s="2">
        <f t="shared" ref="L2371:L2434" si="298">D2371/$C2371</f>
        <v>0</v>
      </c>
      <c r="M2371" s="2">
        <f t="shared" ref="M2371:M2434" si="299">E2371/$C2371</f>
        <v>0.33333333333333331</v>
      </c>
      <c r="N2371" s="2">
        <f t="shared" ref="N2371:N2434" si="300">F2371/$C2371</f>
        <v>0</v>
      </c>
      <c r="O2371" s="2">
        <f t="shared" ref="O2371:O2434" si="301">G2371/$C2371</f>
        <v>0</v>
      </c>
      <c r="P2371" s="2">
        <f t="shared" ref="P2371:P2434" si="302">H2371/$C2371</f>
        <v>0</v>
      </c>
      <c r="Q2371" s="2">
        <f t="shared" ref="Q2371:Q2434" si="303">I2371/$C2371</f>
        <v>0.33333333333333331</v>
      </c>
      <c r="R2371" s="2">
        <f t="shared" ref="R2371:R2434" si="304">J2371/$C2371</f>
        <v>0</v>
      </c>
    </row>
    <row r="2372" spans="1:18" ht="15">
      <c r="B2372" t="s">
        <v>117</v>
      </c>
      <c r="C2372" s="1">
        <v>3</v>
      </c>
      <c r="D2372">
        <f>SUMIFS(次日!$A:$A,次日!$B:$B,$B2372,次日!$C:$C,汇总!$A2372)</f>
        <v>0</v>
      </c>
      <c r="E2372">
        <f>SUMIFS('2日'!$A:$A,'2日'!$B:$B,$B2372,'2日'!$C:$C,汇总!$A2372)</f>
        <v>0</v>
      </c>
      <c r="F2372">
        <f>SUMIFS('3日'!$A:$A,'3日'!$B:$B,$B2372,'3日'!$C:$C,汇总!$A2372)</f>
        <v>0</v>
      </c>
      <c r="G2372">
        <f>SUMIFS('4日'!$A:$A,'4日'!$B:$B,$B2372,'4日'!$C:$C,汇总!$A2372)</f>
        <v>0</v>
      </c>
      <c r="H2372">
        <f>SUMIFS('5日'!$A:$A,'5日'!$B:$B,$B2372,'5日'!$C:$C,汇总!$A2372)</f>
        <v>0</v>
      </c>
      <c r="I2372">
        <f>SUMIFS('6日'!$A:$A,'6日'!$B:$B,$B2372,'6日'!$C:$C,汇总!$A2372)</f>
        <v>0</v>
      </c>
      <c r="J2372">
        <f>SUMIFS('7日'!$A:$A,'7日'!$B:$B,$B2372,'7日'!$C:$C,汇总!$A2372)</f>
        <v>0</v>
      </c>
      <c r="K2372" s="2" t="str">
        <f t="shared" si="297"/>
        <v>(M)Xiaomi 2014501</v>
      </c>
      <c r="L2372" s="2">
        <f t="shared" si="298"/>
        <v>0</v>
      </c>
      <c r="M2372" s="2">
        <f t="shared" si="299"/>
        <v>0</v>
      </c>
      <c r="N2372" s="2">
        <f t="shared" si="300"/>
        <v>0</v>
      </c>
      <c r="O2372" s="2">
        <f t="shared" si="301"/>
        <v>0</v>
      </c>
      <c r="P2372" s="2">
        <f t="shared" si="302"/>
        <v>0</v>
      </c>
      <c r="Q2372" s="2">
        <f t="shared" si="303"/>
        <v>0</v>
      </c>
      <c r="R2372" s="2">
        <f t="shared" si="304"/>
        <v>0</v>
      </c>
    </row>
    <row r="2373" spans="1:18" ht="15">
      <c r="A2373">
        <v>896</v>
      </c>
      <c r="B2373" t="s">
        <v>141</v>
      </c>
      <c r="C2373" s="1">
        <v>3</v>
      </c>
      <c r="D2373">
        <f>SUMIFS(次日!$A:$A,次日!$B:$B,$B2373,次日!$C:$C,汇总!$A2373)</f>
        <v>1</v>
      </c>
      <c r="E2373">
        <f>SUMIFS('2日'!$A:$A,'2日'!$B:$B,$B2373,'2日'!$C:$C,汇总!$A2373)</f>
        <v>1</v>
      </c>
      <c r="F2373">
        <f>SUMIFS('3日'!$A:$A,'3日'!$B:$B,$B2373,'3日'!$C:$C,汇总!$A2373)</f>
        <v>0</v>
      </c>
      <c r="G2373">
        <f>SUMIFS('4日'!$A:$A,'4日'!$B:$B,$B2373,'4日'!$C:$C,汇总!$A2373)</f>
        <v>0</v>
      </c>
      <c r="H2373">
        <f>SUMIFS('5日'!$A:$A,'5日'!$B:$B,$B2373,'5日'!$C:$C,汇总!$A2373)</f>
        <v>0</v>
      </c>
      <c r="I2373">
        <f>SUMIFS('6日'!$A:$A,'6日'!$B:$B,$B2373,'6日'!$C:$C,汇总!$A2373)</f>
        <v>0</v>
      </c>
      <c r="J2373">
        <f>SUMIFS('7日'!$A:$A,'7日'!$B:$B,$B2373,'7日'!$C:$C,汇总!$A2373)</f>
        <v>0</v>
      </c>
      <c r="K2373" s="2" t="str">
        <f t="shared" si="297"/>
        <v>(896M)Xiaomi 2014811</v>
      </c>
      <c r="L2373" s="2">
        <f t="shared" si="298"/>
        <v>0.33333333333333331</v>
      </c>
      <c r="M2373" s="2">
        <f t="shared" si="299"/>
        <v>0.33333333333333331</v>
      </c>
      <c r="N2373" s="2">
        <f t="shared" si="300"/>
        <v>0</v>
      </c>
      <c r="O2373" s="2">
        <f t="shared" si="301"/>
        <v>0</v>
      </c>
      <c r="P2373" s="2">
        <f t="shared" si="302"/>
        <v>0</v>
      </c>
      <c r="Q2373" s="2">
        <f t="shared" si="303"/>
        <v>0</v>
      </c>
      <c r="R2373" s="2">
        <f t="shared" si="304"/>
        <v>0</v>
      </c>
    </row>
    <row r="2374" spans="1:18" ht="15">
      <c r="A2374">
        <v>1910</v>
      </c>
      <c r="B2374" t="s">
        <v>493</v>
      </c>
      <c r="C2374" s="1">
        <v>3</v>
      </c>
      <c r="D2374">
        <f>SUMIFS(次日!$A:$A,次日!$B:$B,$B2374,次日!$C:$C,汇总!$A2374)</f>
        <v>0</v>
      </c>
      <c r="E2374">
        <f>SUMIFS('2日'!$A:$A,'2日'!$B:$B,$B2374,'2日'!$C:$C,汇总!$A2374)</f>
        <v>0</v>
      </c>
      <c r="F2374">
        <f>SUMIFS('3日'!$A:$A,'3日'!$B:$B,$B2374,'3日'!$C:$C,汇总!$A2374)</f>
        <v>0</v>
      </c>
      <c r="G2374">
        <f>SUMIFS('4日'!$A:$A,'4日'!$B:$B,$B2374,'4日'!$C:$C,汇总!$A2374)</f>
        <v>0</v>
      </c>
      <c r="H2374">
        <f>SUMIFS('5日'!$A:$A,'5日'!$B:$B,$B2374,'5日'!$C:$C,汇总!$A2374)</f>
        <v>0</v>
      </c>
      <c r="I2374">
        <f>SUMIFS('6日'!$A:$A,'6日'!$B:$B,$B2374,'6日'!$C:$C,汇总!$A2374)</f>
        <v>0</v>
      </c>
      <c r="J2374">
        <f>SUMIFS('7日'!$A:$A,'7日'!$B:$B,$B2374,'7日'!$C:$C,汇总!$A2374)</f>
        <v>0</v>
      </c>
      <c r="K2374" s="2" t="str">
        <f t="shared" si="297"/>
        <v>(1910M)Xiaomi 2014812</v>
      </c>
      <c r="L2374" s="2">
        <f t="shared" si="298"/>
        <v>0</v>
      </c>
      <c r="M2374" s="2">
        <f t="shared" si="299"/>
        <v>0</v>
      </c>
      <c r="N2374" s="2">
        <f t="shared" si="300"/>
        <v>0</v>
      </c>
      <c r="O2374" s="2">
        <f t="shared" si="301"/>
        <v>0</v>
      </c>
      <c r="P2374" s="2">
        <f t="shared" si="302"/>
        <v>0</v>
      </c>
      <c r="Q2374" s="2">
        <f t="shared" si="303"/>
        <v>0</v>
      </c>
      <c r="R2374" s="2">
        <f t="shared" si="304"/>
        <v>0</v>
      </c>
    </row>
    <row r="2375" spans="1:18" ht="15">
      <c r="B2375" t="s">
        <v>90</v>
      </c>
      <c r="C2375" s="1">
        <v>3</v>
      </c>
      <c r="D2375">
        <f>SUMIFS(次日!$A:$A,次日!$B:$B,$B2375,次日!$C:$C,汇总!$A2375)</f>
        <v>0</v>
      </c>
      <c r="E2375">
        <f>SUMIFS('2日'!$A:$A,'2日'!$B:$B,$B2375,'2日'!$C:$C,汇总!$A2375)</f>
        <v>0</v>
      </c>
      <c r="F2375">
        <f>SUMIFS('3日'!$A:$A,'3日'!$B:$B,$B2375,'3日'!$C:$C,汇总!$A2375)</f>
        <v>0</v>
      </c>
      <c r="G2375">
        <f>SUMIFS('4日'!$A:$A,'4日'!$B:$B,$B2375,'4日'!$C:$C,汇总!$A2375)</f>
        <v>0</v>
      </c>
      <c r="H2375">
        <f>SUMIFS('5日'!$A:$A,'5日'!$B:$B,$B2375,'5日'!$C:$C,汇总!$A2375)</f>
        <v>0</v>
      </c>
      <c r="I2375">
        <f>SUMIFS('6日'!$A:$A,'6日'!$B:$B,$B2375,'6日'!$C:$C,汇总!$A2375)</f>
        <v>0</v>
      </c>
      <c r="J2375">
        <f>SUMIFS('7日'!$A:$A,'7日'!$B:$B,$B2375,'7日'!$C:$C,汇总!$A2375)</f>
        <v>0</v>
      </c>
      <c r="K2375" s="2" t="str">
        <f t="shared" si="297"/>
        <v>(M)Xiaomi HM 1S</v>
      </c>
      <c r="L2375" s="2">
        <f t="shared" si="298"/>
        <v>0</v>
      </c>
      <c r="M2375" s="2">
        <f t="shared" si="299"/>
        <v>0</v>
      </c>
      <c r="N2375" s="2">
        <f t="shared" si="300"/>
        <v>0</v>
      </c>
      <c r="O2375" s="2">
        <f t="shared" si="301"/>
        <v>0</v>
      </c>
      <c r="P2375" s="2">
        <f t="shared" si="302"/>
        <v>0</v>
      </c>
      <c r="Q2375" s="2">
        <f t="shared" si="303"/>
        <v>0</v>
      </c>
      <c r="R2375" s="2">
        <f t="shared" si="304"/>
        <v>0</v>
      </c>
    </row>
    <row r="2376" spans="1:18" ht="15">
      <c r="A2376">
        <v>871</v>
      </c>
      <c r="B2376" t="s">
        <v>502</v>
      </c>
      <c r="C2376" s="1">
        <v>3</v>
      </c>
      <c r="D2376">
        <f>SUMIFS(次日!$A:$A,次日!$B:$B,$B2376,次日!$C:$C,汇总!$A2376)</f>
        <v>1</v>
      </c>
      <c r="E2376">
        <f>SUMIFS('2日'!$A:$A,'2日'!$B:$B,$B2376,'2日'!$C:$C,汇总!$A2376)</f>
        <v>0</v>
      </c>
      <c r="F2376">
        <f>SUMIFS('3日'!$A:$A,'3日'!$B:$B,$B2376,'3日'!$C:$C,汇总!$A2376)</f>
        <v>0</v>
      </c>
      <c r="G2376">
        <f>SUMIFS('4日'!$A:$A,'4日'!$B:$B,$B2376,'4日'!$C:$C,汇总!$A2376)</f>
        <v>0</v>
      </c>
      <c r="H2376">
        <f>SUMIFS('5日'!$A:$A,'5日'!$B:$B,$B2376,'5日'!$C:$C,汇总!$A2376)</f>
        <v>0</v>
      </c>
      <c r="I2376">
        <f>SUMIFS('6日'!$A:$A,'6日'!$B:$B,$B2376,'6日'!$C:$C,汇总!$A2376)</f>
        <v>0</v>
      </c>
      <c r="J2376">
        <f>SUMIFS('7日'!$A:$A,'7日'!$B:$B,$B2376,'7日'!$C:$C,汇总!$A2376)</f>
        <v>0</v>
      </c>
      <c r="K2376" s="2" t="str">
        <f t="shared" si="297"/>
        <v>(871M)Xiaomi HM 1SC</v>
      </c>
      <c r="L2376" s="2">
        <f t="shared" si="298"/>
        <v>0.33333333333333331</v>
      </c>
      <c r="M2376" s="2">
        <f t="shared" si="299"/>
        <v>0</v>
      </c>
      <c r="N2376" s="2">
        <f t="shared" si="300"/>
        <v>0</v>
      </c>
      <c r="O2376" s="2">
        <f t="shared" si="301"/>
        <v>0</v>
      </c>
      <c r="P2376" s="2">
        <f t="shared" si="302"/>
        <v>0</v>
      </c>
      <c r="Q2376" s="2">
        <f t="shared" si="303"/>
        <v>0</v>
      </c>
      <c r="R2376" s="2">
        <f t="shared" si="304"/>
        <v>0</v>
      </c>
    </row>
    <row r="2377" spans="1:18" ht="15">
      <c r="A2377">
        <v>1006</v>
      </c>
      <c r="B2377" t="s">
        <v>46</v>
      </c>
      <c r="C2377" s="1">
        <v>3</v>
      </c>
      <c r="D2377">
        <f>SUMIFS(次日!$A:$A,次日!$B:$B,$B2377,次日!$C:$C,汇总!$A2377)</f>
        <v>1</v>
      </c>
      <c r="E2377">
        <f>SUMIFS('2日'!$A:$A,'2日'!$B:$B,$B2377,'2日'!$C:$C,汇总!$A2377)</f>
        <v>0</v>
      </c>
      <c r="F2377">
        <f>SUMIFS('3日'!$A:$A,'3日'!$B:$B,$B2377,'3日'!$C:$C,汇总!$A2377)</f>
        <v>0</v>
      </c>
      <c r="G2377">
        <f>SUMIFS('4日'!$A:$A,'4日'!$B:$B,$B2377,'4日'!$C:$C,汇总!$A2377)</f>
        <v>0</v>
      </c>
      <c r="H2377">
        <f>SUMIFS('5日'!$A:$A,'5日'!$B:$B,$B2377,'5日'!$C:$C,汇总!$A2377)</f>
        <v>0</v>
      </c>
      <c r="I2377">
        <f>SUMIFS('6日'!$A:$A,'6日'!$B:$B,$B2377,'6日'!$C:$C,汇总!$A2377)</f>
        <v>0</v>
      </c>
      <c r="J2377">
        <f>SUMIFS('7日'!$A:$A,'7日'!$B:$B,$B2377,'7日'!$C:$C,汇总!$A2377)</f>
        <v>0</v>
      </c>
      <c r="K2377" s="2" t="str">
        <f t="shared" si="297"/>
        <v>(1006M)Xiaomi MI 2</v>
      </c>
      <c r="L2377" s="2">
        <f t="shared" si="298"/>
        <v>0.33333333333333331</v>
      </c>
      <c r="M2377" s="2">
        <f t="shared" si="299"/>
        <v>0</v>
      </c>
      <c r="N2377" s="2">
        <f t="shared" si="300"/>
        <v>0</v>
      </c>
      <c r="O2377" s="2">
        <f t="shared" si="301"/>
        <v>0</v>
      </c>
      <c r="P2377" s="2">
        <f t="shared" si="302"/>
        <v>0</v>
      </c>
      <c r="Q2377" s="2">
        <f t="shared" si="303"/>
        <v>0</v>
      </c>
      <c r="R2377" s="2">
        <f t="shared" si="304"/>
        <v>0</v>
      </c>
    </row>
    <row r="2378" spans="1:18" ht="15">
      <c r="A2378">
        <v>1854</v>
      </c>
      <c r="B2378" t="s">
        <v>170</v>
      </c>
      <c r="C2378" s="1">
        <v>3</v>
      </c>
      <c r="D2378">
        <f>SUMIFS(次日!$A:$A,次日!$B:$B,$B2378,次日!$C:$C,汇总!$A2378)</f>
        <v>1</v>
      </c>
      <c r="E2378">
        <f>SUMIFS('2日'!$A:$A,'2日'!$B:$B,$B2378,'2日'!$C:$C,汇总!$A2378)</f>
        <v>1</v>
      </c>
      <c r="F2378">
        <f>SUMIFS('3日'!$A:$A,'3日'!$B:$B,$B2378,'3日'!$C:$C,汇总!$A2378)</f>
        <v>1</v>
      </c>
      <c r="G2378">
        <f>SUMIFS('4日'!$A:$A,'4日'!$B:$B,$B2378,'4日'!$C:$C,汇总!$A2378)</f>
        <v>0</v>
      </c>
      <c r="H2378">
        <f>SUMIFS('5日'!$A:$A,'5日'!$B:$B,$B2378,'5日'!$C:$C,汇总!$A2378)</f>
        <v>0</v>
      </c>
      <c r="I2378">
        <f>SUMIFS('6日'!$A:$A,'6日'!$B:$B,$B2378,'6日'!$C:$C,汇总!$A2378)</f>
        <v>0</v>
      </c>
      <c r="J2378">
        <f>SUMIFS('7日'!$A:$A,'7日'!$B:$B,$B2378,'7日'!$C:$C,汇总!$A2378)</f>
        <v>0</v>
      </c>
      <c r="K2378" s="2" t="str">
        <f t="shared" si="297"/>
        <v>(1854M)Xiaomi MI 2S</v>
      </c>
      <c r="L2378" s="2">
        <f t="shared" si="298"/>
        <v>0.33333333333333331</v>
      </c>
      <c r="M2378" s="2">
        <f t="shared" si="299"/>
        <v>0.33333333333333331</v>
      </c>
      <c r="N2378" s="2">
        <f t="shared" si="300"/>
        <v>0.33333333333333331</v>
      </c>
      <c r="O2378" s="2">
        <f t="shared" si="301"/>
        <v>0</v>
      </c>
      <c r="P2378" s="2">
        <f t="shared" si="302"/>
        <v>0</v>
      </c>
      <c r="Q2378" s="2">
        <f t="shared" si="303"/>
        <v>0</v>
      </c>
      <c r="R2378" s="2">
        <f t="shared" si="304"/>
        <v>0</v>
      </c>
    </row>
    <row r="2379" spans="1:18" ht="15">
      <c r="A2379">
        <v>3778</v>
      </c>
      <c r="B2379" t="s">
        <v>291</v>
      </c>
      <c r="C2379" s="1">
        <v>3</v>
      </c>
      <c r="D2379">
        <f>SUMIFS(次日!$A:$A,次日!$B:$B,$B2379,次日!$C:$C,汇总!$A2379)</f>
        <v>1</v>
      </c>
      <c r="E2379">
        <f>SUMIFS('2日'!$A:$A,'2日'!$B:$B,$B2379,'2日'!$C:$C,汇总!$A2379)</f>
        <v>0</v>
      </c>
      <c r="F2379">
        <f>SUMIFS('3日'!$A:$A,'3日'!$B:$B,$B2379,'3日'!$C:$C,汇总!$A2379)</f>
        <v>0</v>
      </c>
      <c r="G2379">
        <f>SUMIFS('4日'!$A:$A,'4日'!$B:$B,$B2379,'4日'!$C:$C,汇总!$A2379)</f>
        <v>0</v>
      </c>
      <c r="H2379">
        <f>SUMIFS('5日'!$A:$A,'5日'!$B:$B,$B2379,'5日'!$C:$C,汇总!$A2379)</f>
        <v>0</v>
      </c>
      <c r="I2379">
        <f>SUMIFS('6日'!$A:$A,'6日'!$B:$B,$B2379,'6日'!$C:$C,汇总!$A2379)</f>
        <v>0</v>
      </c>
      <c r="J2379">
        <f>SUMIFS('7日'!$A:$A,'7日'!$B:$B,$B2379,'7日'!$C:$C,汇总!$A2379)</f>
        <v>0</v>
      </c>
      <c r="K2379" s="2" t="str">
        <f t="shared" si="297"/>
        <v>(3778M)Xiaomi MI 5</v>
      </c>
      <c r="L2379" s="2">
        <f t="shared" si="298"/>
        <v>0.33333333333333331</v>
      </c>
      <c r="M2379" s="2">
        <f t="shared" si="299"/>
        <v>0</v>
      </c>
      <c r="N2379" s="2">
        <f t="shared" si="300"/>
        <v>0</v>
      </c>
      <c r="O2379" s="2">
        <f t="shared" si="301"/>
        <v>0</v>
      </c>
      <c r="P2379" s="2">
        <f t="shared" si="302"/>
        <v>0</v>
      </c>
      <c r="Q2379" s="2">
        <f t="shared" si="303"/>
        <v>0</v>
      </c>
      <c r="R2379" s="2">
        <f t="shared" si="304"/>
        <v>0</v>
      </c>
    </row>
    <row r="2380" spans="1:18" ht="15">
      <c r="B2380" t="s">
        <v>25</v>
      </c>
      <c r="C2380" s="1">
        <v>3</v>
      </c>
      <c r="D2380">
        <f>SUMIFS(次日!$A:$A,次日!$B:$B,$B2380,次日!$C:$C,汇总!$A2380)</f>
        <v>0</v>
      </c>
      <c r="E2380">
        <f>SUMIFS('2日'!$A:$A,'2日'!$B:$B,$B2380,'2日'!$C:$C,汇总!$A2380)</f>
        <v>0</v>
      </c>
      <c r="F2380">
        <f>SUMIFS('3日'!$A:$A,'3日'!$B:$B,$B2380,'3日'!$C:$C,汇总!$A2380)</f>
        <v>0</v>
      </c>
      <c r="G2380">
        <f>SUMIFS('4日'!$A:$A,'4日'!$B:$B,$B2380,'4日'!$C:$C,汇总!$A2380)</f>
        <v>0</v>
      </c>
      <c r="H2380">
        <f>SUMIFS('5日'!$A:$A,'5日'!$B:$B,$B2380,'5日'!$C:$C,汇总!$A2380)</f>
        <v>0</v>
      </c>
      <c r="I2380">
        <f>SUMIFS('6日'!$A:$A,'6日'!$B:$B,$B2380,'6日'!$C:$C,汇总!$A2380)</f>
        <v>0</v>
      </c>
      <c r="J2380">
        <f>SUMIFS('7日'!$A:$A,'7日'!$B:$B,$B2380,'7日'!$C:$C,汇总!$A2380)</f>
        <v>0</v>
      </c>
      <c r="K2380" s="2" t="str">
        <f t="shared" si="297"/>
        <v>(M)Xiaomi MI NOTE Pro</v>
      </c>
      <c r="L2380" s="2">
        <f t="shared" si="298"/>
        <v>0</v>
      </c>
      <c r="M2380" s="2">
        <f t="shared" si="299"/>
        <v>0</v>
      </c>
      <c r="N2380" s="2">
        <f t="shared" si="300"/>
        <v>0</v>
      </c>
      <c r="O2380" s="2">
        <f t="shared" si="301"/>
        <v>0</v>
      </c>
      <c r="P2380" s="2">
        <f t="shared" si="302"/>
        <v>0</v>
      </c>
      <c r="Q2380" s="2">
        <f t="shared" si="303"/>
        <v>0</v>
      </c>
      <c r="R2380" s="2">
        <f t="shared" si="304"/>
        <v>0</v>
      </c>
    </row>
    <row r="2381" spans="1:18" ht="15">
      <c r="B2381" t="s">
        <v>37</v>
      </c>
      <c r="C2381" s="1">
        <v>3</v>
      </c>
      <c r="D2381">
        <f>SUMIFS(次日!$A:$A,次日!$B:$B,$B2381,次日!$C:$C,汇总!$A2381)</f>
        <v>0</v>
      </c>
      <c r="E2381">
        <f>SUMIFS('2日'!$A:$A,'2日'!$B:$B,$B2381,'2日'!$C:$C,汇总!$A2381)</f>
        <v>0</v>
      </c>
      <c r="F2381">
        <f>SUMIFS('3日'!$A:$A,'3日'!$B:$B,$B2381,'3日'!$C:$C,汇总!$A2381)</f>
        <v>0</v>
      </c>
      <c r="G2381">
        <f>SUMIFS('4日'!$A:$A,'4日'!$B:$B,$B2381,'4日'!$C:$C,汇总!$A2381)</f>
        <v>0</v>
      </c>
      <c r="H2381">
        <f>SUMIFS('5日'!$A:$A,'5日'!$B:$B,$B2381,'5日'!$C:$C,汇总!$A2381)</f>
        <v>0</v>
      </c>
      <c r="I2381">
        <f>SUMIFS('6日'!$A:$A,'6日'!$B:$B,$B2381,'6日'!$C:$C,汇总!$A2381)</f>
        <v>0</v>
      </c>
      <c r="J2381">
        <f>SUMIFS('7日'!$A:$A,'7日'!$B:$B,$B2381,'7日'!$C:$C,汇总!$A2381)</f>
        <v>0</v>
      </c>
      <c r="K2381" s="2" t="str">
        <f t="shared" si="297"/>
        <v>(M)Xiaomi Mi-4c</v>
      </c>
      <c r="L2381" s="2">
        <f t="shared" si="298"/>
        <v>0</v>
      </c>
      <c r="M2381" s="2">
        <f t="shared" si="299"/>
        <v>0</v>
      </c>
      <c r="N2381" s="2">
        <f t="shared" si="300"/>
        <v>0</v>
      </c>
      <c r="O2381" s="2">
        <f t="shared" si="301"/>
        <v>0</v>
      </c>
      <c r="P2381" s="2">
        <f t="shared" si="302"/>
        <v>0</v>
      </c>
      <c r="Q2381" s="2">
        <f t="shared" si="303"/>
        <v>0</v>
      </c>
      <c r="R2381" s="2">
        <f t="shared" si="304"/>
        <v>0</v>
      </c>
    </row>
    <row r="2382" spans="1:18" ht="15">
      <c r="A2382">
        <v>2844</v>
      </c>
      <c r="B2382" t="s">
        <v>3287</v>
      </c>
      <c r="C2382" s="1">
        <v>3</v>
      </c>
      <c r="D2382">
        <f>SUMIFS(次日!$A:$A,次日!$B:$B,$B2382,次日!$C:$C,汇总!$A2382)</f>
        <v>2</v>
      </c>
      <c r="E2382">
        <f>SUMIFS('2日'!$A:$A,'2日'!$B:$B,$B2382,'2日'!$C:$C,汇总!$A2382)</f>
        <v>1</v>
      </c>
      <c r="F2382">
        <f>SUMIFS('3日'!$A:$A,'3日'!$B:$B,$B2382,'3日'!$C:$C,汇总!$A2382)</f>
        <v>1</v>
      </c>
      <c r="G2382">
        <f>SUMIFS('4日'!$A:$A,'4日'!$B:$B,$B2382,'4日'!$C:$C,汇总!$A2382)</f>
        <v>0</v>
      </c>
      <c r="H2382">
        <f>SUMIFS('5日'!$A:$A,'5日'!$B:$B,$B2382,'5日'!$C:$C,汇总!$A2382)</f>
        <v>0</v>
      </c>
      <c r="I2382">
        <f>SUMIFS('6日'!$A:$A,'6日'!$B:$B,$B2382,'6日'!$C:$C,汇总!$A2382)</f>
        <v>0</v>
      </c>
      <c r="J2382">
        <f>SUMIFS('7日'!$A:$A,'7日'!$B:$B,$B2382,'7日'!$C:$C,汇总!$A2382)</f>
        <v>1</v>
      </c>
      <c r="K2382" s="2" t="str">
        <f t="shared" si="297"/>
        <v>(2844M)Xiaomi Redmi 3S</v>
      </c>
      <c r="L2382" s="2">
        <f t="shared" si="298"/>
        <v>0.66666666666666663</v>
      </c>
      <c r="M2382" s="2">
        <f t="shared" si="299"/>
        <v>0.33333333333333331</v>
      </c>
      <c r="N2382" s="2">
        <f t="shared" si="300"/>
        <v>0.33333333333333331</v>
      </c>
      <c r="O2382" s="2">
        <f t="shared" si="301"/>
        <v>0</v>
      </c>
      <c r="P2382" s="2">
        <f t="shared" si="302"/>
        <v>0</v>
      </c>
      <c r="Q2382" s="2">
        <f t="shared" si="303"/>
        <v>0</v>
      </c>
      <c r="R2382" s="2">
        <f t="shared" si="304"/>
        <v>0.33333333333333331</v>
      </c>
    </row>
    <row r="2383" spans="1:18" ht="15">
      <c r="B2383" t="s">
        <v>13</v>
      </c>
      <c r="C2383" s="1">
        <v>3</v>
      </c>
      <c r="D2383">
        <f>SUMIFS(次日!$A:$A,次日!$B:$B,$B2383,次日!$C:$C,汇总!$A2383)</f>
        <v>0</v>
      </c>
      <c r="E2383">
        <f>SUMIFS('2日'!$A:$A,'2日'!$B:$B,$B2383,'2日'!$C:$C,汇总!$A2383)</f>
        <v>0</v>
      </c>
      <c r="F2383">
        <f>SUMIFS('3日'!$A:$A,'3日'!$B:$B,$B2383,'3日'!$C:$C,汇总!$A2383)</f>
        <v>0</v>
      </c>
      <c r="G2383">
        <f>SUMIFS('4日'!$A:$A,'4日'!$B:$B,$B2383,'4日'!$C:$C,汇总!$A2383)</f>
        <v>0</v>
      </c>
      <c r="H2383">
        <f>SUMIFS('5日'!$A:$A,'5日'!$B:$B,$B2383,'5日'!$C:$C,汇总!$A2383)</f>
        <v>0</v>
      </c>
      <c r="I2383">
        <f>SUMIFS('6日'!$A:$A,'6日'!$B:$B,$B2383,'6日'!$C:$C,汇总!$A2383)</f>
        <v>0</v>
      </c>
      <c r="J2383">
        <f>SUMIFS('7日'!$A:$A,'7日'!$B:$B,$B2383,'7日'!$C:$C,汇总!$A2383)</f>
        <v>0</v>
      </c>
      <c r="K2383" s="2" t="str">
        <f t="shared" si="297"/>
        <v>(M)Xiaomi Redmi Note 2</v>
      </c>
      <c r="L2383" s="2">
        <f t="shared" si="298"/>
        <v>0</v>
      </c>
      <c r="M2383" s="2">
        <f t="shared" si="299"/>
        <v>0</v>
      </c>
      <c r="N2383" s="2">
        <f t="shared" si="300"/>
        <v>0</v>
      </c>
      <c r="O2383" s="2">
        <f t="shared" si="301"/>
        <v>0</v>
      </c>
      <c r="P2383" s="2">
        <f t="shared" si="302"/>
        <v>0</v>
      </c>
      <c r="Q2383" s="2">
        <f t="shared" si="303"/>
        <v>0</v>
      </c>
      <c r="R2383" s="2">
        <f t="shared" si="304"/>
        <v>0</v>
      </c>
    </row>
    <row r="2384" spans="1:18" ht="15">
      <c r="A2384">
        <v>1914</v>
      </c>
      <c r="B2384" t="s">
        <v>341</v>
      </c>
      <c r="C2384" s="1">
        <v>3</v>
      </c>
      <c r="D2384">
        <f>SUMIFS(次日!$A:$A,次日!$B:$B,$B2384,次日!$C:$C,汇总!$A2384)</f>
        <v>1</v>
      </c>
      <c r="E2384">
        <f>SUMIFS('2日'!$A:$A,'2日'!$B:$B,$B2384,'2日'!$C:$C,汇总!$A2384)</f>
        <v>1</v>
      </c>
      <c r="F2384">
        <f>SUMIFS('3日'!$A:$A,'3日'!$B:$B,$B2384,'3日'!$C:$C,汇总!$A2384)</f>
        <v>0</v>
      </c>
      <c r="G2384">
        <f>SUMIFS('4日'!$A:$A,'4日'!$B:$B,$B2384,'4日'!$C:$C,汇总!$A2384)</f>
        <v>0</v>
      </c>
      <c r="H2384">
        <f>SUMIFS('5日'!$A:$A,'5日'!$B:$B,$B2384,'5日'!$C:$C,汇总!$A2384)</f>
        <v>0</v>
      </c>
      <c r="I2384">
        <f>SUMIFS('6日'!$A:$A,'6日'!$B:$B,$B2384,'6日'!$C:$C,汇总!$A2384)</f>
        <v>0</v>
      </c>
      <c r="J2384">
        <f>SUMIFS('7日'!$A:$A,'7日'!$B:$B,$B2384,'7日'!$C:$C,汇总!$A2384)</f>
        <v>0</v>
      </c>
      <c r="K2384" s="2" t="str">
        <f t="shared" si="297"/>
        <v>(1914M)Xiaomi gucci</v>
      </c>
      <c r="L2384" s="2">
        <f t="shared" si="298"/>
        <v>0.33333333333333331</v>
      </c>
      <c r="M2384" s="2">
        <f t="shared" si="299"/>
        <v>0.33333333333333331</v>
      </c>
      <c r="N2384" s="2">
        <f t="shared" si="300"/>
        <v>0</v>
      </c>
      <c r="O2384" s="2">
        <f t="shared" si="301"/>
        <v>0</v>
      </c>
      <c r="P2384" s="2">
        <f t="shared" si="302"/>
        <v>0</v>
      </c>
      <c r="Q2384" s="2">
        <f t="shared" si="303"/>
        <v>0</v>
      </c>
      <c r="R2384" s="2">
        <f t="shared" si="304"/>
        <v>0</v>
      </c>
    </row>
    <row r="2385" spans="1:18" ht="15">
      <c r="A2385">
        <v>936</v>
      </c>
      <c r="B2385" t="s">
        <v>2574</v>
      </c>
      <c r="C2385" s="1">
        <v>3</v>
      </c>
      <c r="D2385">
        <f>SUMIFS(次日!$A:$A,次日!$B:$B,$B2385,次日!$C:$C,汇总!$A2385)</f>
        <v>1</v>
      </c>
      <c r="E2385">
        <f>SUMIFS('2日'!$A:$A,'2日'!$B:$B,$B2385,'2日'!$C:$C,汇总!$A2385)</f>
        <v>1</v>
      </c>
      <c r="F2385">
        <f>SUMIFS('3日'!$A:$A,'3日'!$B:$B,$B2385,'3日'!$C:$C,汇总!$A2385)</f>
        <v>1</v>
      </c>
      <c r="G2385">
        <f>SUMIFS('4日'!$A:$A,'4日'!$B:$B,$B2385,'4日'!$C:$C,汇总!$A2385)</f>
        <v>1</v>
      </c>
      <c r="H2385">
        <f>SUMIFS('5日'!$A:$A,'5日'!$B:$B,$B2385,'5日'!$C:$C,汇总!$A2385)</f>
        <v>1</v>
      </c>
      <c r="I2385">
        <f>SUMIFS('6日'!$A:$A,'6日'!$B:$B,$B2385,'6日'!$C:$C,汇总!$A2385)</f>
        <v>1</v>
      </c>
      <c r="J2385">
        <f>SUMIFS('7日'!$A:$A,'7日'!$B:$B,$B2385,'7日'!$C:$C,汇总!$A2385)</f>
        <v>1</v>
      </c>
      <c r="K2385" s="2" t="str">
        <f t="shared" si="297"/>
        <v>(936M)YANGKE-K3 YANGKE-K3</v>
      </c>
      <c r="L2385" s="2">
        <f t="shared" si="298"/>
        <v>0.33333333333333331</v>
      </c>
      <c r="M2385" s="2">
        <f t="shared" si="299"/>
        <v>0.33333333333333331</v>
      </c>
      <c r="N2385" s="2">
        <f t="shared" si="300"/>
        <v>0.33333333333333331</v>
      </c>
      <c r="O2385" s="2">
        <f t="shared" si="301"/>
        <v>0.33333333333333331</v>
      </c>
      <c r="P2385" s="2">
        <f t="shared" si="302"/>
        <v>0.33333333333333331</v>
      </c>
      <c r="Q2385" s="2">
        <f t="shared" si="303"/>
        <v>0.33333333333333331</v>
      </c>
      <c r="R2385" s="2">
        <f t="shared" si="304"/>
        <v>0.33333333333333331</v>
      </c>
    </row>
    <row r="2386" spans="1:18" ht="15">
      <c r="A2386">
        <v>918</v>
      </c>
      <c r="B2386" t="s">
        <v>255</v>
      </c>
      <c r="C2386" s="1">
        <v>3</v>
      </c>
      <c r="D2386">
        <f>SUMIFS(次日!$A:$A,次日!$B:$B,$B2386,次日!$C:$C,汇总!$A2386)</f>
        <v>1</v>
      </c>
      <c r="E2386">
        <f>SUMIFS('2日'!$A:$A,'2日'!$B:$B,$B2386,'2日'!$C:$C,汇总!$A2386)</f>
        <v>0</v>
      </c>
      <c r="F2386">
        <f>SUMIFS('3日'!$A:$A,'3日'!$B:$B,$B2386,'3日'!$C:$C,汇总!$A2386)</f>
        <v>0</v>
      </c>
      <c r="G2386">
        <f>SUMIFS('4日'!$A:$A,'4日'!$B:$B,$B2386,'4日'!$C:$C,汇总!$A2386)</f>
        <v>0</v>
      </c>
      <c r="H2386">
        <f>SUMIFS('5日'!$A:$A,'5日'!$B:$B,$B2386,'5日'!$C:$C,汇总!$A2386)</f>
        <v>0</v>
      </c>
      <c r="I2386">
        <f>SUMIFS('6日'!$A:$A,'6日'!$B:$B,$B2386,'6日'!$C:$C,汇总!$A2386)</f>
        <v>0</v>
      </c>
      <c r="J2386">
        <f>SUMIFS('7日'!$A:$A,'7日'!$B:$B,$B2386,'7日'!$C:$C,汇总!$A2386)</f>
        <v>0</v>
      </c>
      <c r="K2386" s="2" t="str">
        <f t="shared" si="297"/>
        <v>(918M)YEPEN YEPEN</v>
      </c>
      <c r="L2386" s="2">
        <f t="shared" si="298"/>
        <v>0.33333333333333331</v>
      </c>
      <c r="M2386" s="2">
        <f t="shared" si="299"/>
        <v>0</v>
      </c>
      <c r="N2386" s="2">
        <f t="shared" si="300"/>
        <v>0</v>
      </c>
      <c r="O2386" s="2">
        <f t="shared" si="301"/>
        <v>0</v>
      </c>
      <c r="P2386" s="2">
        <f t="shared" si="302"/>
        <v>0</v>
      </c>
      <c r="Q2386" s="2">
        <f t="shared" si="303"/>
        <v>0</v>
      </c>
      <c r="R2386" s="2">
        <f t="shared" si="304"/>
        <v>0</v>
      </c>
    </row>
    <row r="2387" spans="1:18" ht="15">
      <c r="A2387">
        <v>930</v>
      </c>
      <c r="B2387" t="s">
        <v>255</v>
      </c>
      <c r="C2387" s="1">
        <v>3</v>
      </c>
      <c r="D2387">
        <f>SUMIFS(次日!$A:$A,次日!$B:$B,$B2387,次日!$C:$C,汇总!$A2387)</f>
        <v>0</v>
      </c>
      <c r="E2387">
        <f>SUMIFS('2日'!$A:$A,'2日'!$B:$B,$B2387,'2日'!$C:$C,汇总!$A2387)</f>
        <v>0</v>
      </c>
      <c r="F2387">
        <f>SUMIFS('3日'!$A:$A,'3日'!$B:$B,$B2387,'3日'!$C:$C,汇总!$A2387)</f>
        <v>0</v>
      </c>
      <c r="G2387">
        <f>SUMIFS('4日'!$A:$A,'4日'!$B:$B,$B2387,'4日'!$C:$C,汇总!$A2387)</f>
        <v>0</v>
      </c>
      <c r="H2387">
        <f>SUMIFS('5日'!$A:$A,'5日'!$B:$B,$B2387,'5日'!$C:$C,汇总!$A2387)</f>
        <v>0</v>
      </c>
      <c r="I2387">
        <f>SUMIFS('6日'!$A:$A,'6日'!$B:$B,$B2387,'6日'!$C:$C,汇总!$A2387)</f>
        <v>0</v>
      </c>
      <c r="J2387">
        <f>SUMIFS('7日'!$A:$A,'7日'!$B:$B,$B2387,'7日'!$C:$C,汇总!$A2387)</f>
        <v>0</v>
      </c>
      <c r="K2387" s="2" t="str">
        <f t="shared" si="297"/>
        <v>(930M)YEPEN YEPEN</v>
      </c>
      <c r="L2387" s="2">
        <f t="shared" si="298"/>
        <v>0</v>
      </c>
      <c r="M2387" s="2">
        <f t="shared" si="299"/>
        <v>0</v>
      </c>
      <c r="N2387" s="2">
        <f t="shared" si="300"/>
        <v>0</v>
      </c>
      <c r="O2387" s="2">
        <f t="shared" si="301"/>
        <v>0</v>
      </c>
      <c r="P2387" s="2">
        <f t="shared" si="302"/>
        <v>0</v>
      </c>
      <c r="Q2387" s="2">
        <f t="shared" si="303"/>
        <v>0</v>
      </c>
      <c r="R2387" s="2">
        <f t="shared" si="304"/>
        <v>0</v>
      </c>
    </row>
    <row r="2388" spans="1:18" ht="15">
      <c r="A2388">
        <v>1886</v>
      </c>
      <c r="B2388" t="s">
        <v>1948</v>
      </c>
      <c r="C2388" s="1">
        <v>3</v>
      </c>
      <c r="D2388">
        <f>SUMIFS(次日!$A:$A,次日!$B:$B,$B2388,次日!$C:$C,汇总!$A2388)</f>
        <v>1</v>
      </c>
      <c r="E2388">
        <f>SUMIFS('2日'!$A:$A,'2日'!$B:$B,$B2388,'2日'!$C:$C,汇总!$A2388)</f>
        <v>1</v>
      </c>
      <c r="F2388">
        <f>SUMIFS('3日'!$A:$A,'3日'!$B:$B,$B2388,'3日'!$C:$C,汇总!$A2388)</f>
        <v>1</v>
      </c>
      <c r="G2388">
        <f>SUMIFS('4日'!$A:$A,'4日'!$B:$B,$B2388,'4日'!$C:$C,汇总!$A2388)</f>
        <v>0</v>
      </c>
      <c r="H2388">
        <f>SUMIFS('5日'!$A:$A,'5日'!$B:$B,$B2388,'5日'!$C:$C,汇总!$A2388)</f>
        <v>0</v>
      </c>
      <c r="I2388">
        <f>SUMIFS('6日'!$A:$A,'6日'!$B:$B,$B2388,'6日'!$C:$C,汇总!$A2388)</f>
        <v>0</v>
      </c>
      <c r="J2388">
        <f>SUMIFS('7日'!$A:$A,'7日'!$B:$B,$B2388,'7日'!$C:$C,汇总!$A2388)</f>
        <v>0</v>
      </c>
      <c r="K2388" s="2" t="str">
        <f t="shared" si="297"/>
        <v>(1886M)YOOYU Y17</v>
      </c>
      <c r="L2388" s="2">
        <f t="shared" si="298"/>
        <v>0.33333333333333331</v>
      </c>
      <c r="M2388" s="2">
        <f t="shared" si="299"/>
        <v>0.33333333333333331</v>
      </c>
      <c r="N2388" s="2">
        <f t="shared" si="300"/>
        <v>0.33333333333333331</v>
      </c>
      <c r="O2388" s="2">
        <f t="shared" si="301"/>
        <v>0</v>
      </c>
      <c r="P2388" s="2">
        <f t="shared" si="302"/>
        <v>0</v>
      </c>
      <c r="Q2388" s="2">
        <f t="shared" si="303"/>
        <v>0</v>
      </c>
      <c r="R2388" s="2">
        <f t="shared" si="304"/>
        <v>0</v>
      </c>
    </row>
    <row r="2389" spans="1:18" ht="15">
      <c r="A2389">
        <v>1916</v>
      </c>
      <c r="B2389" t="s">
        <v>1031</v>
      </c>
      <c r="C2389" s="1">
        <v>3</v>
      </c>
      <c r="D2389">
        <f>SUMIFS(次日!$A:$A,次日!$B:$B,$B2389,次日!$C:$C,汇总!$A2389)</f>
        <v>1</v>
      </c>
      <c r="E2389">
        <f>SUMIFS('2日'!$A:$A,'2日'!$B:$B,$B2389,'2日'!$C:$C,汇总!$A2389)</f>
        <v>2</v>
      </c>
      <c r="F2389">
        <f>SUMIFS('3日'!$A:$A,'3日'!$B:$B,$B2389,'3日'!$C:$C,汇总!$A2389)</f>
        <v>1</v>
      </c>
      <c r="G2389">
        <f>SUMIFS('4日'!$A:$A,'4日'!$B:$B,$B2389,'4日'!$C:$C,汇总!$A2389)</f>
        <v>1</v>
      </c>
      <c r="H2389">
        <f>SUMIFS('5日'!$A:$A,'5日'!$B:$B,$B2389,'5日'!$C:$C,汇总!$A2389)</f>
        <v>1</v>
      </c>
      <c r="I2389">
        <f>SUMIFS('6日'!$A:$A,'6日'!$B:$B,$B2389,'6日'!$C:$C,汇总!$A2389)</f>
        <v>1</v>
      </c>
      <c r="J2389">
        <f>SUMIFS('7日'!$A:$A,'7日'!$B:$B,$B2389,'7日'!$C:$C,汇总!$A2389)</f>
        <v>0</v>
      </c>
      <c r="K2389" s="2" t="str">
        <f t="shared" si="297"/>
        <v>(1916M)YUSUN HLA NOTE1-L</v>
      </c>
      <c r="L2389" s="2">
        <f t="shared" si="298"/>
        <v>0.33333333333333331</v>
      </c>
      <c r="M2389" s="2">
        <f t="shared" si="299"/>
        <v>0.66666666666666663</v>
      </c>
      <c r="N2389" s="2">
        <f t="shared" si="300"/>
        <v>0.33333333333333331</v>
      </c>
      <c r="O2389" s="2">
        <f t="shared" si="301"/>
        <v>0.33333333333333331</v>
      </c>
      <c r="P2389" s="2">
        <f t="shared" si="302"/>
        <v>0.33333333333333331</v>
      </c>
      <c r="Q2389" s="2">
        <f t="shared" si="303"/>
        <v>0.33333333333333331</v>
      </c>
      <c r="R2389" s="2">
        <f t="shared" si="304"/>
        <v>0</v>
      </c>
    </row>
    <row r="2390" spans="1:18" ht="15">
      <c r="A2390">
        <v>966</v>
      </c>
      <c r="B2390" t="s">
        <v>2231</v>
      </c>
      <c r="C2390" s="1">
        <v>3</v>
      </c>
      <c r="D2390">
        <f>SUMIFS(次日!$A:$A,次日!$B:$B,$B2390,次日!$C:$C,汇总!$A2390)</f>
        <v>1</v>
      </c>
      <c r="E2390">
        <f>SUMIFS('2日'!$A:$A,'2日'!$B:$B,$B2390,'2日'!$C:$C,汇总!$A2390)</f>
        <v>1</v>
      </c>
      <c r="F2390">
        <f>SUMIFS('3日'!$A:$A,'3日'!$B:$B,$B2390,'3日'!$C:$C,汇总!$A2390)</f>
        <v>0</v>
      </c>
      <c r="G2390">
        <f>SUMIFS('4日'!$A:$A,'4日'!$B:$B,$B2390,'4日'!$C:$C,汇总!$A2390)</f>
        <v>0</v>
      </c>
      <c r="H2390">
        <f>SUMIFS('5日'!$A:$A,'5日'!$B:$B,$B2390,'5日'!$C:$C,汇总!$A2390)</f>
        <v>0</v>
      </c>
      <c r="I2390">
        <f>SUMIFS('6日'!$A:$A,'6日'!$B:$B,$B2390,'6日'!$C:$C,汇总!$A2390)</f>
        <v>0</v>
      </c>
      <c r="J2390">
        <f>SUMIFS('7日'!$A:$A,'7日'!$B:$B,$B2390,'7日'!$C:$C,汇总!$A2390)</f>
        <v>0</v>
      </c>
      <c r="K2390" s="2" t="str">
        <f t="shared" si="297"/>
        <v>(966M)YUSUN LA2-T</v>
      </c>
      <c r="L2390" s="2">
        <f t="shared" si="298"/>
        <v>0.33333333333333331</v>
      </c>
      <c r="M2390" s="2">
        <f t="shared" si="299"/>
        <v>0.33333333333333331</v>
      </c>
      <c r="N2390" s="2">
        <f t="shared" si="300"/>
        <v>0</v>
      </c>
      <c r="O2390" s="2">
        <f t="shared" si="301"/>
        <v>0</v>
      </c>
      <c r="P2390" s="2">
        <f t="shared" si="302"/>
        <v>0</v>
      </c>
      <c r="Q2390" s="2">
        <f t="shared" si="303"/>
        <v>0</v>
      </c>
      <c r="R2390" s="2">
        <f t="shared" si="304"/>
        <v>0</v>
      </c>
    </row>
    <row r="2391" spans="1:18" ht="15">
      <c r="A2391">
        <v>966</v>
      </c>
      <c r="B2391" t="s">
        <v>1943</v>
      </c>
      <c r="C2391" s="1">
        <v>3</v>
      </c>
      <c r="D2391">
        <f>SUMIFS(次日!$A:$A,次日!$B:$B,$B2391,次日!$C:$C,汇总!$A2391)</f>
        <v>2</v>
      </c>
      <c r="E2391">
        <f>SUMIFS('2日'!$A:$A,'2日'!$B:$B,$B2391,'2日'!$C:$C,汇总!$A2391)</f>
        <v>1</v>
      </c>
      <c r="F2391">
        <f>SUMIFS('3日'!$A:$A,'3日'!$B:$B,$B2391,'3日'!$C:$C,汇总!$A2391)</f>
        <v>1</v>
      </c>
      <c r="G2391">
        <f>SUMIFS('4日'!$A:$A,'4日'!$B:$B,$B2391,'4日'!$C:$C,汇总!$A2391)</f>
        <v>1</v>
      </c>
      <c r="H2391">
        <f>SUMIFS('5日'!$A:$A,'5日'!$B:$B,$B2391,'5日'!$C:$C,汇总!$A2391)</f>
        <v>1</v>
      </c>
      <c r="I2391">
        <f>SUMIFS('6日'!$A:$A,'6日'!$B:$B,$B2391,'6日'!$C:$C,汇总!$A2391)</f>
        <v>1</v>
      </c>
      <c r="J2391">
        <f>SUMIFS('7日'!$A:$A,'7日'!$B:$B,$B2391,'7日'!$C:$C,汇总!$A2391)</f>
        <v>1</v>
      </c>
      <c r="K2391" s="2" t="str">
        <f t="shared" si="297"/>
        <v>(966M)YUSUN LA2-W1</v>
      </c>
      <c r="L2391" s="2">
        <f t="shared" si="298"/>
        <v>0.66666666666666663</v>
      </c>
      <c r="M2391" s="2">
        <f t="shared" si="299"/>
        <v>0.33333333333333331</v>
      </c>
      <c r="N2391" s="2">
        <f t="shared" si="300"/>
        <v>0.33333333333333331</v>
      </c>
      <c r="O2391" s="2">
        <f t="shared" si="301"/>
        <v>0.33333333333333331</v>
      </c>
      <c r="P2391" s="2">
        <f t="shared" si="302"/>
        <v>0.33333333333333331</v>
      </c>
      <c r="Q2391" s="2">
        <f t="shared" si="303"/>
        <v>0.33333333333333331</v>
      </c>
      <c r="R2391" s="2">
        <f t="shared" si="304"/>
        <v>0.33333333333333331</v>
      </c>
    </row>
    <row r="2392" spans="1:18" ht="15">
      <c r="A2392">
        <v>1917</v>
      </c>
      <c r="B2392" t="s">
        <v>2432</v>
      </c>
      <c r="C2392" s="1">
        <v>3</v>
      </c>
      <c r="D2392">
        <f>SUMIFS(次日!$A:$A,次日!$B:$B,$B2392,次日!$C:$C,汇总!$A2392)</f>
        <v>0</v>
      </c>
      <c r="E2392">
        <f>SUMIFS('2日'!$A:$A,'2日'!$B:$B,$B2392,'2日'!$C:$C,汇总!$A2392)</f>
        <v>0</v>
      </c>
      <c r="F2392">
        <f>SUMIFS('3日'!$A:$A,'3日'!$B:$B,$B2392,'3日'!$C:$C,汇总!$A2392)</f>
        <v>0</v>
      </c>
      <c r="G2392">
        <f>SUMIFS('4日'!$A:$A,'4日'!$B:$B,$B2392,'4日'!$C:$C,汇总!$A2392)</f>
        <v>0</v>
      </c>
      <c r="H2392">
        <f>SUMIFS('5日'!$A:$A,'5日'!$B:$B,$B2392,'5日'!$C:$C,汇总!$A2392)</f>
        <v>0</v>
      </c>
      <c r="I2392">
        <f>SUMIFS('6日'!$A:$A,'6日'!$B:$B,$B2392,'6日'!$C:$C,汇总!$A2392)</f>
        <v>0</v>
      </c>
      <c r="J2392">
        <f>SUMIFS('7日'!$A:$A,'7日'!$B:$B,$B2392,'7日'!$C:$C,汇总!$A2392)</f>
        <v>0</v>
      </c>
      <c r="K2392" s="2" t="str">
        <f t="shared" si="297"/>
        <v>(1917M)YUSUN LA4-S</v>
      </c>
      <c r="L2392" s="2">
        <f t="shared" si="298"/>
        <v>0</v>
      </c>
      <c r="M2392" s="2">
        <f t="shared" si="299"/>
        <v>0</v>
      </c>
      <c r="N2392" s="2">
        <f t="shared" si="300"/>
        <v>0</v>
      </c>
      <c r="O2392" s="2">
        <f t="shared" si="301"/>
        <v>0</v>
      </c>
      <c r="P2392" s="2">
        <f t="shared" si="302"/>
        <v>0</v>
      </c>
      <c r="Q2392" s="2">
        <f t="shared" si="303"/>
        <v>0</v>
      </c>
      <c r="R2392" s="2">
        <f t="shared" si="304"/>
        <v>0</v>
      </c>
    </row>
    <row r="2393" spans="1:18" ht="15">
      <c r="A2393">
        <v>1980</v>
      </c>
      <c r="B2393" t="s">
        <v>2164</v>
      </c>
      <c r="C2393" s="1">
        <v>3</v>
      </c>
      <c r="D2393">
        <f>SUMIFS(次日!$A:$A,次日!$B:$B,$B2393,次日!$C:$C,汇总!$A2393)</f>
        <v>1</v>
      </c>
      <c r="E2393">
        <f>SUMIFS('2日'!$A:$A,'2日'!$B:$B,$B2393,'2日'!$C:$C,汇总!$A2393)</f>
        <v>0</v>
      </c>
      <c r="F2393">
        <f>SUMIFS('3日'!$A:$A,'3日'!$B:$B,$B2393,'3日'!$C:$C,汇总!$A2393)</f>
        <v>0</v>
      </c>
      <c r="G2393">
        <f>SUMIFS('4日'!$A:$A,'4日'!$B:$B,$B2393,'4日'!$C:$C,汇总!$A2393)</f>
        <v>0</v>
      </c>
      <c r="H2393">
        <f>SUMIFS('5日'!$A:$A,'5日'!$B:$B,$B2393,'5日'!$C:$C,汇总!$A2393)</f>
        <v>0</v>
      </c>
      <c r="I2393">
        <f>SUMIFS('6日'!$A:$A,'6日'!$B:$B,$B2393,'6日'!$C:$C,汇总!$A2393)</f>
        <v>0</v>
      </c>
      <c r="J2393">
        <f>SUMIFS('7日'!$A:$A,'7日'!$B:$B,$B2393,'7日'!$C:$C,汇总!$A2393)</f>
        <v>0</v>
      </c>
      <c r="K2393" s="2" t="str">
        <f t="shared" si="297"/>
        <v>(1980M)YUSUN LA5-L</v>
      </c>
      <c r="L2393" s="2">
        <f t="shared" si="298"/>
        <v>0.33333333333333331</v>
      </c>
      <c r="M2393" s="2">
        <f t="shared" si="299"/>
        <v>0</v>
      </c>
      <c r="N2393" s="2">
        <f t="shared" si="300"/>
        <v>0</v>
      </c>
      <c r="O2393" s="2">
        <f t="shared" si="301"/>
        <v>0</v>
      </c>
      <c r="P2393" s="2">
        <f t="shared" si="302"/>
        <v>0</v>
      </c>
      <c r="Q2393" s="2">
        <f t="shared" si="303"/>
        <v>0</v>
      </c>
      <c r="R2393" s="2">
        <f t="shared" si="304"/>
        <v>0</v>
      </c>
    </row>
    <row r="2394" spans="1:18" ht="15">
      <c r="A2394">
        <v>1915</v>
      </c>
      <c r="B2394" t="s">
        <v>949</v>
      </c>
      <c r="C2394" s="1">
        <v>3</v>
      </c>
      <c r="D2394">
        <f>SUMIFS(次日!$A:$A,次日!$B:$B,$B2394,次日!$C:$C,汇总!$A2394)</f>
        <v>1</v>
      </c>
      <c r="E2394">
        <f>SUMIFS('2日'!$A:$A,'2日'!$B:$B,$B2394,'2日'!$C:$C,汇总!$A2394)</f>
        <v>0</v>
      </c>
      <c r="F2394">
        <f>SUMIFS('3日'!$A:$A,'3日'!$B:$B,$B2394,'3日'!$C:$C,汇总!$A2394)</f>
        <v>0</v>
      </c>
      <c r="G2394">
        <f>SUMIFS('4日'!$A:$A,'4日'!$B:$B,$B2394,'4日'!$C:$C,汇总!$A2394)</f>
        <v>0</v>
      </c>
      <c r="H2394">
        <f>SUMIFS('5日'!$A:$A,'5日'!$B:$B,$B2394,'5日'!$C:$C,汇总!$A2394)</f>
        <v>0</v>
      </c>
      <c r="I2394">
        <f>SUMIFS('6日'!$A:$A,'6日'!$B:$B,$B2394,'6日'!$C:$C,汇总!$A2394)</f>
        <v>0</v>
      </c>
      <c r="J2394">
        <f>SUMIFS('7日'!$A:$A,'7日'!$B:$B,$B2394,'7日'!$C:$C,汇总!$A2394)</f>
        <v>0</v>
      </c>
      <c r="K2394" s="2" t="str">
        <f t="shared" si="297"/>
        <v>(1915M)YUSUN LA6-L</v>
      </c>
      <c r="L2394" s="2">
        <f t="shared" si="298"/>
        <v>0.33333333333333331</v>
      </c>
      <c r="M2394" s="2">
        <f t="shared" si="299"/>
        <v>0</v>
      </c>
      <c r="N2394" s="2">
        <f t="shared" si="300"/>
        <v>0</v>
      </c>
      <c r="O2394" s="2">
        <f t="shared" si="301"/>
        <v>0</v>
      </c>
      <c r="P2394" s="2">
        <f t="shared" si="302"/>
        <v>0</v>
      </c>
      <c r="Q2394" s="2">
        <f t="shared" si="303"/>
        <v>0</v>
      </c>
      <c r="R2394" s="2">
        <f t="shared" si="304"/>
        <v>0</v>
      </c>
    </row>
    <row r="2395" spans="1:18" ht="15">
      <c r="A2395">
        <v>1929</v>
      </c>
      <c r="B2395" t="s">
        <v>949</v>
      </c>
      <c r="C2395" s="1">
        <v>3</v>
      </c>
      <c r="D2395">
        <f>SUMIFS(次日!$A:$A,次日!$B:$B,$B2395,次日!$C:$C,汇总!$A2395)</f>
        <v>0</v>
      </c>
      <c r="E2395">
        <f>SUMIFS('2日'!$A:$A,'2日'!$B:$B,$B2395,'2日'!$C:$C,汇总!$A2395)</f>
        <v>0</v>
      </c>
      <c r="F2395">
        <f>SUMIFS('3日'!$A:$A,'3日'!$B:$B,$B2395,'3日'!$C:$C,汇总!$A2395)</f>
        <v>1</v>
      </c>
      <c r="G2395">
        <f>SUMIFS('4日'!$A:$A,'4日'!$B:$B,$B2395,'4日'!$C:$C,汇总!$A2395)</f>
        <v>0</v>
      </c>
      <c r="H2395">
        <f>SUMIFS('5日'!$A:$A,'5日'!$B:$B,$B2395,'5日'!$C:$C,汇总!$A2395)</f>
        <v>0</v>
      </c>
      <c r="I2395">
        <f>SUMIFS('6日'!$A:$A,'6日'!$B:$B,$B2395,'6日'!$C:$C,汇总!$A2395)</f>
        <v>0</v>
      </c>
      <c r="J2395">
        <f>SUMIFS('7日'!$A:$A,'7日'!$B:$B,$B2395,'7日'!$C:$C,汇总!$A2395)</f>
        <v>0</v>
      </c>
      <c r="K2395" s="2" t="str">
        <f t="shared" si="297"/>
        <v>(1929M)YUSUN LA6-L</v>
      </c>
      <c r="L2395" s="2">
        <f t="shared" si="298"/>
        <v>0</v>
      </c>
      <c r="M2395" s="2">
        <f t="shared" si="299"/>
        <v>0</v>
      </c>
      <c r="N2395" s="2">
        <f t="shared" si="300"/>
        <v>0.33333333333333331</v>
      </c>
      <c r="O2395" s="2">
        <f t="shared" si="301"/>
        <v>0</v>
      </c>
      <c r="P2395" s="2">
        <f t="shared" si="302"/>
        <v>0</v>
      </c>
      <c r="Q2395" s="2">
        <f t="shared" si="303"/>
        <v>0</v>
      </c>
      <c r="R2395" s="2">
        <f t="shared" si="304"/>
        <v>0</v>
      </c>
    </row>
    <row r="2396" spans="1:18" ht="15">
      <c r="A2396">
        <v>1944</v>
      </c>
      <c r="B2396" t="s">
        <v>1810</v>
      </c>
      <c r="C2396" s="1">
        <v>3</v>
      </c>
      <c r="D2396">
        <f>SUMIFS(次日!$A:$A,次日!$B:$B,$B2396,次日!$C:$C,汇总!$A2396)</f>
        <v>0</v>
      </c>
      <c r="E2396">
        <f>SUMIFS('2日'!$A:$A,'2日'!$B:$B,$B2396,'2日'!$C:$C,汇总!$A2396)</f>
        <v>0</v>
      </c>
      <c r="F2396">
        <f>SUMIFS('3日'!$A:$A,'3日'!$B:$B,$B2396,'3日'!$C:$C,汇总!$A2396)</f>
        <v>0</v>
      </c>
      <c r="G2396">
        <f>SUMIFS('4日'!$A:$A,'4日'!$B:$B,$B2396,'4日'!$C:$C,汇总!$A2396)</f>
        <v>0</v>
      </c>
      <c r="H2396">
        <f>SUMIFS('5日'!$A:$A,'5日'!$B:$B,$B2396,'5日'!$C:$C,汇总!$A2396)</f>
        <v>0</v>
      </c>
      <c r="I2396">
        <f>SUMIFS('6日'!$A:$A,'6日'!$B:$B,$B2396,'6日'!$C:$C,汇总!$A2396)</f>
        <v>0</v>
      </c>
      <c r="J2396">
        <f>SUMIFS('7日'!$A:$A,'7日'!$B:$B,$B2396,'7日'!$C:$C,汇总!$A2396)</f>
        <v>0</v>
      </c>
      <c r="K2396" s="2" t="str">
        <f t="shared" si="297"/>
        <v>(1944M)YUSUN LA9-L</v>
      </c>
      <c r="L2396" s="2">
        <f t="shared" si="298"/>
        <v>0</v>
      </c>
      <c r="M2396" s="2">
        <f t="shared" si="299"/>
        <v>0</v>
      </c>
      <c r="N2396" s="2">
        <f t="shared" si="300"/>
        <v>0</v>
      </c>
      <c r="O2396" s="2">
        <f t="shared" si="301"/>
        <v>0</v>
      </c>
      <c r="P2396" s="2">
        <f t="shared" si="302"/>
        <v>0</v>
      </c>
      <c r="Q2396" s="2">
        <f t="shared" si="303"/>
        <v>0</v>
      </c>
      <c r="R2396" s="2">
        <f t="shared" si="304"/>
        <v>0</v>
      </c>
    </row>
    <row r="2397" spans="1:18" ht="15">
      <c r="A2397">
        <v>966</v>
      </c>
      <c r="B2397" t="s">
        <v>2766</v>
      </c>
      <c r="C2397" s="1">
        <v>3</v>
      </c>
      <c r="D2397">
        <f>SUMIFS(次日!$A:$A,次日!$B:$B,$B2397,次日!$C:$C,汇总!$A2397)</f>
        <v>1</v>
      </c>
      <c r="E2397">
        <f>SUMIFS('2日'!$A:$A,'2日'!$B:$B,$B2397,'2日'!$C:$C,汇总!$A2397)</f>
        <v>1</v>
      </c>
      <c r="F2397">
        <f>SUMIFS('3日'!$A:$A,'3日'!$B:$B,$B2397,'3日'!$C:$C,汇总!$A2397)</f>
        <v>2</v>
      </c>
      <c r="G2397">
        <f>SUMIFS('4日'!$A:$A,'4日'!$B:$B,$B2397,'4日'!$C:$C,汇总!$A2397)</f>
        <v>0</v>
      </c>
      <c r="H2397">
        <f>SUMIFS('5日'!$A:$A,'5日'!$B:$B,$B2397,'5日'!$C:$C,汇总!$A2397)</f>
        <v>1</v>
      </c>
      <c r="I2397">
        <f>SUMIFS('6日'!$A:$A,'6日'!$B:$B,$B2397,'6日'!$C:$C,汇总!$A2397)</f>
        <v>0</v>
      </c>
      <c r="J2397">
        <f>SUMIFS('7日'!$A:$A,'7日'!$B:$B,$B2397,'7日'!$C:$C,汇总!$A2397)</f>
        <v>0</v>
      </c>
      <c r="K2397" s="2" t="str">
        <f t="shared" si="297"/>
        <v>(966M)YUSUN YUSUN LA2-W</v>
      </c>
      <c r="L2397" s="2">
        <f t="shared" si="298"/>
        <v>0.33333333333333331</v>
      </c>
      <c r="M2397" s="2">
        <f t="shared" si="299"/>
        <v>0.33333333333333331</v>
      </c>
      <c r="N2397" s="2">
        <f t="shared" si="300"/>
        <v>0.66666666666666663</v>
      </c>
      <c r="O2397" s="2">
        <f t="shared" si="301"/>
        <v>0</v>
      </c>
      <c r="P2397" s="2">
        <f t="shared" si="302"/>
        <v>0.33333333333333331</v>
      </c>
      <c r="Q2397" s="2">
        <f t="shared" si="303"/>
        <v>0</v>
      </c>
      <c r="R2397" s="2">
        <f t="shared" si="304"/>
        <v>0</v>
      </c>
    </row>
    <row r="2398" spans="1:18" ht="15">
      <c r="A2398">
        <v>976</v>
      </c>
      <c r="B2398" t="s">
        <v>1399</v>
      </c>
      <c r="C2398" s="1">
        <v>3</v>
      </c>
      <c r="D2398">
        <f>SUMIFS(次日!$A:$A,次日!$B:$B,$B2398,次日!$C:$C,汇总!$A2398)</f>
        <v>1</v>
      </c>
      <c r="E2398">
        <f>SUMIFS('2日'!$A:$A,'2日'!$B:$B,$B2398,'2日'!$C:$C,汇总!$A2398)</f>
        <v>0</v>
      </c>
      <c r="F2398">
        <f>SUMIFS('3日'!$A:$A,'3日'!$B:$B,$B2398,'3日'!$C:$C,汇总!$A2398)</f>
        <v>0</v>
      </c>
      <c r="G2398">
        <f>SUMIFS('4日'!$A:$A,'4日'!$B:$B,$B2398,'4日'!$C:$C,汇总!$A2398)</f>
        <v>0</v>
      </c>
      <c r="H2398">
        <f>SUMIFS('5日'!$A:$A,'5日'!$B:$B,$B2398,'5日'!$C:$C,汇总!$A2398)</f>
        <v>0</v>
      </c>
      <c r="I2398">
        <f>SUMIFS('6日'!$A:$A,'6日'!$B:$B,$B2398,'6日'!$C:$C,汇总!$A2398)</f>
        <v>0</v>
      </c>
      <c r="J2398">
        <f>SUMIFS('7日'!$A:$A,'7日'!$B:$B,$B2398,'7日'!$C:$C,汇总!$A2398)</f>
        <v>0</v>
      </c>
      <c r="K2398" s="2" t="str">
        <f t="shared" si="297"/>
        <v>(976M)YuLong 8295</v>
      </c>
      <c r="L2398" s="2">
        <f t="shared" si="298"/>
        <v>0.33333333333333331</v>
      </c>
      <c r="M2398" s="2">
        <f t="shared" si="299"/>
        <v>0</v>
      </c>
      <c r="N2398" s="2">
        <f t="shared" si="300"/>
        <v>0</v>
      </c>
      <c r="O2398" s="2">
        <f t="shared" si="301"/>
        <v>0</v>
      </c>
      <c r="P2398" s="2">
        <f t="shared" si="302"/>
        <v>0</v>
      </c>
      <c r="Q2398" s="2">
        <f t="shared" si="303"/>
        <v>0</v>
      </c>
      <c r="R2398" s="2">
        <f t="shared" si="304"/>
        <v>0</v>
      </c>
    </row>
    <row r="2399" spans="1:18" ht="15">
      <c r="A2399">
        <v>1006</v>
      </c>
      <c r="B2399" t="s">
        <v>1825</v>
      </c>
      <c r="C2399" s="1">
        <v>3</v>
      </c>
      <c r="D2399">
        <f>SUMIFS(次日!$A:$A,次日!$B:$B,$B2399,次日!$C:$C,汇总!$A2399)</f>
        <v>0</v>
      </c>
      <c r="E2399">
        <f>SUMIFS('2日'!$A:$A,'2日'!$B:$B,$B2399,'2日'!$C:$C,汇总!$A2399)</f>
        <v>0</v>
      </c>
      <c r="F2399">
        <f>SUMIFS('3日'!$A:$A,'3日'!$B:$B,$B2399,'3日'!$C:$C,汇总!$A2399)</f>
        <v>0</v>
      </c>
      <c r="G2399">
        <f>SUMIFS('4日'!$A:$A,'4日'!$B:$B,$B2399,'4日'!$C:$C,汇总!$A2399)</f>
        <v>0</v>
      </c>
      <c r="H2399">
        <f>SUMIFS('5日'!$A:$A,'5日'!$B:$B,$B2399,'5日'!$C:$C,汇总!$A2399)</f>
        <v>0</v>
      </c>
      <c r="I2399">
        <f>SUMIFS('6日'!$A:$A,'6日'!$B:$B,$B2399,'6日'!$C:$C,汇总!$A2399)</f>
        <v>0</v>
      </c>
      <c r="J2399">
        <f>SUMIFS('7日'!$A:$A,'7日'!$B:$B,$B2399,'7日'!$C:$C,汇总!$A2399)</f>
        <v>0</v>
      </c>
      <c r="K2399" s="2" t="str">
        <f t="shared" si="297"/>
        <v>(1006M)YuLong Coolpad 5890</v>
      </c>
      <c r="L2399" s="2">
        <f t="shared" si="298"/>
        <v>0</v>
      </c>
      <c r="M2399" s="2">
        <f t="shared" si="299"/>
        <v>0</v>
      </c>
      <c r="N2399" s="2">
        <f t="shared" si="300"/>
        <v>0</v>
      </c>
      <c r="O2399" s="2">
        <f t="shared" si="301"/>
        <v>0</v>
      </c>
      <c r="P2399" s="2">
        <f t="shared" si="302"/>
        <v>0</v>
      </c>
      <c r="Q2399" s="2">
        <f t="shared" si="303"/>
        <v>0</v>
      </c>
      <c r="R2399" s="2">
        <f t="shared" si="304"/>
        <v>0</v>
      </c>
    </row>
    <row r="2400" spans="1:18" ht="15">
      <c r="B2400" t="s">
        <v>464</v>
      </c>
      <c r="C2400" s="1">
        <v>3</v>
      </c>
      <c r="D2400">
        <f>SUMIFS(次日!$A:$A,次日!$B:$B,$B2400,次日!$C:$C,汇总!$A2400)</f>
        <v>0</v>
      </c>
      <c r="E2400">
        <f>SUMIFS('2日'!$A:$A,'2日'!$B:$B,$B2400,'2日'!$C:$C,汇总!$A2400)</f>
        <v>0</v>
      </c>
      <c r="F2400">
        <f>SUMIFS('3日'!$A:$A,'3日'!$B:$B,$B2400,'3日'!$C:$C,汇总!$A2400)</f>
        <v>0</v>
      </c>
      <c r="G2400">
        <f>SUMIFS('4日'!$A:$A,'4日'!$B:$B,$B2400,'4日'!$C:$C,汇总!$A2400)</f>
        <v>0</v>
      </c>
      <c r="H2400">
        <f>SUMIFS('5日'!$A:$A,'5日'!$B:$B,$B2400,'5日'!$C:$C,汇总!$A2400)</f>
        <v>0</v>
      </c>
      <c r="I2400">
        <f>SUMIFS('6日'!$A:$A,'6日'!$B:$B,$B2400,'6日'!$C:$C,汇总!$A2400)</f>
        <v>0</v>
      </c>
      <c r="J2400">
        <f>SUMIFS('7日'!$A:$A,'7日'!$B:$B,$B2400,'7日'!$C:$C,汇总!$A2400)</f>
        <v>0</v>
      </c>
      <c r="K2400" s="2" t="str">
        <f t="shared" si="297"/>
        <v>(M)YuLong Coolpad 8675</v>
      </c>
      <c r="L2400" s="2">
        <f t="shared" si="298"/>
        <v>0</v>
      </c>
      <c r="M2400" s="2">
        <f t="shared" si="299"/>
        <v>0</v>
      </c>
      <c r="N2400" s="2">
        <f t="shared" si="300"/>
        <v>0</v>
      </c>
      <c r="O2400" s="2">
        <f t="shared" si="301"/>
        <v>0</v>
      </c>
      <c r="P2400" s="2">
        <f t="shared" si="302"/>
        <v>0</v>
      </c>
      <c r="Q2400" s="2">
        <f t="shared" si="303"/>
        <v>0</v>
      </c>
      <c r="R2400" s="2">
        <f t="shared" si="304"/>
        <v>0</v>
      </c>
    </row>
    <row r="2401" spans="1:18" ht="15">
      <c r="A2401">
        <v>1878</v>
      </c>
      <c r="B2401" t="s">
        <v>1451</v>
      </c>
      <c r="C2401" s="1">
        <v>3</v>
      </c>
      <c r="D2401">
        <f>SUMIFS(次日!$A:$A,次日!$B:$B,$B2401,次日!$C:$C,汇总!$A2401)</f>
        <v>2</v>
      </c>
      <c r="E2401">
        <f>SUMIFS('2日'!$A:$A,'2日'!$B:$B,$B2401,'2日'!$C:$C,汇总!$A2401)</f>
        <v>1</v>
      </c>
      <c r="F2401">
        <f>SUMIFS('3日'!$A:$A,'3日'!$B:$B,$B2401,'3日'!$C:$C,汇总!$A2401)</f>
        <v>0</v>
      </c>
      <c r="G2401">
        <f>SUMIFS('4日'!$A:$A,'4日'!$B:$B,$B2401,'4日'!$C:$C,汇总!$A2401)</f>
        <v>1</v>
      </c>
      <c r="H2401">
        <f>SUMIFS('5日'!$A:$A,'5日'!$B:$B,$B2401,'5日'!$C:$C,汇总!$A2401)</f>
        <v>0</v>
      </c>
      <c r="I2401">
        <f>SUMIFS('6日'!$A:$A,'6日'!$B:$B,$B2401,'6日'!$C:$C,汇总!$A2401)</f>
        <v>0</v>
      </c>
      <c r="J2401">
        <f>SUMIFS('7日'!$A:$A,'7日'!$B:$B,$B2401,'7日'!$C:$C,汇总!$A2401)</f>
        <v>0</v>
      </c>
      <c r="K2401" s="2" t="str">
        <f t="shared" si="297"/>
        <v>(1878M)YuLong Coolpad S6-NT</v>
      </c>
      <c r="L2401" s="2">
        <f t="shared" si="298"/>
        <v>0.66666666666666663</v>
      </c>
      <c r="M2401" s="2">
        <f t="shared" si="299"/>
        <v>0.33333333333333331</v>
      </c>
      <c r="N2401" s="2">
        <f t="shared" si="300"/>
        <v>0</v>
      </c>
      <c r="O2401" s="2">
        <f t="shared" si="301"/>
        <v>0.33333333333333331</v>
      </c>
      <c r="P2401" s="2">
        <f t="shared" si="302"/>
        <v>0</v>
      </c>
      <c r="Q2401" s="2">
        <f t="shared" si="303"/>
        <v>0</v>
      </c>
      <c r="R2401" s="2">
        <f t="shared" si="304"/>
        <v>0</v>
      </c>
    </row>
    <row r="2402" spans="1:18" ht="15">
      <c r="A2402">
        <v>889</v>
      </c>
      <c r="B2402" t="s">
        <v>1663</v>
      </c>
      <c r="C2402" s="1">
        <v>3</v>
      </c>
      <c r="D2402">
        <f>SUMIFS(次日!$A:$A,次日!$B:$B,$B2402,次日!$C:$C,汇总!$A2402)</f>
        <v>2</v>
      </c>
      <c r="E2402">
        <f>SUMIFS('2日'!$A:$A,'2日'!$B:$B,$B2402,'2日'!$C:$C,汇总!$A2402)</f>
        <v>0</v>
      </c>
      <c r="F2402">
        <f>SUMIFS('3日'!$A:$A,'3日'!$B:$B,$B2402,'3日'!$C:$C,汇总!$A2402)</f>
        <v>0</v>
      </c>
      <c r="G2402">
        <f>SUMIFS('4日'!$A:$A,'4日'!$B:$B,$B2402,'4日'!$C:$C,汇总!$A2402)</f>
        <v>0</v>
      </c>
      <c r="H2402">
        <f>SUMIFS('5日'!$A:$A,'5日'!$B:$B,$B2402,'5日'!$C:$C,汇总!$A2402)</f>
        <v>0</v>
      </c>
      <c r="I2402">
        <f>SUMIFS('6日'!$A:$A,'6日'!$B:$B,$B2402,'6日'!$C:$C,汇总!$A2402)</f>
        <v>0</v>
      </c>
      <c r="J2402">
        <f>SUMIFS('7日'!$A:$A,'7日'!$B:$B,$B2402,'7日'!$C:$C,汇总!$A2402)</f>
        <v>0</v>
      </c>
      <c r="K2402" s="2" t="str">
        <f t="shared" si="297"/>
        <v>(889M)YuLong Coolpad Y82-900</v>
      </c>
      <c r="L2402" s="2">
        <f t="shared" si="298"/>
        <v>0.66666666666666663</v>
      </c>
      <c r="M2402" s="2">
        <f t="shared" si="299"/>
        <v>0</v>
      </c>
      <c r="N2402" s="2">
        <f t="shared" si="300"/>
        <v>0</v>
      </c>
      <c r="O2402" s="2">
        <f t="shared" si="301"/>
        <v>0</v>
      </c>
      <c r="P2402" s="2">
        <f t="shared" si="302"/>
        <v>0</v>
      </c>
      <c r="Q2402" s="2">
        <f t="shared" si="303"/>
        <v>0</v>
      </c>
      <c r="R2402" s="2">
        <f t="shared" si="304"/>
        <v>0</v>
      </c>
    </row>
    <row r="2403" spans="1:18" ht="15">
      <c r="A2403">
        <v>1892</v>
      </c>
      <c r="B2403" t="s">
        <v>3010</v>
      </c>
      <c r="C2403" s="1">
        <v>3</v>
      </c>
      <c r="D2403">
        <f>SUMIFS(次日!$A:$A,次日!$B:$B,$B2403,次日!$C:$C,汇总!$A2403)</f>
        <v>0</v>
      </c>
      <c r="E2403">
        <f>SUMIFS('2日'!$A:$A,'2日'!$B:$B,$B2403,'2日'!$C:$C,汇总!$A2403)</f>
        <v>0</v>
      </c>
      <c r="F2403">
        <f>SUMIFS('3日'!$A:$A,'3日'!$B:$B,$B2403,'3日'!$C:$C,汇总!$A2403)</f>
        <v>0</v>
      </c>
      <c r="G2403">
        <f>SUMIFS('4日'!$A:$A,'4日'!$B:$B,$B2403,'4日'!$C:$C,汇总!$A2403)</f>
        <v>0</v>
      </c>
      <c r="H2403">
        <f>SUMIFS('5日'!$A:$A,'5日'!$B:$B,$B2403,'5日'!$C:$C,汇总!$A2403)</f>
        <v>0</v>
      </c>
      <c r="I2403">
        <f>SUMIFS('6日'!$A:$A,'6日'!$B:$B,$B2403,'6日'!$C:$C,汇总!$A2403)</f>
        <v>0</v>
      </c>
      <c r="J2403">
        <f>SUMIFS('7日'!$A:$A,'7日'!$B:$B,$B2403,'7日'!$C:$C,汇总!$A2403)</f>
        <v>0</v>
      </c>
      <c r="K2403" s="2" t="str">
        <f t="shared" si="297"/>
        <v>(1892M)YuLong K2-01</v>
      </c>
      <c r="L2403" s="2">
        <f t="shared" si="298"/>
        <v>0</v>
      </c>
      <c r="M2403" s="2">
        <f t="shared" si="299"/>
        <v>0</v>
      </c>
      <c r="N2403" s="2">
        <f t="shared" si="300"/>
        <v>0</v>
      </c>
      <c r="O2403" s="2">
        <f t="shared" si="301"/>
        <v>0</v>
      </c>
      <c r="P2403" s="2">
        <f t="shared" si="302"/>
        <v>0</v>
      </c>
      <c r="Q2403" s="2">
        <f t="shared" si="303"/>
        <v>0</v>
      </c>
      <c r="R2403" s="2">
        <f t="shared" si="304"/>
        <v>0</v>
      </c>
    </row>
    <row r="2404" spans="1:18" ht="15">
      <c r="A2404">
        <v>3619</v>
      </c>
      <c r="B2404" t="s">
        <v>2764</v>
      </c>
      <c r="C2404" s="1">
        <v>3</v>
      </c>
      <c r="D2404">
        <f>SUMIFS(次日!$A:$A,次日!$B:$B,$B2404,次日!$C:$C,汇总!$A2404)</f>
        <v>1</v>
      </c>
      <c r="E2404">
        <f>SUMIFS('2日'!$A:$A,'2日'!$B:$B,$B2404,'2日'!$C:$C,汇总!$A2404)</f>
        <v>1</v>
      </c>
      <c r="F2404">
        <f>SUMIFS('3日'!$A:$A,'3日'!$B:$B,$B2404,'3日'!$C:$C,汇总!$A2404)</f>
        <v>0</v>
      </c>
      <c r="G2404">
        <f>SUMIFS('4日'!$A:$A,'4日'!$B:$B,$B2404,'4日'!$C:$C,汇总!$A2404)</f>
        <v>0</v>
      </c>
      <c r="H2404">
        <f>SUMIFS('5日'!$A:$A,'5日'!$B:$B,$B2404,'5日'!$C:$C,汇总!$A2404)</f>
        <v>0</v>
      </c>
      <c r="I2404">
        <f>SUMIFS('6日'!$A:$A,'6日'!$B:$B,$B2404,'6日'!$C:$C,汇总!$A2404)</f>
        <v>0</v>
      </c>
      <c r="J2404">
        <f>SUMIFS('7日'!$A:$A,'7日'!$B:$B,$B2404,'7日'!$C:$C,汇总!$A2404)</f>
        <v>0</v>
      </c>
      <c r="K2404" s="2" t="str">
        <f t="shared" si="297"/>
        <v>(3619M)YuLong ivvi i3-01</v>
      </c>
      <c r="L2404" s="2">
        <f t="shared" si="298"/>
        <v>0.33333333333333331</v>
      </c>
      <c r="M2404" s="2">
        <f t="shared" si="299"/>
        <v>0.33333333333333331</v>
      </c>
      <c r="N2404" s="2">
        <f t="shared" si="300"/>
        <v>0</v>
      </c>
      <c r="O2404" s="2">
        <f t="shared" si="301"/>
        <v>0</v>
      </c>
      <c r="P2404" s="2">
        <f t="shared" si="302"/>
        <v>0</v>
      </c>
      <c r="Q2404" s="2">
        <f t="shared" si="303"/>
        <v>0</v>
      </c>
      <c r="R2404" s="2">
        <f t="shared" si="304"/>
        <v>0</v>
      </c>
    </row>
    <row r="2405" spans="1:18" ht="15">
      <c r="A2405">
        <v>923</v>
      </c>
      <c r="B2405" t="s">
        <v>284</v>
      </c>
      <c r="C2405" s="1">
        <v>3</v>
      </c>
      <c r="D2405">
        <f>SUMIFS(次日!$A:$A,次日!$B:$B,$B2405,次日!$C:$C,汇总!$A2405)</f>
        <v>1</v>
      </c>
      <c r="E2405">
        <f>SUMIFS('2日'!$A:$A,'2日'!$B:$B,$B2405,'2日'!$C:$C,汇总!$A2405)</f>
        <v>1</v>
      </c>
      <c r="F2405">
        <f>SUMIFS('3日'!$A:$A,'3日'!$B:$B,$B2405,'3日'!$C:$C,汇总!$A2405)</f>
        <v>0</v>
      </c>
      <c r="G2405">
        <f>SUMIFS('4日'!$A:$A,'4日'!$B:$B,$B2405,'4日'!$C:$C,汇总!$A2405)</f>
        <v>0</v>
      </c>
      <c r="H2405">
        <f>SUMIFS('5日'!$A:$A,'5日'!$B:$B,$B2405,'5日'!$C:$C,汇总!$A2405)</f>
        <v>0</v>
      </c>
      <c r="I2405">
        <f>SUMIFS('6日'!$A:$A,'6日'!$B:$B,$B2405,'6日'!$C:$C,汇总!$A2405)</f>
        <v>0</v>
      </c>
      <c r="J2405">
        <f>SUMIFS('7日'!$A:$A,'7日'!$B:$B,$B2405,'7日'!$C:$C,汇总!$A2405)</f>
        <v>0</v>
      </c>
      <c r="K2405" s="2" t="str">
        <f t="shared" si="297"/>
        <v>(923M)Yulong Coolpad 5263CS</v>
      </c>
      <c r="L2405" s="2">
        <f t="shared" si="298"/>
        <v>0.33333333333333331</v>
      </c>
      <c r="M2405" s="2">
        <f t="shared" si="299"/>
        <v>0.33333333333333331</v>
      </c>
      <c r="N2405" s="2">
        <f t="shared" si="300"/>
        <v>0</v>
      </c>
      <c r="O2405" s="2">
        <f t="shared" si="301"/>
        <v>0</v>
      </c>
      <c r="P2405" s="2">
        <f t="shared" si="302"/>
        <v>0</v>
      </c>
      <c r="Q2405" s="2">
        <f t="shared" si="303"/>
        <v>0</v>
      </c>
      <c r="R2405" s="2">
        <f t="shared" si="304"/>
        <v>0</v>
      </c>
    </row>
    <row r="2406" spans="1:18" ht="15">
      <c r="A2406">
        <v>923</v>
      </c>
      <c r="B2406" t="s">
        <v>2558</v>
      </c>
      <c r="C2406" s="1">
        <v>3</v>
      </c>
      <c r="D2406">
        <f>SUMIFS(次日!$A:$A,次日!$B:$B,$B2406,次日!$C:$C,汇总!$A2406)</f>
        <v>0</v>
      </c>
      <c r="E2406">
        <f>SUMIFS('2日'!$A:$A,'2日'!$B:$B,$B2406,'2日'!$C:$C,汇总!$A2406)</f>
        <v>0</v>
      </c>
      <c r="F2406">
        <f>SUMIFS('3日'!$A:$A,'3日'!$B:$B,$B2406,'3日'!$C:$C,汇总!$A2406)</f>
        <v>0</v>
      </c>
      <c r="G2406">
        <f>SUMIFS('4日'!$A:$A,'4日'!$B:$B,$B2406,'4日'!$C:$C,汇总!$A2406)</f>
        <v>0</v>
      </c>
      <c r="H2406">
        <f>SUMIFS('5日'!$A:$A,'5日'!$B:$B,$B2406,'5日'!$C:$C,汇总!$A2406)</f>
        <v>0</v>
      </c>
      <c r="I2406">
        <f>SUMIFS('6日'!$A:$A,'6日'!$B:$B,$B2406,'6日'!$C:$C,汇总!$A2406)</f>
        <v>0</v>
      </c>
      <c r="J2406">
        <f>SUMIFS('7日'!$A:$A,'7日'!$B:$B,$B2406,'7日'!$C:$C,汇总!$A2406)</f>
        <v>0</v>
      </c>
      <c r="K2406" s="2" t="str">
        <f t="shared" si="297"/>
        <v>(923M)Yulong Coolpad 5721</v>
      </c>
      <c r="L2406" s="2">
        <f t="shared" si="298"/>
        <v>0</v>
      </c>
      <c r="M2406" s="2">
        <f t="shared" si="299"/>
        <v>0</v>
      </c>
      <c r="N2406" s="2">
        <f t="shared" si="300"/>
        <v>0</v>
      </c>
      <c r="O2406" s="2">
        <f t="shared" si="301"/>
        <v>0</v>
      </c>
      <c r="P2406" s="2">
        <f t="shared" si="302"/>
        <v>0</v>
      </c>
      <c r="Q2406" s="2">
        <f t="shared" si="303"/>
        <v>0</v>
      </c>
      <c r="R2406" s="2">
        <f t="shared" si="304"/>
        <v>0</v>
      </c>
    </row>
    <row r="2407" spans="1:18" ht="15">
      <c r="A2407">
        <v>847</v>
      </c>
      <c r="B2407" t="s">
        <v>804</v>
      </c>
      <c r="C2407" s="1">
        <v>3</v>
      </c>
      <c r="D2407">
        <f>SUMIFS(次日!$A:$A,次日!$B:$B,$B2407,次日!$C:$C,汇总!$A2407)</f>
        <v>1</v>
      </c>
      <c r="E2407">
        <f>SUMIFS('2日'!$A:$A,'2日'!$B:$B,$B2407,'2日'!$C:$C,汇总!$A2407)</f>
        <v>0</v>
      </c>
      <c r="F2407">
        <f>SUMIFS('3日'!$A:$A,'3日'!$B:$B,$B2407,'3日'!$C:$C,汇总!$A2407)</f>
        <v>0</v>
      </c>
      <c r="G2407">
        <f>SUMIFS('4日'!$A:$A,'4日'!$B:$B,$B2407,'4日'!$C:$C,汇总!$A2407)</f>
        <v>0</v>
      </c>
      <c r="H2407">
        <f>SUMIFS('5日'!$A:$A,'5日'!$B:$B,$B2407,'5日'!$C:$C,汇总!$A2407)</f>
        <v>0</v>
      </c>
      <c r="I2407">
        <f>SUMIFS('6日'!$A:$A,'6日'!$B:$B,$B2407,'6日'!$C:$C,汇总!$A2407)</f>
        <v>0</v>
      </c>
      <c r="J2407">
        <f>SUMIFS('7日'!$A:$A,'7日'!$B:$B,$B2407,'7日'!$C:$C,汇总!$A2407)</f>
        <v>0</v>
      </c>
      <c r="K2407" s="2" t="str">
        <f t="shared" si="297"/>
        <v>(847M)ZTE U9180</v>
      </c>
      <c r="L2407" s="2">
        <f t="shared" si="298"/>
        <v>0.33333333333333331</v>
      </c>
      <c r="M2407" s="2">
        <f t="shared" si="299"/>
        <v>0</v>
      </c>
      <c r="N2407" s="2">
        <f t="shared" si="300"/>
        <v>0</v>
      </c>
      <c r="O2407" s="2">
        <f t="shared" si="301"/>
        <v>0</v>
      </c>
      <c r="P2407" s="2">
        <f t="shared" si="302"/>
        <v>0</v>
      </c>
      <c r="Q2407" s="2">
        <f t="shared" si="303"/>
        <v>0</v>
      </c>
      <c r="R2407" s="2">
        <f t="shared" si="304"/>
        <v>0</v>
      </c>
    </row>
    <row r="2408" spans="1:18" ht="15">
      <c r="A2408">
        <v>3577</v>
      </c>
      <c r="B2408" t="s">
        <v>3731</v>
      </c>
      <c r="C2408" s="1">
        <v>3</v>
      </c>
      <c r="D2408">
        <f>SUMIFS(次日!$A:$A,次日!$B:$B,$B2408,次日!$C:$C,汇总!$A2408)</f>
        <v>2</v>
      </c>
      <c r="E2408">
        <f>SUMIFS('2日'!$A:$A,'2日'!$B:$B,$B2408,'2日'!$C:$C,汇总!$A2408)</f>
        <v>1</v>
      </c>
      <c r="F2408">
        <f>SUMIFS('3日'!$A:$A,'3日'!$B:$B,$B2408,'3日'!$C:$C,汇总!$A2408)</f>
        <v>1</v>
      </c>
      <c r="G2408">
        <f>SUMIFS('4日'!$A:$A,'4日'!$B:$B,$B2408,'4日'!$C:$C,汇总!$A2408)</f>
        <v>0</v>
      </c>
      <c r="H2408">
        <f>SUMIFS('5日'!$A:$A,'5日'!$B:$B,$B2408,'5日'!$C:$C,汇总!$A2408)</f>
        <v>0</v>
      </c>
      <c r="I2408">
        <f>SUMIFS('6日'!$A:$A,'6日'!$B:$B,$B2408,'6日'!$C:$C,汇总!$A2408)</f>
        <v>0</v>
      </c>
      <c r="J2408">
        <f>SUMIFS('7日'!$A:$A,'7日'!$B:$B,$B2408,'7日'!$C:$C,汇总!$A2408)</f>
        <v>0</v>
      </c>
      <c r="K2408" s="2" t="str">
        <f t="shared" si="297"/>
        <v>(3577M)ZTE ZTE BV0710</v>
      </c>
      <c r="L2408" s="2">
        <f t="shared" si="298"/>
        <v>0.66666666666666663</v>
      </c>
      <c r="M2408" s="2">
        <f t="shared" si="299"/>
        <v>0.33333333333333331</v>
      </c>
      <c r="N2408" s="2">
        <f t="shared" si="300"/>
        <v>0.33333333333333331</v>
      </c>
      <c r="O2408" s="2">
        <f t="shared" si="301"/>
        <v>0</v>
      </c>
      <c r="P2408" s="2">
        <f t="shared" si="302"/>
        <v>0</v>
      </c>
      <c r="Q2408" s="2">
        <f t="shared" si="303"/>
        <v>0</v>
      </c>
      <c r="R2408" s="2">
        <f t="shared" si="304"/>
        <v>0</v>
      </c>
    </row>
    <row r="2409" spans="1:18" ht="15">
      <c r="A2409">
        <v>2835</v>
      </c>
      <c r="B2409" t="s">
        <v>1149</v>
      </c>
      <c r="C2409" s="1">
        <v>3</v>
      </c>
      <c r="D2409">
        <f>SUMIFS(次日!$A:$A,次日!$B:$B,$B2409,次日!$C:$C,汇总!$A2409)</f>
        <v>1</v>
      </c>
      <c r="E2409">
        <f>SUMIFS('2日'!$A:$A,'2日'!$B:$B,$B2409,'2日'!$C:$C,汇总!$A2409)</f>
        <v>1</v>
      </c>
      <c r="F2409">
        <f>SUMIFS('3日'!$A:$A,'3日'!$B:$B,$B2409,'3日'!$C:$C,汇总!$A2409)</f>
        <v>1</v>
      </c>
      <c r="G2409">
        <f>SUMIFS('4日'!$A:$A,'4日'!$B:$B,$B2409,'4日'!$C:$C,汇总!$A2409)</f>
        <v>1</v>
      </c>
      <c r="H2409">
        <f>SUMIFS('5日'!$A:$A,'5日'!$B:$B,$B2409,'5日'!$C:$C,汇总!$A2409)</f>
        <v>1</v>
      </c>
      <c r="I2409">
        <f>SUMIFS('6日'!$A:$A,'6日'!$B:$B,$B2409,'6日'!$C:$C,汇总!$A2409)</f>
        <v>1</v>
      </c>
      <c r="J2409">
        <f>SUMIFS('7日'!$A:$A,'7日'!$B:$B,$B2409,'7日'!$C:$C,汇总!$A2409)</f>
        <v>0</v>
      </c>
      <c r="K2409" s="2" t="str">
        <f t="shared" si="297"/>
        <v>(2835M)ZTE ZTE C2016</v>
      </c>
      <c r="L2409" s="2">
        <f t="shared" si="298"/>
        <v>0.33333333333333331</v>
      </c>
      <c r="M2409" s="2">
        <f t="shared" si="299"/>
        <v>0.33333333333333331</v>
      </c>
      <c r="N2409" s="2">
        <f t="shared" si="300"/>
        <v>0.33333333333333331</v>
      </c>
      <c r="O2409" s="2">
        <f t="shared" si="301"/>
        <v>0.33333333333333331</v>
      </c>
      <c r="P2409" s="2">
        <f t="shared" si="302"/>
        <v>0.33333333333333331</v>
      </c>
      <c r="Q2409" s="2">
        <f t="shared" si="303"/>
        <v>0.33333333333333331</v>
      </c>
      <c r="R2409" s="2">
        <f t="shared" si="304"/>
        <v>0</v>
      </c>
    </row>
    <row r="2410" spans="1:18" ht="15">
      <c r="A2410">
        <v>1915</v>
      </c>
      <c r="B2410" t="s">
        <v>2559</v>
      </c>
      <c r="C2410" s="1">
        <v>3</v>
      </c>
      <c r="D2410">
        <f>SUMIFS(次日!$A:$A,次日!$B:$B,$B2410,次日!$C:$C,汇总!$A2410)</f>
        <v>1</v>
      </c>
      <c r="E2410">
        <f>SUMIFS('2日'!$A:$A,'2日'!$B:$B,$B2410,'2日'!$C:$C,汇总!$A2410)</f>
        <v>1</v>
      </c>
      <c r="F2410">
        <f>SUMIFS('3日'!$A:$A,'3日'!$B:$B,$B2410,'3日'!$C:$C,汇总!$A2410)</f>
        <v>1</v>
      </c>
      <c r="G2410">
        <f>SUMIFS('4日'!$A:$A,'4日'!$B:$B,$B2410,'4日'!$C:$C,汇总!$A2410)</f>
        <v>1</v>
      </c>
      <c r="H2410">
        <f>SUMIFS('5日'!$A:$A,'5日'!$B:$B,$B2410,'5日'!$C:$C,汇总!$A2410)</f>
        <v>1</v>
      </c>
      <c r="I2410">
        <f>SUMIFS('6日'!$A:$A,'6日'!$B:$B,$B2410,'6日'!$C:$C,汇总!$A2410)</f>
        <v>1</v>
      </c>
      <c r="J2410">
        <f>SUMIFS('7日'!$A:$A,'7日'!$B:$B,$B2410,'7日'!$C:$C,汇总!$A2410)</f>
        <v>1</v>
      </c>
      <c r="K2410" s="2" t="str">
        <f t="shared" si="297"/>
        <v>(1915M)ZTE ZTE C880D</v>
      </c>
      <c r="L2410" s="2">
        <f t="shared" si="298"/>
        <v>0.33333333333333331</v>
      </c>
      <c r="M2410" s="2">
        <f t="shared" si="299"/>
        <v>0.33333333333333331</v>
      </c>
      <c r="N2410" s="2">
        <f t="shared" si="300"/>
        <v>0.33333333333333331</v>
      </c>
      <c r="O2410" s="2">
        <f t="shared" si="301"/>
        <v>0.33333333333333331</v>
      </c>
      <c r="P2410" s="2">
        <f t="shared" si="302"/>
        <v>0.33333333333333331</v>
      </c>
      <c r="Q2410" s="2">
        <f t="shared" si="303"/>
        <v>0.33333333333333331</v>
      </c>
      <c r="R2410" s="2">
        <f t="shared" si="304"/>
        <v>0.33333333333333331</v>
      </c>
    </row>
    <row r="2411" spans="1:18" ht="15">
      <c r="A2411">
        <v>948</v>
      </c>
      <c r="B2411" t="s">
        <v>1195</v>
      </c>
      <c r="C2411" s="1">
        <v>3</v>
      </c>
      <c r="D2411">
        <f>SUMIFS(次日!$A:$A,次日!$B:$B,$B2411,次日!$C:$C,汇总!$A2411)</f>
        <v>1</v>
      </c>
      <c r="E2411">
        <f>SUMIFS('2日'!$A:$A,'2日'!$B:$B,$B2411,'2日'!$C:$C,汇总!$A2411)</f>
        <v>0</v>
      </c>
      <c r="F2411">
        <f>SUMIFS('3日'!$A:$A,'3日'!$B:$B,$B2411,'3日'!$C:$C,汇总!$A2411)</f>
        <v>0</v>
      </c>
      <c r="G2411">
        <f>SUMIFS('4日'!$A:$A,'4日'!$B:$B,$B2411,'4日'!$C:$C,汇总!$A2411)</f>
        <v>0</v>
      </c>
      <c r="H2411">
        <f>SUMIFS('5日'!$A:$A,'5日'!$B:$B,$B2411,'5日'!$C:$C,汇总!$A2411)</f>
        <v>0</v>
      </c>
      <c r="I2411">
        <f>SUMIFS('6日'!$A:$A,'6日'!$B:$B,$B2411,'6日'!$C:$C,汇总!$A2411)</f>
        <v>0</v>
      </c>
      <c r="J2411">
        <f>SUMIFS('7日'!$A:$A,'7日'!$B:$B,$B2411,'7日'!$C:$C,汇总!$A2411)</f>
        <v>0</v>
      </c>
      <c r="K2411" s="2" t="str">
        <f t="shared" si="297"/>
        <v>(948M)ZTE ZTE G717C</v>
      </c>
      <c r="L2411" s="2">
        <f t="shared" si="298"/>
        <v>0.33333333333333331</v>
      </c>
      <c r="M2411" s="2">
        <f t="shared" si="299"/>
        <v>0</v>
      </c>
      <c r="N2411" s="2">
        <f t="shared" si="300"/>
        <v>0</v>
      </c>
      <c r="O2411" s="2">
        <f t="shared" si="301"/>
        <v>0</v>
      </c>
      <c r="P2411" s="2">
        <f t="shared" si="302"/>
        <v>0</v>
      </c>
      <c r="Q2411" s="2">
        <f t="shared" si="303"/>
        <v>0</v>
      </c>
      <c r="R2411" s="2">
        <f t="shared" si="304"/>
        <v>0</v>
      </c>
    </row>
    <row r="2412" spans="1:18" ht="15">
      <c r="A2412">
        <v>1916</v>
      </c>
      <c r="B2412" t="s">
        <v>2518</v>
      </c>
      <c r="C2412" s="1">
        <v>3</v>
      </c>
      <c r="D2412">
        <f>SUMIFS(次日!$A:$A,次日!$B:$B,$B2412,次日!$C:$C,汇总!$A2412)</f>
        <v>2</v>
      </c>
      <c r="E2412">
        <f>SUMIFS('2日'!$A:$A,'2日'!$B:$B,$B2412,'2日'!$C:$C,汇总!$A2412)</f>
        <v>0</v>
      </c>
      <c r="F2412">
        <f>SUMIFS('3日'!$A:$A,'3日'!$B:$B,$B2412,'3日'!$C:$C,汇总!$A2412)</f>
        <v>1</v>
      </c>
      <c r="G2412">
        <f>SUMIFS('4日'!$A:$A,'4日'!$B:$B,$B2412,'4日'!$C:$C,汇总!$A2412)</f>
        <v>1</v>
      </c>
      <c r="H2412">
        <f>SUMIFS('5日'!$A:$A,'5日'!$B:$B,$B2412,'5日'!$C:$C,汇总!$A2412)</f>
        <v>0</v>
      </c>
      <c r="I2412">
        <f>SUMIFS('6日'!$A:$A,'6日'!$B:$B,$B2412,'6日'!$C:$C,汇总!$A2412)</f>
        <v>1</v>
      </c>
      <c r="J2412">
        <f>SUMIFS('7日'!$A:$A,'7日'!$B:$B,$B2412,'7日'!$C:$C,汇总!$A2412)</f>
        <v>0</v>
      </c>
      <c r="K2412" s="2" t="str">
        <f t="shared" si="297"/>
        <v>(1916M)ZTE ZTE G719C</v>
      </c>
      <c r="L2412" s="2">
        <f t="shared" si="298"/>
        <v>0.66666666666666663</v>
      </c>
      <c r="M2412" s="2">
        <f t="shared" si="299"/>
        <v>0</v>
      </c>
      <c r="N2412" s="2">
        <f t="shared" si="300"/>
        <v>0.33333333333333331</v>
      </c>
      <c r="O2412" s="2">
        <f t="shared" si="301"/>
        <v>0.33333333333333331</v>
      </c>
      <c r="P2412" s="2">
        <f t="shared" si="302"/>
        <v>0</v>
      </c>
      <c r="Q2412" s="2">
        <f t="shared" si="303"/>
        <v>0.33333333333333331</v>
      </c>
      <c r="R2412" s="2">
        <f t="shared" si="304"/>
        <v>0</v>
      </c>
    </row>
    <row r="2413" spans="1:18" ht="15">
      <c r="A2413">
        <v>1918</v>
      </c>
      <c r="B2413" t="s">
        <v>2173</v>
      </c>
      <c r="C2413" s="1">
        <v>3</v>
      </c>
      <c r="D2413">
        <f>SUMIFS(次日!$A:$A,次日!$B:$B,$B2413,次日!$C:$C,汇总!$A2413)</f>
        <v>0</v>
      </c>
      <c r="E2413">
        <f>SUMIFS('2日'!$A:$A,'2日'!$B:$B,$B2413,'2日'!$C:$C,汇总!$A2413)</f>
        <v>0</v>
      </c>
      <c r="F2413">
        <f>SUMIFS('3日'!$A:$A,'3日'!$B:$B,$B2413,'3日'!$C:$C,汇总!$A2413)</f>
        <v>0</v>
      </c>
      <c r="G2413">
        <f>SUMIFS('4日'!$A:$A,'4日'!$B:$B,$B2413,'4日'!$C:$C,汇总!$A2413)</f>
        <v>0</v>
      </c>
      <c r="H2413">
        <f>SUMIFS('5日'!$A:$A,'5日'!$B:$B,$B2413,'5日'!$C:$C,汇总!$A2413)</f>
        <v>0</v>
      </c>
      <c r="I2413">
        <f>SUMIFS('6日'!$A:$A,'6日'!$B:$B,$B2413,'6日'!$C:$C,汇总!$A2413)</f>
        <v>0</v>
      </c>
      <c r="J2413">
        <f>SUMIFS('7日'!$A:$A,'7日'!$B:$B,$B2413,'7日'!$C:$C,汇总!$A2413)</f>
        <v>0</v>
      </c>
      <c r="K2413" s="2" t="str">
        <f t="shared" si="297"/>
        <v>(1918M)ZTE ZTE G720T</v>
      </c>
      <c r="L2413" s="2">
        <f t="shared" si="298"/>
        <v>0</v>
      </c>
      <c r="M2413" s="2">
        <f t="shared" si="299"/>
        <v>0</v>
      </c>
      <c r="N2413" s="2">
        <f t="shared" si="300"/>
        <v>0</v>
      </c>
      <c r="O2413" s="2">
        <f t="shared" si="301"/>
        <v>0</v>
      </c>
      <c r="P2413" s="2">
        <f t="shared" si="302"/>
        <v>0</v>
      </c>
      <c r="Q2413" s="2">
        <f t="shared" si="303"/>
        <v>0</v>
      </c>
      <c r="R2413" s="2">
        <f t="shared" si="304"/>
        <v>0</v>
      </c>
    </row>
    <row r="2414" spans="1:18" ht="15">
      <c r="B2414" t="s">
        <v>54</v>
      </c>
      <c r="C2414" s="1">
        <v>3</v>
      </c>
      <c r="D2414">
        <f>SUMIFS(次日!$A:$A,次日!$B:$B,$B2414,次日!$C:$C,汇总!$A2414)</f>
        <v>0</v>
      </c>
      <c r="E2414">
        <f>SUMIFS('2日'!$A:$A,'2日'!$B:$B,$B2414,'2日'!$C:$C,汇总!$A2414)</f>
        <v>0</v>
      </c>
      <c r="F2414">
        <f>SUMIFS('3日'!$A:$A,'3日'!$B:$B,$B2414,'3日'!$C:$C,汇总!$A2414)</f>
        <v>0</v>
      </c>
      <c r="G2414">
        <f>SUMIFS('4日'!$A:$A,'4日'!$B:$B,$B2414,'4日'!$C:$C,汇总!$A2414)</f>
        <v>0</v>
      </c>
      <c r="H2414">
        <f>SUMIFS('5日'!$A:$A,'5日'!$B:$B,$B2414,'5日'!$C:$C,汇总!$A2414)</f>
        <v>0</v>
      </c>
      <c r="I2414">
        <f>SUMIFS('6日'!$A:$A,'6日'!$B:$B,$B2414,'6日'!$C:$C,汇总!$A2414)</f>
        <v>0</v>
      </c>
      <c r="J2414">
        <f>SUMIFS('7日'!$A:$A,'7日'!$B:$B,$B2414,'7日'!$C:$C,汇总!$A2414)</f>
        <v>0</v>
      </c>
      <c r="K2414" s="2" t="str">
        <f t="shared" si="297"/>
        <v>(M)ZTE ZTE Grand S II LTE</v>
      </c>
      <c r="L2414" s="2">
        <f t="shared" si="298"/>
        <v>0</v>
      </c>
      <c r="M2414" s="2">
        <f t="shared" si="299"/>
        <v>0</v>
      </c>
      <c r="N2414" s="2">
        <f t="shared" si="300"/>
        <v>0</v>
      </c>
      <c r="O2414" s="2">
        <f t="shared" si="301"/>
        <v>0</v>
      </c>
      <c r="P2414" s="2">
        <f t="shared" si="302"/>
        <v>0</v>
      </c>
      <c r="Q2414" s="2">
        <f t="shared" si="303"/>
        <v>0</v>
      </c>
      <c r="R2414" s="2">
        <f t="shared" si="304"/>
        <v>0</v>
      </c>
    </row>
    <row r="2415" spans="1:18" ht="15">
      <c r="A2415">
        <v>845</v>
      </c>
      <c r="B2415" t="s">
        <v>678</v>
      </c>
      <c r="C2415" s="1">
        <v>3</v>
      </c>
      <c r="D2415">
        <f>SUMIFS(次日!$A:$A,次日!$B:$B,$B2415,次日!$C:$C,汇总!$A2415)</f>
        <v>0</v>
      </c>
      <c r="E2415">
        <f>SUMIFS('2日'!$A:$A,'2日'!$B:$B,$B2415,'2日'!$C:$C,汇总!$A2415)</f>
        <v>0</v>
      </c>
      <c r="F2415">
        <f>SUMIFS('3日'!$A:$A,'3日'!$B:$B,$B2415,'3日'!$C:$C,汇总!$A2415)</f>
        <v>0</v>
      </c>
      <c r="G2415">
        <f>SUMIFS('4日'!$A:$A,'4日'!$B:$B,$B2415,'4日'!$C:$C,汇总!$A2415)</f>
        <v>0</v>
      </c>
      <c r="H2415">
        <f>SUMIFS('5日'!$A:$A,'5日'!$B:$B,$B2415,'5日'!$C:$C,汇总!$A2415)</f>
        <v>0</v>
      </c>
      <c r="I2415">
        <f>SUMIFS('6日'!$A:$A,'6日'!$B:$B,$B2415,'6日'!$C:$C,汇总!$A2415)</f>
        <v>1</v>
      </c>
      <c r="J2415">
        <f>SUMIFS('7日'!$A:$A,'7日'!$B:$B,$B2415,'7日'!$C:$C,汇总!$A2415)</f>
        <v>0</v>
      </c>
      <c r="K2415" s="2" t="str">
        <f t="shared" si="297"/>
        <v>(845M)ZTE ZTE N818</v>
      </c>
      <c r="L2415" s="2">
        <f t="shared" si="298"/>
        <v>0</v>
      </c>
      <c r="M2415" s="2">
        <f t="shared" si="299"/>
        <v>0</v>
      </c>
      <c r="N2415" s="2">
        <f t="shared" si="300"/>
        <v>0</v>
      </c>
      <c r="O2415" s="2">
        <f t="shared" si="301"/>
        <v>0</v>
      </c>
      <c r="P2415" s="2">
        <f t="shared" si="302"/>
        <v>0</v>
      </c>
      <c r="Q2415" s="2">
        <f t="shared" si="303"/>
        <v>0.33333333333333331</v>
      </c>
      <c r="R2415" s="2">
        <f t="shared" si="304"/>
        <v>0</v>
      </c>
    </row>
    <row r="2416" spans="1:18" ht="15">
      <c r="A2416">
        <v>845</v>
      </c>
      <c r="B2416" t="s">
        <v>1597</v>
      </c>
      <c r="C2416" s="1">
        <v>3</v>
      </c>
      <c r="D2416">
        <f>SUMIFS(次日!$A:$A,次日!$B:$B,$B2416,次日!$C:$C,汇总!$A2416)</f>
        <v>0</v>
      </c>
      <c r="E2416">
        <f>SUMIFS('2日'!$A:$A,'2日'!$B:$B,$B2416,'2日'!$C:$C,汇总!$A2416)</f>
        <v>0</v>
      </c>
      <c r="F2416">
        <f>SUMIFS('3日'!$A:$A,'3日'!$B:$B,$B2416,'3日'!$C:$C,汇总!$A2416)</f>
        <v>0</v>
      </c>
      <c r="G2416">
        <f>SUMIFS('4日'!$A:$A,'4日'!$B:$B,$B2416,'4日'!$C:$C,汇总!$A2416)</f>
        <v>0</v>
      </c>
      <c r="H2416">
        <f>SUMIFS('5日'!$A:$A,'5日'!$B:$B,$B2416,'5日'!$C:$C,汇总!$A2416)</f>
        <v>0</v>
      </c>
      <c r="I2416">
        <f>SUMIFS('6日'!$A:$A,'6日'!$B:$B,$B2416,'6日'!$C:$C,汇总!$A2416)</f>
        <v>0</v>
      </c>
      <c r="J2416">
        <f>SUMIFS('7日'!$A:$A,'7日'!$B:$B,$B2416,'7日'!$C:$C,汇总!$A2416)</f>
        <v>0</v>
      </c>
      <c r="K2416" s="2" t="str">
        <f t="shared" si="297"/>
        <v>(845M)ZTE ZTE N909</v>
      </c>
      <c r="L2416" s="2">
        <f t="shared" si="298"/>
        <v>0</v>
      </c>
      <c r="M2416" s="2">
        <f t="shared" si="299"/>
        <v>0</v>
      </c>
      <c r="N2416" s="2">
        <f t="shared" si="300"/>
        <v>0</v>
      </c>
      <c r="O2416" s="2">
        <f t="shared" si="301"/>
        <v>0</v>
      </c>
      <c r="P2416" s="2">
        <f t="shared" si="302"/>
        <v>0</v>
      </c>
      <c r="Q2416" s="2">
        <f t="shared" si="303"/>
        <v>0</v>
      </c>
      <c r="R2416" s="2">
        <f t="shared" si="304"/>
        <v>0</v>
      </c>
    </row>
    <row r="2417" spans="1:18" ht="15">
      <c r="A2417">
        <v>847</v>
      </c>
      <c r="B2417" t="s">
        <v>2555</v>
      </c>
      <c r="C2417" s="1">
        <v>3</v>
      </c>
      <c r="D2417">
        <f>SUMIFS(次日!$A:$A,次日!$B:$B,$B2417,次日!$C:$C,汇总!$A2417)</f>
        <v>0</v>
      </c>
      <c r="E2417">
        <f>SUMIFS('2日'!$A:$A,'2日'!$B:$B,$B2417,'2日'!$C:$C,汇总!$A2417)</f>
        <v>2</v>
      </c>
      <c r="F2417">
        <f>SUMIFS('3日'!$A:$A,'3日'!$B:$B,$B2417,'3日'!$C:$C,汇总!$A2417)</f>
        <v>0</v>
      </c>
      <c r="G2417">
        <f>SUMIFS('4日'!$A:$A,'4日'!$B:$B,$B2417,'4日'!$C:$C,汇总!$A2417)</f>
        <v>0</v>
      </c>
      <c r="H2417">
        <f>SUMIFS('5日'!$A:$A,'5日'!$B:$B,$B2417,'5日'!$C:$C,汇总!$A2417)</f>
        <v>0</v>
      </c>
      <c r="I2417">
        <f>SUMIFS('6日'!$A:$A,'6日'!$B:$B,$B2417,'6日'!$C:$C,汇总!$A2417)</f>
        <v>0</v>
      </c>
      <c r="J2417">
        <f>SUMIFS('7日'!$A:$A,'7日'!$B:$B,$B2417,'7日'!$C:$C,汇总!$A2417)</f>
        <v>0</v>
      </c>
      <c r="K2417" s="2" t="str">
        <f t="shared" si="297"/>
        <v>(847M)ZTE ZTE Q801L</v>
      </c>
      <c r="L2417" s="2">
        <f t="shared" si="298"/>
        <v>0</v>
      </c>
      <c r="M2417" s="2">
        <f t="shared" si="299"/>
        <v>0.66666666666666663</v>
      </c>
      <c r="N2417" s="2">
        <f t="shared" si="300"/>
        <v>0</v>
      </c>
      <c r="O2417" s="2">
        <f t="shared" si="301"/>
        <v>0</v>
      </c>
      <c r="P2417" s="2">
        <f t="shared" si="302"/>
        <v>0</v>
      </c>
      <c r="Q2417" s="2">
        <f t="shared" si="303"/>
        <v>0</v>
      </c>
      <c r="R2417" s="2">
        <f t="shared" si="304"/>
        <v>0</v>
      </c>
    </row>
    <row r="2418" spans="1:18" ht="15">
      <c r="A2418">
        <v>845</v>
      </c>
      <c r="B2418" t="s">
        <v>390</v>
      </c>
      <c r="C2418" s="1">
        <v>3</v>
      </c>
      <c r="D2418">
        <f>SUMIFS(次日!$A:$A,次日!$B:$B,$B2418,次日!$C:$C,汇总!$A2418)</f>
        <v>2</v>
      </c>
      <c r="E2418">
        <f>SUMIFS('2日'!$A:$A,'2日'!$B:$B,$B2418,'2日'!$C:$C,汇总!$A2418)</f>
        <v>0</v>
      </c>
      <c r="F2418">
        <f>SUMIFS('3日'!$A:$A,'3日'!$B:$B,$B2418,'3日'!$C:$C,汇总!$A2418)</f>
        <v>0</v>
      </c>
      <c r="G2418">
        <f>SUMIFS('4日'!$A:$A,'4日'!$B:$B,$B2418,'4日'!$C:$C,汇总!$A2418)</f>
        <v>0</v>
      </c>
      <c r="H2418">
        <f>SUMIFS('5日'!$A:$A,'5日'!$B:$B,$B2418,'5日'!$C:$C,汇总!$A2418)</f>
        <v>0</v>
      </c>
      <c r="I2418">
        <f>SUMIFS('6日'!$A:$A,'6日'!$B:$B,$B2418,'6日'!$C:$C,汇总!$A2418)</f>
        <v>0</v>
      </c>
      <c r="J2418">
        <f>SUMIFS('7日'!$A:$A,'7日'!$B:$B,$B2418,'7日'!$C:$C,汇总!$A2418)</f>
        <v>0</v>
      </c>
      <c r="K2418" s="2" t="str">
        <f t="shared" si="297"/>
        <v>(845M)ZTE ZTE Q802T</v>
      </c>
      <c r="L2418" s="2">
        <f t="shared" si="298"/>
        <v>0.66666666666666663</v>
      </c>
      <c r="M2418" s="2">
        <f t="shared" si="299"/>
        <v>0</v>
      </c>
      <c r="N2418" s="2">
        <f t="shared" si="300"/>
        <v>0</v>
      </c>
      <c r="O2418" s="2">
        <f t="shared" si="301"/>
        <v>0</v>
      </c>
      <c r="P2418" s="2">
        <f t="shared" si="302"/>
        <v>0</v>
      </c>
      <c r="Q2418" s="2">
        <f t="shared" si="303"/>
        <v>0</v>
      </c>
      <c r="R2418" s="2">
        <f t="shared" si="304"/>
        <v>0</v>
      </c>
    </row>
    <row r="2419" spans="1:18" ht="15">
      <c r="A2419">
        <v>1007</v>
      </c>
      <c r="B2419" t="s">
        <v>382</v>
      </c>
      <c r="C2419" s="1">
        <v>3</v>
      </c>
      <c r="D2419">
        <f>SUMIFS(次日!$A:$A,次日!$B:$B,$B2419,次日!$C:$C,汇总!$A2419)</f>
        <v>1</v>
      </c>
      <c r="E2419">
        <f>SUMIFS('2日'!$A:$A,'2日'!$B:$B,$B2419,'2日'!$C:$C,汇总!$A2419)</f>
        <v>0</v>
      </c>
      <c r="F2419">
        <f>SUMIFS('3日'!$A:$A,'3日'!$B:$B,$B2419,'3日'!$C:$C,汇总!$A2419)</f>
        <v>0</v>
      </c>
      <c r="G2419">
        <f>SUMIFS('4日'!$A:$A,'4日'!$B:$B,$B2419,'4日'!$C:$C,汇总!$A2419)</f>
        <v>0</v>
      </c>
      <c r="H2419">
        <f>SUMIFS('5日'!$A:$A,'5日'!$B:$B,$B2419,'5日'!$C:$C,汇总!$A2419)</f>
        <v>0</v>
      </c>
      <c r="I2419">
        <f>SUMIFS('6日'!$A:$A,'6日'!$B:$B,$B2419,'6日'!$C:$C,汇总!$A2419)</f>
        <v>0</v>
      </c>
      <c r="J2419">
        <f>SUMIFS('7日'!$A:$A,'7日'!$B:$B,$B2419,'7日'!$C:$C,汇总!$A2419)</f>
        <v>0</v>
      </c>
      <c r="K2419" s="2" t="str">
        <f t="shared" si="297"/>
        <v>(1007M)ZTE ZTE U795</v>
      </c>
      <c r="L2419" s="2">
        <f t="shared" si="298"/>
        <v>0.33333333333333331</v>
      </c>
      <c r="M2419" s="2">
        <f t="shared" si="299"/>
        <v>0</v>
      </c>
      <c r="N2419" s="2">
        <f t="shared" si="300"/>
        <v>0</v>
      </c>
      <c r="O2419" s="2">
        <f t="shared" si="301"/>
        <v>0</v>
      </c>
      <c r="P2419" s="2">
        <f t="shared" si="302"/>
        <v>0</v>
      </c>
      <c r="Q2419" s="2">
        <f t="shared" si="303"/>
        <v>0</v>
      </c>
      <c r="R2419" s="2">
        <f t="shared" si="304"/>
        <v>0</v>
      </c>
    </row>
    <row r="2420" spans="1:18" ht="15">
      <c r="A2420">
        <v>975</v>
      </c>
      <c r="B2420" t="s">
        <v>1171</v>
      </c>
      <c r="C2420" s="1">
        <v>3</v>
      </c>
      <c r="D2420">
        <f>SUMIFS(次日!$A:$A,次日!$B:$B,$B2420,次日!$C:$C,汇总!$A2420)</f>
        <v>1</v>
      </c>
      <c r="E2420">
        <f>SUMIFS('2日'!$A:$A,'2日'!$B:$B,$B2420,'2日'!$C:$C,汇总!$A2420)</f>
        <v>0</v>
      </c>
      <c r="F2420">
        <f>SUMIFS('3日'!$A:$A,'3日'!$B:$B,$B2420,'3日'!$C:$C,汇总!$A2420)</f>
        <v>0</v>
      </c>
      <c r="G2420">
        <f>SUMIFS('4日'!$A:$A,'4日'!$B:$B,$B2420,'4日'!$C:$C,汇总!$A2420)</f>
        <v>0</v>
      </c>
      <c r="H2420">
        <f>SUMIFS('5日'!$A:$A,'5日'!$B:$B,$B2420,'5日'!$C:$C,汇总!$A2420)</f>
        <v>0</v>
      </c>
      <c r="I2420">
        <f>SUMIFS('6日'!$A:$A,'6日'!$B:$B,$B2420,'6日'!$C:$C,汇总!$A2420)</f>
        <v>0</v>
      </c>
      <c r="J2420">
        <f>SUMIFS('7日'!$A:$A,'7日'!$B:$B,$B2420,'7日'!$C:$C,汇总!$A2420)</f>
        <v>0</v>
      </c>
      <c r="K2420" s="2" t="str">
        <f t="shared" si="297"/>
        <v>(975M)ZTE ZTE U960E</v>
      </c>
      <c r="L2420" s="2">
        <f t="shared" si="298"/>
        <v>0.33333333333333331</v>
      </c>
      <c r="M2420" s="2">
        <f t="shared" si="299"/>
        <v>0</v>
      </c>
      <c r="N2420" s="2">
        <f t="shared" si="300"/>
        <v>0</v>
      </c>
      <c r="O2420" s="2">
        <f t="shared" si="301"/>
        <v>0</v>
      </c>
      <c r="P2420" s="2">
        <f t="shared" si="302"/>
        <v>0</v>
      </c>
      <c r="Q2420" s="2">
        <f t="shared" si="303"/>
        <v>0</v>
      </c>
      <c r="R2420" s="2">
        <f t="shared" si="304"/>
        <v>0</v>
      </c>
    </row>
    <row r="2421" spans="1:18" ht="15">
      <c r="A2421">
        <v>1006</v>
      </c>
      <c r="B2421" t="s">
        <v>84</v>
      </c>
      <c r="C2421" s="1">
        <v>3</v>
      </c>
      <c r="D2421">
        <f>SUMIFS(次日!$A:$A,次日!$B:$B,$B2421,次日!$C:$C,汇总!$A2421)</f>
        <v>0</v>
      </c>
      <c r="E2421">
        <f>SUMIFS('2日'!$A:$A,'2日'!$B:$B,$B2421,'2日'!$C:$C,汇总!$A2421)</f>
        <v>0</v>
      </c>
      <c r="F2421">
        <f>SUMIFS('3日'!$A:$A,'3日'!$B:$B,$B2421,'3日'!$C:$C,汇总!$A2421)</f>
        <v>0</v>
      </c>
      <c r="G2421">
        <f>SUMIFS('4日'!$A:$A,'4日'!$B:$B,$B2421,'4日'!$C:$C,汇总!$A2421)</f>
        <v>0</v>
      </c>
      <c r="H2421">
        <f>SUMIFS('5日'!$A:$A,'5日'!$B:$B,$B2421,'5日'!$C:$C,汇总!$A2421)</f>
        <v>0</v>
      </c>
      <c r="I2421">
        <f>SUMIFS('6日'!$A:$A,'6日'!$B:$B,$B2421,'6日'!$C:$C,汇总!$A2421)</f>
        <v>0</v>
      </c>
      <c r="J2421">
        <f>SUMIFS('7日'!$A:$A,'7日'!$B:$B,$B2421,'7日'!$C:$C,汇总!$A2421)</f>
        <v>0</v>
      </c>
      <c r="K2421" s="2" t="str">
        <f t="shared" si="297"/>
        <v>(1006M)ZTE ZTE-T U880</v>
      </c>
      <c r="L2421" s="2">
        <f t="shared" si="298"/>
        <v>0</v>
      </c>
      <c r="M2421" s="2">
        <f t="shared" si="299"/>
        <v>0</v>
      </c>
      <c r="N2421" s="2">
        <f t="shared" si="300"/>
        <v>0</v>
      </c>
      <c r="O2421" s="2">
        <f t="shared" si="301"/>
        <v>0</v>
      </c>
      <c r="P2421" s="2">
        <f t="shared" si="302"/>
        <v>0</v>
      </c>
      <c r="Q2421" s="2">
        <f t="shared" si="303"/>
        <v>0</v>
      </c>
      <c r="R2421" s="2">
        <f t="shared" si="304"/>
        <v>0</v>
      </c>
    </row>
    <row r="2422" spans="1:18" ht="15">
      <c r="A2422">
        <v>2047</v>
      </c>
      <c r="B2422" t="s">
        <v>2236</v>
      </c>
      <c r="C2422" s="1">
        <v>3</v>
      </c>
      <c r="D2422">
        <f>SUMIFS(次日!$A:$A,次日!$B:$B,$B2422,次日!$C:$C,汇总!$A2422)</f>
        <v>0</v>
      </c>
      <c r="E2422">
        <f>SUMIFS('2日'!$A:$A,'2日'!$B:$B,$B2422,'2日'!$C:$C,汇总!$A2422)</f>
        <v>0</v>
      </c>
      <c r="F2422">
        <f>SUMIFS('3日'!$A:$A,'3日'!$B:$B,$B2422,'3日'!$C:$C,汇总!$A2422)</f>
        <v>0</v>
      </c>
      <c r="G2422">
        <f>SUMIFS('4日'!$A:$A,'4日'!$B:$B,$B2422,'4日'!$C:$C,汇总!$A2422)</f>
        <v>0</v>
      </c>
      <c r="H2422">
        <f>SUMIFS('5日'!$A:$A,'5日'!$B:$B,$B2422,'5日'!$C:$C,汇总!$A2422)</f>
        <v>0</v>
      </c>
      <c r="I2422">
        <f>SUMIFS('6日'!$A:$A,'6日'!$B:$B,$B2422,'6日'!$C:$C,汇总!$A2422)</f>
        <v>0</v>
      </c>
      <c r="J2422">
        <f>SUMIFS('7日'!$A:$A,'7日'!$B:$B,$B2422,'7日'!$C:$C,汇总!$A2422)</f>
        <v>0</v>
      </c>
      <c r="K2422" s="2" t="str">
        <f t="shared" si="297"/>
        <v>(2047M)ZX 4G</v>
      </c>
      <c r="L2422" s="2">
        <f t="shared" si="298"/>
        <v>0</v>
      </c>
      <c r="M2422" s="2">
        <f t="shared" si="299"/>
        <v>0</v>
      </c>
      <c r="N2422" s="2">
        <f t="shared" si="300"/>
        <v>0</v>
      </c>
      <c r="O2422" s="2">
        <f t="shared" si="301"/>
        <v>0</v>
      </c>
      <c r="P2422" s="2">
        <f t="shared" si="302"/>
        <v>0</v>
      </c>
      <c r="Q2422" s="2">
        <f t="shared" si="303"/>
        <v>0</v>
      </c>
      <c r="R2422" s="2">
        <f t="shared" si="304"/>
        <v>0</v>
      </c>
    </row>
    <row r="2423" spans="1:18" ht="15">
      <c r="A2423">
        <v>938</v>
      </c>
      <c r="B2423" t="s">
        <v>177</v>
      </c>
      <c r="C2423" s="1">
        <v>3</v>
      </c>
      <c r="D2423">
        <f>SUMIFS(次日!$A:$A,次日!$B:$B,$B2423,次日!$C:$C,汇总!$A2423)</f>
        <v>1</v>
      </c>
      <c r="E2423">
        <f>SUMIFS('2日'!$A:$A,'2日'!$B:$B,$B2423,'2日'!$C:$C,汇总!$A2423)</f>
        <v>0</v>
      </c>
      <c r="F2423">
        <f>SUMIFS('3日'!$A:$A,'3日'!$B:$B,$B2423,'3日'!$C:$C,汇总!$A2423)</f>
        <v>0</v>
      </c>
      <c r="G2423">
        <f>SUMIFS('4日'!$A:$A,'4日'!$B:$B,$B2423,'4日'!$C:$C,汇总!$A2423)</f>
        <v>0</v>
      </c>
      <c r="H2423">
        <f>SUMIFS('5日'!$A:$A,'5日'!$B:$B,$B2423,'5日'!$C:$C,汇总!$A2423)</f>
        <v>0</v>
      </c>
      <c r="I2423">
        <f>SUMIFS('6日'!$A:$A,'6日'!$B:$B,$B2423,'6日'!$C:$C,汇总!$A2423)</f>
        <v>0</v>
      </c>
      <c r="J2423">
        <f>SUMIFS('7日'!$A:$A,'7日'!$B:$B,$B2423,'7日'!$C:$C,汇总!$A2423)</f>
        <v>0</v>
      </c>
      <c r="K2423" s="2" t="str">
        <f t="shared" si="297"/>
        <v>(938M)aloes aloes</v>
      </c>
      <c r="L2423" s="2">
        <f t="shared" si="298"/>
        <v>0.33333333333333331</v>
      </c>
      <c r="M2423" s="2">
        <f t="shared" si="299"/>
        <v>0</v>
      </c>
      <c r="N2423" s="2">
        <f t="shared" si="300"/>
        <v>0</v>
      </c>
      <c r="O2423" s="2">
        <f t="shared" si="301"/>
        <v>0</v>
      </c>
      <c r="P2423" s="2">
        <f t="shared" si="302"/>
        <v>0</v>
      </c>
      <c r="Q2423" s="2">
        <f t="shared" si="303"/>
        <v>0</v>
      </c>
      <c r="R2423" s="2">
        <f t="shared" si="304"/>
        <v>0</v>
      </c>
    </row>
    <row r="2424" spans="1:18" ht="15">
      <c r="A2424">
        <v>935</v>
      </c>
      <c r="B2424" t="s">
        <v>2101</v>
      </c>
      <c r="C2424" s="1">
        <v>3</v>
      </c>
      <c r="D2424">
        <f>SUMIFS(次日!$A:$A,次日!$B:$B,$B2424,次日!$C:$C,汇总!$A2424)</f>
        <v>1</v>
      </c>
      <c r="E2424">
        <f>SUMIFS('2日'!$A:$A,'2日'!$B:$B,$B2424,'2日'!$C:$C,汇总!$A2424)</f>
        <v>0</v>
      </c>
      <c r="F2424">
        <f>SUMIFS('3日'!$A:$A,'3日'!$B:$B,$B2424,'3日'!$C:$C,汇总!$A2424)</f>
        <v>0</v>
      </c>
      <c r="G2424">
        <f>SUMIFS('4日'!$A:$A,'4日'!$B:$B,$B2424,'4日'!$C:$C,汇总!$A2424)</f>
        <v>0</v>
      </c>
      <c r="H2424">
        <f>SUMIFS('5日'!$A:$A,'5日'!$B:$B,$B2424,'5日'!$C:$C,汇总!$A2424)</f>
        <v>0</v>
      </c>
      <c r="I2424">
        <f>SUMIFS('6日'!$A:$A,'6日'!$B:$B,$B2424,'6日'!$C:$C,汇总!$A2424)</f>
        <v>0</v>
      </c>
      <c r="J2424">
        <f>SUMIFS('7日'!$A:$A,'7日'!$B:$B,$B2424,'7日'!$C:$C,汇总!$A2424)</f>
        <v>0</v>
      </c>
      <c r="K2424" s="2" t="str">
        <f t="shared" si="297"/>
        <v>(935M)alps BF_T18</v>
      </c>
      <c r="L2424" s="2">
        <f t="shared" si="298"/>
        <v>0.33333333333333331</v>
      </c>
      <c r="M2424" s="2">
        <f t="shared" si="299"/>
        <v>0</v>
      </c>
      <c r="N2424" s="2">
        <f t="shared" si="300"/>
        <v>0</v>
      </c>
      <c r="O2424" s="2">
        <f t="shared" si="301"/>
        <v>0</v>
      </c>
      <c r="P2424" s="2">
        <f t="shared" si="302"/>
        <v>0</v>
      </c>
      <c r="Q2424" s="2">
        <f t="shared" si="303"/>
        <v>0</v>
      </c>
      <c r="R2424" s="2">
        <f t="shared" si="304"/>
        <v>0</v>
      </c>
    </row>
    <row r="2425" spans="1:18" ht="15">
      <c r="A2425">
        <v>935</v>
      </c>
      <c r="B2425" t="s">
        <v>1207</v>
      </c>
      <c r="C2425" s="1">
        <v>3</v>
      </c>
      <c r="D2425">
        <f>SUMIFS(次日!$A:$A,次日!$B:$B,$B2425,次日!$C:$C,汇总!$A2425)</f>
        <v>0</v>
      </c>
      <c r="E2425">
        <f>SUMIFS('2日'!$A:$A,'2日'!$B:$B,$B2425,'2日'!$C:$C,汇总!$A2425)</f>
        <v>0</v>
      </c>
      <c r="F2425">
        <f>SUMIFS('3日'!$A:$A,'3日'!$B:$B,$B2425,'3日'!$C:$C,汇总!$A2425)</f>
        <v>0</v>
      </c>
      <c r="G2425">
        <f>SUMIFS('4日'!$A:$A,'4日'!$B:$B,$B2425,'4日'!$C:$C,汇总!$A2425)</f>
        <v>0</v>
      </c>
      <c r="H2425">
        <f>SUMIFS('5日'!$A:$A,'5日'!$B:$B,$B2425,'5日'!$C:$C,汇总!$A2425)</f>
        <v>0</v>
      </c>
      <c r="I2425">
        <f>SUMIFS('6日'!$A:$A,'6日'!$B:$B,$B2425,'6日'!$C:$C,汇总!$A2425)</f>
        <v>0</v>
      </c>
      <c r="J2425">
        <f>SUMIFS('7日'!$A:$A,'7日'!$B:$B,$B2425,'7日'!$C:$C,汇总!$A2425)</f>
        <v>0</v>
      </c>
      <c r="K2425" s="2" t="str">
        <f t="shared" si="297"/>
        <v>(935M)alps BF_T20</v>
      </c>
      <c r="L2425" s="2">
        <f t="shared" si="298"/>
        <v>0</v>
      </c>
      <c r="M2425" s="2">
        <f t="shared" si="299"/>
        <v>0</v>
      </c>
      <c r="N2425" s="2">
        <f t="shared" si="300"/>
        <v>0</v>
      </c>
      <c r="O2425" s="2">
        <f t="shared" si="301"/>
        <v>0</v>
      </c>
      <c r="P2425" s="2">
        <f t="shared" si="302"/>
        <v>0</v>
      </c>
      <c r="Q2425" s="2">
        <f t="shared" si="303"/>
        <v>0</v>
      </c>
      <c r="R2425" s="2">
        <f t="shared" si="304"/>
        <v>0</v>
      </c>
    </row>
    <row r="2426" spans="1:18" ht="15">
      <c r="A2426">
        <v>1800</v>
      </c>
      <c r="B2426" t="s">
        <v>2471</v>
      </c>
      <c r="C2426" s="1">
        <v>3</v>
      </c>
      <c r="D2426">
        <f>SUMIFS(次日!$A:$A,次日!$B:$B,$B2426,次日!$C:$C,汇总!$A2426)</f>
        <v>0</v>
      </c>
      <c r="E2426">
        <f>SUMIFS('2日'!$A:$A,'2日'!$B:$B,$B2426,'2日'!$C:$C,汇总!$A2426)</f>
        <v>0</v>
      </c>
      <c r="F2426">
        <f>SUMIFS('3日'!$A:$A,'3日'!$B:$B,$B2426,'3日'!$C:$C,汇总!$A2426)</f>
        <v>0</v>
      </c>
      <c r="G2426">
        <f>SUMIFS('4日'!$A:$A,'4日'!$B:$B,$B2426,'4日'!$C:$C,汇总!$A2426)</f>
        <v>0</v>
      </c>
      <c r="H2426">
        <f>SUMIFS('5日'!$A:$A,'5日'!$B:$B,$B2426,'5日'!$C:$C,汇总!$A2426)</f>
        <v>0</v>
      </c>
      <c r="I2426">
        <f>SUMIFS('6日'!$A:$A,'6日'!$B:$B,$B2426,'6日'!$C:$C,汇总!$A2426)</f>
        <v>1</v>
      </c>
      <c r="J2426">
        <f>SUMIFS('7日'!$A:$A,'7日'!$B:$B,$B2426,'7日'!$C:$C,汇总!$A2426)</f>
        <v>0</v>
      </c>
      <c r="K2426" s="2" t="str">
        <f t="shared" si="297"/>
        <v>(1800M)alps Bird L9</v>
      </c>
      <c r="L2426" s="2">
        <f t="shared" si="298"/>
        <v>0</v>
      </c>
      <c r="M2426" s="2">
        <f t="shared" si="299"/>
        <v>0</v>
      </c>
      <c r="N2426" s="2">
        <f t="shared" si="300"/>
        <v>0</v>
      </c>
      <c r="O2426" s="2">
        <f t="shared" si="301"/>
        <v>0</v>
      </c>
      <c r="P2426" s="2">
        <f t="shared" si="302"/>
        <v>0</v>
      </c>
      <c r="Q2426" s="2">
        <f t="shared" si="303"/>
        <v>0.33333333333333331</v>
      </c>
      <c r="R2426" s="2">
        <f t="shared" si="304"/>
        <v>0</v>
      </c>
    </row>
    <row r="2427" spans="1:18" ht="15">
      <c r="A2427">
        <v>953</v>
      </c>
      <c r="B2427" t="s">
        <v>1979</v>
      </c>
      <c r="C2427" s="1">
        <v>3</v>
      </c>
      <c r="D2427">
        <f>SUMIFS(次日!$A:$A,次日!$B:$B,$B2427,次日!$C:$C,汇总!$A2427)</f>
        <v>0</v>
      </c>
      <c r="E2427">
        <f>SUMIFS('2日'!$A:$A,'2日'!$B:$B,$B2427,'2日'!$C:$C,汇总!$A2427)</f>
        <v>0</v>
      </c>
      <c r="F2427">
        <f>SUMIFS('3日'!$A:$A,'3日'!$B:$B,$B2427,'3日'!$C:$C,汇总!$A2427)</f>
        <v>0</v>
      </c>
      <c r="G2427">
        <f>SUMIFS('4日'!$A:$A,'4日'!$B:$B,$B2427,'4日'!$C:$C,汇总!$A2427)</f>
        <v>0</v>
      </c>
      <c r="H2427">
        <f>SUMIFS('5日'!$A:$A,'5日'!$B:$B,$B2427,'5日'!$C:$C,汇总!$A2427)</f>
        <v>0</v>
      </c>
      <c r="I2427">
        <f>SUMIFS('6日'!$A:$A,'6日'!$B:$B,$B2427,'6日'!$C:$C,汇总!$A2427)</f>
        <v>0</v>
      </c>
      <c r="J2427">
        <f>SUMIFS('7日'!$A:$A,'7日'!$B:$B,$B2427,'7日'!$C:$C,汇总!$A2427)</f>
        <v>0</v>
      </c>
      <c r="K2427" s="2" t="str">
        <f t="shared" si="297"/>
        <v>(953M)alps E708_3G_Pro</v>
      </c>
      <c r="L2427" s="2">
        <f t="shared" si="298"/>
        <v>0</v>
      </c>
      <c r="M2427" s="2">
        <f t="shared" si="299"/>
        <v>0</v>
      </c>
      <c r="N2427" s="2">
        <f t="shared" si="300"/>
        <v>0</v>
      </c>
      <c r="O2427" s="2">
        <f t="shared" si="301"/>
        <v>0</v>
      </c>
      <c r="P2427" s="2">
        <f t="shared" si="302"/>
        <v>0</v>
      </c>
      <c r="Q2427" s="2">
        <f t="shared" si="303"/>
        <v>0</v>
      </c>
      <c r="R2427" s="2">
        <f t="shared" si="304"/>
        <v>0</v>
      </c>
    </row>
    <row r="2428" spans="1:18" ht="15">
      <c r="A2428">
        <v>928</v>
      </c>
      <c r="B2428" t="s">
        <v>1527</v>
      </c>
      <c r="C2428" s="1">
        <v>3</v>
      </c>
      <c r="D2428">
        <f>SUMIFS(次日!$A:$A,次日!$B:$B,$B2428,次日!$C:$C,汇总!$A2428)</f>
        <v>1</v>
      </c>
      <c r="E2428">
        <f>SUMIFS('2日'!$A:$A,'2日'!$B:$B,$B2428,'2日'!$C:$C,汇总!$A2428)</f>
        <v>0</v>
      </c>
      <c r="F2428">
        <f>SUMIFS('3日'!$A:$A,'3日'!$B:$B,$B2428,'3日'!$C:$C,汇总!$A2428)</f>
        <v>0</v>
      </c>
      <c r="G2428">
        <f>SUMIFS('4日'!$A:$A,'4日'!$B:$B,$B2428,'4日'!$C:$C,汇总!$A2428)</f>
        <v>0</v>
      </c>
      <c r="H2428">
        <f>SUMIFS('5日'!$A:$A,'5日'!$B:$B,$B2428,'5日'!$C:$C,汇总!$A2428)</f>
        <v>0</v>
      </c>
      <c r="I2428">
        <f>SUMIFS('6日'!$A:$A,'6日'!$B:$B,$B2428,'6日'!$C:$C,汇总!$A2428)</f>
        <v>0</v>
      </c>
      <c r="J2428">
        <f>SUMIFS('7日'!$A:$A,'7日'!$B:$B,$B2428,'7日'!$C:$C,汇总!$A2428)</f>
        <v>0</v>
      </c>
      <c r="K2428" s="2" t="str">
        <f t="shared" si="297"/>
        <v>(928M)alps L80_MAX</v>
      </c>
      <c r="L2428" s="2">
        <f t="shared" si="298"/>
        <v>0.33333333333333331</v>
      </c>
      <c r="M2428" s="2">
        <f t="shared" si="299"/>
        <v>0</v>
      </c>
      <c r="N2428" s="2">
        <f t="shared" si="300"/>
        <v>0</v>
      </c>
      <c r="O2428" s="2">
        <f t="shared" si="301"/>
        <v>0</v>
      </c>
      <c r="P2428" s="2">
        <f t="shared" si="302"/>
        <v>0</v>
      </c>
      <c r="Q2428" s="2">
        <f t="shared" si="303"/>
        <v>0</v>
      </c>
      <c r="R2428" s="2">
        <f t="shared" si="304"/>
        <v>0</v>
      </c>
    </row>
    <row r="2429" spans="1:18" ht="15">
      <c r="A2429">
        <v>3816</v>
      </c>
      <c r="B2429" t="s">
        <v>1018</v>
      </c>
      <c r="C2429" s="1">
        <v>3</v>
      </c>
      <c r="D2429">
        <f>SUMIFS(次日!$A:$A,次日!$B:$B,$B2429,次日!$C:$C,汇总!$A2429)</f>
        <v>0</v>
      </c>
      <c r="E2429">
        <f>SUMIFS('2日'!$A:$A,'2日'!$B:$B,$B2429,'2日'!$C:$C,汇总!$A2429)</f>
        <v>0</v>
      </c>
      <c r="F2429">
        <f>SUMIFS('3日'!$A:$A,'3日'!$B:$B,$B2429,'3日'!$C:$C,汇总!$A2429)</f>
        <v>1</v>
      </c>
      <c r="G2429">
        <f>SUMIFS('4日'!$A:$A,'4日'!$B:$B,$B2429,'4日'!$C:$C,汇总!$A2429)</f>
        <v>0</v>
      </c>
      <c r="H2429">
        <f>SUMIFS('5日'!$A:$A,'5日'!$B:$B,$B2429,'5日'!$C:$C,汇总!$A2429)</f>
        <v>1</v>
      </c>
      <c r="I2429">
        <f>SUMIFS('6日'!$A:$A,'6日'!$B:$B,$B2429,'6日'!$C:$C,汇总!$A2429)</f>
        <v>0</v>
      </c>
      <c r="J2429">
        <f>SUMIFS('7日'!$A:$A,'7日'!$B:$B,$B2429,'7日'!$C:$C,汇总!$A2429)</f>
        <v>0</v>
      </c>
      <c r="K2429" s="2" t="str">
        <f t="shared" si="297"/>
        <v>(3816M)alps M0305</v>
      </c>
      <c r="L2429" s="2">
        <f t="shared" si="298"/>
        <v>0</v>
      </c>
      <c r="M2429" s="2">
        <f t="shared" si="299"/>
        <v>0</v>
      </c>
      <c r="N2429" s="2">
        <f t="shared" si="300"/>
        <v>0.33333333333333331</v>
      </c>
      <c r="O2429" s="2">
        <f t="shared" si="301"/>
        <v>0</v>
      </c>
      <c r="P2429" s="2">
        <f t="shared" si="302"/>
        <v>0.33333333333333331</v>
      </c>
      <c r="Q2429" s="2">
        <f t="shared" si="303"/>
        <v>0</v>
      </c>
      <c r="R2429" s="2">
        <f t="shared" si="304"/>
        <v>0</v>
      </c>
    </row>
    <row r="2430" spans="1:18" ht="15">
      <c r="A2430">
        <v>974</v>
      </c>
      <c r="B2430" t="s">
        <v>996</v>
      </c>
      <c r="C2430" s="1">
        <v>3</v>
      </c>
      <c r="D2430">
        <f>SUMIFS(次日!$A:$A,次日!$B:$B,$B2430,次日!$C:$C,汇总!$A2430)</f>
        <v>0</v>
      </c>
      <c r="E2430">
        <f>SUMIFS('2日'!$A:$A,'2日'!$B:$B,$B2430,'2日'!$C:$C,汇总!$A2430)</f>
        <v>0</v>
      </c>
      <c r="F2430">
        <f>SUMIFS('3日'!$A:$A,'3日'!$B:$B,$B2430,'3日'!$C:$C,汇总!$A2430)</f>
        <v>0</v>
      </c>
      <c r="G2430">
        <f>SUMIFS('4日'!$A:$A,'4日'!$B:$B,$B2430,'4日'!$C:$C,汇总!$A2430)</f>
        <v>0</v>
      </c>
      <c r="H2430">
        <f>SUMIFS('5日'!$A:$A,'5日'!$B:$B,$B2430,'5日'!$C:$C,汇总!$A2430)</f>
        <v>0</v>
      </c>
      <c r="I2430">
        <f>SUMIFS('6日'!$A:$A,'6日'!$B:$B,$B2430,'6日'!$C:$C,汇总!$A2430)</f>
        <v>0</v>
      </c>
      <c r="J2430">
        <f>SUMIFS('7日'!$A:$A,'7日'!$B:$B,$B2430,'7日'!$C:$C,汇总!$A2430)</f>
        <v>0</v>
      </c>
      <c r="K2430" s="2" t="str">
        <f t="shared" si="297"/>
        <v>(974M)alps MILLED M4_R1S</v>
      </c>
      <c r="L2430" s="2">
        <f t="shared" si="298"/>
        <v>0</v>
      </c>
      <c r="M2430" s="2">
        <f t="shared" si="299"/>
        <v>0</v>
      </c>
      <c r="N2430" s="2">
        <f t="shared" si="300"/>
        <v>0</v>
      </c>
      <c r="O2430" s="2">
        <f t="shared" si="301"/>
        <v>0</v>
      </c>
      <c r="P2430" s="2">
        <f t="shared" si="302"/>
        <v>0</v>
      </c>
      <c r="Q2430" s="2">
        <f t="shared" si="303"/>
        <v>0</v>
      </c>
      <c r="R2430" s="2">
        <f t="shared" si="304"/>
        <v>0</v>
      </c>
    </row>
    <row r="2431" spans="1:18" ht="15">
      <c r="A2431">
        <v>2048</v>
      </c>
      <c r="B2431" t="s">
        <v>802</v>
      </c>
      <c r="C2431" s="1">
        <v>3</v>
      </c>
      <c r="D2431">
        <f>SUMIFS(次日!$A:$A,次日!$B:$B,$B2431,次日!$C:$C,汇总!$A2431)</f>
        <v>1</v>
      </c>
      <c r="E2431">
        <f>SUMIFS('2日'!$A:$A,'2日'!$B:$B,$B2431,'2日'!$C:$C,汇总!$A2431)</f>
        <v>1</v>
      </c>
      <c r="F2431">
        <f>SUMIFS('3日'!$A:$A,'3日'!$B:$B,$B2431,'3日'!$C:$C,汇总!$A2431)</f>
        <v>1</v>
      </c>
      <c r="G2431">
        <f>SUMIFS('4日'!$A:$A,'4日'!$B:$B,$B2431,'4日'!$C:$C,汇总!$A2431)</f>
        <v>1</v>
      </c>
      <c r="H2431">
        <f>SUMIFS('5日'!$A:$A,'5日'!$B:$B,$B2431,'5日'!$C:$C,汇总!$A2431)</f>
        <v>1</v>
      </c>
      <c r="I2431">
        <f>SUMIFS('6日'!$A:$A,'6日'!$B:$B,$B2431,'6日'!$C:$C,汇总!$A2431)</f>
        <v>1</v>
      </c>
      <c r="J2431">
        <f>SUMIFS('7日'!$A:$A,'7日'!$B:$B,$B2431,'7日'!$C:$C,汇总!$A2431)</f>
        <v>1</v>
      </c>
      <c r="K2431" s="2" t="str">
        <f t="shared" si="297"/>
        <v>(2048M)alps MILaI M6</v>
      </c>
      <c r="L2431" s="2">
        <f t="shared" si="298"/>
        <v>0.33333333333333331</v>
      </c>
      <c r="M2431" s="2">
        <f t="shared" si="299"/>
        <v>0.33333333333333331</v>
      </c>
      <c r="N2431" s="2">
        <f t="shared" si="300"/>
        <v>0.33333333333333331</v>
      </c>
      <c r="O2431" s="2">
        <f t="shared" si="301"/>
        <v>0.33333333333333331</v>
      </c>
      <c r="P2431" s="2">
        <f t="shared" si="302"/>
        <v>0.33333333333333331</v>
      </c>
      <c r="Q2431" s="2">
        <f t="shared" si="303"/>
        <v>0.33333333333333331</v>
      </c>
      <c r="R2431" s="2">
        <f t="shared" si="304"/>
        <v>0.33333333333333331</v>
      </c>
    </row>
    <row r="2432" spans="1:18" ht="15">
      <c r="A2432">
        <v>925</v>
      </c>
      <c r="B2432" t="s">
        <v>1141</v>
      </c>
      <c r="C2432" s="1">
        <v>3</v>
      </c>
      <c r="D2432">
        <f>SUMIFS(次日!$A:$A,次日!$B:$B,$B2432,次日!$C:$C,汇总!$A2432)</f>
        <v>0</v>
      </c>
      <c r="E2432">
        <f>SUMIFS('2日'!$A:$A,'2日'!$B:$B,$B2432,'2日'!$C:$C,汇总!$A2432)</f>
        <v>0</v>
      </c>
      <c r="F2432">
        <f>SUMIFS('3日'!$A:$A,'3日'!$B:$B,$B2432,'3日'!$C:$C,汇总!$A2432)</f>
        <v>0</v>
      </c>
      <c r="G2432">
        <f>SUMIFS('4日'!$A:$A,'4日'!$B:$B,$B2432,'4日'!$C:$C,汇总!$A2432)</f>
        <v>0</v>
      </c>
      <c r="H2432">
        <f>SUMIFS('5日'!$A:$A,'5日'!$B:$B,$B2432,'5日'!$C:$C,汇总!$A2432)</f>
        <v>0</v>
      </c>
      <c r="I2432">
        <f>SUMIFS('6日'!$A:$A,'6日'!$B:$B,$B2432,'6日'!$C:$C,汇总!$A2432)</f>
        <v>0</v>
      </c>
      <c r="J2432">
        <f>SUMIFS('7日'!$A:$A,'7日'!$B:$B,$B2432,'7日'!$C:$C,汇总!$A2432)</f>
        <v>0</v>
      </c>
      <c r="K2432" s="2" t="str">
        <f t="shared" si="297"/>
        <v>(925M)alps NOAIN_K3</v>
      </c>
      <c r="L2432" s="2">
        <f t="shared" si="298"/>
        <v>0</v>
      </c>
      <c r="M2432" s="2">
        <f t="shared" si="299"/>
        <v>0</v>
      </c>
      <c r="N2432" s="2">
        <f t="shared" si="300"/>
        <v>0</v>
      </c>
      <c r="O2432" s="2">
        <f t="shared" si="301"/>
        <v>0</v>
      </c>
      <c r="P2432" s="2">
        <f t="shared" si="302"/>
        <v>0</v>
      </c>
      <c r="Q2432" s="2">
        <f t="shared" si="303"/>
        <v>0</v>
      </c>
      <c r="R2432" s="2">
        <f t="shared" si="304"/>
        <v>0</v>
      </c>
    </row>
    <row r="2433" spans="1:18" ht="15">
      <c r="A2433">
        <v>938</v>
      </c>
      <c r="B2433" t="s">
        <v>1344</v>
      </c>
      <c r="C2433" s="1">
        <v>3</v>
      </c>
      <c r="D2433">
        <f>SUMIFS(次日!$A:$A,次日!$B:$B,$B2433,次日!$C:$C,汇总!$A2433)</f>
        <v>1</v>
      </c>
      <c r="E2433">
        <f>SUMIFS('2日'!$A:$A,'2日'!$B:$B,$B2433,'2日'!$C:$C,汇总!$A2433)</f>
        <v>0</v>
      </c>
      <c r="F2433">
        <f>SUMIFS('3日'!$A:$A,'3日'!$B:$B,$B2433,'3日'!$C:$C,汇总!$A2433)</f>
        <v>1</v>
      </c>
      <c r="G2433">
        <f>SUMIFS('4日'!$A:$A,'4日'!$B:$B,$B2433,'4日'!$C:$C,汇总!$A2433)</f>
        <v>1</v>
      </c>
      <c r="H2433">
        <f>SUMIFS('5日'!$A:$A,'5日'!$B:$B,$B2433,'5日'!$C:$C,汇总!$A2433)</f>
        <v>0</v>
      </c>
      <c r="I2433">
        <f>SUMIFS('6日'!$A:$A,'6日'!$B:$B,$B2433,'6日'!$C:$C,汇总!$A2433)</f>
        <v>0</v>
      </c>
      <c r="J2433">
        <f>SUMIFS('7日'!$A:$A,'7日'!$B:$B,$B2433,'7日'!$C:$C,汇总!$A2433)</f>
        <v>0</v>
      </c>
      <c r="K2433" s="2" t="str">
        <f t="shared" si="297"/>
        <v>(938M)alps NOAIN_X6</v>
      </c>
      <c r="L2433" s="2">
        <f t="shared" si="298"/>
        <v>0.33333333333333331</v>
      </c>
      <c r="M2433" s="2">
        <f t="shared" si="299"/>
        <v>0</v>
      </c>
      <c r="N2433" s="2">
        <f t="shared" si="300"/>
        <v>0.33333333333333331</v>
      </c>
      <c r="O2433" s="2">
        <f t="shared" si="301"/>
        <v>0.33333333333333331</v>
      </c>
      <c r="P2433" s="2">
        <f t="shared" si="302"/>
        <v>0</v>
      </c>
      <c r="Q2433" s="2">
        <f t="shared" si="303"/>
        <v>0</v>
      </c>
      <c r="R2433" s="2">
        <f t="shared" si="304"/>
        <v>0</v>
      </c>
    </row>
    <row r="2434" spans="1:18" ht="15">
      <c r="A2434">
        <v>919</v>
      </c>
      <c r="B2434" t="s">
        <v>2537</v>
      </c>
      <c r="C2434" s="1">
        <v>3</v>
      </c>
      <c r="D2434">
        <f>SUMIFS(次日!$A:$A,次日!$B:$B,$B2434,次日!$C:$C,汇总!$A2434)</f>
        <v>2</v>
      </c>
      <c r="E2434">
        <f>SUMIFS('2日'!$A:$A,'2日'!$B:$B,$B2434,'2日'!$C:$C,汇总!$A2434)</f>
        <v>1</v>
      </c>
      <c r="F2434">
        <f>SUMIFS('3日'!$A:$A,'3日'!$B:$B,$B2434,'3日'!$C:$C,汇总!$A2434)</f>
        <v>0</v>
      </c>
      <c r="G2434">
        <f>SUMIFS('4日'!$A:$A,'4日'!$B:$B,$B2434,'4日'!$C:$C,汇总!$A2434)</f>
        <v>2</v>
      </c>
      <c r="H2434">
        <f>SUMIFS('5日'!$A:$A,'5日'!$B:$B,$B2434,'5日'!$C:$C,汇总!$A2434)</f>
        <v>0</v>
      </c>
      <c r="I2434">
        <f>SUMIFS('6日'!$A:$A,'6日'!$B:$B,$B2434,'6日'!$C:$C,汇总!$A2434)</f>
        <v>1</v>
      </c>
      <c r="J2434">
        <f>SUMIFS('7日'!$A:$A,'7日'!$B:$B,$B2434,'7日'!$C:$C,汇总!$A2434)</f>
        <v>0</v>
      </c>
      <c r="K2434" s="2" t="str">
        <f t="shared" si="297"/>
        <v>(919M)alps Q9</v>
      </c>
      <c r="L2434" s="2">
        <f t="shared" si="298"/>
        <v>0.66666666666666663</v>
      </c>
      <c r="M2434" s="2">
        <f t="shared" si="299"/>
        <v>0.33333333333333331</v>
      </c>
      <c r="N2434" s="2">
        <f t="shared" si="300"/>
        <v>0</v>
      </c>
      <c r="O2434" s="2">
        <f t="shared" si="301"/>
        <v>0.66666666666666663</v>
      </c>
      <c r="P2434" s="2">
        <f t="shared" si="302"/>
        <v>0</v>
      </c>
      <c r="Q2434" s="2">
        <f t="shared" si="303"/>
        <v>0.33333333333333331</v>
      </c>
      <c r="R2434" s="2">
        <f t="shared" si="304"/>
        <v>0</v>
      </c>
    </row>
    <row r="2435" spans="1:18" ht="15">
      <c r="A2435">
        <v>936</v>
      </c>
      <c r="B2435" t="s">
        <v>3448</v>
      </c>
      <c r="C2435" s="1">
        <v>3</v>
      </c>
      <c r="D2435">
        <f>SUMIFS(次日!$A:$A,次日!$B:$B,$B2435,次日!$C:$C,汇总!$A2435)</f>
        <v>0</v>
      </c>
      <c r="E2435">
        <f>SUMIFS('2日'!$A:$A,'2日'!$B:$B,$B2435,'2日'!$C:$C,汇总!$A2435)</f>
        <v>0</v>
      </c>
      <c r="F2435">
        <f>SUMIFS('3日'!$A:$A,'3日'!$B:$B,$B2435,'3日'!$C:$C,汇总!$A2435)</f>
        <v>0</v>
      </c>
      <c r="G2435">
        <f>SUMIFS('4日'!$A:$A,'4日'!$B:$B,$B2435,'4日'!$C:$C,汇总!$A2435)</f>
        <v>0</v>
      </c>
      <c r="H2435">
        <f>SUMIFS('5日'!$A:$A,'5日'!$B:$B,$B2435,'5日'!$C:$C,汇总!$A2435)</f>
        <v>0</v>
      </c>
      <c r="I2435">
        <f>SUMIFS('6日'!$A:$A,'6日'!$B:$B,$B2435,'6日'!$C:$C,汇总!$A2435)</f>
        <v>0</v>
      </c>
      <c r="J2435">
        <f>SUMIFS('7日'!$A:$A,'7日'!$B:$B,$B2435,'7日'!$C:$C,汇总!$A2435)</f>
        <v>0</v>
      </c>
      <c r="K2435" s="2" t="str">
        <f t="shared" ref="K2435:K2498" si="305">"("&amp;A2435&amp;"M"&amp;")"&amp;B2435</f>
        <v>(936M)alps SOP-M3</v>
      </c>
      <c r="L2435" s="2">
        <f t="shared" ref="L2435:L2498" si="306">D2435/$C2435</f>
        <v>0</v>
      </c>
      <c r="M2435" s="2">
        <f t="shared" ref="M2435:M2498" si="307">E2435/$C2435</f>
        <v>0</v>
      </c>
      <c r="N2435" s="2">
        <f t="shared" ref="N2435:N2498" si="308">F2435/$C2435</f>
        <v>0</v>
      </c>
      <c r="O2435" s="2">
        <f t="shared" ref="O2435:O2498" si="309">G2435/$C2435</f>
        <v>0</v>
      </c>
      <c r="P2435" s="2">
        <f t="shared" ref="P2435:P2498" si="310">H2435/$C2435</f>
        <v>0</v>
      </c>
      <c r="Q2435" s="2">
        <f t="shared" ref="Q2435:Q2498" si="311">I2435/$C2435</f>
        <v>0</v>
      </c>
      <c r="R2435" s="2">
        <f t="shared" ref="R2435:R2498" si="312">J2435/$C2435</f>
        <v>0</v>
      </c>
    </row>
    <row r="2436" spans="1:18" ht="15">
      <c r="A2436">
        <v>954</v>
      </c>
      <c r="B2436" t="s">
        <v>1380</v>
      </c>
      <c r="C2436" s="1">
        <v>3</v>
      </c>
      <c r="D2436">
        <f>SUMIFS(次日!$A:$A,次日!$B:$B,$B2436,次日!$C:$C,汇总!$A2436)</f>
        <v>1</v>
      </c>
      <c r="E2436">
        <f>SUMIFS('2日'!$A:$A,'2日'!$B:$B,$B2436,'2日'!$C:$C,汇总!$A2436)</f>
        <v>0</v>
      </c>
      <c r="F2436">
        <f>SUMIFS('3日'!$A:$A,'3日'!$B:$B,$B2436,'3日'!$C:$C,汇总!$A2436)</f>
        <v>0</v>
      </c>
      <c r="G2436">
        <f>SUMIFS('4日'!$A:$A,'4日'!$B:$B,$B2436,'4日'!$C:$C,汇总!$A2436)</f>
        <v>0</v>
      </c>
      <c r="H2436">
        <f>SUMIFS('5日'!$A:$A,'5日'!$B:$B,$B2436,'5日'!$C:$C,汇总!$A2436)</f>
        <v>0</v>
      </c>
      <c r="I2436">
        <f>SUMIFS('6日'!$A:$A,'6日'!$B:$B,$B2436,'6日'!$C:$C,汇总!$A2436)</f>
        <v>0</v>
      </c>
      <c r="J2436">
        <f>SUMIFS('7日'!$A:$A,'7日'!$B:$B,$B2436,'7日'!$C:$C,汇总!$A2436)</f>
        <v>0</v>
      </c>
      <c r="K2436" s="2" t="str">
        <f t="shared" si="305"/>
        <v>(954M)alps T36</v>
      </c>
      <c r="L2436" s="2">
        <f t="shared" si="306"/>
        <v>0.33333333333333331</v>
      </c>
      <c r="M2436" s="2">
        <f t="shared" si="307"/>
        <v>0</v>
      </c>
      <c r="N2436" s="2">
        <f t="shared" si="308"/>
        <v>0</v>
      </c>
      <c r="O2436" s="2">
        <f t="shared" si="309"/>
        <v>0</v>
      </c>
      <c r="P2436" s="2">
        <f t="shared" si="310"/>
        <v>0</v>
      </c>
      <c r="Q2436" s="2">
        <f t="shared" si="311"/>
        <v>0</v>
      </c>
      <c r="R2436" s="2">
        <f t="shared" si="312"/>
        <v>0</v>
      </c>
    </row>
    <row r="2437" spans="1:18" ht="15">
      <c r="A2437">
        <v>938</v>
      </c>
      <c r="B2437" t="s">
        <v>2084</v>
      </c>
      <c r="C2437" s="1">
        <v>3</v>
      </c>
      <c r="D2437">
        <f>SUMIFS(次日!$A:$A,次日!$B:$B,$B2437,次日!$C:$C,汇总!$A2437)</f>
        <v>0</v>
      </c>
      <c r="E2437">
        <f>SUMIFS('2日'!$A:$A,'2日'!$B:$B,$B2437,'2日'!$C:$C,汇总!$A2437)</f>
        <v>0</v>
      </c>
      <c r="F2437">
        <f>SUMIFS('3日'!$A:$A,'3日'!$B:$B,$B2437,'3日'!$C:$C,汇总!$A2437)</f>
        <v>0</v>
      </c>
      <c r="G2437">
        <f>SUMIFS('4日'!$A:$A,'4日'!$B:$B,$B2437,'4日'!$C:$C,汇总!$A2437)</f>
        <v>0</v>
      </c>
      <c r="H2437">
        <f>SUMIFS('5日'!$A:$A,'5日'!$B:$B,$B2437,'5日'!$C:$C,汇总!$A2437)</f>
        <v>0</v>
      </c>
      <c r="I2437">
        <f>SUMIFS('6日'!$A:$A,'6日'!$B:$B,$B2437,'6日'!$C:$C,汇总!$A2437)</f>
        <v>0</v>
      </c>
      <c r="J2437">
        <f>SUMIFS('7日'!$A:$A,'7日'!$B:$B,$B2437,'7日'!$C:$C,汇总!$A2437)</f>
        <v>0</v>
      </c>
      <c r="K2437" s="2" t="str">
        <f t="shared" si="305"/>
        <v>(938M)alps UOOGOU T5</v>
      </c>
      <c r="L2437" s="2">
        <f t="shared" si="306"/>
        <v>0</v>
      </c>
      <c r="M2437" s="2">
        <f t="shared" si="307"/>
        <v>0</v>
      </c>
      <c r="N2437" s="2">
        <f t="shared" si="308"/>
        <v>0</v>
      </c>
      <c r="O2437" s="2">
        <f t="shared" si="309"/>
        <v>0</v>
      </c>
      <c r="P2437" s="2">
        <f t="shared" si="310"/>
        <v>0</v>
      </c>
      <c r="Q2437" s="2">
        <f t="shared" si="311"/>
        <v>0</v>
      </c>
      <c r="R2437" s="2">
        <f t="shared" si="312"/>
        <v>0</v>
      </c>
    </row>
    <row r="2438" spans="1:18" ht="15">
      <c r="A2438">
        <v>930</v>
      </c>
      <c r="B2438" t="s">
        <v>1833</v>
      </c>
      <c r="C2438" s="1">
        <v>3</v>
      </c>
      <c r="D2438">
        <f>SUMIFS(次日!$A:$A,次日!$B:$B,$B2438,次日!$C:$C,汇总!$A2438)</f>
        <v>0</v>
      </c>
      <c r="E2438">
        <f>SUMIFS('2日'!$A:$A,'2日'!$B:$B,$B2438,'2日'!$C:$C,汇总!$A2438)</f>
        <v>1</v>
      </c>
      <c r="F2438">
        <f>SUMIFS('3日'!$A:$A,'3日'!$B:$B,$B2438,'3日'!$C:$C,汇总!$A2438)</f>
        <v>0</v>
      </c>
      <c r="G2438">
        <f>SUMIFS('4日'!$A:$A,'4日'!$B:$B,$B2438,'4日'!$C:$C,汇总!$A2438)</f>
        <v>0</v>
      </c>
      <c r="H2438">
        <f>SUMIFS('5日'!$A:$A,'5日'!$B:$B,$B2438,'5日'!$C:$C,汇总!$A2438)</f>
        <v>0</v>
      </c>
      <c r="I2438">
        <f>SUMIFS('6日'!$A:$A,'6日'!$B:$B,$B2438,'6日'!$C:$C,汇总!$A2438)</f>
        <v>0</v>
      </c>
      <c r="J2438">
        <f>SUMIFS('7日'!$A:$A,'7日'!$B:$B,$B2438,'7日'!$C:$C,汇总!$A2438)</f>
        <v>0</v>
      </c>
      <c r="K2438" s="2" t="str">
        <f t="shared" si="305"/>
        <v>(930M)alps WP-S6</v>
      </c>
      <c r="L2438" s="2">
        <f t="shared" si="306"/>
        <v>0</v>
      </c>
      <c r="M2438" s="2">
        <f t="shared" si="307"/>
        <v>0.33333333333333331</v>
      </c>
      <c r="N2438" s="2">
        <f t="shared" si="308"/>
        <v>0</v>
      </c>
      <c r="O2438" s="2">
        <f t="shared" si="309"/>
        <v>0</v>
      </c>
      <c r="P2438" s="2">
        <f t="shared" si="310"/>
        <v>0</v>
      </c>
      <c r="Q2438" s="2">
        <f t="shared" si="311"/>
        <v>0</v>
      </c>
      <c r="R2438" s="2">
        <f t="shared" si="312"/>
        <v>0</v>
      </c>
    </row>
    <row r="2439" spans="1:18" ht="15">
      <c r="A2439">
        <v>936</v>
      </c>
      <c r="B2439" t="s">
        <v>2842</v>
      </c>
      <c r="C2439" s="1">
        <v>3</v>
      </c>
      <c r="D2439">
        <f>SUMIFS(次日!$A:$A,次日!$B:$B,$B2439,次日!$C:$C,汇总!$A2439)</f>
        <v>2</v>
      </c>
      <c r="E2439">
        <f>SUMIFS('2日'!$A:$A,'2日'!$B:$B,$B2439,'2日'!$C:$C,汇总!$A2439)</f>
        <v>0</v>
      </c>
      <c r="F2439">
        <f>SUMIFS('3日'!$A:$A,'3日'!$B:$B,$B2439,'3日'!$C:$C,汇总!$A2439)</f>
        <v>0</v>
      </c>
      <c r="G2439">
        <f>SUMIFS('4日'!$A:$A,'4日'!$B:$B,$B2439,'4日'!$C:$C,汇总!$A2439)</f>
        <v>0</v>
      </c>
      <c r="H2439">
        <f>SUMIFS('5日'!$A:$A,'5日'!$B:$B,$B2439,'5日'!$C:$C,汇总!$A2439)</f>
        <v>0</v>
      </c>
      <c r="I2439">
        <f>SUMIFS('6日'!$A:$A,'6日'!$B:$B,$B2439,'6日'!$C:$C,汇总!$A2439)</f>
        <v>0</v>
      </c>
      <c r="J2439">
        <f>SUMIFS('7日'!$A:$A,'7日'!$B:$B,$B2439,'7日'!$C:$C,汇总!$A2439)</f>
        <v>0</v>
      </c>
      <c r="K2439" s="2" t="str">
        <f t="shared" si="305"/>
        <v>(936M)alps WP_V2</v>
      </c>
      <c r="L2439" s="2">
        <f t="shared" si="306"/>
        <v>0.66666666666666663</v>
      </c>
      <c r="M2439" s="2">
        <f t="shared" si="307"/>
        <v>0</v>
      </c>
      <c r="N2439" s="2">
        <f t="shared" si="308"/>
        <v>0</v>
      </c>
      <c r="O2439" s="2">
        <f t="shared" si="309"/>
        <v>0</v>
      </c>
      <c r="P2439" s="2">
        <f t="shared" si="310"/>
        <v>0</v>
      </c>
      <c r="Q2439" s="2">
        <f t="shared" si="311"/>
        <v>0</v>
      </c>
      <c r="R2439" s="2">
        <f t="shared" si="312"/>
        <v>0</v>
      </c>
    </row>
    <row r="2440" spans="1:18" ht="15">
      <c r="A2440">
        <v>972</v>
      </c>
      <c r="B2440" t="s">
        <v>2502</v>
      </c>
      <c r="C2440" s="1">
        <v>3</v>
      </c>
      <c r="D2440">
        <f>SUMIFS(次日!$A:$A,次日!$B:$B,$B2440,次日!$C:$C,汇总!$A2440)</f>
        <v>1</v>
      </c>
      <c r="E2440">
        <f>SUMIFS('2日'!$A:$A,'2日'!$B:$B,$B2440,'2日'!$C:$C,汇总!$A2440)</f>
        <v>0</v>
      </c>
      <c r="F2440">
        <f>SUMIFS('3日'!$A:$A,'3日'!$B:$B,$B2440,'3日'!$C:$C,汇总!$A2440)</f>
        <v>0</v>
      </c>
      <c r="G2440">
        <f>SUMIFS('4日'!$A:$A,'4日'!$B:$B,$B2440,'4日'!$C:$C,汇总!$A2440)</f>
        <v>0</v>
      </c>
      <c r="H2440">
        <f>SUMIFS('5日'!$A:$A,'5日'!$B:$B,$B2440,'5日'!$C:$C,汇总!$A2440)</f>
        <v>0</v>
      </c>
      <c r="I2440">
        <f>SUMIFS('6日'!$A:$A,'6日'!$B:$B,$B2440,'6日'!$C:$C,汇总!$A2440)</f>
        <v>0</v>
      </c>
      <c r="J2440">
        <f>SUMIFS('7日'!$A:$A,'7日'!$B:$B,$B2440,'7日'!$C:$C,汇总!$A2440)</f>
        <v>0</v>
      </c>
      <c r="K2440" s="2" t="str">
        <f t="shared" si="305"/>
        <v>(972M)alps ZTE U956</v>
      </c>
      <c r="L2440" s="2">
        <f t="shared" si="306"/>
        <v>0.33333333333333331</v>
      </c>
      <c r="M2440" s="2">
        <f t="shared" si="307"/>
        <v>0</v>
      </c>
      <c r="N2440" s="2">
        <f t="shared" si="308"/>
        <v>0</v>
      </c>
      <c r="O2440" s="2">
        <f t="shared" si="309"/>
        <v>0</v>
      </c>
      <c r="P2440" s="2">
        <f t="shared" si="310"/>
        <v>0</v>
      </c>
      <c r="Q2440" s="2">
        <f t="shared" si="311"/>
        <v>0</v>
      </c>
      <c r="R2440" s="2">
        <f t="shared" si="312"/>
        <v>0</v>
      </c>
    </row>
    <row r="2441" spans="1:18" ht="15">
      <c r="A2441">
        <v>927</v>
      </c>
      <c r="B2441" t="s">
        <v>1409</v>
      </c>
      <c r="C2441" s="1">
        <v>3</v>
      </c>
      <c r="D2441">
        <f>SUMIFS(次日!$A:$A,次日!$B:$B,$B2441,次日!$C:$C,汇总!$A2441)</f>
        <v>0</v>
      </c>
      <c r="E2441">
        <f>SUMIFS('2日'!$A:$A,'2日'!$B:$B,$B2441,'2日'!$C:$C,汇总!$A2441)</f>
        <v>0</v>
      </c>
      <c r="F2441">
        <f>SUMIFS('3日'!$A:$A,'3日'!$B:$B,$B2441,'3日'!$C:$C,汇总!$A2441)</f>
        <v>0</v>
      </c>
      <c r="G2441">
        <f>SUMIFS('4日'!$A:$A,'4日'!$B:$B,$B2441,'4日'!$C:$C,汇总!$A2441)</f>
        <v>0</v>
      </c>
      <c r="H2441">
        <f>SUMIFS('5日'!$A:$A,'5日'!$B:$B,$B2441,'5日'!$C:$C,汇总!$A2441)</f>
        <v>0</v>
      </c>
      <c r="I2441">
        <f>SUMIFS('6日'!$A:$A,'6日'!$B:$B,$B2441,'6日'!$C:$C,汇总!$A2441)</f>
        <v>0</v>
      </c>
      <c r="J2441">
        <f>SUMIFS('7日'!$A:$A,'7日'!$B:$B,$B2441,'7日'!$C:$C,汇总!$A2441)</f>
        <v>0</v>
      </c>
      <c r="K2441" s="2" t="str">
        <f t="shared" si="305"/>
        <v>(927M)anbo anboAB001??????é??</v>
      </c>
      <c r="L2441" s="2">
        <f t="shared" si="306"/>
        <v>0</v>
      </c>
      <c r="M2441" s="2">
        <f t="shared" si="307"/>
        <v>0</v>
      </c>
      <c r="N2441" s="2">
        <f t="shared" si="308"/>
        <v>0</v>
      </c>
      <c r="O2441" s="2">
        <f t="shared" si="309"/>
        <v>0</v>
      </c>
      <c r="P2441" s="2">
        <f t="shared" si="310"/>
        <v>0</v>
      </c>
      <c r="Q2441" s="2">
        <f t="shared" si="311"/>
        <v>0</v>
      </c>
      <c r="R2441" s="2">
        <f t="shared" si="312"/>
        <v>0</v>
      </c>
    </row>
    <row r="2442" spans="1:18" ht="15">
      <c r="A2442">
        <v>927</v>
      </c>
      <c r="B2442" t="s">
        <v>4025</v>
      </c>
      <c r="C2442" s="1">
        <v>3</v>
      </c>
      <c r="D2442">
        <f>SUMIFS(次日!$A:$A,次日!$B:$B,$B2442,次日!$C:$C,汇总!$A2442)</f>
        <v>3</v>
      </c>
      <c r="E2442">
        <f>SUMIFS('2日'!$A:$A,'2日'!$B:$B,$B2442,'2日'!$C:$C,汇总!$A2442)</f>
        <v>1</v>
      </c>
      <c r="F2442">
        <f>SUMIFS('3日'!$A:$A,'3日'!$B:$B,$B2442,'3日'!$C:$C,汇总!$A2442)</f>
        <v>0</v>
      </c>
      <c r="G2442">
        <f>SUMIFS('4日'!$A:$A,'4日'!$B:$B,$B2442,'4日'!$C:$C,汇总!$A2442)</f>
        <v>2</v>
      </c>
      <c r="H2442">
        <f>SUMIFS('5日'!$A:$A,'5日'!$B:$B,$B2442,'5日'!$C:$C,汇总!$A2442)</f>
        <v>1</v>
      </c>
      <c r="I2442">
        <f>SUMIFS('6日'!$A:$A,'6日'!$B:$B,$B2442,'6日'!$C:$C,汇总!$A2442)</f>
        <v>0</v>
      </c>
      <c r="J2442">
        <f>SUMIFS('7日'!$A:$A,'7日'!$B:$B,$B2442,'7日'!$C:$C,汇总!$A2442)</f>
        <v>1</v>
      </c>
      <c r="K2442" s="2" t="str">
        <f t="shared" si="305"/>
        <v>(927M)android Lm1 至尊</v>
      </c>
      <c r="L2442" s="2">
        <f t="shared" si="306"/>
        <v>1</v>
      </c>
      <c r="M2442" s="2">
        <f t="shared" si="307"/>
        <v>0.33333333333333331</v>
      </c>
      <c r="N2442" s="2">
        <f t="shared" si="308"/>
        <v>0</v>
      </c>
      <c r="O2442" s="2">
        <f t="shared" si="309"/>
        <v>0.66666666666666663</v>
      </c>
      <c r="P2442" s="2">
        <f t="shared" si="310"/>
        <v>0.33333333333333331</v>
      </c>
      <c r="Q2442" s="2">
        <f t="shared" si="311"/>
        <v>0</v>
      </c>
      <c r="R2442" s="2">
        <f t="shared" si="312"/>
        <v>0.33333333333333331</v>
      </c>
    </row>
    <row r="2443" spans="1:18" ht="15">
      <c r="A2443">
        <v>927</v>
      </c>
      <c r="B2443" t="s">
        <v>1755</v>
      </c>
      <c r="C2443" s="1">
        <v>3</v>
      </c>
      <c r="D2443">
        <f>SUMIFS(次日!$A:$A,次日!$B:$B,$B2443,次日!$C:$C,汇总!$A2443)</f>
        <v>2</v>
      </c>
      <c r="E2443">
        <f>SUMIFS('2日'!$A:$A,'2日'!$B:$B,$B2443,'2日'!$C:$C,汇总!$A2443)</f>
        <v>2</v>
      </c>
      <c r="F2443">
        <f>SUMIFS('3日'!$A:$A,'3日'!$B:$B,$B2443,'3日'!$C:$C,汇总!$A2443)</f>
        <v>2</v>
      </c>
      <c r="G2443">
        <f>SUMIFS('4日'!$A:$A,'4日'!$B:$B,$B2443,'4日'!$C:$C,汇总!$A2443)</f>
        <v>2</v>
      </c>
      <c r="H2443">
        <f>SUMIFS('5日'!$A:$A,'5日'!$B:$B,$B2443,'5日'!$C:$C,汇总!$A2443)</f>
        <v>2</v>
      </c>
      <c r="I2443">
        <f>SUMIFS('6日'!$A:$A,'6日'!$B:$B,$B2443,'6日'!$C:$C,汇总!$A2443)</f>
        <v>2</v>
      </c>
      <c r="J2443">
        <f>SUMIFS('7日'!$A:$A,'7日'!$B:$B,$B2443,'7日'!$C:$C,汇总!$A2443)</f>
        <v>2</v>
      </c>
      <c r="K2443" s="2" t="str">
        <f t="shared" si="305"/>
        <v>(927M)android MG10</v>
      </c>
      <c r="L2443" s="2">
        <f t="shared" si="306"/>
        <v>0.66666666666666663</v>
      </c>
      <c r="M2443" s="2">
        <f t="shared" si="307"/>
        <v>0.66666666666666663</v>
      </c>
      <c r="N2443" s="2">
        <f t="shared" si="308"/>
        <v>0.66666666666666663</v>
      </c>
      <c r="O2443" s="2">
        <f t="shared" si="309"/>
        <v>0.66666666666666663</v>
      </c>
      <c r="P2443" s="2">
        <f t="shared" si="310"/>
        <v>0.66666666666666663</v>
      </c>
      <c r="Q2443" s="2">
        <f t="shared" si="311"/>
        <v>0.66666666666666663</v>
      </c>
      <c r="R2443" s="2">
        <f t="shared" si="312"/>
        <v>0.66666666666666663</v>
      </c>
    </row>
    <row r="2444" spans="1:18" ht="15">
      <c r="A2444">
        <v>927</v>
      </c>
      <c r="B2444" t="s">
        <v>2051</v>
      </c>
      <c r="C2444" s="1">
        <v>3</v>
      </c>
      <c r="D2444">
        <f>SUMIFS(次日!$A:$A,次日!$B:$B,$B2444,次日!$C:$C,汇总!$A2444)</f>
        <v>1</v>
      </c>
      <c r="E2444">
        <f>SUMIFS('2日'!$A:$A,'2日'!$B:$B,$B2444,'2日'!$C:$C,汇总!$A2444)</f>
        <v>1</v>
      </c>
      <c r="F2444">
        <f>SUMIFS('3日'!$A:$A,'3日'!$B:$B,$B2444,'3日'!$C:$C,汇总!$A2444)</f>
        <v>0</v>
      </c>
      <c r="G2444">
        <f>SUMIFS('4日'!$A:$A,'4日'!$B:$B,$B2444,'4日'!$C:$C,汇总!$A2444)</f>
        <v>1</v>
      </c>
      <c r="H2444">
        <f>SUMIFS('5日'!$A:$A,'5日'!$B:$B,$B2444,'5日'!$C:$C,汇总!$A2444)</f>
        <v>0</v>
      </c>
      <c r="I2444">
        <f>SUMIFS('6日'!$A:$A,'6日'!$B:$B,$B2444,'6日'!$C:$C,汇总!$A2444)</f>
        <v>0</v>
      </c>
      <c r="J2444">
        <f>SUMIFS('7日'!$A:$A,'7日'!$B:$B,$B2444,'7日'!$C:$C,汇总!$A2444)</f>
        <v>0</v>
      </c>
      <c r="K2444" s="2" t="str">
        <f t="shared" si="305"/>
        <v>(927M)android U8</v>
      </c>
      <c r="L2444" s="2">
        <f t="shared" si="306"/>
        <v>0.33333333333333331</v>
      </c>
      <c r="M2444" s="2">
        <f t="shared" si="307"/>
        <v>0.33333333333333331</v>
      </c>
      <c r="N2444" s="2">
        <f t="shared" si="308"/>
        <v>0</v>
      </c>
      <c r="O2444" s="2">
        <f t="shared" si="309"/>
        <v>0.33333333333333331</v>
      </c>
      <c r="P2444" s="2">
        <f t="shared" si="310"/>
        <v>0</v>
      </c>
      <c r="Q2444" s="2">
        <f t="shared" si="311"/>
        <v>0</v>
      </c>
      <c r="R2444" s="2">
        <f t="shared" si="312"/>
        <v>0</v>
      </c>
    </row>
    <row r="2445" spans="1:18" ht="15">
      <c r="A2445">
        <v>1856</v>
      </c>
      <c r="B2445" t="s">
        <v>1313</v>
      </c>
      <c r="C2445" s="1">
        <v>3</v>
      </c>
      <c r="D2445">
        <f>SUMIFS(次日!$A:$A,次日!$B:$B,$B2445,次日!$C:$C,汇总!$A2445)</f>
        <v>0</v>
      </c>
      <c r="E2445">
        <f>SUMIFS('2日'!$A:$A,'2日'!$B:$B,$B2445,'2日'!$C:$C,汇总!$A2445)</f>
        <v>0</v>
      </c>
      <c r="F2445">
        <f>SUMIFS('3日'!$A:$A,'3日'!$B:$B,$B2445,'3日'!$C:$C,汇总!$A2445)</f>
        <v>0</v>
      </c>
      <c r="G2445">
        <f>SUMIFS('4日'!$A:$A,'4日'!$B:$B,$B2445,'4日'!$C:$C,汇总!$A2445)</f>
        <v>0</v>
      </c>
      <c r="H2445">
        <f>SUMIFS('5日'!$A:$A,'5日'!$B:$B,$B2445,'5日'!$C:$C,汇总!$A2445)</f>
        <v>0</v>
      </c>
      <c r="I2445">
        <f>SUMIFS('6日'!$A:$A,'6日'!$B:$B,$B2445,'6日'!$C:$C,汇总!$A2445)</f>
        <v>0</v>
      </c>
      <c r="J2445">
        <f>SUMIFS('7日'!$A:$A,'7日'!$B:$B,$B2445,'7日'!$C:$C,汇总!$A2445)</f>
        <v>0</v>
      </c>
      <c r="K2445" s="2" t="str">
        <f t="shared" si="305"/>
        <v>(1856M)ares G9</v>
      </c>
      <c r="L2445" s="2">
        <f t="shared" si="306"/>
        <v>0</v>
      </c>
      <c r="M2445" s="2">
        <f t="shared" si="307"/>
        <v>0</v>
      </c>
      <c r="N2445" s="2">
        <f t="shared" si="308"/>
        <v>0</v>
      </c>
      <c r="O2445" s="2">
        <f t="shared" si="309"/>
        <v>0</v>
      </c>
      <c r="P2445" s="2">
        <f t="shared" si="310"/>
        <v>0</v>
      </c>
      <c r="Q2445" s="2">
        <f t="shared" si="311"/>
        <v>0</v>
      </c>
      <c r="R2445" s="2">
        <f t="shared" si="312"/>
        <v>0</v>
      </c>
    </row>
    <row r="2446" spans="1:18" ht="15">
      <c r="A2446">
        <v>1980</v>
      </c>
      <c r="B2446" t="s">
        <v>2005</v>
      </c>
      <c r="C2446" s="1">
        <v>3</v>
      </c>
      <c r="D2446">
        <f>SUMIFS(次日!$A:$A,次日!$B:$B,$B2446,次日!$C:$C,汇总!$A2446)</f>
        <v>2</v>
      </c>
      <c r="E2446">
        <f>SUMIFS('2日'!$A:$A,'2日'!$B:$B,$B2446,'2日'!$C:$C,汇总!$A2446)</f>
        <v>2</v>
      </c>
      <c r="F2446">
        <f>SUMIFS('3日'!$A:$A,'3日'!$B:$B,$B2446,'3日'!$C:$C,汇总!$A2446)</f>
        <v>0</v>
      </c>
      <c r="G2446">
        <f>SUMIFS('4日'!$A:$A,'4日'!$B:$B,$B2446,'4日'!$C:$C,汇总!$A2446)</f>
        <v>0</v>
      </c>
      <c r="H2446">
        <f>SUMIFS('5日'!$A:$A,'5日'!$B:$B,$B2446,'5日'!$C:$C,汇总!$A2446)</f>
        <v>0</v>
      </c>
      <c r="I2446">
        <f>SUMIFS('6日'!$A:$A,'6日'!$B:$B,$B2446,'6日'!$C:$C,汇总!$A2446)</f>
        <v>0</v>
      </c>
      <c r="J2446">
        <f>SUMIFS('7日'!$A:$A,'7日'!$B:$B,$B2446,'7日'!$C:$C,汇总!$A2446)</f>
        <v>0</v>
      </c>
      <c r="K2446" s="2" t="str">
        <f t="shared" si="305"/>
        <v>(1980M)asus ASUS_T00F</v>
      </c>
      <c r="L2446" s="2">
        <f t="shared" si="306"/>
        <v>0.66666666666666663</v>
      </c>
      <c r="M2446" s="2">
        <f t="shared" si="307"/>
        <v>0.66666666666666663</v>
      </c>
      <c r="N2446" s="2">
        <f t="shared" si="308"/>
        <v>0</v>
      </c>
      <c r="O2446" s="2">
        <f t="shared" si="309"/>
        <v>0</v>
      </c>
      <c r="P2446" s="2">
        <f t="shared" si="310"/>
        <v>0</v>
      </c>
      <c r="Q2446" s="2">
        <f t="shared" si="311"/>
        <v>0</v>
      </c>
      <c r="R2446" s="2">
        <f t="shared" si="312"/>
        <v>0</v>
      </c>
    </row>
    <row r="2447" spans="1:18" ht="15">
      <c r="A2447">
        <v>1915</v>
      </c>
      <c r="B2447" t="s">
        <v>1147</v>
      </c>
      <c r="C2447" s="1">
        <v>3</v>
      </c>
      <c r="D2447">
        <f>SUMIFS(次日!$A:$A,次日!$B:$B,$B2447,次日!$C:$C,汇总!$A2447)</f>
        <v>2</v>
      </c>
      <c r="E2447">
        <f>SUMIFS('2日'!$A:$A,'2日'!$B:$B,$B2447,'2日'!$C:$C,汇总!$A2447)</f>
        <v>1</v>
      </c>
      <c r="F2447">
        <f>SUMIFS('3日'!$A:$A,'3日'!$B:$B,$B2447,'3日'!$C:$C,汇总!$A2447)</f>
        <v>1</v>
      </c>
      <c r="G2447">
        <f>SUMIFS('4日'!$A:$A,'4日'!$B:$B,$B2447,'4日'!$C:$C,汇总!$A2447)</f>
        <v>1</v>
      </c>
      <c r="H2447">
        <f>SUMIFS('5日'!$A:$A,'5日'!$B:$B,$B2447,'5日'!$C:$C,汇总!$A2447)</f>
        <v>0</v>
      </c>
      <c r="I2447">
        <f>SUMIFS('6日'!$A:$A,'6日'!$B:$B,$B2447,'6日'!$C:$C,汇总!$A2447)</f>
        <v>1</v>
      </c>
      <c r="J2447">
        <f>SUMIFS('7日'!$A:$A,'7日'!$B:$B,$B2447,'7日'!$C:$C,汇总!$A2447)</f>
        <v>0</v>
      </c>
      <c r="K2447" s="2" t="str">
        <f t="shared" si="305"/>
        <v>(1915M)asus ASUS_X003</v>
      </c>
      <c r="L2447" s="2">
        <f t="shared" si="306"/>
        <v>0.66666666666666663</v>
      </c>
      <c r="M2447" s="2">
        <f t="shared" si="307"/>
        <v>0.33333333333333331</v>
      </c>
      <c r="N2447" s="2">
        <f t="shared" si="308"/>
        <v>0.33333333333333331</v>
      </c>
      <c r="O2447" s="2">
        <f t="shared" si="309"/>
        <v>0.33333333333333331</v>
      </c>
      <c r="P2447" s="2">
        <f t="shared" si="310"/>
        <v>0</v>
      </c>
      <c r="Q2447" s="2">
        <f t="shared" si="311"/>
        <v>0.33333333333333331</v>
      </c>
      <c r="R2447" s="2">
        <f t="shared" si="312"/>
        <v>0</v>
      </c>
    </row>
    <row r="2448" spans="1:18" ht="15">
      <c r="A2448">
        <v>1963</v>
      </c>
      <c r="B2448" t="s">
        <v>1884</v>
      </c>
      <c r="C2448" s="1">
        <v>3</v>
      </c>
      <c r="D2448">
        <f>SUMIFS(次日!$A:$A,次日!$B:$B,$B2448,次日!$C:$C,汇总!$A2448)</f>
        <v>1</v>
      </c>
      <c r="E2448">
        <f>SUMIFS('2日'!$A:$A,'2日'!$B:$B,$B2448,'2日'!$C:$C,汇总!$A2448)</f>
        <v>0</v>
      </c>
      <c r="F2448">
        <f>SUMIFS('3日'!$A:$A,'3日'!$B:$B,$B2448,'3日'!$C:$C,汇总!$A2448)</f>
        <v>0</v>
      </c>
      <c r="G2448">
        <f>SUMIFS('4日'!$A:$A,'4日'!$B:$B,$B2448,'4日'!$C:$C,汇总!$A2448)</f>
        <v>0</v>
      </c>
      <c r="H2448">
        <f>SUMIFS('5日'!$A:$A,'5日'!$B:$B,$B2448,'5日'!$C:$C,汇总!$A2448)</f>
        <v>0</v>
      </c>
      <c r="I2448">
        <f>SUMIFS('6日'!$A:$A,'6日'!$B:$B,$B2448,'6日'!$C:$C,汇总!$A2448)</f>
        <v>0</v>
      </c>
      <c r="J2448">
        <f>SUMIFS('7日'!$A:$A,'7日'!$B:$B,$B2448,'7日'!$C:$C,汇总!$A2448)</f>
        <v>0</v>
      </c>
      <c r="K2448" s="2" t="str">
        <f t="shared" si="305"/>
        <v>(1963M)asus ASUS_Z008D</v>
      </c>
      <c r="L2448" s="2">
        <f t="shared" si="306"/>
        <v>0.33333333333333331</v>
      </c>
      <c r="M2448" s="2">
        <f t="shared" si="307"/>
        <v>0</v>
      </c>
      <c r="N2448" s="2">
        <f t="shared" si="308"/>
        <v>0</v>
      </c>
      <c r="O2448" s="2">
        <f t="shared" si="309"/>
        <v>0</v>
      </c>
      <c r="P2448" s="2">
        <f t="shared" si="310"/>
        <v>0</v>
      </c>
      <c r="Q2448" s="2">
        <f t="shared" si="311"/>
        <v>0</v>
      </c>
      <c r="R2448" s="2">
        <f t="shared" si="312"/>
        <v>0</v>
      </c>
    </row>
    <row r="2449" spans="1:18" ht="15">
      <c r="A2449">
        <v>1892</v>
      </c>
      <c r="B2449" t="s">
        <v>1479</v>
      </c>
      <c r="C2449" s="1">
        <v>3</v>
      </c>
      <c r="D2449">
        <f>SUMIFS(次日!$A:$A,次日!$B:$B,$B2449,次日!$C:$C,汇总!$A2449)</f>
        <v>1</v>
      </c>
      <c r="E2449">
        <f>SUMIFS('2日'!$A:$A,'2日'!$B:$B,$B2449,'2日'!$C:$C,汇总!$A2449)</f>
        <v>1</v>
      </c>
      <c r="F2449">
        <f>SUMIFS('3日'!$A:$A,'3日'!$B:$B,$B2449,'3日'!$C:$C,汇总!$A2449)</f>
        <v>0</v>
      </c>
      <c r="G2449">
        <f>SUMIFS('4日'!$A:$A,'4日'!$B:$B,$B2449,'4日'!$C:$C,汇总!$A2449)</f>
        <v>1</v>
      </c>
      <c r="H2449">
        <f>SUMIFS('5日'!$A:$A,'5日'!$B:$B,$B2449,'5日'!$C:$C,汇总!$A2449)</f>
        <v>0</v>
      </c>
      <c r="I2449">
        <f>SUMIFS('6日'!$A:$A,'6日'!$B:$B,$B2449,'6日'!$C:$C,汇总!$A2449)</f>
        <v>1</v>
      </c>
      <c r="J2449">
        <f>SUMIFS('7日'!$A:$A,'7日'!$B:$B,$B2449,'7日'!$C:$C,汇总!$A2449)</f>
        <v>0</v>
      </c>
      <c r="K2449" s="2" t="str">
        <f t="shared" si="305"/>
        <v>(1892M)asus ASUS_Z00ED</v>
      </c>
      <c r="L2449" s="2">
        <f t="shared" si="306"/>
        <v>0.33333333333333331</v>
      </c>
      <c r="M2449" s="2">
        <f t="shared" si="307"/>
        <v>0.33333333333333331</v>
      </c>
      <c r="N2449" s="2">
        <f t="shared" si="308"/>
        <v>0</v>
      </c>
      <c r="O2449" s="2">
        <f t="shared" si="309"/>
        <v>0.33333333333333331</v>
      </c>
      <c r="P2449" s="2">
        <f t="shared" si="310"/>
        <v>0</v>
      </c>
      <c r="Q2449" s="2">
        <f t="shared" si="311"/>
        <v>0.33333333333333331</v>
      </c>
      <c r="R2449" s="2">
        <f t="shared" si="312"/>
        <v>0</v>
      </c>
    </row>
    <row r="2450" spans="1:18" ht="15">
      <c r="A2450">
        <v>2818</v>
      </c>
      <c r="B2450" t="s">
        <v>2330</v>
      </c>
      <c r="C2450" s="1">
        <v>3</v>
      </c>
      <c r="D2450">
        <f>SUMIFS(次日!$A:$A,次日!$B:$B,$B2450,次日!$C:$C,汇总!$A2450)</f>
        <v>0</v>
      </c>
      <c r="E2450">
        <f>SUMIFS('2日'!$A:$A,'2日'!$B:$B,$B2450,'2日'!$C:$C,汇总!$A2450)</f>
        <v>0</v>
      </c>
      <c r="F2450">
        <f>SUMIFS('3日'!$A:$A,'3日'!$B:$B,$B2450,'3日'!$C:$C,汇总!$A2450)</f>
        <v>0</v>
      </c>
      <c r="G2450">
        <f>SUMIFS('4日'!$A:$A,'4日'!$B:$B,$B2450,'4日'!$C:$C,汇总!$A2450)</f>
        <v>0</v>
      </c>
      <c r="H2450">
        <f>SUMIFS('5日'!$A:$A,'5日'!$B:$B,$B2450,'5日'!$C:$C,汇总!$A2450)</f>
        <v>0</v>
      </c>
      <c r="I2450">
        <f>SUMIFS('6日'!$A:$A,'6日'!$B:$B,$B2450,'6日'!$C:$C,汇总!$A2450)</f>
        <v>0</v>
      </c>
      <c r="J2450">
        <f>SUMIFS('7日'!$A:$A,'7日'!$B:$B,$B2450,'7日'!$C:$C,汇总!$A2450)</f>
        <v>0</v>
      </c>
      <c r="K2450" s="2" t="str">
        <f t="shared" si="305"/>
        <v>(2818M)asus ASUS_Z00UD</v>
      </c>
      <c r="L2450" s="2">
        <f t="shared" si="306"/>
        <v>0</v>
      </c>
      <c r="M2450" s="2">
        <f t="shared" si="307"/>
        <v>0</v>
      </c>
      <c r="N2450" s="2">
        <f t="shared" si="308"/>
        <v>0</v>
      </c>
      <c r="O2450" s="2">
        <f t="shared" si="309"/>
        <v>0</v>
      </c>
      <c r="P2450" s="2">
        <f t="shared" si="310"/>
        <v>0</v>
      </c>
      <c r="Q2450" s="2">
        <f t="shared" si="311"/>
        <v>0</v>
      </c>
      <c r="R2450" s="2">
        <f t="shared" si="312"/>
        <v>0</v>
      </c>
    </row>
    <row r="2451" spans="1:18" ht="15">
      <c r="A2451">
        <v>2778</v>
      </c>
      <c r="B2451" t="s">
        <v>3486</v>
      </c>
      <c r="C2451" s="1">
        <v>3</v>
      </c>
      <c r="D2451">
        <f>SUMIFS(次日!$A:$A,次日!$B:$B,$B2451,次日!$C:$C,汇总!$A2451)</f>
        <v>2</v>
      </c>
      <c r="E2451">
        <f>SUMIFS('2日'!$A:$A,'2日'!$B:$B,$B2451,'2日'!$C:$C,汇总!$A2451)</f>
        <v>2</v>
      </c>
      <c r="F2451">
        <f>SUMIFS('3日'!$A:$A,'3日'!$B:$B,$B2451,'3日'!$C:$C,汇总!$A2451)</f>
        <v>1</v>
      </c>
      <c r="G2451">
        <f>SUMIFS('4日'!$A:$A,'4日'!$B:$B,$B2451,'4日'!$C:$C,汇总!$A2451)</f>
        <v>1</v>
      </c>
      <c r="H2451">
        <f>SUMIFS('5日'!$A:$A,'5日'!$B:$B,$B2451,'5日'!$C:$C,汇总!$A2451)</f>
        <v>1</v>
      </c>
      <c r="I2451">
        <f>SUMIFS('6日'!$A:$A,'6日'!$B:$B,$B2451,'6日'!$C:$C,汇总!$A2451)</f>
        <v>0</v>
      </c>
      <c r="J2451">
        <f>SUMIFS('7日'!$A:$A,'7日'!$B:$B,$B2451,'7日'!$C:$C,汇总!$A2451)</f>
        <v>0</v>
      </c>
      <c r="K2451" s="2" t="str">
        <f t="shared" si="305"/>
        <v>(2778M)asus ASUS_Z011D</v>
      </c>
      <c r="L2451" s="2">
        <f t="shared" si="306"/>
        <v>0.66666666666666663</v>
      </c>
      <c r="M2451" s="2">
        <f t="shared" si="307"/>
        <v>0.66666666666666663</v>
      </c>
      <c r="N2451" s="2">
        <f t="shared" si="308"/>
        <v>0.33333333333333331</v>
      </c>
      <c r="O2451" s="2">
        <f t="shared" si="309"/>
        <v>0.33333333333333331</v>
      </c>
      <c r="P2451" s="2">
        <f t="shared" si="310"/>
        <v>0.33333333333333331</v>
      </c>
      <c r="Q2451" s="2">
        <f t="shared" si="311"/>
        <v>0</v>
      </c>
      <c r="R2451" s="2">
        <f t="shared" si="312"/>
        <v>0</v>
      </c>
    </row>
    <row r="2452" spans="1:18" ht="15">
      <c r="A2452">
        <v>968</v>
      </c>
      <c r="B2452" t="s">
        <v>2209</v>
      </c>
      <c r="C2452" s="1">
        <v>3</v>
      </c>
      <c r="D2452">
        <f>SUMIFS(次日!$A:$A,次日!$B:$B,$B2452,次日!$C:$C,汇总!$A2452)</f>
        <v>0</v>
      </c>
      <c r="E2452">
        <f>SUMIFS('2日'!$A:$A,'2日'!$B:$B,$B2452,'2日'!$C:$C,汇总!$A2452)</f>
        <v>1</v>
      </c>
      <c r="F2452">
        <f>SUMIFS('3日'!$A:$A,'3日'!$B:$B,$B2452,'3日'!$C:$C,汇总!$A2452)</f>
        <v>0</v>
      </c>
      <c r="G2452">
        <f>SUMIFS('4日'!$A:$A,'4日'!$B:$B,$B2452,'4日'!$C:$C,汇总!$A2452)</f>
        <v>0</v>
      </c>
      <c r="H2452">
        <f>SUMIFS('5日'!$A:$A,'5日'!$B:$B,$B2452,'5日'!$C:$C,汇总!$A2452)</f>
        <v>0</v>
      </c>
      <c r="I2452">
        <f>SUMIFS('6日'!$A:$A,'6日'!$B:$B,$B2452,'6日'!$C:$C,汇总!$A2452)</f>
        <v>0</v>
      </c>
      <c r="J2452">
        <f>SUMIFS('7日'!$A:$A,'7日'!$B:$B,$B2452,'7日'!$C:$C,汇总!$A2452)</f>
        <v>0</v>
      </c>
      <c r="K2452" s="2" t="str">
        <f t="shared" si="305"/>
        <v>(968M)asus K012</v>
      </c>
      <c r="L2452" s="2">
        <f t="shared" si="306"/>
        <v>0</v>
      </c>
      <c r="M2452" s="2">
        <f t="shared" si="307"/>
        <v>0.33333333333333331</v>
      </c>
      <c r="N2452" s="2">
        <f t="shared" si="308"/>
        <v>0</v>
      </c>
      <c r="O2452" s="2">
        <f t="shared" si="309"/>
        <v>0</v>
      </c>
      <c r="P2452" s="2">
        <f t="shared" si="310"/>
        <v>0</v>
      </c>
      <c r="Q2452" s="2">
        <f t="shared" si="311"/>
        <v>0</v>
      </c>
      <c r="R2452" s="2">
        <f t="shared" si="312"/>
        <v>0</v>
      </c>
    </row>
    <row r="2453" spans="1:18" ht="15">
      <c r="A2453">
        <v>1822</v>
      </c>
      <c r="B2453" t="s">
        <v>681</v>
      </c>
      <c r="C2453" s="1">
        <v>3</v>
      </c>
      <c r="D2453">
        <f>SUMIFS(次日!$A:$A,次日!$B:$B,$B2453,次日!$C:$C,汇总!$A2453)</f>
        <v>0</v>
      </c>
      <c r="E2453">
        <f>SUMIFS('2日'!$A:$A,'2日'!$B:$B,$B2453,'2日'!$C:$C,汇总!$A2453)</f>
        <v>0</v>
      </c>
      <c r="F2453">
        <f>SUMIFS('3日'!$A:$A,'3日'!$B:$B,$B2453,'3日'!$C:$C,汇总!$A2453)</f>
        <v>0</v>
      </c>
      <c r="G2453">
        <f>SUMIFS('4日'!$A:$A,'4日'!$B:$B,$B2453,'4日'!$C:$C,汇总!$A2453)</f>
        <v>0</v>
      </c>
      <c r="H2453">
        <f>SUMIFS('5日'!$A:$A,'5日'!$B:$B,$B2453,'5日'!$C:$C,汇总!$A2453)</f>
        <v>1</v>
      </c>
      <c r="I2453">
        <f>SUMIFS('6日'!$A:$A,'6日'!$B:$B,$B2453,'6日'!$C:$C,汇总!$A2453)</f>
        <v>1</v>
      </c>
      <c r="J2453">
        <f>SUMIFS('7日'!$A:$A,'7日'!$B:$B,$B2453,'7日'!$C:$C,汇总!$A2453)</f>
        <v>1</v>
      </c>
      <c r="K2453" s="2" t="str">
        <f t="shared" si="305"/>
        <v>(1822M)asus Nexus 7</v>
      </c>
      <c r="L2453" s="2">
        <f t="shared" si="306"/>
        <v>0</v>
      </c>
      <c r="M2453" s="2">
        <f t="shared" si="307"/>
        <v>0</v>
      </c>
      <c r="N2453" s="2">
        <f t="shared" si="308"/>
        <v>0</v>
      </c>
      <c r="O2453" s="2">
        <f t="shared" si="309"/>
        <v>0</v>
      </c>
      <c r="P2453" s="2">
        <f t="shared" si="310"/>
        <v>0.33333333333333331</v>
      </c>
      <c r="Q2453" s="2">
        <f t="shared" si="311"/>
        <v>0.33333333333333331</v>
      </c>
      <c r="R2453" s="2">
        <f t="shared" si="312"/>
        <v>0.33333333333333331</v>
      </c>
    </row>
    <row r="2454" spans="1:18" ht="15">
      <c r="A2454">
        <v>1876</v>
      </c>
      <c r="B2454" t="s">
        <v>1691</v>
      </c>
      <c r="C2454" s="1">
        <v>3</v>
      </c>
      <c r="D2454">
        <f>SUMIFS(次日!$A:$A,次日!$B:$B,$B2454,次日!$C:$C,汇总!$A2454)</f>
        <v>1</v>
      </c>
      <c r="E2454">
        <f>SUMIFS('2日'!$A:$A,'2日'!$B:$B,$B2454,'2日'!$C:$C,汇总!$A2454)</f>
        <v>0</v>
      </c>
      <c r="F2454">
        <f>SUMIFS('3日'!$A:$A,'3日'!$B:$B,$B2454,'3日'!$C:$C,汇总!$A2454)</f>
        <v>0</v>
      </c>
      <c r="G2454">
        <f>SUMIFS('4日'!$A:$A,'4日'!$B:$B,$B2454,'4日'!$C:$C,汇总!$A2454)</f>
        <v>0</v>
      </c>
      <c r="H2454">
        <f>SUMIFS('5日'!$A:$A,'5日'!$B:$B,$B2454,'5日'!$C:$C,汇总!$A2454)</f>
        <v>0</v>
      </c>
      <c r="I2454">
        <f>SUMIFS('6日'!$A:$A,'6日'!$B:$B,$B2454,'6日'!$C:$C,汇总!$A2454)</f>
        <v>0</v>
      </c>
      <c r="J2454">
        <f>SUMIFS('7日'!$A:$A,'7日'!$B:$B,$B2454,'7日'!$C:$C,汇总!$A2454)</f>
        <v>0</v>
      </c>
      <c r="K2454" s="2" t="str">
        <f t="shared" si="305"/>
        <v>(1876M)bifer BF_A500</v>
      </c>
      <c r="L2454" s="2">
        <f t="shared" si="306"/>
        <v>0.33333333333333331</v>
      </c>
      <c r="M2454" s="2">
        <f t="shared" si="307"/>
        <v>0</v>
      </c>
      <c r="N2454" s="2">
        <f t="shared" si="308"/>
        <v>0</v>
      </c>
      <c r="O2454" s="2">
        <f t="shared" si="309"/>
        <v>0</v>
      </c>
      <c r="P2454" s="2">
        <f t="shared" si="310"/>
        <v>0</v>
      </c>
      <c r="Q2454" s="2">
        <f t="shared" si="311"/>
        <v>0</v>
      </c>
      <c r="R2454" s="2">
        <f t="shared" si="312"/>
        <v>0</v>
      </c>
    </row>
    <row r="2455" spans="1:18" ht="15">
      <c r="A2455">
        <v>1876</v>
      </c>
      <c r="B2455" t="s">
        <v>943</v>
      </c>
      <c r="C2455" s="1">
        <v>3</v>
      </c>
      <c r="D2455">
        <f>SUMIFS(次日!$A:$A,次日!$B:$B,$B2455,次日!$C:$C,汇总!$A2455)</f>
        <v>0</v>
      </c>
      <c r="E2455">
        <f>SUMIFS('2日'!$A:$A,'2日'!$B:$B,$B2455,'2日'!$C:$C,汇总!$A2455)</f>
        <v>0</v>
      </c>
      <c r="F2455">
        <f>SUMIFS('3日'!$A:$A,'3日'!$B:$B,$B2455,'3日'!$C:$C,汇总!$A2455)</f>
        <v>0</v>
      </c>
      <c r="G2455">
        <f>SUMIFS('4日'!$A:$A,'4日'!$B:$B,$B2455,'4日'!$C:$C,汇总!$A2455)</f>
        <v>0</v>
      </c>
      <c r="H2455">
        <f>SUMIFS('5日'!$A:$A,'5日'!$B:$B,$B2455,'5日'!$C:$C,汇总!$A2455)</f>
        <v>0</v>
      </c>
      <c r="I2455">
        <f>SUMIFS('6日'!$A:$A,'6日'!$B:$B,$B2455,'6日'!$C:$C,汇总!$A2455)</f>
        <v>0</v>
      </c>
      <c r="J2455">
        <f>SUMIFS('7日'!$A:$A,'7日'!$B:$B,$B2455,'7日'!$C:$C,汇总!$A2455)</f>
        <v>0</v>
      </c>
      <c r="K2455" s="2" t="str">
        <f t="shared" si="305"/>
        <v>(1876M)bifer BF_T12</v>
      </c>
      <c r="L2455" s="2">
        <f t="shared" si="306"/>
        <v>0</v>
      </c>
      <c r="M2455" s="2">
        <f t="shared" si="307"/>
        <v>0</v>
      </c>
      <c r="N2455" s="2">
        <f t="shared" si="308"/>
        <v>0</v>
      </c>
      <c r="O2455" s="2">
        <f t="shared" si="309"/>
        <v>0</v>
      </c>
      <c r="P2455" s="2">
        <f t="shared" si="310"/>
        <v>0</v>
      </c>
      <c r="Q2455" s="2">
        <f t="shared" si="311"/>
        <v>0</v>
      </c>
      <c r="R2455" s="2">
        <f t="shared" si="312"/>
        <v>0</v>
      </c>
    </row>
    <row r="2456" spans="1:18" ht="15">
      <c r="A2456">
        <v>971</v>
      </c>
      <c r="B2456" t="s">
        <v>10</v>
      </c>
      <c r="C2456" s="1">
        <v>3</v>
      </c>
      <c r="D2456">
        <f>SUMIFS(次日!$A:$A,次日!$B:$B,$B2456,次日!$C:$C,汇总!$A2456)</f>
        <v>1</v>
      </c>
      <c r="E2456">
        <f>SUMIFS('2日'!$A:$A,'2日'!$B:$B,$B2456,'2日'!$C:$C,汇总!$A2456)</f>
        <v>0</v>
      </c>
      <c r="F2456">
        <f>SUMIFS('3日'!$A:$A,'3日'!$B:$B,$B2456,'3日'!$C:$C,汇总!$A2456)</f>
        <v>0</v>
      </c>
      <c r="G2456">
        <f>SUMIFS('4日'!$A:$A,'4日'!$B:$B,$B2456,'4日'!$C:$C,汇总!$A2456)</f>
        <v>0</v>
      </c>
      <c r="H2456">
        <f>SUMIFS('5日'!$A:$A,'5日'!$B:$B,$B2456,'5日'!$C:$C,汇总!$A2456)</f>
        <v>0</v>
      </c>
      <c r="I2456">
        <f>SUMIFS('6日'!$A:$A,'6日'!$B:$B,$B2456,'6日'!$C:$C,汇总!$A2456)</f>
        <v>0</v>
      </c>
      <c r="J2456">
        <f>SUMIFS('7日'!$A:$A,'7日'!$B:$B,$B2456,'7日'!$C:$C,汇总!$A2456)</f>
        <v>0</v>
      </c>
      <c r="K2456" s="2" t="str">
        <f t="shared" si="305"/>
        <v>(971M)bifer BF_T18</v>
      </c>
      <c r="L2456" s="2">
        <f t="shared" si="306"/>
        <v>0.33333333333333331</v>
      </c>
      <c r="M2456" s="2">
        <f t="shared" si="307"/>
        <v>0</v>
      </c>
      <c r="N2456" s="2">
        <f t="shared" si="308"/>
        <v>0</v>
      </c>
      <c r="O2456" s="2">
        <f t="shared" si="309"/>
        <v>0</v>
      </c>
      <c r="P2456" s="2">
        <f t="shared" si="310"/>
        <v>0</v>
      </c>
      <c r="Q2456" s="2">
        <f t="shared" si="311"/>
        <v>0</v>
      </c>
      <c r="R2456" s="2">
        <f t="shared" si="312"/>
        <v>0</v>
      </c>
    </row>
    <row r="2457" spans="1:18" ht="15">
      <c r="A2457">
        <v>1949</v>
      </c>
      <c r="B2457" t="s">
        <v>1841</v>
      </c>
      <c r="C2457" s="1">
        <v>3</v>
      </c>
      <c r="D2457">
        <f>SUMIFS(次日!$A:$A,次日!$B:$B,$B2457,次日!$C:$C,汇总!$A2457)</f>
        <v>2</v>
      </c>
      <c r="E2457">
        <f>SUMIFS('2日'!$A:$A,'2日'!$B:$B,$B2457,'2日'!$C:$C,汇总!$A2457)</f>
        <v>1</v>
      </c>
      <c r="F2457">
        <f>SUMIFS('3日'!$A:$A,'3日'!$B:$B,$B2457,'3日'!$C:$C,汇总!$A2457)</f>
        <v>1</v>
      </c>
      <c r="G2457">
        <f>SUMIFS('4日'!$A:$A,'4日'!$B:$B,$B2457,'4日'!$C:$C,汇总!$A2457)</f>
        <v>1</v>
      </c>
      <c r="H2457">
        <f>SUMIFS('5日'!$A:$A,'5日'!$B:$B,$B2457,'5日'!$C:$C,汇总!$A2457)</f>
        <v>2</v>
      </c>
      <c r="I2457">
        <f>SUMIFS('6日'!$A:$A,'6日'!$B:$B,$B2457,'6日'!$C:$C,汇总!$A2457)</f>
        <v>2</v>
      </c>
      <c r="J2457">
        <f>SUMIFS('7日'!$A:$A,'7日'!$B:$B,$B2457,'7日'!$C:$C,汇总!$A2457)</f>
        <v>2</v>
      </c>
      <c r="K2457" s="2" t="str">
        <f t="shared" si="305"/>
        <v>(1949M)bifer BF_T18plus</v>
      </c>
      <c r="L2457" s="2">
        <f t="shared" si="306"/>
        <v>0.66666666666666663</v>
      </c>
      <c r="M2457" s="2">
        <f t="shared" si="307"/>
        <v>0.33333333333333331</v>
      </c>
      <c r="N2457" s="2">
        <f t="shared" si="308"/>
        <v>0.33333333333333331</v>
      </c>
      <c r="O2457" s="2">
        <f t="shared" si="309"/>
        <v>0.33333333333333331</v>
      </c>
      <c r="P2457" s="2">
        <f t="shared" si="310"/>
        <v>0.66666666666666663</v>
      </c>
      <c r="Q2457" s="2">
        <f t="shared" si="311"/>
        <v>0.66666666666666663</v>
      </c>
      <c r="R2457" s="2">
        <f t="shared" si="312"/>
        <v>0.66666666666666663</v>
      </c>
    </row>
    <row r="2458" spans="1:18" ht="15">
      <c r="A2458">
        <v>936</v>
      </c>
      <c r="B2458" t="s">
        <v>1494</v>
      </c>
      <c r="C2458" s="1">
        <v>3</v>
      </c>
      <c r="D2458">
        <f>SUMIFS(次日!$A:$A,次日!$B:$B,$B2458,次日!$C:$C,汇总!$A2458)</f>
        <v>2</v>
      </c>
      <c r="E2458">
        <f>SUMIFS('2日'!$A:$A,'2日'!$B:$B,$B2458,'2日'!$C:$C,汇总!$A2458)</f>
        <v>1</v>
      </c>
      <c r="F2458">
        <f>SUMIFS('3日'!$A:$A,'3日'!$B:$B,$B2458,'3日'!$C:$C,汇总!$A2458)</f>
        <v>0</v>
      </c>
      <c r="G2458">
        <f>SUMIFS('4日'!$A:$A,'4日'!$B:$B,$B2458,'4日'!$C:$C,汇总!$A2458)</f>
        <v>0</v>
      </c>
      <c r="H2458">
        <f>SUMIFS('5日'!$A:$A,'5日'!$B:$B,$B2458,'5日'!$C:$C,汇总!$A2458)</f>
        <v>0</v>
      </c>
      <c r="I2458">
        <f>SUMIFS('6日'!$A:$A,'6日'!$B:$B,$B2458,'6日'!$C:$C,汇总!$A2458)</f>
        <v>0</v>
      </c>
      <c r="J2458">
        <f>SUMIFS('7日'!$A:$A,'7日'!$B:$B,$B2458,'7日'!$C:$C,汇总!$A2458)</f>
        <v>0</v>
      </c>
      <c r="K2458" s="2" t="str">
        <f t="shared" si="305"/>
        <v>(936M)bird 4G+</v>
      </c>
      <c r="L2458" s="2">
        <f t="shared" si="306"/>
        <v>0.66666666666666663</v>
      </c>
      <c r="M2458" s="2">
        <f t="shared" si="307"/>
        <v>0.33333333333333331</v>
      </c>
      <c r="N2458" s="2">
        <f t="shared" si="308"/>
        <v>0</v>
      </c>
      <c r="O2458" s="2">
        <f t="shared" si="309"/>
        <v>0</v>
      </c>
      <c r="P2458" s="2">
        <f t="shared" si="310"/>
        <v>0</v>
      </c>
      <c r="Q2458" s="2">
        <f t="shared" si="311"/>
        <v>0</v>
      </c>
      <c r="R2458" s="2">
        <f t="shared" si="312"/>
        <v>0</v>
      </c>
    </row>
    <row r="2459" spans="1:18" ht="15">
      <c r="A2459">
        <v>872</v>
      </c>
      <c r="B2459" t="s">
        <v>2069</v>
      </c>
      <c r="C2459" s="1">
        <v>3</v>
      </c>
      <c r="D2459">
        <f>SUMIFS(次日!$A:$A,次日!$B:$B,$B2459,次日!$C:$C,汇总!$A2459)</f>
        <v>1</v>
      </c>
      <c r="E2459">
        <f>SUMIFS('2日'!$A:$A,'2日'!$B:$B,$B2459,'2日'!$C:$C,汇总!$A2459)</f>
        <v>0</v>
      </c>
      <c r="F2459">
        <f>SUMIFS('3日'!$A:$A,'3日'!$B:$B,$B2459,'3日'!$C:$C,汇总!$A2459)</f>
        <v>1</v>
      </c>
      <c r="G2459">
        <f>SUMIFS('4日'!$A:$A,'4日'!$B:$B,$B2459,'4日'!$C:$C,汇总!$A2459)</f>
        <v>0</v>
      </c>
      <c r="H2459">
        <f>SUMIFS('5日'!$A:$A,'5日'!$B:$B,$B2459,'5日'!$C:$C,汇总!$A2459)</f>
        <v>0</v>
      </c>
      <c r="I2459">
        <f>SUMIFS('6日'!$A:$A,'6日'!$B:$B,$B2459,'6日'!$C:$C,汇总!$A2459)</f>
        <v>0</v>
      </c>
      <c r="J2459">
        <f>SUMIFS('7日'!$A:$A,'7日'!$B:$B,$B2459,'7日'!$C:$C,汇总!$A2459)</f>
        <v>0</v>
      </c>
      <c r="K2459" s="2" t="str">
        <f t="shared" si="305"/>
        <v>(872M)bird G666</v>
      </c>
      <c r="L2459" s="2">
        <f t="shared" si="306"/>
        <v>0.33333333333333331</v>
      </c>
      <c r="M2459" s="2">
        <f t="shared" si="307"/>
        <v>0</v>
      </c>
      <c r="N2459" s="2">
        <f t="shared" si="308"/>
        <v>0.33333333333333331</v>
      </c>
      <c r="O2459" s="2">
        <f t="shared" si="309"/>
        <v>0</v>
      </c>
      <c r="P2459" s="2">
        <f t="shared" si="310"/>
        <v>0</v>
      </c>
      <c r="Q2459" s="2">
        <f t="shared" si="311"/>
        <v>0</v>
      </c>
      <c r="R2459" s="2">
        <f t="shared" si="312"/>
        <v>0</v>
      </c>
    </row>
    <row r="2460" spans="1:18" ht="15">
      <c r="A2460">
        <v>936</v>
      </c>
      <c r="B2460" t="s">
        <v>1721</v>
      </c>
      <c r="C2460" s="1">
        <v>3</v>
      </c>
      <c r="D2460">
        <f>SUMIFS(次日!$A:$A,次日!$B:$B,$B2460,次日!$C:$C,汇总!$A2460)</f>
        <v>2</v>
      </c>
      <c r="E2460">
        <f>SUMIFS('2日'!$A:$A,'2日'!$B:$B,$B2460,'2日'!$C:$C,汇总!$A2460)</f>
        <v>1</v>
      </c>
      <c r="F2460">
        <f>SUMIFS('3日'!$A:$A,'3日'!$B:$B,$B2460,'3日'!$C:$C,汇总!$A2460)</f>
        <v>0</v>
      </c>
      <c r="G2460">
        <f>SUMIFS('4日'!$A:$A,'4日'!$B:$B,$B2460,'4日'!$C:$C,汇总!$A2460)</f>
        <v>0</v>
      </c>
      <c r="H2460">
        <f>SUMIFS('5日'!$A:$A,'5日'!$B:$B,$B2460,'5日'!$C:$C,汇总!$A2460)</f>
        <v>0</v>
      </c>
      <c r="I2460">
        <f>SUMIFS('6日'!$A:$A,'6日'!$B:$B,$B2460,'6日'!$C:$C,汇总!$A2460)</f>
        <v>0</v>
      </c>
      <c r="J2460">
        <f>SUMIFS('7日'!$A:$A,'7日'!$B:$B,$B2460,'7日'!$C:$C,汇总!$A2460)</f>
        <v>0</v>
      </c>
      <c r="K2460" s="2" t="str">
        <f t="shared" si="305"/>
        <v>(936M)bird R7PLUS</v>
      </c>
      <c r="L2460" s="2">
        <f t="shared" si="306"/>
        <v>0.66666666666666663</v>
      </c>
      <c r="M2460" s="2">
        <f t="shared" si="307"/>
        <v>0.33333333333333331</v>
      </c>
      <c r="N2460" s="2">
        <f t="shared" si="308"/>
        <v>0</v>
      </c>
      <c r="O2460" s="2">
        <f t="shared" si="309"/>
        <v>0</v>
      </c>
      <c r="P2460" s="2">
        <f t="shared" si="310"/>
        <v>0</v>
      </c>
      <c r="Q2460" s="2">
        <f t="shared" si="311"/>
        <v>0</v>
      </c>
      <c r="R2460" s="2">
        <f t="shared" si="312"/>
        <v>0</v>
      </c>
    </row>
    <row r="2461" spans="1:18" ht="15">
      <c r="A2461">
        <v>944</v>
      </c>
      <c r="B2461" t="s">
        <v>1816</v>
      </c>
      <c r="C2461" s="1">
        <v>3</v>
      </c>
      <c r="D2461">
        <f>SUMIFS(次日!$A:$A,次日!$B:$B,$B2461,次日!$C:$C,汇总!$A2461)</f>
        <v>3</v>
      </c>
      <c r="E2461">
        <f>SUMIFS('2日'!$A:$A,'2日'!$B:$B,$B2461,'2日'!$C:$C,汇总!$A2461)</f>
        <v>1</v>
      </c>
      <c r="F2461">
        <f>SUMIFS('3日'!$A:$A,'3日'!$B:$B,$B2461,'3日'!$C:$C,汇总!$A2461)</f>
        <v>0</v>
      </c>
      <c r="G2461">
        <f>SUMIFS('4日'!$A:$A,'4日'!$B:$B,$B2461,'4日'!$C:$C,汇总!$A2461)</f>
        <v>1</v>
      </c>
      <c r="H2461">
        <f>SUMIFS('5日'!$A:$A,'5日'!$B:$B,$B2461,'5日'!$C:$C,汇总!$A2461)</f>
        <v>0</v>
      </c>
      <c r="I2461">
        <f>SUMIFS('6日'!$A:$A,'6日'!$B:$B,$B2461,'6日'!$C:$C,汇总!$A2461)</f>
        <v>0</v>
      </c>
      <c r="J2461">
        <f>SUMIFS('7日'!$A:$A,'7日'!$B:$B,$B2461,'7日'!$C:$C,汇总!$A2461)</f>
        <v>0</v>
      </c>
      <c r="K2461" s="2" t="str">
        <f t="shared" si="305"/>
        <v>(944M)bird Smartphone</v>
      </c>
      <c r="L2461" s="2">
        <f t="shared" si="306"/>
        <v>1</v>
      </c>
      <c r="M2461" s="2">
        <f t="shared" si="307"/>
        <v>0.33333333333333331</v>
      </c>
      <c r="N2461" s="2">
        <f t="shared" si="308"/>
        <v>0</v>
      </c>
      <c r="O2461" s="2">
        <f t="shared" si="309"/>
        <v>0.33333333333333331</v>
      </c>
      <c r="P2461" s="2">
        <f t="shared" si="310"/>
        <v>0</v>
      </c>
      <c r="Q2461" s="2">
        <f t="shared" si="311"/>
        <v>0</v>
      </c>
      <c r="R2461" s="2">
        <f t="shared" si="312"/>
        <v>0</v>
      </c>
    </row>
    <row r="2462" spans="1:18" ht="15">
      <c r="A2462">
        <v>905</v>
      </c>
      <c r="B2462" t="s">
        <v>1342</v>
      </c>
      <c r="C2462" s="1">
        <v>3</v>
      </c>
      <c r="D2462">
        <f>SUMIFS(次日!$A:$A,次日!$B:$B,$B2462,次日!$C:$C,汇总!$A2462)</f>
        <v>2</v>
      </c>
      <c r="E2462">
        <f>SUMIFS('2日'!$A:$A,'2日'!$B:$B,$B2462,'2日'!$C:$C,汇总!$A2462)</f>
        <v>2</v>
      </c>
      <c r="F2462">
        <f>SUMIFS('3日'!$A:$A,'3日'!$B:$B,$B2462,'3日'!$C:$C,汇总!$A2462)</f>
        <v>1</v>
      </c>
      <c r="G2462">
        <f>SUMIFS('4日'!$A:$A,'4日'!$B:$B,$B2462,'4日'!$C:$C,汇总!$A2462)</f>
        <v>1</v>
      </c>
      <c r="H2462">
        <f>SUMIFS('5日'!$A:$A,'5日'!$B:$B,$B2462,'5日'!$C:$C,汇总!$A2462)</f>
        <v>0</v>
      </c>
      <c r="I2462">
        <f>SUMIFS('6日'!$A:$A,'6日'!$B:$B,$B2462,'6日'!$C:$C,汇总!$A2462)</f>
        <v>0</v>
      </c>
      <c r="J2462">
        <f>SUMIFS('7日'!$A:$A,'7日'!$B:$B,$B2462,'7日'!$C:$C,汇总!$A2462)</f>
        <v>1</v>
      </c>
      <c r="K2462" s="2" t="str">
        <f t="shared" si="305"/>
        <v>(905M)freeme 308</v>
      </c>
      <c r="L2462" s="2">
        <f t="shared" si="306"/>
        <v>0.66666666666666663</v>
      </c>
      <c r="M2462" s="2">
        <f t="shared" si="307"/>
        <v>0.66666666666666663</v>
      </c>
      <c r="N2462" s="2">
        <f t="shared" si="308"/>
        <v>0.33333333333333331</v>
      </c>
      <c r="O2462" s="2">
        <f t="shared" si="309"/>
        <v>0.33333333333333331</v>
      </c>
      <c r="P2462" s="2">
        <f t="shared" si="310"/>
        <v>0</v>
      </c>
      <c r="Q2462" s="2">
        <f t="shared" si="311"/>
        <v>0</v>
      </c>
      <c r="R2462" s="2">
        <f t="shared" si="312"/>
        <v>0.33333333333333331</v>
      </c>
    </row>
    <row r="2463" spans="1:18" ht="15">
      <c r="A2463">
        <v>905</v>
      </c>
      <c r="B2463" t="s">
        <v>2755</v>
      </c>
      <c r="C2463" s="1">
        <v>3</v>
      </c>
      <c r="D2463">
        <f>SUMIFS(次日!$A:$A,次日!$B:$B,$B2463,次日!$C:$C,汇总!$A2463)</f>
        <v>2</v>
      </c>
      <c r="E2463">
        <f>SUMIFS('2日'!$A:$A,'2日'!$B:$B,$B2463,'2日'!$C:$C,汇总!$A2463)</f>
        <v>1</v>
      </c>
      <c r="F2463">
        <f>SUMIFS('3日'!$A:$A,'3日'!$B:$B,$B2463,'3日'!$C:$C,汇总!$A2463)</f>
        <v>0</v>
      </c>
      <c r="G2463">
        <f>SUMIFS('4日'!$A:$A,'4日'!$B:$B,$B2463,'4日'!$C:$C,汇总!$A2463)</f>
        <v>1</v>
      </c>
      <c r="H2463">
        <f>SUMIFS('5日'!$A:$A,'5日'!$B:$B,$B2463,'5日'!$C:$C,汇总!$A2463)</f>
        <v>1</v>
      </c>
      <c r="I2463">
        <f>SUMIFS('6日'!$A:$A,'6日'!$B:$B,$B2463,'6日'!$C:$C,汇总!$A2463)</f>
        <v>0</v>
      </c>
      <c r="J2463">
        <f>SUMIFS('7日'!$A:$A,'7日'!$B:$B,$B2463,'7日'!$C:$C,汇总!$A2463)</f>
        <v>0</v>
      </c>
      <c r="K2463" s="2" t="str">
        <f t="shared" si="305"/>
        <v>(905M)freeme Temsent L8</v>
      </c>
      <c r="L2463" s="2">
        <f t="shared" si="306"/>
        <v>0.66666666666666663</v>
      </c>
      <c r="M2463" s="2">
        <f t="shared" si="307"/>
        <v>0.33333333333333331</v>
      </c>
      <c r="N2463" s="2">
        <f t="shared" si="308"/>
        <v>0</v>
      </c>
      <c r="O2463" s="2">
        <f t="shared" si="309"/>
        <v>0.33333333333333331</v>
      </c>
      <c r="P2463" s="2">
        <f t="shared" si="310"/>
        <v>0.33333333333333331</v>
      </c>
      <c r="Q2463" s="2">
        <f t="shared" si="311"/>
        <v>0</v>
      </c>
      <c r="R2463" s="2">
        <f t="shared" si="312"/>
        <v>0</v>
      </c>
    </row>
    <row r="2464" spans="1:18" ht="15">
      <c r="A2464">
        <v>905</v>
      </c>
      <c r="B2464" t="s">
        <v>28</v>
      </c>
      <c r="C2464" s="1">
        <v>3</v>
      </c>
      <c r="D2464">
        <f>SUMIFS(次日!$A:$A,次日!$B:$B,$B2464,次日!$C:$C,汇总!$A2464)</f>
        <v>0</v>
      </c>
      <c r="E2464">
        <f>SUMIFS('2日'!$A:$A,'2日'!$B:$B,$B2464,'2日'!$C:$C,汇总!$A2464)</f>
        <v>0</v>
      </c>
      <c r="F2464">
        <f>SUMIFS('3日'!$A:$A,'3日'!$B:$B,$B2464,'3日'!$C:$C,汇总!$A2464)</f>
        <v>0</v>
      </c>
      <c r="G2464">
        <f>SUMIFS('4日'!$A:$A,'4日'!$B:$B,$B2464,'4日'!$C:$C,汇总!$A2464)</f>
        <v>0</v>
      </c>
      <c r="H2464">
        <f>SUMIFS('5日'!$A:$A,'5日'!$B:$B,$B2464,'5日'!$C:$C,汇总!$A2464)</f>
        <v>0</v>
      </c>
      <c r="I2464">
        <f>SUMIFS('6日'!$A:$A,'6日'!$B:$B,$B2464,'6日'!$C:$C,汇总!$A2464)</f>
        <v>0</v>
      </c>
      <c r="J2464">
        <f>SUMIFS('7日'!$A:$A,'7日'!$B:$B,$B2464,'7日'!$C:$C,汇总!$A2464)</f>
        <v>0</v>
      </c>
      <c r="K2464" s="2" t="str">
        <f t="shared" si="305"/>
        <v>(905M)freeme ik7 MAX</v>
      </c>
      <c r="L2464" s="2">
        <f t="shared" si="306"/>
        <v>0</v>
      </c>
      <c r="M2464" s="2">
        <f t="shared" si="307"/>
        <v>0</v>
      </c>
      <c r="N2464" s="2">
        <f t="shared" si="308"/>
        <v>0</v>
      </c>
      <c r="O2464" s="2">
        <f t="shared" si="309"/>
        <v>0</v>
      </c>
      <c r="P2464" s="2">
        <f t="shared" si="310"/>
        <v>0</v>
      </c>
      <c r="Q2464" s="2">
        <f t="shared" si="311"/>
        <v>0</v>
      </c>
      <c r="R2464" s="2">
        <f t="shared" si="312"/>
        <v>0</v>
      </c>
    </row>
    <row r="2465" spans="1:18" ht="15">
      <c r="A2465">
        <v>905</v>
      </c>
      <c r="B2465" t="s">
        <v>1197</v>
      </c>
      <c r="C2465" s="1">
        <v>3</v>
      </c>
      <c r="D2465">
        <f>SUMIFS(次日!$A:$A,次日!$B:$B,$B2465,次日!$C:$C,汇总!$A2465)</f>
        <v>0</v>
      </c>
      <c r="E2465">
        <f>SUMIFS('2日'!$A:$A,'2日'!$B:$B,$B2465,'2日'!$C:$C,汇总!$A2465)</f>
        <v>0</v>
      </c>
      <c r="F2465">
        <f>SUMIFS('3日'!$A:$A,'3日'!$B:$B,$B2465,'3日'!$C:$C,汇总!$A2465)</f>
        <v>0</v>
      </c>
      <c r="G2465">
        <f>SUMIFS('4日'!$A:$A,'4日'!$B:$B,$B2465,'4日'!$C:$C,汇总!$A2465)</f>
        <v>0</v>
      </c>
      <c r="H2465">
        <f>SUMIFS('5日'!$A:$A,'5日'!$B:$B,$B2465,'5日'!$C:$C,汇总!$A2465)</f>
        <v>0</v>
      </c>
      <c r="I2465">
        <f>SUMIFS('6日'!$A:$A,'6日'!$B:$B,$B2465,'6日'!$C:$C,汇总!$A2465)</f>
        <v>0</v>
      </c>
      <c r="J2465">
        <f>SUMIFS('7日'!$A:$A,'7日'!$B:$B,$B2465,'7日'!$C:$C,汇总!$A2465)</f>
        <v>0</v>
      </c>
      <c r="K2465" s="2" t="str">
        <f t="shared" si="305"/>
        <v>(905M)htc HTC T329t</v>
      </c>
      <c r="L2465" s="2">
        <f t="shared" si="306"/>
        <v>0</v>
      </c>
      <c r="M2465" s="2">
        <f t="shared" si="307"/>
        <v>0</v>
      </c>
      <c r="N2465" s="2">
        <f t="shared" si="308"/>
        <v>0</v>
      </c>
      <c r="O2465" s="2">
        <f t="shared" si="309"/>
        <v>0</v>
      </c>
      <c r="P2465" s="2">
        <f t="shared" si="310"/>
        <v>0</v>
      </c>
      <c r="Q2465" s="2">
        <f t="shared" si="311"/>
        <v>0</v>
      </c>
      <c r="R2465" s="2">
        <f t="shared" si="312"/>
        <v>0</v>
      </c>
    </row>
    <row r="2466" spans="1:18" ht="15">
      <c r="A2466">
        <v>1023</v>
      </c>
      <c r="B2466" t="s">
        <v>2019</v>
      </c>
      <c r="C2466" s="1">
        <v>3</v>
      </c>
      <c r="D2466">
        <f>SUMIFS(次日!$A:$A,次日!$B:$B,$B2466,次日!$C:$C,汇总!$A2466)</f>
        <v>1</v>
      </c>
      <c r="E2466">
        <f>SUMIFS('2日'!$A:$A,'2日'!$B:$B,$B2466,'2日'!$C:$C,汇总!$A2466)</f>
        <v>1</v>
      </c>
      <c r="F2466">
        <f>SUMIFS('3日'!$A:$A,'3日'!$B:$B,$B2466,'3日'!$C:$C,汇总!$A2466)</f>
        <v>0</v>
      </c>
      <c r="G2466">
        <f>SUMIFS('4日'!$A:$A,'4日'!$B:$B,$B2466,'4日'!$C:$C,汇总!$A2466)</f>
        <v>0</v>
      </c>
      <c r="H2466">
        <f>SUMIFS('5日'!$A:$A,'5日'!$B:$B,$B2466,'5日'!$C:$C,汇总!$A2466)</f>
        <v>0</v>
      </c>
      <c r="I2466">
        <f>SUMIFS('6日'!$A:$A,'6日'!$B:$B,$B2466,'6日'!$C:$C,汇总!$A2466)</f>
        <v>0</v>
      </c>
      <c r="J2466">
        <f>SUMIFS('7日'!$A:$A,'7日'!$B:$B,$B2466,'7日'!$C:$C,汇总!$A2466)</f>
        <v>0</v>
      </c>
      <c r="K2466" s="2" t="str">
        <f t="shared" si="305"/>
        <v>(1023M)hudielan BM002-N10</v>
      </c>
      <c r="L2466" s="2">
        <f t="shared" si="306"/>
        <v>0.33333333333333331</v>
      </c>
      <c r="M2466" s="2">
        <f t="shared" si="307"/>
        <v>0.33333333333333331</v>
      </c>
      <c r="N2466" s="2">
        <f t="shared" si="308"/>
        <v>0</v>
      </c>
      <c r="O2466" s="2">
        <f t="shared" si="309"/>
        <v>0</v>
      </c>
      <c r="P2466" s="2">
        <f t="shared" si="310"/>
        <v>0</v>
      </c>
      <c r="Q2466" s="2">
        <f t="shared" si="311"/>
        <v>0</v>
      </c>
      <c r="R2466" s="2">
        <f t="shared" si="312"/>
        <v>0</v>
      </c>
    </row>
    <row r="2467" spans="1:18" ht="15">
      <c r="B2467" t="s">
        <v>2326</v>
      </c>
      <c r="C2467" s="1">
        <v>3</v>
      </c>
      <c r="D2467">
        <f>SUMIFS(次日!$A:$A,次日!$B:$B,$B2467,次日!$C:$C,汇总!$A2467)</f>
        <v>0</v>
      </c>
      <c r="E2467">
        <f>SUMIFS('2日'!$A:$A,'2日'!$B:$B,$B2467,'2日'!$C:$C,汇总!$A2467)</f>
        <v>0</v>
      </c>
      <c r="F2467">
        <f>SUMIFS('3日'!$A:$A,'3日'!$B:$B,$B2467,'3日'!$C:$C,汇总!$A2467)</f>
        <v>0</v>
      </c>
      <c r="G2467">
        <f>SUMIFS('4日'!$A:$A,'4日'!$B:$B,$B2467,'4日'!$C:$C,汇总!$A2467)</f>
        <v>0</v>
      </c>
      <c r="H2467">
        <f>SUMIFS('5日'!$A:$A,'5日'!$B:$B,$B2467,'5日'!$C:$C,汇总!$A2467)</f>
        <v>0</v>
      </c>
      <c r="I2467">
        <f>SUMIFS('6日'!$A:$A,'6日'!$B:$B,$B2467,'6日'!$C:$C,汇总!$A2467)</f>
        <v>0</v>
      </c>
      <c r="J2467">
        <f>SUMIFS('7日'!$A:$A,'7日'!$B:$B,$B2467,'7日'!$C:$C,汇总!$A2467)</f>
        <v>0</v>
      </c>
      <c r="K2467" s="2" t="str">
        <f t="shared" si="305"/>
        <v>(M)iPad4,7</v>
      </c>
      <c r="L2467" s="2">
        <f t="shared" si="306"/>
        <v>0</v>
      </c>
      <c r="M2467" s="2">
        <f t="shared" si="307"/>
        <v>0</v>
      </c>
      <c r="N2467" s="2">
        <f t="shared" si="308"/>
        <v>0</v>
      </c>
      <c r="O2467" s="2">
        <f t="shared" si="309"/>
        <v>0</v>
      </c>
      <c r="P2467" s="2">
        <f t="shared" si="310"/>
        <v>0</v>
      </c>
      <c r="Q2467" s="2">
        <f t="shared" si="311"/>
        <v>0</v>
      </c>
      <c r="R2467" s="2">
        <f t="shared" si="312"/>
        <v>0</v>
      </c>
    </row>
    <row r="2468" spans="1:18" ht="15">
      <c r="B2468" t="s">
        <v>2208</v>
      </c>
      <c r="C2468" s="1">
        <v>3</v>
      </c>
      <c r="D2468">
        <f>SUMIFS(次日!$A:$A,次日!$B:$B,$B2468,次日!$C:$C,汇总!$A2468)</f>
        <v>0</v>
      </c>
      <c r="E2468">
        <f>SUMIFS('2日'!$A:$A,'2日'!$B:$B,$B2468,'2日'!$C:$C,汇总!$A2468)</f>
        <v>0</v>
      </c>
      <c r="F2468">
        <f>SUMIFS('3日'!$A:$A,'3日'!$B:$B,$B2468,'3日'!$C:$C,汇总!$A2468)</f>
        <v>0</v>
      </c>
      <c r="G2468">
        <f>SUMIFS('4日'!$A:$A,'4日'!$B:$B,$B2468,'4日'!$C:$C,汇总!$A2468)</f>
        <v>0</v>
      </c>
      <c r="H2468">
        <f>SUMIFS('5日'!$A:$A,'5日'!$B:$B,$B2468,'5日'!$C:$C,汇总!$A2468)</f>
        <v>0</v>
      </c>
      <c r="I2468">
        <f>SUMIFS('6日'!$A:$A,'6日'!$B:$B,$B2468,'6日'!$C:$C,汇总!$A2468)</f>
        <v>0</v>
      </c>
      <c r="J2468">
        <f>SUMIFS('7日'!$A:$A,'7日'!$B:$B,$B2468,'7日'!$C:$C,汇总!$A2468)</f>
        <v>0</v>
      </c>
      <c r="K2468" s="2" t="str">
        <f t="shared" si="305"/>
        <v>(M)iPhone5,3</v>
      </c>
      <c r="L2468" s="2">
        <f t="shared" si="306"/>
        <v>0</v>
      </c>
      <c r="M2468" s="2">
        <f t="shared" si="307"/>
        <v>0</v>
      </c>
      <c r="N2468" s="2">
        <f t="shared" si="308"/>
        <v>0</v>
      </c>
      <c r="O2468" s="2">
        <f t="shared" si="309"/>
        <v>0</v>
      </c>
      <c r="P2468" s="2">
        <f t="shared" si="310"/>
        <v>0</v>
      </c>
      <c r="Q2468" s="2">
        <f t="shared" si="311"/>
        <v>0</v>
      </c>
      <c r="R2468" s="2">
        <f t="shared" si="312"/>
        <v>0</v>
      </c>
    </row>
    <row r="2469" spans="1:18" ht="15">
      <c r="B2469" t="s">
        <v>2246</v>
      </c>
      <c r="C2469" s="1">
        <v>3</v>
      </c>
      <c r="D2469">
        <f>SUMIFS(次日!$A:$A,次日!$B:$B,$B2469,次日!$C:$C,汇总!$A2469)</f>
        <v>0</v>
      </c>
      <c r="E2469">
        <f>SUMIFS('2日'!$A:$A,'2日'!$B:$B,$B2469,'2日'!$C:$C,汇总!$A2469)</f>
        <v>0</v>
      </c>
      <c r="F2469">
        <f>SUMIFS('3日'!$A:$A,'3日'!$B:$B,$B2469,'3日'!$C:$C,汇总!$A2469)</f>
        <v>0</v>
      </c>
      <c r="G2469">
        <f>SUMIFS('4日'!$A:$A,'4日'!$B:$B,$B2469,'4日'!$C:$C,汇总!$A2469)</f>
        <v>0</v>
      </c>
      <c r="H2469">
        <f>SUMIFS('5日'!$A:$A,'5日'!$B:$B,$B2469,'5日'!$C:$C,汇总!$A2469)</f>
        <v>0</v>
      </c>
      <c r="I2469">
        <f>SUMIFS('6日'!$A:$A,'6日'!$B:$B,$B2469,'6日'!$C:$C,汇总!$A2469)</f>
        <v>0</v>
      </c>
      <c r="J2469">
        <f>SUMIFS('7日'!$A:$A,'7日'!$B:$B,$B2469,'7日'!$C:$C,汇总!$A2469)</f>
        <v>0</v>
      </c>
      <c r="K2469" s="2" t="str">
        <f t="shared" si="305"/>
        <v>(M)iPhone6,1</v>
      </c>
      <c r="L2469" s="2">
        <f t="shared" si="306"/>
        <v>0</v>
      </c>
      <c r="M2469" s="2">
        <f t="shared" si="307"/>
        <v>0</v>
      </c>
      <c r="N2469" s="2">
        <f t="shared" si="308"/>
        <v>0</v>
      </c>
      <c r="O2469" s="2">
        <f t="shared" si="309"/>
        <v>0</v>
      </c>
      <c r="P2469" s="2">
        <f t="shared" si="310"/>
        <v>0</v>
      </c>
      <c r="Q2469" s="2">
        <f t="shared" si="311"/>
        <v>0</v>
      </c>
      <c r="R2469" s="2">
        <f t="shared" si="312"/>
        <v>0</v>
      </c>
    </row>
    <row r="2470" spans="1:18" ht="15">
      <c r="B2470" t="s">
        <v>2245</v>
      </c>
      <c r="C2470" s="1">
        <v>3</v>
      </c>
      <c r="D2470">
        <f>SUMIFS(次日!$A:$A,次日!$B:$B,$B2470,次日!$C:$C,汇总!$A2470)</f>
        <v>0</v>
      </c>
      <c r="E2470">
        <f>SUMIFS('2日'!$A:$A,'2日'!$B:$B,$B2470,'2日'!$C:$C,汇总!$A2470)</f>
        <v>0</v>
      </c>
      <c r="F2470">
        <f>SUMIFS('3日'!$A:$A,'3日'!$B:$B,$B2470,'3日'!$C:$C,汇总!$A2470)</f>
        <v>0</v>
      </c>
      <c r="G2470">
        <f>SUMIFS('4日'!$A:$A,'4日'!$B:$B,$B2470,'4日'!$C:$C,汇总!$A2470)</f>
        <v>0</v>
      </c>
      <c r="H2470">
        <f>SUMIFS('5日'!$A:$A,'5日'!$B:$B,$B2470,'5日'!$C:$C,汇总!$A2470)</f>
        <v>0</v>
      </c>
      <c r="I2470">
        <f>SUMIFS('6日'!$A:$A,'6日'!$B:$B,$B2470,'6日'!$C:$C,汇总!$A2470)</f>
        <v>0</v>
      </c>
      <c r="J2470">
        <f>SUMIFS('7日'!$A:$A,'7日'!$B:$B,$B2470,'7日'!$C:$C,汇总!$A2470)</f>
        <v>0</v>
      </c>
      <c r="K2470" s="2" t="str">
        <f t="shared" si="305"/>
        <v>(M)iPhone8,1</v>
      </c>
      <c r="L2470" s="2">
        <f t="shared" si="306"/>
        <v>0</v>
      </c>
      <c r="M2470" s="2">
        <f t="shared" si="307"/>
        <v>0</v>
      </c>
      <c r="N2470" s="2">
        <f t="shared" si="308"/>
        <v>0</v>
      </c>
      <c r="O2470" s="2">
        <f t="shared" si="309"/>
        <v>0</v>
      </c>
      <c r="P2470" s="2">
        <f t="shared" si="310"/>
        <v>0</v>
      </c>
      <c r="Q2470" s="2">
        <f t="shared" si="311"/>
        <v>0</v>
      </c>
      <c r="R2470" s="2">
        <f t="shared" si="312"/>
        <v>0</v>
      </c>
    </row>
    <row r="2471" spans="1:18" ht="15">
      <c r="B2471" t="s">
        <v>2316</v>
      </c>
      <c r="C2471" s="1">
        <v>3</v>
      </c>
      <c r="D2471">
        <f>SUMIFS(次日!$A:$A,次日!$B:$B,$B2471,次日!$C:$C,汇总!$A2471)</f>
        <v>0</v>
      </c>
      <c r="E2471">
        <f>SUMIFS('2日'!$A:$A,'2日'!$B:$B,$B2471,'2日'!$C:$C,汇总!$A2471)</f>
        <v>0</v>
      </c>
      <c r="F2471">
        <f>SUMIFS('3日'!$A:$A,'3日'!$B:$B,$B2471,'3日'!$C:$C,汇总!$A2471)</f>
        <v>0</v>
      </c>
      <c r="G2471">
        <f>SUMIFS('4日'!$A:$A,'4日'!$B:$B,$B2471,'4日'!$C:$C,汇总!$A2471)</f>
        <v>0</v>
      </c>
      <c r="H2471">
        <f>SUMIFS('5日'!$A:$A,'5日'!$B:$B,$B2471,'5日'!$C:$C,汇总!$A2471)</f>
        <v>0</v>
      </c>
      <c r="I2471">
        <f>SUMIFS('6日'!$A:$A,'6日'!$B:$B,$B2471,'6日'!$C:$C,汇总!$A2471)</f>
        <v>0</v>
      </c>
      <c r="J2471">
        <f>SUMIFS('7日'!$A:$A,'7日'!$B:$B,$B2471,'7日'!$C:$C,汇总!$A2471)</f>
        <v>0</v>
      </c>
      <c r="K2471" s="2" t="str">
        <f t="shared" si="305"/>
        <v>(M)iPhone8,2</v>
      </c>
      <c r="L2471" s="2">
        <f t="shared" si="306"/>
        <v>0</v>
      </c>
      <c r="M2471" s="2">
        <f t="shared" si="307"/>
        <v>0</v>
      </c>
      <c r="N2471" s="2">
        <f t="shared" si="308"/>
        <v>0</v>
      </c>
      <c r="O2471" s="2">
        <f t="shared" si="309"/>
        <v>0</v>
      </c>
      <c r="P2471" s="2">
        <f t="shared" si="310"/>
        <v>0</v>
      </c>
      <c r="Q2471" s="2">
        <f t="shared" si="311"/>
        <v>0</v>
      </c>
      <c r="R2471" s="2">
        <f t="shared" si="312"/>
        <v>0</v>
      </c>
    </row>
    <row r="2472" spans="1:18" ht="15">
      <c r="A2472">
        <v>1004</v>
      </c>
      <c r="B2472" t="s">
        <v>413</v>
      </c>
      <c r="C2472" s="1">
        <v>3</v>
      </c>
      <c r="D2472">
        <f>SUMIFS(次日!$A:$A,次日!$B:$B,$B2472,次日!$C:$C,汇总!$A2472)</f>
        <v>0</v>
      </c>
      <c r="E2472">
        <f>SUMIFS('2日'!$A:$A,'2日'!$B:$B,$B2472,'2日'!$C:$C,汇总!$A2472)</f>
        <v>1</v>
      </c>
      <c r="F2472">
        <f>SUMIFS('3日'!$A:$A,'3日'!$B:$B,$B2472,'3日'!$C:$C,汇总!$A2472)</f>
        <v>0</v>
      </c>
      <c r="G2472">
        <f>SUMIFS('4日'!$A:$A,'4日'!$B:$B,$B2472,'4日'!$C:$C,汇总!$A2472)</f>
        <v>0</v>
      </c>
      <c r="H2472">
        <f>SUMIFS('5日'!$A:$A,'5日'!$B:$B,$B2472,'5日'!$C:$C,汇总!$A2472)</f>
        <v>0</v>
      </c>
      <c r="I2472">
        <f>SUMIFS('6日'!$A:$A,'6日'!$B:$B,$B2472,'6日'!$C:$C,汇总!$A2472)</f>
        <v>0</v>
      </c>
      <c r="J2472">
        <f>SUMIFS('7日'!$A:$A,'7日'!$B:$B,$B2472,'7日'!$C:$C,汇总!$A2472)</f>
        <v>0</v>
      </c>
      <c r="K2472" s="2" t="str">
        <f t="shared" si="305"/>
        <v>(1004M)iToolsAVM iToolsAVM</v>
      </c>
      <c r="L2472" s="2">
        <f t="shared" si="306"/>
        <v>0</v>
      </c>
      <c r="M2472" s="2">
        <f t="shared" si="307"/>
        <v>0.33333333333333331</v>
      </c>
      <c r="N2472" s="2">
        <f t="shared" si="308"/>
        <v>0</v>
      </c>
      <c r="O2472" s="2">
        <f t="shared" si="309"/>
        <v>0</v>
      </c>
      <c r="P2472" s="2">
        <f t="shared" si="310"/>
        <v>0</v>
      </c>
      <c r="Q2472" s="2">
        <f t="shared" si="311"/>
        <v>0</v>
      </c>
      <c r="R2472" s="2">
        <f t="shared" si="312"/>
        <v>0</v>
      </c>
    </row>
    <row r="2473" spans="1:18" ht="15">
      <c r="A2473">
        <v>3958</v>
      </c>
      <c r="B2473" t="s">
        <v>3117</v>
      </c>
      <c r="C2473" s="1">
        <v>3</v>
      </c>
      <c r="D2473">
        <f>SUMIFS(次日!$A:$A,次日!$B:$B,$B2473,次日!$C:$C,汇总!$A2473)</f>
        <v>0</v>
      </c>
      <c r="E2473">
        <f>SUMIFS('2日'!$A:$A,'2日'!$B:$B,$B2473,'2日'!$C:$C,汇总!$A2473)</f>
        <v>1</v>
      </c>
      <c r="F2473">
        <f>SUMIFS('3日'!$A:$A,'3日'!$B:$B,$B2473,'3日'!$C:$C,汇总!$A2473)</f>
        <v>0</v>
      </c>
      <c r="G2473">
        <f>SUMIFS('4日'!$A:$A,'4日'!$B:$B,$B2473,'4日'!$C:$C,汇总!$A2473)</f>
        <v>0</v>
      </c>
      <c r="H2473">
        <f>SUMIFS('5日'!$A:$A,'5日'!$B:$B,$B2473,'5日'!$C:$C,汇总!$A2473)</f>
        <v>1</v>
      </c>
      <c r="I2473">
        <f>SUMIFS('6日'!$A:$A,'6日'!$B:$B,$B2473,'6日'!$C:$C,汇总!$A2473)</f>
        <v>1</v>
      </c>
      <c r="J2473">
        <f>SUMIFS('7日'!$A:$A,'7日'!$B:$B,$B2473,'7日'!$C:$C,汇总!$A2473)</f>
        <v>1</v>
      </c>
      <c r="K2473" s="2" t="str">
        <f t="shared" si="305"/>
        <v>(3958M)inni 20160101</v>
      </c>
      <c r="L2473" s="2">
        <f t="shared" si="306"/>
        <v>0</v>
      </c>
      <c r="M2473" s="2">
        <f t="shared" si="307"/>
        <v>0.33333333333333331</v>
      </c>
      <c r="N2473" s="2">
        <f t="shared" si="308"/>
        <v>0</v>
      </c>
      <c r="O2473" s="2">
        <f t="shared" si="309"/>
        <v>0</v>
      </c>
      <c r="P2473" s="2">
        <f t="shared" si="310"/>
        <v>0.33333333333333331</v>
      </c>
      <c r="Q2473" s="2">
        <f t="shared" si="311"/>
        <v>0.33333333333333331</v>
      </c>
      <c r="R2473" s="2">
        <f t="shared" si="312"/>
        <v>0.33333333333333331</v>
      </c>
    </row>
    <row r="2474" spans="1:18" ht="15">
      <c r="A2474">
        <v>1887</v>
      </c>
      <c r="B2474" t="s">
        <v>1648</v>
      </c>
      <c r="C2474" s="1">
        <v>3</v>
      </c>
      <c r="D2474">
        <f>SUMIFS(次日!$A:$A,次日!$B:$B,$B2474,次日!$C:$C,汇总!$A2474)</f>
        <v>1</v>
      </c>
      <c r="E2474">
        <f>SUMIFS('2日'!$A:$A,'2日'!$B:$B,$B2474,'2日'!$C:$C,汇总!$A2474)</f>
        <v>1</v>
      </c>
      <c r="F2474">
        <f>SUMIFS('3日'!$A:$A,'3日'!$B:$B,$B2474,'3日'!$C:$C,汇总!$A2474)</f>
        <v>1</v>
      </c>
      <c r="G2474">
        <f>SUMIFS('4日'!$A:$A,'4日'!$B:$B,$B2474,'4日'!$C:$C,汇总!$A2474)</f>
        <v>0</v>
      </c>
      <c r="H2474">
        <f>SUMIFS('5日'!$A:$A,'5日'!$B:$B,$B2474,'5日'!$C:$C,汇总!$A2474)</f>
        <v>0</v>
      </c>
      <c r="I2474">
        <f>SUMIFS('6日'!$A:$A,'6日'!$B:$B,$B2474,'6日'!$C:$C,汇总!$A2474)</f>
        <v>0</v>
      </c>
      <c r="J2474">
        <f>SUMIFS('7日'!$A:$A,'7日'!$B:$B,$B2474,'7日'!$C:$C,汇总!$A2474)</f>
        <v>0</v>
      </c>
      <c r="K2474" s="2" t="str">
        <f t="shared" si="305"/>
        <v>(1887M)intel I1</v>
      </c>
      <c r="L2474" s="2">
        <f t="shared" si="306"/>
        <v>0.33333333333333331</v>
      </c>
      <c r="M2474" s="2">
        <f t="shared" si="307"/>
        <v>0.33333333333333331</v>
      </c>
      <c r="N2474" s="2">
        <f t="shared" si="308"/>
        <v>0.33333333333333331</v>
      </c>
      <c r="O2474" s="2">
        <f t="shared" si="309"/>
        <v>0</v>
      </c>
      <c r="P2474" s="2">
        <f t="shared" si="310"/>
        <v>0</v>
      </c>
      <c r="Q2474" s="2">
        <f t="shared" si="311"/>
        <v>0</v>
      </c>
      <c r="R2474" s="2">
        <f t="shared" si="312"/>
        <v>0</v>
      </c>
    </row>
    <row r="2475" spans="1:18" ht="15">
      <c r="A2475">
        <v>972</v>
      </c>
      <c r="B2475" t="s">
        <v>2061</v>
      </c>
      <c r="C2475" s="1">
        <v>3</v>
      </c>
      <c r="D2475">
        <f>SUMIFS(次日!$A:$A,次日!$B:$B,$B2475,次日!$C:$C,汇总!$A2475)</f>
        <v>1</v>
      </c>
      <c r="E2475">
        <f>SUMIFS('2日'!$A:$A,'2日'!$B:$B,$B2475,'2日'!$C:$C,汇总!$A2475)</f>
        <v>0</v>
      </c>
      <c r="F2475">
        <f>SUMIFS('3日'!$A:$A,'3日'!$B:$B,$B2475,'3日'!$C:$C,汇总!$A2475)</f>
        <v>0</v>
      </c>
      <c r="G2475">
        <f>SUMIFS('4日'!$A:$A,'4日'!$B:$B,$B2475,'4日'!$C:$C,汇总!$A2475)</f>
        <v>0</v>
      </c>
      <c r="H2475">
        <f>SUMIFS('5日'!$A:$A,'5日'!$B:$B,$B2475,'5日'!$C:$C,汇总!$A2475)</f>
        <v>0</v>
      </c>
      <c r="I2475">
        <f>SUMIFS('6日'!$A:$A,'6日'!$B:$B,$B2475,'6日'!$C:$C,汇总!$A2475)</f>
        <v>0</v>
      </c>
      <c r="J2475">
        <f>SUMIFS('7日'!$A:$A,'7日'!$B:$B,$B2475,'7日'!$C:$C,汇总!$A2475)</f>
        <v>0</v>
      </c>
      <c r="K2475" s="2" t="str">
        <f t="shared" si="305"/>
        <v>(972M)koobee S1</v>
      </c>
      <c r="L2475" s="2">
        <f t="shared" si="306"/>
        <v>0.33333333333333331</v>
      </c>
      <c r="M2475" s="2">
        <f t="shared" si="307"/>
        <v>0</v>
      </c>
      <c r="N2475" s="2">
        <f t="shared" si="308"/>
        <v>0</v>
      </c>
      <c r="O2475" s="2">
        <f t="shared" si="309"/>
        <v>0</v>
      </c>
      <c r="P2475" s="2">
        <f t="shared" si="310"/>
        <v>0</v>
      </c>
      <c r="Q2475" s="2">
        <f t="shared" si="311"/>
        <v>0</v>
      </c>
      <c r="R2475" s="2">
        <f t="shared" si="312"/>
        <v>0</v>
      </c>
    </row>
    <row r="2476" spans="1:18" ht="15">
      <c r="A2476">
        <v>1931</v>
      </c>
      <c r="B2476" t="s">
        <v>1314</v>
      </c>
      <c r="C2476" s="1">
        <v>3</v>
      </c>
      <c r="D2476">
        <f>SUMIFS(次日!$A:$A,次日!$B:$B,$B2476,次日!$C:$C,汇总!$A2476)</f>
        <v>1</v>
      </c>
      <c r="E2476">
        <f>SUMIFS('2日'!$A:$A,'2日'!$B:$B,$B2476,'2日'!$C:$C,汇总!$A2476)</f>
        <v>0</v>
      </c>
      <c r="F2476">
        <f>SUMIFS('3日'!$A:$A,'3日'!$B:$B,$B2476,'3日'!$C:$C,汇总!$A2476)</f>
        <v>0</v>
      </c>
      <c r="G2476">
        <f>SUMIFS('4日'!$A:$A,'4日'!$B:$B,$B2476,'4日'!$C:$C,汇总!$A2476)</f>
        <v>0</v>
      </c>
      <c r="H2476">
        <f>SUMIFS('5日'!$A:$A,'5日'!$B:$B,$B2476,'5日'!$C:$C,汇总!$A2476)</f>
        <v>0</v>
      </c>
      <c r="I2476">
        <f>SUMIFS('6日'!$A:$A,'6日'!$B:$B,$B2476,'6日'!$C:$C,汇总!$A2476)</f>
        <v>0</v>
      </c>
      <c r="J2476">
        <f>SUMIFS('7日'!$A:$A,'7日'!$B:$B,$B2476,'7日'!$C:$C,汇总!$A2476)</f>
        <v>0</v>
      </c>
      <c r="K2476" s="2" t="str">
        <f t="shared" si="305"/>
        <v>(1931M)lephone lephone T5V</v>
      </c>
      <c r="L2476" s="2">
        <f t="shared" si="306"/>
        <v>0.33333333333333331</v>
      </c>
      <c r="M2476" s="2">
        <f t="shared" si="307"/>
        <v>0</v>
      </c>
      <c r="N2476" s="2">
        <f t="shared" si="308"/>
        <v>0</v>
      </c>
      <c r="O2476" s="2">
        <f t="shared" si="309"/>
        <v>0</v>
      </c>
      <c r="P2476" s="2">
        <f t="shared" si="310"/>
        <v>0</v>
      </c>
      <c r="Q2476" s="2">
        <f t="shared" si="311"/>
        <v>0</v>
      </c>
      <c r="R2476" s="2">
        <f t="shared" si="312"/>
        <v>0</v>
      </c>
    </row>
    <row r="2477" spans="1:18" ht="15">
      <c r="A2477">
        <v>973</v>
      </c>
      <c r="B2477" t="s">
        <v>2452</v>
      </c>
      <c r="C2477" s="1">
        <v>3</v>
      </c>
      <c r="D2477">
        <f>SUMIFS(次日!$A:$A,次日!$B:$B,$B2477,次日!$C:$C,汇总!$A2477)</f>
        <v>1</v>
      </c>
      <c r="E2477">
        <f>SUMIFS('2日'!$A:$A,'2日'!$B:$B,$B2477,'2日'!$C:$C,汇总!$A2477)</f>
        <v>0</v>
      </c>
      <c r="F2477">
        <f>SUMIFS('3日'!$A:$A,'3日'!$B:$B,$B2477,'3日'!$C:$C,汇总!$A2477)</f>
        <v>0</v>
      </c>
      <c r="G2477">
        <f>SUMIFS('4日'!$A:$A,'4日'!$B:$B,$B2477,'4日'!$C:$C,汇总!$A2477)</f>
        <v>0</v>
      </c>
      <c r="H2477">
        <f>SUMIFS('5日'!$A:$A,'5日'!$B:$B,$B2477,'5日'!$C:$C,汇总!$A2477)</f>
        <v>0</v>
      </c>
      <c r="I2477">
        <f>SUMIFS('6日'!$A:$A,'6日'!$B:$B,$B2477,'6日'!$C:$C,汇总!$A2477)</f>
        <v>0</v>
      </c>
      <c r="J2477">
        <f>SUMIFS('7日'!$A:$A,'7日'!$B:$B,$B2477,'7日'!$C:$C,汇总!$A2477)</f>
        <v>0</v>
      </c>
      <c r="K2477" s="2" t="str">
        <f t="shared" si="305"/>
        <v>(973M)malata Q18 WiFi</v>
      </c>
      <c r="L2477" s="2">
        <f t="shared" si="306"/>
        <v>0.33333333333333331</v>
      </c>
      <c r="M2477" s="2">
        <f t="shared" si="307"/>
        <v>0</v>
      </c>
      <c r="N2477" s="2">
        <f t="shared" si="308"/>
        <v>0</v>
      </c>
      <c r="O2477" s="2">
        <f t="shared" si="309"/>
        <v>0</v>
      </c>
      <c r="P2477" s="2">
        <f t="shared" si="310"/>
        <v>0</v>
      </c>
      <c r="Q2477" s="2">
        <f t="shared" si="311"/>
        <v>0</v>
      </c>
      <c r="R2477" s="2">
        <f t="shared" si="312"/>
        <v>0</v>
      </c>
    </row>
    <row r="2478" spans="1:18" ht="15">
      <c r="A2478">
        <v>899</v>
      </c>
      <c r="B2478" t="s">
        <v>1888</v>
      </c>
      <c r="C2478" s="1">
        <v>3</v>
      </c>
      <c r="D2478">
        <f>SUMIFS(次日!$A:$A,次日!$B:$B,$B2478,次日!$C:$C,汇总!$A2478)</f>
        <v>1</v>
      </c>
      <c r="E2478">
        <f>SUMIFS('2日'!$A:$A,'2日'!$B:$B,$B2478,'2日'!$C:$C,汇总!$A2478)</f>
        <v>0</v>
      </c>
      <c r="F2478">
        <f>SUMIFS('3日'!$A:$A,'3日'!$B:$B,$B2478,'3日'!$C:$C,汇总!$A2478)</f>
        <v>0</v>
      </c>
      <c r="G2478">
        <f>SUMIFS('4日'!$A:$A,'4日'!$B:$B,$B2478,'4日'!$C:$C,汇总!$A2478)</f>
        <v>0</v>
      </c>
      <c r="H2478">
        <f>SUMIFS('5日'!$A:$A,'5日'!$B:$B,$B2478,'5日'!$C:$C,汇总!$A2478)</f>
        <v>0</v>
      </c>
      <c r="I2478">
        <f>SUMIFS('6日'!$A:$A,'6日'!$B:$B,$B2478,'6日'!$C:$C,汇总!$A2478)</f>
        <v>0</v>
      </c>
      <c r="J2478">
        <f>SUMIFS('7日'!$A:$A,'7日'!$B:$B,$B2478,'7日'!$C:$C,汇总!$A2478)</f>
        <v>0</v>
      </c>
      <c r="K2478" s="2" t="str">
        <f t="shared" si="305"/>
        <v>(899M)mft m4281</v>
      </c>
      <c r="L2478" s="2">
        <f t="shared" si="306"/>
        <v>0.33333333333333331</v>
      </c>
      <c r="M2478" s="2">
        <f t="shared" si="307"/>
        <v>0</v>
      </c>
      <c r="N2478" s="2">
        <f t="shared" si="308"/>
        <v>0</v>
      </c>
      <c r="O2478" s="2">
        <f t="shared" si="309"/>
        <v>0</v>
      </c>
      <c r="P2478" s="2">
        <f t="shared" si="310"/>
        <v>0</v>
      </c>
      <c r="Q2478" s="2">
        <f t="shared" si="311"/>
        <v>0</v>
      </c>
      <c r="R2478" s="2">
        <f t="shared" si="312"/>
        <v>0</v>
      </c>
    </row>
    <row r="2479" spans="1:18" ht="15">
      <c r="A2479">
        <v>2963</v>
      </c>
      <c r="B2479" t="s">
        <v>879</v>
      </c>
      <c r="C2479" s="1">
        <v>3</v>
      </c>
      <c r="D2479">
        <f>SUMIFS(次日!$A:$A,次日!$B:$B,$B2479,次日!$C:$C,汇总!$A2479)</f>
        <v>1</v>
      </c>
      <c r="E2479">
        <f>SUMIFS('2日'!$A:$A,'2日'!$B:$B,$B2479,'2日'!$C:$C,汇总!$A2479)</f>
        <v>0</v>
      </c>
      <c r="F2479">
        <f>SUMIFS('3日'!$A:$A,'3日'!$B:$B,$B2479,'3日'!$C:$C,汇总!$A2479)</f>
        <v>1</v>
      </c>
      <c r="G2479">
        <f>SUMIFS('4日'!$A:$A,'4日'!$B:$B,$B2479,'4日'!$C:$C,汇总!$A2479)</f>
        <v>0</v>
      </c>
      <c r="H2479">
        <f>SUMIFS('5日'!$A:$A,'5日'!$B:$B,$B2479,'5日'!$C:$C,汇总!$A2479)</f>
        <v>0</v>
      </c>
      <c r="I2479">
        <f>SUMIFS('6日'!$A:$A,'6日'!$B:$B,$B2479,'6日'!$C:$C,汇总!$A2479)</f>
        <v>0</v>
      </c>
      <c r="J2479">
        <f>SUMIFS('7日'!$A:$A,'7日'!$B:$B,$B2479,'7日'!$C:$C,汇总!$A2479)</f>
        <v>1</v>
      </c>
      <c r="K2479" s="2" t="str">
        <f t="shared" si="305"/>
        <v>(2963M)motorola Nexus 6</v>
      </c>
      <c r="L2479" s="2">
        <f t="shared" si="306"/>
        <v>0.33333333333333331</v>
      </c>
      <c r="M2479" s="2">
        <f t="shared" si="307"/>
        <v>0</v>
      </c>
      <c r="N2479" s="2">
        <f t="shared" si="308"/>
        <v>0.33333333333333331</v>
      </c>
      <c r="O2479" s="2">
        <f t="shared" si="309"/>
        <v>0</v>
      </c>
      <c r="P2479" s="2">
        <f t="shared" si="310"/>
        <v>0</v>
      </c>
      <c r="Q2479" s="2">
        <f t="shared" si="311"/>
        <v>0</v>
      </c>
      <c r="R2479" s="2">
        <f t="shared" si="312"/>
        <v>0.33333333333333331</v>
      </c>
    </row>
    <row r="2480" spans="1:18" ht="15">
      <c r="A2480">
        <v>2528</v>
      </c>
      <c r="B2480" t="s">
        <v>2720</v>
      </c>
      <c r="C2480" s="1">
        <v>3</v>
      </c>
      <c r="D2480">
        <f>SUMIFS(次日!$A:$A,次日!$B:$B,$B2480,次日!$C:$C,汇总!$A2480)</f>
        <v>1</v>
      </c>
      <c r="E2480">
        <f>SUMIFS('2日'!$A:$A,'2日'!$B:$B,$B2480,'2日'!$C:$C,汇总!$A2480)</f>
        <v>1</v>
      </c>
      <c r="F2480">
        <f>SUMIFS('3日'!$A:$A,'3日'!$B:$B,$B2480,'3日'!$C:$C,汇总!$A2480)</f>
        <v>1</v>
      </c>
      <c r="G2480">
        <f>SUMIFS('4日'!$A:$A,'4日'!$B:$B,$B2480,'4日'!$C:$C,汇总!$A2480)</f>
        <v>1</v>
      </c>
      <c r="H2480">
        <f>SUMIFS('5日'!$A:$A,'5日'!$B:$B,$B2480,'5日'!$C:$C,汇总!$A2480)</f>
        <v>1</v>
      </c>
      <c r="I2480">
        <f>SUMIFS('6日'!$A:$A,'6日'!$B:$B,$B2480,'6日'!$C:$C,汇总!$A2480)</f>
        <v>1</v>
      </c>
      <c r="J2480">
        <f>SUMIFS('7日'!$A:$A,'7日'!$B:$B,$B2480,'7日'!$C:$C,汇总!$A2480)</f>
        <v>1</v>
      </c>
      <c r="K2480" s="2" t="str">
        <f t="shared" si="305"/>
        <v>(2528M)motorola XT1570</v>
      </c>
      <c r="L2480" s="2">
        <f t="shared" si="306"/>
        <v>0.33333333333333331</v>
      </c>
      <c r="M2480" s="2">
        <f t="shared" si="307"/>
        <v>0.33333333333333331</v>
      </c>
      <c r="N2480" s="2">
        <f t="shared" si="308"/>
        <v>0.33333333333333331</v>
      </c>
      <c r="O2480" s="2">
        <f t="shared" si="309"/>
        <v>0.33333333333333331</v>
      </c>
      <c r="P2480" s="2">
        <f t="shared" si="310"/>
        <v>0.33333333333333331</v>
      </c>
      <c r="Q2480" s="2">
        <f t="shared" si="311"/>
        <v>0.33333333333333331</v>
      </c>
      <c r="R2480" s="2">
        <f t="shared" si="312"/>
        <v>0.33333333333333331</v>
      </c>
    </row>
    <row r="2481" spans="1:18" ht="15">
      <c r="A2481">
        <v>2840</v>
      </c>
      <c r="B2481" t="s">
        <v>1211</v>
      </c>
      <c r="C2481" s="1">
        <v>3</v>
      </c>
      <c r="D2481">
        <f>SUMIFS(次日!$A:$A,次日!$B:$B,$B2481,次日!$C:$C,汇总!$A2481)</f>
        <v>2</v>
      </c>
      <c r="E2481">
        <f>SUMIFS('2日'!$A:$A,'2日'!$B:$B,$B2481,'2日'!$C:$C,汇总!$A2481)</f>
        <v>1</v>
      </c>
      <c r="F2481">
        <f>SUMIFS('3日'!$A:$A,'3日'!$B:$B,$B2481,'3日'!$C:$C,汇总!$A2481)</f>
        <v>1</v>
      </c>
      <c r="G2481">
        <f>SUMIFS('4日'!$A:$A,'4日'!$B:$B,$B2481,'4日'!$C:$C,汇总!$A2481)</f>
        <v>1</v>
      </c>
      <c r="H2481">
        <f>SUMIFS('5日'!$A:$A,'5日'!$B:$B,$B2481,'5日'!$C:$C,汇总!$A2481)</f>
        <v>1</v>
      </c>
      <c r="I2481">
        <f>SUMIFS('6日'!$A:$A,'6日'!$B:$B,$B2481,'6日'!$C:$C,汇总!$A2481)</f>
        <v>1</v>
      </c>
      <c r="J2481">
        <f>SUMIFS('7日'!$A:$A,'7日'!$B:$B,$B2481,'7日'!$C:$C,汇总!$A2481)</f>
        <v>1</v>
      </c>
      <c r="K2481" s="2" t="str">
        <f t="shared" si="305"/>
        <v>(2840M)nubia NX508J</v>
      </c>
      <c r="L2481" s="2">
        <f t="shared" si="306"/>
        <v>0.66666666666666663</v>
      </c>
      <c r="M2481" s="2">
        <f t="shared" si="307"/>
        <v>0.33333333333333331</v>
      </c>
      <c r="N2481" s="2">
        <f t="shared" si="308"/>
        <v>0.33333333333333331</v>
      </c>
      <c r="O2481" s="2">
        <f t="shared" si="309"/>
        <v>0.33333333333333331</v>
      </c>
      <c r="P2481" s="2">
        <f t="shared" si="310"/>
        <v>0.33333333333333331</v>
      </c>
      <c r="Q2481" s="2">
        <f t="shared" si="311"/>
        <v>0.33333333333333331</v>
      </c>
      <c r="R2481" s="2">
        <f t="shared" si="312"/>
        <v>0.33333333333333331</v>
      </c>
    </row>
    <row r="2482" spans="1:18" ht="15">
      <c r="A2482">
        <v>1862</v>
      </c>
      <c r="B2482" t="s">
        <v>1808</v>
      </c>
      <c r="C2482" s="1">
        <v>3</v>
      </c>
      <c r="D2482">
        <f>SUMIFS(次日!$A:$A,次日!$B:$B,$B2482,次日!$C:$C,汇总!$A2482)</f>
        <v>2</v>
      </c>
      <c r="E2482">
        <f>SUMIFS('2日'!$A:$A,'2日'!$B:$B,$B2482,'2日'!$C:$C,汇总!$A2482)</f>
        <v>1</v>
      </c>
      <c r="F2482">
        <f>SUMIFS('3日'!$A:$A,'3日'!$B:$B,$B2482,'3日'!$C:$C,汇总!$A2482)</f>
        <v>0</v>
      </c>
      <c r="G2482">
        <f>SUMIFS('4日'!$A:$A,'4日'!$B:$B,$B2482,'4日'!$C:$C,汇总!$A2482)</f>
        <v>0</v>
      </c>
      <c r="H2482">
        <f>SUMIFS('5日'!$A:$A,'5日'!$B:$B,$B2482,'5日'!$C:$C,汇总!$A2482)</f>
        <v>0</v>
      </c>
      <c r="I2482">
        <f>SUMIFS('6日'!$A:$A,'6日'!$B:$B,$B2482,'6日'!$C:$C,汇总!$A2482)</f>
        <v>0</v>
      </c>
      <c r="J2482">
        <f>SUMIFS('7日'!$A:$A,'7日'!$B:$B,$B2482,'7日'!$C:$C,汇总!$A2482)</f>
        <v>0</v>
      </c>
      <c r="K2482" s="2" t="str">
        <f t="shared" si="305"/>
        <v>(1862M)nubia NX601J</v>
      </c>
      <c r="L2482" s="2">
        <f t="shared" si="306"/>
        <v>0.66666666666666663</v>
      </c>
      <c r="M2482" s="2">
        <f t="shared" si="307"/>
        <v>0.33333333333333331</v>
      </c>
      <c r="N2482" s="2">
        <f t="shared" si="308"/>
        <v>0</v>
      </c>
      <c r="O2482" s="2">
        <f t="shared" si="309"/>
        <v>0</v>
      </c>
      <c r="P2482" s="2">
        <f t="shared" si="310"/>
        <v>0</v>
      </c>
      <c r="Q2482" s="2">
        <f t="shared" si="311"/>
        <v>0</v>
      </c>
      <c r="R2482" s="2">
        <f t="shared" si="312"/>
        <v>0</v>
      </c>
    </row>
    <row r="2483" spans="1:18" ht="15">
      <c r="A2483">
        <v>1024</v>
      </c>
      <c r="B2483" t="s">
        <v>2124</v>
      </c>
      <c r="C2483" s="1">
        <v>3</v>
      </c>
      <c r="D2483">
        <f>SUMIFS(次日!$A:$A,次日!$B:$B,$B2483,次日!$C:$C,汇总!$A2483)</f>
        <v>0</v>
      </c>
      <c r="E2483">
        <f>SUMIFS('2日'!$A:$A,'2日'!$B:$B,$B2483,'2日'!$C:$C,汇总!$A2483)</f>
        <v>0</v>
      </c>
      <c r="F2483">
        <f>SUMIFS('3日'!$A:$A,'3日'!$B:$B,$B2483,'3日'!$C:$C,汇总!$A2483)</f>
        <v>0</v>
      </c>
      <c r="G2483">
        <f>SUMIFS('4日'!$A:$A,'4日'!$B:$B,$B2483,'4日'!$C:$C,汇总!$A2483)</f>
        <v>0</v>
      </c>
      <c r="H2483">
        <f>SUMIFS('5日'!$A:$A,'5日'!$B:$B,$B2483,'5日'!$C:$C,汇总!$A2483)</f>
        <v>0</v>
      </c>
      <c r="I2483">
        <f>SUMIFS('6日'!$A:$A,'6日'!$B:$B,$B2483,'6日'!$C:$C,汇总!$A2483)</f>
        <v>0</v>
      </c>
      <c r="J2483">
        <f>SUMIFS('7日'!$A:$A,'7日'!$B:$B,$B2483,'7日'!$C:$C,汇总!$A2483)</f>
        <v>0</v>
      </c>
      <c r="K2483" s="2" t="str">
        <f t="shared" si="305"/>
        <v>(1024M)rockchip U20</v>
      </c>
      <c r="L2483" s="2">
        <f t="shared" si="306"/>
        <v>0</v>
      </c>
      <c r="M2483" s="2">
        <f t="shared" si="307"/>
        <v>0</v>
      </c>
      <c r="N2483" s="2">
        <f t="shared" si="308"/>
        <v>0</v>
      </c>
      <c r="O2483" s="2">
        <f t="shared" si="309"/>
        <v>0</v>
      </c>
      <c r="P2483" s="2">
        <f t="shared" si="310"/>
        <v>0</v>
      </c>
      <c r="Q2483" s="2">
        <f t="shared" si="311"/>
        <v>0</v>
      </c>
      <c r="R2483" s="2">
        <f t="shared" si="312"/>
        <v>0</v>
      </c>
    </row>
    <row r="2484" spans="1:18" ht="15">
      <c r="A2484">
        <v>2022</v>
      </c>
      <c r="B2484" t="s">
        <v>279</v>
      </c>
      <c r="C2484" s="1">
        <v>3</v>
      </c>
      <c r="D2484">
        <f>SUMIFS(次日!$A:$A,次日!$B:$B,$B2484,次日!$C:$C,汇总!$A2484)</f>
        <v>0</v>
      </c>
      <c r="E2484">
        <f>SUMIFS('2日'!$A:$A,'2日'!$B:$B,$B2484,'2日'!$C:$C,汇总!$A2484)</f>
        <v>0</v>
      </c>
      <c r="F2484">
        <f>SUMIFS('3日'!$A:$A,'3日'!$B:$B,$B2484,'3日'!$C:$C,汇总!$A2484)</f>
        <v>0</v>
      </c>
      <c r="G2484">
        <f>SUMIFS('4日'!$A:$A,'4日'!$B:$B,$B2484,'4日'!$C:$C,汇总!$A2484)</f>
        <v>0</v>
      </c>
      <c r="H2484">
        <f>SUMIFS('5日'!$A:$A,'5日'!$B:$B,$B2484,'5日'!$C:$C,汇总!$A2484)</f>
        <v>0</v>
      </c>
      <c r="I2484">
        <f>SUMIFS('6日'!$A:$A,'6日'!$B:$B,$B2484,'6日'!$C:$C,汇总!$A2484)</f>
        <v>0</v>
      </c>
      <c r="J2484">
        <f>SUMIFS('7日'!$A:$A,'7日'!$B:$B,$B2484,'7日'!$C:$C,汇总!$A2484)</f>
        <v>0</v>
      </c>
      <c r="K2484" s="2" t="str">
        <f t="shared" si="305"/>
        <v>(2022M)samsung GT-I8160</v>
      </c>
      <c r="L2484" s="2">
        <f t="shared" si="306"/>
        <v>0</v>
      </c>
      <c r="M2484" s="2">
        <f t="shared" si="307"/>
        <v>0</v>
      </c>
      <c r="N2484" s="2">
        <f t="shared" si="308"/>
        <v>0</v>
      </c>
      <c r="O2484" s="2">
        <f t="shared" si="309"/>
        <v>0</v>
      </c>
      <c r="P2484" s="2">
        <f t="shared" si="310"/>
        <v>0</v>
      </c>
      <c r="Q2484" s="2">
        <f t="shared" si="311"/>
        <v>0</v>
      </c>
      <c r="R2484" s="2">
        <f t="shared" si="312"/>
        <v>0</v>
      </c>
    </row>
    <row r="2485" spans="1:18" ht="15">
      <c r="A2485">
        <v>1006</v>
      </c>
      <c r="B2485" t="s">
        <v>476</v>
      </c>
      <c r="C2485" s="1">
        <v>3</v>
      </c>
      <c r="D2485">
        <f>SUMIFS(次日!$A:$A,次日!$B:$B,$B2485,次日!$C:$C,汇总!$A2485)</f>
        <v>0</v>
      </c>
      <c r="E2485">
        <f>SUMIFS('2日'!$A:$A,'2日'!$B:$B,$B2485,'2日'!$C:$C,汇总!$A2485)</f>
        <v>0</v>
      </c>
      <c r="F2485">
        <f>SUMIFS('3日'!$A:$A,'3日'!$B:$B,$B2485,'3日'!$C:$C,汇总!$A2485)</f>
        <v>0</v>
      </c>
      <c r="G2485">
        <f>SUMIFS('4日'!$A:$A,'4日'!$B:$B,$B2485,'4日'!$C:$C,汇总!$A2485)</f>
        <v>0</v>
      </c>
      <c r="H2485">
        <f>SUMIFS('5日'!$A:$A,'5日'!$B:$B,$B2485,'5日'!$C:$C,汇总!$A2485)</f>
        <v>0</v>
      </c>
      <c r="I2485">
        <f>SUMIFS('6日'!$A:$A,'6日'!$B:$B,$B2485,'6日'!$C:$C,汇总!$A2485)</f>
        <v>0</v>
      </c>
      <c r="J2485">
        <f>SUMIFS('7日'!$A:$A,'7日'!$B:$B,$B2485,'7日'!$C:$C,汇总!$A2485)</f>
        <v>0</v>
      </c>
      <c r="K2485" s="2" t="str">
        <f t="shared" si="305"/>
        <v>(1006M)samsung GT-I8190N</v>
      </c>
      <c r="L2485" s="2">
        <f t="shared" si="306"/>
        <v>0</v>
      </c>
      <c r="M2485" s="2">
        <f t="shared" si="307"/>
        <v>0</v>
      </c>
      <c r="N2485" s="2">
        <f t="shared" si="308"/>
        <v>0</v>
      </c>
      <c r="O2485" s="2">
        <f t="shared" si="309"/>
        <v>0</v>
      </c>
      <c r="P2485" s="2">
        <f t="shared" si="310"/>
        <v>0</v>
      </c>
      <c r="Q2485" s="2">
        <f t="shared" si="311"/>
        <v>0</v>
      </c>
      <c r="R2485" s="2">
        <f t="shared" si="312"/>
        <v>0</v>
      </c>
    </row>
    <row r="2486" spans="1:18" ht="15">
      <c r="A2486">
        <v>952</v>
      </c>
      <c r="B2486" t="s">
        <v>2220</v>
      </c>
      <c r="C2486" s="1">
        <v>3</v>
      </c>
      <c r="D2486">
        <f>SUMIFS(次日!$A:$A,次日!$B:$B,$B2486,次日!$C:$C,汇总!$A2486)</f>
        <v>0</v>
      </c>
      <c r="E2486">
        <f>SUMIFS('2日'!$A:$A,'2日'!$B:$B,$B2486,'2日'!$C:$C,汇总!$A2486)</f>
        <v>0</v>
      </c>
      <c r="F2486">
        <f>SUMIFS('3日'!$A:$A,'3日'!$B:$B,$B2486,'3日'!$C:$C,汇总!$A2486)</f>
        <v>0</v>
      </c>
      <c r="G2486">
        <f>SUMIFS('4日'!$A:$A,'4日'!$B:$B,$B2486,'4日'!$C:$C,汇总!$A2486)</f>
        <v>0</v>
      </c>
      <c r="H2486">
        <f>SUMIFS('5日'!$A:$A,'5日'!$B:$B,$B2486,'5日'!$C:$C,汇总!$A2486)</f>
        <v>0</v>
      </c>
      <c r="I2486">
        <f>SUMIFS('6日'!$A:$A,'6日'!$B:$B,$B2486,'6日'!$C:$C,汇总!$A2486)</f>
        <v>0</v>
      </c>
      <c r="J2486">
        <f>SUMIFS('7日'!$A:$A,'7日'!$B:$B,$B2486,'7日'!$C:$C,汇总!$A2486)</f>
        <v>0</v>
      </c>
      <c r="K2486" s="2" t="str">
        <f t="shared" si="305"/>
        <v>(952M)samsung GT-I9060I</v>
      </c>
      <c r="L2486" s="2">
        <f t="shared" si="306"/>
        <v>0</v>
      </c>
      <c r="M2486" s="2">
        <f t="shared" si="307"/>
        <v>0</v>
      </c>
      <c r="N2486" s="2">
        <f t="shared" si="308"/>
        <v>0</v>
      </c>
      <c r="O2486" s="2">
        <f t="shared" si="309"/>
        <v>0</v>
      </c>
      <c r="P2486" s="2">
        <f t="shared" si="310"/>
        <v>0</v>
      </c>
      <c r="Q2486" s="2">
        <f t="shared" si="311"/>
        <v>0</v>
      </c>
      <c r="R2486" s="2">
        <f t="shared" si="312"/>
        <v>0</v>
      </c>
    </row>
    <row r="2487" spans="1:18" ht="15">
      <c r="A2487">
        <v>927</v>
      </c>
      <c r="B2487" t="s">
        <v>1534</v>
      </c>
      <c r="C2487" s="1">
        <v>3</v>
      </c>
      <c r="D2487">
        <f>SUMIFS(次日!$A:$A,次日!$B:$B,$B2487,次日!$C:$C,汇总!$A2487)</f>
        <v>2</v>
      </c>
      <c r="E2487">
        <f>SUMIFS('2日'!$A:$A,'2日'!$B:$B,$B2487,'2日'!$C:$C,汇总!$A2487)</f>
        <v>1</v>
      </c>
      <c r="F2487">
        <f>SUMIFS('3日'!$A:$A,'3日'!$B:$B,$B2487,'3日'!$C:$C,汇总!$A2487)</f>
        <v>0</v>
      </c>
      <c r="G2487">
        <f>SUMIFS('4日'!$A:$A,'4日'!$B:$B,$B2487,'4日'!$C:$C,汇总!$A2487)</f>
        <v>0</v>
      </c>
      <c r="H2487">
        <f>SUMIFS('5日'!$A:$A,'5日'!$B:$B,$B2487,'5日'!$C:$C,汇总!$A2487)</f>
        <v>0</v>
      </c>
      <c r="I2487">
        <f>SUMIFS('6日'!$A:$A,'6日'!$B:$B,$B2487,'6日'!$C:$C,汇总!$A2487)</f>
        <v>0</v>
      </c>
      <c r="J2487">
        <f>SUMIFS('7日'!$A:$A,'7日'!$B:$B,$B2487,'7日'!$C:$C,汇总!$A2487)</f>
        <v>0</v>
      </c>
      <c r="K2487" s="2" t="str">
        <f t="shared" si="305"/>
        <v>(927M)samsung GT-I9108</v>
      </c>
      <c r="L2487" s="2">
        <f t="shared" si="306"/>
        <v>0.66666666666666663</v>
      </c>
      <c r="M2487" s="2">
        <f t="shared" si="307"/>
        <v>0.33333333333333331</v>
      </c>
      <c r="N2487" s="2">
        <f t="shared" si="308"/>
        <v>0</v>
      </c>
      <c r="O2487" s="2">
        <f t="shared" si="309"/>
        <v>0</v>
      </c>
      <c r="P2487" s="2">
        <f t="shared" si="310"/>
        <v>0</v>
      </c>
      <c r="Q2487" s="2">
        <f t="shared" si="311"/>
        <v>0</v>
      </c>
      <c r="R2487" s="2">
        <f t="shared" si="312"/>
        <v>0</v>
      </c>
    </row>
    <row r="2488" spans="1:18" ht="15">
      <c r="A2488">
        <v>1006</v>
      </c>
      <c r="B2488" t="s">
        <v>958</v>
      </c>
      <c r="C2488" s="1">
        <v>3</v>
      </c>
      <c r="D2488">
        <f>SUMIFS(次日!$A:$A,次日!$B:$B,$B2488,次日!$C:$C,汇总!$A2488)</f>
        <v>0</v>
      </c>
      <c r="E2488">
        <f>SUMIFS('2日'!$A:$A,'2日'!$B:$B,$B2488,'2日'!$C:$C,汇总!$A2488)</f>
        <v>1</v>
      </c>
      <c r="F2488">
        <f>SUMIFS('3日'!$A:$A,'3日'!$B:$B,$B2488,'3日'!$C:$C,汇总!$A2488)</f>
        <v>0</v>
      </c>
      <c r="G2488">
        <f>SUMIFS('4日'!$A:$A,'4日'!$B:$B,$B2488,'4日'!$C:$C,汇总!$A2488)</f>
        <v>0</v>
      </c>
      <c r="H2488">
        <f>SUMIFS('5日'!$A:$A,'5日'!$B:$B,$B2488,'5日'!$C:$C,汇总!$A2488)</f>
        <v>0</v>
      </c>
      <c r="I2488">
        <f>SUMIFS('6日'!$A:$A,'6日'!$B:$B,$B2488,'6日'!$C:$C,汇总!$A2488)</f>
        <v>0</v>
      </c>
      <c r="J2488">
        <f>SUMIFS('7日'!$A:$A,'7日'!$B:$B,$B2488,'7日'!$C:$C,汇总!$A2488)</f>
        <v>0</v>
      </c>
      <c r="K2488" s="2" t="str">
        <f t="shared" si="305"/>
        <v>(1006M)samsung GT-I9128</v>
      </c>
      <c r="L2488" s="2">
        <f t="shared" si="306"/>
        <v>0</v>
      </c>
      <c r="M2488" s="2">
        <f t="shared" si="307"/>
        <v>0.33333333333333331</v>
      </c>
      <c r="N2488" s="2">
        <f t="shared" si="308"/>
        <v>0</v>
      </c>
      <c r="O2488" s="2">
        <f t="shared" si="309"/>
        <v>0</v>
      </c>
      <c r="P2488" s="2">
        <f t="shared" si="310"/>
        <v>0</v>
      </c>
      <c r="Q2488" s="2">
        <f t="shared" si="311"/>
        <v>0</v>
      </c>
      <c r="R2488" s="2">
        <f t="shared" si="312"/>
        <v>0</v>
      </c>
    </row>
    <row r="2489" spans="1:18" ht="15">
      <c r="A2489">
        <v>1088</v>
      </c>
      <c r="B2489" t="s">
        <v>857</v>
      </c>
      <c r="C2489" s="1">
        <v>3</v>
      </c>
      <c r="D2489">
        <f>SUMIFS(次日!$A:$A,次日!$B:$B,$B2489,次日!$C:$C,汇总!$A2489)</f>
        <v>2</v>
      </c>
      <c r="E2489">
        <f>SUMIFS('2日'!$A:$A,'2日'!$B:$B,$B2489,'2日'!$C:$C,汇总!$A2489)</f>
        <v>0</v>
      </c>
      <c r="F2489">
        <f>SUMIFS('3日'!$A:$A,'3日'!$B:$B,$B2489,'3日'!$C:$C,汇总!$A2489)</f>
        <v>0</v>
      </c>
      <c r="G2489">
        <f>SUMIFS('4日'!$A:$A,'4日'!$B:$B,$B2489,'4日'!$C:$C,汇总!$A2489)</f>
        <v>0</v>
      </c>
      <c r="H2489">
        <f>SUMIFS('5日'!$A:$A,'5日'!$B:$B,$B2489,'5日'!$C:$C,汇总!$A2489)</f>
        <v>0</v>
      </c>
      <c r="I2489">
        <f>SUMIFS('6日'!$A:$A,'6日'!$B:$B,$B2489,'6日'!$C:$C,汇总!$A2489)</f>
        <v>0</v>
      </c>
      <c r="J2489">
        <f>SUMIFS('7日'!$A:$A,'7日'!$B:$B,$B2489,'7日'!$C:$C,汇总!$A2489)</f>
        <v>0</v>
      </c>
      <c r="K2489" s="2" t="str">
        <f t="shared" si="305"/>
        <v>(1088M)samsung GT-I9152</v>
      </c>
      <c r="L2489" s="2">
        <f t="shared" si="306"/>
        <v>0.66666666666666663</v>
      </c>
      <c r="M2489" s="2">
        <f t="shared" si="307"/>
        <v>0</v>
      </c>
      <c r="N2489" s="2">
        <f t="shared" si="308"/>
        <v>0</v>
      </c>
      <c r="O2489" s="2">
        <f t="shared" si="309"/>
        <v>0</v>
      </c>
      <c r="P2489" s="2">
        <f t="shared" si="310"/>
        <v>0</v>
      </c>
      <c r="Q2489" s="2">
        <f t="shared" si="311"/>
        <v>0</v>
      </c>
      <c r="R2489" s="2">
        <f t="shared" si="312"/>
        <v>0</v>
      </c>
    </row>
    <row r="2490" spans="1:18" ht="15">
      <c r="B2490" t="s">
        <v>445</v>
      </c>
      <c r="C2490" s="1">
        <v>3</v>
      </c>
      <c r="D2490">
        <f>SUMIFS(次日!$A:$A,次日!$B:$B,$B2490,次日!$C:$C,汇总!$A2490)</f>
        <v>0</v>
      </c>
      <c r="E2490">
        <f>SUMIFS('2日'!$A:$A,'2日'!$B:$B,$B2490,'2日'!$C:$C,汇总!$A2490)</f>
        <v>0</v>
      </c>
      <c r="F2490">
        <f>SUMIFS('3日'!$A:$A,'3日'!$B:$B,$B2490,'3日'!$C:$C,汇总!$A2490)</f>
        <v>0</v>
      </c>
      <c r="G2490">
        <f>SUMIFS('4日'!$A:$A,'4日'!$B:$B,$B2490,'4日'!$C:$C,汇总!$A2490)</f>
        <v>0</v>
      </c>
      <c r="H2490">
        <f>SUMIFS('5日'!$A:$A,'5日'!$B:$B,$B2490,'5日'!$C:$C,汇总!$A2490)</f>
        <v>0</v>
      </c>
      <c r="I2490">
        <f>SUMIFS('6日'!$A:$A,'6日'!$B:$B,$B2490,'6日'!$C:$C,汇总!$A2490)</f>
        <v>0</v>
      </c>
      <c r="J2490">
        <f>SUMIFS('7日'!$A:$A,'7日'!$B:$B,$B2490,'7日'!$C:$C,汇总!$A2490)</f>
        <v>0</v>
      </c>
      <c r="K2490" s="2" t="str">
        <f t="shared" si="305"/>
        <v>(M)samsung GT-I9158</v>
      </c>
      <c r="L2490" s="2">
        <f t="shared" si="306"/>
        <v>0</v>
      </c>
      <c r="M2490" s="2">
        <f t="shared" si="307"/>
        <v>0</v>
      </c>
      <c r="N2490" s="2">
        <f t="shared" si="308"/>
        <v>0</v>
      </c>
      <c r="O2490" s="2">
        <f t="shared" si="309"/>
        <v>0</v>
      </c>
      <c r="P2490" s="2">
        <f t="shared" si="310"/>
        <v>0</v>
      </c>
      <c r="Q2490" s="2">
        <f t="shared" si="311"/>
        <v>0</v>
      </c>
      <c r="R2490" s="2">
        <f t="shared" si="312"/>
        <v>0</v>
      </c>
    </row>
    <row r="2491" spans="1:18" ht="15">
      <c r="A2491">
        <v>850</v>
      </c>
      <c r="B2491" t="s">
        <v>402</v>
      </c>
      <c r="C2491" s="1">
        <v>3</v>
      </c>
      <c r="D2491">
        <f>SUMIFS(次日!$A:$A,次日!$B:$B,$B2491,次日!$C:$C,汇总!$A2491)</f>
        <v>0</v>
      </c>
      <c r="E2491">
        <f>SUMIFS('2日'!$A:$A,'2日'!$B:$B,$B2491,'2日'!$C:$C,汇总!$A2491)</f>
        <v>0</v>
      </c>
      <c r="F2491">
        <f>SUMIFS('3日'!$A:$A,'3日'!$B:$B,$B2491,'3日'!$C:$C,汇总!$A2491)</f>
        <v>0</v>
      </c>
      <c r="G2491">
        <f>SUMIFS('4日'!$A:$A,'4日'!$B:$B,$B2491,'4日'!$C:$C,汇总!$A2491)</f>
        <v>0</v>
      </c>
      <c r="H2491">
        <f>SUMIFS('5日'!$A:$A,'5日'!$B:$B,$B2491,'5日'!$C:$C,汇总!$A2491)</f>
        <v>0</v>
      </c>
      <c r="I2491">
        <f>SUMIFS('6日'!$A:$A,'6日'!$B:$B,$B2491,'6日'!$C:$C,汇总!$A2491)</f>
        <v>0</v>
      </c>
      <c r="J2491">
        <f>SUMIFS('7日'!$A:$A,'7日'!$B:$B,$B2491,'7日'!$C:$C,汇总!$A2491)</f>
        <v>0</v>
      </c>
      <c r="K2491" s="2" t="str">
        <f t="shared" si="305"/>
        <v>(850M)samsung GT-I9220</v>
      </c>
      <c r="L2491" s="2">
        <f t="shared" si="306"/>
        <v>0</v>
      </c>
      <c r="M2491" s="2">
        <f t="shared" si="307"/>
        <v>0</v>
      </c>
      <c r="N2491" s="2">
        <f t="shared" si="308"/>
        <v>0</v>
      </c>
      <c r="O2491" s="2">
        <f t="shared" si="309"/>
        <v>0</v>
      </c>
      <c r="P2491" s="2">
        <f t="shared" si="310"/>
        <v>0</v>
      </c>
      <c r="Q2491" s="2">
        <f t="shared" si="311"/>
        <v>0</v>
      </c>
      <c r="R2491" s="2">
        <f t="shared" si="312"/>
        <v>0</v>
      </c>
    </row>
    <row r="2492" spans="1:18" ht="15">
      <c r="B2492" t="s">
        <v>2382</v>
      </c>
      <c r="C2492" s="1">
        <v>3</v>
      </c>
      <c r="D2492">
        <f>SUMIFS(次日!$A:$A,次日!$B:$B,$B2492,次日!$C:$C,汇总!$A2492)</f>
        <v>0</v>
      </c>
      <c r="E2492">
        <f>SUMIFS('2日'!$A:$A,'2日'!$B:$B,$B2492,'2日'!$C:$C,汇总!$A2492)</f>
        <v>0</v>
      </c>
      <c r="F2492">
        <f>SUMIFS('3日'!$A:$A,'3日'!$B:$B,$B2492,'3日'!$C:$C,汇总!$A2492)</f>
        <v>0</v>
      </c>
      <c r="G2492">
        <f>SUMIFS('4日'!$A:$A,'4日'!$B:$B,$B2492,'4日'!$C:$C,汇总!$A2492)</f>
        <v>0</v>
      </c>
      <c r="H2492">
        <f>SUMIFS('5日'!$A:$A,'5日'!$B:$B,$B2492,'5日'!$C:$C,汇总!$A2492)</f>
        <v>0</v>
      </c>
      <c r="I2492">
        <f>SUMIFS('6日'!$A:$A,'6日'!$B:$B,$B2492,'6日'!$C:$C,汇总!$A2492)</f>
        <v>0</v>
      </c>
      <c r="J2492">
        <f>SUMIFS('7日'!$A:$A,'7日'!$B:$B,$B2492,'7日'!$C:$C,汇总!$A2492)</f>
        <v>0</v>
      </c>
      <c r="K2492" s="2" t="str">
        <f t="shared" si="305"/>
        <v>(M)samsung GT-I9260</v>
      </c>
      <c r="L2492" s="2">
        <f t="shared" si="306"/>
        <v>0</v>
      </c>
      <c r="M2492" s="2">
        <f t="shared" si="307"/>
        <v>0</v>
      </c>
      <c r="N2492" s="2">
        <f t="shared" si="308"/>
        <v>0</v>
      </c>
      <c r="O2492" s="2">
        <f t="shared" si="309"/>
        <v>0</v>
      </c>
      <c r="P2492" s="2">
        <f t="shared" si="310"/>
        <v>0</v>
      </c>
      <c r="Q2492" s="2">
        <f t="shared" si="311"/>
        <v>0</v>
      </c>
      <c r="R2492" s="2">
        <f t="shared" si="312"/>
        <v>0</v>
      </c>
    </row>
    <row r="2493" spans="1:18" ht="15">
      <c r="A2493">
        <v>828</v>
      </c>
      <c r="B2493" t="s">
        <v>482</v>
      </c>
      <c r="C2493" s="1">
        <v>3</v>
      </c>
      <c r="D2493">
        <f>SUMIFS(次日!$A:$A,次日!$B:$B,$B2493,次日!$C:$C,汇总!$A2493)</f>
        <v>1</v>
      </c>
      <c r="E2493">
        <f>SUMIFS('2日'!$A:$A,'2日'!$B:$B,$B2493,'2日'!$C:$C,汇总!$A2493)</f>
        <v>0</v>
      </c>
      <c r="F2493">
        <f>SUMIFS('3日'!$A:$A,'3日'!$B:$B,$B2493,'3日'!$C:$C,汇总!$A2493)</f>
        <v>0</v>
      </c>
      <c r="G2493">
        <f>SUMIFS('4日'!$A:$A,'4日'!$B:$B,$B2493,'4日'!$C:$C,汇总!$A2493)</f>
        <v>0</v>
      </c>
      <c r="H2493">
        <f>SUMIFS('5日'!$A:$A,'5日'!$B:$B,$B2493,'5日'!$C:$C,汇总!$A2493)</f>
        <v>0</v>
      </c>
      <c r="I2493">
        <f>SUMIFS('6日'!$A:$A,'6日'!$B:$B,$B2493,'6日'!$C:$C,汇总!$A2493)</f>
        <v>0</v>
      </c>
      <c r="J2493">
        <f>SUMIFS('7日'!$A:$A,'7日'!$B:$B,$B2493,'7日'!$C:$C,汇总!$A2493)</f>
        <v>0</v>
      </c>
      <c r="K2493" s="2" t="str">
        <f t="shared" si="305"/>
        <v>(828M)samsung GT-I9300</v>
      </c>
      <c r="L2493" s="2">
        <f t="shared" si="306"/>
        <v>0.33333333333333331</v>
      </c>
      <c r="M2493" s="2">
        <f t="shared" si="307"/>
        <v>0</v>
      </c>
      <c r="N2493" s="2">
        <f t="shared" si="308"/>
        <v>0</v>
      </c>
      <c r="O2493" s="2">
        <f t="shared" si="309"/>
        <v>0</v>
      </c>
      <c r="P2493" s="2">
        <f t="shared" si="310"/>
        <v>0</v>
      </c>
      <c r="Q2493" s="2">
        <f t="shared" si="311"/>
        <v>0</v>
      </c>
      <c r="R2493" s="2">
        <f t="shared" si="312"/>
        <v>0</v>
      </c>
    </row>
    <row r="2494" spans="1:18" ht="15">
      <c r="A2494">
        <v>1786</v>
      </c>
      <c r="B2494" t="s">
        <v>1210</v>
      </c>
      <c r="C2494" s="1">
        <v>3</v>
      </c>
      <c r="D2494">
        <f>SUMIFS(次日!$A:$A,次日!$B:$B,$B2494,次日!$C:$C,汇总!$A2494)</f>
        <v>1</v>
      </c>
      <c r="E2494">
        <f>SUMIFS('2日'!$A:$A,'2日'!$B:$B,$B2494,'2日'!$C:$C,汇总!$A2494)</f>
        <v>0</v>
      </c>
      <c r="F2494">
        <f>SUMIFS('3日'!$A:$A,'3日'!$B:$B,$B2494,'3日'!$C:$C,汇总!$A2494)</f>
        <v>0</v>
      </c>
      <c r="G2494">
        <f>SUMIFS('4日'!$A:$A,'4日'!$B:$B,$B2494,'4日'!$C:$C,汇总!$A2494)</f>
        <v>0</v>
      </c>
      <c r="H2494">
        <f>SUMIFS('5日'!$A:$A,'5日'!$B:$B,$B2494,'5日'!$C:$C,汇总!$A2494)</f>
        <v>0</v>
      </c>
      <c r="I2494">
        <f>SUMIFS('6日'!$A:$A,'6日'!$B:$B,$B2494,'6日'!$C:$C,汇总!$A2494)</f>
        <v>0</v>
      </c>
      <c r="J2494">
        <f>SUMIFS('7日'!$A:$A,'7日'!$B:$B,$B2494,'7日'!$C:$C,汇总!$A2494)</f>
        <v>0</v>
      </c>
      <c r="K2494" s="2" t="str">
        <f t="shared" si="305"/>
        <v>(1786M)samsung GT-I9305</v>
      </c>
      <c r="L2494" s="2">
        <f t="shared" si="306"/>
        <v>0.33333333333333331</v>
      </c>
      <c r="M2494" s="2">
        <f t="shared" si="307"/>
        <v>0</v>
      </c>
      <c r="N2494" s="2">
        <f t="shared" si="308"/>
        <v>0</v>
      </c>
      <c r="O2494" s="2">
        <f t="shared" si="309"/>
        <v>0</v>
      </c>
      <c r="P2494" s="2">
        <f t="shared" si="310"/>
        <v>0</v>
      </c>
      <c r="Q2494" s="2">
        <f t="shared" si="311"/>
        <v>0</v>
      </c>
      <c r="R2494" s="2">
        <f t="shared" si="312"/>
        <v>0</v>
      </c>
    </row>
    <row r="2495" spans="1:18" ht="15">
      <c r="A2495">
        <v>1792</v>
      </c>
      <c r="B2495" t="s">
        <v>1210</v>
      </c>
      <c r="C2495" s="1">
        <v>3</v>
      </c>
      <c r="D2495">
        <f>SUMIFS(次日!$A:$A,次日!$B:$B,$B2495,次日!$C:$C,汇总!$A2495)</f>
        <v>1</v>
      </c>
      <c r="E2495">
        <f>SUMIFS('2日'!$A:$A,'2日'!$B:$B,$B2495,'2日'!$C:$C,汇总!$A2495)</f>
        <v>0</v>
      </c>
      <c r="F2495">
        <f>SUMIFS('3日'!$A:$A,'3日'!$B:$B,$B2495,'3日'!$C:$C,汇总!$A2495)</f>
        <v>0</v>
      </c>
      <c r="G2495">
        <f>SUMIFS('4日'!$A:$A,'4日'!$B:$B,$B2495,'4日'!$C:$C,汇总!$A2495)</f>
        <v>0</v>
      </c>
      <c r="H2495">
        <f>SUMIFS('5日'!$A:$A,'5日'!$B:$B,$B2495,'5日'!$C:$C,汇总!$A2495)</f>
        <v>0</v>
      </c>
      <c r="I2495">
        <f>SUMIFS('6日'!$A:$A,'6日'!$B:$B,$B2495,'6日'!$C:$C,汇总!$A2495)</f>
        <v>0</v>
      </c>
      <c r="J2495">
        <f>SUMIFS('7日'!$A:$A,'7日'!$B:$B,$B2495,'7日'!$C:$C,汇总!$A2495)</f>
        <v>0</v>
      </c>
      <c r="K2495" s="2" t="str">
        <f t="shared" si="305"/>
        <v>(1792M)samsung GT-I9305</v>
      </c>
      <c r="L2495" s="2">
        <f t="shared" si="306"/>
        <v>0.33333333333333331</v>
      </c>
      <c r="M2495" s="2">
        <f t="shared" si="307"/>
        <v>0</v>
      </c>
      <c r="N2495" s="2">
        <f t="shared" si="308"/>
        <v>0</v>
      </c>
      <c r="O2495" s="2">
        <f t="shared" si="309"/>
        <v>0</v>
      </c>
      <c r="P2495" s="2">
        <f t="shared" si="310"/>
        <v>0</v>
      </c>
      <c r="Q2495" s="2">
        <f t="shared" si="311"/>
        <v>0</v>
      </c>
      <c r="R2495" s="2">
        <f t="shared" si="312"/>
        <v>0</v>
      </c>
    </row>
    <row r="2496" spans="1:18" ht="15">
      <c r="A2496">
        <v>1820</v>
      </c>
      <c r="B2496" t="s">
        <v>231</v>
      </c>
      <c r="C2496" s="1">
        <v>3</v>
      </c>
      <c r="D2496">
        <f>SUMIFS(次日!$A:$A,次日!$B:$B,$B2496,次日!$C:$C,汇总!$A2496)</f>
        <v>1</v>
      </c>
      <c r="E2496">
        <f>SUMIFS('2日'!$A:$A,'2日'!$B:$B,$B2496,'2日'!$C:$C,汇总!$A2496)</f>
        <v>0</v>
      </c>
      <c r="F2496">
        <f>SUMIFS('3日'!$A:$A,'3日'!$B:$B,$B2496,'3日'!$C:$C,汇总!$A2496)</f>
        <v>0</v>
      </c>
      <c r="G2496">
        <f>SUMIFS('4日'!$A:$A,'4日'!$B:$B,$B2496,'4日'!$C:$C,汇总!$A2496)</f>
        <v>0</v>
      </c>
      <c r="H2496">
        <f>SUMIFS('5日'!$A:$A,'5日'!$B:$B,$B2496,'5日'!$C:$C,汇总!$A2496)</f>
        <v>1</v>
      </c>
      <c r="I2496">
        <f>SUMIFS('6日'!$A:$A,'6日'!$B:$B,$B2496,'6日'!$C:$C,汇总!$A2496)</f>
        <v>1</v>
      </c>
      <c r="J2496">
        <f>SUMIFS('7日'!$A:$A,'7日'!$B:$B,$B2496,'7日'!$C:$C,汇总!$A2496)</f>
        <v>1</v>
      </c>
      <c r="K2496" s="2" t="str">
        <f t="shared" si="305"/>
        <v>(1820M)samsung GT-I9505</v>
      </c>
      <c r="L2496" s="2">
        <f t="shared" si="306"/>
        <v>0.33333333333333331</v>
      </c>
      <c r="M2496" s="2">
        <f t="shared" si="307"/>
        <v>0</v>
      </c>
      <c r="N2496" s="2">
        <f t="shared" si="308"/>
        <v>0</v>
      </c>
      <c r="O2496" s="2">
        <f t="shared" si="309"/>
        <v>0</v>
      </c>
      <c r="P2496" s="2">
        <f t="shared" si="310"/>
        <v>0.33333333333333331</v>
      </c>
      <c r="Q2496" s="2">
        <f t="shared" si="311"/>
        <v>0.33333333333333331</v>
      </c>
      <c r="R2496" s="2">
        <f t="shared" si="312"/>
        <v>0.33333333333333331</v>
      </c>
    </row>
    <row r="2497" spans="1:18" ht="15">
      <c r="A2497">
        <v>1424</v>
      </c>
      <c r="B2497" t="s">
        <v>1214</v>
      </c>
      <c r="C2497" s="1">
        <v>3</v>
      </c>
      <c r="D2497">
        <f>SUMIFS(次日!$A:$A,次日!$B:$B,$B2497,次日!$C:$C,汇总!$A2497)</f>
        <v>0</v>
      </c>
      <c r="E2497">
        <f>SUMIFS('2日'!$A:$A,'2日'!$B:$B,$B2497,'2日'!$C:$C,汇总!$A2497)</f>
        <v>0</v>
      </c>
      <c r="F2497">
        <f>SUMIFS('3日'!$A:$A,'3日'!$B:$B,$B2497,'3日'!$C:$C,汇总!$A2497)</f>
        <v>1</v>
      </c>
      <c r="G2497">
        <f>SUMIFS('4日'!$A:$A,'4日'!$B:$B,$B2497,'4日'!$C:$C,汇总!$A2497)</f>
        <v>0</v>
      </c>
      <c r="H2497">
        <f>SUMIFS('5日'!$A:$A,'5日'!$B:$B,$B2497,'5日'!$C:$C,汇总!$A2497)</f>
        <v>0</v>
      </c>
      <c r="I2497">
        <f>SUMIFS('6日'!$A:$A,'6日'!$B:$B,$B2497,'6日'!$C:$C,汇总!$A2497)</f>
        <v>0</v>
      </c>
      <c r="J2497">
        <f>SUMIFS('7日'!$A:$A,'7日'!$B:$B,$B2497,'7日'!$C:$C,汇总!$A2497)</f>
        <v>0</v>
      </c>
      <c r="K2497" s="2" t="str">
        <f t="shared" si="305"/>
        <v>(1424M)samsung GT-I9508V</v>
      </c>
      <c r="L2497" s="2">
        <f t="shared" si="306"/>
        <v>0</v>
      </c>
      <c r="M2497" s="2">
        <f t="shared" si="307"/>
        <v>0</v>
      </c>
      <c r="N2497" s="2">
        <f t="shared" si="308"/>
        <v>0.33333333333333331</v>
      </c>
      <c r="O2497" s="2">
        <f t="shared" si="309"/>
        <v>0</v>
      </c>
      <c r="P2497" s="2">
        <f t="shared" si="310"/>
        <v>0</v>
      </c>
      <c r="Q2497" s="2">
        <f t="shared" si="311"/>
        <v>0</v>
      </c>
      <c r="R2497" s="2">
        <f t="shared" si="312"/>
        <v>0</v>
      </c>
    </row>
    <row r="2498" spans="1:18" ht="15">
      <c r="A2498">
        <v>1832</v>
      </c>
      <c r="B2498" t="s">
        <v>206</v>
      </c>
      <c r="C2498" s="1">
        <v>3</v>
      </c>
      <c r="D2498">
        <f>SUMIFS(次日!$A:$A,次日!$B:$B,$B2498,次日!$C:$C,汇总!$A2498)</f>
        <v>0</v>
      </c>
      <c r="E2498">
        <f>SUMIFS('2日'!$A:$A,'2日'!$B:$B,$B2498,'2日'!$C:$C,汇总!$A2498)</f>
        <v>0</v>
      </c>
      <c r="F2498">
        <f>SUMIFS('3日'!$A:$A,'3日'!$B:$B,$B2498,'3日'!$C:$C,汇总!$A2498)</f>
        <v>0</v>
      </c>
      <c r="G2498">
        <f>SUMIFS('4日'!$A:$A,'4日'!$B:$B,$B2498,'4日'!$C:$C,汇总!$A2498)</f>
        <v>0</v>
      </c>
      <c r="H2498">
        <f>SUMIFS('5日'!$A:$A,'5日'!$B:$B,$B2498,'5日'!$C:$C,汇总!$A2498)</f>
        <v>0</v>
      </c>
      <c r="I2498">
        <f>SUMIFS('6日'!$A:$A,'6日'!$B:$B,$B2498,'6日'!$C:$C,汇总!$A2498)</f>
        <v>0</v>
      </c>
      <c r="J2498">
        <f>SUMIFS('7日'!$A:$A,'7日'!$B:$B,$B2498,'7日'!$C:$C,汇总!$A2498)</f>
        <v>0</v>
      </c>
      <c r="K2498" s="2" t="str">
        <f t="shared" si="305"/>
        <v>(1832M)samsung GT-N7100</v>
      </c>
      <c r="L2498" s="2">
        <f t="shared" si="306"/>
        <v>0</v>
      </c>
      <c r="M2498" s="2">
        <f t="shared" si="307"/>
        <v>0</v>
      </c>
      <c r="N2498" s="2">
        <f t="shared" si="308"/>
        <v>0</v>
      </c>
      <c r="O2498" s="2">
        <f t="shared" si="309"/>
        <v>0</v>
      </c>
      <c r="P2498" s="2">
        <f t="shared" si="310"/>
        <v>0</v>
      </c>
      <c r="Q2498" s="2">
        <f t="shared" si="311"/>
        <v>0</v>
      </c>
      <c r="R2498" s="2">
        <f t="shared" si="312"/>
        <v>0</v>
      </c>
    </row>
    <row r="2499" spans="1:18" ht="15">
      <c r="A2499">
        <v>1571</v>
      </c>
      <c r="B2499" t="s">
        <v>122</v>
      </c>
      <c r="C2499" s="1">
        <v>3</v>
      </c>
      <c r="D2499">
        <f>SUMIFS(次日!$A:$A,次日!$B:$B,$B2499,次日!$C:$C,汇总!$A2499)</f>
        <v>2</v>
      </c>
      <c r="E2499">
        <f>SUMIFS('2日'!$A:$A,'2日'!$B:$B,$B2499,'2日'!$C:$C,汇总!$A2499)</f>
        <v>1</v>
      </c>
      <c r="F2499">
        <f>SUMIFS('3日'!$A:$A,'3日'!$B:$B,$B2499,'3日'!$C:$C,汇总!$A2499)</f>
        <v>0</v>
      </c>
      <c r="G2499">
        <f>SUMIFS('4日'!$A:$A,'4日'!$B:$B,$B2499,'4日'!$C:$C,汇总!$A2499)</f>
        <v>1</v>
      </c>
      <c r="H2499">
        <f>SUMIFS('5日'!$A:$A,'5日'!$B:$B,$B2499,'5日'!$C:$C,汇总!$A2499)</f>
        <v>0</v>
      </c>
      <c r="I2499">
        <f>SUMIFS('6日'!$A:$A,'6日'!$B:$B,$B2499,'6日'!$C:$C,汇总!$A2499)</f>
        <v>0</v>
      </c>
      <c r="J2499">
        <f>SUMIFS('7日'!$A:$A,'7日'!$B:$B,$B2499,'7日'!$C:$C,汇总!$A2499)</f>
        <v>0</v>
      </c>
      <c r="K2499" s="2" t="str">
        <f t="shared" ref="K2499:K2562" si="313">"("&amp;A2499&amp;"M"&amp;")"&amp;B2499</f>
        <v>(1571M)samsung SAMSUNG-SM-N900A</v>
      </c>
      <c r="L2499" s="2">
        <f t="shared" ref="L2499:L2562" si="314">D2499/$C2499</f>
        <v>0.66666666666666663</v>
      </c>
      <c r="M2499" s="2">
        <f t="shared" ref="M2499:M2562" si="315">E2499/$C2499</f>
        <v>0.33333333333333331</v>
      </c>
      <c r="N2499" s="2">
        <f t="shared" ref="N2499:N2562" si="316">F2499/$C2499</f>
        <v>0</v>
      </c>
      <c r="O2499" s="2">
        <f t="shared" ref="O2499:O2562" si="317">G2499/$C2499</f>
        <v>0.33333333333333331</v>
      </c>
      <c r="P2499" s="2">
        <f t="shared" ref="P2499:P2562" si="318">H2499/$C2499</f>
        <v>0</v>
      </c>
      <c r="Q2499" s="2">
        <f t="shared" ref="Q2499:Q2562" si="319">I2499/$C2499</f>
        <v>0</v>
      </c>
      <c r="R2499" s="2">
        <f t="shared" ref="R2499:R2562" si="320">J2499/$C2499</f>
        <v>0</v>
      </c>
    </row>
    <row r="2500" spans="1:18" ht="15">
      <c r="A2500">
        <v>839</v>
      </c>
      <c r="B2500" t="s">
        <v>122</v>
      </c>
      <c r="C2500" s="1">
        <v>3</v>
      </c>
      <c r="D2500">
        <f>SUMIFS(次日!$A:$A,次日!$B:$B,$B2500,次日!$C:$C,汇总!$A2500)</f>
        <v>0</v>
      </c>
      <c r="E2500">
        <f>SUMIFS('2日'!$A:$A,'2日'!$B:$B,$B2500,'2日'!$C:$C,汇总!$A2500)</f>
        <v>0</v>
      </c>
      <c r="F2500">
        <f>SUMIFS('3日'!$A:$A,'3日'!$B:$B,$B2500,'3日'!$C:$C,汇总!$A2500)</f>
        <v>0</v>
      </c>
      <c r="G2500">
        <f>SUMIFS('4日'!$A:$A,'4日'!$B:$B,$B2500,'4日'!$C:$C,汇总!$A2500)</f>
        <v>0</v>
      </c>
      <c r="H2500">
        <f>SUMIFS('5日'!$A:$A,'5日'!$B:$B,$B2500,'5日'!$C:$C,汇总!$A2500)</f>
        <v>0</v>
      </c>
      <c r="I2500">
        <f>SUMIFS('6日'!$A:$A,'6日'!$B:$B,$B2500,'6日'!$C:$C,汇总!$A2500)</f>
        <v>0</v>
      </c>
      <c r="J2500">
        <f>SUMIFS('7日'!$A:$A,'7日'!$B:$B,$B2500,'7日'!$C:$C,汇总!$A2500)</f>
        <v>0</v>
      </c>
      <c r="K2500" s="2" t="str">
        <f t="shared" si="313"/>
        <v>(839M)samsung SAMSUNG-SM-N900A</v>
      </c>
      <c r="L2500" s="2">
        <f t="shared" si="314"/>
        <v>0</v>
      </c>
      <c r="M2500" s="2">
        <f t="shared" si="315"/>
        <v>0</v>
      </c>
      <c r="N2500" s="2">
        <f t="shared" si="316"/>
        <v>0</v>
      </c>
      <c r="O2500" s="2">
        <f t="shared" si="317"/>
        <v>0</v>
      </c>
      <c r="P2500" s="2">
        <f t="shared" si="318"/>
        <v>0</v>
      </c>
      <c r="Q2500" s="2">
        <f t="shared" si="319"/>
        <v>0</v>
      </c>
      <c r="R2500" s="2">
        <f t="shared" si="320"/>
        <v>0</v>
      </c>
    </row>
    <row r="2501" spans="1:18" ht="15">
      <c r="A2501">
        <v>1007</v>
      </c>
      <c r="B2501" t="s">
        <v>372</v>
      </c>
      <c r="C2501" s="1">
        <v>3</v>
      </c>
      <c r="D2501">
        <f>SUMIFS(次日!$A:$A,次日!$B:$B,$B2501,次日!$C:$C,汇总!$A2501)</f>
        <v>0</v>
      </c>
      <c r="E2501">
        <f>SUMIFS('2日'!$A:$A,'2日'!$B:$B,$B2501,'2日'!$C:$C,汇总!$A2501)</f>
        <v>0</v>
      </c>
      <c r="F2501">
        <f>SUMIFS('3日'!$A:$A,'3日'!$B:$B,$B2501,'3日'!$C:$C,汇总!$A2501)</f>
        <v>0</v>
      </c>
      <c r="G2501">
        <f>SUMIFS('4日'!$A:$A,'4日'!$B:$B,$B2501,'4日'!$C:$C,汇总!$A2501)</f>
        <v>2</v>
      </c>
      <c r="H2501">
        <f>SUMIFS('5日'!$A:$A,'5日'!$B:$B,$B2501,'5日'!$C:$C,汇总!$A2501)</f>
        <v>0</v>
      </c>
      <c r="I2501">
        <f>SUMIFS('6日'!$A:$A,'6日'!$B:$B,$B2501,'6日'!$C:$C,汇总!$A2501)</f>
        <v>0</v>
      </c>
      <c r="J2501">
        <f>SUMIFS('7日'!$A:$A,'7日'!$B:$B,$B2501,'7日'!$C:$C,汇总!$A2501)</f>
        <v>0</v>
      </c>
      <c r="K2501" s="2" t="str">
        <f t="shared" si="313"/>
        <v>(1007M)samsung SCH-I879</v>
      </c>
      <c r="L2501" s="2">
        <f t="shared" si="314"/>
        <v>0</v>
      </c>
      <c r="M2501" s="2">
        <f t="shared" si="315"/>
        <v>0</v>
      </c>
      <c r="N2501" s="2">
        <f t="shared" si="316"/>
        <v>0</v>
      </c>
      <c r="O2501" s="2">
        <f t="shared" si="317"/>
        <v>0.66666666666666663</v>
      </c>
      <c r="P2501" s="2">
        <f t="shared" si="318"/>
        <v>0</v>
      </c>
      <c r="Q2501" s="2">
        <f t="shared" si="319"/>
        <v>0</v>
      </c>
      <c r="R2501" s="2">
        <f t="shared" si="320"/>
        <v>0</v>
      </c>
    </row>
    <row r="2502" spans="1:18" ht="15">
      <c r="A2502">
        <v>2022</v>
      </c>
      <c r="B2502" t="s">
        <v>372</v>
      </c>
      <c r="C2502" s="1">
        <v>3</v>
      </c>
      <c r="D2502">
        <f>SUMIFS(次日!$A:$A,次日!$B:$B,$B2502,次日!$C:$C,汇总!$A2502)</f>
        <v>0</v>
      </c>
      <c r="E2502">
        <f>SUMIFS('2日'!$A:$A,'2日'!$B:$B,$B2502,'2日'!$C:$C,汇总!$A2502)</f>
        <v>0</v>
      </c>
      <c r="F2502">
        <f>SUMIFS('3日'!$A:$A,'3日'!$B:$B,$B2502,'3日'!$C:$C,汇总!$A2502)</f>
        <v>0</v>
      </c>
      <c r="G2502">
        <f>SUMIFS('4日'!$A:$A,'4日'!$B:$B,$B2502,'4日'!$C:$C,汇总!$A2502)</f>
        <v>0</v>
      </c>
      <c r="H2502">
        <f>SUMIFS('5日'!$A:$A,'5日'!$B:$B,$B2502,'5日'!$C:$C,汇总!$A2502)</f>
        <v>0</v>
      </c>
      <c r="I2502">
        <f>SUMIFS('6日'!$A:$A,'6日'!$B:$B,$B2502,'6日'!$C:$C,汇总!$A2502)</f>
        <v>0</v>
      </c>
      <c r="J2502">
        <f>SUMIFS('7日'!$A:$A,'7日'!$B:$B,$B2502,'7日'!$C:$C,汇总!$A2502)</f>
        <v>0</v>
      </c>
      <c r="K2502" s="2" t="str">
        <f t="shared" si="313"/>
        <v>(2022M)samsung SCH-I879</v>
      </c>
      <c r="L2502" s="2">
        <f t="shared" si="314"/>
        <v>0</v>
      </c>
      <c r="M2502" s="2">
        <f t="shared" si="315"/>
        <v>0</v>
      </c>
      <c r="N2502" s="2">
        <f t="shared" si="316"/>
        <v>0</v>
      </c>
      <c r="O2502" s="2">
        <f t="shared" si="317"/>
        <v>0</v>
      </c>
      <c r="P2502" s="2">
        <f t="shared" si="318"/>
        <v>0</v>
      </c>
      <c r="Q2502" s="2">
        <f t="shared" si="319"/>
        <v>0</v>
      </c>
      <c r="R2502" s="2">
        <f t="shared" si="320"/>
        <v>0</v>
      </c>
    </row>
    <row r="2503" spans="1:18" ht="15">
      <c r="A2503">
        <v>1361</v>
      </c>
      <c r="B2503" t="s">
        <v>1463</v>
      </c>
      <c r="C2503" s="1">
        <v>3</v>
      </c>
      <c r="D2503">
        <f>SUMIFS(次日!$A:$A,次日!$B:$B,$B2503,次日!$C:$C,汇总!$A2503)</f>
        <v>0</v>
      </c>
      <c r="E2503">
        <f>SUMIFS('2日'!$A:$A,'2日'!$B:$B,$B2503,'2日'!$C:$C,汇总!$A2503)</f>
        <v>1</v>
      </c>
      <c r="F2503">
        <f>SUMIFS('3日'!$A:$A,'3日'!$B:$B,$B2503,'3日'!$C:$C,汇总!$A2503)</f>
        <v>0</v>
      </c>
      <c r="G2503">
        <f>SUMIFS('4日'!$A:$A,'4日'!$B:$B,$B2503,'4日'!$C:$C,汇总!$A2503)</f>
        <v>0</v>
      </c>
      <c r="H2503">
        <f>SUMIFS('5日'!$A:$A,'5日'!$B:$B,$B2503,'5日'!$C:$C,汇总!$A2503)</f>
        <v>0</v>
      </c>
      <c r="I2503">
        <f>SUMIFS('6日'!$A:$A,'6日'!$B:$B,$B2503,'6日'!$C:$C,汇总!$A2503)</f>
        <v>0</v>
      </c>
      <c r="J2503">
        <f>SUMIFS('7日'!$A:$A,'7日'!$B:$B,$B2503,'7日'!$C:$C,汇总!$A2503)</f>
        <v>0</v>
      </c>
      <c r="K2503" s="2" t="str">
        <f t="shared" si="313"/>
        <v>(1361M)samsung SCH-P709E</v>
      </c>
      <c r="L2503" s="2">
        <f t="shared" si="314"/>
        <v>0</v>
      </c>
      <c r="M2503" s="2">
        <f t="shared" si="315"/>
        <v>0.33333333333333331</v>
      </c>
      <c r="N2503" s="2">
        <f t="shared" si="316"/>
        <v>0</v>
      </c>
      <c r="O2503" s="2">
        <f t="shared" si="317"/>
        <v>0</v>
      </c>
      <c r="P2503" s="2">
        <f t="shared" si="318"/>
        <v>0</v>
      </c>
      <c r="Q2503" s="2">
        <f t="shared" si="319"/>
        <v>0</v>
      </c>
      <c r="R2503" s="2">
        <f t="shared" si="320"/>
        <v>0</v>
      </c>
    </row>
    <row r="2504" spans="1:18" ht="15">
      <c r="A2504">
        <v>1006</v>
      </c>
      <c r="B2504" t="s">
        <v>656</v>
      </c>
      <c r="C2504" s="1">
        <v>3</v>
      </c>
      <c r="D2504">
        <f>SUMIFS(次日!$A:$A,次日!$B:$B,$B2504,次日!$C:$C,汇总!$A2504)</f>
        <v>0</v>
      </c>
      <c r="E2504">
        <f>SUMIFS('2日'!$A:$A,'2日'!$B:$B,$B2504,'2日'!$C:$C,汇总!$A2504)</f>
        <v>0</v>
      </c>
      <c r="F2504">
        <f>SUMIFS('3日'!$A:$A,'3日'!$B:$B,$B2504,'3日'!$C:$C,汇总!$A2504)</f>
        <v>0</v>
      </c>
      <c r="G2504">
        <f>SUMIFS('4日'!$A:$A,'4日'!$B:$B,$B2504,'4日'!$C:$C,汇总!$A2504)</f>
        <v>0</v>
      </c>
      <c r="H2504">
        <f>SUMIFS('5日'!$A:$A,'5日'!$B:$B,$B2504,'5日'!$C:$C,汇总!$A2504)</f>
        <v>0</v>
      </c>
      <c r="I2504">
        <f>SUMIFS('6日'!$A:$A,'6日'!$B:$B,$B2504,'6日'!$C:$C,汇总!$A2504)</f>
        <v>0</v>
      </c>
      <c r="J2504">
        <f>SUMIFS('7日'!$A:$A,'7日'!$B:$B,$B2504,'7日'!$C:$C,汇总!$A2504)</f>
        <v>0</v>
      </c>
      <c r="K2504" s="2" t="str">
        <f t="shared" si="313"/>
        <v>(1006M)samsung SGH-I897</v>
      </c>
      <c r="L2504" s="2">
        <f t="shared" si="314"/>
        <v>0</v>
      </c>
      <c r="M2504" s="2">
        <f t="shared" si="315"/>
        <v>0</v>
      </c>
      <c r="N2504" s="2">
        <f t="shared" si="316"/>
        <v>0</v>
      </c>
      <c r="O2504" s="2">
        <f t="shared" si="317"/>
        <v>0</v>
      </c>
      <c r="P2504" s="2">
        <f t="shared" si="318"/>
        <v>0</v>
      </c>
      <c r="Q2504" s="2">
        <f t="shared" si="319"/>
        <v>0</v>
      </c>
      <c r="R2504" s="2">
        <f t="shared" si="320"/>
        <v>0</v>
      </c>
    </row>
    <row r="2505" spans="1:18" ht="15">
      <c r="A2505">
        <v>2780</v>
      </c>
      <c r="B2505" t="s">
        <v>1283</v>
      </c>
      <c r="C2505" s="1">
        <v>3</v>
      </c>
      <c r="D2505">
        <f>SUMIFS(次日!$A:$A,次日!$B:$B,$B2505,次日!$C:$C,汇总!$A2505)</f>
        <v>0</v>
      </c>
      <c r="E2505">
        <f>SUMIFS('2日'!$A:$A,'2日'!$B:$B,$B2505,'2日'!$C:$C,汇总!$A2505)</f>
        <v>0</v>
      </c>
      <c r="F2505">
        <f>SUMIFS('3日'!$A:$A,'3日'!$B:$B,$B2505,'3日'!$C:$C,汇总!$A2505)</f>
        <v>0</v>
      </c>
      <c r="G2505">
        <f>SUMIFS('4日'!$A:$A,'4日'!$B:$B,$B2505,'4日'!$C:$C,汇总!$A2505)</f>
        <v>0</v>
      </c>
      <c r="H2505">
        <f>SUMIFS('5日'!$A:$A,'5日'!$B:$B,$B2505,'5日'!$C:$C,汇总!$A2505)</f>
        <v>0</v>
      </c>
      <c r="I2505">
        <f>SUMIFS('6日'!$A:$A,'6日'!$B:$B,$B2505,'6日'!$C:$C,汇总!$A2505)</f>
        <v>0</v>
      </c>
      <c r="J2505">
        <f>SUMIFS('7日'!$A:$A,'7日'!$B:$B,$B2505,'7日'!$C:$C,汇总!$A2505)</f>
        <v>0</v>
      </c>
      <c r="K2505" s="2" t="str">
        <f t="shared" si="313"/>
        <v>(2780M)samsung SGH-N075T</v>
      </c>
      <c r="L2505" s="2">
        <f t="shared" si="314"/>
        <v>0</v>
      </c>
      <c r="M2505" s="2">
        <f t="shared" si="315"/>
        <v>0</v>
      </c>
      <c r="N2505" s="2">
        <f t="shared" si="316"/>
        <v>0</v>
      </c>
      <c r="O2505" s="2">
        <f t="shared" si="317"/>
        <v>0</v>
      </c>
      <c r="P2505" s="2">
        <f t="shared" si="318"/>
        <v>0</v>
      </c>
      <c r="Q2505" s="2">
        <f t="shared" si="319"/>
        <v>0</v>
      </c>
      <c r="R2505" s="2">
        <f t="shared" si="320"/>
        <v>0</v>
      </c>
    </row>
    <row r="2506" spans="1:18" ht="15">
      <c r="A2506">
        <v>1784</v>
      </c>
      <c r="B2506" t="s">
        <v>1767</v>
      </c>
      <c r="C2506" s="1">
        <v>3</v>
      </c>
      <c r="D2506">
        <f>SUMIFS(次日!$A:$A,次日!$B:$B,$B2506,次日!$C:$C,汇总!$A2506)</f>
        <v>1</v>
      </c>
      <c r="E2506">
        <f>SUMIFS('2日'!$A:$A,'2日'!$B:$B,$B2506,'2日'!$C:$C,汇总!$A2506)</f>
        <v>0</v>
      </c>
      <c r="F2506">
        <f>SUMIFS('3日'!$A:$A,'3日'!$B:$B,$B2506,'3日'!$C:$C,汇总!$A2506)</f>
        <v>0</v>
      </c>
      <c r="G2506">
        <f>SUMIFS('4日'!$A:$A,'4日'!$B:$B,$B2506,'4日'!$C:$C,汇总!$A2506)</f>
        <v>0</v>
      </c>
      <c r="H2506">
        <f>SUMIFS('5日'!$A:$A,'5日'!$B:$B,$B2506,'5日'!$C:$C,汇总!$A2506)</f>
        <v>0</v>
      </c>
      <c r="I2506">
        <f>SUMIFS('6日'!$A:$A,'6日'!$B:$B,$B2506,'6日'!$C:$C,汇总!$A2506)</f>
        <v>0</v>
      </c>
      <c r="J2506">
        <f>SUMIFS('7日'!$A:$A,'7日'!$B:$B,$B2506,'7日'!$C:$C,汇总!$A2506)</f>
        <v>0</v>
      </c>
      <c r="K2506" s="2" t="str">
        <f t="shared" si="313"/>
        <v>(1784M)samsung SHV-E250L</v>
      </c>
      <c r="L2506" s="2">
        <f t="shared" si="314"/>
        <v>0.33333333333333331</v>
      </c>
      <c r="M2506" s="2">
        <f t="shared" si="315"/>
        <v>0</v>
      </c>
      <c r="N2506" s="2">
        <f t="shared" si="316"/>
        <v>0</v>
      </c>
      <c r="O2506" s="2">
        <f t="shared" si="317"/>
        <v>0</v>
      </c>
      <c r="P2506" s="2">
        <f t="shared" si="318"/>
        <v>0</v>
      </c>
      <c r="Q2506" s="2">
        <f t="shared" si="319"/>
        <v>0</v>
      </c>
      <c r="R2506" s="2">
        <f t="shared" si="320"/>
        <v>0</v>
      </c>
    </row>
    <row r="2507" spans="1:18" ht="15">
      <c r="A2507">
        <v>1850</v>
      </c>
      <c r="B2507" t="s">
        <v>1738</v>
      </c>
      <c r="C2507" s="1">
        <v>3</v>
      </c>
      <c r="D2507">
        <f>SUMIFS(次日!$A:$A,次日!$B:$B,$B2507,次日!$C:$C,汇总!$A2507)</f>
        <v>2</v>
      </c>
      <c r="E2507">
        <f>SUMIFS('2日'!$A:$A,'2日'!$B:$B,$B2507,'2日'!$C:$C,汇总!$A2507)</f>
        <v>0</v>
      </c>
      <c r="F2507">
        <f>SUMIFS('3日'!$A:$A,'3日'!$B:$B,$B2507,'3日'!$C:$C,汇总!$A2507)</f>
        <v>0</v>
      </c>
      <c r="G2507">
        <f>SUMIFS('4日'!$A:$A,'4日'!$B:$B,$B2507,'4日'!$C:$C,汇总!$A2507)</f>
        <v>0</v>
      </c>
      <c r="H2507">
        <f>SUMIFS('5日'!$A:$A,'5日'!$B:$B,$B2507,'5日'!$C:$C,汇总!$A2507)</f>
        <v>0</v>
      </c>
      <c r="I2507">
        <f>SUMIFS('6日'!$A:$A,'6日'!$B:$B,$B2507,'6日'!$C:$C,汇总!$A2507)</f>
        <v>1</v>
      </c>
      <c r="J2507">
        <f>SUMIFS('7日'!$A:$A,'7日'!$B:$B,$B2507,'7日'!$C:$C,汇总!$A2507)</f>
        <v>0</v>
      </c>
      <c r="K2507" s="2" t="str">
        <f t="shared" si="313"/>
        <v>(1850M)samsung SHV-E330S</v>
      </c>
      <c r="L2507" s="2">
        <f t="shared" si="314"/>
        <v>0.66666666666666663</v>
      </c>
      <c r="M2507" s="2">
        <f t="shared" si="315"/>
        <v>0</v>
      </c>
      <c r="N2507" s="2">
        <f t="shared" si="316"/>
        <v>0</v>
      </c>
      <c r="O2507" s="2">
        <f t="shared" si="317"/>
        <v>0</v>
      </c>
      <c r="P2507" s="2">
        <f t="shared" si="318"/>
        <v>0</v>
      </c>
      <c r="Q2507" s="2">
        <f t="shared" si="319"/>
        <v>0.33333333333333331</v>
      </c>
      <c r="R2507" s="2">
        <f t="shared" si="320"/>
        <v>0</v>
      </c>
    </row>
    <row r="2508" spans="1:18" ht="15">
      <c r="A2508">
        <v>1891</v>
      </c>
      <c r="B2508" t="s">
        <v>1393</v>
      </c>
      <c r="C2508" s="1">
        <v>3</v>
      </c>
      <c r="D2508">
        <f>SUMIFS(次日!$A:$A,次日!$B:$B,$B2508,次日!$C:$C,汇总!$A2508)</f>
        <v>0</v>
      </c>
      <c r="E2508">
        <f>SUMIFS('2日'!$A:$A,'2日'!$B:$B,$B2508,'2日'!$C:$C,汇总!$A2508)</f>
        <v>1</v>
      </c>
      <c r="F2508">
        <f>SUMIFS('3日'!$A:$A,'3日'!$B:$B,$B2508,'3日'!$C:$C,汇总!$A2508)</f>
        <v>1</v>
      </c>
      <c r="G2508">
        <f>SUMIFS('4日'!$A:$A,'4日'!$B:$B,$B2508,'4日'!$C:$C,汇总!$A2508)</f>
        <v>1</v>
      </c>
      <c r="H2508">
        <f>SUMIFS('5日'!$A:$A,'5日'!$B:$B,$B2508,'5日'!$C:$C,汇总!$A2508)</f>
        <v>0</v>
      </c>
      <c r="I2508">
        <f>SUMIFS('6日'!$A:$A,'6日'!$B:$B,$B2508,'6日'!$C:$C,汇总!$A2508)</f>
        <v>1</v>
      </c>
      <c r="J2508">
        <f>SUMIFS('7日'!$A:$A,'7日'!$B:$B,$B2508,'7日'!$C:$C,汇总!$A2508)</f>
        <v>0</v>
      </c>
      <c r="K2508" s="2" t="str">
        <f t="shared" si="313"/>
        <v>(1891M)samsung SM-A700YD</v>
      </c>
      <c r="L2508" s="2">
        <f t="shared" si="314"/>
        <v>0</v>
      </c>
      <c r="M2508" s="2">
        <f t="shared" si="315"/>
        <v>0.33333333333333331</v>
      </c>
      <c r="N2508" s="2">
        <f t="shared" si="316"/>
        <v>0.33333333333333331</v>
      </c>
      <c r="O2508" s="2">
        <f t="shared" si="317"/>
        <v>0.33333333333333331</v>
      </c>
      <c r="P2508" s="2">
        <f t="shared" si="318"/>
        <v>0</v>
      </c>
      <c r="Q2508" s="2">
        <f t="shared" si="319"/>
        <v>0.33333333333333331</v>
      </c>
      <c r="R2508" s="2">
        <f t="shared" si="320"/>
        <v>0</v>
      </c>
    </row>
    <row r="2509" spans="1:18" ht="15">
      <c r="A2509">
        <v>1839</v>
      </c>
      <c r="B2509" t="s">
        <v>612</v>
      </c>
      <c r="C2509" s="1">
        <v>3</v>
      </c>
      <c r="D2509">
        <f>SUMIFS(次日!$A:$A,次日!$B:$B,$B2509,次日!$C:$C,汇总!$A2509)</f>
        <v>1</v>
      </c>
      <c r="E2509">
        <f>SUMIFS('2日'!$A:$A,'2日'!$B:$B,$B2509,'2日'!$C:$C,汇总!$A2509)</f>
        <v>0</v>
      </c>
      <c r="F2509">
        <f>SUMIFS('3日'!$A:$A,'3日'!$B:$B,$B2509,'3日'!$C:$C,汇总!$A2509)</f>
        <v>0</v>
      </c>
      <c r="G2509">
        <f>SUMIFS('4日'!$A:$A,'4日'!$B:$B,$B2509,'4日'!$C:$C,汇总!$A2509)</f>
        <v>0</v>
      </c>
      <c r="H2509">
        <f>SUMIFS('5日'!$A:$A,'5日'!$B:$B,$B2509,'5日'!$C:$C,汇总!$A2509)</f>
        <v>0</v>
      </c>
      <c r="I2509">
        <f>SUMIFS('6日'!$A:$A,'6日'!$B:$B,$B2509,'6日'!$C:$C,汇总!$A2509)</f>
        <v>0</v>
      </c>
      <c r="J2509">
        <f>SUMIFS('7日'!$A:$A,'7日'!$B:$B,$B2509,'7日'!$C:$C,汇总!$A2509)</f>
        <v>0</v>
      </c>
      <c r="K2509" s="2" t="str">
        <f t="shared" si="313"/>
        <v>(1839M)samsung SM-A800YZ</v>
      </c>
      <c r="L2509" s="2">
        <f t="shared" si="314"/>
        <v>0.33333333333333331</v>
      </c>
      <c r="M2509" s="2">
        <f t="shared" si="315"/>
        <v>0</v>
      </c>
      <c r="N2509" s="2">
        <f t="shared" si="316"/>
        <v>0</v>
      </c>
      <c r="O2509" s="2">
        <f t="shared" si="317"/>
        <v>0</v>
      </c>
      <c r="P2509" s="2">
        <f t="shared" si="318"/>
        <v>0</v>
      </c>
      <c r="Q2509" s="2">
        <f t="shared" si="319"/>
        <v>0</v>
      </c>
      <c r="R2509" s="2">
        <f t="shared" si="320"/>
        <v>0</v>
      </c>
    </row>
    <row r="2510" spans="1:18" ht="15">
      <c r="A2510">
        <v>885</v>
      </c>
      <c r="B2510" t="s">
        <v>2127</v>
      </c>
      <c r="C2510" s="1">
        <v>3</v>
      </c>
      <c r="D2510">
        <f>SUMIFS(次日!$A:$A,次日!$B:$B,$B2510,次日!$C:$C,汇总!$A2510)</f>
        <v>1</v>
      </c>
      <c r="E2510">
        <f>SUMIFS('2日'!$A:$A,'2日'!$B:$B,$B2510,'2日'!$C:$C,汇总!$A2510)</f>
        <v>1</v>
      </c>
      <c r="F2510">
        <f>SUMIFS('3日'!$A:$A,'3日'!$B:$B,$B2510,'3日'!$C:$C,汇总!$A2510)</f>
        <v>1</v>
      </c>
      <c r="G2510">
        <f>SUMIFS('4日'!$A:$A,'4日'!$B:$B,$B2510,'4日'!$C:$C,汇总!$A2510)</f>
        <v>1</v>
      </c>
      <c r="H2510">
        <f>SUMIFS('5日'!$A:$A,'5日'!$B:$B,$B2510,'5日'!$C:$C,汇总!$A2510)</f>
        <v>1</v>
      </c>
      <c r="I2510">
        <f>SUMIFS('6日'!$A:$A,'6日'!$B:$B,$B2510,'6日'!$C:$C,汇总!$A2510)</f>
        <v>0</v>
      </c>
      <c r="J2510">
        <f>SUMIFS('7日'!$A:$A,'7日'!$B:$B,$B2510,'7日'!$C:$C,汇总!$A2510)</f>
        <v>0</v>
      </c>
      <c r="K2510" s="2" t="str">
        <f t="shared" si="313"/>
        <v>(885M)samsung SM-G530Y</v>
      </c>
      <c r="L2510" s="2">
        <f t="shared" si="314"/>
        <v>0.33333333333333331</v>
      </c>
      <c r="M2510" s="2">
        <f t="shared" si="315"/>
        <v>0.33333333333333331</v>
      </c>
      <c r="N2510" s="2">
        <f t="shared" si="316"/>
        <v>0.33333333333333331</v>
      </c>
      <c r="O2510" s="2">
        <f t="shared" si="317"/>
        <v>0.33333333333333331</v>
      </c>
      <c r="P2510" s="2">
        <f t="shared" si="318"/>
        <v>0.33333333333333331</v>
      </c>
      <c r="Q2510" s="2">
        <f t="shared" si="319"/>
        <v>0</v>
      </c>
      <c r="R2510" s="2">
        <f t="shared" si="320"/>
        <v>0</v>
      </c>
    </row>
    <row r="2511" spans="1:18" ht="15">
      <c r="A2511">
        <v>1856</v>
      </c>
      <c r="B2511" t="s">
        <v>357</v>
      </c>
      <c r="C2511" s="1">
        <v>3</v>
      </c>
      <c r="D2511">
        <f>SUMIFS(次日!$A:$A,次日!$B:$B,$B2511,次日!$C:$C,汇总!$A2511)</f>
        <v>1</v>
      </c>
      <c r="E2511">
        <f>SUMIFS('2日'!$A:$A,'2日'!$B:$B,$B2511,'2日'!$C:$C,汇总!$A2511)</f>
        <v>1</v>
      </c>
      <c r="F2511">
        <f>SUMIFS('3日'!$A:$A,'3日'!$B:$B,$B2511,'3日'!$C:$C,汇总!$A2511)</f>
        <v>1</v>
      </c>
      <c r="G2511">
        <f>SUMIFS('4日'!$A:$A,'4日'!$B:$B,$B2511,'4日'!$C:$C,汇总!$A2511)</f>
        <v>1</v>
      </c>
      <c r="H2511">
        <f>SUMIFS('5日'!$A:$A,'5日'!$B:$B,$B2511,'5日'!$C:$C,汇总!$A2511)</f>
        <v>1</v>
      </c>
      <c r="I2511">
        <f>SUMIFS('6日'!$A:$A,'6日'!$B:$B,$B2511,'6日'!$C:$C,汇总!$A2511)</f>
        <v>1</v>
      </c>
      <c r="J2511">
        <f>SUMIFS('7日'!$A:$A,'7日'!$B:$B,$B2511,'7日'!$C:$C,汇总!$A2511)</f>
        <v>1</v>
      </c>
      <c r="K2511" s="2" t="str">
        <f t="shared" si="313"/>
        <v>(1856M)samsung SM-G9009W</v>
      </c>
      <c r="L2511" s="2">
        <f t="shared" si="314"/>
        <v>0.33333333333333331</v>
      </c>
      <c r="M2511" s="2">
        <f t="shared" si="315"/>
        <v>0.33333333333333331</v>
      </c>
      <c r="N2511" s="2">
        <f t="shared" si="316"/>
        <v>0.33333333333333331</v>
      </c>
      <c r="O2511" s="2">
        <f t="shared" si="317"/>
        <v>0.33333333333333331</v>
      </c>
      <c r="P2511" s="2">
        <f t="shared" si="318"/>
        <v>0.33333333333333331</v>
      </c>
      <c r="Q2511" s="2">
        <f t="shared" si="319"/>
        <v>0.33333333333333331</v>
      </c>
      <c r="R2511" s="2">
        <f t="shared" si="320"/>
        <v>0.33333333333333331</v>
      </c>
    </row>
    <row r="2512" spans="1:18" ht="15">
      <c r="A2512">
        <v>1705</v>
      </c>
      <c r="B2512" t="s">
        <v>111</v>
      </c>
      <c r="C2512" s="1">
        <v>3</v>
      </c>
      <c r="D2512">
        <f>SUMIFS(次日!$A:$A,次日!$B:$B,$B2512,次日!$C:$C,汇总!$A2512)</f>
        <v>0</v>
      </c>
      <c r="E2512">
        <f>SUMIFS('2日'!$A:$A,'2日'!$B:$B,$B2512,'2日'!$C:$C,汇总!$A2512)</f>
        <v>1</v>
      </c>
      <c r="F2512">
        <f>SUMIFS('3日'!$A:$A,'3日'!$B:$B,$B2512,'3日'!$C:$C,汇总!$A2512)</f>
        <v>0</v>
      </c>
      <c r="G2512">
        <f>SUMIFS('4日'!$A:$A,'4日'!$B:$B,$B2512,'4日'!$C:$C,汇总!$A2512)</f>
        <v>0</v>
      </c>
      <c r="H2512">
        <f>SUMIFS('5日'!$A:$A,'5日'!$B:$B,$B2512,'5日'!$C:$C,汇总!$A2512)</f>
        <v>0</v>
      </c>
      <c r="I2512">
        <f>SUMIFS('6日'!$A:$A,'6日'!$B:$B,$B2512,'6日'!$C:$C,汇总!$A2512)</f>
        <v>0</v>
      </c>
      <c r="J2512">
        <f>SUMIFS('7日'!$A:$A,'7日'!$B:$B,$B2512,'7日'!$C:$C,汇总!$A2512)</f>
        <v>0</v>
      </c>
      <c r="K2512" s="2" t="str">
        <f t="shared" si="313"/>
        <v>(1705M)samsung SM-G900P</v>
      </c>
      <c r="L2512" s="2">
        <f t="shared" si="314"/>
        <v>0</v>
      </c>
      <c r="M2512" s="2">
        <f t="shared" si="315"/>
        <v>0.33333333333333331</v>
      </c>
      <c r="N2512" s="2">
        <f t="shared" si="316"/>
        <v>0</v>
      </c>
      <c r="O2512" s="2">
        <f t="shared" si="317"/>
        <v>0</v>
      </c>
      <c r="P2512" s="2">
        <f t="shared" si="318"/>
        <v>0</v>
      </c>
      <c r="Q2512" s="2">
        <f t="shared" si="319"/>
        <v>0</v>
      </c>
      <c r="R2512" s="2">
        <f t="shared" si="320"/>
        <v>0</v>
      </c>
    </row>
    <row r="2513" spans="1:18" ht="15">
      <c r="A2513">
        <v>1856</v>
      </c>
      <c r="B2513" t="s">
        <v>111</v>
      </c>
      <c r="C2513" s="1">
        <v>3</v>
      </c>
      <c r="D2513">
        <f>SUMIFS(次日!$A:$A,次日!$B:$B,$B2513,次日!$C:$C,汇总!$A2513)</f>
        <v>2</v>
      </c>
      <c r="E2513">
        <f>SUMIFS('2日'!$A:$A,'2日'!$B:$B,$B2513,'2日'!$C:$C,汇总!$A2513)</f>
        <v>1</v>
      </c>
      <c r="F2513">
        <f>SUMIFS('3日'!$A:$A,'3日'!$B:$B,$B2513,'3日'!$C:$C,汇总!$A2513)</f>
        <v>0</v>
      </c>
      <c r="G2513">
        <f>SUMIFS('4日'!$A:$A,'4日'!$B:$B,$B2513,'4日'!$C:$C,汇总!$A2513)</f>
        <v>0</v>
      </c>
      <c r="H2513">
        <f>SUMIFS('5日'!$A:$A,'5日'!$B:$B,$B2513,'5日'!$C:$C,汇总!$A2513)</f>
        <v>0</v>
      </c>
      <c r="I2513">
        <f>SUMIFS('6日'!$A:$A,'6日'!$B:$B,$B2513,'6日'!$C:$C,汇总!$A2513)</f>
        <v>0</v>
      </c>
      <c r="J2513">
        <f>SUMIFS('7日'!$A:$A,'7日'!$B:$B,$B2513,'7日'!$C:$C,汇总!$A2513)</f>
        <v>0</v>
      </c>
      <c r="K2513" s="2" t="str">
        <f t="shared" si="313"/>
        <v>(1856M)samsung SM-G900P</v>
      </c>
      <c r="L2513" s="2">
        <f t="shared" si="314"/>
        <v>0.66666666666666663</v>
      </c>
      <c r="M2513" s="2">
        <f t="shared" si="315"/>
        <v>0.33333333333333331</v>
      </c>
      <c r="N2513" s="2">
        <f t="shared" si="316"/>
        <v>0</v>
      </c>
      <c r="O2513" s="2">
        <f t="shared" si="317"/>
        <v>0</v>
      </c>
      <c r="P2513" s="2">
        <f t="shared" si="318"/>
        <v>0</v>
      </c>
      <c r="Q2513" s="2">
        <f t="shared" si="319"/>
        <v>0</v>
      </c>
      <c r="R2513" s="2">
        <f t="shared" si="320"/>
        <v>0</v>
      </c>
    </row>
    <row r="2514" spans="1:18" ht="15">
      <c r="A2514">
        <v>1823</v>
      </c>
      <c r="B2514" t="s">
        <v>2670</v>
      </c>
      <c r="C2514" s="1">
        <v>3</v>
      </c>
      <c r="D2514">
        <f>SUMIFS(次日!$A:$A,次日!$B:$B,$B2514,次日!$C:$C,汇总!$A2514)</f>
        <v>0</v>
      </c>
      <c r="E2514">
        <f>SUMIFS('2日'!$A:$A,'2日'!$B:$B,$B2514,'2日'!$C:$C,汇总!$A2514)</f>
        <v>0</v>
      </c>
      <c r="F2514">
        <f>SUMIFS('3日'!$A:$A,'3日'!$B:$B,$B2514,'3日'!$C:$C,汇总!$A2514)</f>
        <v>0</v>
      </c>
      <c r="G2514">
        <f>SUMIFS('4日'!$A:$A,'4日'!$B:$B,$B2514,'4日'!$C:$C,汇总!$A2514)</f>
        <v>0</v>
      </c>
      <c r="H2514">
        <f>SUMIFS('5日'!$A:$A,'5日'!$B:$B,$B2514,'5日'!$C:$C,汇总!$A2514)</f>
        <v>0</v>
      </c>
      <c r="I2514">
        <f>SUMIFS('6日'!$A:$A,'6日'!$B:$B,$B2514,'6日'!$C:$C,汇总!$A2514)</f>
        <v>0</v>
      </c>
      <c r="J2514">
        <f>SUMIFS('7日'!$A:$A,'7日'!$B:$B,$B2514,'7日'!$C:$C,汇总!$A2514)</f>
        <v>0</v>
      </c>
      <c r="K2514" s="2" t="str">
        <f t="shared" si="313"/>
        <v>(1823M)samsung SM-G9198</v>
      </c>
      <c r="L2514" s="2">
        <f t="shared" si="314"/>
        <v>0</v>
      </c>
      <c r="M2514" s="2">
        <f t="shared" si="315"/>
        <v>0</v>
      </c>
      <c r="N2514" s="2">
        <f t="shared" si="316"/>
        <v>0</v>
      </c>
      <c r="O2514" s="2">
        <f t="shared" si="317"/>
        <v>0</v>
      </c>
      <c r="P2514" s="2">
        <f t="shared" si="318"/>
        <v>0</v>
      </c>
      <c r="Q2514" s="2">
        <f t="shared" si="319"/>
        <v>0</v>
      </c>
      <c r="R2514" s="2">
        <f t="shared" si="320"/>
        <v>0</v>
      </c>
    </row>
    <row r="2515" spans="1:18" ht="15">
      <c r="A2515">
        <v>3072</v>
      </c>
      <c r="B2515" t="s">
        <v>2447</v>
      </c>
      <c r="C2515" s="1">
        <v>3</v>
      </c>
      <c r="D2515">
        <f>SUMIFS(次日!$A:$A,次日!$B:$B,$B2515,次日!$C:$C,汇总!$A2515)</f>
        <v>0</v>
      </c>
      <c r="E2515">
        <f>SUMIFS('2日'!$A:$A,'2日'!$B:$B,$B2515,'2日'!$C:$C,汇总!$A2515)</f>
        <v>1</v>
      </c>
      <c r="F2515">
        <f>SUMIFS('3日'!$A:$A,'3日'!$B:$B,$B2515,'3日'!$C:$C,汇总!$A2515)</f>
        <v>0</v>
      </c>
      <c r="G2515">
        <f>SUMIFS('4日'!$A:$A,'4日'!$B:$B,$B2515,'4日'!$C:$C,汇总!$A2515)</f>
        <v>0</v>
      </c>
      <c r="H2515">
        <f>SUMIFS('5日'!$A:$A,'5日'!$B:$B,$B2515,'5日'!$C:$C,汇总!$A2515)</f>
        <v>0</v>
      </c>
      <c r="I2515">
        <f>SUMIFS('6日'!$A:$A,'6日'!$B:$B,$B2515,'6日'!$C:$C,汇总!$A2515)</f>
        <v>0</v>
      </c>
      <c r="J2515">
        <f>SUMIFS('7日'!$A:$A,'7日'!$B:$B,$B2515,'7日'!$C:$C,汇总!$A2515)</f>
        <v>0</v>
      </c>
      <c r="K2515" s="2" t="str">
        <f t="shared" si="313"/>
        <v>(3072M)samsung SM-G920</v>
      </c>
      <c r="L2515" s="2">
        <f t="shared" si="314"/>
        <v>0</v>
      </c>
      <c r="M2515" s="2">
        <f t="shared" si="315"/>
        <v>0.33333333333333331</v>
      </c>
      <c r="N2515" s="2">
        <f t="shared" si="316"/>
        <v>0</v>
      </c>
      <c r="O2515" s="2">
        <f t="shared" si="317"/>
        <v>0</v>
      </c>
      <c r="P2515" s="2">
        <f t="shared" si="318"/>
        <v>0</v>
      </c>
      <c r="Q2515" s="2">
        <f t="shared" si="319"/>
        <v>0</v>
      </c>
      <c r="R2515" s="2">
        <f t="shared" si="320"/>
        <v>0</v>
      </c>
    </row>
    <row r="2516" spans="1:18" ht="15">
      <c r="B2516" t="s">
        <v>229</v>
      </c>
      <c r="C2516" s="1">
        <v>3</v>
      </c>
      <c r="D2516">
        <f>SUMIFS(次日!$A:$A,次日!$B:$B,$B2516,次日!$C:$C,汇总!$A2516)</f>
        <v>0</v>
      </c>
      <c r="E2516">
        <f>SUMIFS('2日'!$A:$A,'2日'!$B:$B,$B2516,'2日'!$C:$C,汇总!$A2516)</f>
        <v>0</v>
      </c>
      <c r="F2516">
        <f>SUMIFS('3日'!$A:$A,'3日'!$B:$B,$B2516,'3日'!$C:$C,汇总!$A2516)</f>
        <v>0</v>
      </c>
      <c r="G2516">
        <f>SUMIFS('4日'!$A:$A,'4日'!$B:$B,$B2516,'4日'!$C:$C,汇总!$A2516)</f>
        <v>0</v>
      </c>
      <c r="H2516">
        <f>SUMIFS('5日'!$A:$A,'5日'!$B:$B,$B2516,'5日'!$C:$C,汇总!$A2516)</f>
        <v>0</v>
      </c>
      <c r="I2516">
        <f>SUMIFS('6日'!$A:$A,'6日'!$B:$B,$B2516,'6日'!$C:$C,汇总!$A2516)</f>
        <v>0</v>
      </c>
      <c r="J2516">
        <f>SUMIFS('7日'!$A:$A,'7日'!$B:$B,$B2516,'7日'!$C:$C,汇总!$A2516)</f>
        <v>0</v>
      </c>
      <c r="K2516" s="2" t="str">
        <f t="shared" si="313"/>
        <v>(M)samsung SM-G9200</v>
      </c>
      <c r="L2516" s="2">
        <f t="shared" si="314"/>
        <v>0</v>
      </c>
      <c r="M2516" s="2">
        <f t="shared" si="315"/>
        <v>0</v>
      </c>
      <c r="N2516" s="2">
        <f t="shared" si="316"/>
        <v>0</v>
      </c>
      <c r="O2516" s="2">
        <f t="shared" si="317"/>
        <v>0</v>
      </c>
      <c r="P2516" s="2">
        <f t="shared" si="318"/>
        <v>0</v>
      </c>
      <c r="Q2516" s="2">
        <f t="shared" si="319"/>
        <v>0</v>
      </c>
      <c r="R2516" s="2">
        <f t="shared" si="320"/>
        <v>0</v>
      </c>
    </row>
    <row r="2517" spans="1:18" ht="15">
      <c r="A2517">
        <v>2698</v>
      </c>
      <c r="B2517" t="s">
        <v>794</v>
      </c>
      <c r="C2517" s="1">
        <v>3</v>
      </c>
      <c r="D2517">
        <f>SUMIFS(次日!$A:$A,次日!$B:$B,$B2517,次日!$C:$C,汇总!$A2517)</f>
        <v>2</v>
      </c>
      <c r="E2517">
        <f>SUMIFS('2日'!$A:$A,'2日'!$B:$B,$B2517,'2日'!$C:$C,汇总!$A2517)</f>
        <v>1</v>
      </c>
      <c r="F2517">
        <f>SUMIFS('3日'!$A:$A,'3日'!$B:$B,$B2517,'3日'!$C:$C,汇总!$A2517)</f>
        <v>2</v>
      </c>
      <c r="G2517">
        <f>SUMIFS('4日'!$A:$A,'4日'!$B:$B,$B2517,'4日'!$C:$C,汇总!$A2517)</f>
        <v>2</v>
      </c>
      <c r="H2517">
        <f>SUMIFS('5日'!$A:$A,'5日'!$B:$B,$B2517,'5日'!$C:$C,汇总!$A2517)</f>
        <v>1</v>
      </c>
      <c r="I2517">
        <f>SUMIFS('6日'!$A:$A,'6日'!$B:$B,$B2517,'6日'!$C:$C,汇总!$A2517)</f>
        <v>2</v>
      </c>
      <c r="J2517">
        <f>SUMIFS('7日'!$A:$A,'7日'!$B:$B,$B2517,'7日'!$C:$C,汇总!$A2517)</f>
        <v>1</v>
      </c>
      <c r="K2517" s="2" t="str">
        <f t="shared" si="313"/>
        <v>(2698M)samsung SM-G925F</v>
      </c>
      <c r="L2517" s="2">
        <f t="shared" si="314"/>
        <v>0.66666666666666663</v>
      </c>
      <c r="M2517" s="2">
        <f t="shared" si="315"/>
        <v>0.33333333333333331</v>
      </c>
      <c r="N2517" s="2">
        <f t="shared" si="316"/>
        <v>0.66666666666666663</v>
      </c>
      <c r="O2517" s="2">
        <f t="shared" si="317"/>
        <v>0.66666666666666663</v>
      </c>
      <c r="P2517" s="2">
        <f t="shared" si="318"/>
        <v>0.33333333333333331</v>
      </c>
      <c r="Q2517" s="2">
        <f t="shared" si="319"/>
        <v>0.66666666666666663</v>
      </c>
      <c r="R2517" s="2">
        <f t="shared" si="320"/>
        <v>0.33333333333333331</v>
      </c>
    </row>
    <row r="2518" spans="1:18" ht="15">
      <c r="A2518">
        <v>2679</v>
      </c>
      <c r="B2518" t="s">
        <v>2274</v>
      </c>
      <c r="C2518" s="1">
        <v>3</v>
      </c>
      <c r="D2518">
        <f>SUMIFS(次日!$A:$A,次日!$B:$B,$B2518,次日!$C:$C,汇总!$A2518)</f>
        <v>0</v>
      </c>
      <c r="E2518">
        <f>SUMIFS('2日'!$A:$A,'2日'!$B:$B,$B2518,'2日'!$C:$C,汇总!$A2518)</f>
        <v>1</v>
      </c>
      <c r="F2518">
        <f>SUMIFS('3日'!$A:$A,'3日'!$B:$B,$B2518,'3日'!$C:$C,汇总!$A2518)</f>
        <v>1</v>
      </c>
      <c r="G2518">
        <f>SUMIFS('4日'!$A:$A,'4日'!$B:$B,$B2518,'4日'!$C:$C,汇总!$A2518)</f>
        <v>1</v>
      </c>
      <c r="H2518">
        <f>SUMIFS('5日'!$A:$A,'5日'!$B:$B,$B2518,'5日'!$C:$C,汇总!$A2518)</f>
        <v>0</v>
      </c>
      <c r="I2518">
        <f>SUMIFS('6日'!$A:$A,'6日'!$B:$B,$B2518,'6日'!$C:$C,汇总!$A2518)</f>
        <v>1</v>
      </c>
      <c r="J2518">
        <f>SUMIFS('7日'!$A:$A,'7日'!$B:$B,$B2518,'7日'!$C:$C,汇总!$A2518)</f>
        <v>0</v>
      </c>
      <c r="K2518" s="2" t="str">
        <f t="shared" si="313"/>
        <v>(2679M)samsung SM-G925L</v>
      </c>
      <c r="L2518" s="2">
        <f t="shared" si="314"/>
        <v>0</v>
      </c>
      <c r="M2518" s="2">
        <f t="shared" si="315"/>
        <v>0.33333333333333331</v>
      </c>
      <c r="N2518" s="2">
        <f t="shared" si="316"/>
        <v>0.33333333333333331</v>
      </c>
      <c r="O2518" s="2">
        <f t="shared" si="317"/>
        <v>0.33333333333333331</v>
      </c>
      <c r="P2518" s="2">
        <f t="shared" si="318"/>
        <v>0</v>
      </c>
      <c r="Q2518" s="2">
        <f t="shared" si="319"/>
        <v>0.33333333333333331</v>
      </c>
      <c r="R2518" s="2">
        <f t="shared" si="320"/>
        <v>0</v>
      </c>
    </row>
    <row r="2519" spans="1:18" ht="15">
      <c r="A2519">
        <v>2682</v>
      </c>
      <c r="B2519" t="s">
        <v>2583</v>
      </c>
      <c r="C2519" s="1">
        <v>3</v>
      </c>
      <c r="D2519">
        <f>SUMIFS(次日!$A:$A,次日!$B:$B,$B2519,次日!$C:$C,汇总!$A2519)</f>
        <v>1</v>
      </c>
      <c r="E2519">
        <f>SUMIFS('2日'!$A:$A,'2日'!$B:$B,$B2519,'2日'!$C:$C,汇总!$A2519)</f>
        <v>1</v>
      </c>
      <c r="F2519">
        <f>SUMIFS('3日'!$A:$A,'3日'!$B:$B,$B2519,'3日'!$C:$C,汇总!$A2519)</f>
        <v>0</v>
      </c>
      <c r="G2519">
        <f>SUMIFS('4日'!$A:$A,'4日'!$B:$B,$B2519,'4日'!$C:$C,汇总!$A2519)</f>
        <v>0</v>
      </c>
      <c r="H2519">
        <f>SUMIFS('5日'!$A:$A,'5日'!$B:$B,$B2519,'5日'!$C:$C,汇总!$A2519)</f>
        <v>1</v>
      </c>
      <c r="I2519">
        <f>SUMIFS('6日'!$A:$A,'6日'!$B:$B,$B2519,'6日'!$C:$C,汇总!$A2519)</f>
        <v>0</v>
      </c>
      <c r="J2519">
        <f>SUMIFS('7日'!$A:$A,'7日'!$B:$B,$B2519,'7日'!$C:$C,汇总!$A2519)</f>
        <v>0</v>
      </c>
      <c r="K2519" s="2" t="str">
        <f t="shared" si="313"/>
        <v>(2682M)samsung SM-G925P</v>
      </c>
      <c r="L2519" s="2">
        <f t="shared" si="314"/>
        <v>0.33333333333333331</v>
      </c>
      <c r="M2519" s="2">
        <f t="shared" si="315"/>
        <v>0.33333333333333331</v>
      </c>
      <c r="N2519" s="2">
        <f t="shared" si="316"/>
        <v>0</v>
      </c>
      <c r="O2519" s="2">
        <f t="shared" si="317"/>
        <v>0</v>
      </c>
      <c r="P2519" s="2">
        <f t="shared" si="318"/>
        <v>0.33333333333333331</v>
      </c>
      <c r="Q2519" s="2">
        <f t="shared" si="319"/>
        <v>0</v>
      </c>
      <c r="R2519" s="2">
        <f t="shared" si="320"/>
        <v>0</v>
      </c>
    </row>
    <row r="2520" spans="1:18" ht="15">
      <c r="A2520">
        <v>3686</v>
      </c>
      <c r="B2520" t="s">
        <v>245</v>
      </c>
      <c r="C2520" s="1">
        <v>3</v>
      </c>
      <c r="D2520">
        <f>SUMIFS(次日!$A:$A,次日!$B:$B,$B2520,次日!$C:$C,汇总!$A2520)</f>
        <v>0</v>
      </c>
      <c r="E2520">
        <f>SUMIFS('2日'!$A:$A,'2日'!$B:$B,$B2520,'2日'!$C:$C,汇总!$A2520)</f>
        <v>0</v>
      </c>
      <c r="F2520">
        <f>SUMIFS('3日'!$A:$A,'3日'!$B:$B,$B2520,'3日'!$C:$C,汇总!$A2520)</f>
        <v>0</v>
      </c>
      <c r="G2520">
        <f>SUMIFS('4日'!$A:$A,'4日'!$B:$B,$B2520,'4日'!$C:$C,汇总!$A2520)</f>
        <v>1</v>
      </c>
      <c r="H2520">
        <f>SUMIFS('5日'!$A:$A,'5日'!$B:$B,$B2520,'5日'!$C:$C,汇总!$A2520)</f>
        <v>1</v>
      </c>
      <c r="I2520">
        <f>SUMIFS('6日'!$A:$A,'6日'!$B:$B,$B2520,'6日'!$C:$C,汇总!$A2520)</f>
        <v>0</v>
      </c>
      <c r="J2520">
        <f>SUMIFS('7日'!$A:$A,'7日'!$B:$B,$B2520,'7日'!$C:$C,汇总!$A2520)</f>
        <v>0</v>
      </c>
      <c r="K2520" s="2" t="str">
        <f t="shared" si="313"/>
        <v>(3686M)samsung SM-G9280</v>
      </c>
      <c r="L2520" s="2">
        <f t="shared" si="314"/>
        <v>0</v>
      </c>
      <c r="M2520" s="2">
        <f t="shared" si="315"/>
        <v>0</v>
      </c>
      <c r="N2520" s="2">
        <f t="shared" si="316"/>
        <v>0</v>
      </c>
      <c r="O2520" s="2">
        <f t="shared" si="317"/>
        <v>0.33333333333333331</v>
      </c>
      <c r="P2520" s="2">
        <f t="shared" si="318"/>
        <v>0.33333333333333331</v>
      </c>
      <c r="Q2520" s="2">
        <f t="shared" si="319"/>
        <v>0</v>
      </c>
      <c r="R2520" s="2">
        <f t="shared" si="320"/>
        <v>0</v>
      </c>
    </row>
    <row r="2521" spans="1:18" ht="15">
      <c r="A2521">
        <v>3663</v>
      </c>
      <c r="B2521" t="s">
        <v>539</v>
      </c>
      <c r="C2521" s="1">
        <v>3</v>
      </c>
      <c r="D2521">
        <f>SUMIFS(次日!$A:$A,次日!$B:$B,$B2521,次日!$C:$C,汇总!$A2521)</f>
        <v>1</v>
      </c>
      <c r="E2521">
        <f>SUMIFS('2日'!$A:$A,'2日'!$B:$B,$B2521,'2日'!$C:$C,汇总!$A2521)</f>
        <v>0</v>
      </c>
      <c r="F2521">
        <f>SUMIFS('3日'!$A:$A,'3日'!$B:$B,$B2521,'3日'!$C:$C,汇总!$A2521)</f>
        <v>1</v>
      </c>
      <c r="G2521">
        <f>SUMIFS('4日'!$A:$A,'4日'!$B:$B,$B2521,'4日'!$C:$C,汇总!$A2521)</f>
        <v>0</v>
      </c>
      <c r="H2521">
        <f>SUMIFS('5日'!$A:$A,'5日'!$B:$B,$B2521,'5日'!$C:$C,汇总!$A2521)</f>
        <v>0</v>
      </c>
      <c r="I2521">
        <f>SUMIFS('6日'!$A:$A,'6日'!$B:$B,$B2521,'6日'!$C:$C,汇总!$A2521)</f>
        <v>0</v>
      </c>
      <c r="J2521">
        <f>SUMIFS('7日'!$A:$A,'7日'!$B:$B,$B2521,'7日'!$C:$C,汇总!$A2521)</f>
        <v>1</v>
      </c>
      <c r="K2521" s="2" t="str">
        <f t="shared" si="313"/>
        <v>(3663M)samsung SM-G928C</v>
      </c>
      <c r="L2521" s="2">
        <f t="shared" si="314"/>
        <v>0.33333333333333331</v>
      </c>
      <c r="M2521" s="2">
        <f t="shared" si="315"/>
        <v>0</v>
      </c>
      <c r="N2521" s="2">
        <f t="shared" si="316"/>
        <v>0.33333333333333331</v>
      </c>
      <c r="O2521" s="2">
        <f t="shared" si="317"/>
        <v>0</v>
      </c>
      <c r="P2521" s="2">
        <f t="shared" si="318"/>
        <v>0</v>
      </c>
      <c r="Q2521" s="2">
        <f t="shared" si="319"/>
        <v>0</v>
      </c>
      <c r="R2521" s="2">
        <f t="shared" si="320"/>
        <v>0.33333333333333331</v>
      </c>
    </row>
    <row r="2522" spans="1:18" ht="15">
      <c r="A2522">
        <v>3562</v>
      </c>
      <c r="B2522" t="s">
        <v>3785</v>
      </c>
      <c r="C2522" s="1">
        <v>3</v>
      </c>
      <c r="D2522">
        <f>SUMIFS(次日!$A:$A,次日!$B:$B,$B2522,次日!$C:$C,汇总!$A2522)</f>
        <v>0</v>
      </c>
      <c r="E2522">
        <f>SUMIFS('2日'!$A:$A,'2日'!$B:$B,$B2522,'2日'!$C:$C,汇总!$A2522)</f>
        <v>1</v>
      </c>
      <c r="F2522">
        <f>SUMIFS('3日'!$A:$A,'3日'!$B:$B,$B2522,'3日'!$C:$C,汇总!$A2522)</f>
        <v>1</v>
      </c>
      <c r="G2522">
        <f>SUMIFS('4日'!$A:$A,'4日'!$B:$B,$B2522,'4日'!$C:$C,汇总!$A2522)</f>
        <v>0</v>
      </c>
      <c r="H2522">
        <f>SUMIFS('5日'!$A:$A,'5日'!$B:$B,$B2522,'5日'!$C:$C,汇总!$A2522)</f>
        <v>0</v>
      </c>
      <c r="I2522">
        <f>SUMIFS('6日'!$A:$A,'6日'!$B:$B,$B2522,'6日'!$C:$C,汇总!$A2522)</f>
        <v>0</v>
      </c>
      <c r="J2522">
        <f>SUMIFS('7日'!$A:$A,'7日'!$B:$B,$B2522,'7日'!$C:$C,汇总!$A2522)</f>
        <v>0</v>
      </c>
      <c r="K2522" s="2" t="str">
        <f t="shared" si="313"/>
        <v>(3562M)samsung SM-G935L</v>
      </c>
      <c r="L2522" s="2">
        <f t="shared" si="314"/>
        <v>0</v>
      </c>
      <c r="M2522" s="2">
        <f t="shared" si="315"/>
        <v>0.33333333333333331</v>
      </c>
      <c r="N2522" s="2">
        <f t="shared" si="316"/>
        <v>0.33333333333333331</v>
      </c>
      <c r="O2522" s="2">
        <f t="shared" si="317"/>
        <v>0</v>
      </c>
      <c r="P2522" s="2">
        <f t="shared" si="318"/>
        <v>0</v>
      </c>
      <c r="Q2522" s="2">
        <f t="shared" si="319"/>
        <v>0</v>
      </c>
      <c r="R2522" s="2">
        <f t="shared" si="320"/>
        <v>0</v>
      </c>
    </row>
    <row r="2523" spans="1:18" ht="15">
      <c r="A2523">
        <v>1388</v>
      </c>
      <c r="B2523" t="s">
        <v>3565</v>
      </c>
      <c r="C2523" s="1">
        <v>3</v>
      </c>
      <c r="D2523">
        <f>SUMIFS(次日!$A:$A,次日!$B:$B,$B2523,次日!$C:$C,汇总!$A2523)</f>
        <v>0</v>
      </c>
      <c r="E2523">
        <f>SUMIFS('2日'!$A:$A,'2日'!$B:$B,$B2523,'2日'!$C:$C,汇总!$A2523)</f>
        <v>0</v>
      </c>
      <c r="F2523">
        <f>SUMIFS('3日'!$A:$A,'3日'!$B:$B,$B2523,'3日'!$C:$C,汇总!$A2523)</f>
        <v>0</v>
      </c>
      <c r="G2523">
        <f>SUMIFS('4日'!$A:$A,'4日'!$B:$B,$B2523,'4日'!$C:$C,汇总!$A2523)</f>
        <v>0</v>
      </c>
      <c r="H2523">
        <f>SUMIFS('5日'!$A:$A,'5日'!$B:$B,$B2523,'5日'!$C:$C,汇总!$A2523)</f>
        <v>0</v>
      </c>
      <c r="I2523">
        <f>SUMIFS('6日'!$A:$A,'6日'!$B:$B,$B2523,'6日'!$C:$C,汇总!$A2523)</f>
        <v>0</v>
      </c>
      <c r="J2523">
        <f>SUMIFS('7日'!$A:$A,'7日'!$B:$B,$B2523,'7日'!$C:$C,汇总!$A2523)</f>
        <v>0</v>
      </c>
      <c r="K2523" s="2" t="str">
        <f t="shared" si="313"/>
        <v>(1388M)samsung SM-J5007</v>
      </c>
      <c r="L2523" s="2">
        <f t="shared" si="314"/>
        <v>0</v>
      </c>
      <c r="M2523" s="2">
        <f t="shared" si="315"/>
        <v>0</v>
      </c>
      <c r="N2523" s="2">
        <f t="shared" si="316"/>
        <v>0</v>
      </c>
      <c r="O2523" s="2">
        <f t="shared" si="317"/>
        <v>0</v>
      </c>
      <c r="P2523" s="2">
        <f t="shared" si="318"/>
        <v>0</v>
      </c>
      <c r="Q2523" s="2">
        <f t="shared" si="319"/>
        <v>0</v>
      </c>
      <c r="R2523" s="2">
        <f t="shared" si="320"/>
        <v>0</v>
      </c>
    </row>
    <row r="2524" spans="1:18" ht="15">
      <c r="A2524">
        <v>1711</v>
      </c>
      <c r="B2524" t="s">
        <v>2782</v>
      </c>
      <c r="C2524" s="1">
        <v>3</v>
      </c>
      <c r="D2524">
        <f>SUMIFS(次日!$A:$A,次日!$B:$B,$B2524,次日!$C:$C,汇总!$A2524)</f>
        <v>0</v>
      </c>
      <c r="E2524">
        <f>SUMIFS('2日'!$A:$A,'2日'!$B:$B,$B2524,'2日'!$C:$C,汇总!$A2524)</f>
        <v>0</v>
      </c>
      <c r="F2524">
        <f>SUMIFS('3日'!$A:$A,'3日'!$B:$B,$B2524,'3日'!$C:$C,汇总!$A2524)</f>
        <v>0</v>
      </c>
      <c r="G2524">
        <f>SUMIFS('4日'!$A:$A,'4日'!$B:$B,$B2524,'4日'!$C:$C,汇总!$A2524)</f>
        <v>0</v>
      </c>
      <c r="H2524">
        <f>SUMIFS('5日'!$A:$A,'5日'!$B:$B,$B2524,'5日'!$C:$C,汇总!$A2524)</f>
        <v>0</v>
      </c>
      <c r="I2524">
        <f>SUMIFS('6日'!$A:$A,'6日'!$B:$B,$B2524,'6日'!$C:$C,汇总!$A2524)</f>
        <v>0</v>
      </c>
      <c r="J2524">
        <f>SUMIFS('7日'!$A:$A,'7日'!$B:$B,$B2524,'7日'!$C:$C,汇总!$A2524)</f>
        <v>0</v>
      </c>
      <c r="K2524" s="2" t="str">
        <f t="shared" si="313"/>
        <v>(1711M)samsung SM-N7507</v>
      </c>
      <c r="L2524" s="2">
        <f t="shared" si="314"/>
        <v>0</v>
      </c>
      <c r="M2524" s="2">
        <f t="shared" si="315"/>
        <v>0</v>
      </c>
      <c r="N2524" s="2">
        <f t="shared" si="316"/>
        <v>0</v>
      </c>
      <c r="O2524" s="2">
        <f t="shared" si="317"/>
        <v>0</v>
      </c>
      <c r="P2524" s="2">
        <f t="shared" si="318"/>
        <v>0</v>
      </c>
      <c r="Q2524" s="2">
        <f t="shared" si="319"/>
        <v>0</v>
      </c>
      <c r="R2524" s="2">
        <f t="shared" si="320"/>
        <v>0</v>
      </c>
    </row>
    <row r="2525" spans="1:18" ht="15">
      <c r="A2525">
        <v>2810</v>
      </c>
      <c r="B2525" t="s">
        <v>955</v>
      </c>
      <c r="C2525" s="1">
        <v>3</v>
      </c>
      <c r="D2525">
        <f>SUMIFS(次日!$A:$A,次日!$B:$B,$B2525,次日!$C:$C,汇总!$A2525)</f>
        <v>2</v>
      </c>
      <c r="E2525">
        <f>SUMIFS('2日'!$A:$A,'2日'!$B:$B,$B2525,'2日'!$C:$C,汇总!$A2525)</f>
        <v>2</v>
      </c>
      <c r="F2525">
        <f>SUMIFS('3日'!$A:$A,'3日'!$B:$B,$B2525,'3日'!$C:$C,汇总!$A2525)</f>
        <v>2</v>
      </c>
      <c r="G2525">
        <f>SUMIFS('4日'!$A:$A,'4日'!$B:$B,$B2525,'4日'!$C:$C,汇总!$A2525)</f>
        <v>2</v>
      </c>
      <c r="H2525">
        <f>SUMIFS('5日'!$A:$A,'5日'!$B:$B,$B2525,'5日'!$C:$C,汇总!$A2525)</f>
        <v>2</v>
      </c>
      <c r="I2525">
        <f>SUMIFS('6日'!$A:$A,'6日'!$B:$B,$B2525,'6日'!$C:$C,汇总!$A2525)</f>
        <v>1</v>
      </c>
      <c r="J2525">
        <f>SUMIFS('7日'!$A:$A,'7日'!$B:$B,$B2525,'7日'!$C:$C,汇总!$A2525)</f>
        <v>1</v>
      </c>
      <c r="K2525" s="2" t="str">
        <f t="shared" si="313"/>
        <v>(2810M)samsung SM-N9008S</v>
      </c>
      <c r="L2525" s="2">
        <f t="shared" si="314"/>
        <v>0.66666666666666663</v>
      </c>
      <c r="M2525" s="2">
        <f t="shared" si="315"/>
        <v>0.66666666666666663</v>
      </c>
      <c r="N2525" s="2">
        <f t="shared" si="316"/>
        <v>0.66666666666666663</v>
      </c>
      <c r="O2525" s="2">
        <f t="shared" si="317"/>
        <v>0.66666666666666663</v>
      </c>
      <c r="P2525" s="2">
        <f t="shared" si="318"/>
        <v>0.66666666666666663</v>
      </c>
      <c r="Q2525" s="2">
        <f t="shared" si="319"/>
        <v>0.33333333333333331</v>
      </c>
      <c r="R2525" s="2">
        <f t="shared" si="320"/>
        <v>0.33333333333333331</v>
      </c>
    </row>
    <row r="2526" spans="1:18" ht="15">
      <c r="A2526">
        <v>2820</v>
      </c>
      <c r="B2526" t="s">
        <v>884</v>
      </c>
      <c r="C2526" s="1">
        <v>3</v>
      </c>
      <c r="D2526">
        <f>SUMIFS(次日!$A:$A,次日!$B:$B,$B2526,次日!$C:$C,汇总!$A2526)</f>
        <v>1</v>
      </c>
      <c r="E2526">
        <f>SUMIFS('2日'!$A:$A,'2日'!$B:$B,$B2526,'2日'!$C:$C,汇总!$A2526)</f>
        <v>0</v>
      </c>
      <c r="F2526">
        <f>SUMIFS('3日'!$A:$A,'3日'!$B:$B,$B2526,'3日'!$C:$C,汇总!$A2526)</f>
        <v>0</v>
      </c>
      <c r="G2526">
        <f>SUMIFS('4日'!$A:$A,'4日'!$B:$B,$B2526,'4日'!$C:$C,汇总!$A2526)</f>
        <v>0</v>
      </c>
      <c r="H2526">
        <f>SUMIFS('5日'!$A:$A,'5日'!$B:$B,$B2526,'5日'!$C:$C,汇总!$A2526)</f>
        <v>0</v>
      </c>
      <c r="I2526">
        <f>SUMIFS('6日'!$A:$A,'6日'!$B:$B,$B2526,'6日'!$C:$C,汇总!$A2526)</f>
        <v>0</v>
      </c>
      <c r="J2526">
        <f>SUMIFS('7日'!$A:$A,'7日'!$B:$B,$B2526,'7日'!$C:$C,汇总!$A2526)</f>
        <v>0</v>
      </c>
      <c r="K2526" s="2" t="str">
        <f t="shared" si="313"/>
        <v>(2820M)samsung SM-N910U</v>
      </c>
      <c r="L2526" s="2">
        <f t="shared" si="314"/>
        <v>0.33333333333333331</v>
      </c>
      <c r="M2526" s="2">
        <f t="shared" si="315"/>
        <v>0</v>
      </c>
      <c r="N2526" s="2">
        <f t="shared" si="316"/>
        <v>0</v>
      </c>
      <c r="O2526" s="2">
        <f t="shared" si="317"/>
        <v>0</v>
      </c>
      <c r="P2526" s="2">
        <f t="shared" si="318"/>
        <v>0</v>
      </c>
      <c r="Q2526" s="2">
        <f t="shared" si="319"/>
        <v>0</v>
      </c>
      <c r="R2526" s="2">
        <f t="shared" si="320"/>
        <v>0</v>
      </c>
    </row>
    <row r="2527" spans="1:18" ht="15">
      <c r="A2527">
        <v>2824</v>
      </c>
      <c r="B2527" t="s">
        <v>884</v>
      </c>
      <c r="C2527" s="1">
        <v>3</v>
      </c>
      <c r="D2527">
        <f>SUMIFS(次日!$A:$A,次日!$B:$B,$B2527,次日!$C:$C,汇总!$A2527)</f>
        <v>0</v>
      </c>
      <c r="E2527">
        <f>SUMIFS('2日'!$A:$A,'2日'!$B:$B,$B2527,'2日'!$C:$C,汇总!$A2527)</f>
        <v>0</v>
      </c>
      <c r="F2527">
        <f>SUMIFS('3日'!$A:$A,'3日'!$B:$B,$B2527,'3日'!$C:$C,汇总!$A2527)</f>
        <v>1</v>
      </c>
      <c r="G2527">
        <f>SUMIFS('4日'!$A:$A,'4日'!$B:$B,$B2527,'4日'!$C:$C,汇总!$A2527)</f>
        <v>0</v>
      </c>
      <c r="H2527">
        <f>SUMIFS('5日'!$A:$A,'5日'!$B:$B,$B2527,'5日'!$C:$C,汇总!$A2527)</f>
        <v>1</v>
      </c>
      <c r="I2527">
        <f>SUMIFS('6日'!$A:$A,'6日'!$B:$B,$B2527,'6日'!$C:$C,汇总!$A2527)</f>
        <v>0</v>
      </c>
      <c r="J2527">
        <f>SUMIFS('7日'!$A:$A,'7日'!$B:$B,$B2527,'7日'!$C:$C,汇总!$A2527)</f>
        <v>0</v>
      </c>
      <c r="K2527" s="2" t="str">
        <f t="shared" si="313"/>
        <v>(2824M)samsung SM-N910U</v>
      </c>
      <c r="L2527" s="2">
        <f t="shared" si="314"/>
        <v>0</v>
      </c>
      <c r="M2527" s="2">
        <f t="shared" si="315"/>
        <v>0</v>
      </c>
      <c r="N2527" s="2">
        <f t="shared" si="316"/>
        <v>0.33333333333333331</v>
      </c>
      <c r="O2527" s="2">
        <f t="shared" si="317"/>
        <v>0</v>
      </c>
      <c r="P2527" s="2">
        <f t="shared" si="318"/>
        <v>0.33333333333333331</v>
      </c>
      <c r="Q2527" s="2">
        <f t="shared" si="319"/>
        <v>0</v>
      </c>
      <c r="R2527" s="2">
        <f t="shared" si="320"/>
        <v>0</v>
      </c>
    </row>
    <row r="2528" spans="1:18" ht="15">
      <c r="A2528">
        <v>2832</v>
      </c>
      <c r="B2528" t="s">
        <v>685</v>
      </c>
      <c r="C2528" s="1">
        <v>3</v>
      </c>
      <c r="D2528">
        <f>SUMIFS(次日!$A:$A,次日!$B:$B,$B2528,次日!$C:$C,汇总!$A2528)</f>
        <v>1</v>
      </c>
      <c r="E2528">
        <f>SUMIFS('2日'!$A:$A,'2日'!$B:$B,$B2528,'2日'!$C:$C,汇总!$A2528)</f>
        <v>0</v>
      </c>
      <c r="F2528">
        <f>SUMIFS('3日'!$A:$A,'3日'!$B:$B,$B2528,'3日'!$C:$C,汇总!$A2528)</f>
        <v>1</v>
      </c>
      <c r="G2528">
        <f>SUMIFS('4日'!$A:$A,'4日'!$B:$B,$B2528,'4日'!$C:$C,汇总!$A2528)</f>
        <v>0</v>
      </c>
      <c r="H2528">
        <f>SUMIFS('5日'!$A:$A,'5日'!$B:$B,$B2528,'5日'!$C:$C,汇总!$A2528)</f>
        <v>0</v>
      </c>
      <c r="I2528">
        <f>SUMIFS('6日'!$A:$A,'6日'!$B:$B,$B2528,'6日'!$C:$C,汇总!$A2528)</f>
        <v>0</v>
      </c>
      <c r="J2528">
        <f>SUMIFS('7日'!$A:$A,'7日'!$B:$B,$B2528,'7日'!$C:$C,汇总!$A2528)</f>
        <v>0</v>
      </c>
      <c r="K2528" s="2" t="str">
        <f t="shared" si="313"/>
        <v>(2832M)samsung SM-N9200</v>
      </c>
      <c r="L2528" s="2">
        <f t="shared" si="314"/>
        <v>0.33333333333333331</v>
      </c>
      <c r="M2528" s="2">
        <f t="shared" si="315"/>
        <v>0</v>
      </c>
      <c r="N2528" s="2">
        <f t="shared" si="316"/>
        <v>0.33333333333333331</v>
      </c>
      <c r="O2528" s="2">
        <f t="shared" si="317"/>
        <v>0</v>
      </c>
      <c r="P2528" s="2">
        <f t="shared" si="318"/>
        <v>0</v>
      </c>
      <c r="Q2528" s="2">
        <f t="shared" si="319"/>
        <v>0</v>
      </c>
      <c r="R2528" s="2">
        <f t="shared" si="320"/>
        <v>0</v>
      </c>
    </row>
    <row r="2529" spans="1:18" ht="15">
      <c r="A2529">
        <v>3685</v>
      </c>
      <c r="B2529" t="s">
        <v>685</v>
      </c>
      <c r="C2529" s="1">
        <v>3</v>
      </c>
      <c r="D2529">
        <f>SUMIFS(次日!$A:$A,次日!$B:$B,$B2529,次日!$C:$C,汇总!$A2529)</f>
        <v>0</v>
      </c>
      <c r="E2529">
        <f>SUMIFS('2日'!$A:$A,'2日'!$B:$B,$B2529,'2日'!$C:$C,汇总!$A2529)</f>
        <v>0</v>
      </c>
      <c r="F2529">
        <f>SUMIFS('3日'!$A:$A,'3日'!$B:$B,$B2529,'3日'!$C:$C,汇总!$A2529)</f>
        <v>0</v>
      </c>
      <c r="G2529">
        <f>SUMIFS('4日'!$A:$A,'4日'!$B:$B,$B2529,'4日'!$C:$C,汇总!$A2529)</f>
        <v>0</v>
      </c>
      <c r="H2529">
        <f>SUMIFS('5日'!$A:$A,'5日'!$B:$B,$B2529,'5日'!$C:$C,汇总!$A2529)</f>
        <v>0</v>
      </c>
      <c r="I2529">
        <f>SUMIFS('6日'!$A:$A,'6日'!$B:$B,$B2529,'6日'!$C:$C,汇总!$A2529)</f>
        <v>0</v>
      </c>
      <c r="J2529">
        <f>SUMIFS('7日'!$A:$A,'7日'!$B:$B,$B2529,'7日'!$C:$C,汇总!$A2529)</f>
        <v>0</v>
      </c>
      <c r="K2529" s="2" t="str">
        <f t="shared" si="313"/>
        <v>(3685M)samsung SM-N9200</v>
      </c>
      <c r="L2529" s="2">
        <f t="shared" si="314"/>
        <v>0</v>
      </c>
      <c r="M2529" s="2">
        <f t="shared" si="315"/>
        <v>0</v>
      </c>
      <c r="N2529" s="2">
        <f t="shared" si="316"/>
        <v>0</v>
      </c>
      <c r="O2529" s="2">
        <f t="shared" si="317"/>
        <v>0</v>
      </c>
      <c r="P2529" s="2">
        <f t="shared" si="318"/>
        <v>0</v>
      </c>
      <c r="Q2529" s="2">
        <f t="shared" si="319"/>
        <v>0</v>
      </c>
      <c r="R2529" s="2">
        <f t="shared" si="320"/>
        <v>0</v>
      </c>
    </row>
    <row r="2530" spans="1:18" ht="15">
      <c r="A2530">
        <v>3663</v>
      </c>
      <c r="B2530" t="s">
        <v>326</v>
      </c>
      <c r="C2530" s="1">
        <v>3</v>
      </c>
      <c r="D2530">
        <f>SUMIFS(次日!$A:$A,次日!$B:$B,$B2530,次日!$C:$C,汇总!$A2530)</f>
        <v>1</v>
      </c>
      <c r="E2530">
        <f>SUMIFS('2日'!$A:$A,'2日'!$B:$B,$B2530,'2日'!$C:$C,汇总!$A2530)</f>
        <v>0</v>
      </c>
      <c r="F2530">
        <f>SUMIFS('3日'!$A:$A,'3日'!$B:$B,$B2530,'3日'!$C:$C,汇总!$A2530)</f>
        <v>0</v>
      </c>
      <c r="G2530">
        <f>SUMIFS('4日'!$A:$A,'4日'!$B:$B,$B2530,'4日'!$C:$C,汇总!$A2530)</f>
        <v>0</v>
      </c>
      <c r="H2530">
        <f>SUMIFS('5日'!$A:$A,'5日'!$B:$B,$B2530,'5日'!$C:$C,汇总!$A2530)</f>
        <v>0</v>
      </c>
      <c r="I2530">
        <f>SUMIFS('6日'!$A:$A,'6日'!$B:$B,$B2530,'6日'!$C:$C,汇总!$A2530)</f>
        <v>0</v>
      </c>
      <c r="J2530">
        <f>SUMIFS('7日'!$A:$A,'7日'!$B:$B,$B2530,'7日'!$C:$C,汇总!$A2530)</f>
        <v>0</v>
      </c>
      <c r="K2530" s="2" t="str">
        <f t="shared" si="313"/>
        <v>(3663M)samsung SM-N920C</v>
      </c>
      <c r="L2530" s="2">
        <f t="shared" si="314"/>
        <v>0.33333333333333331</v>
      </c>
      <c r="M2530" s="2">
        <f t="shared" si="315"/>
        <v>0</v>
      </c>
      <c r="N2530" s="2">
        <f t="shared" si="316"/>
        <v>0</v>
      </c>
      <c r="O2530" s="2">
        <f t="shared" si="317"/>
        <v>0</v>
      </c>
      <c r="P2530" s="2">
        <f t="shared" si="318"/>
        <v>0</v>
      </c>
      <c r="Q2530" s="2">
        <f t="shared" si="319"/>
        <v>0</v>
      </c>
      <c r="R2530" s="2">
        <f t="shared" si="320"/>
        <v>0</v>
      </c>
    </row>
    <row r="2531" spans="1:18" ht="15">
      <c r="A2531">
        <v>3663</v>
      </c>
      <c r="B2531" t="s">
        <v>2641</v>
      </c>
      <c r="C2531" s="1">
        <v>3</v>
      </c>
      <c r="D2531">
        <f>SUMIFS(次日!$A:$A,次日!$B:$B,$B2531,次日!$C:$C,汇总!$A2531)</f>
        <v>1</v>
      </c>
      <c r="E2531">
        <f>SUMIFS('2日'!$A:$A,'2日'!$B:$B,$B2531,'2日'!$C:$C,汇总!$A2531)</f>
        <v>0</v>
      </c>
      <c r="F2531">
        <f>SUMIFS('3日'!$A:$A,'3日'!$B:$B,$B2531,'3日'!$C:$C,汇总!$A2531)</f>
        <v>0</v>
      </c>
      <c r="G2531">
        <f>SUMIFS('4日'!$A:$A,'4日'!$B:$B,$B2531,'4日'!$C:$C,汇总!$A2531)</f>
        <v>0</v>
      </c>
      <c r="H2531">
        <f>SUMIFS('5日'!$A:$A,'5日'!$B:$B,$B2531,'5日'!$C:$C,汇总!$A2531)</f>
        <v>0</v>
      </c>
      <c r="I2531">
        <f>SUMIFS('6日'!$A:$A,'6日'!$B:$B,$B2531,'6日'!$C:$C,汇总!$A2531)</f>
        <v>0</v>
      </c>
      <c r="J2531">
        <f>SUMIFS('7日'!$A:$A,'7日'!$B:$B,$B2531,'7日'!$C:$C,汇总!$A2531)</f>
        <v>0</v>
      </c>
      <c r="K2531" s="2" t="str">
        <f t="shared" si="313"/>
        <v>(3663M)samsung SM-N920K</v>
      </c>
      <c r="L2531" s="2">
        <f t="shared" si="314"/>
        <v>0.33333333333333331</v>
      </c>
      <c r="M2531" s="2">
        <f t="shared" si="315"/>
        <v>0</v>
      </c>
      <c r="N2531" s="2">
        <f t="shared" si="316"/>
        <v>0</v>
      </c>
      <c r="O2531" s="2">
        <f t="shared" si="317"/>
        <v>0</v>
      </c>
      <c r="P2531" s="2">
        <f t="shared" si="318"/>
        <v>0</v>
      </c>
      <c r="Q2531" s="2">
        <f t="shared" si="319"/>
        <v>0</v>
      </c>
      <c r="R2531" s="2">
        <f t="shared" si="320"/>
        <v>0</v>
      </c>
    </row>
    <row r="2532" spans="1:18" ht="15">
      <c r="A2532">
        <v>3663</v>
      </c>
      <c r="B2532" t="s">
        <v>1689</v>
      </c>
      <c r="C2532" s="1">
        <v>3</v>
      </c>
      <c r="D2532">
        <f>SUMIFS(次日!$A:$A,次日!$B:$B,$B2532,次日!$C:$C,汇总!$A2532)</f>
        <v>0</v>
      </c>
      <c r="E2532">
        <f>SUMIFS('2日'!$A:$A,'2日'!$B:$B,$B2532,'2日'!$C:$C,汇总!$A2532)</f>
        <v>1</v>
      </c>
      <c r="F2532">
        <f>SUMIFS('3日'!$A:$A,'3日'!$B:$B,$B2532,'3日'!$C:$C,汇总!$A2532)</f>
        <v>0</v>
      </c>
      <c r="G2532">
        <f>SUMIFS('4日'!$A:$A,'4日'!$B:$B,$B2532,'4日'!$C:$C,汇总!$A2532)</f>
        <v>0</v>
      </c>
      <c r="H2532">
        <f>SUMIFS('5日'!$A:$A,'5日'!$B:$B,$B2532,'5日'!$C:$C,汇总!$A2532)</f>
        <v>1</v>
      </c>
      <c r="I2532">
        <f>SUMIFS('6日'!$A:$A,'6日'!$B:$B,$B2532,'6日'!$C:$C,汇总!$A2532)</f>
        <v>0</v>
      </c>
      <c r="J2532">
        <f>SUMIFS('7日'!$A:$A,'7日'!$B:$B,$B2532,'7日'!$C:$C,汇总!$A2532)</f>
        <v>1</v>
      </c>
      <c r="K2532" s="2" t="str">
        <f t="shared" si="313"/>
        <v>(3663M)samsung SM-N920L</v>
      </c>
      <c r="L2532" s="2">
        <f t="shared" si="314"/>
        <v>0</v>
      </c>
      <c r="M2532" s="2">
        <f t="shared" si="315"/>
        <v>0.33333333333333331</v>
      </c>
      <c r="N2532" s="2">
        <f t="shared" si="316"/>
        <v>0</v>
      </c>
      <c r="O2532" s="2">
        <f t="shared" si="317"/>
        <v>0</v>
      </c>
      <c r="P2532" s="2">
        <f t="shared" si="318"/>
        <v>0.33333333333333331</v>
      </c>
      <c r="Q2532" s="2">
        <f t="shared" si="319"/>
        <v>0</v>
      </c>
      <c r="R2532" s="2">
        <f t="shared" si="320"/>
        <v>0.33333333333333331</v>
      </c>
    </row>
    <row r="2533" spans="1:18" ht="15">
      <c r="A2533">
        <v>832</v>
      </c>
      <c r="B2533" t="s">
        <v>362</v>
      </c>
      <c r="C2533" s="1">
        <v>3</v>
      </c>
      <c r="D2533">
        <f>SUMIFS(次日!$A:$A,次日!$B:$B,$B2533,次日!$C:$C,汇总!$A2533)</f>
        <v>1</v>
      </c>
      <c r="E2533">
        <f>SUMIFS('2日'!$A:$A,'2日'!$B:$B,$B2533,'2日'!$C:$C,汇总!$A2533)</f>
        <v>0</v>
      </c>
      <c r="F2533">
        <f>SUMIFS('3日'!$A:$A,'3日'!$B:$B,$B2533,'3日'!$C:$C,汇总!$A2533)</f>
        <v>0</v>
      </c>
      <c r="G2533">
        <f>SUMIFS('4日'!$A:$A,'4日'!$B:$B,$B2533,'4日'!$C:$C,汇总!$A2533)</f>
        <v>0</v>
      </c>
      <c r="H2533">
        <f>SUMIFS('5日'!$A:$A,'5日'!$B:$B,$B2533,'5日'!$C:$C,汇总!$A2533)</f>
        <v>0</v>
      </c>
      <c r="I2533">
        <f>SUMIFS('6日'!$A:$A,'6日'!$B:$B,$B2533,'6日'!$C:$C,汇总!$A2533)</f>
        <v>0</v>
      </c>
      <c r="J2533">
        <f>SUMIFS('7日'!$A:$A,'7日'!$B:$B,$B2533,'7日'!$C:$C,汇总!$A2533)</f>
        <v>0</v>
      </c>
      <c r="K2533" s="2" t="str">
        <f t="shared" si="313"/>
        <v>(832M)samsung SM-T211</v>
      </c>
      <c r="L2533" s="2">
        <f t="shared" si="314"/>
        <v>0.33333333333333331</v>
      </c>
      <c r="M2533" s="2">
        <f t="shared" si="315"/>
        <v>0</v>
      </c>
      <c r="N2533" s="2">
        <f t="shared" si="316"/>
        <v>0</v>
      </c>
      <c r="O2533" s="2">
        <f t="shared" si="317"/>
        <v>0</v>
      </c>
      <c r="P2533" s="2">
        <f t="shared" si="318"/>
        <v>0</v>
      </c>
      <c r="Q2533" s="2">
        <f t="shared" si="319"/>
        <v>0</v>
      </c>
      <c r="R2533" s="2">
        <f t="shared" si="320"/>
        <v>0</v>
      </c>
    </row>
    <row r="2534" spans="1:18" ht="15">
      <c r="A2534">
        <v>1369</v>
      </c>
      <c r="B2534" t="s">
        <v>2097</v>
      </c>
      <c r="C2534" s="1">
        <v>3</v>
      </c>
      <c r="D2534">
        <f>SUMIFS(次日!$A:$A,次日!$B:$B,$B2534,次日!$C:$C,汇总!$A2534)</f>
        <v>2</v>
      </c>
      <c r="E2534">
        <f>SUMIFS('2日'!$A:$A,'2日'!$B:$B,$B2534,'2日'!$C:$C,汇总!$A2534)</f>
        <v>2</v>
      </c>
      <c r="F2534">
        <f>SUMIFS('3日'!$A:$A,'3日'!$B:$B,$B2534,'3日'!$C:$C,汇总!$A2534)</f>
        <v>0</v>
      </c>
      <c r="G2534">
        <f>SUMIFS('4日'!$A:$A,'4日'!$B:$B,$B2534,'4日'!$C:$C,汇总!$A2534)</f>
        <v>0</v>
      </c>
      <c r="H2534">
        <f>SUMIFS('5日'!$A:$A,'5日'!$B:$B,$B2534,'5日'!$C:$C,汇总!$A2534)</f>
        <v>0</v>
      </c>
      <c r="I2534">
        <f>SUMIFS('6日'!$A:$A,'6日'!$B:$B,$B2534,'6日'!$C:$C,汇总!$A2534)</f>
        <v>0</v>
      </c>
      <c r="J2534">
        <f>SUMIFS('7日'!$A:$A,'7日'!$B:$B,$B2534,'7日'!$C:$C,汇总!$A2534)</f>
        <v>0</v>
      </c>
      <c r="K2534" s="2" t="str">
        <f t="shared" si="313"/>
        <v>(1369M)samsung SM-T2519</v>
      </c>
      <c r="L2534" s="2">
        <f t="shared" si="314"/>
        <v>0.66666666666666663</v>
      </c>
      <c r="M2534" s="2">
        <f t="shared" si="315"/>
        <v>0.66666666666666663</v>
      </c>
      <c r="N2534" s="2">
        <f t="shared" si="316"/>
        <v>0</v>
      </c>
      <c r="O2534" s="2">
        <f t="shared" si="317"/>
        <v>0</v>
      </c>
      <c r="P2534" s="2">
        <f t="shared" si="318"/>
        <v>0</v>
      </c>
      <c r="Q2534" s="2">
        <f t="shared" si="319"/>
        <v>0</v>
      </c>
      <c r="R2534" s="2">
        <f t="shared" si="320"/>
        <v>0</v>
      </c>
    </row>
    <row r="2535" spans="1:18" ht="15">
      <c r="A2535">
        <v>1819</v>
      </c>
      <c r="B2535" t="s">
        <v>2100</v>
      </c>
      <c r="C2535" s="1">
        <v>3</v>
      </c>
      <c r="D2535">
        <f>SUMIFS(次日!$A:$A,次日!$B:$B,$B2535,次日!$C:$C,汇总!$A2535)</f>
        <v>2</v>
      </c>
      <c r="E2535">
        <f>SUMIFS('2日'!$A:$A,'2日'!$B:$B,$B2535,'2日'!$C:$C,汇总!$A2535)</f>
        <v>2</v>
      </c>
      <c r="F2535">
        <f>SUMIFS('3日'!$A:$A,'3日'!$B:$B,$B2535,'3日'!$C:$C,汇总!$A2535)</f>
        <v>1</v>
      </c>
      <c r="G2535">
        <f>SUMIFS('4日'!$A:$A,'4日'!$B:$B,$B2535,'4日'!$C:$C,汇总!$A2535)</f>
        <v>1</v>
      </c>
      <c r="H2535">
        <f>SUMIFS('5日'!$A:$A,'5日'!$B:$B,$B2535,'5日'!$C:$C,汇总!$A2535)</f>
        <v>1</v>
      </c>
      <c r="I2535">
        <f>SUMIFS('6日'!$A:$A,'6日'!$B:$B,$B2535,'6日'!$C:$C,汇总!$A2535)</f>
        <v>1</v>
      </c>
      <c r="J2535">
        <f>SUMIFS('7日'!$A:$A,'7日'!$B:$B,$B2535,'7日'!$C:$C,汇总!$A2535)</f>
        <v>1</v>
      </c>
      <c r="K2535" s="2" t="str">
        <f t="shared" si="313"/>
        <v>(1819M)samsung SM-T325</v>
      </c>
      <c r="L2535" s="2">
        <f t="shared" si="314"/>
        <v>0.66666666666666663</v>
      </c>
      <c r="M2535" s="2">
        <f t="shared" si="315"/>
        <v>0.66666666666666663</v>
      </c>
      <c r="N2535" s="2">
        <f t="shared" si="316"/>
        <v>0.33333333333333331</v>
      </c>
      <c r="O2535" s="2">
        <f t="shared" si="317"/>
        <v>0.33333333333333331</v>
      </c>
      <c r="P2535" s="2">
        <f t="shared" si="318"/>
        <v>0.33333333333333331</v>
      </c>
      <c r="Q2535" s="2">
        <f t="shared" si="319"/>
        <v>0.33333333333333331</v>
      </c>
      <c r="R2535" s="2">
        <f t="shared" si="320"/>
        <v>0.33333333333333331</v>
      </c>
    </row>
    <row r="2536" spans="1:18" ht="15">
      <c r="A2536">
        <v>1760</v>
      </c>
      <c r="B2536" t="s">
        <v>1320</v>
      </c>
      <c r="C2536" s="1">
        <v>3</v>
      </c>
      <c r="D2536">
        <f>SUMIFS(次日!$A:$A,次日!$B:$B,$B2536,次日!$C:$C,汇总!$A2536)</f>
        <v>0</v>
      </c>
      <c r="E2536">
        <f>SUMIFS('2日'!$A:$A,'2日'!$B:$B,$B2536,'2日'!$C:$C,汇总!$A2536)</f>
        <v>1</v>
      </c>
      <c r="F2536">
        <f>SUMIFS('3日'!$A:$A,'3日'!$B:$B,$B2536,'3日'!$C:$C,汇总!$A2536)</f>
        <v>1</v>
      </c>
      <c r="G2536">
        <f>SUMIFS('4日'!$A:$A,'4日'!$B:$B,$B2536,'4日'!$C:$C,汇总!$A2536)</f>
        <v>1</v>
      </c>
      <c r="H2536">
        <f>SUMIFS('5日'!$A:$A,'5日'!$B:$B,$B2536,'5日'!$C:$C,汇总!$A2536)</f>
        <v>0</v>
      </c>
      <c r="I2536">
        <f>SUMIFS('6日'!$A:$A,'6日'!$B:$B,$B2536,'6日'!$C:$C,汇总!$A2536)</f>
        <v>0</v>
      </c>
      <c r="J2536">
        <f>SUMIFS('7日'!$A:$A,'7日'!$B:$B,$B2536,'7日'!$C:$C,汇总!$A2536)</f>
        <v>0</v>
      </c>
      <c r="K2536" s="2" t="str">
        <f t="shared" si="313"/>
        <v>(1760M)samsung SM-T520</v>
      </c>
      <c r="L2536" s="2">
        <f t="shared" si="314"/>
        <v>0</v>
      </c>
      <c r="M2536" s="2">
        <f t="shared" si="315"/>
        <v>0.33333333333333331</v>
      </c>
      <c r="N2536" s="2">
        <f t="shared" si="316"/>
        <v>0.33333333333333331</v>
      </c>
      <c r="O2536" s="2">
        <f t="shared" si="317"/>
        <v>0.33333333333333331</v>
      </c>
      <c r="P2536" s="2">
        <f t="shared" si="318"/>
        <v>0</v>
      </c>
      <c r="Q2536" s="2">
        <f t="shared" si="319"/>
        <v>0</v>
      </c>
      <c r="R2536" s="2">
        <f t="shared" si="320"/>
        <v>0</v>
      </c>
    </row>
    <row r="2537" spans="1:18" ht="15">
      <c r="A2537">
        <v>1454</v>
      </c>
      <c r="B2537" t="s">
        <v>1499</v>
      </c>
      <c r="C2537" s="1">
        <v>3</v>
      </c>
      <c r="D2537">
        <f>SUMIFS(次日!$A:$A,次日!$B:$B,$B2537,次日!$C:$C,汇总!$A2537)</f>
        <v>1</v>
      </c>
      <c r="E2537">
        <f>SUMIFS('2日'!$A:$A,'2日'!$B:$B,$B2537,'2日'!$C:$C,汇总!$A2537)</f>
        <v>0</v>
      </c>
      <c r="F2537">
        <f>SUMIFS('3日'!$A:$A,'3日'!$B:$B,$B2537,'3日'!$C:$C,汇总!$A2537)</f>
        <v>0</v>
      </c>
      <c r="G2537">
        <f>SUMIFS('4日'!$A:$A,'4日'!$B:$B,$B2537,'4日'!$C:$C,汇总!$A2537)</f>
        <v>0</v>
      </c>
      <c r="H2537">
        <f>SUMIFS('5日'!$A:$A,'5日'!$B:$B,$B2537,'5日'!$C:$C,汇总!$A2537)</f>
        <v>0</v>
      </c>
      <c r="I2537">
        <f>SUMIFS('6日'!$A:$A,'6日'!$B:$B,$B2537,'6日'!$C:$C,汇总!$A2537)</f>
        <v>0</v>
      </c>
      <c r="J2537">
        <f>SUMIFS('7日'!$A:$A,'7日'!$B:$B,$B2537,'7日'!$C:$C,汇总!$A2537)</f>
        <v>0</v>
      </c>
      <c r="K2537" s="2" t="str">
        <f t="shared" si="313"/>
        <v>(1454M)samsung SM-T560</v>
      </c>
      <c r="L2537" s="2">
        <f t="shared" si="314"/>
        <v>0.33333333333333331</v>
      </c>
      <c r="M2537" s="2">
        <f t="shared" si="315"/>
        <v>0</v>
      </c>
      <c r="N2537" s="2">
        <f t="shared" si="316"/>
        <v>0</v>
      </c>
      <c r="O2537" s="2">
        <f t="shared" si="317"/>
        <v>0</v>
      </c>
      <c r="P2537" s="2">
        <f t="shared" si="318"/>
        <v>0</v>
      </c>
      <c r="Q2537" s="2">
        <f t="shared" si="319"/>
        <v>0</v>
      </c>
      <c r="R2537" s="2">
        <f t="shared" si="320"/>
        <v>0</v>
      </c>
    </row>
    <row r="2538" spans="1:18" ht="15">
      <c r="A2538">
        <v>2783</v>
      </c>
      <c r="B2538" t="s">
        <v>677</v>
      </c>
      <c r="C2538" s="1">
        <v>3</v>
      </c>
      <c r="D2538">
        <f>SUMIFS(次日!$A:$A,次日!$B:$B,$B2538,次日!$C:$C,汇总!$A2538)</f>
        <v>1</v>
      </c>
      <c r="E2538">
        <f>SUMIFS('2日'!$A:$A,'2日'!$B:$B,$B2538,'2日'!$C:$C,汇总!$A2538)</f>
        <v>1</v>
      </c>
      <c r="F2538">
        <f>SUMIFS('3日'!$A:$A,'3日'!$B:$B,$B2538,'3日'!$C:$C,汇总!$A2538)</f>
        <v>1</v>
      </c>
      <c r="G2538">
        <f>SUMIFS('4日'!$A:$A,'4日'!$B:$B,$B2538,'4日'!$C:$C,汇总!$A2538)</f>
        <v>1</v>
      </c>
      <c r="H2538">
        <f>SUMIFS('5日'!$A:$A,'5日'!$B:$B,$B2538,'5日'!$C:$C,汇总!$A2538)</f>
        <v>1</v>
      </c>
      <c r="I2538">
        <f>SUMIFS('6日'!$A:$A,'6日'!$B:$B,$B2538,'6日'!$C:$C,汇总!$A2538)</f>
        <v>0</v>
      </c>
      <c r="J2538">
        <f>SUMIFS('7日'!$A:$A,'7日'!$B:$B,$B2538,'7日'!$C:$C,汇总!$A2538)</f>
        <v>1</v>
      </c>
      <c r="K2538" s="2" t="str">
        <f t="shared" si="313"/>
        <v>(2783M)samsung SM-T710</v>
      </c>
      <c r="L2538" s="2">
        <f t="shared" si="314"/>
        <v>0.33333333333333331</v>
      </c>
      <c r="M2538" s="2">
        <f t="shared" si="315"/>
        <v>0.33333333333333331</v>
      </c>
      <c r="N2538" s="2">
        <f t="shared" si="316"/>
        <v>0.33333333333333331</v>
      </c>
      <c r="O2538" s="2">
        <f t="shared" si="317"/>
        <v>0.33333333333333331</v>
      </c>
      <c r="P2538" s="2">
        <f t="shared" si="318"/>
        <v>0.33333333333333331</v>
      </c>
      <c r="Q2538" s="2">
        <f t="shared" si="319"/>
        <v>0</v>
      </c>
      <c r="R2538" s="2">
        <f t="shared" si="320"/>
        <v>0.33333333333333331</v>
      </c>
    </row>
    <row r="2539" spans="1:18" ht="15">
      <c r="A2539">
        <v>944</v>
      </c>
      <c r="B2539" t="s">
        <v>56</v>
      </c>
      <c r="C2539" s="1">
        <v>3</v>
      </c>
      <c r="D2539">
        <f>SUMIFS(次日!$A:$A,次日!$B:$B,$B2539,次日!$C:$C,汇总!$A2539)</f>
        <v>0</v>
      </c>
      <c r="E2539">
        <f>SUMIFS('2日'!$A:$A,'2日'!$B:$B,$B2539,'2日'!$C:$C,汇总!$A2539)</f>
        <v>0</v>
      </c>
      <c r="F2539">
        <f>SUMIFS('3日'!$A:$A,'3日'!$B:$B,$B2539,'3日'!$C:$C,汇总!$A2539)</f>
        <v>0</v>
      </c>
      <c r="G2539">
        <f>SUMIFS('4日'!$A:$A,'4日'!$B:$B,$B2539,'4日'!$C:$C,汇总!$A2539)</f>
        <v>0</v>
      </c>
      <c r="H2539">
        <f>SUMIFS('5日'!$A:$A,'5日'!$B:$B,$B2539,'5日'!$C:$C,汇总!$A2539)</f>
        <v>0</v>
      </c>
      <c r="I2539">
        <f>SUMIFS('6日'!$A:$A,'6日'!$B:$B,$B2539,'6日'!$C:$C,汇总!$A2539)</f>
        <v>0</v>
      </c>
      <c r="J2539">
        <f>SUMIFS('7日'!$A:$A,'7日'!$B:$B,$B2539,'7日'!$C:$C,汇总!$A2539)</f>
        <v>0</v>
      </c>
      <c r="K2539" s="2" t="str">
        <f t="shared" si="313"/>
        <v>(944M)skyhon CYM1-C1</v>
      </c>
      <c r="L2539" s="2">
        <f t="shared" si="314"/>
        <v>0</v>
      </c>
      <c r="M2539" s="2">
        <f t="shared" si="315"/>
        <v>0</v>
      </c>
      <c r="N2539" s="2">
        <f t="shared" si="316"/>
        <v>0</v>
      </c>
      <c r="O2539" s="2">
        <f t="shared" si="317"/>
        <v>0</v>
      </c>
      <c r="P2539" s="2">
        <f t="shared" si="318"/>
        <v>0</v>
      </c>
      <c r="Q2539" s="2">
        <f t="shared" si="319"/>
        <v>0</v>
      </c>
      <c r="R2539" s="2">
        <f t="shared" si="320"/>
        <v>0</v>
      </c>
    </row>
    <row r="2540" spans="1:18" ht="15">
      <c r="A2540">
        <v>945</v>
      </c>
      <c r="B2540" t="s">
        <v>1692</v>
      </c>
      <c r="C2540" s="1">
        <v>3</v>
      </c>
      <c r="D2540">
        <f>SUMIFS(次日!$A:$A,次日!$B:$B,$B2540,次日!$C:$C,汇总!$A2540)</f>
        <v>0</v>
      </c>
      <c r="E2540">
        <f>SUMIFS('2日'!$A:$A,'2日'!$B:$B,$B2540,'2日'!$C:$C,汇总!$A2540)</f>
        <v>0</v>
      </c>
      <c r="F2540">
        <f>SUMIFS('3日'!$A:$A,'3日'!$B:$B,$B2540,'3日'!$C:$C,汇总!$A2540)</f>
        <v>0</v>
      </c>
      <c r="G2540">
        <f>SUMIFS('4日'!$A:$A,'4日'!$B:$B,$B2540,'4日'!$C:$C,汇总!$A2540)</f>
        <v>0</v>
      </c>
      <c r="H2540">
        <f>SUMIFS('5日'!$A:$A,'5日'!$B:$B,$B2540,'5日'!$C:$C,汇总!$A2540)</f>
        <v>0</v>
      </c>
      <c r="I2540">
        <f>SUMIFS('6日'!$A:$A,'6日'!$B:$B,$B2540,'6日'!$C:$C,汇总!$A2540)</f>
        <v>0</v>
      </c>
      <c r="J2540">
        <f>SUMIFS('7日'!$A:$A,'7日'!$B:$B,$B2540,'7日'!$C:$C,汇总!$A2540)</f>
        <v>0</v>
      </c>
      <c r="K2540" s="2" t="str">
        <f t="shared" si="313"/>
        <v>(945M)smart-phone smart-phone</v>
      </c>
      <c r="L2540" s="2">
        <f t="shared" si="314"/>
        <v>0</v>
      </c>
      <c r="M2540" s="2">
        <f t="shared" si="315"/>
        <v>0</v>
      </c>
      <c r="N2540" s="2">
        <f t="shared" si="316"/>
        <v>0</v>
      </c>
      <c r="O2540" s="2">
        <f t="shared" si="317"/>
        <v>0</v>
      </c>
      <c r="P2540" s="2">
        <f t="shared" si="318"/>
        <v>0</v>
      </c>
      <c r="Q2540" s="2">
        <f t="shared" si="319"/>
        <v>0</v>
      </c>
      <c r="R2540" s="2">
        <f t="shared" si="320"/>
        <v>0</v>
      </c>
    </row>
    <row r="2541" spans="1:18" ht="15">
      <c r="A2541">
        <v>1916</v>
      </c>
      <c r="B2541" t="s">
        <v>1587</v>
      </c>
      <c r="C2541" s="1">
        <v>3</v>
      </c>
      <c r="D2541">
        <f>SUMIFS(次日!$A:$A,次日!$B:$B,$B2541,次日!$C:$C,汇总!$A2541)</f>
        <v>0</v>
      </c>
      <c r="E2541">
        <f>SUMIFS('2日'!$A:$A,'2日'!$B:$B,$B2541,'2日'!$C:$C,汇总!$A2541)</f>
        <v>1</v>
      </c>
      <c r="F2541">
        <f>SUMIFS('3日'!$A:$A,'3日'!$B:$B,$B2541,'3日'!$C:$C,汇总!$A2541)</f>
        <v>0</v>
      </c>
      <c r="G2541">
        <f>SUMIFS('4日'!$A:$A,'4日'!$B:$B,$B2541,'4日'!$C:$C,汇总!$A2541)</f>
        <v>0</v>
      </c>
      <c r="H2541">
        <f>SUMIFS('5日'!$A:$A,'5日'!$B:$B,$B2541,'5日'!$C:$C,汇总!$A2541)</f>
        <v>0</v>
      </c>
      <c r="I2541">
        <f>SUMIFS('6日'!$A:$A,'6日'!$B:$B,$B2541,'6日'!$C:$C,汇总!$A2541)</f>
        <v>0</v>
      </c>
      <c r="J2541">
        <f>SUMIFS('7日'!$A:$A,'7日'!$B:$B,$B2541,'7日'!$C:$C,汇总!$A2541)</f>
        <v>0</v>
      </c>
      <c r="K2541" s="2" t="str">
        <f t="shared" si="313"/>
        <v>(1916M)smartisan YQ605</v>
      </c>
      <c r="L2541" s="2">
        <f t="shared" si="314"/>
        <v>0</v>
      </c>
      <c r="M2541" s="2">
        <f t="shared" si="315"/>
        <v>0.33333333333333331</v>
      </c>
      <c r="N2541" s="2">
        <f t="shared" si="316"/>
        <v>0</v>
      </c>
      <c r="O2541" s="2">
        <f t="shared" si="317"/>
        <v>0</v>
      </c>
      <c r="P2541" s="2">
        <f t="shared" si="318"/>
        <v>0</v>
      </c>
      <c r="Q2541" s="2">
        <f t="shared" si="319"/>
        <v>0</v>
      </c>
      <c r="R2541" s="2">
        <f t="shared" si="320"/>
        <v>0</v>
      </c>
    </row>
    <row r="2542" spans="1:18" ht="15">
      <c r="A2542">
        <v>852</v>
      </c>
      <c r="B2542" t="s">
        <v>3436</v>
      </c>
      <c r="C2542" s="1">
        <v>3</v>
      </c>
      <c r="D2542">
        <f>SUMIFS(次日!$A:$A,次日!$B:$B,$B2542,次日!$C:$C,汇总!$A2542)</f>
        <v>0</v>
      </c>
      <c r="E2542">
        <f>SUMIFS('2日'!$A:$A,'2日'!$B:$B,$B2542,'2日'!$C:$C,汇总!$A2542)</f>
        <v>0</v>
      </c>
      <c r="F2542">
        <f>SUMIFS('3日'!$A:$A,'3日'!$B:$B,$B2542,'3日'!$C:$C,汇总!$A2542)</f>
        <v>0</v>
      </c>
      <c r="G2542">
        <f>SUMIFS('4日'!$A:$A,'4日'!$B:$B,$B2542,'4日'!$C:$C,汇总!$A2542)</f>
        <v>0</v>
      </c>
      <c r="H2542">
        <f>SUMIFS('5日'!$A:$A,'5日'!$B:$B,$B2542,'5日'!$C:$C,汇总!$A2542)</f>
        <v>0</v>
      </c>
      <c r="I2542">
        <f>SUMIFS('6日'!$A:$A,'6日'!$B:$B,$B2542,'6日'!$C:$C,汇总!$A2542)</f>
        <v>0</v>
      </c>
      <c r="J2542">
        <f>SUMIFS('7日'!$A:$A,'7日'!$B:$B,$B2542,'7日'!$C:$C,汇总!$A2542)</f>
        <v>0</v>
      </c>
      <c r="K2542" s="2" t="str">
        <f t="shared" si="313"/>
        <v>(852M)softwinner Readboy_G35S</v>
      </c>
      <c r="L2542" s="2">
        <f t="shared" si="314"/>
        <v>0</v>
      </c>
      <c r="M2542" s="2">
        <f t="shared" si="315"/>
        <v>0</v>
      </c>
      <c r="N2542" s="2">
        <f t="shared" si="316"/>
        <v>0</v>
      </c>
      <c r="O2542" s="2">
        <f t="shared" si="317"/>
        <v>0</v>
      </c>
      <c r="P2542" s="2">
        <f t="shared" si="318"/>
        <v>0</v>
      </c>
      <c r="Q2542" s="2">
        <f t="shared" si="319"/>
        <v>0</v>
      </c>
      <c r="R2542" s="2">
        <f t="shared" si="320"/>
        <v>0</v>
      </c>
    </row>
    <row r="2543" spans="1:18" ht="15">
      <c r="A2543">
        <v>2761</v>
      </c>
      <c r="B2543" t="s">
        <v>3841</v>
      </c>
      <c r="C2543" s="1">
        <v>3</v>
      </c>
      <c r="D2543">
        <f>SUMIFS(次日!$A:$A,次日!$B:$B,$B2543,次日!$C:$C,汇总!$A2543)</f>
        <v>2</v>
      </c>
      <c r="E2543">
        <f>SUMIFS('2日'!$A:$A,'2日'!$B:$B,$B2543,'2日'!$C:$C,汇总!$A2543)</f>
        <v>1</v>
      </c>
      <c r="F2543">
        <f>SUMIFS('3日'!$A:$A,'3日'!$B:$B,$B2543,'3日'!$C:$C,汇总!$A2543)</f>
        <v>0</v>
      </c>
      <c r="G2543">
        <f>SUMIFS('4日'!$A:$A,'4日'!$B:$B,$B2543,'4日'!$C:$C,汇总!$A2543)</f>
        <v>0</v>
      </c>
      <c r="H2543">
        <f>SUMIFS('5日'!$A:$A,'5日'!$B:$B,$B2543,'5日'!$C:$C,汇总!$A2543)</f>
        <v>0</v>
      </c>
      <c r="I2543">
        <f>SUMIFS('6日'!$A:$A,'6日'!$B:$B,$B2543,'6日'!$C:$C,汇总!$A2543)</f>
        <v>0</v>
      </c>
      <c r="J2543">
        <f>SUMIFS('7日'!$A:$A,'7日'!$B:$B,$B2543,'7日'!$C:$C,汇总!$A2543)</f>
        <v>0</v>
      </c>
      <c r="K2543" s="2" t="str">
        <f t="shared" si="313"/>
        <v>(2761M)vivo vivo V3M A</v>
      </c>
      <c r="L2543" s="2">
        <f t="shared" si="314"/>
        <v>0.66666666666666663</v>
      </c>
      <c r="M2543" s="2">
        <f t="shared" si="315"/>
        <v>0.33333333333333331</v>
      </c>
      <c r="N2543" s="2">
        <f t="shared" si="316"/>
        <v>0</v>
      </c>
      <c r="O2543" s="2">
        <f t="shared" si="317"/>
        <v>0</v>
      </c>
      <c r="P2543" s="2">
        <f t="shared" si="318"/>
        <v>0</v>
      </c>
      <c r="Q2543" s="2">
        <f t="shared" si="319"/>
        <v>0</v>
      </c>
      <c r="R2543" s="2">
        <f t="shared" si="320"/>
        <v>0</v>
      </c>
    </row>
    <row r="2544" spans="1:18" ht="15">
      <c r="A2544">
        <v>1915</v>
      </c>
      <c r="B2544" t="s">
        <v>1131</v>
      </c>
      <c r="C2544" s="1">
        <v>3</v>
      </c>
      <c r="D2544">
        <f>SUMIFS(次日!$A:$A,次日!$B:$B,$B2544,次日!$C:$C,汇总!$A2544)</f>
        <v>2</v>
      </c>
      <c r="E2544">
        <f>SUMIFS('2日'!$A:$A,'2日'!$B:$B,$B2544,'2日'!$C:$C,汇总!$A2544)</f>
        <v>1</v>
      </c>
      <c r="F2544">
        <f>SUMIFS('3日'!$A:$A,'3日'!$B:$B,$B2544,'3日'!$C:$C,汇总!$A2544)</f>
        <v>1</v>
      </c>
      <c r="G2544">
        <f>SUMIFS('4日'!$A:$A,'4日'!$B:$B,$B2544,'4日'!$C:$C,汇总!$A2544)</f>
        <v>1</v>
      </c>
      <c r="H2544">
        <f>SUMIFS('5日'!$A:$A,'5日'!$B:$B,$B2544,'5日'!$C:$C,汇总!$A2544)</f>
        <v>1</v>
      </c>
      <c r="I2544">
        <f>SUMIFS('6日'!$A:$A,'6日'!$B:$B,$B2544,'6日'!$C:$C,汇总!$A2544)</f>
        <v>0</v>
      </c>
      <c r="J2544">
        <f>SUMIFS('7日'!$A:$A,'7日'!$B:$B,$B2544,'7日'!$C:$C,汇总!$A2544)</f>
        <v>0</v>
      </c>
      <c r="K2544" s="2" t="str">
        <f t="shared" si="313"/>
        <v>(1915M)vivo vivo X5F</v>
      </c>
      <c r="L2544" s="2">
        <f t="shared" si="314"/>
        <v>0.66666666666666663</v>
      </c>
      <c r="M2544" s="2">
        <f t="shared" si="315"/>
        <v>0.33333333333333331</v>
      </c>
      <c r="N2544" s="2">
        <f t="shared" si="316"/>
        <v>0.33333333333333331</v>
      </c>
      <c r="O2544" s="2">
        <f t="shared" si="317"/>
        <v>0.33333333333333331</v>
      </c>
      <c r="P2544" s="2">
        <f t="shared" si="318"/>
        <v>0.33333333333333331</v>
      </c>
      <c r="Q2544" s="2">
        <f t="shared" si="319"/>
        <v>0</v>
      </c>
      <c r="R2544" s="2">
        <f t="shared" si="320"/>
        <v>0</v>
      </c>
    </row>
    <row r="2545" spans="1:18" ht="15">
      <c r="A2545">
        <v>1885</v>
      </c>
      <c r="B2545" t="s">
        <v>1192</v>
      </c>
      <c r="C2545" s="1">
        <v>3</v>
      </c>
      <c r="D2545">
        <f>SUMIFS(次日!$A:$A,次日!$B:$B,$B2545,次日!$C:$C,汇总!$A2545)</f>
        <v>1</v>
      </c>
      <c r="E2545">
        <f>SUMIFS('2日'!$A:$A,'2日'!$B:$B,$B2545,'2日'!$C:$C,汇总!$A2545)</f>
        <v>1</v>
      </c>
      <c r="F2545">
        <f>SUMIFS('3日'!$A:$A,'3日'!$B:$B,$B2545,'3日'!$C:$C,汇总!$A2545)</f>
        <v>1</v>
      </c>
      <c r="G2545">
        <f>SUMIFS('4日'!$A:$A,'4日'!$B:$B,$B2545,'4日'!$C:$C,汇总!$A2545)</f>
        <v>1</v>
      </c>
      <c r="H2545">
        <f>SUMIFS('5日'!$A:$A,'5日'!$B:$B,$B2545,'5日'!$C:$C,汇总!$A2545)</f>
        <v>0</v>
      </c>
      <c r="I2545">
        <f>SUMIFS('6日'!$A:$A,'6日'!$B:$B,$B2545,'6日'!$C:$C,汇总!$A2545)</f>
        <v>1</v>
      </c>
      <c r="J2545">
        <f>SUMIFS('7日'!$A:$A,'7日'!$B:$B,$B2545,'7日'!$C:$C,汇总!$A2545)</f>
        <v>0</v>
      </c>
      <c r="K2545" s="2" t="str">
        <f t="shared" si="313"/>
        <v>(1885M)vivo vivo X5Pro L</v>
      </c>
      <c r="L2545" s="2">
        <f t="shared" si="314"/>
        <v>0.33333333333333331</v>
      </c>
      <c r="M2545" s="2">
        <f t="shared" si="315"/>
        <v>0.33333333333333331</v>
      </c>
      <c r="N2545" s="2">
        <f t="shared" si="316"/>
        <v>0.33333333333333331</v>
      </c>
      <c r="O2545" s="2">
        <f t="shared" si="317"/>
        <v>0.33333333333333331</v>
      </c>
      <c r="P2545" s="2">
        <f t="shared" si="318"/>
        <v>0</v>
      </c>
      <c r="Q2545" s="2">
        <f t="shared" si="319"/>
        <v>0.33333333333333331</v>
      </c>
      <c r="R2545" s="2">
        <f t="shared" si="320"/>
        <v>0</v>
      </c>
    </row>
    <row r="2546" spans="1:18" ht="15">
      <c r="B2546" t="s">
        <v>212</v>
      </c>
      <c r="C2546" s="1">
        <v>3</v>
      </c>
      <c r="D2546">
        <f>SUMIFS(次日!$A:$A,次日!$B:$B,$B2546,次日!$C:$C,汇总!$A2546)</f>
        <v>0</v>
      </c>
      <c r="E2546">
        <f>SUMIFS('2日'!$A:$A,'2日'!$B:$B,$B2546,'2日'!$C:$C,汇总!$A2546)</f>
        <v>0</v>
      </c>
      <c r="F2546">
        <f>SUMIFS('3日'!$A:$A,'3日'!$B:$B,$B2546,'3日'!$C:$C,汇总!$A2546)</f>
        <v>0</v>
      </c>
      <c r="G2546">
        <f>SUMIFS('4日'!$A:$A,'4日'!$B:$B,$B2546,'4日'!$C:$C,汇总!$A2546)</f>
        <v>0</v>
      </c>
      <c r="H2546">
        <f>SUMIFS('5日'!$A:$A,'5日'!$B:$B,$B2546,'5日'!$C:$C,汇总!$A2546)</f>
        <v>0</v>
      </c>
      <c r="I2546">
        <f>SUMIFS('6日'!$A:$A,'6日'!$B:$B,$B2546,'6日'!$C:$C,汇总!$A2546)</f>
        <v>0</v>
      </c>
      <c r="J2546">
        <f>SUMIFS('7日'!$A:$A,'7日'!$B:$B,$B2546,'7日'!$C:$C,汇总!$A2546)</f>
        <v>0</v>
      </c>
      <c r="K2546" s="2" t="str">
        <f t="shared" si="313"/>
        <v>(M)vivo vivo Y13L</v>
      </c>
      <c r="L2546" s="2">
        <f t="shared" si="314"/>
        <v>0</v>
      </c>
      <c r="M2546" s="2">
        <f t="shared" si="315"/>
        <v>0</v>
      </c>
      <c r="N2546" s="2">
        <f t="shared" si="316"/>
        <v>0</v>
      </c>
      <c r="O2546" s="2">
        <f t="shared" si="317"/>
        <v>0</v>
      </c>
      <c r="P2546" s="2">
        <f t="shared" si="318"/>
        <v>0</v>
      </c>
      <c r="Q2546" s="2">
        <f t="shared" si="319"/>
        <v>0</v>
      </c>
      <c r="R2546" s="2">
        <f t="shared" si="320"/>
        <v>0</v>
      </c>
    </row>
    <row r="2547" spans="1:18" ht="15">
      <c r="A2547">
        <v>1889</v>
      </c>
      <c r="B2547" t="s">
        <v>791</v>
      </c>
      <c r="C2547" s="1">
        <v>3</v>
      </c>
      <c r="D2547">
        <f>SUMIFS(次日!$A:$A,次日!$B:$B,$B2547,次日!$C:$C,汇总!$A2547)</f>
        <v>0</v>
      </c>
      <c r="E2547">
        <f>SUMIFS('2日'!$A:$A,'2日'!$B:$B,$B2547,'2日'!$C:$C,汇总!$A2547)</f>
        <v>0</v>
      </c>
      <c r="F2547">
        <f>SUMIFS('3日'!$A:$A,'3日'!$B:$B,$B2547,'3日'!$C:$C,汇总!$A2547)</f>
        <v>0</v>
      </c>
      <c r="G2547">
        <f>SUMIFS('4日'!$A:$A,'4日'!$B:$B,$B2547,'4日'!$C:$C,汇总!$A2547)</f>
        <v>0</v>
      </c>
      <c r="H2547">
        <f>SUMIFS('5日'!$A:$A,'5日'!$B:$B,$B2547,'5日'!$C:$C,汇总!$A2547)</f>
        <v>0</v>
      </c>
      <c r="I2547">
        <f>SUMIFS('6日'!$A:$A,'6日'!$B:$B,$B2547,'6日'!$C:$C,汇总!$A2547)</f>
        <v>0</v>
      </c>
      <c r="J2547">
        <f>SUMIFS('7日'!$A:$A,'7日'!$B:$B,$B2547,'7日'!$C:$C,汇总!$A2547)</f>
        <v>0</v>
      </c>
      <c r="K2547" s="2" t="str">
        <f t="shared" si="313"/>
        <v>(1889M)vivo vivo Y35A</v>
      </c>
      <c r="L2547" s="2">
        <f t="shared" si="314"/>
        <v>0</v>
      </c>
      <c r="M2547" s="2">
        <f t="shared" si="315"/>
        <v>0</v>
      </c>
      <c r="N2547" s="2">
        <f t="shared" si="316"/>
        <v>0</v>
      </c>
      <c r="O2547" s="2">
        <f t="shared" si="317"/>
        <v>0</v>
      </c>
      <c r="P2547" s="2">
        <f t="shared" si="318"/>
        <v>0</v>
      </c>
      <c r="Q2547" s="2">
        <f t="shared" si="319"/>
        <v>0</v>
      </c>
      <c r="R2547" s="2">
        <f t="shared" si="320"/>
        <v>0</v>
      </c>
    </row>
    <row r="2548" spans="1:18" ht="15">
      <c r="A2548">
        <v>1929</v>
      </c>
      <c r="B2548" t="s">
        <v>2645</v>
      </c>
      <c r="C2548" s="1">
        <v>3</v>
      </c>
      <c r="D2548">
        <f>SUMIFS(次日!$A:$A,次日!$B:$B,$B2548,次日!$C:$C,汇总!$A2548)</f>
        <v>1</v>
      </c>
      <c r="E2548">
        <f>SUMIFS('2日'!$A:$A,'2日'!$B:$B,$B2548,'2日'!$C:$C,汇总!$A2548)</f>
        <v>1</v>
      </c>
      <c r="F2548">
        <f>SUMIFS('3日'!$A:$A,'3日'!$B:$B,$B2548,'3日'!$C:$C,汇总!$A2548)</f>
        <v>0</v>
      </c>
      <c r="G2548">
        <f>SUMIFS('4日'!$A:$A,'4日'!$B:$B,$B2548,'4日'!$C:$C,汇总!$A2548)</f>
        <v>0</v>
      </c>
      <c r="H2548">
        <f>SUMIFS('5日'!$A:$A,'5日'!$B:$B,$B2548,'5日'!$C:$C,汇总!$A2548)</f>
        <v>0</v>
      </c>
      <c r="I2548">
        <f>SUMIFS('6日'!$A:$A,'6日'!$B:$B,$B2548,'6日'!$C:$C,汇总!$A2548)</f>
        <v>0</v>
      </c>
      <c r="J2548">
        <f>SUMIFS('7日'!$A:$A,'7日'!$B:$B,$B2548,'7日'!$C:$C,汇总!$A2548)</f>
        <v>0</v>
      </c>
      <c r="K2548" s="2" t="str">
        <f t="shared" si="313"/>
        <v>(1929M)vivo vivo Y35L</v>
      </c>
      <c r="L2548" s="2">
        <f t="shared" si="314"/>
        <v>0.33333333333333331</v>
      </c>
      <c r="M2548" s="2">
        <f t="shared" si="315"/>
        <v>0.33333333333333331</v>
      </c>
      <c r="N2548" s="2">
        <f t="shared" si="316"/>
        <v>0</v>
      </c>
      <c r="O2548" s="2">
        <f t="shared" si="317"/>
        <v>0</v>
      </c>
      <c r="P2548" s="2">
        <f t="shared" si="318"/>
        <v>0</v>
      </c>
      <c r="Q2548" s="2">
        <f t="shared" si="319"/>
        <v>0</v>
      </c>
      <c r="R2548" s="2">
        <f t="shared" si="320"/>
        <v>0</v>
      </c>
    </row>
    <row r="2549" spans="1:18" ht="15">
      <c r="A2549">
        <v>971</v>
      </c>
      <c r="B2549" t="s">
        <v>1056</v>
      </c>
      <c r="C2549" s="1">
        <v>3</v>
      </c>
      <c r="D2549">
        <f>SUMIFS(次日!$A:$A,次日!$B:$B,$B2549,次日!$C:$C,汇总!$A2549)</f>
        <v>1</v>
      </c>
      <c r="E2549">
        <f>SUMIFS('2日'!$A:$A,'2日'!$B:$B,$B2549,'2日'!$C:$C,汇总!$A2549)</f>
        <v>1</v>
      </c>
      <c r="F2549">
        <f>SUMIFS('3日'!$A:$A,'3日'!$B:$B,$B2549,'3日'!$C:$C,汇总!$A2549)</f>
        <v>0</v>
      </c>
      <c r="G2549">
        <f>SUMIFS('4日'!$A:$A,'4日'!$B:$B,$B2549,'4日'!$C:$C,汇总!$A2549)</f>
        <v>0</v>
      </c>
      <c r="H2549">
        <f>SUMIFS('5日'!$A:$A,'5日'!$B:$B,$B2549,'5日'!$C:$C,汇总!$A2549)</f>
        <v>0</v>
      </c>
      <c r="I2549">
        <f>SUMIFS('6日'!$A:$A,'6日'!$B:$B,$B2549,'6日'!$C:$C,汇总!$A2549)</f>
        <v>0</v>
      </c>
      <c r="J2549">
        <f>SUMIFS('7日'!$A:$A,'7日'!$B:$B,$B2549,'7日'!$C:$C,汇总!$A2549)</f>
        <v>0</v>
      </c>
      <c r="K2549" s="2" t="str">
        <f t="shared" si="313"/>
        <v>(971M)vivo vivo Y622</v>
      </c>
      <c r="L2549" s="2">
        <f t="shared" si="314"/>
        <v>0.33333333333333331</v>
      </c>
      <c r="M2549" s="2">
        <f t="shared" si="315"/>
        <v>0.33333333333333331</v>
      </c>
      <c r="N2549" s="2">
        <f t="shared" si="316"/>
        <v>0</v>
      </c>
      <c r="O2549" s="2">
        <f t="shared" si="317"/>
        <v>0</v>
      </c>
      <c r="P2549" s="2">
        <f t="shared" si="318"/>
        <v>0</v>
      </c>
      <c r="Q2549" s="2">
        <f t="shared" si="319"/>
        <v>0</v>
      </c>
      <c r="R2549" s="2">
        <f t="shared" si="320"/>
        <v>0</v>
      </c>
    </row>
    <row r="2550" spans="1:18" ht="15">
      <c r="A2550">
        <v>1910</v>
      </c>
      <c r="B2550" t="s">
        <v>1263</v>
      </c>
      <c r="C2550" s="1">
        <v>3</v>
      </c>
      <c r="D2550">
        <f>SUMIFS(次日!$A:$A,次日!$B:$B,$B2550,次日!$C:$C,汇总!$A2550)</f>
        <v>0</v>
      </c>
      <c r="E2550">
        <f>SUMIFS('2日'!$A:$A,'2日'!$B:$B,$B2550,'2日'!$C:$C,汇总!$A2550)</f>
        <v>0</v>
      </c>
      <c r="F2550">
        <f>SUMIFS('3日'!$A:$A,'3日'!$B:$B,$B2550,'3日'!$C:$C,汇总!$A2550)</f>
        <v>0</v>
      </c>
      <c r="G2550">
        <f>SUMIFS('4日'!$A:$A,'4日'!$B:$B,$B2550,'4日'!$C:$C,汇总!$A2550)</f>
        <v>0</v>
      </c>
      <c r="H2550">
        <f>SUMIFS('5日'!$A:$A,'5日'!$B:$B,$B2550,'5日'!$C:$C,汇总!$A2550)</f>
        <v>0</v>
      </c>
      <c r="I2550">
        <f>SUMIFS('6日'!$A:$A,'6日'!$B:$B,$B2550,'6日'!$C:$C,汇总!$A2550)</f>
        <v>0</v>
      </c>
      <c r="J2550">
        <f>SUMIFS('7日'!$A:$A,'7日'!$B:$B,$B2550,'7日'!$C:$C,汇总!$A2550)</f>
        <v>0</v>
      </c>
      <c r="K2550" s="2" t="str">
        <f t="shared" si="313"/>
        <v>(1910M)vivo vivo Y937</v>
      </c>
      <c r="L2550" s="2">
        <f t="shared" si="314"/>
        <v>0</v>
      </c>
      <c r="M2550" s="2">
        <f t="shared" si="315"/>
        <v>0</v>
      </c>
      <c r="N2550" s="2">
        <f t="shared" si="316"/>
        <v>0</v>
      </c>
      <c r="O2550" s="2">
        <f t="shared" si="317"/>
        <v>0</v>
      </c>
      <c r="P2550" s="2">
        <f t="shared" si="318"/>
        <v>0</v>
      </c>
      <c r="Q2550" s="2">
        <f t="shared" si="319"/>
        <v>0</v>
      </c>
      <c r="R2550" s="2">
        <f t="shared" si="320"/>
        <v>0</v>
      </c>
    </row>
    <row r="2551" spans="1:18" ht="15">
      <c r="A2551">
        <v>1912</v>
      </c>
      <c r="B2551" t="s">
        <v>1495</v>
      </c>
      <c r="C2551" s="1">
        <v>3</v>
      </c>
      <c r="D2551">
        <f>SUMIFS(次日!$A:$A,次日!$B:$B,$B2551,次日!$C:$C,汇总!$A2551)</f>
        <v>2</v>
      </c>
      <c r="E2551">
        <f>SUMIFS('2日'!$A:$A,'2日'!$B:$B,$B2551,'2日'!$C:$C,汇总!$A2551)</f>
        <v>0</v>
      </c>
      <c r="F2551">
        <f>SUMIFS('3日'!$A:$A,'3日'!$B:$B,$B2551,'3日'!$C:$C,汇总!$A2551)</f>
        <v>0</v>
      </c>
      <c r="G2551">
        <f>SUMIFS('4日'!$A:$A,'4日'!$B:$B,$B2551,'4日'!$C:$C,汇总!$A2551)</f>
        <v>0</v>
      </c>
      <c r="H2551">
        <f>SUMIFS('5日'!$A:$A,'5日'!$B:$B,$B2551,'5日'!$C:$C,汇总!$A2551)</f>
        <v>0</v>
      </c>
      <c r="I2551">
        <f>SUMIFS('6日'!$A:$A,'6日'!$B:$B,$B2551,'6日'!$C:$C,汇总!$A2551)</f>
        <v>0</v>
      </c>
      <c r="J2551">
        <f>SUMIFS('7日'!$A:$A,'7日'!$B:$B,$B2551,'7日'!$C:$C,汇总!$A2551)</f>
        <v>0</v>
      </c>
      <c r="K2551" s="2" t="str">
        <f t="shared" si="313"/>
        <v>(1912M)weiimi P8</v>
      </c>
      <c r="L2551" s="2">
        <f t="shared" si="314"/>
        <v>0.66666666666666663</v>
      </c>
      <c r="M2551" s="2">
        <f t="shared" si="315"/>
        <v>0</v>
      </c>
      <c r="N2551" s="2">
        <f t="shared" si="316"/>
        <v>0</v>
      </c>
      <c r="O2551" s="2">
        <f t="shared" si="317"/>
        <v>0</v>
      </c>
      <c r="P2551" s="2">
        <f t="shared" si="318"/>
        <v>0</v>
      </c>
      <c r="Q2551" s="2">
        <f t="shared" si="319"/>
        <v>0</v>
      </c>
      <c r="R2551" s="2">
        <f t="shared" si="320"/>
        <v>0</v>
      </c>
    </row>
    <row r="2552" spans="1:18" ht="15">
      <c r="A2552">
        <v>934</v>
      </c>
      <c r="B2552" t="s">
        <v>733</v>
      </c>
      <c r="C2552" s="1">
        <v>3</v>
      </c>
      <c r="D2552">
        <f>SUMIFS(次日!$A:$A,次日!$B:$B,$B2552,次日!$C:$C,汇总!$A2552)</f>
        <v>0</v>
      </c>
      <c r="E2552">
        <f>SUMIFS('2日'!$A:$A,'2日'!$B:$B,$B2552,'2日'!$C:$C,汇总!$A2552)</f>
        <v>0</v>
      </c>
      <c r="F2552">
        <f>SUMIFS('3日'!$A:$A,'3日'!$B:$B,$B2552,'3日'!$C:$C,汇总!$A2552)</f>
        <v>0</v>
      </c>
      <c r="G2552">
        <f>SUMIFS('4日'!$A:$A,'4日'!$B:$B,$B2552,'4日'!$C:$C,汇总!$A2552)</f>
        <v>0</v>
      </c>
      <c r="H2552">
        <f>SUMIFS('5日'!$A:$A,'5日'!$B:$B,$B2552,'5日'!$C:$C,汇总!$A2552)</f>
        <v>0</v>
      </c>
      <c r="I2552">
        <f>SUMIFS('6日'!$A:$A,'6日'!$B:$B,$B2552,'6日'!$C:$C,汇总!$A2552)</f>
        <v>0</v>
      </c>
      <c r="J2552">
        <f>SUMIFS('7日'!$A:$A,'7日'!$B:$B,$B2552,'7日'!$C:$C,汇总!$A2552)</f>
        <v>1</v>
      </c>
      <c r="K2552" s="2" t="str">
        <f t="shared" si="313"/>
        <v>(934M)wellphone WP-S</v>
      </c>
      <c r="L2552" s="2">
        <f t="shared" si="314"/>
        <v>0</v>
      </c>
      <c r="M2552" s="2">
        <f t="shared" si="315"/>
        <v>0</v>
      </c>
      <c r="N2552" s="2">
        <f t="shared" si="316"/>
        <v>0</v>
      </c>
      <c r="O2552" s="2">
        <f t="shared" si="317"/>
        <v>0</v>
      </c>
      <c r="P2552" s="2">
        <f t="shared" si="318"/>
        <v>0</v>
      </c>
      <c r="Q2552" s="2">
        <f t="shared" si="319"/>
        <v>0</v>
      </c>
      <c r="R2552" s="2">
        <f t="shared" si="320"/>
        <v>0.33333333333333331</v>
      </c>
    </row>
    <row r="2553" spans="1:18" ht="15">
      <c r="A2553">
        <v>2961</v>
      </c>
      <c r="B2553" t="s">
        <v>1935</v>
      </c>
      <c r="C2553" s="1">
        <v>3</v>
      </c>
      <c r="D2553">
        <f>SUMIFS(次日!$A:$A,次日!$B:$B,$B2553,次日!$C:$C,汇总!$A2553)</f>
        <v>2</v>
      </c>
      <c r="E2553">
        <f>SUMIFS('2日'!$A:$A,'2日'!$B:$B,$B2553,'2日'!$C:$C,汇总!$A2553)</f>
        <v>1</v>
      </c>
      <c r="F2553">
        <f>SUMIFS('3日'!$A:$A,'3日'!$B:$B,$B2553,'3日'!$C:$C,汇总!$A2553)</f>
        <v>1</v>
      </c>
      <c r="G2553">
        <f>SUMIFS('4日'!$A:$A,'4日'!$B:$B,$B2553,'4日'!$C:$C,汇总!$A2553)</f>
        <v>1</v>
      </c>
      <c r="H2553">
        <f>SUMIFS('5日'!$A:$A,'5日'!$B:$B,$B2553,'5日'!$C:$C,汇总!$A2553)</f>
        <v>1</v>
      </c>
      <c r="I2553">
        <f>SUMIFS('6日'!$A:$A,'6日'!$B:$B,$B2553,'6日'!$C:$C,汇总!$A2553)</f>
        <v>0</v>
      </c>
      <c r="J2553">
        <f>SUMIFS('7日'!$A:$A,'7日'!$B:$B,$B2553,'7日'!$C:$C,汇总!$A2553)</f>
        <v>0</v>
      </c>
      <c r="K2553" s="2" t="str">
        <f t="shared" si="313"/>
        <v>(2961M)xiaolajiao LA-X5</v>
      </c>
      <c r="L2553" s="2">
        <f t="shared" si="314"/>
        <v>0.66666666666666663</v>
      </c>
      <c r="M2553" s="2">
        <f t="shared" si="315"/>
        <v>0.33333333333333331</v>
      </c>
      <c r="N2553" s="2">
        <f t="shared" si="316"/>
        <v>0.33333333333333331</v>
      </c>
      <c r="O2553" s="2">
        <f t="shared" si="317"/>
        <v>0.33333333333333331</v>
      </c>
      <c r="P2553" s="2">
        <f t="shared" si="318"/>
        <v>0.33333333333333331</v>
      </c>
      <c r="Q2553" s="2">
        <f t="shared" si="319"/>
        <v>0</v>
      </c>
      <c r="R2553" s="2">
        <f t="shared" si="320"/>
        <v>0</v>
      </c>
    </row>
    <row r="2554" spans="1:18" ht="15">
      <c r="A2554">
        <v>2950</v>
      </c>
      <c r="B2554" t="s">
        <v>2042</v>
      </c>
      <c r="C2554" s="1">
        <v>3</v>
      </c>
      <c r="D2554">
        <f>SUMIFS(次日!$A:$A,次日!$B:$B,$B2554,次日!$C:$C,汇总!$A2554)</f>
        <v>0</v>
      </c>
      <c r="E2554">
        <f>SUMIFS('2日'!$A:$A,'2日'!$B:$B,$B2554,'2日'!$C:$C,汇总!$A2554)</f>
        <v>0</v>
      </c>
      <c r="F2554">
        <f>SUMIFS('3日'!$A:$A,'3日'!$B:$B,$B2554,'3日'!$C:$C,汇总!$A2554)</f>
        <v>0</v>
      </c>
      <c r="G2554">
        <f>SUMIFS('4日'!$A:$A,'4日'!$B:$B,$B2554,'4日'!$C:$C,汇总!$A2554)</f>
        <v>0</v>
      </c>
      <c r="H2554">
        <f>SUMIFS('5日'!$A:$A,'5日'!$B:$B,$B2554,'5日'!$C:$C,汇总!$A2554)</f>
        <v>0</v>
      </c>
      <c r="I2554">
        <f>SUMIFS('6日'!$A:$A,'6日'!$B:$B,$B2554,'6日'!$C:$C,汇总!$A2554)</f>
        <v>0</v>
      </c>
      <c r="J2554">
        <f>SUMIFS('7日'!$A:$A,'7日'!$B:$B,$B2554,'7日'!$C:$C,汇总!$A2554)</f>
        <v>1</v>
      </c>
      <c r="K2554" s="2" t="str">
        <f t="shared" si="313"/>
        <v>(2950M)xiaolajiao LA-X6-Pro</v>
      </c>
      <c r="L2554" s="2">
        <f t="shared" si="314"/>
        <v>0</v>
      </c>
      <c r="M2554" s="2">
        <f t="shared" si="315"/>
        <v>0</v>
      </c>
      <c r="N2554" s="2">
        <f t="shared" si="316"/>
        <v>0</v>
      </c>
      <c r="O2554" s="2">
        <f t="shared" si="317"/>
        <v>0</v>
      </c>
      <c r="P2554" s="2">
        <f t="shared" si="318"/>
        <v>0</v>
      </c>
      <c r="Q2554" s="2">
        <f t="shared" si="319"/>
        <v>0</v>
      </c>
      <c r="R2554" s="2">
        <f t="shared" si="320"/>
        <v>0.33333333333333331</v>
      </c>
    </row>
    <row r="2555" spans="1:18" ht="15">
      <c r="A2555">
        <v>935</v>
      </c>
      <c r="B2555" t="s">
        <v>3396</v>
      </c>
      <c r="C2555" s="1">
        <v>3</v>
      </c>
      <c r="D2555">
        <f>SUMIFS(次日!$A:$A,次日!$B:$B,$B2555,次日!$C:$C,汇总!$A2555)</f>
        <v>0</v>
      </c>
      <c r="E2555">
        <f>SUMIFS('2日'!$A:$A,'2日'!$B:$B,$B2555,'2日'!$C:$C,汇总!$A2555)</f>
        <v>0</v>
      </c>
      <c r="F2555">
        <f>SUMIFS('3日'!$A:$A,'3日'!$B:$B,$B2555,'3日'!$C:$C,汇总!$A2555)</f>
        <v>0</v>
      </c>
      <c r="G2555">
        <f>SUMIFS('4日'!$A:$A,'4日'!$B:$B,$B2555,'4日'!$C:$C,汇总!$A2555)</f>
        <v>0</v>
      </c>
      <c r="H2555">
        <f>SUMIFS('5日'!$A:$A,'5日'!$B:$B,$B2555,'5日'!$C:$C,汇总!$A2555)</f>
        <v>0</v>
      </c>
      <c r="I2555">
        <f>SUMIFS('6日'!$A:$A,'6日'!$B:$B,$B2555,'6日'!$C:$C,汇总!$A2555)</f>
        <v>0</v>
      </c>
      <c r="J2555">
        <f>SUMIFS('7日'!$A:$A,'7日'!$B:$B,$B2555,'7日'!$C:$C,汇总!$A2555)</f>
        <v>0</v>
      </c>
      <c r="K2555" s="2" t="str">
        <f t="shared" si="313"/>
        <v>(935M)?????? H88</v>
      </c>
      <c r="L2555" s="2">
        <f t="shared" si="314"/>
        <v>0</v>
      </c>
      <c r="M2555" s="2">
        <f t="shared" si="315"/>
        <v>0</v>
      </c>
      <c r="N2555" s="2">
        <f t="shared" si="316"/>
        <v>0</v>
      </c>
      <c r="O2555" s="2">
        <f t="shared" si="317"/>
        <v>0</v>
      </c>
      <c r="P2555" s="2">
        <f t="shared" si="318"/>
        <v>0</v>
      </c>
      <c r="Q2555" s="2">
        <f t="shared" si="319"/>
        <v>0</v>
      </c>
      <c r="R2555" s="2">
        <f t="shared" si="320"/>
        <v>0</v>
      </c>
    </row>
    <row r="2556" spans="1:18" ht="15">
      <c r="A2556">
        <v>2873</v>
      </c>
      <c r="B2556" t="s">
        <v>124</v>
      </c>
      <c r="C2556" s="1">
        <v>2</v>
      </c>
      <c r="D2556">
        <f>SUMIFS(次日!$A:$A,次日!$B:$B,$B2556,次日!$C:$C,汇总!$A2556)</f>
        <v>2</v>
      </c>
      <c r="E2556">
        <f>SUMIFS('2日'!$A:$A,'2日'!$B:$B,$B2556,'2日'!$C:$C,汇总!$A2556)</f>
        <v>1</v>
      </c>
      <c r="F2556">
        <f>SUMIFS('3日'!$A:$A,'3日'!$B:$B,$B2556,'3日'!$C:$C,汇总!$A2556)</f>
        <v>0</v>
      </c>
      <c r="G2556">
        <f>SUMIFS('4日'!$A:$A,'4日'!$B:$B,$B2556,'4日'!$C:$C,汇总!$A2556)</f>
        <v>0</v>
      </c>
      <c r="H2556">
        <f>SUMIFS('5日'!$A:$A,'5日'!$B:$B,$B2556,'5日'!$C:$C,汇总!$A2556)</f>
        <v>0</v>
      </c>
      <c r="I2556">
        <f>SUMIFS('6日'!$A:$A,'6日'!$B:$B,$B2556,'6日'!$C:$C,汇总!$A2556)</f>
        <v>0</v>
      </c>
      <c r="J2556">
        <f>SUMIFS('7日'!$A:$A,'7日'!$B:$B,$B2556,'7日'!$C:$C,汇总!$A2556)</f>
        <v>0</v>
      </c>
      <c r="K2556" s="2" t="str">
        <f t="shared" si="313"/>
        <v>(2873M)360 1501_M02</v>
      </c>
      <c r="L2556" s="2">
        <f t="shared" si="314"/>
        <v>1</v>
      </c>
      <c r="M2556" s="2">
        <f t="shared" si="315"/>
        <v>0.5</v>
      </c>
      <c r="N2556" s="2">
        <f t="shared" si="316"/>
        <v>0</v>
      </c>
      <c r="O2556" s="2">
        <f t="shared" si="317"/>
        <v>0</v>
      </c>
      <c r="P2556" s="2">
        <f t="shared" si="318"/>
        <v>0</v>
      </c>
      <c r="Q2556" s="2">
        <f t="shared" si="319"/>
        <v>0</v>
      </c>
      <c r="R2556" s="2">
        <f t="shared" si="320"/>
        <v>0</v>
      </c>
    </row>
    <row r="2557" spans="1:18" ht="15">
      <c r="A2557">
        <v>1006</v>
      </c>
      <c r="B2557" t="s">
        <v>1318</v>
      </c>
      <c r="C2557" s="1">
        <v>2</v>
      </c>
      <c r="D2557">
        <f>SUMIFS(次日!$A:$A,次日!$B:$B,$B2557,次日!$C:$C,汇总!$A2557)</f>
        <v>0</v>
      </c>
      <c r="E2557">
        <f>SUMIFS('2日'!$A:$A,'2日'!$B:$B,$B2557,'2日'!$C:$C,汇总!$A2557)</f>
        <v>0</v>
      </c>
      <c r="F2557">
        <f>SUMIFS('3日'!$A:$A,'3日'!$B:$B,$B2557,'3日'!$C:$C,汇总!$A2557)</f>
        <v>0</v>
      </c>
      <c r="G2557">
        <f>SUMIFS('4日'!$A:$A,'4日'!$B:$B,$B2557,'4日'!$C:$C,汇总!$A2557)</f>
        <v>0</v>
      </c>
      <c r="H2557">
        <f>SUMIFS('5日'!$A:$A,'5日'!$B:$B,$B2557,'5日'!$C:$C,汇总!$A2557)</f>
        <v>0</v>
      </c>
      <c r="I2557">
        <f>SUMIFS('6日'!$A:$A,'6日'!$B:$B,$B2557,'6日'!$C:$C,汇总!$A2557)</f>
        <v>0</v>
      </c>
      <c r="J2557">
        <f>SUMIFS('7日'!$A:$A,'7日'!$B:$B,$B2557,'7日'!$C:$C,汇总!$A2557)</f>
        <v>0</v>
      </c>
      <c r="K2557" s="2" t="str">
        <f t="shared" si="313"/>
        <v>(1006M)4399 4399??????é??</v>
      </c>
      <c r="L2557" s="2">
        <f t="shared" si="314"/>
        <v>0</v>
      </c>
      <c r="M2557" s="2">
        <f t="shared" si="315"/>
        <v>0</v>
      </c>
      <c r="N2557" s="2">
        <f t="shared" si="316"/>
        <v>0</v>
      </c>
      <c r="O2557" s="2">
        <f t="shared" si="317"/>
        <v>0</v>
      </c>
      <c r="P2557" s="2">
        <f t="shared" si="318"/>
        <v>0</v>
      </c>
      <c r="Q2557" s="2">
        <f t="shared" si="319"/>
        <v>0</v>
      </c>
      <c r="R2557" s="2">
        <f t="shared" si="320"/>
        <v>0</v>
      </c>
    </row>
    <row r="2558" spans="1:18" ht="15">
      <c r="A2558">
        <v>936</v>
      </c>
      <c r="B2558" t="s">
        <v>3422</v>
      </c>
      <c r="C2558" s="1">
        <v>2</v>
      </c>
      <c r="D2558">
        <f>SUMIFS(次日!$A:$A,次日!$B:$B,$B2558,次日!$C:$C,汇总!$A2558)</f>
        <v>1</v>
      </c>
      <c r="E2558">
        <f>SUMIFS('2日'!$A:$A,'2日'!$B:$B,$B2558,'2日'!$C:$C,汇总!$A2558)</f>
        <v>1</v>
      </c>
      <c r="F2558">
        <f>SUMIFS('3日'!$A:$A,'3日'!$B:$B,$B2558,'3日'!$C:$C,汇总!$A2558)</f>
        <v>0</v>
      </c>
      <c r="G2558">
        <f>SUMIFS('4日'!$A:$A,'4日'!$B:$B,$B2558,'4日'!$C:$C,汇总!$A2558)</f>
        <v>0</v>
      </c>
      <c r="H2558">
        <f>SUMIFS('5日'!$A:$A,'5日'!$B:$B,$B2558,'5日'!$C:$C,汇总!$A2558)</f>
        <v>1</v>
      </c>
      <c r="I2558">
        <f>SUMIFS('6日'!$A:$A,'6日'!$B:$B,$B2558,'6日'!$C:$C,汇总!$A2558)</f>
        <v>0</v>
      </c>
      <c r="J2558">
        <f>SUMIFS('7日'!$A:$A,'7日'!$B:$B,$B2558,'7日'!$C:$C,汇总!$A2558)</f>
        <v>0</v>
      </c>
      <c r="K2558" s="2" t="str">
        <f t="shared" si="313"/>
        <v>(936M)4G 2016088</v>
      </c>
      <c r="L2558" s="2">
        <f t="shared" si="314"/>
        <v>0.5</v>
      </c>
      <c r="M2558" s="2">
        <f t="shared" si="315"/>
        <v>0.5</v>
      </c>
      <c r="N2558" s="2">
        <f t="shared" si="316"/>
        <v>0</v>
      </c>
      <c r="O2558" s="2">
        <f t="shared" si="317"/>
        <v>0</v>
      </c>
      <c r="P2558" s="2">
        <f t="shared" si="318"/>
        <v>0.5</v>
      </c>
      <c r="Q2558" s="2">
        <f t="shared" si="319"/>
        <v>0</v>
      </c>
      <c r="R2558" s="2">
        <f t="shared" si="320"/>
        <v>0</v>
      </c>
    </row>
    <row r="2559" spans="1:18" ht="15">
      <c r="A2559">
        <v>1885</v>
      </c>
      <c r="B2559" t="s">
        <v>220</v>
      </c>
      <c r="C2559" s="1">
        <v>2</v>
      </c>
      <c r="D2559">
        <f>SUMIFS(次日!$A:$A,次日!$B:$B,$B2559,次日!$C:$C,汇总!$A2559)</f>
        <v>0</v>
      </c>
      <c r="E2559">
        <f>SUMIFS('2日'!$A:$A,'2日'!$B:$B,$B2559,'2日'!$C:$C,汇总!$A2559)</f>
        <v>0</v>
      </c>
      <c r="F2559">
        <f>SUMIFS('3日'!$A:$A,'3日'!$B:$B,$B2559,'3日'!$C:$C,汇总!$A2559)</f>
        <v>0</v>
      </c>
      <c r="G2559">
        <f>SUMIFS('4日'!$A:$A,'4日'!$B:$B,$B2559,'4日'!$C:$C,汇总!$A2559)</f>
        <v>0</v>
      </c>
      <c r="H2559">
        <f>SUMIFS('5日'!$A:$A,'5日'!$B:$B,$B2559,'5日'!$C:$C,汇总!$A2559)</f>
        <v>0</v>
      </c>
      <c r="I2559">
        <f>SUMIFS('6日'!$A:$A,'6日'!$B:$B,$B2559,'6日'!$C:$C,汇总!$A2559)</f>
        <v>0</v>
      </c>
      <c r="J2559">
        <f>SUMIFS('7日'!$A:$A,'7日'!$B:$B,$B2559,'7日'!$C:$C,汇总!$A2559)</f>
        <v>0</v>
      </c>
      <c r="K2559" s="2" t="str">
        <f t="shared" si="313"/>
        <v>(1885M)4G 4G</v>
      </c>
      <c r="L2559" s="2">
        <f t="shared" si="314"/>
        <v>0</v>
      </c>
      <c r="M2559" s="2">
        <f t="shared" si="315"/>
        <v>0</v>
      </c>
      <c r="N2559" s="2">
        <f t="shared" si="316"/>
        <v>0</v>
      </c>
      <c r="O2559" s="2">
        <f t="shared" si="317"/>
        <v>0</v>
      </c>
      <c r="P2559" s="2">
        <f t="shared" si="318"/>
        <v>0</v>
      </c>
      <c r="Q2559" s="2">
        <f t="shared" si="319"/>
        <v>0</v>
      </c>
      <c r="R2559" s="2">
        <f t="shared" si="320"/>
        <v>0</v>
      </c>
    </row>
    <row r="2560" spans="1:18" ht="15">
      <c r="A2560">
        <v>4095</v>
      </c>
      <c r="B2560" t="s">
        <v>220</v>
      </c>
      <c r="C2560" s="1">
        <v>2</v>
      </c>
      <c r="D2560">
        <f>SUMIFS(次日!$A:$A,次日!$B:$B,$B2560,次日!$C:$C,汇总!$A2560)</f>
        <v>1</v>
      </c>
      <c r="E2560">
        <f>SUMIFS('2日'!$A:$A,'2日'!$B:$B,$B2560,'2日'!$C:$C,汇总!$A2560)</f>
        <v>0</v>
      </c>
      <c r="F2560">
        <f>SUMIFS('3日'!$A:$A,'3日'!$B:$B,$B2560,'3日'!$C:$C,汇总!$A2560)</f>
        <v>0</v>
      </c>
      <c r="G2560">
        <f>SUMIFS('4日'!$A:$A,'4日'!$B:$B,$B2560,'4日'!$C:$C,汇总!$A2560)</f>
        <v>0</v>
      </c>
      <c r="H2560">
        <f>SUMIFS('5日'!$A:$A,'5日'!$B:$B,$B2560,'5日'!$C:$C,汇总!$A2560)</f>
        <v>0</v>
      </c>
      <c r="I2560">
        <f>SUMIFS('6日'!$A:$A,'6日'!$B:$B,$B2560,'6日'!$C:$C,汇总!$A2560)</f>
        <v>0</v>
      </c>
      <c r="J2560">
        <f>SUMIFS('7日'!$A:$A,'7日'!$B:$B,$B2560,'7日'!$C:$C,汇总!$A2560)</f>
        <v>0</v>
      </c>
      <c r="K2560" s="2" t="str">
        <f t="shared" si="313"/>
        <v>(4095M)4G 4G</v>
      </c>
      <c r="L2560" s="2">
        <f t="shared" si="314"/>
        <v>0.5</v>
      </c>
      <c r="M2560" s="2">
        <f t="shared" si="315"/>
        <v>0</v>
      </c>
      <c r="N2560" s="2">
        <f t="shared" si="316"/>
        <v>0</v>
      </c>
      <c r="O2560" s="2">
        <f t="shared" si="317"/>
        <v>0</v>
      </c>
      <c r="P2560" s="2">
        <f t="shared" si="318"/>
        <v>0</v>
      </c>
      <c r="Q2560" s="2">
        <f t="shared" si="319"/>
        <v>0</v>
      </c>
      <c r="R2560" s="2">
        <f t="shared" si="320"/>
        <v>0</v>
      </c>
    </row>
    <row r="2561" spans="1:18" ht="15">
      <c r="A2561">
        <v>1856</v>
      </c>
      <c r="B2561" t="s">
        <v>588</v>
      </c>
      <c r="C2561" s="1">
        <v>2</v>
      </c>
      <c r="D2561">
        <f>SUMIFS(次日!$A:$A,次日!$B:$B,$B2561,次日!$C:$C,汇总!$A2561)</f>
        <v>1</v>
      </c>
      <c r="E2561">
        <f>SUMIFS('2日'!$A:$A,'2日'!$B:$B,$B2561,'2日'!$C:$C,汇总!$A2561)</f>
        <v>0</v>
      </c>
      <c r="F2561">
        <f>SUMIFS('3日'!$A:$A,'3日'!$B:$B,$B2561,'3日'!$C:$C,汇总!$A2561)</f>
        <v>0</v>
      </c>
      <c r="G2561">
        <f>SUMIFS('4日'!$A:$A,'4日'!$B:$B,$B2561,'4日'!$C:$C,汇总!$A2561)</f>
        <v>0</v>
      </c>
      <c r="H2561">
        <f>SUMIFS('5日'!$A:$A,'5日'!$B:$B,$B2561,'5日'!$C:$C,汇总!$A2561)</f>
        <v>0</v>
      </c>
      <c r="I2561">
        <f>SUMIFS('6日'!$A:$A,'6日'!$B:$B,$B2561,'6日'!$C:$C,汇总!$A2561)</f>
        <v>0</v>
      </c>
      <c r="J2561">
        <f>SUMIFS('7日'!$A:$A,'7日'!$B:$B,$B2561,'7日'!$C:$C,汇总!$A2561)</f>
        <v>0</v>
      </c>
      <c r="K2561" s="2" t="str">
        <f t="shared" si="313"/>
        <v>(1856M)4G 6S</v>
      </c>
      <c r="L2561" s="2">
        <f t="shared" si="314"/>
        <v>0.5</v>
      </c>
      <c r="M2561" s="2">
        <f t="shared" si="315"/>
        <v>0</v>
      </c>
      <c r="N2561" s="2">
        <f t="shared" si="316"/>
        <v>0</v>
      </c>
      <c r="O2561" s="2">
        <f t="shared" si="317"/>
        <v>0</v>
      </c>
      <c r="P2561" s="2">
        <f t="shared" si="318"/>
        <v>0</v>
      </c>
      <c r="Q2561" s="2">
        <f t="shared" si="319"/>
        <v>0</v>
      </c>
      <c r="R2561" s="2">
        <f t="shared" si="320"/>
        <v>0</v>
      </c>
    </row>
    <row r="2562" spans="1:18" ht="15">
      <c r="A2562">
        <v>1023</v>
      </c>
      <c r="B2562" t="s">
        <v>1651</v>
      </c>
      <c r="C2562" s="1">
        <v>2</v>
      </c>
      <c r="D2562">
        <f>SUMIFS(次日!$A:$A,次日!$B:$B,$B2562,次日!$C:$C,汇总!$A2562)</f>
        <v>0</v>
      </c>
      <c r="E2562">
        <f>SUMIFS('2日'!$A:$A,'2日'!$B:$B,$B2562,'2日'!$C:$C,汇总!$A2562)</f>
        <v>0</v>
      </c>
      <c r="F2562">
        <f>SUMIFS('3日'!$A:$A,'3日'!$B:$B,$B2562,'3日'!$C:$C,汇总!$A2562)</f>
        <v>0</v>
      </c>
      <c r="G2562">
        <f>SUMIFS('4日'!$A:$A,'4日'!$B:$B,$B2562,'4日'!$C:$C,汇总!$A2562)</f>
        <v>0</v>
      </c>
      <c r="H2562">
        <f>SUMIFS('5日'!$A:$A,'5日'!$B:$B,$B2562,'5日'!$C:$C,汇总!$A2562)</f>
        <v>0</v>
      </c>
      <c r="I2562">
        <f>SUMIFS('6日'!$A:$A,'6日'!$B:$B,$B2562,'6日'!$C:$C,汇总!$A2562)</f>
        <v>0</v>
      </c>
      <c r="J2562">
        <f>SUMIFS('7日'!$A:$A,'7日'!$B:$B,$B2562,'7日'!$C:$C,汇总!$A2562)</f>
        <v>1</v>
      </c>
      <c r="K2562" s="2" t="str">
        <f t="shared" si="313"/>
        <v>(1023M)4G EOOM</v>
      </c>
      <c r="L2562" s="2">
        <f t="shared" si="314"/>
        <v>0</v>
      </c>
      <c r="M2562" s="2">
        <f t="shared" si="315"/>
        <v>0</v>
      </c>
      <c r="N2562" s="2">
        <f t="shared" si="316"/>
        <v>0</v>
      </c>
      <c r="O2562" s="2">
        <f t="shared" si="317"/>
        <v>0</v>
      </c>
      <c r="P2562" s="2">
        <f t="shared" si="318"/>
        <v>0</v>
      </c>
      <c r="Q2562" s="2">
        <f t="shared" si="319"/>
        <v>0</v>
      </c>
      <c r="R2562" s="2">
        <f t="shared" si="320"/>
        <v>0.5</v>
      </c>
    </row>
    <row r="2563" spans="1:18" ht="15">
      <c r="A2563">
        <v>942</v>
      </c>
      <c r="B2563" t="s">
        <v>3202</v>
      </c>
      <c r="C2563" s="1">
        <v>2</v>
      </c>
      <c r="D2563">
        <f>SUMIFS(次日!$A:$A,次日!$B:$B,$B2563,次日!$C:$C,汇总!$A2563)</f>
        <v>1</v>
      </c>
      <c r="E2563">
        <f>SUMIFS('2日'!$A:$A,'2日'!$B:$B,$B2563,'2日'!$C:$C,汇总!$A2563)</f>
        <v>0</v>
      </c>
      <c r="F2563">
        <f>SUMIFS('3日'!$A:$A,'3日'!$B:$B,$B2563,'3日'!$C:$C,汇总!$A2563)</f>
        <v>0</v>
      </c>
      <c r="G2563">
        <f>SUMIFS('4日'!$A:$A,'4日'!$B:$B,$B2563,'4日'!$C:$C,汇总!$A2563)</f>
        <v>1</v>
      </c>
      <c r="H2563">
        <f>SUMIFS('5日'!$A:$A,'5日'!$B:$B,$B2563,'5日'!$C:$C,汇总!$A2563)</f>
        <v>1</v>
      </c>
      <c r="I2563">
        <f>SUMIFS('6日'!$A:$A,'6日'!$B:$B,$B2563,'6日'!$C:$C,汇总!$A2563)</f>
        <v>0</v>
      </c>
      <c r="J2563">
        <f>SUMIFS('7日'!$A:$A,'7日'!$B:$B,$B2563,'7日'!$C:$C,汇总!$A2563)</f>
        <v>0</v>
      </c>
      <c r="K2563" s="2" t="str">
        <f t="shared" ref="K2563:K2626" si="321">"("&amp;A2563&amp;"M"&amp;")"&amp;B2563</f>
        <v>(942M)4G G4-DL</v>
      </c>
      <c r="L2563" s="2">
        <f t="shared" ref="L2563:L2626" si="322">D2563/$C2563</f>
        <v>0.5</v>
      </c>
      <c r="M2563" s="2">
        <f t="shared" ref="M2563:M2626" si="323">E2563/$C2563</f>
        <v>0</v>
      </c>
      <c r="N2563" s="2">
        <f t="shared" ref="N2563:N2626" si="324">F2563/$C2563</f>
        <v>0</v>
      </c>
      <c r="O2563" s="2">
        <f t="shared" ref="O2563:O2626" si="325">G2563/$C2563</f>
        <v>0.5</v>
      </c>
      <c r="P2563" s="2">
        <f t="shared" ref="P2563:P2626" si="326">H2563/$C2563</f>
        <v>0.5</v>
      </c>
      <c r="Q2563" s="2">
        <f t="shared" ref="Q2563:Q2626" si="327">I2563/$C2563</f>
        <v>0</v>
      </c>
      <c r="R2563" s="2">
        <f t="shared" ref="R2563:R2626" si="328">J2563/$C2563</f>
        <v>0</v>
      </c>
    </row>
    <row r="2564" spans="1:18" ht="15">
      <c r="A2564">
        <v>944</v>
      </c>
      <c r="B2564" t="s">
        <v>727</v>
      </c>
      <c r="C2564" s="1">
        <v>2</v>
      </c>
      <c r="D2564">
        <f>SUMIFS(次日!$A:$A,次日!$B:$B,$B2564,次日!$C:$C,汇总!$A2564)</f>
        <v>0</v>
      </c>
      <c r="E2564">
        <f>SUMIFS('2日'!$A:$A,'2日'!$B:$B,$B2564,'2日'!$C:$C,汇总!$A2564)</f>
        <v>0</v>
      </c>
      <c r="F2564">
        <f>SUMIFS('3日'!$A:$A,'3日'!$B:$B,$B2564,'3日'!$C:$C,汇总!$A2564)</f>
        <v>0</v>
      </c>
      <c r="G2564">
        <f>SUMIFS('4日'!$A:$A,'4日'!$B:$B,$B2564,'4日'!$C:$C,汇总!$A2564)</f>
        <v>0</v>
      </c>
      <c r="H2564">
        <f>SUMIFS('5日'!$A:$A,'5日'!$B:$B,$B2564,'5日'!$C:$C,汇总!$A2564)</f>
        <v>0</v>
      </c>
      <c r="I2564">
        <f>SUMIFS('6日'!$A:$A,'6日'!$B:$B,$B2564,'6日'!$C:$C,汇总!$A2564)</f>
        <v>0</v>
      </c>
      <c r="J2564">
        <f>SUMIFS('7日'!$A:$A,'7日'!$B:$B,$B2564,'7日'!$C:$C,汇总!$A2564)</f>
        <v>0</v>
      </c>
      <c r="K2564" s="2" t="str">
        <f t="shared" si="321"/>
        <v>(944M)4G H9</v>
      </c>
      <c r="L2564" s="2">
        <f t="shared" si="322"/>
        <v>0</v>
      </c>
      <c r="M2564" s="2">
        <f t="shared" si="323"/>
        <v>0</v>
      </c>
      <c r="N2564" s="2">
        <f t="shared" si="324"/>
        <v>0</v>
      </c>
      <c r="O2564" s="2">
        <f t="shared" si="325"/>
        <v>0</v>
      </c>
      <c r="P2564" s="2">
        <f t="shared" si="326"/>
        <v>0</v>
      </c>
      <c r="Q2564" s="2">
        <f t="shared" si="327"/>
        <v>0</v>
      </c>
      <c r="R2564" s="2">
        <f t="shared" si="328"/>
        <v>0</v>
      </c>
    </row>
    <row r="2565" spans="1:18" ht="15">
      <c r="A2565">
        <v>928</v>
      </c>
      <c r="B2565" t="s">
        <v>2323</v>
      </c>
      <c r="C2565" s="1">
        <v>2</v>
      </c>
      <c r="D2565">
        <f>SUMIFS(次日!$A:$A,次日!$B:$B,$B2565,次日!$C:$C,汇总!$A2565)</f>
        <v>0</v>
      </c>
      <c r="E2565">
        <f>SUMIFS('2日'!$A:$A,'2日'!$B:$B,$B2565,'2日'!$C:$C,汇总!$A2565)</f>
        <v>0</v>
      </c>
      <c r="F2565">
        <f>SUMIFS('3日'!$A:$A,'3日'!$B:$B,$B2565,'3日'!$C:$C,汇总!$A2565)</f>
        <v>0</v>
      </c>
      <c r="G2565">
        <f>SUMIFS('4日'!$A:$A,'4日'!$B:$B,$B2565,'4日'!$C:$C,汇总!$A2565)</f>
        <v>0</v>
      </c>
      <c r="H2565">
        <f>SUMIFS('5日'!$A:$A,'5日'!$B:$B,$B2565,'5日'!$C:$C,汇总!$A2565)</f>
        <v>0</v>
      </c>
      <c r="I2565">
        <f>SUMIFS('6日'!$A:$A,'6日'!$B:$B,$B2565,'6日'!$C:$C,汇总!$A2565)</f>
        <v>0</v>
      </c>
      <c r="J2565">
        <f>SUMIFS('7日'!$A:$A,'7日'!$B:$B,$B2565,'7日'!$C:$C,汇总!$A2565)</f>
        <v>0</v>
      </c>
      <c r="K2565" s="2" t="str">
        <f t="shared" si="321"/>
        <v>(928M)4G MD6</v>
      </c>
      <c r="L2565" s="2">
        <f t="shared" si="322"/>
        <v>0</v>
      </c>
      <c r="M2565" s="2">
        <f t="shared" si="323"/>
        <v>0</v>
      </c>
      <c r="N2565" s="2">
        <f t="shared" si="324"/>
        <v>0</v>
      </c>
      <c r="O2565" s="2">
        <f t="shared" si="325"/>
        <v>0</v>
      </c>
      <c r="P2565" s="2">
        <f t="shared" si="326"/>
        <v>0</v>
      </c>
      <c r="Q2565" s="2">
        <f t="shared" si="327"/>
        <v>0</v>
      </c>
      <c r="R2565" s="2">
        <f t="shared" si="328"/>
        <v>0</v>
      </c>
    </row>
    <row r="2566" spans="1:18" ht="15">
      <c r="A2566">
        <v>935</v>
      </c>
      <c r="B2566" t="s">
        <v>2323</v>
      </c>
      <c r="C2566" s="1">
        <v>2</v>
      </c>
      <c r="D2566">
        <f>SUMIFS(次日!$A:$A,次日!$B:$B,$B2566,次日!$C:$C,汇总!$A2566)</f>
        <v>0</v>
      </c>
      <c r="E2566">
        <f>SUMIFS('2日'!$A:$A,'2日'!$B:$B,$B2566,'2日'!$C:$C,汇总!$A2566)</f>
        <v>0</v>
      </c>
      <c r="F2566">
        <f>SUMIFS('3日'!$A:$A,'3日'!$B:$B,$B2566,'3日'!$C:$C,汇总!$A2566)</f>
        <v>0</v>
      </c>
      <c r="G2566">
        <f>SUMIFS('4日'!$A:$A,'4日'!$B:$B,$B2566,'4日'!$C:$C,汇总!$A2566)</f>
        <v>0</v>
      </c>
      <c r="H2566">
        <f>SUMIFS('5日'!$A:$A,'5日'!$B:$B,$B2566,'5日'!$C:$C,汇总!$A2566)</f>
        <v>0</v>
      </c>
      <c r="I2566">
        <f>SUMIFS('6日'!$A:$A,'6日'!$B:$B,$B2566,'6日'!$C:$C,汇总!$A2566)</f>
        <v>1</v>
      </c>
      <c r="J2566">
        <f>SUMIFS('7日'!$A:$A,'7日'!$B:$B,$B2566,'7日'!$C:$C,汇总!$A2566)</f>
        <v>0</v>
      </c>
      <c r="K2566" s="2" t="str">
        <f t="shared" si="321"/>
        <v>(935M)4G MD6</v>
      </c>
      <c r="L2566" s="2">
        <f t="shared" si="322"/>
        <v>0</v>
      </c>
      <c r="M2566" s="2">
        <f t="shared" si="323"/>
        <v>0</v>
      </c>
      <c r="N2566" s="2">
        <f t="shared" si="324"/>
        <v>0</v>
      </c>
      <c r="O2566" s="2">
        <f t="shared" si="325"/>
        <v>0</v>
      </c>
      <c r="P2566" s="2">
        <f t="shared" si="326"/>
        <v>0</v>
      </c>
      <c r="Q2566" s="2">
        <f t="shared" si="327"/>
        <v>0.5</v>
      </c>
      <c r="R2566" s="2">
        <f t="shared" si="328"/>
        <v>0</v>
      </c>
    </row>
    <row r="2567" spans="1:18" ht="15">
      <c r="A2567">
        <v>944</v>
      </c>
      <c r="B2567" t="s">
        <v>1647</v>
      </c>
      <c r="C2567" s="1">
        <v>2</v>
      </c>
      <c r="D2567">
        <f>SUMIFS(次日!$A:$A,次日!$B:$B,$B2567,次日!$C:$C,汇总!$A2567)</f>
        <v>1</v>
      </c>
      <c r="E2567">
        <f>SUMIFS('2日'!$A:$A,'2日'!$B:$B,$B2567,'2日'!$C:$C,汇总!$A2567)</f>
        <v>0</v>
      </c>
      <c r="F2567">
        <f>SUMIFS('3日'!$A:$A,'3日'!$B:$B,$B2567,'3日'!$C:$C,汇总!$A2567)</f>
        <v>0</v>
      </c>
      <c r="G2567">
        <f>SUMIFS('4日'!$A:$A,'4日'!$B:$B,$B2567,'4日'!$C:$C,汇总!$A2567)</f>
        <v>0</v>
      </c>
      <c r="H2567">
        <f>SUMIFS('5日'!$A:$A,'5日'!$B:$B,$B2567,'5日'!$C:$C,汇总!$A2567)</f>
        <v>0</v>
      </c>
      <c r="I2567">
        <f>SUMIFS('6日'!$A:$A,'6日'!$B:$B,$B2567,'6日'!$C:$C,汇总!$A2567)</f>
        <v>0</v>
      </c>
      <c r="J2567">
        <f>SUMIFS('7日'!$A:$A,'7日'!$B:$B,$B2567,'7日'!$C:$C,汇总!$A2567)</f>
        <v>0</v>
      </c>
      <c r="K2567" s="2" t="str">
        <f t="shared" si="321"/>
        <v>(944M)4G MX1</v>
      </c>
      <c r="L2567" s="2">
        <f t="shared" si="322"/>
        <v>0.5</v>
      </c>
      <c r="M2567" s="2">
        <f t="shared" si="323"/>
        <v>0</v>
      </c>
      <c r="N2567" s="2">
        <f t="shared" si="324"/>
        <v>0</v>
      </c>
      <c r="O2567" s="2">
        <f t="shared" si="325"/>
        <v>0</v>
      </c>
      <c r="P2567" s="2">
        <f t="shared" si="326"/>
        <v>0</v>
      </c>
      <c r="Q2567" s="2">
        <f t="shared" si="327"/>
        <v>0</v>
      </c>
      <c r="R2567" s="2">
        <f t="shared" si="328"/>
        <v>0</v>
      </c>
    </row>
    <row r="2568" spans="1:18" ht="15">
      <c r="A2568">
        <v>1885</v>
      </c>
      <c r="B2568" t="s">
        <v>1085</v>
      </c>
      <c r="C2568" s="1">
        <v>2</v>
      </c>
      <c r="D2568">
        <f>SUMIFS(次日!$A:$A,次日!$B:$B,$B2568,次日!$C:$C,汇总!$A2568)</f>
        <v>1</v>
      </c>
      <c r="E2568">
        <f>SUMIFS('2日'!$A:$A,'2日'!$B:$B,$B2568,'2日'!$C:$C,汇总!$A2568)</f>
        <v>0</v>
      </c>
      <c r="F2568">
        <f>SUMIFS('3日'!$A:$A,'3日'!$B:$B,$B2568,'3日'!$C:$C,汇总!$A2568)</f>
        <v>0</v>
      </c>
      <c r="G2568">
        <f>SUMIFS('4日'!$A:$A,'4日'!$B:$B,$B2568,'4日'!$C:$C,汇总!$A2568)</f>
        <v>0</v>
      </c>
      <c r="H2568">
        <f>SUMIFS('5日'!$A:$A,'5日'!$B:$B,$B2568,'5日'!$C:$C,汇总!$A2568)</f>
        <v>0</v>
      </c>
      <c r="I2568">
        <f>SUMIFS('6日'!$A:$A,'6日'!$B:$B,$B2568,'6日'!$C:$C,汇总!$A2568)</f>
        <v>0</v>
      </c>
      <c r="J2568">
        <f>SUMIFS('7日'!$A:$A,'7日'!$B:$B,$B2568,'7日'!$C:$C,汇总!$A2568)</f>
        <v>0</v>
      </c>
      <c r="K2568" s="2" t="str">
        <f t="shared" si="321"/>
        <v>(1885M)4G Y07</v>
      </c>
      <c r="L2568" s="2">
        <f t="shared" si="322"/>
        <v>0.5</v>
      </c>
      <c r="M2568" s="2">
        <f t="shared" si="323"/>
        <v>0</v>
      </c>
      <c r="N2568" s="2">
        <f t="shared" si="324"/>
        <v>0</v>
      </c>
      <c r="O2568" s="2">
        <f t="shared" si="325"/>
        <v>0</v>
      </c>
      <c r="P2568" s="2">
        <f t="shared" si="326"/>
        <v>0</v>
      </c>
      <c r="Q2568" s="2">
        <f t="shared" si="327"/>
        <v>0</v>
      </c>
      <c r="R2568" s="2">
        <f t="shared" si="328"/>
        <v>0</v>
      </c>
    </row>
    <row r="2569" spans="1:18" ht="15">
      <c r="A2569">
        <v>944</v>
      </c>
      <c r="B2569" t="s">
        <v>1374</v>
      </c>
      <c r="C2569" s="1">
        <v>2</v>
      </c>
      <c r="D2569">
        <f>SUMIFS(次日!$A:$A,次日!$B:$B,$B2569,次日!$C:$C,汇总!$A2569)</f>
        <v>1</v>
      </c>
      <c r="E2569">
        <f>SUMIFS('2日'!$A:$A,'2日'!$B:$B,$B2569,'2日'!$C:$C,汇总!$A2569)</f>
        <v>1</v>
      </c>
      <c r="F2569">
        <f>SUMIFS('3日'!$A:$A,'3日'!$B:$B,$B2569,'3日'!$C:$C,汇总!$A2569)</f>
        <v>1</v>
      </c>
      <c r="G2569">
        <f>SUMIFS('4日'!$A:$A,'4日'!$B:$B,$B2569,'4日'!$C:$C,汇总!$A2569)</f>
        <v>0</v>
      </c>
      <c r="H2569">
        <f>SUMIFS('5日'!$A:$A,'5日'!$B:$B,$B2569,'5日'!$C:$C,汇总!$A2569)</f>
        <v>0</v>
      </c>
      <c r="I2569">
        <f>SUMIFS('6日'!$A:$A,'6日'!$B:$B,$B2569,'6日'!$C:$C,汇总!$A2569)</f>
        <v>1</v>
      </c>
      <c r="J2569">
        <f>SUMIFS('7日'!$A:$A,'7日'!$B:$B,$B2569,'7日'!$C:$C,汇总!$A2569)</f>
        <v>0</v>
      </c>
      <c r="K2569" s="2" t="str">
        <f t="shared" si="321"/>
        <v>(944M)4G YOORD P8</v>
      </c>
      <c r="L2569" s="2">
        <f t="shared" si="322"/>
        <v>0.5</v>
      </c>
      <c r="M2569" s="2">
        <f t="shared" si="323"/>
        <v>0.5</v>
      </c>
      <c r="N2569" s="2">
        <f t="shared" si="324"/>
        <v>0.5</v>
      </c>
      <c r="O2569" s="2">
        <f t="shared" si="325"/>
        <v>0</v>
      </c>
      <c r="P2569" s="2">
        <f t="shared" si="326"/>
        <v>0</v>
      </c>
      <c r="Q2569" s="2">
        <f t="shared" si="327"/>
        <v>0.5</v>
      </c>
      <c r="R2569" s="2">
        <f t="shared" si="328"/>
        <v>0</v>
      </c>
    </row>
    <row r="2570" spans="1:18" ht="15">
      <c r="A2570">
        <v>1888</v>
      </c>
      <c r="B2570" t="s">
        <v>2200</v>
      </c>
      <c r="C2570" s="1">
        <v>2</v>
      </c>
      <c r="D2570">
        <f>SUMIFS(次日!$A:$A,次日!$B:$B,$B2570,次日!$C:$C,汇总!$A2570)</f>
        <v>0</v>
      </c>
      <c r="E2570">
        <f>SUMIFS('2日'!$A:$A,'2日'!$B:$B,$B2570,'2日'!$C:$C,汇总!$A2570)</f>
        <v>0</v>
      </c>
      <c r="F2570">
        <f>SUMIFS('3日'!$A:$A,'3日'!$B:$B,$B2570,'3日'!$C:$C,汇总!$A2570)</f>
        <v>0</v>
      </c>
      <c r="G2570">
        <f>SUMIFS('4日'!$A:$A,'4日'!$B:$B,$B2570,'4日'!$C:$C,汇总!$A2570)</f>
        <v>0</v>
      </c>
      <c r="H2570">
        <f>SUMIFS('5日'!$A:$A,'5日'!$B:$B,$B2570,'5日'!$C:$C,汇总!$A2570)</f>
        <v>0</v>
      </c>
      <c r="I2570">
        <f>SUMIFS('6日'!$A:$A,'6日'!$B:$B,$B2570,'6日'!$C:$C,汇总!$A2570)</f>
        <v>0</v>
      </c>
      <c r="J2570">
        <f>SUMIFS('7日'!$A:$A,'7日'!$B:$B,$B2570,'7日'!$C:$C,汇总!$A2570)</f>
        <v>0</v>
      </c>
      <c r="K2570" s="2" t="str">
        <f t="shared" si="321"/>
        <v>(1888M)4G ewmi.w5</v>
      </c>
      <c r="L2570" s="2">
        <f t="shared" si="322"/>
        <v>0</v>
      </c>
      <c r="M2570" s="2">
        <f t="shared" si="323"/>
        <v>0</v>
      </c>
      <c r="N2570" s="2">
        <f t="shared" si="324"/>
        <v>0</v>
      </c>
      <c r="O2570" s="2">
        <f t="shared" si="325"/>
        <v>0</v>
      </c>
      <c r="P2570" s="2">
        <f t="shared" si="326"/>
        <v>0</v>
      </c>
      <c r="Q2570" s="2">
        <f t="shared" si="327"/>
        <v>0</v>
      </c>
      <c r="R2570" s="2">
        <f t="shared" si="328"/>
        <v>0</v>
      </c>
    </row>
    <row r="2571" spans="1:18" ht="15">
      <c r="A2571">
        <v>2047</v>
      </c>
      <c r="B2571" t="s">
        <v>1693</v>
      </c>
      <c r="C2571" s="1">
        <v>2</v>
      </c>
      <c r="D2571">
        <f>SUMIFS(次日!$A:$A,次日!$B:$B,$B2571,次日!$C:$C,汇总!$A2571)</f>
        <v>1</v>
      </c>
      <c r="E2571">
        <f>SUMIFS('2日'!$A:$A,'2日'!$B:$B,$B2571,'2日'!$C:$C,汇总!$A2571)</f>
        <v>1</v>
      </c>
      <c r="F2571">
        <f>SUMIFS('3日'!$A:$A,'3日'!$B:$B,$B2571,'3日'!$C:$C,汇总!$A2571)</f>
        <v>0</v>
      </c>
      <c r="G2571">
        <f>SUMIFS('4日'!$A:$A,'4日'!$B:$B,$B2571,'4日'!$C:$C,汇总!$A2571)</f>
        <v>0</v>
      </c>
      <c r="H2571">
        <f>SUMIFS('5日'!$A:$A,'5日'!$B:$B,$B2571,'5日'!$C:$C,汇总!$A2571)</f>
        <v>0</v>
      </c>
      <c r="I2571">
        <f>SUMIFS('6日'!$A:$A,'6日'!$B:$B,$B2571,'6日'!$C:$C,汇总!$A2571)</f>
        <v>0</v>
      </c>
      <c r="J2571">
        <f>SUMIFS('7日'!$A:$A,'7日'!$B:$B,$B2571,'7日'!$C:$C,汇总!$A2571)</f>
        <v>0</v>
      </c>
      <c r="K2571" s="2" t="str">
        <f t="shared" si="321"/>
        <v>(2047M)4G s7-edge</v>
      </c>
      <c r="L2571" s="2">
        <f t="shared" si="322"/>
        <v>0.5</v>
      </c>
      <c r="M2571" s="2">
        <f t="shared" si="323"/>
        <v>0.5</v>
      </c>
      <c r="N2571" s="2">
        <f t="shared" si="324"/>
        <v>0</v>
      </c>
      <c r="O2571" s="2">
        <f t="shared" si="325"/>
        <v>0</v>
      </c>
      <c r="P2571" s="2">
        <f t="shared" si="326"/>
        <v>0</v>
      </c>
      <c r="Q2571" s="2">
        <f t="shared" si="327"/>
        <v>0</v>
      </c>
      <c r="R2571" s="2">
        <f t="shared" si="328"/>
        <v>0</v>
      </c>
    </row>
    <row r="2572" spans="1:18" ht="15">
      <c r="A2572">
        <v>2047</v>
      </c>
      <c r="B2572" t="s">
        <v>2855</v>
      </c>
      <c r="C2572" s="1">
        <v>2</v>
      </c>
      <c r="D2572">
        <f>SUMIFS(次日!$A:$A,次日!$B:$B,$B2572,次日!$C:$C,汇总!$A2572)</f>
        <v>0</v>
      </c>
      <c r="E2572">
        <f>SUMIFS('2日'!$A:$A,'2日'!$B:$B,$B2572,'2日'!$C:$C,汇总!$A2572)</f>
        <v>0</v>
      </c>
      <c r="F2572">
        <f>SUMIFS('3日'!$A:$A,'3日'!$B:$B,$B2572,'3日'!$C:$C,汇总!$A2572)</f>
        <v>0</v>
      </c>
      <c r="G2572">
        <f>SUMIFS('4日'!$A:$A,'4日'!$B:$B,$B2572,'4日'!$C:$C,汇总!$A2572)</f>
        <v>0</v>
      </c>
      <c r="H2572">
        <f>SUMIFS('5日'!$A:$A,'5日'!$B:$B,$B2572,'5日'!$C:$C,汇总!$A2572)</f>
        <v>0</v>
      </c>
      <c r="I2572">
        <f>SUMIFS('6日'!$A:$A,'6日'!$B:$B,$B2572,'6日'!$C:$C,汇总!$A2572)</f>
        <v>0</v>
      </c>
      <c r="J2572">
        <f>SUMIFS('7日'!$A:$A,'7日'!$B:$B,$B2572,'7日'!$C:$C,汇总!$A2572)</f>
        <v>0</v>
      </c>
      <c r="K2572" s="2" t="str">
        <f t="shared" si="321"/>
        <v>(2047M)6 plus 6 plus</v>
      </c>
      <c r="L2572" s="2">
        <f t="shared" si="322"/>
        <v>0</v>
      </c>
      <c r="M2572" s="2">
        <f t="shared" si="323"/>
        <v>0</v>
      </c>
      <c r="N2572" s="2">
        <f t="shared" si="324"/>
        <v>0</v>
      </c>
      <c r="O2572" s="2">
        <f t="shared" si="325"/>
        <v>0</v>
      </c>
      <c r="P2572" s="2">
        <f t="shared" si="326"/>
        <v>0</v>
      </c>
      <c r="Q2572" s="2">
        <f t="shared" si="327"/>
        <v>0</v>
      </c>
      <c r="R2572" s="2">
        <f t="shared" si="328"/>
        <v>0</v>
      </c>
    </row>
    <row r="2573" spans="1:18" ht="15">
      <c r="A2573">
        <v>940</v>
      </c>
      <c r="B2573" t="s">
        <v>838</v>
      </c>
      <c r="C2573" s="1">
        <v>2</v>
      </c>
      <c r="D2573">
        <f>SUMIFS(次日!$A:$A,次日!$B:$B,$B2573,次日!$C:$C,汇总!$A2573)</f>
        <v>0</v>
      </c>
      <c r="E2573">
        <f>SUMIFS('2日'!$A:$A,'2日'!$B:$B,$B2573,'2日'!$C:$C,汇总!$A2573)</f>
        <v>0</v>
      </c>
      <c r="F2573">
        <f>SUMIFS('3日'!$A:$A,'3日'!$B:$B,$B2573,'3日'!$C:$C,汇总!$A2573)</f>
        <v>0</v>
      </c>
      <c r="G2573">
        <f>SUMIFS('4日'!$A:$A,'4日'!$B:$B,$B2573,'4日'!$C:$C,汇总!$A2573)</f>
        <v>0</v>
      </c>
      <c r="H2573">
        <f>SUMIFS('5日'!$A:$A,'5日'!$B:$B,$B2573,'5日'!$C:$C,汇总!$A2573)</f>
        <v>0</v>
      </c>
      <c r="I2573">
        <f>SUMIFS('6日'!$A:$A,'6日'!$B:$B,$B2573,'6日'!$C:$C,汇总!$A2573)</f>
        <v>0</v>
      </c>
      <c r="J2573">
        <f>SUMIFS('7日'!$A:$A,'7日'!$B:$B,$B2573,'7日'!$C:$C,汇总!$A2573)</f>
        <v>0</v>
      </c>
      <c r="K2573" s="2" t="str">
        <f t="shared" si="321"/>
        <v>(940M)8801S 8801S</v>
      </c>
      <c r="L2573" s="2">
        <f t="shared" si="322"/>
        <v>0</v>
      </c>
      <c r="M2573" s="2">
        <f t="shared" si="323"/>
        <v>0</v>
      </c>
      <c r="N2573" s="2">
        <f t="shared" si="324"/>
        <v>0</v>
      </c>
      <c r="O2573" s="2">
        <f t="shared" si="325"/>
        <v>0</v>
      </c>
      <c r="P2573" s="2">
        <f t="shared" si="326"/>
        <v>0</v>
      </c>
      <c r="Q2573" s="2">
        <f t="shared" si="327"/>
        <v>0</v>
      </c>
      <c r="R2573" s="2">
        <f t="shared" si="328"/>
        <v>0</v>
      </c>
    </row>
    <row r="2574" spans="1:18" ht="15">
      <c r="A2574">
        <v>4095</v>
      </c>
      <c r="B2574" t="s">
        <v>1725</v>
      </c>
      <c r="C2574" s="1">
        <v>2</v>
      </c>
      <c r="D2574">
        <f>SUMIFS(次日!$A:$A,次日!$B:$B,$B2574,次日!$C:$C,汇总!$A2574)</f>
        <v>1</v>
      </c>
      <c r="E2574">
        <f>SUMIFS('2日'!$A:$A,'2日'!$B:$B,$B2574,'2日'!$C:$C,汇总!$A2574)</f>
        <v>2</v>
      </c>
      <c r="F2574">
        <f>SUMIFS('3日'!$A:$A,'3日'!$B:$B,$B2574,'3日'!$C:$C,汇总!$A2574)</f>
        <v>2</v>
      </c>
      <c r="G2574">
        <f>SUMIFS('4日'!$A:$A,'4日'!$B:$B,$B2574,'4日'!$C:$C,汇总!$A2574)</f>
        <v>1</v>
      </c>
      <c r="H2574">
        <f>SUMIFS('5日'!$A:$A,'5日'!$B:$B,$B2574,'5日'!$C:$C,汇总!$A2574)</f>
        <v>1</v>
      </c>
      <c r="I2574">
        <f>SUMIFS('6日'!$A:$A,'6日'!$B:$B,$B2574,'6日'!$C:$C,汇总!$A2574)</f>
        <v>1</v>
      </c>
      <c r="J2574">
        <f>SUMIFS('7日'!$A:$A,'7日'!$B:$B,$B2574,'7日'!$C:$C,汇总!$A2574)</f>
        <v>1</v>
      </c>
      <c r="K2574" s="2" t="str">
        <f t="shared" si="321"/>
        <v>(4095M)A100 A100</v>
      </c>
      <c r="L2574" s="2">
        <f t="shared" si="322"/>
        <v>0.5</v>
      </c>
      <c r="M2574" s="2">
        <f t="shared" si="323"/>
        <v>1</v>
      </c>
      <c r="N2574" s="2">
        <f t="shared" si="324"/>
        <v>1</v>
      </c>
      <c r="O2574" s="2">
        <f t="shared" si="325"/>
        <v>0.5</v>
      </c>
      <c r="P2574" s="2">
        <f t="shared" si="326"/>
        <v>0.5</v>
      </c>
      <c r="Q2574" s="2">
        <f t="shared" si="327"/>
        <v>0.5</v>
      </c>
      <c r="R2574" s="2">
        <f t="shared" si="328"/>
        <v>0.5</v>
      </c>
    </row>
    <row r="2575" spans="1:18" ht="15">
      <c r="A2575">
        <v>944</v>
      </c>
      <c r="B2575" t="s">
        <v>1300</v>
      </c>
      <c r="C2575" s="1">
        <v>2</v>
      </c>
      <c r="D2575">
        <f>SUMIFS(次日!$A:$A,次日!$B:$B,$B2575,次日!$C:$C,汇总!$A2575)</f>
        <v>0</v>
      </c>
      <c r="E2575">
        <f>SUMIFS('2日'!$A:$A,'2日'!$B:$B,$B2575,'2日'!$C:$C,汇总!$A2575)</f>
        <v>0</v>
      </c>
      <c r="F2575">
        <f>SUMIFS('3日'!$A:$A,'3日'!$B:$B,$B2575,'3日'!$C:$C,汇总!$A2575)</f>
        <v>0</v>
      </c>
      <c r="G2575">
        <f>SUMIFS('4日'!$A:$A,'4日'!$B:$B,$B2575,'4日'!$C:$C,汇总!$A2575)</f>
        <v>0</v>
      </c>
      <c r="H2575">
        <f>SUMIFS('5日'!$A:$A,'5日'!$B:$B,$B2575,'5日'!$C:$C,汇总!$A2575)</f>
        <v>0</v>
      </c>
      <c r="I2575">
        <f>SUMIFS('6日'!$A:$A,'6日'!$B:$B,$B2575,'6日'!$C:$C,汇总!$A2575)</f>
        <v>0</v>
      </c>
      <c r="J2575">
        <f>SUMIFS('7日'!$A:$A,'7日'!$B:$B,$B2575,'7日'!$C:$C,汇总!$A2575)</f>
        <v>0</v>
      </c>
      <c r="K2575" s="2" t="str">
        <f t="shared" si="321"/>
        <v>(944M)ALOES ALOES</v>
      </c>
      <c r="L2575" s="2">
        <f t="shared" si="322"/>
        <v>0</v>
      </c>
      <c r="M2575" s="2">
        <f t="shared" si="323"/>
        <v>0</v>
      </c>
      <c r="N2575" s="2">
        <f t="shared" si="324"/>
        <v>0</v>
      </c>
      <c r="O2575" s="2">
        <f t="shared" si="325"/>
        <v>0</v>
      </c>
      <c r="P2575" s="2">
        <f t="shared" si="326"/>
        <v>0</v>
      </c>
      <c r="Q2575" s="2">
        <f t="shared" si="327"/>
        <v>0</v>
      </c>
      <c r="R2575" s="2">
        <f t="shared" si="328"/>
        <v>0</v>
      </c>
    </row>
    <row r="2576" spans="1:18" ht="15">
      <c r="A2576">
        <v>907</v>
      </c>
      <c r="B2576" t="s">
        <v>3298</v>
      </c>
      <c r="C2576" s="1">
        <v>2</v>
      </c>
      <c r="D2576">
        <f>SUMIFS(次日!$A:$A,次日!$B:$B,$B2576,次日!$C:$C,汇总!$A2576)</f>
        <v>0</v>
      </c>
      <c r="E2576">
        <f>SUMIFS('2日'!$A:$A,'2日'!$B:$B,$B2576,'2日'!$C:$C,汇总!$A2576)</f>
        <v>0</v>
      </c>
      <c r="F2576">
        <f>SUMIFS('3日'!$A:$A,'3日'!$B:$B,$B2576,'3日'!$C:$C,汇总!$A2576)</f>
        <v>0</v>
      </c>
      <c r="G2576">
        <f>SUMIFS('4日'!$A:$A,'4日'!$B:$B,$B2576,'4日'!$C:$C,汇总!$A2576)</f>
        <v>0</v>
      </c>
      <c r="H2576">
        <f>SUMIFS('5日'!$A:$A,'5日'!$B:$B,$B2576,'5日'!$C:$C,汇总!$A2576)</f>
        <v>0</v>
      </c>
      <c r="I2576">
        <f>SUMIFS('6日'!$A:$A,'6日'!$B:$B,$B2576,'6日'!$C:$C,汇总!$A2576)</f>
        <v>0</v>
      </c>
      <c r="J2576">
        <f>SUMIFS('7日'!$A:$A,'7日'!$B:$B,$B2576,'7日'!$C:$C,汇总!$A2576)</f>
        <v>0</v>
      </c>
      <c r="K2576" s="2" t="str">
        <f t="shared" si="321"/>
        <v>(907M)AUX AUX I6L</v>
      </c>
      <c r="L2576" s="2">
        <f t="shared" si="322"/>
        <v>0</v>
      </c>
      <c r="M2576" s="2">
        <f t="shared" si="323"/>
        <v>0</v>
      </c>
      <c r="N2576" s="2">
        <f t="shared" si="324"/>
        <v>0</v>
      </c>
      <c r="O2576" s="2">
        <f t="shared" si="325"/>
        <v>0</v>
      </c>
      <c r="P2576" s="2">
        <f t="shared" si="326"/>
        <v>0</v>
      </c>
      <c r="Q2576" s="2">
        <f t="shared" si="327"/>
        <v>0</v>
      </c>
      <c r="R2576" s="2">
        <f t="shared" si="328"/>
        <v>0</v>
      </c>
    </row>
    <row r="2577" spans="1:18" ht="15">
      <c r="A2577">
        <v>962</v>
      </c>
      <c r="B2577" t="s">
        <v>2541</v>
      </c>
      <c r="C2577" s="1">
        <v>2</v>
      </c>
      <c r="D2577">
        <f>SUMIFS(次日!$A:$A,次日!$B:$B,$B2577,次日!$C:$C,汇总!$A2577)</f>
        <v>1</v>
      </c>
      <c r="E2577">
        <f>SUMIFS('2日'!$A:$A,'2日'!$B:$B,$B2577,'2日'!$C:$C,汇总!$A2577)</f>
        <v>1</v>
      </c>
      <c r="F2577">
        <f>SUMIFS('3日'!$A:$A,'3日'!$B:$B,$B2577,'3日'!$C:$C,汇总!$A2577)</f>
        <v>1</v>
      </c>
      <c r="G2577">
        <f>SUMIFS('4日'!$A:$A,'4日'!$B:$B,$B2577,'4日'!$C:$C,汇总!$A2577)</f>
        <v>0</v>
      </c>
      <c r="H2577">
        <f>SUMIFS('5日'!$A:$A,'5日'!$B:$B,$B2577,'5日'!$C:$C,汇总!$A2577)</f>
        <v>0</v>
      </c>
      <c r="I2577">
        <f>SUMIFS('6日'!$A:$A,'6日'!$B:$B,$B2577,'6日'!$C:$C,汇总!$A2577)</f>
        <v>0</v>
      </c>
      <c r="J2577">
        <f>SUMIFS('7日'!$A:$A,'7日'!$B:$B,$B2577,'7日'!$C:$C,汇总!$A2577)</f>
        <v>0</v>
      </c>
      <c r="K2577" s="2" t="str">
        <f t="shared" si="321"/>
        <v>(962M)AW M970</v>
      </c>
      <c r="L2577" s="2">
        <f t="shared" si="322"/>
        <v>0.5</v>
      </c>
      <c r="M2577" s="2">
        <f t="shared" si="323"/>
        <v>0.5</v>
      </c>
      <c r="N2577" s="2">
        <f t="shared" si="324"/>
        <v>0.5</v>
      </c>
      <c r="O2577" s="2">
        <f t="shared" si="325"/>
        <v>0</v>
      </c>
      <c r="P2577" s="2">
        <f t="shared" si="326"/>
        <v>0</v>
      </c>
      <c r="Q2577" s="2">
        <f t="shared" si="327"/>
        <v>0</v>
      </c>
      <c r="R2577" s="2">
        <f t="shared" si="328"/>
        <v>0</v>
      </c>
    </row>
    <row r="2578" spans="1:18" ht="15">
      <c r="A2578">
        <v>1844</v>
      </c>
      <c r="B2578" t="s">
        <v>1870</v>
      </c>
      <c r="C2578" s="1">
        <v>2</v>
      </c>
      <c r="D2578">
        <f>SUMIFS(次日!$A:$A,次日!$B:$B,$B2578,次日!$C:$C,汇总!$A2578)</f>
        <v>0</v>
      </c>
      <c r="E2578">
        <f>SUMIFS('2日'!$A:$A,'2日'!$B:$B,$B2578,'2日'!$C:$C,汇总!$A2578)</f>
        <v>0</v>
      </c>
      <c r="F2578">
        <f>SUMIFS('3日'!$A:$A,'3日'!$B:$B,$B2578,'3日'!$C:$C,汇总!$A2578)</f>
        <v>0</v>
      </c>
      <c r="G2578">
        <f>SUMIFS('4日'!$A:$A,'4日'!$B:$B,$B2578,'4日'!$C:$C,汇总!$A2578)</f>
        <v>0</v>
      </c>
      <c r="H2578">
        <f>SUMIFS('5日'!$A:$A,'5日'!$B:$B,$B2578,'5日'!$C:$C,汇总!$A2578)</f>
        <v>0</v>
      </c>
      <c r="I2578">
        <f>SUMIFS('6日'!$A:$A,'6日'!$B:$B,$B2578,'6日'!$C:$C,汇总!$A2578)</f>
        <v>0</v>
      </c>
      <c r="J2578">
        <f>SUMIFS('7日'!$A:$A,'7日'!$B:$B,$B2578,'7日'!$C:$C,汇总!$A2578)</f>
        <v>0</v>
      </c>
      <c r="K2578" s="2" t="str">
        <f t="shared" si="321"/>
        <v>(1844M)Alibaba TETC-S7</v>
      </c>
      <c r="L2578" s="2">
        <f t="shared" si="322"/>
        <v>0</v>
      </c>
      <c r="M2578" s="2">
        <f t="shared" si="323"/>
        <v>0</v>
      </c>
      <c r="N2578" s="2">
        <f t="shared" si="324"/>
        <v>0</v>
      </c>
      <c r="O2578" s="2">
        <f t="shared" si="325"/>
        <v>0</v>
      </c>
      <c r="P2578" s="2">
        <f t="shared" si="326"/>
        <v>0</v>
      </c>
      <c r="Q2578" s="2">
        <f t="shared" si="327"/>
        <v>0</v>
      </c>
      <c r="R2578" s="2">
        <f t="shared" si="328"/>
        <v>0</v>
      </c>
    </row>
    <row r="2579" spans="1:18" ht="15">
      <c r="A2579">
        <v>2954</v>
      </c>
      <c r="B2579" t="s">
        <v>2526</v>
      </c>
      <c r="C2579" s="1">
        <v>2</v>
      </c>
      <c r="D2579">
        <f>SUMIFS(次日!$A:$A,次日!$B:$B,$B2579,次日!$C:$C,汇总!$A2579)</f>
        <v>1</v>
      </c>
      <c r="E2579">
        <f>SUMIFS('2日'!$A:$A,'2日'!$B:$B,$B2579,'2日'!$C:$C,汇总!$A2579)</f>
        <v>0</v>
      </c>
      <c r="F2579">
        <f>SUMIFS('3日'!$A:$A,'3日'!$B:$B,$B2579,'3日'!$C:$C,汇总!$A2579)</f>
        <v>0</v>
      </c>
      <c r="G2579">
        <f>SUMIFS('4日'!$A:$A,'4日'!$B:$B,$B2579,'4日'!$C:$C,汇总!$A2579)</f>
        <v>0</v>
      </c>
      <c r="H2579">
        <f>SUMIFS('5日'!$A:$A,'5日'!$B:$B,$B2579,'5日'!$C:$C,汇总!$A2579)</f>
        <v>0</v>
      </c>
      <c r="I2579">
        <f>SUMIFS('6日'!$A:$A,'6日'!$B:$B,$B2579,'6日'!$C:$C,汇总!$A2579)</f>
        <v>0</v>
      </c>
      <c r="J2579">
        <f>SUMIFS('7日'!$A:$A,'7日'!$B:$B,$B2579,'7日'!$C:$C,汇总!$A2579)</f>
        <v>0</v>
      </c>
      <c r="K2579" s="2" t="str">
        <f t="shared" si="321"/>
        <v>(2954M)Aloes G9</v>
      </c>
      <c r="L2579" s="2">
        <f t="shared" si="322"/>
        <v>0.5</v>
      </c>
      <c r="M2579" s="2">
        <f t="shared" si="323"/>
        <v>0</v>
      </c>
      <c r="N2579" s="2">
        <f t="shared" si="324"/>
        <v>0</v>
      </c>
      <c r="O2579" s="2">
        <f t="shared" si="325"/>
        <v>0</v>
      </c>
      <c r="P2579" s="2">
        <f t="shared" si="326"/>
        <v>0</v>
      </c>
      <c r="Q2579" s="2">
        <f t="shared" si="327"/>
        <v>0</v>
      </c>
      <c r="R2579" s="2">
        <f t="shared" si="328"/>
        <v>0</v>
      </c>
    </row>
    <row r="2580" spans="1:18" ht="15">
      <c r="A2580">
        <v>1734</v>
      </c>
      <c r="B2580" t="s">
        <v>3372</v>
      </c>
      <c r="C2580" s="1">
        <v>2</v>
      </c>
      <c r="D2580">
        <f>SUMIFS(次日!$A:$A,次日!$B:$B,$B2580,次日!$C:$C,汇总!$A2580)</f>
        <v>0</v>
      </c>
      <c r="E2580">
        <f>SUMIFS('2日'!$A:$A,'2日'!$B:$B,$B2580,'2日'!$C:$C,汇总!$A2580)</f>
        <v>0</v>
      </c>
      <c r="F2580">
        <f>SUMIFS('3日'!$A:$A,'3日'!$B:$B,$B2580,'3日'!$C:$C,汇总!$A2580)</f>
        <v>0</v>
      </c>
      <c r="G2580">
        <f>SUMIFS('4日'!$A:$A,'4日'!$B:$B,$B2580,'4日'!$C:$C,汇总!$A2580)</f>
        <v>0</v>
      </c>
      <c r="H2580">
        <f>SUMIFS('5日'!$A:$A,'5日'!$B:$B,$B2580,'5日'!$C:$C,汇总!$A2580)</f>
        <v>0</v>
      </c>
      <c r="I2580">
        <f>SUMIFS('6日'!$A:$A,'6日'!$B:$B,$B2580,'6日'!$C:$C,汇总!$A2580)</f>
        <v>0</v>
      </c>
      <c r="J2580">
        <f>SUMIFS('7日'!$A:$A,'7日'!$B:$B,$B2580,'7日'!$C:$C,汇总!$A2580)</f>
        <v>0</v>
      </c>
      <c r="K2580" s="2" t="str">
        <f t="shared" si="321"/>
        <v>(1734M)Amazon KFTHWI</v>
      </c>
      <c r="L2580" s="2">
        <f t="shared" si="322"/>
        <v>0</v>
      </c>
      <c r="M2580" s="2">
        <f t="shared" si="323"/>
        <v>0</v>
      </c>
      <c r="N2580" s="2">
        <f t="shared" si="324"/>
        <v>0</v>
      </c>
      <c r="O2580" s="2">
        <f t="shared" si="325"/>
        <v>0</v>
      </c>
      <c r="P2580" s="2">
        <f t="shared" si="326"/>
        <v>0</v>
      </c>
      <c r="Q2580" s="2">
        <f t="shared" si="327"/>
        <v>0</v>
      </c>
      <c r="R2580" s="2">
        <f t="shared" si="328"/>
        <v>0</v>
      </c>
    </row>
    <row r="2581" spans="1:18" ht="15">
      <c r="A2581">
        <v>898</v>
      </c>
      <c r="B2581" t="s">
        <v>2824</v>
      </c>
      <c r="C2581" s="1">
        <v>2</v>
      </c>
      <c r="D2581">
        <f>SUMIFS(次日!$A:$A,次日!$B:$B,$B2581,次日!$C:$C,汇总!$A2581)</f>
        <v>2</v>
      </c>
      <c r="E2581">
        <f>SUMIFS('2日'!$A:$A,'2日'!$B:$B,$B2581,'2日'!$C:$C,汇总!$A2581)</f>
        <v>0</v>
      </c>
      <c r="F2581">
        <f>SUMIFS('3日'!$A:$A,'3日'!$B:$B,$B2581,'3日'!$C:$C,汇总!$A2581)</f>
        <v>0</v>
      </c>
      <c r="G2581">
        <f>SUMIFS('4日'!$A:$A,'4日'!$B:$B,$B2581,'4日'!$C:$C,汇总!$A2581)</f>
        <v>0</v>
      </c>
      <c r="H2581">
        <f>SUMIFS('5日'!$A:$A,'5日'!$B:$B,$B2581,'5日'!$C:$C,汇总!$A2581)</f>
        <v>0</v>
      </c>
      <c r="I2581">
        <f>SUMIFS('6日'!$A:$A,'6日'!$B:$B,$B2581,'6日'!$C:$C,汇总!$A2581)</f>
        <v>0</v>
      </c>
      <c r="J2581">
        <f>SUMIFS('7日'!$A:$A,'7日'!$B:$B,$B2581,'7日'!$C:$C,汇总!$A2581)</f>
        <v>0</v>
      </c>
      <c r="K2581" s="2" t="str">
        <f t="shared" si="321"/>
        <v>(898M)Ami LT1</v>
      </c>
      <c r="L2581" s="2">
        <f t="shared" si="322"/>
        <v>1</v>
      </c>
      <c r="M2581" s="2">
        <f t="shared" si="323"/>
        <v>0</v>
      </c>
      <c r="N2581" s="2">
        <f t="shared" si="324"/>
        <v>0</v>
      </c>
      <c r="O2581" s="2">
        <f t="shared" si="325"/>
        <v>0</v>
      </c>
      <c r="P2581" s="2">
        <f t="shared" si="326"/>
        <v>0</v>
      </c>
      <c r="Q2581" s="2">
        <f t="shared" si="327"/>
        <v>0</v>
      </c>
      <c r="R2581" s="2">
        <f t="shared" si="328"/>
        <v>0</v>
      </c>
    </row>
    <row r="2582" spans="1:18" ht="15">
      <c r="A2582">
        <v>898</v>
      </c>
      <c r="B2582" t="s">
        <v>2007</v>
      </c>
      <c r="C2582" s="1">
        <v>2</v>
      </c>
      <c r="D2582">
        <f>SUMIFS(次日!$A:$A,次日!$B:$B,$B2582,次日!$C:$C,汇总!$A2582)</f>
        <v>1</v>
      </c>
      <c r="E2582">
        <f>SUMIFS('2日'!$A:$A,'2日'!$B:$B,$B2582,'2日'!$C:$C,汇总!$A2582)</f>
        <v>0</v>
      </c>
      <c r="F2582">
        <f>SUMIFS('3日'!$A:$A,'3日'!$B:$B,$B2582,'3日'!$C:$C,汇总!$A2582)</f>
        <v>0</v>
      </c>
      <c r="G2582">
        <f>SUMIFS('4日'!$A:$A,'4日'!$B:$B,$B2582,'4日'!$C:$C,汇总!$A2582)</f>
        <v>0</v>
      </c>
      <c r="H2582">
        <f>SUMIFS('5日'!$A:$A,'5日'!$B:$B,$B2582,'5日'!$C:$C,汇总!$A2582)</f>
        <v>0</v>
      </c>
      <c r="I2582">
        <f>SUMIFS('6日'!$A:$A,'6日'!$B:$B,$B2582,'6日'!$C:$C,汇总!$A2582)</f>
        <v>0</v>
      </c>
      <c r="J2582">
        <f>SUMIFS('7日'!$A:$A,'7日'!$B:$B,$B2582,'7日'!$C:$C,汇总!$A2582)</f>
        <v>0</v>
      </c>
      <c r="K2582" s="2" t="str">
        <f t="shared" si="321"/>
        <v>(898M)Android GUOMI-M9</v>
      </c>
      <c r="L2582" s="2">
        <f t="shared" si="322"/>
        <v>0.5</v>
      </c>
      <c r="M2582" s="2">
        <f t="shared" si="323"/>
        <v>0</v>
      </c>
      <c r="N2582" s="2">
        <f t="shared" si="324"/>
        <v>0</v>
      </c>
      <c r="O2582" s="2">
        <f t="shared" si="325"/>
        <v>0</v>
      </c>
      <c r="P2582" s="2">
        <f t="shared" si="326"/>
        <v>0</v>
      </c>
      <c r="Q2582" s="2">
        <f t="shared" si="327"/>
        <v>0</v>
      </c>
      <c r="R2582" s="2">
        <f t="shared" si="328"/>
        <v>0</v>
      </c>
    </row>
    <row r="2583" spans="1:18" ht="15">
      <c r="A2583">
        <v>898</v>
      </c>
      <c r="B2583" t="s">
        <v>1939</v>
      </c>
      <c r="C2583" s="1">
        <v>2</v>
      </c>
      <c r="D2583">
        <f>SUMIFS(次日!$A:$A,次日!$B:$B,$B2583,次日!$C:$C,汇总!$A2583)</f>
        <v>0</v>
      </c>
      <c r="E2583">
        <f>SUMIFS('2日'!$A:$A,'2日'!$B:$B,$B2583,'2日'!$C:$C,汇总!$A2583)</f>
        <v>1</v>
      </c>
      <c r="F2583">
        <f>SUMIFS('3日'!$A:$A,'3日'!$B:$B,$B2583,'3日'!$C:$C,汇总!$A2583)</f>
        <v>0</v>
      </c>
      <c r="G2583">
        <f>SUMIFS('4日'!$A:$A,'4日'!$B:$B,$B2583,'4日'!$C:$C,汇总!$A2583)</f>
        <v>1</v>
      </c>
      <c r="H2583">
        <f>SUMIFS('5日'!$A:$A,'5日'!$B:$B,$B2583,'5日'!$C:$C,汇总!$A2583)</f>
        <v>0</v>
      </c>
      <c r="I2583">
        <f>SUMIFS('6日'!$A:$A,'6日'!$B:$B,$B2583,'6日'!$C:$C,汇总!$A2583)</f>
        <v>1</v>
      </c>
      <c r="J2583">
        <f>SUMIFS('7日'!$A:$A,'7日'!$B:$B,$B2583,'7日'!$C:$C,汇总!$A2583)</f>
        <v>1</v>
      </c>
      <c r="K2583" s="2" t="str">
        <f t="shared" si="321"/>
        <v>(898M)Android MEEG 202(306)</v>
      </c>
      <c r="L2583" s="2">
        <f t="shared" si="322"/>
        <v>0</v>
      </c>
      <c r="M2583" s="2">
        <f t="shared" si="323"/>
        <v>0.5</v>
      </c>
      <c r="N2583" s="2">
        <f t="shared" si="324"/>
        <v>0</v>
      </c>
      <c r="O2583" s="2">
        <f t="shared" si="325"/>
        <v>0.5</v>
      </c>
      <c r="P2583" s="2">
        <f t="shared" si="326"/>
        <v>0</v>
      </c>
      <c r="Q2583" s="2">
        <f t="shared" si="327"/>
        <v>0.5</v>
      </c>
      <c r="R2583" s="2">
        <f t="shared" si="328"/>
        <v>0.5</v>
      </c>
    </row>
    <row r="2584" spans="1:18" ht="15">
      <c r="A2584">
        <v>904</v>
      </c>
      <c r="B2584" t="s">
        <v>3416</v>
      </c>
      <c r="C2584" s="1">
        <v>2</v>
      </c>
      <c r="D2584">
        <f>SUMIFS(次日!$A:$A,次日!$B:$B,$B2584,次日!$C:$C,汇总!$A2584)</f>
        <v>0</v>
      </c>
      <c r="E2584">
        <f>SUMIFS('2日'!$A:$A,'2日'!$B:$B,$B2584,'2日'!$C:$C,汇总!$A2584)</f>
        <v>0</v>
      </c>
      <c r="F2584">
        <f>SUMIFS('3日'!$A:$A,'3日'!$B:$B,$B2584,'3日'!$C:$C,汇总!$A2584)</f>
        <v>0</v>
      </c>
      <c r="G2584">
        <f>SUMIFS('4日'!$A:$A,'4日'!$B:$B,$B2584,'4日'!$C:$C,汇总!$A2584)</f>
        <v>0</v>
      </c>
      <c r="H2584">
        <f>SUMIFS('5日'!$A:$A,'5日'!$B:$B,$B2584,'5日'!$C:$C,汇总!$A2584)</f>
        <v>0</v>
      </c>
      <c r="I2584">
        <f>SUMIFS('6日'!$A:$A,'6日'!$B:$B,$B2584,'6日'!$C:$C,汇总!$A2584)</f>
        <v>0</v>
      </c>
      <c r="J2584">
        <f>SUMIFS('7日'!$A:$A,'7日'!$B:$B,$B2584,'7日'!$C:$C,汇总!$A2584)</f>
        <v>0</v>
      </c>
      <c r="K2584" s="2" t="str">
        <f t="shared" si="321"/>
        <v>(904M)Android MEEG 306</v>
      </c>
      <c r="L2584" s="2">
        <f t="shared" si="322"/>
        <v>0</v>
      </c>
      <c r="M2584" s="2">
        <f t="shared" si="323"/>
        <v>0</v>
      </c>
      <c r="N2584" s="2">
        <f t="shared" si="324"/>
        <v>0</v>
      </c>
      <c r="O2584" s="2">
        <f t="shared" si="325"/>
        <v>0</v>
      </c>
      <c r="P2584" s="2">
        <f t="shared" si="326"/>
        <v>0</v>
      </c>
      <c r="Q2584" s="2">
        <f t="shared" si="327"/>
        <v>0</v>
      </c>
      <c r="R2584" s="2">
        <f t="shared" si="328"/>
        <v>0</v>
      </c>
    </row>
    <row r="2585" spans="1:18" ht="15">
      <c r="A2585">
        <v>904</v>
      </c>
      <c r="B2585" t="s">
        <v>1921</v>
      </c>
      <c r="C2585" s="1">
        <v>2</v>
      </c>
      <c r="D2585">
        <f>SUMIFS(次日!$A:$A,次日!$B:$B,$B2585,次日!$C:$C,汇总!$A2585)</f>
        <v>1</v>
      </c>
      <c r="E2585">
        <f>SUMIFS('2日'!$A:$A,'2日'!$B:$B,$B2585,'2日'!$C:$C,汇总!$A2585)</f>
        <v>1</v>
      </c>
      <c r="F2585">
        <f>SUMIFS('3日'!$A:$A,'3日'!$B:$B,$B2585,'3日'!$C:$C,汇总!$A2585)</f>
        <v>1</v>
      </c>
      <c r="G2585">
        <f>SUMIFS('4日'!$A:$A,'4日'!$B:$B,$B2585,'4日'!$C:$C,汇总!$A2585)</f>
        <v>1</v>
      </c>
      <c r="H2585">
        <f>SUMIFS('5日'!$A:$A,'5日'!$B:$B,$B2585,'5日'!$C:$C,汇总!$A2585)</f>
        <v>0</v>
      </c>
      <c r="I2585">
        <f>SUMIFS('6日'!$A:$A,'6日'!$B:$B,$B2585,'6日'!$C:$C,汇总!$A2585)</f>
        <v>0</v>
      </c>
      <c r="J2585">
        <f>SUMIFS('7日'!$A:$A,'7日'!$B:$B,$B2585,'7日'!$C:$C,汇总!$A2585)</f>
        <v>1</v>
      </c>
      <c r="K2585" s="2" t="str">
        <f t="shared" si="321"/>
        <v>(904M)Android P8s</v>
      </c>
      <c r="L2585" s="2">
        <f t="shared" si="322"/>
        <v>0.5</v>
      </c>
      <c r="M2585" s="2">
        <f t="shared" si="323"/>
        <v>0.5</v>
      </c>
      <c r="N2585" s="2">
        <f t="shared" si="324"/>
        <v>0.5</v>
      </c>
      <c r="O2585" s="2">
        <f t="shared" si="325"/>
        <v>0.5</v>
      </c>
      <c r="P2585" s="2">
        <f t="shared" si="326"/>
        <v>0</v>
      </c>
      <c r="Q2585" s="2">
        <f t="shared" si="327"/>
        <v>0</v>
      </c>
      <c r="R2585" s="2">
        <f t="shared" si="328"/>
        <v>0.5</v>
      </c>
    </row>
    <row r="2586" spans="1:18" ht="15">
      <c r="A2586">
        <v>898</v>
      </c>
      <c r="B2586" t="s">
        <v>1867</v>
      </c>
      <c r="C2586" s="1">
        <v>2</v>
      </c>
      <c r="D2586">
        <f>SUMIFS(次日!$A:$A,次日!$B:$B,$B2586,次日!$C:$C,汇总!$A2586)</f>
        <v>1</v>
      </c>
      <c r="E2586">
        <f>SUMIFS('2日'!$A:$A,'2日'!$B:$B,$B2586,'2日'!$C:$C,汇总!$A2586)</f>
        <v>1</v>
      </c>
      <c r="F2586">
        <f>SUMIFS('3日'!$A:$A,'3日'!$B:$B,$B2586,'3日'!$C:$C,汇总!$A2586)</f>
        <v>0</v>
      </c>
      <c r="G2586">
        <f>SUMIFS('4日'!$A:$A,'4日'!$B:$B,$B2586,'4日'!$C:$C,汇总!$A2586)</f>
        <v>0</v>
      </c>
      <c r="H2586">
        <f>SUMIFS('5日'!$A:$A,'5日'!$B:$B,$B2586,'5日'!$C:$C,汇总!$A2586)</f>
        <v>0</v>
      </c>
      <c r="I2586">
        <f>SUMIFS('6日'!$A:$A,'6日'!$B:$B,$B2586,'6日'!$C:$C,汇总!$A2586)</f>
        <v>0</v>
      </c>
      <c r="J2586">
        <f>SUMIFS('7日'!$A:$A,'7日'!$B:$B,$B2586,'7日'!$C:$C,汇总!$A2586)</f>
        <v>0</v>
      </c>
      <c r="K2586" s="2" t="str">
        <f t="shared" si="321"/>
        <v>(898M)Android U8s</v>
      </c>
      <c r="L2586" s="2">
        <f t="shared" si="322"/>
        <v>0.5</v>
      </c>
      <c r="M2586" s="2">
        <f t="shared" si="323"/>
        <v>0.5</v>
      </c>
      <c r="N2586" s="2">
        <f t="shared" si="324"/>
        <v>0</v>
      </c>
      <c r="O2586" s="2">
        <f t="shared" si="325"/>
        <v>0</v>
      </c>
      <c r="P2586" s="2">
        <f t="shared" si="326"/>
        <v>0</v>
      </c>
      <c r="Q2586" s="2">
        <f t="shared" si="327"/>
        <v>0</v>
      </c>
      <c r="R2586" s="2">
        <f t="shared" si="328"/>
        <v>0</v>
      </c>
    </row>
    <row r="2587" spans="1:18" ht="15">
      <c r="A2587">
        <v>904</v>
      </c>
      <c r="B2587" t="s">
        <v>3608</v>
      </c>
      <c r="C2587" s="1">
        <v>2</v>
      </c>
      <c r="D2587">
        <f>SUMIFS(次日!$A:$A,次日!$B:$B,$B2587,次日!$C:$C,汇总!$A2587)</f>
        <v>0</v>
      </c>
      <c r="E2587">
        <f>SUMIFS('2日'!$A:$A,'2日'!$B:$B,$B2587,'2日'!$C:$C,汇总!$A2587)</f>
        <v>0</v>
      </c>
      <c r="F2587">
        <f>SUMIFS('3日'!$A:$A,'3日'!$B:$B,$B2587,'3日'!$C:$C,汇总!$A2587)</f>
        <v>0</v>
      </c>
      <c r="G2587">
        <f>SUMIFS('4日'!$A:$A,'4日'!$B:$B,$B2587,'4日'!$C:$C,汇总!$A2587)</f>
        <v>0</v>
      </c>
      <c r="H2587">
        <f>SUMIFS('5日'!$A:$A,'5日'!$B:$B,$B2587,'5日'!$C:$C,汇总!$A2587)</f>
        <v>0</v>
      </c>
      <c r="I2587">
        <f>SUMIFS('6日'!$A:$A,'6日'!$B:$B,$B2587,'6日'!$C:$C,汇总!$A2587)</f>
        <v>0</v>
      </c>
      <c r="J2587">
        <f>SUMIFS('7日'!$A:$A,'7日'!$B:$B,$B2587,'7日'!$C:$C,汇总!$A2587)</f>
        <v>0</v>
      </c>
      <c r="K2587" s="2" t="str">
        <f t="shared" si="321"/>
        <v>(904M)Android ?¤§é??é?¤Plus</v>
      </c>
      <c r="L2587" s="2">
        <f t="shared" si="322"/>
        <v>0</v>
      </c>
      <c r="M2587" s="2">
        <f t="shared" si="323"/>
        <v>0</v>
      </c>
      <c r="N2587" s="2">
        <f t="shared" si="324"/>
        <v>0</v>
      </c>
      <c r="O2587" s="2">
        <f t="shared" si="325"/>
        <v>0</v>
      </c>
      <c r="P2587" s="2">
        <f t="shared" si="326"/>
        <v>0</v>
      </c>
      <c r="Q2587" s="2">
        <f t="shared" si="327"/>
        <v>0</v>
      </c>
      <c r="R2587" s="2">
        <f t="shared" si="328"/>
        <v>0</v>
      </c>
    </row>
    <row r="2588" spans="1:18" ht="15">
      <c r="A2588">
        <v>911</v>
      </c>
      <c r="B2588" t="s">
        <v>3022</v>
      </c>
      <c r="C2588" s="1">
        <v>2</v>
      </c>
      <c r="D2588">
        <f>SUMIFS(次日!$A:$A,次日!$B:$B,$B2588,次日!$C:$C,汇总!$A2588)</f>
        <v>0</v>
      </c>
      <c r="E2588">
        <f>SUMIFS('2日'!$A:$A,'2日'!$B:$B,$B2588,'2日'!$C:$C,汇总!$A2588)</f>
        <v>0</v>
      </c>
      <c r="F2588">
        <f>SUMIFS('3日'!$A:$A,'3日'!$B:$B,$B2588,'3日'!$C:$C,汇总!$A2588)</f>
        <v>0</v>
      </c>
      <c r="G2588">
        <f>SUMIFS('4日'!$A:$A,'4日'!$B:$B,$B2588,'4日'!$C:$C,汇总!$A2588)</f>
        <v>0</v>
      </c>
      <c r="H2588">
        <f>SUMIFS('5日'!$A:$A,'5日'!$B:$B,$B2588,'5日'!$C:$C,汇总!$A2588)</f>
        <v>0</v>
      </c>
      <c r="I2588">
        <f>SUMIFS('6日'!$A:$A,'6日'!$B:$B,$B2588,'6日'!$C:$C,汇总!$A2588)</f>
        <v>0</v>
      </c>
      <c r="J2588">
        <f>SUMIFS('7日'!$A:$A,'7日'!$B:$B,$B2588,'7日'!$C:$C,汇总!$A2588)</f>
        <v>0</v>
      </c>
      <c r="K2588" s="2" t="str">
        <f t="shared" si="321"/>
        <v>(911M)Aole Dior AR2</v>
      </c>
      <c r="L2588" s="2">
        <f t="shared" si="322"/>
        <v>0</v>
      </c>
      <c r="M2588" s="2">
        <f t="shared" si="323"/>
        <v>0</v>
      </c>
      <c r="N2588" s="2">
        <f t="shared" si="324"/>
        <v>0</v>
      </c>
      <c r="O2588" s="2">
        <f t="shared" si="325"/>
        <v>0</v>
      </c>
      <c r="P2588" s="2">
        <f t="shared" si="326"/>
        <v>0</v>
      </c>
      <c r="Q2588" s="2">
        <f t="shared" si="327"/>
        <v>0</v>
      </c>
      <c r="R2588" s="2">
        <f t="shared" si="328"/>
        <v>0</v>
      </c>
    </row>
    <row r="2589" spans="1:18" ht="15">
      <c r="A2589">
        <v>904</v>
      </c>
      <c r="B2589" t="s">
        <v>353</v>
      </c>
      <c r="C2589" s="1">
        <v>2</v>
      </c>
      <c r="D2589">
        <f>SUMIFS(次日!$A:$A,次日!$B:$B,$B2589,次日!$C:$C,汇总!$A2589)</f>
        <v>2</v>
      </c>
      <c r="E2589">
        <f>SUMIFS('2日'!$A:$A,'2日'!$B:$B,$B2589,'2日'!$C:$C,汇总!$A2589)</f>
        <v>2</v>
      </c>
      <c r="F2589">
        <f>SUMIFS('3日'!$A:$A,'3日'!$B:$B,$B2589,'3日'!$C:$C,汇总!$A2589)</f>
        <v>2</v>
      </c>
      <c r="G2589">
        <f>SUMIFS('4日'!$A:$A,'4日'!$B:$B,$B2589,'4日'!$C:$C,汇总!$A2589)</f>
        <v>1</v>
      </c>
      <c r="H2589">
        <f>SUMIFS('5日'!$A:$A,'5日'!$B:$B,$B2589,'5日'!$C:$C,汇总!$A2589)</f>
        <v>1</v>
      </c>
      <c r="I2589">
        <f>SUMIFS('6日'!$A:$A,'6日'!$B:$B,$B2589,'6日'!$C:$C,汇总!$A2589)</f>
        <v>2</v>
      </c>
      <c r="J2589">
        <f>SUMIFS('7日'!$A:$A,'7日'!$B:$B,$B2589,'7日'!$C:$C,汇总!$A2589)</f>
        <v>2</v>
      </c>
      <c r="K2589" s="2" t="str">
        <f t="shared" si="321"/>
        <v>(904M)AoleDior AoleDior</v>
      </c>
      <c r="L2589" s="2">
        <f t="shared" si="322"/>
        <v>1</v>
      </c>
      <c r="M2589" s="2">
        <f t="shared" si="323"/>
        <v>1</v>
      </c>
      <c r="N2589" s="2">
        <f t="shared" si="324"/>
        <v>1</v>
      </c>
      <c r="O2589" s="2">
        <f t="shared" si="325"/>
        <v>0.5</v>
      </c>
      <c r="P2589" s="2">
        <f t="shared" si="326"/>
        <v>0.5</v>
      </c>
      <c r="Q2589" s="2">
        <f t="shared" si="327"/>
        <v>1</v>
      </c>
      <c r="R2589" s="2">
        <f t="shared" si="328"/>
        <v>1</v>
      </c>
    </row>
    <row r="2590" spans="1:18" ht="15">
      <c r="A2590">
        <v>933</v>
      </c>
      <c r="B2590" t="s">
        <v>353</v>
      </c>
      <c r="C2590" s="1">
        <v>2</v>
      </c>
      <c r="D2590">
        <f>SUMIFS(次日!$A:$A,次日!$B:$B,$B2590,次日!$C:$C,汇总!$A2590)</f>
        <v>0</v>
      </c>
      <c r="E2590">
        <f>SUMIFS('2日'!$A:$A,'2日'!$B:$B,$B2590,'2日'!$C:$C,汇总!$A2590)</f>
        <v>0</v>
      </c>
      <c r="F2590">
        <f>SUMIFS('3日'!$A:$A,'3日'!$B:$B,$B2590,'3日'!$C:$C,汇总!$A2590)</f>
        <v>0</v>
      </c>
      <c r="G2590">
        <f>SUMIFS('4日'!$A:$A,'4日'!$B:$B,$B2590,'4日'!$C:$C,汇总!$A2590)</f>
        <v>0</v>
      </c>
      <c r="H2590">
        <f>SUMIFS('5日'!$A:$A,'5日'!$B:$B,$B2590,'5日'!$C:$C,汇总!$A2590)</f>
        <v>0</v>
      </c>
      <c r="I2590">
        <f>SUMIFS('6日'!$A:$A,'6日'!$B:$B,$B2590,'6日'!$C:$C,汇总!$A2590)</f>
        <v>0</v>
      </c>
      <c r="J2590">
        <f>SUMIFS('7日'!$A:$A,'7日'!$B:$B,$B2590,'7日'!$C:$C,汇总!$A2590)</f>
        <v>0</v>
      </c>
      <c r="K2590" s="2" t="str">
        <f t="shared" si="321"/>
        <v>(933M)AoleDior AoleDior</v>
      </c>
      <c r="L2590" s="2">
        <f t="shared" si="322"/>
        <v>0</v>
      </c>
      <c r="M2590" s="2">
        <f t="shared" si="323"/>
        <v>0</v>
      </c>
      <c r="N2590" s="2">
        <f t="shared" si="324"/>
        <v>0</v>
      </c>
      <c r="O2590" s="2">
        <f t="shared" si="325"/>
        <v>0</v>
      </c>
      <c r="P2590" s="2">
        <f t="shared" si="326"/>
        <v>0</v>
      </c>
      <c r="Q2590" s="2">
        <f t="shared" si="327"/>
        <v>0</v>
      </c>
      <c r="R2590" s="2">
        <f t="shared" si="328"/>
        <v>0</v>
      </c>
    </row>
    <row r="2591" spans="1:18" ht="15">
      <c r="A2591">
        <v>943</v>
      </c>
      <c r="B2591" t="s">
        <v>353</v>
      </c>
      <c r="C2591" s="1">
        <v>2</v>
      </c>
      <c r="D2591">
        <f>SUMIFS(次日!$A:$A,次日!$B:$B,$B2591,次日!$C:$C,汇总!$A2591)</f>
        <v>0</v>
      </c>
      <c r="E2591">
        <f>SUMIFS('2日'!$A:$A,'2日'!$B:$B,$B2591,'2日'!$C:$C,汇总!$A2591)</f>
        <v>0</v>
      </c>
      <c r="F2591">
        <f>SUMIFS('3日'!$A:$A,'3日'!$B:$B,$B2591,'3日'!$C:$C,汇总!$A2591)</f>
        <v>0</v>
      </c>
      <c r="G2591">
        <f>SUMIFS('4日'!$A:$A,'4日'!$B:$B,$B2591,'4日'!$C:$C,汇总!$A2591)</f>
        <v>0</v>
      </c>
      <c r="H2591">
        <f>SUMIFS('5日'!$A:$A,'5日'!$B:$B,$B2591,'5日'!$C:$C,汇总!$A2591)</f>
        <v>0</v>
      </c>
      <c r="I2591">
        <f>SUMIFS('6日'!$A:$A,'6日'!$B:$B,$B2591,'6日'!$C:$C,汇总!$A2591)</f>
        <v>0</v>
      </c>
      <c r="J2591">
        <f>SUMIFS('7日'!$A:$A,'7日'!$B:$B,$B2591,'7日'!$C:$C,汇总!$A2591)</f>
        <v>0</v>
      </c>
      <c r="K2591" s="2" t="str">
        <f t="shared" si="321"/>
        <v>(943M)AoleDior AoleDior</v>
      </c>
      <c r="L2591" s="2">
        <f t="shared" si="322"/>
        <v>0</v>
      </c>
      <c r="M2591" s="2">
        <f t="shared" si="323"/>
        <v>0</v>
      </c>
      <c r="N2591" s="2">
        <f t="shared" si="324"/>
        <v>0</v>
      </c>
      <c r="O2591" s="2">
        <f t="shared" si="325"/>
        <v>0</v>
      </c>
      <c r="P2591" s="2">
        <f t="shared" si="326"/>
        <v>0</v>
      </c>
      <c r="Q2591" s="2">
        <f t="shared" si="327"/>
        <v>0</v>
      </c>
      <c r="R2591" s="2">
        <f t="shared" si="328"/>
        <v>0</v>
      </c>
    </row>
    <row r="2592" spans="1:18" ht="15">
      <c r="A2592">
        <v>971</v>
      </c>
      <c r="B2592" t="s">
        <v>2721</v>
      </c>
      <c r="C2592" s="1">
        <v>2</v>
      </c>
      <c r="D2592">
        <f>SUMIFS(次日!$A:$A,次日!$B:$B,$B2592,次日!$C:$C,汇总!$A2592)</f>
        <v>0</v>
      </c>
      <c r="E2592">
        <f>SUMIFS('2日'!$A:$A,'2日'!$B:$B,$B2592,'2日'!$C:$C,汇总!$A2592)</f>
        <v>0</v>
      </c>
      <c r="F2592">
        <f>SUMIFS('3日'!$A:$A,'3日'!$B:$B,$B2592,'3日'!$C:$C,汇总!$A2592)</f>
        <v>0</v>
      </c>
      <c r="G2592">
        <f>SUMIFS('4日'!$A:$A,'4日'!$B:$B,$B2592,'4日'!$C:$C,汇总!$A2592)</f>
        <v>0</v>
      </c>
      <c r="H2592">
        <f>SUMIFS('5日'!$A:$A,'5日'!$B:$B,$B2592,'5日'!$C:$C,汇总!$A2592)</f>
        <v>0</v>
      </c>
      <c r="I2592">
        <f>SUMIFS('6日'!$A:$A,'6日'!$B:$B,$B2592,'6日'!$C:$C,汇总!$A2592)</f>
        <v>0</v>
      </c>
      <c r="J2592">
        <f>SUMIFS('7日'!$A:$A,'7日'!$B:$B,$B2592,'7日'!$C:$C,汇总!$A2592)</f>
        <v>0</v>
      </c>
      <c r="K2592" s="2" t="str">
        <f t="shared" si="321"/>
        <v>(971M)BBK vivo X1S</v>
      </c>
      <c r="L2592" s="2">
        <f t="shared" si="322"/>
        <v>0</v>
      </c>
      <c r="M2592" s="2">
        <f t="shared" si="323"/>
        <v>0</v>
      </c>
      <c r="N2592" s="2">
        <f t="shared" si="324"/>
        <v>0</v>
      </c>
      <c r="O2592" s="2">
        <f t="shared" si="325"/>
        <v>0</v>
      </c>
      <c r="P2592" s="2">
        <f t="shared" si="326"/>
        <v>0</v>
      </c>
      <c r="Q2592" s="2">
        <f t="shared" si="327"/>
        <v>0</v>
      </c>
      <c r="R2592" s="2">
        <f t="shared" si="328"/>
        <v>0</v>
      </c>
    </row>
    <row r="2593" spans="1:18" ht="15">
      <c r="A2593">
        <v>1864</v>
      </c>
      <c r="B2593" t="s">
        <v>2486</v>
      </c>
      <c r="C2593" s="1">
        <v>2</v>
      </c>
      <c r="D2593">
        <f>SUMIFS(次日!$A:$A,次日!$B:$B,$B2593,次日!$C:$C,汇总!$A2593)</f>
        <v>2</v>
      </c>
      <c r="E2593">
        <f>SUMIFS('2日'!$A:$A,'2日'!$B:$B,$B2593,'2日'!$C:$C,汇总!$A2593)</f>
        <v>0</v>
      </c>
      <c r="F2593">
        <f>SUMIFS('3日'!$A:$A,'3日'!$B:$B,$B2593,'3日'!$C:$C,汇总!$A2593)</f>
        <v>0</v>
      </c>
      <c r="G2593">
        <f>SUMIFS('4日'!$A:$A,'4日'!$B:$B,$B2593,'4日'!$C:$C,汇总!$A2593)</f>
        <v>0</v>
      </c>
      <c r="H2593">
        <f>SUMIFS('5日'!$A:$A,'5日'!$B:$B,$B2593,'5日'!$C:$C,汇总!$A2593)</f>
        <v>0</v>
      </c>
      <c r="I2593">
        <f>SUMIFS('6日'!$A:$A,'6日'!$B:$B,$B2593,'6日'!$C:$C,汇总!$A2593)</f>
        <v>0</v>
      </c>
      <c r="J2593">
        <f>SUMIFS('7日'!$A:$A,'7日'!$B:$B,$B2593,'7日'!$C:$C,汇总!$A2593)</f>
        <v>0</v>
      </c>
      <c r="K2593" s="2" t="str">
        <f t="shared" si="321"/>
        <v>(1864M)BBK vivo X3F</v>
      </c>
      <c r="L2593" s="2">
        <f t="shared" si="322"/>
        <v>1</v>
      </c>
      <c r="M2593" s="2">
        <f t="shared" si="323"/>
        <v>0</v>
      </c>
      <c r="N2593" s="2">
        <f t="shared" si="324"/>
        <v>0</v>
      </c>
      <c r="O2593" s="2">
        <f t="shared" si="325"/>
        <v>0</v>
      </c>
      <c r="P2593" s="2">
        <f t="shared" si="326"/>
        <v>0</v>
      </c>
      <c r="Q2593" s="2">
        <f t="shared" si="327"/>
        <v>0</v>
      </c>
      <c r="R2593" s="2">
        <f t="shared" si="328"/>
        <v>0</v>
      </c>
    </row>
    <row r="2594" spans="1:18" ht="15">
      <c r="A2594">
        <v>1007</v>
      </c>
      <c r="B2594" t="s">
        <v>595</v>
      </c>
      <c r="C2594" s="1">
        <v>2</v>
      </c>
      <c r="D2594">
        <f>SUMIFS(次日!$A:$A,次日!$B:$B,$B2594,次日!$C:$C,汇总!$A2594)</f>
        <v>0</v>
      </c>
      <c r="E2594">
        <f>SUMIFS('2日'!$A:$A,'2日'!$B:$B,$B2594,'2日'!$C:$C,汇总!$A2594)</f>
        <v>0</v>
      </c>
      <c r="F2594">
        <f>SUMIFS('3日'!$A:$A,'3日'!$B:$B,$B2594,'3日'!$C:$C,汇总!$A2594)</f>
        <v>0</v>
      </c>
      <c r="G2594">
        <f>SUMIFS('4日'!$A:$A,'4日'!$B:$B,$B2594,'4日'!$C:$C,汇总!$A2594)</f>
        <v>0</v>
      </c>
      <c r="H2594">
        <f>SUMIFS('5日'!$A:$A,'5日'!$B:$B,$B2594,'5日'!$C:$C,汇总!$A2594)</f>
        <v>0</v>
      </c>
      <c r="I2594">
        <f>SUMIFS('6日'!$A:$A,'6日'!$B:$B,$B2594,'6日'!$C:$C,汇总!$A2594)</f>
        <v>0</v>
      </c>
      <c r="J2594">
        <f>SUMIFS('7日'!$A:$A,'7日'!$B:$B,$B2594,'7日'!$C:$C,汇总!$A2594)</f>
        <v>0</v>
      </c>
      <c r="K2594" s="2" t="str">
        <f t="shared" si="321"/>
        <v>(1007M)BBK vivo X3L</v>
      </c>
      <c r="L2594" s="2">
        <f t="shared" si="322"/>
        <v>0</v>
      </c>
      <c r="M2594" s="2">
        <f t="shared" si="323"/>
        <v>0</v>
      </c>
      <c r="N2594" s="2">
        <f t="shared" si="324"/>
        <v>0</v>
      </c>
      <c r="O2594" s="2">
        <f t="shared" si="325"/>
        <v>0</v>
      </c>
      <c r="P2594" s="2">
        <f t="shared" si="326"/>
        <v>0</v>
      </c>
      <c r="Q2594" s="2">
        <f t="shared" si="327"/>
        <v>0</v>
      </c>
      <c r="R2594" s="2">
        <f t="shared" si="328"/>
        <v>0</v>
      </c>
    </row>
    <row r="2595" spans="1:18" ht="15">
      <c r="B2595" t="s">
        <v>271</v>
      </c>
      <c r="C2595" s="1">
        <v>2</v>
      </c>
      <c r="D2595">
        <f>SUMIFS(次日!$A:$A,次日!$B:$B,$B2595,次日!$C:$C,汇总!$A2595)</f>
        <v>0</v>
      </c>
      <c r="E2595">
        <f>SUMIFS('2日'!$A:$A,'2日'!$B:$B,$B2595,'2日'!$C:$C,汇总!$A2595)</f>
        <v>0</v>
      </c>
      <c r="F2595">
        <f>SUMIFS('3日'!$A:$A,'3日'!$B:$B,$B2595,'3日'!$C:$C,汇总!$A2595)</f>
        <v>0</v>
      </c>
      <c r="G2595">
        <f>SUMIFS('4日'!$A:$A,'4日'!$B:$B,$B2595,'4日'!$C:$C,汇总!$A2595)</f>
        <v>0</v>
      </c>
      <c r="H2595">
        <f>SUMIFS('5日'!$A:$A,'5日'!$B:$B,$B2595,'5日'!$C:$C,汇总!$A2595)</f>
        <v>0</v>
      </c>
      <c r="I2595">
        <f>SUMIFS('6日'!$A:$A,'6日'!$B:$B,$B2595,'6日'!$C:$C,汇总!$A2595)</f>
        <v>0</v>
      </c>
      <c r="J2595">
        <f>SUMIFS('7日'!$A:$A,'7日'!$B:$B,$B2595,'7日'!$C:$C,汇总!$A2595)</f>
        <v>0</v>
      </c>
      <c r="K2595" s="2" t="str">
        <f t="shared" si="321"/>
        <v>(M)BBK vivo X3t</v>
      </c>
      <c r="L2595" s="2">
        <f t="shared" si="322"/>
        <v>0</v>
      </c>
      <c r="M2595" s="2">
        <f t="shared" si="323"/>
        <v>0</v>
      </c>
      <c r="N2595" s="2">
        <f t="shared" si="324"/>
        <v>0</v>
      </c>
      <c r="O2595" s="2">
        <f t="shared" si="325"/>
        <v>0</v>
      </c>
      <c r="P2595" s="2">
        <f t="shared" si="326"/>
        <v>0</v>
      </c>
      <c r="Q2595" s="2">
        <f t="shared" si="327"/>
        <v>0</v>
      </c>
      <c r="R2595" s="2">
        <f t="shared" si="328"/>
        <v>0</v>
      </c>
    </row>
    <row r="2596" spans="1:18" ht="15">
      <c r="A2596">
        <v>1006</v>
      </c>
      <c r="B2596" t="s">
        <v>271</v>
      </c>
      <c r="C2596" s="1">
        <v>2</v>
      </c>
      <c r="D2596">
        <f>SUMIFS(次日!$A:$A,次日!$B:$B,$B2596,次日!$C:$C,汇总!$A2596)</f>
        <v>0</v>
      </c>
      <c r="E2596">
        <f>SUMIFS('2日'!$A:$A,'2日'!$B:$B,$B2596,'2日'!$C:$C,汇总!$A2596)</f>
        <v>0</v>
      </c>
      <c r="F2596">
        <f>SUMIFS('3日'!$A:$A,'3日'!$B:$B,$B2596,'3日'!$C:$C,汇总!$A2596)</f>
        <v>0</v>
      </c>
      <c r="G2596">
        <f>SUMIFS('4日'!$A:$A,'4日'!$B:$B,$B2596,'4日'!$C:$C,汇总!$A2596)</f>
        <v>0</v>
      </c>
      <c r="H2596">
        <f>SUMIFS('5日'!$A:$A,'5日'!$B:$B,$B2596,'5日'!$C:$C,汇总!$A2596)</f>
        <v>0</v>
      </c>
      <c r="I2596">
        <f>SUMIFS('6日'!$A:$A,'6日'!$B:$B,$B2596,'6日'!$C:$C,汇总!$A2596)</f>
        <v>0</v>
      </c>
      <c r="J2596">
        <f>SUMIFS('7日'!$A:$A,'7日'!$B:$B,$B2596,'7日'!$C:$C,汇总!$A2596)</f>
        <v>0</v>
      </c>
      <c r="K2596" s="2" t="str">
        <f t="shared" si="321"/>
        <v>(1006M)BBK vivo X3t</v>
      </c>
      <c r="L2596" s="2">
        <f t="shared" si="322"/>
        <v>0</v>
      </c>
      <c r="M2596" s="2">
        <f t="shared" si="323"/>
        <v>0</v>
      </c>
      <c r="N2596" s="2">
        <f t="shared" si="324"/>
        <v>0</v>
      </c>
      <c r="O2596" s="2">
        <f t="shared" si="325"/>
        <v>0</v>
      </c>
      <c r="P2596" s="2">
        <f t="shared" si="326"/>
        <v>0</v>
      </c>
      <c r="Q2596" s="2">
        <f t="shared" si="327"/>
        <v>0</v>
      </c>
      <c r="R2596" s="2">
        <f t="shared" si="328"/>
        <v>0</v>
      </c>
    </row>
    <row r="2597" spans="1:18" ht="15">
      <c r="A2597">
        <v>1935</v>
      </c>
      <c r="B2597" t="s">
        <v>31</v>
      </c>
      <c r="C2597" s="1">
        <v>2</v>
      </c>
      <c r="D2597">
        <f>SUMIFS(次日!$A:$A,次日!$B:$B,$B2597,次日!$C:$C,汇总!$A2597)</f>
        <v>2</v>
      </c>
      <c r="E2597">
        <f>SUMIFS('2日'!$A:$A,'2日'!$B:$B,$B2597,'2日'!$C:$C,汇总!$A2597)</f>
        <v>1</v>
      </c>
      <c r="F2597">
        <f>SUMIFS('3日'!$A:$A,'3日'!$B:$B,$B2597,'3日'!$C:$C,汇总!$A2597)</f>
        <v>0</v>
      </c>
      <c r="G2597">
        <f>SUMIFS('4日'!$A:$A,'4日'!$B:$B,$B2597,'4日'!$C:$C,汇总!$A2597)</f>
        <v>0</v>
      </c>
      <c r="H2597">
        <f>SUMIFS('5日'!$A:$A,'5日'!$B:$B,$B2597,'5日'!$C:$C,汇总!$A2597)</f>
        <v>0</v>
      </c>
      <c r="I2597">
        <f>SUMIFS('6日'!$A:$A,'6日'!$B:$B,$B2597,'6日'!$C:$C,汇总!$A2597)</f>
        <v>0</v>
      </c>
      <c r="J2597">
        <f>SUMIFS('7日'!$A:$A,'7日'!$B:$B,$B2597,'7日'!$C:$C,汇总!$A2597)</f>
        <v>0</v>
      </c>
      <c r="K2597" s="2" t="str">
        <f t="shared" si="321"/>
        <v>(1935M)BBK vivo X510t</v>
      </c>
      <c r="L2597" s="2">
        <f t="shared" si="322"/>
        <v>1</v>
      </c>
      <c r="M2597" s="2">
        <f t="shared" si="323"/>
        <v>0.5</v>
      </c>
      <c r="N2597" s="2">
        <f t="shared" si="324"/>
        <v>0</v>
      </c>
      <c r="O2597" s="2">
        <f t="shared" si="325"/>
        <v>0</v>
      </c>
      <c r="P2597" s="2">
        <f t="shared" si="326"/>
        <v>0</v>
      </c>
      <c r="Q2597" s="2">
        <f t="shared" si="327"/>
        <v>0</v>
      </c>
      <c r="R2597" s="2">
        <f t="shared" si="328"/>
        <v>0</v>
      </c>
    </row>
    <row r="2598" spans="1:18" ht="15">
      <c r="A2598">
        <v>2022</v>
      </c>
      <c r="B2598" t="s">
        <v>31</v>
      </c>
      <c r="C2598" s="1">
        <v>2</v>
      </c>
      <c r="D2598">
        <f>SUMIFS(次日!$A:$A,次日!$B:$B,$B2598,次日!$C:$C,汇总!$A2598)</f>
        <v>0</v>
      </c>
      <c r="E2598">
        <f>SUMIFS('2日'!$A:$A,'2日'!$B:$B,$B2598,'2日'!$C:$C,汇总!$A2598)</f>
        <v>0</v>
      </c>
      <c r="F2598">
        <f>SUMIFS('3日'!$A:$A,'3日'!$B:$B,$B2598,'3日'!$C:$C,汇总!$A2598)</f>
        <v>0</v>
      </c>
      <c r="G2598">
        <f>SUMIFS('4日'!$A:$A,'4日'!$B:$B,$B2598,'4日'!$C:$C,汇总!$A2598)</f>
        <v>0</v>
      </c>
      <c r="H2598">
        <f>SUMIFS('5日'!$A:$A,'5日'!$B:$B,$B2598,'5日'!$C:$C,汇总!$A2598)</f>
        <v>0</v>
      </c>
      <c r="I2598">
        <f>SUMIFS('6日'!$A:$A,'6日'!$B:$B,$B2598,'6日'!$C:$C,汇总!$A2598)</f>
        <v>0</v>
      </c>
      <c r="J2598">
        <f>SUMIFS('7日'!$A:$A,'7日'!$B:$B,$B2598,'7日'!$C:$C,汇总!$A2598)</f>
        <v>0</v>
      </c>
      <c r="K2598" s="2" t="str">
        <f t="shared" si="321"/>
        <v>(2022M)BBK vivo X510t</v>
      </c>
      <c r="L2598" s="2">
        <f t="shared" si="322"/>
        <v>0</v>
      </c>
      <c r="M2598" s="2">
        <f t="shared" si="323"/>
        <v>0</v>
      </c>
      <c r="N2598" s="2">
        <f t="shared" si="324"/>
        <v>0</v>
      </c>
      <c r="O2598" s="2">
        <f t="shared" si="325"/>
        <v>0</v>
      </c>
      <c r="P2598" s="2">
        <f t="shared" si="326"/>
        <v>0</v>
      </c>
      <c r="Q2598" s="2">
        <f t="shared" si="327"/>
        <v>0</v>
      </c>
      <c r="R2598" s="2">
        <f t="shared" si="328"/>
        <v>0</v>
      </c>
    </row>
    <row r="2599" spans="1:18" ht="15">
      <c r="A2599">
        <v>1978</v>
      </c>
      <c r="B2599" t="s">
        <v>645</v>
      </c>
      <c r="C2599" s="1">
        <v>2</v>
      </c>
      <c r="D2599">
        <f>SUMIFS(次日!$A:$A,次日!$B:$B,$B2599,次日!$C:$C,汇总!$A2599)</f>
        <v>0</v>
      </c>
      <c r="E2599">
        <f>SUMIFS('2日'!$A:$A,'2日'!$B:$B,$B2599,'2日'!$C:$C,汇总!$A2599)</f>
        <v>0</v>
      </c>
      <c r="F2599">
        <f>SUMIFS('3日'!$A:$A,'3日'!$B:$B,$B2599,'3日'!$C:$C,汇总!$A2599)</f>
        <v>0</v>
      </c>
      <c r="G2599">
        <f>SUMIFS('4日'!$A:$A,'4日'!$B:$B,$B2599,'4日'!$C:$C,汇总!$A2599)</f>
        <v>0</v>
      </c>
      <c r="H2599">
        <f>SUMIFS('5日'!$A:$A,'5日'!$B:$B,$B2599,'5日'!$C:$C,汇总!$A2599)</f>
        <v>0</v>
      </c>
      <c r="I2599">
        <f>SUMIFS('6日'!$A:$A,'6日'!$B:$B,$B2599,'6日'!$C:$C,汇总!$A2599)</f>
        <v>1</v>
      </c>
      <c r="J2599">
        <f>SUMIFS('7日'!$A:$A,'7日'!$B:$B,$B2599,'7日'!$C:$C,汇总!$A2599)</f>
        <v>0</v>
      </c>
      <c r="K2599" s="2" t="str">
        <f t="shared" si="321"/>
        <v>(1978M)BBK vivo X5L</v>
      </c>
      <c r="L2599" s="2">
        <f t="shared" si="322"/>
        <v>0</v>
      </c>
      <c r="M2599" s="2">
        <f t="shared" si="323"/>
        <v>0</v>
      </c>
      <c r="N2599" s="2">
        <f t="shared" si="324"/>
        <v>0</v>
      </c>
      <c r="O2599" s="2">
        <f t="shared" si="325"/>
        <v>0</v>
      </c>
      <c r="P2599" s="2">
        <f t="shared" si="326"/>
        <v>0</v>
      </c>
      <c r="Q2599" s="2">
        <f t="shared" si="327"/>
        <v>0.5</v>
      </c>
      <c r="R2599" s="2">
        <f t="shared" si="328"/>
        <v>0</v>
      </c>
    </row>
    <row r="2600" spans="1:18" ht="15">
      <c r="A2600">
        <v>1833</v>
      </c>
      <c r="B2600" t="s">
        <v>2660</v>
      </c>
      <c r="C2600" s="1">
        <v>2</v>
      </c>
      <c r="D2600">
        <f>SUMIFS(次日!$A:$A,次日!$B:$B,$B2600,次日!$C:$C,汇总!$A2600)</f>
        <v>2</v>
      </c>
      <c r="E2600">
        <f>SUMIFS('2日'!$A:$A,'2日'!$B:$B,$B2600,'2日'!$C:$C,汇总!$A2600)</f>
        <v>1</v>
      </c>
      <c r="F2600">
        <f>SUMIFS('3日'!$A:$A,'3日'!$B:$B,$B2600,'3日'!$C:$C,汇总!$A2600)</f>
        <v>2</v>
      </c>
      <c r="G2600">
        <f>SUMIFS('4日'!$A:$A,'4日'!$B:$B,$B2600,'4日'!$C:$C,汇总!$A2600)</f>
        <v>1</v>
      </c>
      <c r="H2600">
        <f>SUMIFS('5日'!$A:$A,'5日'!$B:$B,$B2600,'5日'!$C:$C,汇总!$A2600)</f>
        <v>0</v>
      </c>
      <c r="I2600">
        <f>SUMIFS('6日'!$A:$A,'6日'!$B:$B,$B2600,'6日'!$C:$C,汇总!$A2600)</f>
        <v>0</v>
      </c>
      <c r="J2600">
        <f>SUMIFS('7日'!$A:$A,'7日'!$B:$B,$B2600,'7日'!$C:$C,汇总!$A2600)</f>
        <v>1</v>
      </c>
      <c r="K2600" s="2" t="str">
        <f t="shared" si="321"/>
        <v>(1833M)BBK vivo Xshot</v>
      </c>
      <c r="L2600" s="2">
        <f t="shared" si="322"/>
        <v>1</v>
      </c>
      <c r="M2600" s="2">
        <f t="shared" si="323"/>
        <v>0.5</v>
      </c>
      <c r="N2600" s="2">
        <f t="shared" si="324"/>
        <v>1</v>
      </c>
      <c r="O2600" s="2">
        <f t="shared" si="325"/>
        <v>0.5</v>
      </c>
      <c r="P2600" s="2">
        <f t="shared" si="326"/>
        <v>0</v>
      </c>
      <c r="Q2600" s="2">
        <f t="shared" si="327"/>
        <v>0</v>
      </c>
      <c r="R2600" s="2">
        <f t="shared" si="328"/>
        <v>0.5</v>
      </c>
    </row>
    <row r="2601" spans="1:18" ht="15">
      <c r="B2601" t="s">
        <v>107</v>
      </c>
      <c r="C2601" s="1">
        <v>2</v>
      </c>
      <c r="D2601">
        <f>SUMIFS(次日!$A:$A,次日!$B:$B,$B2601,次日!$C:$C,汇总!$A2601)</f>
        <v>0</v>
      </c>
      <c r="E2601">
        <f>SUMIFS('2日'!$A:$A,'2日'!$B:$B,$B2601,'2日'!$C:$C,汇总!$A2601)</f>
        <v>0</v>
      </c>
      <c r="F2601">
        <f>SUMIFS('3日'!$A:$A,'3日'!$B:$B,$B2601,'3日'!$C:$C,汇总!$A2601)</f>
        <v>0</v>
      </c>
      <c r="G2601">
        <f>SUMIFS('4日'!$A:$A,'4日'!$B:$B,$B2601,'4日'!$C:$C,汇总!$A2601)</f>
        <v>0</v>
      </c>
      <c r="H2601">
        <f>SUMIFS('5日'!$A:$A,'5日'!$B:$B,$B2601,'5日'!$C:$C,汇总!$A2601)</f>
        <v>0</v>
      </c>
      <c r="I2601">
        <f>SUMIFS('6日'!$A:$A,'6日'!$B:$B,$B2601,'6日'!$C:$C,汇总!$A2601)</f>
        <v>0</v>
      </c>
      <c r="J2601">
        <f>SUMIFS('7日'!$A:$A,'7日'!$B:$B,$B2601,'7日'!$C:$C,汇总!$A2601)</f>
        <v>0</v>
      </c>
      <c r="K2601" s="2" t="str">
        <f t="shared" si="321"/>
        <v>(M)BBK vivo Y20T</v>
      </c>
      <c r="L2601" s="2">
        <f t="shared" si="322"/>
        <v>0</v>
      </c>
      <c r="M2601" s="2">
        <f t="shared" si="323"/>
        <v>0</v>
      </c>
      <c r="N2601" s="2">
        <f t="shared" si="324"/>
        <v>0</v>
      </c>
      <c r="O2601" s="2">
        <f t="shared" si="325"/>
        <v>0</v>
      </c>
      <c r="P2601" s="2">
        <f t="shared" si="326"/>
        <v>0</v>
      </c>
      <c r="Q2601" s="2">
        <f t="shared" si="327"/>
        <v>0</v>
      </c>
      <c r="R2601" s="2">
        <f t="shared" si="328"/>
        <v>0</v>
      </c>
    </row>
    <row r="2602" spans="1:18" ht="15">
      <c r="A2602">
        <v>906</v>
      </c>
      <c r="B2602" t="s">
        <v>2642</v>
      </c>
      <c r="C2602" s="1">
        <v>2</v>
      </c>
      <c r="D2602">
        <f>SUMIFS(次日!$A:$A,次日!$B:$B,$B2602,次日!$C:$C,汇总!$A2602)</f>
        <v>0</v>
      </c>
      <c r="E2602">
        <f>SUMIFS('2日'!$A:$A,'2日'!$B:$B,$B2602,'2日'!$C:$C,汇总!$A2602)</f>
        <v>0</v>
      </c>
      <c r="F2602">
        <f>SUMIFS('3日'!$A:$A,'3日'!$B:$B,$B2602,'3日'!$C:$C,汇总!$A2602)</f>
        <v>0</v>
      </c>
      <c r="G2602">
        <f>SUMIFS('4日'!$A:$A,'4日'!$B:$B,$B2602,'4日'!$C:$C,汇总!$A2602)</f>
        <v>0</v>
      </c>
      <c r="H2602">
        <f>SUMIFS('5日'!$A:$A,'5日'!$B:$B,$B2602,'5日'!$C:$C,汇总!$A2602)</f>
        <v>0</v>
      </c>
      <c r="I2602">
        <f>SUMIFS('6日'!$A:$A,'6日'!$B:$B,$B2602,'6日'!$C:$C,汇总!$A2602)</f>
        <v>0</v>
      </c>
      <c r="J2602">
        <f>SUMIFS('7日'!$A:$A,'7日'!$B:$B,$B2602,'7日'!$C:$C,汇总!$A2602)</f>
        <v>0</v>
      </c>
      <c r="K2602" s="2" t="str">
        <f t="shared" si="321"/>
        <v>(906M)BBK vivo Y23L</v>
      </c>
      <c r="L2602" s="2">
        <f t="shared" si="322"/>
        <v>0</v>
      </c>
      <c r="M2602" s="2">
        <f t="shared" si="323"/>
        <v>0</v>
      </c>
      <c r="N2602" s="2">
        <f t="shared" si="324"/>
        <v>0</v>
      </c>
      <c r="O2602" s="2">
        <f t="shared" si="325"/>
        <v>0</v>
      </c>
      <c r="P2602" s="2">
        <f t="shared" si="326"/>
        <v>0</v>
      </c>
      <c r="Q2602" s="2">
        <f t="shared" si="327"/>
        <v>0</v>
      </c>
      <c r="R2602" s="2">
        <f t="shared" si="328"/>
        <v>0</v>
      </c>
    </row>
    <row r="2603" spans="1:18" ht="15">
      <c r="A2603">
        <v>905</v>
      </c>
      <c r="B2603" t="s">
        <v>3000</v>
      </c>
      <c r="C2603" s="1">
        <v>2</v>
      </c>
      <c r="D2603">
        <f>SUMIFS(次日!$A:$A,次日!$B:$B,$B2603,次日!$C:$C,汇总!$A2603)</f>
        <v>0</v>
      </c>
      <c r="E2603">
        <f>SUMIFS('2日'!$A:$A,'2日'!$B:$B,$B2603,'2日'!$C:$C,汇总!$A2603)</f>
        <v>0</v>
      </c>
      <c r="F2603">
        <f>SUMIFS('3日'!$A:$A,'3日'!$B:$B,$B2603,'3日'!$C:$C,汇总!$A2603)</f>
        <v>0</v>
      </c>
      <c r="G2603">
        <f>SUMIFS('4日'!$A:$A,'4日'!$B:$B,$B2603,'4日'!$C:$C,汇总!$A2603)</f>
        <v>0</v>
      </c>
      <c r="H2603">
        <f>SUMIFS('5日'!$A:$A,'5日'!$B:$B,$B2603,'5日'!$C:$C,汇总!$A2603)</f>
        <v>0</v>
      </c>
      <c r="I2603">
        <f>SUMIFS('6日'!$A:$A,'6日'!$B:$B,$B2603,'6日'!$C:$C,汇总!$A2603)</f>
        <v>0</v>
      </c>
      <c r="J2603">
        <f>SUMIFS('7日'!$A:$A,'7日'!$B:$B,$B2603,'7日'!$C:$C,汇总!$A2603)</f>
        <v>0</v>
      </c>
      <c r="K2603" s="2" t="str">
        <f t="shared" si="321"/>
        <v>(905M)BBK vivo Y28L</v>
      </c>
      <c r="L2603" s="2">
        <f t="shared" si="322"/>
        <v>0</v>
      </c>
      <c r="M2603" s="2">
        <f t="shared" si="323"/>
        <v>0</v>
      </c>
      <c r="N2603" s="2">
        <f t="shared" si="324"/>
        <v>0</v>
      </c>
      <c r="O2603" s="2">
        <f t="shared" si="325"/>
        <v>0</v>
      </c>
      <c r="P2603" s="2">
        <f t="shared" si="326"/>
        <v>0</v>
      </c>
      <c r="Q2603" s="2">
        <f t="shared" si="327"/>
        <v>0</v>
      </c>
      <c r="R2603" s="2">
        <f t="shared" si="328"/>
        <v>0</v>
      </c>
    </row>
    <row r="2604" spans="1:18" ht="15">
      <c r="A2604">
        <v>906</v>
      </c>
      <c r="B2604" t="s">
        <v>661</v>
      </c>
      <c r="C2604" s="1">
        <v>2</v>
      </c>
      <c r="D2604">
        <f>SUMIFS(次日!$A:$A,次日!$B:$B,$B2604,次日!$C:$C,汇总!$A2604)</f>
        <v>0</v>
      </c>
      <c r="E2604">
        <f>SUMIFS('2日'!$A:$A,'2日'!$B:$B,$B2604,'2日'!$C:$C,汇总!$A2604)</f>
        <v>0</v>
      </c>
      <c r="F2604">
        <f>SUMIFS('3日'!$A:$A,'3日'!$B:$B,$B2604,'3日'!$C:$C,汇总!$A2604)</f>
        <v>0</v>
      </c>
      <c r="G2604">
        <f>SUMIFS('4日'!$A:$A,'4日'!$B:$B,$B2604,'4日'!$C:$C,汇总!$A2604)</f>
        <v>0</v>
      </c>
      <c r="H2604">
        <f>SUMIFS('5日'!$A:$A,'5日'!$B:$B,$B2604,'5日'!$C:$C,汇总!$A2604)</f>
        <v>0</v>
      </c>
      <c r="I2604">
        <f>SUMIFS('6日'!$A:$A,'6日'!$B:$B,$B2604,'6日'!$C:$C,汇总!$A2604)</f>
        <v>0</v>
      </c>
      <c r="J2604">
        <f>SUMIFS('7日'!$A:$A,'7日'!$B:$B,$B2604,'7日'!$C:$C,汇总!$A2604)</f>
        <v>0</v>
      </c>
      <c r="K2604" s="2" t="str">
        <f t="shared" si="321"/>
        <v>(906M)BBK vivo Y613F</v>
      </c>
      <c r="L2604" s="2">
        <f t="shared" si="322"/>
        <v>0</v>
      </c>
      <c r="M2604" s="2">
        <f t="shared" si="323"/>
        <v>0</v>
      </c>
      <c r="N2604" s="2">
        <f t="shared" si="324"/>
        <v>0</v>
      </c>
      <c r="O2604" s="2">
        <f t="shared" si="325"/>
        <v>0</v>
      </c>
      <c r="P2604" s="2">
        <f t="shared" si="326"/>
        <v>0</v>
      </c>
      <c r="Q2604" s="2">
        <f t="shared" si="327"/>
        <v>0</v>
      </c>
      <c r="R2604" s="2">
        <f t="shared" si="328"/>
        <v>0</v>
      </c>
    </row>
    <row r="2605" spans="1:18" ht="15">
      <c r="A2605">
        <v>906</v>
      </c>
      <c r="B2605" t="s">
        <v>2589</v>
      </c>
      <c r="C2605" s="1">
        <v>2</v>
      </c>
      <c r="D2605">
        <f>SUMIFS(次日!$A:$A,次日!$B:$B,$B2605,次日!$C:$C,汇总!$A2605)</f>
        <v>0</v>
      </c>
      <c r="E2605">
        <f>SUMIFS('2日'!$A:$A,'2日'!$B:$B,$B2605,'2日'!$C:$C,汇总!$A2605)</f>
        <v>0</v>
      </c>
      <c r="F2605">
        <f>SUMIFS('3日'!$A:$A,'3日'!$B:$B,$B2605,'3日'!$C:$C,汇总!$A2605)</f>
        <v>0</v>
      </c>
      <c r="G2605">
        <f>SUMIFS('4日'!$A:$A,'4日'!$B:$B,$B2605,'4日'!$C:$C,汇总!$A2605)</f>
        <v>0</v>
      </c>
      <c r="H2605">
        <f>SUMIFS('5日'!$A:$A,'5日'!$B:$B,$B2605,'5日'!$C:$C,汇总!$A2605)</f>
        <v>0</v>
      </c>
      <c r="I2605">
        <f>SUMIFS('6日'!$A:$A,'6日'!$B:$B,$B2605,'6日'!$C:$C,汇总!$A2605)</f>
        <v>0</v>
      </c>
      <c r="J2605">
        <f>SUMIFS('7日'!$A:$A,'7日'!$B:$B,$B2605,'7日'!$C:$C,汇总!$A2605)</f>
        <v>0</v>
      </c>
      <c r="K2605" s="2" t="str">
        <f t="shared" si="321"/>
        <v>(906M)BBK vivo Y913</v>
      </c>
      <c r="L2605" s="2">
        <f t="shared" si="322"/>
        <v>0</v>
      </c>
      <c r="M2605" s="2">
        <f t="shared" si="323"/>
        <v>0</v>
      </c>
      <c r="N2605" s="2">
        <f t="shared" si="324"/>
        <v>0</v>
      </c>
      <c r="O2605" s="2">
        <f t="shared" si="325"/>
        <v>0</v>
      </c>
      <c r="P2605" s="2">
        <f t="shared" si="326"/>
        <v>0</v>
      </c>
      <c r="Q2605" s="2">
        <f t="shared" si="327"/>
        <v>0</v>
      </c>
      <c r="R2605" s="2">
        <f t="shared" si="328"/>
        <v>0</v>
      </c>
    </row>
    <row r="2606" spans="1:18" ht="15">
      <c r="A2606">
        <v>944</v>
      </c>
      <c r="B2606" t="s">
        <v>3386</v>
      </c>
      <c r="C2606" s="1">
        <v>2</v>
      </c>
      <c r="D2606">
        <f>SUMIFS(次日!$A:$A,次日!$B:$B,$B2606,次日!$C:$C,汇总!$A2606)</f>
        <v>0</v>
      </c>
      <c r="E2606">
        <f>SUMIFS('2日'!$A:$A,'2日'!$B:$B,$B2606,'2日'!$C:$C,汇总!$A2606)</f>
        <v>0</v>
      </c>
      <c r="F2606">
        <f>SUMIFS('3日'!$A:$A,'3日'!$B:$B,$B2606,'3日'!$C:$C,汇总!$A2606)</f>
        <v>0</v>
      </c>
      <c r="G2606">
        <f>SUMIFS('4日'!$A:$A,'4日'!$B:$B,$B2606,'4日'!$C:$C,汇总!$A2606)</f>
        <v>0</v>
      </c>
      <c r="H2606">
        <f>SUMIFS('5日'!$A:$A,'5日'!$B:$B,$B2606,'5日'!$C:$C,汇总!$A2606)</f>
        <v>0</v>
      </c>
      <c r="I2606">
        <f>SUMIFS('6日'!$A:$A,'6日'!$B:$B,$B2606,'6日'!$C:$C,汇总!$A2606)</f>
        <v>0</v>
      </c>
      <c r="J2606">
        <f>SUMIFS('7日'!$A:$A,'7日'!$B:$B,$B2606,'7日'!$C:$C,汇总!$A2606)</f>
        <v>0</v>
      </c>
      <c r="K2606" s="2" t="str">
        <f t="shared" si="321"/>
        <v>(944M)BERS55034G BF_T10</v>
      </c>
      <c r="L2606" s="2">
        <f t="shared" si="322"/>
        <v>0</v>
      </c>
      <c r="M2606" s="2">
        <f t="shared" si="323"/>
        <v>0</v>
      </c>
      <c r="N2606" s="2">
        <f t="shared" si="324"/>
        <v>0</v>
      </c>
      <c r="O2606" s="2">
        <f t="shared" si="325"/>
        <v>0</v>
      </c>
      <c r="P2606" s="2">
        <f t="shared" si="326"/>
        <v>0</v>
      </c>
      <c r="Q2606" s="2">
        <f t="shared" si="327"/>
        <v>0</v>
      </c>
      <c r="R2606" s="2">
        <f t="shared" si="328"/>
        <v>0</v>
      </c>
    </row>
    <row r="2607" spans="1:18" ht="15">
      <c r="A2607">
        <v>916</v>
      </c>
      <c r="B2607" t="s">
        <v>1753</v>
      </c>
      <c r="C2607" s="1">
        <v>2</v>
      </c>
      <c r="D2607">
        <f>SUMIFS(次日!$A:$A,次日!$B:$B,$B2607,次日!$C:$C,汇总!$A2607)</f>
        <v>0</v>
      </c>
      <c r="E2607">
        <f>SUMIFS('2日'!$A:$A,'2日'!$B:$B,$B2607,'2日'!$C:$C,汇总!$A2607)</f>
        <v>0</v>
      </c>
      <c r="F2607">
        <f>SUMIFS('3日'!$A:$A,'3日'!$B:$B,$B2607,'3日'!$C:$C,汇总!$A2607)</f>
        <v>0</v>
      </c>
      <c r="G2607">
        <f>SUMIFS('4日'!$A:$A,'4日'!$B:$B,$B2607,'4日'!$C:$C,汇总!$A2607)</f>
        <v>0</v>
      </c>
      <c r="H2607">
        <f>SUMIFS('5日'!$A:$A,'5日'!$B:$B,$B2607,'5日'!$C:$C,汇总!$A2607)</f>
        <v>0</v>
      </c>
      <c r="I2607">
        <f>SUMIFS('6日'!$A:$A,'6日'!$B:$B,$B2607,'6日'!$C:$C,汇总!$A2607)</f>
        <v>0</v>
      </c>
      <c r="J2607">
        <f>SUMIFS('7日'!$A:$A,'7日'!$B:$B,$B2607,'7日'!$C:$C,汇总!$A2607)</f>
        <v>0</v>
      </c>
      <c r="K2607" s="2" t="str">
        <f t="shared" si="321"/>
        <v>(916M)BESTSONNY Best_sonny_L82</v>
      </c>
      <c r="L2607" s="2">
        <f t="shared" si="322"/>
        <v>0</v>
      </c>
      <c r="M2607" s="2">
        <f t="shared" si="323"/>
        <v>0</v>
      </c>
      <c r="N2607" s="2">
        <f t="shared" si="324"/>
        <v>0</v>
      </c>
      <c r="O2607" s="2">
        <f t="shared" si="325"/>
        <v>0</v>
      </c>
      <c r="P2607" s="2">
        <f t="shared" si="326"/>
        <v>0</v>
      </c>
      <c r="Q2607" s="2">
        <f t="shared" si="327"/>
        <v>0</v>
      </c>
      <c r="R2607" s="2">
        <f t="shared" si="328"/>
        <v>0</v>
      </c>
    </row>
    <row r="2608" spans="1:18" ht="15">
      <c r="A2608">
        <v>1938</v>
      </c>
      <c r="B2608" t="s">
        <v>2058</v>
      </c>
      <c r="C2608" s="1">
        <v>2</v>
      </c>
      <c r="D2608">
        <f>SUMIFS(次日!$A:$A,次日!$B:$B,$B2608,次日!$C:$C,汇总!$A2608)</f>
        <v>1</v>
      </c>
      <c r="E2608">
        <f>SUMIFS('2日'!$A:$A,'2日'!$B:$B,$B2608,'2日'!$C:$C,汇总!$A2608)</f>
        <v>1</v>
      </c>
      <c r="F2608">
        <f>SUMIFS('3日'!$A:$A,'3日'!$B:$B,$B2608,'3日'!$C:$C,汇总!$A2608)</f>
        <v>0</v>
      </c>
      <c r="G2608">
        <f>SUMIFS('4日'!$A:$A,'4日'!$B:$B,$B2608,'4日'!$C:$C,汇总!$A2608)</f>
        <v>1</v>
      </c>
      <c r="H2608">
        <f>SUMIFS('5日'!$A:$A,'5日'!$B:$B,$B2608,'5日'!$C:$C,汇总!$A2608)</f>
        <v>1</v>
      </c>
      <c r="I2608">
        <f>SUMIFS('6日'!$A:$A,'6日'!$B:$B,$B2608,'6日'!$C:$C,汇总!$A2608)</f>
        <v>0</v>
      </c>
      <c r="J2608">
        <f>SUMIFS('7日'!$A:$A,'7日'!$B:$B,$B2608,'7日'!$C:$C,汇总!$A2608)</f>
        <v>0</v>
      </c>
      <c r="K2608" s="2" t="str">
        <f t="shared" si="321"/>
        <v>(1938M)BL 100Cw</v>
      </c>
      <c r="L2608" s="2">
        <f t="shared" si="322"/>
        <v>0.5</v>
      </c>
      <c r="M2608" s="2">
        <f t="shared" si="323"/>
        <v>0.5</v>
      </c>
      <c r="N2608" s="2">
        <f t="shared" si="324"/>
        <v>0</v>
      </c>
      <c r="O2608" s="2">
        <f t="shared" si="325"/>
        <v>0.5</v>
      </c>
      <c r="P2608" s="2">
        <f t="shared" si="326"/>
        <v>0.5</v>
      </c>
      <c r="Q2608" s="2">
        <f t="shared" si="327"/>
        <v>0</v>
      </c>
      <c r="R2608" s="2">
        <f t="shared" si="328"/>
        <v>0</v>
      </c>
    </row>
    <row r="2609" spans="1:18" ht="15">
      <c r="A2609">
        <v>1885</v>
      </c>
      <c r="B2609" t="s">
        <v>1529</v>
      </c>
      <c r="C2609" s="1">
        <v>2</v>
      </c>
      <c r="D2609">
        <f>SUMIFS(次日!$A:$A,次日!$B:$B,$B2609,次日!$C:$C,汇总!$A2609)</f>
        <v>2</v>
      </c>
      <c r="E2609">
        <f>SUMIFS('2日'!$A:$A,'2日'!$B:$B,$B2609,'2日'!$C:$C,汇总!$A2609)</f>
        <v>1</v>
      </c>
      <c r="F2609">
        <f>SUMIFS('3日'!$A:$A,'3日'!$B:$B,$B2609,'3日'!$C:$C,汇总!$A2609)</f>
        <v>2</v>
      </c>
      <c r="G2609">
        <f>SUMIFS('4日'!$A:$A,'4日'!$B:$B,$B2609,'4日'!$C:$C,汇总!$A2609)</f>
        <v>1</v>
      </c>
      <c r="H2609">
        <f>SUMIFS('5日'!$A:$A,'5日'!$B:$B,$B2609,'5日'!$C:$C,汇总!$A2609)</f>
        <v>2</v>
      </c>
      <c r="I2609">
        <f>SUMIFS('6日'!$A:$A,'6日'!$B:$B,$B2609,'6日'!$C:$C,汇总!$A2609)</f>
        <v>0</v>
      </c>
      <c r="J2609">
        <f>SUMIFS('7日'!$A:$A,'7日'!$B:$B,$B2609,'7日'!$C:$C,汇总!$A2609)</f>
        <v>0</v>
      </c>
      <c r="K2609" s="2" t="str">
        <f t="shared" si="321"/>
        <v>(1885M)BOBI BOBI-A16</v>
      </c>
      <c r="L2609" s="2">
        <f t="shared" si="322"/>
        <v>1</v>
      </c>
      <c r="M2609" s="2">
        <f t="shared" si="323"/>
        <v>0.5</v>
      </c>
      <c r="N2609" s="2">
        <f t="shared" si="324"/>
        <v>1</v>
      </c>
      <c r="O2609" s="2">
        <f t="shared" si="325"/>
        <v>0.5</v>
      </c>
      <c r="P2609" s="2">
        <f t="shared" si="326"/>
        <v>1</v>
      </c>
      <c r="Q2609" s="2">
        <f t="shared" si="327"/>
        <v>0</v>
      </c>
      <c r="R2609" s="2">
        <f t="shared" si="328"/>
        <v>0</v>
      </c>
    </row>
    <row r="2610" spans="1:18" ht="15">
      <c r="A2610">
        <v>919</v>
      </c>
      <c r="B2610" t="s">
        <v>2756</v>
      </c>
      <c r="C2610" s="1">
        <v>2</v>
      </c>
      <c r="D2610">
        <f>SUMIFS(次日!$A:$A,次日!$B:$B,$B2610,次日!$C:$C,汇总!$A2610)</f>
        <v>1</v>
      </c>
      <c r="E2610">
        <f>SUMIFS('2日'!$A:$A,'2日'!$B:$B,$B2610,'2日'!$C:$C,汇总!$A2610)</f>
        <v>1</v>
      </c>
      <c r="F2610">
        <f>SUMIFS('3日'!$A:$A,'3日'!$B:$B,$B2610,'3日'!$C:$C,汇总!$A2610)</f>
        <v>1</v>
      </c>
      <c r="G2610">
        <f>SUMIFS('4日'!$A:$A,'4日'!$B:$B,$B2610,'4日'!$C:$C,汇总!$A2610)</f>
        <v>1</v>
      </c>
      <c r="H2610">
        <f>SUMIFS('5日'!$A:$A,'5日'!$B:$B,$B2610,'5日'!$C:$C,汇总!$A2610)</f>
        <v>1</v>
      </c>
      <c r="I2610">
        <f>SUMIFS('6日'!$A:$A,'6日'!$B:$B,$B2610,'6日'!$C:$C,汇总!$A2610)</f>
        <v>0</v>
      </c>
      <c r="J2610">
        <f>SUMIFS('7日'!$A:$A,'7日'!$B:$B,$B2610,'7日'!$C:$C,汇总!$A2610)</f>
        <v>0</v>
      </c>
      <c r="K2610" s="2" t="str">
        <f t="shared" si="321"/>
        <v>(919M)BOWAY BOWAY L1</v>
      </c>
      <c r="L2610" s="2">
        <f t="shared" si="322"/>
        <v>0.5</v>
      </c>
      <c r="M2610" s="2">
        <f t="shared" si="323"/>
        <v>0.5</v>
      </c>
      <c r="N2610" s="2">
        <f t="shared" si="324"/>
        <v>0.5</v>
      </c>
      <c r="O2610" s="2">
        <f t="shared" si="325"/>
        <v>0.5</v>
      </c>
      <c r="P2610" s="2">
        <f t="shared" si="326"/>
        <v>0.5</v>
      </c>
      <c r="Q2610" s="2">
        <f t="shared" si="327"/>
        <v>0</v>
      </c>
      <c r="R2610" s="2">
        <f t="shared" si="328"/>
        <v>0</v>
      </c>
    </row>
    <row r="2611" spans="1:18" ht="15">
      <c r="A2611">
        <v>980</v>
      </c>
      <c r="B2611" t="s">
        <v>3312</v>
      </c>
      <c r="C2611" s="1">
        <v>2</v>
      </c>
      <c r="D2611">
        <f>SUMIFS(次日!$A:$A,次日!$B:$B,$B2611,次日!$C:$C,汇总!$A2611)</f>
        <v>1</v>
      </c>
      <c r="E2611">
        <f>SUMIFS('2日'!$A:$A,'2日'!$B:$B,$B2611,'2日'!$C:$C,汇总!$A2611)</f>
        <v>1</v>
      </c>
      <c r="F2611">
        <f>SUMIFS('3日'!$A:$A,'3日'!$B:$B,$B2611,'3日'!$C:$C,汇总!$A2611)</f>
        <v>1</v>
      </c>
      <c r="G2611">
        <f>SUMIFS('4日'!$A:$A,'4日'!$B:$B,$B2611,'4日'!$C:$C,汇总!$A2611)</f>
        <v>1</v>
      </c>
      <c r="H2611">
        <f>SUMIFS('5日'!$A:$A,'5日'!$B:$B,$B2611,'5日'!$C:$C,汇总!$A2611)</f>
        <v>0</v>
      </c>
      <c r="I2611">
        <f>SUMIFS('6日'!$A:$A,'6日'!$B:$B,$B2611,'6日'!$C:$C,汇总!$A2611)</f>
        <v>0</v>
      </c>
      <c r="J2611">
        <f>SUMIFS('7日'!$A:$A,'7日'!$B:$B,$B2611,'7日'!$C:$C,汇总!$A2611)</f>
        <v>0</v>
      </c>
      <c r="K2611" s="2" t="str">
        <f t="shared" si="321"/>
        <v>(980M)BOWAY BOWAY P1</v>
      </c>
      <c r="L2611" s="2">
        <f t="shared" si="322"/>
        <v>0.5</v>
      </c>
      <c r="M2611" s="2">
        <f t="shared" si="323"/>
        <v>0.5</v>
      </c>
      <c r="N2611" s="2">
        <f t="shared" si="324"/>
        <v>0.5</v>
      </c>
      <c r="O2611" s="2">
        <f t="shared" si="325"/>
        <v>0.5</v>
      </c>
      <c r="P2611" s="2">
        <f t="shared" si="326"/>
        <v>0</v>
      </c>
      <c r="Q2611" s="2">
        <f t="shared" si="327"/>
        <v>0</v>
      </c>
      <c r="R2611" s="2">
        <f t="shared" si="328"/>
        <v>0</v>
      </c>
    </row>
    <row r="2612" spans="1:18" ht="15">
      <c r="A2612">
        <v>848</v>
      </c>
      <c r="B2612" t="s">
        <v>891</v>
      </c>
      <c r="C2612" s="1">
        <v>2</v>
      </c>
      <c r="D2612">
        <f>SUMIFS(次日!$A:$A,次日!$B:$B,$B2612,次日!$C:$C,汇总!$A2612)</f>
        <v>2</v>
      </c>
      <c r="E2612">
        <f>SUMIFS('2日'!$A:$A,'2日'!$B:$B,$B2612,'2日'!$C:$C,汇总!$A2612)</f>
        <v>2</v>
      </c>
      <c r="F2612">
        <f>SUMIFS('3日'!$A:$A,'3日'!$B:$B,$B2612,'3日'!$C:$C,汇总!$A2612)</f>
        <v>2</v>
      </c>
      <c r="G2612">
        <f>SUMIFS('4日'!$A:$A,'4日'!$B:$B,$B2612,'4日'!$C:$C,汇总!$A2612)</f>
        <v>2</v>
      </c>
      <c r="H2612">
        <f>SUMIFS('5日'!$A:$A,'5日'!$B:$B,$B2612,'5日'!$C:$C,汇总!$A2612)</f>
        <v>1</v>
      </c>
      <c r="I2612">
        <f>SUMIFS('6日'!$A:$A,'6日'!$B:$B,$B2612,'6日'!$C:$C,汇总!$A2612)</f>
        <v>0</v>
      </c>
      <c r="J2612">
        <f>SUMIFS('7日'!$A:$A,'7日'!$B:$B,$B2612,'7日'!$C:$C,汇总!$A2612)</f>
        <v>0</v>
      </c>
      <c r="K2612" s="2" t="str">
        <f t="shared" si="321"/>
        <v>(848M)BOWAY BOWAY TL2000</v>
      </c>
      <c r="L2612" s="2">
        <f t="shared" si="322"/>
        <v>1</v>
      </c>
      <c r="M2612" s="2">
        <f t="shared" si="323"/>
        <v>1</v>
      </c>
      <c r="N2612" s="2">
        <f t="shared" si="324"/>
        <v>1</v>
      </c>
      <c r="O2612" s="2">
        <f t="shared" si="325"/>
        <v>1</v>
      </c>
      <c r="P2612" s="2">
        <f t="shared" si="326"/>
        <v>0.5</v>
      </c>
      <c r="Q2612" s="2">
        <f t="shared" si="327"/>
        <v>0</v>
      </c>
      <c r="R2612" s="2">
        <f t="shared" si="328"/>
        <v>0</v>
      </c>
    </row>
    <row r="2613" spans="1:18" ht="15">
      <c r="A2613">
        <v>1915</v>
      </c>
      <c r="B2613" t="s">
        <v>1262</v>
      </c>
      <c r="C2613" s="1">
        <v>2</v>
      </c>
      <c r="D2613">
        <f>SUMIFS(次日!$A:$A,次日!$B:$B,$B2613,次日!$C:$C,汇总!$A2613)</f>
        <v>1</v>
      </c>
      <c r="E2613">
        <f>SUMIFS('2日'!$A:$A,'2日'!$B:$B,$B2613,'2日'!$C:$C,汇总!$A2613)</f>
        <v>0</v>
      </c>
      <c r="F2613">
        <f>SUMIFS('3日'!$A:$A,'3日'!$B:$B,$B2613,'3日'!$C:$C,汇总!$A2613)</f>
        <v>0</v>
      </c>
      <c r="G2613">
        <f>SUMIFS('4日'!$A:$A,'4日'!$B:$B,$B2613,'4日'!$C:$C,汇总!$A2613)</f>
        <v>0</v>
      </c>
      <c r="H2613">
        <f>SUMIFS('5日'!$A:$A,'5日'!$B:$B,$B2613,'5日'!$C:$C,汇总!$A2613)</f>
        <v>0</v>
      </c>
      <c r="I2613">
        <f>SUMIFS('6日'!$A:$A,'6日'!$B:$B,$B2613,'6日'!$C:$C,汇总!$A2613)</f>
        <v>0</v>
      </c>
      <c r="J2613">
        <f>SUMIFS('7日'!$A:$A,'7日'!$B:$B,$B2613,'7日'!$C:$C,汇总!$A2613)</f>
        <v>0</v>
      </c>
      <c r="K2613" s="2" t="str">
        <f t="shared" si="321"/>
        <v>(1915M)BOWAY V100</v>
      </c>
      <c r="L2613" s="2">
        <f t="shared" si="322"/>
        <v>0.5</v>
      </c>
      <c r="M2613" s="2">
        <f t="shared" si="323"/>
        <v>0</v>
      </c>
      <c r="N2613" s="2">
        <f t="shared" si="324"/>
        <v>0</v>
      </c>
      <c r="O2613" s="2">
        <f t="shared" si="325"/>
        <v>0</v>
      </c>
      <c r="P2613" s="2">
        <f t="shared" si="326"/>
        <v>0</v>
      </c>
      <c r="Q2613" s="2">
        <f t="shared" si="327"/>
        <v>0</v>
      </c>
      <c r="R2613" s="2">
        <f t="shared" si="328"/>
        <v>0</v>
      </c>
    </row>
    <row r="2614" spans="1:18" ht="15">
      <c r="A2614">
        <v>938</v>
      </c>
      <c r="B2614" t="s">
        <v>2233</v>
      </c>
      <c r="C2614" s="1">
        <v>2</v>
      </c>
      <c r="D2614">
        <f>SUMIFS(次日!$A:$A,次日!$B:$B,$B2614,次日!$C:$C,汇总!$A2614)</f>
        <v>1</v>
      </c>
      <c r="E2614">
        <f>SUMIFS('2日'!$A:$A,'2日'!$B:$B,$B2614,'2日'!$C:$C,汇总!$A2614)</f>
        <v>1</v>
      </c>
      <c r="F2614">
        <f>SUMIFS('3日'!$A:$A,'3日'!$B:$B,$B2614,'3日'!$C:$C,汇总!$A2614)</f>
        <v>1</v>
      </c>
      <c r="G2614">
        <f>SUMIFS('4日'!$A:$A,'4日'!$B:$B,$B2614,'4日'!$C:$C,汇总!$A2614)</f>
        <v>1</v>
      </c>
      <c r="H2614">
        <f>SUMIFS('5日'!$A:$A,'5日'!$B:$B,$B2614,'5日'!$C:$C,汇总!$A2614)</f>
        <v>1</v>
      </c>
      <c r="I2614">
        <f>SUMIFS('6日'!$A:$A,'6日'!$B:$B,$B2614,'6日'!$C:$C,汇总!$A2614)</f>
        <v>1</v>
      </c>
      <c r="J2614">
        <f>SUMIFS('7日'!$A:$A,'7日'!$B:$B,$B2614,'7日'!$C:$C,汇总!$A2614)</f>
        <v>1</v>
      </c>
      <c r="K2614" s="2" t="str">
        <f t="shared" si="321"/>
        <v>(938M)Bird Bird L900</v>
      </c>
      <c r="L2614" s="2">
        <f t="shared" si="322"/>
        <v>0.5</v>
      </c>
      <c r="M2614" s="2">
        <f t="shared" si="323"/>
        <v>0.5</v>
      </c>
      <c r="N2614" s="2">
        <f t="shared" si="324"/>
        <v>0.5</v>
      </c>
      <c r="O2614" s="2">
        <f t="shared" si="325"/>
        <v>0.5</v>
      </c>
      <c r="P2614" s="2">
        <f t="shared" si="326"/>
        <v>0.5</v>
      </c>
      <c r="Q2614" s="2">
        <f t="shared" si="327"/>
        <v>0.5</v>
      </c>
      <c r="R2614" s="2">
        <f t="shared" si="328"/>
        <v>0.5</v>
      </c>
    </row>
    <row r="2615" spans="1:18" ht="15">
      <c r="A2615">
        <v>1895</v>
      </c>
      <c r="B2615" t="s">
        <v>860</v>
      </c>
      <c r="C2615" s="1">
        <v>2</v>
      </c>
      <c r="D2615">
        <f>SUMIFS(次日!$A:$A,次日!$B:$B,$B2615,次日!$C:$C,汇总!$A2615)</f>
        <v>1</v>
      </c>
      <c r="E2615">
        <f>SUMIFS('2日'!$A:$A,'2日'!$B:$B,$B2615,'2日'!$C:$C,汇总!$A2615)</f>
        <v>1</v>
      </c>
      <c r="F2615">
        <f>SUMIFS('3日'!$A:$A,'3日'!$B:$B,$B2615,'3日'!$C:$C,汇总!$A2615)</f>
        <v>1</v>
      </c>
      <c r="G2615">
        <f>SUMIFS('4日'!$A:$A,'4日'!$B:$B,$B2615,'4日'!$C:$C,汇总!$A2615)</f>
        <v>1</v>
      </c>
      <c r="H2615">
        <f>SUMIFS('5日'!$A:$A,'5日'!$B:$B,$B2615,'5日'!$C:$C,汇总!$A2615)</f>
        <v>1</v>
      </c>
      <c r="I2615">
        <f>SUMIFS('6日'!$A:$A,'6日'!$B:$B,$B2615,'6日'!$C:$C,汇总!$A2615)</f>
        <v>1</v>
      </c>
      <c r="J2615">
        <f>SUMIFS('7日'!$A:$A,'7日'!$B:$B,$B2615,'7日'!$C:$C,汇总!$A2615)</f>
        <v>0</v>
      </c>
      <c r="K2615" s="2" t="str">
        <f t="shared" si="321"/>
        <v>(1895M)CHUWI Hi8 pro</v>
      </c>
      <c r="L2615" s="2">
        <f t="shared" si="322"/>
        <v>0.5</v>
      </c>
      <c r="M2615" s="2">
        <f t="shared" si="323"/>
        <v>0.5</v>
      </c>
      <c r="N2615" s="2">
        <f t="shared" si="324"/>
        <v>0.5</v>
      </c>
      <c r="O2615" s="2">
        <f t="shared" si="325"/>
        <v>0.5</v>
      </c>
      <c r="P2615" s="2">
        <f t="shared" si="326"/>
        <v>0.5</v>
      </c>
      <c r="Q2615" s="2">
        <f t="shared" si="327"/>
        <v>0.5</v>
      </c>
      <c r="R2615" s="2">
        <f t="shared" si="328"/>
        <v>0</v>
      </c>
    </row>
    <row r="2616" spans="1:18" ht="15">
      <c r="A2616">
        <v>971</v>
      </c>
      <c r="B2616" t="s">
        <v>1252</v>
      </c>
      <c r="C2616" s="1">
        <v>2</v>
      </c>
      <c r="D2616">
        <f>SUMIFS(次日!$A:$A,次日!$B:$B,$B2616,次日!$C:$C,汇总!$A2616)</f>
        <v>1</v>
      </c>
      <c r="E2616">
        <f>SUMIFS('2日'!$A:$A,'2日'!$B:$B,$B2616,'2日'!$C:$C,汇总!$A2616)</f>
        <v>0</v>
      </c>
      <c r="F2616">
        <f>SUMIFS('3日'!$A:$A,'3日'!$B:$B,$B2616,'3日'!$C:$C,汇总!$A2616)</f>
        <v>0</v>
      </c>
      <c r="G2616">
        <f>SUMIFS('4日'!$A:$A,'4日'!$B:$B,$B2616,'4日'!$C:$C,汇总!$A2616)</f>
        <v>0</v>
      </c>
      <c r="H2616">
        <f>SUMIFS('5日'!$A:$A,'5日'!$B:$B,$B2616,'5日'!$C:$C,汇总!$A2616)</f>
        <v>0</v>
      </c>
      <c r="I2616">
        <f>SUMIFS('6日'!$A:$A,'6日'!$B:$B,$B2616,'6日'!$C:$C,汇总!$A2616)</f>
        <v>0</v>
      </c>
      <c r="J2616">
        <f>SUMIFS('7日'!$A:$A,'7日'!$B:$B,$B2616,'7日'!$C:$C,汇总!$A2616)</f>
        <v>0</v>
      </c>
      <c r="K2616" s="2" t="str">
        <f t="shared" si="321"/>
        <v>(971M)CMDC M701</v>
      </c>
      <c r="L2616" s="2">
        <f t="shared" si="322"/>
        <v>0.5</v>
      </c>
      <c r="M2616" s="2">
        <f t="shared" si="323"/>
        <v>0</v>
      </c>
      <c r="N2616" s="2">
        <f t="shared" si="324"/>
        <v>0</v>
      </c>
      <c r="O2616" s="2">
        <f t="shared" si="325"/>
        <v>0</v>
      </c>
      <c r="P2616" s="2">
        <f t="shared" si="326"/>
        <v>0</v>
      </c>
      <c r="Q2616" s="2">
        <f t="shared" si="327"/>
        <v>0</v>
      </c>
      <c r="R2616" s="2">
        <f t="shared" si="328"/>
        <v>0</v>
      </c>
    </row>
    <row r="2617" spans="1:18" ht="15">
      <c r="A2617">
        <v>1910</v>
      </c>
      <c r="B2617" t="s">
        <v>1524</v>
      </c>
      <c r="C2617" s="1">
        <v>2</v>
      </c>
      <c r="D2617">
        <f>SUMIFS(次日!$A:$A,次日!$B:$B,$B2617,次日!$C:$C,汇总!$A2617)</f>
        <v>0</v>
      </c>
      <c r="E2617">
        <f>SUMIFS('2日'!$A:$A,'2日'!$B:$B,$B2617,'2日'!$C:$C,汇总!$A2617)</f>
        <v>0</v>
      </c>
      <c r="F2617">
        <f>SUMIFS('3日'!$A:$A,'3日'!$B:$B,$B2617,'3日'!$C:$C,汇总!$A2617)</f>
        <v>0</v>
      </c>
      <c r="G2617">
        <f>SUMIFS('4日'!$A:$A,'4日'!$B:$B,$B2617,'4日'!$C:$C,汇总!$A2617)</f>
        <v>0</v>
      </c>
      <c r="H2617">
        <f>SUMIFS('5日'!$A:$A,'5日'!$B:$B,$B2617,'5日'!$C:$C,汇总!$A2617)</f>
        <v>0</v>
      </c>
      <c r="I2617">
        <f>SUMIFS('6日'!$A:$A,'6日'!$B:$B,$B2617,'6日'!$C:$C,汇总!$A2617)</f>
        <v>0</v>
      </c>
      <c r="J2617">
        <f>SUMIFS('7日'!$A:$A,'7日'!$B:$B,$B2617,'7日'!$C:$C,汇总!$A2617)</f>
        <v>0</v>
      </c>
      <c r="K2617" s="2" t="str">
        <f t="shared" si="321"/>
        <v>(1910M)CUBE T8-PLUS</v>
      </c>
      <c r="L2617" s="2">
        <f t="shared" si="322"/>
        <v>0</v>
      </c>
      <c r="M2617" s="2">
        <f t="shared" si="323"/>
        <v>0</v>
      </c>
      <c r="N2617" s="2">
        <f t="shared" si="324"/>
        <v>0</v>
      </c>
      <c r="O2617" s="2">
        <f t="shared" si="325"/>
        <v>0</v>
      </c>
      <c r="P2617" s="2">
        <f t="shared" si="326"/>
        <v>0</v>
      </c>
      <c r="Q2617" s="2">
        <f t="shared" si="327"/>
        <v>0</v>
      </c>
      <c r="R2617" s="2">
        <f t="shared" si="328"/>
        <v>0</v>
      </c>
    </row>
    <row r="2618" spans="1:18" ht="15">
      <c r="A2618">
        <v>982</v>
      </c>
      <c r="B2618" t="s">
        <v>738</v>
      </c>
      <c r="C2618" s="1">
        <v>2</v>
      </c>
      <c r="D2618">
        <f>SUMIFS(次日!$A:$A,次日!$B:$B,$B2618,次日!$C:$C,汇总!$A2618)</f>
        <v>0</v>
      </c>
      <c r="E2618">
        <f>SUMIFS('2日'!$A:$A,'2日'!$B:$B,$B2618,'2日'!$C:$C,汇总!$A2618)</f>
        <v>0</v>
      </c>
      <c r="F2618">
        <f>SUMIFS('3日'!$A:$A,'3日'!$B:$B,$B2618,'3日'!$C:$C,汇总!$A2618)</f>
        <v>0</v>
      </c>
      <c r="G2618">
        <f>SUMIFS('4日'!$A:$A,'4日'!$B:$B,$B2618,'4日'!$C:$C,汇总!$A2618)</f>
        <v>0</v>
      </c>
      <c r="H2618">
        <f>SUMIFS('5日'!$A:$A,'5日'!$B:$B,$B2618,'5日'!$C:$C,汇总!$A2618)</f>
        <v>0</v>
      </c>
      <c r="I2618">
        <f>SUMIFS('6日'!$A:$A,'6日'!$B:$B,$B2618,'6日'!$C:$C,汇总!$A2618)</f>
        <v>0</v>
      </c>
      <c r="J2618">
        <f>SUMIFS('7日'!$A:$A,'7日'!$B:$B,$B2618,'7日'!$C:$C,汇总!$A2618)</f>
        <v>0</v>
      </c>
      <c r="K2618" s="2" t="str">
        <f t="shared" si="321"/>
        <v>(982M)CUBE U25GT-BN</v>
      </c>
      <c r="L2618" s="2">
        <f t="shared" si="322"/>
        <v>0</v>
      </c>
      <c r="M2618" s="2">
        <f t="shared" si="323"/>
        <v>0</v>
      </c>
      <c r="N2618" s="2">
        <f t="shared" si="324"/>
        <v>0</v>
      </c>
      <c r="O2618" s="2">
        <f t="shared" si="325"/>
        <v>0</v>
      </c>
      <c r="P2618" s="2">
        <f t="shared" si="326"/>
        <v>0</v>
      </c>
      <c r="Q2618" s="2">
        <f t="shared" si="327"/>
        <v>0</v>
      </c>
      <c r="R2618" s="2">
        <f t="shared" si="328"/>
        <v>0</v>
      </c>
    </row>
    <row r="2619" spans="1:18" ht="15">
      <c r="A2619">
        <v>970</v>
      </c>
      <c r="B2619" t="s">
        <v>2665</v>
      </c>
      <c r="C2619" s="1">
        <v>2</v>
      </c>
      <c r="D2619">
        <f>SUMIFS(次日!$A:$A,次日!$B:$B,$B2619,次日!$C:$C,汇总!$A2619)</f>
        <v>1</v>
      </c>
      <c r="E2619">
        <f>SUMIFS('2日'!$A:$A,'2日'!$B:$B,$B2619,'2日'!$C:$C,汇总!$A2619)</f>
        <v>0</v>
      </c>
      <c r="F2619">
        <f>SUMIFS('3日'!$A:$A,'3日'!$B:$B,$B2619,'3日'!$C:$C,汇总!$A2619)</f>
        <v>0</v>
      </c>
      <c r="G2619">
        <f>SUMIFS('4日'!$A:$A,'4日'!$B:$B,$B2619,'4日'!$C:$C,汇总!$A2619)</f>
        <v>0</v>
      </c>
      <c r="H2619">
        <f>SUMIFS('5日'!$A:$A,'5日'!$B:$B,$B2619,'5日'!$C:$C,汇总!$A2619)</f>
        <v>0</v>
      </c>
      <c r="I2619">
        <f>SUMIFS('6日'!$A:$A,'6日'!$B:$B,$B2619,'6日'!$C:$C,汇总!$A2619)</f>
        <v>0</v>
      </c>
      <c r="J2619">
        <f>SUMIFS('7日'!$A:$A,'7日'!$B:$B,$B2619,'7日'!$C:$C,汇总!$A2619)</f>
        <v>0</v>
      </c>
      <c r="K2619" s="2" t="str">
        <f t="shared" si="321"/>
        <v>(970M)CUBE U51GT-C4B U51GT-C4B</v>
      </c>
      <c r="L2619" s="2">
        <f t="shared" si="322"/>
        <v>0.5</v>
      </c>
      <c r="M2619" s="2">
        <f t="shared" si="323"/>
        <v>0</v>
      </c>
      <c r="N2619" s="2">
        <f t="shared" si="324"/>
        <v>0</v>
      </c>
      <c r="O2619" s="2">
        <f t="shared" si="325"/>
        <v>0</v>
      </c>
      <c r="P2619" s="2">
        <f t="shared" si="326"/>
        <v>0</v>
      </c>
      <c r="Q2619" s="2">
        <f t="shared" si="327"/>
        <v>0</v>
      </c>
      <c r="R2619" s="2">
        <f t="shared" si="328"/>
        <v>0</v>
      </c>
    </row>
    <row r="2620" spans="1:18" ht="15">
      <c r="A2620">
        <v>970</v>
      </c>
      <c r="B2620" t="s">
        <v>3381</v>
      </c>
      <c r="C2620" s="1">
        <v>2</v>
      </c>
      <c r="D2620">
        <f>SUMIFS(次日!$A:$A,次日!$B:$B,$B2620,次日!$C:$C,汇总!$A2620)</f>
        <v>0</v>
      </c>
      <c r="E2620">
        <f>SUMIFS('2日'!$A:$A,'2日'!$B:$B,$B2620,'2日'!$C:$C,汇总!$A2620)</f>
        <v>0</v>
      </c>
      <c r="F2620">
        <f>SUMIFS('3日'!$A:$A,'3日'!$B:$B,$B2620,'3日'!$C:$C,汇总!$A2620)</f>
        <v>0</v>
      </c>
      <c r="G2620">
        <f>SUMIFS('4日'!$A:$A,'4日'!$B:$B,$B2620,'4日'!$C:$C,汇总!$A2620)</f>
        <v>0</v>
      </c>
      <c r="H2620">
        <f>SUMIFS('5日'!$A:$A,'5日'!$B:$B,$B2620,'5日'!$C:$C,汇总!$A2620)</f>
        <v>0</v>
      </c>
      <c r="I2620">
        <f>SUMIFS('6日'!$A:$A,'6日'!$B:$B,$B2620,'6日'!$C:$C,汇总!$A2620)</f>
        <v>0</v>
      </c>
      <c r="J2620">
        <f>SUMIFS('7日'!$A:$A,'7日'!$B:$B,$B2620,'7日'!$C:$C,汇总!$A2620)</f>
        <v>0</v>
      </c>
      <c r="K2620" s="2" t="str">
        <f t="shared" si="321"/>
        <v>(970M)CUBE U51GT-W</v>
      </c>
      <c r="L2620" s="2">
        <f t="shared" si="322"/>
        <v>0</v>
      </c>
      <c r="M2620" s="2">
        <f t="shared" si="323"/>
        <v>0</v>
      </c>
      <c r="N2620" s="2">
        <f t="shared" si="324"/>
        <v>0</v>
      </c>
      <c r="O2620" s="2">
        <f t="shared" si="325"/>
        <v>0</v>
      </c>
      <c r="P2620" s="2">
        <f t="shared" si="326"/>
        <v>0</v>
      </c>
      <c r="Q2620" s="2">
        <f t="shared" si="327"/>
        <v>0</v>
      </c>
      <c r="R2620" s="2">
        <f t="shared" si="328"/>
        <v>0</v>
      </c>
    </row>
    <row r="2621" spans="1:18" ht="15">
      <c r="A2621">
        <v>1912</v>
      </c>
      <c r="B2621" t="s">
        <v>3475</v>
      </c>
      <c r="C2621" s="1">
        <v>2</v>
      </c>
      <c r="D2621">
        <f>SUMIFS(次日!$A:$A,次日!$B:$B,$B2621,次日!$C:$C,汇总!$A2621)</f>
        <v>1</v>
      </c>
      <c r="E2621">
        <f>SUMIFS('2日'!$A:$A,'2日'!$B:$B,$B2621,'2日'!$C:$C,汇总!$A2621)</f>
        <v>0</v>
      </c>
      <c r="F2621">
        <f>SUMIFS('3日'!$A:$A,'3日'!$B:$B,$B2621,'3日'!$C:$C,汇总!$A2621)</f>
        <v>0</v>
      </c>
      <c r="G2621">
        <f>SUMIFS('4日'!$A:$A,'4日'!$B:$B,$B2621,'4日'!$C:$C,汇总!$A2621)</f>
        <v>0</v>
      </c>
      <c r="H2621">
        <f>SUMIFS('5日'!$A:$A,'5日'!$B:$B,$B2621,'5日'!$C:$C,汇总!$A2621)</f>
        <v>0</v>
      </c>
      <c r="I2621">
        <f>SUMIFS('6日'!$A:$A,'6日'!$B:$B,$B2621,'6日'!$C:$C,汇总!$A2621)</f>
        <v>0</v>
      </c>
      <c r="J2621">
        <f>SUMIFS('7日'!$A:$A,'7日'!$B:$B,$B2621,'7日'!$C:$C,汇总!$A2621)</f>
        <v>0</v>
      </c>
      <c r="K2621" s="2" t="str">
        <f t="shared" si="321"/>
        <v>(1912M)CUBE i10-B</v>
      </c>
      <c r="L2621" s="2">
        <f t="shared" si="322"/>
        <v>0.5</v>
      </c>
      <c r="M2621" s="2">
        <f t="shared" si="323"/>
        <v>0</v>
      </c>
      <c r="N2621" s="2">
        <f t="shared" si="324"/>
        <v>0</v>
      </c>
      <c r="O2621" s="2">
        <f t="shared" si="325"/>
        <v>0</v>
      </c>
      <c r="P2621" s="2">
        <f t="shared" si="326"/>
        <v>0</v>
      </c>
      <c r="Q2621" s="2">
        <f t="shared" si="327"/>
        <v>0</v>
      </c>
      <c r="R2621" s="2">
        <f t="shared" si="328"/>
        <v>0</v>
      </c>
    </row>
    <row r="2622" spans="1:18" ht="15">
      <c r="A2622">
        <v>1912</v>
      </c>
      <c r="B2622" t="s">
        <v>2202</v>
      </c>
      <c r="C2622" s="1">
        <v>2</v>
      </c>
      <c r="D2622">
        <f>SUMIFS(次日!$A:$A,次日!$B:$B,$B2622,次日!$C:$C,汇总!$A2622)</f>
        <v>1</v>
      </c>
      <c r="E2622">
        <f>SUMIFS('2日'!$A:$A,'2日'!$B:$B,$B2622,'2日'!$C:$C,汇总!$A2622)</f>
        <v>0</v>
      </c>
      <c r="F2622">
        <f>SUMIFS('3日'!$A:$A,'3日'!$B:$B,$B2622,'3日'!$C:$C,汇总!$A2622)</f>
        <v>0</v>
      </c>
      <c r="G2622">
        <f>SUMIFS('4日'!$A:$A,'4日'!$B:$B,$B2622,'4日'!$C:$C,汇总!$A2622)</f>
        <v>0</v>
      </c>
      <c r="H2622">
        <f>SUMIFS('5日'!$A:$A,'5日'!$B:$B,$B2622,'5日'!$C:$C,汇总!$A2622)</f>
        <v>0</v>
      </c>
      <c r="I2622">
        <f>SUMIFS('6日'!$A:$A,'6日'!$B:$B,$B2622,'6日'!$C:$C,汇总!$A2622)</f>
        <v>0</v>
      </c>
      <c r="J2622">
        <f>SUMIFS('7日'!$A:$A,'7日'!$B:$B,$B2622,'7日'!$C:$C,汇总!$A2622)</f>
        <v>0</v>
      </c>
      <c r="K2622" s="2" t="str">
        <f t="shared" si="321"/>
        <v>(1912M)CUBE i10-BWL</v>
      </c>
      <c r="L2622" s="2">
        <f t="shared" si="322"/>
        <v>0.5</v>
      </c>
      <c r="M2622" s="2">
        <f t="shared" si="323"/>
        <v>0</v>
      </c>
      <c r="N2622" s="2">
        <f t="shared" si="324"/>
        <v>0</v>
      </c>
      <c r="O2622" s="2">
        <f t="shared" si="325"/>
        <v>0</v>
      </c>
      <c r="P2622" s="2">
        <f t="shared" si="326"/>
        <v>0</v>
      </c>
      <c r="Q2622" s="2">
        <f t="shared" si="327"/>
        <v>0</v>
      </c>
      <c r="R2622" s="2">
        <f t="shared" si="328"/>
        <v>0</v>
      </c>
    </row>
    <row r="2623" spans="1:18" ht="15">
      <c r="A2623">
        <v>975</v>
      </c>
      <c r="B2623" t="s">
        <v>1343</v>
      </c>
      <c r="C2623" s="1">
        <v>2</v>
      </c>
      <c r="D2623">
        <f>SUMIFS(次日!$A:$A,次日!$B:$B,$B2623,次日!$C:$C,汇总!$A2623)</f>
        <v>1</v>
      </c>
      <c r="E2623">
        <f>SUMIFS('2日'!$A:$A,'2日'!$B:$B,$B2623,'2日'!$C:$C,汇总!$A2623)</f>
        <v>1</v>
      </c>
      <c r="F2623">
        <f>SUMIFS('3日'!$A:$A,'3日'!$B:$B,$B2623,'3日'!$C:$C,汇总!$A2623)</f>
        <v>1</v>
      </c>
      <c r="G2623">
        <f>SUMIFS('4日'!$A:$A,'4日'!$B:$B,$B2623,'4日'!$C:$C,汇总!$A2623)</f>
        <v>1</v>
      </c>
      <c r="H2623">
        <f>SUMIFS('5日'!$A:$A,'5日'!$B:$B,$B2623,'5日'!$C:$C,汇总!$A2623)</f>
        <v>0</v>
      </c>
      <c r="I2623">
        <f>SUMIFS('6日'!$A:$A,'6日'!$B:$B,$B2623,'6日'!$C:$C,汇总!$A2623)</f>
        <v>0</v>
      </c>
      <c r="J2623">
        <f>SUMIFS('7日'!$A:$A,'7日'!$B:$B,$B2623,'7日'!$C:$C,汇总!$A2623)</f>
        <v>0</v>
      </c>
      <c r="K2623" s="2" t="str">
        <f t="shared" si="321"/>
        <v>(975M)Changhong ChanghongA100</v>
      </c>
      <c r="L2623" s="2">
        <f t="shared" si="322"/>
        <v>0.5</v>
      </c>
      <c r="M2623" s="2">
        <f t="shared" si="323"/>
        <v>0.5</v>
      </c>
      <c r="N2623" s="2">
        <f t="shared" si="324"/>
        <v>0.5</v>
      </c>
      <c r="O2623" s="2">
        <f t="shared" si="325"/>
        <v>0.5</v>
      </c>
      <c r="P2623" s="2">
        <f t="shared" si="326"/>
        <v>0</v>
      </c>
      <c r="Q2623" s="2">
        <f t="shared" si="327"/>
        <v>0</v>
      </c>
      <c r="R2623" s="2">
        <f t="shared" si="328"/>
        <v>0</v>
      </c>
    </row>
    <row r="2624" spans="1:18" ht="15">
      <c r="A2624">
        <v>943</v>
      </c>
      <c r="B2624" t="s">
        <v>2484</v>
      </c>
      <c r="C2624" s="1">
        <v>2</v>
      </c>
      <c r="D2624">
        <f>SUMIFS(次日!$A:$A,次日!$B:$B,$B2624,次日!$C:$C,汇总!$A2624)</f>
        <v>0</v>
      </c>
      <c r="E2624">
        <f>SUMIFS('2日'!$A:$A,'2日'!$B:$B,$B2624,'2日'!$C:$C,汇总!$A2624)</f>
        <v>1</v>
      </c>
      <c r="F2624">
        <f>SUMIFS('3日'!$A:$A,'3日'!$B:$B,$B2624,'3日'!$C:$C,汇总!$A2624)</f>
        <v>0</v>
      </c>
      <c r="G2624">
        <f>SUMIFS('4日'!$A:$A,'4日'!$B:$B,$B2624,'4日'!$C:$C,汇总!$A2624)</f>
        <v>0</v>
      </c>
      <c r="H2624">
        <f>SUMIFS('5日'!$A:$A,'5日'!$B:$B,$B2624,'5日'!$C:$C,汇总!$A2624)</f>
        <v>0</v>
      </c>
      <c r="I2624">
        <f>SUMIFS('6日'!$A:$A,'6日'!$B:$B,$B2624,'6日'!$C:$C,汇总!$A2624)</f>
        <v>0</v>
      </c>
      <c r="J2624">
        <f>SUMIFS('7日'!$A:$A,'7日'!$B:$B,$B2624,'7日'!$C:$C,汇总!$A2624)</f>
        <v>0</v>
      </c>
      <c r="K2624" s="2" t="str">
        <f t="shared" si="321"/>
        <v>(943M)Changhong N1</v>
      </c>
      <c r="L2624" s="2">
        <f t="shared" si="322"/>
        <v>0</v>
      </c>
      <c r="M2624" s="2">
        <f t="shared" si="323"/>
        <v>0.5</v>
      </c>
      <c r="N2624" s="2">
        <f t="shared" si="324"/>
        <v>0</v>
      </c>
      <c r="O2624" s="2">
        <f t="shared" si="325"/>
        <v>0</v>
      </c>
      <c r="P2624" s="2">
        <f t="shared" si="326"/>
        <v>0</v>
      </c>
      <c r="Q2624" s="2">
        <f t="shared" si="327"/>
        <v>0</v>
      </c>
      <c r="R2624" s="2">
        <f t="shared" si="328"/>
        <v>0</v>
      </c>
    </row>
    <row r="2625" spans="1:18" ht="15">
      <c r="A2625">
        <v>945</v>
      </c>
      <c r="B2625" t="s">
        <v>1127</v>
      </c>
      <c r="C2625" s="1">
        <v>2</v>
      </c>
      <c r="D2625">
        <f>SUMIFS(次日!$A:$A,次日!$B:$B,$B2625,次日!$C:$C,汇总!$A2625)</f>
        <v>0</v>
      </c>
      <c r="E2625">
        <f>SUMIFS('2日'!$A:$A,'2日'!$B:$B,$B2625,'2日'!$C:$C,汇总!$A2625)</f>
        <v>0</v>
      </c>
      <c r="F2625">
        <f>SUMIFS('3日'!$A:$A,'3日'!$B:$B,$B2625,'3日'!$C:$C,汇总!$A2625)</f>
        <v>0</v>
      </c>
      <c r="G2625">
        <f>SUMIFS('4日'!$A:$A,'4日'!$B:$B,$B2625,'4日'!$C:$C,汇总!$A2625)</f>
        <v>0</v>
      </c>
      <c r="H2625">
        <f>SUMIFS('5日'!$A:$A,'5日'!$B:$B,$B2625,'5日'!$C:$C,汇总!$A2625)</f>
        <v>0</v>
      </c>
      <c r="I2625">
        <f>SUMIFS('6日'!$A:$A,'6日'!$B:$B,$B2625,'6日'!$C:$C,汇总!$A2625)</f>
        <v>0</v>
      </c>
      <c r="J2625">
        <f>SUMIFS('7日'!$A:$A,'7日'!$B:$B,$B2625,'7日'!$C:$C,汇总!$A2625)</f>
        <v>0</v>
      </c>
      <c r="K2625" s="2" t="str">
        <f t="shared" si="321"/>
        <v>(945M)Changhong T02</v>
      </c>
      <c r="L2625" s="2">
        <f t="shared" si="322"/>
        <v>0</v>
      </c>
      <c r="M2625" s="2">
        <f t="shared" si="323"/>
        <v>0</v>
      </c>
      <c r="N2625" s="2">
        <f t="shared" si="324"/>
        <v>0</v>
      </c>
      <c r="O2625" s="2">
        <f t="shared" si="325"/>
        <v>0</v>
      </c>
      <c r="P2625" s="2">
        <f t="shared" si="326"/>
        <v>0</v>
      </c>
      <c r="Q2625" s="2">
        <f t="shared" si="327"/>
        <v>0</v>
      </c>
      <c r="R2625" s="2">
        <f t="shared" si="328"/>
        <v>0</v>
      </c>
    </row>
    <row r="2626" spans="1:18" ht="15">
      <c r="A2626">
        <v>1946</v>
      </c>
      <c r="B2626" t="s">
        <v>1666</v>
      </c>
      <c r="C2626" s="1">
        <v>2</v>
      </c>
      <c r="D2626">
        <f>SUMIFS(次日!$A:$A,次日!$B:$B,$B2626,次日!$C:$C,汇总!$A2626)</f>
        <v>0</v>
      </c>
      <c r="E2626">
        <f>SUMIFS('2日'!$A:$A,'2日'!$B:$B,$B2626,'2日'!$C:$C,汇总!$A2626)</f>
        <v>0</v>
      </c>
      <c r="F2626">
        <f>SUMIFS('3日'!$A:$A,'3日'!$B:$B,$B2626,'3日'!$C:$C,汇总!$A2626)</f>
        <v>0</v>
      </c>
      <c r="G2626">
        <f>SUMIFS('4日'!$A:$A,'4日'!$B:$B,$B2626,'4日'!$C:$C,汇总!$A2626)</f>
        <v>0</v>
      </c>
      <c r="H2626">
        <f>SUMIFS('5日'!$A:$A,'5日'!$B:$B,$B2626,'5日'!$C:$C,汇总!$A2626)</f>
        <v>0</v>
      </c>
      <c r="I2626">
        <f>SUMIFS('6日'!$A:$A,'6日'!$B:$B,$B2626,'6日'!$C:$C,汇总!$A2626)</f>
        <v>0</v>
      </c>
      <c r="J2626">
        <f>SUMIFS('7日'!$A:$A,'7日'!$B:$B,$B2626,'7日'!$C:$C,汇总!$A2626)</f>
        <v>0</v>
      </c>
      <c r="K2626" s="2" t="str">
        <f t="shared" si="321"/>
        <v>(1946M)Changhong X6</v>
      </c>
      <c r="L2626" s="2">
        <f t="shared" si="322"/>
        <v>0</v>
      </c>
      <c r="M2626" s="2">
        <f t="shared" si="323"/>
        <v>0</v>
      </c>
      <c r="N2626" s="2">
        <f t="shared" si="324"/>
        <v>0</v>
      </c>
      <c r="O2626" s="2">
        <f t="shared" si="325"/>
        <v>0</v>
      </c>
      <c r="P2626" s="2">
        <f t="shared" si="326"/>
        <v>0</v>
      </c>
      <c r="Q2626" s="2">
        <f t="shared" si="327"/>
        <v>0</v>
      </c>
      <c r="R2626" s="2">
        <f t="shared" si="328"/>
        <v>0</v>
      </c>
    </row>
    <row r="2627" spans="1:18" ht="15">
      <c r="A2627">
        <v>980</v>
      </c>
      <c r="B2627" t="s">
        <v>2862</v>
      </c>
      <c r="C2627" s="1">
        <v>2</v>
      </c>
      <c r="D2627">
        <f>SUMIFS(次日!$A:$A,次日!$B:$B,$B2627,次日!$C:$C,汇总!$A2627)</f>
        <v>0</v>
      </c>
      <c r="E2627">
        <f>SUMIFS('2日'!$A:$A,'2日'!$B:$B,$B2627,'2日'!$C:$C,汇总!$A2627)</f>
        <v>0</v>
      </c>
      <c r="F2627">
        <f>SUMIFS('3日'!$A:$A,'3日'!$B:$B,$B2627,'3日'!$C:$C,汇总!$A2627)</f>
        <v>0</v>
      </c>
      <c r="G2627">
        <f>SUMIFS('4日'!$A:$A,'4日'!$B:$B,$B2627,'4日'!$C:$C,汇总!$A2627)</f>
        <v>0</v>
      </c>
      <c r="H2627">
        <f>SUMIFS('5日'!$A:$A,'5日'!$B:$B,$B2627,'5日'!$C:$C,汇总!$A2627)</f>
        <v>0</v>
      </c>
      <c r="I2627">
        <f>SUMIFS('6日'!$A:$A,'6日'!$B:$B,$B2627,'6日'!$C:$C,汇总!$A2627)</f>
        <v>0</v>
      </c>
      <c r="J2627">
        <f>SUMIFS('7日'!$A:$A,'7日'!$B:$B,$B2627,'7日'!$C:$C,汇总!$A2627)</f>
        <v>0</v>
      </c>
      <c r="K2627" s="2" t="str">
        <f t="shared" ref="K2627:K2690" si="329">"("&amp;A2627&amp;"M"&amp;")"&amp;B2627</f>
        <v>(980M)ChanghongT619 ChanghongT619</v>
      </c>
      <c r="L2627" s="2">
        <f t="shared" ref="L2627:L2690" si="330">D2627/$C2627</f>
        <v>0</v>
      </c>
      <c r="M2627" s="2">
        <f t="shared" ref="M2627:M2690" si="331">E2627/$C2627</f>
        <v>0</v>
      </c>
      <c r="N2627" s="2">
        <f t="shared" ref="N2627:N2690" si="332">F2627/$C2627</f>
        <v>0</v>
      </c>
      <c r="O2627" s="2">
        <f t="shared" ref="O2627:O2690" si="333">G2627/$C2627</f>
        <v>0</v>
      </c>
      <c r="P2627" s="2">
        <f t="shared" ref="P2627:P2690" si="334">H2627/$C2627</f>
        <v>0</v>
      </c>
      <c r="Q2627" s="2">
        <f t="shared" ref="Q2627:Q2690" si="335">I2627/$C2627</f>
        <v>0</v>
      </c>
      <c r="R2627" s="2">
        <f t="shared" ref="R2627:R2690" si="336">J2627/$C2627</f>
        <v>0</v>
      </c>
    </row>
    <row r="2628" spans="1:18" ht="15">
      <c r="A2628">
        <v>2019</v>
      </c>
      <c r="B2628" t="s">
        <v>3147</v>
      </c>
      <c r="C2628" s="1">
        <v>2</v>
      </c>
      <c r="D2628">
        <f>SUMIFS(次日!$A:$A,次日!$B:$B,$B2628,次日!$C:$C,汇总!$A2628)</f>
        <v>0</v>
      </c>
      <c r="E2628">
        <f>SUMIFS('2日'!$A:$A,'2日'!$B:$B,$B2628,'2日'!$C:$C,汇总!$A2628)</f>
        <v>0</v>
      </c>
      <c r="F2628">
        <f>SUMIFS('3日'!$A:$A,'3日'!$B:$B,$B2628,'3日'!$C:$C,汇总!$A2628)</f>
        <v>0</v>
      </c>
      <c r="G2628">
        <f>SUMIFS('4日'!$A:$A,'4日'!$B:$B,$B2628,'4日'!$C:$C,汇总!$A2628)</f>
        <v>0</v>
      </c>
      <c r="H2628">
        <f>SUMIFS('5日'!$A:$A,'5日'!$B:$B,$B2628,'5日'!$C:$C,汇总!$A2628)</f>
        <v>0</v>
      </c>
      <c r="I2628">
        <f>SUMIFS('6日'!$A:$A,'6日'!$B:$B,$B2628,'6日'!$C:$C,汇总!$A2628)</f>
        <v>0</v>
      </c>
      <c r="J2628">
        <f>SUMIFS('7日'!$A:$A,'7日'!$B:$B,$B2628,'7日'!$C:$C,汇总!$A2628)</f>
        <v>0</v>
      </c>
      <c r="K2628" s="2" t="str">
        <f t="shared" si="329"/>
        <v>(2019M)China nobile 4G-1</v>
      </c>
      <c r="L2628" s="2">
        <f t="shared" si="330"/>
        <v>0</v>
      </c>
      <c r="M2628" s="2">
        <f t="shared" si="331"/>
        <v>0</v>
      </c>
      <c r="N2628" s="2">
        <f t="shared" si="332"/>
        <v>0</v>
      </c>
      <c r="O2628" s="2">
        <f t="shared" si="333"/>
        <v>0</v>
      </c>
      <c r="P2628" s="2">
        <f t="shared" si="334"/>
        <v>0</v>
      </c>
      <c r="Q2628" s="2">
        <f t="shared" si="335"/>
        <v>0</v>
      </c>
      <c r="R2628" s="2">
        <f t="shared" si="336"/>
        <v>0</v>
      </c>
    </row>
    <row r="2629" spans="1:18" ht="15">
      <c r="A2629">
        <v>1880</v>
      </c>
      <c r="B2629" t="s">
        <v>1449</v>
      </c>
      <c r="C2629" s="1">
        <v>2</v>
      </c>
      <c r="D2629">
        <f>SUMIFS(次日!$A:$A,次日!$B:$B,$B2629,次日!$C:$C,汇总!$A2629)</f>
        <v>1</v>
      </c>
      <c r="E2629">
        <f>SUMIFS('2日'!$A:$A,'2日'!$B:$B,$B2629,'2日'!$C:$C,汇总!$A2629)</f>
        <v>1</v>
      </c>
      <c r="F2629">
        <f>SUMIFS('3日'!$A:$A,'3日'!$B:$B,$B2629,'3日'!$C:$C,汇总!$A2629)</f>
        <v>1</v>
      </c>
      <c r="G2629">
        <f>SUMIFS('4日'!$A:$A,'4日'!$B:$B,$B2629,'4日'!$C:$C,汇总!$A2629)</f>
        <v>1</v>
      </c>
      <c r="H2629">
        <f>SUMIFS('5日'!$A:$A,'5日'!$B:$B,$B2629,'5日'!$C:$C,汇总!$A2629)</f>
        <v>1</v>
      </c>
      <c r="I2629">
        <f>SUMIFS('6日'!$A:$A,'6日'!$B:$B,$B2629,'6日'!$C:$C,汇总!$A2629)</f>
        <v>0</v>
      </c>
      <c r="J2629">
        <f>SUMIFS('7日'!$A:$A,'7日'!$B:$B,$B2629,'7日'!$C:$C,汇总!$A2629)</f>
        <v>0</v>
      </c>
      <c r="K2629" s="2" t="str">
        <f t="shared" si="329"/>
        <v>(1880M)Coolpad 8298-M02</v>
      </c>
      <c r="L2629" s="2">
        <f t="shared" si="330"/>
        <v>0.5</v>
      </c>
      <c r="M2629" s="2">
        <f t="shared" si="331"/>
        <v>0.5</v>
      </c>
      <c r="N2629" s="2">
        <f t="shared" si="332"/>
        <v>0.5</v>
      </c>
      <c r="O2629" s="2">
        <f t="shared" si="333"/>
        <v>0.5</v>
      </c>
      <c r="P2629" s="2">
        <f t="shared" si="334"/>
        <v>0.5</v>
      </c>
      <c r="Q2629" s="2">
        <f t="shared" si="335"/>
        <v>0</v>
      </c>
      <c r="R2629" s="2">
        <f t="shared" si="336"/>
        <v>0</v>
      </c>
    </row>
    <row r="2630" spans="1:18" ht="15">
      <c r="A2630">
        <v>1864</v>
      </c>
      <c r="B2630" t="s">
        <v>87</v>
      </c>
      <c r="C2630" s="1">
        <v>2</v>
      </c>
      <c r="D2630">
        <f>SUMIFS(次日!$A:$A,次日!$B:$B,$B2630,次日!$C:$C,汇总!$A2630)</f>
        <v>1</v>
      </c>
      <c r="E2630">
        <f>SUMIFS('2日'!$A:$A,'2日'!$B:$B,$B2630,'2日'!$C:$C,汇总!$A2630)</f>
        <v>1</v>
      </c>
      <c r="F2630">
        <f>SUMIFS('3日'!$A:$A,'3日'!$B:$B,$B2630,'3日'!$C:$C,汇总!$A2630)</f>
        <v>1</v>
      </c>
      <c r="G2630">
        <f>SUMIFS('4日'!$A:$A,'4日'!$B:$B,$B2630,'4日'!$C:$C,汇总!$A2630)</f>
        <v>1</v>
      </c>
      <c r="H2630">
        <f>SUMIFS('5日'!$A:$A,'5日'!$B:$B,$B2630,'5日'!$C:$C,汇总!$A2630)</f>
        <v>1</v>
      </c>
      <c r="I2630">
        <f>SUMIFS('6日'!$A:$A,'6日'!$B:$B,$B2630,'6日'!$C:$C,汇总!$A2630)</f>
        <v>1</v>
      </c>
      <c r="J2630">
        <f>SUMIFS('7日'!$A:$A,'7日'!$B:$B,$B2630,'7日'!$C:$C,汇总!$A2630)</f>
        <v>1</v>
      </c>
      <c r="K2630" s="2" t="str">
        <f t="shared" si="329"/>
        <v>(1864M)Coolpad 8676-A01</v>
      </c>
      <c r="L2630" s="2">
        <f t="shared" si="330"/>
        <v>0.5</v>
      </c>
      <c r="M2630" s="2">
        <f t="shared" si="331"/>
        <v>0.5</v>
      </c>
      <c r="N2630" s="2">
        <f t="shared" si="332"/>
        <v>0.5</v>
      </c>
      <c r="O2630" s="2">
        <f t="shared" si="333"/>
        <v>0.5</v>
      </c>
      <c r="P2630" s="2">
        <f t="shared" si="334"/>
        <v>0.5</v>
      </c>
      <c r="Q2630" s="2">
        <f t="shared" si="335"/>
        <v>0.5</v>
      </c>
      <c r="R2630" s="2">
        <f t="shared" si="336"/>
        <v>0.5</v>
      </c>
    </row>
    <row r="2631" spans="1:18" ht="15">
      <c r="A2631">
        <v>1006</v>
      </c>
      <c r="B2631" t="s">
        <v>53</v>
      </c>
      <c r="C2631" s="1">
        <v>2</v>
      </c>
      <c r="D2631">
        <f>SUMIFS(次日!$A:$A,次日!$B:$B,$B2631,次日!$C:$C,汇总!$A2631)</f>
        <v>0</v>
      </c>
      <c r="E2631">
        <f>SUMIFS('2日'!$A:$A,'2日'!$B:$B,$B2631,'2日'!$C:$C,汇总!$A2631)</f>
        <v>0</v>
      </c>
      <c r="F2631">
        <f>SUMIFS('3日'!$A:$A,'3日'!$B:$B,$B2631,'3日'!$C:$C,汇总!$A2631)</f>
        <v>0</v>
      </c>
      <c r="G2631">
        <f>SUMIFS('4日'!$A:$A,'4日'!$B:$B,$B2631,'4日'!$C:$C,汇总!$A2631)</f>
        <v>0</v>
      </c>
      <c r="H2631">
        <f>SUMIFS('5日'!$A:$A,'5日'!$B:$B,$B2631,'5日'!$C:$C,汇总!$A2631)</f>
        <v>0</v>
      </c>
      <c r="I2631">
        <f>SUMIFS('6日'!$A:$A,'6日'!$B:$B,$B2631,'6日'!$C:$C,汇总!$A2631)</f>
        <v>0</v>
      </c>
      <c r="J2631">
        <f>SUMIFS('7日'!$A:$A,'7日'!$B:$B,$B2631,'7日'!$C:$C,汇总!$A2631)</f>
        <v>0</v>
      </c>
      <c r="K2631" s="2" t="str">
        <f t="shared" si="329"/>
        <v>(1006M)Coolpad Coolpad 5951</v>
      </c>
      <c r="L2631" s="2">
        <f t="shared" si="330"/>
        <v>0</v>
      </c>
      <c r="M2631" s="2">
        <f t="shared" si="331"/>
        <v>0</v>
      </c>
      <c r="N2631" s="2">
        <f t="shared" si="332"/>
        <v>0</v>
      </c>
      <c r="O2631" s="2">
        <f t="shared" si="333"/>
        <v>0</v>
      </c>
      <c r="P2631" s="2">
        <f t="shared" si="334"/>
        <v>0</v>
      </c>
      <c r="Q2631" s="2">
        <f t="shared" si="335"/>
        <v>0</v>
      </c>
      <c r="R2631" s="2">
        <f t="shared" si="336"/>
        <v>0</v>
      </c>
    </row>
    <row r="2632" spans="1:18" ht="15">
      <c r="A2632">
        <v>1006</v>
      </c>
      <c r="B2632" t="s">
        <v>325</v>
      </c>
      <c r="C2632" s="1">
        <v>2</v>
      </c>
      <c r="D2632">
        <f>SUMIFS(次日!$A:$A,次日!$B:$B,$B2632,次日!$C:$C,汇总!$A2632)</f>
        <v>0</v>
      </c>
      <c r="E2632">
        <f>SUMIFS('2日'!$A:$A,'2日'!$B:$B,$B2632,'2日'!$C:$C,汇总!$A2632)</f>
        <v>0</v>
      </c>
      <c r="F2632">
        <f>SUMIFS('3日'!$A:$A,'3日'!$B:$B,$B2632,'3日'!$C:$C,汇总!$A2632)</f>
        <v>0</v>
      </c>
      <c r="G2632">
        <f>SUMIFS('4日'!$A:$A,'4日'!$B:$B,$B2632,'4日'!$C:$C,汇总!$A2632)</f>
        <v>0</v>
      </c>
      <c r="H2632">
        <f>SUMIFS('5日'!$A:$A,'5日'!$B:$B,$B2632,'5日'!$C:$C,汇总!$A2632)</f>
        <v>0</v>
      </c>
      <c r="I2632">
        <f>SUMIFS('6日'!$A:$A,'6日'!$B:$B,$B2632,'6日'!$C:$C,汇总!$A2632)</f>
        <v>0</v>
      </c>
      <c r="J2632">
        <f>SUMIFS('7日'!$A:$A,'7日'!$B:$B,$B2632,'7日'!$C:$C,汇总!$A2632)</f>
        <v>0</v>
      </c>
      <c r="K2632" s="2" t="str">
        <f t="shared" si="329"/>
        <v>(1006M)Coolpad Coolpad 7295A</v>
      </c>
      <c r="L2632" s="2">
        <f t="shared" si="330"/>
        <v>0</v>
      </c>
      <c r="M2632" s="2">
        <f t="shared" si="331"/>
        <v>0</v>
      </c>
      <c r="N2632" s="2">
        <f t="shared" si="332"/>
        <v>0</v>
      </c>
      <c r="O2632" s="2">
        <f t="shared" si="333"/>
        <v>0</v>
      </c>
      <c r="P2632" s="2">
        <f t="shared" si="334"/>
        <v>0</v>
      </c>
      <c r="Q2632" s="2">
        <f t="shared" si="335"/>
        <v>0</v>
      </c>
      <c r="R2632" s="2">
        <f t="shared" si="336"/>
        <v>0</v>
      </c>
    </row>
    <row r="2633" spans="1:18" ht="15">
      <c r="B2633" t="s">
        <v>589</v>
      </c>
      <c r="C2633" s="1">
        <v>2</v>
      </c>
      <c r="D2633">
        <f>SUMIFS(次日!$A:$A,次日!$B:$B,$B2633,次日!$C:$C,汇总!$A2633)</f>
        <v>0</v>
      </c>
      <c r="E2633">
        <f>SUMIFS('2日'!$A:$A,'2日'!$B:$B,$B2633,'2日'!$C:$C,汇总!$A2633)</f>
        <v>0</v>
      </c>
      <c r="F2633">
        <f>SUMIFS('3日'!$A:$A,'3日'!$B:$B,$B2633,'3日'!$C:$C,汇总!$A2633)</f>
        <v>0</v>
      </c>
      <c r="G2633">
        <f>SUMIFS('4日'!$A:$A,'4日'!$B:$B,$B2633,'4日'!$C:$C,汇总!$A2633)</f>
        <v>0</v>
      </c>
      <c r="H2633">
        <f>SUMIFS('5日'!$A:$A,'5日'!$B:$B,$B2633,'5日'!$C:$C,汇总!$A2633)</f>
        <v>0</v>
      </c>
      <c r="I2633">
        <f>SUMIFS('6日'!$A:$A,'6日'!$B:$B,$B2633,'6日'!$C:$C,汇总!$A2633)</f>
        <v>0</v>
      </c>
      <c r="J2633">
        <f>SUMIFS('7日'!$A:$A,'7日'!$B:$B,$B2633,'7日'!$C:$C,汇总!$A2633)</f>
        <v>0</v>
      </c>
      <c r="K2633" s="2" t="str">
        <f t="shared" si="329"/>
        <v>(M)Coolpad Coolpad 7296</v>
      </c>
      <c r="L2633" s="2">
        <f t="shared" si="330"/>
        <v>0</v>
      </c>
      <c r="M2633" s="2">
        <f t="shared" si="331"/>
        <v>0</v>
      </c>
      <c r="N2633" s="2">
        <f t="shared" si="332"/>
        <v>0</v>
      </c>
      <c r="O2633" s="2">
        <f t="shared" si="333"/>
        <v>0</v>
      </c>
      <c r="P2633" s="2">
        <f t="shared" si="334"/>
        <v>0</v>
      </c>
      <c r="Q2633" s="2">
        <f t="shared" si="335"/>
        <v>0</v>
      </c>
      <c r="R2633" s="2">
        <f t="shared" si="336"/>
        <v>0</v>
      </c>
    </row>
    <row r="2634" spans="1:18" ht="15">
      <c r="A2634">
        <v>1969</v>
      </c>
      <c r="B2634" t="s">
        <v>142</v>
      </c>
      <c r="C2634" s="1">
        <v>2</v>
      </c>
      <c r="D2634">
        <f>SUMIFS(次日!$A:$A,次日!$B:$B,$B2634,次日!$C:$C,汇总!$A2634)</f>
        <v>0</v>
      </c>
      <c r="E2634">
        <f>SUMIFS('2日'!$A:$A,'2日'!$B:$B,$B2634,'2日'!$C:$C,汇总!$A2634)</f>
        <v>0</v>
      </c>
      <c r="F2634">
        <f>SUMIFS('3日'!$A:$A,'3日'!$B:$B,$B2634,'3日'!$C:$C,汇总!$A2634)</f>
        <v>0</v>
      </c>
      <c r="G2634">
        <f>SUMIFS('4日'!$A:$A,'4日'!$B:$B,$B2634,'4日'!$C:$C,汇总!$A2634)</f>
        <v>0</v>
      </c>
      <c r="H2634">
        <f>SUMIFS('5日'!$A:$A,'5日'!$B:$B,$B2634,'5日'!$C:$C,汇总!$A2634)</f>
        <v>0</v>
      </c>
      <c r="I2634">
        <f>SUMIFS('6日'!$A:$A,'6日'!$B:$B,$B2634,'6日'!$C:$C,汇总!$A2634)</f>
        <v>0</v>
      </c>
      <c r="J2634">
        <f>SUMIFS('7日'!$A:$A,'7日'!$B:$B,$B2634,'7日'!$C:$C,汇总!$A2634)</f>
        <v>0</v>
      </c>
      <c r="K2634" s="2" t="str">
        <f t="shared" si="329"/>
        <v>(1969M)Coolpad Coolpad 8297W</v>
      </c>
      <c r="L2634" s="2">
        <f t="shared" si="330"/>
        <v>0</v>
      </c>
      <c r="M2634" s="2">
        <f t="shared" si="331"/>
        <v>0</v>
      </c>
      <c r="N2634" s="2">
        <f t="shared" si="332"/>
        <v>0</v>
      </c>
      <c r="O2634" s="2">
        <f t="shared" si="333"/>
        <v>0</v>
      </c>
      <c r="P2634" s="2">
        <f t="shared" si="334"/>
        <v>0</v>
      </c>
      <c r="Q2634" s="2">
        <f t="shared" si="335"/>
        <v>0</v>
      </c>
      <c r="R2634" s="2">
        <f t="shared" si="336"/>
        <v>0</v>
      </c>
    </row>
    <row r="2635" spans="1:18" ht="15">
      <c r="A2635">
        <v>1891</v>
      </c>
      <c r="B2635" t="s">
        <v>737</v>
      </c>
      <c r="C2635" s="1">
        <v>2</v>
      </c>
      <c r="D2635">
        <f>SUMIFS(次日!$A:$A,次日!$B:$B,$B2635,次日!$C:$C,汇总!$A2635)</f>
        <v>0</v>
      </c>
      <c r="E2635">
        <f>SUMIFS('2日'!$A:$A,'2日'!$B:$B,$B2635,'2日'!$C:$C,汇总!$A2635)</f>
        <v>0</v>
      </c>
      <c r="F2635">
        <f>SUMIFS('3日'!$A:$A,'3日'!$B:$B,$B2635,'3日'!$C:$C,汇总!$A2635)</f>
        <v>0</v>
      </c>
      <c r="G2635">
        <f>SUMIFS('4日'!$A:$A,'4日'!$B:$B,$B2635,'4日'!$C:$C,汇总!$A2635)</f>
        <v>0</v>
      </c>
      <c r="H2635">
        <f>SUMIFS('5日'!$A:$A,'5日'!$B:$B,$B2635,'5日'!$C:$C,汇总!$A2635)</f>
        <v>0</v>
      </c>
      <c r="I2635">
        <f>SUMIFS('6日'!$A:$A,'6日'!$B:$B,$B2635,'6日'!$C:$C,汇总!$A2635)</f>
        <v>1</v>
      </c>
      <c r="J2635">
        <f>SUMIFS('7日'!$A:$A,'7日'!$B:$B,$B2635,'7日'!$C:$C,汇总!$A2635)</f>
        <v>0</v>
      </c>
      <c r="K2635" s="2" t="str">
        <f t="shared" si="329"/>
        <v>(1891M)Cube i6-R</v>
      </c>
      <c r="L2635" s="2">
        <f t="shared" si="330"/>
        <v>0</v>
      </c>
      <c r="M2635" s="2">
        <f t="shared" si="331"/>
        <v>0</v>
      </c>
      <c r="N2635" s="2">
        <f t="shared" si="332"/>
        <v>0</v>
      </c>
      <c r="O2635" s="2">
        <f t="shared" si="333"/>
        <v>0</v>
      </c>
      <c r="P2635" s="2">
        <f t="shared" si="334"/>
        <v>0</v>
      </c>
      <c r="Q2635" s="2">
        <f t="shared" si="335"/>
        <v>0.5</v>
      </c>
      <c r="R2635" s="2">
        <f t="shared" si="336"/>
        <v>0</v>
      </c>
    </row>
    <row r="2636" spans="1:18" ht="15">
      <c r="A2636">
        <v>909</v>
      </c>
      <c r="B2636" t="s">
        <v>1916</v>
      </c>
      <c r="C2636" s="1">
        <v>2</v>
      </c>
      <c r="D2636">
        <f>SUMIFS(次日!$A:$A,次日!$B:$B,$B2636,次日!$C:$C,汇总!$A2636)</f>
        <v>0</v>
      </c>
      <c r="E2636">
        <f>SUMIFS('2日'!$A:$A,'2日'!$B:$B,$B2636,'2日'!$C:$C,汇总!$A2636)</f>
        <v>1</v>
      </c>
      <c r="F2636">
        <f>SUMIFS('3日'!$A:$A,'3日'!$B:$B,$B2636,'3日'!$C:$C,汇总!$A2636)</f>
        <v>1</v>
      </c>
      <c r="G2636">
        <f>SUMIFS('4日'!$A:$A,'4日'!$B:$B,$B2636,'4日'!$C:$C,汇总!$A2636)</f>
        <v>1</v>
      </c>
      <c r="H2636">
        <f>SUMIFS('5日'!$A:$A,'5日'!$B:$B,$B2636,'5日'!$C:$C,汇总!$A2636)</f>
        <v>1</v>
      </c>
      <c r="I2636">
        <f>SUMIFS('6日'!$A:$A,'6日'!$B:$B,$B2636,'6日'!$C:$C,汇总!$A2636)</f>
        <v>1</v>
      </c>
      <c r="J2636">
        <f>SUMIFS('7日'!$A:$A,'7日'!$B:$B,$B2636,'7日'!$C:$C,汇总!$A2636)</f>
        <v>0</v>
      </c>
      <c r="K2636" s="2" t="str">
        <f t="shared" si="329"/>
        <v>(909M)DAJ LT2</v>
      </c>
      <c r="L2636" s="2">
        <f t="shared" si="330"/>
        <v>0</v>
      </c>
      <c r="M2636" s="2">
        <f t="shared" si="331"/>
        <v>0.5</v>
      </c>
      <c r="N2636" s="2">
        <f t="shared" si="332"/>
        <v>0.5</v>
      </c>
      <c r="O2636" s="2">
        <f t="shared" si="333"/>
        <v>0.5</v>
      </c>
      <c r="P2636" s="2">
        <f t="shared" si="334"/>
        <v>0.5</v>
      </c>
      <c r="Q2636" s="2">
        <f t="shared" si="335"/>
        <v>0.5</v>
      </c>
      <c r="R2636" s="2">
        <f t="shared" si="336"/>
        <v>0</v>
      </c>
    </row>
    <row r="2637" spans="1:18" ht="15">
      <c r="A2637">
        <v>905</v>
      </c>
      <c r="B2637" t="s">
        <v>1899</v>
      </c>
      <c r="C2637" s="1">
        <v>2</v>
      </c>
      <c r="D2637">
        <f>SUMIFS(次日!$A:$A,次日!$B:$B,$B2637,次日!$C:$C,汇总!$A2637)</f>
        <v>1</v>
      </c>
      <c r="E2637">
        <f>SUMIFS('2日'!$A:$A,'2日'!$B:$B,$B2637,'2日'!$C:$C,汇总!$A2637)</f>
        <v>1</v>
      </c>
      <c r="F2637">
        <f>SUMIFS('3日'!$A:$A,'3日'!$B:$B,$B2637,'3日'!$C:$C,汇总!$A2637)</f>
        <v>1</v>
      </c>
      <c r="G2637">
        <f>SUMIFS('4日'!$A:$A,'4日'!$B:$B,$B2637,'4日'!$C:$C,汇总!$A2637)</f>
        <v>1</v>
      </c>
      <c r="H2637">
        <f>SUMIFS('5日'!$A:$A,'5日'!$B:$B,$B2637,'5日'!$C:$C,汇总!$A2637)</f>
        <v>0</v>
      </c>
      <c r="I2637">
        <f>SUMIFS('6日'!$A:$A,'6日'!$B:$B,$B2637,'6日'!$C:$C,汇总!$A2637)</f>
        <v>0</v>
      </c>
      <c r="J2637">
        <f>SUMIFS('7日'!$A:$A,'7日'!$B:$B,$B2637,'7日'!$C:$C,汇总!$A2637)</f>
        <v>0</v>
      </c>
      <c r="K2637" s="2" t="str">
        <f t="shared" si="329"/>
        <v>(905M)DAQ Q5</v>
      </c>
      <c r="L2637" s="2">
        <f t="shared" si="330"/>
        <v>0.5</v>
      </c>
      <c r="M2637" s="2">
        <f t="shared" si="331"/>
        <v>0.5</v>
      </c>
      <c r="N2637" s="2">
        <f t="shared" si="332"/>
        <v>0.5</v>
      </c>
      <c r="O2637" s="2">
        <f t="shared" si="333"/>
        <v>0.5</v>
      </c>
      <c r="P2637" s="2">
        <f t="shared" si="334"/>
        <v>0</v>
      </c>
      <c r="Q2637" s="2">
        <f t="shared" si="335"/>
        <v>0</v>
      </c>
      <c r="R2637" s="2">
        <f t="shared" si="336"/>
        <v>0</v>
      </c>
    </row>
    <row r="2638" spans="1:18" ht="15">
      <c r="A2638">
        <v>909</v>
      </c>
      <c r="B2638" t="s">
        <v>1899</v>
      </c>
      <c r="C2638" s="1">
        <v>2</v>
      </c>
      <c r="D2638">
        <f>SUMIFS(次日!$A:$A,次日!$B:$B,$B2638,次日!$C:$C,汇总!$A2638)</f>
        <v>0</v>
      </c>
      <c r="E2638">
        <f>SUMIFS('2日'!$A:$A,'2日'!$B:$B,$B2638,'2日'!$C:$C,汇总!$A2638)</f>
        <v>1</v>
      </c>
      <c r="F2638">
        <f>SUMIFS('3日'!$A:$A,'3日'!$B:$B,$B2638,'3日'!$C:$C,汇总!$A2638)</f>
        <v>0</v>
      </c>
      <c r="G2638">
        <f>SUMIFS('4日'!$A:$A,'4日'!$B:$B,$B2638,'4日'!$C:$C,汇总!$A2638)</f>
        <v>0</v>
      </c>
      <c r="H2638">
        <f>SUMIFS('5日'!$A:$A,'5日'!$B:$B,$B2638,'5日'!$C:$C,汇总!$A2638)</f>
        <v>0</v>
      </c>
      <c r="I2638">
        <f>SUMIFS('6日'!$A:$A,'6日'!$B:$B,$B2638,'6日'!$C:$C,汇总!$A2638)</f>
        <v>0</v>
      </c>
      <c r="J2638">
        <f>SUMIFS('7日'!$A:$A,'7日'!$B:$B,$B2638,'7日'!$C:$C,汇总!$A2638)</f>
        <v>0</v>
      </c>
      <c r="K2638" s="2" t="str">
        <f t="shared" si="329"/>
        <v>(909M)DAQ Q5</v>
      </c>
      <c r="L2638" s="2">
        <f t="shared" si="330"/>
        <v>0</v>
      </c>
      <c r="M2638" s="2">
        <f t="shared" si="331"/>
        <v>0.5</v>
      </c>
      <c r="N2638" s="2">
        <f t="shared" si="332"/>
        <v>0</v>
      </c>
      <c r="O2638" s="2">
        <f t="shared" si="333"/>
        <v>0</v>
      </c>
      <c r="P2638" s="2">
        <f t="shared" si="334"/>
        <v>0</v>
      </c>
      <c r="Q2638" s="2">
        <f t="shared" si="335"/>
        <v>0</v>
      </c>
      <c r="R2638" s="2">
        <f t="shared" si="336"/>
        <v>0</v>
      </c>
    </row>
    <row r="2639" spans="1:18" ht="15">
      <c r="A2639">
        <v>4096</v>
      </c>
      <c r="B2639" t="s">
        <v>2538</v>
      </c>
      <c r="C2639" s="1">
        <v>2</v>
      </c>
      <c r="D2639">
        <f>SUMIFS(次日!$A:$A,次日!$B:$B,$B2639,次日!$C:$C,汇总!$A2639)</f>
        <v>1</v>
      </c>
      <c r="E2639">
        <f>SUMIFS('2日'!$A:$A,'2日'!$B:$B,$B2639,'2日'!$C:$C,汇总!$A2639)</f>
        <v>0</v>
      </c>
      <c r="F2639">
        <f>SUMIFS('3日'!$A:$A,'3日'!$B:$B,$B2639,'3日'!$C:$C,汇总!$A2639)</f>
        <v>0</v>
      </c>
      <c r="G2639">
        <f>SUMIFS('4日'!$A:$A,'4日'!$B:$B,$B2639,'4日'!$C:$C,汇总!$A2639)</f>
        <v>0</v>
      </c>
      <c r="H2639">
        <f>SUMIFS('5日'!$A:$A,'5日'!$B:$B,$B2639,'5日'!$C:$C,汇总!$A2639)</f>
        <v>0</v>
      </c>
      <c r="I2639">
        <f>SUMIFS('6日'!$A:$A,'6日'!$B:$B,$B2639,'6日'!$C:$C,汇总!$A2639)</f>
        <v>0</v>
      </c>
      <c r="J2639">
        <f>SUMIFS('7日'!$A:$A,'7日'!$B:$B,$B2639,'7日'!$C:$C,汇总!$A2639)</f>
        <v>0</v>
      </c>
      <c r="K2639" s="2" t="str">
        <f t="shared" si="329"/>
        <v>(4096M)DAQ Q6</v>
      </c>
      <c r="L2639" s="2">
        <f t="shared" si="330"/>
        <v>0.5</v>
      </c>
      <c r="M2639" s="2">
        <f t="shared" si="331"/>
        <v>0</v>
      </c>
      <c r="N2639" s="2">
        <f t="shared" si="332"/>
        <v>0</v>
      </c>
      <c r="O2639" s="2">
        <f t="shared" si="333"/>
        <v>0</v>
      </c>
      <c r="P2639" s="2">
        <f t="shared" si="334"/>
        <v>0</v>
      </c>
      <c r="Q2639" s="2">
        <f t="shared" si="335"/>
        <v>0</v>
      </c>
      <c r="R2639" s="2">
        <f t="shared" si="336"/>
        <v>0</v>
      </c>
    </row>
    <row r="2640" spans="1:18" ht="15">
      <c r="A2640">
        <v>2047</v>
      </c>
      <c r="B2640" t="s">
        <v>1856</v>
      </c>
      <c r="C2640" s="1">
        <v>2</v>
      </c>
      <c r="D2640">
        <f>SUMIFS(次日!$A:$A,次日!$B:$B,$B2640,次日!$C:$C,汇总!$A2640)</f>
        <v>0</v>
      </c>
      <c r="E2640">
        <f>SUMIFS('2日'!$A:$A,'2日'!$B:$B,$B2640,'2日'!$C:$C,汇总!$A2640)</f>
        <v>0</v>
      </c>
      <c r="F2640">
        <f>SUMIFS('3日'!$A:$A,'3日'!$B:$B,$B2640,'3日'!$C:$C,汇总!$A2640)</f>
        <v>0</v>
      </c>
      <c r="G2640">
        <f>SUMIFS('4日'!$A:$A,'4日'!$B:$B,$B2640,'4日'!$C:$C,汇总!$A2640)</f>
        <v>0</v>
      </c>
      <c r="H2640">
        <f>SUMIFS('5日'!$A:$A,'5日'!$B:$B,$B2640,'5日'!$C:$C,汇总!$A2640)</f>
        <v>0</v>
      </c>
      <c r="I2640">
        <f>SUMIFS('6日'!$A:$A,'6日'!$B:$B,$B2640,'6日'!$C:$C,汇总!$A2640)</f>
        <v>0</v>
      </c>
      <c r="J2640">
        <f>SUMIFS('7日'!$A:$A,'7日'!$B:$B,$B2640,'7日'!$C:$C,汇总!$A2640)</f>
        <v>0</v>
      </c>
      <c r="K2640" s="2" t="str">
        <f t="shared" si="329"/>
        <v>(2047M)DIEMI BM002-N3</v>
      </c>
      <c r="L2640" s="2">
        <f t="shared" si="330"/>
        <v>0</v>
      </c>
      <c r="M2640" s="2">
        <f t="shared" si="331"/>
        <v>0</v>
      </c>
      <c r="N2640" s="2">
        <f t="shared" si="332"/>
        <v>0</v>
      </c>
      <c r="O2640" s="2">
        <f t="shared" si="333"/>
        <v>0</v>
      </c>
      <c r="P2640" s="2">
        <f t="shared" si="334"/>
        <v>0</v>
      </c>
      <c r="Q2640" s="2">
        <f t="shared" si="335"/>
        <v>0</v>
      </c>
      <c r="R2640" s="2">
        <f t="shared" si="336"/>
        <v>0</v>
      </c>
    </row>
    <row r="2641" spans="1:18" ht="15">
      <c r="A2641">
        <v>1006</v>
      </c>
      <c r="B2641" t="s">
        <v>23</v>
      </c>
      <c r="C2641" s="1">
        <v>2</v>
      </c>
      <c r="D2641">
        <f>SUMIFS(次日!$A:$A,次日!$B:$B,$B2641,次日!$C:$C,汇总!$A2641)</f>
        <v>0</v>
      </c>
      <c r="E2641">
        <f>SUMIFS('2日'!$A:$A,'2日'!$B:$B,$B2641,'2日'!$C:$C,汇总!$A2641)</f>
        <v>0</v>
      </c>
      <c r="F2641">
        <f>SUMIFS('3日'!$A:$A,'3日'!$B:$B,$B2641,'3日'!$C:$C,汇总!$A2641)</f>
        <v>0</v>
      </c>
      <c r="G2641">
        <f>SUMIFS('4日'!$A:$A,'4日'!$B:$B,$B2641,'4日'!$C:$C,汇总!$A2641)</f>
        <v>0</v>
      </c>
      <c r="H2641">
        <f>SUMIFS('5日'!$A:$A,'5日'!$B:$B,$B2641,'5日'!$C:$C,汇总!$A2641)</f>
        <v>0</v>
      </c>
      <c r="I2641">
        <f>SUMIFS('6日'!$A:$A,'6日'!$B:$B,$B2641,'6日'!$C:$C,汇总!$A2641)</f>
        <v>0</v>
      </c>
      <c r="J2641">
        <f>SUMIFS('7日'!$A:$A,'7日'!$B:$B,$B2641,'7日'!$C:$C,汇总!$A2641)</f>
        <v>0</v>
      </c>
      <c r="K2641" s="2" t="str">
        <f t="shared" si="329"/>
        <v>(1006M)DOOV DOOV S3</v>
      </c>
      <c r="L2641" s="2">
        <f t="shared" si="330"/>
        <v>0</v>
      </c>
      <c r="M2641" s="2">
        <f t="shared" si="331"/>
        <v>0</v>
      </c>
      <c r="N2641" s="2">
        <f t="shared" si="332"/>
        <v>0</v>
      </c>
      <c r="O2641" s="2">
        <f t="shared" si="333"/>
        <v>0</v>
      </c>
      <c r="P2641" s="2">
        <f t="shared" si="334"/>
        <v>0</v>
      </c>
      <c r="Q2641" s="2">
        <f t="shared" si="335"/>
        <v>0</v>
      </c>
      <c r="R2641" s="2">
        <f t="shared" si="336"/>
        <v>0</v>
      </c>
    </row>
    <row r="2642" spans="1:18" ht="15">
      <c r="A2642">
        <v>907</v>
      </c>
      <c r="B2642" t="s">
        <v>2867</v>
      </c>
      <c r="C2642" s="1">
        <v>2</v>
      </c>
      <c r="D2642">
        <f>SUMIFS(次日!$A:$A,次日!$B:$B,$B2642,次日!$C:$C,汇总!$A2642)</f>
        <v>1</v>
      </c>
      <c r="E2642">
        <f>SUMIFS('2日'!$A:$A,'2日'!$B:$B,$B2642,'2日'!$C:$C,汇总!$A2642)</f>
        <v>1</v>
      </c>
      <c r="F2642">
        <f>SUMIFS('3日'!$A:$A,'3日'!$B:$B,$B2642,'3日'!$C:$C,汇总!$A2642)</f>
        <v>0</v>
      </c>
      <c r="G2642">
        <f>SUMIFS('4日'!$A:$A,'4日'!$B:$B,$B2642,'4日'!$C:$C,汇总!$A2642)</f>
        <v>0</v>
      </c>
      <c r="H2642">
        <f>SUMIFS('5日'!$A:$A,'5日'!$B:$B,$B2642,'5日'!$C:$C,汇总!$A2642)</f>
        <v>0</v>
      </c>
      <c r="I2642">
        <f>SUMIFS('6日'!$A:$A,'6日'!$B:$B,$B2642,'6日'!$C:$C,汇总!$A2642)</f>
        <v>0</v>
      </c>
      <c r="J2642">
        <f>SUMIFS('7日'!$A:$A,'7日'!$B:$B,$B2642,'7日'!$C:$C,汇总!$A2642)</f>
        <v>0</v>
      </c>
      <c r="K2642" s="2" t="str">
        <f t="shared" si="329"/>
        <v>(907M)DOOV DOOV T35L</v>
      </c>
      <c r="L2642" s="2">
        <f t="shared" si="330"/>
        <v>0.5</v>
      </c>
      <c r="M2642" s="2">
        <f t="shared" si="331"/>
        <v>0.5</v>
      </c>
      <c r="N2642" s="2">
        <f t="shared" si="332"/>
        <v>0</v>
      </c>
      <c r="O2642" s="2">
        <f t="shared" si="333"/>
        <v>0</v>
      </c>
      <c r="P2642" s="2">
        <f t="shared" si="334"/>
        <v>0</v>
      </c>
      <c r="Q2642" s="2">
        <f t="shared" si="335"/>
        <v>0</v>
      </c>
      <c r="R2642" s="2">
        <f t="shared" si="336"/>
        <v>0</v>
      </c>
    </row>
    <row r="2643" spans="1:18" ht="15">
      <c r="A2643">
        <v>1006</v>
      </c>
      <c r="B2643" t="s">
        <v>318</v>
      </c>
      <c r="C2643" s="1">
        <v>2</v>
      </c>
      <c r="D2643">
        <f>SUMIFS(次日!$A:$A,次日!$B:$B,$B2643,次日!$C:$C,汇总!$A2643)</f>
        <v>0</v>
      </c>
      <c r="E2643">
        <f>SUMIFS('2日'!$A:$A,'2日'!$B:$B,$B2643,'2日'!$C:$C,汇总!$A2643)</f>
        <v>0</v>
      </c>
      <c r="F2643">
        <f>SUMIFS('3日'!$A:$A,'3日'!$B:$B,$B2643,'3日'!$C:$C,汇总!$A2643)</f>
        <v>0</v>
      </c>
      <c r="G2643">
        <f>SUMIFS('4日'!$A:$A,'4日'!$B:$B,$B2643,'4日'!$C:$C,汇总!$A2643)</f>
        <v>0</v>
      </c>
      <c r="H2643">
        <f>SUMIFS('5日'!$A:$A,'5日'!$B:$B,$B2643,'5日'!$C:$C,汇总!$A2643)</f>
        <v>0</v>
      </c>
      <c r="I2643">
        <f>SUMIFS('6日'!$A:$A,'6日'!$B:$B,$B2643,'6日'!$C:$C,汇总!$A2643)</f>
        <v>0</v>
      </c>
      <c r="J2643">
        <f>SUMIFS('7日'!$A:$A,'7日'!$B:$B,$B2643,'7日'!$C:$C,汇总!$A2643)</f>
        <v>0</v>
      </c>
      <c r="K2643" s="2" t="str">
        <f t="shared" si="329"/>
        <v>(1006M)DOOV DOOV T90</v>
      </c>
      <c r="L2643" s="2">
        <f t="shared" si="330"/>
        <v>0</v>
      </c>
      <c r="M2643" s="2">
        <f t="shared" si="331"/>
        <v>0</v>
      </c>
      <c r="N2643" s="2">
        <f t="shared" si="332"/>
        <v>0</v>
      </c>
      <c r="O2643" s="2">
        <f t="shared" si="333"/>
        <v>0</v>
      </c>
      <c r="P2643" s="2">
        <f t="shared" si="334"/>
        <v>0</v>
      </c>
      <c r="Q2643" s="2">
        <f t="shared" si="335"/>
        <v>0</v>
      </c>
      <c r="R2643" s="2">
        <f t="shared" si="336"/>
        <v>0</v>
      </c>
    </row>
    <row r="2644" spans="1:18" ht="15">
      <c r="A2644">
        <v>2022</v>
      </c>
      <c r="B2644" t="s">
        <v>1516</v>
      </c>
      <c r="C2644" s="1">
        <v>2</v>
      </c>
      <c r="D2644">
        <f>SUMIFS(次日!$A:$A,次日!$B:$B,$B2644,次日!$C:$C,汇总!$A2644)</f>
        <v>0</v>
      </c>
      <c r="E2644">
        <f>SUMIFS('2日'!$A:$A,'2日'!$B:$B,$B2644,'2日'!$C:$C,汇总!$A2644)</f>
        <v>0</v>
      </c>
      <c r="F2644">
        <f>SUMIFS('3日'!$A:$A,'3日'!$B:$B,$B2644,'3日'!$C:$C,汇总!$A2644)</f>
        <v>0</v>
      </c>
      <c r="G2644">
        <f>SUMIFS('4日'!$A:$A,'4日'!$B:$B,$B2644,'4日'!$C:$C,汇总!$A2644)</f>
        <v>0</v>
      </c>
      <c r="H2644">
        <f>SUMIFS('5日'!$A:$A,'5日'!$B:$B,$B2644,'5日'!$C:$C,汇总!$A2644)</f>
        <v>0</v>
      </c>
      <c r="I2644">
        <f>SUMIFS('6日'!$A:$A,'6日'!$B:$B,$B2644,'6日'!$C:$C,汇总!$A2644)</f>
        <v>0</v>
      </c>
      <c r="J2644">
        <f>SUMIFS('7日'!$A:$A,'7日'!$B:$B,$B2644,'7日'!$C:$C,汇总!$A2644)</f>
        <v>0</v>
      </c>
      <c r="K2644" s="2" t="str">
        <f t="shared" si="329"/>
        <v>(2022M)Dell LG-D802</v>
      </c>
      <c r="L2644" s="2">
        <f t="shared" si="330"/>
        <v>0</v>
      </c>
      <c r="M2644" s="2">
        <f t="shared" si="331"/>
        <v>0</v>
      </c>
      <c r="N2644" s="2">
        <f t="shared" si="332"/>
        <v>0</v>
      </c>
      <c r="O2644" s="2">
        <f t="shared" si="333"/>
        <v>0</v>
      </c>
      <c r="P2644" s="2">
        <f t="shared" si="334"/>
        <v>0</v>
      </c>
      <c r="Q2644" s="2">
        <f t="shared" si="335"/>
        <v>0</v>
      </c>
      <c r="R2644" s="2">
        <f t="shared" si="336"/>
        <v>0</v>
      </c>
    </row>
    <row r="2645" spans="1:18" ht="15">
      <c r="A2645">
        <v>935</v>
      </c>
      <c r="B2645" t="s">
        <v>1003</v>
      </c>
      <c r="C2645" s="1">
        <v>2</v>
      </c>
      <c r="D2645">
        <f>SUMIFS(次日!$A:$A,次日!$B:$B,$B2645,次日!$C:$C,汇总!$A2645)</f>
        <v>1</v>
      </c>
      <c r="E2645">
        <f>SUMIFS('2日'!$A:$A,'2日'!$B:$B,$B2645,'2日'!$C:$C,汇总!$A2645)</f>
        <v>0</v>
      </c>
      <c r="F2645">
        <f>SUMIFS('3日'!$A:$A,'3日'!$B:$B,$B2645,'3日'!$C:$C,汇总!$A2645)</f>
        <v>0</v>
      </c>
      <c r="G2645">
        <f>SUMIFS('4日'!$A:$A,'4日'!$B:$B,$B2645,'4日'!$C:$C,汇总!$A2645)</f>
        <v>0</v>
      </c>
      <c r="H2645">
        <f>SUMIFS('5日'!$A:$A,'5日'!$B:$B,$B2645,'5日'!$C:$C,汇总!$A2645)</f>
        <v>1</v>
      </c>
      <c r="I2645">
        <f>SUMIFS('6日'!$A:$A,'6日'!$B:$B,$B2645,'6日'!$C:$C,汇总!$A2645)</f>
        <v>0</v>
      </c>
      <c r="J2645">
        <f>SUMIFS('7日'!$A:$A,'7日'!$B:$B,$B2645,'7日'!$C:$C,汇总!$A2645)</f>
        <v>0</v>
      </c>
      <c r="K2645" s="2" t="str">
        <f t="shared" si="329"/>
        <v>(935M)Denqin HOLDS K5</v>
      </c>
      <c r="L2645" s="2">
        <f t="shared" si="330"/>
        <v>0.5</v>
      </c>
      <c r="M2645" s="2">
        <f t="shared" si="331"/>
        <v>0</v>
      </c>
      <c r="N2645" s="2">
        <f t="shared" si="332"/>
        <v>0</v>
      </c>
      <c r="O2645" s="2">
        <f t="shared" si="333"/>
        <v>0</v>
      </c>
      <c r="P2645" s="2">
        <f t="shared" si="334"/>
        <v>0.5</v>
      </c>
      <c r="Q2645" s="2">
        <f t="shared" si="335"/>
        <v>0</v>
      </c>
      <c r="R2645" s="2">
        <f t="shared" si="336"/>
        <v>0</v>
      </c>
    </row>
    <row r="2646" spans="1:18" ht="15">
      <c r="A2646">
        <v>848</v>
      </c>
      <c r="B2646" t="s">
        <v>1459</v>
      </c>
      <c r="C2646" s="1">
        <v>2</v>
      </c>
      <c r="D2646">
        <f>SUMIFS(次日!$A:$A,次日!$B:$B,$B2646,次日!$C:$C,汇总!$A2646)</f>
        <v>1</v>
      </c>
      <c r="E2646">
        <f>SUMIFS('2日'!$A:$A,'2日'!$B:$B,$B2646,'2日'!$C:$C,汇总!$A2646)</f>
        <v>0</v>
      </c>
      <c r="F2646">
        <f>SUMIFS('3日'!$A:$A,'3日'!$B:$B,$B2646,'3日'!$C:$C,汇总!$A2646)</f>
        <v>0</v>
      </c>
      <c r="G2646">
        <f>SUMIFS('4日'!$A:$A,'4日'!$B:$B,$B2646,'4日'!$C:$C,汇总!$A2646)</f>
        <v>0</v>
      </c>
      <c r="H2646">
        <f>SUMIFS('5日'!$A:$A,'5日'!$B:$B,$B2646,'5日'!$C:$C,汇总!$A2646)</f>
        <v>0</v>
      </c>
      <c r="I2646">
        <f>SUMIFS('6日'!$A:$A,'6日'!$B:$B,$B2646,'6日'!$C:$C,汇总!$A2646)</f>
        <v>0</v>
      </c>
      <c r="J2646">
        <f>SUMIFS('7日'!$A:$A,'7日'!$B:$B,$B2646,'7日'!$C:$C,汇总!$A2646)</f>
        <v>0</v>
      </c>
      <c r="K2646" s="2" t="str">
        <f t="shared" si="329"/>
        <v>(848M)EBEST T314803</v>
      </c>
      <c r="L2646" s="2">
        <f t="shared" si="330"/>
        <v>0.5</v>
      </c>
      <c r="M2646" s="2">
        <f t="shared" si="331"/>
        <v>0</v>
      </c>
      <c r="N2646" s="2">
        <f t="shared" si="332"/>
        <v>0</v>
      </c>
      <c r="O2646" s="2">
        <f t="shared" si="333"/>
        <v>0</v>
      </c>
      <c r="P2646" s="2">
        <f t="shared" si="334"/>
        <v>0</v>
      </c>
      <c r="Q2646" s="2">
        <f t="shared" si="335"/>
        <v>0</v>
      </c>
      <c r="R2646" s="2">
        <f t="shared" si="336"/>
        <v>0</v>
      </c>
    </row>
    <row r="2647" spans="1:18" ht="15">
      <c r="A2647">
        <v>936</v>
      </c>
      <c r="B2647" t="s">
        <v>3273</v>
      </c>
      <c r="C2647" s="1">
        <v>2</v>
      </c>
      <c r="D2647">
        <f>SUMIFS(次日!$A:$A,次日!$B:$B,$B2647,次日!$C:$C,汇总!$A2647)</f>
        <v>1</v>
      </c>
      <c r="E2647">
        <f>SUMIFS('2日'!$A:$A,'2日'!$B:$B,$B2647,'2日'!$C:$C,汇总!$A2647)</f>
        <v>0</v>
      </c>
      <c r="F2647">
        <f>SUMIFS('3日'!$A:$A,'3日'!$B:$B,$B2647,'3日'!$C:$C,汇总!$A2647)</f>
        <v>0</v>
      </c>
      <c r="G2647">
        <f>SUMIFS('4日'!$A:$A,'4日'!$B:$B,$B2647,'4日'!$C:$C,汇总!$A2647)</f>
        <v>0</v>
      </c>
      <c r="H2647">
        <f>SUMIFS('5日'!$A:$A,'5日'!$B:$B,$B2647,'5日'!$C:$C,汇总!$A2647)</f>
        <v>0</v>
      </c>
      <c r="I2647">
        <f>SUMIFS('6日'!$A:$A,'6日'!$B:$B,$B2647,'6日'!$C:$C,汇总!$A2647)</f>
        <v>0</v>
      </c>
      <c r="J2647">
        <f>SUMIFS('7日'!$A:$A,'7日'!$B:$B,$B2647,'7日'!$C:$C,汇总!$A2647)</f>
        <v>0</v>
      </c>
      <c r="K2647" s="2" t="str">
        <f t="shared" si="329"/>
        <v>(936M)ECETD ET 600</v>
      </c>
      <c r="L2647" s="2">
        <f t="shared" si="330"/>
        <v>0.5</v>
      </c>
      <c r="M2647" s="2">
        <f t="shared" si="331"/>
        <v>0</v>
      </c>
      <c r="N2647" s="2">
        <f t="shared" si="332"/>
        <v>0</v>
      </c>
      <c r="O2647" s="2">
        <f t="shared" si="333"/>
        <v>0</v>
      </c>
      <c r="P2647" s="2">
        <f t="shared" si="334"/>
        <v>0</v>
      </c>
      <c r="Q2647" s="2">
        <f t="shared" si="335"/>
        <v>0</v>
      </c>
      <c r="R2647" s="2">
        <f t="shared" si="336"/>
        <v>0</v>
      </c>
    </row>
    <row r="2648" spans="1:18" ht="15">
      <c r="A2648">
        <v>984</v>
      </c>
      <c r="B2648" t="s">
        <v>3158</v>
      </c>
      <c r="C2648" s="1">
        <v>2</v>
      </c>
      <c r="D2648">
        <f>SUMIFS(次日!$A:$A,次日!$B:$B,$B2648,次日!$C:$C,汇总!$A2648)</f>
        <v>1</v>
      </c>
      <c r="E2648">
        <f>SUMIFS('2日'!$A:$A,'2日'!$B:$B,$B2648,'2日'!$C:$C,汇总!$A2648)</f>
        <v>0</v>
      </c>
      <c r="F2648">
        <f>SUMIFS('3日'!$A:$A,'3日'!$B:$B,$B2648,'3日'!$C:$C,汇总!$A2648)</f>
        <v>0</v>
      </c>
      <c r="G2648">
        <f>SUMIFS('4日'!$A:$A,'4日'!$B:$B,$B2648,'4日'!$C:$C,汇总!$A2648)</f>
        <v>0</v>
      </c>
      <c r="H2648">
        <f>SUMIFS('5日'!$A:$A,'5日'!$B:$B,$B2648,'5日'!$C:$C,汇总!$A2648)</f>
        <v>1</v>
      </c>
      <c r="I2648">
        <f>SUMIFS('6日'!$A:$A,'6日'!$B:$B,$B2648,'6日'!$C:$C,汇总!$A2648)</f>
        <v>1</v>
      </c>
      <c r="J2648">
        <f>SUMIFS('7日'!$A:$A,'7日'!$B:$B,$B2648,'7日'!$C:$C,汇总!$A2648)</f>
        <v>0</v>
      </c>
      <c r="K2648" s="2" t="str">
        <f t="shared" si="329"/>
        <v>(984M)ETON ETON P1</v>
      </c>
      <c r="L2648" s="2">
        <f t="shared" si="330"/>
        <v>0.5</v>
      </c>
      <c r="M2648" s="2">
        <f t="shared" si="331"/>
        <v>0</v>
      </c>
      <c r="N2648" s="2">
        <f t="shared" si="332"/>
        <v>0</v>
      </c>
      <c r="O2648" s="2">
        <f t="shared" si="333"/>
        <v>0</v>
      </c>
      <c r="P2648" s="2">
        <f t="shared" si="334"/>
        <v>0.5</v>
      </c>
      <c r="Q2648" s="2">
        <f t="shared" si="335"/>
        <v>0.5</v>
      </c>
      <c r="R2648" s="2">
        <f t="shared" si="336"/>
        <v>0</v>
      </c>
    </row>
    <row r="2649" spans="1:18" ht="15">
      <c r="A2649">
        <v>1024</v>
      </c>
      <c r="B2649" t="s">
        <v>1846</v>
      </c>
      <c r="C2649" s="1">
        <v>2</v>
      </c>
      <c r="D2649">
        <f>SUMIFS(次日!$A:$A,次日!$B:$B,$B2649,次日!$C:$C,汇总!$A2649)</f>
        <v>1</v>
      </c>
      <c r="E2649">
        <f>SUMIFS('2日'!$A:$A,'2日'!$B:$B,$B2649,'2日'!$C:$C,汇总!$A2649)</f>
        <v>0</v>
      </c>
      <c r="F2649">
        <f>SUMIFS('3日'!$A:$A,'3日'!$B:$B,$B2649,'3日'!$C:$C,汇总!$A2649)</f>
        <v>1</v>
      </c>
      <c r="G2649">
        <f>SUMIFS('4日'!$A:$A,'4日'!$B:$B,$B2649,'4日'!$C:$C,汇总!$A2649)</f>
        <v>0</v>
      </c>
      <c r="H2649">
        <f>SUMIFS('5日'!$A:$A,'5日'!$B:$B,$B2649,'5日'!$C:$C,汇总!$A2649)</f>
        <v>0</v>
      </c>
      <c r="I2649">
        <f>SUMIFS('6日'!$A:$A,'6日'!$B:$B,$B2649,'6日'!$C:$C,汇总!$A2649)</f>
        <v>1</v>
      </c>
      <c r="J2649">
        <f>SUMIFS('7日'!$A:$A,'7日'!$B:$B,$B2649,'7日'!$C:$C,汇总!$A2649)</f>
        <v>0</v>
      </c>
      <c r="K2649" s="2" t="str">
        <f t="shared" si="329"/>
        <v>(1024M)ETON ETON T3</v>
      </c>
      <c r="L2649" s="2">
        <f t="shared" si="330"/>
        <v>0.5</v>
      </c>
      <c r="M2649" s="2">
        <f t="shared" si="331"/>
        <v>0</v>
      </c>
      <c r="N2649" s="2">
        <f t="shared" si="332"/>
        <v>0.5</v>
      </c>
      <c r="O2649" s="2">
        <f t="shared" si="333"/>
        <v>0</v>
      </c>
      <c r="P2649" s="2">
        <f t="shared" si="334"/>
        <v>0</v>
      </c>
      <c r="Q2649" s="2">
        <f t="shared" si="335"/>
        <v>0.5</v>
      </c>
      <c r="R2649" s="2">
        <f t="shared" si="336"/>
        <v>0</v>
      </c>
    </row>
    <row r="2650" spans="1:18" ht="15">
      <c r="A2650">
        <v>906</v>
      </c>
      <c r="B2650" t="s">
        <v>3367</v>
      </c>
      <c r="C2650" s="1">
        <v>2</v>
      </c>
      <c r="D2650">
        <f>SUMIFS(次日!$A:$A,次日!$B:$B,$B2650,次日!$C:$C,汇总!$A2650)</f>
        <v>0</v>
      </c>
      <c r="E2650">
        <f>SUMIFS('2日'!$A:$A,'2日'!$B:$B,$B2650,'2日'!$C:$C,汇总!$A2650)</f>
        <v>0</v>
      </c>
      <c r="F2650">
        <f>SUMIFS('3日'!$A:$A,'3日'!$B:$B,$B2650,'3日'!$C:$C,汇总!$A2650)</f>
        <v>0</v>
      </c>
      <c r="G2650">
        <f>SUMIFS('4日'!$A:$A,'4日'!$B:$B,$B2650,'4日'!$C:$C,汇总!$A2650)</f>
        <v>0</v>
      </c>
      <c r="H2650">
        <f>SUMIFS('5日'!$A:$A,'5日'!$B:$B,$B2650,'5日'!$C:$C,汇总!$A2650)</f>
        <v>0</v>
      </c>
      <c r="I2650">
        <f>SUMIFS('6日'!$A:$A,'6日'!$B:$B,$B2650,'6日'!$C:$C,汇总!$A2650)</f>
        <v>0</v>
      </c>
      <c r="J2650">
        <f>SUMIFS('7日'!$A:$A,'7日'!$B:$B,$B2650,'7日'!$C:$C,汇总!$A2650)</f>
        <v>0</v>
      </c>
      <c r="K2650" s="2" t="str">
        <f t="shared" si="329"/>
        <v>(906M)ETON P301</v>
      </c>
      <c r="L2650" s="2">
        <f t="shared" si="330"/>
        <v>0</v>
      </c>
      <c r="M2650" s="2">
        <f t="shared" si="331"/>
        <v>0</v>
      </c>
      <c r="N2650" s="2">
        <f t="shared" si="332"/>
        <v>0</v>
      </c>
      <c r="O2650" s="2">
        <f t="shared" si="333"/>
        <v>0</v>
      </c>
      <c r="P2650" s="2">
        <f t="shared" si="334"/>
        <v>0</v>
      </c>
      <c r="Q2650" s="2">
        <f t="shared" si="335"/>
        <v>0</v>
      </c>
      <c r="R2650" s="2">
        <f t="shared" si="336"/>
        <v>0</v>
      </c>
    </row>
    <row r="2651" spans="1:18" ht="15">
      <c r="A2651">
        <v>944</v>
      </c>
      <c r="B2651" t="s">
        <v>3246</v>
      </c>
      <c r="C2651" s="1">
        <v>2</v>
      </c>
      <c r="D2651">
        <f>SUMIFS(次日!$A:$A,次日!$B:$B,$B2651,次日!$C:$C,汇总!$A2651)</f>
        <v>1</v>
      </c>
      <c r="E2651">
        <f>SUMIFS('2日'!$A:$A,'2日'!$B:$B,$B2651,'2日'!$C:$C,汇总!$A2651)</f>
        <v>0</v>
      </c>
      <c r="F2651">
        <f>SUMIFS('3日'!$A:$A,'3日'!$B:$B,$B2651,'3日'!$C:$C,汇总!$A2651)</f>
        <v>0</v>
      </c>
      <c r="G2651">
        <f>SUMIFS('4日'!$A:$A,'4日'!$B:$B,$B2651,'4日'!$C:$C,汇总!$A2651)</f>
        <v>0</v>
      </c>
      <c r="H2651">
        <f>SUMIFS('5日'!$A:$A,'5日'!$B:$B,$B2651,'5日'!$C:$C,汇总!$A2651)</f>
        <v>0</v>
      </c>
      <c r="I2651">
        <f>SUMIFS('6日'!$A:$A,'6日'!$B:$B,$B2651,'6日'!$C:$C,汇总!$A2651)</f>
        <v>0</v>
      </c>
      <c r="J2651">
        <f>SUMIFS('7日'!$A:$A,'7日'!$B:$B,$B2651,'7日'!$C:$C,汇总!$A2651)</f>
        <v>0</v>
      </c>
      <c r="K2651" s="2" t="str">
        <f t="shared" si="329"/>
        <v>(944M)FV901_M5 FV901_M5</v>
      </c>
      <c r="L2651" s="2">
        <f t="shared" si="330"/>
        <v>0.5</v>
      </c>
      <c r="M2651" s="2">
        <f t="shared" si="331"/>
        <v>0</v>
      </c>
      <c r="N2651" s="2">
        <f t="shared" si="332"/>
        <v>0</v>
      </c>
      <c r="O2651" s="2">
        <f t="shared" si="333"/>
        <v>0</v>
      </c>
      <c r="P2651" s="2">
        <f t="shared" si="334"/>
        <v>0</v>
      </c>
      <c r="Q2651" s="2">
        <f t="shared" si="335"/>
        <v>0</v>
      </c>
      <c r="R2651" s="2">
        <f t="shared" si="336"/>
        <v>0</v>
      </c>
    </row>
    <row r="2652" spans="1:18" ht="15">
      <c r="A2652">
        <v>847</v>
      </c>
      <c r="B2652" t="s">
        <v>3643</v>
      </c>
      <c r="C2652" s="1">
        <v>2</v>
      </c>
      <c r="D2652">
        <f>SUMIFS(次日!$A:$A,次日!$B:$B,$B2652,次日!$C:$C,汇总!$A2652)</f>
        <v>0</v>
      </c>
      <c r="E2652">
        <f>SUMIFS('2日'!$A:$A,'2日'!$B:$B,$B2652,'2日'!$C:$C,汇总!$A2652)</f>
        <v>0</v>
      </c>
      <c r="F2652">
        <f>SUMIFS('3日'!$A:$A,'3日'!$B:$B,$B2652,'3日'!$C:$C,汇总!$A2652)</f>
        <v>0</v>
      </c>
      <c r="G2652">
        <f>SUMIFS('4日'!$A:$A,'4日'!$B:$B,$B2652,'4日'!$C:$C,汇总!$A2652)</f>
        <v>0</v>
      </c>
      <c r="H2652">
        <f>SUMIFS('5日'!$A:$A,'5日'!$B:$B,$B2652,'5日'!$C:$C,汇总!$A2652)</f>
        <v>0</v>
      </c>
      <c r="I2652">
        <f>SUMIFS('6日'!$A:$A,'6日'!$B:$B,$B2652,'6日'!$C:$C,汇总!$A2652)</f>
        <v>0</v>
      </c>
      <c r="J2652">
        <f>SUMIFS('7日'!$A:$A,'7日'!$B:$B,$B2652,'7日'!$C:$C,汇总!$A2652)</f>
        <v>0</v>
      </c>
      <c r="K2652" s="2" t="str">
        <f t="shared" si="329"/>
        <v>(847M)FarEastone Smart 505</v>
      </c>
      <c r="L2652" s="2">
        <f t="shared" si="330"/>
        <v>0</v>
      </c>
      <c r="M2652" s="2">
        <f t="shared" si="331"/>
        <v>0</v>
      </c>
      <c r="N2652" s="2">
        <f t="shared" si="332"/>
        <v>0</v>
      </c>
      <c r="O2652" s="2">
        <f t="shared" si="333"/>
        <v>0</v>
      </c>
      <c r="P2652" s="2">
        <f t="shared" si="334"/>
        <v>0</v>
      </c>
      <c r="Q2652" s="2">
        <f t="shared" si="335"/>
        <v>0</v>
      </c>
      <c r="R2652" s="2">
        <f t="shared" si="336"/>
        <v>0</v>
      </c>
    </row>
    <row r="2653" spans="1:18" ht="15">
      <c r="A2653">
        <v>872</v>
      </c>
      <c r="B2653" t="s">
        <v>2662</v>
      </c>
      <c r="C2653" s="1">
        <v>2</v>
      </c>
      <c r="D2653">
        <f>SUMIFS(次日!$A:$A,次日!$B:$B,$B2653,次日!$C:$C,汇总!$A2653)</f>
        <v>0</v>
      </c>
      <c r="E2653">
        <f>SUMIFS('2日'!$A:$A,'2日'!$B:$B,$B2653,'2日'!$C:$C,汇总!$A2653)</f>
        <v>0</v>
      </c>
      <c r="F2653">
        <f>SUMIFS('3日'!$A:$A,'3日'!$B:$B,$B2653,'3日'!$C:$C,汇总!$A2653)</f>
        <v>0</v>
      </c>
      <c r="G2653">
        <f>SUMIFS('4日'!$A:$A,'4日'!$B:$B,$B2653,'4日'!$C:$C,汇总!$A2653)</f>
        <v>0</v>
      </c>
      <c r="H2653">
        <f>SUMIFS('5日'!$A:$A,'5日'!$B:$B,$B2653,'5日'!$C:$C,汇总!$A2653)</f>
        <v>0</v>
      </c>
      <c r="I2653">
        <f>SUMIFS('6日'!$A:$A,'6日'!$B:$B,$B2653,'6日'!$C:$C,汇总!$A2653)</f>
        <v>0</v>
      </c>
      <c r="J2653">
        <f>SUMIFS('7日'!$A:$A,'7日'!$B:$B,$B2653,'7日'!$C:$C,汇总!$A2653)</f>
        <v>0</v>
      </c>
      <c r="K2653" s="2" t="str">
        <f t="shared" si="329"/>
        <v>(872M)G4 G4</v>
      </c>
      <c r="L2653" s="2">
        <f t="shared" si="330"/>
        <v>0</v>
      </c>
      <c r="M2653" s="2">
        <f t="shared" si="331"/>
        <v>0</v>
      </c>
      <c r="N2653" s="2">
        <f t="shared" si="332"/>
        <v>0</v>
      </c>
      <c r="O2653" s="2">
        <f t="shared" si="333"/>
        <v>0</v>
      </c>
      <c r="P2653" s="2">
        <f t="shared" si="334"/>
        <v>0</v>
      </c>
      <c r="Q2653" s="2">
        <f t="shared" si="335"/>
        <v>0</v>
      </c>
      <c r="R2653" s="2">
        <f t="shared" si="336"/>
        <v>0</v>
      </c>
    </row>
    <row r="2654" spans="1:18" ht="15">
      <c r="A2654">
        <v>873</v>
      </c>
      <c r="B2654" t="s">
        <v>1327</v>
      </c>
      <c r="C2654" s="1">
        <v>2</v>
      </c>
      <c r="D2654">
        <f>SUMIFS(次日!$A:$A,次日!$B:$B,$B2654,次日!$C:$C,汇总!$A2654)</f>
        <v>0</v>
      </c>
      <c r="E2654">
        <f>SUMIFS('2日'!$A:$A,'2日'!$B:$B,$B2654,'2日'!$C:$C,汇总!$A2654)</f>
        <v>0</v>
      </c>
      <c r="F2654">
        <f>SUMIFS('3日'!$A:$A,'3日'!$B:$B,$B2654,'3日'!$C:$C,汇总!$A2654)</f>
        <v>0</v>
      </c>
      <c r="G2654">
        <f>SUMIFS('4日'!$A:$A,'4日'!$B:$B,$B2654,'4日'!$C:$C,汇总!$A2654)</f>
        <v>0</v>
      </c>
      <c r="H2654">
        <f>SUMIFS('5日'!$A:$A,'5日'!$B:$B,$B2654,'5日'!$C:$C,汇总!$A2654)</f>
        <v>0</v>
      </c>
      <c r="I2654">
        <f>SUMIFS('6日'!$A:$A,'6日'!$B:$B,$B2654,'6日'!$C:$C,汇总!$A2654)</f>
        <v>0</v>
      </c>
      <c r="J2654">
        <f>SUMIFS('7日'!$A:$A,'7日'!$B:$B,$B2654,'7日'!$C:$C,汇总!$A2654)</f>
        <v>0</v>
      </c>
      <c r="K2654" s="2" t="str">
        <f t="shared" si="329"/>
        <v>(873M)G4 ZZBAOZ5</v>
      </c>
      <c r="L2654" s="2">
        <f t="shared" si="330"/>
        <v>0</v>
      </c>
      <c r="M2654" s="2">
        <f t="shared" si="331"/>
        <v>0</v>
      </c>
      <c r="N2654" s="2">
        <f t="shared" si="332"/>
        <v>0</v>
      </c>
      <c r="O2654" s="2">
        <f t="shared" si="333"/>
        <v>0</v>
      </c>
      <c r="P2654" s="2">
        <f t="shared" si="334"/>
        <v>0</v>
      </c>
      <c r="Q2654" s="2">
        <f t="shared" si="335"/>
        <v>0</v>
      </c>
      <c r="R2654" s="2">
        <f t="shared" si="336"/>
        <v>0</v>
      </c>
    </row>
    <row r="2655" spans="1:18" ht="15">
      <c r="A2655">
        <v>935</v>
      </c>
      <c r="B2655" t="s">
        <v>1832</v>
      </c>
      <c r="C2655" s="1">
        <v>2</v>
      </c>
      <c r="D2655">
        <f>SUMIFS(次日!$A:$A,次日!$B:$B,$B2655,次日!$C:$C,汇总!$A2655)</f>
        <v>1</v>
      </c>
      <c r="E2655">
        <f>SUMIFS('2日'!$A:$A,'2日'!$B:$B,$B2655,'2日'!$C:$C,汇总!$A2655)</f>
        <v>0</v>
      </c>
      <c r="F2655">
        <f>SUMIFS('3日'!$A:$A,'3日'!$B:$B,$B2655,'3日'!$C:$C,汇总!$A2655)</f>
        <v>1</v>
      </c>
      <c r="G2655">
        <f>SUMIFS('4日'!$A:$A,'4日'!$B:$B,$B2655,'4日'!$C:$C,汇总!$A2655)</f>
        <v>1</v>
      </c>
      <c r="H2655">
        <f>SUMIFS('5日'!$A:$A,'5日'!$B:$B,$B2655,'5日'!$C:$C,汇总!$A2655)</f>
        <v>0</v>
      </c>
      <c r="I2655">
        <f>SUMIFS('6日'!$A:$A,'6日'!$B:$B,$B2655,'6日'!$C:$C,汇总!$A2655)</f>
        <v>0</v>
      </c>
      <c r="J2655">
        <f>SUMIFS('7日'!$A:$A,'7日'!$B:$B,$B2655,'7日'!$C:$C,汇总!$A2655)</f>
        <v>0</v>
      </c>
      <c r="K2655" s="2" t="str">
        <f t="shared" si="329"/>
        <v>(935M)GELI A8</v>
      </c>
      <c r="L2655" s="2">
        <f t="shared" si="330"/>
        <v>0.5</v>
      </c>
      <c r="M2655" s="2">
        <f t="shared" si="331"/>
        <v>0</v>
      </c>
      <c r="N2655" s="2">
        <f t="shared" si="332"/>
        <v>0.5</v>
      </c>
      <c r="O2655" s="2">
        <f t="shared" si="333"/>
        <v>0.5</v>
      </c>
      <c r="P2655" s="2">
        <f t="shared" si="334"/>
        <v>0</v>
      </c>
      <c r="Q2655" s="2">
        <f t="shared" si="335"/>
        <v>0</v>
      </c>
      <c r="R2655" s="2">
        <f t="shared" si="336"/>
        <v>0</v>
      </c>
    </row>
    <row r="2656" spans="1:18" ht="15">
      <c r="A2656">
        <v>2047</v>
      </c>
      <c r="B2656" t="s">
        <v>1163</v>
      </c>
      <c r="C2656" s="1">
        <v>2</v>
      </c>
      <c r="D2656">
        <f>SUMIFS(次日!$A:$A,次日!$B:$B,$B2656,次日!$C:$C,汇总!$A2656)</f>
        <v>0</v>
      </c>
      <c r="E2656">
        <f>SUMIFS('2日'!$A:$A,'2日'!$B:$B,$B2656,'2日'!$C:$C,汇总!$A2656)</f>
        <v>0</v>
      </c>
      <c r="F2656">
        <f>SUMIFS('3日'!$A:$A,'3日'!$B:$B,$B2656,'3日'!$C:$C,汇总!$A2656)</f>
        <v>0</v>
      </c>
      <c r="G2656">
        <f>SUMIFS('4日'!$A:$A,'4日'!$B:$B,$B2656,'4日'!$C:$C,汇总!$A2656)</f>
        <v>0</v>
      </c>
      <c r="H2656">
        <f>SUMIFS('5日'!$A:$A,'5日'!$B:$B,$B2656,'5日'!$C:$C,汇总!$A2656)</f>
        <v>0</v>
      </c>
      <c r="I2656">
        <f>SUMIFS('6日'!$A:$A,'6日'!$B:$B,$B2656,'6日'!$C:$C,汇总!$A2656)</f>
        <v>0</v>
      </c>
      <c r="J2656">
        <f>SUMIFS('7日'!$A:$A,'7日'!$B:$B,$B2656,'7日'!$C:$C,汇总!$A2656)</f>
        <v>0</v>
      </c>
      <c r="K2656" s="2" t="str">
        <f t="shared" si="329"/>
        <v>(2047M)GELI G80</v>
      </c>
      <c r="L2656" s="2">
        <f t="shared" si="330"/>
        <v>0</v>
      </c>
      <c r="M2656" s="2">
        <f t="shared" si="331"/>
        <v>0</v>
      </c>
      <c r="N2656" s="2">
        <f t="shared" si="332"/>
        <v>0</v>
      </c>
      <c r="O2656" s="2">
        <f t="shared" si="333"/>
        <v>0</v>
      </c>
      <c r="P2656" s="2">
        <f t="shared" si="334"/>
        <v>0</v>
      </c>
      <c r="Q2656" s="2">
        <f t="shared" si="335"/>
        <v>0</v>
      </c>
      <c r="R2656" s="2">
        <f t="shared" si="336"/>
        <v>0</v>
      </c>
    </row>
    <row r="2657" spans="1:18" ht="15">
      <c r="A2657">
        <v>3848</v>
      </c>
      <c r="B2657" t="s">
        <v>1602</v>
      </c>
      <c r="C2657" s="1">
        <v>2</v>
      </c>
      <c r="D2657">
        <f>SUMIFS(次日!$A:$A,次日!$B:$B,$B2657,次日!$C:$C,汇总!$A2657)</f>
        <v>0</v>
      </c>
      <c r="E2657">
        <f>SUMIFS('2日'!$A:$A,'2日'!$B:$B,$B2657,'2日'!$C:$C,汇总!$A2657)</f>
        <v>0</v>
      </c>
      <c r="F2657">
        <f>SUMIFS('3日'!$A:$A,'3日'!$B:$B,$B2657,'3日'!$C:$C,汇总!$A2657)</f>
        <v>0</v>
      </c>
      <c r="G2657">
        <f>SUMIFS('4日'!$A:$A,'4日'!$B:$B,$B2657,'4日'!$C:$C,汇总!$A2657)</f>
        <v>0</v>
      </c>
      <c r="H2657">
        <f>SUMIFS('5日'!$A:$A,'5日'!$B:$B,$B2657,'5日'!$C:$C,汇总!$A2657)</f>
        <v>0</v>
      </c>
      <c r="I2657">
        <f>SUMIFS('6日'!$A:$A,'6日'!$B:$B,$B2657,'6日'!$C:$C,汇总!$A2657)</f>
        <v>0</v>
      </c>
      <c r="J2657">
        <f>SUMIFS('7日'!$A:$A,'7日'!$B:$B,$B2657,'7日'!$C:$C,汇总!$A2657)</f>
        <v>0</v>
      </c>
      <c r="K2657" s="2" t="str">
        <f t="shared" si="329"/>
        <v>(3848M)GEZI T18</v>
      </c>
      <c r="L2657" s="2">
        <f t="shared" si="330"/>
        <v>0</v>
      </c>
      <c r="M2657" s="2">
        <f t="shared" si="331"/>
        <v>0</v>
      </c>
      <c r="N2657" s="2">
        <f t="shared" si="332"/>
        <v>0</v>
      </c>
      <c r="O2657" s="2">
        <f t="shared" si="333"/>
        <v>0</v>
      </c>
      <c r="P2657" s="2">
        <f t="shared" si="334"/>
        <v>0</v>
      </c>
      <c r="Q2657" s="2">
        <f t="shared" si="335"/>
        <v>0</v>
      </c>
      <c r="R2657" s="2">
        <f t="shared" si="336"/>
        <v>0</v>
      </c>
    </row>
    <row r="2658" spans="1:18" ht="15">
      <c r="A2658">
        <v>908</v>
      </c>
      <c r="B2658" t="s">
        <v>3762</v>
      </c>
      <c r="C2658" s="1">
        <v>2</v>
      </c>
      <c r="D2658">
        <f>SUMIFS(次日!$A:$A,次日!$B:$B,$B2658,次日!$C:$C,汇总!$A2658)</f>
        <v>1</v>
      </c>
      <c r="E2658">
        <f>SUMIFS('2日'!$A:$A,'2日'!$B:$B,$B2658,'2日'!$C:$C,汇总!$A2658)</f>
        <v>1</v>
      </c>
      <c r="F2658">
        <f>SUMIFS('3日'!$A:$A,'3日'!$B:$B,$B2658,'3日'!$C:$C,汇总!$A2658)</f>
        <v>1</v>
      </c>
      <c r="G2658">
        <f>SUMIFS('4日'!$A:$A,'4日'!$B:$B,$B2658,'4日'!$C:$C,汇总!$A2658)</f>
        <v>1</v>
      </c>
      <c r="H2658">
        <f>SUMIFS('5日'!$A:$A,'5日'!$B:$B,$B2658,'5日'!$C:$C,汇总!$A2658)</f>
        <v>0</v>
      </c>
      <c r="I2658">
        <f>SUMIFS('6日'!$A:$A,'6日'!$B:$B,$B2658,'6日'!$C:$C,汇总!$A2658)</f>
        <v>0</v>
      </c>
      <c r="J2658">
        <f>SUMIFS('7日'!$A:$A,'7日'!$B:$B,$B2658,'7日'!$C:$C,汇总!$A2658)</f>
        <v>0</v>
      </c>
      <c r="K2658" s="2" t="str">
        <f t="shared" si="329"/>
        <v>(908M)GIONEE GN3003</v>
      </c>
      <c r="L2658" s="2">
        <f t="shared" si="330"/>
        <v>0.5</v>
      </c>
      <c r="M2658" s="2">
        <f t="shared" si="331"/>
        <v>0.5</v>
      </c>
      <c r="N2658" s="2">
        <f t="shared" si="332"/>
        <v>0.5</v>
      </c>
      <c r="O2658" s="2">
        <f t="shared" si="333"/>
        <v>0.5</v>
      </c>
      <c r="P2658" s="2">
        <f t="shared" si="334"/>
        <v>0</v>
      </c>
      <c r="Q2658" s="2">
        <f t="shared" si="335"/>
        <v>0</v>
      </c>
      <c r="R2658" s="2">
        <f t="shared" si="336"/>
        <v>0</v>
      </c>
    </row>
    <row r="2659" spans="1:18" ht="15">
      <c r="B2659" t="s">
        <v>1237</v>
      </c>
      <c r="C2659" s="1">
        <v>2</v>
      </c>
      <c r="D2659">
        <f>SUMIFS(次日!$A:$A,次日!$B:$B,$B2659,次日!$C:$C,汇总!$A2659)</f>
        <v>0</v>
      </c>
      <c r="E2659">
        <f>SUMIFS('2日'!$A:$A,'2日'!$B:$B,$B2659,'2日'!$C:$C,汇总!$A2659)</f>
        <v>0</v>
      </c>
      <c r="F2659">
        <f>SUMIFS('3日'!$A:$A,'3日'!$B:$B,$B2659,'3日'!$C:$C,汇总!$A2659)</f>
        <v>0</v>
      </c>
      <c r="G2659">
        <f>SUMIFS('4日'!$A:$A,'4日'!$B:$B,$B2659,'4日'!$C:$C,汇总!$A2659)</f>
        <v>0</v>
      </c>
      <c r="H2659">
        <f>SUMIFS('5日'!$A:$A,'5日'!$B:$B,$B2659,'5日'!$C:$C,汇总!$A2659)</f>
        <v>0</v>
      </c>
      <c r="I2659">
        <f>SUMIFS('6日'!$A:$A,'6日'!$B:$B,$B2659,'6日'!$C:$C,汇总!$A2659)</f>
        <v>0</v>
      </c>
      <c r="J2659">
        <f>SUMIFS('7日'!$A:$A,'7日'!$B:$B,$B2659,'7日'!$C:$C,汇总!$A2659)</f>
        <v>0</v>
      </c>
      <c r="K2659" s="2" t="str">
        <f t="shared" si="329"/>
        <v>(M)GOLY GOLYX6</v>
      </c>
      <c r="L2659" s="2">
        <f t="shared" si="330"/>
        <v>0</v>
      </c>
      <c r="M2659" s="2">
        <f t="shared" si="331"/>
        <v>0</v>
      </c>
      <c r="N2659" s="2">
        <f t="shared" si="332"/>
        <v>0</v>
      </c>
      <c r="O2659" s="2">
        <f t="shared" si="333"/>
        <v>0</v>
      </c>
      <c r="P2659" s="2">
        <f t="shared" si="334"/>
        <v>0</v>
      </c>
      <c r="Q2659" s="2">
        <f t="shared" si="335"/>
        <v>0</v>
      </c>
      <c r="R2659" s="2">
        <f t="shared" si="336"/>
        <v>0</v>
      </c>
    </row>
    <row r="2660" spans="1:18" ht="15">
      <c r="A2660">
        <v>901</v>
      </c>
      <c r="B2660" t="s">
        <v>2294</v>
      </c>
      <c r="C2660" s="1">
        <v>2</v>
      </c>
      <c r="D2660">
        <f>SUMIFS(次日!$A:$A,次日!$B:$B,$B2660,次日!$C:$C,汇总!$A2660)</f>
        <v>0</v>
      </c>
      <c r="E2660">
        <f>SUMIFS('2日'!$A:$A,'2日'!$B:$B,$B2660,'2日'!$C:$C,汇总!$A2660)</f>
        <v>0</v>
      </c>
      <c r="F2660">
        <f>SUMIFS('3日'!$A:$A,'3日'!$B:$B,$B2660,'3日'!$C:$C,汇总!$A2660)</f>
        <v>0</v>
      </c>
      <c r="G2660">
        <f>SUMIFS('4日'!$A:$A,'4日'!$B:$B,$B2660,'4日'!$C:$C,汇总!$A2660)</f>
        <v>0</v>
      </c>
      <c r="H2660">
        <f>SUMIFS('5日'!$A:$A,'5日'!$B:$B,$B2660,'5日'!$C:$C,汇总!$A2660)</f>
        <v>0</v>
      </c>
      <c r="I2660">
        <f>SUMIFS('6日'!$A:$A,'6日'!$B:$B,$B2660,'6日'!$C:$C,汇总!$A2660)</f>
        <v>0</v>
      </c>
      <c r="J2660">
        <f>SUMIFS('7日'!$A:$A,'7日'!$B:$B,$B2660,'7日'!$C:$C,汇总!$A2660)</f>
        <v>0</v>
      </c>
      <c r="K2660" s="2" t="str">
        <f t="shared" si="329"/>
        <v>(901M)GREE G0111</v>
      </c>
      <c r="L2660" s="2">
        <f t="shared" si="330"/>
        <v>0</v>
      </c>
      <c r="M2660" s="2">
        <f t="shared" si="331"/>
        <v>0</v>
      </c>
      <c r="N2660" s="2">
        <f t="shared" si="332"/>
        <v>0</v>
      </c>
      <c r="O2660" s="2">
        <f t="shared" si="333"/>
        <v>0</v>
      </c>
      <c r="P2660" s="2">
        <f t="shared" si="334"/>
        <v>0</v>
      </c>
      <c r="Q2660" s="2">
        <f t="shared" si="335"/>
        <v>0</v>
      </c>
      <c r="R2660" s="2">
        <f t="shared" si="336"/>
        <v>0</v>
      </c>
    </row>
    <row r="2661" spans="1:18" ht="15">
      <c r="A2661">
        <v>4095</v>
      </c>
      <c r="B2661" t="s">
        <v>2267</v>
      </c>
      <c r="C2661" s="1">
        <v>2</v>
      </c>
      <c r="D2661">
        <f>SUMIFS(次日!$A:$A,次日!$B:$B,$B2661,次日!$C:$C,汇总!$A2661)</f>
        <v>0</v>
      </c>
      <c r="E2661">
        <f>SUMIFS('2日'!$A:$A,'2日'!$B:$B,$B2661,'2日'!$C:$C,汇总!$A2661)</f>
        <v>0</v>
      </c>
      <c r="F2661">
        <f>SUMIFS('3日'!$A:$A,'3日'!$B:$B,$B2661,'3日'!$C:$C,汇总!$A2661)</f>
        <v>0</v>
      </c>
      <c r="G2661">
        <f>SUMIFS('4日'!$A:$A,'4日'!$B:$B,$B2661,'4日'!$C:$C,汇总!$A2661)</f>
        <v>0</v>
      </c>
      <c r="H2661">
        <f>SUMIFS('5日'!$A:$A,'5日'!$B:$B,$B2661,'5日'!$C:$C,汇总!$A2661)</f>
        <v>0</v>
      </c>
      <c r="I2661">
        <f>SUMIFS('6日'!$A:$A,'6日'!$B:$B,$B2661,'6日'!$C:$C,汇总!$A2661)</f>
        <v>0</v>
      </c>
      <c r="J2661">
        <f>SUMIFS('7日'!$A:$A,'7日'!$B:$B,$B2661,'7日'!$C:$C,汇总!$A2661)</f>
        <v>0</v>
      </c>
      <c r="K2661" s="2" t="str">
        <f t="shared" si="329"/>
        <v>(4095M)GUANGSHENG A5</v>
      </c>
      <c r="L2661" s="2">
        <f t="shared" si="330"/>
        <v>0</v>
      </c>
      <c r="M2661" s="2">
        <f t="shared" si="331"/>
        <v>0</v>
      </c>
      <c r="N2661" s="2">
        <f t="shared" si="332"/>
        <v>0</v>
      </c>
      <c r="O2661" s="2">
        <f t="shared" si="333"/>
        <v>0</v>
      </c>
      <c r="P2661" s="2">
        <f t="shared" si="334"/>
        <v>0</v>
      </c>
      <c r="Q2661" s="2">
        <f t="shared" si="335"/>
        <v>0</v>
      </c>
      <c r="R2661" s="2">
        <f t="shared" si="336"/>
        <v>0</v>
      </c>
    </row>
    <row r="2662" spans="1:18" ht="15">
      <c r="A2662">
        <v>2912</v>
      </c>
      <c r="B2662" t="s">
        <v>3249</v>
      </c>
      <c r="C2662" s="1">
        <v>2</v>
      </c>
      <c r="D2662">
        <f>SUMIFS(次日!$A:$A,次日!$B:$B,$B2662,次日!$C:$C,汇总!$A2662)</f>
        <v>1</v>
      </c>
      <c r="E2662">
        <f>SUMIFS('2日'!$A:$A,'2日'!$B:$B,$B2662,'2日'!$C:$C,汇总!$A2662)</f>
        <v>1</v>
      </c>
      <c r="F2662">
        <f>SUMIFS('3日'!$A:$A,'3日'!$B:$B,$B2662,'3日'!$C:$C,汇总!$A2662)</f>
        <v>1</v>
      </c>
      <c r="G2662">
        <f>SUMIFS('4日'!$A:$A,'4日'!$B:$B,$B2662,'4日'!$C:$C,汇总!$A2662)</f>
        <v>1</v>
      </c>
      <c r="H2662">
        <f>SUMIFS('5日'!$A:$A,'5日'!$B:$B,$B2662,'5日'!$C:$C,汇总!$A2662)</f>
        <v>1</v>
      </c>
      <c r="I2662">
        <f>SUMIFS('6日'!$A:$A,'6日'!$B:$B,$B2662,'6日'!$C:$C,汇总!$A2662)</f>
        <v>1</v>
      </c>
      <c r="J2662">
        <f>SUMIFS('7日'!$A:$A,'7日'!$B:$B,$B2662,'7日'!$C:$C,汇总!$A2662)</f>
        <v>1</v>
      </c>
      <c r="K2662" s="2" t="str">
        <f t="shared" si="329"/>
        <v>(2912M)GUOMI GUOMI</v>
      </c>
      <c r="L2662" s="2">
        <f t="shared" si="330"/>
        <v>0.5</v>
      </c>
      <c r="M2662" s="2">
        <f t="shared" si="331"/>
        <v>0.5</v>
      </c>
      <c r="N2662" s="2">
        <f t="shared" si="332"/>
        <v>0.5</v>
      </c>
      <c r="O2662" s="2">
        <f t="shared" si="333"/>
        <v>0.5</v>
      </c>
      <c r="P2662" s="2">
        <f t="shared" si="334"/>
        <v>0.5</v>
      </c>
      <c r="Q2662" s="2">
        <f t="shared" si="335"/>
        <v>0.5</v>
      </c>
      <c r="R2662" s="2">
        <f t="shared" si="336"/>
        <v>0.5</v>
      </c>
    </row>
    <row r="2663" spans="1:18" ht="15">
      <c r="A2663">
        <v>932</v>
      </c>
      <c r="B2663" t="s">
        <v>3410</v>
      </c>
      <c r="C2663" s="1">
        <v>2</v>
      </c>
      <c r="D2663">
        <f>SUMIFS(次日!$A:$A,次日!$B:$B,$B2663,次日!$C:$C,汇总!$A2663)</f>
        <v>0</v>
      </c>
      <c r="E2663">
        <f>SUMIFS('2日'!$A:$A,'2日'!$B:$B,$B2663,'2日'!$C:$C,汇总!$A2663)</f>
        <v>0</v>
      </c>
      <c r="F2663">
        <f>SUMIFS('3日'!$A:$A,'3日'!$B:$B,$B2663,'3日'!$C:$C,汇总!$A2663)</f>
        <v>0</v>
      </c>
      <c r="G2663">
        <f>SUMIFS('4日'!$A:$A,'4日'!$B:$B,$B2663,'4日'!$C:$C,汇总!$A2663)</f>
        <v>0</v>
      </c>
      <c r="H2663">
        <f>SUMIFS('5日'!$A:$A,'5日'!$B:$B,$B2663,'5日'!$C:$C,汇总!$A2663)</f>
        <v>0</v>
      </c>
      <c r="I2663">
        <f>SUMIFS('6日'!$A:$A,'6日'!$B:$B,$B2663,'6日'!$C:$C,汇总!$A2663)</f>
        <v>0</v>
      </c>
      <c r="J2663">
        <f>SUMIFS('7日'!$A:$A,'7日'!$B:$B,$B2663,'7日'!$C:$C,汇总!$A2663)</f>
        <v>0</v>
      </c>
      <c r="K2663" s="2" t="str">
        <f t="shared" si="329"/>
        <v>(932M)GUOMI GUOMI A7_X7</v>
      </c>
      <c r="L2663" s="2">
        <f t="shared" si="330"/>
        <v>0</v>
      </c>
      <c r="M2663" s="2">
        <f t="shared" si="331"/>
        <v>0</v>
      </c>
      <c r="N2663" s="2">
        <f t="shared" si="332"/>
        <v>0</v>
      </c>
      <c r="O2663" s="2">
        <f t="shared" si="333"/>
        <v>0</v>
      </c>
      <c r="P2663" s="2">
        <f t="shared" si="334"/>
        <v>0</v>
      </c>
      <c r="Q2663" s="2">
        <f t="shared" si="335"/>
        <v>0</v>
      </c>
      <c r="R2663" s="2">
        <f t="shared" si="336"/>
        <v>0</v>
      </c>
    </row>
    <row r="2664" spans="1:18" ht="15">
      <c r="A2664">
        <v>1006</v>
      </c>
      <c r="B2664" t="s">
        <v>496</v>
      </c>
      <c r="C2664" s="1">
        <v>2</v>
      </c>
      <c r="D2664">
        <f>SUMIFS(次日!$A:$A,次日!$B:$B,$B2664,次日!$C:$C,汇总!$A2664)</f>
        <v>0</v>
      </c>
      <c r="E2664">
        <f>SUMIFS('2日'!$A:$A,'2日'!$B:$B,$B2664,'2日'!$C:$C,汇总!$A2664)</f>
        <v>0</v>
      </c>
      <c r="F2664">
        <f>SUMIFS('3日'!$A:$A,'3日'!$B:$B,$B2664,'3日'!$C:$C,汇总!$A2664)</f>
        <v>0</v>
      </c>
      <c r="G2664">
        <f>SUMIFS('4日'!$A:$A,'4日'!$B:$B,$B2664,'4日'!$C:$C,汇总!$A2664)</f>
        <v>0</v>
      </c>
      <c r="H2664">
        <f>SUMIFS('5日'!$A:$A,'5日'!$B:$B,$B2664,'5日'!$C:$C,汇总!$A2664)</f>
        <v>0</v>
      </c>
      <c r="I2664">
        <f>SUMIFS('6日'!$A:$A,'6日'!$B:$B,$B2664,'6日'!$C:$C,汇总!$A2664)</f>
        <v>0</v>
      </c>
      <c r="J2664">
        <f>SUMIFS('7日'!$A:$A,'7日'!$B:$B,$B2664,'7日'!$C:$C,汇总!$A2664)</f>
        <v>0</v>
      </c>
      <c r="K2664" s="2" t="str">
        <f t="shared" si="329"/>
        <v>(1006M)GiONEE E3</v>
      </c>
      <c r="L2664" s="2">
        <f t="shared" si="330"/>
        <v>0</v>
      </c>
      <c r="M2664" s="2">
        <f t="shared" si="331"/>
        <v>0</v>
      </c>
      <c r="N2664" s="2">
        <f t="shared" si="332"/>
        <v>0</v>
      </c>
      <c r="O2664" s="2">
        <f t="shared" si="333"/>
        <v>0</v>
      </c>
      <c r="P2664" s="2">
        <f t="shared" si="334"/>
        <v>0</v>
      </c>
      <c r="Q2664" s="2">
        <f t="shared" si="335"/>
        <v>0</v>
      </c>
      <c r="R2664" s="2">
        <f t="shared" si="336"/>
        <v>0</v>
      </c>
    </row>
    <row r="2665" spans="1:18" ht="15">
      <c r="B2665" t="s">
        <v>344</v>
      </c>
      <c r="C2665" s="1">
        <v>2</v>
      </c>
      <c r="D2665">
        <f>SUMIFS(次日!$A:$A,次日!$B:$B,$B2665,次日!$C:$C,汇总!$A2665)</f>
        <v>0</v>
      </c>
      <c r="E2665">
        <f>SUMIFS('2日'!$A:$A,'2日'!$B:$B,$B2665,'2日'!$C:$C,汇总!$A2665)</f>
        <v>0</v>
      </c>
      <c r="F2665">
        <f>SUMIFS('3日'!$A:$A,'3日'!$B:$B,$B2665,'3日'!$C:$C,汇总!$A2665)</f>
        <v>0</v>
      </c>
      <c r="G2665">
        <f>SUMIFS('4日'!$A:$A,'4日'!$B:$B,$B2665,'4日'!$C:$C,汇总!$A2665)</f>
        <v>0</v>
      </c>
      <c r="H2665">
        <f>SUMIFS('5日'!$A:$A,'5日'!$B:$B,$B2665,'5日'!$C:$C,汇总!$A2665)</f>
        <v>0</v>
      </c>
      <c r="I2665">
        <f>SUMIFS('6日'!$A:$A,'6日'!$B:$B,$B2665,'6日'!$C:$C,汇总!$A2665)</f>
        <v>0</v>
      </c>
      <c r="J2665">
        <f>SUMIFS('7日'!$A:$A,'7日'!$B:$B,$B2665,'7日'!$C:$C,汇总!$A2665)</f>
        <v>0</v>
      </c>
      <c r="K2665" s="2" t="str">
        <f t="shared" si="329"/>
        <v>(M)GiONEE F103</v>
      </c>
      <c r="L2665" s="2">
        <f t="shared" si="330"/>
        <v>0</v>
      </c>
      <c r="M2665" s="2">
        <f t="shared" si="331"/>
        <v>0</v>
      </c>
      <c r="N2665" s="2">
        <f t="shared" si="332"/>
        <v>0</v>
      </c>
      <c r="O2665" s="2">
        <f t="shared" si="333"/>
        <v>0</v>
      </c>
      <c r="P2665" s="2">
        <f t="shared" si="334"/>
        <v>0</v>
      </c>
      <c r="Q2665" s="2">
        <f t="shared" si="335"/>
        <v>0</v>
      </c>
      <c r="R2665" s="2">
        <f t="shared" si="336"/>
        <v>0</v>
      </c>
    </row>
    <row r="2666" spans="1:18" ht="15">
      <c r="A2666">
        <v>976</v>
      </c>
      <c r="B2666" t="s">
        <v>2004</v>
      </c>
      <c r="C2666" s="1">
        <v>2</v>
      </c>
      <c r="D2666">
        <f>SUMIFS(次日!$A:$A,次日!$B:$B,$B2666,次日!$C:$C,汇总!$A2666)</f>
        <v>1</v>
      </c>
      <c r="E2666">
        <f>SUMIFS('2日'!$A:$A,'2日'!$B:$B,$B2666,'2日'!$C:$C,汇总!$A2666)</f>
        <v>0</v>
      </c>
      <c r="F2666">
        <f>SUMIFS('3日'!$A:$A,'3日'!$B:$B,$B2666,'3日'!$C:$C,汇总!$A2666)</f>
        <v>0</v>
      </c>
      <c r="G2666">
        <f>SUMIFS('4日'!$A:$A,'4日'!$B:$B,$B2666,'4日'!$C:$C,汇总!$A2666)</f>
        <v>0</v>
      </c>
      <c r="H2666">
        <f>SUMIFS('5日'!$A:$A,'5日'!$B:$B,$B2666,'5日'!$C:$C,汇总!$A2666)</f>
        <v>0</v>
      </c>
      <c r="I2666">
        <f>SUMIFS('6日'!$A:$A,'6日'!$B:$B,$B2666,'6日'!$C:$C,汇总!$A2666)</f>
        <v>0</v>
      </c>
      <c r="J2666">
        <f>SUMIFS('7日'!$A:$A,'7日'!$B:$B,$B2666,'7日'!$C:$C,汇总!$A2666)</f>
        <v>0</v>
      </c>
      <c r="K2666" s="2" t="str">
        <f t="shared" si="329"/>
        <v>(976M)GiONEE GN810</v>
      </c>
      <c r="L2666" s="2">
        <f t="shared" si="330"/>
        <v>0.5</v>
      </c>
      <c r="M2666" s="2">
        <f t="shared" si="331"/>
        <v>0</v>
      </c>
      <c r="N2666" s="2">
        <f t="shared" si="332"/>
        <v>0</v>
      </c>
      <c r="O2666" s="2">
        <f t="shared" si="333"/>
        <v>0</v>
      </c>
      <c r="P2666" s="2">
        <f t="shared" si="334"/>
        <v>0</v>
      </c>
      <c r="Q2666" s="2">
        <f t="shared" si="335"/>
        <v>0</v>
      </c>
      <c r="R2666" s="2">
        <f t="shared" si="336"/>
        <v>0</v>
      </c>
    </row>
    <row r="2667" spans="1:18" ht="15">
      <c r="A2667">
        <v>948</v>
      </c>
      <c r="B2667" t="s">
        <v>1151</v>
      </c>
      <c r="C2667" s="1">
        <v>2</v>
      </c>
      <c r="D2667">
        <f>SUMIFS(次日!$A:$A,次日!$B:$B,$B2667,次日!$C:$C,汇总!$A2667)</f>
        <v>0</v>
      </c>
      <c r="E2667">
        <f>SUMIFS('2日'!$A:$A,'2日'!$B:$B,$B2667,'2日'!$C:$C,汇总!$A2667)</f>
        <v>0</v>
      </c>
      <c r="F2667">
        <f>SUMIFS('3日'!$A:$A,'3日'!$B:$B,$B2667,'3日'!$C:$C,汇总!$A2667)</f>
        <v>0</v>
      </c>
      <c r="G2667">
        <f>SUMIFS('4日'!$A:$A,'4日'!$B:$B,$B2667,'4日'!$C:$C,汇总!$A2667)</f>
        <v>0</v>
      </c>
      <c r="H2667">
        <f>SUMIFS('5日'!$A:$A,'5日'!$B:$B,$B2667,'5日'!$C:$C,汇总!$A2667)</f>
        <v>0</v>
      </c>
      <c r="I2667">
        <f>SUMIFS('6日'!$A:$A,'6日'!$B:$B,$B2667,'6日'!$C:$C,汇总!$A2667)</f>
        <v>0</v>
      </c>
      <c r="J2667">
        <f>SUMIFS('7日'!$A:$A,'7日'!$B:$B,$B2667,'7日'!$C:$C,汇总!$A2667)</f>
        <v>0</v>
      </c>
      <c r="K2667" s="2" t="str">
        <f t="shared" si="329"/>
        <v>(948M)GiONEE GN9001</v>
      </c>
      <c r="L2667" s="2">
        <f t="shared" si="330"/>
        <v>0</v>
      </c>
      <c r="M2667" s="2">
        <f t="shared" si="331"/>
        <v>0</v>
      </c>
      <c r="N2667" s="2">
        <f t="shared" si="332"/>
        <v>0</v>
      </c>
      <c r="O2667" s="2">
        <f t="shared" si="333"/>
        <v>0</v>
      </c>
      <c r="P2667" s="2">
        <f t="shared" si="334"/>
        <v>0</v>
      </c>
      <c r="Q2667" s="2">
        <f t="shared" si="335"/>
        <v>0</v>
      </c>
      <c r="R2667" s="2">
        <f t="shared" si="336"/>
        <v>0</v>
      </c>
    </row>
    <row r="2668" spans="1:18" ht="15">
      <c r="A2668">
        <v>1832</v>
      </c>
      <c r="B2668" t="s">
        <v>121</v>
      </c>
      <c r="C2668" s="1">
        <v>2</v>
      </c>
      <c r="D2668">
        <f>SUMIFS(次日!$A:$A,次日!$B:$B,$B2668,次日!$C:$C,汇总!$A2668)</f>
        <v>1</v>
      </c>
      <c r="E2668">
        <f>SUMIFS('2日'!$A:$A,'2日'!$B:$B,$B2668,'2日'!$C:$C,汇总!$A2668)</f>
        <v>1</v>
      </c>
      <c r="F2668">
        <f>SUMIFS('3日'!$A:$A,'3日'!$B:$B,$B2668,'3日'!$C:$C,汇总!$A2668)</f>
        <v>0</v>
      </c>
      <c r="G2668">
        <f>SUMIFS('4日'!$A:$A,'4日'!$B:$B,$B2668,'4日'!$C:$C,汇总!$A2668)</f>
        <v>1</v>
      </c>
      <c r="H2668">
        <f>SUMIFS('5日'!$A:$A,'5日'!$B:$B,$B2668,'5日'!$C:$C,汇总!$A2668)</f>
        <v>1</v>
      </c>
      <c r="I2668">
        <f>SUMIFS('6日'!$A:$A,'6日'!$B:$B,$B2668,'6日'!$C:$C,汇总!$A2668)</f>
        <v>1</v>
      </c>
      <c r="J2668">
        <f>SUMIFS('7日'!$A:$A,'7日'!$B:$B,$B2668,'7日'!$C:$C,汇总!$A2668)</f>
        <v>1</v>
      </c>
      <c r="K2668" s="2" t="str">
        <f t="shared" si="329"/>
        <v>(1832M)GiONEE GN9004</v>
      </c>
      <c r="L2668" s="2">
        <f t="shared" si="330"/>
        <v>0.5</v>
      </c>
      <c r="M2668" s="2">
        <f t="shared" si="331"/>
        <v>0.5</v>
      </c>
      <c r="N2668" s="2">
        <f t="shared" si="332"/>
        <v>0</v>
      </c>
      <c r="O2668" s="2">
        <f t="shared" si="333"/>
        <v>0.5</v>
      </c>
      <c r="P2668" s="2">
        <f t="shared" si="334"/>
        <v>0.5</v>
      </c>
      <c r="Q2668" s="2">
        <f t="shared" si="335"/>
        <v>0.5</v>
      </c>
      <c r="R2668" s="2">
        <f t="shared" si="336"/>
        <v>0.5</v>
      </c>
    </row>
    <row r="2669" spans="1:18" ht="15">
      <c r="A2669">
        <v>861</v>
      </c>
      <c r="B2669" t="s">
        <v>824</v>
      </c>
      <c r="C2669" s="1">
        <v>2</v>
      </c>
      <c r="D2669">
        <f>SUMIFS(次日!$A:$A,次日!$B:$B,$B2669,次日!$C:$C,汇总!$A2669)</f>
        <v>2</v>
      </c>
      <c r="E2669">
        <f>SUMIFS('2日'!$A:$A,'2日'!$B:$B,$B2669,'2日'!$C:$C,汇总!$A2669)</f>
        <v>0</v>
      </c>
      <c r="F2669">
        <f>SUMIFS('3日'!$A:$A,'3日'!$B:$B,$B2669,'3日'!$C:$C,汇总!$A2669)</f>
        <v>0</v>
      </c>
      <c r="G2669">
        <f>SUMIFS('4日'!$A:$A,'4日'!$B:$B,$B2669,'4日'!$C:$C,汇总!$A2669)</f>
        <v>0</v>
      </c>
      <c r="H2669">
        <f>SUMIFS('5日'!$A:$A,'5日'!$B:$B,$B2669,'5日'!$C:$C,汇总!$A2669)</f>
        <v>0</v>
      </c>
      <c r="I2669">
        <f>SUMIFS('6日'!$A:$A,'6日'!$B:$B,$B2669,'6日'!$C:$C,汇总!$A2669)</f>
        <v>0</v>
      </c>
      <c r="J2669">
        <f>SUMIFS('7日'!$A:$A,'7日'!$B:$B,$B2669,'7日'!$C:$C,汇总!$A2669)</f>
        <v>0</v>
      </c>
      <c r="K2669" s="2" t="str">
        <f t="shared" si="329"/>
        <v>(861M)GiONEE GN9005</v>
      </c>
      <c r="L2669" s="2">
        <f t="shared" si="330"/>
        <v>1</v>
      </c>
      <c r="M2669" s="2">
        <f t="shared" si="331"/>
        <v>0</v>
      </c>
      <c r="N2669" s="2">
        <f t="shared" si="332"/>
        <v>0</v>
      </c>
      <c r="O2669" s="2">
        <f t="shared" si="333"/>
        <v>0</v>
      </c>
      <c r="P2669" s="2">
        <f t="shared" si="334"/>
        <v>0</v>
      </c>
      <c r="Q2669" s="2">
        <f t="shared" si="335"/>
        <v>0</v>
      </c>
      <c r="R2669" s="2">
        <f t="shared" si="336"/>
        <v>0</v>
      </c>
    </row>
    <row r="2670" spans="1:18" ht="15">
      <c r="B2670" t="s">
        <v>149</v>
      </c>
      <c r="C2670" s="1">
        <v>2</v>
      </c>
      <c r="D2670">
        <f>SUMIFS(次日!$A:$A,次日!$B:$B,$B2670,次日!$C:$C,汇总!$A2670)</f>
        <v>0</v>
      </c>
      <c r="E2670">
        <f>SUMIFS('2日'!$A:$A,'2日'!$B:$B,$B2670,'2日'!$C:$C,汇总!$A2670)</f>
        <v>0</v>
      </c>
      <c r="F2670">
        <f>SUMIFS('3日'!$A:$A,'3日'!$B:$B,$B2670,'3日'!$C:$C,汇总!$A2670)</f>
        <v>0</v>
      </c>
      <c r="G2670">
        <f>SUMIFS('4日'!$A:$A,'4日'!$B:$B,$B2670,'4日'!$C:$C,汇总!$A2670)</f>
        <v>0</v>
      </c>
      <c r="H2670">
        <f>SUMIFS('5日'!$A:$A,'5日'!$B:$B,$B2670,'5日'!$C:$C,汇总!$A2670)</f>
        <v>0</v>
      </c>
      <c r="I2670">
        <f>SUMIFS('6日'!$A:$A,'6日'!$B:$B,$B2670,'6日'!$C:$C,汇总!$A2670)</f>
        <v>0</v>
      </c>
      <c r="J2670">
        <f>SUMIFS('7日'!$A:$A,'7日'!$B:$B,$B2670,'7日'!$C:$C,汇总!$A2670)</f>
        <v>0</v>
      </c>
      <c r="K2670" s="2" t="str">
        <f t="shared" si="329"/>
        <v>(M)GiONEE GN9010</v>
      </c>
      <c r="L2670" s="2">
        <f t="shared" si="330"/>
        <v>0</v>
      </c>
      <c r="M2670" s="2">
        <f t="shared" si="331"/>
        <v>0</v>
      </c>
      <c r="N2670" s="2">
        <f t="shared" si="332"/>
        <v>0</v>
      </c>
      <c r="O2670" s="2">
        <f t="shared" si="333"/>
        <v>0</v>
      </c>
      <c r="P2670" s="2">
        <f t="shared" si="334"/>
        <v>0</v>
      </c>
      <c r="Q2670" s="2">
        <f t="shared" si="335"/>
        <v>0</v>
      </c>
      <c r="R2670" s="2">
        <f t="shared" si="336"/>
        <v>0</v>
      </c>
    </row>
    <row r="2671" spans="1:18" ht="15">
      <c r="B2671" t="s">
        <v>989</v>
      </c>
      <c r="C2671" s="1">
        <v>2</v>
      </c>
      <c r="D2671">
        <f>SUMIFS(次日!$A:$A,次日!$B:$B,$B2671,次日!$C:$C,汇总!$A2671)</f>
        <v>0</v>
      </c>
      <c r="E2671">
        <f>SUMIFS('2日'!$A:$A,'2日'!$B:$B,$B2671,'2日'!$C:$C,汇总!$A2671)</f>
        <v>0</v>
      </c>
      <c r="F2671">
        <f>SUMIFS('3日'!$A:$A,'3日'!$B:$B,$B2671,'3日'!$C:$C,汇总!$A2671)</f>
        <v>0</v>
      </c>
      <c r="G2671">
        <f>SUMIFS('4日'!$A:$A,'4日'!$B:$B,$B2671,'4日'!$C:$C,汇总!$A2671)</f>
        <v>0</v>
      </c>
      <c r="H2671">
        <f>SUMIFS('5日'!$A:$A,'5日'!$B:$B,$B2671,'5日'!$C:$C,汇总!$A2671)</f>
        <v>0</v>
      </c>
      <c r="I2671">
        <f>SUMIFS('6日'!$A:$A,'6日'!$B:$B,$B2671,'6日'!$C:$C,汇总!$A2671)</f>
        <v>0</v>
      </c>
      <c r="J2671">
        <f>SUMIFS('7日'!$A:$A,'7日'!$B:$B,$B2671,'7日'!$C:$C,汇总!$A2671)</f>
        <v>0</v>
      </c>
      <c r="K2671" s="2" t="str">
        <f t="shared" si="329"/>
        <v>(M)GiONEE V185</v>
      </c>
      <c r="L2671" s="2">
        <f t="shared" si="330"/>
        <v>0</v>
      </c>
      <c r="M2671" s="2">
        <f t="shared" si="331"/>
        <v>0</v>
      </c>
      <c r="N2671" s="2">
        <f t="shared" si="332"/>
        <v>0</v>
      </c>
      <c r="O2671" s="2">
        <f t="shared" si="333"/>
        <v>0</v>
      </c>
      <c r="P2671" s="2">
        <f t="shared" si="334"/>
        <v>0</v>
      </c>
      <c r="Q2671" s="2">
        <f t="shared" si="335"/>
        <v>0</v>
      </c>
      <c r="R2671" s="2">
        <f t="shared" si="336"/>
        <v>0</v>
      </c>
    </row>
    <row r="2672" spans="1:18" ht="15">
      <c r="A2672">
        <v>2838</v>
      </c>
      <c r="B2672" t="s">
        <v>3824</v>
      </c>
      <c r="C2672" s="1">
        <v>2</v>
      </c>
      <c r="D2672">
        <f>SUMIFS(次日!$A:$A,次日!$B:$B,$B2672,次日!$C:$C,汇总!$A2672)</f>
        <v>1</v>
      </c>
      <c r="E2672">
        <f>SUMIFS('2日'!$A:$A,'2日'!$B:$B,$B2672,'2日'!$C:$C,汇总!$A2672)</f>
        <v>0</v>
      </c>
      <c r="F2672">
        <f>SUMIFS('3日'!$A:$A,'3日'!$B:$B,$B2672,'3日'!$C:$C,汇总!$A2672)</f>
        <v>1</v>
      </c>
      <c r="G2672">
        <f>SUMIFS('4日'!$A:$A,'4日'!$B:$B,$B2672,'4日'!$C:$C,汇总!$A2672)</f>
        <v>1</v>
      </c>
      <c r="H2672">
        <f>SUMIFS('5日'!$A:$A,'5日'!$B:$B,$B2672,'5日'!$C:$C,汇总!$A2672)</f>
        <v>0</v>
      </c>
      <c r="I2672">
        <f>SUMIFS('6日'!$A:$A,'6日'!$B:$B,$B2672,'6日'!$C:$C,汇总!$A2672)</f>
        <v>1</v>
      </c>
      <c r="J2672">
        <f>SUMIFS('7日'!$A:$A,'7日'!$B:$B,$B2672,'7日'!$C:$C,汇总!$A2672)</f>
        <v>1</v>
      </c>
      <c r="K2672" s="2" t="str">
        <f t="shared" si="329"/>
        <v>(2838M)Gigaset GS55-6</v>
      </c>
      <c r="L2672" s="2">
        <f t="shared" si="330"/>
        <v>0.5</v>
      </c>
      <c r="M2672" s="2">
        <f t="shared" si="331"/>
        <v>0</v>
      </c>
      <c r="N2672" s="2">
        <f t="shared" si="332"/>
        <v>0.5</v>
      </c>
      <c r="O2672" s="2">
        <f t="shared" si="333"/>
        <v>0.5</v>
      </c>
      <c r="P2672" s="2">
        <f t="shared" si="334"/>
        <v>0</v>
      </c>
      <c r="Q2672" s="2">
        <f t="shared" si="335"/>
        <v>0.5</v>
      </c>
      <c r="R2672" s="2">
        <f t="shared" si="336"/>
        <v>0.5</v>
      </c>
    </row>
    <row r="2673" spans="1:18" ht="15">
      <c r="A2673">
        <v>932</v>
      </c>
      <c r="B2673" t="s">
        <v>1438</v>
      </c>
      <c r="C2673" s="1">
        <v>2</v>
      </c>
      <c r="D2673">
        <f>SUMIFS(次日!$A:$A,次日!$B:$B,$B2673,次日!$C:$C,汇总!$A2673)</f>
        <v>0</v>
      </c>
      <c r="E2673">
        <f>SUMIFS('2日'!$A:$A,'2日'!$B:$B,$B2673,'2日'!$C:$C,汇总!$A2673)</f>
        <v>0</v>
      </c>
      <c r="F2673">
        <f>SUMIFS('3日'!$A:$A,'3日'!$B:$B,$B2673,'3日'!$C:$C,汇总!$A2673)</f>
        <v>0</v>
      </c>
      <c r="G2673">
        <f>SUMIFS('4日'!$A:$A,'4日'!$B:$B,$B2673,'4日'!$C:$C,汇总!$A2673)</f>
        <v>0</v>
      </c>
      <c r="H2673">
        <f>SUMIFS('5日'!$A:$A,'5日'!$B:$B,$B2673,'5日'!$C:$C,汇总!$A2673)</f>
        <v>0</v>
      </c>
      <c r="I2673">
        <f>SUMIFS('6日'!$A:$A,'6日'!$B:$B,$B2673,'6日'!$C:$C,汇总!$A2673)</f>
        <v>0</v>
      </c>
      <c r="J2673">
        <f>SUMIFS('7日'!$A:$A,'7日'!$B:$B,$B2673,'7日'!$C:$C,汇总!$A2673)</f>
        <v>0</v>
      </c>
      <c r="K2673" s="2" t="str">
        <f t="shared" si="329"/>
        <v>(932M)Goly Goly X6</v>
      </c>
      <c r="L2673" s="2">
        <f t="shared" si="330"/>
        <v>0</v>
      </c>
      <c r="M2673" s="2">
        <f t="shared" si="331"/>
        <v>0</v>
      </c>
      <c r="N2673" s="2">
        <f t="shared" si="332"/>
        <v>0</v>
      </c>
      <c r="O2673" s="2">
        <f t="shared" si="333"/>
        <v>0</v>
      </c>
      <c r="P2673" s="2">
        <f t="shared" si="334"/>
        <v>0</v>
      </c>
      <c r="Q2673" s="2">
        <f t="shared" si="335"/>
        <v>0</v>
      </c>
      <c r="R2673" s="2">
        <f t="shared" si="336"/>
        <v>0</v>
      </c>
    </row>
    <row r="2674" spans="1:18" ht="15">
      <c r="A2674">
        <v>916</v>
      </c>
      <c r="B2674" t="s">
        <v>1911</v>
      </c>
      <c r="C2674" s="1">
        <v>2</v>
      </c>
      <c r="D2674">
        <f>SUMIFS(次日!$A:$A,次日!$B:$B,$B2674,次日!$C:$C,汇总!$A2674)</f>
        <v>1</v>
      </c>
      <c r="E2674">
        <f>SUMIFS('2日'!$A:$A,'2日'!$B:$B,$B2674,'2日'!$C:$C,汇总!$A2674)</f>
        <v>1</v>
      </c>
      <c r="F2674">
        <f>SUMIFS('3日'!$A:$A,'3日'!$B:$B,$B2674,'3日'!$C:$C,汇总!$A2674)</f>
        <v>1</v>
      </c>
      <c r="G2674">
        <f>SUMIFS('4日'!$A:$A,'4日'!$B:$B,$B2674,'4日'!$C:$C,汇总!$A2674)</f>
        <v>1</v>
      </c>
      <c r="H2674">
        <f>SUMIFS('5日'!$A:$A,'5日'!$B:$B,$B2674,'5日'!$C:$C,汇总!$A2674)</f>
        <v>1</v>
      </c>
      <c r="I2674">
        <f>SUMIFS('6日'!$A:$A,'6日'!$B:$B,$B2674,'6日'!$C:$C,汇总!$A2674)</f>
        <v>1</v>
      </c>
      <c r="J2674">
        <f>SUMIFS('7日'!$A:$A,'7日'!$B:$B,$B2674,'7日'!$C:$C,汇总!$A2674)</f>
        <v>1</v>
      </c>
      <c r="K2674" s="2" t="str">
        <f t="shared" si="329"/>
        <v>(916M)HAIER QK-6385T</v>
      </c>
      <c r="L2674" s="2">
        <f t="shared" si="330"/>
        <v>0.5</v>
      </c>
      <c r="M2674" s="2">
        <f t="shared" si="331"/>
        <v>0.5</v>
      </c>
      <c r="N2674" s="2">
        <f t="shared" si="332"/>
        <v>0.5</v>
      </c>
      <c r="O2674" s="2">
        <f t="shared" si="333"/>
        <v>0.5</v>
      </c>
      <c r="P2674" s="2">
        <f t="shared" si="334"/>
        <v>0.5</v>
      </c>
      <c r="Q2674" s="2">
        <f t="shared" si="335"/>
        <v>0.5</v>
      </c>
      <c r="R2674" s="2">
        <f t="shared" si="336"/>
        <v>0.5</v>
      </c>
    </row>
    <row r="2675" spans="1:18" ht="15">
      <c r="A2675">
        <v>1888</v>
      </c>
      <c r="B2675" t="s">
        <v>1622</v>
      </c>
      <c r="C2675" s="1">
        <v>2</v>
      </c>
      <c r="D2675">
        <f>SUMIFS(次日!$A:$A,次日!$B:$B,$B2675,次日!$C:$C,汇总!$A2675)</f>
        <v>0</v>
      </c>
      <c r="E2675">
        <f>SUMIFS('2日'!$A:$A,'2日'!$B:$B,$B2675,'2日'!$C:$C,汇总!$A2675)</f>
        <v>0</v>
      </c>
      <c r="F2675">
        <f>SUMIFS('3日'!$A:$A,'3日'!$B:$B,$B2675,'3日'!$C:$C,汇总!$A2675)</f>
        <v>0</v>
      </c>
      <c r="G2675">
        <f>SUMIFS('4日'!$A:$A,'4日'!$B:$B,$B2675,'4日'!$C:$C,汇总!$A2675)</f>
        <v>0</v>
      </c>
      <c r="H2675">
        <f>SUMIFS('5日'!$A:$A,'5日'!$B:$B,$B2675,'5日'!$C:$C,汇总!$A2675)</f>
        <v>0</v>
      </c>
      <c r="I2675">
        <f>SUMIFS('6日'!$A:$A,'6日'!$B:$B,$B2675,'6日'!$C:$C,汇总!$A2675)</f>
        <v>0</v>
      </c>
      <c r="J2675">
        <f>SUMIFS('7日'!$A:$A,'7日'!$B:$B,$B2675,'7日'!$C:$C,汇总!$A2675)</f>
        <v>0</v>
      </c>
      <c r="K2675" s="2" t="str">
        <f t="shared" si="329"/>
        <v>(1888M)HEEYU G666</v>
      </c>
      <c r="L2675" s="2">
        <f t="shared" si="330"/>
        <v>0</v>
      </c>
      <c r="M2675" s="2">
        <f t="shared" si="331"/>
        <v>0</v>
      </c>
      <c r="N2675" s="2">
        <f t="shared" si="332"/>
        <v>0</v>
      </c>
      <c r="O2675" s="2">
        <f t="shared" si="333"/>
        <v>0</v>
      </c>
      <c r="P2675" s="2">
        <f t="shared" si="334"/>
        <v>0</v>
      </c>
      <c r="Q2675" s="2">
        <f t="shared" si="335"/>
        <v>0</v>
      </c>
      <c r="R2675" s="2">
        <f t="shared" si="336"/>
        <v>0</v>
      </c>
    </row>
    <row r="2676" spans="1:18" ht="15">
      <c r="A2676">
        <v>2936</v>
      </c>
      <c r="B2676" t="s">
        <v>1256</v>
      </c>
      <c r="C2676" s="1">
        <v>2</v>
      </c>
      <c r="D2676">
        <f>SUMIFS(次日!$A:$A,次日!$B:$B,$B2676,次日!$C:$C,汇总!$A2676)</f>
        <v>1</v>
      </c>
      <c r="E2676">
        <f>SUMIFS('2日'!$A:$A,'2日'!$B:$B,$B2676,'2日'!$C:$C,汇总!$A2676)</f>
        <v>0</v>
      </c>
      <c r="F2676">
        <f>SUMIFS('3日'!$A:$A,'3日'!$B:$B,$B2676,'3日'!$C:$C,汇总!$A2676)</f>
        <v>0</v>
      </c>
      <c r="G2676">
        <f>SUMIFS('4日'!$A:$A,'4日'!$B:$B,$B2676,'4日'!$C:$C,汇总!$A2676)</f>
        <v>0</v>
      </c>
      <c r="H2676">
        <f>SUMIFS('5日'!$A:$A,'5日'!$B:$B,$B2676,'5日'!$C:$C,汇总!$A2676)</f>
        <v>0</v>
      </c>
      <c r="I2676">
        <f>SUMIFS('6日'!$A:$A,'6日'!$B:$B,$B2676,'6日'!$C:$C,汇总!$A2676)</f>
        <v>0</v>
      </c>
      <c r="J2676">
        <f>SUMIFS('7日'!$A:$A,'7日'!$B:$B,$B2676,'7日'!$C:$C,汇总!$A2676)</f>
        <v>0</v>
      </c>
      <c r="K2676" s="2" t="str">
        <f t="shared" si="329"/>
        <v>(2936M)HEYUF X9</v>
      </c>
      <c r="L2676" s="2">
        <f t="shared" si="330"/>
        <v>0.5</v>
      </c>
      <c r="M2676" s="2">
        <f t="shared" si="331"/>
        <v>0</v>
      </c>
      <c r="N2676" s="2">
        <f t="shared" si="332"/>
        <v>0</v>
      </c>
      <c r="O2676" s="2">
        <f t="shared" si="333"/>
        <v>0</v>
      </c>
      <c r="P2676" s="2">
        <f t="shared" si="334"/>
        <v>0</v>
      </c>
      <c r="Q2676" s="2">
        <f t="shared" si="335"/>
        <v>0</v>
      </c>
      <c r="R2676" s="2">
        <f t="shared" si="336"/>
        <v>0</v>
      </c>
    </row>
    <row r="2677" spans="1:18" ht="15">
      <c r="A2677">
        <v>1915</v>
      </c>
      <c r="B2677" t="s">
        <v>3415</v>
      </c>
      <c r="C2677" s="1">
        <v>2</v>
      </c>
      <c r="D2677">
        <f>SUMIFS(次日!$A:$A,次日!$B:$B,$B2677,次日!$C:$C,汇总!$A2677)</f>
        <v>0</v>
      </c>
      <c r="E2677">
        <f>SUMIFS('2日'!$A:$A,'2日'!$B:$B,$B2677,'2日'!$C:$C,汇总!$A2677)</f>
        <v>0</v>
      </c>
      <c r="F2677">
        <f>SUMIFS('3日'!$A:$A,'3日'!$B:$B,$B2677,'3日'!$C:$C,汇总!$A2677)</f>
        <v>1</v>
      </c>
      <c r="G2677">
        <f>SUMIFS('4日'!$A:$A,'4日'!$B:$B,$B2677,'4日'!$C:$C,汇总!$A2677)</f>
        <v>0</v>
      </c>
      <c r="H2677">
        <f>SUMIFS('5日'!$A:$A,'5日'!$B:$B,$B2677,'5日'!$C:$C,汇总!$A2677)</f>
        <v>1</v>
      </c>
      <c r="I2677">
        <f>SUMIFS('6日'!$A:$A,'6日'!$B:$B,$B2677,'6日'!$C:$C,汇总!$A2677)</f>
        <v>0</v>
      </c>
      <c r="J2677">
        <f>SUMIFS('7日'!$A:$A,'7日'!$B:$B,$B2677,'7日'!$C:$C,汇总!$A2677)</f>
        <v>0</v>
      </c>
      <c r="K2677" s="2" t="str">
        <f t="shared" si="329"/>
        <v>(1915M)HL-G100 HL-G100</v>
      </c>
      <c r="L2677" s="2">
        <f t="shared" si="330"/>
        <v>0</v>
      </c>
      <c r="M2677" s="2">
        <f t="shared" si="331"/>
        <v>0</v>
      </c>
      <c r="N2677" s="2">
        <f t="shared" si="332"/>
        <v>0.5</v>
      </c>
      <c r="O2677" s="2">
        <f t="shared" si="333"/>
        <v>0</v>
      </c>
      <c r="P2677" s="2">
        <f t="shared" si="334"/>
        <v>0.5</v>
      </c>
      <c r="Q2677" s="2">
        <f t="shared" si="335"/>
        <v>0</v>
      </c>
      <c r="R2677" s="2">
        <f t="shared" si="336"/>
        <v>0</v>
      </c>
    </row>
    <row r="2678" spans="1:18" ht="15">
      <c r="A2678">
        <v>907</v>
      </c>
      <c r="B2678" t="s">
        <v>2918</v>
      </c>
      <c r="C2678" s="1">
        <v>2</v>
      </c>
      <c r="D2678">
        <f>SUMIFS(次日!$A:$A,次日!$B:$B,$B2678,次日!$C:$C,汇总!$A2678)</f>
        <v>0</v>
      </c>
      <c r="E2678">
        <f>SUMIFS('2日'!$A:$A,'2日'!$B:$B,$B2678,'2日'!$C:$C,汇总!$A2678)</f>
        <v>0</v>
      </c>
      <c r="F2678">
        <f>SUMIFS('3日'!$A:$A,'3日'!$B:$B,$B2678,'3日'!$C:$C,汇总!$A2678)</f>
        <v>0</v>
      </c>
      <c r="G2678">
        <f>SUMIFS('4日'!$A:$A,'4日'!$B:$B,$B2678,'4日'!$C:$C,汇总!$A2678)</f>
        <v>0</v>
      </c>
      <c r="H2678">
        <f>SUMIFS('5日'!$A:$A,'5日'!$B:$B,$B2678,'5日'!$C:$C,汇总!$A2678)</f>
        <v>0</v>
      </c>
      <c r="I2678">
        <f>SUMIFS('6日'!$A:$A,'6日'!$B:$B,$B2678,'6日'!$C:$C,汇总!$A2678)</f>
        <v>0</v>
      </c>
      <c r="J2678">
        <f>SUMIFS('7日'!$A:$A,'7日'!$B:$B,$B2678,'7日'!$C:$C,汇总!$A2678)</f>
        <v>0</v>
      </c>
      <c r="K2678" s="2" t="str">
        <f t="shared" si="329"/>
        <v>(907M)HON HON S3</v>
      </c>
      <c r="L2678" s="2">
        <f t="shared" si="330"/>
        <v>0</v>
      </c>
      <c r="M2678" s="2">
        <f t="shared" si="331"/>
        <v>0</v>
      </c>
      <c r="N2678" s="2">
        <f t="shared" si="332"/>
        <v>0</v>
      </c>
      <c r="O2678" s="2">
        <f t="shared" si="333"/>
        <v>0</v>
      </c>
      <c r="P2678" s="2">
        <f t="shared" si="334"/>
        <v>0</v>
      </c>
      <c r="Q2678" s="2">
        <f t="shared" si="335"/>
        <v>0</v>
      </c>
      <c r="R2678" s="2">
        <f t="shared" si="336"/>
        <v>0</v>
      </c>
    </row>
    <row r="2679" spans="1:18" ht="15">
      <c r="A2679">
        <v>2047</v>
      </c>
      <c r="B2679" t="s">
        <v>1672</v>
      </c>
      <c r="C2679" s="1">
        <v>2</v>
      </c>
      <c r="D2679">
        <f>SUMIFS(次日!$A:$A,次日!$B:$B,$B2679,次日!$C:$C,汇总!$A2679)</f>
        <v>1</v>
      </c>
      <c r="E2679">
        <f>SUMIFS('2日'!$A:$A,'2日'!$B:$B,$B2679,'2日'!$C:$C,汇总!$A2679)</f>
        <v>0</v>
      </c>
      <c r="F2679">
        <f>SUMIFS('3日'!$A:$A,'3日'!$B:$B,$B2679,'3日'!$C:$C,汇总!$A2679)</f>
        <v>0</v>
      </c>
      <c r="G2679">
        <f>SUMIFS('4日'!$A:$A,'4日'!$B:$B,$B2679,'4日'!$C:$C,汇总!$A2679)</f>
        <v>0</v>
      </c>
      <c r="H2679">
        <f>SUMIFS('5日'!$A:$A,'5日'!$B:$B,$B2679,'5日'!$C:$C,汇总!$A2679)</f>
        <v>0</v>
      </c>
      <c r="I2679">
        <f>SUMIFS('6日'!$A:$A,'6日'!$B:$B,$B2679,'6日'!$C:$C,汇总!$A2679)</f>
        <v>0</v>
      </c>
      <c r="J2679">
        <f>SUMIFS('7日'!$A:$A,'7日'!$B:$B,$B2679,'7日'!$C:$C,汇总!$A2679)</f>
        <v>0</v>
      </c>
      <c r="K2679" s="2" t="str">
        <f t="shared" si="329"/>
        <v>(2047M)HOTMIAO HOTMIAO-I5</v>
      </c>
      <c r="L2679" s="2">
        <f t="shared" si="330"/>
        <v>0.5</v>
      </c>
      <c r="M2679" s="2">
        <f t="shared" si="331"/>
        <v>0</v>
      </c>
      <c r="N2679" s="2">
        <f t="shared" si="332"/>
        <v>0</v>
      </c>
      <c r="O2679" s="2">
        <f t="shared" si="333"/>
        <v>0</v>
      </c>
      <c r="P2679" s="2">
        <f t="shared" si="334"/>
        <v>0</v>
      </c>
      <c r="Q2679" s="2">
        <f t="shared" si="335"/>
        <v>0</v>
      </c>
      <c r="R2679" s="2">
        <f t="shared" si="336"/>
        <v>0</v>
      </c>
    </row>
    <row r="2680" spans="1:18" ht="15">
      <c r="A2680">
        <v>1560</v>
      </c>
      <c r="B2680" t="s">
        <v>1098</v>
      </c>
      <c r="C2680" s="1">
        <v>2</v>
      </c>
      <c r="D2680">
        <f>SUMIFS(次日!$A:$A,次日!$B:$B,$B2680,次日!$C:$C,汇总!$A2680)</f>
        <v>0</v>
      </c>
      <c r="E2680">
        <f>SUMIFS('2日'!$A:$A,'2日'!$B:$B,$B2680,'2日'!$C:$C,汇总!$A2680)</f>
        <v>0</v>
      </c>
      <c r="F2680">
        <f>SUMIFS('3日'!$A:$A,'3日'!$B:$B,$B2680,'3日'!$C:$C,汇总!$A2680)</f>
        <v>0</v>
      </c>
      <c r="G2680">
        <f>SUMIFS('4日'!$A:$A,'4日'!$B:$B,$B2680,'4日'!$C:$C,汇总!$A2680)</f>
        <v>0</v>
      </c>
      <c r="H2680">
        <f>SUMIFS('5日'!$A:$A,'5日'!$B:$B,$B2680,'5日'!$C:$C,汇总!$A2680)</f>
        <v>0</v>
      </c>
      <c r="I2680">
        <f>SUMIFS('6日'!$A:$A,'6日'!$B:$B,$B2680,'6日'!$C:$C,汇总!$A2680)</f>
        <v>0</v>
      </c>
      <c r="J2680">
        <f>SUMIFS('7日'!$A:$A,'7日'!$B:$B,$B2680,'7日'!$C:$C,汇总!$A2680)</f>
        <v>0</v>
      </c>
      <c r="K2680" s="2" t="str">
        <f t="shared" si="329"/>
        <v>(1560M)HTC HTC 802d</v>
      </c>
      <c r="L2680" s="2">
        <f t="shared" si="330"/>
        <v>0</v>
      </c>
      <c r="M2680" s="2">
        <f t="shared" si="331"/>
        <v>0</v>
      </c>
      <c r="N2680" s="2">
        <f t="shared" si="332"/>
        <v>0</v>
      </c>
      <c r="O2680" s="2">
        <f t="shared" si="333"/>
        <v>0</v>
      </c>
      <c r="P2680" s="2">
        <f t="shared" si="334"/>
        <v>0</v>
      </c>
      <c r="Q2680" s="2">
        <f t="shared" si="335"/>
        <v>0</v>
      </c>
      <c r="R2680" s="2">
        <f t="shared" si="336"/>
        <v>0</v>
      </c>
    </row>
    <row r="2681" spans="1:18" ht="15">
      <c r="A2681">
        <v>1006</v>
      </c>
      <c r="B2681" t="s">
        <v>1682</v>
      </c>
      <c r="C2681" s="1">
        <v>2</v>
      </c>
      <c r="D2681">
        <f>SUMIFS(次日!$A:$A,次日!$B:$B,$B2681,次日!$C:$C,汇总!$A2681)</f>
        <v>0</v>
      </c>
      <c r="E2681">
        <f>SUMIFS('2日'!$A:$A,'2日'!$B:$B,$B2681,'2日'!$C:$C,汇总!$A2681)</f>
        <v>0</v>
      </c>
      <c r="F2681">
        <f>SUMIFS('3日'!$A:$A,'3日'!$B:$B,$B2681,'3日'!$C:$C,汇总!$A2681)</f>
        <v>0</v>
      </c>
      <c r="G2681">
        <f>SUMIFS('4日'!$A:$A,'4日'!$B:$B,$B2681,'4日'!$C:$C,汇总!$A2681)</f>
        <v>0</v>
      </c>
      <c r="H2681">
        <f>SUMIFS('5日'!$A:$A,'5日'!$B:$B,$B2681,'5日'!$C:$C,汇总!$A2681)</f>
        <v>0</v>
      </c>
      <c r="I2681">
        <f>SUMIFS('6日'!$A:$A,'6日'!$B:$B,$B2681,'6日'!$C:$C,汇总!$A2681)</f>
        <v>0</v>
      </c>
      <c r="J2681">
        <f>SUMIFS('7日'!$A:$A,'7日'!$B:$B,$B2681,'7日'!$C:$C,汇总!$A2681)</f>
        <v>0</v>
      </c>
      <c r="K2681" s="2" t="str">
        <f t="shared" si="329"/>
        <v>(1006M)HTC HTC 802t</v>
      </c>
      <c r="L2681" s="2">
        <f t="shared" si="330"/>
        <v>0</v>
      </c>
      <c r="M2681" s="2">
        <f t="shared" si="331"/>
        <v>0</v>
      </c>
      <c r="N2681" s="2">
        <f t="shared" si="332"/>
        <v>0</v>
      </c>
      <c r="O2681" s="2">
        <f t="shared" si="333"/>
        <v>0</v>
      </c>
      <c r="P2681" s="2">
        <f t="shared" si="334"/>
        <v>0</v>
      </c>
      <c r="Q2681" s="2">
        <f t="shared" si="335"/>
        <v>0</v>
      </c>
      <c r="R2681" s="2">
        <f t="shared" si="336"/>
        <v>0</v>
      </c>
    </row>
    <row r="2682" spans="1:18" ht="15">
      <c r="A2682">
        <v>1789</v>
      </c>
      <c r="B2682" t="s">
        <v>1682</v>
      </c>
      <c r="C2682" s="1">
        <v>2</v>
      </c>
      <c r="D2682">
        <f>SUMIFS(次日!$A:$A,次日!$B:$B,$B2682,次日!$C:$C,汇总!$A2682)</f>
        <v>2</v>
      </c>
      <c r="E2682">
        <f>SUMIFS('2日'!$A:$A,'2日'!$B:$B,$B2682,'2日'!$C:$C,汇总!$A2682)</f>
        <v>1</v>
      </c>
      <c r="F2682">
        <f>SUMIFS('3日'!$A:$A,'3日'!$B:$B,$B2682,'3日'!$C:$C,汇总!$A2682)</f>
        <v>0</v>
      </c>
      <c r="G2682">
        <f>SUMIFS('4日'!$A:$A,'4日'!$B:$B,$B2682,'4日'!$C:$C,汇总!$A2682)</f>
        <v>1</v>
      </c>
      <c r="H2682">
        <f>SUMIFS('5日'!$A:$A,'5日'!$B:$B,$B2682,'5日'!$C:$C,汇总!$A2682)</f>
        <v>1</v>
      </c>
      <c r="I2682">
        <f>SUMIFS('6日'!$A:$A,'6日'!$B:$B,$B2682,'6日'!$C:$C,汇总!$A2682)</f>
        <v>0</v>
      </c>
      <c r="J2682">
        <f>SUMIFS('7日'!$A:$A,'7日'!$B:$B,$B2682,'7日'!$C:$C,汇总!$A2682)</f>
        <v>0</v>
      </c>
      <c r="K2682" s="2" t="str">
        <f t="shared" si="329"/>
        <v>(1789M)HTC HTC 802t</v>
      </c>
      <c r="L2682" s="2">
        <f t="shared" si="330"/>
        <v>1</v>
      </c>
      <c r="M2682" s="2">
        <f t="shared" si="331"/>
        <v>0.5</v>
      </c>
      <c r="N2682" s="2">
        <f t="shared" si="332"/>
        <v>0</v>
      </c>
      <c r="O2682" s="2">
        <f t="shared" si="333"/>
        <v>0.5</v>
      </c>
      <c r="P2682" s="2">
        <f t="shared" si="334"/>
        <v>0.5</v>
      </c>
      <c r="Q2682" s="2">
        <f t="shared" si="335"/>
        <v>0</v>
      </c>
      <c r="R2682" s="2">
        <f t="shared" si="336"/>
        <v>0</v>
      </c>
    </row>
    <row r="2683" spans="1:18" ht="15">
      <c r="A2683">
        <v>1813</v>
      </c>
      <c r="B2683" t="s">
        <v>1330</v>
      </c>
      <c r="C2683" s="1">
        <v>2</v>
      </c>
      <c r="D2683">
        <f>SUMIFS(次日!$A:$A,次日!$B:$B,$B2683,次日!$C:$C,汇总!$A2683)</f>
        <v>1</v>
      </c>
      <c r="E2683">
        <f>SUMIFS('2日'!$A:$A,'2日'!$B:$B,$B2683,'2日'!$C:$C,汇总!$A2683)</f>
        <v>0</v>
      </c>
      <c r="F2683">
        <f>SUMIFS('3日'!$A:$A,'3日'!$B:$B,$B2683,'3日'!$C:$C,汇总!$A2683)</f>
        <v>0</v>
      </c>
      <c r="G2683">
        <f>SUMIFS('4日'!$A:$A,'4日'!$B:$B,$B2683,'4日'!$C:$C,汇总!$A2683)</f>
        <v>0</v>
      </c>
      <c r="H2683">
        <f>SUMIFS('5日'!$A:$A,'5日'!$B:$B,$B2683,'5日'!$C:$C,汇总!$A2683)</f>
        <v>0</v>
      </c>
      <c r="I2683">
        <f>SUMIFS('6日'!$A:$A,'6日'!$B:$B,$B2683,'6日'!$C:$C,汇总!$A2683)</f>
        <v>0</v>
      </c>
      <c r="J2683">
        <f>SUMIFS('7日'!$A:$A,'7日'!$B:$B,$B2683,'7日'!$C:$C,汇总!$A2683)</f>
        <v>0</v>
      </c>
      <c r="K2683" s="2" t="str">
        <f t="shared" si="329"/>
        <v>(1813M)HTC HTC 802t 16GB</v>
      </c>
      <c r="L2683" s="2">
        <f t="shared" si="330"/>
        <v>0.5</v>
      </c>
      <c r="M2683" s="2">
        <f t="shared" si="331"/>
        <v>0</v>
      </c>
      <c r="N2683" s="2">
        <f t="shared" si="332"/>
        <v>0</v>
      </c>
      <c r="O2683" s="2">
        <f t="shared" si="333"/>
        <v>0</v>
      </c>
      <c r="P2683" s="2">
        <f t="shared" si="334"/>
        <v>0</v>
      </c>
      <c r="Q2683" s="2">
        <f t="shared" si="335"/>
        <v>0</v>
      </c>
      <c r="R2683" s="2">
        <f t="shared" si="336"/>
        <v>0</v>
      </c>
    </row>
    <row r="2684" spans="1:18" ht="15">
      <c r="A2684">
        <v>1813</v>
      </c>
      <c r="B2684" t="s">
        <v>2731</v>
      </c>
      <c r="C2684" s="1">
        <v>2</v>
      </c>
      <c r="D2684">
        <f>SUMIFS(次日!$A:$A,次日!$B:$B,$B2684,次日!$C:$C,汇总!$A2684)</f>
        <v>2</v>
      </c>
      <c r="E2684">
        <f>SUMIFS('2日'!$A:$A,'2日'!$B:$B,$B2684,'2日'!$C:$C,汇总!$A2684)</f>
        <v>2</v>
      </c>
      <c r="F2684">
        <f>SUMIFS('3日'!$A:$A,'3日'!$B:$B,$B2684,'3日'!$C:$C,汇总!$A2684)</f>
        <v>1</v>
      </c>
      <c r="G2684">
        <f>SUMIFS('4日'!$A:$A,'4日'!$B:$B,$B2684,'4日'!$C:$C,汇总!$A2684)</f>
        <v>0</v>
      </c>
      <c r="H2684">
        <f>SUMIFS('5日'!$A:$A,'5日'!$B:$B,$B2684,'5日'!$C:$C,汇总!$A2684)</f>
        <v>1</v>
      </c>
      <c r="I2684">
        <f>SUMIFS('6日'!$A:$A,'6日'!$B:$B,$B2684,'6日'!$C:$C,汇总!$A2684)</f>
        <v>0</v>
      </c>
      <c r="J2684">
        <f>SUMIFS('7日'!$A:$A,'7日'!$B:$B,$B2684,'7日'!$C:$C,汇总!$A2684)</f>
        <v>0</v>
      </c>
      <c r="K2684" s="2" t="str">
        <f t="shared" si="329"/>
        <v>(1813M)HTC HTC 8088</v>
      </c>
      <c r="L2684" s="2">
        <f t="shared" si="330"/>
        <v>1</v>
      </c>
      <c r="M2684" s="2">
        <f t="shared" si="331"/>
        <v>1</v>
      </c>
      <c r="N2684" s="2">
        <f t="shared" si="332"/>
        <v>0.5</v>
      </c>
      <c r="O2684" s="2">
        <f t="shared" si="333"/>
        <v>0</v>
      </c>
      <c r="P2684" s="2">
        <f t="shared" si="334"/>
        <v>0.5</v>
      </c>
      <c r="Q2684" s="2">
        <f t="shared" si="335"/>
        <v>0</v>
      </c>
      <c r="R2684" s="2">
        <f t="shared" si="336"/>
        <v>0</v>
      </c>
    </row>
    <row r="2685" spans="1:18" ht="15">
      <c r="A2685">
        <v>1792</v>
      </c>
      <c r="B2685" t="s">
        <v>859</v>
      </c>
      <c r="C2685" s="1">
        <v>2</v>
      </c>
      <c r="D2685">
        <f>SUMIFS(次日!$A:$A,次日!$B:$B,$B2685,次日!$C:$C,汇总!$A2685)</f>
        <v>0</v>
      </c>
      <c r="E2685">
        <f>SUMIFS('2日'!$A:$A,'2日'!$B:$B,$B2685,'2日'!$C:$C,汇总!$A2685)</f>
        <v>0</v>
      </c>
      <c r="F2685">
        <f>SUMIFS('3日'!$A:$A,'3日'!$B:$B,$B2685,'3日'!$C:$C,汇总!$A2685)</f>
        <v>0</v>
      </c>
      <c r="G2685">
        <f>SUMIFS('4日'!$A:$A,'4日'!$B:$B,$B2685,'4日'!$C:$C,汇总!$A2685)</f>
        <v>0</v>
      </c>
      <c r="H2685">
        <f>SUMIFS('5日'!$A:$A,'5日'!$B:$B,$B2685,'5日'!$C:$C,汇总!$A2685)</f>
        <v>0</v>
      </c>
      <c r="I2685">
        <f>SUMIFS('6日'!$A:$A,'6日'!$B:$B,$B2685,'6日'!$C:$C,汇总!$A2685)</f>
        <v>0</v>
      </c>
      <c r="J2685">
        <f>SUMIFS('7日'!$A:$A,'7日'!$B:$B,$B2685,'7日'!$C:$C,汇总!$A2685)</f>
        <v>0</v>
      </c>
      <c r="K2685" s="2" t="str">
        <f t="shared" si="329"/>
        <v>(1792M)HTC HTC A9w</v>
      </c>
      <c r="L2685" s="2">
        <f t="shared" si="330"/>
        <v>0</v>
      </c>
      <c r="M2685" s="2">
        <f t="shared" si="331"/>
        <v>0</v>
      </c>
      <c r="N2685" s="2">
        <f t="shared" si="332"/>
        <v>0</v>
      </c>
      <c r="O2685" s="2">
        <f t="shared" si="333"/>
        <v>0</v>
      </c>
      <c r="P2685" s="2">
        <f t="shared" si="334"/>
        <v>0</v>
      </c>
      <c r="Q2685" s="2">
        <f t="shared" si="335"/>
        <v>0</v>
      </c>
      <c r="R2685" s="2">
        <f t="shared" si="336"/>
        <v>0</v>
      </c>
    </row>
    <row r="2686" spans="1:18" ht="15">
      <c r="A2686">
        <v>1819</v>
      </c>
      <c r="B2686" t="s">
        <v>3645</v>
      </c>
      <c r="C2686" s="1">
        <v>2</v>
      </c>
      <c r="D2686">
        <f>SUMIFS(次日!$A:$A,次日!$B:$B,$B2686,次日!$C:$C,汇总!$A2686)</f>
        <v>1</v>
      </c>
      <c r="E2686">
        <f>SUMIFS('2日'!$A:$A,'2日'!$B:$B,$B2686,'2日'!$C:$C,汇总!$A2686)</f>
        <v>1</v>
      </c>
      <c r="F2686">
        <f>SUMIFS('3日'!$A:$A,'3日'!$B:$B,$B2686,'3日'!$C:$C,汇总!$A2686)</f>
        <v>1</v>
      </c>
      <c r="G2686">
        <f>SUMIFS('4日'!$A:$A,'4日'!$B:$B,$B2686,'4日'!$C:$C,汇总!$A2686)</f>
        <v>1</v>
      </c>
      <c r="H2686">
        <f>SUMIFS('5日'!$A:$A,'5日'!$B:$B,$B2686,'5日'!$C:$C,汇总!$A2686)</f>
        <v>0</v>
      </c>
      <c r="I2686">
        <f>SUMIFS('6日'!$A:$A,'6日'!$B:$B,$B2686,'6日'!$C:$C,汇总!$A2686)</f>
        <v>0</v>
      </c>
      <c r="J2686">
        <f>SUMIFS('7日'!$A:$A,'7日'!$B:$B,$B2686,'7日'!$C:$C,汇总!$A2686)</f>
        <v>1</v>
      </c>
      <c r="K2686" s="2" t="str">
        <f t="shared" si="329"/>
        <v>(1819M)HTC HTC Butterfly s</v>
      </c>
      <c r="L2686" s="2">
        <f t="shared" si="330"/>
        <v>0.5</v>
      </c>
      <c r="M2686" s="2">
        <f t="shared" si="331"/>
        <v>0.5</v>
      </c>
      <c r="N2686" s="2">
        <f t="shared" si="332"/>
        <v>0.5</v>
      </c>
      <c r="O2686" s="2">
        <f t="shared" si="333"/>
        <v>0.5</v>
      </c>
      <c r="P2686" s="2">
        <f t="shared" si="334"/>
        <v>0</v>
      </c>
      <c r="Q2686" s="2">
        <f t="shared" si="335"/>
        <v>0</v>
      </c>
      <c r="R2686" s="2">
        <f t="shared" si="336"/>
        <v>0.5</v>
      </c>
    </row>
    <row r="2687" spans="1:18" ht="15">
      <c r="A2687">
        <v>911</v>
      </c>
      <c r="B2687" t="s">
        <v>2460</v>
      </c>
      <c r="C2687" s="1">
        <v>2</v>
      </c>
      <c r="D2687">
        <f>SUMIFS(次日!$A:$A,次日!$B:$B,$B2687,次日!$C:$C,汇总!$A2687)</f>
        <v>2</v>
      </c>
      <c r="E2687">
        <f>SUMIFS('2日'!$A:$A,'2日'!$B:$B,$B2687,'2日'!$C:$C,汇总!$A2687)</f>
        <v>1</v>
      </c>
      <c r="F2687">
        <f>SUMIFS('3日'!$A:$A,'3日'!$B:$B,$B2687,'3日'!$C:$C,汇总!$A2687)</f>
        <v>0</v>
      </c>
      <c r="G2687">
        <f>SUMIFS('4日'!$A:$A,'4日'!$B:$B,$B2687,'4日'!$C:$C,汇总!$A2687)</f>
        <v>1</v>
      </c>
      <c r="H2687">
        <f>SUMIFS('5日'!$A:$A,'5日'!$B:$B,$B2687,'5日'!$C:$C,汇总!$A2687)</f>
        <v>0</v>
      </c>
      <c r="I2687">
        <f>SUMIFS('6日'!$A:$A,'6日'!$B:$B,$B2687,'6日'!$C:$C,汇总!$A2687)</f>
        <v>0</v>
      </c>
      <c r="J2687">
        <f>SUMIFS('7日'!$A:$A,'7日'!$B:$B,$B2687,'7日'!$C:$C,汇总!$A2687)</f>
        <v>0</v>
      </c>
      <c r="K2687" s="2" t="str">
        <f t="shared" si="329"/>
        <v>(911M)HTC HTC D516w</v>
      </c>
      <c r="L2687" s="2">
        <f t="shared" si="330"/>
        <v>1</v>
      </c>
      <c r="M2687" s="2">
        <f t="shared" si="331"/>
        <v>0.5</v>
      </c>
      <c r="N2687" s="2">
        <f t="shared" si="332"/>
        <v>0</v>
      </c>
      <c r="O2687" s="2">
        <f t="shared" si="333"/>
        <v>0.5</v>
      </c>
      <c r="P2687" s="2">
        <f t="shared" si="334"/>
        <v>0</v>
      </c>
      <c r="Q2687" s="2">
        <f t="shared" si="335"/>
        <v>0</v>
      </c>
      <c r="R2687" s="2">
        <f t="shared" si="336"/>
        <v>0</v>
      </c>
    </row>
    <row r="2688" spans="1:18" ht="15">
      <c r="A2688">
        <v>1334</v>
      </c>
      <c r="B2688" t="s">
        <v>2560</v>
      </c>
      <c r="C2688" s="1">
        <v>2</v>
      </c>
      <c r="D2688">
        <f>SUMIFS(次日!$A:$A,次日!$B:$B,$B2688,次日!$C:$C,汇总!$A2688)</f>
        <v>1</v>
      </c>
      <c r="E2688">
        <f>SUMIFS('2日'!$A:$A,'2日'!$B:$B,$B2688,'2日'!$C:$C,汇总!$A2688)</f>
        <v>1</v>
      </c>
      <c r="F2688">
        <f>SUMIFS('3日'!$A:$A,'3日'!$B:$B,$B2688,'3日'!$C:$C,汇总!$A2688)</f>
        <v>0</v>
      </c>
      <c r="G2688">
        <f>SUMIFS('4日'!$A:$A,'4日'!$B:$B,$B2688,'4日'!$C:$C,汇总!$A2688)</f>
        <v>0</v>
      </c>
      <c r="H2688">
        <f>SUMIFS('5日'!$A:$A,'5日'!$B:$B,$B2688,'5日'!$C:$C,汇总!$A2688)</f>
        <v>0</v>
      </c>
      <c r="I2688">
        <f>SUMIFS('6日'!$A:$A,'6日'!$B:$B,$B2688,'6日'!$C:$C,汇总!$A2688)</f>
        <v>0</v>
      </c>
      <c r="J2688">
        <f>SUMIFS('7日'!$A:$A,'7日'!$B:$B,$B2688,'7日'!$C:$C,汇总!$A2688)</f>
        <v>0</v>
      </c>
      <c r="K2688" s="2" t="str">
        <f t="shared" si="329"/>
        <v>(1334M)HTC HTC D816</v>
      </c>
      <c r="L2688" s="2">
        <f t="shared" si="330"/>
        <v>0.5</v>
      </c>
      <c r="M2688" s="2">
        <f t="shared" si="331"/>
        <v>0.5</v>
      </c>
      <c r="N2688" s="2">
        <f t="shared" si="332"/>
        <v>0</v>
      </c>
      <c r="O2688" s="2">
        <f t="shared" si="333"/>
        <v>0</v>
      </c>
      <c r="P2688" s="2">
        <f t="shared" si="334"/>
        <v>0</v>
      </c>
      <c r="Q2688" s="2">
        <f t="shared" si="335"/>
        <v>0</v>
      </c>
      <c r="R2688" s="2">
        <f t="shared" si="336"/>
        <v>0</v>
      </c>
    </row>
    <row r="2689" spans="1:18" ht="15">
      <c r="A2689">
        <v>1840</v>
      </c>
      <c r="B2689" t="s">
        <v>24</v>
      </c>
      <c r="C2689" s="1">
        <v>2</v>
      </c>
      <c r="D2689">
        <f>SUMIFS(次日!$A:$A,次日!$B:$B,$B2689,次日!$C:$C,汇总!$A2689)</f>
        <v>0</v>
      </c>
      <c r="E2689">
        <f>SUMIFS('2日'!$A:$A,'2日'!$B:$B,$B2689,'2日'!$C:$C,汇总!$A2689)</f>
        <v>0</v>
      </c>
      <c r="F2689">
        <f>SUMIFS('3日'!$A:$A,'3日'!$B:$B,$B2689,'3日'!$C:$C,汇总!$A2689)</f>
        <v>0</v>
      </c>
      <c r="G2689">
        <f>SUMIFS('4日'!$A:$A,'4日'!$B:$B,$B2689,'4日'!$C:$C,汇总!$A2689)</f>
        <v>0</v>
      </c>
      <c r="H2689">
        <f>SUMIFS('5日'!$A:$A,'5日'!$B:$B,$B2689,'5日'!$C:$C,汇总!$A2689)</f>
        <v>0</v>
      </c>
      <c r="I2689">
        <f>SUMIFS('6日'!$A:$A,'6日'!$B:$B,$B2689,'6日'!$C:$C,汇总!$A2689)</f>
        <v>0</v>
      </c>
      <c r="J2689">
        <f>SUMIFS('7日'!$A:$A,'7日'!$B:$B,$B2689,'7日'!$C:$C,汇总!$A2689)</f>
        <v>0</v>
      </c>
      <c r="K2689" s="2" t="str">
        <f t="shared" si="329"/>
        <v>(1840M)HTC HTC D820t</v>
      </c>
      <c r="L2689" s="2">
        <f t="shared" si="330"/>
        <v>0</v>
      </c>
      <c r="M2689" s="2">
        <f t="shared" si="331"/>
        <v>0</v>
      </c>
      <c r="N2689" s="2">
        <f t="shared" si="332"/>
        <v>0</v>
      </c>
      <c r="O2689" s="2">
        <f t="shared" si="333"/>
        <v>0</v>
      </c>
      <c r="P2689" s="2">
        <f t="shared" si="334"/>
        <v>0</v>
      </c>
      <c r="Q2689" s="2">
        <f t="shared" si="335"/>
        <v>0</v>
      </c>
      <c r="R2689" s="2">
        <f t="shared" si="336"/>
        <v>0</v>
      </c>
    </row>
    <row r="2690" spans="1:18" ht="15">
      <c r="A2690">
        <v>1007</v>
      </c>
      <c r="B2690" t="s">
        <v>102</v>
      </c>
      <c r="C2690" s="1">
        <v>2</v>
      </c>
      <c r="D2690">
        <f>SUMIFS(次日!$A:$A,次日!$B:$B,$B2690,次日!$C:$C,汇总!$A2690)</f>
        <v>0</v>
      </c>
      <c r="E2690">
        <f>SUMIFS('2日'!$A:$A,'2日'!$B:$B,$B2690,'2日'!$C:$C,汇总!$A2690)</f>
        <v>0</v>
      </c>
      <c r="F2690">
        <f>SUMIFS('3日'!$A:$A,'3日'!$B:$B,$B2690,'3日'!$C:$C,汇总!$A2690)</f>
        <v>0</v>
      </c>
      <c r="G2690">
        <f>SUMIFS('4日'!$A:$A,'4日'!$B:$B,$B2690,'4日'!$C:$C,汇总!$A2690)</f>
        <v>0</v>
      </c>
      <c r="H2690">
        <f>SUMIFS('5日'!$A:$A,'5日'!$B:$B,$B2690,'5日'!$C:$C,汇总!$A2690)</f>
        <v>0</v>
      </c>
      <c r="I2690">
        <f>SUMIFS('6日'!$A:$A,'6日'!$B:$B,$B2690,'6日'!$C:$C,汇总!$A2690)</f>
        <v>0</v>
      </c>
      <c r="J2690">
        <f>SUMIFS('7日'!$A:$A,'7日'!$B:$B,$B2690,'7日'!$C:$C,汇总!$A2690)</f>
        <v>0</v>
      </c>
      <c r="K2690" s="2" t="str">
        <f t="shared" si="329"/>
        <v>(1007M)HTC HTC D820u</v>
      </c>
      <c r="L2690" s="2">
        <f t="shared" si="330"/>
        <v>0</v>
      </c>
      <c r="M2690" s="2">
        <f t="shared" si="331"/>
        <v>0</v>
      </c>
      <c r="N2690" s="2">
        <f t="shared" si="332"/>
        <v>0</v>
      </c>
      <c r="O2690" s="2">
        <f t="shared" si="333"/>
        <v>0</v>
      </c>
      <c r="P2690" s="2">
        <f t="shared" si="334"/>
        <v>0</v>
      </c>
      <c r="Q2690" s="2">
        <f t="shared" si="335"/>
        <v>0</v>
      </c>
      <c r="R2690" s="2">
        <f t="shared" si="336"/>
        <v>0</v>
      </c>
    </row>
    <row r="2691" spans="1:18" ht="15">
      <c r="A2691">
        <v>1873</v>
      </c>
      <c r="B2691" t="s">
        <v>102</v>
      </c>
      <c r="C2691" s="1">
        <v>2</v>
      </c>
      <c r="D2691">
        <f>SUMIFS(次日!$A:$A,次日!$B:$B,$B2691,次日!$C:$C,汇总!$A2691)</f>
        <v>0</v>
      </c>
      <c r="E2691">
        <f>SUMIFS('2日'!$A:$A,'2日'!$B:$B,$B2691,'2日'!$C:$C,汇总!$A2691)</f>
        <v>0</v>
      </c>
      <c r="F2691">
        <f>SUMIFS('3日'!$A:$A,'3日'!$B:$B,$B2691,'3日'!$C:$C,汇总!$A2691)</f>
        <v>0</v>
      </c>
      <c r="G2691">
        <f>SUMIFS('4日'!$A:$A,'4日'!$B:$B,$B2691,'4日'!$C:$C,汇总!$A2691)</f>
        <v>0</v>
      </c>
      <c r="H2691">
        <f>SUMIFS('5日'!$A:$A,'5日'!$B:$B,$B2691,'5日'!$C:$C,汇总!$A2691)</f>
        <v>0</v>
      </c>
      <c r="I2691">
        <f>SUMIFS('6日'!$A:$A,'6日'!$B:$B,$B2691,'6日'!$C:$C,汇总!$A2691)</f>
        <v>0</v>
      </c>
      <c r="J2691">
        <f>SUMIFS('7日'!$A:$A,'7日'!$B:$B,$B2691,'7日'!$C:$C,汇总!$A2691)</f>
        <v>0</v>
      </c>
      <c r="K2691" s="2" t="str">
        <f t="shared" ref="K2691:K2754" si="337">"("&amp;A2691&amp;"M"&amp;")"&amp;B2691</f>
        <v>(1873M)HTC HTC D820u</v>
      </c>
      <c r="L2691" s="2">
        <f t="shared" ref="L2691:L2754" si="338">D2691/$C2691</f>
        <v>0</v>
      </c>
      <c r="M2691" s="2">
        <f t="shared" ref="M2691:M2754" si="339">E2691/$C2691</f>
        <v>0</v>
      </c>
      <c r="N2691" s="2">
        <f t="shared" ref="N2691:N2754" si="340">F2691/$C2691</f>
        <v>0</v>
      </c>
      <c r="O2691" s="2">
        <f t="shared" ref="O2691:O2754" si="341">G2691/$C2691</f>
        <v>0</v>
      </c>
      <c r="P2691" s="2">
        <f t="shared" ref="P2691:P2754" si="342">H2691/$C2691</f>
        <v>0</v>
      </c>
      <c r="Q2691" s="2">
        <f t="shared" ref="Q2691:Q2754" si="343">I2691/$C2691</f>
        <v>0</v>
      </c>
      <c r="R2691" s="2">
        <f t="shared" ref="R2691:R2754" si="344">J2691/$C2691</f>
        <v>0</v>
      </c>
    </row>
    <row r="2692" spans="1:18" ht="15">
      <c r="A2692">
        <v>2641</v>
      </c>
      <c r="B2692" t="s">
        <v>2141</v>
      </c>
      <c r="C2692" s="1">
        <v>2</v>
      </c>
      <c r="D2692">
        <f>SUMIFS(次日!$A:$A,次日!$B:$B,$B2692,次日!$C:$C,汇总!$A2692)</f>
        <v>1</v>
      </c>
      <c r="E2692">
        <f>SUMIFS('2日'!$A:$A,'2日'!$B:$B,$B2692,'2日'!$C:$C,汇总!$A2692)</f>
        <v>1</v>
      </c>
      <c r="F2692">
        <f>SUMIFS('3日'!$A:$A,'3日'!$B:$B,$B2692,'3日'!$C:$C,汇总!$A2692)</f>
        <v>1</v>
      </c>
      <c r="G2692">
        <f>SUMIFS('4日'!$A:$A,'4日'!$B:$B,$B2692,'4日'!$C:$C,汇总!$A2692)</f>
        <v>1</v>
      </c>
      <c r="H2692">
        <f>SUMIFS('5日'!$A:$A,'5日'!$B:$B,$B2692,'5日'!$C:$C,汇总!$A2692)</f>
        <v>1</v>
      </c>
      <c r="I2692">
        <f>SUMIFS('6日'!$A:$A,'6日'!$B:$B,$B2692,'6日'!$C:$C,汇总!$A2692)</f>
        <v>1</v>
      </c>
      <c r="J2692">
        <f>SUMIFS('7日'!$A:$A,'7日'!$B:$B,$B2692,'7日'!$C:$C,汇总!$A2692)</f>
        <v>1</v>
      </c>
      <c r="K2692" s="2" t="str">
        <f t="shared" si="337"/>
        <v>(2641M)HTC HTC M9ew</v>
      </c>
      <c r="L2692" s="2">
        <f t="shared" si="338"/>
        <v>0.5</v>
      </c>
      <c r="M2692" s="2">
        <f t="shared" si="339"/>
        <v>0.5</v>
      </c>
      <c r="N2692" s="2">
        <f t="shared" si="340"/>
        <v>0.5</v>
      </c>
      <c r="O2692" s="2">
        <f t="shared" si="341"/>
        <v>0.5</v>
      </c>
      <c r="P2692" s="2">
        <f t="shared" si="342"/>
        <v>0.5</v>
      </c>
      <c r="Q2692" s="2">
        <f t="shared" si="343"/>
        <v>0.5</v>
      </c>
      <c r="R2692" s="2">
        <f t="shared" si="344"/>
        <v>0.5</v>
      </c>
    </row>
    <row r="2693" spans="1:18" ht="15">
      <c r="A2693">
        <v>2641</v>
      </c>
      <c r="B2693" t="s">
        <v>2577</v>
      </c>
      <c r="C2693" s="1">
        <v>2</v>
      </c>
      <c r="D2693">
        <f>SUMIFS(次日!$A:$A,次日!$B:$B,$B2693,次日!$C:$C,汇总!$A2693)</f>
        <v>0</v>
      </c>
      <c r="E2693">
        <f>SUMIFS('2日'!$A:$A,'2日'!$B:$B,$B2693,'2日'!$C:$C,汇总!$A2693)</f>
        <v>0</v>
      </c>
      <c r="F2693">
        <f>SUMIFS('3日'!$A:$A,'3日'!$B:$B,$B2693,'3日'!$C:$C,汇总!$A2693)</f>
        <v>0</v>
      </c>
      <c r="G2693">
        <f>SUMIFS('4日'!$A:$A,'4日'!$B:$B,$B2693,'4日'!$C:$C,汇总!$A2693)</f>
        <v>0</v>
      </c>
      <c r="H2693">
        <f>SUMIFS('5日'!$A:$A,'5日'!$B:$B,$B2693,'5日'!$C:$C,汇总!$A2693)</f>
        <v>0</v>
      </c>
      <c r="I2693">
        <f>SUMIFS('6日'!$A:$A,'6日'!$B:$B,$B2693,'6日'!$C:$C,汇总!$A2693)</f>
        <v>0</v>
      </c>
      <c r="J2693">
        <f>SUMIFS('7日'!$A:$A,'7日'!$B:$B,$B2693,'7日'!$C:$C,汇总!$A2693)</f>
        <v>0</v>
      </c>
      <c r="K2693" s="2" t="str">
        <f t="shared" si="337"/>
        <v>(2641M)HTC HTC M9pt</v>
      </c>
      <c r="L2693" s="2">
        <f t="shared" si="338"/>
        <v>0</v>
      </c>
      <c r="M2693" s="2">
        <f t="shared" si="339"/>
        <v>0</v>
      </c>
      <c r="N2693" s="2">
        <f t="shared" si="340"/>
        <v>0</v>
      </c>
      <c r="O2693" s="2">
        <f t="shared" si="341"/>
        <v>0</v>
      </c>
      <c r="P2693" s="2">
        <f t="shared" si="342"/>
        <v>0</v>
      </c>
      <c r="Q2693" s="2">
        <f t="shared" si="343"/>
        <v>0</v>
      </c>
      <c r="R2693" s="2">
        <f t="shared" si="344"/>
        <v>0</v>
      </c>
    </row>
    <row r="2694" spans="1:18" ht="15">
      <c r="A2694">
        <v>2641</v>
      </c>
      <c r="B2694" t="s">
        <v>2937</v>
      </c>
      <c r="C2694" s="1">
        <v>2</v>
      </c>
      <c r="D2694">
        <f>SUMIFS(次日!$A:$A,次日!$B:$B,$B2694,次日!$C:$C,汇总!$A2694)</f>
        <v>1</v>
      </c>
      <c r="E2694">
        <f>SUMIFS('2日'!$A:$A,'2日'!$B:$B,$B2694,'2日'!$C:$C,汇总!$A2694)</f>
        <v>1</v>
      </c>
      <c r="F2694">
        <f>SUMIFS('3日'!$A:$A,'3日'!$B:$B,$B2694,'3日'!$C:$C,汇总!$A2694)</f>
        <v>0</v>
      </c>
      <c r="G2694">
        <f>SUMIFS('4日'!$A:$A,'4日'!$B:$B,$B2694,'4日'!$C:$C,汇总!$A2694)</f>
        <v>0</v>
      </c>
      <c r="H2694">
        <f>SUMIFS('5日'!$A:$A,'5日'!$B:$B,$B2694,'5日'!$C:$C,汇总!$A2694)</f>
        <v>0</v>
      </c>
      <c r="I2694">
        <f>SUMIFS('6日'!$A:$A,'6日'!$B:$B,$B2694,'6日'!$C:$C,汇总!$A2694)</f>
        <v>0</v>
      </c>
      <c r="J2694">
        <f>SUMIFS('7日'!$A:$A,'7日'!$B:$B,$B2694,'7日'!$C:$C,汇总!$A2694)</f>
        <v>0</v>
      </c>
      <c r="K2694" s="2" t="str">
        <f t="shared" si="337"/>
        <v>(2641M)HTC HTC M9pw</v>
      </c>
      <c r="L2694" s="2">
        <f t="shared" si="338"/>
        <v>0.5</v>
      </c>
      <c r="M2694" s="2">
        <f t="shared" si="339"/>
        <v>0.5</v>
      </c>
      <c r="N2694" s="2">
        <f t="shared" si="340"/>
        <v>0</v>
      </c>
      <c r="O2694" s="2">
        <f t="shared" si="341"/>
        <v>0</v>
      </c>
      <c r="P2694" s="2">
        <f t="shared" si="342"/>
        <v>0</v>
      </c>
      <c r="Q2694" s="2">
        <f t="shared" si="343"/>
        <v>0</v>
      </c>
      <c r="R2694" s="2">
        <f t="shared" si="344"/>
        <v>0</v>
      </c>
    </row>
    <row r="2695" spans="1:18" ht="15">
      <c r="A2695">
        <v>1781</v>
      </c>
      <c r="B2695" t="s">
        <v>2014</v>
      </c>
      <c r="C2695" s="1">
        <v>2</v>
      </c>
      <c r="D2695">
        <f>SUMIFS(次日!$A:$A,次日!$B:$B,$B2695,次日!$C:$C,汇总!$A2695)</f>
        <v>0</v>
      </c>
      <c r="E2695">
        <f>SUMIFS('2日'!$A:$A,'2日'!$B:$B,$B2695,'2日'!$C:$C,汇总!$A2695)</f>
        <v>0</v>
      </c>
      <c r="F2695">
        <f>SUMIFS('3日'!$A:$A,'3日'!$B:$B,$B2695,'3日'!$C:$C,汇总!$A2695)</f>
        <v>1</v>
      </c>
      <c r="G2695">
        <f>SUMIFS('4日'!$A:$A,'4日'!$B:$B,$B2695,'4日'!$C:$C,汇总!$A2695)</f>
        <v>0</v>
      </c>
      <c r="H2695">
        <f>SUMIFS('5日'!$A:$A,'5日'!$B:$B,$B2695,'5日'!$C:$C,汇总!$A2695)</f>
        <v>0</v>
      </c>
      <c r="I2695">
        <f>SUMIFS('6日'!$A:$A,'6日'!$B:$B,$B2695,'6日'!$C:$C,汇总!$A2695)</f>
        <v>0</v>
      </c>
      <c r="J2695">
        <f>SUMIFS('7日'!$A:$A,'7日'!$B:$B,$B2695,'7日'!$C:$C,汇总!$A2695)</f>
        <v>0</v>
      </c>
      <c r="K2695" s="2" t="str">
        <f t="shared" si="337"/>
        <v>(1781M)HTC HTC One</v>
      </c>
      <c r="L2695" s="2">
        <f t="shared" si="338"/>
        <v>0</v>
      </c>
      <c r="M2695" s="2">
        <f t="shared" si="339"/>
        <v>0</v>
      </c>
      <c r="N2695" s="2">
        <f t="shared" si="340"/>
        <v>0.5</v>
      </c>
      <c r="O2695" s="2">
        <f t="shared" si="341"/>
        <v>0</v>
      </c>
      <c r="P2695" s="2">
        <f t="shared" si="342"/>
        <v>0</v>
      </c>
      <c r="Q2695" s="2">
        <f t="shared" si="343"/>
        <v>0</v>
      </c>
      <c r="R2695" s="2">
        <f t="shared" si="344"/>
        <v>0</v>
      </c>
    </row>
    <row r="2696" spans="1:18" ht="15">
      <c r="A2696">
        <v>1819</v>
      </c>
      <c r="B2696" t="s">
        <v>3435</v>
      </c>
      <c r="C2696" s="1">
        <v>2</v>
      </c>
      <c r="D2696">
        <f>SUMIFS(次日!$A:$A,次日!$B:$B,$B2696,次日!$C:$C,汇总!$A2696)</f>
        <v>0</v>
      </c>
      <c r="E2696">
        <f>SUMIFS('2日'!$A:$A,'2日'!$B:$B,$B2696,'2日'!$C:$C,汇总!$A2696)</f>
        <v>0</v>
      </c>
      <c r="F2696">
        <f>SUMIFS('3日'!$A:$A,'3日'!$B:$B,$B2696,'3日'!$C:$C,汇总!$A2696)</f>
        <v>0</v>
      </c>
      <c r="G2696">
        <f>SUMIFS('4日'!$A:$A,'4日'!$B:$B,$B2696,'4日'!$C:$C,汇总!$A2696)</f>
        <v>0</v>
      </c>
      <c r="H2696">
        <f>SUMIFS('5日'!$A:$A,'5日'!$B:$B,$B2696,'5日'!$C:$C,汇总!$A2696)</f>
        <v>0</v>
      </c>
      <c r="I2696">
        <f>SUMIFS('6日'!$A:$A,'6日'!$B:$B,$B2696,'6日'!$C:$C,汇总!$A2696)</f>
        <v>0</v>
      </c>
      <c r="J2696">
        <f>SUMIFS('7日'!$A:$A,'7日'!$B:$B,$B2696,'7日'!$C:$C,汇总!$A2696)</f>
        <v>0</v>
      </c>
      <c r="K2696" s="2" t="str">
        <f t="shared" si="337"/>
        <v>(1819M)HTC HTC One 801s</v>
      </c>
      <c r="L2696" s="2">
        <f t="shared" si="338"/>
        <v>0</v>
      </c>
      <c r="M2696" s="2">
        <f t="shared" si="339"/>
        <v>0</v>
      </c>
      <c r="N2696" s="2">
        <f t="shared" si="340"/>
        <v>0</v>
      </c>
      <c r="O2696" s="2">
        <f t="shared" si="341"/>
        <v>0</v>
      </c>
      <c r="P2696" s="2">
        <f t="shared" si="342"/>
        <v>0</v>
      </c>
      <c r="Q2696" s="2">
        <f t="shared" si="343"/>
        <v>0</v>
      </c>
      <c r="R2696" s="2">
        <f t="shared" si="344"/>
        <v>0</v>
      </c>
    </row>
    <row r="2697" spans="1:18" ht="15">
      <c r="A2697">
        <v>2767</v>
      </c>
      <c r="B2697" t="s">
        <v>2551</v>
      </c>
      <c r="C2697" s="1">
        <v>2</v>
      </c>
      <c r="D2697">
        <f>SUMIFS(次日!$A:$A,次日!$B:$B,$B2697,次日!$C:$C,汇总!$A2697)</f>
        <v>0</v>
      </c>
      <c r="E2697">
        <f>SUMIFS('2日'!$A:$A,'2日'!$B:$B,$B2697,'2日'!$C:$C,汇总!$A2697)</f>
        <v>0</v>
      </c>
      <c r="F2697">
        <f>SUMIFS('3日'!$A:$A,'3日'!$B:$B,$B2697,'3日'!$C:$C,汇总!$A2697)</f>
        <v>0</v>
      </c>
      <c r="G2697">
        <f>SUMIFS('4日'!$A:$A,'4日'!$B:$B,$B2697,'4日'!$C:$C,汇总!$A2697)</f>
        <v>0</v>
      </c>
      <c r="H2697">
        <f>SUMIFS('5日'!$A:$A,'5日'!$B:$B,$B2697,'5日'!$C:$C,汇总!$A2697)</f>
        <v>0</v>
      </c>
      <c r="I2697">
        <f>SUMIFS('6日'!$A:$A,'6日'!$B:$B,$B2697,'6日'!$C:$C,汇总!$A2697)</f>
        <v>0</v>
      </c>
      <c r="J2697">
        <f>SUMIFS('7日'!$A:$A,'7日'!$B:$B,$B2697,'7日'!$C:$C,汇总!$A2697)</f>
        <v>0</v>
      </c>
      <c r="K2697" s="2" t="str">
        <f t="shared" si="337"/>
        <v>(2767M)HTC HTC One M9</v>
      </c>
      <c r="L2697" s="2">
        <f t="shared" si="338"/>
        <v>0</v>
      </c>
      <c r="M2697" s="2">
        <f t="shared" si="339"/>
        <v>0</v>
      </c>
      <c r="N2697" s="2">
        <f t="shared" si="340"/>
        <v>0</v>
      </c>
      <c r="O2697" s="2">
        <f t="shared" si="341"/>
        <v>0</v>
      </c>
      <c r="P2697" s="2">
        <f t="shared" si="342"/>
        <v>0</v>
      </c>
      <c r="Q2697" s="2">
        <f t="shared" si="343"/>
        <v>0</v>
      </c>
      <c r="R2697" s="2">
        <f t="shared" si="344"/>
        <v>0</v>
      </c>
    </row>
    <row r="2698" spans="1:18" ht="15">
      <c r="A2698">
        <v>1827</v>
      </c>
      <c r="B2698" t="s">
        <v>1160</v>
      </c>
      <c r="C2698" s="1">
        <v>2</v>
      </c>
      <c r="D2698">
        <f>SUMIFS(次日!$A:$A,次日!$B:$B,$B2698,次日!$C:$C,汇总!$A2698)</f>
        <v>1</v>
      </c>
      <c r="E2698">
        <f>SUMIFS('2日'!$A:$A,'2日'!$B:$B,$B2698,'2日'!$C:$C,汇总!$A2698)</f>
        <v>1</v>
      </c>
      <c r="F2698">
        <f>SUMIFS('3日'!$A:$A,'3日'!$B:$B,$B2698,'3日'!$C:$C,汇总!$A2698)</f>
        <v>0</v>
      </c>
      <c r="G2698">
        <f>SUMIFS('4日'!$A:$A,'4日'!$B:$B,$B2698,'4日'!$C:$C,汇总!$A2698)</f>
        <v>0</v>
      </c>
      <c r="H2698">
        <f>SUMIFS('5日'!$A:$A,'5日'!$B:$B,$B2698,'5日'!$C:$C,汇总!$A2698)</f>
        <v>0</v>
      </c>
      <c r="I2698">
        <f>SUMIFS('6日'!$A:$A,'6日'!$B:$B,$B2698,'6日'!$C:$C,汇总!$A2698)</f>
        <v>0</v>
      </c>
      <c r="J2698">
        <f>SUMIFS('7日'!$A:$A,'7日'!$B:$B,$B2698,'7日'!$C:$C,汇总!$A2698)</f>
        <v>0</v>
      </c>
      <c r="K2698" s="2" t="str">
        <f t="shared" si="337"/>
        <v>(1827M)HTC HTC One_M8</v>
      </c>
      <c r="L2698" s="2">
        <f t="shared" si="338"/>
        <v>0.5</v>
      </c>
      <c r="M2698" s="2">
        <f t="shared" si="339"/>
        <v>0.5</v>
      </c>
      <c r="N2698" s="2">
        <f t="shared" si="340"/>
        <v>0</v>
      </c>
      <c r="O2698" s="2">
        <f t="shared" si="341"/>
        <v>0</v>
      </c>
      <c r="P2698" s="2">
        <f t="shared" si="342"/>
        <v>0</v>
      </c>
      <c r="Q2698" s="2">
        <f t="shared" si="343"/>
        <v>0</v>
      </c>
      <c r="R2698" s="2">
        <f t="shared" si="344"/>
        <v>0</v>
      </c>
    </row>
    <row r="2699" spans="1:18" ht="15">
      <c r="A2699">
        <v>1782</v>
      </c>
      <c r="B2699" t="s">
        <v>3122</v>
      </c>
      <c r="C2699" s="1">
        <v>2</v>
      </c>
      <c r="D2699">
        <f>SUMIFS(次日!$A:$A,次日!$B:$B,$B2699,次日!$C:$C,汇总!$A2699)</f>
        <v>0</v>
      </c>
      <c r="E2699">
        <f>SUMIFS('2日'!$A:$A,'2日'!$B:$B,$B2699,'2日'!$C:$C,汇总!$A2699)</f>
        <v>0</v>
      </c>
      <c r="F2699">
        <f>SUMIFS('3日'!$A:$A,'3日'!$B:$B,$B2699,'3日'!$C:$C,汇总!$A2699)</f>
        <v>0</v>
      </c>
      <c r="G2699">
        <f>SUMIFS('4日'!$A:$A,'4日'!$B:$B,$B2699,'4日'!$C:$C,汇总!$A2699)</f>
        <v>0</v>
      </c>
      <c r="H2699">
        <f>SUMIFS('5日'!$A:$A,'5日'!$B:$B,$B2699,'5日'!$C:$C,汇总!$A2699)</f>
        <v>0</v>
      </c>
      <c r="I2699">
        <f>SUMIFS('6日'!$A:$A,'6日'!$B:$B,$B2699,'6日'!$C:$C,汇总!$A2699)</f>
        <v>0</v>
      </c>
      <c r="J2699">
        <f>SUMIFS('7日'!$A:$A,'7日'!$B:$B,$B2699,'7日'!$C:$C,汇总!$A2699)</f>
        <v>0</v>
      </c>
      <c r="K2699" s="2" t="str">
        <f t="shared" si="337"/>
        <v>(1782M)HTC HTC Sprint One</v>
      </c>
      <c r="L2699" s="2">
        <f t="shared" si="338"/>
        <v>0</v>
      </c>
      <c r="M2699" s="2">
        <f t="shared" si="339"/>
        <v>0</v>
      </c>
      <c r="N2699" s="2">
        <f t="shared" si="340"/>
        <v>0</v>
      </c>
      <c r="O2699" s="2">
        <f t="shared" si="341"/>
        <v>0</v>
      </c>
      <c r="P2699" s="2">
        <f t="shared" si="342"/>
        <v>0</v>
      </c>
      <c r="Q2699" s="2">
        <f t="shared" si="343"/>
        <v>0</v>
      </c>
      <c r="R2699" s="2">
        <f t="shared" si="344"/>
        <v>0</v>
      </c>
    </row>
    <row r="2700" spans="1:18" ht="15">
      <c r="A2700">
        <v>2022</v>
      </c>
      <c r="B2700" t="s">
        <v>1183</v>
      </c>
      <c r="C2700" s="1">
        <v>2</v>
      </c>
      <c r="D2700">
        <f>SUMIFS(次日!$A:$A,次日!$B:$B,$B2700,次日!$C:$C,汇总!$A2700)</f>
        <v>0</v>
      </c>
      <c r="E2700">
        <f>SUMIFS('2日'!$A:$A,'2日'!$B:$B,$B2700,'2日'!$C:$C,汇总!$A2700)</f>
        <v>0</v>
      </c>
      <c r="F2700">
        <f>SUMIFS('3日'!$A:$A,'3日'!$B:$B,$B2700,'3日'!$C:$C,汇总!$A2700)</f>
        <v>1</v>
      </c>
      <c r="G2700">
        <f>SUMIFS('4日'!$A:$A,'4日'!$B:$B,$B2700,'4日'!$C:$C,汇总!$A2700)</f>
        <v>0</v>
      </c>
      <c r="H2700">
        <f>SUMIFS('5日'!$A:$A,'5日'!$B:$B,$B2700,'5日'!$C:$C,汇总!$A2700)</f>
        <v>0</v>
      </c>
      <c r="I2700">
        <f>SUMIFS('6日'!$A:$A,'6日'!$B:$B,$B2700,'6日'!$C:$C,汇总!$A2700)</f>
        <v>0</v>
      </c>
      <c r="J2700">
        <f>SUMIFS('7日'!$A:$A,'7日'!$B:$B,$B2700,'7日'!$C:$C,汇总!$A2700)</f>
        <v>0</v>
      </c>
      <c r="K2700" s="2" t="str">
        <f t="shared" si="337"/>
        <v>(2022M)HTC HTC X720d</v>
      </c>
      <c r="L2700" s="2">
        <f t="shared" si="338"/>
        <v>0</v>
      </c>
      <c r="M2700" s="2">
        <f t="shared" si="339"/>
        <v>0</v>
      </c>
      <c r="N2700" s="2">
        <f t="shared" si="340"/>
        <v>0.5</v>
      </c>
      <c r="O2700" s="2">
        <f t="shared" si="341"/>
        <v>0</v>
      </c>
      <c r="P2700" s="2">
        <f t="shared" si="342"/>
        <v>0</v>
      </c>
      <c r="Q2700" s="2">
        <f t="shared" si="343"/>
        <v>0</v>
      </c>
      <c r="R2700" s="2">
        <f t="shared" si="344"/>
        <v>0</v>
      </c>
    </row>
    <row r="2701" spans="1:18" ht="15">
      <c r="A2701">
        <v>2022</v>
      </c>
      <c r="B2701" t="s">
        <v>234</v>
      </c>
      <c r="C2701" s="1">
        <v>2</v>
      </c>
      <c r="D2701">
        <f>SUMIFS(次日!$A:$A,次日!$B:$B,$B2701,次日!$C:$C,汇总!$A2701)</f>
        <v>1</v>
      </c>
      <c r="E2701">
        <f>SUMIFS('2日'!$A:$A,'2日'!$B:$B,$B2701,'2日'!$C:$C,汇总!$A2701)</f>
        <v>0</v>
      </c>
      <c r="F2701">
        <f>SUMIFS('3日'!$A:$A,'3日'!$B:$B,$B2701,'3日'!$C:$C,汇总!$A2701)</f>
        <v>1</v>
      </c>
      <c r="G2701">
        <f>SUMIFS('4日'!$A:$A,'4日'!$B:$B,$B2701,'4日'!$C:$C,汇总!$A2701)</f>
        <v>0</v>
      </c>
      <c r="H2701">
        <f>SUMIFS('5日'!$A:$A,'5日'!$B:$B,$B2701,'5日'!$C:$C,汇总!$A2701)</f>
        <v>1</v>
      </c>
      <c r="I2701">
        <f>SUMIFS('6日'!$A:$A,'6日'!$B:$B,$B2701,'6日'!$C:$C,汇总!$A2701)</f>
        <v>1</v>
      </c>
      <c r="J2701">
        <f>SUMIFS('7日'!$A:$A,'7日'!$B:$B,$B2701,'7日'!$C:$C,汇总!$A2701)</f>
        <v>1</v>
      </c>
      <c r="K2701" s="2" t="str">
        <f t="shared" si="337"/>
        <v>(2022M)HTC HTC X920e</v>
      </c>
      <c r="L2701" s="2">
        <f t="shared" si="338"/>
        <v>0.5</v>
      </c>
      <c r="M2701" s="2">
        <f t="shared" si="339"/>
        <v>0</v>
      </c>
      <c r="N2701" s="2">
        <f t="shared" si="340"/>
        <v>0.5</v>
      </c>
      <c r="O2701" s="2">
        <f t="shared" si="341"/>
        <v>0</v>
      </c>
      <c r="P2701" s="2">
        <f t="shared" si="342"/>
        <v>0.5</v>
      </c>
      <c r="Q2701" s="2">
        <f t="shared" si="343"/>
        <v>0.5</v>
      </c>
      <c r="R2701" s="2">
        <f t="shared" si="344"/>
        <v>0.5</v>
      </c>
    </row>
    <row r="2702" spans="1:18" ht="15">
      <c r="A2702">
        <v>2781</v>
      </c>
      <c r="B2702" t="s">
        <v>2791</v>
      </c>
      <c r="C2702" s="1">
        <v>2</v>
      </c>
      <c r="D2702">
        <f>SUMIFS(次日!$A:$A,次日!$B:$B,$B2702,次日!$C:$C,汇总!$A2702)</f>
        <v>0</v>
      </c>
      <c r="E2702">
        <f>SUMIFS('2日'!$A:$A,'2日'!$B:$B,$B2702,'2日'!$C:$C,汇总!$A2702)</f>
        <v>0</v>
      </c>
      <c r="F2702">
        <f>SUMIFS('3日'!$A:$A,'3日'!$B:$B,$B2702,'3日'!$C:$C,汇总!$A2702)</f>
        <v>0</v>
      </c>
      <c r="G2702">
        <f>SUMIFS('4日'!$A:$A,'4日'!$B:$B,$B2702,'4日'!$C:$C,汇总!$A2702)</f>
        <v>0</v>
      </c>
      <c r="H2702">
        <f>SUMIFS('5日'!$A:$A,'5日'!$B:$B,$B2702,'5日'!$C:$C,汇总!$A2702)</f>
        <v>0</v>
      </c>
      <c r="I2702">
        <f>SUMIFS('6日'!$A:$A,'6日'!$B:$B,$B2702,'6日'!$C:$C,汇总!$A2702)</f>
        <v>0</v>
      </c>
      <c r="J2702">
        <f>SUMIFS('7日'!$A:$A,'7日'!$B:$B,$B2702,'7日'!$C:$C,汇总!$A2702)</f>
        <v>0</v>
      </c>
      <c r="K2702" s="2" t="str">
        <f t="shared" si="337"/>
        <v>(2781M)HTC HTC_A9u</v>
      </c>
      <c r="L2702" s="2">
        <f t="shared" si="338"/>
        <v>0</v>
      </c>
      <c r="M2702" s="2">
        <f t="shared" si="339"/>
        <v>0</v>
      </c>
      <c r="N2702" s="2">
        <f t="shared" si="340"/>
        <v>0</v>
      </c>
      <c r="O2702" s="2">
        <f t="shared" si="341"/>
        <v>0</v>
      </c>
      <c r="P2702" s="2">
        <f t="shared" si="342"/>
        <v>0</v>
      </c>
      <c r="Q2702" s="2">
        <f t="shared" si="343"/>
        <v>0</v>
      </c>
      <c r="R2702" s="2">
        <f t="shared" si="344"/>
        <v>0</v>
      </c>
    </row>
    <row r="2703" spans="1:18" ht="15">
      <c r="A2703">
        <v>815</v>
      </c>
      <c r="B2703" t="s">
        <v>1664</v>
      </c>
      <c r="C2703" s="1">
        <v>2</v>
      </c>
      <c r="D2703">
        <f>SUMIFS(次日!$A:$A,次日!$B:$B,$B2703,次日!$C:$C,汇总!$A2703)</f>
        <v>0</v>
      </c>
      <c r="E2703">
        <f>SUMIFS('2日'!$A:$A,'2日'!$B:$B,$B2703,'2日'!$C:$C,汇总!$A2703)</f>
        <v>0</v>
      </c>
      <c r="F2703">
        <f>SUMIFS('3日'!$A:$A,'3日'!$B:$B,$B2703,'3日'!$C:$C,汇总!$A2703)</f>
        <v>0</v>
      </c>
      <c r="G2703">
        <f>SUMIFS('4日'!$A:$A,'4日'!$B:$B,$B2703,'4日'!$C:$C,汇总!$A2703)</f>
        <v>0</v>
      </c>
      <c r="H2703">
        <f>SUMIFS('5日'!$A:$A,'5日'!$B:$B,$B2703,'5日'!$C:$C,汇总!$A2703)</f>
        <v>0</v>
      </c>
      <c r="I2703">
        <f>SUMIFS('6日'!$A:$A,'6日'!$B:$B,$B2703,'6日'!$C:$C,汇总!$A2703)</f>
        <v>0</v>
      </c>
      <c r="J2703">
        <f>SUMIFS('7日'!$A:$A,'7日'!$B:$B,$B2703,'7日'!$C:$C,汇总!$A2703)</f>
        <v>0</v>
      </c>
      <c r="K2703" s="2" t="str">
        <f t="shared" si="337"/>
        <v>(815M)HTC HTC_D610x</v>
      </c>
      <c r="L2703" s="2">
        <f t="shared" si="338"/>
        <v>0</v>
      </c>
      <c r="M2703" s="2">
        <f t="shared" si="339"/>
        <v>0</v>
      </c>
      <c r="N2703" s="2">
        <f t="shared" si="340"/>
        <v>0</v>
      </c>
      <c r="O2703" s="2">
        <f t="shared" si="341"/>
        <v>0</v>
      </c>
      <c r="P2703" s="2">
        <f t="shared" si="342"/>
        <v>0</v>
      </c>
      <c r="Q2703" s="2">
        <f t="shared" si="343"/>
        <v>0</v>
      </c>
      <c r="R2703" s="2">
        <f t="shared" si="344"/>
        <v>0</v>
      </c>
    </row>
    <row r="2704" spans="1:18" ht="15">
      <c r="A2704">
        <v>1916</v>
      </c>
      <c r="B2704" t="s">
        <v>1901</v>
      </c>
      <c r="C2704" s="1">
        <v>2</v>
      </c>
      <c r="D2704">
        <f>SUMIFS(次日!$A:$A,次日!$B:$B,$B2704,次日!$C:$C,汇总!$A2704)</f>
        <v>0</v>
      </c>
      <c r="E2704">
        <f>SUMIFS('2日'!$A:$A,'2日'!$B:$B,$B2704,'2日'!$C:$C,汇总!$A2704)</f>
        <v>0</v>
      </c>
      <c r="F2704">
        <f>SUMIFS('3日'!$A:$A,'3日'!$B:$B,$B2704,'3日'!$C:$C,汇总!$A2704)</f>
        <v>0</v>
      </c>
      <c r="G2704">
        <f>SUMIFS('4日'!$A:$A,'4日'!$B:$B,$B2704,'4日'!$C:$C,汇总!$A2704)</f>
        <v>0</v>
      </c>
      <c r="H2704">
        <f>SUMIFS('5日'!$A:$A,'5日'!$B:$B,$B2704,'5日'!$C:$C,汇总!$A2704)</f>
        <v>0</v>
      </c>
      <c r="I2704">
        <f>SUMIFS('6日'!$A:$A,'6日'!$B:$B,$B2704,'6日'!$C:$C,汇总!$A2704)</f>
        <v>0</v>
      </c>
      <c r="J2704">
        <f>SUMIFS('7日'!$A:$A,'7日'!$B:$B,$B2704,'7日'!$C:$C,汇总!$A2704)</f>
        <v>0</v>
      </c>
      <c r="K2704" s="2" t="str">
        <f t="shared" si="337"/>
        <v>(1916M)HTC HTC_D626q</v>
      </c>
      <c r="L2704" s="2">
        <f t="shared" si="338"/>
        <v>0</v>
      </c>
      <c r="M2704" s="2">
        <f t="shared" si="339"/>
        <v>0</v>
      </c>
      <c r="N2704" s="2">
        <f t="shared" si="340"/>
        <v>0</v>
      </c>
      <c r="O2704" s="2">
        <f t="shared" si="341"/>
        <v>0</v>
      </c>
      <c r="P2704" s="2">
        <f t="shared" si="342"/>
        <v>0</v>
      </c>
      <c r="Q2704" s="2">
        <f t="shared" si="343"/>
        <v>0</v>
      </c>
      <c r="R2704" s="2">
        <f t="shared" si="344"/>
        <v>0</v>
      </c>
    </row>
    <row r="2705" spans="1:18" ht="15">
      <c r="A2705">
        <v>1335</v>
      </c>
      <c r="B2705" t="s">
        <v>1669</v>
      </c>
      <c r="C2705" s="1">
        <v>2</v>
      </c>
      <c r="D2705">
        <f>SUMIFS(次日!$A:$A,次日!$B:$B,$B2705,次日!$C:$C,汇总!$A2705)</f>
        <v>0</v>
      </c>
      <c r="E2705">
        <f>SUMIFS('2日'!$A:$A,'2日'!$B:$B,$B2705,'2日'!$C:$C,汇总!$A2705)</f>
        <v>1</v>
      </c>
      <c r="F2705">
        <f>SUMIFS('3日'!$A:$A,'3日'!$B:$B,$B2705,'3日'!$C:$C,汇总!$A2705)</f>
        <v>1</v>
      </c>
      <c r="G2705">
        <f>SUMIFS('4日'!$A:$A,'4日'!$B:$B,$B2705,'4日'!$C:$C,汇总!$A2705)</f>
        <v>0</v>
      </c>
      <c r="H2705">
        <f>SUMIFS('5日'!$A:$A,'5日'!$B:$B,$B2705,'5日'!$C:$C,汇总!$A2705)</f>
        <v>0</v>
      </c>
      <c r="I2705">
        <f>SUMIFS('6日'!$A:$A,'6日'!$B:$B,$B2705,'6日'!$C:$C,汇总!$A2705)</f>
        <v>0</v>
      </c>
      <c r="J2705">
        <f>SUMIFS('7日'!$A:$A,'7日'!$B:$B,$B2705,'7日'!$C:$C,汇总!$A2705)</f>
        <v>0</v>
      </c>
      <c r="K2705" s="2" t="str">
        <f t="shared" si="337"/>
        <v>(1335M)HTC HTC_D816x</v>
      </c>
      <c r="L2705" s="2">
        <f t="shared" si="338"/>
        <v>0</v>
      </c>
      <c r="M2705" s="2">
        <f t="shared" si="339"/>
        <v>0.5</v>
      </c>
      <c r="N2705" s="2">
        <f t="shared" si="340"/>
        <v>0.5</v>
      </c>
      <c r="O2705" s="2">
        <f t="shared" si="341"/>
        <v>0</v>
      </c>
      <c r="P2705" s="2">
        <f t="shared" si="342"/>
        <v>0</v>
      </c>
      <c r="Q2705" s="2">
        <f t="shared" si="343"/>
        <v>0</v>
      </c>
      <c r="R2705" s="2">
        <f t="shared" si="344"/>
        <v>0</v>
      </c>
    </row>
    <row r="2706" spans="1:18" ht="15">
      <c r="A2706">
        <v>1663</v>
      </c>
      <c r="B2706" t="s">
        <v>1049</v>
      </c>
      <c r="C2706" s="1">
        <v>2</v>
      </c>
      <c r="D2706">
        <f>SUMIFS(次日!$A:$A,次日!$B:$B,$B2706,次日!$C:$C,汇总!$A2706)</f>
        <v>0</v>
      </c>
      <c r="E2706">
        <f>SUMIFS('2日'!$A:$A,'2日'!$B:$B,$B2706,'2日'!$C:$C,汇总!$A2706)</f>
        <v>0</v>
      </c>
      <c r="F2706">
        <f>SUMIFS('3日'!$A:$A,'3日'!$B:$B,$B2706,'3日'!$C:$C,汇总!$A2706)</f>
        <v>0</v>
      </c>
      <c r="G2706">
        <f>SUMIFS('4日'!$A:$A,'4日'!$B:$B,$B2706,'4日'!$C:$C,汇总!$A2706)</f>
        <v>0</v>
      </c>
      <c r="H2706">
        <f>SUMIFS('5日'!$A:$A,'5日'!$B:$B,$B2706,'5日'!$C:$C,汇总!$A2706)</f>
        <v>0</v>
      </c>
      <c r="I2706">
        <f>SUMIFS('6日'!$A:$A,'6日'!$B:$B,$B2706,'6日'!$C:$C,汇总!$A2706)</f>
        <v>0</v>
      </c>
      <c r="J2706">
        <f>SUMIFS('7日'!$A:$A,'7日'!$B:$B,$B2706,'7日'!$C:$C,汇总!$A2706)</f>
        <v>0</v>
      </c>
      <c r="K2706" s="2" t="str">
        <f t="shared" si="337"/>
        <v>(1663M)HTC HTC_E9x</v>
      </c>
      <c r="L2706" s="2">
        <f t="shared" si="338"/>
        <v>0</v>
      </c>
      <c r="M2706" s="2">
        <f t="shared" si="339"/>
        <v>0</v>
      </c>
      <c r="N2706" s="2">
        <f t="shared" si="340"/>
        <v>0</v>
      </c>
      <c r="O2706" s="2">
        <f t="shared" si="341"/>
        <v>0</v>
      </c>
      <c r="P2706" s="2">
        <f t="shared" si="342"/>
        <v>0</v>
      </c>
      <c r="Q2706" s="2">
        <f t="shared" si="343"/>
        <v>0</v>
      </c>
      <c r="R2706" s="2">
        <f t="shared" si="344"/>
        <v>0</v>
      </c>
    </row>
    <row r="2707" spans="1:18" ht="15">
      <c r="A2707">
        <v>1823</v>
      </c>
      <c r="B2707" t="s">
        <v>2239</v>
      </c>
      <c r="C2707" s="1">
        <v>2</v>
      </c>
      <c r="D2707">
        <f>SUMIFS(次日!$A:$A,次日!$B:$B,$B2707,次日!$C:$C,汇总!$A2707)</f>
        <v>0</v>
      </c>
      <c r="E2707">
        <f>SUMIFS('2日'!$A:$A,'2日'!$B:$B,$B2707,'2日'!$C:$C,汇总!$A2707)</f>
        <v>1</v>
      </c>
      <c r="F2707">
        <f>SUMIFS('3日'!$A:$A,'3日'!$B:$B,$B2707,'3日'!$C:$C,汇总!$A2707)</f>
        <v>1</v>
      </c>
      <c r="G2707">
        <f>SUMIFS('4日'!$A:$A,'4日'!$B:$B,$B2707,'4日'!$C:$C,汇总!$A2707)</f>
        <v>0</v>
      </c>
      <c r="H2707">
        <f>SUMIFS('5日'!$A:$A,'5日'!$B:$B,$B2707,'5日'!$C:$C,汇总!$A2707)</f>
        <v>0</v>
      </c>
      <c r="I2707">
        <f>SUMIFS('6日'!$A:$A,'6日'!$B:$B,$B2707,'6日'!$C:$C,汇总!$A2707)</f>
        <v>0</v>
      </c>
      <c r="J2707">
        <f>SUMIFS('7日'!$A:$A,'7日'!$B:$B,$B2707,'7日'!$C:$C,汇总!$A2707)</f>
        <v>1</v>
      </c>
      <c r="K2707" s="2" t="str">
        <f t="shared" si="337"/>
        <v>(1823M)HTC HTC_M910x</v>
      </c>
      <c r="L2707" s="2">
        <f t="shared" si="338"/>
        <v>0</v>
      </c>
      <c r="M2707" s="2">
        <f t="shared" si="339"/>
        <v>0.5</v>
      </c>
      <c r="N2707" s="2">
        <f t="shared" si="340"/>
        <v>0.5</v>
      </c>
      <c r="O2707" s="2">
        <f t="shared" si="341"/>
        <v>0</v>
      </c>
      <c r="P2707" s="2">
        <f t="shared" si="342"/>
        <v>0</v>
      </c>
      <c r="Q2707" s="2">
        <f t="shared" si="343"/>
        <v>0</v>
      </c>
      <c r="R2707" s="2">
        <f t="shared" si="344"/>
        <v>0.5</v>
      </c>
    </row>
    <row r="2708" spans="1:18" ht="15">
      <c r="A2708">
        <v>2763</v>
      </c>
      <c r="B2708" t="s">
        <v>522</v>
      </c>
      <c r="C2708" s="1">
        <v>2</v>
      </c>
      <c r="D2708">
        <f>SUMIFS(次日!$A:$A,次日!$B:$B,$B2708,次日!$C:$C,汇总!$A2708)</f>
        <v>0</v>
      </c>
      <c r="E2708">
        <f>SUMIFS('2日'!$A:$A,'2日'!$B:$B,$B2708,'2日'!$C:$C,汇总!$A2708)</f>
        <v>0</v>
      </c>
      <c r="F2708">
        <f>SUMIFS('3日'!$A:$A,'3日'!$B:$B,$B2708,'3日'!$C:$C,汇总!$A2708)</f>
        <v>0</v>
      </c>
      <c r="G2708">
        <f>SUMIFS('4日'!$A:$A,'4日'!$B:$B,$B2708,'4日'!$C:$C,汇总!$A2708)</f>
        <v>0</v>
      </c>
      <c r="H2708">
        <f>SUMIFS('5日'!$A:$A,'5日'!$B:$B,$B2708,'5日'!$C:$C,汇总!$A2708)</f>
        <v>1</v>
      </c>
      <c r="I2708">
        <f>SUMIFS('6日'!$A:$A,'6日'!$B:$B,$B2708,'6日'!$C:$C,汇总!$A2708)</f>
        <v>0</v>
      </c>
      <c r="J2708">
        <f>SUMIFS('7日'!$A:$A,'7日'!$B:$B,$B2708,'7日'!$C:$C,汇总!$A2708)</f>
        <v>0</v>
      </c>
      <c r="K2708" s="2" t="str">
        <f t="shared" si="337"/>
        <v>(2763M)HTC HTC_M9px</v>
      </c>
      <c r="L2708" s="2">
        <f t="shared" si="338"/>
        <v>0</v>
      </c>
      <c r="M2708" s="2">
        <f t="shared" si="339"/>
        <v>0</v>
      </c>
      <c r="N2708" s="2">
        <f t="shared" si="340"/>
        <v>0</v>
      </c>
      <c r="O2708" s="2">
        <f t="shared" si="341"/>
        <v>0</v>
      </c>
      <c r="P2708" s="2">
        <f t="shared" si="342"/>
        <v>0.5</v>
      </c>
      <c r="Q2708" s="2">
        <f t="shared" si="343"/>
        <v>0</v>
      </c>
      <c r="R2708" s="2">
        <f t="shared" si="344"/>
        <v>0</v>
      </c>
    </row>
    <row r="2709" spans="1:18" ht="15">
      <c r="A2709">
        <v>2755</v>
      </c>
      <c r="B2709" t="s">
        <v>639</v>
      </c>
      <c r="C2709" s="1">
        <v>2</v>
      </c>
      <c r="D2709">
        <f>SUMIFS(次日!$A:$A,次日!$B:$B,$B2709,次日!$C:$C,汇总!$A2709)</f>
        <v>0</v>
      </c>
      <c r="E2709">
        <f>SUMIFS('2日'!$A:$A,'2日'!$B:$B,$B2709,'2日'!$C:$C,汇总!$A2709)</f>
        <v>0</v>
      </c>
      <c r="F2709">
        <f>SUMIFS('3日'!$A:$A,'3日'!$B:$B,$B2709,'3日'!$C:$C,汇总!$A2709)</f>
        <v>0</v>
      </c>
      <c r="G2709">
        <f>SUMIFS('4日'!$A:$A,'4日'!$B:$B,$B2709,'4日'!$C:$C,汇总!$A2709)</f>
        <v>0</v>
      </c>
      <c r="H2709">
        <f>SUMIFS('5日'!$A:$A,'5日'!$B:$B,$B2709,'5日'!$C:$C,汇总!$A2709)</f>
        <v>0</v>
      </c>
      <c r="I2709">
        <f>SUMIFS('6日'!$A:$A,'6日'!$B:$B,$B2709,'6日'!$C:$C,汇总!$A2709)</f>
        <v>0</v>
      </c>
      <c r="J2709">
        <f>SUMIFS('7日'!$A:$A,'7日'!$B:$B,$B2709,'7日'!$C:$C,汇总!$A2709)</f>
        <v>0</v>
      </c>
      <c r="K2709" s="2" t="str">
        <f t="shared" si="337"/>
        <v>(2755M)HUAWEI ATH-AL00</v>
      </c>
      <c r="L2709" s="2">
        <f t="shared" si="338"/>
        <v>0</v>
      </c>
      <c r="M2709" s="2">
        <f t="shared" si="339"/>
        <v>0</v>
      </c>
      <c r="N2709" s="2">
        <f t="shared" si="340"/>
        <v>0</v>
      </c>
      <c r="O2709" s="2">
        <f t="shared" si="341"/>
        <v>0</v>
      </c>
      <c r="P2709" s="2">
        <f t="shared" si="342"/>
        <v>0</v>
      </c>
      <c r="Q2709" s="2">
        <f t="shared" si="343"/>
        <v>0</v>
      </c>
      <c r="R2709" s="2">
        <f t="shared" si="344"/>
        <v>0</v>
      </c>
    </row>
    <row r="2710" spans="1:18" ht="15">
      <c r="A2710">
        <v>2795</v>
      </c>
      <c r="B2710" t="s">
        <v>639</v>
      </c>
      <c r="C2710" s="1">
        <v>2</v>
      </c>
      <c r="D2710">
        <f>SUMIFS(次日!$A:$A,次日!$B:$B,$B2710,次日!$C:$C,汇总!$A2710)</f>
        <v>1</v>
      </c>
      <c r="E2710">
        <f>SUMIFS('2日'!$A:$A,'2日'!$B:$B,$B2710,'2日'!$C:$C,汇总!$A2710)</f>
        <v>0</v>
      </c>
      <c r="F2710">
        <f>SUMIFS('3日'!$A:$A,'3日'!$B:$B,$B2710,'3日'!$C:$C,汇总!$A2710)</f>
        <v>0</v>
      </c>
      <c r="G2710">
        <f>SUMIFS('4日'!$A:$A,'4日'!$B:$B,$B2710,'4日'!$C:$C,汇总!$A2710)</f>
        <v>0</v>
      </c>
      <c r="H2710">
        <f>SUMIFS('5日'!$A:$A,'5日'!$B:$B,$B2710,'5日'!$C:$C,汇总!$A2710)</f>
        <v>0</v>
      </c>
      <c r="I2710">
        <f>SUMIFS('6日'!$A:$A,'6日'!$B:$B,$B2710,'6日'!$C:$C,汇总!$A2710)</f>
        <v>0</v>
      </c>
      <c r="J2710">
        <f>SUMIFS('7日'!$A:$A,'7日'!$B:$B,$B2710,'7日'!$C:$C,汇总!$A2710)</f>
        <v>0</v>
      </c>
      <c r="K2710" s="2" t="str">
        <f t="shared" si="337"/>
        <v>(2795M)HUAWEI ATH-AL00</v>
      </c>
      <c r="L2710" s="2">
        <f t="shared" si="338"/>
        <v>0.5</v>
      </c>
      <c r="M2710" s="2">
        <f t="shared" si="339"/>
        <v>0</v>
      </c>
      <c r="N2710" s="2">
        <f t="shared" si="340"/>
        <v>0</v>
      </c>
      <c r="O2710" s="2">
        <f t="shared" si="341"/>
        <v>0</v>
      </c>
      <c r="P2710" s="2">
        <f t="shared" si="342"/>
        <v>0</v>
      </c>
      <c r="Q2710" s="2">
        <f t="shared" si="343"/>
        <v>0</v>
      </c>
      <c r="R2710" s="2">
        <f t="shared" si="344"/>
        <v>0</v>
      </c>
    </row>
    <row r="2711" spans="1:18" ht="15">
      <c r="A2711">
        <v>1006</v>
      </c>
      <c r="B2711" t="s">
        <v>3015</v>
      </c>
      <c r="C2711" s="1">
        <v>2</v>
      </c>
      <c r="D2711">
        <f>SUMIFS(次日!$A:$A,次日!$B:$B,$B2711,次日!$C:$C,汇总!$A2711)</f>
        <v>2</v>
      </c>
      <c r="E2711">
        <f>SUMIFS('2日'!$A:$A,'2日'!$B:$B,$B2711,'2日'!$C:$C,汇总!$A2711)</f>
        <v>1</v>
      </c>
      <c r="F2711">
        <f>SUMIFS('3日'!$A:$A,'3日'!$B:$B,$B2711,'3日'!$C:$C,汇总!$A2711)</f>
        <v>2</v>
      </c>
      <c r="G2711">
        <f>SUMIFS('4日'!$A:$A,'4日'!$B:$B,$B2711,'4日'!$C:$C,汇总!$A2711)</f>
        <v>1</v>
      </c>
      <c r="H2711">
        <f>SUMIFS('5日'!$A:$A,'5日'!$B:$B,$B2711,'5日'!$C:$C,汇总!$A2711)</f>
        <v>1</v>
      </c>
      <c r="I2711">
        <f>SUMIFS('6日'!$A:$A,'6日'!$B:$B,$B2711,'6日'!$C:$C,汇总!$A2711)</f>
        <v>1</v>
      </c>
      <c r="J2711">
        <f>SUMIFS('7日'!$A:$A,'7日'!$B:$B,$B2711,'7日'!$C:$C,汇总!$A2711)</f>
        <v>1</v>
      </c>
      <c r="K2711" s="2" t="str">
        <f t="shared" si="337"/>
        <v>(1006M)HUAWEI Ascend P7</v>
      </c>
      <c r="L2711" s="2">
        <f t="shared" si="338"/>
        <v>1</v>
      </c>
      <c r="M2711" s="2">
        <f t="shared" si="339"/>
        <v>0.5</v>
      </c>
      <c r="N2711" s="2">
        <f t="shared" si="340"/>
        <v>1</v>
      </c>
      <c r="O2711" s="2">
        <f t="shared" si="341"/>
        <v>0.5</v>
      </c>
      <c r="P2711" s="2">
        <f t="shared" si="342"/>
        <v>0.5</v>
      </c>
      <c r="Q2711" s="2">
        <f t="shared" si="343"/>
        <v>0.5</v>
      </c>
      <c r="R2711" s="2">
        <f t="shared" si="344"/>
        <v>0.5</v>
      </c>
    </row>
    <row r="2712" spans="1:18" ht="15">
      <c r="A2712">
        <v>882</v>
      </c>
      <c r="B2712" t="s">
        <v>719</v>
      </c>
      <c r="C2712" s="1">
        <v>2</v>
      </c>
      <c r="D2712">
        <f>SUMIFS(次日!$A:$A,次日!$B:$B,$B2712,次日!$C:$C,汇总!$A2712)</f>
        <v>0</v>
      </c>
      <c r="E2712">
        <f>SUMIFS('2日'!$A:$A,'2日'!$B:$B,$B2712,'2日'!$C:$C,汇总!$A2712)</f>
        <v>0</v>
      </c>
      <c r="F2712">
        <f>SUMIFS('3日'!$A:$A,'3日'!$B:$B,$B2712,'3日'!$C:$C,汇总!$A2712)</f>
        <v>0</v>
      </c>
      <c r="G2712">
        <f>SUMIFS('4日'!$A:$A,'4日'!$B:$B,$B2712,'4日'!$C:$C,汇总!$A2712)</f>
        <v>0</v>
      </c>
      <c r="H2712">
        <f>SUMIFS('5日'!$A:$A,'5日'!$B:$B,$B2712,'5日'!$C:$C,汇总!$A2712)</f>
        <v>0</v>
      </c>
      <c r="I2712">
        <f>SUMIFS('6日'!$A:$A,'6日'!$B:$B,$B2712,'6日'!$C:$C,汇总!$A2712)</f>
        <v>0</v>
      </c>
      <c r="J2712">
        <f>SUMIFS('7日'!$A:$A,'7日'!$B:$B,$B2712,'7日'!$C:$C,汇总!$A2712)</f>
        <v>0</v>
      </c>
      <c r="K2712" s="2" t="str">
        <f t="shared" si="337"/>
        <v>(882M)HUAWEI CHE-TL00</v>
      </c>
      <c r="L2712" s="2">
        <f t="shared" si="338"/>
        <v>0</v>
      </c>
      <c r="M2712" s="2">
        <f t="shared" si="339"/>
        <v>0</v>
      </c>
      <c r="N2712" s="2">
        <f t="shared" si="340"/>
        <v>0</v>
      </c>
      <c r="O2712" s="2">
        <f t="shared" si="341"/>
        <v>0</v>
      </c>
      <c r="P2712" s="2">
        <f t="shared" si="342"/>
        <v>0</v>
      </c>
      <c r="Q2712" s="2">
        <f t="shared" si="343"/>
        <v>0</v>
      </c>
      <c r="R2712" s="2">
        <f t="shared" si="344"/>
        <v>0</v>
      </c>
    </row>
    <row r="2713" spans="1:18" ht="15">
      <c r="A2713">
        <v>1857</v>
      </c>
      <c r="B2713" t="s">
        <v>73</v>
      </c>
      <c r="C2713" s="1">
        <v>2</v>
      </c>
      <c r="D2713">
        <f>SUMIFS(次日!$A:$A,次日!$B:$B,$B2713,次日!$C:$C,汇总!$A2713)</f>
        <v>1</v>
      </c>
      <c r="E2713">
        <f>SUMIFS('2日'!$A:$A,'2日'!$B:$B,$B2713,'2日'!$C:$C,汇总!$A2713)</f>
        <v>1</v>
      </c>
      <c r="F2713">
        <f>SUMIFS('3日'!$A:$A,'3日'!$B:$B,$B2713,'3日'!$C:$C,汇总!$A2713)</f>
        <v>0</v>
      </c>
      <c r="G2713">
        <f>SUMIFS('4日'!$A:$A,'4日'!$B:$B,$B2713,'4日'!$C:$C,汇总!$A2713)</f>
        <v>0</v>
      </c>
      <c r="H2713">
        <f>SUMIFS('5日'!$A:$A,'5日'!$B:$B,$B2713,'5日'!$C:$C,汇总!$A2713)</f>
        <v>0</v>
      </c>
      <c r="I2713">
        <f>SUMIFS('6日'!$A:$A,'6日'!$B:$B,$B2713,'6日'!$C:$C,汇总!$A2713)</f>
        <v>0</v>
      </c>
      <c r="J2713">
        <f>SUMIFS('7日'!$A:$A,'7日'!$B:$B,$B2713,'7日'!$C:$C,汇总!$A2713)</f>
        <v>0</v>
      </c>
      <c r="K2713" s="2" t="str">
        <f t="shared" si="337"/>
        <v>(1857M)HUAWEI CHM-TL00H</v>
      </c>
      <c r="L2713" s="2">
        <f t="shared" si="338"/>
        <v>0.5</v>
      </c>
      <c r="M2713" s="2">
        <f t="shared" si="339"/>
        <v>0.5</v>
      </c>
      <c r="N2713" s="2">
        <f t="shared" si="340"/>
        <v>0</v>
      </c>
      <c r="O2713" s="2">
        <f t="shared" si="341"/>
        <v>0</v>
      </c>
      <c r="P2713" s="2">
        <f t="shared" si="342"/>
        <v>0</v>
      </c>
      <c r="Q2713" s="2">
        <f t="shared" si="343"/>
        <v>0</v>
      </c>
      <c r="R2713" s="2">
        <f t="shared" si="344"/>
        <v>0</v>
      </c>
    </row>
    <row r="2714" spans="1:18" ht="15">
      <c r="A2714">
        <v>1858</v>
      </c>
      <c r="B2714" t="s">
        <v>73</v>
      </c>
      <c r="C2714" s="1">
        <v>2</v>
      </c>
      <c r="D2714">
        <f>SUMIFS(次日!$A:$A,次日!$B:$B,$B2714,次日!$C:$C,汇总!$A2714)</f>
        <v>0</v>
      </c>
      <c r="E2714">
        <f>SUMIFS('2日'!$A:$A,'2日'!$B:$B,$B2714,'2日'!$C:$C,汇总!$A2714)</f>
        <v>1</v>
      </c>
      <c r="F2714">
        <f>SUMIFS('3日'!$A:$A,'3日'!$B:$B,$B2714,'3日'!$C:$C,汇总!$A2714)</f>
        <v>0</v>
      </c>
      <c r="G2714">
        <f>SUMIFS('4日'!$A:$A,'4日'!$B:$B,$B2714,'4日'!$C:$C,汇总!$A2714)</f>
        <v>0</v>
      </c>
      <c r="H2714">
        <f>SUMIFS('5日'!$A:$A,'5日'!$B:$B,$B2714,'5日'!$C:$C,汇总!$A2714)</f>
        <v>0</v>
      </c>
      <c r="I2714">
        <f>SUMIFS('6日'!$A:$A,'6日'!$B:$B,$B2714,'6日'!$C:$C,汇总!$A2714)</f>
        <v>0</v>
      </c>
      <c r="J2714">
        <f>SUMIFS('7日'!$A:$A,'7日'!$B:$B,$B2714,'7日'!$C:$C,汇总!$A2714)</f>
        <v>0</v>
      </c>
      <c r="K2714" s="2" t="str">
        <f t="shared" si="337"/>
        <v>(1858M)HUAWEI CHM-TL00H</v>
      </c>
      <c r="L2714" s="2">
        <f t="shared" si="338"/>
        <v>0</v>
      </c>
      <c r="M2714" s="2">
        <f t="shared" si="339"/>
        <v>0.5</v>
      </c>
      <c r="N2714" s="2">
        <f t="shared" si="340"/>
        <v>0</v>
      </c>
      <c r="O2714" s="2">
        <f t="shared" si="341"/>
        <v>0</v>
      </c>
      <c r="P2714" s="2">
        <f t="shared" si="342"/>
        <v>0</v>
      </c>
      <c r="Q2714" s="2">
        <f t="shared" si="343"/>
        <v>0</v>
      </c>
      <c r="R2714" s="2">
        <f t="shared" si="344"/>
        <v>0</v>
      </c>
    </row>
    <row r="2715" spans="1:18" ht="15">
      <c r="A2715">
        <v>1857</v>
      </c>
      <c r="B2715" t="s">
        <v>715</v>
      </c>
      <c r="C2715" s="1">
        <v>2</v>
      </c>
      <c r="D2715">
        <f>SUMIFS(次日!$A:$A,次日!$B:$B,$B2715,次日!$C:$C,汇总!$A2715)</f>
        <v>1</v>
      </c>
      <c r="E2715">
        <f>SUMIFS('2日'!$A:$A,'2日'!$B:$B,$B2715,'2日'!$C:$C,汇总!$A2715)</f>
        <v>1</v>
      </c>
      <c r="F2715">
        <f>SUMIFS('3日'!$A:$A,'3日'!$B:$B,$B2715,'3日'!$C:$C,汇总!$A2715)</f>
        <v>0</v>
      </c>
      <c r="G2715">
        <f>SUMIFS('4日'!$A:$A,'4日'!$B:$B,$B2715,'4日'!$C:$C,汇总!$A2715)</f>
        <v>0</v>
      </c>
      <c r="H2715">
        <f>SUMIFS('5日'!$A:$A,'5日'!$B:$B,$B2715,'5日'!$C:$C,汇总!$A2715)</f>
        <v>0</v>
      </c>
      <c r="I2715">
        <f>SUMIFS('6日'!$A:$A,'6日'!$B:$B,$B2715,'6日'!$C:$C,汇总!$A2715)</f>
        <v>0</v>
      </c>
      <c r="J2715">
        <f>SUMIFS('7日'!$A:$A,'7日'!$B:$B,$B2715,'7日'!$C:$C,汇总!$A2715)</f>
        <v>0</v>
      </c>
      <c r="K2715" s="2" t="str">
        <f t="shared" si="337"/>
        <v>(1857M)HUAWEI CHM-UL00</v>
      </c>
      <c r="L2715" s="2">
        <f t="shared" si="338"/>
        <v>0.5</v>
      </c>
      <c r="M2715" s="2">
        <f t="shared" si="339"/>
        <v>0.5</v>
      </c>
      <c r="N2715" s="2">
        <f t="shared" si="340"/>
        <v>0</v>
      </c>
      <c r="O2715" s="2">
        <f t="shared" si="341"/>
        <v>0</v>
      </c>
      <c r="P2715" s="2">
        <f t="shared" si="342"/>
        <v>0</v>
      </c>
      <c r="Q2715" s="2">
        <f t="shared" si="343"/>
        <v>0</v>
      </c>
      <c r="R2715" s="2">
        <f t="shared" si="344"/>
        <v>0</v>
      </c>
    </row>
    <row r="2716" spans="1:18" ht="15">
      <c r="A2716">
        <v>1892</v>
      </c>
      <c r="B2716" t="s">
        <v>715</v>
      </c>
      <c r="C2716" s="1">
        <v>2</v>
      </c>
      <c r="D2716">
        <f>SUMIFS(次日!$A:$A,次日!$B:$B,$B2716,次日!$C:$C,汇总!$A2716)</f>
        <v>1</v>
      </c>
      <c r="E2716">
        <f>SUMIFS('2日'!$A:$A,'2日'!$B:$B,$B2716,'2日'!$C:$C,汇总!$A2716)</f>
        <v>1</v>
      </c>
      <c r="F2716">
        <f>SUMIFS('3日'!$A:$A,'3日'!$B:$B,$B2716,'3日'!$C:$C,汇总!$A2716)</f>
        <v>1</v>
      </c>
      <c r="G2716">
        <f>SUMIFS('4日'!$A:$A,'4日'!$B:$B,$B2716,'4日'!$C:$C,汇总!$A2716)</f>
        <v>1</v>
      </c>
      <c r="H2716">
        <f>SUMIFS('5日'!$A:$A,'5日'!$B:$B,$B2716,'5日'!$C:$C,汇总!$A2716)</f>
        <v>0</v>
      </c>
      <c r="I2716">
        <f>SUMIFS('6日'!$A:$A,'6日'!$B:$B,$B2716,'6日'!$C:$C,汇总!$A2716)</f>
        <v>0</v>
      </c>
      <c r="J2716">
        <f>SUMIFS('7日'!$A:$A,'7日'!$B:$B,$B2716,'7日'!$C:$C,汇总!$A2716)</f>
        <v>1</v>
      </c>
      <c r="K2716" s="2" t="str">
        <f t="shared" si="337"/>
        <v>(1892M)HUAWEI CHM-UL00</v>
      </c>
      <c r="L2716" s="2">
        <f t="shared" si="338"/>
        <v>0.5</v>
      </c>
      <c r="M2716" s="2">
        <f t="shared" si="339"/>
        <v>0.5</v>
      </c>
      <c r="N2716" s="2">
        <f t="shared" si="340"/>
        <v>0.5</v>
      </c>
      <c r="O2716" s="2">
        <f t="shared" si="341"/>
        <v>0.5</v>
      </c>
      <c r="P2716" s="2">
        <f t="shared" si="342"/>
        <v>0</v>
      </c>
      <c r="Q2716" s="2">
        <f t="shared" si="343"/>
        <v>0</v>
      </c>
      <c r="R2716" s="2">
        <f t="shared" si="344"/>
        <v>0.5</v>
      </c>
    </row>
    <row r="2717" spans="1:18" ht="15">
      <c r="A2717">
        <v>1841</v>
      </c>
      <c r="B2717" t="s">
        <v>834</v>
      </c>
      <c r="C2717" s="1">
        <v>2</v>
      </c>
      <c r="D2717">
        <f>SUMIFS(次日!$A:$A,次日!$B:$B,$B2717,次日!$C:$C,汇总!$A2717)</f>
        <v>1</v>
      </c>
      <c r="E2717">
        <f>SUMIFS('2日'!$A:$A,'2日'!$B:$B,$B2717,'2日'!$C:$C,汇总!$A2717)</f>
        <v>1</v>
      </c>
      <c r="F2717">
        <f>SUMIFS('3日'!$A:$A,'3日'!$B:$B,$B2717,'3日'!$C:$C,汇总!$A2717)</f>
        <v>0</v>
      </c>
      <c r="G2717">
        <f>SUMIFS('4日'!$A:$A,'4日'!$B:$B,$B2717,'4日'!$C:$C,汇总!$A2717)</f>
        <v>0</v>
      </c>
      <c r="H2717">
        <f>SUMIFS('5日'!$A:$A,'5日'!$B:$B,$B2717,'5日'!$C:$C,汇总!$A2717)</f>
        <v>0</v>
      </c>
      <c r="I2717">
        <f>SUMIFS('6日'!$A:$A,'6日'!$B:$B,$B2717,'6日'!$C:$C,汇总!$A2717)</f>
        <v>0</v>
      </c>
      <c r="J2717">
        <f>SUMIFS('7日'!$A:$A,'7日'!$B:$B,$B2717,'7日'!$C:$C,汇总!$A2717)</f>
        <v>0</v>
      </c>
      <c r="K2717" s="2" t="str">
        <f t="shared" si="337"/>
        <v>(1841M)HUAWEI Che1-CL10</v>
      </c>
      <c r="L2717" s="2">
        <f t="shared" si="338"/>
        <v>0.5</v>
      </c>
      <c r="M2717" s="2">
        <f t="shared" si="339"/>
        <v>0.5</v>
      </c>
      <c r="N2717" s="2">
        <f t="shared" si="340"/>
        <v>0</v>
      </c>
      <c r="O2717" s="2">
        <f t="shared" si="341"/>
        <v>0</v>
      </c>
      <c r="P2717" s="2">
        <f t="shared" si="342"/>
        <v>0</v>
      </c>
      <c r="Q2717" s="2">
        <f t="shared" si="343"/>
        <v>0</v>
      </c>
      <c r="R2717" s="2">
        <f t="shared" si="344"/>
        <v>0</v>
      </c>
    </row>
    <row r="2718" spans="1:18" ht="15">
      <c r="A2718">
        <v>1841</v>
      </c>
      <c r="B2718" t="s">
        <v>412</v>
      </c>
      <c r="C2718" s="1">
        <v>2</v>
      </c>
      <c r="D2718">
        <f>SUMIFS(次日!$A:$A,次日!$B:$B,$B2718,次日!$C:$C,汇总!$A2718)</f>
        <v>1</v>
      </c>
      <c r="E2718">
        <f>SUMIFS('2日'!$A:$A,'2日'!$B:$B,$B2718,'2日'!$C:$C,汇总!$A2718)</f>
        <v>1</v>
      </c>
      <c r="F2718">
        <f>SUMIFS('3日'!$A:$A,'3日'!$B:$B,$B2718,'3日'!$C:$C,汇总!$A2718)</f>
        <v>1</v>
      </c>
      <c r="G2718">
        <f>SUMIFS('4日'!$A:$A,'4日'!$B:$B,$B2718,'4日'!$C:$C,汇总!$A2718)</f>
        <v>1</v>
      </c>
      <c r="H2718">
        <f>SUMIFS('5日'!$A:$A,'5日'!$B:$B,$B2718,'5日'!$C:$C,汇总!$A2718)</f>
        <v>1</v>
      </c>
      <c r="I2718">
        <f>SUMIFS('6日'!$A:$A,'6日'!$B:$B,$B2718,'6日'!$C:$C,汇总!$A2718)</f>
        <v>1</v>
      </c>
      <c r="J2718">
        <f>SUMIFS('7日'!$A:$A,'7日'!$B:$B,$B2718,'7日'!$C:$C,汇总!$A2718)</f>
        <v>1</v>
      </c>
      <c r="K2718" s="2" t="str">
        <f t="shared" si="337"/>
        <v>(1841M)HUAWEI Che1-CL20</v>
      </c>
      <c r="L2718" s="2">
        <f t="shared" si="338"/>
        <v>0.5</v>
      </c>
      <c r="M2718" s="2">
        <f t="shared" si="339"/>
        <v>0.5</v>
      </c>
      <c r="N2718" s="2">
        <f t="shared" si="340"/>
        <v>0.5</v>
      </c>
      <c r="O2718" s="2">
        <f t="shared" si="341"/>
        <v>0.5</v>
      </c>
      <c r="P2718" s="2">
        <f t="shared" si="342"/>
        <v>0.5</v>
      </c>
      <c r="Q2718" s="2">
        <f t="shared" si="343"/>
        <v>0.5</v>
      </c>
      <c r="R2718" s="2">
        <f t="shared" si="344"/>
        <v>0.5</v>
      </c>
    </row>
    <row r="2719" spans="1:18" ht="15">
      <c r="B2719" t="s">
        <v>94</v>
      </c>
      <c r="C2719" s="1">
        <v>2</v>
      </c>
      <c r="D2719">
        <f>SUMIFS(次日!$A:$A,次日!$B:$B,$B2719,次日!$C:$C,汇总!$A2719)</f>
        <v>0</v>
      </c>
      <c r="E2719">
        <f>SUMIFS('2日'!$A:$A,'2日'!$B:$B,$B2719,'2日'!$C:$C,汇总!$A2719)</f>
        <v>0</v>
      </c>
      <c r="F2719">
        <f>SUMIFS('3日'!$A:$A,'3日'!$B:$B,$B2719,'3日'!$C:$C,汇总!$A2719)</f>
        <v>0</v>
      </c>
      <c r="G2719">
        <f>SUMIFS('4日'!$A:$A,'4日'!$B:$B,$B2719,'4日'!$C:$C,汇总!$A2719)</f>
        <v>0</v>
      </c>
      <c r="H2719">
        <f>SUMIFS('5日'!$A:$A,'5日'!$B:$B,$B2719,'5日'!$C:$C,汇总!$A2719)</f>
        <v>0</v>
      </c>
      <c r="I2719">
        <f>SUMIFS('6日'!$A:$A,'6日'!$B:$B,$B2719,'6日'!$C:$C,汇总!$A2719)</f>
        <v>0</v>
      </c>
      <c r="J2719">
        <f>SUMIFS('7日'!$A:$A,'7日'!$B:$B,$B2719,'7日'!$C:$C,汇总!$A2719)</f>
        <v>0</v>
      </c>
      <c r="K2719" s="2" t="str">
        <f t="shared" si="337"/>
        <v>(M)HUAWEI Che2-TL00</v>
      </c>
      <c r="L2719" s="2">
        <f t="shared" si="338"/>
        <v>0</v>
      </c>
      <c r="M2719" s="2">
        <f t="shared" si="339"/>
        <v>0</v>
      </c>
      <c r="N2719" s="2">
        <f t="shared" si="340"/>
        <v>0</v>
      </c>
      <c r="O2719" s="2">
        <f t="shared" si="341"/>
        <v>0</v>
      </c>
      <c r="P2719" s="2">
        <f t="shared" si="342"/>
        <v>0</v>
      </c>
      <c r="Q2719" s="2">
        <f t="shared" si="343"/>
        <v>0</v>
      </c>
      <c r="R2719" s="2">
        <f t="shared" si="344"/>
        <v>0</v>
      </c>
    </row>
    <row r="2720" spans="1:18" ht="15">
      <c r="A2720">
        <v>1006</v>
      </c>
      <c r="B2720" t="s">
        <v>336</v>
      </c>
      <c r="C2720" s="1">
        <v>2</v>
      </c>
      <c r="D2720">
        <f>SUMIFS(次日!$A:$A,次日!$B:$B,$B2720,次日!$C:$C,汇总!$A2720)</f>
        <v>0</v>
      </c>
      <c r="E2720">
        <f>SUMIFS('2日'!$A:$A,'2日'!$B:$B,$B2720,'2日'!$C:$C,汇总!$A2720)</f>
        <v>0</v>
      </c>
      <c r="F2720">
        <f>SUMIFS('3日'!$A:$A,'3日'!$B:$B,$B2720,'3日'!$C:$C,汇总!$A2720)</f>
        <v>0</v>
      </c>
      <c r="G2720">
        <f>SUMIFS('4日'!$A:$A,'4日'!$B:$B,$B2720,'4日'!$C:$C,汇总!$A2720)</f>
        <v>0</v>
      </c>
      <c r="H2720">
        <f>SUMIFS('5日'!$A:$A,'5日'!$B:$B,$B2720,'5日'!$C:$C,汇总!$A2720)</f>
        <v>0</v>
      </c>
      <c r="I2720">
        <f>SUMIFS('6日'!$A:$A,'6日'!$B:$B,$B2720,'6日'!$C:$C,汇总!$A2720)</f>
        <v>0</v>
      </c>
      <c r="J2720">
        <f>SUMIFS('7日'!$A:$A,'7日'!$B:$B,$B2720,'7日'!$C:$C,汇总!$A2720)</f>
        <v>0</v>
      </c>
      <c r="K2720" s="2" t="str">
        <f t="shared" si="337"/>
        <v>(1006M)HUAWEI G730-U00</v>
      </c>
      <c r="L2720" s="2">
        <f t="shared" si="338"/>
        <v>0</v>
      </c>
      <c r="M2720" s="2">
        <f t="shared" si="339"/>
        <v>0</v>
      </c>
      <c r="N2720" s="2">
        <f t="shared" si="340"/>
        <v>0</v>
      </c>
      <c r="O2720" s="2">
        <f t="shared" si="341"/>
        <v>0</v>
      </c>
      <c r="P2720" s="2">
        <f t="shared" si="342"/>
        <v>0</v>
      </c>
      <c r="Q2720" s="2">
        <f t="shared" si="343"/>
        <v>0</v>
      </c>
      <c r="R2720" s="2">
        <f t="shared" si="344"/>
        <v>0</v>
      </c>
    </row>
    <row r="2721" spans="1:18" ht="15">
      <c r="A2721">
        <v>1969</v>
      </c>
      <c r="B2721" t="s">
        <v>1267</v>
      </c>
      <c r="C2721" s="1">
        <v>2</v>
      </c>
      <c r="D2721">
        <f>SUMIFS(次日!$A:$A,次日!$B:$B,$B2721,次日!$C:$C,汇总!$A2721)</f>
        <v>0</v>
      </c>
      <c r="E2721">
        <f>SUMIFS('2日'!$A:$A,'2日'!$B:$B,$B2721,'2日'!$C:$C,汇总!$A2721)</f>
        <v>0</v>
      </c>
      <c r="F2721">
        <f>SUMIFS('3日'!$A:$A,'3日'!$B:$B,$B2721,'3日'!$C:$C,汇总!$A2721)</f>
        <v>0</v>
      </c>
      <c r="G2721">
        <f>SUMIFS('4日'!$A:$A,'4日'!$B:$B,$B2721,'4日'!$C:$C,汇总!$A2721)</f>
        <v>0</v>
      </c>
      <c r="H2721">
        <f>SUMIFS('5日'!$A:$A,'5日'!$B:$B,$B2721,'5日'!$C:$C,汇总!$A2721)</f>
        <v>0</v>
      </c>
      <c r="I2721">
        <f>SUMIFS('6日'!$A:$A,'6日'!$B:$B,$B2721,'6日'!$C:$C,汇总!$A2721)</f>
        <v>0</v>
      </c>
      <c r="J2721">
        <f>SUMIFS('7日'!$A:$A,'7日'!$B:$B,$B2721,'7日'!$C:$C,汇总!$A2721)</f>
        <v>0</v>
      </c>
      <c r="K2721" s="2" t="str">
        <f t="shared" si="337"/>
        <v>(1969M)HUAWEI H30-T10</v>
      </c>
      <c r="L2721" s="2">
        <f t="shared" si="338"/>
        <v>0</v>
      </c>
      <c r="M2721" s="2">
        <f t="shared" si="339"/>
        <v>0</v>
      </c>
      <c r="N2721" s="2">
        <f t="shared" si="340"/>
        <v>0</v>
      </c>
      <c r="O2721" s="2">
        <f t="shared" si="341"/>
        <v>0</v>
      </c>
      <c r="P2721" s="2">
        <f t="shared" si="342"/>
        <v>0</v>
      </c>
      <c r="Q2721" s="2">
        <f t="shared" si="343"/>
        <v>0</v>
      </c>
      <c r="R2721" s="2">
        <f t="shared" si="344"/>
        <v>0</v>
      </c>
    </row>
    <row r="2722" spans="1:18" ht="15">
      <c r="B2722" t="s">
        <v>76</v>
      </c>
      <c r="C2722" s="1">
        <v>2</v>
      </c>
      <c r="D2722">
        <f>SUMIFS(次日!$A:$A,次日!$B:$B,$B2722,次日!$C:$C,汇总!$A2722)</f>
        <v>0</v>
      </c>
      <c r="E2722">
        <f>SUMIFS('2日'!$A:$A,'2日'!$B:$B,$B2722,'2日'!$C:$C,汇总!$A2722)</f>
        <v>0</v>
      </c>
      <c r="F2722">
        <f>SUMIFS('3日'!$A:$A,'3日'!$B:$B,$B2722,'3日'!$C:$C,汇总!$A2722)</f>
        <v>0</v>
      </c>
      <c r="G2722">
        <f>SUMIFS('4日'!$A:$A,'4日'!$B:$B,$B2722,'4日'!$C:$C,汇总!$A2722)</f>
        <v>0</v>
      </c>
      <c r="H2722">
        <f>SUMIFS('5日'!$A:$A,'5日'!$B:$B,$B2722,'5日'!$C:$C,汇总!$A2722)</f>
        <v>0</v>
      </c>
      <c r="I2722">
        <f>SUMIFS('6日'!$A:$A,'6日'!$B:$B,$B2722,'6日'!$C:$C,汇总!$A2722)</f>
        <v>0</v>
      </c>
      <c r="J2722">
        <f>SUMIFS('7日'!$A:$A,'7日'!$B:$B,$B2722,'7日'!$C:$C,汇总!$A2722)</f>
        <v>0</v>
      </c>
      <c r="K2722" s="2" t="str">
        <f t="shared" si="337"/>
        <v>(M)HUAWEI H60-L01</v>
      </c>
      <c r="L2722" s="2">
        <f t="shared" si="338"/>
        <v>0</v>
      </c>
      <c r="M2722" s="2">
        <f t="shared" si="339"/>
        <v>0</v>
      </c>
      <c r="N2722" s="2">
        <f t="shared" si="340"/>
        <v>0</v>
      </c>
      <c r="O2722" s="2">
        <f t="shared" si="341"/>
        <v>0</v>
      </c>
      <c r="P2722" s="2">
        <f t="shared" si="342"/>
        <v>0</v>
      </c>
      <c r="Q2722" s="2">
        <f t="shared" si="343"/>
        <v>0</v>
      </c>
      <c r="R2722" s="2">
        <f t="shared" si="344"/>
        <v>0</v>
      </c>
    </row>
    <row r="2723" spans="1:18" ht="15">
      <c r="A2723">
        <v>2923</v>
      </c>
      <c r="B2723" t="s">
        <v>1034</v>
      </c>
      <c r="C2723" s="1">
        <v>2</v>
      </c>
      <c r="D2723">
        <f>SUMIFS(次日!$A:$A,次日!$B:$B,$B2723,次日!$C:$C,汇总!$A2723)</f>
        <v>0</v>
      </c>
      <c r="E2723">
        <f>SUMIFS('2日'!$A:$A,'2日'!$B:$B,$B2723,'2日'!$C:$C,汇总!$A2723)</f>
        <v>0</v>
      </c>
      <c r="F2723">
        <f>SUMIFS('3日'!$A:$A,'3日'!$B:$B,$B2723,'3日'!$C:$C,汇总!$A2723)</f>
        <v>0</v>
      </c>
      <c r="G2723">
        <f>SUMIFS('4日'!$A:$A,'4日'!$B:$B,$B2723,'4日'!$C:$C,汇总!$A2723)</f>
        <v>1</v>
      </c>
      <c r="H2723">
        <f>SUMIFS('5日'!$A:$A,'5日'!$B:$B,$B2723,'5日'!$C:$C,汇总!$A2723)</f>
        <v>1</v>
      </c>
      <c r="I2723">
        <f>SUMIFS('6日'!$A:$A,'6日'!$B:$B,$B2723,'6日'!$C:$C,汇总!$A2723)</f>
        <v>1</v>
      </c>
      <c r="J2723">
        <f>SUMIFS('7日'!$A:$A,'7日'!$B:$B,$B2723,'7日'!$C:$C,汇总!$A2723)</f>
        <v>1</v>
      </c>
      <c r="K2723" s="2" t="str">
        <f t="shared" si="337"/>
        <v>(2923M)HUAWEI H60-L12</v>
      </c>
      <c r="L2723" s="2">
        <f t="shared" si="338"/>
        <v>0</v>
      </c>
      <c r="M2723" s="2">
        <f t="shared" si="339"/>
        <v>0</v>
      </c>
      <c r="N2723" s="2">
        <f t="shared" si="340"/>
        <v>0</v>
      </c>
      <c r="O2723" s="2">
        <f t="shared" si="341"/>
        <v>0.5</v>
      </c>
      <c r="P2723" s="2">
        <f t="shared" si="342"/>
        <v>0.5</v>
      </c>
      <c r="Q2723" s="2">
        <f t="shared" si="343"/>
        <v>0.5</v>
      </c>
      <c r="R2723" s="2">
        <f t="shared" si="344"/>
        <v>0.5</v>
      </c>
    </row>
    <row r="2724" spans="1:18" ht="15">
      <c r="A2724">
        <v>3013</v>
      </c>
      <c r="B2724" t="s">
        <v>2272</v>
      </c>
      <c r="C2724" s="1">
        <v>2</v>
      </c>
      <c r="D2724">
        <f>SUMIFS(次日!$A:$A,次日!$B:$B,$B2724,次日!$C:$C,汇总!$A2724)</f>
        <v>0</v>
      </c>
      <c r="E2724">
        <f>SUMIFS('2日'!$A:$A,'2日'!$B:$B,$B2724,'2日'!$C:$C,汇总!$A2724)</f>
        <v>0</v>
      </c>
      <c r="F2724">
        <f>SUMIFS('3日'!$A:$A,'3日'!$B:$B,$B2724,'3日'!$C:$C,汇总!$A2724)</f>
        <v>0</v>
      </c>
      <c r="G2724">
        <f>SUMIFS('4日'!$A:$A,'4日'!$B:$B,$B2724,'4日'!$C:$C,汇总!$A2724)</f>
        <v>0</v>
      </c>
      <c r="H2724">
        <f>SUMIFS('5日'!$A:$A,'5日'!$B:$B,$B2724,'5日'!$C:$C,汇总!$A2724)</f>
        <v>0</v>
      </c>
      <c r="I2724">
        <f>SUMIFS('6日'!$A:$A,'6日'!$B:$B,$B2724,'6日'!$C:$C,汇总!$A2724)</f>
        <v>0</v>
      </c>
      <c r="J2724">
        <f>SUMIFS('7日'!$A:$A,'7日'!$B:$B,$B2724,'7日'!$C:$C,汇总!$A2724)</f>
        <v>0</v>
      </c>
      <c r="K2724" s="2" t="str">
        <f t="shared" si="337"/>
        <v>(3013M)HUAWEI H60-L21</v>
      </c>
      <c r="L2724" s="2">
        <f t="shared" si="338"/>
        <v>0</v>
      </c>
      <c r="M2724" s="2">
        <f t="shared" si="339"/>
        <v>0</v>
      </c>
      <c r="N2724" s="2">
        <f t="shared" si="340"/>
        <v>0</v>
      </c>
      <c r="O2724" s="2">
        <f t="shared" si="341"/>
        <v>0</v>
      </c>
      <c r="P2724" s="2">
        <f t="shared" si="342"/>
        <v>0</v>
      </c>
      <c r="Q2724" s="2">
        <f t="shared" si="343"/>
        <v>0</v>
      </c>
      <c r="R2724" s="2">
        <f t="shared" si="344"/>
        <v>0</v>
      </c>
    </row>
    <row r="2725" spans="1:18" ht="15">
      <c r="B2725" t="s">
        <v>623</v>
      </c>
      <c r="C2725" s="1">
        <v>2</v>
      </c>
      <c r="D2725">
        <f>SUMIFS(次日!$A:$A,次日!$B:$B,$B2725,次日!$C:$C,汇总!$A2725)</f>
        <v>0</v>
      </c>
      <c r="E2725">
        <f>SUMIFS('2日'!$A:$A,'2日'!$B:$B,$B2725,'2日'!$C:$C,汇总!$A2725)</f>
        <v>0</v>
      </c>
      <c r="F2725">
        <f>SUMIFS('3日'!$A:$A,'3日'!$B:$B,$B2725,'3日'!$C:$C,汇总!$A2725)</f>
        <v>0</v>
      </c>
      <c r="G2725">
        <f>SUMIFS('4日'!$A:$A,'4日'!$B:$B,$B2725,'4日'!$C:$C,汇总!$A2725)</f>
        <v>0</v>
      </c>
      <c r="H2725">
        <f>SUMIFS('5日'!$A:$A,'5日'!$B:$B,$B2725,'5日'!$C:$C,汇总!$A2725)</f>
        <v>0</v>
      </c>
      <c r="I2725">
        <f>SUMIFS('6日'!$A:$A,'6日'!$B:$B,$B2725,'6日'!$C:$C,汇总!$A2725)</f>
        <v>0</v>
      </c>
      <c r="J2725">
        <f>SUMIFS('7日'!$A:$A,'7日'!$B:$B,$B2725,'7日'!$C:$C,汇总!$A2725)</f>
        <v>0</v>
      </c>
      <c r="K2725" s="2" t="str">
        <f t="shared" si="337"/>
        <v>(M)HUAWEI HONOR H30-L01M</v>
      </c>
      <c r="L2725" s="2">
        <f t="shared" si="338"/>
        <v>0</v>
      </c>
      <c r="M2725" s="2">
        <f t="shared" si="339"/>
        <v>0</v>
      </c>
      <c r="N2725" s="2">
        <f t="shared" si="340"/>
        <v>0</v>
      </c>
      <c r="O2725" s="2">
        <f t="shared" si="341"/>
        <v>0</v>
      </c>
      <c r="P2725" s="2">
        <f t="shared" si="342"/>
        <v>0</v>
      </c>
      <c r="Q2725" s="2">
        <f t="shared" si="343"/>
        <v>0</v>
      </c>
      <c r="R2725" s="2">
        <f t="shared" si="344"/>
        <v>0</v>
      </c>
    </row>
    <row r="2726" spans="1:18" ht="15">
      <c r="A2726">
        <v>881</v>
      </c>
      <c r="B2726" t="s">
        <v>290</v>
      </c>
      <c r="C2726" s="1">
        <v>2</v>
      </c>
      <c r="D2726">
        <f>SUMIFS(次日!$A:$A,次日!$B:$B,$B2726,次日!$C:$C,汇总!$A2726)</f>
        <v>0</v>
      </c>
      <c r="E2726">
        <f>SUMIFS('2日'!$A:$A,'2日'!$B:$B,$B2726,'2日'!$C:$C,汇总!$A2726)</f>
        <v>0</v>
      </c>
      <c r="F2726">
        <f>SUMIFS('3日'!$A:$A,'3日'!$B:$B,$B2726,'3日'!$C:$C,汇总!$A2726)</f>
        <v>0</v>
      </c>
      <c r="G2726">
        <f>SUMIFS('4日'!$A:$A,'4日'!$B:$B,$B2726,'4日'!$C:$C,汇总!$A2726)</f>
        <v>0</v>
      </c>
      <c r="H2726">
        <f>SUMIFS('5日'!$A:$A,'5日'!$B:$B,$B2726,'5日'!$C:$C,汇总!$A2726)</f>
        <v>0</v>
      </c>
      <c r="I2726">
        <f>SUMIFS('6日'!$A:$A,'6日'!$B:$B,$B2726,'6日'!$C:$C,汇总!$A2726)</f>
        <v>0</v>
      </c>
      <c r="J2726">
        <f>SUMIFS('7日'!$A:$A,'7日'!$B:$B,$B2726,'7日'!$C:$C,汇总!$A2726)</f>
        <v>0</v>
      </c>
      <c r="K2726" s="2" t="str">
        <f t="shared" si="337"/>
        <v>(881M)HUAWEI HONOR H30-L02</v>
      </c>
      <c r="L2726" s="2">
        <f t="shared" si="338"/>
        <v>0</v>
      </c>
      <c r="M2726" s="2">
        <f t="shared" si="339"/>
        <v>0</v>
      </c>
      <c r="N2726" s="2">
        <f t="shared" si="340"/>
        <v>0</v>
      </c>
      <c r="O2726" s="2">
        <f t="shared" si="341"/>
        <v>0</v>
      </c>
      <c r="P2726" s="2">
        <f t="shared" si="342"/>
        <v>0</v>
      </c>
      <c r="Q2726" s="2">
        <f t="shared" si="343"/>
        <v>0</v>
      </c>
      <c r="R2726" s="2">
        <f t="shared" si="344"/>
        <v>0</v>
      </c>
    </row>
    <row r="2727" spans="1:18" ht="15">
      <c r="A2727">
        <v>1768</v>
      </c>
      <c r="B2727" t="s">
        <v>406</v>
      </c>
      <c r="C2727" s="1">
        <v>2</v>
      </c>
      <c r="D2727">
        <f>SUMIFS(次日!$A:$A,次日!$B:$B,$B2727,次日!$C:$C,汇总!$A2727)</f>
        <v>0</v>
      </c>
      <c r="E2727">
        <f>SUMIFS('2日'!$A:$A,'2日'!$B:$B,$B2727,'2日'!$C:$C,汇总!$A2727)</f>
        <v>0</v>
      </c>
      <c r="F2727">
        <f>SUMIFS('3日'!$A:$A,'3日'!$B:$B,$B2727,'3日'!$C:$C,汇总!$A2727)</f>
        <v>0</v>
      </c>
      <c r="G2727">
        <f>SUMIFS('4日'!$A:$A,'4日'!$B:$B,$B2727,'4日'!$C:$C,汇总!$A2727)</f>
        <v>0</v>
      </c>
      <c r="H2727">
        <f>SUMIFS('5日'!$A:$A,'5日'!$B:$B,$B2727,'5日'!$C:$C,汇总!$A2727)</f>
        <v>0</v>
      </c>
      <c r="I2727">
        <f>SUMIFS('6日'!$A:$A,'6日'!$B:$B,$B2727,'6日'!$C:$C,汇总!$A2727)</f>
        <v>0</v>
      </c>
      <c r="J2727">
        <f>SUMIFS('7日'!$A:$A,'7日'!$B:$B,$B2727,'7日'!$C:$C,汇总!$A2727)</f>
        <v>0</v>
      </c>
      <c r="K2727" s="2" t="str">
        <f t="shared" si="337"/>
        <v>(1768M)HUAWEI HUAWEI A199</v>
      </c>
      <c r="L2727" s="2">
        <f t="shared" si="338"/>
        <v>0</v>
      </c>
      <c r="M2727" s="2">
        <f t="shared" si="339"/>
        <v>0</v>
      </c>
      <c r="N2727" s="2">
        <f t="shared" si="340"/>
        <v>0</v>
      </c>
      <c r="O2727" s="2">
        <f t="shared" si="341"/>
        <v>0</v>
      </c>
      <c r="P2727" s="2">
        <f t="shared" si="342"/>
        <v>0</v>
      </c>
      <c r="Q2727" s="2">
        <f t="shared" si="343"/>
        <v>0</v>
      </c>
      <c r="R2727" s="2">
        <f t="shared" si="344"/>
        <v>0</v>
      </c>
    </row>
    <row r="2728" spans="1:18" ht="15">
      <c r="A2728">
        <v>2022</v>
      </c>
      <c r="B2728" t="s">
        <v>1381</v>
      </c>
      <c r="C2728" s="1">
        <v>2</v>
      </c>
      <c r="D2728">
        <f>SUMIFS(次日!$A:$A,次日!$B:$B,$B2728,次日!$C:$C,汇总!$A2728)</f>
        <v>0</v>
      </c>
      <c r="E2728">
        <f>SUMIFS('2日'!$A:$A,'2日'!$B:$B,$B2728,'2日'!$C:$C,汇总!$A2728)</f>
        <v>0</v>
      </c>
      <c r="F2728">
        <f>SUMIFS('3日'!$A:$A,'3日'!$B:$B,$B2728,'3日'!$C:$C,汇总!$A2728)</f>
        <v>0</v>
      </c>
      <c r="G2728">
        <f>SUMIFS('4日'!$A:$A,'4日'!$B:$B,$B2728,'4日'!$C:$C,汇总!$A2728)</f>
        <v>0</v>
      </c>
      <c r="H2728">
        <f>SUMIFS('5日'!$A:$A,'5日'!$B:$B,$B2728,'5日'!$C:$C,汇总!$A2728)</f>
        <v>0</v>
      </c>
      <c r="I2728">
        <f>SUMIFS('6日'!$A:$A,'6日'!$B:$B,$B2728,'6日'!$C:$C,汇总!$A2728)</f>
        <v>0</v>
      </c>
      <c r="J2728">
        <f>SUMIFS('7日'!$A:$A,'7日'!$B:$B,$B2728,'7日'!$C:$C,汇总!$A2728)</f>
        <v>0</v>
      </c>
      <c r="K2728" s="2" t="str">
        <f t="shared" si="337"/>
        <v>(2022M)HUAWEI HUAWEI C8813Q</v>
      </c>
      <c r="L2728" s="2">
        <f t="shared" si="338"/>
        <v>0</v>
      </c>
      <c r="M2728" s="2">
        <f t="shared" si="339"/>
        <v>0</v>
      </c>
      <c r="N2728" s="2">
        <f t="shared" si="340"/>
        <v>0</v>
      </c>
      <c r="O2728" s="2">
        <f t="shared" si="341"/>
        <v>0</v>
      </c>
      <c r="P2728" s="2">
        <f t="shared" si="342"/>
        <v>0</v>
      </c>
      <c r="Q2728" s="2">
        <f t="shared" si="343"/>
        <v>0</v>
      </c>
      <c r="R2728" s="2">
        <f t="shared" si="344"/>
        <v>0</v>
      </c>
    </row>
    <row r="2729" spans="1:18" ht="15">
      <c r="A2729">
        <v>912</v>
      </c>
      <c r="B2729" t="s">
        <v>1533</v>
      </c>
      <c r="C2729" s="1">
        <v>2</v>
      </c>
      <c r="D2729">
        <f>SUMIFS(次日!$A:$A,次日!$B:$B,$B2729,次日!$C:$C,汇总!$A2729)</f>
        <v>1</v>
      </c>
      <c r="E2729">
        <f>SUMIFS('2日'!$A:$A,'2日'!$B:$B,$B2729,'2日'!$C:$C,汇总!$A2729)</f>
        <v>0</v>
      </c>
      <c r="F2729">
        <f>SUMIFS('3日'!$A:$A,'3日'!$B:$B,$B2729,'3日'!$C:$C,汇总!$A2729)</f>
        <v>0</v>
      </c>
      <c r="G2729">
        <f>SUMIFS('4日'!$A:$A,'4日'!$B:$B,$B2729,'4日'!$C:$C,汇总!$A2729)</f>
        <v>1</v>
      </c>
      <c r="H2729">
        <f>SUMIFS('5日'!$A:$A,'5日'!$B:$B,$B2729,'5日'!$C:$C,汇总!$A2729)</f>
        <v>1</v>
      </c>
      <c r="I2729">
        <f>SUMIFS('6日'!$A:$A,'6日'!$B:$B,$B2729,'6日'!$C:$C,汇总!$A2729)</f>
        <v>0</v>
      </c>
      <c r="J2729">
        <f>SUMIFS('7日'!$A:$A,'7日'!$B:$B,$B2729,'7日'!$C:$C,汇总!$A2729)</f>
        <v>1</v>
      </c>
      <c r="K2729" s="2" t="str">
        <f t="shared" si="337"/>
        <v>(912M)HUAWEI HUAWEI G630-U00</v>
      </c>
      <c r="L2729" s="2">
        <f t="shared" si="338"/>
        <v>0.5</v>
      </c>
      <c r="M2729" s="2">
        <f t="shared" si="339"/>
        <v>0</v>
      </c>
      <c r="N2729" s="2">
        <f t="shared" si="340"/>
        <v>0</v>
      </c>
      <c r="O2729" s="2">
        <f t="shared" si="341"/>
        <v>0.5</v>
      </c>
      <c r="P2729" s="2">
        <f t="shared" si="342"/>
        <v>0.5</v>
      </c>
      <c r="Q2729" s="2">
        <f t="shared" si="343"/>
        <v>0</v>
      </c>
      <c r="R2729" s="2">
        <f t="shared" si="344"/>
        <v>0.5</v>
      </c>
    </row>
    <row r="2730" spans="1:18" ht="15">
      <c r="A2730">
        <v>1006</v>
      </c>
      <c r="B2730" t="s">
        <v>434</v>
      </c>
      <c r="C2730" s="1">
        <v>2</v>
      </c>
      <c r="D2730">
        <f>SUMIFS(次日!$A:$A,次日!$B:$B,$B2730,次日!$C:$C,汇总!$A2730)</f>
        <v>0</v>
      </c>
      <c r="E2730">
        <f>SUMIFS('2日'!$A:$A,'2日'!$B:$B,$B2730,'2日'!$C:$C,汇总!$A2730)</f>
        <v>0</v>
      </c>
      <c r="F2730">
        <f>SUMIFS('3日'!$A:$A,'3日'!$B:$B,$B2730,'3日'!$C:$C,汇总!$A2730)</f>
        <v>0</v>
      </c>
      <c r="G2730">
        <f>SUMIFS('4日'!$A:$A,'4日'!$B:$B,$B2730,'4日'!$C:$C,汇总!$A2730)</f>
        <v>0</v>
      </c>
      <c r="H2730">
        <f>SUMIFS('5日'!$A:$A,'5日'!$B:$B,$B2730,'5日'!$C:$C,汇总!$A2730)</f>
        <v>0</v>
      </c>
      <c r="I2730">
        <f>SUMIFS('6日'!$A:$A,'6日'!$B:$B,$B2730,'6日'!$C:$C,汇总!$A2730)</f>
        <v>0</v>
      </c>
      <c r="J2730">
        <f>SUMIFS('7日'!$A:$A,'7日'!$B:$B,$B2730,'7日'!$C:$C,汇总!$A2730)</f>
        <v>0</v>
      </c>
      <c r="K2730" s="2" t="str">
        <f t="shared" si="337"/>
        <v>(1006M)HUAWEI HUAWEI G750-T01</v>
      </c>
      <c r="L2730" s="2">
        <f t="shared" si="338"/>
        <v>0</v>
      </c>
      <c r="M2730" s="2">
        <f t="shared" si="339"/>
        <v>0</v>
      </c>
      <c r="N2730" s="2">
        <f t="shared" si="340"/>
        <v>0</v>
      </c>
      <c r="O2730" s="2">
        <f t="shared" si="341"/>
        <v>0</v>
      </c>
      <c r="P2730" s="2">
        <f t="shared" si="342"/>
        <v>0</v>
      </c>
      <c r="Q2730" s="2">
        <f t="shared" si="343"/>
        <v>0</v>
      </c>
      <c r="R2730" s="2">
        <f t="shared" si="344"/>
        <v>0</v>
      </c>
    </row>
    <row r="2731" spans="1:18" ht="15">
      <c r="A2731">
        <v>1792</v>
      </c>
      <c r="B2731" t="s">
        <v>2803</v>
      </c>
      <c r="C2731" s="1">
        <v>2</v>
      </c>
      <c r="D2731">
        <f>SUMIFS(次日!$A:$A,次日!$B:$B,$B2731,次日!$C:$C,汇总!$A2731)</f>
        <v>0</v>
      </c>
      <c r="E2731">
        <f>SUMIFS('2日'!$A:$A,'2日'!$B:$B,$B2731,'2日'!$C:$C,汇总!$A2731)</f>
        <v>0</v>
      </c>
      <c r="F2731">
        <f>SUMIFS('3日'!$A:$A,'3日'!$B:$B,$B2731,'3日'!$C:$C,汇总!$A2731)</f>
        <v>0</v>
      </c>
      <c r="G2731">
        <f>SUMIFS('4日'!$A:$A,'4日'!$B:$B,$B2731,'4日'!$C:$C,汇总!$A2731)</f>
        <v>0</v>
      </c>
      <c r="H2731">
        <f>SUMIFS('5日'!$A:$A,'5日'!$B:$B,$B2731,'5日'!$C:$C,汇总!$A2731)</f>
        <v>0</v>
      </c>
      <c r="I2731">
        <f>SUMIFS('6日'!$A:$A,'6日'!$B:$B,$B2731,'6日'!$C:$C,汇总!$A2731)</f>
        <v>0</v>
      </c>
      <c r="J2731">
        <f>SUMIFS('7日'!$A:$A,'7日'!$B:$B,$B2731,'7日'!$C:$C,汇总!$A2731)</f>
        <v>0</v>
      </c>
      <c r="K2731" s="2" t="str">
        <f t="shared" si="337"/>
        <v>(1792M)HUAWEI HUAWEI MT1-T00</v>
      </c>
      <c r="L2731" s="2">
        <f t="shared" si="338"/>
        <v>0</v>
      </c>
      <c r="M2731" s="2">
        <f t="shared" si="339"/>
        <v>0</v>
      </c>
      <c r="N2731" s="2">
        <f t="shared" si="340"/>
        <v>0</v>
      </c>
      <c r="O2731" s="2">
        <f t="shared" si="341"/>
        <v>0</v>
      </c>
      <c r="P2731" s="2">
        <f t="shared" si="342"/>
        <v>0</v>
      </c>
      <c r="Q2731" s="2">
        <f t="shared" si="343"/>
        <v>0</v>
      </c>
      <c r="R2731" s="2">
        <f t="shared" si="344"/>
        <v>0</v>
      </c>
    </row>
    <row r="2732" spans="1:18" ht="15">
      <c r="A2732">
        <v>1610</v>
      </c>
      <c r="B2732" t="s">
        <v>384</v>
      </c>
      <c r="C2732" s="1">
        <v>2</v>
      </c>
      <c r="D2732">
        <f>SUMIFS(次日!$A:$A,次日!$B:$B,$B2732,次日!$C:$C,汇总!$A2732)</f>
        <v>2</v>
      </c>
      <c r="E2732">
        <f>SUMIFS('2日'!$A:$A,'2日'!$B:$B,$B2732,'2日'!$C:$C,汇总!$A2732)</f>
        <v>1</v>
      </c>
      <c r="F2732">
        <f>SUMIFS('3日'!$A:$A,'3日'!$B:$B,$B2732,'3日'!$C:$C,汇总!$A2732)</f>
        <v>0</v>
      </c>
      <c r="G2732">
        <f>SUMIFS('4日'!$A:$A,'4日'!$B:$B,$B2732,'4日'!$C:$C,汇总!$A2732)</f>
        <v>0</v>
      </c>
      <c r="H2732">
        <f>SUMIFS('5日'!$A:$A,'5日'!$B:$B,$B2732,'5日'!$C:$C,汇总!$A2732)</f>
        <v>0</v>
      </c>
      <c r="I2732">
        <f>SUMIFS('6日'!$A:$A,'6日'!$B:$B,$B2732,'6日'!$C:$C,汇总!$A2732)</f>
        <v>0</v>
      </c>
      <c r="J2732">
        <f>SUMIFS('7日'!$A:$A,'7日'!$B:$B,$B2732,'7日'!$C:$C,汇总!$A2732)</f>
        <v>0</v>
      </c>
      <c r="K2732" s="2" t="str">
        <f t="shared" si="337"/>
        <v>(1610M)HUAWEI HUAWEI MT1-U06</v>
      </c>
      <c r="L2732" s="2">
        <f t="shared" si="338"/>
        <v>1</v>
      </c>
      <c r="M2732" s="2">
        <f t="shared" si="339"/>
        <v>0.5</v>
      </c>
      <c r="N2732" s="2">
        <f t="shared" si="340"/>
        <v>0</v>
      </c>
      <c r="O2732" s="2">
        <f t="shared" si="341"/>
        <v>0</v>
      </c>
      <c r="P2732" s="2">
        <f t="shared" si="342"/>
        <v>0</v>
      </c>
      <c r="Q2732" s="2">
        <f t="shared" si="343"/>
        <v>0</v>
      </c>
      <c r="R2732" s="2">
        <f t="shared" si="344"/>
        <v>0</v>
      </c>
    </row>
    <row r="2733" spans="1:18" ht="15">
      <c r="A2733">
        <v>1894</v>
      </c>
      <c r="B2733" t="s">
        <v>2605</v>
      </c>
      <c r="C2733" s="1">
        <v>2</v>
      </c>
      <c r="D2733">
        <f>SUMIFS(次日!$A:$A,次日!$B:$B,$B2733,次日!$C:$C,汇总!$A2733)</f>
        <v>1</v>
      </c>
      <c r="E2733">
        <f>SUMIFS('2日'!$A:$A,'2日'!$B:$B,$B2733,'2日'!$C:$C,汇总!$A2733)</f>
        <v>0</v>
      </c>
      <c r="F2733">
        <f>SUMIFS('3日'!$A:$A,'3日'!$B:$B,$B2733,'3日'!$C:$C,汇总!$A2733)</f>
        <v>0</v>
      </c>
      <c r="G2733">
        <f>SUMIFS('4日'!$A:$A,'4日'!$B:$B,$B2733,'4日'!$C:$C,汇总!$A2733)</f>
        <v>0</v>
      </c>
      <c r="H2733">
        <f>SUMIFS('5日'!$A:$A,'5日'!$B:$B,$B2733,'5日'!$C:$C,汇总!$A2733)</f>
        <v>0</v>
      </c>
      <c r="I2733">
        <f>SUMIFS('6日'!$A:$A,'6日'!$B:$B,$B2733,'6日'!$C:$C,汇总!$A2733)</f>
        <v>0</v>
      </c>
      <c r="J2733">
        <f>SUMIFS('7日'!$A:$A,'7日'!$B:$B,$B2733,'7日'!$C:$C,汇总!$A2733)</f>
        <v>0</v>
      </c>
      <c r="K2733" s="2" t="str">
        <f t="shared" si="337"/>
        <v>(1894M)HUAWEI HUAWEI MT2-C00</v>
      </c>
      <c r="L2733" s="2">
        <f t="shared" si="338"/>
        <v>0.5</v>
      </c>
      <c r="M2733" s="2">
        <f t="shared" si="339"/>
        <v>0</v>
      </c>
      <c r="N2733" s="2">
        <f t="shared" si="340"/>
        <v>0</v>
      </c>
      <c r="O2733" s="2">
        <f t="shared" si="341"/>
        <v>0</v>
      </c>
      <c r="P2733" s="2">
        <f t="shared" si="342"/>
        <v>0</v>
      </c>
      <c r="Q2733" s="2">
        <f t="shared" si="343"/>
        <v>0</v>
      </c>
      <c r="R2733" s="2">
        <f t="shared" si="344"/>
        <v>0</v>
      </c>
    </row>
    <row r="2734" spans="1:18" ht="15">
      <c r="A2734">
        <v>1895</v>
      </c>
      <c r="B2734" t="s">
        <v>2703</v>
      </c>
      <c r="C2734" s="1">
        <v>2</v>
      </c>
      <c r="D2734">
        <f>SUMIFS(次日!$A:$A,次日!$B:$B,$B2734,次日!$C:$C,汇总!$A2734)</f>
        <v>1</v>
      </c>
      <c r="E2734">
        <f>SUMIFS('2日'!$A:$A,'2日'!$B:$B,$B2734,'2日'!$C:$C,汇总!$A2734)</f>
        <v>1</v>
      </c>
      <c r="F2734">
        <f>SUMIFS('3日'!$A:$A,'3日'!$B:$B,$B2734,'3日'!$C:$C,汇总!$A2734)</f>
        <v>1</v>
      </c>
      <c r="G2734">
        <f>SUMIFS('4日'!$A:$A,'4日'!$B:$B,$B2734,'4日'!$C:$C,汇总!$A2734)</f>
        <v>0</v>
      </c>
      <c r="H2734">
        <f>SUMIFS('5日'!$A:$A,'5日'!$B:$B,$B2734,'5日'!$C:$C,汇总!$A2734)</f>
        <v>0</v>
      </c>
      <c r="I2734">
        <f>SUMIFS('6日'!$A:$A,'6日'!$B:$B,$B2734,'6日'!$C:$C,汇总!$A2734)</f>
        <v>0</v>
      </c>
      <c r="J2734">
        <f>SUMIFS('7日'!$A:$A,'7日'!$B:$B,$B2734,'7日'!$C:$C,汇总!$A2734)</f>
        <v>0</v>
      </c>
      <c r="K2734" s="2" t="str">
        <f t="shared" si="337"/>
        <v>(1895M)HUAWEI HUAWEI MT2-L05</v>
      </c>
      <c r="L2734" s="2">
        <f t="shared" si="338"/>
        <v>0.5</v>
      </c>
      <c r="M2734" s="2">
        <f t="shared" si="339"/>
        <v>0.5</v>
      </c>
      <c r="N2734" s="2">
        <f t="shared" si="340"/>
        <v>0.5</v>
      </c>
      <c r="O2734" s="2">
        <f t="shared" si="341"/>
        <v>0</v>
      </c>
      <c r="P2734" s="2">
        <f t="shared" si="342"/>
        <v>0</v>
      </c>
      <c r="Q2734" s="2">
        <f t="shared" si="343"/>
        <v>0</v>
      </c>
      <c r="R2734" s="2">
        <f t="shared" si="344"/>
        <v>0</v>
      </c>
    </row>
    <row r="2735" spans="1:18" ht="15">
      <c r="A2735">
        <v>1997</v>
      </c>
      <c r="B2735" t="s">
        <v>1436</v>
      </c>
      <c r="C2735" s="1">
        <v>2</v>
      </c>
      <c r="D2735">
        <f>SUMIFS(次日!$A:$A,次日!$B:$B,$B2735,次日!$C:$C,汇总!$A2735)</f>
        <v>1</v>
      </c>
      <c r="E2735">
        <f>SUMIFS('2日'!$A:$A,'2日'!$B:$B,$B2735,'2日'!$C:$C,汇总!$A2735)</f>
        <v>1</v>
      </c>
      <c r="F2735">
        <f>SUMIFS('3日'!$A:$A,'3日'!$B:$B,$B2735,'3日'!$C:$C,汇总!$A2735)</f>
        <v>1</v>
      </c>
      <c r="G2735">
        <f>SUMIFS('4日'!$A:$A,'4日'!$B:$B,$B2735,'4日'!$C:$C,汇总!$A2735)</f>
        <v>0</v>
      </c>
      <c r="H2735">
        <f>SUMIFS('5日'!$A:$A,'5日'!$B:$B,$B2735,'5日'!$C:$C,汇总!$A2735)</f>
        <v>0</v>
      </c>
      <c r="I2735">
        <f>SUMIFS('6日'!$A:$A,'6日'!$B:$B,$B2735,'6日'!$C:$C,汇总!$A2735)</f>
        <v>0</v>
      </c>
      <c r="J2735">
        <f>SUMIFS('7日'!$A:$A,'7日'!$B:$B,$B2735,'7日'!$C:$C,汇总!$A2735)</f>
        <v>0</v>
      </c>
      <c r="K2735" s="2" t="str">
        <f t="shared" si="337"/>
        <v>(1997M)HUAWEI HUAWEI MT7-L09</v>
      </c>
      <c r="L2735" s="2">
        <f t="shared" si="338"/>
        <v>0.5</v>
      </c>
      <c r="M2735" s="2">
        <f t="shared" si="339"/>
        <v>0.5</v>
      </c>
      <c r="N2735" s="2">
        <f t="shared" si="340"/>
        <v>0.5</v>
      </c>
      <c r="O2735" s="2">
        <f t="shared" si="341"/>
        <v>0</v>
      </c>
      <c r="P2735" s="2">
        <f t="shared" si="342"/>
        <v>0</v>
      </c>
      <c r="Q2735" s="2">
        <f t="shared" si="343"/>
        <v>0</v>
      </c>
      <c r="R2735" s="2">
        <f t="shared" si="344"/>
        <v>0</v>
      </c>
    </row>
    <row r="2736" spans="1:18" ht="15">
      <c r="B2736" t="s">
        <v>403</v>
      </c>
      <c r="C2736" s="1">
        <v>2</v>
      </c>
      <c r="D2736">
        <f>SUMIFS(次日!$A:$A,次日!$B:$B,$B2736,次日!$C:$C,汇总!$A2736)</f>
        <v>0</v>
      </c>
      <c r="E2736">
        <f>SUMIFS('2日'!$A:$A,'2日'!$B:$B,$B2736,'2日'!$C:$C,汇总!$A2736)</f>
        <v>0</v>
      </c>
      <c r="F2736">
        <f>SUMIFS('3日'!$A:$A,'3日'!$B:$B,$B2736,'3日'!$C:$C,汇总!$A2736)</f>
        <v>0</v>
      </c>
      <c r="G2736">
        <f>SUMIFS('4日'!$A:$A,'4日'!$B:$B,$B2736,'4日'!$C:$C,汇总!$A2736)</f>
        <v>0</v>
      </c>
      <c r="H2736">
        <f>SUMIFS('5日'!$A:$A,'5日'!$B:$B,$B2736,'5日'!$C:$C,汇总!$A2736)</f>
        <v>0</v>
      </c>
      <c r="I2736">
        <f>SUMIFS('6日'!$A:$A,'6日'!$B:$B,$B2736,'6日'!$C:$C,汇总!$A2736)</f>
        <v>0</v>
      </c>
      <c r="J2736">
        <f>SUMIFS('7日'!$A:$A,'7日'!$B:$B,$B2736,'7日'!$C:$C,汇总!$A2736)</f>
        <v>0</v>
      </c>
      <c r="K2736" s="2" t="str">
        <f t="shared" si="337"/>
        <v>(M)HUAWEI HUAWEI MT7-TL10</v>
      </c>
      <c r="L2736" s="2">
        <f t="shared" si="338"/>
        <v>0</v>
      </c>
      <c r="M2736" s="2">
        <f t="shared" si="339"/>
        <v>0</v>
      </c>
      <c r="N2736" s="2">
        <f t="shared" si="340"/>
        <v>0</v>
      </c>
      <c r="O2736" s="2">
        <f t="shared" si="341"/>
        <v>0</v>
      </c>
      <c r="P2736" s="2">
        <f t="shared" si="342"/>
        <v>0</v>
      </c>
      <c r="Q2736" s="2">
        <f t="shared" si="343"/>
        <v>0</v>
      </c>
      <c r="R2736" s="2">
        <f t="shared" si="344"/>
        <v>0</v>
      </c>
    </row>
    <row r="2737" spans="1:18" ht="15">
      <c r="B2737" t="s">
        <v>42</v>
      </c>
      <c r="C2737" s="1">
        <v>2</v>
      </c>
      <c r="D2737">
        <f>SUMIFS(次日!$A:$A,次日!$B:$B,$B2737,次日!$C:$C,汇总!$A2737)</f>
        <v>0</v>
      </c>
      <c r="E2737">
        <f>SUMIFS('2日'!$A:$A,'2日'!$B:$B,$B2737,'2日'!$C:$C,汇总!$A2737)</f>
        <v>0</v>
      </c>
      <c r="F2737">
        <f>SUMIFS('3日'!$A:$A,'3日'!$B:$B,$B2737,'3日'!$C:$C,汇总!$A2737)</f>
        <v>0</v>
      </c>
      <c r="G2737">
        <f>SUMIFS('4日'!$A:$A,'4日'!$B:$B,$B2737,'4日'!$C:$C,汇总!$A2737)</f>
        <v>0</v>
      </c>
      <c r="H2737">
        <f>SUMIFS('5日'!$A:$A,'5日'!$B:$B,$B2737,'5日'!$C:$C,汇总!$A2737)</f>
        <v>0</v>
      </c>
      <c r="I2737">
        <f>SUMIFS('6日'!$A:$A,'6日'!$B:$B,$B2737,'6日'!$C:$C,汇总!$A2737)</f>
        <v>0</v>
      </c>
      <c r="J2737">
        <f>SUMIFS('7日'!$A:$A,'7日'!$B:$B,$B2737,'7日'!$C:$C,汇总!$A2737)</f>
        <v>0</v>
      </c>
      <c r="K2737" s="2" t="str">
        <f t="shared" si="337"/>
        <v>(M)HUAWEI HUAWEI NXT-AL10</v>
      </c>
      <c r="L2737" s="2">
        <f t="shared" si="338"/>
        <v>0</v>
      </c>
      <c r="M2737" s="2">
        <f t="shared" si="339"/>
        <v>0</v>
      </c>
      <c r="N2737" s="2">
        <f t="shared" si="340"/>
        <v>0</v>
      </c>
      <c r="O2737" s="2">
        <f t="shared" si="341"/>
        <v>0</v>
      </c>
      <c r="P2737" s="2">
        <f t="shared" si="342"/>
        <v>0</v>
      </c>
      <c r="Q2737" s="2">
        <f t="shared" si="343"/>
        <v>0</v>
      </c>
      <c r="R2737" s="2">
        <f t="shared" si="344"/>
        <v>0</v>
      </c>
    </row>
    <row r="2738" spans="1:18" ht="15">
      <c r="A2738">
        <v>3824</v>
      </c>
      <c r="B2738" t="s">
        <v>42</v>
      </c>
      <c r="C2738" s="1">
        <v>2</v>
      </c>
      <c r="D2738">
        <f>SUMIFS(次日!$A:$A,次日!$B:$B,$B2738,次日!$C:$C,汇总!$A2738)</f>
        <v>0</v>
      </c>
      <c r="E2738">
        <f>SUMIFS('2日'!$A:$A,'2日'!$B:$B,$B2738,'2日'!$C:$C,汇总!$A2738)</f>
        <v>0</v>
      </c>
      <c r="F2738">
        <f>SUMIFS('3日'!$A:$A,'3日'!$B:$B,$B2738,'3日'!$C:$C,汇总!$A2738)</f>
        <v>0</v>
      </c>
      <c r="G2738">
        <f>SUMIFS('4日'!$A:$A,'4日'!$B:$B,$B2738,'4日'!$C:$C,汇总!$A2738)</f>
        <v>0</v>
      </c>
      <c r="H2738">
        <f>SUMIFS('5日'!$A:$A,'5日'!$B:$B,$B2738,'5日'!$C:$C,汇总!$A2738)</f>
        <v>0</v>
      </c>
      <c r="I2738">
        <f>SUMIFS('6日'!$A:$A,'6日'!$B:$B,$B2738,'6日'!$C:$C,汇总!$A2738)</f>
        <v>0</v>
      </c>
      <c r="J2738">
        <f>SUMIFS('7日'!$A:$A,'7日'!$B:$B,$B2738,'7日'!$C:$C,汇总!$A2738)</f>
        <v>0</v>
      </c>
      <c r="K2738" s="2" t="str">
        <f t="shared" si="337"/>
        <v>(3824M)HUAWEI HUAWEI NXT-AL10</v>
      </c>
      <c r="L2738" s="2">
        <f t="shared" si="338"/>
        <v>0</v>
      </c>
      <c r="M2738" s="2">
        <f t="shared" si="339"/>
        <v>0</v>
      </c>
      <c r="N2738" s="2">
        <f t="shared" si="340"/>
        <v>0</v>
      </c>
      <c r="O2738" s="2">
        <f t="shared" si="341"/>
        <v>0</v>
      </c>
      <c r="P2738" s="2">
        <f t="shared" si="342"/>
        <v>0</v>
      </c>
      <c r="Q2738" s="2">
        <f t="shared" si="343"/>
        <v>0</v>
      </c>
      <c r="R2738" s="2">
        <f t="shared" si="344"/>
        <v>0</v>
      </c>
    </row>
    <row r="2739" spans="1:18" ht="15">
      <c r="A2739">
        <v>1640</v>
      </c>
      <c r="B2739" t="s">
        <v>721</v>
      </c>
      <c r="C2739" s="1">
        <v>2</v>
      </c>
      <c r="D2739">
        <f>SUMIFS(次日!$A:$A,次日!$B:$B,$B2739,次日!$C:$C,汇总!$A2739)</f>
        <v>0</v>
      </c>
      <c r="E2739">
        <f>SUMIFS('2日'!$A:$A,'2日'!$B:$B,$B2739,'2日'!$C:$C,汇总!$A2739)</f>
        <v>0</v>
      </c>
      <c r="F2739">
        <f>SUMIFS('3日'!$A:$A,'3日'!$B:$B,$B2739,'3日'!$C:$C,汇总!$A2739)</f>
        <v>0</v>
      </c>
      <c r="G2739">
        <f>SUMIFS('4日'!$A:$A,'4日'!$B:$B,$B2739,'4日'!$C:$C,汇总!$A2739)</f>
        <v>0</v>
      </c>
      <c r="H2739">
        <f>SUMIFS('5日'!$A:$A,'5日'!$B:$B,$B2739,'5日'!$C:$C,汇总!$A2739)</f>
        <v>0</v>
      </c>
      <c r="I2739">
        <f>SUMIFS('6日'!$A:$A,'6日'!$B:$B,$B2739,'6日'!$C:$C,汇总!$A2739)</f>
        <v>0</v>
      </c>
      <c r="J2739">
        <f>SUMIFS('7日'!$A:$A,'7日'!$B:$B,$B2739,'7日'!$C:$C,汇总!$A2739)</f>
        <v>0</v>
      </c>
      <c r="K2739" s="2" t="str">
        <f t="shared" si="337"/>
        <v>(1640M)HUAWEI HUAWEI P6-C00</v>
      </c>
      <c r="L2739" s="2">
        <f t="shared" si="338"/>
        <v>0</v>
      </c>
      <c r="M2739" s="2">
        <f t="shared" si="339"/>
        <v>0</v>
      </c>
      <c r="N2739" s="2">
        <f t="shared" si="340"/>
        <v>0</v>
      </c>
      <c r="O2739" s="2">
        <f t="shared" si="341"/>
        <v>0</v>
      </c>
      <c r="P2739" s="2">
        <f t="shared" si="342"/>
        <v>0</v>
      </c>
      <c r="Q2739" s="2">
        <f t="shared" si="343"/>
        <v>0</v>
      </c>
      <c r="R2739" s="2">
        <f t="shared" si="344"/>
        <v>0</v>
      </c>
    </row>
    <row r="2740" spans="1:18" ht="15">
      <c r="A2740">
        <v>1873</v>
      </c>
      <c r="B2740" t="s">
        <v>2901</v>
      </c>
      <c r="C2740" s="1">
        <v>2</v>
      </c>
      <c r="D2740">
        <f>SUMIFS(次日!$A:$A,次日!$B:$B,$B2740,次日!$C:$C,汇总!$A2740)</f>
        <v>0</v>
      </c>
      <c r="E2740">
        <f>SUMIFS('2日'!$A:$A,'2日'!$B:$B,$B2740,'2日'!$C:$C,汇总!$A2740)</f>
        <v>1</v>
      </c>
      <c r="F2740">
        <f>SUMIFS('3日'!$A:$A,'3日'!$B:$B,$B2740,'3日'!$C:$C,汇总!$A2740)</f>
        <v>0</v>
      </c>
      <c r="G2740">
        <f>SUMIFS('4日'!$A:$A,'4日'!$B:$B,$B2740,'4日'!$C:$C,汇总!$A2740)</f>
        <v>2</v>
      </c>
      <c r="H2740">
        <f>SUMIFS('5日'!$A:$A,'5日'!$B:$B,$B2740,'5日'!$C:$C,汇总!$A2740)</f>
        <v>1</v>
      </c>
      <c r="I2740">
        <f>SUMIFS('6日'!$A:$A,'6日'!$B:$B,$B2740,'6日'!$C:$C,汇总!$A2740)</f>
        <v>1</v>
      </c>
      <c r="J2740">
        <f>SUMIFS('7日'!$A:$A,'7日'!$B:$B,$B2740,'7日'!$C:$C,汇总!$A2740)</f>
        <v>0</v>
      </c>
      <c r="K2740" s="2" t="str">
        <f t="shared" si="337"/>
        <v>(1873M)HUAWEI HUAWEI P7-L05</v>
      </c>
      <c r="L2740" s="2">
        <f t="shared" si="338"/>
        <v>0</v>
      </c>
      <c r="M2740" s="2">
        <f t="shared" si="339"/>
        <v>0.5</v>
      </c>
      <c r="N2740" s="2">
        <f t="shared" si="340"/>
        <v>0</v>
      </c>
      <c r="O2740" s="2">
        <f t="shared" si="341"/>
        <v>1</v>
      </c>
      <c r="P2740" s="2">
        <f t="shared" si="342"/>
        <v>0.5</v>
      </c>
      <c r="Q2740" s="2">
        <f t="shared" si="343"/>
        <v>0.5</v>
      </c>
      <c r="R2740" s="2">
        <f t="shared" si="344"/>
        <v>0</v>
      </c>
    </row>
    <row r="2741" spans="1:18" ht="15">
      <c r="A2741">
        <v>1897</v>
      </c>
      <c r="B2741" t="s">
        <v>2901</v>
      </c>
      <c r="C2741" s="1">
        <v>2</v>
      </c>
      <c r="D2741">
        <f>SUMIFS(次日!$A:$A,次日!$B:$B,$B2741,次日!$C:$C,汇总!$A2741)</f>
        <v>1</v>
      </c>
      <c r="E2741">
        <f>SUMIFS('2日'!$A:$A,'2日'!$B:$B,$B2741,'2日'!$C:$C,汇总!$A2741)</f>
        <v>0</v>
      </c>
      <c r="F2741">
        <f>SUMIFS('3日'!$A:$A,'3日'!$B:$B,$B2741,'3日'!$C:$C,汇总!$A2741)</f>
        <v>0</v>
      </c>
      <c r="G2741">
        <f>SUMIFS('4日'!$A:$A,'4日'!$B:$B,$B2741,'4日'!$C:$C,汇总!$A2741)</f>
        <v>0</v>
      </c>
      <c r="H2741">
        <f>SUMIFS('5日'!$A:$A,'5日'!$B:$B,$B2741,'5日'!$C:$C,汇总!$A2741)</f>
        <v>0</v>
      </c>
      <c r="I2741">
        <f>SUMIFS('6日'!$A:$A,'6日'!$B:$B,$B2741,'6日'!$C:$C,汇总!$A2741)</f>
        <v>0</v>
      </c>
      <c r="J2741">
        <f>SUMIFS('7日'!$A:$A,'7日'!$B:$B,$B2741,'7日'!$C:$C,汇总!$A2741)</f>
        <v>0</v>
      </c>
      <c r="K2741" s="2" t="str">
        <f t="shared" si="337"/>
        <v>(1897M)HUAWEI HUAWEI P7-L05</v>
      </c>
      <c r="L2741" s="2">
        <f t="shared" si="338"/>
        <v>0.5</v>
      </c>
      <c r="M2741" s="2">
        <f t="shared" si="339"/>
        <v>0</v>
      </c>
      <c r="N2741" s="2">
        <f t="shared" si="340"/>
        <v>0</v>
      </c>
      <c r="O2741" s="2">
        <f t="shared" si="341"/>
        <v>0</v>
      </c>
      <c r="P2741" s="2">
        <f t="shared" si="342"/>
        <v>0</v>
      </c>
      <c r="Q2741" s="2">
        <f t="shared" si="343"/>
        <v>0</v>
      </c>
      <c r="R2741" s="2">
        <f t="shared" si="344"/>
        <v>0</v>
      </c>
    </row>
    <row r="2742" spans="1:18" ht="15">
      <c r="A2742">
        <v>980</v>
      </c>
      <c r="B2742" t="s">
        <v>2927</v>
      </c>
      <c r="C2742" s="1">
        <v>2</v>
      </c>
      <c r="D2742">
        <f>SUMIFS(次日!$A:$A,次日!$B:$B,$B2742,次日!$C:$C,汇总!$A2742)</f>
        <v>0</v>
      </c>
      <c r="E2742">
        <f>SUMIFS('2日'!$A:$A,'2日'!$B:$B,$B2742,'2日'!$C:$C,汇总!$A2742)</f>
        <v>0</v>
      </c>
      <c r="F2742">
        <f>SUMIFS('3日'!$A:$A,'3日'!$B:$B,$B2742,'3日'!$C:$C,汇总!$A2742)</f>
        <v>0</v>
      </c>
      <c r="G2742">
        <f>SUMIFS('4日'!$A:$A,'4日'!$B:$B,$B2742,'4日'!$C:$C,汇总!$A2742)</f>
        <v>0</v>
      </c>
      <c r="H2742">
        <f>SUMIFS('5日'!$A:$A,'5日'!$B:$B,$B2742,'5日'!$C:$C,汇总!$A2742)</f>
        <v>0</v>
      </c>
      <c r="I2742">
        <f>SUMIFS('6日'!$A:$A,'6日'!$B:$B,$B2742,'6日'!$C:$C,汇总!$A2742)</f>
        <v>0</v>
      </c>
      <c r="J2742">
        <f>SUMIFS('7日'!$A:$A,'7日'!$B:$B,$B2742,'7日'!$C:$C,汇总!$A2742)</f>
        <v>0</v>
      </c>
      <c r="K2742" s="2" t="str">
        <f t="shared" si="337"/>
        <v>(980M)HUAWEI HUAWEI T8950</v>
      </c>
      <c r="L2742" s="2">
        <f t="shared" si="338"/>
        <v>0</v>
      </c>
      <c r="M2742" s="2">
        <f t="shared" si="339"/>
        <v>0</v>
      </c>
      <c r="N2742" s="2">
        <f t="shared" si="340"/>
        <v>0</v>
      </c>
      <c r="O2742" s="2">
        <f t="shared" si="341"/>
        <v>0</v>
      </c>
      <c r="P2742" s="2">
        <f t="shared" si="342"/>
        <v>0</v>
      </c>
      <c r="Q2742" s="2">
        <f t="shared" si="343"/>
        <v>0</v>
      </c>
      <c r="R2742" s="2">
        <f t="shared" si="344"/>
        <v>0</v>
      </c>
    </row>
    <row r="2743" spans="1:18" ht="15">
      <c r="A2743">
        <v>1870</v>
      </c>
      <c r="B2743" t="s">
        <v>3118</v>
      </c>
      <c r="C2743" s="1">
        <v>2</v>
      </c>
      <c r="D2743">
        <f>SUMIFS(次日!$A:$A,次日!$B:$B,$B2743,次日!$C:$C,汇总!$A2743)</f>
        <v>0</v>
      </c>
      <c r="E2743">
        <f>SUMIFS('2日'!$A:$A,'2日'!$B:$B,$B2743,'2日'!$C:$C,汇总!$A2743)</f>
        <v>0</v>
      </c>
      <c r="F2743">
        <f>SUMIFS('3日'!$A:$A,'3日'!$B:$B,$B2743,'3日'!$C:$C,汇总!$A2743)</f>
        <v>0</v>
      </c>
      <c r="G2743">
        <f>SUMIFS('4日'!$A:$A,'4日'!$B:$B,$B2743,'4日'!$C:$C,汇总!$A2743)</f>
        <v>0</v>
      </c>
      <c r="H2743">
        <f>SUMIFS('5日'!$A:$A,'5日'!$B:$B,$B2743,'5日'!$C:$C,汇总!$A2743)</f>
        <v>0</v>
      </c>
      <c r="I2743">
        <f>SUMIFS('6日'!$A:$A,'6日'!$B:$B,$B2743,'6日'!$C:$C,汇总!$A2743)</f>
        <v>0</v>
      </c>
      <c r="J2743">
        <f>SUMIFS('7日'!$A:$A,'7日'!$B:$B,$B2743,'7日'!$C:$C,汇总!$A2743)</f>
        <v>0</v>
      </c>
      <c r="K2743" s="2" t="str">
        <f t="shared" si="337"/>
        <v>(1870M)HUAWEI HUAWEI T9200</v>
      </c>
      <c r="L2743" s="2">
        <f t="shared" si="338"/>
        <v>0</v>
      </c>
      <c r="M2743" s="2">
        <f t="shared" si="339"/>
        <v>0</v>
      </c>
      <c r="N2743" s="2">
        <f t="shared" si="340"/>
        <v>0</v>
      </c>
      <c r="O2743" s="2">
        <f t="shared" si="341"/>
        <v>0</v>
      </c>
      <c r="P2743" s="2">
        <f t="shared" si="342"/>
        <v>0</v>
      </c>
      <c r="Q2743" s="2">
        <f t="shared" si="343"/>
        <v>0</v>
      </c>
      <c r="R2743" s="2">
        <f t="shared" si="344"/>
        <v>0</v>
      </c>
    </row>
    <row r="2744" spans="1:18" ht="15">
      <c r="B2744" t="s">
        <v>470</v>
      </c>
      <c r="C2744" s="1">
        <v>2</v>
      </c>
      <c r="D2744">
        <f>SUMIFS(次日!$A:$A,次日!$B:$B,$B2744,次日!$C:$C,汇总!$A2744)</f>
        <v>0</v>
      </c>
      <c r="E2744">
        <f>SUMIFS('2日'!$A:$A,'2日'!$B:$B,$B2744,'2日'!$C:$C,汇总!$A2744)</f>
        <v>0</v>
      </c>
      <c r="F2744">
        <f>SUMIFS('3日'!$A:$A,'3日'!$B:$B,$B2744,'3日'!$C:$C,汇总!$A2744)</f>
        <v>0</v>
      </c>
      <c r="G2744">
        <f>SUMIFS('4日'!$A:$A,'4日'!$B:$B,$B2744,'4日'!$C:$C,汇总!$A2744)</f>
        <v>0</v>
      </c>
      <c r="H2744">
        <f>SUMIFS('5日'!$A:$A,'5日'!$B:$B,$B2744,'5日'!$C:$C,汇总!$A2744)</f>
        <v>0</v>
      </c>
      <c r="I2744">
        <f>SUMIFS('6日'!$A:$A,'6日'!$B:$B,$B2744,'6日'!$C:$C,汇总!$A2744)</f>
        <v>0</v>
      </c>
      <c r="J2744">
        <f>SUMIFS('7日'!$A:$A,'7日'!$B:$B,$B2744,'7日'!$C:$C,汇总!$A2744)</f>
        <v>0</v>
      </c>
      <c r="K2744" s="2" t="str">
        <f t="shared" si="337"/>
        <v>(M)HUAWEI HUAWEI TIT-AL00</v>
      </c>
      <c r="L2744" s="2">
        <f t="shared" si="338"/>
        <v>0</v>
      </c>
      <c r="M2744" s="2">
        <f t="shared" si="339"/>
        <v>0</v>
      </c>
      <c r="N2744" s="2">
        <f t="shared" si="340"/>
        <v>0</v>
      </c>
      <c r="O2744" s="2">
        <f t="shared" si="341"/>
        <v>0</v>
      </c>
      <c r="P2744" s="2">
        <f t="shared" si="342"/>
        <v>0</v>
      </c>
      <c r="Q2744" s="2">
        <f t="shared" si="343"/>
        <v>0</v>
      </c>
      <c r="R2744" s="2">
        <f t="shared" si="344"/>
        <v>0</v>
      </c>
    </row>
    <row r="2745" spans="1:18" ht="15">
      <c r="A2745">
        <v>1006</v>
      </c>
      <c r="B2745" t="s">
        <v>140</v>
      </c>
      <c r="C2745" s="1">
        <v>2</v>
      </c>
      <c r="D2745">
        <f>SUMIFS(次日!$A:$A,次日!$B:$B,$B2745,次日!$C:$C,汇总!$A2745)</f>
        <v>0</v>
      </c>
      <c r="E2745">
        <f>SUMIFS('2日'!$A:$A,'2日'!$B:$B,$B2745,'2日'!$C:$C,汇总!$A2745)</f>
        <v>0</v>
      </c>
      <c r="F2745">
        <f>SUMIFS('3日'!$A:$A,'3日'!$B:$B,$B2745,'3日'!$C:$C,汇总!$A2745)</f>
        <v>0</v>
      </c>
      <c r="G2745">
        <f>SUMIFS('4日'!$A:$A,'4日'!$B:$B,$B2745,'4日'!$C:$C,汇总!$A2745)</f>
        <v>0</v>
      </c>
      <c r="H2745">
        <f>SUMIFS('5日'!$A:$A,'5日'!$B:$B,$B2745,'5日'!$C:$C,汇总!$A2745)</f>
        <v>0</v>
      </c>
      <c r="I2745">
        <f>SUMIFS('6日'!$A:$A,'6日'!$B:$B,$B2745,'6日'!$C:$C,汇总!$A2745)</f>
        <v>0</v>
      </c>
      <c r="J2745">
        <f>SUMIFS('7日'!$A:$A,'7日'!$B:$B,$B2745,'7日'!$C:$C,汇总!$A2745)</f>
        <v>0</v>
      </c>
      <c r="K2745" s="2" t="str">
        <f t="shared" si="337"/>
        <v>(1006M)HUAWEI HUAWEI Y300-0000</v>
      </c>
      <c r="L2745" s="2">
        <f t="shared" si="338"/>
        <v>0</v>
      </c>
      <c r="M2745" s="2">
        <f t="shared" si="339"/>
        <v>0</v>
      </c>
      <c r="N2745" s="2">
        <f t="shared" si="340"/>
        <v>0</v>
      </c>
      <c r="O2745" s="2">
        <f t="shared" si="341"/>
        <v>0</v>
      </c>
      <c r="P2745" s="2">
        <f t="shared" si="342"/>
        <v>0</v>
      </c>
      <c r="Q2745" s="2">
        <f t="shared" si="343"/>
        <v>0</v>
      </c>
      <c r="R2745" s="2">
        <f t="shared" si="344"/>
        <v>0</v>
      </c>
    </row>
    <row r="2746" spans="1:18" ht="15">
      <c r="A2746">
        <v>915</v>
      </c>
      <c r="B2746" t="s">
        <v>978</v>
      </c>
      <c r="C2746" s="1">
        <v>2</v>
      </c>
      <c r="D2746">
        <f>SUMIFS(次日!$A:$A,次日!$B:$B,$B2746,次日!$C:$C,汇总!$A2746)</f>
        <v>0</v>
      </c>
      <c r="E2746">
        <f>SUMIFS('2日'!$A:$A,'2日'!$B:$B,$B2746,'2日'!$C:$C,汇总!$A2746)</f>
        <v>0</v>
      </c>
      <c r="F2746">
        <f>SUMIFS('3日'!$A:$A,'3日'!$B:$B,$B2746,'3日'!$C:$C,汇总!$A2746)</f>
        <v>0</v>
      </c>
      <c r="G2746">
        <f>SUMIFS('4日'!$A:$A,'4日'!$B:$B,$B2746,'4日'!$C:$C,汇总!$A2746)</f>
        <v>0</v>
      </c>
      <c r="H2746">
        <f>SUMIFS('5日'!$A:$A,'5日'!$B:$B,$B2746,'5日'!$C:$C,汇总!$A2746)</f>
        <v>0</v>
      </c>
      <c r="I2746">
        <f>SUMIFS('6日'!$A:$A,'6日'!$B:$B,$B2746,'6日'!$C:$C,汇总!$A2746)</f>
        <v>0</v>
      </c>
      <c r="J2746">
        <f>SUMIFS('7日'!$A:$A,'7日'!$B:$B,$B2746,'7日'!$C:$C,汇总!$A2746)</f>
        <v>0</v>
      </c>
      <c r="K2746" s="2" t="str">
        <f t="shared" si="337"/>
        <v>(915M)HUAWEI HUAWEI Y625-U32</v>
      </c>
      <c r="L2746" s="2">
        <f t="shared" si="338"/>
        <v>0</v>
      </c>
      <c r="M2746" s="2">
        <f t="shared" si="339"/>
        <v>0</v>
      </c>
      <c r="N2746" s="2">
        <f t="shared" si="340"/>
        <v>0</v>
      </c>
      <c r="O2746" s="2">
        <f t="shared" si="341"/>
        <v>0</v>
      </c>
      <c r="P2746" s="2">
        <f t="shared" si="342"/>
        <v>0</v>
      </c>
      <c r="Q2746" s="2">
        <f t="shared" si="343"/>
        <v>0</v>
      </c>
      <c r="R2746" s="2">
        <f t="shared" si="344"/>
        <v>0</v>
      </c>
    </row>
    <row r="2747" spans="1:18" ht="15">
      <c r="B2747" t="s">
        <v>364</v>
      </c>
      <c r="C2747" s="1">
        <v>2</v>
      </c>
      <c r="D2747">
        <f>SUMIFS(次日!$A:$A,次日!$B:$B,$B2747,次日!$C:$C,汇总!$A2747)</f>
        <v>0</v>
      </c>
      <c r="E2747">
        <f>SUMIFS('2日'!$A:$A,'2日'!$B:$B,$B2747,'2日'!$C:$C,汇总!$A2747)</f>
        <v>0</v>
      </c>
      <c r="F2747">
        <f>SUMIFS('3日'!$A:$A,'3日'!$B:$B,$B2747,'3日'!$C:$C,汇总!$A2747)</f>
        <v>0</v>
      </c>
      <c r="G2747">
        <f>SUMIFS('4日'!$A:$A,'4日'!$B:$B,$B2747,'4日'!$C:$C,汇总!$A2747)</f>
        <v>0</v>
      </c>
      <c r="H2747">
        <f>SUMIFS('5日'!$A:$A,'5日'!$B:$B,$B2747,'5日'!$C:$C,汇总!$A2747)</f>
        <v>0</v>
      </c>
      <c r="I2747">
        <f>SUMIFS('6日'!$A:$A,'6日'!$B:$B,$B2747,'6日'!$C:$C,汇总!$A2747)</f>
        <v>0</v>
      </c>
      <c r="J2747">
        <f>SUMIFS('7日'!$A:$A,'7日'!$B:$B,$B2747,'7日'!$C:$C,汇总!$A2747)</f>
        <v>0</v>
      </c>
      <c r="K2747" s="2" t="str">
        <f t="shared" si="337"/>
        <v>(M)HUAWEI Huawei G750-T01</v>
      </c>
      <c r="L2747" s="2">
        <f t="shared" si="338"/>
        <v>0</v>
      </c>
      <c r="M2747" s="2">
        <f t="shared" si="339"/>
        <v>0</v>
      </c>
      <c r="N2747" s="2">
        <f t="shared" si="340"/>
        <v>0</v>
      </c>
      <c r="O2747" s="2">
        <f t="shared" si="341"/>
        <v>0</v>
      </c>
      <c r="P2747" s="2">
        <f t="shared" si="342"/>
        <v>0</v>
      </c>
      <c r="Q2747" s="2">
        <f t="shared" si="343"/>
        <v>0</v>
      </c>
      <c r="R2747" s="2">
        <f t="shared" si="344"/>
        <v>0</v>
      </c>
    </row>
    <row r="2748" spans="1:18" ht="15">
      <c r="A2748">
        <v>888</v>
      </c>
      <c r="B2748" t="s">
        <v>3696</v>
      </c>
      <c r="C2748" s="1">
        <v>2</v>
      </c>
      <c r="D2748">
        <f>SUMIFS(次日!$A:$A,次日!$B:$B,$B2748,次日!$C:$C,汇总!$A2748)</f>
        <v>0</v>
      </c>
      <c r="E2748">
        <f>SUMIFS('2日'!$A:$A,'2日'!$B:$B,$B2748,'2日'!$C:$C,汇总!$A2748)</f>
        <v>0</v>
      </c>
      <c r="F2748">
        <f>SUMIFS('3日'!$A:$A,'3日'!$B:$B,$B2748,'3日'!$C:$C,汇总!$A2748)</f>
        <v>0</v>
      </c>
      <c r="G2748">
        <f>SUMIFS('4日'!$A:$A,'4日'!$B:$B,$B2748,'4日'!$C:$C,汇总!$A2748)</f>
        <v>0</v>
      </c>
      <c r="H2748">
        <f>SUMIFS('5日'!$A:$A,'5日'!$B:$B,$B2748,'5日'!$C:$C,汇总!$A2748)</f>
        <v>0</v>
      </c>
      <c r="I2748">
        <f>SUMIFS('6日'!$A:$A,'6日'!$B:$B,$B2748,'6日'!$C:$C,汇总!$A2748)</f>
        <v>0</v>
      </c>
      <c r="J2748">
        <f>SUMIFS('7日'!$A:$A,'7日'!$B:$B,$B2748,'7日'!$C:$C,汇总!$A2748)</f>
        <v>0</v>
      </c>
      <c r="K2748" s="2" t="str">
        <f t="shared" si="337"/>
        <v>(888M)HUAWEI MediaPad M1 8.0</v>
      </c>
      <c r="L2748" s="2">
        <f t="shared" si="338"/>
        <v>0</v>
      </c>
      <c r="M2748" s="2">
        <f t="shared" si="339"/>
        <v>0</v>
      </c>
      <c r="N2748" s="2">
        <f t="shared" si="340"/>
        <v>0</v>
      </c>
      <c r="O2748" s="2">
        <f t="shared" si="341"/>
        <v>0</v>
      </c>
      <c r="P2748" s="2">
        <f t="shared" si="342"/>
        <v>0</v>
      </c>
      <c r="Q2748" s="2">
        <f t="shared" si="343"/>
        <v>0</v>
      </c>
      <c r="R2748" s="2">
        <f t="shared" si="344"/>
        <v>0</v>
      </c>
    </row>
    <row r="2749" spans="1:18" ht="15">
      <c r="B2749" t="s">
        <v>179</v>
      </c>
      <c r="C2749" s="1">
        <v>2</v>
      </c>
      <c r="D2749">
        <f>SUMIFS(次日!$A:$A,次日!$B:$B,$B2749,次日!$C:$C,汇总!$A2749)</f>
        <v>0</v>
      </c>
      <c r="E2749">
        <f>SUMIFS('2日'!$A:$A,'2日'!$B:$B,$B2749,'2日'!$C:$C,汇总!$A2749)</f>
        <v>0</v>
      </c>
      <c r="F2749">
        <f>SUMIFS('3日'!$A:$A,'3日'!$B:$B,$B2749,'3日'!$C:$C,汇总!$A2749)</f>
        <v>0</v>
      </c>
      <c r="G2749">
        <f>SUMIFS('4日'!$A:$A,'4日'!$B:$B,$B2749,'4日'!$C:$C,汇总!$A2749)</f>
        <v>0</v>
      </c>
      <c r="H2749">
        <f>SUMIFS('5日'!$A:$A,'5日'!$B:$B,$B2749,'5日'!$C:$C,汇总!$A2749)</f>
        <v>0</v>
      </c>
      <c r="I2749">
        <f>SUMIFS('6日'!$A:$A,'6日'!$B:$B,$B2749,'6日'!$C:$C,汇总!$A2749)</f>
        <v>0</v>
      </c>
      <c r="J2749">
        <f>SUMIFS('7日'!$A:$A,'7日'!$B:$B,$B2749,'7日'!$C:$C,汇总!$A2749)</f>
        <v>0</v>
      </c>
      <c r="K2749" s="2" t="str">
        <f t="shared" si="337"/>
        <v>(M)HUAWEI PE-TL10</v>
      </c>
      <c r="L2749" s="2">
        <f t="shared" si="338"/>
        <v>0</v>
      </c>
      <c r="M2749" s="2">
        <f t="shared" si="339"/>
        <v>0</v>
      </c>
      <c r="N2749" s="2">
        <f t="shared" si="340"/>
        <v>0</v>
      </c>
      <c r="O2749" s="2">
        <f t="shared" si="341"/>
        <v>0</v>
      </c>
      <c r="P2749" s="2">
        <f t="shared" si="342"/>
        <v>0</v>
      </c>
      <c r="Q2749" s="2">
        <f t="shared" si="343"/>
        <v>0</v>
      </c>
      <c r="R2749" s="2">
        <f t="shared" si="344"/>
        <v>0</v>
      </c>
    </row>
    <row r="2750" spans="1:18" ht="15">
      <c r="B2750" t="s">
        <v>507</v>
      </c>
      <c r="C2750" s="1">
        <v>2</v>
      </c>
      <c r="D2750">
        <f>SUMIFS(次日!$A:$A,次日!$B:$B,$B2750,次日!$C:$C,汇总!$A2750)</f>
        <v>0</v>
      </c>
      <c r="E2750">
        <f>SUMIFS('2日'!$A:$A,'2日'!$B:$B,$B2750,'2日'!$C:$C,汇总!$A2750)</f>
        <v>0</v>
      </c>
      <c r="F2750">
        <f>SUMIFS('3日'!$A:$A,'3日'!$B:$B,$B2750,'3日'!$C:$C,汇总!$A2750)</f>
        <v>0</v>
      </c>
      <c r="G2750">
        <f>SUMIFS('4日'!$A:$A,'4日'!$B:$B,$B2750,'4日'!$C:$C,汇总!$A2750)</f>
        <v>0</v>
      </c>
      <c r="H2750">
        <f>SUMIFS('5日'!$A:$A,'5日'!$B:$B,$B2750,'5日'!$C:$C,汇总!$A2750)</f>
        <v>0</v>
      </c>
      <c r="I2750">
        <f>SUMIFS('6日'!$A:$A,'6日'!$B:$B,$B2750,'6日'!$C:$C,汇总!$A2750)</f>
        <v>0</v>
      </c>
      <c r="J2750">
        <f>SUMIFS('7日'!$A:$A,'7日'!$B:$B,$B2750,'7日'!$C:$C,汇总!$A2750)</f>
        <v>0</v>
      </c>
      <c r="K2750" s="2" t="str">
        <f t="shared" si="337"/>
        <v>(M)HUAWEI PE-TL20</v>
      </c>
      <c r="L2750" s="2">
        <f t="shared" si="338"/>
        <v>0</v>
      </c>
      <c r="M2750" s="2">
        <f t="shared" si="339"/>
        <v>0</v>
      </c>
      <c r="N2750" s="2">
        <f t="shared" si="340"/>
        <v>0</v>
      </c>
      <c r="O2750" s="2">
        <f t="shared" si="341"/>
        <v>0</v>
      </c>
      <c r="P2750" s="2">
        <f t="shared" si="342"/>
        <v>0</v>
      </c>
      <c r="Q2750" s="2">
        <f t="shared" si="343"/>
        <v>0</v>
      </c>
      <c r="R2750" s="2">
        <f t="shared" si="344"/>
        <v>0</v>
      </c>
    </row>
    <row r="2751" spans="1:18" ht="15">
      <c r="B2751" t="s">
        <v>1032</v>
      </c>
      <c r="C2751" s="1">
        <v>2</v>
      </c>
      <c r="D2751">
        <f>SUMIFS(次日!$A:$A,次日!$B:$B,$B2751,次日!$C:$C,汇总!$A2751)</f>
        <v>0</v>
      </c>
      <c r="E2751">
        <f>SUMIFS('2日'!$A:$A,'2日'!$B:$B,$B2751,'2日'!$C:$C,汇总!$A2751)</f>
        <v>0</v>
      </c>
      <c r="F2751">
        <f>SUMIFS('3日'!$A:$A,'3日'!$B:$B,$B2751,'3日'!$C:$C,汇总!$A2751)</f>
        <v>0</v>
      </c>
      <c r="G2751">
        <f>SUMIFS('4日'!$A:$A,'4日'!$B:$B,$B2751,'4日'!$C:$C,汇总!$A2751)</f>
        <v>0</v>
      </c>
      <c r="H2751">
        <f>SUMIFS('5日'!$A:$A,'5日'!$B:$B,$B2751,'5日'!$C:$C,汇总!$A2751)</f>
        <v>0</v>
      </c>
      <c r="I2751">
        <f>SUMIFS('6日'!$A:$A,'6日'!$B:$B,$B2751,'6日'!$C:$C,汇总!$A2751)</f>
        <v>0</v>
      </c>
      <c r="J2751">
        <f>SUMIFS('7日'!$A:$A,'7日'!$B:$B,$B2751,'7日'!$C:$C,汇总!$A2751)</f>
        <v>0</v>
      </c>
      <c r="K2751" s="2" t="str">
        <f t="shared" si="337"/>
        <v>(M)HUAWEI PE-UL00</v>
      </c>
      <c r="L2751" s="2">
        <f t="shared" si="338"/>
        <v>0</v>
      </c>
      <c r="M2751" s="2">
        <f t="shared" si="339"/>
        <v>0</v>
      </c>
      <c r="N2751" s="2">
        <f t="shared" si="340"/>
        <v>0</v>
      </c>
      <c r="O2751" s="2">
        <f t="shared" si="341"/>
        <v>0</v>
      </c>
      <c r="P2751" s="2">
        <f t="shared" si="342"/>
        <v>0</v>
      </c>
      <c r="Q2751" s="2">
        <f t="shared" si="343"/>
        <v>0</v>
      </c>
      <c r="R2751" s="2">
        <f t="shared" si="344"/>
        <v>0</v>
      </c>
    </row>
    <row r="2752" spans="1:18" ht="15">
      <c r="B2752" t="s">
        <v>139</v>
      </c>
      <c r="C2752" s="1">
        <v>2</v>
      </c>
      <c r="D2752">
        <f>SUMIFS(次日!$A:$A,次日!$B:$B,$B2752,次日!$C:$C,汇总!$A2752)</f>
        <v>0</v>
      </c>
      <c r="E2752">
        <f>SUMIFS('2日'!$A:$A,'2日'!$B:$B,$B2752,'2日'!$C:$C,汇总!$A2752)</f>
        <v>0</v>
      </c>
      <c r="F2752">
        <f>SUMIFS('3日'!$A:$A,'3日'!$B:$B,$B2752,'3日'!$C:$C,汇总!$A2752)</f>
        <v>0</v>
      </c>
      <c r="G2752">
        <f>SUMIFS('4日'!$A:$A,'4日'!$B:$B,$B2752,'4日'!$C:$C,汇总!$A2752)</f>
        <v>0</v>
      </c>
      <c r="H2752">
        <f>SUMIFS('5日'!$A:$A,'5日'!$B:$B,$B2752,'5日'!$C:$C,汇总!$A2752)</f>
        <v>0</v>
      </c>
      <c r="I2752">
        <f>SUMIFS('6日'!$A:$A,'6日'!$B:$B,$B2752,'6日'!$C:$C,汇总!$A2752)</f>
        <v>0</v>
      </c>
      <c r="J2752">
        <f>SUMIFS('7日'!$A:$A,'7日'!$B:$B,$B2752,'7日'!$C:$C,汇总!$A2752)</f>
        <v>0</v>
      </c>
      <c r="K2752" s="2" t="str">
        <f t="shared" si="337"/>
        <v>(M)HUAWEI SCL-AL00</v>
      </c>
      <c r="L2752" s="2">
        <f t="shared" si="338"/>
        <v>0</v>
      </c>
      <c r="M2752" s="2">
        <f t="shared" si="339"/>
        <v>0</v>
      </c>
      <c r="N2752" s="2">
        <f t="shared" si="340"/>
        <v>0</v>
      </c>
      <c r="O2752" s="2">
        <f t="shared" si="341"/>
        <v>0</v>
      </c>
      <c r="P2752" s="2">
        <f t="shared" si="342"/>
        <v>0</v>
      </c>
      <c r="Q2752" s="2">
        <f t="shared" si="343"/>
        <v>0</v>
      </c>
      <c r="R2752" s="2">
        <f t="shared" si="344"/>
        <v>0</v>
      </c>
    </row>
    <row r="2753" spans="1:18" ht="15">
      <c r="A2753">
        <v>2047</v>
      </c>
      <c r="B2753" t="s">
        <v>1977</v>
      </c>
      <c r="C2753" s="1">
        <v>2</v>
      </c>
      <c r="D2753">
        <f>SUMIFS(次日!$A:$A,次日!$B:$B,$B2753,次日!$C:$C,汇总!$A2753)</f>
        <v>2</v>
      </c>
      <c r="E2753">
        <f>SUMIFS('2日'!$A:$A,'2日'!$B:$B,$B2753,'2日'!$C:$C,汇总!$A2753)</f>
        <v>1</v>
      </c>
      <c r="F2753">
        <f>SUMIFS('3日'!$A:$A,'3日'!$B:$B,$B2753,'3日'!$C:$C,汇总!$A2753)</f>
        <v>1</v>
      </c>
      <c r="G2753">
        <f>SUMIFS('4日'!$A:$A,'4日'!$B:$B,$B2753,'4日'!$C:$C,汇总!$A2753)</f>
        <v>1</v>
      </c>
      <c r="H2753">
        <f>SUMIFS('5日'!$A:$A,'5日'!$B:$B,$B2753,'5日'!$C:$C,汇总!$A2753)</f>
        <v>1</v>
      </c>
      <c r="I2753">
        <f>SUMIFS('6日'!$A:$A,'6日'!$B:$B,$B2753,'6日'!$C:$C,汇总!$A2753)</f>
        <v>1</v>
      </c>
      <c r="J2753">
        <f>SUMIFS('7日'!$A:$A,'7日'!$B:$B,$B2753,'7日'!$C:$C,汇总!$A2753)</f>
        <v>0</v>
      </c>
      <c r="K2753" s="2" t="str">
        <f t="shared" si="337"/>
        <v>(2047M)HUIZU H21</v>
      </c>
      <c r="L2753" s="2">
        <f t="shared" si="338"/>
        <v>1</v>
      </c>
      <c r="M2753" s="2">
        <f t="shared" si="339"/>
        <v>0.5</v>
      </c>
      <c r="N2753" s="2">
        <f t="shared" si="340"/>
        <v>0.5</v>
      </c>
      <c r="O2753" s="2">
        <f t="shared" si="341"/>
        <v>0.5</v>
      </c>
      <c r="P2753" s="2">
        <f t="shared" si="342"/>
        <v>0.5</v>
      </c>
      <c r="Q2753" s="2">
        <f t="shared" si="343"/>
        <v>0.5</v>
      </c>
      <c r="R2753" s="2">
        <f t="shared" si="344"/>
        <v>0</v>
      </c>
    </row>
    <row r="2754" spans="1:18" ht="15">
      <c r="A2754">
        <v>1885</v>
      </c>
      <c r="B2754" t="s">
        <v>3714</v>
      </c>
      <c r="C2754" s="1">
        <v>2</v>
      </c>
      <c r="D2754">
        <f>SUMIFS(次日!$A:$A,次日!$B:$B,$B2754,次日!$C:$C,汇总!$A2754)</f>
        <v>0</v>
      </c>
      <c r="E2754">
        <f>SUMIFS('2日'!$A:$A,'2日'!$B:$B,$B2754,'2日'!$C:$C,汇总!$A2754)</f>
        <v>0</v>
      </c>
      <c r="F2754">
        <f>SUMIFS('3日'!$A:$A,'3日'!$B:$B,$B2754,'3日'!$C:$C,汇总!$A2754)</f>
        <v>0</v>
      </c>
      <c r="G2754">
        <f>SUMIFS('4日'!$A:$A,'4日'!$B:$B,$B2754,'4日'!$C:$C,汇总!$A2754)</f>
        <v>0</v>
      </c>
      <c r="H2754">
        <f>SUMIFS('5日'!$A:$A,'5日'!$B:$B,$B2754,'5日'!$C:$C,汇总!$A2754)</f>
        <v>0</v>
      </c>
      <c r="I2754">
        <f>SUMIFS('6日'!$A:$A,'6日'!$B:$B,$B2754,'6日'!$C:$C,汇总!$A2754)</f>
        <v>0</v>
      </c>
      <c r="J2754">
        <f>SUMIFS('7日'!$A:$A,'7日'!$B:$B,$B2754,'7日'!$C:$C,汇总!$A2754)</f>
        <v>0</v>
      </c>
      <c r="K2754" s="2" t="str">
        <f t="shared" si="337"/>
        <v>(1885M)HUIZUU H17</v>
      </c>
      <c r="L2754" s="2">
        <f t="shared" si="338"/>
        <v>0</v>
      </c>
      <c r="M2754" s="2">
        <f t="shared" si="339"/>
        <v>0</v>
      </c>
      <c r="N2754" s="2">
        <f t="shared" si="340"/>
        <v>0</v>
      </c>
      <c r="O2754" s="2">
        <f t="shared" si="341"/>
        <v>0</v>
      </c>
      <c r="P2754" s="2">
        <f t="shared" si="342"/>
        <v>0</v>
      </c>
      <c r="Q2754" s="2">
        <f t="shared" si="343"/>
        <v>0</v>
      </c>
      <c r="R2754" s="2">
        <f t="shared" si="344"/>
        <v>0</v>
      </c>
    </row>
    <row r="2755" spans="1:18" ht="15">
      <c r="A2755">
        <v>1885</v>
      </c>
      <c r="B2755" t="s">
        <v>2145</v>
      </c>
      <c r="C2755" s="1">
        <v>2</v>
      </c>
      <c r="D2755">
        <f>SUMIFS(次日!$A:$A,次日!$B:$B,$B2755,次日!$C:$C,汇总!$A2755)</f>
        <v>0</v>
      </c>
      <c r="E2755">
        <f>SUMIFS('2日'!$A:$A,'2日'!$B:$B,$B2755,'2日'!$C:$C,汇总!$A2755)</f>
        <v>0</v>
      </c>
      <c r="F2755">
        <f>SUMIFS('3日'!$A:$A,'3日'!$B:$B,$B2755,'3日'!$C:$C,汇总!$A2755)</f>
        <v>0</v>
      </c>
      <c r="G2755">
        <f>SUMIFS('4日'!$A:$A,'4日'!$B:$B,$B2755,'4日'!$C:$C,汇总!$A2755)</f>
        <v>0</v>
      </c>
      <c r="H2755">
        <f>SUMIFS('5日'!$A:$A,'5日'!$B:$B,$B2755,'5日'!$C:$C,汇总!$A2755)</f>
        <v>0</v>
      </c>
      <c r="I2755">
        <f>SUMIFS('6日'!$A:$A,'6日'!$B:$B,$B2755,'6日'!$C:$C,汇总!$A2755)</f>
        <v>0</v>
      </c>
      <c r="J2755">
        <f>SUMIFS('7日'!$A:$A,'7日'!$B:$B,$B2755,'7日'!$C:$C,汇总!$A2755)</f>
        <v>0</v>
      </c>
      <c r="K2755" s="2" t="str">
        <f t="shared" ref="K2755:K2818" si="345">"("&amp;A2755&amp;"M"&amp;")"&amp;B2755</f>
        <v>(1885M)HUIZUU H25</v>
      </c>
      <c r="L2755" s="2">
        <f t="shared" ref="L2755:L2818" si="346">D2755/$C2755</f>
        <v>0</v>
      </c>
      <c r="M2755" s="2">
        <f t="shared" ref="M2755:M2818" si="347">E2755/$C2755</f>
        <v>0</v>
      </c>
      <c r="N2755" s="2">
        <f t="shared" ref="N2755:N2818" si="348">F2755/$C2755</f>
        <v>0</v>
      </c>
      <c r="O2755" s="2">
        <f t="shared" ref="O2755:O2818" si="349">G2755/$C2755</f>
        <v>0</v>
      </c>
      <c r="P2755" s="2">
        <f t="shared" ref="P2755:P2818" si="350">H2755/$C2755</f>
        <v>0</v>
      </c>
      <c r="Q2755" s="2">
        <f t="shared" ref="Q2755:Q2818" si="351">I2755/$C2755</f>
        <v>0</v>
      </c>
      <c r="R2755" s="2">
        <f t="shared" ref="R2755:R2818" si="352">J2755/$C2755</f>
        <v>0</v>
      </c>
    </row>
    <row r="2756" spans="1:18" ht="15">
      <c r="A2756">
        <v>904</v>
      </c>
      <c r="B2756" t="s">
        <v>2744</v>
      </c>
      <c r="C2756" s="1">
        <v>2</v>
      </c>
      <c r="D2756">
        <f>SUMIFS(次日!$A:$A,次日!$B:$B,$B2756,次日!$C:$C,汇总!$A2756)</f>
        <v>0</v>
      </c>
      <c r="E2756">
        <f>SUMIFS('2日'!$A:$A,'2日'!$B:$B,$B2756,'2日'!$C:$C,汇总!$A2756)</f>
        <v>0</v>
      </c>
      <c r="F2756">
        <f>SUMIFS('3日'!$A:$A,'3日'!$B:$B,$B2756,'3日'!$C:$C,汇总!$A2756)</f>
        <v>0</v>
      </c>
      <c r="G2756">
        <f>SUMIFS('4日'!$A:$A,'4日'!$B:$B,$B2756,'4日'!$C:$C,汇总!$A2756)</f>
        <v>0</v>
      </c>
      <c r="H2756">
        <f>SUMIFS('5日'!$A:$A,'5日'!$B:$B,$B2756,'5日'!$C:$C,汇总!$A2756)</f>
        <v>0</v>
      </c>
      <c r="I2756">
        <f>SUMIFS('6日'!$A:$A,'6日'!$B:$B,$B2756,'6日'!$C:$C,汇总!$A2756)</f>
        <v>0</v>
      </c>
      <c r="J2756">
        <f>SUMIFS('7日'!$A:$A,'7日'!$B:$B,$B2756,'7日'!$C:$C,汇总!$A2756)</f>
        <v>0</v>
      </c>
      <c r="K2756" s="2" t="str">
        <f t="shared" si="345"/>
        <v>(904M)HUMI M7I</v>
      </c>
      <c r="L2756" s="2">
        <f t="shared" si="346"/>
        <v>0</v>
      </c>
      <c r="M2756" s="2">
        <f t="shared" si="347"/>
        <v>0</v>
      </c>
      <c r="N2756" s="2">
        <f t="shared" si="348"/>
        <v>0</v>
      </c>
      <c r="O2756" s="2">
        <f t="shared" si="349"/>
        <v>0</v>
      </c>
      <c r="P2756" s="2">
        <f t="shared" si="350"/>
        <v>0</v>
      </c>
      <c r="Q2756" s="2">
        <f t="shared" si="351"/>
        <v>0</v>
      </c>
      <c r="R2756" s="2">
        <f t="shared" si="352"/>
        <v>0</v>
      </c>
    </row>
    <row r="2757" spans="1:18" ht="15">
      <c r="A2757">
        <v>936</v>
      </c>
      <c r="B2757" t="s">
        <v>397</v>
      </c>
      <c r="C2757" s="1">
        <v>2</v>
      </c>
      <c r="D2757">
        <f>SUMIFS(次日!$A:$A,次日!$B:$B,$B2757,次日!$C:$C,汇总!$A2757)</f>
        <v>0</v>
      </c>
      <c r="E2757">
        <f>SUMIFS('2日'!$A:$A,'2日'!$B:$B,$B2757,'2日'!$C:$C,汇总!$A2757)</f>
        <v>0</v>
      </c>
      <c r="F2757">
        <f>SUMIFS('3日'!$A:$A,'3日'!$B:$B,$B2757,'3日'!$C:$C,汇总!$A2757)</f>
        <v>0</v>
      </c>
      <c r="G2757">
        <f>SUMIFS('4日'!$A:$A,'4日'!$B:$B,$B2757,'4日'!$C:$C,汇总!$A2757)</f>
        <v>0</v>
      </c>
      <c r="H2757">
        <f>SUMIFS('5日'!$A:$A,'5日'!$B:$B,$B2757,'5日'!$C:$C,汇总!$A2757)</f>
        <v>0</v>
      </c>
      <c r="I2757">
        <f>SUMIFS('6日'!$A:$A,'6日'!$B:$B,$B2757,'6日'!$C:$C,汇总!$A2757)</f>
        <v>0</v>
      </c>
      <c r="J2757">
        <f>SUMIFS('7日'!$A:$A,'7日'!$B:$B,$B2757,'7日'!$C:$C,汇总!$A2757)</f>
        <v>0</v>
      </c>
      <c r="K2757" s="2" t="str">
        <f t="shared" si="345"/>
        <v>(936M)HYF-A1 HYF-A1</v>
      </c>
      <c r="L2757" s="2">
        <f t="shared" si="346"/>
        <v>0</v>
      </c>
      <c r="M2757" s="2">
        <f t="shared" si="347"/>
        <v>0</v>
      </c>
      <c r="N2757" s="2">
        <f t="shared" si="348"/>
        <v>0</v>
      </c>
      <c r="O2757" s="2">
        <f t="shared" si="349"/>
        <v>0</v>
      </c>
      <c r="P2757" s="2">
        <f t="shared" si="350"/>
        <v>0</v>
      </c>
      <c r="Q2757" s="2">
        <f t="shared" si="351"/>
        <v>0</v>
      </c>
      <c r="R2757" s="2">
        <f t="shared" si="352"/>
        <v>0</v>
      </c>
    </row>
    <row r="2758" spans="1:18" ht="15">
      <c r="A2758">
        <v>945</v>
      </c>
      <c r="B2758" t="s">
        <v>397</v>
      </c>
      <c r="C2758" s="1">
        <v>2</v>
      </c>
      <c r="D2758">
        <f>SUMIFS(次日!$A:$A,次日!$B:$B,$B2758,次日!$C:$C,汇总!$A2758)</f>
        <v>1</v>
      </c>
      <c r="E2758">
        <f>SUMIFS('2日'!$A:$A,'2日'!$B:$B,$B2758,'2日'!$C:$C,汇总!$A2758)</f>
        <v>0</v>
      </c>
      <c r="F2758">
        <f>SUMIFS('3日'!$A:$A,'3日'!$B:$B,$B2758,'3日'!$C:$C,汇总!$A2758)</f>
        <v>0</v>
      </c>
      <c r="G2758">
        <f>SUMIFS('4日'!$A:$A,'4日'!$B:$B,$B2758,'4日'!$C:$C,汇总!$A2758)</f>
        <v>0</v>
      </c>
      <c r="H2758">
        <f>SUMIFS('5日'!$A:$A,'5日'!$B:$B,$B2758,'5日'!$C:$C,汇总!$A2758)</f>
        <v>0</v>
      </c>
      <c r="I2758">
        <f>SUMIFS('6日'!$A:$A,'6日'!$B:$B,$B2758,'6日'!$C:$C,汇总!$A2758)</f>
        <v>0</v>
      </c>
      <c r="J2758">
        <f>SUMIFS('7日'!$A:$A,'7日'!$B:$B,$B2758,'7日'!$C:$C,汇总!$A2758)</f>
        <v>0</v>
      </c>
      <c r="K2758" s="2" t="str">
        <f t="shared" si="345"/>
        <v>(945M)HYF-A1 HYF-A1</v>
      </c>
      <c r="L2758" s="2">
        <f t="shared" si="346"/>
        <v>0.5</v>
      </c>
      <c r="M2758" s="2">
        <f t="shared" si="347"/>
        <v>0</v>
      </c>
      <c r="N2758" s="2">
        <f t="shared" si="348"/>
        <v>0</v>
      </c>
      <c r="O2758" s="2">
        <f t="shared" si="349"/>
        <v>0</v>
      </c>
      <c r="P2758" s="2">
        <f t="shared" si="350"/>
        <v>0</v>
      </c>
      <c r="Q2758" s="2">
        <f t="shared" si="351"/>
        <v>0</v>
      </c>
      <c r="R2758" s="2">
        <f t="shared" si="352"/>
        <v>0</v>
      </c>
    </row>
    <row r="2759" spans="1:18" ht="15">
      <c r="A2759">
        <v>935</v>
      </c>
      <c r="B2759" t="s">
        <v>1595</v>
      </c>
      <c r="C2759" s="1">
        <v>2</v>
      </c>
      <c r="D2759">
        <f>SUMIFS(次日!$A:$A,次日!$B:$B,$B2759,次日!$C:$C,汇总!$A2759)</f>
        <v>0</v>
      </c>
      <c r="E2759">
        <f>SUMIFS('2日'!$A:$A,'2日'!$B:$B,$B2759,'2日'!$C:$C,汇总!$A2759)</f>
        <v>0</v>
      </c>
      <c r="F2759">
        <f>SUMIFS('3日'!$A:$A,'3日'!$B:$B,$B2759,'3日'!$C:$C,汇总!$A2759)</f>
        <v>0</v>
      </c>
      <c r="G2759">
        <f>SUMIFS('4日'!$A:$A,'4日'!$B:$B,$B2759,'4日'!$C:$C,汇总!$A2759)</f>
        <v>0</v>
      </c>
      <c r="H2759">
        <f>SUMIFS('5日'!$A:$A,'5日'!$B:$B,$B2759,'5日'!$C:$C,汇总!$A2759)</f>
        <v>0</v>
      </c>
      <c r="I2759">
        <f>SUMIFS('6日'!$A:$A,'6日'!$B:$B,$B2759,'6日'!$C:$C,汇总!$A2759)</f>
        <v>0</v>
      </c>
      <c r="J2759">
        <f>SUMIFS('7日'!$A:$A,'7日'!$B:$B,$B2759,'7日'!$C:$C,汇总!$A2759)</f>
        <v>0</v>
      </c>
      <c r="K2759" s="2" t="str">
        <f t="shared" si="345"/>
        <v>(935M)HYF-A1 HYF-E1</v>
      </c>
      <c r="L2759" s="2">
        <f t="shared" si="346"/>
        <v>0</v>
      </c>
      <c r="M2759" s="2">
        <f t="shared" si="347"/>
        <v>0</v>
      </c>
      <c r="N2759" s="2">
        <f t="shared" si="348"/>
        <v>0</v>
      </c>
      <c r="O2759" s="2">
        <f t="shared" si="349"/>
        <v>0</v>
      </c>
      <c r="P2759" s="2">
        <f t="shared" si="350"/>
        <v>0</v>
      </c>
      <c r="Q2759" s="2">
        <f t="shared" si="351"/>
        <v>0</v>
      </c>
      <c r="R2759" s="2">
        <f t="shared" si="352"/>
        <v>0</v>
      </c>
    </row>
    <row r="2760" spans="1:18" ht="15">
      <c r="A2760">
        <v>920</v>
      </c>
      <c r="B2760" t="s">
        <v>3170</v>
      </c>
      <c r="C2760" s="1">
        <v>2</v>
      </c>
      <c r="D2760">
        <f>SUMIFS(次日!$A:$A,次日!$B:$B,$B2760,次日!$C:$C,汇总!$A2760)</f>
        <v>0</v>
      </c>
      <c r="E2760">
        <f>SUMIFS('2日'!$A:$A,'2日'!$B:$B,$B2760,'2日'!$C:$C,汇总!$A2760)</f>
        <v>0</v>
      </c>
      <c r="F2760">
        <f>SUMIFS('3日'!$A:$A,'3日'!$B:$B,$B2760,'3日'!$C:$C,汇总!$A2760)</f>
        <v>0</v>
      </c>
      <c r="G2760">
        <f>SUMIFS('4日'!$A:$A,'4日'!$B:$B,$B2760,'4日'!$C:$C,汇总!$A2760)</f>
        <v>0</v>
      </c>
      <c r="H2760">
        <f>SUMIFS('5日'!$A:$A,'5日'!$B:$B,$B2760,'5日'!$C:$C,汇总!$A2760)</f>
        <v>0</v>
      </c>
      <c r="I2760">
        <f>SUMIFS('6日'!$A:$A,'6日'!$B:$B,$B2760,'6日'!$C:$C,汇总!$A2760)</f>
        <v>0</v>
      </c>
      <c r="J2760">
        <f>SUMIFS('7日'!$A:$A,'7日'!$B:$B,$B2760,'7日'!$C:$C,汇总!$A2760)</f>
        <v>0</v>
      </c>
      <c r="K2760" s="2" t="str">
        <f t="shared" si="345"/>
        <v>(920M)Haier Haier HL-6380T</v>
      </c>
      <c r="L2760" s="2">
        <f t="shared" si="346"/>
        <v>0</v>
      </c>
      <c r="M2760" s="2">
        <f t="shared" si="347"/>
        <v>0</v>
      </c>
      <c r="N2760" s="2">
        <f t="shared" si="348"/>
        <v>0</v>
      </c>
      <c r="O2760" s="2">
        <f t="shared" si="349"/>
        <v>0</v>
      </c>
      <c r="P2760" s="2">
        <f t="shared" si="350"/>
        <v>0</v>
      </c>
      <c r="Q2760" s="2">
        <f t="shared" si="351"/>
        <v>0</v>
      </c>
      <c r="R2760" s="2">
        <f t="shared" si="352"/>
        <v>0</v>
      </c>
    </row>
    <row r="2761" spans="1:18" ht="15">
      <c r="A2761">
        <v>1938</v>
      </c>
      <c r="B2761" t="s">
        <v>2922</v>
      </c>
      <c r="C2761" s="1">
        <v>2</v>
      </c>
      <c r="D2761">
        <f>SUMIFS(次日!$A:$A,次日!$B:$B,$B2761,次日!$C:$C,汇总!$A2761)</f>
        <v>1</v>
      </c>
      <c r="E2761">
        <f>SUMIFS('2日'!$A:$A,'2日'!$B:$B,$B2761,'2日'!$C:$C,汇总!$A2761)</f>
        <v>0</v>
      </c>
      <c r="F2761">
        <f>SUMIFS('3日'!$A:$A,'3日'!$B:$B,$B2761,'3日'!$C:$C,汇总!$A2761)</f>
        <v>0</v>
      </c>
      <c r="G2761">
        <f>SUMIFS('4日'!$A:$A,'4日'!$B:$B,$B2761,'4日'!$C:$C,汇总!$A2761)</f>
        <v>0</v>
      </c>
      <c r="H2761">
        <f>SUMIFS('5日'!$A:$A,'5日'!$B:$B,$B2761,'5日'!$C:$C,汇总!$A2761)</f>
        <v>0</v>
      </c>
      <c r="I2761">
        <f>SUMIFS('6日'!$A:$A,'6日'!$B:$B,$B2761,'6日'!$C:$C,汇总!$A2761)</f>
        <v>0</v>
      </c>
      <c r="J2761">
        <f>SUMIFS('7日'!$A:$A,'7日'!$B:$B,$B2761,'7日'!$C:$C,汇总!$A2761)</f>
        <v>0</v>
      </c>
      <c r="K2761" s="2" t="str">
        <f t="shared" si="345"/>
        <v>(1938M)Hasee X50 TS Hasee X50 TS</v>
      </c>
      <c r="L2761" s="2">
        <f t="shared" si="346"/>
        <v>0.5</v>
      </c>
      <c r="M2761" s="2">
        <f t="shared" si="347"/>
        <v>0</v>
      </c>
      <c r="N2761" s="2">
        <f t="shared" si="348"/>
        <v>0</v>
      </c>
      <c r="O2761" s="2">
        <f t="shared" si="349"/>
        <v>0</v>
      </c>
      <c r="P2761" s="2">
        <f t="shared" si="350"/>
        <v>0</v>
      </c>
      <c r="Q2761" s="2">
        <f t="shared" si="351"/>
        <v>0</v>
      </c>
      <c r="R2761" s="2">
        <f t="shared" si="352"/>
        <v>0</v>
      </c>
    </row>
    <row r="2762" spans="1:18" ht="15">
      <c r="A2762">
        <v>1870</v>
      </c>
      <c r="B2762" t="s">
        <v>2315</v>
      </c>
      <c r="C2762" s="1">
        <v>2</v>
      </c>
      <c r="D2762">
        <f>SUMIFS(次日!$A:$A,次日!$B:$B,$B2762,次日!$C:$C,汇总!$A2762)</f>
        <v>0</v>
      </c>
      <c r="E2762">
        <f>SUMIFS('2日'!$A:$A,'2日'!$B:$B,$B2762,'2日'!$C:$C,汇总!$A2762)</f>
        <v>0</v>
      </c>
      <c r="F2762">
        <f>SUMIFS('3日'!$A:$A,'3日'!$B:$B,$B2762,'3日'!$C:$C,汇总!$A2762)</f>
        <v>0</v>
      </c>
      <c r="G2762">
        <f>SUMIFS('4日'!$A:$A,'4日'!$B:$B,$B2762,'4日'!$C:$C,汇总!$A2762)</f>
        <v>0</v>
      </c>
      <c r="H2762">
        <f>SUMIFS('5日'!$A:$A,'5日'!$B:$B,$B2762,'5日'!$C:$C,汇总!$A2762)</f>
        <v>0</v>
      </c>
      <c r="I2762">
        <f>SUMIFS('6日'!$A:$A,'6日'!$B:$B,$B2762,'6日'!$C:$C,汇总!$A2762)</f>
        <v>0</v>
      </c>
      <c r="J2762">
        <f>SUMIFS('7日'!$A:$A,'7日'!$B:$B,$B2762,'7日'!$C:$C,汇总!$A2762)</f>
        <v>0</v>
      </c>
      <c r="K2762" s="2" t="str">
        <f t="shared" si="345"/>
        <v>(1870M)Heexon G666</v>
      </c>
      <c r="L2762" s="2">
        <f t="shared" si="346"/>
        <v>0</v>
      </c>
      <c r="M2762" s="2">
        <f t="shared" si="347"/>
        <v>0</v>
      </c>
      <c r="N2762" s="2">
        <f t="shared" si="348"/>
        <v>0</v>
      </c>
      <c r="O2762" s="2">
        <f t="shared" si="349"/>
        <v>0</v>
      </c>
      <c r="P2762" s="2">
        <f t="shared" si="350"/>
        <v>0</v>
      </c>
      <c r="Q2762" s="2">
        <f t="shared" si="351"/>
        <v>0</v>
      </c>
      <c r="R2762" s="2">
        <f t="shared" si="352"/>
        <v>0</v>
      </c>
    </row>
    <row r="2763" spans="1:18" ht="15">
      <c r="A2763">
        <v>1874</v>
      </c>
      <c r="B2763" t="s">
        <v>2315</v>
      </c>
      <c r="C2763" s="1">
        <v>2</v>
      </c>
      <c r="D2763">
        <f>SUMIFS(次日!$A:$A,次日!$B:$B,$B2763,次日!$C:$C,汇总!$A2763)</f>
        <v>1</v>
      </c>
      <c r="E2763">
        <f>SUMIFS('2日'!$A:$A,'2日'!$B:$B,$B2763,'2日'!$C:$C,汇总!$A2763)</f>
        <v>2</v>
      </c>
      <c r="F2763">
        <f>SUMIFS('3日'!$A:$A,'3日'!$B:$B,$B2763,'3日'!$C:$C,汇总!$A2763)</f>
        <v>1</v>
      </c>
      <c r="G2763">
        <f>SUMIFS('4日'!$A:$A,'4日'!$B:$B,$B2763,'4日'!$C:$C,汇总!$A2763)</f>
        <v>1</v>
      </c>
      <c r="H2763">
        <f>SUMIFS('5日'!$A:$A,'5日'!$B:$B,$B2763,'5日'!$C:$C,汇总!$A2763)</f>
        <v>1</v>
      </c>
      <c r="I2763">
        <f>SUMIFS('6日'!$A:$A,'6日'!$B:$B,$B2763,'6日'!$C:$C,汇总!$A2763)</f>
        <v>1</v>
      </c>
      <c r="J2763">
        <f>SUMIFS('7日'!$A:$A,'7日'!$B:$B,$B2763,'7日'!$C:$C,汇总!$A2763)</f>
        <v>1</v>
      </c>
      <c r="K2763" s="2" t="str">
        <f t="shared" si="345"/>
        <v>(1874M)Heexon G666</v>
      </c>
      <c r="L2763" s="2">
        <f t="shared" si="346"/>
        <v>0.5</v>
      </c>
      <c r="M2763" s="2">
        <f t="shared" si="347"/>
        <v>1</v>
      </c>
      <c r="N2763" s="2">
        <f t="shared" si="348"/>
        <v>0.5</v>
      </c>
      <c r="O2763" s="2">
        <f t="shared" si="349"/>
        <v>0.5</v>
      </c>
      <c r="P2763" s="2">
        <f t="shared" si="350"/>
        <v>0.5</v>
      </c>
      <c r="Q2763" s="2">
        <f t="shared" si="351"/>
        <v>0.5</v>
      </c>
      <c r="R2763" s="2">
        <f t="shared" si="352"/>
        <v>0.5</v>
      </c>
    </row>
    <row r="2764" spans="1:18" ht="15">
      <c r="A2764">
        <v>1024</v>
      </c>
      <c r="B2764" t="s">
        <v>998</v>
      </c>
      <c r="C2764" s="1">
        <v>2</v>
      </c>
      <c r="D2764">
        <f>SUMIFS(次日!$A:$A,次日!$B:$B,$B2764,次日!$C:$C,汇总!$A2764)</f>
        <v>0</v>
      </c>
      <c r="E2764">
        <f>SUMIFS('2日'!$A:$A,'2日'!$B:$B,$B2764,'2日'!$C:$C,汇总!$A2764)</f>
        <v>0</v>
      </c>
      <c r="F2764">
        <f>SUMIFS('3日'!$A:$A,'3日'!$B:$B,$B2764,'3日'!$C:$C,汇总!$A2764)</f>
        <v>0</v>
      </c>
      <c r="G2764">
        <f>SUMIFS('4日'!$A:$A,'4日'!$B:$B,$B2764,'4日'!$C:$C,汇总!$A2764)</f>
        <v>0</v>
      </c>
      <c r="H2764">
        <f>SUMIFS('5日'!$A:$A,'5日'!$B:$B,$B2764,'5日'!$C:$C,汇总!$A2764)</f>
        <v>0</v>
      </c>
      <c r="I2764">
        <f>SUMIFS('6日'!$A:$A,'6日'!$B:$B,$B2764,'6日'!$C:$C,汇总!$A2764)</f>
        <v>0</v>
      </c>
      <c r="J2764">
        <f>SUMIFS('7日'!$A:$A,'7日'!$B:$B,$B2764,'7日'!$C:$C,汇总!$A2764)</f>
        <v>0</v>
      </c>
      <c r="K2764" s="2" t="str">
        <f t="shared" si="345"/>
        <v>(1024M)Hisense HS-EG971</v>
      </c>
      <c r="L2764" s="2">
        <f t="shared" si="346"/>
        <v>0</v>
      </c>
      <c r="M2764" s="2">
        <f t="shared" si="347"/>
        <v>0</v>
      </c>
      <c r="N2764" s="2">
        <f t="shared" si="348"/>
        <v>0</v>
      </c>
      <c r="O2764" s="2">
        <f t="shared" si="349"/>
        <v>0</v>
      </c>
      <c r="P2764" s="2">
        <f t="shared" si="350"/>
        <v>0</v>
      </c>
      <c r="Q2764" s="2">
        <f t="shared" si="351"/>
        <v>0</v>
      </c>
      <c r="R2764" s="2">
        <f t="shared" si="352"/>
        <v>0</v>
      </c>
    </row>
    <row r="2765" spans="1:18" ht="15">
      <c r="A2765">
        <v>1024</v>
      </c>
      <c r="B2765" t="s">
        <v>2225</v>
      </c>
      <c r="C2765" s="1">
        <v>2</v>
      </c>
      <c r="D2765">
        <f>SUMIFS(次日!$A:$A,次日!$B:$B,$B2765,次日!$C:$C,汇总!$A2765)</f>
        <v>0</v>
      </c>
      <c r="E2765">
        <f>SUMIFS('2日'!$A:$A,'2日'!$B:$B,$B2765,'2日'!$C:$C,汇总!$A2765)</f>
        <v>0</v>
      </c>
      <c r="F2765">
        <f>SUMIFS('3日'!$A:$A,'3日'!$B:$B,$B2765,'3日'!$C:$C,汇总!$A2765)</f>
        <v>0</v>
      </c>
      <c r="G2765">
        <f>SUMIFS('4日'!$A:$A,'4日'!$B:$B,$B2765,'4日'!$C:$C,汇总!$A2765)</f>
        <v>0</v>
      </c>
      <c r="H2765">
        <f>SUMIFS('5日'!$A:$A,'5日'!$B:$B,$B2765,'5日'!$C:$C,汇总!$A2765)</f>
        <v>0</v>
      </c>
      <c r="I2765">
        <f>SUMIFS('6日'!$A:$A,'6日'!$B:$B,$B2765,'6日'!$C:$C,汇总!$A2765)</f>
        <v>0</v>
      </c>
      <c r="J2765">
        <f>SUMIFS('7日'!$A:$A,'7日'!$B:$B,$B2765,'7日'!$C:$C,汇总!$A2765)</f>
        <v>0</v>
      </c>
      <c r="K2765" s="2" t="str">
        <f t="shared" si="345"/>
        <v>(1024M)Hisense HS-U971</v>
      </c>
      <c r="L2765" s="2">
        <f t="shared" si="346"/>
        <v>0</v>
      </c>
      <c r="M2765" s="2">
        <f t="shared" si="347"/>
        <v>0</v>
      </c>
      <c r="N2765" s="2">
        <f t="shared" si="348"/>
        <v>0</v>
      </c>
      <c r="O2765" s="2">
        <f t="shared" si="349"/>
        <v>0</v>
      </c>
      <c r="P2765" s="2">
        <f t="shared" si="350"/>
        <v>0</v>
      </c>
      <c r="Q2765" s="2">
        <f t="shared" si="351"/>
        <v>0</v>
      </c>
      <c r="R2765" s="2">
        <f t="shared" si="352"/>
        <v>0</v>
      </c>
    </row>
    <row r="2766" spans="1:18" ht="15">
      <c r="A2766">
        <v>972</v>
      </c>
      <c r="B2766" t="s">
        <v>3737</v>
      </c>
      <c r="C2766" s="1">
        <v>2</v>
      </c>
      <c r="D2766">
        <f>SUMIFS(次日!$A:$A,次日!$B:$B,$B2766,次日!$C:$C,汇总!$A2766)</f>
        <v>0</v>
      </c>
      <c r="E2766">
        <f>SUMIFS('2日'!$A:$A,'2日'!$B:$B,$B2766,'2日'!$C:$C,汇总!$A2766)</f>
        <v>0</v>
      </c>
      <c r="F2766">
        <f>SUMIFS('3日'!$A:$A,'3日'!$B:$B,$B2766,'3日'!$C:$C,汇总!$A2766)</f>
        <v>0</v>
      </c>
      <c r="G2766">
        <f>SUMIFS('4日'!$A:$A,'4日'!$B:$B,$B2766,'4日'!$C:$C,汇总!$A2766)</f>
        <v>0</v>
      </c>
      <c r="H2766">
        <f>SUMIFS('5日'!$A:$A,'5日'!$B:$B,$B2766,'5日'!$C:$C,汇总!$A2766)</f>
        <v>0</v>
      </c>
      <c r="I2766">
        <f>SUMIFS('6日'!$A:$A,'6日'!$B:$B,$B2766,'6日'!$C:$C,汇总!$A2766)</f>
        <v>0</v>
      </c>
      <c r="J2766">
        <f>SUMIFS('7日'!$A:$A,'7日'!$B:$B,$B2766,'7日'!$C:$C,汇总!$A2766)</f>
        <v>0</v>
      </c>
      <c r="K2766" s="2" t="str">
        <f t="shared" si="345"/>
        <v>(972M)Hisense HS-U978</v>
      </c>
      <c r="L2766" s="2">
        <f t="shared" si="346"/>
        <v>0</v>
      </c>
      <c r="M2766" s="2">
        <f t="shared" si="347"/>
        <v>0</v>
      </c>
      <c r="N2766" s="2">
        <f t="shared" si="348"/>
        <v>0</v>
      </c>
      <c r="O2766" s="2">
        <f t="shared" si="349"/>
        <v>0</v>
      </c>
      <c r="P2766" s="2">
        <f t="shared" si="350"/>
        <v>0</v>
      </c>
      <c r="Q2766" s="2">
        <f t="shared" si="351"/>
        <v>0</v>
      </c>
      <c r="R2766" s="2">
        <f t="shared" si="352"/>
        <v>0</v>
      </c>
    </row>
    <row r="2767" spans="1:18" ht="15">
      <c r="A2767">
        <v>2048</v>
      </c>
      <c r="B2767" t="s">
        <v>2851</v>
      </c>
      <c r="C2767" s="1">
        <v>2</v>
      </c>
      <c r="D2767">
        <f>SUMIFS(次日!$A:$A,次日!$B:$B,$B2767,次日!$C:$C,汇总!$A2767)</f>
        <v>2</v>
      </c>
      <c r="E2767">
        <f>SUMIFS('2日'!$A:$A,'2日'!$B:$B,$B2767,'2日'!$C:$C,汇总!$A2767)</f>
        <v>0</v>
      </c>
      <c r="F2767">
        <f>SUMIFS('3日'!$A:$A,'3日'!$B:$B,$B2767,'3日'!$C:$C,汇总!$A2767)</f>
        <v>0</v>
      </c>
      <c r="G2767">
        <f>SUMIFS('4日'!$A:$A,'4日'!$B:$B,$B2767,'4日'!$C:$C,汇总!$A2767)</f>
        <v>0</v>
      </c>
      <c r="H2767">
        <f>SUMIFS('5日'!$A:$A,'5日'!$B:$B,$B2767,'5日'!$C:$C,汇总!$A2767)</f>
        <v>0</v>
      </c>
      <c r="I2767">
        <f>SUMIFS('6日'!$A:$A,'6日'!$B:$B,$B2767,'6日'!$C:$C,汇总!$A2767)</f>
        <v>1</v>
      </c>
      <c r="J2767">
        <f>SUMIFS('7日'!$A:$A,'7日'!$B:$B,$B2767,'7日'!$C:$C,汇总!$A2767)</f>
        <v>0</v>
      </c>
      <c r="K2767" s="2" t="str">
        <f t="shared" si="345"/>
        <v>(2048M)Hisense HS-X1</v>
      </c>
      <c r="L2767" s="2">
        <f t="shared" si="346"/>
        <v>1</v>
      </c>
      <c r="M2767" s="2">
        <f t="shared" si="347"/>
        <v>0</v>
      </c>
      <c r="N2767" s="2">
        <f t="shared" si="348"/>
        <v>0</v>
      </c>
      <c r="O2767" s="2">
        <f t="shared" si="349"/>
        <v>0</v>
      </c>
      <c r="P2767" s="2">
        <f t="shared" si="350"/>
        <v>0</v>
      </c>
      <c r="Q2767" s="2">
        <f t="shared" si="351"/>
        <v>0.5</v>
      </c>
      <c r="R2767" s="2">
        <f t="shared" si="352"/>
        <v>0</v>
      </c>
    </row>
    <row r="2768" spans="1:18" ht="15">
      <c r="A2768">
        <v>2048</v>
      </c>
      <c r="B2768" t="s">
        <v>3156</v>
      </c>
      <c r="C2768" s="1">
        <v>2</v>
      </c>
      <c r="D2768">
        <f>SUMIFS(次日!$A:$A,次日!$B:$B,$B2768,次日!$C:$C,汇总!$A2768)</f>
        <v>0</v>
      </c>
      <c r="E2768">
        <f>SUMIFS('2日'!$A:$A,'2日'!$B:$B,$B2768,'2日'!$C:$C,汇总!$A2768)</f>
        <v>0</v>
      </c>
      <c r="F2768">
        <f>SUMIFS('3日'!$A:$A,'3日'!$B:$B,$B2768,'3日'!$C:$C,汇总!$A2768)</f>
        <v>0</v>
      </c>
      <c r="G2768">
        <f>SUMIFS('4日'!$A:$A,'4日'!$B:$B,$B2768,'4日'!$C:$C,汇总!$A2768)</f>
        <v>0</v>
      </c>
      <c r="H2768">
        <f>SUMIFS('5日'!$A:$A,'5日'!$B:$B,$B2768,'5日'!$C:$C,汇总!$A2768)</f>
        <v>0</v>
      </c>
      <c r="I2768">
        <f>SUMIFS('6日'!$A:$A,'6日'!$B:$B,$B2768,'6日'!$C:$C,汇总!$A2768)</f>
        <v>0</v>
      </c>
      <c r="J2768">
        <f>SUMIFS('7日'!$A:$A,'7日'!$B:$B,$B2768,'7日'!$C:$C,汇总!$A2768)</f>
        <v>0</v>
      </c>
      <c r="K2768" s="2" t="str">
        <f t="shared" si="345"/>
        <v>(2048M)Hisense Hisense D1-M</v>
      </c>
      <c r="L2768" s="2">
        <f t="shared" si="346"/>
        <v>0</v>
      </c>
      <c r="M2768" s="2">
        <f t="shared" si="347"/>
        <v>0</v>
      </c>
      <c r="N2768" s="2">
        <f t="shared" si="348"/>
        <v>0</v>
      </c>
      <c r="O2768" s="2">
        <f t="shared" si="349"/>
        <v>0</v>
      </c>
      <c r="P2768" s="2">
        <f t="shared" si="350"/>
        <v>0</v>
      </c>
      <c r="Q2768" s="2">
        <f t="shared" si="351"/>
        <v>0</v>
      </c>
      <c r="R2768" s="2">
        <f t="shared" si="352"/>
        <v>0</v>
      </c>
    </row>
    <row r="2769" spans="1:18" ht="15">
      <c r="A2769">
        <v>2048</v>
      </c>
      <c r="B2769" t="s">
        <v>2482</v>
      </c>
      <c r="C2769" s="1">
        <v>2</v>
      </c>
      <c r="D2769">
        <f>SUMIFS(次日!$A:$A,次日!$B:$B,$B2769,次日!$C:$C,汇总!$A2769)</f>
        <v>0</v>
      </c>
      <c r="E2769">
        <f>SUMIFS('2日'!$A:$A,'2日'!$B:$B,$B2769,'2日'!$C:$C,汇总!$A2769)</f>
        <v>0</v>
      </c>
      <c r="F2769">
        <f>SUMIFS('3日'!$A:$A,'3日'!$B:$B,$B2769,'3日'!$C:$C,汇总!$A2769)</f>
        <v>0</v>
      </c>
      <c r="G2769">
        <f>SUMIFS('4日'!$A:$A,'4日'!$B:$B,$B2769,'4日'!$C:$C,汇总!$A2769)</f>
        <v>0</v>
      </c>
      <c r="H2769">
        <f>SUMIFS('5日'!$A:$A,'5日'!$B:$B,$B2769,'5日'!$C:$C,汇总!$A2769)</f>
        <v>0</v>
      </c>
      <c r="I2769">
        <f>SUMIFS('6日'!$A:$A,'6日'!$B:$B,$B2769,'6日'!$C:$C,汇总!$A2769)</f>
        <v>0</v>
      </c>
      <c r="J2769">
        <f>SUMIFS('7日'!$A:$A,'7日'!$B:$B,$B2769,'7日'!$C:$C,汇总!$A2769)</f>
        <v>0</v>
      </c>
      <c r="K2769" s="2" t="str">
        <f t="shared" si="345"/>
        <v>(2048M)Hisense Hisense E20T</v>
      </c>
      <c r="L2769" s="2">
        <f t="shared" si="346"/>
        <v>0</v>
      </c>
      <c r="M2769" s="2">
        <f t="shared" si="347"/>
        <v>0</v>
      </c>
      <c r="N2769" s="2">
        <f t="shared" si="348"/>
        <v>0</v>
      </c>
      <c r="O2769" s="2">
        <f t="shared" si="349"/>
        <v>0</v>
      </c>
      <c r="P2769" s="2">
        <f t="shared" si="350"/>
        <v>0</v>
      </c>
      <c r="Q2769" s="2">
        <f t="shared" si="351"/>
        <v>0</v>
      </c>
      <c r="R2769" s="2">
        <f t="shared" si="352"/>
        <v>0</v>
      </c>
    </row>
    <row r="2770" spans="1:18" ht="15">
      <c r="A2770">
        <v>1024</v>
      </c>
      <c r="B2770" t="s">
        <v>3045</v>
      </c>
      <c r="C2770" s="1">
        <v>2</v>
      </c>
      <c r="D2770">
        <f>SUMIFS(次日!$A:$A,次日!$B:$B,$B2770,次日!$C:$C,汇总!$A2770)</f>
        <v>0</v>
      </c>
      <c r="E2770">
        <f>SUMIFS('2日'!$A:$A,'2日'!$B:$B,$B2770,'2日'!$C:$C,汇总!$A2770)</f>
        <v>0</v>
      </c>
      <c r="F2770">
        <f>SUMIFS('3日'!$A:$A,'3日'!$B:$B,$B2770,'3日'!$C:$C,汇总!$A2770)</f>
        <v>0</v>
      </c>
      <c r="G2770">
        <f>SUMIFS('4日'!$A:$A,'4日'!$B:$B,$B2770,'4日'!$C:$C,汇总!$A2770)</f>
        <v>0</v>
      </c>
      <c r="H2770">
        <f>SUMIFS('5日'!$A:$A,'5日'!$B:$B,$B2770,'5日'!$C:$C,汇总!$A2770)</f>
        <v>0</v>
      </c>
      <c r="I2770">
        <f>SUMIFS('6日'!$A:$A,'6日'!$B:$B,$B2770,'6日'!$C:$C,汇总!$A2770)</f>
        <v>0</v>
      </c>
      <c r="J2770">
        <f>SUMIFS('7日'!$A:$A,'7日'!$B:$B,$B2770,'7日'!$C:$C,汇总!$A2770)</f>
        <v>0</v>
      </c>
      <c r="K2770" s="2" t="str">
        <f t="shared" si="345"/>
        <v>(1024M)Hisense Hisense I632M</v>
      </c>
      <c r="L2770" s="2">
        <f t="shared" si="346"/>
        <v>0</v>
      </c>
      <c r="M2770" s="2">
        <f t="shared" si="347"/>
        <v>0</v>
      </c>
      <c r="N2770" s="2">
        <f t="shared" si="348"/>
        <v>0</v>
      </c>
      <c r="O2770" s="2">
        <f t="shared" si="349"/>
        <v>0</v>
      </c>
      <c r="P2770" s="2">
        <f t="shared" si="350"/>
        <v>0</v>
      </c>
      <c r="Q2770" s="2">
        <f t="shared" si="351"/>
        <v>0</v>
      </c>
      <c r="R2770" s="2">
        <f t="shared" si="352"/>
        <v>0</v>
      </c>
    </row>
    <row r="2771" spans="1:18" ht="15">
      <c r="A2771">
        <v>1024</v>
      </c>
      <c r="B2771" t="s">
        <v>1081</v>
      </c>
      <c r="C2771" s="1">
        <v>2</v>
      </c>
      <c r="D2771">
        <f>SUMIFS(次日!$A:$A,次日!$B:$B,$B2771,次日!$C:$C,汇总!$A2771)</f>
        <v>0</v>
      </c>
      <c r="E2771">
        <f>SUMIFS('2日'!$A:$A,'2日'!$B:$B,$B2771,'2日'!$C:$C,汇总!$A2771)</f>
        <v>0</v>
      </c>
      <c r="F2771">
        <f>SUMIFS('3日'!$A:$A,'3日'!$B:$B,$B2771,'3日'!$C:$C,汇总!$A2771)</f>
        <v>0</v>
      </c>
      <c r="G2771">
        <f>SUMIFS('4日'!$A:$A,'4日'!$B:$B,$B2771,'4日'!$C:$C,汇总!$A2771)</f>
        <v>0</v>
      </c>
      <c r="H2771">
        <f>SUMIFS('5日'!$A:$A,'5日'!$B:$B,$B2771,'5日'!$C:$C,汇总!$A2771)</f>
        <v>0</v>
      </c>
      <c r="I2771">
        <f>SUMIFS('6日'!$A:$A,'6日'!$B:$B,$B2771,'6日'!$C:$C,汇总!$A2771)</f>
        <v>0</v>
      </c>
      <c r="J2771">
        <f>SUMIFS('7日'!$A:$A,'7日'!$B:$B,$B2771,'7日'!$C:$C,汇总!$A2771)</f>
        <v>0</v>
      </c>
      <c r="K2771" s="2" t="str">
        <f t="shared" si="345"/>
        <v>(1024M)Hisense Hisense I639T</v>
      </c>
      <c r="L2771" s="2">
        <f t="shared" si="346"/>
        <v>0</v>
      </c>
      <c r="M2771" s="2">
        <f t="shared" si="347"/>
        <v>0</v>
      </c>
      <c r="N2771" s="2">
        <f t="shared" si="348"/>
        <v>0</v>
      </c>
      <c r="O2771" s="2">
        <f t="shared" si="349"/>
        <v>0</v>
      </c>
      <c r="P2771" s="2">
        <f t="shared" si="350"/>
        <v>0</v>
      </c>
      <c r="Q2771" s="2">
        <f t="shared" si="351"/>
        <v>0</v>
      </c>
      <c r="R2771" s="2">
        <f t="shared" si="352"/>
        <v>0</v>
      </c>
    </row>
    <row r="2772" spans="1:18" ht="15">
      <c r="A2772">
        <v>2798</v>
      </c>
      <c r="B2772" t="s">
        <v>1241</v>
      </c>
      <c r="C2772" s="1">
        <v>2</v>
      </c>
      <c r="D2772">
        <f>SUMIFS(次日!$A:$A,次日!$B:$B,$B2772,次日!$C:$C,汇总!$A2772)</f>
        <v>1</v>
      </c>
      <c r="E2772">
        <f>SUMIFS('2日'!$A:$A,'2日'!$B:$B,$B2772,'2日'!$C:$C,汇总!$A2772)</f>
        <v>1</v>
      </c>
      <c r="F2772">
        <f>SUMIFS('3日'!$A:$A,'3日'!$B:$B,$B2772,'3日'!$C:$C,汇总!$A2772)</f>
        <v>0</v>
      </c>
      <c r="G2772">
        <f>SUMIFS('4日'!$A:$A,'4日'!$B:$B,$B2772,'4日'!$C:$C,汇总!$A2772)</f>
        <v>0</v>
      </c>
      <c r="H2772">
        <f>SUMIFS('5日'!$A:$A,'5日'!$B:$B,$B2772,'5日'!$C:$C,汇总!$A2772)</f>
        <v>0</v>
      </c>
      <c r="I2772">
        <f>SUMIFS('6日'!$A:$A,'6日'!$B:$B,$B2772,'6日'!$C:$C,汇总!$A2772)</f>
        <v>0</v>
      </c>
      <c r="J2772">
        <f>SUMIFS('7日'!$A:$A,'7日'!$B:$B,$B2772,'7日'!$C:$C,汇总!$A2772)</f>
        <v>0</v>
      </c>
      <c r="K2772" s="2" t="str">
        <f t="shared" si="345"/>
        <v>(2798M)Huawei Nexus 6P</v>
      </c>
      <c r="L2772" s="2">
        <f t="shared" si="346"/>
        <v>0.5</v>
      </c>
      <c r="M2772" s="2">
        <f t="shared" si="347"/>
        <v>0.5</v>
      </c>
      <c r="N2772" s="2">
        <f t="shared" si="348"/>
        <v>0</v>
      </c>
      <c r="O2772" s="2">
        <f t="shared" si="349"/>
        <v>0</v>
      </c>
      <c r="P2772" s="2">
        <f t="shared" si="350"/>
        <v>0</v>
      </c>
      <c r="Q2772" s="2">
        <f t="shared" si="351"/>
        <v>0</v>
      </c>
      <c r="R2772" s="2">
        <f t="shared" si="352"/>
        <v>0</v>
      </c>
    </row>
    <row r="2773" spans="1:18" ht="15">
      <c r="A2773">
        <v>934</v>
      </c>
      <c r="B2773" t="s">
        <v>1572</v>
      </c>
      <c r="C2773" s="1">
        <v>2</v>
      </c>
      <c r="D2773">
        <f>SUMIFS(次日!$A:$A,次日!$B:$B,$B2773,次日!$C:$C,汇总!$A2773)</f>
        <v>1</v>
      </c>
      <c r="E2773">
        <f>SUMIFS('2日'!$A:$A,'2日'!$B:$B,$B2773,'2日'!$C:$C,汇总!$A2773)</f>
        <v>0</v>
      </c>
      <c r="F2773">
        <f>SUMIFS('3日'!$A:$A,'3日'!$B:$B,$B2773,'3日'!$C:$C,汇总!$A2773)</f>
        <v>1</v>
      </c>
      <c r="G2773">
        <f>SUMIFS('4日'!$A:$A,'4日'!$B:$B,$B2773,'4日'!$C:$C,汇总!$A2773)</f>
        <v>0</v>
      </c>
      <c r="H2773">
        <f>SUMIFS('5日'!$A:$A,'5日'!$B:$B,$B2773,'5日'!$C:$C,汇总!$A2773)</f>
        <v>0</v>
      </c>
      <c r="I2773">
        <f>SUMIFS('6日'!$A:$A,'6日'!$B:$B,$B2773,'6日'!$C:$C,汇总!$A2773)</f>
        <v>0</v>
      </c>
      <c r="J2773">
        <f>SUMIFS('7日'!$A:$A,'7日'!$B:$B,$B2773,'7日'!$C:$C,汇总!$A2773)</f>
        <v>0</v>
      </c>
      <c r="K2773" s="2" t="str">
        <f t="shared" si="345"/>
        <v>(934M)INTKI 4G+</v>
      </c>
      <c r="L2773" s="2">
        <f t="shared" si="346"/>
        <v>0.5</v>
      </c>
      <c r="M2773" s="2">
        <f t="shared" si="347"/>
        <v>0</v>
      </c>
      <c r="N2773" s="2">
        <f t="shared" si="348"/>
        <v>0.5</v>
      </c>
      <c r="O2773" s="2">
        <f t="shared" si="349"/>
        <v>0</v>
      </c>
      <c r="P2773" s="2">
        <f t="shared" si="350"/>
        <v>0</v>
      </c>
      <c r="Q2773" s="2">
        <f t="shared" si="351"/>
        <v>0</v>
      </c>
      <c r="R2773" s="2">
        <f t="shared" si="352"/>
        <v>0</v>
      </c>
    </row>
    <row r="2774" spans="1:18" ht="15">
      <c r="A2774">
        <v>929</v>
      </c>
      <c r="B2774" t="s">
        <v>2822</v>
      </c>
      <c r="C2774" s="1">
        <v>2</v>
      </c>
      <c r="D2774">
        <f>SUMIFS(次日!$A:$A,次日!$B:$B,$B2774,次日!$C:$C,汇总!$A2774)</f>
        <v>2</v>
      </c>
      <c r="E2774">
        <f>SUMIFS('2日'!$A:$A,'2日'!$B:$B,$B2774,'2日'!$C:$C,汇总!$A2774)</f>
        <v>1</v>
      </c>
      <c r="F2774">
        <f>SUMIFS('3日'!$A:$A,'3日'!$B:$B,$B2774,'3日'!$C:$C,汇总!$A2774)</f>
        <v>1</v>
      </c>
      <c r="G2774">
        <f>SUMIFS('4日'!$A:$A,'4日'!$B:$B,$B2774,'4日'!$C:$C,汇总!$A2774)</f>
        <v>1</v>
      </c>
      <c r="H2774">
        <f>SUMIFS('5日'!$A:$A,'5日'!$B:$B,$B2774,'5日'!$C:$C,汇总!$A2774)</f>
        <v>1</v>
      </c>
      <c r="I2774">
        <f>SUMIFS('6日'!$A:$A,'6日'!$B:$B,$B2774,'6日'!$C:$C,汇总!$A2774)</f>
        <v>1</v>
      </c>
      <c r="J2774">
        <f>SUMIFS('7日'!$A:$A,'7日'!$B:$B,$B2774,'7日'!$C:$C,汇总!$A2774)</f>
        <v>1</v>
      </c>
      <c r="K2774" s="2" t="str">
        <f t="shared" si="345"/>
        <v>(929M)INTKI P8</v>
      </c>
      <c r="L2774" s="2">
        <f t="shared" si="346"/>
        <v>1</v>
      </c>
      <c r="M2774" s="2">
        <f t="shared" si="347"/>
        <v>0.5</v>
      </c>
      <c r="N2774" s="2">
        <f t="shared" si="348"/>
        <v>0.5</v>
      </c>
      <c r="O2774" s="2">
        <f t="shared" si="349"/>
        <v>0.5</v>
      </c>
      <c r="P2774" s="2">
        <f t="shared" si="350"/>
        <v>0.5</v>
      </c>
      <c r="Q2774" s="2">
        <f t="shared" si="351"/>
        <v>0.5</v>
      </c>
      <c r="R2774" s="2">
        <f t="shared" si="352"/>
        <v>0.5</v>
      </c>
    </row>
    <row r="2775" spans="1:18" ht="15">
      <c r="A2775">
        <v>904</v>
      </c>
      <c r="B2775" t="s">
        <v>3387</v>
      </c>
      <c r="C2775" s="1">
        <v>2</v>
      </c>
      <c r="D2775">
        <f>SUMIFS(次日!$A:$A,次日!$B:$B,$B2775,次日!$C:$C,汇总!$A2775)</f>
        <v>1</v>
      </c>
      <c r="E2775">
        <f>SUMIFS('2日'!$A:$A,'2日'!$B:$B,$B2775,'2日'!$C:$C,汇总!$A2775)</f>
        <v>1</v>
      </c>
      <c r="F2775">
        <f>SUMIFS('3日'!$A:$A,'3日'!$B:$B,$B2775,'3日'!$C:$C,汇总!$A2775)</f>
        <v>1</v>
      </c>
      <c r="G2775">
        <f>SUMIFS('4日'!$A:$A,'4日'!$B:$B,$B2775,'4日'!$C:$C,汇总!$A2775)</f>
        <v>0</v>
      </c>
      <c r="H2775">
        <f>SUMIFS('5日'!$A:$A,'5日'!$B:$B,$B2775,'5日'!$C:$C,汇总!$A2775)</f>
        <v>0</v>
      </c>
      <c r="I2775">
        <f>SUMIFS('6日'!$A:$A,'6日'!$B:$B,$B2775,'6日'!$C:$C,汇总!$A2775)</f>
        <v>0</v>
      </c>
      <c r="J2775">
        <f>SUMIFS('7日'!$A:$A,'7日'!$B:$B,$B2775,'7日'!$C:$C,汇总!$A2775)</f>
        <v>0</v>
      </c>
      <c r="K2775" s="2" t="str">
        <f t="shared" si="345"/>
        <v>(904M)IPH GOLY X5</v>
      </c>
      <c r="L2775" s="2">
        <f t="shared" si="346"/>
        <v>0.5</v>
      </c>
      <c r="M2775" s="2">
        <f t="shared" si="347"/>
        <v>0.5</v>
      </c>
      <c r="N2775" s="2">
        <f t="shared" si="348"/>
        <v>0.5</v>
      </c>
      <c r="O2775" s="2">
        <f t="shared" si="349"/>
        <v>0</v>
      </c>
      <c r="P2775" s="2">
        <f t="shared" si="350"/>
        <v>0</v>
      </c>
      <c r="Q2775" s="2">
        <f t="shared" si="351"/>
        <v>0</v>
      </c>
      <c r="R2775" s="2">
        <f t="shared" si="352"/>
        <v>0</v>
      </c>
    </row>
    <row r="2776" spans="1:18" ht="15">
      <c r="A2776">
        <v>2936</v>
      </c>
      <c r="B2776" t="s">
        <v>1874</v>
      </c>
      <c r="C2776" s="1">
        <v>2</v>
      </c>
      <c r="D2776">
        <f>SUMIFS(次日!$A:$A,次日!$B:$B,$B2776,次日!$C:$C,汇总!$A2776)</f>
        <v>1</v>
      </c>
      <c r="E2776">
        <f>SUMIFS('2日'!$A:$A,'2日'!$B:$B,$B2776,'2日'!$C:$C,汇总!$A2776)</f>
        <v>1</v>
      </c>
      <c r="F2776">
        <f>SUMIFS('3日'!$A:$A,'3日'!$B:$B,$B2776,'3日'!$C:$C,汇总!$A2776)</f>
        <v>1</v>
      </c>
      <c r="G2776">
        <f>SUMIFS('4日'!$A:$A,'4日'!$B:$B,$B2776,'4日'!$C:$C,汇总!$A2776)</f>
        <v>0</v>
      </c>
      <c r="H2776">
        <f>SUMIFS('5日'!$A:$A,'5日'!$B:$B,$B2776,'5日'!$C:$C,汇总!$A2776)</f>
        <v>0</v>
      </c>
      <c r="I2776">
        <f>SUMIFS('6日'!$A:$A,'6日'!$B:$B,$B2776,'6日'!$C:$C,汇总!$A2776)</f>
        <v>0</v>
      </c>
      <c r="J2776">
        <f>SUMIFS('7日'!$A:$A,'7日'!$B:$B,$B2776,'7日'!$C:$C,汇总!$A2776)</f>
        <v>0</v>
      </c>
      <c r="K2776" s="2" t="str">
        <f t="shared" si="345"/>
        <v>(2936M)IPH IPH</v>
      </c>
      <c r="L2776" s="2">
        <f t="shared" si="346"/>
        <v>0.5</v>
      </c>
      <c r="M2776" s="2">
        <f t="shared" si="347"/>
        <v>0.5</v>
      </c>
      <c r="N2776" s="2">
        <f t="shared" si="348"/>
        <v>0.5</v>
      </c>
      <c r="O2776" s="2">
        <f t="shared" si="349"/>
        <v>0</v>
      </c>
      <c r="P2776" s="2">
        <f t="shared" si="350"/>
        <v>0</v>
      </c>
      <c r="Q2776" s="2">
        <f t="shared" si="351"/>
        <v>0</v>
      </c>
      <c r="R2776" s="2">
        <f t="shared" si="352"/>
        <v>0</v>
      </c>
    </row>
    <row r="2777" spans="1:18" ht="15">
      <c r="A2777">
        <v>904</v>
      </c>
      <c r="B2777" t="s">
        <v>3029</v>
      </c>
      <c r="C2777" s="1">
        <v>2</v>
      </c>
      <c r="D2777">
        <f>SUMIFS(次日!$A:$A,次日!$B:$B,$B2777,次日!$C:$C,汇总!$A2777)</f>
        <v>1</v>
      </c>
      <c r="E2777">
        <f>SUMIFS('2日'!$A:$A,'2日'!$B:$B,$B2777,'2日'!$C:$C,汇总!$A2777)</f>
        <v>0</v>
      </c>
      <c r="F2777">
        <f>SUMIFS('3日'!$A:$A,'3日'!$B:$B,$B2777,'3日'!$C:$C,汇总!$A2777)</f>
        <v>0</v>
      </c>
      <c r="G2777">
        <f>SUMIFS('4日'!$A:$A,'4日'!$B:$B,$B2777,'4日'!$C:$C,汇总!$A2777)</f>
        <v>1</v>
      </c>
      <c r="H2777">
        <f>SUMIFS('5日'!$A:$A,'5日'!$B:$B,$B2777,'5日'!$C:$C,汇总!$A2777)</f>
        <v>0</v>
      </c>
      <c r="I2777">
        <f>SUMIFS('6日'!$A:$A,'6日'!$B:$B,$B2777,'6日'!$C:$C,汇总!$A2777)</f>
        <v>0</v>
      </c>
      <c r="J2777">
        <f>SUMIFS('7日'!$A:$A,'7日'!$B:$B,$B2777,'7日'!$C:$C,汇总!$A2777)</f>
        <v>0</v>
      </c>
      <c r="K2777" s="2" t="str">
        <f t="shared" si="345"/>
        <v>(904M)IPH IPH 600</v>
      </c>
      <c r="L2777" s="2">
        <f t="shared" si="346"/>
        <v>0.5</v>
      </c>
      <c r="M2777" s="2">
        <f t="shared" si="347"/>
        <v>0</v>
      </c>
      <c r="N2777" s="2">
        <f t="shared" si="348"/>
        <v>0</v>
      </c>
      <c r="O2777" s="2">
        <f t="shared" si="349"/>
        <v>0.5</v>
      </c>
      <c r="P2777" s="2">
        <f t="shared" si="350"/>
        <v>0</v>
      </c>
      <c r="Q2777" s="2">
        <f t="shared" si="351"/>
        <v>0</v>
      </c>
      <c r="R2777" s="2">
        <f t="shared" si="352"/>
        <v>0</v>
      </c>
    </row>
    <row r="2778" spans="1:18" ht="15">
      <c r="A2778">
        <v>952</v>
      </c>
      <c r="B2778" t="s">
        <v>3459</v>
      </c>
      <c r="C2778" s="1">
        <v>2</v>
      </c>
      <c r="D2778">
        <f>SUMIFS(次日!$A:$A,次日!$B:$B,$B2778,次日!$C:$C,汇总!$A2778)</f>
        <v>0</v>
      </c>
      <c r="E2778">
        <f>SUMIFS('2日'!$A:$A,'2日'!$B:$B,$B2778,'2日'!$C:$C,汇总!$A2778)</f>
        <v>0</v>
      </c>
      <c r="F2778">
        <f>SUMIFS('3日'!$A:$A,'3日'!$B:$B,$B2778,'3日'!$C:$C,汇总!$A2778)</f>
        <v>0</v>
      </c>
      <c r="G2778">
        <f>SUMIFS('4日'!$A:$A,'4日'!$B:$B,$B2778,'4日'!$C:$C,汇总!$A2778)</f>
        <v>0</v>
      </c>
      <c r="H2778">
        <f>SUMIFS('5日'!$A:$A,'5日'!$B:$B,$B2778,'5日'!$C:$C,汇总!$A2778)</f>
        <v>0</v>
      </c>
      <c r="I2778">
        <f>SUMIFS('6日'!$A:$A,'6日'!$B:$B,$B2778,'6日'!$C:$C,汇总!$A2778)</f>
        <v>0</v>
      </c>
      <c r="J2778">
        <f>SUMIFS('7日'!$A:$A,'7日'!$B:$B,$B2778,'7日'!$C:$C,汇总!$A2778)</f>
        <v>0</v>
      </c>
      <c r="K2778" s="2" t="str">
        <f t="shared" si="345"/>
        <v>(952M)InFocus Amazing A8</v>
      </c>
      <c r="L2778" s="2">
        <f t="shared" si="346"/>
        <v>0</v>
      </c>
      <c r="M2778" s="2">
        <f t="shared" si="347"/>
        <v>0</v>
      </c>
      <c r="N2778" s="2">
        <f t="shared" si="348"/>
        <v>0</v>
      </c>
      <c r="O2778" s="2">
        <f t="shared" si="349"/>
        <v>0</v>
      </c>
      <c r="P2778" s="2">
        <f t="shared" si="350"/>
        <v>0</v>
      </c>
      <c r="Q2778" s="2">
        <f t="shared" si="351"/>
        <v>0</v>
      </c>
      <c r="R2778" s="2">
        <f t="shared" si="352"/>
        <v>0</v>
      </c>
    </row>
    <row r="2779" spans="1:18" ht="15">
      <c r="A2779">
        <v>1968</v>
      </c>
      <c r="B2779" t="s">
        <v>3585</v>
      </c>
      <c r="C2779" s="1">
        <v>2</v>
      </c>
      <c r="D2779">
        <f>SUMIFS(次日!$A:$A,次日!$B:$B,$B2779,次日!$C:$C,汇总!$A2779)</f>
        <v>0</v>
      </c>
      <c r="E2779">
        <f>SUMIFS('2日'!$A:$A,'2日'!$B:$B,$B2779,'2日'!$C:$C,汇总!$A2779)</f>
        <v>0</v>
      </c>
      <c r="F2779">
        <f>SUMIFS('3日'!$A:$A,'3日'!$B:$B,$B2779,'3日'!$C:$C,汇总!$A2779)</f>
        <v>0</v>
      </c>
      <c r="G2779">
        <f>SUMIFS('4日'!$A:$A,'4日'!$B:$B,$B2779,'4日'!$C:$C,汇总!$A2779)</f>
        <v>0</v>
      </c>
      <c r="H2779">
        <f>SUMIFS('5日'!$A:$A,'5日'!$B:$B,$B2779,'5日'!$C:$C,汇总!$A2779)</f>
        <v>0</v>
      </c>
      <c r="I2779">
        <f>SUMIFS('6日'!$A:$A,'6日'!$B:$B,$B2779,'6日'!$C:$C,汇总!$A2779)</f>
        <v>0</v>
      </c>
      <c r="J2779">
        <f>SUMIFS('7日'!$A:$A,'7日'!$B:$B,$B2779,'7日'!$C:$C,汇总!$A2779)</f>
        <v>0</v>
      </c>
      <c r="K2779" s="2" t="str">
        <f t="shared" si="345"/>
        <v>(1968M)InFocus InFocus M330</v>
      </c>
      <c r="L2779" s="2">
        <f t="shared" si="346"/>
        <v>0</v>
      </c>
      <c r="M2779" s="2">
        <f t="shared" si="347"/>
        <v>0</v>
      </c>
      <c r="N2779" s="2">
        <f t="shared" si="348"/>
        <v>0</v>
      </c>
      <c r="O2779" s="2">
        <f t="shared" si="349"/>
        <v>0</v>
      </c>
      <c r="P2779" s="2">
        <f t="shared" si="350"/>
        <v>0</v>
      </c>
      <c r="Q2779" s="2">
        <f t="shared" si="351"/>
        <v>0</v>
      </c>
      <c r="R2779" s="2">
        <f t="shared" si="352"/>
        <v>0</v>
      </c>
    </row>
    <row r="2780" spans="1:18" ht="15">
      <c r="A2780">
        <v>1821</v>
      </c>
      <c r="B2780" t="s">
        <v>2663</v>
      </c>
      <c r="C2780" s="1">
        <v>2</v>
      </c>
      <c r="D2780">
        <f>SUMIFS(次日!$A:$A,次日!$B:$B,$B2780,次日!$C:$C,汇总!$A2780)</f>
        <v>0</v>
      </c>
      <c r="E2780">
        <f>SUMIFS('2日'!$A:$A,'2日'!$B:$B,$B2780,'2日'!$C:$C,汇总!$A2780)</f>
        <v>0</v>
      </c>
      <c r="F2780">
        <f>SUMIFS('3日'!$A:$A,'3日'!$B:$B,$B2780,'3日'!$C:$C,汇总!$A2780)</f>
        <v>0</v>
      </c>
      <c r="G2780">
        <f>SUMIFS('4日'!$A:$A,'4日'!$B:$B,$B2780,'4日'!$C:$C,汇总!$A2780)</f>
        <v>0</v>
      </c>
      <c r="H2780">
        <f>SUMIFS('5日'!$A:$A,'5日'!$B:$B,$B2780,'5日'!$C:$C,汇总!$A2780)</f>
        <v>0</v>
      </c>
      <c r="I2780">
        <f>SUMIFS('6日'!$A:$A,'6日'!$B:$B,$B2780,'6日'!$C:$C,汇总!$A2780)</f>
        <v>0</v>
      </c>
      <c r="J2780">
        <f>SUMIFS('7日'!$A:$A,'7日'!$B:$B,$B2780,'7日'!$C:$C,汇总!$A2780)</f>
        <v>0</v>
      </c>
      <c r="K2780" s="2" t="str">
        <f t="shared" si="345"/>
        <v>(1821M)InFocus InFocus M810t</v>
      </c>
      <c r="L2780" s="2">
        <f t="shared" si="346"/>
        <v>0</v>
      </c>
      <c r="M2780" s="2">
        <f t="shared" si="347"/>
        <v>0</v>
      </c>
      <c r="N2780" s="2">
        <f t="shared" si="348"/>
        <v>0</v>
      </c>
      <c r="O2780" s="2">
        <f t="shared" si="349"/>
        <v>0</v>
      </c>
      <c r="P2780" s="2">
        <f t="shared" si="350"/>
        <v>0</v>
      </c>
      <c r="Q2780" s="2">
        <f t="shared" si="351"/>
        <v>0</v>
      </c>
      <c r="R2780" s="2">
        <f t="shared" si="352"/>
        <v>0</v>
      </c>
    </row>
    <row r="2781" spans="1:18" ht="15">
      <c r="A2781">
        <v>911</v>
      </c>
      <c r="B2781" t="s">
        <v>2425</v>
      </c>
      <c r="C2781" s="1">
        <v>2</v>
      </c>
      <c r="D2781">
        <f>SUMIFS(次日!$A:$A,次日!$B:$B,$B2781,次日!$C:$C,汇总!$A2781)</f>
        <v>0</v>
      </c>
      <c r="E2781">
        <f>SUMIFS('2日'!$A:$A,'2日'!$B:$B,$B2781,'2日'!$C:$C,汇总!$A2781)</f>
        <v>0</v>
      </c>
      <c r="F2781">
        <f>SUMIFS('3日'!$A:$A,'3日'!$B:$B,$B2781,'3日'!$C:$C,汇总!$A2781)</f>
        <v>0</v>
      </c>
      <c r="G2781">
        <f>SUMIFS('4日'!$A:$A,'4日'!$B:$B,$B2781,'4日'!$C:$C,汇总!$A2781)</f>
        <v>0</v>
      </c>
      <c r="H2781">
        <f>SUMIFS('5日'!$A:$A,'5日'!$B:$B,$B2781,'5日'!$C:$C,汇总!$A2781)</f>
        <v>0</v>
      </c>
      <c r="I2781">
        <f>SUMIFS('6日'!$A:$A,'6日'!$B:$B,$B2781,'6日'!$C:$C,汇总!$A2781)</f>
        <v>0</v>
      </c>
      <c r="J2781">
        <f>SUMIFS('7日'!$A:$A,'7日'!$B:$B,$B2781,'7日'!$C:$C,汇总!$A2781)</f>
        <v>0</v>
      </c>
      <c r="K2781" s="2" t="str">
        <f t="shared" si="345"/>
        <v>(911M)Incito LD-100</v>
      </c>
      <c r="L2781" s="2">
        <f t="shared" si="346"/>
        <v>0</v>
      </c>
      <c r="M2781" s="2">
        <f t="shared" si="347"/>
        <v>0</v>
      </c>
      <c r="N2781" s="2">
        <f t="shared" si="348"/>
        <v>0</v>
      </c>
      <c r="O2781" s="2">
        <f t="shared" si="349"/>
        <v>0</v>
      </c>
      <c r="P2781" s="2">
        <f t="shared" si="350"/>
        <v>0</v>
      </c>
      <c r="Q2781" s="2">
        <f t="shared" si="351"/>
        <v>0</v>
      </c>
      <c r="R2781" s="2">
        <f t="shared" si="352"/>
        <v>0</v>
      </c>
    </row>
    <row r="2782" spans="1:18" ht="15">
      <c r="A2782">
        <v>3858</v>
      </c>
      <c r="B2782" t="s">
        <v>2633</v>
      </c>
      <c r="C2782" s="1">
        <v>2</v>
      </c>
      <c r="D2782">
        <f>SUMIFS(次日!$A:$A,次日!$B:$B,$B2782,次日!$C:$C,汇总!$A2782)</f>
        <v>0</v>
      </c>
      <c r="E2782">
        <f>SUMIFS('2日'!$A:$A,'2日'!$B:$B,$B2782,'2日'!$C:$C,汇总!$A2782)</f>
        <v>0</v>
      </c>
      <c r="F2782">
        <f>SUMIFS('3日'!$A:$A,'3日'!$B:$B,$B2782,'3日'!$C:$C,汇总!$A2782)</f>
        <v>0</v>
      </c>
      <c r="G2782">
        <f>SUMIFS('4日'!$A:$A,'4日'!$B:$B,$B2782,'4日'!$C:$C,汇总!$A2782)</f>
        <v>0</v>
      </c>
      <c r="H2782">
        <f>SUMIFS('5日'!$A:$A,'5日'!$B:$B,$B2782,'5日'!$C:$C,汇总!$A2782)</f>
        <v>0</v>
      </c>
      <c r="I2782">
        <f>SUMIFS('6日'!$A:$A,'6日'!$B:$B,$B2782,'6日'!$C:$C,汇总!$A2782)</f>
        <v>0</v>
      </c>
      <c r="J2782">
        <f>SUMIFS('7日'!$A:$A,'7日'!$B:$B,$B2782,'7日'!$C:$C,汇总!$A2782)</f>
        <v>0</v>
      </c>
      <c r="K2782" s="2" t="str">
        <f t="shared" si="345"/>
        <v>(3858M)Intel GREFU</v>
      </c>
      <c r="L2782" s="2">
        <f t="shared" si="346"/>
        <v>0</v>
      </c>
      <c r="M2782" s="2">
        <f t="shared" si="347"/>
        <v>0</v>
      </c>
      <c r="N2782" s="2">
        <f t="shared" si="348"/>
        <v>0</v>
      </c>
      <c r="O2782" s="2">
        <f t="shared" si="349"/>
        <v>0</v>
      </c>
      <c r="P2782" s="2">
        <f t="shared" si="350"/>
        <v>0</v>
      </c>
      <c r="Q2782" s="2">
        <f t="shared" si="351"/>
        <v>0</v>
      </c>
      <c r="R2782" s="2">
        <f t="shared" si="352"/>
        <v>0</v>
      </c>
    </row>
    <row r="2783" spans="1:18" ht="15">
      <c r="A2783">
        <v>1023</v>
      </c>
      <c r="B2783" t="s">
        <v>2616</v>
      </c>
      <c r="C2783" s="1">
        <v>2</v>
      </c>
      <c r="D2783">
        <f>SUMIFS(次日!$A:$A,次日!$B:$B,$B2783,次日!$C:$C,汇总!$A2783)</f>
        <v>0</v>
      </c>
      <c r="E2783">
        <f>SUMIFS('2日'!$A:$A,'2日'!$B:$B,$B2783,'2日'!$C:$C,汇总!$A2783)</f>
        <v>0</v>
      </c>
      <c r="F2783">
        <f>SUMIFS('3日'!$A:$A,'3日'!$B:$B,$B2783,'3日'!$C:$C,汇总!$A2783)</f>
        <v>0</v>
      </c>
      <c r="G2783">
        <f>SUMIFS('4日'!$A:$A,'4日'!$B:$B,$B2783,'4日'!$C:$C,汇总!$A2783)</f>
        <v>0</v>
      </c>
      <c r="H2783">
        <f>SUMIFS('5日'!$A:$A,'5日'!$B:$B,$B2783,'5日'!$C:$C,汇总!$A2783)</f>
        <v>0</v>
      </c>
      <c r="I2783">
        <f>SUMIFS('6日'!$A:$A,'6日'!$B:$B,$B2783,'6日'!$C:$C,汇总!$A2783)</f>
        <v>0</v>
      </c>
      <c r="J2783">
        <f>SUMIFS('7日'!$A:$A,'7日'!$B:$B,$B2783,'7日'!$C:$C,汇总!$A2783)</f>
        <v>0</v>
      </c>
      <c r="K2783" s="2" t="str">
        <f t="shared" si="345"/>
        <v>(1023M)JIAMEI 4G+</v>
      </c>
      <c r="L2783" s="2">
        <f t="shared" si="346"/>
        <v>0</v>
      </c>
      <c r="M2783" s="2">
        <f t="shared" si="347"/>
        <v>0</v>
      </c>
      <c r="N2783" s="2">
        <f t="shared" si="348"/>
        <v>0</v>
      </c>
      <c r="O2783" s="2">
        <f t="shared" si="349"/>
        <v>0</v>
      </c>
      <c r="P2783" s="2">
        <f t="shared" si="350"/>
        <v>0</v>
      </c>
      <c r="Q2783" s="2">
        <f t="shared" si="351"/>
        <v>0</v>
      </c>
      <c r="R2783" s="2">
        <f t="shared" si="352"/>
        <v>0</v>
      </c>
    </row>
    <row r="2784" spans="1:18" ht="15">
      <c r="A2784">
        <v>2047</v>
      </c>
      <c r="B2784" t="s">
        <v>2845</v>
      </c>
      <c r="C2784" s="1">
        <v>2</v>
      </c>
      <c r="D2784">
        <f>SUMIFS(次日!$A:$A,次日!$B:$B,$B2784,次日!$C:$C,汇总!$A2784)</f>
        <v>0</v>
      </c>
      <c r="E2784">
        <f>SUMIFS('2日'!$A:$A,'2日'!$B:$B,$B2784,'2日'!$C:$C,汇总!$A2784)</f>
        <v>0</v>
      </c>
      <c r="F2784">
        <f>SUMIFS('3日'!$A:$A,'3日'!$B:$B,$B2784,'3日'!$C:$C,汇总!$A2784)</f>
        <v>0</v>
      </c>
      <c r="G2784">
        <f>SUMIFS('4日'!$A:$A,'4日'!$B:$B,$B2784,'4日'!$C:$C,汇总!$A2784)</f>
        <v>0</v>
      </c>
      <c r="H2784">
        <f>SUMIFS('5日'!$A:$A,'5日'!$B:$B,$B2784,'5日'!$C:$C,汇总!$A2784)</f>
        <v>0</v>
      </c>
      <c r="I2784">
        <f>SUMIFS('6日'!$A:$A,'6日'!$B:$B,$B2784,'6日'!$C:$C,汇总!$A2784)</f>
        <v>0</v>
      </c>
      <c r="J2784">
        <f>SUMIFS('7日'!$A:$A,'7日'!$B:$B,$B2784,'7日'!$C:$C,汇总!$A2784)</f>
        <v>0</v>
      </c>
      <c r="K2784" s="2" t="str">
        <f t="shared" si="345"/>
        <v>(2047M)JIAMEI A6+</v>
      </c>
      <c r="L2784" s="2">
        <f t="shared" si="346"/>
        <v>0</v>
      </c>
      <c r="M2784" s="2">
        <f t="shared" si="347"/>
        <v>0</v>
      </c>
      <c r="N2784" s="2">
        <f t="shared" si="348"/>
        <v>0</v>
      </c>
      <c r="O2784" s="2">
        <f t="shared" si="349"/>
        <v>0</v>
      </c>
      <c r="P2784" s="2">
        <f t="shared" si="350"/>
        <v>0</v>
      </c>
      <c r="Q2784" s="2">
        <f t="shared" si="351"/>
        <v>0</v>
      </c>
      <c r="R2784" s="2">
        <f t="shared" si="352"/>
        <v>0</v>
      </c>
    </row>
    <row r="2785" spans="1:18" ht="15">
      <c r="A2785">
        <v>962</v>
      </c>
      <c r="B2785" t="s">
        <v>2175</v>
      </c>
      <c r="C2785" s="1">
        <v>2</v>
      </c>
      <c r="D2785">
        <f>SUMIFS(次日!$A:$A,次日!$B:$B,$B2785,次日!$C:$C,汇总!$A2785)</f>
        <v>2</v>
      </c>
      <c r="E2785">
        <f>SUMIFS('2日'!$A:$A,'2日'!$B:$B,$B2785,'2日'!$C:$C,汇总!$A2785)</f>
        <v>1</v>
      </c>
      <c r="F2785">
        <f>SUMIFS('3日'!$A:$A,'3日'!$B:$B,$B2785,'3日'!$C:$C,汇总!$A2785)</f>
        <v>2</v>
      </c>
      <c r="G2785">
        <f>SUMIFS('4日'!$A:$A,'4日'!$B:$B,$B2785,'4日'!$C:$C,汇总!$A2785)</f>
        <v>2</v>
      </c>
      <c r="H2785">
        <f>SUMIFS('5日'!$A:$A,'5日'!$B:$B,$B2785,'5日'!$C:$C,汇总!$A2785)</f>
        <v>1</v>
      </c>
      <c r="I2785">
        <f>SUMIFS('6日'!$A:$A,'6日'!$B:$B,$B2785,'6日'!$C:$C,汇总!$A2785)</f>
        <v>1</v>
      </c>
      <c r="J2785">
        <f>SUMIFS('7日'!$A:$A,'7日'!$B:$B,$B2785,'7日'!$C:$C,汇总!$A2785)</f>
        <v>1</v>
      </c>
      <c r="K2785" s="2" t="str">
        <f t="shared" si="345"/>
        <v>(962M)JTY CAIXIN-D960</v>
      </c>
      <c r="L2785" s="2">
        <f t="shared" si="346"/>
        <v>1</v>
      </c>
      <c r="M2785" s="2">
        <f t="shared" si="347"/>
        <v>0.5</v>
      </c>
      <c r="N2785" s="2">
        <f t="shared" si="348"/>
        <v>1</v>
      </c>
      <c r="O2785" s="2">
        <f t="shared" si="349"/>
        <v>1</v>
      </c>
      <c r="P2785" s="2">
        <f t="shared" si="350"/>
        <v>0.5</v>
      </c>
      <c r="Q2785" s="2">
        <f t="shared" si="351"/>
        <v>0.5</v>
      </c>
      <c r="R2785" s="2">
        <f t="shared" si="352"/>
        <v>0.5</v>
      </c>
    </row>
    <row r="2786" spans="1:18" ht="15">
      <c r="A2786">
        <v>962</v>
      </c>
      <c r="B2786" t="s">
        <v>3487</v>
      </c>
      <c r="C2786" s="1">
        <v>2</v>
      </c>
      <c r="D2786">
        <f>SUMIFS(次日!$A:$A,次日!$B:$B,$B2786,次日!$C:$C,汇总!$A2786)</f>
        <v>0</v>
      </c>
      <c r="E2786">
        <f>SUMIFS('2日'!$A:$A,'2日'!$B:$B,$B2786,'2日'!$C:$C,汇总!$A2786)</f>
        <v>0</v>
      </c>
      <c r="F2786">
        <f>SUMIFS('3日'!$A:$A,'3日'!$B:$B,$B2786,'3日'!$C:$C,汇总!$A2786)</f>
        <v>0</v>
      </c>
      <c r="G2786">
        <f>SUMIFS('4日'!$A:$A,'4日'!$B:$B,$B2786,'4日'!$C:$C,汇总!$A2786)</f>
        <v>0</v>
      </c>
      <c r="H2786">
        <f>SUMIFS('5日'!$A:$A,'5日'!$B:$B,$B2786,'5日'!$C:$C,汇总!$A2786)</f>
        <v>0</v>
      </c>
      <c r="I2786">
        <f>SUMIFS('6日'!$A:$A,'6日'!$B:$B,$B2786,'6日'!$C:$C,汇总!$A2786)</f>
        <v>0</v>
      </c>
      <c r="J2786">
        <f>SUMIFS('7日'!$A:$A,'7日'!$B:$B,$B2786,'7日'!$C:$C,汇总!$A2786)</f>
        <v>0</v>
      </c>
      <c r="K2786" s="2" t="str">
        <f t="shared" si="345"/>
        <v>(962M)JTY H10E</v>
      </c>
      <c r="L2786" s="2">
        <f t="shared" si="346"/>
        <v>0</v>
      </c>
      <c r="M2786" s="2">
        <f t="shared" si="347"/>
        <v>0</v>
      </c>
      <c r="N2786" s="2">
        <f t="shared" si="348"/>
        <v>0</v>
      </c>
      <c r="O2786" s="2">
        <f t="shared" si="349"/>
        <v>0</v>
      </c>
      <c r="P2786" s="2">
        <f t="shared" si="350"/>
        <v>0</v>
      </c>
      <c r="Q2786" s="2">
        <f t="shared" si="351"/>
        <v>0</v>
      </c>
      <c r="R2786" s="2">
        <f t="shared" si="352"/>
        <v>0</v>
      </c>
    </row>
    <row r="2787" spans="1:18" ht="15">
      <c r="A2787">
        <v>962</v>
      </c>
      <c r="B2787" t="s">
        <v>1236</v>
      </c>
      <c r="C2787" s="1">
        <v>2</v>
      </c>
      <c r="D2787">
        <f>SUMIFS(次日!$A:$A,次日!$B:$B,$B2787,次日!$C:$C,汇总!$A2787)</f>
        <v>0</v>
      </c>
      <c r="E2787">
        <f>SUMIFS('2日'!$A:$A,'2日'!$B:$B,$B2787,'2日'!$C:$C,汇总!$A2787)</f>
        <v>0</v>
      </c>
      <c r="F2787">
        <f>SUMIFS('3日'!$A:$A,'3日'!$B:$B,$B2787,'3日'!$C:$C,汇总!$A2787)</f>
        <v>0</v>
      </c>
      <c r="G2787">
        <f>SUMIFS('4日'!$A:$A,'4日'!$B:$B,$B2787,'4日'!$C:$C,汇总!$A2787)</f>
        <v>0</v>
      </c>
      <c r="H2787">
        <f>SUMIFS('5日'!$A:$A,'5日'!$B:$B,$B2787,'5日'!$C:$C,汇总!$A2787)</f>
        <v>0</v>
      </c>
      <c r="I2787">
        <f>SUMIFS('6日'!$A:$A,'6日'!$B:$B,$B2787,'6日'!$C:$C,汇总!$A2787)</f>
        <v>0</v>
      </c>
      <c r="J2787">
        <f>SUMIFS('7日'!$A:$A,'7日'!$B:$B,$B2787,'7日'!$C:$C,汇总!$A2787)</f>
        <v>0</v>
      </c>
      <c r="K2787" s="2" t="str">
        <f t="shared" si="345"/>
        <v>(962M)JTY SAMSUNG-T805s</v>
      </c>
      <c r="L2787" s="2">
        <f t="shared" si="346"/>
        <v>0</v>
      </c>
      <c r="M2787" s="2">
        <f t="shared" si="347"/>
        <v>0</v>
      </c>
      <c r="N2787" s="2">
        <f t="shared" si="348"/>
        <v>0</v>
      </c>
      <c r="O2787" s="2">
        <f t="shared" si="349"/>
        <v>0</v>
      </c>
      <c r="P2787" s="2">
        <f t="shared" si="350"/>
        <v>0</v>
      </c>
      <c r="Q2787" s="2">
        <f t="shared" si="351"/>
        <v>0</v>
      </c>
      <c r="R2787" s="2">
        <f t="shared" si="352"/>
        <v>0</v>
      </c>
    </row>
    <row r="2788" spans="1:18" ht="15">
      <c r="A2788">
        <v>962</v>
      </c>
      <c r="B2788" t="s">
        <v>3408</v>
      </c>
      <c r="C2788" s="1">
        <v>2</v>
      </c>
      <c r="D2788">
        <f>SUMIFS(次日!$A:$A,次日!$B:$B,$B2788,次日!$C:$C,汇总!$A2788)</f>
        <v>0</v>
      </c>
      <c r="E2788">
        <f>SUMIFS('2日'!$A:$A,'2日'!$B:$B,$B2788,'2日'!$C:$C,汇总!$A2788)</f>
        <v>1</v>
      </c>
      <c r="F2788">
        <f>SUMIFS('3日'!$A:$A,'3日'!$B:$B,$B2788,'3日'!$C:$C,汇总!$A2788)</f>
        <v>1</v>
      </c>
      <c r="G2788">
        <f>SUMIFS('4日'!$A:$A,'4日'!$B:$B,$B2788,'4日'!$C:$C,汇总!$A2788)</f>
        <v>0</v>
      </c>
      <c r="H2788">
        <f>SUMIFS('5日'!$A:$A,'5日'!$B:$B,$B2788,'5日'!$C:$C,汇总!$A2788)</f>
        <v>0</v>
      </c>
      <c r="I2788">
        <f>SUMIFS('6日'!$A:$A,'6日'!$B:$B,$B2788,'6日'!$C:$C,汇总!$A2788)</f>
        <v>0</v>
      </c>
      <c r="J2788">
        <f>SUMIFS('7日'!$A:$A,'7日'!$B:$B,$B2788,'7日'!$C:$C,汇总!$A2788)</f>
        <v>0</v>
      </c>
      <c r="K2788" s="2" t="str">
        <f t="shared" si="345"/>
        <v>(962M)JTY T96</v>
      </c>
      <c r="L2788" s="2">
        <f t="shared" si="346"/>
        <v>0</v>
      </c>
      <c r="M2788" s="2">
        <f t="shared" si="347"/>
        <v>0.5</v>
      </c>
      <c r="N2788" s="2">
        <f t="shared" si="348"/>
        <v>0.5</v>
      </c>
      <c r="O2788" s="2">
        <f t="shared" si="349"/>
        <v>0</v>
      </c>
      <c r="P2788" s="2">
        <f t="shared" si="350"/>
        <v>0</v>
      </c>
      <c r="Q2788" s="2">
        <f t="shared" si="351"/>
        <v>0</v>
      </c>
      <c r="R2788" s="2">
        <f t="shared" si="352"/>
        <v>0</v>
      </c>
    </row>
    <row r="2789" spans="1:18" ht="15">
      <c r="A2789">
        <v>907</v>
      </c>
      <c r="B2789" t="s">
        <v>2395</v>
      </c>
      <c r="C2789" s="1">
        <v>2</v>
      </c>
      <c r="D2789">
        <f>SUMIFS(次日!$A:$A,次日!$B:$B,$B2789,次日!$C:$C,汇总!$A2789)</f>
        <v>0</v>
      </c>
      <c r="E2789">
        <f>SUMIFS('2日'!$A:$A,'2日'!$B:$B,$B2789,'2日'!$C:$C,汇总!$A2789)</f>
        <v>0</v>
      </c>
      <c r="F2789">
        <f>SUMIFS('3日'!$A:$A,'3日'!$B:$B,$B2789,'3日'!$C:$C,汇总!$A2789)</f>
        <v>0</v>
      </c>
      <c r="G2789">
        <f>SUMIFS('4日'!$A:$A,'4日'!$B:$B,$B2789,'4日'!$C:$C,汇总!$A2789)</f>
        <v>0</v>
      </c>
      <c r="H2789">
        <f>SUMIFS('5日'!$A:$A,'5日'!$B:$B,$B2789,'5日'!$C:$C,汇总!$A2789)</f>
        <v>0</v>
      </c>
      <c r="I2789">
        <f>SUMIFS('6日'!$A:$A,'6日'!$B:$B,$B2789,'6日'!$C:$C,汇总!$A2789)</f>
        <v>0</v>
      </c>
      <c r="J2789">
        <f>SUMIFS('7日'!$A:$A,'7日'!$B:$B,$B2789,'7日'!$C:$C,汇总!$A2789)</f>
        <v>0</v>
      </c>
      <c r="K2789" s="2" t="str">
        <f t="shared" si="345"/>
        <v>(907M)JXD BenWee V5</v>
      </c>
      <c r="L2789" s="2">
        <f t="shared" si="346"/>
        <v>0</v>
      </c>
      <c r="M2789" s="2">
        <f t="shared" si="347"/>
        <v>0</v>
      </c>
      <c r="N2789" s="2">
        <f t="shared" si="348"/>
        <v>0</v>
      </c>
      <c r="O2789" s="2">
        <f t="shared" si="349"/>
        <v>0</v>
      </c>
      <c r="P2789" s="2">
        <f t="shared" si="350"/>
        <v>0</v>
      </c>
      <c r="Q2789" s="2">
        <f t="shared" si="351"/>
        <v>0</v>
      </c>
      <c r="R2789" s="2">
        <f t="shared" si="352"/>
        <v>0</v>
      </c>
    </row>
    <row r="2790" spans="1:18" ht="15">
      <c r="B2790" t="s">
        <v>165</v>
      </c>
      <c r="C2790" s="1">
        <v>2</v>
      </c>
      <c r="D2790">
        <f>SUMIFS(次日!$A:$A,次日!$B:$B,$B2790,次日!$C:$C,汇总!$A2790)</f>
        <v>0</v>
      </c>
      <c r="E2790">
        <f>SUMIFS('2日'!$A:$A,'2日'!$B:$B,$B2790,'2日'!$C:$C,汇总!$A2790)</f>
        <v>0</v>
      </c>
      <c r="F2790">
        <f>SUMIFS('3日'!$A:$A,'3日'!$B:$B,$B2790,'3日'!$C:$C,汇总!$A2790)</f>
        <v>0</v>
      </c>
      <c r="G2790">
        <f>SUMIFS('4日'!$A:$A,'4日'!$B:$B,$B2790,'4日'!$C:$C,汇总!$A2790)</f>
        <v>0</v>
      </c>
      <c r="H2790">
        <f>SUMIFS('5日'!$A:$A,'5日'!$B:$B,$B2790,'5日'!$C:$C,汇总!$A2790)</f>
        <v>0</v>
      </c>
      <c r="I2790">
        <f>SUMIFS('6日'!$A:$A,'6日'!$B:$B,$B2790,'6日'!$C:$C,汇总!$A2790)</f>
        <v>0</v>
      </c>
      <c r="J2790">
        <f>SUMIFS('7日'!$A:$A,'7日'!$B:$B,$B2790,'7日'!$C:$C,汇总!$A2790)</f>
        <v>0</v>
      </c>
      <c r="K2790" s="2" t="str">
        <f t="shared" si="345"/>
        <v>(M)JinXing JXD</v>
      </c>
      <c r="L2790" s="2">
        <f t="shared" si="346"/>
        <v>0</v>
      </c>
      <c r="M2790" s="2">
        <f t="shared" si="347"/>
        <v>0</v>
      </c>
      <c r="N2790" s="2">
        <f t="shared" si="348"/>
        <v>0</v>
      </c>
      <c r="O2790" s="2">
        <f t="shared" si="349"/>
        <v>0</v>
      </c>
      <c r="P2790" s="2">
        <f t="shared" si="350"/>
        <v>0</v>
      </c>
      <c r="Q2790" s="2">
        <f t="shared" si="351"/>
        <v>0</v>
      </c>
      <c r="R2790" s="2">
        <f t="shared" si="352"/>
        <v>0</v>
      </c>
    </row>
    <row r="2791" spans="1:18" ht="15">
      <c r="A2791">
        <v>1006</v>
      </c>
      <c r="B2791" t="s">
        <v>400</v>
      </c>
      <c r="C2791" s="1">
        <v>2</v>
      </c>
      <c r="D2791">
        <f>SUMIFS(次日!$A:$A,次日!$B:$B,$B2791,次日!$C:$C,汇总!$A2791)</f>
        <v>0</v>
      </c>
      <c r="E2791">
        <f>SUMIFS('2日'!$A:$A,'2日'!$B:$B,$B2791,'2日'!$C:$C,汇总!$A2791)</f>
        <v>0</v>
      </c>
      <c r="F2791">
        <f>SUMIFS('3日'!$A:$A,'3日'!$B:$B,$B2791,'3日'!$C:$C,汇总!$A2791)</f>
        <v>0</v>
      </c>
      <c r="G2791">
        <f>SUMIFS('4日'!$A:$A,'4日'!$B:$B,$B2791,'4日'!$C:$C,汇总!$A2791)</f>
        <v>0</v>
      </c>
      <c r="H2791">
        <f>SUMIFS('5日'!$A:$A,'5日'!$B:$B,$B2791,'5日'!$C:$C,汇总!$A2791)</f>
        <v>0</v>
      </c>
      <c r="I2791">
        <f>SUMIFS('6日'!$A:$A,'6日'!$B:$B,$B2791,'6日'!$C:$C,汇总!$A2791)</f>
        <v>0</v>
      </c>
      <c r="J2791">
        <f>SUMIFS('7日'!$A:$A,'7日'!$B:$B,$B2791,'7日'!$C:$C,汇总!$A2791)</f>
        <v>0</v>
      </c>
      <c r="K2791" s="2" t="str">
        <f t="shared" si="345"/>
        <v>(1006M)K-TOUCH K-Touch Tou ch3</v>
      </c>
      <c r="L2791" s="2">
        <f t="shared" si="346"/>
        <v>0</v>
      </c>
      <c r="M2791" s="2">
        <f t="shared" si="347"/>
        <v>0</v>
      </c>
      <c r="N2791" s="2">
        <f t="shared" si="348"/>
        <v>0</v>
      </c>
      <c r="O2791" s="2">
        <f t="shared" si="349"/>
        <v>0</v>
      </c>
      <c r="P2791" s="2">
        <f t="shared" si="350"/>
        <v>0</v>
      </c>
      <c r="Q2791" s="2">
        <f t="shared" si="351"/>
        <v>0</v>
      </c>
      <c r="R2791" s="2">
        <f t="shared" si="352"/>
        <v>0</v>
      </c>
    </row>
    <row r="2792" spans="1:18" ht="15">
      <c r="A2792">
        <v>847</v>
      </c>
      <c r="B2792" t="s">
        <v>3159</v>
      </c>
      <c r="C2792" s="1">
        <v>2</v>
      </c>
      <c r="D2792">
        <f>SUMIFS(次日!$A:$A,次日!$B:$B,$B2792,次日!$C:$C,汇总!$A2792)</f>
        <v>1</v>
      </c>
      <c r="E2792">
        <f>SUMIFS('2日'!$A:$A,'2日'!$B:$B,$B2792,'2日'!$C:$C,汇总!$A2792)</f>
        <v>1</v>
      </c>
      <c r="F2792">
        <f>SUMIFS('3日'!$A:$A,'3日'!$B:$B,$B2792,'3日'!$C:$C,汇总!$A2792)</f>
        <v>0</v>
      </c>
      <c r="G2792">
        <f>SUMIFS('4日'!$A:$A,'4日'!$B:$B,$B2792,'4日'!$C:$C,汇总!$A2792)</f>
        <v>0</v>
      </c>
      <c r="H2792">
        <f>SUMIFS('5日'!$A:$A,'5日'!$B:$B,$B2792,'5日'!$C:$C,汇总!$A2792)</f>
        <v>0</v>
      </c>
      <c r="I2792">
        <f>SUMIFS('6日'!$A:$A,'6日'!$B:$B,$B2792,'6日'!$C:$C,汇总!$A2792)</f>
        <v>0</v>
      </c>
      <c r="J2792">
        <f>SUMIFS('7日'!$A:$A,'7日'!$B:$B,$B2792,'7日'!$C:$C,汇总!$A2792)</f>
        <v>0</v>
      </c>
      <c r="K2792" s="2" t="str">
        <f t="shared" si="345"/>
        <v>(847M)K-Touch K-Touch L820</v>
      </c>
      <c r="L2792" s="2">
        <f t="shared" si="346"/>
        <v>0.5</v>
      </c>
      <c r="M2792" s="2">
        <f t="shared" si="347"/>
        <v>0.5</v>
      </c>
      <c r="N2792" s="2">
        <f t="shared" si="348"/>
        <v>0</v>
      </c>
      <c r="O2792" s="2">
        <f t="shared" si="349"/>
        <v>0</v>
      </c>
      <c r="P2792" s="2">
        <f t="shared" si="350"/>
        <v>0</v>
      </c>
      <c r="Q2792" s="2">
        <f t="shared" si="351"/>
        <v>0</v>
      </c>
      <c r="R2792" s="2">
        <f t="shared" si="352"/>
        <v>0</v>
      </c>
    </row>
    <row r="2793" spans="1:18" ht="15">
      <c r="A2793">
        <v>4095</v>
      </c>
      <c r="B2793" t="s">
        <v>3375</v>
      </c>
      <c r="C2793" s="1">
        <v>2</v>
      </c>
      <c r="D2793">
        <f>SUMIFS(次日!$A:$A,次日!$B:$B,$B2793,次日!$C:$C,汇总!$A2793)</f>
        <v>0</v>
      </c>
      <c r="E2793">
        <f>SUMIFS('2日'!$A:$A,'2日'!$B:$B,$B2793,'2日'!$C:$C,汇总!$A2793)</f>
        <v>0</v>
      </c>
      <c r="F2793">
        <f>SUMIFS('3日'!$A:$A,'3日'!$B:$B,$B2793,'3日'!$C:$C,汇总!$A2793)</f>
        <v>0</v>
      </c>
      <c r="G2793">
        <f>SUMIFS('4日'!$A:$A,'4日'!$B:$B,$B2793,'4日'!$C:$C,汇总!$A2793)</f>
        <v>0</v>
      </c>
      <c r="H2793">
        <f>SUMIFS('5日'!$A:$A,'5日'!$B:$B,$B2793,'5日'!$C:$C,汇总!$A2793)</f>
        <v>0</v>
      </c>
      <c r="I2793">
        <f>SUMIFS('6日'!$A:$A,'6日'!$B:$B,$B2793,'6日'!$C:$C,汇总!$A2793)</f>
        <v>0</v>
      </c>
      <c r="J2793">
        <f>SUMIFS('7日'!$A:$A,'7日'!$B:$B,$B2793,'7日'!$C:$C,汇总!$A2793)</f>
        <v>0</v>
      </c>
      <c r="K2793" s="2" t="str">
        <f t="shared" si="345"/>
        <v>(4095M)K16 T570</v>
      </c>
      <c r="L2793" s="2">
        <f t="shared" si="346"/>
        <v>0</v>
      </c>
      <c r="M2793" s="2">
        <f t="shared" si="347"/>
        <v>0</v>
      </c>
      <c r="N2793" s="2">
        <f t="shared" si="348"/>
        <v>0</v>
      </c>
      <c r="O2793" s="2">
        <f t="shared" si="349"/>
        <v>0</v>
      </c>
      <c r="P2793" s="2">
        <f t="shared" si="350"/>
        <v>0</v>
      </c>
      <c r="Q2793" s="2">
        <f t="shared" si="351"/>
        <v>0</v>
      </c>
      <c r="R2793" s="2">
        <f t="shared" si="352"/>
        <v>0</v>
      </c>
    </row>
    <row r="2794" spans="1:18" ht="15">
      <c r="A2794">
        <v>1870</v>
      </c>
      <c r="B2794" t="s">
        <v>259</v>
      </c>
      <c r="C2794" s="1">
        <v>2</v>
      </c>
      <c r="D2794">
        <f>SUMIFS(次日!$A:$A,次日!$B:$B,$B2794,次日!$C:$C,汇总!$A2794)</f>
        <v>0</v>
      </c>
      <c r="E2794">
        <f>SUMIFS('2日'!$A:$A,'2日'!$B:$B,$B2794,'2日'!$C:$C,汇总!$A2794)</f>
        <v>0</v>
      </c>
      <c r="F2794">
        <f>SUMIFS('3日'!$A:$A,'3日'!$B:$B,$B2794,'3日'!$C:$C,汇总!$A2794)</f>
        <v>0</v>
      </c>
      <c r="G2794">
        <f>SUMIFS('4日'!$A:$A,'4日'!$B:$B,$B2794,'4日'!$C:$C,汇总!$A2794)</f>
        <v>0</v>
      </c>
      <c r="H2794">
        <f>SUMIFS('5日'!$A:$A,'5日'!$B:$B,$B2794,'5日'!$C:$C,汇总!$A2794)</f>
        <v>0</v>
      </c>
      <c r="I2794">
        <f>SUMIFS('6日'!$A:$A,'6日'!$B:$B,$B2794,'6日'!$C:$C,汇总!$A2794)</f>
        <v>0</v>
      </c>
      <c r="J2794">
        <f>SUMIFS('7日'!$A:$A,'7日'!$B:$B,$B2794,'7日'!$C:$C,汇总!$A2794)</f>
        <v>0</v>
      </c>
      <c r="K2794" s="2" t="str">
        <f t="shared" si="345"/>
        <v>(1870M)KDOOR H9</v>
      </c>
      <c r="L2794" s="2">
        <f t="shared" si="346"/>
        <v>0</v>
      </c>
      <c r="M2794" s="2">
        <f t="shared" si="347"/>
        <v>0</v>
      </c>
      <c r="N2794" s="2">
        <f t="shared" si="348"/>
        <v>0</v>
      </c>
      <c r="O2794" s="2">
        <f t="shared" si="349"/>
        <v>0</v>
      </c>
      <c r="P2794" s="2">
        <f t="shared" si="350"/>
        <v>0</v>
      </c>
      <c r="Q2794" s="2">
        <f t="shared" si="351"/>
        <v>0</v>
      </c>
      <c r="R2794" s="2">
        <f t="shared" si="352"/>
        <v>0</v>
      </c>
    </row>
    <row r="2795" spans="1:18" ht="15">
      <c r="A2795">
        <v>928</v>
      </c>
      <c r="B2795" t="s">
        <v>259</v>
      </c>
      <c r="C2795" s="1">
        <v>2</v>
      </c>
      <c r="D2795">
        <f>SUMIFS(次日!$A:$A,次日!$B:$B,$B2795,次日!$C:$C,汇总!$A2795)</f>
        <v>0</v>
      </c>
      <c r="E2795">
        <f>SUMIFS('2日'!$A:$A,'2日'!$B:$B,$B2795,'2日'!$C:$C,汇总!$A2795)</f>
        <v>0</v>
      </c>
      <c r="F2795">
        <f>SUMIFS('3日'!$A:$A,'3日'!$B:$B,$B2795,'3日'!$C:$C,汇总!$A2795)</f>
        <v>0</v>
      </c>
      <c r="G2795">
        <f>SUMIFS('4日'!$A:$A,'4日'!$B:$B,$B2795,'4日'!$C:$C,汇总!$A2795)</f>
        <v>0</v>
      </c>
      <c r="H2795">
        <f>SUMIFS('5日'!$A:$A,'5日'!$B:$B,$B2795,'5日'!$C:$C,汇总!$A2795)</f>
        <v>0</v>
      </c>
      <c r="I2795">
        <f>SUMIFS('6日'!$A:$A,'6日'!$B:$B,$B2795,'6日'!$C:$C,汇总!$A2795)</f>
        <v>0</v>
      </c>
      <c r="J2795">
        <f>SUMIFS('7日'!$A:$A,'7日'!$B:$B,$B2795,'7日'!$C:$C,汇总!$A2795)</f>
        <v>0</v>
      </c>
      <c r="K2795" s="2" t="str">
        <f t="shared" si="345"/>
        <v>(928M)KDOOR H9</v>
      </c>
      <c r="L2795" s="2">
        <f t="shared" si="346"/>
        <v>0</v>
      </c>
      <c r="M2795" s="2">
        <f t="shared" si="347"/>
        <v>0</v>
      </c>
      <c r="N2795" s="2">
        <f t="shared" si="348"/>
        <v>0</v>
      </c>
      <c r="O2795" s="2">
        <f t="shared" si="349"/>
        <v>0</v>
      </c>
      <c r="P2795" s="2">
        <f t="shared" si="350"/>
        <v>0</v>
      </c>
      <c r="Q2795" s="2">
        <f t="shared" si="351"/>
        <v>0</v>
      </c>
      <c r="R2795" s="2">
        <f t="shared" si="352"/>
        <v>0</v>
      </c>
    </row>
    <row r="2796" spans="1:18" ht="15">
      <c r="A2796">
        <v>1867</v>
      </c>
      <c r="B2796" t="s">
        <v>1142</v>
      </c>
      <c r="C2796" s="1">
        <v>2</v>
      </c>
      <c r="D2796">
        <f>SUMIFS(次日!$A:$A,次日!$B:$B,$B2796,次日!$C:$C,汇总!$A2796)</f>
        <v>0</v>
      </c>
      <c r="E2796">
        <f>SUMIFS('2日'!$A:$A,'2日'!$B:$B,$B2796,'2日'!$C:$C,汇总!$A2796)</f>
        <v>0</v>
      </c>
      <c r="F2796">
        <f>SUMIFS('3日'!$A:$A,'3日'!$B:$B,$B2796,'3日'!$C:$C,汇总!$A2796)</f>
        <v>0</v>
      </c>
      <c r="G2796">
        <f>SUMIFS('4日'!$A:$A,'4日'!$B:$B,$B2796,'4日'!$C:$C,汇总!$A2796)</f>
        <v>0</v>
      </c>
      <c r="H2796">
        <f>SUMIFS('5日'!$A:$A,'5日'!$B:$B,$B2796,'5日'!$C:$C,汇总!$A2796)</f>
        <v>0</v>
      </c>
      <c r="I2796">
        <f>SUMIFS('6日'!$A:$A,'6日'!$B:$B,$B2796,'6日'!$C:$C,汇总!$A2796)</f>
        <v>0</v>
      </c>
      <c r="J2796">
        <f>SUMIFS('7日'!$A:$A,'7日'!$B:$B,$B2796,'7日'!$C:$C,汇总!$A2796)</f>
        <v>0</v>
      </c>
      <c r="K2796" s="2" t="str">
        <f t="shared" si="345"/>
        <v>(1867M)KDOOR X7</v>
      </c>
      <c r="L2796" s="2">
        <f t="shared" si="346"/>
        <v>0</v>
      </c>
      <c r="M2796" s="2">
        <f t="shared" si="347"/>
        <v>0</v>
      </c>
      <c r="N2796" s="2">
        <f t="shared" si="348"/>
        <v>0</v>
      </c>
      <c r="O2796" s="2">
        <f t="shared" si="349"/>
        <v>0</v>
      </c>
      <c r="P2796" s="2">
        <f t="shared" si="350"/>
        <v>0</v>
      </c>
      <c r="Q2796" s="2">
        <f t="shared" si="351"/>
        <v>0</v>
      </c>
      <c r="R2796" s="2">
        <f t="shared" si="352"/>
        <v>0</v>
      </c>
    </row>
    <row r="2797" spans="1:18" ht="15">
      <c r="A2797">
        <v>903</v>
      </c>
      <c r="B2797" t="s">
        <v>2203</v>
      </c>
      <c r="C2797" s="1">
        <v>2</v>
      </c>
      <c r="D2797">
        <f>SUMIFS(次日!$A:$A,次日!$B:$B,$B2797,次日!$C:$C,汇总!$A2797)</f>
        <v>0</v>
      </c>
      <c r="E2797">
        <f>SUMIFS('2日'!$A:$A,'2日'!$B:$B,$B2797,'2日'!$C:$C,汇总!$A2797)</f>
        <v>0</v>
      </c>
      <c r="F2797">
        <f>SUMIFS('3日'!$A:$A,'3日'!$B:$B,$B2797,'3日'!$C:$C,汇总!$A2797)</f>
        <v>0</v>
      </c>
      <c r="G2797">
        <f>SUMIFS('4日'!$A:$A,'4日'!$B:$B,$B2797,'4日'!$C:$C,汇总!$A2797)</f>
        <v>0</v>
      </c>
      <c r="H2797">
        <f>SUMIFS('5日'!$A:$A,'5日'!$B:$B,$B2797,'5日'!$C:$C,汇总!$A2797)</f>
        <v>0</v>
      </c>
      <c r="I2797">
        <f>SUMIFS('6日'!$A:$A,'6日'!$B:$B,$B2797,'6日'!$C:$C,汇总!$A2797)</f>
        <v>0</v>
      </c>
      <c r="J2797">
        <f>SUMIFS('7日'!$A:$A,'7日'!$B:$B,$B2797,'7日'!$C:$C,汇总!$A2797)</f>
        <v>0</v>
      </c>
      <c r="K2797" s="2" t="str">
        <f t="shared" si="345"/>
        <v>(903M)KONKA KOPO K33</v>
      </c>
      <c r="L2797" s="2">
        <f t="shared" si="346"/>
        <v>0</v>
      </c>
      <c r="M2797" s="2">
        <f t="shared" si="347"/>
        <v>0</v>
      </c>
      <c r="N2797" s="2">
        <f t="shared" si="348"/>
        <v>0</v>
      </c>
      <c r="O2797" s="2">
        <f t="shared" si="349"/>
        <v>0</v>
      </c>
      <c r="P2797" s="2">
        <f t="shared" si="350"/>
        <v>0</v>
      </c>
      <c r="Q2797" s="2">
        <f t="shared" si="351"/>
        <v>0</v>
      </c>
      <c r="R2797" s="2">
        <f t="shared" si="352"/>
        <v>0</v>
      </c>
    </row>
    <row r="2798" spans="1:18" ht="15">
      <c r="A2798">
        <v>919</v>
      </c>
      <c r="B2798" t="s">
        <v>1294</v>
      </c>
      <c r="C2798" s="1">
        <v>2</v>
      </c>
      <c r="D2798">
        <f>SUMIFS(次日!$A:$A,次日!$B:$B,$B2798,次日!$C:$C,汇总!$A2798)</f>
        <v>0</v>
      </c>
      <c r="E2798">
        <f>SUMIFS('2日'!$A:$A,'2日'!$B:$B,$B2798,'2日'!$C:$C,汇总!$A2798)</f>
        <v>0</v>
      </c>
      <c r="F2798">
        <f>SUMIFS('3日'!$A:$A,'3日'!$B:$B,$B2798,'3日'!$C:$C,汇总!$A2798)</f>
        <v>0</v>
      </c>
      <c r="G2798">
        <f>SUMIFS('4日'!$A:$A,'4日'!$B:$B,$B2798,'4日'!$C:$C,汇总!$A2798)</f>
        <v>0</v>
      </c>
      <c r="H2798">
        <f>SUMIFS('5日'!$A:$A,'5日'!$B:$B,$B2798,'5日'!$C:$C,汇总!$A2798)</f>
        <v>0</v>
      </c>
      <c r="I2798">
        <f>SUMIFS('6日'!$A:$A,'6日'!$B:$B,$B2798,'6日'!$C:$C,汇总!$A2798)</f>
        <v>0</v>
      </c>
      <c r="J2798">
        <f>SUMIFS('7日'!$A:$A,'7日'!$B:$B,$B2798,'7日'!$C:$C,汇总!$A2798)</f>
        <v>0</v>
      </c>
      <c r="K2798" s="2" t="str">
        <f t="shared" si="345"/>
        <v>(919M)KONKA lephone T2</v>
      </c>
      <c r="L2798" s="2">
        <f t="shared" si="346"/>
        <v>0</v>
      </c>
      <c r="M2798" s="2">
        <f t="shared" si="347"/>
        <v>0</v>
      </c>
      <c r="N2798" s="2">
        <f t="shared" si="348"/>
        <v>0</v>
      </c>
      <c r="O2798" s="2">
        <f t="shared" si="349"/>
        <v>0</v>
      </c>
      <c r="P2798" s="2">
        <f t="shared" si="350"/>
        <v>0</v>
      </c>
      <c r="Q2798" s="2">
        <f t="shared" si="351"/>
        <v>0</v>
      </c>
      <c r="R2798" s="2">
        <f t="shared" si="352"/>
        <v>0</v>
      </c>
    </row>
    <row r="2799" spans="1:18" ht="15">
      <c r="A2799">
        <v>2048</v>
      </c>
      <c r="B2799" t="s">
        <v>3255</v>
      </c>
      <c r="C2799" s="1">
        <v>2</v>
      </c>
      <c r="D2799">
        <f>SUMIFS(次日!$A:$A,次日!$B:$B,$B2799,次日!$C:$C,汇总!$A2799)</f>
        <v>1</v>
      </c>
      <c r="E2799">
        <f>SUMIFS('2日'!$A:$A,'2日'!$B:$B,$B2799,'2日'!$C:$C,汇总!$A2799)</f>
        <v>1</v>
      </c>
      <c r="F2799">
        <f>SUMIFS('3日'!$A:$A,'3日'!$B:$B,$B2799,'3日'!$C:$C,汇总!$A2799)</f>
        <v>0</v>
      </c>
      <c r="G2799">
        <f>SUMIFS('4日'!$A:$A,'4日'!$B:$B,$B2799,'4日'!$C:$C,汇总!$A2799)</f>
        <v>0</v>
      </c>
      <c r="H2799">
        <f>SUMIFS('5日'!$A:$A,'5日'!$B:$B,$B2799,'5日'!$C:$C,汇总!$A2799)</f>
        <v>0</v>
      </c>
      <c r="I2799">
        <f>SUMIFS('6日'!$A:$A,'6日'!$B:$B,$B2799,'6日'!$C:$C,汇总!$A2799)</f>
        <v>1</v>
      </c>
      <c r="J2799">
        <f>SUMIFS('7日'!$A:$A,'7日'!$B:$B,$B2799,'7日'!$C:$C,汇总!$A2799)</f>
        <v>0</v>
      </c>
      <c r="K2799" s="2" t="str">
        <f t="shared" si="345"/>
        <v>(2048M)KORIDY KORIDY H20</v>
      </c>
      <c r="L2799" s="2">
        <f t="shared" si="346"/>
        <v>0.5</v>
      </c>
      <c r="M2799" s="2">
        <f t="shared" si="347"/>
        <v>0.5</v>
      </c>
      <c r="N2799" s="2">
        <f t="shared" si="348"/>
        <v>0</v>
      </c>
      <c r="O2799" s="2">
        <f t="shared" si="349"/>
        <v>0</v>
      </c>
      <c r="P2799" s="2">
        <f t="shared" si="350"/>
        <v>0</v>
      </c>
      <c r="Q2799" s="2">
        <f t="shared" si="351"/>
        <v>0.5</v>
      </c>
      <c r="R2799" s="2">
        <f t="shared" si="352"/>
        <v>0</v>
      </c>
    </row>
    <row r="2800" spans="1:18" ht="15">
      <c r="A2800">
        <v>969</v>
      </c>
      <c r="B2800" t="s">
        <v>3470</v>
      </c>
      <c r="C2800" s="1">
        <v>2</v>
      </c>
      <c r="D2800">
        <f>SUMIFS(次日!$A:$A,次日!$B:$B,$B2800,次日!$C:$C,汇总!$A2800)</f>
        <v>1</v>
      </c>
      <c r="E2800">
        <f>SUMIFS('2日'!$A:$A,'2日'!$B:$B,$B2800,'2日'!$C:$C,汇总!$A2800)</f>
        <v>1</v>
      </c>
      <c r="F2800">
        <f>SUMIFS('3日'!$A:$A,'3日'!$B:$B,$B2800,'3日'!$C:$C,汇总!$A2800)</f>
        <v>1</v>
      </c>
      <c r="G2800">
        <f>SUMIFS('4日'!$A:$A,'4日'!$B:$B,$B2800,'4日'!$C:$C,汇总!$A2800)</f>
        <v>1</v>
      </c>
      <c r="H2800">
        <f>SUMIFS('5日'!$A:$A,'5日'!$B:$B,$B2800,'5日'!$C:$C,汇总!$A2800)</f>
        <v>1</v>
      </c>
      <c r="I2800">
        <f>SUMIFS('6日'!$A:$A,'6日'!$B:$B,$B2800,'6日'!$C:$C,汇总!$A2800)</f>
        <v>1</v>
      </c>
      <c r="J2800">
        <f>SUMIFS('7日'!$A:$A,'7日'!$B:$B,$B2800,'7日'!$C:$C,汇总!$A2800)</f>
        <v>1</v>
      </c>
      <c r="K2800" s="2" t="str">
        <f t="shared" si="345"/>
        <v>(969M)L1QT81 MEEG 103M</v>
      </c>
      <c r="L2800" s="2">
        <f t="shared" si="346"/>
        <v>0.5</v>
      </c>
      <c r="M2800" s="2">
        <f t="shared" si="347"/>
        <v>0.5</v>
      </c>
      <c r="N2800" s="2">
        <f t="shared" si="348"/>
        <v>0.5</v>
      </c>
      <c r="O2800" s="2">
        <f t="shared" si="349"/>
        <v>0.5</v>
      </c>
      <c r="P2800" s="2">
        <f t="shared" si="350"/>
        <v>0.5</v>
      </c>
      <c r="Q2800" s="2">
        <f t="shared" si="351"/>
        <v>0.5</v>
      </c>
      <c r="R2800" s="2">
        <f t="shared" si="352"/>
        <v>0.5</v>
      </c>
    </row>
    <row r="2801" spans="1:18" ht="15">
      <c r="A2801">
        <v>928</v>
      </c>
      <c r="B2801" t="s">
        <v>2293</v>
      </c>
      <c r="C2801" s="1">
        <v>2</v>
      </c>
      <c r="D2801">
        <f>SUMIFS(次日!$A:$A,次日!$B:$B,$B2801,次日!$C:$C,汇总!$A2801)</f>
        <v>2</v>
      </c>
      <c r="E2801">
        <f>SUMIFS('2日'!$A:$A,'2日'!$B:$B,$B2801,'2日'!$C:$C,汇总!$A2801)</f>
        <v>1</v>
      </c>
      <c r="F2801">
        <f>SUMIFS('3日'!$A:$A,'3日'!$B:$B,$B2801,'3日'!$C:$C,汇总!$A2801)</f>
        <v>0</v>
      </c>
      <c r="G2801">
        <f>SUMIFS('4日'!$A:$A,'4日'!$B:$B,$B2801,'4日'!$C:$C,汇总!$A2801)</f>
        <v>0</v>
      </c>
      <c r="H2801">
        <f>SUMIFS('5日'!$A:$A,'5日'!$B:$B,$B2801,'5日'!$C:$C,汇总!$A2801)</f>
        <v>0</v>
      </c>
      <c r="I2801">
        <f>SUMIFS('6日'!$A:$A,'6日'!$B:$B,$B2801,'6日'!$C:$C,汇总!$A2801)</f>
        <v>0</v>
      </c>
      <c r="J2801">
        <f>SUMIFS('7日'!$A:$A,'7日'!$B:$B,$B2801,'7日'!$C:$C,汇总!$A2801)</f>
        <v>0</v>
      </c>
      <c r="K2801" s="2" t="str">
        <f t="shared" si="345"/>
        <v>(928M)LA-S1 LA-S1</v>
      </c>
      <c r="L2801" s="2">
        <f t="shared" si="346"/>
        <v>1</v>
      </c>
      <c r="M2801" s="2">
        <f t="shared" si="347"/>
        <v>0.5</v>
      </c>
      <c r="N2801" s="2">
        <f t="shared" si="348"/>
        <v>0</v>
      </c>
      <c r="O2801" s="2">
        <f t="shared" si="349"/>
        <v>0</v>
      </c>
      <c r="P2801" s="2">
        <f t="shared" si="350"/>
        <v>0</v>
      </c>
      <c r="Q2801" s="2">
        <f t="shared" si="351"/>
        <v>0</v>
      </c>
      <c r="R2801" s="2">
        <f t="shared" si="352"/>
        <v>0</v>
      </c>
    </row>
    <row r="2802" spans="1:18" ht="15">
      <c r="A2802">
        <v>872</v>
      </c>
      <c r="B2802" t="s">
        <v>636</v>
      </c>
      <c r="C2802" s="1">
        <v>2</v>
      </c>
      <c r="D2802">
        <f>SUMIFS(次日!$A:$A,次日!$B:$B,$B2802,次日!$C:$C,汇总!$A2802)</f>
        <v>0</v>
      </c>
      <c r="E2802">
        <f>SUMIFS('2日'!$A:$A,'2日'!$B:$B,$B2802,'2日'!$C:$C,汇总!$A2802)</f>
        <v>0</v>
      </c>
      <c r="F2802">
        <f>SUMIFS('3日'!$A:$A,'3日'!$B:$B,$B2802,'3日'!$C:$C,汇总!$A2802)</f>
        <v>0</v>
      </c>
      <c r="G2802">
        <f>SUMIFS('4日'!$A:$A,'4日'!$B:$B,$B2802,'4日'!$C:$C,汇总!$A2802)</f>
        <v>0</v>
      </c>
      <c r="H2802">
        <f>SUMIFS('5日'!$A:$A,'5日'!$B:$B,$B2802,'5日'!$C:$C,汇总!$A2802)</f>
        <v>0</v>
      </c>
      <c r="I2802">
        <f>SUMIFS('6日'!$A:$A,'6日'!$B:$B,$B2802,'6日'!$C:$C,汇总!$A2802)</f>
        <v>0</v>
      </c>
      <c r="J2802">
        <f>SUMIFS('7日'!$A:$A,'7日'!$B:$B,$B2802,'7日'!$C:$C,汇总!$A2802)</f>
        <v>0</v>
      </c>
      <c r="K2802" s="2" t="str">
        <f t="shared" si="345"/>
        <v>(872M)LD LD700</v>
      </c>
      <c r="L2802" s="2">
        <f t="shared" si="346"/>
        <v>0</v>
      </c>
      <c r="M2802" s="2">
        <f t="shared" si="347"/>
        <v>0</v>
      </c>
      <c r="N2802" s="2">
        <f t="shared" si="348"/>
        <v>0</v>
      </c>
      <c r="O2802" s="2">
        <f t="shared" si="349"/>
        <v>0</v>
      </c>
      <c r="P2802" s="2">
        <f t="shared" si="350"/>
        <v>0</v>
      </c>
      <c r="Q2802" s="2">
        <f t="shared" si="351"/>
        <v>0</v>
      </c>
      <c r="R2802" s="2">
        <f t="shared" si="352"/>
        <v>0</v>
      </c>
    </row>
    <row r="2803" spans="1:18" ht="15">
      <c r="A2803">
        <v>970</v>
      </c>
      <c r="B2803" t="s">
        <v>3166</v>
      </c>
      <c r="C2803" s="1">
        <v>2</v>
      </c>
      <c r="D2803">
        <f>SUMIFS(次日!$A:$A,次日!$B:$B,$B2803,次日!$C:$C,汇总!$A2803)</f>
        <v>0</v>
      </c>
      <c r="E2803">
        <f>SUMIFS('2日'!$A:$A,'2日'!$B:$B,$B2803,'2日'!$C:$C,汇总!$A2803)</f>
        <v>0</v>
      </c>
      <c r="F2803">
        <f>SUMIFS('3日'!$A:$A,'3日'!$B:$B,$B2803,'3日'!$C:$C,汇总!$A2803)</f>
        <v>0</v>
      </c>
      <c r="G2803">
        <f>SUMIFS('4日'!$A:$A,'4日'!$B:$B,$B2803,'4日'!$C:$C,汇总!$A2803)</f>
        <v>0</v>
      </c>
      <c r="H2803">
        <f>SUMIFS('5日'!$A:$A,'5日'!$B:$B,$B2803,'5日'!$C:$C,汇总!$A2803)</f>
        <v>0</v>
      </c>
      <c r="I2803">
        <f>SUMIFS('6日'!$A:$A,'6日'!$B:$B,$B2803,'6日'!$C:$C,汇总!$A2803)</f>
        <v>0</v>
      </c>
      <c r="J2803">
        <f>SUMIFS('7日'!$A:$A,'7日'!$B:$B,$B2803,'7日'!$C:$C,汇总!$A2803)</f>
        <v>0</v>
      </c>
      <c r="K2803" s="2" t="str">
        <f t="shared" si="345"/>
        <v>(970M)LENOVO IdeaTab S6000-H</v>
      </c>
      <c r="L2803" s="2">
        <f t="shared" si="346"/>
        <v>0</v>
      </c>
      <c r="M2803" s="2">
        <f t="shared" si="347"/>
        <v>0</v>
      </c>
      <c r="N2803" s="2">
        <f t="shared" si="348"/>
        <v>0</v>
      </c>
      <c r="O2803" s="2">
        <f t="shared" si="349"/>
        <v>0</v>
      </c>
      <c r="P2803" s="2">
        <f t="shared" si="350"/>
        <v>0</v>
      </c>
      <c r="Q2803" s="2">
        <f t="shared" si="351"/>
        <v>0</v>
      </c>
      <c r="R2803" s="2">
        <f t="shared" si="352"/>
        <v>0</v>
      </c>
    </row>
    <row r="2804" spans="1:18" ht="15">
      <c r="A2804">
        <v>975</v>
      </c>
      <c r="B2804" t="s">
        <v>3846</v>
      </c>
      <c r="C2804" s="1">
        <v>2</v>
      </c>
      <c r="D2804">
        <f>SUMIFS(次日!$A:$A,次日!$B:$B,$B2804,次日!$C:$C,汇总!$A2804)</f>
        <v>0</v>
      </c>
      <c r="E2804">
        <f>SUMIFS('2日'!$A:$A,'2日'!$B:$B,$B2804,'2日'!$C:$C,汇总!$A2804)</f>
        <v>0</v>
      </c>
      <c r="F2804">
        <f>SUMIFS('3日'!$A:$A,'3日'!$B:$B,$B2804,'3日'!$C:$C,汇总!$A2804)</f>
        <v>0</v>
      </c>
      <c r="G2804">
        <f>SUMIFS('4日'!$A:$A,'4日'!$B:$B,$B2804,'4日'!$C:$C,汇总!$A2804)</f>
        <v>0</v>
      </c>
      <c r="H2804">
        <f>SUMIFS('5日'!$A:$A,'5日'!$B:$B,$B2804,'5日'!$C:$C,汇总!$A2804)</f>
        <v>0</v>
      </c>
      <c r="I2804">
        <f>SUMIFS('6日'!$A:$A,'6日'!$B:$B,$B2804,'6日'!$C:$C,汇总!$A2804)</f>
        <v>0</v>
      </c>
      <c r="J2804">
        <f>SUMIFS('7日'!$A:$A,'7日'!$B:$B,$B2804,'7日'!$C:$C,汇总!$A2804)</f>
        <v>0</v>
      </c>
      <c r="K2804" s="2" t="str">
        <f t="shared" si="345"/>
        <v>(975M)LENOVO IdeaTabA1010-T</v>
      </c>
      <c r="L2804" s="2">
        <f t="shared" si="346"/>
        <v>0</v>
      </c>
      <c r="M2804" s="2">
        <f t="shared" si="347"/>
        <v>0</v>
      </c>
      <c r="N2804" s="2">
        <f t="shared" si="348"/>
        <v>0</v>
      </c>
      <c r="O2804" s="2">
        <f t="shared" si="349"/>
        <v>0</v>
      </c>
      <c r="P2804" s="2">
        <f t="shared" si="350"/>
        <v>0</v>
      </c>
      <c r="Q2804" s="2">
        <f t="shared" si="351"/>
        <v>0</v>
      </c>
      <c r="R2804" s="2">
        <f t="shared" si="352"/>
        <v>0</v>
      </c>
    </row>
    <row r="2805" spans="1:18" ht="15">
      <c r="A2805">
        <v>809</v>
      </c>
      <c r="B2805" t="s">
        <v>2473</v>
      </c>
      <c r="C2805" s="1">
        <v>2</v>
      </c>
      <c r="D2805">
        <f>SUMIFS(次日!$A:$A,次日!$B:$B,$B2805,次日!$C:$C,汇总!$A2805)</f>
        <v>0</v>
      </c>
      <c r="E2805">
        <f>SUMIFS('2日'!$A:$A,'2日'!$B:$B,$B2805,'2日'!$C:$C,汇总!$A2805)</f>
        <v>0</v>
      </c>
      <c r="F2805">
        <f>SUMIFS('3日'!$A:$A,'3日'!$B:$B,$B2805,'3日'!$C:$C,汇总!$A2805)</f>
        <v>0</v>
      </c>
      <c r="G2805">
        <f>SUMIFS('4日'!$A:$A,'4日'!$B:$B,$B2805,'4日'!$C:$C,汇总!$A2805)</f>
        <v>0</v>
      </c>
      <c r="H2805">
        <f>SUMIFS('5日'!$A:$A,'5日'!$B:$B,$B2805,'5日'!$C:$C,汇总!$A2805)</f>
        <v>0</v>
      </c>
      <c r="I2805">
        <f>SUMIFS('6日'!$A:$A,'6日'!$B:$B,$B2805,'6日'!$C:$C,汇总!$A2805)</f>
        <v>0</v>
      </c>
      <c r="J2805">
        <f>SUMIFS('7日'!$A:$A,'7日'!$B:$B,$B2805,'7日'!$C:$C,汇总!$A2805)</f>
        <v>0</v>
      </c>
      <c r="K2805" s="2" t="str">
        <f t="shared" si="345"/>
        <v>(809M)LENOVO IdeaTabA5000-E</v>
      </c>
      <c r="L2805" s="2">
        <f t="shared" si="346"/>
        <v>0</v>
      </c>
      <c r="M2805" s="2">
        <f t="shared" si="347"/>
        <v>0</v>
      </c>
      <c r="N2805" s="2">
        <f t="shared" si="348"/>
        <v>0</v>
      </c>
      <c r="O2805" s="2">
        <f t="shared" si="349"/>
        <v>0</v>
      </c>
      <c r="P2805" s="2">
        <f t="shared" si="350"/>
        <v>0</v>
      </c>
      <c r="Q2805" s="2">
        <f t="shared" si="351"/>
        <v>0</v>
      </c>
      <c r="R2805" s="2">
        <f t="shared" si="352"/>
        <v>0</v>
      </c>
    </row>
    <row r="2806" spans="1:18" ht="15">
      <c r="A2806">
        <v>961</v>
      </c>
      <c r="B2806" t="s">
        <v>2367</v>
      </c>
      <c r="C2806" s="1">
        <v>2</v>
      </c>
      <c r="D2806">
        <f>SUMIFS(次日!$A:$A,次日!$B:$B,$B2806,次日!$C:$C,汇总!$A2806)</f>
        <v>1</v>
      </c>
      <c r="E2806">
        <f>SUMIFS('2日'!$A:$A,'2日'!$B:$B,$B2806,'2日'!$C:$C,汇总!$A2806)</f>
        <v>0</v>
      </c>
      <c r="F2806">
        <f>SUMIFS('3日'!$A:$A,'3日'!$B:$B,$B2806,'3日'!$C:$C,汇总!$A2806)</f>
        <v>0</v>
      </c>
      <c r="G2806">
        <f>SUMIFS('4日'!$A:$A,'4日'!$B:$B,$B2806,'4日'!$C:$C,汇总!$A2806)</f>
        <v>0</v>
      </c>
      <c r="H2806">
        <f>SUMIFS('5日'!$A:$A,'5日'!$B:$B,$B2806,'5日'!$C:$C,汇总!$A2806)</f>
        <v>0</v>
      </c>
      <c r="I2806">
        <f>SUMIFS('6日'!$A:$A,'6日'!$B:$B,$B2806,'6日'!$C:$C,汇总!$A2806)</f>
        <v>0</v>
      </c>
      <c r="J2806">
        <f>SUMIFS('7日'!$A:$A,'7日'!$B:$B,$B2806,'7日'!$C:$C,汇总!$A2806)</f>
        <v>0</v>
      </c>
      <c r="K2806" s="2" t="str">
        <f t="shared" si="345"/>
        <v>(961M)LENOVO Lenovo 2 A7-30TC</v>
      </c>
      <c r="L2806" s="2">
        <f t="shared" si="346"/>
        <v>0.5</v>
      </c>
      <c r="M2806" s="2">
        <f t="shared" si="347"/>
        <v>0</v>
      </c>
      <c r="N2806" s="2">
        <f t="shared" si="348"/>
        <v>0</v>
      </c>
      <c r="O2806" s="2">
        <f t="shared" si="349"/>
        <v>0</v>
      </c>
      <c r="P2806" s="2">
        <f t="shared" si="350"/>
        <v>0</v>
      </c>
      <c r="Q2806" s="2">
        <f t="shared" si="351"/>
        <v>0</v>
      </c>
      <c r="R2806" s="2">
        <f t="shared" si="352"/>
        <v>0</v>
      </c>
    </row>
    <row r="2807" spans="1:18" ht="15">
      <c r="A2807">
        <v>920</v>
      </c>
      <c r="B2807" t="s">
        <v>2296</v>
      </c>
      <c r="C2807" s="1">
        <v>2</v>
      </c>
      <c r="D2807">
        <f>SUMIFS(次日!$A:$A,次日!$B:$B,$B2807,次日!$C:$C,汇总!$A2807)</f>
        <v>0</v>
      </c>
      <c r="E2807">
        <f>SUMIFS('2日'!$A:$A,'2日'!$B:$B,$B2807,'2日'!$C:$C,汇总!$A2807)</f>
        <v>0</v>
      </c>
      <c r="F2807">
        <f>SUMIFS('3日'!$A:$A,'3日'!$B:$B,$B2807,'3日'!$C:$C,汇总!$A2807)</f>
        <v>0</v>
      </c>
      <c r="G2807">
        <f>SUMIFS('4日'!$A:$A,'4日'!$B:$B,$B2807,'4日'!$C:$C,汇总!$A2807)</f>
        <v>0</v>
      </c>
      <c r="H2807">
        <f>SUMIFS('5日'!$A:$A,'5日'!$B:$B,$B2807,'5日'!$C:$C,汇总!$A2807)</f>
        <v>0</v>
      </c>
      <c r="I2807">
        <f>SUMIFS('6日'!$A:$A,'6日'!$B:$B,$B2807,'6日'!$C:$C,汇总!$A2807)</f>
        <v>0</v>
      </c>
      <c r="J2807">
        <f>SUMIFS('7日'!$A:$A,'7日'!$B:$B,$B2807,'7日'!$C:$C,汇总!$A2807)</f>
        <v>0</v>
      </c>
      <c r="K2807" s="2" t="str">
        <f t="shared" si="345"/>
        <v>(920M)LENOVO Lenovo 2 A8-50F</v>
      </c>
      <c r="L2807" s="2">
        <f t="shared" si="346"/>
        <v>0</v>
      </c>
      <c r="M2807" s="2">
        <f t="shared" si="347"/>
        <v>0</v>
      </c>
      <c r="N2807" s="2">
        <f t="shared" si="348"/>
        <v>0</v>
      </c>
      <c r="O2807" s="2">
        <f t="shared" si="349"/>
        <v>0</v>
      </c>
      <c r="P2807" s="2">
        <f t="shared" si="350"/>
        <v>0</v>
      </c>
      <c r="Q2807" s="2">
        <f t="shared" si="351"/>
        <v>0</v>
      </c>
      <c r="R2807" s="2">
        <f t="shared" si="352"/>
        <v>0</v>
      </c>
    </row>
    <row r="2808" spans="1:18" ht="15">
      <c r="A2808">
        <v>1006</v>
      </c>
      <c r="B2808" t="s">
        <v>61</v>
      </c>
      <c r="C2808" s="1">
        <v>2</v>
      </c>
      <c r="D2808">
        <f>SUMIFS(次日!$A:$A,次日!$B:$B,$B2808,次日!$C:$C,汇总!$A2808)</f>
        <v>0</v>
      </c>
      <c r="E2808">
        <f>SUMIFS('2日'!$A:$A,'2日'!$B:$B,$B2808,'2日'!$C:$C,汇总!$A2808)</f>
        <v>0</v>
      </c>
      <c r="F2808">
        <f>SUMIFS('3日'!$A:$A,'3日'!$B:$B,$B2808,'3日'!$C:$C,汇总!$A2808)</f>
        <v>0</v>
      </c>
      <c r="G2808">
        <f>SUMIFS('4日'!$A:$A,'4日'!$B:$B,$B2808,'4日'!$C:$C,汇总!$A2808)</f>
        <v>0</v>
      </c>
      <c r="H2808">
        <f>SUMIFS('5日'!$A:$A,'5日'!$B:$B,$B2808,'5日'!$C:$C,汇总!$A2808)</f>
        <v>0</v>
      </c>
      <c r="I2808">
        <f>SUMIFS('6日'!$A:$A,'6日'!$B:$B,$B2808,'6日'!$C:$C,汇总!$A2808)</f>
        <v>0</v>
      </c>
      <c r="J2808">
        <f>SUMIFS('7日'!$A:$A,'7日'!$B:$B,$B2808,'7日'!$C:$C,汇总!$A2808)</f>
        <v>0</v>
      </c>
      <c r="K2808" s="2" t="str">
        <f t="shared" si="345"/>
        <v>(1006M)LENOVO Lenovo A308t</v>
      </c>
      <c r="L2808" s="2">
        <f t="shared" si="346"/>
        <v>0</v>
      </c>
      <c r="M2808" s="2">
        <f t="shared" si="347"/>
        <v>0</v>
      </c>
      <c r="N2808" s="2">
        <f t="shared" si="348"/>
        <v>0</v>
      </c>
      <c r="O2808" s="2">
        <f t="shared" si="349"/>
        <v>0</v>
      </c>
      <c r="P2808" s="2">
        <f t="shared" si="350"/>
        <v>0</v>
      </c>
      <c r="Q2808" s="2">
        <f t="shared" si="351"/>
        <v>0</v>
      </c>
      <c r="R2808" s="2">
        <f t="shared" si="352"/>
        <v>0</v>
      </c>
    </row>
    <row r="2809" spans="1:18" ht="15">
      <c r="B2809" t="s">
        <v>753</v>
      </c>
      <c r="C2809" s="1">
        <v>2</v>
      </c>
      <c r="D2809">
        <f>SUMIFS(次日!$A:$A,次日!$B:$B,$B2809,次日!$C:$C,汇总!$A2809)</f>
        <v>0</v>
      </c>
      <c r="E2809">
        <f>SUMIFS('2日'!$A:$A,'2日'!$B:$B,$B2809,'2日'!$C:$C,汇总!$A2809)</f>
        <v>0</v>
      </c>
      <c r="F2809">
        <f>SUMIFS('3日'!$A:$A,'3日'!$B:$B,$B2809,'3日'!$C:$C,汇总!$A2809)</f>
        <v>0</v>
      </c>
      <c r="G2809">
        <f>SUMIFS('4日'!$A:$A,'4日'!$B:$B,$B2809,'4日'!$C:$C,汇总!$A2809)</f>
        <v>0</v>
      </c>
      <c r="H2809">
        <f>SUMIFS('5日'!$A:$A,'5日'!$B:$B,$B2809,'5日'!$C:$C,汇总!$A2809)</f>
        <v>0</v>
      </c>
      <c r="I2809">
        <f>SUMIFS('6日'!$A:$A,'6日'!$B:$B,$B2809,'6日'!$C:$C,汇总!$A2809)</f>
        <v>0</v>
      </c>
      <c r="J2809">
        <f>SUMIFS('7日'!$A:$A,'7日'!$B:$B,$B2809,'7日'!$C:$C,汇总!$A2809)</f>
        <v>0</v>
      </c>
      <c r="K2809" s="2" t="str">
        <f t="shared" si="345"/>
        <v>(M)LENOVO Lenovo A3900</v>
      </c>
      <c r="L2809" s="2">
        <f t="shared" si="346"/>
        <v>0</v>
      </c>
      <c r="M2809" s="2">
        <f t="shared" si="347"/>
        <v>0</v>
      </c>
      <c r="N2809" s="2">
        <f t="shared" si="348"/>
        <v>0</v>
      </c>
      <c r="O2809" s="2">
        <f t="shared" si="349"/>
        <v>0</v>
      </c>
      <c r="P2809" s="2">
        <f t="shared" si="350"/>
        <v>0</v>
      </c>
      <c r="Q2809" s="2">
        <f t="shared" si="351"/>
        <v>0</v>
      </c>
      <c r="R2809" s="2">
        <f t="shared" si="352"/>
        <v>0</v>
      </c>
    </row>
    <row r="2810" spans="1:18" ht="15">
      <c r="A2810">
        <v>1006</v>
      </c>
      <c r="B2810" t="s">
        <v>186</v>
      </c>
      <c r="C2810" s="1">
        <v>2</v>
      </c>
      <c r="D2810">
        <f>SUMIFS(次日!$A:$A,次日!$B:$B,$B2810,次日!$C:$C,汇总!$A2810)</f>
        <v>0</v>
      </c>
      <c r="E2810">
        <f>SUMIFS('2日'!$A:$A,'2日'!$B:$B,$B2810,'2日'!$C:$C,汇总!$A2810)</f>
        <v>0</v>
      </c>
      <c r="F2810">
        <f>SUMIFS('3日'!$A:$A,'3日'!$B:$B,$B2810,'3日'!$C:$C,汇总!$A2810)</f>
        <v>0</v>
      </c>
      <c r="G2810">
        <f>SUMIFS('4日'!$A:$A,'4日'!$B:$B,$B2810,'4日'!$C:$C,汇总!$A2810)</f>
        <v>0</v>
      </c>
      <c r="H2810">
        <f>SUMIFS('5日'!$A:$A,'5日'!$B:$B,$B2810,'5日'!$C:$C,汇总!$A2810)</f>
        <v>0</v>
      </c>
      <c r="I2810">
        <f>SUMIFS('6日'!$A:$A,'6日'!$B:$B,$B2810,'6日'!$C:$C,汇总!$A2810)</f>
        <v>0</v>
      </c>
      <c r="J2810">
        <f>SUMIFS('7日'!$A:$A,'7日'!$B:$B,$B2810,'7日'!$C:$C,汇总!$A2810)</f>
        <v>0</v>
      </c>
      <c r="K2810" s="2" t="str">
        <f t="shared" si="345"/>
        <v>(1006M)LENOVO Lenovo A808t</v>
      </c>
      <c r="L2810" s="2">
        <f t="shared" si="346"/>
        <v>0</v>
      </c>
      <c r="M2810" s="2">
        <f t="shared" si="347"/>
        <v>0</v>
      </c>
      <c r="N2810" s="2">
        <f t="shared" si="348"/>
        <v>0</v>
      </c>
      <c r="O2810" s="2">
        <f t="shared" si="349"/>
        <v>0</v>
      </c>
      <c r="P2810" s="2">
        <f t="shared" si="350"/>
        <v>0</v>
      </c>
      <c r="Q2810" s="2">
        <f t="shared" si="351"/>
        <v>0</v>
      </c>
      <c r="R2810" s="2">
        <f t="shared" si="352"/>
        <v>0</v>
      </c>
    </row>
    <row r="2811" spans="1:18" ht="15">
      <c r="B2811" t="s">
        <v>1268</v>
      </c>
      <c r="C2811" s="1">
        <v>2</v>
      </c>
      <c r="D2811">
        <f>SUMIFS(次日!$A:$A,次日!$B:$B,$B2811,次日!$C:$C,汇总!$A2811)</f>
        <v>0</v>
      </c>
      <c r="E2811">
        <f>SUMIFS('2日'!$A:$A,'2日'!$B:$B,$B2811,'2日'!$C:$C,汇总!$A2811)</f>
        <v>0</v>
      </c>
      <c r="F2811">
        <f>SUMIFS('3日'!$A:$A,'3日'!$B:$B,$B2811,'3日'!$C:$C,汇总!$A2811)</f>
        <v>0</v>
      </c>
      <c r="G2811">
        <f>SUMIFS('4日'!$A:$A,'4日'!$B:$B,$B2811,'4日'!$C:$C,汇总!$A2811)</f>
        <v>0</v>
      </c>
      <c r="H2811">
        <f>SUMIFS('5日'!$A:$A,'5日'!$B:$B,$B2811,'5日'!$C:$C,汇总!$A2811)</f>
        <v>0</v>
      </c>
      <c r="I2811">
        <f>SUMIFS('6日'!$A:$A,'6日'!$B:$B,$B2811,'6日'!$C:$C,汇总!$A2811)</f>
        <v>0</v>
      </c>
      <c r="J2811">
        <f>SUMIFS('7日'!$A:$A,'7日'!$B:$B,$B2811,'7日'!$C:$C,汇总!$A2811)</f>
        <v>0</v>
      </c>
      <c r="K2811" s="2" t="str">
        <f t="shared" si="345"/>
        <v>(M)LENOVO Lenovo A858t</v>
      </c>
      <c r="L2811" s="2">
        <f t="shared" si="346"/>
        <v>0</v>
      </c>
      <c r="M2811" s="2">
        <f t="shared" si="347"/>
        <v>0</v>
      </c>
      <c r="N2811" s="2">
        <f t="shared" si="348"/>
        <v>0</v>
      </c>
      <c r="O2811" s="2">
        <f t="shared" si="349"/>
        <v>0</v>
      </c>
      <c r="P2811" s="2">
        <f t="shared" si="350"/>
        <v>0</v>
      </c>
      <c r="Q2811" s="2">
        <f t="shared" si="351"/>
        <v>0</v>
      </c>
      <c r="R2811" s="2">
        <f t="shared" si="352"/>
        <v>0</v>
      </c>
    </row>
    <row r="2812" spans="1:18" ht="15">
      <c r="A2812">
        <v>968</v>
      </c>
      <c r="B2812" t="s">
        <v>1189</v>
      </c>
      <c r="C2812" s="1">
        <v>2</v>
      </c>
      <c r="D2812">
        <f>SUMIFS(次日!$A:$A,次日!$B:$B,$B2812,次日!$C:$C,汇总!$A2812)</f>
        <v>0</v>
      </c>
      <c r="E2812">
        <f>SUMIFS('2日'!$A:$A,'2日'!$B:$B,$B2812,'2日'!$C:$C,汇总!$A2812)</f>
        <v>0</v>
      </c>
      <c r="F2812">
        <f>SUMIFS('3日'!$A:$A,'3日'!$B:$B,$B2812,'3日'!$C:$C,汇总!$A2812)</f>
        <v>0</v>
      </c>
      <c r="G2812">
        <f>SUMIFS('4日'!$A:$A,'4日'!$B:$B,$B2812,'4日'!$C:$C,汇总!$A2812)</f>
        <v>0</v>
      </c>
      <c r="H2812">
        <f>SUMIFS('5日'!$A:$A,'5日'!$B:$B,$B2812,'5日'!$C:$C,汇总!$A2812)</f>
        <v>0</v>
      </c>
      <c r="I2812">
        <f>SUMIFS('6日'!$A:$A,'6日'!$B:$B,$B2812,'6日'!$C:$C,汇总!$A2812)</f>
        <v>0</v>
      </c>
      <c r="J2812">
        <f>SUMIFS('7日'!$A:$A,'7日'!$B:$B,$B2812,'7日'!$C:$C,汇总!$A2812)</f>
        <v>0</v>
      </c>
      <c r="K2812" s="2" t="str">
        <f t="shared" si="345"/>
        <v>(968M)LENOVO Lenovo B6000-H</v>
      </c>
      <c r="L2812" s="2">
        <f t="shared" si="346"/>
        <v>0</v>
      </c>
      <c r="M2812" s="2">
        <f t="shared" si="347"/>
        <v>0</v>
      </c>
      <c r="N2812" s="2">
        <f t="shared" si="348"/>
        <v>0</v>
      </c>
      <c r="O2812" s="2">
        <f t="shared" si="349"/>
        <v>0</v>
      </c>
      <c r="P2812" s="2">
        <f t="shared" si="350"/>
        <v>0</v>
      </c>
      <c r="Q2812" s="2">
        <f t="shared" si="351"/>
        <v>0</v>
      </c>
      <c r="R2812" s="2">
        <f t="shared" si="352"/>
        <v>0</v>
      </c>
    </row>
    <row r="2813" spans="1:18" ht="15">
      <c r="A2813">
        <v>994</v>
      </c>
      <c r="B2813" t="s">
        <v>2332</v>
      </c>
      <c r="C2813" s="1">
        <v>2</v>
      </c>
      <c r="D2813">
        <f>SUMIFS(次日!$A:$A,次日!$B:$B,$B2813,次日!$C:$C,汇总!$A2813)</f>
        <v>0</v>
      </c>
      <c r="E2813">
        <f>SUMIFS('2日'!$A:$A,'2日'!$B:$B,$B2813,'2日'!$C:$C,汇总!$A2813)</f>
        <v>0</v>
      </c>
      <c r="F2813">
        <f>SUMIFS('3日'!$A:$A,'3日'!$B:$B,$B2813,'3日'!$C:$C,汇总!$A2813)</f>
        <v>0</v>
      </c>
      <c r="G2813">
        <f>SUMIFS('4日'!$A:$A,'4日'!$B:$B,$B2813,'4日'!$C:$C,汇总!$A2813)</f>
        <v>0</v>
      </c>
      <c r="H2813">
        <f>SUMIFS('5日'!$A:$A,'5日'!$B:$B,$B2813,'5日'!$C:$C,汇总!$A2813)</f>
        <v>0</v>
      </c>
      <c r="I2813">
        <f>SUMIFS('6日'!$A:$A,'6日'!$B:$B,$B2813,'6日'!$C:$C,汇总!$A2813)</f>
        <v>0</v>
      </c>
      <c r="J2813">
        <f>SUMIFS('7日'!$A:$A,'7日'!$B:$B,$B2813,'7日'!$C:$C,汇总!$A2813)</f>
        <v>0</v>
      </c>
      <c r="K2813" s="2" t="str">
        <f t="shared" si="345"/>
        <v>(994M)LENOVO Lenovo B8000-F</v>
      </c>
      <c r="L2813" s="2">
        <f t="shared" si="346"/>
        <v>0</v>
      </c>
      <c r="M2813" s="2">
        <f t="shared" si="347"/>
        <v>0</v>
      </c>
      <c r="N2813" s="2">
        <f t="shared" si="348"/>
        <v>0</v>
      </c>
      <c r="O2813" s="2">
        <f t="shared" si="349"/>
        <v>0</v>
      </c>
      <c r="P2813" s="2">
        <f t="shared" si="350"/>
        <v>0</v>
      </c>
      <c r="Q2813" s="2">
        <f t="shared" si="351"/>
        <v>0</v>
      </c>
      <c r="R2813" s="2">
        <f t="shared" si="352"/>
        <v>0</v>
      </c>
    </row>
    <row r="2814" spans="1:18" ht="15">
      <c r="A2814">
        <v>1895</v>
      </c>
      <c r="B2814" t="s">
        <v>1907</v>
      </c>
      <c r="C2814" s="1">
        <v>2</v>
      </c>
      <c r="D2814">
        <f>SUMIFS(次日!$A:$A,次日!$B:$B,$B2814,次日!$C:$C,汇总!$A2814)</f>
        <v>2</v>
      </c>
      <c r="E2814">
        <f>SUMIFS('2日'!$A:$A,'2日'!$B:$B,$B2814,'2日'!$C:$C,汇总!$A2814)</f>
        <v>1</v>
      </c>
      <c r="F2814">
        <f>SUMIFS('3日'!$A:$A,'3日'!$B:$B,$B2814,'3日'!$C:$C,汇总!$A2814)</f>
        <v>1</v>
      </c>
      <c r="G2814">
        <f>SUMIFS('4日'!$A:$A,'4日'!$B:$B,$B2814,'4日'!$C:$C,汇总!$A2814)</f>
        <v>1</v>
      </c>
      <c r="H2814">
        <f>SUMIFS('5日'!$A:$A,'5日'!$B:$B,$B2814,'5日'!$C:$C,汇总!$A2814)</f>
        <v>1</v>
      </c>
      <c r="I2814">
        <f>SUMIFS('6日'!$A:$A,'6日'!$B:$B,$B2814,'6日'!$C:$C,汇总!$A2814)</f>
        <v>1</v>
      </c>
      <c r="J2814">
        <f>SUMIFS('7日'!$A:$A,'7日'!$B:$B,$B2814,'7日'!$C:$C,汇总!$A2814)</f>
        <v>1</v>
      </c>
      <c r="K2814" s="2" t="str">
        <f t="shared" si="345"/>
        <v>(1895M)LENOVO Lenovo B8080-F</v>
      </c>
      <c r="L2814" s="2">
        <f t="shared" si="346"/>
        <v>1</v>
      </c>
      <c r="M2814" s="2">
        <f t="shared" si="347"/>
        <v>0.5</v>
      </c>
      <c r="N2814" s="2">
        <f t="shared" si="348"/>
        <v>0.5</v>
      </c>
      <c r="O2814" s="2">
        <f t="shared" si="349"/>
        <v>0.5</v>
      </c>
      <c r="P2814" s="2">
        <f t="shared" si="350"/>
        <v>0.5</v>
      </c>
      <c r="Q2814" s="2">
        <f t="shared" si="351"/>
        <v>0.5</v>
      </c>
      <c r="R2814" s="2">
        <f t="shared" si="352"/>
        <v>0.5</v>
      </c>
    </row>
    <row r="2815" spans="1:18" ht="15">
      <c r="A2815">
        <v>2022</v>
      </c>
      <c r="B2815" t="s">
        <v>26</v>
      </c>
      <c r="C2815" s="1">
        <v>2</v>
      </c>
      <c r="D2815">
        <f>SUMIFS(次日!$A:$A,次日!$B:$B,$B2815,次日!$C:$C,汇总!$A2815)</f>
        <v>1</v>
      </c>
      <c r="E2815">
        <f>SUMIFS('2日'!$A:$A,'2日'!$B:$B,$B2815,'2日'!$C:$C,汇总!$A2815)</f>
        <v>1</v>
      </c>
      <c r="F2815">
        <f>SUMIFS('3日'!$A:$A,'3日'!$B:$B,$B2815,'3日'!$C:$C,汇总!$A2815)</f>
        <v>0</v>
      </c>
      <c r="G2815">
        <f>SUMIFS('4日'!$A:$A,'4日'!$B:$B,$B2815,'4日'!$C:$C,汇总!$A2815)</f>
        <v>0</v>
      </c>
      <c r="H2815">
        <f>SUMIFS('5日'!$A:$A,'5日'!$B:$B,$B2815,'5日'!$C:$C,汇总!$A2815)</f>
        <v>0</v>
      </c>
      <c r="I2815">
        <f>SUMIFS('6日'!$A:$A,'6日'!$B:$B,$B2815,'6日'!$C:$C,汇总!$A2815)</f>
        <v>0</v>
      </c>
      <c r="J2815">
        <f>SUMIFS('7日'!$A:$A,'7日'!$B:$B,$B2815,'7日'!$C:$C,汇总!$A2815)</f>
        <v>0</v>
      </c>
      <c r="K2815" s="2" t="str">
        <f t="shared" si="345"/>
        <v>(2022M)LENOVO Lenovo K30-TM</v>
      </c>
      <c r="L2815" s="2">
        <f t="shared" si="346"/>
        <v>0.5</v>
      </c>
      <c r="M2815" s="2">
        <f t="shared" si="347"/>
        <v>0.5</v>
      </c>
      <c r="N2815" s="2">
        <f t="shared" si="348"/>
        <v>0</v>
      </c>
      <c r="O2815" s="2">
        <f t="shared" si="349"/>
        <v>0</v>
      </c>
      <c r="P2815" s="2">
        <f t="shared" si="350"/>
        <v>0</v>
      </c>
      <c r="Q2815" s="2">
        <f t="shared" si="351"/>
        <v>0</v>
      </c>
      <c r="R2815" s="2">
        <f t="shared" si="352"/>
        <v>0</v>
      </c>
    </row>
    <row r="2816" spans="1:18" ht="15">
      <c r="A2816">
        <v>900</v>
      </c>
      <c r="B2816" t="s">
        <v>26</v>
      </c>
      <c r="C2816" s="1">
        <v>2</v>
      </c>
      <c r="D2816">
        <f>SUMIFS(次日!$A:$A,次日!$B:$B,$B2816,次日!$C:$C,汇总!$A2816)</f>
        <v>1</v>
      </c>
      <c r="E2816">
        <f>SUMIFS('2日'!$A:$A,'2日'!$B:$B,$B2816,'2日'!$C:$C,汇总!$A2816)</f>
        <v>0</v>
      </c>
      <c r="F2816">
        <f>SUMIFS('3日'!$A:$A,'3日'!$B:$B,$B2816,'3日'!$C:$C,汇总!$A2816)</f>
        <v>0</v>
      </c>
      <c r="G2816">
        <f>SUMIFS('4日'!$A:$A,'4日'!$B:$B,$B2816,'4日'!$C:$C,汇总!$A2816)</f>
        <v>0</v>
      </c>
      <c r="H2816">
        <f>SUMIFS('5日'!$A:$A,'5日'!$B:$B,$B2816,'5日'!$C:$C,汇总!$A2816)</f>
        <v>0</v>
      </c>
      <c r="I2816">
        <f>SUMIFS('6日'!$A:$A,'6日'!$B:$B,$B2816,'6日'!$C:$C,汇总!$A2816)</f>
        <v>0</v>
      </c>
      <c r="J2816">
        <f>SUMIFS('7日'!$A:$A,'7日'!$B:$B,$B2816,'7日'!$C:$C,汇总!$A2816)</f>
        <v>0</v>
      </c>
      <c r="K2816" s="2" t="str">
        <f t="shared" si="345"/>
        <v>(900M)LENOVO Lenovo K30-TM</v>
      </c>
      <c r="L2816" s="2">
        <f t="shared" si="346"/>
        <v>0.5</v>
      </c>
      <c r="M2816" s="2">
        <f t="shared" si="347"/>
        <v>0</v>
      </c>
      <c r="N2816" s="2">
        <f t="shared" si="348"/>
        <v>0</v>
      </c>
      <c r="O2816" s="2">
        <f t="shared" si="349"/>
        <v>0</v>
      </c>
      <c r="P2816" s="2">
        <f t="shared" si="350"/>
        <v>0</v>
      </c>
      <c r="Q2816" s="2">
        <f t="shared" si="351"/>
        <v>0</v>
      </c>
      <c r="R2816" s="2">
        <f t="shared" si="352"/>
        <v>0</v>
      </c>
    </row>
    <row r="2817" spans="1:18" ht="15">
      <c r="A2817">
        <v>1838</v>
      </c>
      <c r="B2817" t="s">
        <v>2500</v>
      </c>
      <c r="C2817" s="1">
        <v>2</v>
      </c>
      <c r="D2817">
        <f>SUMIFS(次日!$A:$A,次日!$B:$B,$B2817,次日!$C:$C,汇总!$A2817)</f>
        <v>1</v>
      </c>
      <c r="E2817">
        <f>SUMIFS('2日'!$A:$A,'2日'!$B:$B,$B2817,'2日'!$C:$C,汇总!$A2817)</f>
        <v>1</v>
      </c>
      <c r="F2817">
        <f>SUMIFS('3日'!$A:$A,'3日'!$B:$B,$B2817,'3日'!$C:$C,汇总!$A2817)</f>
        <v>0</v>
      </c>
      <c r="G2817">
        <f>SUMIFS('4日'!$A:$A,'4日'!$B:$B,$B2817,'4日'!$C:$C,汇总!$A2817)</f>
        <v>1</v>
      </c>
      <c r="H2817">
        <f>SUMIFS('5日'!$A:$A,'5日'!$B:$B,$B2817,'5日'!$C:$C,汇总!$A2817)</f>
        <v>0</v>
      </c>
      <c r="I2817">
        <f>SUMIFS('6日'!$A:$A,'6日'!$B:$B,$B2817,'6日'!$C:$C,汇总!$A2817)</f>
        <v>0</v>
      </c>
      <c r="J2817">
        <f>SUMIFS('7日'!$A:$A,'7日'!$B:$B,$B2817,'7日'!$C:$C,汇总!$A2817)</f>
        <v>0</v>
      </c>
      <c r="K2817" s="2" t="str">
        <f t="shared" si="345"/>
        <v>(1838M)LENOVO Lenovo K51c78</v>
      </c>
      <c r="L2817" s="2">
        <f t="shared" si="346"/>
        <v>0.5</v>
      </c>
      <c r="M2817" s="2">
        <f t="shared" si="347"/>
        <v>0.5</v>
      </c>
      <c r="N2817" s="2">
        <f t="shared" si="348"/>
        <v>0</v>
      </c>
      <c r="O2817" s="2">
        <f t="shared" si="349"/>
        <v>0.5</v>
      </c>
      <c r="P2817" s="2">
        <f t="shared" si="350"/>
        <v>0</v>
      </c>
      <c r="Q2817" s="2">
        <f t="shared" si="351"/>
        <v>0</v>
      </c>
      <c r="R2817" s="2">
        <f t="shared" si="352"/>
        <v>0</v>
      </c>
    </row>
    <row r="2818" spans="1:18" ht="15">
      <c r="A2818">
        <v>2780</v>
      </c>
      <c r="B2818" t="s">
        <v>1072</v>
      </c>
      <c r="C2818" s="1">
        <v>2</v>
      </c>
      <c r="D2818">
        <f>SUMIFS(次日!$A:$A,次日!$B:$B,$B2818,次日!$C:$C,汇总!$A2818)</f>
        <v>1</v>
      </c>
      <c r="E2818">
        <f>SUMIFS('2日'!$A:$A,'2日'!$B:$B,$B2818,'2日'!$C:$C,汇总!$A2818)</f>
        <v>1</v>
      </c>
      <c r="F2818">
        <f>SUMIFS('3日'!$A:$A,'3日'!$B:$B,$B2818,'3日'!$C:$C,汇总!$A2818)</f>
        <v>0</v>
      </c>
      <c r="G2818">
        <f>SUMIFS('4日'!$A:$A,'4日'!$B:$B,$B2818,'4日'!$C:$C,汇总!$A2818)</f>
        <v>0</v>
      </c>
      <c r="H2818">
        <f>SUMIFS('5日'!$A:$A,'5日'!$B:$B,$B2818,'5日'!$C:$C,汇总!$A2818)</f>
        <v>0</v>
      </c>
      <c r="I2818">
        <f>SUMIFS('6日'!$A:$A,'6日'!$B:$B,$B2818,'6日'!$C:$C,汇总!$A2818)</f>
        <v>1</v>
      </c>
      <c r="J2818">
        <f>SUMIFS('7日'!$A:$A,'7日'!$B:$B,$B2818,'7日'!$C:$C,汇总!$A2818)</f>
        <v>0</v>
      </c>
      <c r="K2818" s="2" t="str">
        <f t="shared" si="345"/>
        <v>(2780M)LENOVO Lenovo K52e78</v>
      </c>
      <c r="L2818" s="2">
        <f t="shared" si="346"/>
        <v>0.5</v>
      </c>
      <c r="M2818" s="2">
        <f t="shared" si="347"/>
        <v>0.5</v>
      </c>
      <c r="N2818" s="2">
        <f t="shared" si="348"/>
        <v>0</v>
      </c>
      <c r="O2818" s="2">
        <f t="shared" si="349"/>
        <v>0</v>
      </c>
      <c r="P2818" s="2">
        <f t="shared" si="350"/>
        <v>0</v>
      </c>
      <c r="Q2818" s="2">
        <f t="shared" si="351"/>
        <v>0.5</v>
      </c>
      <c r="R2818" s="2">
        <f t="shared" si="352"/>
        <v>0</v>
      </c>
    </row>
    <row r="2819" spans="1:18" ht="15">
      <c r="A2819">
        <v>1861</v>
      </c>
      <c r="B2819" t="s">
        <v>2430</v>
      </c>
      <c r="C2819" s="1">
        <v>2</v>
      </c>
      <c r="D2819">
        <f>SUMIFS(次日!$A:$A,次日!$B:$B,$B2819,次日!$C:$C,汇总!$A2819)</f>
        <v>1</v>
      </c>
      <c r="E2819">
        <f>SUMIFS('2日'!$A:$A,'2日'!$B:$B,$B2819,'2日'!$C:$C,汇总!$A2819)</f>
        <v>0</v>
      </c>
      <c r="F2819">
        <f>SUMIFS('3日'!$A:$A,'3日'!$B:$B,$B2819,'3日'!$C:$C,汇总!$A2819)</f>
        <v>0</v>
      </c>
      <c r="G2819">
        <f>SUMIFS('4日'!$A:$A,'4日'!$B:$B,$B2819,'4日'!$C:$C,汇总!$A2819)</f>
        <v>0</v>
      </c>
      <c r="H2819">
        <f>SUMIFS('5日'!$A:$A,'5日'!$B:$B,$B2819,'5日'!$C:$C,汇总!$A2819)</f>
        <v>0</v>
      </c>
      <c r="I2819">
        <f>SUMIFS('6日'!$A:$A,'6日'!$B:$B,$B2819,'6日'!$C:$C,汇总!$A2819)</f>
        <v>0</v>
      </c>
      <c r="J2819">
        <f>SUMIFS('7日'!$A:$A,'7日'!$B:$B,$B2819,'7日'!$C:$C,汇总!$A2819)</f>
        <v>0</v>
      </c>
      <c r="K2819" s="2" t="str">
        <f t="shared" ref="K2819:K2882" si="353">"("&amp;A2819&amp;"M"&amp;")"&amp;B2819</f>
        <v>(1861M)LENOVO Lenovo K910</v>
      </c>
      <c r="L2819" s="2">
        <f t="shared" ref="L2819:L2882" si="354">D2819/$C2819</f>
        <v>0.5</v>
      </c>
      <c r="M2819" s="2">
        <f t="shared" ref="M2819:M2882" si="355">E2819/$C2819</f>
        <v>0</v>
      </c>
      <c r="N2819" s="2">
        <f t="shared" ref="N2819:N2882" si="356">F2819/$C2819</f>
        <v>0</v>
      </c>
      <c r="O2819" s="2">
        <f t="shared" ref="O2819:O2882" si="357">G2819/$C2819</f>
        <v>0</v>
      </c>
      <c r="P2819" s="2">
        <f t="shared" ref="P2819:P2882" si="358">H2819/$C2819</f>
        <v>0</v>
      </c>
      <c r="Q2819" s="2">
        <f t="shared" ref="Q2819:Q2882" si="359">I2819/$C2819</f>
        <v>0</v>
      </c>
      <c r="R2819" s="2">
        <f t="shared" ref="R2819:R2882" si="360">J2819/$C2819</f>
        <v>0</v>
      </c>
    </row>
    <row r="2820" spans="1:18" ht="15">
      <c r="A2820">
        <v>2871</v>
      </c>
      <c r="B2820" t="s">
        <v>2470</v>
      </c>
      <c r="C2820" s="1">
        <v>2</v>
      </c>
      <c r="D2820">
        <f>SUMIFS(次日!$A:$A,次日!$B:$B,$B2820,次日!$C:$C,汇总!$A2820)</f>
        <v>0</v>
      </c>
      <c r="E2820">
        <f>SUMIFS('2日'!$A:$A,'2日'!$B:$B,$B2820,'2日'!$C:$C,汇总!$A2820)</f>
        <v>0</v>
      </c>
      <c r="F2820">
        <f>SUMIFS('3日'!$A:$A,'3日'!$B:$B,$B2820,'3日'!$C:$C,汇总!$A2820)</f>
        <v>0</v>
      </c>
      <c r="G2820">
        <f>SUMIFS('4日'!$A:$A,'4日'!$B:$B,$B2820,'4日'!$C:$C,汇总!$A2820)</f>
        <v>0</v>
      </c>
      <c r="H2820">
        <f>SUMIFS('5日'!$A:$A,'5日'!$B:$B,$B2820,'5日'!$C:$C,汇总!$A2820)</f>
        <v>0</v>
      </c>
      <c r="I2820">
        <f>SUMIFS('6日'!$A:$A,'6日'!$B:$B,$B2820,'6日'!$C:$C,汇总!$A2820)</f>
        <v>0</v>
      </c>
      <c r="J2820">
        <f>SUMIFS('7日'!$A:$A,'7日'!$B:$B,$B2820,'7日'!$C:$C,汇总!$A2820)</f>
        <v>0</v>
      </c>
      <c r="K2820" s="2" t="str">
        <f t="shared" si="353"/>
        <v>(2871M)LENOVO Lenovo P1c72</v>
      </c>
      <c r="L2820" s="2">
        <f t="shared" si="354"/>
        <v>0</v>
      </c>
      <c r="M2820" s="2">
        <f t="shared" si="355"/>
        <v>0</v>
      </c>
      <c r="N2820" s="2">
        <f t="shared" si="356"/>
        <v>0</v>
      </c>
      <c r="O2820" s="2">
        <f t="shared" si="357"/>
        <v>0</v>
      </c>
      <c r="P2820" s="2">
        <f t="shared" si="358"/>
        <v>0</v>
      </c>
      <c r="Q2820" s="2">
        <f t="shared" si="359"/>
        <v>0</v>
      </c>
      <c r="R2820" s="2">
        <f t="shared" si="360"/>
        <v>0</v>
      </c>
    </row>
    <row r="2821" spans="1:18" ht="15">
      <c r="A2821">
        <v>1893</v>
      </c>
      <c r="B2821" t="s">
        <v>2041</v>
      </c>
      <c r="C2821" s="1">
        <v>2</v>
      </c>
      <c r="D2821">
        <f>SUMIFS(次日!$A:$A,次日!$B:$B,$B2821,次日!$C:$C,汇总!$A2821)</f>
        <v>0</v>
      </c>
      <c r="E2821">
        <f>SUMIFS('2日'!$A:$A,'2日'!$B:$B,$B2821,'2日'!$C:$C,汇总!$A2821)</f>
        <v>0</v>
      </c>
      <c r="F2821">
        <f>SUMIFS('3日'!$A:$A,'3日'!$B:$B,$B2821,'3日'!$C:$C,汇总!$A2821)</f>
        <v>0</v>
      </c>
      <c r="G2821">
        <f>SUMIFS('4日'!$A:$A,'4日'!$B:$B,$B2821,'4日'!$C:$C,汇总!$A2821)</f>
        <v>0</v>
      </c>
      <c r="H2821">
        <f>SUMIFS('5日'!$A:$A,'5日'!$B:$B,$B2821,'5日'!$C:$C,汇总!$A2821)</f>
        <v>0</v>
      </c>
      <c r="I2821">
        <f>SUMIFS('6日'!$A:$A,'6日'!$B:$B,$B2821,'6日'!$C:$C,汇总!$A2821)</f>
        <v>1</v>
      </c>
      <c r="J2821">
        <f>SUMIFS('7日'!$A:$A,'7日'!$B:$B,$B2821,'7日'!$C:$C,汇总!$A2821)</f>
        <v>0</v>
      </c>
      <c r="K2821" s="2" t="str">
        <f t="shared" si="353"/>
        <v>(1893M)LENOVO Lenovo PB1-770N</v>
      </c>
      <c r="L2821" s="2">
        <f t="shared" si="354"/>
        <v>0</v>
      </c>
      <c r="M2821" s="2">
        <f t="shared" si="355"/>
        <v>0</v>
      </c>
      <c r="N2821" s="2">
        <f t="shared" si="356"/>
        <v>0</v>
      </c>
      <c r="O2821" s="2">
        <f t="shared" si="357"/>
        <v>0</v>
      </c>
      <c r="P2821" s="2">
        <f t="shared" si="358"/>
        <v>0</v>
      </c>
      <c r="Q2821" s="2">
        <f t="shared" si="359"/>
        <v>0.5</v>
      </c>
      <c r="R2821" s="2">
        <f t="shared" si="360"/>
        <v>0</v>
      </c>
    </row>
    <row r="2822" spans="1:18" ht="15">
      <c r="A2822">
        <v>1894</v>
      </c>
      <c r="B2822" t="s">
        <v>2041</v>
      </c>
      <c r="C2822" s="1">
        <v>2</v>
      </c>
      <c r="D2822">
        <f>SUMIFS(次日!$A:$A,次日!$B:$B,$B2822,次日!$C:$C,汇总!$A2822)</f>
        <v>0</v>
      </c>
      <c r="E2822">
        <f>SUMIFS('2日'!$A:$A,'2日'!$B:$B,$B2822,'2日'!$C:$C,汇总!$A2822)</f>
        <v>0</v>
      </c>
      <c r="F2822">
        <f>SUMIFS('3日'!$A:$A,'3日'!$B:$B,$B2822,'3日'!$C:$C,汇总!$A2822)</f>
        <v>0</v>
      </c>
      <c r="G2822">
        <f>SUMIFS('4日'!$A:$A,'4日'!$B:$B,$B2822,'4日'!$C:$C,汇总!$A2822)</f>
        <v>0</v>
      </c>
      <c r="H2822">
        <f>SUMIFS('5日'!$A:$A,'5日'!$B:$B,$B2822,'5日'!$C:$C,汇总!$A2822)</f>
        <v>0</v>
      </c>
      <c r="I2822">
        <f>SUMIFS('6日'!$A:$A,'6日'!$B:$B,$B2822,'6日'!$C:$C,汇总!$A2822)</f>
        <v>0</v>
      </c>
      <c r="J2822">
        <f>SUMIFS('7日'!$A:$A,'7日'!$B:$B,$B2822,'7日'!$C:$C,汇总!$A2822)</f>
        <v>0</v>
      </c>
      <c r="K2822" s="2" t="str">
        <f t="shared" si="353"/>
        <v>(1894M)LENOVO Lenovo PB1-770N</v>
      </c>
      <c r="L2822" s="2">
        <f t="shared" si="354"/>
        <v>0</v>
      </c>
      <c r="M2822" s="2">
        <f t="shared" si="355"/>
        <v>0</v>
      </c>
      <c r="N2822" s="2">
        <f t="shared" si="356"/>
        <v>0</v>
      </c>
      <c r="O2822" s="2">
        <f t="shared" si="357"/>
        <v>0</v>
      </c>
      <c r="P2822" s="2">
        <f t="shared" si="358"/>
        <v>0</v>
      </c>
      <c r="Q2822" s="2">
        <f t="shared" si="359"/>
        <v>0</v>
      </c>
      <c r="R2822" s="2">
        <f t="shared" si="360"/>
        <v>0</v>
      </c>
    </row>
    <row r="2823" spans="1:18" ht="15">
      <c r="A2823">
        <v>968</v>
      </c>
      <c r="B2823" t="s">
        <v>1642</v>
      </c>
      <c r="C2823" s="1">
        <v>2</v>
      </c>
      <c r="D2823">
        <f>SUMIFS(次日!$A:$A,次日!$B:$B,$B2823,次日!$C:$C,汇总!$A2823)</f>
        <v>1</v>
      </c>
      <c r="E2823">
        <f>SUMIFS('2日'!$A:$A,'2日'!$B:$B,$B2823,'2日'!$C:$C,汇总!$A2823)</f>
        <v>0</v>
      </c>
      <c r="F2823">
        <f>SUMIFS('3日'!$A:$A,'3日'!$B:$B,$B2823,'3日'!$C:$C,汇总!$A2823)</f>
        <v>0</v>
      </c>
      <c r="G2823">
        <f>SUMIFS('4日'!$A:$A,'4日'!$B:$B,$B2823,'4日'!$C:$C,汇总!$A2823)</f>
        <v>0</v>
      </c>
      <c r="H2823">
        <f>SUMIFS('5日'!$A:$A,'5日'!$B:$B,$B2823,'5日'!$C:$C,汇总!$A2823)</f>
        <v>0</v>
      </c>
      <c r="I2823">
        <f>SUMIFS('6日'!$A:$A,'6日'!$B:$B,$B2823,'6日'!$C:$C,汇总!$A2823)</f>
        <v>1</v>
      </c>
      <c r="J2823">
        <f>SUMIFS('7日'!$A:$A,'7日'!$B:$B,$B2823,'7日'!$C:$C,汇总!$A2823)</f>
        <v>1</v>
      </c>
      <c r="K2823" s="2" t="str">
        <f t="shared" si="353"/>
        <v>(968M)LENOVO Lenovo S5000-H</v>
      </c>
      <c r="L2823" s="2">
        <f t="shared" si="354"/>
        <v>0.5</v>
      </c>
      <c r="M2823" s="2">
        <f t="shared" si="355"/>
        <v>0</v>
      </c>
      <c r="N2823" s="2">
        <f t="shared" si="356"/>
        <v>0</v>
      </c>
      <c r="O2823" s="2">
        <f t="shared" si="357"/>
        <v>0</v>
      </c>
      <c r="P2823" s="2">
        <f t="shared" si="358"/>
        <v>0</v>
      </c>
      <c r="Q2823" s="2">
        <f t="shared" si="359"/>
        <v>0.5</v>
      </c>
      <c r="R2823" s="2">
        <f t="shared" si="360"/>
        <v>0.5</v>
      </c>
    </row>
    <row r="2824" spans="1:18" ht="15">
      <c r="A2824">
        <v>970</v>
      </c>
      <c r="B2824" t="s">
        <v>1642</v>
      </c>
      <c r="C2824" s="1">
        <v>2</v>
      </c>
      <c r="D2824">
        <f>SUMIFS(次日!$A:$A,次日!$B:$B,$B2824,次日!$C:$C,汇总!$A2824)</f>
        <v>0</v>
      </c>
      <c r="E2824">
        <f>SUMIFS('2日'!$A:$A,'2日'!$B:$B,$B2824,'2日'!$C:$C,汇总!$A2824)</f>
        <v>0</v>
      </c>
      <c r="F2824">
        <f>SUMIFS('3日'!$A:$A,'3日'!$B:$B,$B2824,'3日'!$C:$C,汇总!$A2824)</f>
        <v>0</v>
      </c>
      <c r="G2824">
        <f>SUMIFS('4日'!$A:$A,'4日'!$B:$B,$B2824,'4日'!$C:$C,汇总!$A2824)</f>
        <v>0</v>
      </c>
      <c r="H2824">
        <f>SUMIFS('5日'!$A:$A,'5日'!$B:$B,$B2824,'5日'!$C:$C,汇总!$A2824)</f>
        <v>0</v>
      </c>
      <c r="I2824">
        <f>SUMIFS('6日'!$A:$A,'6日'!$B:$B,$B2824,'6日'!$C:$C,汇总!$A2824)</f>
        <v>0</v>
      </c>
      <c r="J2824">
        <f>SUMIFS('7日'!$A:$A,'7日'!$B:$B,$B2824,'7日'!$C:$C,汇总!$A2824)</f>
        <v>0</v>
      </c>
      <c r="K2824" s="2" t="str">
        <f t="shared" si="353"/>
        <v>(970M)LENOVO Lenovo S5000-H</v>
      </c>
      <c r="L2824" s="2">
        <f t="shared" si="354"/>
        <v>0</v>
      </c>
      <c r="M2824" s="2">
        <f t="shared" si="355"/>
        <v>0</v>
      </c>
      <c r="N2824" s="2">
        <f t="shared" si="356"/>
        <v>0</v>
      </c>
      <c r="O2824" s="2">
        <f t="shared" si="357"/>
        <v>0</v>
      </c>
      <c r="P2824" s="2">
        <f t="shared" si="358"/>
        <v>0</v>
      </c>
      <c r="Q2824" s="2">
        <f t="shared" si="359"/>
        <v>0</v>
      </c>
      <c r="R2824" s="2">
        <f t="shared" si="360"/>
        <v>0</v>
      </c>
    </row>
    <row r="2825" spans="1:18" ht="15">
      <c r="A2825">
        <v>1914</v>
      </c>
      <c r="B2825" t="s">
        <v>1556</v>
      </c>
      <c r="C2825" s="1">
        <v>2</v>
      </c>
      <c r="D2825">
        <f>SUMIFS(次日!$A:$A,次日!$B:$B,$B2825,次日!$C:$C,汇总!$A2825)</f>
        <v>1</v>
      </c>
      <c r="E2825">
        <f>SUMIFS('2日'!$A:$A,'2日'!$B:$B,$B2825,'2日'!$C:$C,汇总!$A2825)</f>
        <v>1</v>
      </c>
      <c r="F2825">
        <f>SUMIFS('3日'!$A:$A,'3日'!$B:$B,$B2825,'3日'!$C:$C,汇总!$A2825)</f>
        <v>0</v>
      </c>
      <c r="G2825">
        <f>SUMIFS('4日'!$A:$A,'4日'!$B:$B,$B2825,'4日'!$C:$C,汇总!$A2825)</f>
        <v>0</v>
      </c>
      <c r="H2825">
        <f>SUMIFS('5日'!$A:$A,'5日'!$B:$B,$B2825,'5日'!$C:$C,汇总!$A2825)</f>
        <v>0</v>
      </c>
      <c r="I2825">
        <f>SUMIFS('6日'!$A:$A,'6日'!$B:$B,$B2825,'6日'!$C:$C,汇总!$A2825)</f>
        <v>0</v>
      </c>
      <c r="J2825">
        <f>SUMIFS('7日'!$A:$A,'7日'!$B:$B,$B2825,'7日'!$C:$C,汇总!$A2825)</f>
        <v>0</v>
      </c>
      <c r="K2825" s="2" t="str">
        <f t="shared" si="353"/>
        <v>(1914M)LENOVO Lenovo S60-w</v>
      </c>
      <c r="L2825" s="2">
        <f t="shared" si="354"/>
        <v>0.5</v>
      </c>
      <c r="M2825" s="2">
        <f t="shared" si="355"/>
        <v>0.5</v>
      </c>
      <c r="N2825" s="2">
        <f t="shared" si="356"/>
        <v>0</v>
      </c>
      <c r="O2825" s="2">
        <f t="shared" si="357"/>
        <v>0</v>
      </c>
      <c r="P2825" s="2">
        <f t="shared" si="358"/>
        <v>0</v>
      </c>
      <c r="Q2825" s="2">
        <f t="shared" si="359"/>
        <v>0</v>
      </c>
      <c r="R2825" s="2">
        <f t="shared" si="360"/>
        <v>0</v>
      </c>
    </row>
    <row r="2826" spans="1:18" ht="15">
      <c r="A2826">
        <v>844</v>
      </c>
      <c r="B2826" t="s">
        <v>1367</v>
      </c>
      <c r="C2826" s="1">
        <v>2</v>
      </c>
      <c r="D2826">
        <f>SUMIFS(次日!$A:$A,次日!$B:$B,$B2826,次日!$C:$C,汇总!$A2826)</f>
        <v>0</v>
      </c>
      <c r="E2826">
        <f>SUMIFS('2日'!$A:$A,'2日'!$B:$B,$B2826,'2日'!$C:$C,汇总!$A2826)</f>
        <v>0</v>
      </c>
      <c r="F2826">
        <f>SUMIFS('3日'!$A:$A,'3日'!$B:$B,$B2826,'3日'!$C:$C,汇总!$A2826)</f>
        <v>0</v>
      </c>
      <c r="G2826">
        <f>SUMIFS('4日'!$A:$A,'4日'!$B:$B,$B2826,'4日'!$C:$C,汇总!$A2826)</f>
        <v>0</v>
      </c>
      <c r="H2826">
        <f>SUMIFS('5日'!$A:$A,'5日'!$B:$B,$B2826,'5日'!$C:$C,汇总!$A2826)</f>
        <v>0</v>
      </c>
      <c r="I2826">
        <f>SUMIFS('6日'!$A:$A,'6日'!$B:$B,$B2826,'6日'!$C:$C,汇总!$A2826)</f>
        <v>0</v>
      </c>
      <c r="J2826">
        <f>SUMIFS('7日'!$A:$A,'7日'!$B:$B,$B2826,'7日'!$C:$C,汇总!$A2826)</f>
        <v>0</v>
      </c>
      <c r="K2826" s="2" t="str">
        <f t="shared" si="353"/>
        <v>(844M)LENOVO Lenovo S856</v>
      </c>
      <c r="L2826" s="2">
        <f t="shared" si="354"/>
        <v>0</v>
      </c>
      <c r="M2826" s="2">
        <f t="shared" si="355"/>
        <v>0</v>
      </c>
      <c r="N2826" s="2">
        <f t="shared" si="356"/>
        <v>0</v>
      </c>
      <c r="O2826" s="2">
        <f t="shared" si="357"/>
        <v>0</v>
      </c>
      <c r="P2826" s="2">
        <f t="shared" si="358"/>
        <v>0</v>
      </c>
      <c r="Q2826" s="2">
        <f t="shared" si="359"/>
        <v>0</v>
      </c>
      <c r="R2826" s="2">
        <f t="shared" si="360"/>
        <v>0</v>
      </c>
    </row>
    <row r="2827" spans="1:18" ht="15">
      <c r="A2827">
        <v>947</v>
      </c>
      <c r="B2827" t="s">
        <v>2647</v>
      </c>
      <c r="C2827" s="1">
        <v>2</v>
      </c>
      <c r="D2827">
        <f>SUMIFS(次日!$A:$A,次日!$B:$B,$B2827,次日!$C:$C,汇总!$A2827)</f>
        <v>1</v>
      </c>
      <c r="E2827">
        <f>SUMIFS('2日'!$A:$A,'2日'!$B:$B,$B2827,'2日'!$C:$C,汇总!$A2827)</f>
        <v>1</v>
      </c>
      <c r="F2827">
        <f>SUMIFS('3日'!$A:$A,'3日'!$B:$B,$B2827,'3日'!$C:$C,汇总!$A2827)</f>
        <v>1</v>
      </c>
      <c r="G2827">
        <f>SUMIFS('4日'!$A:$A,'4日'!$B:$B,$B2827,'4日'!$C:$C,汇总!$A2827)</f>
        <v>0</v>
      </c>
      <c r="H2827">
        <f>SUMIFS('5日'!$A:$A,'5日'!$B:$B,$B2827,'5日'!$C:$C,汇总!$A2827)</f>
        <v>0</v>
      </c>
      <c r="I2827">
        <f>SUMIFS('6日'!$A:$A,'6日'!$B:$B,$B2827,'6日'!$C:$C,汇总!$A2827)</f>
        <v>0</v>
      </c>
      <c r="J2827">
        <f>SUMIFS('7日'!$A:$A,'7日'!$B:$B,$B2827,'7日'!$C:$C,汇总!$A2827)</f>
        <v>0</v>
      </c>
      <c r="K2827" s="2" t="str">
        <f t="shared" si="353"/>
        <v>(947M)LENOVO Lenovo S858t</v>
      </c>
      <c r="L2827" s="2">
        <f t="shared" si="354"/>
        <v>0.5</v>
      </c>
      <c r="M2827" s="2">
        <f t="shared" si="355"/>
        <v>0.5</v>
      </c>
      <c r="N2827" s="2">
        <f t="shared" si="356"/>
        <v>0.5</v>
      </c>
      <c r="O2827" s="2">
        <f t="shared" si="357"/>
        <v>0</v>
      </c>
      <c r="P2827" s="2">
        <f t="shared" si="358"/>
        <v>0</v>
      </c>
      <c r="Q2827" s="2">
        <f t="shared" si="359"/>
        <v>0</v>
      </c>
      <c r="R2827" s="2">
        <f t="shared" si="360"/>
        <v>0</v>
      </c>
    </row>
    <row r="2828" spans="1:18" ht="15">
      <c r="B2828" t="s">
        <v>658</v>
      </c>
      <c r="C2828" s="1">
        <v>2</v>
      </c>
      <c r="D2828">
        <f>SUMIFS(次日!$A:$A,次日!$B:$B,$B2828,次日!$C:$C,汇总!$A2828)</f>
        <v>0</v>
      </c>
      <c r="E2828">
        <f>SUMIFS('2日'!$A:$A,'2日'!$B:$B,$B2828,'2日'!$C:$C,汇总!$A2828)</f>
        <v>0</v>
      </c>
      <c r="F2828">
        <f>SUMIFS('3日'!$A:$A,'3日'!$B:$B,$B2828,'3日'!$C:$C,汇总!$A2828)</f>
        <v>0</v>
      </c>
      <c r="G2828">
        <f>SUMIFS('4日'!$A:$A,'4日'!$B:$B,$B2828,'4日'!$C:$C,汇总!$A2828)</f>
        <v>0</v>
      </c>
      <c r="H2828">
        <f>SUMIFS('5日'!$A:$A,'5日'!$B:$B,$B2828,'5日'!$C:$C,汇总!$A2828)</f>
        <v>0</v>
      </c>
      <c r="I2828">
        <f>SUMIFS('6日'!$A:$A,'6日'!$B:$B,$B2828,'6日'!$C:$C,汇总!$A2828)</f>
        <v>0</v>
      </c>
      <c r="J2828">
        <f>SUMIFS('7日'!$A:$A,'7日'!$B:$B,$B2828,'7日'!$C:$C,汇总!$A2828)</f>
        <v>0</v>
      </c>
      <c r="K2828" s="2" t="str">
        <f t="shared" si="353"/>
        <v>(M)LENOVO Lenovo S898t</v>
      </c>
      <c r="L2828" s="2">
        <f t="shared" si="354"/>
        <v>0</v>
      </c>
      <c r="M2828" s="2">
        <f t="shared" si="355"/>
        <v>0</v>
      </c>
      <c r="N2828" s="2">
        <f t="shared" si="356"/>
        <v>0</v>
      </c>
      <c r="O2828" s="2">
        <f t="shared" si="357"/>
        <v>0</v>
      </c>
      <c r="P2828" s="2">
        <f t="shared" si="358"/>
        <v>0</v>
      </c>
      <c r="Q2828" s="2">
        <f t="shared" si="359"/>
        <v>0</v>
      </c>
      <c r="R2828" s="2">
        <f t="shared" si="360"/>
        <v>0</v>
      </c>
    </row>
    <row r="2829" spans="1:18" ht="15">
      <c r="A2829">
        <v>1892</v>
      </c>
      <c r="B2829" t="s">
        <v>3729</v>
      </c>
      <c r="C2829" s="1">
        <v>2</v>
      </c>
      <c r="D2829">
        <f>SUMIFS(次日!$A:$A,次日!$B:$B,$B2829,次日!$C:$C,汇总!$A2829)</f>
        <v>1</v>
      </c>
      <c r="E2829">
        <f>SUMIFS('2日'!$A:$A,'2日'!$B:$B,$B2829,'2日'!$C:$C,汇总!$A2829)</f>
        <v>0</v>
      </c>
      <c r="F2829">
        <f>SUMIFS('3日'!$A:$A,'3日'!$B:$B,$B2829,'3日'!$C:$C,汇总!$A2829)</f>
        <v>0</v>
      </c>
      <c r="G2829">
        <f>SUMIFS('4日'!$A:$A,'4日'!$B:$B,$B2829,'4日'!$C:$C,汇总!$A2829)</f>
        <v>0</v>
      </c>
      <c r="H2829">
        <f>SUMIFS('5日'!$A:$A,'5日'!$B:$B,$B2829,'5日'!$C:$C,汇总!$A2829)</f>
        <v>0</v>
      </c>
      <c r="I2829">
        <f>SUMIFS('6日'!$A:$A,'6日'!$B:$B,$B2829,'6日'!$C:$C,汇总!$A2829)</f>
        <v>0</v>
      </c>
      <c r="J2829">
        <f>SUMIFS('7日'!$A:$A,'7日'!$B:$B,$B2829,'7日'!$C:$C,汇总!$A2829)</f>
        <v>0</v>
      </c>
      <c r="K2829" s="2" t="str">
        <f t="shared" si="353"/>
        <v>(1892M)LENOVO Lenovo S90-A</v>
      </c>
      <c r="L2829" s="2">
        <f t="shared" si="354"/>
        <v>0.5</v>
      </c>
      <c r="M2829" s="2">
        <f t="shared" si="355"/>
        <v>0</v>
      </c>
      <c r="N2829" s="2">
        <f t="shared" si="356"/>
        <v>0</v>
      </c>
      <c r="O2829" s="2">
        <f t="shared" si="357"/>
        <v>0</v>
      </c>
      <c r="P2829" s="2">
        <f t="shared" si="358"/>
        <v>0</v>
      </c>
      <c r="Q2829" s="2">
        <f t="shared" si="359"/>
        <v>0</v>
      </c>
      <c r="R2829" s="2">
        <f t="shared" si="360"/>
        <v>0</v>
      </c>
    </row>
    <row r="2830" spans="1:18" ht="15">
      <c r="A2830">
        <v>1914</v>
      </c>
      <c r="B2830" t="s">
        <v>2795</v>
      </c>
      <c r="C2830" s="1">
        <v>2</v>
      </c>
      <c r="D2830">
        <f>SUMIFS(次日!$A:$A,次日!$B:$B,$B2830,次日!$C:$C,汇总!$A2830)</f>
        <v>2</v>
      </c>
      <c r="E2830">
        <f>SUMIFS('2日'!$A:$A,'2日'!$B:$B,$B2830,'2日'!$C:$C,汇总!$A2830)</f>
        <v>2</v>
      </c>
      <c r="F2830">
        <f>SUMIFS('3日'!$A:$A,'3日'!$B:$B,$B2830,'3日'!$C:$C,汇总!$A2830)</f>
        <v>0</v>
      </c>
      <c r="G2830">
        <f>SUMIFS('4日'!$A:$A,'4日'!$B:$B,$B2830,'4日'!$C:$C,汇总!$A2830)</f>
        <v>0</v>
      </c>
      <c r="H2830">
        <f>SUMIFS('5日'!$A:$A,'5日'!$B:$B,$B2830,'5日'!$C:$C,汇总!$A2830)</f>
        <v>0</v>
      </c>
      <c r="I2830">
        <f>SUMIFS('6日'!$A:$A,'6日'!$B:$B,$B2830,'6日'!$C:$C,汇总!$A2830)</f>
        <v>0</v>
      </c>
      <c r="J2830">
        <f>SUMIFS('7日'!$A:$A,'7日'!$B:$B,$B2830,'7日'!$C:$C,汇总!$A2830)</f>
        <v>0</v>
      </c>
      <c r="K2830" s="2" t="str">
        <f t="shared" si="353"/>
        <v>(1914M)LENOVO Lenovo S90-e</v>
      </c>
      <c r="L2830" s="2">
        <f t="shared" si="354"/>
        <v>1</v>
      </c>
      <c r="M2830" s="2">
        <f t="shared" si="355"/>
        <v>1</v>
      </c>
      <c r="N2830" s="2">
        <f t="shared" si="356"/>
        <v>0</v>
      </c>
      <c r="O2830" s="2">
        <f t="shared" si="357"/>
        <v>0</v>
      </c>
      <c r="P2830" s="2">
        <f t="shared" si="358"/>
        <v>0</v>
      </c>
      <c r="Q2830" s="2">
        <f t="shared" si="359"/>
        <v>0</v>
      </c>
      <c r="R2830" s="2">
        <f t="shared" si="360"/>
        <v>0</v>
      </c>
    </row>
    <row r="2831" spans="1:18" ht="15">
      <c r="A2831">
        <v>1914</v>
      </c>
      <c r="B2831" t="s">
        <v>708</v>
      </c>
      <c r="C2831" s="1">
        <v>2</v>
      </c>
      <c r="D2831">
        <f>SUMIFS(次日!$A:$A,次日!$B:$B,$B2831,次日!$C:$C,汇总!$A2831)</f>
        <v>0</v>
      </c>
      <c r="E2831">
        <f>SUMIFS('2日'!$A:$A,'2日'!$B:$B,$B2831,'2日'!$C:$C,汇总!$A2831)</f>
        <v>1</v>
      </c>
      <c r="F2831">
        <f>SUMIFS('3日'!$A:$A,'3日'!$B:$B,$B2831,'3日'!$C:$C,汇总!$A2831)</f>
        <v>0</v>
      </c>
      <c r="G2831">
        <f>SUMIFS('4日'!$A:$A,'4日'!$B:$B,$B2831,'4日'!$C:$C,汇总!$A2831)</f>
        <v>0</v>
      </c>
      <c r="H2831">
        <f>SUMIFS('5日'!$A:$A,'5日'!$B:$B,$B2831,'5日'!$C:$C,汇总!$A2831)</f>
        <v>0</v>
      </c>
      <c r="I2831">
        <f>SUMIFS('6日'!$A:$A,'6日'!$B:$B,$B2831,'6日'!$C:$C,汇总!$A2831)</f>
        <v>0</v>
      </c>
      <c r="J2831">
        <f>SUMIFS('7日'!$A:$A,'7日'!$B:$B,$B2831,'7日'!$C:$C,汇总!$A2831)</f>
        <v>0</v>
      </c>
      <c r="K2831" s="2" t="str">
        <f t="shared" si="353"/>
        <v>(1914M)LENOVO Lenovo S90-t</v>
      </c>
      <c r="L2831" s="2">
        <f t="shared" si="354"/>
        <v>0</v>
      </c>
      <c r="M2831" s="2">
        <f t="shared" si="355"/>
        <v>0.5</v>
      </c>
      <c r="N2831" s="2">
        <f t="shared" si="356"/>
        <v>0</v>
      </c>
      <c r="O2831" s="2">
        <f t="shared" si="357"/>
        <v>0</v>
      </c>
      <c r="P2831" s="2">
        <f t="shared" si="358"/>
        <v>0</v>
      </c>
      <c r="Q2831" s="2">
        <f t="shared" si="359"/>
        <v>0</v>
      </c>
      <c r="R2831" s="2">
        <f t="shared" si="360"/>
        <v>0</v>
      </c>
    </row>
    <row r="2832" spans="1:18" ht="15">
      <c r="A2832">
        <v>898</v>
      </c>
      <c r="B2832" t="s">
        <v>1372</v>
      </c>
      <c r="C2832" s="1">
        <v>2</v>
      </c>
      <c r="D2832">
        <f>SUMIFS(次日!$A:$A,次日!$B:$B,$B2832,次日!$C:$C,汇总!$A2832)</f>
        <v>1</v>
      </c>
      <c r="E2832">
        <f>SUMIFS('2日'!$A:$A,'2日'!$B:$B,$B2832,'2日'!$C:$C,汇总!$A2832)</f>
        <v>0</v>
      </c>
      <c r="F2832">
        <f>SUMIFS('3日'!$A:$A,'3日'!$B:$B,$B2832,'3日'!$C:$C,汇总!$A2832)</f>
        <v>0</v>
      </c>
      <c r="G2832">
        <f>SUMIFS('4日'!$A:$A,'4日'!$B:$B,$B2832,'4日'!$C:$C,汇总!$A2832)</f>
        <v>0</v>
      </c>
      <c r="H2832">
        <f>SUMIFS('5日'!$A:$A,'5日'!$B:$B,$B2832,'5日'!$C:$C,汇总!$A2832)</f>
        <v>0</v>
      </c>
      <c r="I2832">
        <f>SUMIFS('6日'!$A:$A,'6日'!$B:$B,$B2832,'6日'!$C:$C,汇总!$A2832)</f>
        <v>1</v>
      </c>
      <c r="J2832">
        <f>SUMIFS('7日'!$A:$A,'7日'!$B:$B,$B2832,'7日'!$C:$C,汇总!$A2832)</f>
        <v>0</v>
      </c>
      <c r="K2832" s="2" t="str">
        <f t="shared" si="353"/>
        <v>(898M)LENOVO Lenovo S90-u</v>
      </c>
      <c r="L2832" s="2">
        <f t="shared" si="354"/>
        <v>0.5</v>
      </c>
      <c r="M2832" s="2">
        <f t="shared" si="355"/>
        <v>0</v>
      </c>
      <c r="N2832" s="2">
        <f t="shared" si="356"/>
        <v>0</v>
      </c>
      <c r="O2832" s="2">
        <f t="shared" si="357"/>
        <v>0</v>
      </c>
      <c r="P2832" s="2">
        <f t="shared" si="358"/>
        <v>0</v>
      </c>
      <c r="Q2832" s="2">
        <f t="shared" si="359"/>
        <v>0.5</v>
      </c>
      <c r="R2832" s="2">
        <f t="shared" si="360"/>
        <v>0</v>
      </c>
    </row>
    <row r="2833" spans="1:18" ht="15">
      <c r="A2833">
        <v>1965</v>
      </c>
      <c r="B2833" t="s">
        <v>1845</v>
      </c>
      <c r="C2833" s="1">
        <v>2</v>
      </c>
      <c r="D2833">
        <f>SUMIFS(次日!$A:$A,次日!$B:$B,$B2833,次日!$C:$C,汇总!$A2833)</f>
        <v>1</v>
      </c>
      <c r="E2833">
        <f>SUMIFS('2日'!$A:$A,'2日'!$B:$B,$B2833,'2日'!$C:$C,汇总!$A2833)</f>
        <v>1</v>
      </c>
      <c r="F2833">
        <f>SUMIFS('3日'!$A:$A,'3日'!$B:$B,$B2833,'3日'!$C:$C,汇总!$A2833)</f>
        <v>1</v>
      </c>
      <c r="G2833">
        <f>SUMIFS('4日'!$A:$A,'4日'!$B:$B,$B2833,'4日'!$C:$C,汇总!$A2833)</f>
        <v>1</v>
      </c>
      <c r="H2833">
        <f>SUMIFS('5日'!$A:$A,'5日'!$B:$B,$B2833,'5日'!$C:$C,汇总!$A2833)</f>
        <v>1</v>
      </c>
      <c r="I2833">
        <f>SUMIFS('6日'!$A:$A,'6日'!$B:$B,$B2833,'6日'!$C:$C,汇总!$A2833)</f>
        <v>1</v>
      </c>
      <c r="J2833">
        <f>SUMIFS('7日'!$A:$A,'7日'!$B:$B,$B2833,'7日'!$C:$C,汇总!$A2833)</f>
        <v>1</v>
      </c>
      <c r="K2833" s="2" t="str">
        <f t="shared" si="353"/>
        <v>(1965M)LENOVO Lenovo S960</v>
      </c>
      <c r="L2833" s="2">
        <f t="shared" si="354"/>
        <v>0.5</v>
      </c>
      <c r="M2833" s="2">
        <f t="shared" si="355"/>
        <v>0.5</v>
      </c>
      <c r="N2833" s="2">
        <f t="shared" si="356"/>
        <v>0.5</v>
      </c>
      <c r="O2833" s="2">
        <f t="shared" si="357"/>
        <v>0.5</v>
      </c>
      <c r="P2833" s="2">
        <f t="shared" si="358"/>
        <v>0.5</v>
      </c>
      <c r="Q2833" s="2">
        <f t="shared" si="359"/>
        <v>0.5</v>
      </c>
      <c r="R2833" s="2">
        <f t="shared" si="360"/>
        <v>0.5</v>
      </c>
    </row>
    <row r="2834" spans="1:18" ht="15">
      <c r="A2834">
        <v>1914</v>
      </c>
      <c r="B2834" t="s">
        <v>1146</v>
      </c>
      <c r="C2834" s="1">
        <v>2</v>
      </c>
      <c r="D2834">
        <f>SUMIFS(次日!$A:$A,次日!$B:$B,$B2834,次日!$C:$C,汇总!$A2834)</f>
        <v>1</v>
      </c>
      <c r="E2834">
        <f>SUMIFS('2日'!$A:$A,'2日'!$B:$B,$B2834,'2日'!$C:$C,汇总!$A2834)</f>
        <v>1</v>
      </c>
      <c r="F2834">
        <f>SUMIFS('3日'!$A:$A,'3日'!$B:$B,$B2834,'3日'!$C:$C,汇总!$A2834)</f>
        <v>1</v>
      </c>
      <c r="G2834">
        <f>SUMIFS('4日'!$A:$A,'4日'!$B:$B,$B2834,'4日'!$C:$C,汇总!$A2834)</f>
        <v>1</v>
      </c>
      <c r="H2834">
        <f>SUMIFS('5日'!$A:$A,'5日'!$B:$B,$B2834,'5日'!$C:$C,汇总!$A2834)</f>
        <v>1</v>
      </c>
      <c r="I2834">
        <f>SUMIFS('6日'!$A:$A,'6日'!$B:$B,$B2834,'6日'!$C:$C,汇总!$A2834)</f>
        <v>1</v>
      </c>
      <c r="J2834">
        <f>SUMIFS('7日'!$A:$A,'7日'!$B:$B,$B2834,'7日'!$C:$C,汇总!$A2834)</f>
        <v>1</v>
      </c>
      <c r="K2834" s="2" t="str">
        <f t="shared" si="353"/>
        <v>(1914M)LENOVO Lenovo Z2w</v>
      </c>
      <c r="L2834" s="2">
        <f t="shared" si="354"/>
        <v>0.5</v>
      </c>
      <c r="M2834" s="2">
        <f t="shared" si="355"/>
        <v>0.5</v>
      </c>
      <c r="N2834" s="2">
        <f t="shared" si="356"/>
        <v>0.5</v>
      </c>
      <c r="O2834" s="2">
        <f t="shared" si="357"/>
        <v>0.5</v>
      </c>
      <c r="P2834" s="2">
        <f t="shared" si="358"/>
        <v>0.5</v>
      </c>
      <c r="Q2834" s="2">
        <f t="shared" si="359"/>
        <v>0.5</v>
      </c>
      <c r="R2834" s="2">
        <f t="shared" si="360"/>
        <v>0.5</v>
      </c>
    </row>
    <row r="2835" spans="1:18" ht="15">
      <c r="A2835">
        <v>2889</v>
      </c>
      <c r="B2835" t="s">
        <v>2318</v>
      </c>
      <c r="C2835" s="1">
        <v>2</v>
      </c>
      <c r="D2835">
        <f>SUMIFS(次日!$A:$A,次日!$B:$B,$B2835,次日!$C:$C,汇总!$A2835)</f>
        <v>2</v>
      </c>
      <c r="E2835">
        <f>SUMIFS('2日'!$A:$A,'2日'!$B:$B,$B2835,'2日'!$C:$C,汇总!$A2835)</f>
        <v>2</v>
      </c>
      <c r="F2835">
        <f>SUMIFS('3日'!$A:$A,'3日'!$B:$B,$B2835,'3日'!$C:$C,汇总!$A2835)</f>
        <v>1</v>
      </c>
      <c r="G2835">
        <f>SUMIFS('4日'!$A:$A,'4日'!$B:$B,$B2835,'4日'!$C:$C,汇总!$A2835)</f>
        <v>1</v>
      </c>
      <c r="H2835">
        <f>SUMIFS('5日'!$A:$A,'5日'!$B:$B,$B2835,'5日'!$C:$C,汇总!$A2835)</f>
        <v>0</v>
      </c>
      <c r="I2835">
        <f>SUMIFS('6日'!$A:$A,'6日'!$B:$B,$B2835,'6日'!$C:$C,汇总!$A2835)</f>
        <v>0</v>
      </c>
      <c r="J2835">
        <f>SUMIFS('7日'!$A:$A,'7日'!$B:$B,$B2835,'7日'!$C:$C,汇总!$A2835)</f>
        <v>0</v>
      </c>
      <c r="K2835" s="2" t="str">
        <f t="shared" si="353"/>
        <v>(2889M)LENOVO Lenovo Z90-7</v>
      </c>
      <c r="L2835" s="2">
        <f t="shared" si="354"/>
        <v>1</v>
      </c>
      <c r="M2835" s="2">
        <f t="shared" si="355"/>
        <v>1</v>
      </c>
      <c r="N2835" s="2">
        <f t="shared" si="356"/>
        <v>0.5</v>
      </c>
      <c r="O2835" s="2">
        <f t="shared" si="357"/>
        <v>0.5</v>
      </c>
      <c r="P2835" s="2">
        <f t="shared" si="358"/>
        <v>0</v>
      </c>
      <c r="Q2835" s="2">
        <f t="shared" si="359"/>
        <v>0</v>
      </c>
      <c r="R2835" s="2">
        <f t="shared" si="360"/>
        <v>0</v>
      </c>
    </row>
    <row r="2836" spans="1:18" ht="15">
      <c r="A2836">
        <v>1900</v>
      </c>
      <c r="B2836" t="s">
        <v>3271</v>
      </c>
      <c r="C2836" s="1">
        <v>2</v>
      </c>
      <c r="D2836">
        <f>SUMIFS(次日!$A:$A,次日!$B:$B,$B2836,次日!$C:$C,汇总!$A2836)</f>
        <v>0</v>
      </c>
      <c r="E2836">
        <f>SUMIFS('2日'!$A:$A,'2日'!$B:$B,$B2836,'2日'!$C:$C,汇总!$A2836)</f>
        <v>0</v>
      </c>
      <c r="F2836">
        <f>SUMIFS('3日'!$A:$A,'3日'!$B:$B,$B2836,'3日'!$C:$C,汇总!$A2836)</f>
        <v>0</v>
      </c>
      <c r="G2836">
        <f>SUMIFS('4日'!$A:$A,'4日'!$B:$B,$B2836,'4日'!$C:$C,汇总!$A2836)</f>
        <v>0</v>
      </c>
      <c r="H2836">
        <f>SUMIFS('5日'!$A:$A,'5日'!$B:$B,$B2836,'5日'!$C:$C,汇总!$A2836)</f>
        <v>0</v>
      </c>
      <c r="I2836">
        <f>SUMIFS('6日'!$A:$A,'6日'!$B:$B,$B2836,'6日'!$C:$C,汇总!$A2836)</f>
        <v>0</v>
      </c>
      <c r="J2836">
        <f>SUMIFS('7日'!$A:$A,'7日'!$B:$B,$B2836,'7日'!$C:$C,汇总!$A2836)</f>
        <v>0</v>
      </c>
      <c r="K2836" s="2" t="str">
        <f t="shared" si="353"/>
        <v>(1900M)LENOVO YOGA Tablet 2-1050F</v>
      </c>
      <c r="L2836" s="2">
        <f t="shared" si="354"/>
        <v>0</v>
      </c>
      <c r="M2836" s="2">
        <f t="shared" si="355"/>
        <v>0</v>
      </c>
      <c r="N2836" s="2">
        <f t="shared" si="356"/>
        <v>0</v>
      </c>
      <c r="O2836" s="2">
        <f t="shared" si="357"/>
        <v>0</v>
      </c>
      <c r="P2836" s="2">
        <f t="shared" si="358"/>
        <v>0</v>
      </c>
      <c r="Q2836" s="2">
        <f t="shared" si="359"/>
        <v>0</v>
      </c>
      <c r="R2836" s="2">
        <f t="shared" si="360"/>
        <v>0</v>
      </c>
    </row>
    <row r="2837" spans="1:18" ht="15">
      <c r="A2837">
        <v>935</v>
      </c>
      <c r="B2837" t="s">
        <v>2122</v>
      </c>
      <c r="C2837" s="1">
        <v>2</v>
      </c>
      <c r="D2837">
        <f>SUMIFS(次日!$A:$A,次日!$B:$B,$B2837,次日!$C:$C,汇总!$A2837)</f>
        <v>0</v>
      </c>
      <c r="E2837">
        <f>SUMIFS('2日'!$A:$A,'2日'!$B:$B,$B2837,'2日'!$C:$C,汇总!$A2837)</f>
        <v>0</v>
      </c>
      <c r="F2837">
        <f>SUMIFS('3日'!$A:$A,'3日'!$B:$B,$B2837,'3日'!$C:$C,汇总!$A2837)</f>
        <v>0</v>
      </c>
      <c r="G2837">
        <f>SUMIFS('4日'!$A:$A,'4日'!$B:$B,$B2837,'4日'!$C:$C,汇总!$A2837)</f>
        <v>1</v>
      </c>
      <c r="H2837">
        <f>SUMIFS('5日'!$A:$A,'5日'!$B:$B,$B2837,'5日'!$C:$C,汇总!$A2837)</f>
        <v>0</v>
      </c>
      <c r="I2837">
        <f>SUMIFS('6日'!$A:$A,'6日'!$B:$B,$B2837,'6日'!$C:$C,汇总!$A2837)</f>
        <v>0</v>
      </c>
      <c r="J2837">
        <f>SUMIFS('7日'!$A:$A,'7日'!$B:$B,$B2837,'7日'!$C:$C,汇总!$A2837)</f>
        <v>0</v>
      </c>
      <c r="K2837" s="2" t="str">
        <f t="shared" si="353"/>
        <v>(935M)LEWAY M3</v>
      </c>
      <c r="L2837" s="2">
        <f t="shared" si="354"/>
        <v>0</v>
      </c>
      <c r="M2837" s="2">
        <f t="shared" si="355"/>
        <v>0</v>
      </c>
      <c r="N2837" s="2">
        <f t="shared" si="356"/>
        <v>0</v>
      </c>
      <c r="O2837" s="2">
        <f t="shared" si="357"/>
        <v>0.5</v>
      </c>
      <c r="P2837" s="2">
        <f t="shared" si="358"/>
        <v>0</v>
      </c>
      <c r="Q2837" s="2">
        <f t="shared" si="359"/>
        <v>0</v>
      </c>
      <c r="R2837" s="2">
        <f t="shared" si="360"/>
        <v>0</v>
      </c>
    </row>
    <row r="2838" spans="1:18" ht="15">
      <c r="A2838">
        <v>2859</v>
      </c>
      <c r="B2838" t="s">
        <v>1259</v>
      </c>
      <c r="C2838" s="1">
        <v>2</v>
      </c>
      <c r="D2838">
        <f>SUMIFS(次日!$A:$A,次日!$B:$B,$B2838,次日!$C:$C,汇总!$A2838)</f>
        <v>0</v>
      </c>
      <c r="E2838">
        <f>SUMIFS('2日'!$A:$A,'2日'!$B:$B,$B2838,'2日'!$C:$C,汇总!$A2838)</f>
        <v>0</v>
      </c>
      <c r="F2838">
        <f>SUMIFS('3日'!$A:$A,'3日'!$B:$B,$B2838,'3日'!$C:$C,汇总!$A2838)</f>
        <v>0</v>
      </c>
      <c r="G2838">
        <f>SUMIFS('4日'!$A:$A,'4日'!$B:$B,$B2838,'4日'!$C:$C,汇总!$A2838)</f>
        <v>0</v>
      </c>
      <c r="H2838">
        <f>SUMIFS('5日'!$A:$A,'5日'!$B:$B,$B2838,'5日'!$C:$C,汇总!$A2838)</f>
        <v>0</v>
      </c>
      <c r="I2838">
        <f>SUMIFS('6日'!$A:$A,'6日'!$B:$B,$B2838,'6日'!$C:$C,汇总!$A2838)</f>
        <v>0</v>
      </c>
      <c r="J2838">
        <f>SUMIFS('7日'!$A:$A,'7日'!$B:$B,$B2838,'7日'!$C:$C,汇总!$A2838)</f>
        <v>0</v>
      </c>
      <c r="K2838" s="2" t="str">
        <f t="shared" si="353"/>
        <v>(2859M)LGE LG-D857</v>
      </c>
      <c r="L2838" s="2">
        <f t="shared" si="354"/>
        <v>0</v>
      </c>
      <c r="M2838" s="2">
        <f t="shared" si="355"/>
        <v>0</v>
      </c>
      <c r="N2838" s="2">
        <f t="shared" si="356"/>
        <v>0</v>
      </c>
      <c r="O2838" s="2">
        <f t="shared" si="357"/>
        <v>0</v>
      </c>
      <c r="P2838" s="2">
        <f t="shared" si="358"/>
        <v>0</v>
      </c>
      <c r="Q2838" s="2">
        <f t="shared" si="359"/>
        <v>0</v>
      </c>
      <c r="R2838" s="2">
        <f t="shared" si="360"/>
        <v>0</v>
      </c>
    </row>
    <row r="2839" spans="1:18" ht="15">
      <c r="A2839">
        <v>2862</v>
      </c>
      <c r="B2839" t="s">
        <v>1259</v>
      </c>
      <c r="C2839" s="1">
        <v>2</v>
      </c>
      <c r="D2839">
        <f>SUMIFS(次日!$A:$A,次日!$B:$B,$B2839,次日!$C:$C,汇总!$A2839)</f>
        <v>2</v>
      </c>
      <c r="E2839">
        <f>SUMIFS('2日'!$A:$A,'2日'!$B:$B,$B2839,'2日'!$C:$C,汇总!$A2839)</f>
        <v>1</v>
      </c>
      <c r="F2839">
        <f>SUMIFS('3日'!$A:$A,'3日'!$B:$B,$B2839,'3日'!$C:$C,汇总!$A2839)</f>
        <v>1</v>
      </c>
      <c r="G2839">
        <f>SUMIFS('4日'!$A:$A,'4日'!$B:$B,$B2839,'4日'!$C:$C,汇总!$A2839)</f>
        <v>1</v>
      </c>
      <c r="H2839">
        <f>SUMIFS('5日'!$A:$A,'5日'!$B:$B,$B2839,'5日'!$C:$C,汇总!$A2839)</f>
        <v>1</v>
      </c>
      <c r="I2839">
        <f>SUMIFS('6日'!$A:$A,'6日'!$B:$B,$B2839,'6日'!$C:$C,汇总!$A2839)</f>
        <v>0</v>
      </c>
      <c r="J2839">
        <f>SUMIFS('7日'!$A:$A,'7日'!$B:$B,$B2839,'7日'!$C:$C,汇总!$A2839)</f>
        <v>0</v>
      </c>
      <c r="K2839" s="2" t="str">
        <f t="shared" si="353"/>
        <v>(2862M)LGE LG-D857</v>
      </c>
      <c r="L2839" s="2">
        <f t="shared" si="354"/>
        <v>1</v>
      </c>
      <c r="M2839" s="2">
        <f t="shared" si="355"/>
        <v>0.5</v>
      </c>
      <c r="N2839" s="2">
        <f t="shared" si="356"/>
        <v>0.5</v>
      </c>
      <c r="O2839" s="2">
        <f t="shared" si="357"/>
        <v>0.5</v>
      </c>
      <c r="P2839" s="2">
        <f t="shared" si="358"/>
        <v>0.5</v>
      </c>
      <c r="Q2839" s="2">
        <f t="shared" si="359"/>
        <v>0</v>
      </c>
      <c r="R2839" s="2">
        <f t="shared" si="360"/>
        <v>0</v>
      </c>
    </row>
    <row r="2840" spans="1:18" ht="15">
      <c r="A2840">
        <v>1852</v>
      </c>
      <c r="B2840" t="s">
        <v>1007</v>
      </c>
      <c r="C2840" s="1">
        <v>2</v>
      </c>
      <c r="D2840">
        <f>SUMIFS(次日!$A:$A,次日!$B:$B,$B2840,次日!$C:$C,汇总!$A2840)</f>
        <v>0</v>
      </c>
      <c r="E2840">
        <f>SUMIFS('2日'!$A:$A,'2日'!$B:$B,$B2840,'2日'!$C:$C,汇总!$A2840)</f>
        <v>0</v>
      </c>
      <c r="F2840">
        <f>SUMIFS('3日'!$A:$A,'3日'!$B:$B,$B2840,'3日'!$C:$C,汇总!$A2840)</f>
        <v>0</v>
      </c>
      <c r="G2840">
        <f>SUMIFS('4日'!$A:$A,'4日'!$B:$B,$B2840,'4日'!$C:$C,汇总!$A2840)</f>
        <v>0</v>
      </c>
      <c r="H2840">
        <f>SUMIFS('5日'!$A:$A,'5日'!$B:$B,$B2840,'5日'!$C:$C,汇总!$A2840)</f>
        <v>0</v>
      </c>
      <c r="I2840">
        <f>SUMIFS('6日'!$A:$A,'6日'!$B:$B,$B2840,'6日'!$C:$C,汇总!$A2840)</f>
        <v>0</v>
      </c>
      <c r="J2840">
        <f>SUMIFS('7日'!$A:$A,'7日'!$B:$B,$B2840,'7日'!$C:$C,汇总!$A2840)</f>
        <v>0</v>
      </c>
      <c r="K2840" s="2" t="str">
        <f t="shared" si="353"/>
        <v>(1852M)LGE LG-D958</v>
      </c>
      <c r="L2840" s="2">
        <f t="shared" si="354"/>
        <v>0</v>
      </c>
      <c r="M2840" s="2">
        <f t="shared" si="355"/>
        <v>0</v>
      </c>
      <c r="N2840" s="2">
        <f t="shared" si="356"/>
        <v>0</v>
      </c>
      <c r="O2840" s="2">
        <f t="shared" si="357"/>
        <v>0</v>
      </c>
      <c r="P2840" s="2">
        <f t="shared" si="358"/>
        <v>0</v>
      </c>
      <c r="Q2840" s="2">
        <f t="shared" si="359"/>
        <v>0</v>
      </c>
      <c r="R2840" s="2">
        <f t="shared" si="360"/>
        <v>0</v>
      </c>
    </row>
    <row r="2841" spans="1:18" ht="15">
      <c r="A2841">
        <v>1006</v>
      </c>
      <c r="B2841" t="s">
        <v>570</v>
      </c>
      <c r="C2841" s="1">
        <v>2</v>
      </c>
      <c r="D2841">
        <f>SUMIFS(次日!$A:$A,次日!$B:$B,$B2841,次日!$C:$C,汇总!$A2841)</f>
        <v>0</v>
      </c>
      <c r="E2841">
        <f>SUMIFS('2日'!$A:$A,'2日'!$B:$B,$B2841,'2日'!$C:$C,汇总!$A2841)</f>
        <v>0</v>
      </c>
      <c r="F2841">
        <f>SUMIFS('3日'!$A:$A,'3日'!$B:$B,$B2841,'3日'!$C:$C,汇总!$A2841)</f>
        <v>0</v>
      </c>
      <c r="G2841">
        <f>SUMIFS('4日'!$A:$A,'4日'!$B:$B,$B2841,'4日'!$C:$C,汇总!$A2841)</f>
        <v>0</v>
      </c>
      <c r="H2841">
        <f>SUMIFS('5日'!$A:$A,'5日'!$B:$B,$B2841,'5日'!$C:$C,汇总!$A2841)</f>
        <v>0</v>
      </c>
      <c r="I2841">
        <f>SUMIFS('6日'!$A:$A,'6日'!$B:$B,$B2841,'6日'!$C:$C,汇总!$A2841)</f>
        <v>0</v>
      </c>
      <c r="J2841">
        <f>SUMIFS('7日'!$A:$A,'7日'!$B:$B,$B2841,'7日'!$C:$C,汇总!$A2841)</f>
        <v>0</v>
      </c>
      <c r="K2841" s="2" t="str">
        <f t="shared" si="353"/>
        <v>(1006M)LGE LG-F180L</v>
      </c>
      <c r="L2841" s="2">
        <f t="shared" si="354"/>
        <v>0</v>
      </c>
      <c r="M2841" s="2">
        <f t="shared" si="355"/>
        <v>0</v>
      </c>
      <c r="N2841" s="2">
        <f t="shared" si="356"/>
        <v>0</v>
      </c>
      <c r="O2841" s="2">
        <f t="shared" si="357"/>
        <v>0</v>
      </c>
      <c r="P2841" s="2">
        <f t="shared" si="358"/>
        <v>0</v>
      </c>
      <c r="Q2841" s="2">
        <f t="shared" si="359"/>
        <v>0</v>
      </c>
      <c r="R2841" s="2">
        <f t="shared" si="360"/>
        <v>0</v>
      </c>
    </row>
    <row r="2842" spans="1:18" ht="15">
      <c r="A2842">
        <v>1892</v>
      </c>
      <c r="B2842" t="s">
        <v>1891</v>
      </c>
      <c r="C2842" s="1">
        <v>2</v>
      </c>
      <c r="D2842">
        <f>SUMIFS(次日!$A:$A,次日!$B:$B,$B2842,次日!$C:$C,汇总!$A2842)</f>
        <v>1</v>
      </c>
      <c r="E2842">
        <f>SUMIFS('2日'!$A:$A,'2日'!$B:$B,$B2842,'2日'!$C:$C,汇总!$A2842)</f>
        <v>1</v>
      </c>
      <c r="F2842">
        <f>SUMIFS('3日'!$A:$A,'3日'!$B:$B,$B2842,'3日'!$C:$C,汇总!$A2842)</f>
        <v>0</v>
      </c>
      <c r="G2842">
        <f>SUMIFS('4日'!$A:$A,'4日'!$B:$B,$B2842,'4日'!$C:$C,汇总!$A2842)</f>
        <v>0</v>
      </c>
      <c r="H2842">
        <f>SUMIFS('5日'!$A:$A,'5日'!$B:$B,$B2842,'5日'!$C:$C,汇总!$A2842)</f>
        <v>0</v>
      </c>
      <c r="I2842">
        <f>SUMIFS('6日'!$A:$A,'6日'!$B:$B,$B2842,'6日'!$C:$C,汇总!$A2842)</f>
        <v>0</v>
      </c>
      <c r="J2842">
        <f>SUMIFS('7日'!$A:$A,'7日'!$B:$B,$B2842,'7日'!$C:$C,汇总!$A2842)</f>
        <v>0</v>
      </c>
      <c r="K2842" s="2" t="str">
        <f t="shared" si="353"/>
        <v>(1892M)LGE LG-F240L</v>
      </c>
      <c r="L2842" s="2">
        <f t="shared" si="354"/>
        <v>0.5</v>
      </c>
      <c r="M2842" s="2">
        <f t="shared" si="355"/>
        <v>0.5</v>
      </c>
      <c r="N2842" s="2">
        <f t="shared" si="356"/>
        <v>0</v>
      </c>
      <c r="O2842" s="2">
        <f t="shared" si="357"/>
        <v>0</v>
      </c>
      <c r="P2842" s="2">
        <f t="shared" si="358"/>
        <v>0</v>
      </c>
      <c r="Q2842" s="2">
        <f t="shared" si="359"/>
        <v>0</v>
      </c>
      <c r="R2842" s="2">
        <f t="shared" si="360"/>
        <v>0</v>
      </c>
    </row>
    <row r="2843" spans="1:18" ht="15">
      <c r="A2843">
        <v>2868</v>
      </c>
      <c r="B2843" t="s">
        <v>2307</v>
      </c>
      <c r="C2843" s="1">
        <v>2</v>
      </c>
      <c r="D2843">
        <f>SUMIFS(次日!$A:$A,次日!$B:$B,$B2843,次日!$C:$C,汇总!$A2843)</f>
        <v>1</v>
      </c>
      <c r="E2843">
        <f>SUMIFS('2日'!$A:$A,'2日'!$B:$B,$B2843,'2日'!$C:$C,汇总!$A2843)</f>
        <v>0</v>
      </c>
      <c r="F2843">
        <f>SUMIFS('3日'!$A:$A,'3日'!$B:$B,$B2843,'3日'!$C:$C,汇总!$A2843)</f>
        <v>0</v>
      </c>
      <c r="G2843">
        <f>SUMIFS('4日'!$A:$A,'4日'!$B:$B,$B2843,'4日'!$C:$C,汇总!$A2843)</f>
        <v>0</v>
      </c>
      <c r="H2843">
        <f>SUMIFS('5日'!$A:$A,'5日'!$B:$B,$B2843,'5日'!$C:$C,汇总!$A2843)</f>
        <v>0</v>
      </c>
      <c r="I2843">
        <f>SUMIFS('6日'!$A:$A,'6日'!$B:$B,$B2843,'6日'!$C:$C,汇总!$A2843)</f>
        <v>0</v>
      </c>
      <c r="J2843">
        <f>SUMIFS('7日'!$A:$A,'7日'!$B:$B,$B2843,'7日'!$C:$C,汇总!$A2843)</f>
        <v>0</v>
      </c>
      <c r="K2843" s="2" t="str">
        <f t="shared" si="353"/>
        <v>(2868M)LGE LG-F350L</v>
      </c>
      <c r="L2843" s="2">
        <f t="shared" si="354"/>
        <v>0.5</v>
      </c>
      <c r="M2843" s="2">
        <f t="shared" si="355"/>
        <v>0</v>
      </c>
      <c r="N2843" s="2">
        <f t="shared" si="356"/>
        <v>0</v>
      </c>
      <c r="O2843" s="2">
        <f t="shared" si="357"/>
        <v>0</v>
      </c>
      <c r="P2843" s="2">
        <f t="shared" si="358"/>
        <v>0</v>
      </c>
      <c r="Q2843" s="2">
        <f t="shared" si="359"/>
        <v>0</v>
      </c>
      <c r="R2843" s="2">
        <f t="shared" si="360"/>
        <v>0</v>
      </c>
    </row>
    <row r="2844" spans="1:18" ht="15">
      <c r="A2844">
        <v>2983</v>
      </c>
      <c r="B2844" t="s">
        <v>1863</v>
      </c>
      <c r="C2844" s="1">
        <v>2</v>
      </c>
      <c r="D2844">
        <f>SUMIFS(次日!$A:$A,次日!$B:$B,$B2844,次日!$C:$C,汇总!$A2844)</f>
        <v>0</v>
      </c>
      <c r="E2844">
        <f>SUMIFS('2日'!$A:$A,'2日'!$B:$B,$B2844,'2日'!$C:$C,汇总!$A2844)</f>
        <v>0</v>
      </c>
      <c r="F2844">
        <f>SUMIFS('3日'!$A:$A,'3日'!$B:$B,$B2844,'3日'!$C:$C,汇总!$A2844)</f>
        <v>0</v>
      </c>
      <c r="G2844">
        <f>SUMIFS('4日'!$A:$A,'4日'!$B:$B,$B2844,'4日'!$C:$C,汇总!$A2844)</f>
        <v>0</v>
      </c>
      <c r="H2844">
        <f>SUMIFS('5日'!$A:$A,'5日'!$B:$B,$B2844,'5日'!$C:$C,汇总!$A2844)</f>
        <v>0</v>
      </c>
      <c r="I2844">
        <f>SUMIFS('6日'!$A:$A,'6日'!$B:$B,$B2844,'6日'!$C:$C,汇总!$A2844)</f>
        <v>0</v>
      </c>
      <c r="J2844">
        <f>SUMIFS('7日'!$A:$A,'7日'!$B:$B,$B2844,'7日'!$C:$C,汇总!$A2844)</f>
        <v>0</v>
      </c>
      <c r="K2844" s="2" t="str">
        <f t="shared" si="353"/>
        <v>(2983M)LGE LG-F460</v>
      </c>
      <c r="L2844" s="2">
        <f t="shared" si="354"/>
        <v>0</v>
      </c>
      <c r="M2844" s="2">
        <f t="shared" si="355"/>
        <v>0</v>
      </c>
      <c r="N2844" s="2">
        <f t="shared" si="356"/>
        <v>0</v>
      </c>
      <c r="O2844" s="2">
        <f t="shared" si="357"/>
        <v>0</v>
      </c>
      <c r="P2844" s="2">
        <f t="shared" si="358"/>
        <v>0</v>
      </c>
      <c r="Q2844" s="2">
        <f t="shared" si="359"/>
        <v>0</v>
      </c>
      <c r="R2844" s="2">
        <f t="shared" si="360"/>
        <v>0</v>
      </c>
    </row>
    <row r="2845" spans="1:18" ht="15">
      <c r="A2845">
        <v>2969</v>
      </c>
      <c r="B2845" t="s">
        <v>2636</v>
      </c>
      <c r="C2845" s="1">
        <v>2</v>
      </c>
      <c r="D2845">
        <f>SUMIFS(次日!$A:$A,次日!$B:$B,$B2845,次日!$C:$C,汇总!$A2845)</f>
        <v>0</v>
      </c>
      <c r="E2845">
        <f>SUMIFS('2日'!$A:$A,'2日'!$B:$B,$B2845,'2日'!$C:$C,汇总!$A2845)</f>
        <v>1</v>
      </c>
      <c r="F2845">
        <f>SUMIFS('3日'!$A:$A,'3日'!$B:$B,$B2845,'3日'!$C:$C,汇总!$A2845)</f>
        <v>0</v>
      </c>
      <c r="G2845">
        <f>SUMIFS('4日'!$A:$A,'4日'!$B:$B,$B2845,'4日'!$C:$C,汇总!$A2845)</f>
        <v>0</v>
      </c>
      <c r="H2845">
        <f>SUMIFS('5日'!$A:$A,'5日'!$B:$B,$B2845,'5日'!$C:$C,汇总!$A2845)</f>
        <v>0</v>
      </c>
      <c r="I2845">
        <f>SUMIFS('6日'!$A:$A,'6日'!$B:$B,$B2845,'6日'!$C:$C,汇总!$A2845)</f>
        <v>0</v>
      </c>
      <c r="J2845">
        <f>SUMIFS('7日'!$A:$A,'7日'!$B:$B,$B2845,'7日'!$C:$C,汇总!$A2845)</f>
        <v>0</v>
      </c>
      <c r="K2845" s="2" t="str">
        <f t="shared" si="353"/>
        <v>(2969M)LGE LG-F460L</v>
      </c>
      <c r="L2845" s="2">
        <f t="shared" si="354"/>
        <v>0</v>
      </c>
      <c r="M2845" s="2">
        <f t="shared" si="355"/>
        <v>0.5</v>
      </c>
      <c r="N2845" s="2">
        <f t="shared" si="356"/>
        <v>0</v>
      </c>
      <c r="O2845" s="2">
        <f t="shared" si="357"/>
        <v>0</v>
      </c>
      <c r="P2845" s="2">
        <f t="shared" si="358"/>
        <v>0</v>
      </c>
      <c r="Q2845" s="2">
        <f t="shared" si="359"/>
        <v>0</v>
      </c>
      <c r="R2845" s="2">
        <f t="shared" si="360"/>
        <v>0</v>
      </c>
    </row>
    <row r="2846" spans="1:18" ht="15">
      <c r="A2846">
        <v>2831</v>
      </c>
      <c r="B2846" t="s">
        <v>1712</v>
      </c>
      <c r="C2846" s="1">
        <v>2</v>
      </c>
      <c r="D2846">
        <f>SUMIFS(次日!$A:$A,次日!$B:$B,$B2846,次日!$C:$C,汇总!$A2846)</f>
        <v>0</v>
      </c>
      <c r="E2846">
        <f>SUMIFS('2日'!$A:$A,'2日'!$B:$B,$B2846,'2日'!$C:$C,汇总!$A2846)</f>
        <v>0</v>
      </c>
      <c r="F2846">
        <f>SUMIFS('3日'!$A:$A,'3日'!$B:$B,$B2846,'3日'!$C:$C,汇总!$A2846)</f>
        <v>0</v>
      </c>
      <c r="G2846">
        <f>SUMIFS('4日'!$A:$A,'4日'!$B:$B,$B2846,'4日'!$C:$C,汇总!$A2846)</f>
        <v>0</v>
      </c>
      <c r="H2846">
        <f>SUMIFS('5日'!$A:$A,'5日'!$B:$B,$B2846,'5日'!$C:$C,汇总!$A2846)</f>
        <v>0</v>
      </c>
      <c r="I2846">
        <f>SUMIFS('6日'!$A:$A,'6日'!$B:$B,$B2846,'6日'!$C:$C,汇总!$A2846)</f>
        <v>0</v>
      </c>
      <c r="J2846">
        <f>SUMIFS('7日'!$A:$A,'7日'!$B:$B,$B2846,'7日'!$C:$C,汇总!$A2846)</f>
        <v>0</v>
      </c>
      <c r="K2846" s="2" t="str">
        <f t="shared" si="353"/>
        <v>(2831M)LGE LG-H819</v>
      </c>
      <c r="L2846" s="2">
        <f t="shared" si="354"/>
        <v>0</v>
      </c>
      <c r="M2846" s="2">
        <f t="shared" si="355"/>
        <v>0</v>
      </c>
      <c r="N2846" s="2">
        <f t="shared" si="356"/>
        <v>0</v>
      </c>
      <c r="O2846" s="2">
        <f t="shared" si="357"/>
        <v>0</v>
      </c>
      <c r="P2846" s="2">
        <f t="shared" si="358"/>
        <v>0</v>
      </c>
      <c r="Q2846" s="2">
        <f t="shared" si="359"/>
        <v>0</v>
      </c>
      <c r="R2846" s="2">
        <f t="shared" si="360"/>
        <v>0</v>
      </c>
    </row>
    <row r="2847" spans="1:18" ht="15">
      <c r="A2847">
        <v>1854</v>
      </c>
      <c r="B2847" t="s">
        <v>1850</v>
      </c>
      <c r="C2847" s="1">
        <v>2</v>
      </c>
      <c r="D2847">
        <f>SUMIFS(次日!$A:$A,次日!$B:$B,$B2847,次日!$C:$C,汇总!$A2847)</f>
        <v>1</v>
      </c>
      <c r="E2847">
        <f>SUMIFS('2日'!$A:$A,'2日'!$B:$B,$B2847,'2日'!$C:$C,汇总!$A2847)</f>
        <v>0</v>
      </c>
      <c r="F2847">
        <f>SUMIFS('3日'!$A:$A,'3日'!$B:$B,$B2847,'3日'!$C:$C,汇总!$A2847)</f>
        <v>0</v>
      </c>
      <c r="G2847">
        <f>SUMIFS('4日'!$A:$A,'4日'!$B:$B,$B2847,'4日'!$C:$C,汇总!$A2847)</f>
        <v>0</v>
      </c>
      <c r="H2847">
        <f>SUMIFS('5日'!$A:$A,'5日'!$B:$B,$B2847,'5日'!$C:$C,汇总!$A2847)</f>
        <v>0</v>
      </c>
      <c r="I2847">
        <f>SUMIFS('6日'!$A:$A,'6日'!$B:$B,$B2847,'6日'!$C:$C,汇总!$A2847)</f>
        <v>0</v>
      </c>
      <c r="J2847">
        <f>SUMIFS('7日'!$A:$A,'7日'!$B:$B,$B2847,'7日'!$C:$C,汇总!$A2847)</f>
        <v>0</v>
      </c>
      <c r="K2847" s="2" t="str">
        <f t="shared" si="353"/>
        <v>(1854M)LGE LG-LS980</v>
      </c>
      <c r="L2847" s="2">
        <f t="shared" si="354"/>
        <v>0.5</v>
      </c>
      <c r="M2847" s="2">
        <f t="shared" si="355"/>
        <v>0</v>
      </c>
      <c r="N2847" s="2">
        <f t="shared" si="356"/>
        <v>0</v>
      </c>
      <c r="O2847" s="2">
        <f t="shared" si="357"/>
        <v>0</v>
      </c>
      <c r="P2847" s="2">
        <f t="shared" si="358"/>
        <v>0</v>
      </c>
      <c r="Q2847" s="2">
        <f t="shared" si="359"/>
        <v>0</v>
      </c>
      <c r="R2847" s="2">
        <f t="shared" si="360"/>
        <v>0</v>
      </c>
    </row>
    <row r="2848" spans="1:18" ht="15">
      <c r="A2848">
        <v>878</v>
      </c>
      <c r="B2848" t="s">
        <v>347</v>
      </c>
      <c r="C2848" s="1">
        <v>2</v>
      </c>
      <c r="D2848">
        <f>SUMIFS(次日!$A:$A,次日!$B:$B,$B2848,次日!$C:$C,汇总!$A2848)</f>
        <v>0</v>
      </c>
      <c r="E2848">
        <f>SUMIFS('2日'!$A:$A,'2日'!$B:$B,$B2848,'2日'!$C:$C,汇总!$A2848)</f>
        <v>0</v>
      </c>
      <c r="F2848">
        <f>SUMIFS('3日'!$A:$A,'3日'!$B:$B,$B2848,'3日'!$C:$C,汇总!$A2848)</f>
        <v>0</v>
      </c>
      <c r="G2848">
        <f>SUMIFS('4日'!$A:$A,'4日'!$B:$B,$B2848,'4日'!$C:$C,汇总!$A2848)</f>
        <v>0</v>
      </c>
      <c r="H2848">
        <f>SUMIFS('5日'!$A:$A,'5日'!$B:$B,$B2848,'5日'!$C:$C,汇总!$A2848)</f>
        <v>0</v>
      </c>
      <c r="I2848">
        <f>SUMIFS('6日'!$A:$A,'6日'!$B:$B,$B2848,'6日'!$C:$C,汇总!$A2848)</f>
        <v>0</v>
      </c>
      <c r="J2848">
        <f>SUMIFS('7日'!$A:$A,'7日'!$B:$B,$B2848,'7日'!$C:$C,汇总!$A2848)</f>
        <v>0</v>
      </c>
      <c r="K2848" s="2" t="str">
        <f t="shared" si="353"/>
        <v>(878M)LGE LG-V400</v>
      </c>
      <c r="L2848" s="2">
        <f t="shared" si="354"/>
        <v>0</v>
      </c>
      <c r="M2848" s="2">
        <f t="shared" si="355"/>
        <v>0</v>
      </c>
      <c r="N2848" s="2">
        <f t="shared" si="356"/>
        <v>0</v>
      </c>
      <c r="O2848" s="2">
        <f t="shared" si="357"/>
        <v>0</v>
      </c>
      <c r="P2848" s="2">
        <f t="shared" si="358"/>
        <v>0</v>
      </c>
      <c r="Q2848" s="2">
        <f t="shared" si="359"/>
        <v>0</v>
      </c>
      <c r="R2848" s="2">
        <f t="shared" si="360"/>
        <v>0</v>
      </c>
    </row>
    <row r="2849" spans="1:18" ht="15">
      <c r="A2849">
        <v>1765</v>
      </c>
      <c r="B2849" t="s">
        <v>1350</v>
      </c>
      <c r="C2849" s="1">
        <v>2</v>
      </c>
      <c r="D2849">
        <f>SUMIFS(次日!$A:$A,次日!$B:$B,$B2849,次日!$C:$C,汇总!$A2849)</f>
        <v>1</v>
      </c>
      <c r="E2849">
        <f>SUMIFS('2日'!$A:$A,'2日'!$B:$B,$B2849,'2日'!$C:$C,汇总!$A2849)</f>
        <v>1</v>
      </c>
      <c r="F2849">
        <f>SUMIFS('3日'!$A:$A,'3日'!$B:$B,$B2849,'3日'!$C:$C,汇总!$A2849)</f>
        <v>2</v>
      </c>
      <c r="G2849">
        <f>SUMIFS('4日'!$A:$A,'4日'!$B:$B,$B2849,'4日'!$C:$C,汇总!$A2849)</f>
        <v>2</v>
      </c>
      <c r="H2849">
        <f>SUMIFS('5日'!$A:$A,'5日'!$B:$B,$B2849,'5日'!$C:$C,汇总!$A2849)</f>
        <v>2</v>
      </c>
      <c r="I2849">
        <f>SUMIFS('6日'!$A:$A,'6日'!$B:$B,$B2849,'6日'!$C:$C,汇总!$A2849)</f>
        <v>2</v>
      </c>
      <c r="J2849">
        <f>SUMIFS('7日'!$A:$A,'7日'!$B:$B,$B2849,'7日'!$C:$C,汇总!$A2849)</f>
        <v>1</v>
      </c>
      <c r="K2849" s="2" t="str">
        <f t="shared" si="353"/>
        <v>(1765M)LGE LG-V500</v>
      </c>
      <c r="L2849" s="2">
        <f t="shared" si="354"/>
        <v>0.5</v>
      </c>
      <c r="M2849" s="2">
        <f t="shared" si="355"/>
        <v>0.5</v>
      </c>
      <c r="N2849" s="2">
        <f t="shared" si="356"/>
        <v>1</v>
      </c>
      <c r="O2849" s="2">
        <f t="shared" si="357"/>
        <v>1</v>
      </c>
      <c r="P2849" s="2">
        <f t="shared" si="358"/>
        <v>1</v>
      </c>
      <c r="Q2849" s="2">
        <f t="shared" si="359"/>
        <v>1</v>
      </c>
      <c r="R2849" s="2">
        <f t="shared" si="360"/>
        <v>0.5</v>
      </c>
    </row>
    <row r="2850" spans="1:18" ht="15">
      <c r="A2850">
        <v>1912</v>
      </c>
      <c r="B2850" t="s">
        <v>2448</v>
      </c>
      <c r="C2850" s="1">
        <v>2</v>
      </c>
      <c r="D2850">
        <f>SUMIFS(次日!$A:$A,次日!$B:$B,$B2850,次日!$C:$C,汇总!$A2850)</f>
        <v>0</v>
      </c>
      <c r="E2850">
        <f>SUMIFS('2日'!$A:$A,'2日'!$B:$B,$B2850,'2日'!$C:$C,汇总!$A2850)</f>
        <v>1</v>
      </c>
      <c r="F2850">
        <f>SUMIFS('3日'!$A:$A,'3日'!$B:$B,$B2850,'3日'!$C:$C,汇总!$A2850)</f>
        <v>0</v>
      </c>
      <c r="G2850">
        <f>SUMIFS('4日'!$A:$A,'4日'!$B:$B,$B2850,'4日'!$C:$C,汇总!$A2850)</f>
        <v>0</v>
      </c>
      <c r="H2850">
        <f>SUMIFS('5日'!$A:$A,'5日'!$B:$B,$B2850,'5日'!$C:$C,汇总!$A2850)</f>
        <v>0</v>
      </c>
      <c r="I2850">
        <f>SUMIFS('6日'!$A:$A,'6日'!$B:$B,$B2850,'6日'!$C:$C,汇总!$A2850)</f>
        <v>0</v>
      </c>
      <c r="J2850">
        <f>SUMIFS('7日'!$A:$A,'7日'!$B:$B,$B2850,'7日'!$C:$C,汇总!$A2850)</f>
        <v>0</v>
      </c>
      <c r="K2850" s="2" t="str">
        <f t="shared" si="353"/>
        <v>(1912M)LL Q9 mini</v>
      </c>
      <c r="L2850" s="2">
        <f t="shared" si="354"/>
        <v>0</v>
      </c>
      <c r="M2850" s="2">
        <f t="shared" si="355"/>
        <v>0.5</v>
      </c>
      <c r="N2850" s="2">
        <f t="shared" si="356"/>
        <v>0</v>
      </c>
      <c r="O2850" s="2">
        <f t="shared" si="357"/>
        <v>0</v>
      </c>
      <c r="P2850" s="2">
        <f t="shared" si="358"/>
        <v>0</v>
      </c>
      <c r="Q2850" s="2">
        <f t="shared" si="359"/>
        <v>0</v>
      </c>
      <c r="R2850" s="2">
        <f t="shared" si="360"/>
        <v>0</v>
      </c>
    </row>
    <row r="2851" spans="1:18" ht="15">
      <c r="A2851">
        <v>927</v>
      </c>
      <c r="B2851" t="s">
        <v>1528</v>
      </c>
      <c r="C2851" s="1">
        <v>2</v>
      </c>
      <c r="D2851">
        <f>SUMIFS(次日!$A:$A,次日!$B:$B,$B2851,次日!$C:$C,汇总!$A2851)</f>
        <v>0</v>
      </c>
      <c r="E2851">
        <f>SUMIFS('2日'!$A:$A,'2日'!$B:$B,$B2851,'2日'!$C:$C,汇总!$A2851)</f>
        <v>0</v>
      </c>
      <c r="F2851">
        <f>SUMIFS('3日'!$A:$A,'3日'!$B:$B,$B2851,'3日'!$C:$C,汇总!$A2851)</f>
        <v>0</v>
      </c>
      <c r="G2851">
        <f>SUMIFS('4日'!$A:$A,'4日'!$B:$B,$B2851,'4日'!$C:$C,汇总!$A2851)</f>
        <v>0</v>
      </c>
      <c r="H2851">
        <f>SUMIFS('5日'!$A:$A,'5日'!$B:$B,$B2851,'5日'!$C:$C,汇总!$A2851)</f>
        <v>0</v>
      </c>
      <c r="I2851">
        <f>SUMIFS('6日'!$A:$A,'6日'!$B:$B,$B2851,'6日'!$C:$C,汇总!$A2851)</f>
        <v>0</v>
      </c>
      <c r="J2851">
        <f>SUMIFS('7日'!$A:$A,'7日'!$B:$B,$B2851,'7日'!$C:$C,汇总!$A2851)</f>
        <v>0</v>
      </c>
      <c r="K2851" s="2" t="str">
        <f t="shared" si="353"/>
        <v>(927M)LOGO L90</v>
      </c>
      <c r="L2851" s="2">
        <f t="shared" si="354"/>
        <v>0</v>
      </c>
      <c r="M2851" s="2">
        <f t="shared" si="355"/>
        <v>0</v>
      </c>
      <c r="N2851" s="2">
        <f t="shared" si="356"/>
        <v>0</v>
      </c>
      <c r="O2851" s="2">
        <f t="shared" si="357"/>
        <v>0</v>
      </c>
      <c r="P2851" s="2">
        <f t="shared" si="358"/>
        <v>0</v>
      </c>
      <c r="Q2851" s="2">
        <f t="shared" si="359"/>
        <v>0</v>
      </c>
      <c r="R2851" s="2">
        <f t="shared" si="360"/>
        <v>0</v>
      </c>
    </row>
    <row r="2852" spans="1:18" ht="15">
      <c r="A2852">
        <v>3999</v>
      </c>
      <c r="B2852" t="s">
        <v>399</v>
      </c>
      <c r="C2852" s="1">
        <v>2</v>
      </c>
      <c r="D2852">
        <f>SUMIFS(次日!$A:$A,次日!$B:$B,$B2852,次日!$C:$C,汇总!$A2852)</f>
        <v>0</v>
      </c>
      <c r="E2852">
        <f>SUMIFS('2日'!$A:$A,'2日'!$B:$B,$B2852,'2日'!$C:$C,汇总!$A2852)</f>
        <v>0</v>
      </c>
      <c r="F2852">
        <f>SUMIFS('3日'!$A:$A,'3日'!$B:$B,$B2852,'3日'!$C:$C,汇总!$A2852)</f>
        <v>0</v>
      </c>
      <c r="G2852">
        <f>SUMIFS('4日'!$A:$A,'4日'!$B:$B,$B2852,'4日'!$C:$C,汇总!$A2852)</f>
        <v>0</v>
      </c>
      <c r="H2852">
        <f>SUMIFS('5日'!$A:$A,'5日'!$B:$B,$B2852,'5日'!$C:$C,汇总!$A2852)</f>
        <v>0</v>
      </c>
      <c r="I2852">
        <f>SUMIFS('6日'!$A:$A,'6日'!$B:$B,$B2852,'6日'!$C:$C,汇总!$A2852)</f>
        <v>0</v>
      </c>
      <c r="J2852">
        <f>SUMIFS('7日'!$A:$A,'7日'!$B:$B,$B2852,'7日'!$C:$C,汇总!$A2852)</f>
        <v>0</v>
      </c>
      <c r="K2852" s="2" t="str">
        <f t="shared" si="353"/>
        <v>(3999M)LTE4G LTE4G</v>
      </c>
      <c r="L2852" s="2">
        <f t="shared" si="354"/>
        <v>0</v>
      </c>
      <c r="M2852" s="2">
        <f t="shared" si="355"/>
        <v>0</v>
      </c>
      <c r="N2852" s="2">
        <f t="shared" si="356"/>
        <v>0</v>
      </c>
      <c r="O2852" s="2">
        <f t="shared" si="357"/>
        <v>0</v>
      </c>
      <c r="P2852" s="2">
        <f t="shared" si="358"/>
        <v>0</v>
      </c>
      <c r="Q2852" s="2">
        <f t="shared" si="359"/>
        <v>0</v>
      </c>
      <c r="R2852" s="2">
        <f t="shared" si="360"/>
        <v>0</v>
      </c>
    </row>
    <row r="2853" spans="1:18" ht="15">
      <c r="A2853">
        <v>1023</v>
      </c>
      <c r="B2853" t="s">
        <v>297</v>
      </c>
      <c r="C2853" s="1">
        <v>2</v>
      </c>
      <c r="D2853">
        <f>SUMIFS(次日!$A:$A,次日!$B:$B,$B2853,次日!$C:$C,汇总!$A2853)</f>
        <v>1</v>
      </c>
      <c r="E2853">
        <f>SUMIFS('2日'!$A:$A,'2日'!$B:$B,$B2853,'2日'!$C:$C,汇总!$A2853)</f>
        <v>1</v>
      </c>
      <c r="F2853">
        <f>SUMIFS('3日'!$A:$A,'3日'!$B:$B,$B2853,'3日'!$C:$C,汇总!$A2853)</f>
        <v>0</v>
      </c>
      <c r="G2853">
        <f>SUMIFS('4日'!$A:$A,'4日'!$B:$B,$B2853,'4日'!$C:$C,汇总!$A2853)</f>
        <v>0</v>
      </c>
      <c r="H2853">
        <f>SUMIFS('5日'!$A:$A,'5日'!$B:$B,$B2853,'5日'!$C:$C,汇总!$A2853)</f>
        <v>0</v>
      </c>
      <c r="I2853">
        <f>SUMIFS('6日'!$A:$A,'6日'!$B:$B,$B2853,'6日'!$C:$C,汇总!$A2853)</f>
        <v>0</v>
      </c>
      <c r="J2853">
        <f>SUMIFS('7日'!$A:$A,'7日'!$B:$B,$B2853,'7日'!$C:$C,汇总!$A2853)</f>
        <v>0</v>
      </c>
      <c r="K2853" s="2" t="str">
        <f t="shared" si="353"/>
        <v>(1023M)Laaboo Laaboo</v>
      </c>
      <c r="L2853" s="2">
        <f t="shared" si="354"/>
        <v>0.5</v>
      </c>
      <c r="M2853" s="2">
        <f t="shared" si="355"/>
        <v>0.5</v>
      </c>
      <c r="N2853" s="2">
        <f t="shared" si="356"/>
        <v>0</v>
      </c>
      <c r="O2853" s="2">
        <f t="shared" si="357"/>
        <v>0</v>
      </c>
      <c r="P2853" s="2">
        <f t="shared" si="358"/>
        <v>0</v>
      </c>
      <c r="Q2853" s="2">
        <f t="shared" si="359"/>
        <v>0</v>
      </c>
      <c r="R2853" s="2">
        <f t="shared" si="360"/>
        <v>0</v>
      </c>
    </row>
    <row r="2854" spans="1:18" ht="15">
      <c r="A2854">
        <v>2795</v>
      </c>
      <c r="B2854" t="s">
        <v>3961</v>
      </c>
      <c r="C2854" s="1">
        <v>2</v>
      </c>
      <c r="D2854">
        <f>SUMIFS(次日!$A:$A,次日!$B:$B,$B2854,次日!$C:$C,汇总!$A2854)</f>
        <v>0</v>
      </c>
      <c r="E2854">
        <f>SUMIFS('2日'!$A:$A,'2日'!$B:$B,$B2854,'2日'!$C:$C,汇总!$A2854)</f>
        <v>0</v>
      </c>
      <c r="F2854">
        <f>SUMIFS('3日'!$A:$A,'3日'!$B:$B,$B2854,'3日'!$C:$C,汇总!$A2854)</f>
        <v>0</v>
      </c>
      <c r="G2854">
        <f>SUMIFS('4日'!$A:$A,'4日'!$B:$B,$B2854,'4日'!$C:$C,汇总!$A2854)</f>
        <v>0</v>
      </c>
      <c r="H2854">
        <f>SUMIFS('5日'!$A:$A,'5日'!$B:$B,$B2854,'5日'!$C:$C,汇总!$A2854)</f>
        <v>0</v>
      </c>
      <c r="I2854">
        <f>SUMIFS('6日'!$A:$A,'6日'!$B:$B,$B2854,'6日'!$C:$C,汇总!$A2854)</f>
        <v>0</v>
      </c>
      <c r="J2854">
        <f>SUMIFS('7日'!$A:$A,'7日'!$B:$B,$B2854,'7日'!$C:$C,汇总!$A2854)</f>
        <v>0</v>
      </c>
      <c r="K2854" s="2" t="str">
        <f t="shared" si="353"/>
        <v>(2795M)LeMobile Le X621</v>
      </c>
      <c r="L2854" s="2">
        <f t="shared" si="354"/>
        <v>0</v>
      </c>
      <c r="M2854" s="2">
        <f t="shared" si="355"/>
        <v>0</v>
      </c>
      <c r="N2854" s="2">
        <f t="shared" si="356"/>
        <v>0</v>
      </c>
      <c r="O2854" s="2">
        <f t="shared" si="357"/>
        <v>0</v>
      </c>
      <c r="P2854" s="2">
        <f t="shared" si="358"/>
        <v>0</v>
      </c>
      <c r="Q2854" s="2">
        <f t="shared" si="359"/>
        <v>0</v>
      </c>
      <c r="R2854" s="2">
        <f t="shared" si="360"/>
        <v>0</v>
      </c>
    </row>
    <row r="2855" spans="1:18" ht="15">
      <c r="A2855">
        <v>977</v>
      </c>
      <c r="B2855" t="s">
        <v>2016</v>
      </c>
      <c r="C2855" s="1">
        <v>2</v>
      </c>
      <c r="D2855">
        <f>SUMIFS(次日!$A:$A,次日!$B:$B,$B2855,次日!$C:$C,汇总!$A2855)</f>
        <v>0</v>
      </c>
      <c r="E2855">
        <f>SUMIFS('2日'!$A:$A,'2日'!$B:$B,$B2855,'2日'!$C:$C,汇总!$A2855)</f>
        <v>1</v>
      </c>
      <c r="F2855">
        <f>SUMIFS('3日'!$A:$A,'3日'!$B:$B,$B2855,'3日'!$C:$C,汇总!$A2855)</f>
        <v>1</v>
      </c>
      <c r="G2855">
        <f>SUMIFS('4日'!$A:$A,'4日'!$B:$B,$B2855,'4日'!$C:$C,汇总!$A2855)</f>
        <v>0</v>
      </c>
      <c r="H2855">
        <f>SUMIFS('5日'!$A:$A,'5日'!$B:$B,$B2855,'5日'!$C:$C,汇总!$A2855)</f>
        <v>0</v>
      </c>
      <c r="I2855">
        <f>SUMIFS('6日'!$A:$A,'6日'!$B:$B,$B2855,'6日'!$C:$C,汇总!$A2855)</f>
        <v>0</v>
      </c>
      <c r="J2855">
        <f>SUMIFS('7日'!$A:$A,'7日'!$B:$B,$B2855,'7日'!$C:$C,汇总!$A2855)</f>
        <v>0</v>
      </c>
      <c r="K2855" s="2" t="str">
        <f t="shared" si="353"/>
        <v>(977M)Lenovo Lenovo A7600-F</v>
      </c>
      <c r="L2855" s="2">
        <f t="shared" si="354"/>
        <v>0</v>
      </c>
      <c r="M2855" s="2">
        <f t="shared" si="355"/>
        <v>0.5</v>
      </c>
      <c r="N2855" s="2">
        <f t="shared" si="356"/>
        <v>0.5</v>
      </c>
      <c r="O2855" s="2">
        <f t="shared" si="357"/>
        <v>0</v>
      </c>
      <c r="P2855" s="2">
        <f t="shared" si="358"/>
        <v>0</v>
      </c>
      <c r="Q2855" s="2">
        <f t="shared" si="359"/>
        <v>0</v>
      </c>
      <c r="R2855" s="2">
        <f t="shared" si="360"/>
        <v>0</v>
      </c>
    </row>
    <row r="2856" spans="1:18" ht="15">
      <c r="A2856">
        <v>1980</v>
      </c>
      <c r="B2856" t="s">
        <v>870</v>
      </c>
      <c r="C2856" s="1">
        <v>2</v>
      </c>
      <c r="D2856">
        <f>SUMIFS(次日!$A:$A,次日!$B:$B,$B2856,次日!$C:$C,汇总!$A2856)</f>
        <v>21</v>
      </c>
      <c r="E2856">
        <f>SUMIFS('2日'!$A:$A,'2日'!$B:$B,$B2856,'2日'!$C:$C,汇总!$A2856)</f>
        <v>9</v>
      </c>
      <c r="F2856">
        <f>SUMIFS('3日'!$A:$A,'3日'!$B:$B,$B2856,'3日'!$C:$C,汇总!$A2856)</f>
        <v>7</v>
      </c>
      <c r="G2856">
        <f>SUMIFS('4日'!$A:$A,'4日'!$B:$B,$B2856,'4日'!$C:$C,汇总!$A2856)</f>
        <v>5</v>
      </c>
      <c r="H2856">
        <f>SUMIFS('5日'!$A:$A,'5日'!$B:$B,$B2856,'5日'!$C:$C,汇总!$A2856)</f>
        <v>5</v>
      </c>
      <c r="I2856">
        <f>SUMIFS('6日'!$A:$A,'6日'!$B:$B,$B2856,'6日'!$C:$C,汇总!$A2856)</f>
        <v>3</v>
      </c>
      <c r="J2856">
        <f>SUMIFS('7日'!$A:$A,'7日'!$B:$B,$B2856,'7日'!$C:$C,汇总!$A2856)</f>
        <v>5</v>
      </c>
      <c r="K2856" s="2" t="str">
        <f t="shared" si="353"/>
        <v>(1980M)Lenovo Lenovo A808t</v>
      </c>
      <c r="L2856" s="2">
        <f t="shared" si="354"/>
        <v>10.5</v>
      </c>
      <c r="M2856" s="2">
        <f t="shared" si="355"/>
        <v>4.5</v>
      </c>
      <c r="N2856" s="2">
        <f t="shared" si="356"/>
        <v>3.5</v>
      </c>
      <c r="O2856" s="2">
        <f t="shared" si="357"/>
        <v>2.5</v>
      </c>
      <c r="P2856" s="2">
        <f t="shared" si="358"/>
        <v>2.5</v>
      </c>
      <c r="Q2856" s="2">
        <f t="shared" si="359"/>
        <v>1.5</v>
      </c>
      <c r="R2856" s="2">
        <f t="shared" si="360"/>
        <v>2.5</v>
      </c>
    </row>
    <row r="2857" spans="1:18" ht="15">
      <c r="A2857">
        <v>969</v>
      </c>
      <c r="B2857" t="s">
        <v>1662</v>
      </c>
      <c r="C2857" s="1">
        <v>2</v>
      </c>
      <c r="D2857">
        <f>SUMIFS(次日!$A:$A,次日!$B:$B,$B2857,次日!$C:$C,汇总!$A2857)</f>
        <v>1</v>
      </c>
      <c r="E2857">
        <f>SUMIFS('2日'!$A:$A,'2日'!$B:$B,$B2857,'2日'!$C:$C,汇总!$A2857)</f>
        <v>0</v>
      </c>
      <c r="F2857">
        <f>SUMIFS('3日'!$A:$A,'3日'!$B:$B,$B2857,'3日'!$C:$C,汇总!$A2857)</f>
        <v>0</v>
      </c>
      <c r="G2857">
        <f>SUMIFS('4日'!$A:$A,'4日'!$B:$B,$B2857,'4日'!$C:$C,汇总!$A2857)</f>
        <v>0</v>
      </c>
      <c r="H2857">
        <f>SUMIFS('5日'!$A:$A,'5日'!$B:$B,$B2857,'5日'!$C:$C,汇总!$A2857)</f>
        <v>0</v>
      </c>
      <c r="I2857">
        <f>SUMIFS('6日'!$A:$A,'6日'!$B:$B,$B2857,'6日'!$C:$C,汇总!$A2857)</f>
        <v>0</v>
      </c>
      <c r="J2857">
        <f>SUMIFS('7日'!$A:$A,'7日'!$B:$B,$B2857,'7日'!$C:$C,汇总!$A2857)</f>
        <v>0</v>
      </c>
      <c r="K2857" s="2" t="str">
        <f t="shared" si="353"/>
        <v>(969M)Lenovo Lenovo A889</v>
      </c>
      <c r="L2857" s="2">
        <f t="shared" si="354"/>
        <v>0.5</v>
      </c>
      <c r="M2857" s="2">
        <f t="shared" si="355"/>
        <v>0</v>
      </c>
      <c r="N2857" s="2">
        <f t="shared" si="356"/>
        <v>0</v>
      </c>
      <c r="O2857" s="2">
        <f t="shared" si="357"/>
        <v>0</v>
      </c>
      <c r="P2857" s="2">
        <f t="shared" si="358"/>
        <v>0</v>
      </c>
      <c r="Q2857" s="2">
        <f t="shared" si="359"/>
        <v>0</v>
      </c>
      <c r="R2857" s="2">
        <f t="shared" si="360"/>
        <v>0</v>
      </c>
    </row>
    <row r="2858" spans="1:18" ht="15">
      <c r="B2858" t="s">
        <v>1681</v>
      </c>
      <c r="C2858" s="1">
        <v>2</v>
      </c>
      <c r="D2858">
        <f>SUMIFS(次日!$A:$A,次日!$B:$B,$B2858,次日!$C:$C,汇总!$A2858)</f>
        <v>0</v>
      </c>
      <c r="E2858">
        <f>SUMIFS('2日'!$A:$A,'2日'!$B:$B,$B2858,'2日'!$C:$C,汇总!$A2858)</f>
        <v>0</v>
      </c>
      <c r="F2858">
        <f>SUMIFS('3日'!$A:$A,'3日'!$B:$B,$B2858,'3日'!$C:$C,汇总!$A2858)</f>
        <v>0</v>
      </c>
      <c r="G2858">
        <f>SUMIFS('4日'!$A:$A,'4日'!$B:$B,$B2858,'4日'!$C:$C,汇总!$A2858)</f>
        <v>0</v>
      </c>
      <c r="H2858">
        <f>SUMIFS('5日'!$A:$A,'5日'!$B:$B,$B2858,'5日'!$C:$C,汇总!$A2858)</f>
        <v>0</v>
      </c>
      <c r="I2858">
        <f>SUMIFS('6日'!$A:$A,'6日'!$B:$B,$B2858,'6日'!$C:$C,汇总!$A2858)</f>
        <v>0</v>
      </c>
      <c r="J2858">
        <f>SUMIFS('7日'!$A:$A,'7日'!$B:$B,$B2858,'7日'!$C:$C,汇总!$A2858)</f>
        <v>0</v>
      </c>
      <c r="K2858" s="2" t="str">
        <f t="shared" si="353"/>
        <v>(M)Lenovo Lenovo S668t</v>
      </c>
      <c r="L2858" s="2">
        <f t="shared" si="354"/>
        <v>0</v>
      </c>
      <c r="M2858" s="2">
        <f t="shared" si="355"/>
        <v>0</v>
      </c>
      <c r="N2858" s="2">
        <f t="shared" si="356"/>
        <v>0</v>
      </c>
      <c r="O2858" s="2">
        <f t="shared" si="357"/>
        <v>0</v>
      </c>
      <c r="P2858" s="2">
        <f t="shared" si="358"/>
        <v>0</v>
      </c>
      <c r="Q2858" s="2">
        <f t="shared" si="359"/>
        <v>0</v>
      </c>
      <c r="R2858" s="2">
        <f t="shared" si="360"/>
        <v>0</v>
      </c>
    </row>
    <row r="2859" spans="1:18" ht="15">
      <c r="B2859" t="s">
        <v>97</v>
      </c>
      <c r="C2859" s="1">
        <v>2</v>
      </c>
      <c r="D2859">
        <f>SUMIFS(次日!$A:$A,次日!$B:$B,$B2859,次日!$C:$C,汇总!$A2859)</f>
        <v>0</v>
      </c>
      <c r="E2859">
        <f>SUMIFS('2日'!$A:$A,'2日'!$B:$B,$B2859,'2日'!$C:$C,汇总!$A2859)</f>
        <v>0</v>
      </c>
      <c r="F2859">
        <f>SUMIFS('3日'!$A:$A,'3日'!$B:$B,$B2859,'3日'!$C:$C,汇总!$A2859)</f>
        <v>0</v>
      </c>
      <c r="G2859">
        <f>SUMIFS('4日'!$A:$A,'4日'!$B:$B,$B2859,'4日'!$C:$C,汇总!$A2859)</f>
        <v>0</v>
      </c>
      <c r="H2859">
        <f>SUMIFS('5日'!$A:$A,'5日'!$B:$B,$B2859,'5日'!$C:$C,汇总!$A2859)</f>
        <v>0</v>
      </c>
      <c r="I2859">
        <f>SUMIFS('6日'!$A:$A,'6日'!$B:$B,$B2859,'6日'!$C:$C,汇总!$A2859)</f>
        <v>0</v>
      </c>
      <c r="J2859">
        <f>SUMIFS('7日'!$A:$A,'7日'!$B:$B,$B2859,'7日'!$C:$C,汇总!$A2859)</f>
        <v>0</v>
      </c>
      <c r="K2859" s="2" t="str">
        <f t="shared" si="353"/>
        <v>(M)Letv Letv X500</v>
      </c>
      <c r="L2859" s="2">
        <f t="shared" si="354"/>
        <v>0</v>
      </c>
      <c r="M2859" s="2">
        <f t="shared" si="355"/>
        <v>0</v>
      </c>
      <c r="N2859" s="2">
        <f t="shared" si="356"/>
        <v>0</v>
      </c>
      <c r="O2859" s="2">
        <f t="shared" si="357"/>
        <v>0</v>
      </c>
      <c r="P2859" s="2">
        <f t="shared" si="358"/>
        <v>0</v>
      </c>
      <c r="Q2859" s="2">
        <f t="shared" si="359"/>
        <v>0</v>
      </c>
      <c r="R2859" s="2">
        <f t="shared" si="360"/>
        <v>0</v>
      </c>
    </row>
    <row r="2860" spans="1:18" ht="15">
      <c r="A2860">
        <v>2662</v>
      </c>
      <c r="B2860" t="s">
        <v>97</v>
      </c>
      <c r="C2860" s="1">
        <v>2</v>
      </c>
      <c r="D2860">
        <f>SUMIFS(次日!$A:$A,次日!$B:$B,$B2860,次日!$C:$C,汇总!$A2860)</f>
        <v>1</v>
      </c>
      <c r="E2860">
        <f>SUMIFS('2日'!$A:$A,'2日'!$B:$B,$B2860,'2日'!$C:$C,汇总!$A2860)</f>
        <v>1</v>
      </c>
      <c r="F2860">
        <f>SUMIFS('3日'!$A:$A,'3日'!$B:$B,$B2860,'3日'!$C:$C,汇总!$A2860)</f>
        <v>0</v>
      </c>
      <c r="G2860">
        <f>SUMIFS('4日'!$A:$A,'4日'!$B:$B,$B2860,'4日'!$C:$C,汇总!$A2860)</f>
        <v>0</v>
      </c>
      <c r="H2860">
        <f>SUMIFS('5日'!$A:$A,'5日'!$B:$B,$B2860,'5日'!$C:$C,汇总!$A2860)</f>
        <v>0</v>
      </c>
      <c r="I2860">
        <f>SUMIFS('6日'!$A:$A,'6日'!$B:$B,$B2860,'6日'!$C:$C,汇总!$A2860)</f>
        <v>0</v>
      </c>
      <c r="J2860">
        <f>SUMIFS('7日'!$A:$A,'7日'!$B:$B,$B2860,'7日'!$C:$C,汇总!$A2860)</f>
        <v>1</v>
      </c>
      <c r="K2860" s="2" t="str">
        <f t="shared" si="353"/>
        <v>(2662M)Letv Letv X500</v>
      </c>
      <c r="L2860" s="2">
        <f t="shared" si="354"/>
        <v>0.5</v>
      </c>
      <c r="M2860" s="2">
        <f t="shared" si="355"/>
        <v>0.5</v>
      </c>
      <c r="N2860" s="2">
        <f t="shared" si="356"/>
        <v>0</v>
      </c>
      <c r="O2860" s="2">
        <f t="shared" si="357"/>
        <v>0</v>
      </c>
      <c r="P2860" s="2">
        <f t="shared" si="358"/>
        <v>0</v>
      </c>
      <c r="Q2860" s="2">
        <f t="shared" si="359"/>
        <v>0</v>
      </c>
      <c r="R2860" s="2">
        <f t="shared" si="360"/>
        <v>0.5</v>
      </c>
    </row>
    <row r="2861" spans="1:18" ht="15">
      <c r="A2861">
        <v>3716</v>
      </c>
      <c r="B2861" t="s">
        <v>43</v>
      </c>
      <c r="C2861" s="1">
        <v>2</v>
      </c>
      <c r="D2861">
        <f>SUMIFS(次日!$A:$A,次日!$B:$B,$B2861,次日!$C:$C,汇总!$A2861)</f>
        <v>0</v>
      </c>
      <c r="E2861">
        <f>SUMIFS('2日'!$A:$A,'2日'!$B:$B,$B2861,'2日'!$C:$C,汇总!$A2861)</f>
        <v>0</v>
      </c>
      <c r="F2861">
        <f>SUMIFS('3日'!$A:$A,'3日'!$B:$B,$B2861,'3日'!$C:$C,汇总!$A2861)</f>
        <v>0</v>
      </c>
      <c r="G2861">
        <f>SUMIFS('4日'!$A:$A,'4日'!$B:$B,$B2861,'4日'!$C:$C,汇总!$A2861)</f>
        <v>0</v>
      </c>
      <c r="H2861">
        <f>SUMIFS('5日'!$A:$A,'5日'!$B:$B,$B2861,'5日'!$C:$C,汇总!$A2861)</f>
        <v>1</v>
      </c>
      <c r="I2861">
        <f>SUMIFS('6日'!$A:$A,'6日'!$B:$B,$B2861,'6日'!$C:$C,汇总!$A2861)</f>
        <v>0</v>
      </c>
      <c r="J2861">
        <f>SUMIFS('7日'!$A:$A,'7日'!$B:$B,$B2861,'7日'!$C:$C,汇总!$A2861)</f>
        <v>0</v>
      </c>
      <c r="K2861" s="2" t="str">
        <f t="shared" si="353"/>
        <v>(3716M)Letv X900+</v>
      </c>
      <c r="L2861" s="2">
        <f t="shared" si="354"/>
        <v>0</v>
      </c>
      <c r="M2861" s="2">
        <f t="shared" si="355"/>
        <v>0</v>
      </c>
      <c r="N2861" s="2">
        <f t="shared" si="356"/>
        <v>0</v>
      </c>
      <c r="O2861" s="2">
        <f t="shared" si="357"/>
        <v>0</v>
      </c>
      <c r="P2861" s="2">
        <f t="shared" si="358"/>
        <v>0.5</v>
      </c>
      <c r="Q2861" s="2">
        <f t="shared" si="359"/>
        <v>0</v>
      </c>
      <c r="R2861" s="2">
        <f t="shared" si="360"/>
        <v>0</v>
      </c>
    </row>
    <row r="2862" spans="1:18" ht="15">
      <c r="A2862">
        <v>964</v>
      </c>
      <c r="B2862" t="s">
        <v>1803</v>
      </c>
      <c r="C2862" s="1">
        <v>2</v>
      </c>
      <c r="D2862">
        <f>SUMIFS(次日!$A:$A,次日!$B:$B,$B2862,次日!$C:$C,汇总!$A2862)</f>
        <v>0</v>
      </c>
      <c r="E2862">
        <f>SUMIFS('2日'!$A:$A,'2日'!$B:$B,$B2862,'2日'!$C:$C,汇总!$A2862)</f>
        <v>0</v>
      </c>
      <c r="F2862">
        <f>SUMIFS('3日'!$A:$A,'3日'!$B:$B,$B2862,'3日'!$C:$C,汇总!$A2862)</f>
        <v>0</v>
      </c>
      <c r="G2862">
        <f>SUMIFS('4日'!$A:$A,'4日'!$B:$B,$B2862,'4日'!$C:$C,汇总!$A2862)</f>
        <v>0</v>
      </c>
      <c r="H2862">
        <f>SUMIFS('5日'!$A:$A,'5日'!$B:$B,$B2862,'5日'!$C:$C,汇总!$A2862)</f>
        <v>0</v>
      </c>
      <c r="I2862">
        <f>SUMIFS('6日'!$A:$A,'6日'!$B:$B,$B2862,'6日'!$C:$C,汇总!$A2862)</f>
        <v>0</v>
      </c>
      <c r="J2862">
        <f>SUMIFS('7日'!$A:$A,'7日'!$B:$B,$B2862,'7日'!$C:$C,汇总!$A2862)</f>
        <v>0</v>
      </c>
      <c r="K2862" s="2" t="str">
        <f t="shared" si="353"/>
        <v>(964M)Lovme Lovme-T5</v>
      </c>
      <c r="L2862" s="2">
        <f t="shared" si="354"/>
        <v>0</v>
      </c>
      <c r="M2862" s="2">
        <f t="shared" si="355"/>
        <v>0</v>
      </c>
      <c r="N2862" s="2">
        <f t="shared" si="356"/>
        <v>0</v>
      </c>
      <c r="O2862" s="2">
        <f t="shared" si="357"/>
        <v>0</v>
      </c>
      <c r="P2862" s="2">
        <f t="shared" si="358"/>
        <v>0</v>
      </c>
      <c r="Q2862" s="2">
        <f t="shared" si="359"/>
        <v>0</v>
      </c>
      <c r="R2862" s="2">
        <f t="shared" si="360"/>
        <v>0</v>
      </c>
    </row>
    <row r="2863" spans="1:18" ht="15">
      <c r="A2863">
        <v>944</v>
      </c>
      <c r="B2863" t="s">
        <v>814</v>
      </c>
      <c r="C2863" s="1">
        <v>2</v>
      </c>
      <c r="D2863">
        <f>SUMIFS(次日!$A:$A,次日!$B:$B,$B2863,次日!$C:$C,汇总!$A2863)</f>
        <v>1</v>
      </c>
      <c r="E2863">
        <f>SUMIFS('2日'!$A:$A,'2日'!$B:$B,$B2863,'2日'!$C:$C,汇总!$A2863)</f>
        <v>1</v>
      </c>
      <c r="F2863">
        <f>SUMIFS('3日'!$A:$A,'3日'!$B:$B,$B2863,'3日'!$C:$C,汇总!$A2863)</f>
        <v>0</v>
      </c>
      <c r="G2863">
        <f>SUMIFS('4日'!$A:$A,'4日'!$B:$B,$B2863,'4日'!$C:$C,汇总!$A2863)</f>
        <v>0</v>
      </c>
      <c r="H2863">
        <f>SUMIFS('5日'!$A:$A,'5日'!$B:$B,$B2863,'5日'!$C:$C,汇总!$A2863)</f>
        <v>0</v>
      </c>
      <c r="I2863">
        <f>SUMIFS('6日'!$A:$A,'6日'!$B:$B,$B2863,'6日'!$C:$C,汇总!$A2863)</f>
        <v>0</v>
      </c>
      <c r="J2863">
        <f>SUMIFS('7日'!$A:$A,'7日'!$B:$B,$B2863,'7日'!$C:$C,汇总!$A2863)</f>
        <v>0</v>
      </c>
      <c r="K2863" s="2" t="str">
        <f t="shared" si="353"/>
        <v>(944M)Lovme Lovme-T6</v>
      </c>
      <c r="L2863" s="2">
        <f t="shared" si="354"/>
        <v>0.5</v>
      </c>
      <c r="M2863" s="2">
        <f t="shared" si="355"/>
        <v>0.5</v>
      </c>
      <c r="N2863" s="2">
        <f t="shared" si="356"/>
        <v>0</v>
      </c>
      <c r="O2863" s="2">
        <f t="shared" si="357"/>
        <v>0</v>
      </c>
      <c r="P2863" s="2">
        <f t="shared" si="358"/>
        <v>0</v>
      </c>
      <c r="Q2863" s="2">
        <f t="shared" si="359"/>
        <v>0</v>
      </c>
      <c r="R2863" s="2">
        <f t="shared" si="360"/>
        <v>0</v>
      </c>
    </row>
    <row r="2864" spans="1:18" ht="15">
      <c r="A2864">
        <v>904</v>
      </c>
      <c r="B2864" t="s">
        <v>3704</v>
      </c>
      <c r="C2864" s="1">
        <v>2</v>
      </c>
      <c r="D2864">
        <f>SUMIFS(次日!$A:$A,次日!$B:$B,$B2864,次日!$C:$C,汇总!$A2864)</f>
        <v>2</v>
      </c>
      <c r="E2864">
        <f>SUMIFS('2日'!$A:$A,'2日'!$B:$B,$B2864,'2日'!$C:$C,汇总!$A2864)</f>
        <v>0</v>
      </c>
      <c r="F2864">
        <f>SUMIFS('3日'!$A:$A,'3日'!$B:$B,$B2864,'3日'!$C:$C,汇总!$A2864)</f>
        <v>0</v>
      </c>
      <c r="G2864">
        <f>SUMIFS('4日'!$A:$A,'4日'!$B:$B,$B2864,'4日'!$C:$C,汇总!$A2864)</f>
        <v>0</v>
      </c>
      <c r="H2864">
        <f>SUMIFS('5日'!$A:$A,'5日'!$B:$B,$B2864,'5日'!$C:$C,汇总!$A2864)</f>
        <v>0</v>
      </c>
      <c r="I2864">
        <f>SUMIFS('6日'!$A:$A,'6日'!$B:$B,$B2864,'6日'!$C:$C,汇总!$A2864)</f>
        <v>0</v>
      </c>
      <c r="J2864">
        <f>SUMIFS('7日'!$A:$A,'7日'!$B:$B,$B2864,'7日'!$C:$C,汇总!$A2864)</f>
        <v>0</v>
      </c>
      <c r="K2864" s="2" t="str">
        <f t="shared" si="353"/>
        <v>(904M)Lovme-T16 Lovme-T16</v>
      </c>
      <c r="L2864" s="2">
        <f t="shared" si="354"/>
        <v>1</v>
      </c>
      <c r="M2864" s="2">
        <f t="shared" si="355"/>
        <v>0</v>
      </c>
      <c r="N2864" s="2">
        <f t="shared" si="356"/>
        <v>0</v>
      </c>
      <c r="O2864" s="2">
        <f t="shared" si="357"/>
        <v>0</v>
      </c>
      <c r="P2864" s="2">
        <f t="shared" si="358"/>
        <v>0</v>
      </c>
      <c r="Q2864" s="2">
        <f t="shared" si="359"/>
        <v>0</v>
      </c>
      <c r="R2864" s="2">
        <f t="shared" si="360"/>
        <v>0</v>
      </c>
    </row>
    <row r="2865" spans="1:18" ht="15">
      <c r="A2865">
        <v>937</v>
      </c>
      <c r="B2865" t="s">
        <v>2343</v>
      </c>
      <c r="C2865" s="1">
        <v>2</v>
      </c>
      <c r="D2865">
        <f>SUMIFS(次日!$A:$A,次日!$B:$B,$B2865,次日!$C:$C,汇总!$A2865)</f>
        <v>0</v>
      </c>
      <c r="E2865">
        <f>SUMIFS('2日'!$A:$A,'2日'!$B:$B,$B2865,'2日'!$C:$C,汇总!$A2865)</f>
        <v>0</v>
      </c>
      <c r="F2865">
        <f>SUMIFS('3日'!$A:$A,'3日'!$B:$B,$B2865,'3日'!$C:$C,汇总!$A2865)</f>
        <v>0</v>
      </c>
      <c r="G2865">
        <f>SUMIFS('4日'!$A:$A,'4日'!$B:$B,$B2865,'4日'!$C:$C,汇总!$A2865)</f>
        <v>0</v>
      </c>
      <c r="H2865">
        <f>SUMIFS('5日'!$A:$A,'5日'!$B:$B,$B2865,'5日'!$C:$C,汇总!$A2865)</f>
        <v>0</v>
      </c>
      <c r="I2865">
        <f>SUMIFS('6日'!$A:$A,'6日'!$B:$B,$B2865,'6日'!$C:$C,汇总!$A2865)</f>
        <v>0</v>
      </c>
      <c r="J2865">
        <f>SUMIFS('7日'!$A:$A,'7日'!$B:$B,$B2865,'7日'!$C:$C,汇总!$A2865)</f>
        <v>0</v>
      </c>
      <c r="K2865" s="2" t="str">
        <f t="shared" si="353"/>
        <v>(937M)Lovme-T9 Lovme-T9</v>
      </c>
      <c r="L2865" s="2">
        <f t="shared" si="354"/>
        <v>0</v>
      </c>
      <c r="M2865" s="2">
        <f t="shared" si="355"/>
        <v>0</v>
      </c>
      <c r="N2865" s="2">
        <f t="shared" si="356"/>
        <v>0</v>
      </c>
      <c r="O2865" s="2">
        <f t="shared" si="357"/>
        <v>0</v>
      </c>
      <c r="P2865" s="2">
        <f t="shared" si="358"/>
        <v>0</v>
      </c>
      <c r="Q2865" s="2">
        <f t="shared" si="359"/>
        <v>0</v>
      </c>
      <c r="R2865" s="2">
        <f t="shared" si="360"/>
        <v>0</v>
      </c>
    </row>
    <row r="2866" spans="1:18" ht="15">
      <c r="A2866">
        <v>976</v>
      </c>
      <c r="B2866" t="s">
        <v>2343</v>
      </c>
      <c r="C2866" s="1">
        <v>2</v>
      </c>
      <c r="D2866">
        <f>SUMIFS(次日!$A:$A,次日!$B:$B,$B2866,次日!$C:$C,汇总!$A2866)</f>
        <v>2</v>
      </c>
      <c r="E2866">
        <f>SUMIFS('2日'!$A:$A,'2日'!$B:$B,$B2866,'2日'!$C:$C,汇总!$A2866)</f>
        <v>0</v>
      </c>
      <c r="F2866">
        <f>SUMIFS('3日'!$A:$A,'3日'!$B:$B,$B2866,'3日'!$C:$C,汇总!$A2866)</f>
        <v>0</v>
      </c>
      <c r="G2866">
        <f>SUMIFS('4日'!$A:$A,'4日'!$B:$B,$B2866,'4日'!$C:$C,汇总!$A2866)</f>
        <v>0</v>
      </c>
      <c r="H2866">
        <f>SUMIFS('5日'!$A:$A,'5日'!$B:$B,$B2866,'5日'!$C:$C,汇总!$A2866)</f>
        <v>0</v>
      </c>
      <c r="I2866">
        <f>SUMIFS('6日'!$A:$A,'6日'!$B:$B,$B2866,'6日'!$C:$C,汇总!$A2866)</f>
        <v>0</v>
      </c>
      <c r="J2866">
        <f>SUMIFS('7日'!$A:$A,'7日'!$B:$B,$B2866,'7日'!$C:$C,汇总!$A2866)</f>
        <v>0</v>
      </c>
      <c r="K2866" s="2" t="str">
        <f t="shared" si="353"/>
        <v>(976M)Lovme-T9 Lovme-T9</v>
      </c>
      <c r="L2866" s="2">
        <f t="shared" si="354"/>
        <v>1</v>
      </c>
      <c r="M2866" s="2">
        <f t="shared" si="355"/>
        <v>0</v>
      </c>
      <c r="N2866" s="2">
        <f t="shared" si="356"/>
        <v>0</v>
      </c>
      <c r="O2866" s="2">
        <f t="shared" si="357"/>
        <v>0</v>
      </c>
      <c r="P2866" s="2">
        <f t="shared" si="358"/>
        <v>0</v>
      </c>
      <c r="Q2866" s="2">
        <f t="shared" si="359"/>
        <v>0</v>
      </c>
      <c r="R2866" s="2">
        <f t="shared" si="360"/>
        <v>0</v>
      </c>
    </row>
    <row r="2867" spans="1:18" ht="15">
      <c r="A2867">
        <v>1024</v>
      </c>
      <c r="B2867" t="s">
        <v>1683</v>
      </c>
      <c r="C2867" s="1">
        <v>2</v>
      </c>
      <c r="D2867">
        <f>SUMIFS(次日!$A:$A,次日!$B:$B,$B2867,次日!$C:$C,汇总!$A2867)</f>
        <v>0</v>
      </c>
      <c r="E2867">
        <f>SUMIFS('2日'!$A:$A,'2日'!$B:$B,$B2867,'2日'!$C:$C,汇总!$A2867)</f>
        <v>0</v>
      </c>
      <c r="F2867">
        <f>SUMIFS('3日'!$A:$A,'3日'!$B:$B,$B2867,'3日'!$C:$C,汇总!$A2867)</f>
        <v>0</v>
      </c>
      <c r="G2867">
        <f>SUMIFS('4日'!$A:$A,'4日'!$B:$B,$B2867,'4日'!$C:$C,汇总!$A2867)</f>
        <v>0</v>
      </c>
      <c r="H2867">
        <f>SUMIFS('5日'!$A:$A,'5日'!$B:$B,$B2867,'5日'!$C:$C,汇总!$A2867)</f>
        <v>0</v>
      </c>
      <c r="I2867">
        <f>SUMIFS('6日'!$A:$A,'6日'!$B:$B,$B2867,'6日'!$C:$C,汇总!$A2867)</f>
        <v>0</v>
      </c>
      <c r="J2867">
        <f>SUMIFS('7日'!$A:$A,'7日'!$B:$B,$B2867,'7日'!$C:$C,汇总!$A2867)</f>
        <v>0</v>
      </c>
      <c r="K2867" s="2" t="str">
        <f t="shared" si="353"/>
        <v>(1024M)M18 M18</v>
      </c>
      <c r="L2867" s="2">
        <f t="shared" si="354"/>
        <v>0</v>
      </c>
      <c r="M2867" s="2">
        <f t="shared" si="355"/>
        <v>0</v>
      </c>
      <c r="N2867" s="2">
        <f t="shared" si="356"/>
        <v>0</v>
      </c>
      <c r="O2867" s="2">
        <f t="shared" si="357"/>
        <v>0</v>
      </c>
      <c r="P2867" s="2">
        <f t="shared" si="358"/>
        <v>0</v>
      </c>
      <c r="Q2867" s="2">
        <f t="shared" si="359"/>
        <v>0</v>
      </c>
      <c r="R2867" s="2">
        <f t="shared" si="360"/>
        <v>0</v>
      </c>
    </row>
    <row r="2868" spans="1:18" ht="15">
      <c r="A2868">
        <v>954</v>
      </c>
      <c r="B2868" t="s">
        <v>3291</v>
      </c>
      <c r="C2868" s="1">
        <v>2</v>
      </c>
      <c r="D2868">
        <f>SUMIFS(次日!$A:$A,次日!$B:$B,$B2868,次日!$C:$C,汇总!$A2868)</f>
        <v>1</v>
      </c>
      <c r="E2868">
        <f>SUMIFS('2日'!$A:$A,'2日'!$B:$B,$B2868,'2日'!$C:$C,汇总!$A2868)</f>
        <v>0</v>
      </c>
      <c r="F2868">
        <f>SUMIFS('3日'!$A:$A,'3日'!$B:$B,$B2868,'3日'!$C:$C,汇总!$A2868)</f>
        <v>0</v>
      </c>
      <c r="G2868">
        <f>SUMIFS('4日'!$A:$A,'4日'!$B:$B,$B2868,'4日'!$C:$C,汇总!$A2868)</f>
        <v>0</v>
      </c>
      <c r="H2868">
        <f>SUMIFS('5日'!$A:$A,'5日'!$B:$B,$B2868,'5日'!$C:$C,汇总!$A2868)</f>
        <v>0</v>
      </c>
      <c r="I2868">
        <f>SUMIFS('6日'!$A:$A,'6日'!$B:$B,$B2868,'6日'!$C:$C,汇总!$A2868)</f>
        <v>0</v>
      </c>
      <c r="J2868">
        <f>SUMIFS('7日'!$A:$A,'7日'!$B:$B,$B2868,'7日'!$C:$C,汇总!$A2868)</f>
        <v>0</v>
      </c>
      <c r="K2868" s="2" t="str">
        <f t="shared" si="353"/>
        <v>(954M)M3T61 AE-G11</v>
      </c>
      <c r="L2868" s="2">
        <f t="shared" si="354"/>
        <v>0.5</v>
      </c>
      <c r="M2868" s="2">
        <f t="shared" si="355"/>
        <v>0</v>
      </c>
      <c r="N2868" s="2">
        <f t="shared" si="356"/>
        <v>0</v>
      </c>
      <c r="O2868" s="2">
        <f t="shared" si="357"/>
        <v>0</v>
      </c>
      <c r="P2868" s="2">
        <f t="shared" si="358"/>
        <v>0</v>
      </c>
      <c r="Q2868" s="2">
        <f t="shared" si="359"/>
        <v>0</v>
      </c>
      <c r="R2868" s="2">
        <f t="shared" si="360"/>
        <v>0</v>
      </c>
    </row>
    <row r="2869" spans="1:18" ht="15">
      <c r="A2869">
        <v>954</v>
      </c>
      <c r="B2869" t="s">
        <v>825</v>
      </c>
      <c r="C2869" s="1">
        <v>2</v>
      </c>
      <c r="D2869">
        <f>SUMIFS(次日!$A:$A,次日!$B:$B,$B2869,次日!$C:$C,汇总!$A2869)</f>
        <v>0</v>
      </c>
      <c r="E2869">
        <f>SUMIFS('2日'!$A:$A,'2日'!$B:$B,$B2869,'2日'!$C:$C,汇总!$A2869)</f>
        <v>0</v>
      </c>
      <c r="F2869">
        <f>SUMIFS('3日'!$A:$A,'3日'!$B:$B,$B2869,'3日'!$C:$C,汇总!$A2869)</f>
        <v>0</v>
      </c>
      <c r="G2869">
        <f>SUMIFS('4日'!$A:$A,'4日'!$B:$B,$B2869,'4日'!$C:$C,汇总!$A2869)</f>
        <v>0</v>
      </c>
      <c r="H2869">
        <f>SUMIFS('5日'!$A:$A,'5日'!$B:$B,$B2869,'5日'!$C:$C,汇总!$A2869)</f>
        <v>0</v>
      </c>
      <c r="I2869">
        <f>SUMIFS('6日'!$A:$A,'6日'!$B:$B,$B2869,'6日'!$C:$C,汇总!$A2869)</f>
        <v>0</v>
      </c>
      <c r="J2869">
        <f>SUMIFS('7日'!$A:$A,'7日'!$B:$B,$B2869,'7日'!$C:$C,汇总!$A2869)</f>
        <v>0</v>
      </c>
      <c r="K2869" s="2" t="str">
        <f t="shared" si="353"/>
        <v>(954M)M7QW81 è?????9999</v>
      </c>
      <c r="L2869" s="2">
        <f t="shared" si="354"/>
        <v>0</v>
      </c>
      <c r="M2869" s="2">
        <f t="shared" si="355"/>
        <v>0</v>
      </c>
      <c r="N2869" s="2">
        <f t="shared" si="356"/>
        <v>0</v>
      </c>
      <c r="O2869" s="2">
        <f t="shared" si="357"/>
        <v>0</v>
      </c>
      <c r="P2869" s="2">
        <f t="shared" si="358"/>
        <v>0</v>
      </c>
      <c r="Q2869" s="2">
        <f t="shared" si="359"/>
        <v>0</v>
      </c>
      <c r="R2869" s="2">
        <f t="shared" si="360"/>
        <v>0</v>
      </c>
    </row>
    <row r="2870" spans="1:18" ht="15">
      <c r="A2870">
        <v>1024</v>
      </c>
      <c r="B2870" t="s">
        <v>1340</v>
      </c>
      <c r="C2870" s="1">
        <v>2</v>
      </c>
      <c r="D2870">
        <f>SUMIFS(次日!$A:$A,次日!$B:$B,$B2870,次日!$C:$C,汇总!$A2870)</f>
        <v>1</v>
      </c>
      <c r="E2870">
        <f>SUMIFS('2日'!$A:$A,'2日'!$B:$B,$B2870,'2日'!$C:$C,汇总!$A2870)</f>
        <v>0</v>
      </c>
      <c r="F2870">
        <f>SUMIFS('3日'!$A:$A,'3日'!$B:$B,$B2870,'3日'!$C:$C,汇总!$A2870)</f>
        <v>0</v>
      </c>
      <c r="G2870">
        <f>SUMIFS('4日'!$A:$A,'4日'!$B:$B,$B2870,'4日'!$C:$C,汇总!$A2870)</f>
        <v>0</v>
      </c>
      <c r="H2870">
        <f>SUMIFS('5日'!$A:$A,'5日'!$B:$B,$B2870,'5日'!$C:$C,汇总!$A2870)</f>
        <v>0</v>
      </c>
      <c r="I2870">
        <f>SUMIFS('6日'!$A:$A,'6日'!$B:$B,$B2870,'6日'!$C:$C,汇总!$A2870)</f>
        <v>1</v>
      </c>
      <c r="J2870">
        <f>SUMIFS('7日'!$A:$A,'7日'!$B:$B,$B2870,'7日'!$C:$C,汇总!$A2870)</f>
        <v>0</v>
      </c>
      <c r="K2870" s="2" t="str">
        <f t="shared" si="353"/>
        <v>(1024M)MANN ZUG 3</v>
      </c>
      <c r="L2870" s="2">
        <f t="shared" si="354"/>
        <v>0.5</v>
      </c>
      <c r="M2870" s="2">
        <f t="shared" si="355"/>
        <v>0</v>
      </c>
      <c r="N2870" s="2">
        <f t="shared" si="356"/>
        <v>0</v>
      </c>
      <c r="O2870" s="2">
        <f t="shared" si="357"/>
        <v>0</v>
      </c>
      <c r="P2870" s="2">
        <f t="shared" si="358"/>
        <v>0</v>
      </c>
      <c r="Q2870" s="2">
        <f t="shared" si="359"/>
        <v>0.5</v>
      </c>
      <c r="R2870" s="2">
        <f t="shared" si="360"/>
        <v>0</v>
      </c>
    </row>
    <row r="2871" spans="1:18" ht="15">
      <c r="A2871">
        <v>936</v>
      </c>
      <c r="B2871" t="s">
        <v>2341</v>
      </c>
      <c r="C2871" s="1">
        <v>2</v>
      </c>
      <c r="D2871">
        <f>SUMIFS(次日!$A:$A,次日!$B:$B,$B2871,次日!$C:$C,汇总!$A2871)</f>
        <v>0</v>
      </c>
      <c r="E2871">
        <f>SUMIFS('2日'!$A:$A,'2日'!$B:$B,$B2871,'2日'!$C:$C,汇总!$A2871)</f>
        <v>0</v>
      </c>
      <c r="F2871">
        <f>SUMIFS('3日'!$A:$A,'3日'!$B:$B,$B2871,'3日'!$C:$C,汇总!$A2871)</f>
        <v>0</v>
      </c>
      <c r="G2871">
        <f>SUMIFS('4日'!$A:$A,'4日'!$B:$B,$B2871,'4日'!$C:$C,汇总!$A2871)</f>
        <v>0</v>
      </c>
      <c r="H2871">
        <f>SUMIFS('5日'!$A:$A,'5日'!$B:$B,$B2871,'5日'!$C:$C,汇总!$A2871)</f>
        <v>0</v>
      </c>
      <c r="I2871">
        <f>SUMIFS('6日'!$A:$A,'6日'!$B:$B,$B2871,'6日'!$C:$C,汇总!$A2871)</f>
        <v>0</v>
      </c>
      <c r="J2871">
        <f>SUMIFS('7日'!$A:$A,'7日'!$B:$B,$B2871,'7日'!$C:$C,汇总!$A2871)</f>
        <v>0</v>
      </c>
      <c r="K2871" s="2" t="str">
        <f t="shared" si="353"/>
        <v>(936M)MEIWO VI</v>
      </c>
      <c r="L2871" s="2">
        <f t="shared" si="354"/>
        <v>0</v>
      </c>
      <c r="M2871" s="2">
        <f t="shared" si="355"/>
        <v>0</v>
      </c>
      <c r="N2871" s="2">
        <f t="shared" si="356"/>
        <v>0</v>
      </c>
      <c r="O2871" s="2">
        <f t="shared" si="357"/>
        <v>0</v>
      </c>
      <c r="P2871" s="2">
        <f t="shared" si="358"/>
        <v>0</v>
      </c>
      <c r="Q2871" s="2">
        <f t="shared" si="359"/>
        <v>0</v>
      </c>
      <c r="R2871" s="2">
        <f t="shared" si="360"/>
        <v>0</v>
      </c>
    </row>
    <row r="2872" spans="1:18" ht="15">
      <c r="A2872">
        <v>970</v>
      </c>
      <c r="B2872" t="s">
        <v>2492</v>
      </c>
      <c r="C2872" s="1">
        <v>2</v>
      </c>
      <c r="D2872">
        <f>SUMIFS(次日!$A:$A,次日!$B:$B,$B2872,次日!$C:$C,汇总!$A2872)</f>
        <v>1</v>
      </c>
      <c r="E2872">
        <f>SUMIFS('2日'!$A:$A,'2日'!$B:$B,$B2872,'2日'!$C:$C,汇总!$A2872)</f>
        <v>0</v>
      </c>
      <c r="F2872">
        <f>SUMIFS('3日'!$A:$A,'3日'!$B:$B,$B2872,'3日'!$C:$C,汇总!$A2872)</f>
        <v>0</v>
      </c>
      <c r="G2872">
        <f>SUMIFS('4日'!$A:$A,'4日'!$B:$B,$B2872,'4日'!$C:$C,汇总!$A2872)</f>
        <v>0</v>
      </c>
      <c r="H2872">
        <f>SUMIFS('5日'!$A:$A,'5日'!$B:$B,$B2872,'5日'!$C:$C,汇总!$A2872)</f>
        <v>0</v>
      </c>
      <c r="I2872">
        <f>SUMIFS('6日'!$A:$A,'6日'!$B:$B,$B2872,'6日'!$C:$C,汇总!$A2872)</f>
        <v>0</v>
      </c>
      <c r="J2872">
        <f>SUMIFS('7日'!$A:$A,'7日'!$B:$B,$B2872,'7日'!$C:$C,汇总!$A2872)</f>
        <v>0</v>
      </c>
      <c r="K2872" s="2" t="str">
        <f t="shared" si="353"/>
        <v>(970M)MIKI EA6910I</v>
      </c>
      <c r="L2872" s="2">
        <f t="shared" si="354"/>
        <v>0.5</v>
      </c>
      <c r="M2872" s="2">
        <f t="shared" si="355"/>
        <v>0</v>
      </c>
      <c r="N2872" s="2">
        <f t="shared" si="356"/>
        <v>0</v>
      </c>
      <c r="O2872" s="2">
        <f t="shared" si="357"/>
        <v>0</v>
      </c>
      <c r="P2872" s="2">
        <f t="shared" si="358"/>
        <v>0</v>
      </c>
      <c r="Q2872" s="2">
        <f t="shared" si="359"/>
        <v>0</v>
      </c>
      <c r="R2872" s="2">
        <f t="shared" si="360"/>
        <v>0</v>
      </c>
    </row>
    <row r="2873" spans="1:18" ht="15">
      <c r="A2873">
        <v>2047</v>
      </c>
      <c r="B2873" t="s">
        <v>1764</v>
      </c>
      <c r="C2873" s="1">
        <v>2</v>
      </c>
      <c r="D2873">
        <f>SUMIFS(次日!$A:$A,次日!$B:$B,$B2873,次日!$C:$C,汇总!$A2873)</f>
        <v>0</v>
      </c>
      <c r="E2873">
        <f>SUMIFS('2日'!$A:$A,'2日'!$B:$B,$B2873,'2日'!$C:$C,汇总!$A2873)</f>
        <v>0</v>
      </c>
      <c r="F2873">
        <f>SUMIFS('3日'!$A:$A,'3日'!$B:$B,$B2873,'3日'!$C:$C,汇总!$A2873)</f>
        <v>0</v>
      </c>
      <c r="G2873">
        <f>SUMIFS('4日'!$A:$A,'4日'!$B:$B,$B2873,'4日'!$C:$C,汇总!$A2873)</f>
        <v>0</v>
      </c>
      <c r="H2873">
        <f>SUMIFS('5日'!$A:$A,'5日'!$B:$B,$B2873,'5日'!$C:$C,汇总!$A2873)</f>
        <v>0</v>
      </c>
      <c r="I2873">
        <f>SUMIFS('6日'!$A:$A,'6日'!$B:$B,$B2873,'6日'!$C:$C,汇总!$A2873)</f>
        <v>0</v>
      </c>
      <c r="J2873">
        <f>SUMIFS('7日'!$A:$A,'7日'!$B:$B,$B2873,'7日'!$C:$C,汇总!$A2873)</f>
        <v>0</v>
      </c>
      <c r="K2873" s="2" t="str">
        <f t="shared" si="353"/>
        <v>(2047M)MIU MIU-H2</v>
      </c>
      <c r="L2873" s="2">
        <f t="shared" si="354"/>
        <v>0</v>
      </c>
      <c r="M2873" s="2">
        <f t="shared" si="355"/>
        <v>0</v>
      </c>
      <c r="N2873" s="2">
        <f t="shared" si="356"/>
        <v>0</v>
      </c>
      <c r="O2873" s="2">
        <f t="shared" si="357"/>
        <v>0</v>
      </c>
      <c r="P2873" s="2">
        <f t="shared" si="358"/>
        <v>0</v>
      </c>
      <c r="Q2873" s="2">
        <f t="shared" si="359"/>
        <v>0</v>
      </c>
      <c r="R2873" s="2">
        <f t="shared" si="360"/>
        <v>0</v>
      </c>
    </row>
    <row r="2874" spans="1:18" ht="15">
      <c r="A2874">
        <v>935</v>
      </c>
      <c r="B2874" t="s">
        <v>3768</v>
      </c>
      <c r="C2874" s="1">
        <v>2</v>
      </c>
      <c r="D2874">
        <f>SUMIFS(次日!$A:$A,次日!$B:$B,$B2874,次日!$C:$C,汇总!$A2874)</f>
        <v>0</v>
      </c>
      <c r="E2874">
        <f>SUMIFS('2日'!$A:$A,'2日'!$B:$B,$B2874,'2日'!$C:$C,汇总!$A2874)</f>
        <v>0</v>
      </c>
      <c r="F2874">
        <f>SUMIFS('3日'!$A:$A,'3日'!$B:$B,$B2874,'3日'!$C:$C,汇总!$A2874)</f>
        <v>0</v>
      </c>
      <c r="G2874">
        <f>SUMIFS('4日'!$A:$A,'4日'!$B:$B,$B2874,'4日'!$C:$C,汇总!$A2874)</f>
        <v>0</v>
      </c>
      <c r="H2874">
        <f>SUMIFS('5日'!$A:$A,'5日'!$B:$B,$B2874,'5日'!$C:$C,汇总!$A2874)</f>
        <v>0</v>
      </c>
      <c r="I2874">
        <f>SUMIFS('6日'!$A:$A,'6日'!$B:$B,$B2874,'6日'!$C:$C,汇总!$A2874)</f>
        <v>0</v>
      </c>
      <c r="J2874">
        <f>SUMIFS('7日'!$A:$A,'7日'!$B:$B,$B2874,'7日'!$C:$C,汇总!$A2874)</f>
        <v>0</v>
      </c>
      <c r="K2874" s="2" t="str">
        <f t="shared" si="353"/>
        <v>(935M)MIZHI MZ4</v>
      </c>
      <c r="L2874" s="2">
        <f t="shared" si="354"/>
        <v>0</v>
      </c>
      <c r="M2874" s="2">
        <f t="shared" si="355"/>
        <v>0</v>
      </c>
      <c r="N2874" s="2">
        <f t="shared" si="356"/>
        <v>0</v>
      </c>
      <c r="O2874" s="2">
        <f t="shared" si="357"/>
        <v>0</v>
      </c>
      <c r="P2874" s="2">
        <f t="shared" si="358"/>
        <v>0</v>
      </c>
      <c r="Q2874" s="2">
        <f t="shared" si="359"/>
        <v>0</v>
      </c>
      <c r="R2874" s="2">
        <f t="shared" si="360"/>
        <v>0</v>
      </c>
    </row>
    <row r="2875" spans="1:18" ht="15">
      <c r="A2875">
        <v>2936</v>
      </c>
      <c r="B2875" t="s">
        <v>806</v>
      </c>
      <c r="C2875" s="1">
        <v>2</v>
      </c>
      <c r="D2875">
        <f>SUMIFS(次日!$A:$A,次日!$B:$B,$B2875,次日!$C:$C,汇总!$A2875)</f>
        <v>0</v>
      </c>
      <c r="E2875">
        <f>SUMIFS('2日'!$A:$A,'2日'!$B:$B,$B2875,'2日'!$C:$C,汇总!$A2875)</f>
        <v>0</v>
      </c>
      <c r="F2875">
        <f>SUMIFS('3日'!$A:$A,'3日'!$B:$B,$B2875,'3日'!$C:$C,汇总!$A2875)</f>
        <v>0</v>
      </c>
      <c r="G2875">
        <f>SUMIFS('4日'!$A:$A,'4日'!$B:$B,$B2875,'4日'!$C:$C,汇总!$A2875)</f>
        <v>0</v>
      </c>
      <c r="H2875">
        <f>SUMIFS('5日'!$A:$A,'5日'!$B:$B,$B2875,'5日'!$C:$C,汇总!$A2875)</f>
        <v>0</v>
      </c>
      <c r="I2875">
        <f>SUMIFS('6日'!$A:$A,'6日'!$B:$B,$B2875,'6日'!$C:$C,汇总!$A2875)</f>
        <v>0</v>
      </c>
      <c r="J2875">
        <f>SUMIFS('7日'!$A:$A,'7日'!$B:$B,$B2875,'7日'!$C:$C,汇总!$A2875)</f>
        <v>0</v>
      </c>
      <c r="K2875" s="2" t="str">
        <f t="shared" si="353"/>
        <v>(2936M)MLLED MLLED M4</v>
      </c>
      <c r="L2875" s="2">
        <f t="shared" si="354"/>
        <v>0</v>
      </c>
      <c r="M2875" s="2">
        <f t="shared" si="355"/>
        <v>0</v>
      </c>
      <c r="N2875" s="2">
        <f t="shared" si="356"/>
        <v>0</v>
      </c>
      <c r="O2875" s="2">
        <f t="shared" si="357"/>
        <v>0</v>
      </c>
      <c r="P2875" s="2">
        <f t="shared" si="358"/>
        <v>0</v>
      </c>
      <c r="Q2875" s="2">
        <f t="shared" si="359"/>
        <v>0</v>
      </c>
      <c r="R2875" s="2">
        <f t="shared" si="360"/>
        <v>0</v>
      </c>
    </row>
    <row r="2876" spans="1:18" ht="15">
      <c r="A2876">
        <v>1512</v>
      </c>
      <c r="B2876" t="s">
        <v>2717</v>
      </c>
      <c r="C2876" s="1">
        <v>2</v>
      </c>
      <c r="D2876">
        <f>SUMIFS(次日!$A:$A,次日!$B:$B,$B2876,次日!$C:$C,汇总!$A2876)</f>
        <v>0</v>
      </c>
      <c r="E2876">
        <f>SUMIFS('2日'!$A:$A,'2日'!$B:$B,$B2876,'2日'!$C:$C,汇总!$A2876)</f>
        <v>0</v>
      </c>
      <c r="F2876">
        <f>SUMIFS('3日'!$A:$A,'3日'!$B:$B,$B2876,'3日'!$C:$C,汇总!$A2876)</f>
        <v>0</v>
      </c>
      <c r="G2876">
        <f>SUMIFS('4日'!$A:$A,'4日'!$B:$B,$B2876,'4日'!$C:$C,汇总!$A2876)</f>
        <v>0</v>
      </c>
      <c r="H2876">
        <f>SUMIFS('5日'!$A:$A,'5日'!$B:$B,$B2876,'5日'!$C:$C,汇总!$A2876)</f>
        <v>0</v>
      </c>
      <c r="I2876">
        <f>SUMIFS('6日'!$A:$A,'6日'!$B:$B,$B2876,'6日'!$C:$C,汇总!$A2876)</f>
        <v>0</v>
      </c>
      <c r="J2876">
        <f>SUMIFS('7日'!$A:$A,'7日'!$B:$B,$B2876,'7日'!$C:$C,汇总!$A2876)</f>
        <v>0</v>
      </c>
      <c r="K2876" s="2" t="str">
        <f t="shared" si="353"/>
        <v>(1512M)MStar Semiconductor, Inc. Letv X3-43</v>
      </c>
      <c r="L2876" s="2">
        <f t="shared" si="354"/>
        <v>0</v>
      </c>
      <c r="M2876" s="2">
        <f t="shared" si="355"/>
        <v>0</v>
      </c>
      <c r="N2876" s="2">
        <f t="shared" si="356"/>
        <v>0</v>
      </c>
      <c r="O2876" s="2">
        <f t="shared" si="357"/>
        <v>0</v>
      </c>
      <c r="P2876" s="2">
        <f t="shared" si="358"/>
        <v>0</v>
      </c>
      <c r="Q2876" s="2">
        <f t="shared" si="359"/>
        <v>0</v>
      </c>
      <c r="R2876" s="2">
        <f t="shared" si="360"/>
        <v>0</v>
      </c>
    </row>
    <row r="2877" spans="1:18" ht="15">
      <c r="A2877">
        <v>934</v>
      </c>
      <c r="B2877" t="s">
        <v>3096</v>
      </c>
      <c r="C2877" s="1">
        <v>2</v>
      </c>
      <c r="D2877">
        <f>SUMIFS(次日!$A:$A,次日!$B:$B,$B2877,次日!$C:$C,汇总!$A2877)</f>
        <v>2</v>
      </c>
      <c r="E2877">
        <f>SUMIFS('2日'!$A:$A,'2日'!$B:$B,$B2877,'2日'!$C:$C,汇总!$A2877)</f>
        <v>2</v>
      </c>
      <c r="F2877">
        <f>SUMIFS('3日'!$A:$A,'3日'!$B:$B,$B2877,'3日'!$C:$C,汇总!$A2877)</f>
        <v>2</v>
      </c>
      <c r="G2877">
        <f>SUMIFS('4日'!$A:$A,'4日'!$B:$B,$B2877,'4日'!$C:$C,汇总!$A2877)</f>
        <v>2</v>
      </c>
      <c r="H2877">
        <f>SUMIFS('5日'!$A:$A,'5日'!$B:$B,$B2877,'5日'!$C:$C,汇总!$A2877)</f>
        <v>2</v>
      </c>
      <c r="I2877">
        <f>SUMIFS('6日'!$A:$A,'6日'!$B:$B,$B2877,'6日'!$C:$C,汇总!$A2877)</f>
        <v>2</v>
      </c>
      <c r="J2877">
        <f>SUMIFS('7日'!$A:$A,'7日'!$B:$B,$B2877,'7日'!$C:$C,汇总!$A2877)</f>
        <v>1</v>
      </c>
      <c r="K2877" s="2" t="str">
        <f t="shared" si="353"/>
        <v>(934M)MYTEL MYTEL L007 R5</v>
      </c>
      <c r="L2877" s="2">
        <f t="shared" si="354"/>
        <v>1</v>
      </c>
      <c r="M2877" s="2">
        <f t="shared" si="355"/>
        <v>1</v>
      </c>
      <c r="N2877" s="2">
        <f t="shared" si="356"/>
        <v>1</v>
      </c>
      <c r="O2877" s="2">
        <f t="shared" si="357"/>
        <v>1</v>
      </c>
      <c r="P2877" s="2">
        <f t="shared" si="358"/>
        <v>1</v>
      </c>
      <c r="Q2877" s="2">
        <f t="shared" si="359"/>
        <v>1</v>
      </c>
      <c r="R2877" s="2">
        <f t="shared" si="360"/>
        <v>0.5</v>
      </c>
    </row>
    <row r="2878" spans="1:18" ht="15">
      <c r="A2878">
        <v>920</v>
      </c>
      <c r="B2878" t="s">
        <v>576</v>
      </c>
      <c r="C2878" s="1">
        <v>2</v>
      </c>
      <c r="D2878">
        <f>SUMIFS(次日!$A:$A,次日!$B:$B,$B2878,次日!$C:$C,汇总!$A2878)</f>
        <v>0</v>
      </c>
      <c r="E2878">
        <f>SUMIFS('2日'!$A:$A,'2日'!$B:$B,$B2878,'2日'!$C:$C,汇总!$A2878)</f>
        <v>0</v>
      </c>
      <c r="F2878">
        <f>SUMIFS('3日'!$A:$A,'3日'!$B:$B,$B2878,'3日'!$C:$C,汇总!$A2878)</f>
        <v>0</v>
      </c>
      <c r="G2878">
        <f>SUMIFS('4日'!$A:$A,'4日'!$B:$B,$B2878,'4日'!$C:$C,汇总!$A2878)</f>
        <v>0</v>
      </c>
      <c r="H2878">
        <f>SUMIFS('5日'!$A:$A,'5日'!$B:$B,$B2878,'5日'!$C:$C,汇总!$A2878)</f>
        <v>0</v>
      </c>
      <c r="I2878">
        <f>SUMIFS('6日'!$A:$A,'6日'!$B:$B,$B2878,'6日'!$C:$C,汇总!$A2878)</f>
        <v>0</v>
      </c>
      <c r="J2878">
        <f>SUMIFS('7日'!$A:$A,'7日'!$B:$B,$B2878,'7日'!$C:$C,汇总!$A2878)</f>
        <v>0</v>
      </c>
      <c r="K2878" s="2" t="str">
        <f t="shared" si="353"/>
        <v>(920M)MediaTek IPH 8</v>
      </c>
      <c r="L2878" s="2">
        <f t="shared" si="354"/>
        <v>0</v>
      </c>
      <c r="M2878" s="2">
        <f t="shared" si="355"/>
        <v>0</v>
      </c>
      <c r="N2878" s="2">
        <f t="shared" si="356"/>
        <v>0</v>
      </c>
      <c r="O2878" s="2">
        <f t="shared" si="357"/>
        <v>0</v>
      </c>
      <c r="P2878" s="2">
        <f t="shared" si="358"/>
        <v>0</v>
      </c>
      <c r="Q2878" s="2">
        <f t="shared" si="359"/>
        <v>0</v>
      </c>
      <c r="R2878" s="2">
        <f t="shared" si="360"/>
        <v>0</v>
      </c>
    </row>
    <row r="2879" spans="1:18" ht="15">
      <c r="A2879">
        <v>920</v>
      </c>
      <c r="B2879" t="s">
        <v>1220</v>
      </c>
      <c r="C2879" s="1">
        <v>2</v>
      </c>
      <c r="D2879">
        <f>SUMIFS(次日!$A:$A,次日!$B:$B,$B2879,次日!$C:$C,汇总!$A2879)</f>
        <v>0</v>
      </c>
      <c r="E2879">
        <f>SUMIFS('2日'!$A:$A,'2日'!$B:$B,$B2879,'2日'!$C:$C,汇总!$A2879)</f>
        <v>0</v>
      </c>
      <c r="F2879">
        <f>SUMIFS('3日'!$A:$A,'3日'!$B:$B,$B2879,'3日'!$C:$C,汇总!$A2879)</f>
        <v>0</v>
      </c>
      <c r="G2879">
        <f>SUMIFS('4日'!$A:$A,'4日'!$B:$B,$B2879,'4日'!$C:$C,汇总!$A2879)</f>
        <v>0</v>
      </c>
      <c r="H2879">
        <f>SUMIFS('5日'!$A:$A,'5日'!$B:$B,$B2879,'5日'!$C:$C,汇总!$A2879)</f>
        <v>0</v>
      </c>
      <c r="I2879">
        <f>SUMIFS('6日'!$A:$A,'6日'!$B:$B,$B2879,'6日'!$C:$C,汇总!$A2879)</f>
        <v>0</v>
      </c>
      <c r="J2879">
        <f>SUMIFS('7日'!$A:$A,'7日'!$B:$B,$B2879,'7日'!$C:$C,汇总!$A2879)</f>
        <v>0</v>
      </c>
      <c r="K2879" s="2" t="str">
        <f t="shared" si="353"/>
        <v>(920M)MediaTek L7pro</v>
      </c>
      <c r="L2879" s="2">
        <f t="shared" si="354"/>
        <v>0</v>
      </c>
      <c r="M2879" s="2">
        <f t="shared" si="355"/>
        <v>0</v>
      </c>
      <c r="N2879" s="2">
        <f t="shared" si="356"/>
        <v>0</v>
      </c>
      <c r="O2879" s="2">
        <f t="shared" si="357"/>
        <v>0</v>
      </c>
      <c r="P2879" s="2">
        <f t="shared" si="358"/>
        <v>0</v>
      </c>
      <c r="Q2879" s="2">
        <f t="shared" si="359"/>
        <v>0</v>
      </c>
      <c r="R2879" s="2">
        <f t="shared" si="360"/>
        <v>0</v>
      </c>
    </row>
    <row r="2880" spans="1:18" ht="15">
      <c r="A2880">
        <v>921</v>
      </c>
      <c r="B2880" t="s">
        <v>1406</v>
      </c>
      <c r="C2880" s="1">
        <v>2</v>
      </c>
      <c r="D2880">
        <f>SUMIFS(次日!$A:$A,次日!$B:$B,$B2880,次日!$C:$C,汇总!$A2880)</f>
        <v>1</v>
      </c>
      <c r="E2880">
        <f>SUMIFS('2日'!$A:$A,'2日'!$B:$B,$B2880,'2日'!$C:$C,汇总!$A2880)</f>
        <v>0</v>
      </c>
      <c r="F2880">
        <f>SUMIFS('3日'!$A:$A,'3日'!$B:$B,$B2880,'3日'!$C:$C,汇总!$A2880)</f>
        <v>0</v>
      </c>
      <c r="G2880">
        <f>SUMIFS('4日'!$A:$A,'4日'!$B:$B,$B2880,'4日'!$C:$C,汇总!$A2880)</f>
        <v>0</v>
      </c>
      <c r="H2880">
        <f>SUMIFS('5日'!$A:$A,'5日'!$B:$B,$B2880,'5日'!$C:$C,汇总!$A2880)</f>
        <v>0</v>
      </c>
      <c r="I2880">
        <f>SUMIFS('6日'!$A:$A,'6日'!$B:$B,$B2880,'6日'!$C:$C,汇总!$A2880)</f>
        <v>0</v>
      </c>
      <c r="J2880">
        <f>SUMIFS('7日'!$A:$A,'7日'!$B:$B,$B2880,'7日'!$C:$C,汇总!$A2880)</f>
        <v>0</v>
      </c>
      <c r="K2880" s="2" t="str">
        <f t="shared" si="353"/>
        <v>(921M)MediaTek MEEG 308</v>
      </c>
      <c r="L2880" s="2">
        <f t="shared" si="354"/>
        <v>0.5</v>
      </c>
      <c r="M2880" s="2">
        <f t="shared" si="355"/>
        <v>0</v>
      </c>
      <c r="N2880" s="2">
        <f t="shared" si="356"/>
        <v>0</v>
      </c>
      <c r="O2880" s="2">
        <f t="shared" si="357"/>
        <v>0</v>
      </c>
      <c r="P2880" s="2">
        <f t="shared" si="358"/>
        <v>0</v>
      </c>
      <c r="Q2880" s="2">
        <f t="shared" si="359"/>
        <v>0</v>
      </c>
      <c r="R2880" s="2">
        <f t="shared" si="360"/>
        <v>0</v>
      </c>
    </row>
    <row r="2881" spans="1:18" ht="15">
      <c r="A2881">
        <v>862</v>
      </c>
      <c r="B2881" t="s">
        <v>3197</v>
      </c>
      <c r="C2881" s="1">
        <v>2</v>
      </c>
      <c r="D2881">
        <f>SUMIFS(次日!$A:$A,次日!$B:$B,$B2881,次日!$C:$C,汇总!$A2881)</f>
        <v>1</v>
      </c>
      <c r="E2881">
        <f>SUMIFS('2日'!$A:$A,'2日'!$B:$B,$B2881,'2日'!$C:$C,汇总!$A2881)</f>
        <v>0</v>
      </c>
      <c r="F2881">
        <f>SUMIFS('3日'!$A:$A,'3日'!$B:$B,$B2881,'3日'!$C:$C,汇总!$A2881)</f>
        <v>1</v>
      </c>
      <c r="G2881">
        <f>SUMIFS('4日'!$A:$A,'4日'!$B:$B,$B2881,'4日'!$C:$C,汇总!$A2881)</f>
        <v>0</v>
      </c>
      <c r="H2881">
        <f>SUMIFS('5日'!$A:$A,'5日'!$B:$B,$B2881,'5日'!$C:$C,汇总!$A2881)</f>
        <v>0</v>
      </c>
      <c r="I2881">
        <f>SUMIFS('6日'!$A:$A,'6日'!$B:$B,$B2881,'6日'!$C:$C,汇总!$A2881)</f>
        <v>0</v>
      </c>
      <c r="J2881">
        <f>SUMIFS('7日'!$A:$A,'7日'!$B:$B,$B2881,'7日'!$C:$C,汇总!$A2881)</f>
        <v>0</v>
      </c>
      <c r="K2881" s="2" t="str">
        <f t="shared" si="353"/>
        <v>(862M)Meizu M032</v>
      </c>
      <c r="L2881" s="2">
        <f t="shared" si="354"/>
        <v>0.5</v>
      </c>
      <c r="M2881" s="2">
        <f t="shared" si="355"/>
        <v>0</v>
      </c>
      <c r="N2881" s="2">
        <f t="shared" si="356"/>
        <v>0.5</v>
      </c>
      <c r="O2881" s="2">
        <f t="shared" si="357"/>
        <v>0</v>
      </c>
      <c r="P2881" s="2">
        <f t="shared" si="358"/>
        <v>0</v>
      </c>
      <c r="Q2881" s="2">
        <f t="shared" si="359"/>
        <v>0</v>
      </c>
      <c r="R2881" s="2">
        <f t="shared" si="360"/>
        <v>0</v>
      </c>
    </row>
    <row r="2882" spans="1:18" ht="15">
      <c r="A2882">
        <v>1858</v>
      </c>
      <c r="B2882" t="s">
        <v>264</v>
      </c>
      <c r="C2882" s="1">
        <v>2</v>
      </c>
      <c r="D2882">
        <f>SUMIFS(次日!$A:$A,次日!$B:$B,$B2882,次日!$C:$C,汇总!$A2882)</f>
        <v>1</v>
      </c>
      <c r="E2882">
        <f>SUMIFS('2日'!$A:$A,'2日'!$B:$B,$B2882,'2日'!$C:$C,汇总!$A2882)</f>
        <v>1</v>
      </c>
      <c r="F2882">
        <f>SUMIFS('3日'!$A:$A,'3日'!$B:$B,$B2882,'3日'!$C:$C,汇总!$A2882)</f>
        <v>1</v>
      </c>
      <c r="G2882">
        <f>SUMIFS('4日'!$A:$A,'4日'!$B:$B,$B2882,'4日'!$C:$C,汇总!$A2882)</f>
        <v>1</v>
      </c>
      <c r="H2882">
        <f>SUMIFS('5日'!$A:$A,'5日'!$B:$B,$B2882,'5日'!$C:$C,汇总!$A2882)</f>
        <v>1</v>
      </c>
      <c r="I2882">
        <f>SUMIFS('6日'!$A:$A,'6日'!$B:$B,$B2882,'6日'!$C:$C,汇总!$A2882)</f>
        <v>0</v>
      </c>
      <c r="J2882">
        <f>SUMIFS('7日'!$A:$A,'7日'!$B:$B,$B2882,'7日'!$C:$C,汇总!$A2882)</f>
        <v>0</v>
      </c>
      <c r="K2882" s="2" t="str">
        <f t="shared" si="353"/>
        <v>(1858M)Meizu M040</v>
      </c>
      <c r="L2882" s="2">
        <f t="shared" si="354"/>
        <v>0.5</v>
      </c>
      <c r="M2882" s="2">
        <f t="shared" si="355"/>
        <v>0.5</v>
      </c>
      <c r="N2882" s="2">
        <f t="shared" si="356"/>
        <v>0.5</v>
      </c>
      <c r="O2882" s="2">
        <f t="shared" si="357"/>
        <v>0.5</v>
      </c>
      <c r="P2882" s="2">
        <f t="shared" si="358"/>
        <v>0.5</v>
      </c>
      <c r="Q2882" s="2">
        <f t="shared" si="359"/>
        <v>0</v>
      </c>
      <c r="R2882" s="2">
        <f t="shared" si="360"/>
        <v>0</v>
      </c>
    </row>
    <row r="2883" spans="1:18" ht="15">
      <c r="A2883">
        <v>1007</v>
      </c>
      <c r="B2883" t="s">
        <v>1212</v>
      </c>
      <c r="C2883" s="1">
        <v>2</v>
      </c>
      <c r="D2883">
        <f>SUMIFS(次日!$A:$A,次日!$B:$B,$B2883,次日!$C:$C,汇总!$A2883)</f>
        <v>0</v>
      </c>
      <c r="E2883">
        <f>SUMIFS('2日'!$A:$A,'2日'!$B:$B,$B2883,'2日'!$C:$C,汇总!$A2883)</f>
        <v>1</v>
      </c>
      <c r="F2883">
        <f>SUMIFS('3日'!$A:$A,'3日'!$B:$B,$B2883,'3日'!$C:$C,汇总!$A2883)</f>
        <v>0</v>
      </c>
      <c r="G2883">
        <f>SUMIFS('4日'!$A:$A,'4日'!$B:$B,$B2883,'4日'!$C:$C,汇总!$A2883)</f>
        <v>0</v>
      </c>
      <c r="H2883">
        <f>SUMIFS('5日'!$A:$A,'5日'!$B:$B,$B2883,'5日'!$C:$C,汇总!$A2883)</f>
        <v>0</v>
      </c>
      <c r="I2883">
        <f>SUMIFS('6日'!$A:$A,'6日'!$B:$B,$B2883,'6日'!$C:$C,汇总!$A2883)</f>
        <v>0</v>
      </c>
      <c r="J2883">
        <f>SUMIFS('7日'!$A:$A,'7日'!$B:$B,$B2883,'7日'!$C:$C,汇总!$A2883)</f>
        <v>0</v>
      </c>
      <c r="K2883" s="2" t="str">
        <f t="shared" ref="K2883:K2946" si="361">"("&amp;A2883&amp;"M"&amp;")"&amp;B2883</f>
        <v>(1007M)Meizu M351</v>
      </c>
      <c r="L2883" s="2">
        <f t="shared" ref="L2883:L2946" si="362">D2883/$C2883</f>
        <v>0</v>
      </c>
      <c r="M2883" s="2">
        <f t="shared" ref="M2883:M2946" si="363">E2883/$C2883</f>
        <v>0.5</v>
      </c>
      <c r="N2883" s="2">
        <f t="shared" ref="N2883:N2946" si="364">F2883/$C2883</f>
        <v>0</v>
      </c>
      <c r="O2883" s="2">
        <f t="shared" ref="O2883:O2946" si="365">G2883/$C2883</f>
        <v>0</v>
      </c>
      <c r="P2883" s="2">
        <f t="shared" ref="P2883:P2946" si="366">H2883/$C2883</f>
        <v>0</v>
      </c>
      <c r="Q2883" s="2">
        <f t="shared" ref="Q2883:Q2946" si="367">I2883/$C2883</f>
        <v>0</v>
      </c>
      <c r="R2883" s="2">
        <f t="shared" ref="R2883:R2946" si="368">J2883/$C2883</f>
        <v>0</v>
      </c>
    </row>
    <row r="2884" spans="1:18" ht="15">
      <c r="A2884">
        <v>1651</v>
      </c>
      <c r="B2884" t="s">
        <v>147</v>
      </c>
      <c r="C2884" s="1">
        <v>2</v>
      </c>
      <c r="D2884">
        <f>SUMIFS(次日!$A:$A,次日!$B:$B,$B2884,次日!$C:$C,汇总!$A2884)</f>
        <v>1</v>
      </c>
      <c r="E2884">
        <f>SUMIFS('2日'!$A:$A,'2日'!$B:$B,$B2884,'2日'!$C:$C,汇总!$A2884)</f>
        <v>0</v>
      </c>
      <c r="F2884">
        <f>SUMIFS('3日'!$A:$A,'3日'!$B:$B,$B2884,'3日'!$C:$C,汇总!$A2884)</f>
        <v>1</v>
      </c>
      <c r="G2884">
        <f>SUMIFS('4日'!$A:$A,'4日'!$B:$B,$B2884,'4日'!$C:$C,汇总!$A2884)</f>
        <v>1</v>
      </c>
      <c r="H2884">
        <f>SUMIFS('5日'!$A:$A,'5日'!$B:$B,$B2884,'5日'!$C:$C,汇总!$A2884)</f>
        <v>1</v>
      </c>
      <c r="I2884">
        <f>SUMIFS('6日'!$A:$A,'6日'!$B:$B,$B2884,'6日'!$C:$C,汇总!$A2884)</f>
        <v>0</v>
      </c>
      <c r="J2884">
        <f>SUMIFS('7日'!$A:$A,'7日'!$B:$B,$B2884,'7日'!$C:$C,汇总!$A2884)</f>
        <v>0</v>
      </c>
      <c r="K2884" s="2" t="str">
        <f t="shared" si="361"/>
        <v>(1651M)Meizu M353</v>
      </c>
      <c r="L2884" s="2">
        <f t="shared" si="362"/>
        <v>0.5</v>
      </c>
      <c r="M2884" s="2">
        <f t="shared" si="363"/>
        <v>0</v>
      </c>
      <c r="N2884" s="2">
        <f t="shared" si="364"/>
        <v>0.5</v>
      </c>
      <c r="O2884" s="2">
        <f t="shared" si="365"/>
        <v>0.5</v>
      </c>
      <c r="P2884" s="2">
        <f t="shared" si="366"/>
        <v>0.5</v>
      </c>
      <c r="Q2884" s="2">
        <f t="shared" si="367"/>
        <v>0</v>
      </c>
      <c r="R2884" s="2">
        <f t="shared" si="368"/>
        <v>0</v>
      </c>
    </row>
    <row r="2885" spans="1:18" ht="15">
      <c r="A2885">
        <v>1815</v>
      </c>
      <c r="B2885" t="s">
        <v>147</v>
      </c>
      <c r="C2885" s="1">
        <v>2</v>
      </c>
      <c r="D2885">
        <f>SUMIFS(次日!$A:$A,次日!$B:$B,$B2885,次日!$C:$C,汇总!$A2885)</f>
        <v>1</v>
      </c>
      <c r="E2885">
        <f>SUMIFS('2日'!$A:$A,'2日'!$B:$B,$B2885,'2日'!$C:$C,汇总!$A2885)</f>
        <v>1</v>
      </c>
      <c r="F2885">
        <f>SUMIFS('3日'!$A:$A,'3日'!$B:$B,$B2885,'3日'!$C:$C,汇总!$A2885)</f>
        <v>1</v>
      </c>
      <c r="G2885">
        <f>SUMIFS('4日'!$A:$A,'4日'!$B:$B,$B2885,'4日'!$C:$C,汇总!$A2885)</f>
        <v>1</v>
      </c>
      <c r="H2885">
        <f>SUMIFS('5日'!$A:$A,'5日'!$B:$B,$B2885,'5日'!$C:$C,汇总!$A2885)</f>
        <v>0</v>
      </c>
      <c r="I2885">
        <f>SUMIFS('6日'!$A:$A,'6日'!$B:$B,$B2885,'6日'!$C:$C,汇总!$A2885)</f>
        <v>0</v>
      </c>
      <c r="J2885">
        <f>SUMIFS('7日'!$A:$A,'7日'!$B:$B,$B2885,'7日'!$C:$C,汇总!$A2885)</f>
        <v>0</v>
      </c>
      <c r="K2885" s="2" t="str">
        <f t="shared" si="361"/>
        <v>(1815M)Meizu M353</v>
      </c>
      <c r="L2885" s="2">
        <f t="shared" si="362"/>
        <v>0.5</v>
      </c>
      <c r="M2885" s="2">
        <f t="shared" si="363"/>
        <v>0.5</v>
      </c>
      <c r="N2885" s="2">
        <f t="shared" si="364"/>
        <v>0.5</v>
      </c>
      <c r="O2885" s="2">
        <f t="shared" si="365"/>
        <v>0.5</v>
      </c>
      <c r="P2885" s="2">
        <f t="shared" si="366"/>
        <v>0</v>
      </c>
      <c r="Q2885" s="2">
        <f t="shared" si="367"/>
        <v>0</v>
      </c>
      <c r="R2885" s="2">
        <f t="shared" si="368"/>
        <v>0</v>
      </c>
    </row>
    <row r="2886" spans="1:18" ht="15">
      <c r="A2886">
        <v>2022</v>
      </c>
      <c r="B2886" t="s">
        <v>4</v>
      </c>
      <c r="C2886" s="1">
        <v>2</v>
      </c>
      <c r="D2886">
        <f>SUMIFS(次日!$A:$A,次日!$B:$B,$B2886,次日!$C:$C,汇总!$A2886)</f>
        <v>0</v>
      </c>
      <c r="E2886">
        <f>SUMIFS('2日'!$A:$A,'2日'!$B:$B,$B2886,'2日'!$C:$C,汇总!$A2886)</f>
        <v>0</v>
      </c>
      <c r="F2886">
        <f>SUMIFS('3日'!$A:$A,'3日'!$B:$B,$B2886,'3日'!$C:$C,汇总!$A2886)</f>
        <v>1</v>
      </c>
      <c r="G2886">
        <f>SUMIFS('4日'!$A:$A,'4日'!$B:$B,$B2886,'4日'!$C:$C,汇总!$A2886)</f>
        <v>0</v>
      </c>
      <c r="H2886">
        <f>SUMIFS('5日'!$A:$A,'5日'!$B:$B,$B2886,'5日'!$C:$C,汇总!$A2886)</f>
        <v>0</v>
      </c>
      <c r="I2886">
        <f>SUMIFS('6日'!$A:$A,'6日'!$B:$B,$B2886,'6日'!$C:$C,汇总!$A2886)</f>
        <v>0</v>
      </c>
      <c r="J2886">
        <f>SUMIFS('7日'!$A:$A,'7日'!$B:$B,$B2886,'7日'!$C:$C,汇总!$A2886)</f>
        <v>0</v>
      </c>
      <c r="K2886" s="2" t="str">
        <f t="shared" si="361"/>
        <v>(2022M)Meizu M355</v>
      </c>
      <c r="L2886" s="2">
        <f t="shared" si="362"/>
        <v>0</v>
      </c>
      <c r="M2886" s="2">
        <f t="shared" si="363"/>
        <v>0</v>
      </c>
      <c r="N2886" s="2">
        <f t="shared" si="364"/>
        <v>0.5</v>
      </c>
      <c r="O2886" s="2">
        <f t="shared" si="365"/>
        <v>0</v>
      </c>
      <c r="P2886" s="2">
        <f t="shared" si="366"/>
        <v>0</v>
      </c>
      <c r="Q2886" s="2">
        <f t="shared" si="367"/>
        <v>0</v>
      </c>
      <c r="R2886" s="2">
        <f t="shared" si="368"/>
        <v>0</v>
      </c>
    </row>
    <row r="2887" spans="1:18" ht="15">
      <c r="A2887">
        <v>3752</v>
      </c>
      <c r="B2887" t="s">
        <v>3769</v>
      </c>
      <c r="C2887" s="1">
        <v>2</v>
      </c>
      <c r="D2887">
        <f>SUMIFS(次日!$A:$A,次日!$B:$B,$B2887,次日!$C:$C,汇总!$A2887)</f>
        <v>0</v>
      </c>
      <c r="E2887">
        <f>SUMIFS('2日'!$A:$A,'2日'!$B:$B,$B2887,'2日'!$C:$C,汇总!$A2887)</f>
        <v>0</v>
      </c>
      <c r="F2887">
        <f>SUMIFS('3日'!$A:$A,'3日'!$B:$B,$B2887,'3日'!$C:$C,汇总!$A2887)</f>
        <v>0</v>
      </c>
      <c r="G2887">
        <f>SUMIFS('4日'!$A:$A,'4日'!$B:$B,$B2887,'4日'!$C:$C,汇总!$A2887)</f>
        <v>0</v>
      </c>
      <c r="H2887">
        <f>SUMIFS('5日'!$A:$A,'5日'!$B:$B,$B2887,'5日'!$C:$C,汇总!$A2887)</f>
        <v>0</v>
      </c>
      <c r="I2887">
        <f>SUMIFS('6日'!$A:$A,'6日'!$B:$B,$B2887,'6日'!$C:$C,汇总!$A2887)</f>
        <v>0</v>
      </c>
      <c r="J2887">
        <f>SUMIFS('7日'!$A:$A,'7日'!$B:$B,$B2887,'7日'!$C:$C,汇总!$A2887)</f>
        <v>0</v>
      </c>
      <c r="K2887" s="2" t="str">
        <f t="shared" si="361"/>
        <v>(3752M)Meizu M570C</v>
      </c>
      <c r="L2887" s="2">
        <f t="shared" si="362"/>
        <v>0</v>
      </c>
      <c r="M2887" s="2">
        <f t="shared" si="363"/>
        <v>0</v>
      </c>
      <c r="N2887" s="2">
        <f t="shared" si="364"/>
        <v>0</v>
      </c>
      <c r="O2887" s="2">
        <f t="shared" si="365"/>
        <v>0</v>
      </c>
      <c r="P2887" s="2">
        <f t="shared" si="366"/>
        <v>0</v>
      </c>
      <c r="Q2887" s="2">
        <f t="shared" si="367"/>
        <v>0</v>
      </c>
      <c r="R2887" s="2">
        <f t="shared" si="368"/>
        <v>0</v>
      </c>
    </row>
    <row r="2888" spans="1:18" ht="15">
      <c r="B2888" t="s">
        <v>159</v>
      </c>
      <c r="C2888" s="1">
        <v>2</v>
      </c>
      <c r="D2888">
        <f>SUMIFS(次日!$A:$A,次日!$B:$B,$B2888,次日!$C:$C,汇总!$A2888)</f>
        <v>0</v>
      </c>
      <c r="E2888">
        <f>SUMIFS('2日'!$A:$A,'2日'!$B:$B,$B2888,'2日'!$C:$C,汇总!$A2888)</f>
        <v>0</v>
      </c>
      <c r="F2888">
        <f>SUMIFS('3日'!$A:$A,'3日'!$B:$B,$B2888,'3日'!$C:$C,汇总!$A2888)</f>
        <v>0</v>
      </c>
      <c r="G2888">
        <f>SUMIFS('4日'!$A:$A,'4日'!$B:$B,$B2888,'4日'!$C:$C,汇总!$A2888)</f>
        <v>0</v>
      </c>
      <c r="H2888">
        <f>SUMIFS('5日'!$A:$A,'5日'!$B:$B,$B2888,'5日'!$C:$C,汇总!$A2888)</f>
        <v>0</v>
      </c>
      <c r="I2888">
        <f>SUMIFS('6日'!$A:$A,'6日'!$B:$B,$B2888,'6日'!$C:$C,汇总!$A2888)</f>
        <v>0</v>
      </c>
      <c r="J2888">
        <f>SUMIFS('7日'!$A:$A,'7日'!$B:$B,$B2888,'7日'!$C:$C,汇总!$A2888)</f>
        <v>0</v>
      </c>
      <c r="K2888" s="2" t="str">
        <f t="shared" si="361"/>
        <v>(M)Meizu m2 note</v>
      </c>
      <c r="L2888" s="2">
        <f t="shared" si="362"/>
        <v>0</v>
      </c>
      <c r="M2888" s="2">
        <f t="shared" si="363"/>
        <v>0</v>
      </c>
      <c r="N2888" s="2">
        <f t="shared" si="364"/>
        <v>0</v>
      </c>
      <c r="O2888" s="2">
        <f t="shared" si="365"/>
        <v>0</v>
      </c>
      <c r="P2888" s="2">
        <f t="shared" si="366"/>
        <v>0</v>
      </c>
      <c r="Q2888" s="2">
        <f t="shared" si="367"/>
        <v>0</v>
      </c>
      <c r="R2888" s="2">
        <f t="shared" si="368"/>
        <v>0</v>
      </c>
    </row>
    <row r="2889" spans="1:18" ht="15">
      <c r="A2889">
        <v>2697</v>
      </c>
      <c r="B2889" t="s">
        <v>557</v>
      </c>
      <c r="C2889" s="1">
        <v>2</v>
      </c>
      <c r="D2889">
        <f>SUMIFS(次日!$A:$A,次日!$B:$B,$B2889,次日!$C:$C,汇总!$A2889)</f>
        <v>0</v>
      </c>
      <c r="E2889">
        <f>SUMIFS('2日'!$A:$A,'2日'!$B:$B,$B2889,'2日'!$C:$C,汇总!$A2889)</f>
        <v>0</v>
      </c>
      <c r="F2889">
        <f>SUMIFS('3日'!$A:$A,'3日'!$B:$B,$B2889,'3日'!$C:$C,汇总!$A2889)</f>
        <v>0</v>
      </c>
      <c r="G2889">
        <f>SUMIFS('4日'!$A:$A,'4日'!$B:$B,$B2889,'4日'!$C:$C,汇总!$A2889)</f>
        <v>0</v>
      </c>
      <c r="H2889">
        <f>SUMIFS('5日'!$A:$A,'5日'!$B:$B,$B2889,'5日'!$C:$C,汇总!$A2889)</f>
        <v>0</v>
      </c>
      <c r="I2889">
        <f>SUMIFS('6日'!$A:$A,'6日'!$B:$B,$B2889,'6日'!$C:$C,汇总!$A2889)</f>
        <v>1</v>
      </c>
      <c r="J2889">
        <f>SUMIFS('7日'!$A:$A,'7日'!$B:$B,$B2889,'7日'!$C:$C,汇总!$A2889)</f>
        <v>0</v>
      </c>
      <c r="K2889" s="2" t="str">
        <f t="shared" si="361"/>
        <v>(2697M)Meizu m3 note</v>
      </c>
      <c r="L2889" s="2">
        <f t="shared" si="362"/>
        <v>0</v>
      </c>
      <c r="M2889" s="2">
        <f t="shared" si="363"/>
        <v>0</v>
      </c>
      <c r="N2889" s="2">
        <f t="shared" si="364"/>
        <v>0</v>
      </c>
      <c r="O2889" s="2">
        <f t="shared" si="365"/>
        <v>0</v>
      </c>
      <c r="P2889" s="2">
        <f t="shared" si="366"/>
        <v>0</v>
      </c>
      <c r="Q2889" s="2">
        <f t="shared" si="367"/>
        <v>0.5</v>
      </c>
      <c r="R2889" s="2">
        <f t="shared" si="368"/>
        <v>0</v>
      </c>
    </row>
    <row r="2890" spans="1:18" ht="15">
      <c r="A2890">
        <v>2047</v>
      </c>
      <c r="B2890" t="s">
        <v>3442</v>
      </c>
      <c r="C2890" s="1">
        <v>2</v>
      </c>
      <c r="D2890">
        <f>SUMIFS(次日!$A:$A,次日!$B:$B,$B2890,次日!$C:$C,汇总!$A2890)</f>
        <v>0</v>
      </c>
      <c r="E2890">
        <f>SUMIFS('2日'!$A:$A,'2日'!$B:$B,$B2890,'2日'!$C:$C,汇总!$A2890)</f>
        <v>0</v>
      </c>
      <c r="F2890">
        <f>SUMIFS('3日'!$A:$A,'3日'!$B:$B,$B2890,'3日'!$C:$C,汇总!$A2890)</f>
        <v>0</v>
      </c>
      <c r="G2890">
        <f>SUMIFS('4日'!$A:$A,'4日'!$B:$B,$B2890,'4日'!$C:$C,汇总!$A2890)</f>
        <v>0</v>
      </c>
      <c r="H2890">
        <f>SUMIFS('5日'!$A:$A,'5日'!$B:$B,$B2890,'5日'!$C:$C,汇总!$A2890)</f>
        <v>0</v>
      </c>
      <c r="I2890">
        <f>SUMIFS('6日'!$A:$A,'6日'!$B:$B,$B2890,'6日'!$C:$C,汇总!$A2890)</f>
        <v>0</v>
      </c>
      <c r="J2890">
        <f>SUMIFS('7日'!$A:$A,'7日'!$B:$B,$B2890,'7日'!$C:$C,汇总!$A2890)</f>
        <v>0</v>
      </c>
      <c r="K2890" s="2" t="str">
        <f t="shared" si="361"/>
        <v>(2047M)MiL S7</v>
      </c>
      <c r="L2890" s="2">
        <f t="shared" si="362"/>
        <v>0</v>
      </c>
      <c r="M2890" s="2">
        <f t="shared" si="363"/>
        <v>0</v>
      </c>
      <c r="N2890" s="2">
        <f t="shared" si="364"/>
        <v>0</v>
      </c>
      <c r="O2890" s="2">
        <f t="shared" si="365"/>
        <v>0</v>
      </c>
      <c r="P2890" s="2">
        <f t="shared" si="366"/>
        <v>0</v>
      </c>
      <c r="Q2890" s="2">
        <f t="shared" si="367"/>
        <v>0</v>
      </c>
      <c r="R2890" s="2">
        <f t="shared" si="368"/>
        <v>0</v>
      </c>
    </row>
    <row r="2891" spans="1:18" ht="15">
      <c r="A2891">
        <v>1885</v>
      </c>
      <c r="B2891" t="s">
        <v>1922</v>
      </c>
      <c r="C2891" s="1">
        <v>2</v>
      </c>
      <c r="D2891">
        <f>SUMIFS(次日!$A:$A,次日!$B:$B,$B2891,次日!$C:$C,汇总!$A2891)</f>
        <v>0</v>
      </c>
      <c r="E2891">
        <f>SUMIFS('2日'!$A:$A,'2日'!$B:$B,$B2891,'2日'!$C:$C,汇总!$A2891)</f>
        <v>0</v>
      </c>
      <c r="F2891">
        <f>SUMIFS('3日'!$A:$A,'3日'!$B:$B,$B2891,'3日'!$C:$C,汇总!$A2891)</f>
        <v>0</v>
      </c>
      <c r="G2891">
        <f>SUMIFS('4日'!$A:$A,'4日'!$B:$B,$B2891,'4日'!$C:$C,汇总!$A2891)</f>
        <v>0</v>
      </c>
      <c r="H2891">
        <f>SUMIFS('5日'!$A:$A,'5日'!$B:$B,$B2891,'5日'!$C:$C,汇总!$A2891)</f>
        <v>0</v>
      </c>
      <c r="I2891">
        <f>SUMIFS('6日'!$A:$A,'6日'!$B:$B,$B2891,'6日'!$C:$C,汇总!$A2891)</f>
        <v>0</v>
      </c>
      <c r="J2891">
        <f>SUMIFS('7日'!$A:$A,'7日'!$B:$B,$B2891,'7日'!$C:$C,汇总!$A2891)</f>
        <v>0</v>
      </c>
      <c r="K2891" s="2" t="str">
        <f t="shared" si="361"/>
        <v>(1885M)Mytel Mytel</v>
      </c>
      <c r="L2891" s="2">
        <f t="shared" si="362"/>
        <v>0</v>
      </c>
      <c r="M2891" s="2">
        <f t="shared" si="363"/>
        <v>0</v>
      </c>
      <c r="N2891" s="2">
        <f t="shared" si="364"/>
        <v>0</v>
      </c>
      <c r="O2891" s="2">
        <f t="shared" si="365"/>
        <v>0</v>
      </c>
      <c r="P2891" s="2">
        <f t="shared" si="366"/>
        <v>0</v>
      </c>
      <c r="Q2891" s="2">
        <f t="shared" si="367"/>
        <v>0</v>
      </c>
      <c r="R2891" s="2">
        <f t="shared" si="368"/>
        <v>0</v>
      </c>
    </row>
    <row r="2892" spans="1:18" ht="15">
      <c r="A2892">
        <v>2048</v>
      </c>
      <c r="B2892" t="s">
        <v>1922</v>
      </c>
      <c r="C2892" s="1">
        <v>2</v>
      </c>
      <c r="D2892">
        <f>SUMIFS(次日!$A:$A,次日!$B:$B,$B2892,次日!$C:$C,汇总!$A2892)</f>
        <v>0</v>
      </c>
      <c r="E2892">
        <f>SUMIFS('2日'!$A:$A,'2日'!$B:$B,$B2892,'2日'!$C:$C,汇总!$A2892)</f>
        <v>0</v>
      </c>
      <c r="F2892">
        <f>SUMIFS('3日'!$A:$A,'3日'!$B:$B,$B2892,'3日'!$C:$C,汇总!$A2892)</f>
        <v>0</v>
      </c>
      <c r="G2892">
        <f>SUMIFS('4日'!$A:$A,'4日'!$B:$B,$B2892,'4日'!$C:$C,汇总!$A2892)</f>
        <v>0</v>
      </c>
      <c r="H2892">
        <f>SUMIFS('5日'!$A:$A,'5日'!$B:$B,$B2892,'5日'!$C:$C,汇总!$A2892)</f>
        <v>0</v>
      </c>
      <c r="I2892">
        <f>SUMIFS('6日'!$A:$A,'6日'!$B:$B,$B2892,'6日'!$C:$C,汇总!$A2892)</f>
        <v>0</v>
      </c>
      <c r="J2892">
        <f>SUMIFS('7日'!$A:$A,'7日'!$B:$B,$B2892,'7日'!$C:$C,汇总!$A2892)</f>
        <v>0</v>
      </c>
      <c r="K2892" s="2" t="str">
        <f t="shared" si="361"/>
        <v>(2048M)Mytel Mytel</v>
      </c>
      <c r="L2892" s="2">
        <f t="shared" si="362"/>
        <v>0</v>
      </c>
      <c r="M2892" s="2">
        <f t="shared" si="363"/>
        <v>0</v>
      </c>
      <c r="N2892" s="2">
        <f t="shared" si="364"/>
        <v>0</v>
      </c>
      <c r="O2892" s="2">
        <f t="shared" si="365"/>
        <v>0</v>
      </c>
      <c r="P2892" s="2">
        <f t="shared" si="366"/>
        <v>0</v>
      </c>
      <c r="Q2892" s="2">
        <f t="shared" si="367"/>
        <v>0</v>
      </c>
      <c r="R2892" s="2">
        <f t="shared" si="368"/>
        <v>0</v>
      </c>
    </row>
    <row r="2893" spans="1:18" ht="15">
      <c r="A2893">
        <v>937</v>
      </c>
      <c r="B2893" t="s">
        <v>3780</v>
      </c>
      <c r="C2893" s="1">
        <v>2</v>
      </c>
      <c r="D2893">
        <f>SUMIFS(次日!$A:$A,次日!$B:$B,$B2893,次日!$C:$C,汇总!$A2893)</f>
        <v>0</v>
      </c>
      <c r="E2893">
        <f>SUMIFS('2日'!$A:$A,'2日'!$B:$B,$B2893,'2日'!$C:$C,汇总!$A2893)</f>
        <v>0</v>
      </c>
      <c r="F2893">
        <f>SUMIFS('3日'!$A:$A,'3日'!$B:$B,$B2893,'3日'!$C:$C,汇总!$A2893)</f>
        <v>0</v>
      </c>
      <c r="G2893">
        <f>SUMIFS('4日'!$A:$A,'4日'!$B:$B,$B2893,'4日'!$C:$C,汇总!$A2893)</f>
        <v>0</v>
      </c>
      <c r="H2893">
        <f>SUMIFS('5日'!$A:$A,'5日'!$B:$B,$B2893,'5日'!$C:$C,汇总!$A2893)</f>
        <v>0</v>
      </c>
      <c r="I2893">
        <f>SUMIFS('6日'!$A:$A,'6日'!$B:$B,$B2893,'6日'!$C:$C,汇总!$A2893)</f>
        <v>0</v>
      </c>
      <c r="J2893">
        <f>SUMIFS('7日'!$A:$A,'7日'!$B:$B,$B2893,'7日'!$C:$C,汇总!$A2893)</f>
        <v>0</v>
      </c>
      <c r="K2893" s="2" t="str">
        <f t="shared" si="361"/>
        <v>(937M)NOAIN NOAIN X9</v>
      </c>
      <c r="L2893" s="2">
        <f t="shared" si="362"/>
        <v>0</v>
      </c>
      <c r="M2893" s="2">
        <f t="shared" si="363"/>
        <v>0</v>
      </c>
      <c r="N2893" s="2">
        <f t="shared" si="364"/>
        <v>0</v>
      </c>
      <c r="O2893" s="2">
        <f t="shared" si="365"/>
        <v>0</v>
      </c>
      <c r="P2893" s="2">
        <f t="shared" si="366"/>
        <v>0</v>
      </c>
      <c r="Q2893" s="2">
        <f t="shared" si="367"/>
        <v>0</v>
      </c>
      <c r="R2893" s="2">
        <f t="shared" si="368"/>
        <v>0</v>
      </c>
    </row>
    <row r="2894" spans="1:18" ht="15">
      <c r="A2894">
        <v>945</v>
      </c>
      <c r="B2894" t="s">
        <v>2278</v>
      </c>
      <c r="C2894" s="1">
        <v>2</v>
      </c>
      <c r="D2894">
        <f>SUMIFS(次日!$A:$A,次日!$B:$B,$B2894,次日!$C:$C,汇总!$A2894)</f>
        <v>1</v>
      </c>
      <c r="E2894">
        <f>SUMIFS('2日'!$A:$A,'2日'!$B:$B,$B2894,'2日'!$C:$C,汇总!$A2894)</f>
        <v>1</v>
      </c>
      <c r="F2894">
        <f>SUMIFS('3日'!$A:$A,'3日'!$B:$B,$B2894,'3日'!$C:$C,汇总!$A2894)</f>
        <v>1</v>
      </c>
      <c r="G2894">
        <f>SUMIFS('4日'!$A:$A,'4日'!$B:$B,$B2894,'4日'!$C:$C,汇总!$A2894)</f>
        <v>0</v>
      </c>
      <c r="H2894">
        <f>SUMIFS('5日'!$A:$A,'5日'!$B:$B,$B2894,'5日'!$C:$C,汇总!$A2894)</f>
        <v>1</v>
      </c>
      <c r="I2894">
        <f>SUMIFS('6日'!$A:$A,'6日'!$B:$B,$B2894,'6日'!$C:$C,汇总!$A2894)</f>
        <v>0</v>
      </c>
      <c r="J2894">
        <f>SUMIFS('7日'!$A:$A,'7日'!$B:$B,$B2894,'7日'!$C:$C,汇总!$A2894)</f>
        <v>0</v>
      </c>
      <c r="K2894" s="2" t="str">
        <f t="shared" si="361"/>
        <v>(945M)NOAIN NOAIN-M11</v>
      </c>
      <c r="L2894" s="2">
        <f t="shared" si="362"/>
        <v>0.5</v>
      </c>
      <c r="M2894" s="2">
        <f t="shared" si="363"/>
        <v>0.5</v>
      </c>
      <c r="N2894" s="2">
        <f t="shared" si="364"/>
        <v>0.5</v>
      </c>
      <c r="O2894" s="2">
        <f t="shared" si="365"/>
        <v>0</v>
      </c>
      <c r="P2894" s="2">
        <f t="shared" si="366"/>
        <v>0.5</v>
      </c>
      <c r="Q2894" s="2">
        <f t="shared" si="367"/>
        <v>0</v>
      </c>
      <c r="R2894" s="2">
        <f t="shared" si="368"/>
        <v>0</v>
      </c>
    </row>
    <row r="2895" spans="1:18" ht="15">
      <c r="A2895">
        <v>945</v>
      </c>
      <c r="B2895" t="s">
        <v>607</v>
      </c>
      <c r="C2895" s="1">
        <v>2</v>
      </c>
      <c r="D2895">
        <f>SUMIFS(次日!$A:$A,次日!$B:$B,$B2895,次日!$C:$C,汇总!$A2895)</f>
        <v>0</v>
      </c>
      <c r="E2895">
        <f>SUMIFS('2日'!$A:$A,'2日'!$B:$B,$B2895,'2日'!$C:$C,汇总!$A2895)</f>
        <v>0</v>
      </c>
      <c r="F2895">
        <f>SUMIFS('3日'!$A:$A,'3日'!$B:$B,$B2895,'3日'!$C:$C,汇总!$A2895)</f>
        <v>0</v>
      </c>
      <c r="G2895">
        <f>SUMIFS('4日'!$A:$A,'4日'!$B:$B,$B2895,'4日'!$C:$C,汇总!$A2895)</f>
        <v>0</v>
      </c>
      <c r="H2895">
        <f>SUMIFS('5日'!$A:$A,'5日'!$B:$B,$B2895,'5日'!$C:$C,汇总!$A2895)</f>
        <v>0</v>
      </c>
      <c r="I2895">
        <f>SUMIFS('6日'!$A:$A,'6日'!$B:$B,$B2895,'6日'!$C:$C,汇总!$A2895)</f>
        <v>0</v>
      </c>
      <c r="J2895">
        <f>SUMIFS('7日'!$A:$A,'7日'!$B:$B,$B2895,'7日'!$C:$C,汇总!$A2895)</f>
        <v>0</v>
      </c>
      <c r="K2895" s="2" t="str">
        <f t="shared" si="361"/>
        <v>(945M)NOAIN NOAIN-M15</v>
      </c>
      <c r="L2895" s="2">
        <f t="shared" si="362"/>
        <v>0</v>
      </c>
      <c r="M2895" s="2">
        <f t="shared" si="363"/>
        <v>0</v>
      </c>
      <c r="N2895" s="2">
        <f t="shared" si="364"/>
        <v>0</v>
      </c>
      <c r="O2895" s="2">
        <f t="shared" si="365"/>
        <v>0</v>
      </c>
      <c r="P2895" s="2">
        <f t="shared" si="366"/>
        <v>0</v>
      </c>
      <c r="Q2895" s="2">
        <f t="shared" si="367"/>
        <v>0</v>
      </c>
      <c r="R2895" s="2">
        <f t="shared" si="368"/>
        <v>0</v>
      </c>
    </row>
    <row r="2896" spans="1:18" ht="15">
      <c r="A2896">
        <v>945</v>
      </c>
      <c r="B2896" t="s">
        <v>1405</v>
      </c>
      <c r="C2896" s="1">
        <v>2</v>
      </c>
      <c r="D2896">
        <f>SUMIFS(次日!$A:$A,次日!$B:$B,$B2896,次日!$C:$C,汇总!$A2896)</f>
        <v>0</v>
      </c>
      <c r="E2896">
        <f>SUMIFS('2日'!$A:$A,'2日'!$B:$B,$B2896,'2日'!$C:$C,汇总!$A2896)</f>
        <v>1</v>
      </c>
      <c r="F2896">
        <f>SUMIFS('3日'!$A:$A,'3日'!$B:$B,$B2896,'3日'!$C:$C,汇总!$A2896)</f>
        <v>0</v>
      </c>
      <c r="G2896">
        <f>SUMIFS('4日'!$A:$A,'4日'!$B:$B,$B2896,'4日'!$C:$C,汇总!$A2896)</f>
        <v>0</v>
      </c>
      <c r="H2896">
        <f>SUMIFS('5日'!$A:$A,'5日'!$B:$B,$B2896,'5日'!$C:$C,汇总!$A2896)</f>
        <v>0</v>
      </c>
      <c r="I2896">
        <f>SUMIFS('6日'!$A:$A,'6日'!$B:$B,$B2896,'6日'!$C:$C,汇总!$A2896)</f>
        <v>0</v>
      </c>
      <c r="J2896">
        <f>SUMIFS('7日'!$A:$A,'7日'!$B:$B,$B2896,'7日'!$C:$C,汇总!$A2896)</f>
        <v>0</v>
      </c>
      <c r="K2896" s="2" t="str">
        <f t="shared" si="361"/>
        <v>(945M)NOAIN NOAIN-M8</v>
      </c>
      <c r="L2896" s="2">
        <f t="shared" si="362"/>
        <v>0</v>
      </c>
      <c r="M2896" s="2">
        <f t="shared" si="363"/>
        <v>0.5</v>
      </c>
      <c r="N2896" s="2">
        <f t="shared" si="364"/>
        <v>0</v>
      </c>
      <c r="O2896" s="2">
        <f t="shared" si="365"/>
        <v>0</v>
      </c>
      <c r="P2896" s="2">
        <f t="shared" si="366"/>
        <v>0</v>
      </c>
      <c r="Q2896" s="2">
        <f t="shared" si="367"/>
        <v>0</v>
      </c>
      <c r="R2896" s="2">
        <f t="shared" si="368"/>
        <v>0</v>
      </c>
    </row>
    <row r="2897" spans="1:18" ht="15">
      <c r="A2897">
        <v>945</v>
      </c>
      <c r="B2897" t="s">
        <v>1639</v>
      </c>
      <c r="C2897" s="1">
        <v>2</v>
      </c>
      <c r="D2897">
        <f>SUMIFS(次日!$A:$A,次日!$B:$B,$B2897,次日!$C:$C,汇总!$A2897)</f>
        <v>0</v>
      </c>
      <c r="E2897">
        <f>SUMIFS('2日'!$A:$A,'2日'!$B:$B,$B2897,'2日'!$C:$C,汇总!$A2897)</f>
        <v>0</v>
      </c>
      <c r="F2897">
        <f>SUMIFS('3日'!$A:$A,'3日'!$B:$B,$B2897,'3日'!$C:$C,汇总!$A2897)</f>
        <v>0</v>
      </c>
      <c r="G2897">
        <f>SUMIFS('4日'!$A:$A,'4日'!$B:$B,$B2897,'4日'!$C:$C,汇总!$A2897)</f>
        <v>0</v>
      </c>
      <c r="H2897">
        <f>SUMIFS('5日'!$A:$A,'5日'!$B:$B,$B2897,'5日'!$C:$C,汇总!$A2897)</f>
        <v>0</v>
      </c>
      <c r="I2897">
        <f>SUMIFS('6日'!$A:$A,'6日'!$B:$B,$B2897,'6日'!$C:$C,汇总!$A2897)</f>
        <v>0</v>
      </c>
      <c r="J2897">
        <f>SUMIFS('7日'!$A:$A,'7日'!$B:$B,$B2897,'7日'!$C:$C,汇总!$A2897)</f>
        <v>0</v>
      </c>
      <c r="K2897" s="2" t="str">
        <f t="shared" si="361"/>
        <v>(945M)NOAIN NOAIN-MX1</v>
      </c>
      <c r="L2897" s="2">
        <f t="shared" si="362"/>
        <v>0</v>
      </c>
      <c r="M2897" s="2">
        <f t="shared" si="363"/>
        <v>0</v>
      </c>
      <c r="N2897" s="2">
        <f t="shared" si="364"/>
        <v>0</v>
      </c>
      <c r="O2897" s="2">
        <f t="shared" si="365"/>
        <v>0</v>
      </c>
      <c r="P2897" s="2">
        <f t="shared" si="366"/>
        <v>0</v>
      </c>
      <c r="Q2897" s="2">
        <f t="shared" si="367"/>
        <v>0</v>
      </c>
      <c r="R2897" s="2">
        <f t="shared" si="368"/>
        <v>0</v>
      </c>
    </row>
    <row r="2898" spans="1:18" ht="15">
      <c r="A2898">
        <v>3994</v>
      </c>
      <c r="B2898" t="s">
        <v>1413</v>
      </c>
      <c r="C2898" s="1">
        <v>2</v>
      </c>
      <c r="D2898">
        <f>SUMIFS(次日!$A:$A,次日!$B:$B,$B2898,次日!$C:$C,汇总!$A2898)</f>
        <v>2</v>
      </c>
      <c r="E2898">
        <f>SUMIFS('2日'!$A:$A,'2日'!$B:$B,$B2898,'2日'!$C:$C,汇总!$A2898)</f>
        <v>2</v>
      </c>
      <c r="F2898">
        <f>SUMIFS('3日'!$A:$A,'3日'!$B:$B,$B2898,'3日'!$C:$C,汇总!$A2898)</f>
        <v>1</v>
      </c>
      <c r="G2898">
        <f>SUMIFS('4日'!$A:$A,'4日'!$B:$B,$B2898,'4日'!$C:$C,汇总!$A2898)</f>
        <v>0</v>
      </c>
      <c r="H2898">
        <f>SUMIFS('5日'!$A:$A,'5日'!$B:$B,$B2898,'5日'!$C:$C,汇总!$A2898)</f>
        <v>0</v>
      </c>
      <c r="I2898">
        <f>SUMIFS('6日'!$A:$A,'6日'!$B:$B,$B2898,'6日'!$C:$C,汇总!$A2898)</f>
        <v>0</v>
      </c>
      <c r="J2898">
        <f>SUMIFS('7日'!$A:$A,'7日'!$B:$B,$B2898,'7日'!$C:$C,汇总!$A2898)</f>
        <v>0</v>
      </c>
      <c r="K2898" s="2" t="str">
        <f t="shared" si="361"/>
        <v>(3994M)NOSSON NOSSON S6</v>
      </c>
      <c r="L2898" s="2">
        <f t="shared" si="362"/>
        <v>1</v>
      </c>
      <c r="M2898" s="2">
        <f t="shared" si="363"/>
        <v>1</v>
      </c>
      <c r="N2898" s="2">
        <f t="shared" si="364"/>
        <v>0.5</v>
      </c>
      <c r="O2898" s="2">
        <f t="shared" si="365"/>
        <v>0</v>
      </c>
      <c r="P2898" s="2">
        <f t="shared" si="366"/>
        <v>0</v>
      </c>
      <c r="Q2898" s="2">
        <f t="shared" si="367"/>
        <v>0</v>
      </c>
      <c r="R2898" s="2">
        <f t="shared" si="368"/>
        <v>0</v>
      </c>
    </row>
    <row r="2899" spans="1:18" ht="15">
      <c r="A2899">
        <v>873</v>
      </c>
      <c r="B2899" t="s">
        <v>1253</v>
      </c>
      <c r="C2899" s="1">
        <v>2</v>
      </c>
      <c r="D2899">
        <f>SUMIFS(次日!$A:$A,次日!$B:$B,$B2899,次日!$C:$C,汇总!$A2899)</f>
        <v>0</v>
      </c>
      <c r="E2899">
        <f>SUMIFS('2日'!$A:$A,'2日'!$B:$B,$B2899,'2日'!$C:$C,汇总!$A2899)</f>
        <v>0</v>
      </c>
      <c r="F2899">
        <f>SUMIFS('3日'!$A:$A,'3日'!$B:$B,$B2899,'3日'!$C:$C,汇总!$A2899)</f>
        <v>0</v>
      </c>
      <c r="G2899">
        <f>SUMIFS('4日'!$A:$A,'4日'!$B:$B,$B2899,'4日'!$C:$C,汇总!$A2899)</f>
        <v>0</v>
      </c>
      <c r="H2899">
        <f>SUMIFS('5日'!$A:$A,'5日'!$B:$B,$B2899,'5日'!$C:$C,汇总!$A2899)</f>
        <v>0</v>
      </c>
      <c r="I2899">
        <f>SUMIFS('6日'!$A:$A,'6日'!$B:$B,$B2899,'6日'!$C:$C,汇总!$A2899)</f>
        <v>0</v>
      </c>
      <c r="J2899">
        <f>SUMIFS('7日'!$A:$A,'7日'!$B:$B,$B2899,'7日'!$C:$C,汇总!$A2899)</f>
        <v>0</v>
      </c>
      <c r="K2899" s="2" t="str">
        <f t="shared" si="361"/>
        <v>(873M)ONDA ONDA MID</v>
      </c>
      <c r="L2899" s="2">
        <f t="shared" si="362"/>
        <v>0</v>
      </c>
      <c r="M2899" s="2">
        <f t="shared" si="363"/>
        <v>0</v>
      </c>
      <c r="N2899" s="2">
        <f t="shared" si="364"/>
        <v>0</v>
      </c>
      <c r="O2899" s="2">
        <f t="shared" si="365"/>
        <v>0</v>
      </c>
      <c r="P2899" s="2">
        <f t="shared" si="366"/>
        <v>0</v>
      </c>
      <c r="Q2899" s="2">
        <f t="shared" si="367"/>
        <v>0</v>
      </c>
      <c r="R2899" s="2">
        <f t="shared" si="368"/>
        <v>0</v>
      </c>
    </row>
    <row r="2900" spans="1:18" ht="15">
      <c r="A2900">
        <v>1912</v>
      </c>
      <c r="B2900" t="s">
        <v>2114</v>
      </c>
      <c r="C2900" s="1">
        <v>2</v>
      </c>
      <c r="D2900">
        <f>SUMIFS(次日!$A:$A,次日!$B:$B,$B2900,次日!$C:$C,汇总!$A2900)</f>
        <v>0</v>
      </c>
      <c r="E2900">
        <f>SUMIFS('2日'!$A:$A,'2日'!$B:$B,$B2900,'2日'!$C:$C,汇总!$A2900)</f>
        <v>0</v>
      </c>
      <c r="F2900">
        <f>SUMIFS('3日'!$A:$A,'3日'!$B:$B,$B2900,'3日'!$C:$C,汇总!$A2900)</f>
        <v>0</v>
      </c>
      <c r="G2900">
        <f>SUMIFS('4日'!$A:$A,'4日'!$B:$B,$B2900,'4日'!$C:$C,汇总!$A2900)</f>
        <v>0</v>
      </c>
      <c r="H2900">
        <f>SUMIFS('5日'!$A:$A,'5日'!$B:$B,$B2900,'5日'!$C:$C,汇总!$A2900)</f>
        <v>0</v>
      </c>
      <c r="I2900">
        <f>SUMIFS('6日'!$A:$A,'6日'!$B:$B,$B2900,'6日'!$C:$C,汇总!$A2900)</f>
        <v>0</v>
      </c>
      <c r="J2900">
        <f>SUMIFS('7日'!$A:$A,'7日'!$B:$B,$B2900,'7日'!$C:$C,汇总!$A2900)</f>
        <v>0</v>
      </c>
      <c r="K2900" s="2" t="str">
        <f t="shared" si="361"/>
        <v>(1912M)ONDA V820w-DualOS</v>
      </c>
      <c r="L2900" s="2">
        <f t="shared" si="362"/>
        <v>0</v>
      </c>
      <c r="M2900" s="2">
        <f t="shared" si="363"/>
        <v>0</v>
      </c>
      <c r="N2900" s="2">
        <f t="shared" si="364"/>
        <v>0</v>
      </c>
      <c r="O2900" s="2">
        <f t="shared" si="365"/>
        <v>0</v>
      </c>
      <c r="P2900" s="2">
        <f t="shared" si="366"/>
        <v>0</v>
      </c>
      <c r="Q2900" s="2">
        <f t="shared" si="367"/>
        <v>0</v>
      </c>
      <c r="R2900" s="2">
        <f t="shared" si="368"/>
        <v>0</v>
      </c>
    </row>
    <row r="2901" spans="1:18" ht="15">
      <c r="A2901">
        <v>1912</v>
      </c>
      <c r="B2901" t="s">
        <v>3041</v>
      </c>
      <c r="C2901" s="1">
        <v>2</v>
      </c>
      <c r="D2901">
        <f>SUMIFS(次日!$A:$A,次日!$B:$B,$B2901,次日!$C:$C,汇总!$A2901)</f>
        <v>1</v>
      </c>
      <c r="E2901">
        <f>SUMIFS('2日'!$A:$A,'2日'!$B:$B,$B2901,'2日'!$C:$C,汇总!$A2901)</f>
        <v>1</v>
      </c>
      <c r="F2901">
        <f>SUMIFS('3日'!$A:$A,'3日'!$B:$B,$B2901,'3日'!$C:$C,汇总!$A2901)</f>
        <v>1</v>
      </c>
      <c r="G2901">
        <f>SUMIFS('4日'!$A:$A,'4日'!$B:$B,$B2901,'4日'!$C:$C,汇总!$A2901)</f>
        <v>1</v>
      </c>
      <c r="H2901">
        <f>SUMIFS('5日'!$A:$A,'5日'!$B:$B,$B2901,'5日'!$C:$C,汇总!$A2901)</f>
        <v>1</v>
      </c>
      <c r="I2901">
        <f>SUMIFS('6日'!$A:$A,'6日'!$B:$B,$B2901,'6日'!$C:$C,汇总!$A2901)</f>
        <v>0</v>
      </c>
      <c r="J2901">
        <f>SUMIFS('7日'!$A:$A,'7日'!$B:$B,$B2901,'7日'!$C:$C,汇总!$A2901)</f>
        <v>1</v>
      </c>
      <c r="K2901" s="2" t="str">
        <f t="shared" si="361"/>
        <v>(1912M)ONDA V891-DualOS</v>
      </c>
      <c r="L2901" s="2">
        <f t="shared" si="362"/>
        <v>0.5</v>
      </c>
      <c r="M2901" s="2">
        <f t="shared" si="363"/>
        <v>0.5</v>
      </c>
      <c r="N2901" s="2">
        <f t="shared" si="364"/>
        <v>0.5</v>
      </c>
      <c r="O2901" s="2">
        <f t="shared" si="365"/>
        <v>0.5</v>
      </c>
      <c r="P2901" s="2">
        <f t="shared" si="366"/>
        <v>0.5</v>
      </c>
      <c r="Q2901" s="2">
        <f t="shared" si="367"/>
        <v>0</v>
      </c>
      <c r="R2901" s="2">
        <f t="shared" si="368"/>
        <v>0.5</v>
      </c>
    </row>
    <row r="2902" spans="1:18" ht="15">
      <c r="A2902">
        <v>1886</v>
      </c>
      <c r="B2902" t="s">
        <v>2423</v>
      </c>
      <c r="C2902" s="1">
        <v>2</v>
      </c>
      <c r="D2902">
        <f>SUMIFS(次日!$A:$A,次日!$B:$B,$B2902,次日!$C:$C,汇总!$A2902)</f>
        <v>0</v>
      </c>
      <c r="E2902">
        <f>SUMIFS('2日'!$A:$A,'2日'!$B:$B,$B2902,'2日'!$C:$C,汇总!$A2902)</f>
        <v>0</v>
      </c>
      <c r="F2902">
        <f>SUMIFS('3日'!$A:$A,'3日'!$B:$B,$B2902,'3日'!$C:$C,汇总!$A2902)</f>
        <v>0</v>
      </c>
      <c r="G2902">
        <f>SUMIFS('4日'!$A:$A,'4日'!$B:$B,$B2902,'4日'!$C:$C,汇总!$A2902)</f>
        <v>0</v>
      </c>
      <c r="H2902">
        <f>SUMIFS('5日'!$A:$A,'5日'!$B:$B,$B2902,'5日'!$C:$C,汇总!$A2902)</f>
        <v>0</v>
      </c>
      <c r="I2902">
        <f>SUMIFS('6日'!$A:$A,'6日'!$B:$B,$B2902,'6日'!$C:$C,汇总!$A2902)</f>
        <v>0</v>
      </c>
      <c r="J2902">
        <f>SUMIFS('7日'!$A:$A,'7日'!$B:$B,$B2902,'7日'!$C:$C,汇总!$A2902)</f>
        <v>0</v>
      </c>
      <c r="K2902" s="2" t="str">
        <f t="shared" si="361"/>
        <v>(1886M)ONDA V975i</v>
      </c>
      <c r="L2902" s="2">
        <f t="shared" si="362"/>
        <v>0</v>
      </c>
      <c r="M2902" s="2">
        <f t="shared" si="363"/>
        <v>0</v>
      </c>
      <c r="N2902" s="2">
        <f t="shared" si="364"/>
        <v>0</v>
      </c>
      <c r="O2902" s="2">
        <f t="shared" si="365"/>
        <v>0</v>
      </c>
      <c r="P2902" s="2">
        <f t="shared" si="366"/>
        <v>0</v>
      </c>
      <c r="Q2902" s="2">
        <f t="shared" si="367"/>
        <v>0</v>
      </c>
      <c r="R2902" s="2">
        <f t="shared" si="368"/>
        <v>0</v>
      </c>
    </row>
    <row r="2903" spans="1:18" ht="15">
      <c r="B2903" t="s">
        <v>103</v>
      </c>
      <c r="C2903" s="1">
        <v>2</v>
      </c>
      <c r="D2903">
        <f>SUMIFS(次日!$A:$A,次日!$B:$B,$B2903,次日!$C:$C,汇总!$A2903)</f>
        <v>0</v>
      </c>
      <c r="E2903">
        <f>SUMIFS('2日'!$A:$A,'2日'!$B:$B,$B2903,'2日'!$C:$C,汇总!$A2903)</f>
        <v>0</v>
      </c>
      <c r="F2903">
        <f>SUMIFS('3日'!$A:$A,'3日'!$B:$B,$B2903,'3日'!$C:$C,汇总!$A2903)</f>
        <v>0</v>
      </c>
      <c r="G2903">
        <f>SUMIFS('4日'!$A:$A,'4日'!$B:$B,$B2903,'4日'!$C:$C,汇总!$A2903)</f>
        <v>0</v>
      </c>
      <c r="H2903">
        <f>SUMIFS('5日'!$A:$A,'5日'!$B:$B,$B2903,'5日'!$C:$C,汇总!$A2903)</f>
        <v>0</v>
      </c>
      <c r="I2903">
        <f>SUMIFS('6日'!$A:$A,'6日'!$B:$B,$B2903,'6日'!$C:$C,汇总!$A2903)</f>
        <v>0</v>
      </c>
      <c r="J2903">
        <f>SUMIFS('7日'!$A:$A,'7日'!$B:$B,$B2903,'7日'!$C:$C,汇总!$A2903)</f>
        <v>0</v>
      </c>
      <c r="K2903" s="2" t="str">
        <f t="shared" si="361"/>
        <v>(M)OPPO 1107</v>
      </c>
      <c r="L2903" s="2">
        <f t="shared" si="362"/>
        <v>0</v>
      </c>
      <c r="M2903" s="2">
        <f t="shared" si="363"/>
        <v>0</v>
      </c>
      <c r="N2903" s="2">
        <f t="shared" si="364"/>
        <v>0</v>
      </c>
      <c r="O2903" s="2">
        <f t="shared" si="365"/>
        <v>0</v>
      </c>
      <c r="P2903" s="2">
        <f t="shared" si="366"/>
        <v>0</v>
      </c>
      <c r="Q2903" s="2">
        <f t="shared" si="367"/>
        <v>0</v>
      </c>
      <c r="R2903" s="2">
        <f t="shared" si="368"/>
        <v>0</v>
      </c>
    </row>
    <row r="2904" spans="1:18" ht="15">
      <c r="A2904">
        <v>1006</v>
      </c>
      <c r="B2904" t="s">
        <v>103</v>
      </c>
      <c r="C2904" s="1">
        <v>2</v>
      </c>
      <c r="D2904">
        <f>SUMIFS(次日!$A:$A,次日!$B:$B,$B2904,次日!$C:$C,汇总!$A2904)</f>
        <v>0</v>
      </c>
      <c r="E2904">
        <f>SUMIFS('2日'!$A:$A,'2日'!$B:$B,$B2904,'2日'!$C:$C,汇总!$A2904)</f>
        <v>0</v>
      </c>
      <c r="F2904">
        <f>SUMIFS('3日'!$A:$A,'3日'!$B:$B,$B2904,'3日'!$C:$C,汇总!$A2904)</f>
        <v>0</v>
      </c>
      <c r="G2904">
        <f>SUMIFS('4日'!$A:$A,'4日'!$B:$B,$B2904,'4日'!$C:$C,汇总!$A2904)</f>
        <v>0</v>
      </c>
      <c r="H2904">
        <f>SUMIFS('5日'!$A:$A,'5日'!$B:$B,$B2904,'5日'!$C:$C,汇总!$A2904)</f>
        <v>0</v>
      </c>
      <c r="I2904">
        <f>SUMIFS('6日'!$A:$A,'6日'!$B:$B,$B2904,'6日'!$C:$C,汇总!$A2904)</f>
        <v>0</v>
      </c>
      <c r="J2904">
        <f>SUMIFS('7日'!$A:$A,'7日'!$B:$B,$B2904,'7日'!$C:$C,汇总!$A2904)</f>
        <v>0</v>
      </c>
      <c r="K2904" s="2" t="str">
        <f t="shared" si="361"/>
        <v>(1006M)OPPO 1107</v>
      </c>
      <c r="L2904" s="2">
        <f t="shared" si="362"/>
        <v>0</v>
      </c>
      <c r="M2904" s="2">
        <f t="shared" si="363"/>
        <v>0</v>
      </c>
      <c r="N2904" s="2">
        <f t="shared" si="364"/>
        <v>0</v>
      </c>
      <c r="O2904" s="2">
        <f t="shared" si="365"/>
        <v>0</v>
      </c>
      <c r="P2904" s="2">
        <f t="shared" si="366"/>
        <v>0</v>
      </c>
      <c r="Q2904" s="2">
        <f t="shared" si="367"/>
        <v>0</v>
      </c>
      <c r="R2904" s="2">
        <f t="shared" si="368"/>
        <v>0</v>
      </c>
    </row>
    <row r="2905" spans="1:18" ht="15">
      <c r="A2905">
        <v>900</v>
      </c>
      <c r="B2905" t="s">
        <v>1968</v>
      </c>
      <c r="C2905" s="1">
        <v>2</v>
      </c>
      <c r="D2905">
        <f>SUMIFS(次日!$A:$A,次日!$B:$B,$B2905,次日!$C:$C,汇总!$A2905)</f>
        <v>1</v>
      </c>
      <c r="E2905">
        <f>SUMIFS('2日'!$A:$A,'2日'!$B:$B,$B2905,'2日'!$C:$C,汇总!$A2905)</f>
        <v>0</v>
      </c>
      <c r="F2905">
        <f>SUMIFS('3日'!$A:$A,'3日'!$B:$B,$B2905,'3日'!$C:$C,汇总!$A2905)</f>
        <v>0</v>
      </c>
      <c r="G2905">
        <f>SUMIFS('4日'!$A:$A,'4日'!$B:$B,$B2905,'4日'!$C:$C,汇总!$A2905)</f>
        <v>0</v>
      </c>
      <c r="H2905">
        <f>SUMIFS('5日'!$A:$A,'5日'!$B:$B,$B2905,'5日'!$C:$C,汇总!$A2905)</f>
        <v>0</v>
      </c>
      <c r="I2905">
        <f>SUMIFS('6日'!$A:$A,'6日'!$B:$B,$B2905,'6日'!$C:$C,汇总!$A2905)</f>
        <v>0</v>
      </c>
      <c r="J2905">
        <f>SUMIFS('7日'!$A:$A,'7日'!$B:$B,$B2905,'7日'!$C:$C,汇总!$A2905)</f>
        <v>0</v>
      </c>
      <c r="K2905" s="2" t="str">
        <f t="shared" si="361"/>
        <v>(900M)OPPO 3005</v>
      </c>
      <c r="L2905" s="2">
        <f t="shared" si="362"/>
        <v>0.5</v>
      </c>
      <c r="M2905" s="2">
        <f t="shared" si="363"/>
        <v>0</v>
      </c>
      <c r="N2905" s="2">
        <f t="shared" si="364"/>
        <v>0</v>
      </c>
      <c r="O2905" s="2">
        <f t="shared" si="365"/>
        <v>0</v>
      </c>
      <c r="P2905" s="2">
        <f t="shared" si="366"/>
        <v>0</v>
      </c>
      <c r="Q2905" s="2">
        <f t="shared" si="367"/>
        <v>0</v>
      </c>
      <c r="R2905" s="2">
        <f t="shared" si="368"/>
        <v>0</v>
      </c>
    </row>
    <row r="2906" spans="1:18" ht="15">
      <c r="B2906" t="s">
        <v>327</v>
      </c>
      <c r="C2906" s="1">
        <v>2</v>
      </c>
      <c r="D2906">
        <f>SUMIFS(次日!$A:$A,次日!$B:$B,$B2906,次日!$C:$C,汇总!$A2906)</f>
        <v>0</v>
      </c>
      <c r="E2906">
        <f>SUMIFS('2日'!$A:$A,'2日'!$B:$B,$B2906,'2日'!$C:$C,汇总!$A2906)</f>
        <v>0</v>
      </c>
      <c r="F2906">
        <f>SUMIFS('3日'!$A:$A,'3日'!$B:$B,$B2906,'3日'!$C:$C,汇总!$A2906)</f>
        <v>0</v>
      </c>
      <c r="G2906">
        <f>SUMIFS('4日'!$A:$A,'4日'!$B:$B,$B2906,'4日'!$C:$C,汇总!$A2906)</f>
        <v>0</v>
      </c>
      <c r="H2906">
        <f>SUMIFS('5日'!$A:$A,'5日'!$B:$B,$B2906,'5日'!$C:$C,汇总!$A2906)</f>
        <v>0</v>
      </c>
      <c r="I2906">
        <f>SUMIFS('6日'!$A:$A,'6日'!$B:$B,$B2906,'6日'!$C:$C,汇总!$A2906)</f>
        <v>0</v>
      </c>
      <c r="J2906">
        <f>SUMIFS('7日'!$A:$A,'7日'!$B:$B,$B2906,'7日'!$C:$C,汇总!$A2906)</f>
        <v>0</v>
      </c>
      <c r="K2906" s="2" t="str">
        <f t="shared" si="361"/>
        <v>(M)OPPO A31</v>
      </c>
      <c r="L2906" s="2">
        <f t="shared" si="362"/>
        <v>0</v>
      </c>
      <c r="M2906" s="2">
        <f t="shared" si="363"/>
        <v>0</v>
      </c>
      <c r="N2906" s="2">
        <f t="shared" si="364"/>
        <v>0</v>
      </c>
      <c r="O2906" s="2">
        <f t="shared" si="365"/>
        <v>0</v>
      </c>
      <c r="P2906" s="2">
        <f t="shared" si="366"/>
        <v>0</v>
      </c>
      <c r="Q2906" s="2">
        <f t="shared" si="367"/>
        <v>0</v>
      </c>
      <c r="R2906" s="2">
        <f t="shared" si="368"/>
        <v>0</v>
      </c>
    </row>
    <row r="2907" spans="1:18" ht="15">
      <c r="A2907">
        <v>900</v>
      </c>
      <c r="B2907" t="s">
        <v>205</v>
      </c>
      <c r="C2907" s="1">
        <v>2</v>
      </c>
      <c r="D2907">
        <f>SUMIFS(次日!$A:$A,次日!$B:$B,$B2907,次日!$C:$C,汇总!$A2907)</f>
        <v>1</v>
      </c>
      <c r="E2907">
        <f>SUMIFS('2日'!$A:$A,'2日'!$B:$B,$B2907,'2日'!$C:$C,汇总!$A2907)</f>
        <v>0</v>
      </c>
      <c r="F2907">
        <f>SUMIFS('3日'!$A:$A,'3日'!$B:$B,$B2907,'3日'!$C:$C,汇总!$A2907)</f>
        <v>0</v>
      </c>
      <c r="G2907">
        <f>SUMIFS('4日'!$A:$A,'4日'!$B:$B,$B2907,'4日'!$C:$C,汇总!$A2907)</f>
        <v>0</v>
      </c>
      <c r="H2907">
        <f>SUMIFS('5日'!$A:$A,'5日'!$B:$B,$B2907,'5日'!$C:$C,汇总!$A2907)</f>
        <v>0</v>
      </c>
      <c r="I2907">
        <f>SUMIFS('6日'!$A:$A,'6日'!$B:$B,$B2907,'6日'!$C:$C,汇总!$A2907)</f>
        <v>0</v>
      </c>
      <c r="J2907">
        <f>SUMIFS('7日'!$A:$A,'7日'!$B:$B,$B2907,'7日'!$C:$C,汇总!$A2907)</f>
        <v>0</v>
      </c>
      <c r="K2907" s="2" t="str">
        <f t="shared" si="361"/>
        <v>(900M)OPPO A31u</v>
      </c>
      <c r="L2907" s="2">
        <f t="shared" si="362"/>
        <v>0.5</v>
      </c>
      <c r="M2907" s="2">
        <f t="shared" si="363"/>
        <v>0</v>
      </c>
      <c r="N2907" s="2">
        <f t="shared" si="364"/>
        <v>0</v>
      </c>
      <c r="O2907" s="2">
        <f t="shared" si="365"/>
        <v>0</v>
      </c>
      <c r="P2907" s="2">
        <f t="shared" si="366"/>
        <v>0</v>
      </c>
      <c r="Q2907" s="2">
        <f t="shared" si="367"/>
        <v>0</v>
      </c>
      <c r="R2907" s="2">
        <f t="shared" si="368"/>
        <v>0</v>
      </c>
    </row>
    <row r="2908" spans="1:18" ht="15">
      <c r="A2908">
        <v>962</v>
      </c>
      <c r="B2908" t="s">
        <v>1117</v>
      </c>
      <c r="C2908" s="1">
        <v>2</v>
      </c>
      <c r="D2908">
        <f>SUMIFS(次日!$A:$A,次日!$B:$B,$B2908,次日!$C:$C,汇总!$A2908)</f>
        <v>1</v>
      </c>
      <c r="E2908">
        <f>SUMIFS('2日'!$A:$A,'2日'!$B:$B,$B2908,'2日'!$C:$C,汇总!$A2908)</f>
        <v>1</v>
      </c>
      <c r="F2908">
        <f>SUMIFS('3日'!$A:$A,'3日'!$B:$B,$B2908,'3日'!$C:$C,汇总!$A2908)</f>
        <v>1</v>
      </c>
      <c r="G2908">
        <f>SUMIFS('4日'!$A:$A,'4日'!$B:$B,$B2908,'4日'!$C:$C,汇总!$A2908)</f>
        <v>1</v>
      </c>
      <c r="H2908">
        <f>SUMIFS('5日'!$A:$A,'5日'!$B:$B,$B2908,'5日'!$C:$C,汇总!$A2908)</f>
        <v>0</v>
      </c>
      <c r="I2908">
        <f>SUMIFS('6日'!$A:$A,'6日'!$B:$B,$B2908,'6日'!$C:$C,汇总!$A2908)</f>
        <v>0</v>
      </c>
      <c r="J2908">
        <f>SUMIFS('7日'!$A:$A,'7日'!$B:$B,$B2908,'7日'!$C:$C,汇总!$A2908)</f>
        <v>0</v>
      </c>
      <c r="K2908" s="2" t="str">
        <f t="shared" si="361"/>
        <v>(962M)OPPO A33w</v>
      </c>
      <c r="L2908" s="2">
        <f t="shared" si="362"/>
        <v>0.5</v>
      </c>
      <c r="M2908" s="2">
        <f t="shared" si="363"/>
        <v>0.5</v>
      </c>
      <c r="N2908" s="2">
        <f t="shared" si="364"/>
        <v>0.5</v>
      </c>
      <c r="O2908" s="2">
        <f t="shared" si="365"/>
        <v>0.5</v>
      </c>
      <c r="P2908" s="2">
        <f t="shared" si="366"/>
        <v>0</v>
      </c>
      <c r="Q2908" s="2">
        <f t="shared" si="367"/>
        <v>0</v>
      </c>
      <c r="R2908" s="2">
        <f t="shared" si="368"/>
        <v>0</v>
      </c>
    </row>
    <row r="2909" spans="1:18" ht="15">
      <c r="A2909">
        <v>2877</v>
      </c>
      <c r="B2909" t="s">
        <v>3161</v>
      </c>
      <c r="C2909" s="1">
        <v>2</v>
      </c>
      <c r="D2909">
        <f>SUMIFS(次日!$A:$A,次日!$B:$B,$B2909,次日!$C:$C,汇总!$A2909)</f>
        <v>1</v>
      </c>
      <c r="E2909">
        <f>SUMIFS('2日'!$A:$A,'2日'!$B:$B,$B2909,'2日'!$C:$C,汇总!$A2909)</f>
        <v>0</v>
      </c>
      <c r="F2909">
        <f>SUMIFS('3日'!$A:$A,'3日'!$B:$B,$B2909,'3日'!$C:$C,汇总!$A2909)</f>
        <v>0</v>
      </c>
      <c r="G2909">
        <f>SUMIFS('4日'!$A:$A,'4日'!$B:$B,$B2909,'4日'!$C:$C,汇总!$A2909)</f>
        <v>1</v>
      </c>
      <c r="H2909">
        <f>SUMIFS('5日'!$A:$A,'5日'!$B:$B,$B2909,'5日'!$C:$C,汇总!$A2909)</f>
        <v>1</v>
      </c>
      <c r="I2909">
        <f>SUMIFS('6日'!$A:$A,'6日'!$B:$B,$B2909,'6日'!$C:$C,汇总!$A2909)</f>
        <v>1</v>
      </c>
      <c r="J2909">
        <f>SUMIFS('7日'!$A:$A,'7日'!$B:$B,$B2909,'7日'!$C:$C,汇总!$A2909)</f>
        <v>0</v>
      </c>
      <c r="K2909" s="2" t="str">
        <f t="shared" si="361"/>
        <v>(2877M)OPPO F1f</v>
      </c>
      <c r="L2909" s="2">
        <f t="shared" si="362"/>
        <v>0.5</v>
      </c>
      <c r="M2909" s="2">
        <f t="shared" si="363"/>
        <v>0</v>
      </c>
      <c r="N2909" s="2">
        <f t="shared" si="364"/>
        <v>0</v>
      </c>
      <c r="O2909" s="2">
        <f t="shared" si="365"/>
        <v>0.5</v>
      </c>
      <c r="P2909" s="2">
        <f t="shared" si="366"/>
        <v>0.5</v>
      </c>
      <c r="Q2909" s="2">
        <f t="shared" si="367"/>
        <v>0.5</v>
      </c>
      <c r="R2909" s="2">
        <f t="shared" si="368"/>
        <v>0</v>
      </c>
    </row>
    <row r="2910" spans="1:18" ht="15">
      <c r="A2910">
        <v>2893</v>
      </c>
      <c r="B2910" t="s">
        <v>3161</v>
      </c>
      <c r="C2910" s="1">
        <v>2</v>
      </c>
      <c r="D2910">
        <f>SUMIFS(次日!$A:$A,次日!$B:$B,$B2910,次日!$C:$C,汇总!$A2910)</f>
        <v>0</v>
      </c>
      <c r="E2910">
        <f>SUMIFS('2日'!$A:$A,'2日'!$B:$B,$B2910,'2日'!$C:$C,汇总!$A2910)</f>
        <v>0</v>
      </c>
      <c r="F2910">
        <f>SUMIFS('3日'!$A:$A,'3日'!$B:$B,$B2910,'3日'!$C:$C,汇总!$A2910)</f>
        <v>0</v>
      </c>
      <c r="G2910">
        <f>SUMIFS('4日'!$A:$A,'4日'!$B:$B,$B2910,'4日'!$C:$C,汇总!$A2910)</f>
        <v>0</v>
      </c>
      <c r="H2910">
        <f>SUMIFS('5日'!$A:$A,'5日'!$B:$B,$B2910,'5日'!$C:$C,汇总!$A2910)</f>
        <v>0</v>
      </c>
      <c r="I2910">
        <f>SUMIFS('6日'!$A:$A,'6日'!$B:$B,$B2910,'6日'!$C:$C,汇总!$A2910)</f>
        <v>0</v>
      </c>
      <c r="J2910">
        <f>SUMIFS('7日'!$A:$A,'7日'!$B:$B,$B2910,'7日'!$C:$C,汇总!$A2910)</f>
        <v>0</v>
      </c>
      <c r="K2910" s="2" t="str">
        <f t="shared" si="361"/>
        <v>(2893M)OPPO F1f</v>
      </c>
      <c r="L2910" s="2">
        <f t="shared" si="362"/>
        <v>0</v>
      </c>
      <c r="M2910" s="2">
        <f t="shared" si="363"/>
        <v>0</v>
      </c>
      <c r="N2910" s="2">
        <f t="shared" si="364"/>
        <v>0</v>
      </c>
      <c r="O2910" s="2">
        <f t="shared" si="365"/>
        <v>0</v>
      </c>
      <c r="P2910" s="2">
        <f t="shared" si="366"/>
        <v>0</v>
      </c>
      <c r="Q2910" s="2">
        <f t="shared" si="367"/>
        <v>0</v>
      </c>
      <c r="R2910" s="2">
        <f t="shared" si="368"/>
        <v>0</v>
      </c>
    </row>
    <row r="2911" spans="1:18" ht="15">
      <c r="A2911">
        <v>1804</v>
      </c>
      <c r="B2911" t="s">
        <v>1110</v>
      </c>
      <c r="C2911" s="1">
        <v>2</v>
      </c>
      <c r="D2911">
        <f>SUMIFS(次日!$A:$A,次日!$B:$B,$B2911,次日!$C:$C,汇总!$A2911)</f>
        <v>0</v>
      </c>
      <c r="E2911">
        <f>SUMIFS('2日'!$A:$A,'2日'!$B:$B,$B2911,'2日'!$C:$C,汇总!$A2911)</f>
        <v>0</v>
      </c>
      <c r="F2911">
        <f>SUMIFS('3日'!$A:$A,'3日'!$B:$B,$B2911,'3日'!$C:$C,汇总!$A2911)</f>
        <v>0</v>
      </c>
      <c r="G2911">
        <f>SUMIFS('4日'!$A:$A,'4日'!$B:$B,$B2911,'4日'!$C:$C,汇总!$A2911)</f>
        <v>0</v>
      </c>
      <c r="H2911">
        <f>SUMIFS('5日'!$A:$A,'5日'!$B:$B,$B2911,'5日'!$C:$C,汇总!$A2911)</f>
        <v>0</v>
      </c>
      <c r="I2911">
        <f>SUMIFS('6日'!$A:$A,'6日'!$B:$B,$B2911,'6日'!$C:$C,汇总!$A2911)</f>
        <v>0</v>
      </c>
      <c r="J2911">
        <f>SUMIFS('7日'!$A:$A,'7日'!$B:$B,$B2911,'7日'!$C:$C,汇总!$A2911)</f>
        <v>0</v>
      </c>
      <c r="K2911" s="2" t="str">
        <f t="shared" si="361"/>
        <v>(1804M)OPPO N5207</v>
      </c>
      <c r="L2911" s="2">
        <f t="shared" si="362"/>
        <v>0</v>
      </c>
      <c r="M2911" s="2">
        <f t="shared" si="363"/>
        <v>0</v>
      </c>
      <c r="N2911" s="2">
        <f t="shared" si="364"/>
        <v>0</v>
      </c>
      <c r="O2911" s="2">
        <f t="shared" si="365"/>
        <v>0</v>
      </c>
      <c r="P2911" s="2">
        <f t="shared" si="366"/>
        <v>0</v>
      </c>
      <c r="Q2911" s="2">
        <f t="shared" si="367"/>
        <v>0</v>
      </c>
      <c r="R2911" s="2">
        <f t="shared" si="368"/>
        <v>0</v>
      </c>
    </row>
    <row r="2912" spans="1:18" ht="15">
      <c r="A2912">
        <v>2775</v>
      </c>
      <c r="B2912" t="s">
        <v>3726</v>
      </c>
      <c r="C2912" s="1">
        <v>2</v>
      </c>
      <c r="D2912">
        <f>SUMIFS(次日!$A:$A,次日!$B:$B,$B2912,次日!$C:$C,汇总!$A2912)</f>
        <v>0</v>
      </c>
      <c r="E2912">
        <f>SUMIFS('2日'!$A:$A,'2日'!$B:$B,$B2912,'2日'!$C:$C,汇总!$A2912)</f>
        <v>0</v>
      </c>
      <c r="F2912">
        <f>SUMIFS('3日'!$A:$A,'3日'!$B:$B,$B2912,'3日'!$C:$C,汇总!$A2912)</f>
        <v>0</v>
      </c>
      <c r="G2912">
        <f>SUMIFS('4日'!$A:$A,'4日'!$B:$B,$B2912,'4日'!$C:$C,汇总!$A2912)</f>
        <v>0</v>
      </c>
      <c r="H2912">
        <f>SUMIFS('5日'!$A:$A,'5日'!$B:$B,$B2912,'5日'!$C:$C,汇总!$A2912)</f>
        <v>0</v>
      </c>
      <c r="I2912">
        <f>SUMIFS('6日'!$A:$A,'6日'!$B:$B,$B2912,'6日'!$C:$C,汇总!$A2912)</f>
        <v>0</v>
      </c>
      <c r="J2912">
        <f>SUMIFS('7日'!$A:$A,'7日'!$B:$B,$B2912,'7日'!$C:$C,汇总!$A2912)</f>
        <v>0</v>
      </c>
      <c r="K2912" s="2" t="str">
        <f t="shared" si="361"/>
        <v>(2775M)OPPO OPPO A59m</v>
      </c>
      <c r="L2912" s="2">
        <f t="shared" si="362"/>
        <v>0</v>
      </c>
      <c r="M2912" s="2">
        <f t="shared" si="363"/>
        <v>0</v>
      </c>
      <c r="N2912" s="2">
        <f t="shared" si="364"/>
        <v>0</v>
      </c>
      <c r="O2912" s="2">
        <f t="shared" si="365"/>
        <v>0</v>
      </c>
      <c r="P2912" s="2">
        <f t="shared" si="366"/>
        <v>0</v>
      </c>
      <c r="Q2912" s="2">
        <f t="shared" si="367"/>
        <v>0</v>
      </c>
      <c r="R2912" s="2">
        <f t="shared" si="368"/>
        <v>0</v>
      </c>
    </row>
    <row r="2913" spans="1:18" ht="15">
      <c r="B2913" t="s">
        <v>18</v>
      </c>
      <c r="C2913" s="1">
        <v>2</v>
      </c>
      <c r="D2913">
        <f>SUMIFS(次日!$A:$A,次日!$B:$B,$B2913,次日!$C:$C,汇总!$A2913)</f>
        <v>0</v>
      </c>
      <c r="E2913">
        <f>SUMIFS('2日'!$A:$A,'2日'!$B:$B,$B2913,'2日'!$C:$C,汇总!$A2913)</f>
        <v>0</v>
      </c>
      <c r="F2913">
        <f>SUMIFS('3日'!$A:$A,'3日'!$B:$B,$B2913,'3日'!$C:$C,汇总!$A2913)</f>
        <v>0</v>
      </c>
      <c r="G2913">
        <f>SUMIFS('4日'!$A:$A,'4日'!$B:$B,$B2913,'4日'!$C:$C,汇总!$A2913)</f>
        <v>0</v>
      </c>
      <c r="H2913">
        <f>SUMIFS('5日'!$A:$A,'5日'!$B:$B,$B2913,'5日'!$C:$C,汇总!$A2913)</f>
        <v>0</v>
      </c>
      <c r="I2913">
        <f>SUMIFS('6日'!$A:$A,'6日'!$B:$B,$B2913,'6日'!$C:$C,汇总!$A2913)</f>
        <v>0</v>
      </c>
      <c r="J2913">
        <f>SUMIFS('7日'!$A:$A,'7日'!$B:$B,$B2913,'7日'!$C:$C,汇总!$A2913)</f>
        <v>0</v>
      </c>
      <c r="K2913" s="2" t="str">
        <f t="shared" si="361"/>
        <v>(M)OPPO OPPO R7sm</v>
      </c>
      <c r="L2913" s="2">
        <f t="shared" si="362"/>
        <v>0</v>
      </c>
      <c r="M2913" s="2">
        <f t="shared" si="363"/>
        <v>0</v>
      </c>
      <c r="N2913" s="2">
        <f t="shared" si="364"/>
        <v>0</v>
      </c>
      <c r="O2913" s="2">
        <f t="shared" si="365"/>
        <v>0</v>
      </c>
      <c r="P2913" s="2">
        <f t="shared" si="366"/>
        <v>0</v>
      </c>
      <c r="Q2913" s="2">
        <f t="shared" si="367"/>
        <v>0</v>
      </c>
      <c r="R2913" s="2">
        <f t="shared" si="368"/>
        <v>0</v>
      </c>
    </row>
    <row r="2914" spans="1:18" ht="15">
      <c r="B2914" t="s">
        <v>541</v>
      </c>
      <c r="C2914" s="1">
        <v>2</v>
      </c>
      <c r="D2914">
        <f>SUMIFS(次日!$A:$A,次日!$B:$B,$B2914,次日!$C:$C,汇总!$A2914)</f>
        <v>0</v>
      </c>
      <c r="E2914">
        <f>SUMIFS('2日'!$A:$A,'2日'!$B:$B,$B2914,'2日'!$C:$C,汇总!$A2914)</f>
        <v>0</v>
      </c>
      <c r="F2914">
        <f>SUMIFS('3日'!$A:$A,'3日'!$B:$B,$B2914,'3日'!$C:$C,汇总!$A2914)</f>
        <v>0</v>
      </c>
      <c r="G2914">
        <f>SUMIFS('4日'!$A:$A,'4日'!$B:$B,$B2914,'4日'!$C:$C,汇总!$A2914)</f>
        <v>0</v>
      </c>
      <c r="H2914">
        <f>SUMIFS('5日'!$A:$A,'5日'!$B:$B,$B2914,'5日'!$C:$C,汇总!$A2914)</f>
        <v>0</v>
      </c>
      <c r="I2914">
        <f>SUMIFS('6日'!$A:$A,'6日'!$B:$B,$B2914,'6日'!$C:$C,汇总!$A2914)</f>
        <v>0</v>
      </c>
      <c r="J2914">
        <f>SUMIFS('7日'!$A:$A,'7日'!$B:$B,$B2914,'7日'!$C:$C,汇总!$A2914)</f>
        <v>0</v>
      </c>
      <c r="K2914" s="2" t="str">
        <f t="shared" si="361"/>
        <v>(M)OPPO OPPO R9 Plusm A</v>
      </c>
      <c r="L2914" s="2">
        <f t="shared" si="362"/>
        <v>0</v>
      </c>
      <c r="M2914" s="2">
        <f t="shared" si="363"/>
        <v>0</v>
      </c>
      <c r="N2914" s="2">
        <f t="shared" si="364"/>
        <v>0</v>
      </c>
      <c r="O2914" s="2">
        <f t="shared" si="365"/>
        <v>0</v>
      </c>
      <c r="P2914" s="2">
        <f t="shared" si="366"/>
        <v>0</v>
      </c>
      <c r="Q2914" s="2">
        <f t="shared" si="367"/>
        <v>0</v>
      </c>
      <c r="R2914" s="2">
        <f t="shared" si="368"/>
        <v>0</v>
      </c>
    </row>
    <row r="2915" spans="1:18" ht="15">
      <c r="B2915" t="s">
        <v>373</v>
      </c>
      <c r="C2915" s="1">
        <v>2</v>
      </c>
      <c r="D2915">
        <f>SUMIFS(次日!$A:$A,次日!$B:$B,$B2915,次日!$C:$C,汇总!$A2915)</f>
        <v>0</v>
      </c>
      <c r="E2915">
        <f>SUMIFS('2日'!$A:$A,'2日'!$B:$B,$B2915,'2日'!$C:$C,汇总!$A2915)</f>
        <v>0</v>
      </c>
      <c r="F2915">
        <f>SUMIFS('3日'!$A:$A,'3日'!$B:$B,$B2915,'3日'!$C:$C,汇总!$A2915)</f>
        <v>0</v>
      </c>
      <c r="G2915">
        <f>SUMIFS('4日'!$A:$A,'4日'!$B:$B,$B2915,'4日'!$C:$C,汇总!$A2915)</f>
        <v>0</v>
      </c>
      <c r="H2915">
        <f>SUMIFS('5日'!$A:$A,'5日'!$B:$B,$B2915,'5日'!$C:$C,汇总!$A2915)</f>
        <v>0</v>
      </c>
      <c r="I2915">
        <f>SUMIFS('6日'!$A:$A,'6日'!$B:$B,$B2915,'6日'!$C:$C,汇总!$A2915)</f>
        <v>0</v>
      </c>
      <c r="J2915">
        <f>SUMIFS('7日'!$A:$A,'7日'!$B:$B,$B2915,'7日'!$C:$C,汇总!$A2915)</f>
        <v>0</v>
      </c>
      <c r="K2915" s="2" t="str">
        <f t="shared" si="361"/>
        <v>(M)OPPO OPPO R9m</v>
      </c>
      <c r="L2915" s="2">
        <f t="shared" si="362"/>
        <v>0</v>
      </c>
      <c r="M2915" s="2">
        <f t="shared" si="363"/>
        <v>0</v>
      </c>
      <c r="N2915" s="2">
        <f t="shared" si="364"/>
        <v>0</v>
      </c>
      <c r="O2915" s="2">
        <f t="shared" si="365"/>
        <v>0</v>
      </c>
      <c r="P2915" s="2">
        <f t="shared" si="366"/>
        <v>0</v>
      </c>
      <c r="Q2915" s="2">
        <f t="shared" si="367"/>
        <v>0</v>
      </c>
      <c r="R2915" s="2">
        <f t="shared" si="368"/>
        <v>0</v>
      </c>
    </row>
    <row r="2916" spans="1:18" ht="15">
      <c r="B2916" t="s">
        <v>439</v>
      </c>
      <c r="C2916" s="1">
        <v>2</v>
      </c>
      <c r="D2916">
        <f>SUMIFS(次日!$A:$A,次日!$B:$B,$B2916,次日!$C:$C,汇总!$A2916)</f>
        <v>0</v>
      </c>
      <c r="E2916">
        <f>SUMIFS('2日'!$A:$A,'2日'!$B:$B,$B2916,'2日'!$C:$C,汇总!$A2916)</f>
        <v>0</v>
      </c>
      <c r="F2916">
        <f>SUMIFS('3日'!$A:$A,'3日'!$B:$B,$B2916,'3日'!$C:$C,汇总!$A2916)</f>
        <v>0</v>
      </c>
      <c r="G2916">
        <f>SUMIFS('4日'!$A:$A,'4日'!$B:$B,$B2916,'4日'!$C:$C,汇总!$A2916)</f>
        <v>0</v>
      </c>
      <c r="H2916">
        <f>SUMIFS('5日'!$A:$A,'5日'!$B:$B,$B2916,'5日'!$C:$C,汇总!$A2916)</f>
        <v>0</v>
      </c>
      <c r="I2916">
        <f>SUMIFS('6日'!$A:$A,'6日'!$B:$B,$B2916,'6日'!$C:$C,汇总!$A2916)</f>
        <v>0</v>
      </c>
      <c r="J2916">
        <f>SUMIFS('7日'!$A:$A,'7日'!$B:$B,$B2916,'7日'!$C:$C,汇总!$A2916)</f>
        <v>0</v>
      </c>
      <c r="K2916" s="2" t="str">
        <f t="shared" si="361"/>
        <v>(M)OPPO R7Plusm</v>
      </c>
      <c r="L2916" s="2">
        <f t="shared" si="362"/>
        <v>0</v>
      </c>
      <c r="M2916" s="2">
        <f t="shared" si="363"/>
        <v>0</v>
      </c>
      <c r="N2916" s="2">
        <f t="shared" si="364"/>
        <v>0</v>
      </c>
      <c r="O2916" s="2">
        <f t="shared" si="365"/>
        <v>0</v>
      </c>
      <c r="P2916" s="2">
        <f t="shared" si="366"/>
        <v>0</v>
      </c>
      <c r="Q2916" s="2">
        <f t="shared" si="367"/>
        <v>0</v>
      </c>
      <c r="R2916" s="2">
        <f t="shared" si="368"/>
        <v>0</v>
      </c>
    </row>
    <row r="2917" spans="1:18" ht="15">
      <c r="B2917" t="s">
        <v>528</v>
      </c>
      <c r="C2917" s="1">
        <v>2</v>
      </c>
      <c r="D2917">
        <f>SUMIFS(次日!$A:$A,次日!$B:$B,$B2917,次日!$C:$C,汇总!$A2917)</f>
        <v>0</v>
      </c>
      <c r="E2917">
        <f>SUMIFS('2日'!$A:$A,'2日'!$B:$B,$B2917,'2日'!$C:$C,汇总!$A2917)</f>
        <v>0</v>
      </c>
      <c r="F2917">
        <f>SUMIFS('3日'!$A:$A,'3日'!$B:$B,$B2917,'3日'!$C:$C,汇总!$A2917)</f>
        <v>0</v>
      </c>
      <c r="G2917">
        <f>SUMIFS('4日'!$A:$A,'4日'!$B:$B,$B2917,'4日'!$C:$C,汇总!$A2917)</f>
        <v>0</v>
      </c>
      <c r="H2917">
        <f>SUMIFS('5日'!$A:$A,'5日'!$B:$B,$B2917,'5日'!$C:$C,汇总!$A2917)</f>
        <v>0</v>
      </c>
      <c r="I2917">
        <f>SUMIFS('6日'!$A:$A,'6日'!$B:$B,$B2917,'6日'!$C:$C,汇总!$A2917)</f>
        <v>0</v>
      </c>
      <c r="J2917">
        <f>SUMIFS('7日'!$A:$A,'7日'!$B:$B,$B2917,'7日'!$C:$C,汇总!$A2917)</f>
        <v>0</v>
      </c>
      <c r="K2917" s="2" t="str">
        <f t="shared" si="361"/>
        <v>(M)OPPO R7c</v>
      </c>
      <c r="L2917" s="2">
        <f t="shared" si="362"/>
        <v>0</v>
      </c>
      <c r="M2917" s="2">
        <f t="shared" si="363"/>
        <v>0</v>
      </c>
      <c r="N2917" s="2">
        <f t="shared" si="364"/>
        <v>0</v>
      </c>
      <c r="O2917" s="2">
        <f t="shared" si="365"/>
        <v>0</v>
      </c>
      <c r="P2917" s="2">
        <f t="shared" si="366"/>
        <v>0</v>
      </c>
      <c r="Q2917" s="2">
        <f t="shared" si="367"/>
        <v>0</v>
      </c>
      <c r="R2917" s="2">
        <f t="shared" si="368"/>
        <v>0</v>
      </c>
    </row>
    <row r="2918" spans="1:18" ht="15">
      <c r="A2918">
        <v>2930</v>
      </c>
      <c r="B2918" t="s">
        <v>528</v>
      </c>
      <c r="C2918" s="1">
        <v>2</v>
      </c>
      <c r="D2918">
        <f>SUMIFS(次日!$A:$A,次日!$B:$B,$B2918,次日!$C:$C,汇总!$A2918)</f>
        <v>0</v>
      </c>
      <c r="E2918">
        <f>SUMIFS('2日'!$A:$A,'2日'!$B:$B,$B2918,'2日'!$C:$C,汇总!$A2918)</f>
        <v>1</v>
      </c>
      <c r="F2918">
        <f>SUMIFS('3日'!$A:$A,'3日'!$B:$B,$B2918,'3日'!$C:$C,汇总!$A2918)</f>
        <v>1</v>
      </c>
      <c r="G2918">
        <f>SUMIFS('4日'!$A:$A,'4日'!$B:$B,$B2918,'4日'!$C:$C,汇总!$A2918)</f>
        <v>0</v>
      </c>
      <c r="H2918">
        <f>SUMIFS('5日'!$A:$A,'5日'!$B:$B,$B2918,'5日'!$C:$C,汇总!$A2918)</f>
        <v>0</v>
      </c>
      <c r="I2918">
        <f>SUMIFS('6日'!$A:$A,'6日'!$B:$B,$B2918,'6日'!$C:$C,汇总!$A2918)</f>
        <v>1</v>
      </c>
      <c r="J2918">
        <f>SUMIFS('7日'!$A:$A,'7日'!$B:$B,$B2918,'7日'!$C:$C,汇总!$A2918)</f>
        <v>1</v>
      </c>
      <c r="K2918" s="2" t="str">
        <f t="shared" si="361"/>
        <v>(2930M)OPPO R7c</v>
      </c>
      <c r="L2918" s="2">
        <f t="shared" si="362"/>
        <v>0</v>
      </c>
      <c r="M2918" s="2">
        <f t="shared" si="363"/>
        <v>0.5</v>
      </c>
      <c r="N2918" s="2">
        <f t="shared" si="364"/>
        <v>0.5</v>
      </c>
      <c r="O2918" s="2">
        <f t="shared" si="365"/>
        <v>0</v>
      </c>
      <c r="P2918" s="2">
        <f t="shared" si="366"/>
        <v>0</v>
      </c>
      <c r="Q2918" s="2">
        <f t="shared" si="367"/>
        <v>0.5</v>
      </c>
      <c r="R2918" s="2">
        <f t="shared" si="368"/>
        <v>0.5</v>
      </c>
    </row>
    <row r="2919" spans="1:18" ht="15">
      <c r="A2919">
        <v>3645</v>
      </c>
      <c r="B2919" t="s">
        <v>3429</v>
      </c>
      <c r="C2919" s="1">
        <v>2</v>
      </c>
      <c r="D2919">
        <f>SUMIFS(次日!$A:$A,次日!$B:$B,$B2919,次日!$C:$C,汇总!$A2919)</f>
        <v>0</v>
      </c>
      <c r="E2919">
        <f>SUMIFS('2日'!$A:$A,'2日'!$B:$B,$B2919,'2日'!$C:$C,汇总!$A2919)</f>
        <v>1</v>
      </c>
      <c r="F2919">
        <f>SUMIFS('3日'!$A:$A,'3日'!$B:$B,$B2919,'3日'!$C:$C,汇总!$A2919)</f>
        <v>1</v>
      </c>
      <c r="G2919">
        <f>SUMIFS('4日'!$A:$A,'4日'!$B:$B,$B2919,'4日'!$C:$C,汇总!$A2919)</f>
        <v>1</v>
      </c>
      <c r="H2919">
        <f>SUMIFS('5日'!$A:$A,'5日'!$B:$B,$B2919,'5日'!$C:$C,汇总!$A2919)</f>
        <v>1</v>
      </c>
      <c r="I2919">
        <f>SUMIFS('6日'!$A:$A,'6日'!$B:$B,$B2919,'6日'!$C:$C,汇总!$A2919)</f>
        <v>0</v>
      </c>
      <c r="J2919">
        <f>SUMIFS('7日'!$A:$A,'7日'!$B:$B,$B2919,'7日'!$C:$C,汇总!$A2919)</f>
        <v>0</v>
      </c>
      <c r="K2919" s="2" t="str">
        <f t="shared" si="361"/>
        <v>(3645M)OPPO R7sf</v>
      </c>
      <c r="L2919" s="2">
        <f t="shared" si="362"/>
        <v>0</v>
      </c>
      <c r="M2919" s="2">
        <f t="shared" si="363"/>
        <v>0.5</v>
      </c>
      <c r="N2919" s="2">
        <f t="shared" si="364"/>
        <v>0.5</v>
      </c>
      <c r="O2919" s="2">
        <f t="shared" si="365"/>
        <v>0.5</v>
      </c>
      <c r="P2919" s="2">
        <f t="shared" si="366"/>
        <v>0.5</v>
      </c>
      <c r="Q2919" s="2">
        <f t="shared" si="367"/>
        <v>0</v>
      </c>
      <c r="R2919" s="2">
        <f t="shared" si="368"/>
        <v>0</v>
      </c>
    </row>
    <row r="2920" spans="1:18" ht="15">
      <c r="A2920">
        <v>1007</v>
      </c>
      <c r="B2920" t="s">
        <v>348</v>
      </c>
      <c r="C2920" s="1">
        <v>2</v>
      </c>
      <c r="D2920">
        <f>SUMIFS(次日!$A:$A,次日!$B:$B,$B2920,次日!$C:$C,汇总!$A2920)</f>
        <v>0</v>
      </c>
      <c r="E2920">
        <f>SUMIFS('2日'!$A:$A,'2日'!$B:$B,$B2920,'2日'!$C:$C,汇总!$A2920)</f>
        <v>0</v>
      </c>
      <c r="F2920">
        <f>SUMIFS('3日'!$A:$A,'3日'!$B:$B,$B2920,'3日'!$C:$C,汇总!$A2920)</f>
        <v>0</v>
      </c>
      <c r="G2920">
        <f>SUMIFS('4日'!$A:$A,'4日'!$B:$B,$B2920,'4日'!$C:$C,汇总!$A2920)</f>
        <v>1</v>
      </c>
      <c r="H2920">
        <f>SUMIFS('5日'!$A:$A,'5日'!$B:$B,$B2920,'5日'!$C:$C,汇总!$A2920)</f>
        <v>1</v>
      </c>
      <c r="I2920">
        <f>SUMIFS('6日'!$A:$A,'6日'!$B:$B,$B2920,'6日'!$C:$C,汇总!$A2920)</f>
        <v>0</v>
      </c>
      <c r="J2920">
        <f>SUMIFS('7日'!$A:$A,'7日'!$B:$B,$B2920,'7日'!$C:$C,汇总!$A2920)</f>
        <v>0</v>
      </c>
      <c r="K2920" s="2" t="str">
        <f t="shared" si="361"/>
        <v>(1007M)OPPO R8007</v>
      </c>
      <c r="L2920" s="2">
        <f t="shared" si="362"/>
        <v>0</v>
      </c>
      <c r="M2920" s="2">
        <f t="shared" si="363"/>
        <v>0</v>
      </c>
      <c r="N2920" s="2">
        <f t="shared" si="364"/>
        <v>0</v>
      </c>
      <c r="O2920" s="2">
        <f t="shared" si="365"/>
        <v>0.5</v>
      </c>
      <c r="P2920" s="2">
        <f t="shared" si="366"/>
        <v>0.5</v>
      </c>
      <c r="Q2920" s="2">
        <f t="shared" si="367"/>
        <v>0</v>
      </c>
      <c r="R2920" s="2">
        <f t="shared" si="368"/>
        <v>0</v>
      </c>
    </row>
    <row r="2921" spans="1:18" ht="15">
      <c r="A2921">
        <v>844</v>
      </c>
      <c r="B2921" t="s">
        <v>348</v>
      </c>
      <c r="C2921" s="1">
        <v>2</v>
      </c>
      <c r="D2921">
        <f>SUMIFS(次日!$A:$A,次日!$B:$B,$B2921,次日!$C:$C,汇总!$A2921)</f>
        <v>0</v>
      </c>
      <c r="E2921">
        <f>SUMIFS('2日'!$A:$A,'2日'!$B:$B,$B2921,'2日'!$C:$C,汇总!$A2921)</f>
        <v>0</v>
      </c>
      <c r="F2921">
        <f>SUMIFS('3日'!$A:$A,'3日'!$B:$B,$B2921,'3日'!$C:$C,汇总!$A2921)</f>
        <v>0</v>
      </c>
      <c r="G2921">
        <f>SUMIFS('4日'!$A:$A,'4日'!$B:$B,$B2921,'4日'!$C:$C,汇总!$A2921)</f>
        <v>0</v>
      </c>
      <c r="H2921">
        <f>SUMIFS('5日'!$A:$A,'5日'!$B:$B,$B2921,'5日'!$C:$C,汇总!$A2921)</f>
        <v>0</v>
      </c>
      <c r="I2921">
        <f>SUMIFS('6日'!$A:$A,'6日'!$B:$B,$B2921,'6日'!$C:$C,汇总!$A2921)</f>
        <v>0</v>
      </c>
      <c r="J2921">
        <f>SUMIFS('7日'!$A:$A,'7日'!$B:$B,$B2921,'7日'!$C:$C,汇总!$A2921)</f>
        <v>0</v>
      </c>
      <c r="K2921" s="2" t="str">
        <f t="shared" si="361"/>
        <v>(844M)OPPO R8007</v>
      </c>
      <c r="L2921" s="2">
        <f t="shared" si="362"/>
        <v>0</v>
      </c>
      <c r="M2921" s="2">
        <f t="shared" si="363"/>
        <v>0</v>
      </c>
      <c r="N2921" s="2">
        <f t="shared" si="364"/>
        <v>0</v>
      </c>
      <c r="O2921" s="2">
        <f t="shared" si="365"/>
        <v>0</v>
      </c>
      <c r="P2921" s="2">
        <f t="shared" si="366"/>
        <v>0</v>
      </c>
      <c r="Q2921" s="2">
        <f t="shared" si="367"/>
        <v>0</v>
      </c>
      <c r="R2921" s="2">
        <f t="shared" si="368"/>
        <v>0</v>
      </c>
    </row>
    <row r="2922" spans="1:18" ht="15">
      <c r="A2922">
        <v>845</v>
      </c>
      <c r="B2922" t="s">
        <v>348</v>
      </c>
      <c r="C2922" s="1">
        <v>2</v>
      </c>
      <c r="D2922">
        <f>SUMIFS(次日!$A:$A,次日!$B:$B,$B2922,次日!$C:$C,汇总!$A2922)</f>
        <v>0</v>
      </c>
      <c r="E2922">
        <f>SUMIFS('2日'!$A:$A,'2日'!$B:$B,$B2922,'2日'!$C:$C,汇总!$A2922)</f>
        <v>0</v>
      </c>
      <c r="F2922">
        <f>SUMIFS('3日'!$A:$A,'3日'!$B:$B,$B2922,'3日'!$C:$C,汇总!$A2922)</f>
        <v>0</v>
      </c>
      <c r="G2922">
        <f>SUMIFS('4日'!$A:$A,'4日'!$B:$B,$B2922,'4日'!$C:$C,汇总!$A2922)</f>
        <v>0</v>
      </c>
      <c r="H2922">
        <f>SUMIFS('5日'!$A:$A,'5日'!$B:$B,$B2922,'5日'!$C:$C,汇总!$A2922)</f>
        <v>0</v>
      </c>
      <c r="I2922">
        <f>SUMIFS('6日'!$A:$A,'6日'!$B:$B,$B2922,'6日'!$C:$C,汇总!$A2922)</f>
        <v>0</v>
      </c>
      <c r="J2922">
        <f>SUMIFS('7日'!$A:$A,'7日'!$B:$B,$B2922,'7日'!$C:$C,汇总!$A2922)</f>
        <v>0</v>
      </c>
      <c r="K2922" s="2" t="str">
        <f t="shared" si="361"/>
        <v>(845M)OPPO R8007</v>
      </c>
      <c r="L2922" s="2">
        <f t="shared" si="362"/>
        <v>0</v>
      </c>
      <c r="M2922" s="2">
        <f t="shared" si="363"/>
        <v>0</v>
      </c>
      <c r="N2922" s="2">
        <f t="shared" si="364"/>
        <v>0</v>
      </c>
      <c r="O2922" s="2">
        <f t="shared" si="365"/>
        <v>0</v>
      </c>
      <c r="P2922" s="2">
        <f t="shared" si="366"/>
        <v>0</v>
      </c>
      <c r="Q2922" s="2">
        <f t="shared" si="367"/>
        <v>0</v>
      </c>
      <c r="R2922" s="2">
        <f t="shared" si="368"/>
        <v>0</v>
      </c>
    </row>
    <row r="2923" spans="1:18" ht="15">
      <c r="B2923" t="s">
        <v>65</v>
      </c>
      <c r="C2923" s="1">
        <v>2</v>
      </c>
      <c r="D2923">
        <f>SUMIFS(次日!$A:$A,次日!$B:$B,$B2923,次日!$C:$C,汇总!$A2923)</f>
        <v>0</v>
      </c>
      <c r="E2923">
        <f>SUMIFS('2日'!$A:$A,'2日'!$B:$B,$B2923,'2日'!$C:$C,汇总!$A2923)</f>
        <v>0</v>
      </c>
      <c r="F2923">
        <f>SUMIFS('3日'!$A:$A,'3日'!$B:$B,$B2923,'3日'!$C:$C,汇总!$A2923)</f>
        <v>0</v>
      </c>
      <c r="G2923">
        <f>SUMIFS('4日'!$A:$A,'4日'!$B:$B,$B2923,'4日'!$C:$C,汇总!$A2923)</f>
        <v>0</v>
      </c>
      <c r="H2923">
        <f>SUMIFS('5日'!$A:$A,'5日'!$B:$B,$B2923,'5日'!$C:$C,汇总!$A2923)</f>
        <v>0</v>
      </c>
      <c r="I2923">
        <f>SUMIFS('6日'!$A:$A,'6日'!$B:$B,$B2923,'6日'!$C:$C,汇总!$A2923)</f>
        <v>0</v>
      </c>
      <c r="J2923">
        <f>SUMIFS('7日'!$A:$A,'7日'!$B:$B,$B2923,'7日'!$C:$C,汇总!$A2923)</f>
        <v>0</v>
      </c>
      <c r="K2923" s="2" t="str">
        <f t="shared" si="361"/>
        <v>(M)OPPO R8107</v>
      </c>
      <c r="L2923" s="2">
        <f t="shared" si="362"/>
        <v>0</v>
      </c>
      <c r="M2923" s="2">
        <f t="shared" si="363"/>
        <v>0</v>
      </c>
      <c r="N2923" s="2">
        <f t="shared" si="364"/>
        <v>0</v>
      </c>
      <c r="O2923" s="2">
        <f t="shared" si="365"/>
        <v>0</v>
      </c>
      <c r="P2923" s="2">
        <f t="shared" si="366"/>
        <v>0</v>
      </c>
      <c r="Q2923" s="2">
        <f t="shared" si="367"/>
        <v>0</v>
      </c>
      <c r="R2923" s="2">
        <f t="shared" si="368"/>
        <v>0</v>
      </c>
    </row>
    <row r="2924" spans="1:18" ht="15">
      <c r="A2924">
        <v>1006</v>
      </c>
      <c r="B2924" t="s">
        <v>65</v>
      </c>
      <c r="C2924" s="1">
        <v>2</v>
      </c>
      <c r="D2924">
        <f>SUMIFS(次日!$A:$A,次日!$B:$B,$B2924,次日!$C:$C,汇总!$A2924)</f>
        <v>0</v>
      </c>
      <c r="E2924">
        <f>SUMIFS('2日'!$A:$A,'2日'!$B:$B,$B2924,'2日'!$C:$C,汇总!$A2924)</f>
        <v>0</v>
      </c>
      <c r="F2924">
        <f>SUMIFS('3日'!$A:$A,'3日'!$B:$B,$B2924,'3日'!$C:$C,汇总!$A2924)</f>
        <v>0</v>
      </c>
      <c r="G2924">
        <f>SUMIFS('4日'!$A:$A,'4日'!$B:$B,$B2924,'4日'!$C:$C,汇总!$A2924)</f>
        <v>0</v>
      </c>
      <c r="H2924">
        <f>SUMIFS('5日'!$A:$A,'5日'!$B:$B,$B2924,'5日'!$C:$C,汇总!$A2924)</f>
        <v>0</v>
      </c>
      <c r="I2924">
        <f>SUMIFS('6日'!$A:$A,'6日'!$B:$B,$B2924,'6日'!$C:$C,汇总!$A2924)</f>
        <v>0</v>
      </c>
      <c r="J2924">
        <f>SUMIFS('7日'!$A:$A,'7日'!$B:$B,$B2924,'7日'!$C:$C,汇总!$A2924)</f>
        <v>0</v>
      </c>
      <c r="K2924" s="2" t="str">
        <f t="shared" si="361"/>
        <v>(1006M)OPPO R8107</v>
      </c>
      <c r="L2924" s="2">
        <f t="shared" si="362"/>
        <v>0</v>
      </c>
      <c r="M2924" s="2">
        <f t="shared" si="363"/>
        <v>0</v>
      </c>
      <c r="N2924" s="2">
        <f t="shared" si="364"/>
        <v>0</v>
      </c>
      <c r="O2924" s="2">
        <f t="shared" si="365"/>
        <v>0</v>
      </c>
      <c r="P2924" s="2">
        <f t="shared" si="366"/>
        <v>0</v>
      </c>
      <c r="Q2924" s="2">
        <f t="shared" si="367"/>
        <v>0</v>
      </c>
      <c r="R2924" s="2">
        <f t="shared" si="368"/>
        <v>0</v>
      </c>
    </row>
    <row r="2925" spans="1:18" ht="15">
      <c r="A2925">
        <v>1870</v>
      </c>
      <c r="B2925" t="s">
        <v>448</v>
      </c>
      <c r="C2925" s="1">
        <v>2</v>
      </c>
      <c r="D2925">
        <f>SUMIFS(次日!$A:$A,次日!$B:$B,$B2925,次日!$C:$C,汇总!$A2925)</f>
        <v>0</v>
      </c>
      <c r="E2925">
        <f>SUMIFS('2日'!$A:$A,'2日'!$B:$B,$B2925,'2日'!$C:$C,汇总!$A2925)</f>
        <v>0</v>
      </c>
      <c r="F2925">
        <f>SUMIFS('3日'!$A:$A,'3日'!$B:$B,$B2925,'3日'!$C:$C,汇总!$A2925)</f>
        <v>0</v>
      </c>
      <c r="G2925">
        <f>SUMIFS('4日'!$A:$A,'4日'!$B:$B,$B2925,'4日'!$C:$C,汇总!$A2925)</f>
        <v>0</v>
      </c>
      <c r="H2925">
        <f>SUMIFS('5日'!$A:$A,'5日'!$B:$B,$B2925,'5日'!$C:$C,汇总!$A2925)</f>
        <v>0</v>
      </c>
      <c r="I2925">
        <f>SUMIFS('6日'!$A:$A,'6日'!$B:$B,$B2925,'6日'!$C:$C,汇总!$A2925)</f>
        <v>0</v>
      </c>
      <c r="J2925">
        <f>SUMIFS('7日'!$A:$A,'7日'!$B:$B,$B2925,'7日'!$C:$C,汇总!$A2925)</f>
        <v>0</v>
      </c>
      <c r="K2925" s="2" t="str">
        <f t="shared" si="361"/>
        <v>(1870M)OPPO X907</v>
      </c>
      <c r="L2925" s="2">
        <f t="shared" si="362"/>
        <v>0</v>
      </c>
      <c r="M2925" s="2">
        <f t="shared" si="363"/>
        <v>0</v>
      </c>
      <c r="N2925" s="2">
        <f t="shared" si="364"/>
        <v>0</v>
      </c>
      <c r="O2925" s="2">
        <f t="shared" si="365"/>
        <v>0</v>
      </c>
      <c r="P2925" s="2">
        <f t="shared" si="366"/>
        <v>0</v>
      </c>
      <c r="Q2925" s="2">
        <f t="shared" si="367"/>
        <v>0</v>
      </c>
      <c r="R2925" s="2">
        <f t="shared" si="368"/>
        <v>0</v>
      </c>
    </row>
    <row r="2926" spans="1:18" ht="15">
      <c r="A2926">
        <v>927</v>
      </c>
      <c r="B2926" t="s">
        <v>3873</v>
      </c>
      <c r="C2926" s="1">
        <v>2</v>
      </c>
      <c r="D2926">
        <f>SUMIFS(次日!$A:$A,次日!$B:$B,$B2926,次日!$C:$C,汇总!$A2926)</f>
        <v>2</v>
      </c>
      <c r="E2926">
        <f>SUMIFS('2日'!$A:$A,'2日'!$B:$B,$B2926,'2日'!$C:$C,汇总!$A2926)</f>
        <v>1</v>
      </c>
      <c r="F2926">
        <f>SUMIFS('3日'!$A:$A,'3日'!$B:$B,$B2926,'3日'!$C:$C,汇总!$A2926)</f>
        <v>1</v>
      </c>
      <c r="G2926">
        <f>SUMIFS('4日'!$A:$A,'4日'!$B:$B,$B2926,'4日'!$C:$C,汇总!$A2926)</f>
        <v>0</v>
      </c>
      <c r="H2926">
        <f>SUMIFS('5日'!$A:$A,'5日'!$B:$B,$B2926,'5日'!$C:$C,汇总!$A2926)</f>
        <v>1</v>
      </c>
      <c r="I2926">
        <f>SUMIFS('6日'!$A:$A,'6日'!$B:$B,$B2926,'6日'!$C:$C,汇总!$A2926)</f>
        <v>0</v>
      </c>
      <c r="J2926">
        <f>SUMIFS('7日'!$A:$A,'7日'!$B:$B,$B2926,'7日'!$C:$C,汇总!$A2926)</f>
        <v>0</v>
      </c>
      <c r="K2926" s="2" t="str">
        <f t="shared" si="361"/>
        <v>(927M)OUJIA OUJIA S8</v>
      </c>
      <c r="L2926" s="2">
        <f t="shared" si="362"/>
        <v>1</v>
      </c>
      <c r="M2926" s="2">
        <f t="shared" si="363"/>
        <v>0.5</v>
      </c>
      <c r="N2926" s="2">
        <f t="shared" si="364"/>
        <v>0.5</v>
      </c>
      <c r="O2926" s="2">
        <f t="shared" si="365"/>
        <v>0</v>
      </c>
      <c r="P2926" s="2">
        <f t="shared" si="366"/>
        <v>0.5</v>
      </c>
      <c r="Q2926" s="2">
        <f t="shared" si="367"/>
        <v>0</v>
      </c>
      <c r="R2926" s="2">
        <f t="shared" si="368"/>
        <v>0</v>
      </c>
    </row>
    <row r="2927" spans="1:18" ht="15">
      <c r="A2927">
        <v>933</v>
      </c>
      <c r="B2927" t="s">
        <v>919</v>
      </c>
      <c r="C2927" s="1">
        <v>2</v>
      </c>
      <c r="D2927">
        <f>SUMIFS(次日!$A:$A,次日!$B:$B,$B2927,次日!$C:$C,汇总!$A2927)</f>
        <v>0</v>
      </c>
      <c r="E2927">
        <f>SUMIFS('2日'!$A:$A,'2日'!$B:$B,$B2927,'2日'!$C:$C,汇总!$A2927)</f>
        <v>0</v>
      </c>
      <c r="F2927">
        <f>SUMIFS('3日'!$A:$A,'3日'!$B:$B,$B2927,'3日'!$C:$C,汇总!$A2927)</f>
        <v>0</v>
      </c>
      <c r="G2927">
        <f>SUMIFS('4日'!$A:$A,'4日'!$B:$B,$B2927,'4日'!$C:$C,汇总!$A2927)</f>
        <v>0</v>
      </c>
      <c r="H2927">
        <f>SUMIFS('5日'!$A:$A,'5日'!$B:$B,$B2927,'5日'!$C:$C,汇总!$A2927)</f>
        <v>0</v>
      </c>
      <c r="I2927">
        <f>SUMIFS('6日'!$A:$A,'6日'!$B:$B,$B2927,'6日'!$C:$C,汇总!$A2927)</f>
        <v>0</v>
      </c>
      <c r="J2927">
        <f>SUMIFS('7日'!$A:$A,'7日'!$B:$B,$B2927,'7日'!$C:$C,汇总!$A2927)</f>
        <v>0</v>
      </c>
      <c r="K2927" s="2" t="str">
        <f t="shared" si="361"/>
        <v>(933M)OUKI OUKI G5</v>
      </c>
      <c r="L2927" s="2">
        <f t="shared" si="362"/>
        <v>0</v>
      </c>
      <c r="M2927" s="2">
        <f t="shared" si="363"/>
        <v>0</v>
      </c>
      <c r="N2927" s="2">
        <f t="shared" si="364"/>
        <v>0</v>
      </c>
      <c r="O2927" s="2">
        <f t="shared" si="365"/>
        <v>0</v>
      </c>
      <c r="P2927" s="2">
        <f t="shared" si="366"/>
        <v>0</v>
      </c>
      <c r="Q2927" s="2">
        <f t="shared" si="367"/>
        <v>0</v>
      </c>
      <c r="R2927" s="2">
        <f t="shared" si="368"/>
        <v>0</v>
      </c>
    </row>
    <row r="2928" spans="1:18" ht="15">
      <c r="A2928">
        <v>927</v>
      </c>
      <c r="B2928" t="s">
        <v>1920</v>
      </c>
      <c r="C2928" s="1">
        <v>2</v>
      </c>
      <c r="D2928">
        <f>SUMIFS(次日!$A:$A,次日!$B:$B,$B2928,次日!$C:$C,汇总!$A2928)</f>
        <v>0</v>
      </c>
      <c r="E2928">
        <f>SUMIFS('2日'!$A:$A,'2日'!$B:$B,$B2928,'2日'!$C:$C,汇总!$A2928)</f>
        <v>0</v>
      </c>
      <c r="F2928">
        <f>SUMIFS('3日'!$A:$A,'3日'!$B:$B,$B2928,'3日'!$C:$C,汇总!$A2928)</f>
        <v>0</v>
      </c>
      <c r="G2928">
        <f>SUMIFS('4日'!$A:$A,'4日'!$B:$B,$B2928,'4日'!$C:$C,汇总!$A2928)</f>
        <v>1</v>
      </c>
      <c r="H2928">
        <f>SUMIFS('5日'!$A:$A,'5日'!$B:$B,$B2928,'5日'!$C:$C,汇总!$A2928)</f>
        <v>0</v>
      </c>
      <c r="I2928">
        <f>SUMIFS('6日'!$A:$A,'6日'!$B:$B,$B2928,'6日'!$C:$C,汇总!$A2928)</f>
        <v>0</v>
      </c>
      <c r="J2928">
        <f>SUMIFS('7日'!$A:$A,'7日'!$B:$B,$B2928,'7日'!$C:$C,汇总!$A2928)</f>
        <v>0</v>
      </c>
      <c r="K2928" s="2" t="str">
        <f t="shared" si="361"/>
        <v>(927M)OUKI OUKI G7</v>
      </c>
      <c r="L2928" s="2">
        <f t="shared" si="362"/>
        <v>0</v>
      </c>
      <c r="M2928" s="2">
        <f t="shared" si="363"/>
        <v>0</v>
      </c>
      <c r="N2928" s="2">
        <f t="shared" si="364"/>
        <v>0</v>
      </c>
      <c r="O2928" s="2">
        <f t="shared" si="365"/>
        <v>0.5</v>
      </c>
      <c r="P2928" s="2">
        <f t="shared" si="366"/>
        <v>0</v>
      </c>
      <c r="Q2928" s="2">
        <f t="shared" si="367"/>
        <v>0</v>
      </c>
      <c r="R2928" s="2">
        <f t="shared" si="368"/>
        <v>0</v>
      </c>
    </row>
    <row r="2929" spans="1:18" ht="15">
      <c r="A2929">
        <v>1941</v>
      </c>
      <c r="B2929" t="s">
        <v>744</v>
      </c>
      <c r="C2929" s="1">
        <v>2</v>
      </c>
      <c r="D2929">
        <f>SUMIFS(次日!$A:$A,次日!$B:$B,$B2929,次日!$C:$C,汇总!$A2929)</f>
        <v>1</v>
      </c>
      <c r="E2929">
        <f>SUMIFS('2日'!$A:$A,'2日'!$B:$B,$B2929,'2日'!$C:$C,汇总!$A2929)</f>
        <v>0</v>
      </c>
      <c r="F2929">
        <f>SUMIFS('3日'!$A:$A,'3日'!$B:$B,$B2929,'3日'!$C:$C,汇总!$A2929)</f>
        <v>0</v>
      </c>
      <c r="G2929">
        <f>SUMIFS('4日'!$A:$A,'4日'!$B:$B,$B2929,'4日'!$C:$C,汇总!$A2929)</f>
        <v>0</v>
      </c>
      <c r="H2929">
        <f>SUMIFS('5日'!$A:$A,'5日'!$B:$B,$B2929,'5日'!$C:$C,汇总!$A2929)</f>
        <v>0</v>
      </c>
      <c r="I2929">
        <f>SUMIFS('6日'!$A:$A,'6日'!$B:$B,$B2929,'6日'!$C:$C,汇总!$A2929)</f>
        <v>0</v>
      </c>
      <c r="J2929">
        <f>SUMIFS('7日'!$A:$A,'7日'!$B:$B,$B2929,'7日'!$C:$C,汇总!$A2929)</f>
        <v>0</v>
      </c>
      <c r="K2929" s="2" t="str">
        <f t="shared" si="361"/>
        <v>(1941M)OUKI OUKI P3</v>
      </c>
      <c r="L2929" s="2">
        <f t="shared" si="362"/>
        <v>0.5</v>
      </c>
      <c r="M2929" s="2">
        <f t="shared" si="363"/>
        <v>0</v>
      </c>
      <c r="N2929" s="2">
        <f t="shared" si="364"/>
        <v>0</v>
      </c>
      <c r="O2929" s="2">
        <f t="shared" si="365"/>
        <v>0</v>
      </c>
      <c r="P2929" s="2">
        <f t="shared" si="366"/>
        <v>0</v>
      </c>
      <c r="Q2929" s="2">
        <f t="shared" si="367"/>
        <v>0</v>
      </c>
      <c r="R2929" s="2">
        <f t="shared" si="368"/>
        <v>0</v>
      </c>
    </row>
    <row r="2930" spans="1:18" ht="15">
      <c r="A2930">
        <v>2912</v>
      </c>
      <c r="B2930" t="s">
        <v>2029</v>
      </c>
      <c r="C2930" s="1">
        <v>2</v>
      </c>
      <c r="D2930">
        <f>SUMIFS(次日!$A:$A,次日!$B:$B,$B2930,次日!$C:$C,汇总!$A2930)</f>
        <v>0</v>
      </c>
      <c r="E2930">
        <f>SUMIFS('2日'!$A:$A,'2日'!$B:$B,$B2930,'2日'!$C:$C,汇总!$A2930)</f>
        <v>0</v>
      </c>
      <c r="F2930">
        <f>SUMIFS('3日'!$A:$A,'3日'!$B:$B,$B2930,'3日'!$C:$C,汇总!$A2930)</f>
        <v>0</v>
      </c>
      <c r="G2930">
        <f>SUMIFS('4日'!$A:$A,'4日'!$B:$B,$B2930,'4日'!$C:$C,汇总!$A2930)</f>
        <v>0</v>
      </c>
      <c r="H2930">
        <f>SUMIFS('5日'!$A:$A,'5日'!$B:$B,$B2930,'5日'!$C:$C,汇总!$A2930)</f>
        <v>0</v>
      </c>
      <c r="I2930">
        <f>SUMIFS('6日'!$A:$A,'6日'!$B:$B,$B2930,'6日'!$C:$C,汇总!$A2930)</f>
        <v>0</v>
      </c>
      <c r="J2930">
        <f>SUMIFS('7日'!$A:$A,'7日'!$B:$B,$B2930,'7日'!$C:$C,汇总!$A2930)</f>
        <v>0</v>
      </c>
      <c r="K2930" s="2" t="str">
        <f t="shared" si="361"/>
        <v>(2912M)OWWO OWWO 1S</v>
      </c>
      <c r="L2930" s="2">
        <f t="shared" si="362"/>
        <v>0</v>
      </c>
      <c r="M2930" s="2">
        <f t="shared" si="363"/>
        <v>0</v>
      </c>
      <c r="N2930" s="2">
        <f t="shared" si="364"/>
        <v>0</v>
      </c>
      <c r="O2930" s="2">
        <f t="shared" si="365"/>
        <v>0</v>
      </c>
      <c r="P2930" s="2">
        <f t="shared" si="366"/>
        <v>0</v>
      </c>
      <c r="Q2930" s="2">
        <f t="shared" si="367"/>
        <v>0</v>
      </c>
      <c r="R2930" s="2">
        <f t="shared" si="368"/>
        <v>0</v>
      </c>
    </row>
    <row r="2931" spans="1:18" ht="15">
      <c r="A2931">
        <v>898</v>
      </c>
      <c r="B2931" t="s">
        <v>3290</v>
      </c>
      <c r="C2931" s="1">
        <v>2</v>
      </c>
      <c r="D2931">
        <f>SUMIFS(次日!$A:$A,次日!$B:$B,$B2931,次日!$C:$C,汇总!$A2931)</f>
        <v>0</v>
      </c>
      <c r="E2931">
        <f>SUMIFS('2日'!$A:$A,'2日'!$B:$B,$B2931,'2日'!$C:$C,汇总!$A2931)</f>
        <v>0</v>
      </c>
      <c r="F2931">
        <f>SUMIFS('3日'!$A:$A,'3日'!$B:$B,$B2931,'3日'!$C:$C,汇总!$A2931)</f>
        <v>0</v>
      </c>
      <c r="G2931">
        <f>SUMIFS('4日'!$A:$A,'4日'!$B:$B,$B2931,'4日'!$C:$C,汇总!$A2931)</f>
        <v>0</v>
      </c>
      <c r="H2931">
        <f>SUMIFS('5日'!$A:$A,'5日'!$B:$B,$B2931,'5日'!$C:$C,汇总!$A2931)</f>
        <v>0</v>
      </c>
      <c r="I2931">
        <f>SUMIFS('6日'!$A:$A,'6日'!$B:$B,$B2931,'6日'!$C:$C,汇总!$A2931)</f>
        <v>0</v>
      </c>
      <c r="J2931">
        <f>SUMIFS('7日'!$A:$A,'7日'!$B:$B,$B2931,'7日'!$C:$C,汇总!$A2931)</f>
        <v>0</v>
      </c>
      <c r="K2931" s="2" t="str">
        <f t="shared" si="361"/>
        <v>(898M)OWWO OWWO Q7</v>
      </c>
      <c r="L2931" s="2">
        <f t="shared" si="362"/>
        <v>0</v>
      </c>
      <c r="M2931" s="2">
        <f t="shared" si="363"/>
        <v>0</v>
      </c>
      <c r="N2931" s="2">
        <f t="shared" si="364"/>
        <v>0</v>
      </c>
      <c r="O2931" s="2">
        <f t="shared" si="365"/>
        <v>0</v>
      </c>
      <c r="P2931" s="2">
        <f t="shared" si="366"/>
        <v>0</v>
      </c>
      <c r="Q2931" s="2">
        <f t="shared" si="367"/>
        <v>0</v>
      </c>
      <c r="R2931" s="2">
        <f t="shared" si="368"/>
        <v>0</v>
      </c>
    </row>
    <row r="2932" spans="1:18" ht="15">
      <c r="A2932">
        <v>927</v>
      </c>
      <c r="B2932" t="s">
        <v>2204</v>
      </c>
      <c r="C2932" s="1">
        <v>2</v>
      </c>
      <c r="D2932">
        <f>SUMIFS(次日!$A:$A,次日!$B:$B,$B2932,次日!$C:$C,汇总!$A2932)</f>
        <v>0</v>
      </c>
      <c r="E2932">
        <f>SUMIFS('2日'!$A:$A,'2日'!$B:$B,$B2932,'2日'!$C:$C,汇总!$A2932)</f>
        <v>0</v>
      </c>
      <c r="F2932">
        <f>SUMIFS('3日'!$A:$A,'3日'!$B:$B,$B2932,'3日'!$C:$C,汇总!$A2932)</f>
        <v>0</v>
      </c>
      <c r="G2932">
        <f>SUMIFS('4日'!$A:$A,'4日'!$B:$B,$B2932,'4日'!$C:$C,汇总!$A2932)</f>
        <v>0</v>
      </c>
      <c r="H2932">
        <f>SUMIFS('5日'!$A:$A,'5日'!$B:$B,$B2932,'5日'!$C:$C,汇总!$A2932)</f>
        <v>0</v>
      </c>
      <c r="I2932">
        <f>SUMIFS('6日'!$A:$A,'6日'!$B:$B,$B2932,'6日'!$C:$C,汇总!$A2932)</f>
        <v>0</v>
      </c>
      <c r="J2932">
        <f>SUMIFS('7日'!$A:$A,'7日'!$B:$B,$B2932,'7日'!$C:$C,汇总!$A2932)</f>
        <v>0</v>
      </c>
      <c r="K2932" s="2" t="str">
        <f t="shared" si="361"/>
        <v>(927M)OWWO Q03</v>
      </c>
      <c r="L2932" s="2">
        <f t="shared" si="362"/>
        <v>0</v>
      </c>
      <c r="M2932" s="2">
        <f t="shared" si="363"/>
        <v>0</v>
      </c>
      <c r="N2932" s="2">
        <f t="shared" si="364"/>
        <v>0</v>
      </c>
      <c r="O2932" s="2">
        <f t="shared" si="365"/>
        <v>0</v>
      </c>
      <c r="P2932" s="2">
        <f t="shared" si="366"/>
        <v>0</v>
      </c>
      <c r="Q2932" s="2">
        <f t="shared" si="367"/>
        <v>0</v>
      </c>
      <c r="R2932" s="2">
        <f t="shared" si="368"/>
        <v>0</v>
      </c>
    </row>
    <row r="2933" spans="1:18" ht="15">
      <c r="A2933">
        <v>2877</v>
      </c>
      <c r="B2933" t="s">
        <v>2086</v>
      </c>
      <c r="C2933" s="1">
        <v>2</v>
      </c>
      <c r="D2933">
        <f>SUMIFS(次日!$A:$A,次日!$B:$B,$B2933,次日!$C:$C,汇总!$A2933)</f>
        <v>0</v>
      </c>
      <c r="E2933">
        <f>SUMIFS('2日'!$A:$A,'2日'!$B:$B,$B2933,'2日'!$C:$C,汇总!$A2933)</f>
        <v>0</v>
      </c>
      <c r="F2933">
        <f>SUMIFS('3日'!$A:$A,'3日'!$B:$B,$B2933,'3日'!$C:$C,汇总!$A2933)</f>
        <v>0</v>
      </c>
      <c r="G2933">
        <f>SUMIFS('4日'!$A:$A,'4日'!$B:$B,$B2933,'4日'!$C:$C,汇总!$A2933)</f>
        <v>0</v>
      </c>
      <c r="H2933">
        <f>SUMIFS('5日'!$A:$A,'5日'!$B:$B,$B2933,'5日'!$C:$C,汇总!$A2933)</f>
        <v>0</v>
      </c>
      <c r="I2933">
        <f>SUMIFS('6日'!$A:$A,'6日'!$B:$B,$B2933,'6日'!$C:$C,汇总!$A2933)</f>
        <v>0</v>
      </c>
      <c r="J2933">
        <f>SUMIFS('7日'!$A:$A,'7日'!$B:$B,$B2933,'7日'!$C:$C,汇总!$A2933)</f>
        <v>0</v>
      </c>
      <c r="K2933" s="2" t="str">
        <f t="shared" si="361"/>
        <v>(2877M)OnePlus A0001</v>
      </c>
      <c r="L2933" s="2">
        <f t="shared" si="362"/>
        <v>0</v>
      </c>
      <c r="M2933" s="2">
        <f t="shared" si="363"/>
        <v>0</v>
      </c>
      <c r="N2933" s="2">
        <f t="shared" si="364"/>
        <v>0</v>
      </c>
      <c r="O2933" s="2">
        <f t="shared" si="365"/>
        <v>0</v>
      </c>
      <c r="P2933" s="2">
        <f t="shared" si="366"/>
        <v>0</v>
      </c>
      <c r="Q2933" s="2">
        <f t="shared" si="367"/>
        <v>0</v>
      </c>
      <c r="R2933" s="2">
        <f t="shared" si="368"/>
        <v>0</v>
      </c>
    </row>
    <row r="2934" spans="1:18" ht="15">
      <c r="A2934">
        <v>2880</v>
      </c>
      <c r="B2934" t="s">
        <v>2086</v>
      </c>
      <c r="C2934" s="1">
        <v>2</v>
      </c>
      <c r="D2934">
        <f>SUMIFS(次日!$A:$A,次日!$B:$B,$B2934,次日!$C:$C,汇总!$A2934)</f>
        <v>0</v>
      </c>
      <c r="E2934">
        <f>SUMIFS('2日'!$A:$A,'2日'!$B:$B,$B2934,'2日'!$C:$C,汇总!$A2934)</f>
        <v>1</v>
      </c>
      <c r="F2934">
        <f>SUMIFS('3日'!$A:$A,'3日'!$B:$B,$B2934,'3日'!$C:$C,汇总!$A2934)</f>
        <v>0</v>
      </c>
      <c r="G2934">
        <f>SUMIFS('4日'!$A:$A,'4日'!$B:$B,$B2934,'4日'!$C:$C,汇总!$A2934)</f>
        <v>0</v>
      </c>
      <c r="H2934">
        <f>SUMIFS('5日'!$A:$A,'5日'!$B:$B,$B2934,'5日'!$C:$C,汇总!$A2934)</f>
        <v>0</v>
      </c>
      <c r="I2934">
        <f>SUMIFS('6日'!$A:$A,'6日'!$B:$B,$B2934,'6日'!$C:$C,汇总!$A2934)</f>
        <v>0</v>
      </c>
      <c r="J2934">
        <f>SUMIFS('7日'!$A:$A,'7日'!$B:$B,$B2934,'7日'!$C:$C,汇总!$A2934)</f>
        <v>0</v>
      </c>
      <c r="K2934" s="2" t="str">
        <f t="shared" si="361"/>
        <v>(2880M)OnePlus A0001</v>
      </c>
      <c r="L2934" s="2">
        <f t="shared" si="362"/>
        <v>0</v>
      </c>
      <c r="M2934" s="2">
        <f t="shared" si="363"/>
        <v>0.5</v>
      </c>
      <c r="N2934" s="2">
        <f t="shared" si="364"/>
        <v>0</v>
      </c>
      <c r="O2934" s="2">
        <f t="shared" si="365"/>
        <v>0</v>
      </c>
      <c r="P2934" s="2">
        <f t="shared" si="366"/>
        <v>0</v>
      </c>
      <c r="Q2934" s="2">
        <f t="shared" si="367"/>
        <v>0</v>
      </c>
      <c r="R2934" s="2">
        <f t="shared" si="368"/>
        <v>0</v>
      </c>
    </row>
    <row r="2935" spans="1:18" ht="15">
      <c r="A2935">
        <v>936</v>
      </c>
      <c r="B2935" t="s">
        <v>3349</v>
      </c>
      <c r="C2935" s="1">
        <v>2</v>
      </c>
      <c r="D2935">
        <f>SUMIFS(次日!$A:$A,次日!$B:$B,$B2935,次日!$C:$C,汇总!$A2935)</f>
        <v>0</v>
      </c>
      <c r="E2935">
        <f>SUMIFS('2日'!$A:$A,'2日'!$B:$B,$B2935,'2日'!$C:$C,汇总!$A2935)</f>
        <v>0</v>
      </c>
      <c r="F2935">
        <f>SUMIFS('3日'!$A:$A,'3日'!$B:$B,$B2935,'3日'!$C:$C,汇总!$A2935)</f>
        <v>0</v>
      </c>
      <c r="G2935">
        <f>SUMIFS('4日'!$A:$A,'4日'!$B:$B,$B2935,'4日'!$C:$C,汇总!$A2935)</f>
        <v>0</v>
      </c>
      <c r="H2935">
        <f>SUMIFS('5日'!$A:$A,'5日'!$B:$B,$B2935,'5日'!$C:$C,汇总!$A2935)</f>
        <v>0</v>
      </c>
      <c r="I2935">
        <f>SUMIFS('6日'!$A:$A,'6日'!$B:$B,$B2935,'6日'!$C:$C,汇总!$A2935)</f>
        <v>0</v>
      </c>
      <c r="J2935">
        <f>SUMIFS('7日'!$A:$A,'7日'!$B:$B,$B2935,'7日'!$C:$C,汇总!$A2935)</f>
        <v>0</v>
      </c>
      <c r="K2935" s="2" t="str">
        <f t="shared" si="361"/>
        <v>(936M)Onefive Onefive C2</v>
      </c>
      <c r="L2935" s="2">
        <f t="shared" si="362"/>
        <v>0</v>
      </c>
      <c r="M2935" s="2">
        <f t="shared" si="363"/>
        <v>0</v>
      </c>
      <c r="N2935" s="2">
        <f t="shared" si="364"/>
        <v>0</v>
      </c>
      <c r="O2935" s="2">
        <f t="shared" si="365"/>
        <v>0</v>
      </c>
      <c r="P2935" s="2">
        <f t="shared" si="366"/>
        <v>0</v>
      </c>
      <c r="Q2935" s="2">
        <f t="shared" si="367"/>
        <v>0</v>
      </c>
      <c r="R2935" s="2">
        <f t="shared" si="368"/>
        <v>0</v>
      </c>
    </row>
    <row r="2936" spans="1:18" ht="15">
      <c r="A2936">
        <v>1747</v>
      </c>
      <c r="B2936" t="s">
        <v>1400</v>
      </c>
      <c r="C2936" s="1">
        <v>2</v>
      </c>
      <c r="D2936">
        <f>SUMIFS(次日!$A:$A,次日!$B:$B,$B2936,次日!$C:$C,汇总!$A2936)</f>
        <v>0</v>
      </c>
      <c r="E2936">
        <f>SUMIFS('2日'!$A:$A,'2日'!$B:$B,$B2936,'2日'!$C:$C,汇总!$A2936)</f>
        <v>0</v>
      </c>
      <c r="F2936">
        <f>SUMIFS('3日'!$A:$A,'3日'!$B:$B,$B2936,'3日'!$C:$C,汇总!$A2936)</f>
        <v>0</v>
      </c>
      <c r="G2936">
        <f>SUMIFS('4日'!$A:$A,'4日'!$B:$B,$B2936,'4日'!$C:$C,汇总!$A2936)</f>
        <v>0</v>
      </c>
      <c r="H2936">
        <f>SUMIFS('5日'!$A:$A,'5日'!$B:$B,$B2936,'5日'!$C:$C,汇总!$A2936)</f>
        <v>0</v>
      </c>
      <c r="I2936">
        <f>SUMIFS('6日'!$A:$A,'6日'!$B:$B,$B2936,'6日'!$C:$C,汇总!$A2936)</f>
        <v>0</v>
      </c>
      <c r="J2936">
        <f>SUMIFS('7日'!$A:$A,'7日'!$B:$B,$B2936,'7日'!$C:$C,汇总!$A2936)</f>
        <v>1</v>
      </c>
      <c r="K2936" s="2" t="str">
        <f t="shared" si="361"/>
        <v>(1747M)PANASONIC P-02E</v>
      </c>
      <c r="L2936" s="2">
        <f t="shared" si="362"/>
        <v>0</v>
      </c>
      <c r="M2936" s="2">
        <f t="shared" si="363"/>
        <v>0</v>
      </c>
      <c r="N2936" s="2">
        <f t="shared" si="364"/>
        <v>0</v>
      </c>
      <c r="O2936" s="2">
        <f t="shared" si="365"/>
        <v>0</v>
      </c>
      <c r="P2936" s="2">
        <f t="shared" si="366"/>
        <v>0</v>
      </c>
      <c r="Q2936" s="2">
        <f t="shared" si="367"/>
        <v>0</v>
      </c>
      <c r="R2936" s="2">
        <f t="shared" si="368"/>
        <v>0.5</v>
      </c>
    </row>
    <row r="2937" spans="1:18" ht="15">
      <c r="A2937">
        <v>1006</v>
      </c>
      <c r="B2937" t="s">
        <v>189</v>
      </c>
      <c r="C2937" s="1">
        <v>2</v>
      </c>
      <c r="D2937">
        <f>SUMIFS(次日!$A:$A,次日!$B:$B,$B2937,次日!$C:$C,汇总!$A2937)</f>
        <v>0</v>
      </c>
      <c r="E2937">
        <f>SUMIFS('2日'!$A:$A,'2日'!$B:$B,$B2937,'2日'!$C:$C,汇总!$A2937)</f>
        <v>0</v>
      </c>
      <c r="F2937">
        <f>SUMIFS('3日'!$A:$A,'3日'!$B:$B,$B2937,'3日'!$C:$C,汇总!$A2937)</f>
        <v>0</v>
      </c>
      <c r="G2937">
        <f>SUMIFS('4日'!$A:$A,'4日'!$B:$B,$B2937,'4日'!$C:$C,汇总!$A2937)</f>
        <v>0</v>
      </c>
      <c r="H2937">
        <f>SUMIFS('5日'!$A:$A,'5日'!$B:$B,$B2937,'5日'!$C:$C,汇总!$A2937)</f>
        <v>0</v>
      </c>
      <c r="I2937">
        <f>SUMIFS('6日'!$A:$A,'6日'!$B:$B,$B2937,'6日'!$C:$C,汇总!$A2937)</f>
        <v>0</v>
      </c>
      <c r="J2937">
        <f>SUMIFS('7日'!$A:$A,'7日'!$B:$B,$B2937,'7日'!$C:$C,汇总!$A2937)</f>
        <v>0</v>
      </c>
      <c r="K2937" s="2" t="str">
        <f t="shared" si="361"/>
        <v>(1006M)PANTECH A870L</v>
      </c>
      <c r="L2937" s="2">
        <f t="shared" si="362"/>
        <v>0</v>
      </c>
      <c r="M2937" s="2">
        <f t="shared" si="363"/>
        <v>0</v>
      </c>
      <c r="N2937" s="2">
        <f t="shared" si="364"/>
        <v>0</v>
      </c>
      <c r="O2937" s="2">
        <f t="shared" si="365"/>
        <v>0</v>
      </c>
      <c r="P2937" s="2">
        <f t="shared" si="366"/>
        <v>0</v>
      </c>
      <c r="Q2937" s="2">
        <f t="shared" si="367"/>
        <v>0</v>
      </c>
      <c r="R2937" s="2">
        <f t="shared" si="368"/>
        <v>0</v>
      </c>
    </row>
    <row r="2938" spans="1:18" ht="15">
      <c r="A2938">
        <v>1895</v>
      </c>
      <c r="B2938" t="s">
        <v>2705</v>
      </c>
      <c r="C2938" s="1">
        <v>2</v>
      </c>
      <c r="D2938">
        <f>SUMIFS(次日!$A:$A,次日!$B:$B,$B2938,次日!$C:$C,汇总!$A2938)</f>
        <v>0</v>
      </c>
      <c r="E2938">
        <f>SUMIFS('2日'!$A:$A,'2日'!$B:$B,$B2938,'2日'!$C:$C,汇总!$A2938)</f>
        <v>0</v>
      </c>
      <c r="F2938">
        <f>SUMIFS('3日'!$A:$A,'3日'!$B:$B,$B2938,'3日'!$C:$C,汇总!$A2938)</f>
        <v>0</v>
      </c>
      <c r="G2938">
        <f>SUMIFS('4日'!$A:$A,'4日'!$B:$B,$B2938,'4日'!$C:$C,汇总!$A2938)</f>
        <v>1</v>
      </c>
      <c r="H2938">
        <f>SUMIFS('5日'!$A:$A,'5日'!$B:$B,$B2938,'5日'!$C:$C,汇总!$A2938)</f>
        <v>0</v>
      </c>
      <c r="I2938">
        <f>SUMIFS('6日'!$A:$A,'6日'!$B:$B,$B2938,'6日'!$C:$C,汇总!$A2938)</f>
        <v>0</v>
      </c>
      <c r="J2938">
        <f>SUMIFS('7日'!$A:$A,'7日'!$B:$B,$B2938,'7日'!$C:$C,汇总!$A2938)</f>
        <v>0</v>
      </c>
      <c r="K2938" s="2" t="str">
        <f t="shared" si="361"/>
        <v>(1895M)PANTECH IM-A850L</v>
      </c>
      <c r="L2938" s="2">
        <f t="shared" si="362"/>
        <v>0</v>
      </c>
      <c r="M2938" s="2">
        <f t="shared" si="363"/>
        <v>0</v>
      </c>
      <c r="N2938" s="2">
        <f t="shared" si="364"/>
        <v>0</v>
      </c>
      <c r="O2938" s="2">
        <f t="shared" si="365"/>
        <v>0.5</v>
      </c>
      <c r="P2938" s="2">
        <f t="shared" si="366"/>
        <v>0</v>
      </c>
      <c r="Q2938" s="2">
        <f t="shared" si="367"/>
        <v>0</v>
      </c>
      <c r="R2938" s="2">
        <f t="shared" si="368"/>
        <v>0</v>
      </c>
    </row>
    <row r="2939" spans="1:18" ht="15">
      <c r="A2939">
        <v>2881</v>
      </c>
      <c r="B2939" t="s">
        <v>1660</v>
      </c>
      <c r="C2939" s="1">
        <v>2</v>
      </c>
      <c r="D2939">
        <f>SUMIFS(次日!$A:$A,次日!$B:$B,$B2939,次日!$C:$C,汇总!$A2939)</f>
        <v>1</v>
      </c>
      <c r="E2939">
        <f>SUMIFS('2日'!$A:$A,'2日'!$B:$B,$B2939,'2日'!$C:$C,汇总!$A2939)</f>
        <v>0</v>
      </c>
      <c r="F2939">
        <f>SUMIFS('3日'!$A:$A,'3日'!$B:$B,$B2939,'3日'!$C:$C,汇总!$A2939)</f>
        <v>1</v>
      </c>
      <c r="G2939">
        <f>SUMIFS('4日'!$A:$A,'4日'!$B:$B,$B2939,'4日'!$C:$C,汇总!$A2939)</f>
        <v>1</v>
      </c>
      <c r="H2939">
        <f>SUMIFS('5日'!$A:$A,'5日'!$B:$B,$B2939,'5日'!$C:$C,汇总!$A2939)</f>
        <v>1</v>
      </c>
      <c r="I2939">
        <f>SUMIFS('6日'!$A:$A,'6日'!$B:$B,$B2939,'6日'!$C:$C,汇总!$A2939)</f>
        <v>1</v>
      </c>
      <c r="J2939">
        <f>SUMIFS('7日'!$A:$A,'7日'!$B:$B,$B2939,'7日'!$C:$C,汇总!$A2939)</f>
        <v>1</v>
      </c>
      <c r="K2939" s="2" t="str">
        <f t="shared" si="361"/>
        <v>(2881M)PANTECH IM-A890K</v>
      </c>
      <c r="L2939" s="2">
        <f t="shared" si="362"/>
        <v>0.5</v>
      </c>
      <c r="M2939" s="2">
        <f t="shared" si="363"/>
        <v>0</v>
      </c>
      <c r="N2939" s="2">
        <f t="shared" si="364"/>
        <v>0.5</v>
      </c>
      <c r="O2939" s="2">
        <f t="shared" si="365"/>
        <v>0.5</v>
      </c>
      <c r="P2939" s="2">
        <f t="shared" si="366"/>
        <v>0.5</v>
      </c>
      <c r="Q2939" s="2">
        <f t="shared" si="367"/>
        <v>0.5</v>
      </c>
      <c r="R2939" s="2">
        <f t="shared" si="368"/>
        <v>0.5</v>
      </c>
    </row>
    <row r="2940" spans="1:18" ht="15">
      <c r="A2940">
        <v>2881</v>
      </c>
      <c r="B2940" t="s">
        <v>2152</v>
      </c>
      <c r="C2940" s="1">
        <v>2</v>
      </c>
      <c r="D2940">
        <f>SUMIFS(次日!$A:$A,次日!$B:$B,$B2940,次日!$C:$C,汇总!$A2940)</f>
        <v>1</v>
      </c>
      <c r="E2940">
        <f>SUMIFS('2日'!$A:$A,'2日'!$B:$B,$B2940,'2日'!$C:$C,汇总!$A2940)</f>
        <v>0</v>
      </c>
      <c r="F2940">
        <f>SUMIFS('3日'!$A:$A,'3日'!$B:$B,$B2940,'3日'!$C:$C,汇总!$A2940)</f>
        <v>0</v>
      </c>
      <c r="G2940">
        <f>SUMIFS('4日'!$A:$A,'4日'!$B:$B,$B2940,'4日'!$C:$C,汇总!$A2940)</f>
        <v>0</v>
      </c>
      <c r="H2940">
        <f>SUMIFS('5日'!$A:$A,'5日'!$B:$B,$B2940,'5日'!$C:$C,汇总!$A2940)</f>
        <v>0</v>
      </c>
      <c r="I2940">
        <f>SUMIFS('6日'!$A:$A,'6日'!$B:$B,$B2940,'6日'!$C:$C,汇总!$A2940)</f>
        <v>0</v>
      </c>
      <c r="J2940">
        <f>SUMIFS('7日'!$A:$A,'7日'!$B:$B,$B2940,'7日'!$C:$C,汇总!$A2940)</f>
        <v>0</v>
      </c>
      <c r="K2940" s="2" t="str">
        <f t="shared" si="361"/>
        <v>(2881M)PANTECH IM-A890L</v>
      </c>
      <c r="L2940" s="2">
        <f t="shared" si="362"/>
        <v>0.5</v>
      </c>
      <c r="M2940" s="2">
        <f t="shared" si="363"/>
        <v>0</v>
      </c>
      <c r="N2940" s="2">
        <f t="shared" si="364"/>
        <v>0</v>
      </c>
      <c r="O2940" s="2">
        <f t="shared" si="365"/>
        <v>0</v>
      </c>
      <c r="P2940" s="2">
        <f t="shared" si="366"/>
        <v>0</v>
      </c>
      <c r="Q2940" s="2">
        <f t="shared" si="367"/>
        <v>0</v>
      </c>
      <c r="R2940" s="2">
        <f t="shared" si="368"/>
        <v>0</v>
      </c>
    </row>
    <row r="2941" spans="1:18" ht="15">
      <c r="A2941">
        <v>1865</v>
      </c>
      <c r="B2941" t="s">
        <v>2920</v>
      </c>
      <c r="C2941" s="1">
        <v>2</v>
      </c>
      <c r="D2941">
        <f>SUMIFS(次日!$A:$A,次日!$B:$B,$B2941,次日!$C:$C,汇总!$A2941)</f>
        <v>0</v>
      </c>
      <c r="E2941">
        <f>SUMIFS('2日'!$A:$A,'2日'!$B:$B,$B2941,'2日'!$C:$C,汇总!$A2941)</f>
        <v>0</v>
      </c>
      <c r="F2941">
        <f>SUMIFS('3日'!$A:$A,'3日'!$B:$B,$B2941,'3日'!$C:$C,汇总!$A2941)</f>
        <v>0</v>
      </c>
      <c r="G2941">
        <f>SUMIFS('4日'!$A:$A,'4日'!$B:$B,$B2941,'4日'!$C:$C,汇总!$A2941)</f>
        <v>0</v>
      </c>
      <c r="H2941">
        <f>SUMIFS('5日'!$A:$A,'5日'!$B:$B,$B2941,'5日'!$C:$C,汇总!$A2941)</f>
        <v>0</v>
      </c>
      <c r="I2941">
        <f>SUMIFS('6日'!$A:$A,'6日'!$B:$B,$B2941,'6日'!$C:$C,汇总!$A2941)</f>
        <v>0</v>
      </c>
      <c r="J2941">
        <f>SUMIFS('7日'!$A:$A,'7日'!$B:$B,$B2941,'7日'!$C:$C,汇总!$A2941)</f>
        <v>0</v>
      </c>
      <c r="K2941" s="2" t="str">
        <f t="shared" si="361"/>
        <v>(1865M)PANTECH IM-A900S</v>
      </c>
      <c r="L2941" s="2">
        <f t="shared" si="362"/>
        <v>0</v>
      </c>
      <c r="M2941" s="2">
        <f t="shared" si="363"/>
        <v>0</v>
      </c>
      <c r="N2941" s="2">
        <f t="shared" si="364"/>
        <v>0</v>
      </c>
      <c r="O2941" s="2">
        <f t="shared" si="365"/>
        <v>0</v>
      </c>
      <c r="P2941" s="2">
        <f t="shared" si="366"/>
        <v>0</v>
      </c>
      <c r="Q2941" s="2">
        <f t="shared" si="367"/>
        <v>0</v>
      </c>
      <c r="R2941" s="2">
        <f t="shared" si="368"/>
        <v>0</v>
      </c>
    </row>
    <row r="2942" spans="1:18" ht="15">
      <c r="A2942">
        <v>1914</v>
      </c>
      <c r="B2942" t="s">
        <v>1477</v>
      </c>
      <c r="C2942" s="1">
        <v>2</v>
      </c>
      <c r="D2942">
        <f>SUMIFS(次日!$A:$A,次日!$B:$B,$B2942,次日!$C:$C,汇总!$A2942)</f>
        <v>1</v>
      </c>
      <c r="E2942">
        <f>SUMIFS('2日'!$A:$A,'2日'!$B:$B,$B2942,'2日'!$C:$C,汇总!$A2942)</f>
        <v>1</v>
      </c>
      <c r="F2942">
        <f>SUMIFS('3日'!$A:$A,'3日'!$B:$B,$B2942,'3日'!$C:$C,汇总!$A2942)</f>
        <v>1</v>
      </c>
      <c r="G2942">
        <f>SUMIFS('4日'!$A:$A,'4日'!$B:$B,$B2942,'4日'!$C:$C,汇总!$A2942)</f>
        <v>0</v>
      </c>
      <c r="H2942">
        <f>SUMIFS('5日'!$A:$A,'5日'!$B:$B,$B2942,'5日'!$C:$C,汇总!$A2942)</f>
        <v>0</v>
      </c>
      <c r="I2942">
        <f>SUMIFS('6日'!$A:$A,'6日'!$B:$B,$B2942,'6日'!$C:$C,汇总!$A2942)</f>
        <v>0</v>
      </c>
      <c r="J2942">
        <f>SUMIFS('7日'!$A:$A,'7日'!$B:$B,$B2942,'7日'!$C:$C,汇总!$A2942)</f>
        <v>0</v>
      </c>
      <c r="K2942" s="2" t="str">
        <f t="shared" si="361"/>
        <v>(1914M)Pioneer Pioneer M1</v>
      </c>
      <c r="L2942" s="2">
        <f t="shared" si="362"/>
        <v>0.5</v>
      </c>
      <c r="M2942" s="2">
        <f t="shared" si="363"/>
        <v>0.5</v>
      </c>
      <c r="N2942" s="2">
        <f t="shared" si="364"/>
        <v>0.5</v>
      </c>
      <c r="O2942" s="2">
        <f t="shared" si="365"/>
        <v>0</v>
      </c>
      <c r="P2942" s="2">
        <f t="shared" si="366"/>
        <v>0</v>
      </c>
      <c r="Q2942" s="2">
        <f t="shared" si="367"/>
        <v>0</v>
      </c>
      <c r="R2942" s="2">
        <f t="shared" si="368"/>
        <v>0</v>
      </c>
    </row>
    <row r="2943" spans="1:18" ht="15">
      <c r="A2943">
        <v>945</v>
      </c>
      <c r="B2943" t="s">
        <v>1366</v>
      </c>
      <c r="C2943" s="1">
        <v>2</v>
      </c>
      <c r="D2943">
        <f>SUMIFS(次日!$A:$A,次日!$B:$B,$B2943,次日!$C:$C,汇总!$A2943)</f>
        <v>0</v>
      </c>
      <c r="E2943">
        <f>SUMIFS('2日'!$A:$A,'2日'!$B:$B,$B2943,'2日'!$C:$C,汇总!$A2943)</f>
        <v>0</v>
      </c>
      <c r="F2943">
        <f>SUMIFS('3日'!$A:$A,'3日'!$B:$B,$B2943,'3日'!$C:$C,汇总!$A2943)</f>
        <v>0</v>
      </c>
      <c r="G2943">
        <f>SUMIFS('4日'!$A:$A,'4日'!$B:$B,$B2943,'4日'!$C:$C,汇总!$A2943)</f>
        <v>0</v>
      </c>
      <c r="H2943">
        <f>SUMIFS('5日'!$A:$A,'5日'!$B:$B,$B2943,'5日'!$C:$C,汇总!$A2943)</f>
        <v>0</v>
      </c>
      <c r="I2943">
        <f>SUMIFS('6日'!$A:$A,'6日'!$B:$B,$B2943,'6日'!$C:$C,汇总!$A2943)</f>
        <v>0</v>
      </c>
      <c r="J2943">
        <f>SUMIFS('7日'!$A:$A,'7日'!$B:$B,$B2943,'7日'!$C:$C,汇总!$A2943)</f>
        <v>0</v>
      </c>
      <c r="K2943" s="2" t="str">
        <f t="shared" si="361"/>
        <v>(945M)Q3 Q3</v>
      </c>
      <c r="L2943" s="2">
        <f t="shared" si="362"/>
        <v>0</v>
      </c>
      <c r="M2943" s="2">
        <f t="shared" si="363"/>
        <v>0</v>
      </c>
      <c r="N2943" s="2">
        <f t="shared" si="364"/>
        <v>0</v>
      </c>
      <c r="O2943" s="2">
        <f t="shared" si="365"/>
        <v>0</v>
      </c>
      <c r="P2943" s="2">
        <f t="shared" si="366"/>
        <v>0</v>
      </c>
      <c r="Q2943" s="2">
        <f t="shared" si="367"/>
        <v>0</v>
      </c>
      <c r="R2943" s="2">
        <f t="shared" si="368"/>
        <v>0</v>
      </c>
    </row>
    <row r="2944" spans="1:18" ht="15">
      <c r="A2944">
        <v>961</v>
      </c>
      <c r="B2944" t="s">
        <v>1885</v>
      </c>
      <c r="C2944" s="1">
        <v>2</v>
      </c>
      <c r="D2944">
        <f>SUMIFS(次日!$A:$A,次日!$B:$B,$B2944,次日!$C:$C,汇总!$A2944)</f>
        <v>1</v>
      </c>
      <c r="E2944">
        <f>SUMIFS('2日'!$A:$A,'2日'!$B:$B,$B2944,'2日'!$C:$C,汇总!$A2944)</f>
        <v>1</v>
      </c>
      <c r="F2944">
        <f>SUMIFS('3日'!$A:$A,'3日'!$B:$B,$B2944,'3日'!$C:$C,汇总!$A2944)</f>
        <v>0</v>
      </c>
      <c r="G2944">
        <f>SUMIFS('4日'!$A:$A,'4日'!$B:$B,$B2944,'4日'!$C:$C,汇总!$A2944)</f>
        <v>0</v>
      </c>
      <c r="H2944">
        <f>SUMIFS('5日'!$A:$A,'5日'!$B:$B,$B2944,'5日'!$C:$C,汇总!$A2944)</f>
        <v>0</v>
      </c>
      <c r="I2944">
        <f>SUMIFS('6日'!$A:$A,'6日'!$B:$B,$B2944,'6日'!$C:$C,汇总!$A2944)</f>
        <v>0</v>
      </c>
      <c r="J2944">
        <f>SUMIFS('7日'!$A:$A,'7日'!$B:$B,$B2944,'7日'!$C:$C,汇总!$A2944)</f>
        <v>0</v>
      </c>
      <c r="K2944" s="2" t="str">
        <f t="shared" si="361"/>
        <v>(961M)Q5321 DAQ Q5321</v>
      </c>
      <c r="L2944" s="2">
        <f t="shared" si="362"/>
        <v>0.5</v>
      </c>
      <c r="M2944" s="2">
        <f t="shared" si="363"/>
        <v>0.5</v>
      </c>
      <c r="N2944" s="2">
        <f t="shared" si="364"/>
        <v>0</v>
      </c>
      <c r="O2944" s="2">
        <f t="shared" si="365"/>
        <v>0</v>
      </c>
      <c r="P2944" s="2">
        <f t="shared" si="366"/>
        <v>0</v>
      </c>
      <c r="Q2944" s="2">
        <f t="shared" si="367"/>
        <v>0</v>
      </c>
      <c r="R2944" s="2">
        <f t="shared" si="368"/>
        <v>0</v>
      </c>
    </row>
    <row r="2945" spans="1:18" ht="15">
      <c r="A2945">
        <v>1963</v>
      </c>
      <c r="B2945" t="s">
        <v>1281</v>
      </c>
      <c r="C2945" s="1">
        <v>2</v>
      </c>
      <c r="D2945">
        <f>SUMIFS(次日!$A:$A,次日!$B:$B,$B2945,次日!$C:$C,汇总!$A2945)</f>
        <v>0</v>
      </c>
      <c r="E2945">
        <f>SUMIFS('2日'!$A:$A,'2日'!$B:$B,$B2945,'2日'!$C:$C,汇总!$A2945)</f>
        <v>0</v>
      </c>
      <c r="F2945">
        <f>SUMIFS('3日'!$A:$A,'3日'!$B:$B,$B2945,'3日'!$C:$C,汇总!$A2945)</f>
        <v>0</v>
      </c>
      <c r="G2945">
        <f>SUMIFS('4日'!$A:$A,'4日'!$B:$B,$B2945,'4日'!$C:$C,汇总!$A2945)</f>
        <v>0</v>
      </c>
      <c r="H2945">
        <f>SUMIFS('5日'!$A:$A,'5日'!$B:$B,$B2945,'5日'!$C:$C,汇总!$A2945)</f>
        <v>0</v>
      </c>
      <c r="I2945">
        <f>SUMIFS('6日'!$A:$A,'6日'!$B:$B,$B2945,'6日'!$C:$C,汇总!$A2945)</f>
        <v>0</v>
      </c>
      <c r="J2945">
        <f>SUMIFS('7日'!$A:$A,'7日'!$B:$B,$B2945,'7日'!$C:$C,汇总!$A2945)</f>
        <v>0</v>
      </c>
      <c r="K2945" s="2" t="str">
        <f t="shared" si="361"/>
        <v>(1963M)Q_Note Q_Note</v>
      </c>
      <c r="L2945" s="2">
        <f t="shared" si="362"/>
        <v>0</v>
      </c>
      <c r="M2945" s="2">
        <f t="shared" si="363"/>
        <v>0</v>
      </c>
      <c r="N2945" s="2">
        <f t="shared" si="364"/>
        <v>0</v>
      </c>
      <c r="O2945" s="2">
        <f t="shared" si="365"/>
        <v>0</v>
      </c>
      <c r="P2945" s="2">
        <f t="shared" si="366"/>
        <v>0</v>
      </c>
      <c r="Q2945" s="2">
        <f t="shared" si="367"/>
        <v>0</v>
      </c>
      <c r="R2945" s="2">
        <f t="shared" si="368"/>
        <v>0</v>
      </c>
    </row>
    <row r="2946" spans="1:18" ht="15">
      <c r="A2946">
        <v>2814</v>
      </c>
      <c r="B2946" t="s">
        <v>404</v>
      </c>
      <c r="C2946" s="1">
        <v>2</v>
      </c>
      <c r="D2946">
        <f>SUMIFS(次日!$A:$A,次日!$B:$B,$B2946,次日!$C:$C,汇总!$A2946)</f>
        <v>1</v>
      </c>
      <c r="E2946">
        <f>SUMIFS('2日'!$A:$A,'2日'!$B:$B,$B2946,'2日'!$C:$C,汇总!$A2946)</f>
        <v>0</v>
      </c>
      <c r="F2946">
        <f>SUMIFS('3日'!$A:$A,'3日'!$B:$B,$B2946,'3日'!$C:$C,汇总!$A2946)</f>
        <v>0</v>
      </c>
      <c r="G2946">
        <f>SUMIFS('4日'!$A:$A,'4日'!$B:$B,$B2946,'4日'!$C:$C,汇总!$A2946)</f>
        <v>0</v>
      </c>
      <c r="H2946">
        <f>SUMIFS('5日'!$A:$A,'5日'!$B:$B,$B2946,'5日'!$C:$C,汇总!$A2946)</f>
        <v>0</v>
      </c>
      <c r="I2946">
        <f>SUMIFS('6日'!$A:$A,'6日'!$B:$B,$B2946,'6日'!$C:$C,汇总!$A2946)</f>
        <v>0</v>
      </c>
      <c r="J2946">
        <f>SUMIFS('7日'!$A:$A,'7日'!$B:$B,$B2946,'7日'!$C:$C,汇总!$A2946)</f>
        <v>0</v>
      </c>
      <c r="K2946" s="2" t="str">
        <f t="shared" si="361"/>
        <v>(2814M)QiKU 8692-A00</v>
      </c>
      <c r="L2946" s="2">
        <f t="shared" si="362"/>
        <v>0.5</v>
      </c>
      <c r="M2946" s="2">
        <f t="shared" si="363"/>
        <v>0</v>
      </c>
      <c r="N2946" s="2">
        <f t="shared" si="364"/>
        <v>0</v>
      </c>
      <c r="O2946" s="2">
        <f t="shared" si="365"/>
        <v>0</v>
      </c>
      <c r="P2946" s="2">
        <f t="shared" si="366"/>
        <v>0</v>
      </c>
      <c r="Q2946" s="2">
        <f t="shared" si="367"/>
        <v>0</v>
      </c>
      <c r="R2946" s="2">
        <f t="shared" si="368"/>
        <v>0</v>
      </c>
    </row>
    <row r="2947" spans="1:18" ht="15">
      <c r="A2947">
        <v>925</v>
      </c>
      <c r="B2947" t="s">
        <v>2549</v>
      </c>
      <c r="C2947" s="1">
        <v>2</v>
      </c>
      <c r="D2947">
        <f>SUMIFS(次日!$A:$A,次日!$B:$B,$B2947,次日!$C:$C,汇总!$A2947)</f>
        <v>0</v>
      </c>
      <c r="E2947">
        <f>SUMIFS('2日'!$A:$A,'2日'!$B:$B,$B2947,'2日'!$C:$C,汇总!$A2947)</f>
        <v>1</v>
      </c>
      <c r="F2947">
        <f>SUMIFS('3日'!$A:$A,'3日'!$B:$B,$B2947,'3日'!$C:$C,汇总!$A2947)</f>
        <v>0</v>
      </c>
      <c r="G2947">
        <f>SUMIFS('4日'!$A:$A,'4日'!$B:$B,$B2947,'4日'!$C:$C,汇总!$A2947)</f>
        <v>0</v>
      </c>
      <c r="H2947">
        <f>SUMIFS('5日'!$A:$A,'5日'!$B:$B,$B2947,'5日'!$C:$C,汇总!$A2947)</f>
        <v>0</v>
      </c>
      <c r="I2947">
        <f>SUMIFS('6日'!$A:$A,'6日'!$B:$B,$B2947,'6日'!$C:$C,汇总!$A2947)</f>
        <v>0</v>
      </c>
      <c r="J2947">
        <f>SUMIFS('7日'!$A:$A,'7日'!$B:$B,$B2947,'7日'!$C:$C,汇总!$A2947)</f>
        <v>0</v>
      </c>
      <c r="K2947" s="2" t="str">
        <f t="shared" ref="K2947:K3010" si="369">"("&amp;A2947&amp;"M"&amp;")"&amp;B2947</f>
        <v>(925M)Qingcheng GO C1</v>
      </c>
      <c r="L2947" s="2">
        <f t="shared" ref="L2947:L3010" si="370">D2947/$C2947</f>
        <v>0</v>
      </c>
      <c r="M2947" s="2">
        <f t="shared" ref="M2947:M3010" si="371">E2947/$C2947</f>
        <v>0.5</v>
      </c>
      <c r="N2947" s="2">
        <f t="shared" ref="N2947:N3010" si="372">F2947/$C2947</f>
        <v>0</v>
      </c>
      <c r="O2947" s="2">
        <f t="shared" ref="O2947:O3010" si="373">G2947/$C2947</f>
        <v>0</v>
      </c>
      <c r="P2947" s="2">
        <f t="shared" ref="P2947:P3010" si="374">H2947/$C2947</f>
        <v>0</v>
      </c>
      <c r="Q2947" s="2">
        <f t="shared" ref="Q2947:Q3010" si="375">I2947/$C2947</f>
        <v>0</v>
      </c>
      <c r="R2947" s="2">
        <f t="shared" ref="R2947:R3010" si="376">J2947/$C2947</f>
        <v>0</v>
      </c>
    </row>
    <row r="2948" spans="1:18" ht="15">
      <c r="A2948">
        <v>1897</v>
      </c>
      <c r="B2948" t="s">
        <v>2621</v>
      </c>
      <c r="C2948" s="1">
        <v>2</v>
      </c>
      <c r="D2948">
        <f>SUMIFS(次日!$A:$A,次日!$B:$B,$B2948,次日!$C:$C,汇总!$A2948)</f>
        <v>1</v>
      </c>
      <c r="E2948">
        <f>SUMIFS('2日'!$A:$A,'2日'!$B:$B,$B2948,'2日'!$C:$C,汇总!$A2948)</f>
        <v>0</v>
      </c>
      <c r="F2948">
        <f>SUMIFS('3日'!$A:$A,'3日'!$B:$B,$B2948,'3日'!$C:$C,汇总!$A2948)</f>
        <v>0</v>
      </c>
      <c r="G2948">
        <f>SUMIFS('4日'!$A:$A,'4日'!$B:$B,$B2948,'4日'!$C:$C,汇总!$A2948)</f>
        <v>0</v>
      </c>
      <c r="H2948">
        <f>SUMIFS('5日'!$A:$A,'5日'!$B:$B,$B2948,'5日'!$C:$C,汇总!$A2948)</f>
        <v>0</v>
      </c>
      <c r="I2948">
        <f>SUMIFS('6日'!$A:$A,'6日'!$B:$B,$B2948,'6日'!$C:$C,汇总!$A2948)</f>
        <v>0</v>
      </c>
      <c r="J2948">
        <f>SUMIFS('7日'!$A:$A,'7日'!$B:$B,$B2948,'7日'!$C:$C,汇总!$A2948)</f>
        <v>0</v>
      </c>
      <c r="K2948" s="2" t="str">
        <f t="shared" si="369"/>
        <v>(1897M)Qingcheng GO N20</v>
      </c>
      <c r="L2948" s="2">
        <f t="shared" si="370"/>
        <v>0.5</v>
      </c>
      <c r="M2948" s="2">
        <f t="shared" si="371"/>
        <v>0</v>
      </c>
      <c r="N2948" s="2">
        <f t="shared" si="372"/>
        <v>0</v>
      </c>
      <c r="O2948" s="2">
        <f t="shared" si="373"/>
        <v>0</v>
      </c>
      <c r="P2948" s="2">
        <f t="shared" si="374"/>
        <v>0</v>
      </c>
      <c r="Q2948" s="2">
        <f t="shared" si="375"/>
        <v>0</v>
      </c>
      <c r="R2948" s="2">
        <f t="shared" si="376"/>
        <v>0</v>
      </c>
    </row>
    <row r="2949" spans="1:18" ht="15">
      <c r="A2949">
        <v>897</v>
      </c>
      <c r="B2949" t="s">
        <v>2557</v>
      </c>
      <c r="C2949" s="1">
        <v>2</v>
      </c>
      <c r="D2949">
        <f>SUMIFS(次日!$A:$A,次日!$B:$B,$B2949,次日!$C:$C,汇总!$A2949)</f>
        <v>1</v>
      </c>
      <c r="E2949">
        <f>SUMIFS('2日'!$A:$A,'2日'!$B:$B,$B2949,'2日'!$C:$C,汇总!$A2949)</f>
        <v>0</v>
      </c>
      <c r="F2949">
        <f>SUMIFS('3日'!$A:$A,'3日'!$B:$B,$B2949,'3日'!$C:$C,汇总!$A2949)</f>
        <v>0</v>
      </c>
      <c r="G2949">
        <f>SUMIFS('4日'!$A:$A,'4日'!$B:$B,$B2949,'4日'!$C:$C,汇总!$A2949)</f>
        <v>0</v>
      </c>
      <c r="H2949">
        <f>SUMIFS('5日'!$A:$A,'5日'!$B:$B,$B2949,'5日'!$C:$C,汇总!$A2949)</f>
        <v>0</v>
      </c>
      <c r="I2949">
        <f>SUMIFS('6日'!$A:$A,'6日'!$B:$B,$B2949,'6日'!$C:$C,汇总!$A2949)</f>
        <v>0</v>
      </c>
      <c r="J2949">
        <f>SUMIFS('7日'!$A:$A,'7日'!$B:$B,$B2949,'7日'!$C:$C,汇总!$A2949)</f>
        <v>0</v>
      </c>
      <c r="K2949" s="2" t="str">
        <f t="shared" si="369"/>
        <v>(897M)Qmi Qmi</v>
      </c>
      <c r="L2949" s="2">
        <f t="shared" si="370"/>
        <v>0.5</v>
      </c>
      <c r="M2949" s="2">
        <f t="shared" si="371"/>
        <v>0</v>
      </c>
      <c r="N2949" s="2">
        <f t="shared" si="372"/>
        <v>0</v>
      </c>
      <c r="O2949" s="2">
        <f t="shared" si="373"/>
        <v>0</v>
      </c>
      <c r="P2949" s="2">
        <f t="shared" si="374"/>
        <v>0</v>
      </c>
      <c r="Q2949" s="2">
        <f t="shared" si="375"/>
        <v>0</v>
      </c>
      <c r="R2949" s="2">
        <f t="shared" si="376"/>
        <v>0</v>
      </c>
    </row>
    <row r="2950" spans="1:18" ht="15">
      <c r="A2950">
        <v>911</v>
      </c>
      <c r="B2950" t="s">
        <v>3225</v>
      </c>
      <c r="C2950" s="1">
        <v>2</v>
      </c>
      <c r="D2950">
        <f>SUMIFS(次日!$A:$A,次日!$B:$B,$B2950,次日!$C:$C,汇总!$A2950)</f>
        <v>1</v>
      </c>
      <c r="E2950">
        <f>SUMIFS('2日'!$A:$A,'2日'!$B:$B,$B2950,'2日'!$C:$C,汇总!$A2950)</f>
        <v>0</v>
      </c>
      <c r="F2950">
        <f>SUMIFS('3日'!$A:$A,'3日'!$B:$B,$B2950,'3日'!$C:$C,汇总!$A2950)</f>
        <v>0</v>
      </c>
      <c r="G2950">
        <f>SUMIFS('4日'!$A:$A,'4日'!$B:$B,$B2950,'4日'!$C:$C,汇总!$A2950)</f>
        <v>0</v>
      </c>
      <c r="H2950">
        <f>SUMIFS('5日'!$A:$A,'5日'!$B:$B,$B2950,'5日'!$C:$C,汇总!$A2950)</f>
        <v>0</v>
      </c>
      <c r="I2950">
        <f>SUMIFS('6日'!$A:$A,'6日'!$B:$B,$B2950,'6日'!$C:$C,汇总!$A2950)</f>
        <v>0</v>
      </c>
      <c r="J2950">
        <f>SUMIFS('7日'!$A:$A,'7日'!$B:$B,$B2950,'7日'!$C:$C,汇总!$A2950)</f>
        <v>0</v>
      </c>
      <c r="K2950" s="2" t="str">
        <f t="shared" si="369"/>
        <v>(911M)Qualcomm OPSSON Q3</v>
      </c>
      <c r="L2950" s="2">
        <f t="shared" si="370"/>
        <v>0.5</v>
      </c>
      <c r="M2950" s="2">
        <f t="shared" si="371"/>
        <v>0</v>
      </c>
      <c r="N2950" s="2">
        <f t="shared" si="372"/>
        <v>0</v>
      </c>
      <c r="O2950" s="2">
        <f t="shared" si="373"/>
        <v>0</v>
      </c>
      <c r="P2950" s="2">
        <f t="shared" si="374"/>
        <v>0</v>
      </c>
      <c r="Q2950" s="2">
        <f t="shared" si="375"/>
        <v>0</v>
      </c>
      <c r="R2950" s="2">
        <f t="shared" si="376"/>
        <v>0</v>
      </c>
    </row>
    <row r="2951" spans="1:18" ht="15">
      <c r="A2951">
        <v>1023</v>
      </c>
      <c r="B2951" t="s">
        <v>1521</v>
      </c>
      <c r="C2951" s="1">
        <v>2</v>
      </c>
      <c r="D2951">
        <f>SUMIFS(次日!$A:$A,次日!$B:$B,$B2951,次日!$C:$C,汇总!$A2951)</f>
        <v>1</v>
      </c>
      <c r="E2951">
        <f>SUMIFS('2日'!$A:$A,'2日'!$B:$B,$B2951,'2日'!$C:$C,汇总!$A2951)</f>
        <v>1</v>
      </c>
      <c r="F2951">
        <f>SUMIFS('3日'!$A:$A,'3日'!$B:$B,$B2951,'3日'!$C:$C,汇总!$A2951)</f>
        <v>1</v>
      </c>
      <c r="G2951">
        <f>SUMIFS('4日'!$A:$A,'4日'!$B:$B,$B2951,'4日'!$C:$C,汇总!$A2951)</f>
        <v>0</v>
      </c>
      <c r="H2951">
        <f>SUMIFS('5日'!$A:$A,'5日'!$B:$B,$B2951,'5日'!$C:$C,汇总!$A2951)</f>
        <v>0</v>
      </c>
      <c r="I2951">
        <f>SUMIFS('6日'!$A:$A,'6日'!$B:$B,$B2951,'6日'!$C:$C,汇总!$A2951)</f>
        <v>0</v>
      </c>
      <c r="J2951">
        <f>SUMIFS('7日'!$A:$A,'7日'!$B:$B,$B2951,'7日'!$C:$C,汇总!$A2951)</f>
        <v>0</v>
      </c>
      <c r="K2951" s="2" t="str">
        <f t="shared" si="369"/>
        <v>(1023M)Ruiet RLT</v>
      </c>
      <c r="L2951" s="2">
        <f t="shared" si="370"/>
        <v>0.5</v>
      </c>
      <c r="M2951" s="2">
        <f t="shared" si="371"/>
        <v>0.5</v>
      </c>
      <c r="N2951" s="2">
        <f t="shared" si="372"/>
        <v>0.5</v>
      </c>
      <c r="O2951" s="2">
        <f t="shared" si="373"/>
        <v>0</v>
      </c>
      <c r="P2951" s="2">
        <f t="shared" si="374"/>
        <v>0</v>
      </c>
      <c r="Q2951" s="2">
        <f t="shared" si="375"/>
        <v>0</v>
      </c>
      <c r="R2951" s="2">
        <f t="shared" si="376"/>
        <v>0</v>
      </c>
    </row>
    <row r="2952" spans="1:18" ht="15">
      <c r="A2952">
        <v>929</v>
      </c>
      <c r="B2952" t="s">
        <v>1521</v>
      </c>
      <c r="C2952" s="1">
        <v>2</v>
      </c>
      <c r="D2952">
        <f>SUMIFS(次日!$A:$A,次日!$B:$B,$B2952,次日!$C:$C,汇总!$A2952)</f>
        <v>1</v>
      </c>
      <c r="E2952">
        <f>SUMIFS('2日'!$A:$A,'2日'!$B:$B,$B2952,'2日'!$C:$C,汇总!$A2952)</f>
        <v>1</v>
      </c>
      <c r="F2952">
        <f>SUMIFS('3日'!$A:$A,'3日'!$B:$B,$B2952,'3日'!$C:$C,汇总!$A2952)</f>
        <v>1</v>
      </c>
      <c r="G2952">
        <f>SUMIFS('4日'!$A:$A,'4日'!$B:$B,$B2952,'4日'!$C:$C,汇总!$A2952)</f>
        <v>1</v>
      </c>
      <c r="H2952">
        <f>SUMIFS('5日'!$A:$A,'5日'!$B:$B,$B2952,'5日'!$C:$C,汇总!$A2952)</f>
        <v>0</v>
      </c>
      <c r="I2952">
        <f>SUMIFS('6日'!$A:$A,'6日'!$B:$B,$B2952,'6日'!$C:$C,汇总!$A2952)</f>
        <v>0</v>
      </c>
      <c r="J2952">
        <f>SUMIFS('7日'!$A:$A,'7日'!$B:$B,$B2952,'7日'!$C:$C,汇总!$A2952)</f>
        <v>0</v>
      </c>
      <c r="K2952" s="2" t="str">
        <f t="shared" si="369"/>
        <v>(929M)Ruiet RLT</v>
      </c>
      <c r="L2952" s="2">
        <f t="shared" si="370"/>
        <v>0.5</v>
      </c>
      <c r="M2952" s="2">
        <f t="shared" si="371"/>
        <v>0.5</v>
      </c>
      <c r="N2952" s="2">
        <f t="shared" si="372"/>
        <v>0.5</v>
      </c>
      <c r="O2952" s="2">
        <f t="shared" si="373"/>
        <v>0.5</v>
      </c>
      <c r="P2952" s="2">
        <f t="shared" si="374"/>
        <v>0</v>
      </c>
      <c r="Q2952" s="2">
        <f t="shared" si="375"/>
        <v>0</v>
      </c>
      <c r="R2952" s="2">
        <f t="shared" si="376"/>
        <v>0</v>
      </c>
    </row>
    <row r="2953" spans="1:18" ht="15">
      <c r="A2953">
        <v>4095</v>
      </c>
      <c r="B2953" t="s">
        <v>1431</v>
      </c>
      <c r="C2953" s="1">
        <v>2</v>
      </c>
      <c r="D2953">
        <f>SUMIFS(次日!$A:$A,次日!$B:$B,$B2953,次日!$C:$C,汇总!$A2953)</f>
        <v>1</v>
      </c>
      <c r="E2953">
        <f>SUMIFS('2日'!$A:$A,'2日'!$B:$B,$B2953,'2日'!$C:$C,汇总!$A2953)</f>
        <v>1</v>
      </c>
      <c r="F2953">
        <f>SUMIFS('3日'!$A:$A,'3日'!$B:$B,$B2953,'3日'!$C:$C,汇总!$A2953)</f>
        <v>1</v>
      </c>
      <c r="G2953">
        <f>SUMIFS('4日'!$A:$A,'4日'!$B:$B,$B2953,'4日'!$C:$C,汇总!$A2953)</f>
        <v>1</v>
      </c>
      <c r="H2953">
        <f>SUMIFS('5日'!$A:$A,'5日'!$B:$B,$B2953,'5日'!$C:$C,汇总!$A2953)</f>
        <v>1</v>
      </c>
      <c r="I2953">
        <f>SUMIFS('6日'!$A:$A,'6日'!$B:$B,$B2953,'6日'!$C:$C,汇总!$A2953)</f>
        <v>0</v>
      </c>
      <c r="J2953">
        <f>SUMIFS('7日'!$A:$A,'7日'!$B:$B,$B2953,'7日'!$C:$C,汇总!$A2953)</f>
        <v>0</v>
      </c>
      <c r="K2953" s="2" t="str">
        <f t="shared" si="369"/>
        <v>(4095M)S1 S1</v>
      </c>
      <c r="L2953" s="2">
        <f t="shared" si="370"/>
        <v>0.5</v>
      </c>
      <c r="M2953" s="2">
        <f t="shared" si="371"/>
        <v>0.5</v>
      </c>
      <c r="N2953" s="2">
        <f t="shared" si="372"/>
        <v>0.5</v>
      </c>
      <c r="O2953" s="2">
        <f t="shared" si="373"/>
        <v>0.5</v>
      </c>
      <c r="P2953" s="2">
        <f t="shared" si="374"/>
        <v>0.5</v>
      </c>
      <c r="Q2953" s="2">
        <f t="shared" si="375"/>
        <v>0</v>
      </c>
      <c r="R2953" s="2">
        <f t="shared" si="376"/>
        <v>0</v>
      </c>
    </row>
    <row r="2954" spans="1:18" ht="15">
      <c r="A2954">
        <v>2022</v>
      </c>
      <c r="B2954" t="s">
        <v>2375</v>
      </c>
      <c r="C2954" s="1">
        <v>2</v>
      </c>
      <c r="D2954">
        <f>SUMIFS(次日!$A:$A,次日!$B:$B,$B2954,次日!$C:$C,汇总!$A2954)</f>
        <v>0</v>
      </c>
      <c r="E2954">
        <f>SUMIFS('2日'!$A:$A,'2日'!$B:$B,$B2954,'2日'!$C:$C,汇总!$A2954)</f>
        <v>0</v>
      </c>
      <c r="F2954">
        <f>SUMIFS('3日'!$A:$A,'3日'!$B:$B,$B2954,'3日'!$C:$C,汇总!$A2954)</f>
        <v>0</v>
      </c>
      <c r="G2954">
        <f>SUMIFS('4日'!$A:$A,'4日'!$B:$B,$B2954,'4日'!$C:$C,汇总!$A2954)</f>
        <v>0</v>
      </c>
      <c r="H2954">
        <f>SUMIFS('5日'!$A:$A,'5日'!$B:$B,$B2954,'5日'!$C:$C,汇总!$A2954)</f>
        <v>0</v>
      </c>
      <c r="I2954">
        <f>SUMIFS('6日'!$A:$A,'6日'!$B:$B,$B2954,'6日'!$C:$C,汇总!$A2954)</f>
        <v>0</v>
      </c>
      <c r="J2954">
        <f>SUMIFS('7日'!$A:$A,'7日'!$B:$B,$B2954,'7日'!$C:$C,汇总!$A2954)</f>
        <v>0</v>
      </c>
      <c r="K2954" s="2" t="str">
        <f t="shared" si="369"/>
        <v>(2022M)SAMSUNG GT-N7105T</v>
      </c>
      <c r="L2954" s="2">
        <f t="shared" si="370"/>
        <v>0</v>
      </c>
      <c r="M2954" s="2">
        <f t="shared" si="371"/>
        <v>0</v>
      </c>
      <c r="N2954" s="2">
        <f t="shared" si="372"/>
        <v>0</v>
      </c>
      <c r="O2954" s="2">
        <f t="shared" si="373"/>
        <v>0</v>
      </c>
      <c r="P2954" s="2">
        <f t="shared" si="374"/>
        <v>0</v>
      </c>
      <c r="Q2954" s="2">
        <f t="shared" si="375"/>
        <v>0</v>
      </c>
      <c r="R2954" s="2">
        <f t="shared" si="376"/>
        <v>0</v>
      </c>
    </row>
    <row r="2955" spans="1:18" ht="15">
      <c r="A2955">
        <v>937</v>
      </c>
      <c r="B2955" t="s">
        <v>1247</v>
      </c>
      <c r="C2955" s="1">
        <v>2</v>
      </c>
      <c r="D2955">
        <f>SUMIFS(次日!$A:$A,次日!$B:$B,$B2955,次日!$C:$C,汇总!$A2955)</f>
        <v>1</v>
      </c>
      <c r="E2955">
        <f>SUMIFS('2日'!$A:$A,'2日'!$B:$B,$B2955,'2日'!$C:$C,汇总!$A2955)</f>
        <v>1</v>
      </c>
      <c r="F2955">
        <f>SUMIFS('3日'!$A:$A,'3日'!$B:$B,$B2955,'3日'!$C:$C,汇总!$A2955)</f>
        <v>1</v>
      </c>
      <c r="G2955">
        <f>SUMIFS('4日'!$A:$A,'4日'!$B:$B,$B2955,'4日'!$C:$C,汇总!$A2955)</f>
        <v>0</v>
      </c>
      <c r="H2955">
        <f>SUMIFS('5日'!$A:$A,'5日'!$B:$B,$B2955,'5日'!$C:$C,汇总!$A2955)</f>
        <v>0</v>
      </c>
      <c r="I2955">
        <f>SUMIFS('6日'!$A:$A,'6日'!$B:$B,$B2955,'6日'!$C:$C,汇总!$A2955)</f>
        <v>0</v>
      </c>
      <c r="J2955">
        <f>SUMIFS('7日'!$A:$A,'7日'!$B:$B,$B2955,'7日'!$C:$C,汇总!$A2955)</f>
        <v>0</v>
      </c>
      <c r="K2955" s="2" t="str">
        <f t="shared" si="369"/>
        <v>(937M)SENAP F7S</v>
      </c>
      <c r="L2955" s="2">
        <f t="shared" si="370"/>
        <v>0.5</v>
      </c>
      <c r="M2955" s="2">
        <f t="shared" si="371"/>
        <v>0.5</v>
      </c>
      <c r="N2955" s="2">
        <f t="shared" si="372"/>
        <v>0.5</v>
      </c>
      <c r="O2955" s="2">
        <f t="shared" si="373"/>
        <v>0</v>
      </c>
      <c r="P2955" s="2">
        <f t="shared" si="374"/>
        <v>0</v>
      </c>
      <c r="Q2955" s="2">
        <f t="shared" si="375"/>
        <v>0</v>
      </c>
      <c r="R2955" s="2">
        <f t="shared" si="376"/>
        <v>0</v>
      </c>
    </row>
    <row r="2956" spans="1:18" ht="15">
      <c r="A2956">
        <v>1790</v>
      </c>
      <c r="B2956" t="s">
        <v>2615</v>
      </c>
      <c r="C2956" s="1">
        <v>2</v>
      </c>
      <c r="D2956">
        <f>SUMIFS(次日!$A:$A,次日!$B:$B,$B2956,次日!$C:$C,汇总!$A2956)</f>
        <v>0</v>
      </c>
      <c r="E2956">
        <f>SUMIFS('2日'!$A:$A,'2日'!$B:$B,$B2956,'2日'!$C:$C,汇总!$A2956)</f>
        <v>0</v>
      </c>
      <c r="F2956">
        <f>SUMIFS('3日'!$A:$A,'3日'!$B:$B,$B2956,'3日'!$C:$C,汇总!$A2956)</f>
        <v>0</v>
      </c>
      <c r="G2956">
        <f>SUMIFS('4日'!$A:$A,'4日'!$B:$B,$B2956,'4日'!$C:$C,汇总!$A2956)</f>
        <v>0</v>
      </c>
      <c r="H2956">
        <f>SUMIFS('5日'!$A:$A,'5日'!$B:$B,$B2956,'5日'!$C:$C,汇总!$A2956)</f>
        <v>0</v>
      </c>
      <c r="I2956">
        <f>SUMIFS('6日'!$A:$A,'6日'!$B:$B,$B2956,'6日'!$C:$C,汇总!$A2956)</f>
        <v>0</v>
      </c>
      <c r="J2956">
        <f>SUMIFS('7日'!$A:$A,'7日'!$B:$B,$B2956,'7日'!$C:$C,汇总!$A2956)</f>
        <v>0</v>
      </c>
      <c r="K2956" s="2" t="str">
        <f t="shared" si="369"/>
        <v>(1790M)SHARP SH-01F</v>
      </c>
      <c r="L2956" s="2">
        <f t="shared" si="370"/>
        <v>0</v>
      </c>
      <c r="M2956" s="2">
        <f t="shared" si="371"/>
        <v>0</v>
      </c>
      <c r="N2956" s="2">
        <f t="shared" si="372"/>
        <v>0</v>
      </c>
      <c r="O2956" s="2">
        <f t="shared" si="373"/>
        <v>0</v>
      </c>
      <c r="P2956" s="2">
        <f t="shared" si="374"/>
        <v>0</v>
      </c>
      <c r="Q2956" s="2">
        <f t="shared" si="375"/>
        <v>0</v>
      </c>
      <c r="R2956" s="2">
        <f t="shared" si="376"/>
        <v>0</v>
      </c>
    </row>
    <row r="2957" spans="1:18" ht="15">
      <c r="A2957">
        <v>2047</v>
      </c>
      <c r="B2957" t="s">
        <v>2966</v>
      </c>
      <c r="C2957" s="1">
        <v>2</v>
      </c>
      <c r="D2957">
        <f>SUMIFS(次日!$A:$A,次日!$B:$B,$B2957,次日!$C:$C,汇总!$A2957)</f>
        <v>0</v>
      </c>
      <c r="E2957">
        <f>SUMIFS('2日'!$A:$A,'2日'!$B:$B,$B2957,'2日'!$C:$C,汇总!$A2957)</f>
        <v>0</v>
      </c>
      <c r="F2957">
        <f>SUMIFS('3日'!$A:$A,'3日'!$B:$B,$B2957,'3日'!$C:$C,汇总!$A2957)</f>
        <v>0</v>
      </c>
      <c r="G2957">
        <f>SUMIFS('4日'!$A:$A,'4日'!$B:$B,$B2957,'4日'!$C:$C,汇总!$A2957)</f>
        <v>0</v>
      </c>
      <c r="H2957">
        <f>SUMIFS('5日'!$A:$A,'5日'!$B:$B,$B2957,'5日'!$C:$C,汇总!$A2957)</f>
        <v>0</v>
      </c>
      <c r="I2957">
        <f>SUMIFS('6日'!$A:$A,'6日'!$B:$B,$B2957,'6日'!$C:$C,汇总!$A2957)</f>
        <v>0</v>
      </c>
      <c r="J2957">
        <f>SUMIFS('7日'!$A:$A,'7日'!$B:$B,$B2957,'7日'!$C:$C,汇总!$A2957)</f>
        <v>0</v>
      </c>
      <c r="K2957" s="2" t="str">
        <f t="shared" si="369"/>
        <v>(2047M)SKYHON H555-M1</v>
      </c>
      <c r="L2957" s="2">
        <f t="shared" si="370"/>
        <v>0</v>
      </c>
      <c r="M2957" s="2">
        <f t="shared" si="371"/>
        <v>0</v>
      </c>
      <c r="N2957" s="2">
        <f t="shared" si="372"/>
        <v>0</v>
      </c>
      <c r="O2957" s="2">
        <f t="shared" si="373"/>
        <v>0</v>
      </c>
      <c r="P2957" s="2">
        <f t="shared" si="374"/>
        <v>0</v>
      </c>
      <c r="Q2957" s="2">
        <f t="shared" si="375"/>
        <v>0</v>
      </c>
      <c r="R2957" s="2">
        <f t="shared" si="376"/>
        <v>0</v>
      </c>
    </row>
    <row r="2958" spans="1:18" ht="15">
      <c r="A2958">
        <v>2047</v>
      </c>
      <c r="B2958" t="s">
        <v>1757</v>
      </c>
      <c r="C2958" s="1">
        <v>2</v>
      </c>
      <c r="D2958">
        <f>SUMIFS(次日!$A:$A,次日!$B:$B,$B2958,次日!$C:$C,汇总!$A2958)</f>
        <v>0</v>
      </c>
      <c r="E2958">
        <f>SUMIFS('2日'!$A:$A,'2日'!$B:$B,$B2958,'2日'!$C:$C,汇总!$A2958)</f>
        <v>0</v>
      </c>
      <c r="F2958">
        <f>SUMIFS('3日'!$A:$A,'3日'!$B:$B,$B2958,'3日'!$C:$C,汇总!$A2958)</f>
        <v>0</v>
      </c>
      <c r="G2958">
        <f>SUMIFS('4日'!$A:$A,'4日'!$B:$B,$B2958,'4日'!$C:$C,汇总!$A2958)</f>
        <v>0</v>
      </c>
      <c r="H2958">
        <f>SUMIFS('5日'!$A:$A,'5日'!$B:$B,$B2958,'5日'!$C:$C,汇总!$A2958)</f>
        <v>0</v>
      </c>
      <c r="I2958">
        <f>SUMIFS('6日'!$A:$A,'6日'!$B:$B,$B2958,'6日'!$C:$C,汇总!$A2958)</f>
        <v>0</v>
      </c>
      <c r="J2958">
        <f>SUMIFS('7日'!$A:$A,'7日'!$B:$B,$B2958,'7日'!$C:$C,汇总!$A2958)</f>
        <v>0</v>
      </c>
      <c r="K2958" s="2" t="str">
        <f t="shared" si="369"/>
        <v>(2047M)SKYHON H888-M2</v>
      </c>
      <c r="L2958" s="2">
        <f t="shared" si="370"/>
        <v>0</v>
      </c>
      <c r="M2958" s="2">
        <f t="shared" si="371"/>
        <v>0</v>
      </c>
      <c r="N2958" s="2">
        <f t="shared" si="372"/>
        <v>0</v>
      </c>
      <c r="O2958" s="2">
        <f t="shared" si="373"/>
        <v>0</v>
      </c>
      <c r="P2958" s="2">
        <f t="shared" si="374"/>
        <v>0</v>
      </c>
      <c r="Q2958" s="2">
        <f t="shared" si="375"/>
        <v>0</v>
      </c>
      <c r="R2958" s="2">
        <f t="shared" si="376"/>
        <v>0</v>
      </c>
    </row>
    <row r="2959" spans="1:18" ht="15">
      <c r="A2959">
        <v>1870</v>
      </c>
      <c r="B2959" t="s">
        <v>2110</v>
      </c>
      <c r="C2959" s="1">
        <v>2</v>
      </c>
      <c r="D2959">
        <f>SUMIFS(次日!$A:$A,次日!$B:$B,$B2959,次日!$C:$C,汇总!$A2959)</f>
        <v>1</v>
      </c>
      <c r="E2959">
        <f>SUMIFS('2日'!$A:$A,'2日'!$B:$B,$B2959,'2日'!$C:$C,汇总!$A2959)</f>
        <v>0</v>
      </c>
      <c r="F2959">
        <f>SUMIFS('3日'!$A:$A,'3日'!$B:$B,$B2959,'3日'!$C:$C,汇总!$A2959)</f>
        <v>1</v>
      </c>
      <c r="G2959">
        <f>SUMIFS('4日'!$A:$A,'4日'!$B:$B,$B2959,'4日'!$C:$C,汇总!$A2959)</f>
        <v>0</v>
      </c>
      <c r="H2959">
        <f>SUMIFS('5日'!$A:$A,'5日'!$B:$B,$B2959,'5日'!$C:$C,汇总!$A2959)</f>
        <v>0</v>
      </c>
      <c r="I2959">
        <f>SUMIFS('6日'!$A:$A,'6日'!$B:$B,$B2959,'6日'!$C:$C,汇总!$A2959)</f>
        <v>0</v>
      </c>
      <c r="J2959">
        <f>SUMIFS('7日'!$A:$A,'7日'!$B:$B,$B2959,'7日'!$C:$C,汇总!$A2959)</f>
        <v>0</v>
      </c>
      <c r="K2959" s="2" t="str">
        <f t="shared" si="369"/>
        <v>(1870M)SKYHON X5-5</v>
      </c>
      <c r="L2959" s="2">
        <f t="shared" si="370"/>
        <v>0.5</v>
      </c>
      <c r="M2959" s="2">
        <f t="shared" si="371"/>
        <v>0</v>
      </c>
      <c r="N2959" s="2">
        <f t="shared" si="372"/>
        <v>0.5</v>
      </c>
      <c r="O2959" s="2">
        <f t="shared" si="373"/>
        <v>0</v>
      </c>
      <c r="P2959" s="2">
        <f t="shared" si="374"/>
        <v>0</v>
      </c>
      <c r="Q2959" s="2">
        <f t="shared" si="375"/>
        <v>0</v>
      </c>
      <c r="R2959" s="2">
        <f t="shared" si="376"/>
        <v>0</v>
      </c>
    </row>
    <row r="2960" spans="1:18" ht="15">
      <c r="A2960">
        <v>3740</v>
      </c>
      <c r="B2960" t="s">
        <v>2110</v>
      </c>
      <c r="C2960" s="1">
        <v>2</v>
      </c>
      <c r="D2960">
        <f>SUMIFS(次日!$A:$A,次日!$B:$B,$B2960,次日!$C:$C,汇总!$A2960)</f>
        <v>1</v>
      </c>
      <c r="E2960">
        <f>SUMIFS('2日'!$A:$A,'2日'!$B:$B,$B2960,'2日'!$C:$C,汇总!$A2960)</f>
        <v>0</v>
      </c>
      <c r="F2960">
        <f>SUMIFS('3日'!$A:$A,'3日'!$B:$B,$B2960,'3日'!$C:$C,汇总!$A2960)</f>
        <v>0</v>
      </c>
      <c r="G2960">
        <f>SUMIFS('4日'!$A:$A,'4日'!$B:$B,$B2960,'4日'!$C:$C,汇总!$A2960)</f>
        <v>0</v>
      </c>
      <c r="H2960">
        <f>SUMIFS('5日'!$A:$A,'5日'!$B:$B,$B2960,'5日'!$C:$C,汇总!$A2960)</f>
        <v>0</v>
      </c>
      <c r="I2960">
        <f>SUMIFS('6日'!$A:$A,'6日'!$B:$B,$B2960,'6日'!$C:$C,汇总!$A2960)</f>
        <v>0</v>
      </c>
      <c r="J2960">
        <f>SUMIFS('7日'!$A:$A,'7日'!$B:$B,$B2960,'7日'!$C:$C,汇总!$A2960)</f>
        <v>0</v>
      </c>
      <c r="K2960" s="2" t="str">
        <f t="shared" si="369"/>
        <v>(3740M)SKYHON X5-5</v>
      </c>
      <c r="L2960" s="2">
        <f t="shared" si="370"/>
        <v>0.5</v>
      </c>
      <c r="M2960" s="2">
        <f t="shared" si="371"/>
        <v>0</v>
      </c>
      <c r="N2960" s="2">
        <f t="shared" si="372"/>
        <v>0</v>
      </c>
      <c r="O2960" s="2">
        <f t="shared" si="373"/>
        <v>0</v>
      </c>
      <c r="P2960" s="2">
        <f t="shared" si="374"/>
        <v>0</v>
      </c>
      <c r="Q2960" s="2">
        <f t="shared" si="375"/>
        <v>0</v>
      </c>
      <c r="R2960" s="2">
        <f t="shared" si="376"/>
        <v>0</v>
      </c>
    </row>
    <row r="2961" spans="1:18" ht="15">
      <c r="A2961">
        <v>945</v>
      </c>
      <c r="B2961" t="s">
        <v>2688</v>
      </c>
      <c r="C2961" s="1">
        <v>2</v>
      </c>
      <c r="D2961">
        <f>SUMIFS(次日!$A:$A,次日!$B:$B,$B2961,次日!$C:$C,汇总!$A2961)</f>
        <v>0</v>
      </c>
      <c r="E2961">
        <f>SUMIFS('2日'!$A:$A,'2日'!$B:$B,$B2961,'2日'!$C:$C,汇总!$A2961)</f>
        <v>0</v>
      </c>
      <c r="F2961">
        <f>SUMIFS('3日'!$A:$A,'3日'!$B:$B,$B2961,'3日'!$C:$C,汇总!$A2961)</f>
        <v>0</v>
      </c>
      <c r="G2961">
        <f>SUMIFS('4日'!$A:$A,'4日'!$B:$B,$B2961,'4日'!$C:$C,汇总!$A2961)</f>
        <v>0</v>
      </c>
      <c r="H2961">
        <f>SUMIFS('5日'!$A:$A,'5日'!$B:$B,$B2961,'5日'!$C:$C,汇总!$A2961)</f>
        <v>0</v>
      </c>
      <c r="I2961">
        <f>SUMIFS('6日'!$A:$A,'6日'!$B:$B,$B2961,'6日'!$C:$C,汇总!$A2961)</f>
        <v>0</v>
      </c>
      <c r="J2961">
        <f>SUMIFS('7日'!$A:$A,'7日'!$B:$B,$B2961,'7日'!$C:$C,汇总!$A2961)</f>
        <v>0</v>
      </c>
      <c r="K2961" s="2" t="str">
        <f t="shared" si="369"/>
        <v>(945M)SL600 SL600</v>
      </c>
      <c r="L2961" s="2">
        <f t="shared" si="370"/>
        <v>0</v>
      </c>
      <c r="M2961" s="2">
        <f t="shared" si="371"/>
        <v>0</v>
      </c>
      <c r="N2961" s="2">
        <f t="shared" si="372"/>
        <v>0</v>
      </c>
      <c r="O2961" s="2">
        <f t="shared" si="373"/>
        <v>0</v>
      </c>
      <c r="P2961" s="2">
        <f t="shared" si="374"/>
        <v>0</v>
      </c>
      <c r="Q2961" s="2">
        <f t="shared" si="375"/>
        <v>0</v>
      </c>
      <c r="R2961" s="2">
        <f t="shared" si="376"/>
        <v>0</v>
      </c>
    </row>
    <row r="2962" spans="1:18" ht="15">
      <c r="A2962">
        <v>935</v>
      </c>
      <c r="B2962" t="s">
        <v>1108</v>
      </c>
      <c r="C2962" s="1">
        <v>2</v>
      </c>
      <c r="D2962">
        <f>SUMIFS(次日!$A:$A,次日!$B:$B,$B2962,次日!$C:$C,汇总!$A2962)</f>
        <v>0</v>
      </c>
      <c r="E2962">
        <f>SUMIFS('2日'!$A:$A,'2日'!$B:$B,$B2962,'2日'!$C:$C,汇总!$A2962)</f>
        <v>0</v>
      </c>
      <c r="F2962">
        <f>SUMIFS('3日'!$A:$A,'3日'!$B:$B,$B2962,'3日'!$C:$C,汇总!$A2962)</f>
        <v>0</v>
      </c>
      <c r="G2962">
        <f>SUMIFS('4日'!$A:$A,'4日'!$B:$B,$B2962,'4日'!$C:$C,汇总!$A2962)</f>
        <v>0</v>
      </c>
      <c r="H2962">
        <f>SUMIFS('5日'!$A:$A,'5日'!$B:$B,$B2962,'5日'!$C:$C,汇总!$A2962)</f>
        <v>1</v>
      </c>
      <c r="I2962">
        <f>SUMIFS('6日'!$A:$A,'6日'!$B:$B,$B2962,'6日'!$C:$C,汇总!$A2962)</f>
        <v>0</v>
      </c>
      <c r="J2962">
        <f>SUMIFS('7日'!$A:$A,'7日'!$B:$B,$B2962,'7日'!$C:$C,汇总!$A2962)</f>
        <v>0</v>
      </c>
      <c r="K2962" s="2" t="str">
        <f t="shared" si="369"/>
        <v>(935M)SOP SOP-M8</v>
      </c>
      <c r="L2962" s="2">
        <f t="shared" si="370"/>
        <v>0</v>
      </c>
      <c r="M2962" s="2">
        <f t="shared" si="371"/>
        <v>0</v>
      </c>
      <c r="N2962" s="2">
        <f t="shared" si="372"/>
        <v>0</v>
      </c>
      <c r="O2962" s="2">
        <f t="shared" si="373"/>
        <v>0</v>
      </c>
      <c r="P2962" s="2">
        <f t="shared" si="374"/>
        <v>0.5</v>
      </c>
      <c r="Q2962" s="2">
        <f t="shared" si="375"/>
        <v>0</v>
      </c>
      <c r="R2962" s="2">
        <f t="shared" si="376"/>
        <v>0</v>
      </c>
    </row>
    <row r="2963" spans="1:18" ht="15">
      <c r="A2963">
        <v>919</v>
      </c>
      <c r="B2963" t="s">
        <v>597</v>
      </c>
      <c r="C2963" s="1">
        <v>2</v>
      </c>
      <c r="D2963">
        <f>SUMIFS(次日!$A:$A,次日!$B:$B,$B2963,次日!$C:$C,汇总!$A2963)</f>
        <v>0</v>
      </c>
      <c r="E2963">
        <f>SUMIFS('2日'!$A:$A,'2日'!$B:$B,$B2963,'2日'!$C:$C,汇总!$A2963)</f>
        <v>0</v>
      </c>
      <c r="F2963">
        <f>SUMIFS('3日'!$A:$A,'3日'!$B:$B,$B2963,'3日'!$C:$C,汇总!$A2963)</f>
        <v>0</v>
      </c>
      <c r="G2963">
        <f>SUMIFS('4日'!$A:$A,'4日'!$B:$B,$B2963,'4日'!$C:$C,汇总!$A2963)</f>
        <v>0</v>
      </c>
      <c r="H2963">
        <f>SUMIFS('5日'!$A:$A,'5日'!$B:$B,$B2963,'5日'!$C:$C,汇总!$A2963)</f>
        <v>0</v>
      </c>
      <c r="I2963">
        <f>SUMIFS('6日'!$A:$A,'6日'!$B:$B,$B2963,'6日'!$C:$C,汇总!$A2963)</f>
        <v>0</v>
      </c>
      <c r="J2963">
        <f>SUMIFS('7日'!$A:$A,'7日'!$B:$B,$B2963,'7日'!$C:$C,汇总!$A2963)</f>
        <v>0</v>
      </c>
      <c r="K2963" s="2" t="str">
        <f t="shared" si="369"/>
        <v>(919M)SPRD ALOES</v>
      </c>
      <c r="L2963" s="2">
        <f t="shared" si="370"/>
        <v>0</v>
      </c>
      <c r="M2963" s="2">
        <f t="shared" si="371"/>
        <v>0</v>
      </c>
      <c r="N2963" s="2">
        <f t="shared" si="372"/>
        <v>0</v>
      </c>
      <c r="O2963" s="2">
        <f t="shared" si="373"/>
        <v>0</v>
      </c>
      <c r="P2963" s="2">
        <f t="shared" si="374"/>
        <v>0</v>
      </c>
      <c r="Q2963" s="2">
        <f t="shared" si="375"/>
        <v>0</v>
      </c>
      <c r="R2963" s="2">
        <f t="shared" si="376"/>
        <v>0</v>
      </c>
    </row>
    <row r="2964" spans="1:18" ht="15">
      <c r="A2964">
        <v>919</v>
      </c>
      <c r="B2964" t="s">
        <v>1290</v>
      </c>
      <c r="C2964" s="1">
        <v>2</v>
      </c>
      <c r="D2964">
        <f>SUMIFS(次日!$A:$A,次日!$B:$B,$B2964,次日!$C:$C,汇总!$A2964)</f>
        <v>1</v>
      </c>
      <c r="E2964">
        <f>SUMIFS('2日'!$A:$A,'2日'!$B:$B,$B2964,'2日'!$C:$C,汇总!$A2964)</f>
        <v>0</v>
      </c>
      <c r="F2964">
        <f>SUMIFS('3日'!$A:$A,'3日'!$B:$B,$B2964,'3日'!$C:$C,汇总!$A2964)</f>
        <v>0</v>
      </c>
      <c r="G2964">
        <f>SUMIFS('4日'!$A:$A,'4日'!$B:$B,$B2964,'4日'!$C:$C,汇总!$A2964)</f>
        <v>0</v>
      </c>
      <c r="H2964">
        <f>SUMIFS('5日'!$A:$A,'5日'!$B:$B,$B2964,'5日'!$C:$C,汇总!$A2964)</f>
        <v>0</v>
      </c>
      <c r="I2964">
        <f>SUMIFS('6日'!$A:$A,'6日'!$B:$B,$B2964,'6日'!$C:$C,汇总!$A2964)</f>
        <v>1</v>
      </c>
      <c r="J2964">
        <f>SUMIFS('7日'!$A:$A,'7日'!$B:$B,$B2964,'7日'!$C:$C,汇总!$A2964)</f>
        <v>0</v>
      </c>
      <c r="K2964" s="2" t="str">
        <f t="shared" si="369"/>
        <v>(919M)SPRD HYF</v>
      </c>
      <c r="L2964" s="2">
        <f t="shared" si="370"/>
        <v>0.5</v>
      </c>
      <c r="M2964" s="2">
        <f t="shared" si="371"/>
        <v>0</v>
      </c>
      <c r="N2964" s="2">
        <f t="shared" si="372"/>
        <v>0</v>
      </c>
      <c r="O2964" s="2">
        <f t="shared" si="373"/>
        <v>0</v>
      </c>
      <c r="P2964" s="2">
        <f t="shared" si="374"/>
        <v>0</v>
      </c>
      <c r="Q2964" s="2">
        <f t="shared" si="375"/>
        <v>0.5</v>
      </c>
      <c r="R2964" s="2">
        <f t="shared" si="376"/>
        <v>0</v>
      </c>
    </row>
    <row r="2965" spans="1:18" ht="15">
      <c r="A2965">
        <v>919</v>
      </c>
      <c r="B2965" t="s">
        <v>909</v>
      </c>
      <c r="C2965" s="1">
        <v>2</v>
      </c>
      <c r="D2965">
        <f>SUMIFS(次日!$A:$A,次日!$B:$B,$B2965,次日!$C:$C,汇总!$A2965)</f>
        <v>0</v>
      </c>
      <c r="E2965">
        <f>SUMIFS('2日'!$A:$A,'2日'!$B:$B,$B2965,'2日'!$C:$C,汇总!$A2965)</f>
        <v>0</v>
      </c>
      <c r="F2965">
        <f>SUMIFS('3日'!$A:$A,'3日'!$B:$B,$B2965,'3日'!$C:$C,汇总!$A2965)</f>
        <v>0</v>
      </c>
      <c r="G2965">
        <f>SUMIFS('4日'!$A:$A,'4日'!$B:$B,$B2965,'4日'!$C:$C,汇总!$A2965)</f>
        <v>0</v>
      </c>
      <c r="H2965">
        <f>SUMIFS('5日'!$A:$A,'5日'!$B:$B,$B2965,'5日'!$C:$C,汇总!$A2965)</f>
        <v>0</v>
      </c>
      <c r="I2965">
        <f>SUMIFS('6日'!$A:$A,'6日'!$B:$B,$B2965,'6日'!$C:$C,汇总!$A2965)</f>
        <v>0</v>
      </c>
      <c r="J2965">
        <f>SUMIFS('7日'!$A:$A,'7日'!$B:$B,$B2965,'7日'!$C:$C,汇总!$A2965)</f>
        <v>0</v>
      </c>
      <c r="K2965" s="2" t="str">
        <f t="shared" si="369"/>
        <v>(919M)SPRD HYF-E1</v>
      </c>
      <c r="L2965" s="2">
        <f t="shared" si="370"/>
        <v>0</v>
      </c>
      <c r="M2965" s="2">
        <f t="shared" si="371"/>
        <v>0</v>
      </c>
      <c r="N2965" s="2">
        <f t="shared" si="372"/>
        <v>0</v>
      </c>
      <c r="O2965" s="2">
        <f t="shared" si="373"/>
        <v>0</v>
      </c>
      <c r="P2965" s="2">
        <f t="shared" si="374"/>
        <v>0</v>
      </c>
      <c r="Q2965" s="2">
        <f t="shared" si="375"/>
        <v>0</v>
      </c>
      <c r="R2965" s="2">
        <f t="shared" si="376"/>
        <v>0</v>
      </c>
    </row>
    <row r="2966" spans="1:18" ht="15">
      <c r="A2966">
        <v>904</v>
      </c>
      <c r="B2966" t="s">
        <v>2365</v>
      </c>
      <c r="C2966" s="1">
        <v>2</v>
      </c>
      <c r="D2966">
        <f>SUMIFS(次日!$A:$A,次日!$B:$B,$B2966,次日!$C:$C,汇总!$A2966)</f>
        <v>0</v>
      </c>
      <c r="E2966">
        <f>SUMIFS('2日'!$A:$A,'2日'!$B:$B,$B2966,'2日'!$C:$C,汇总!$A2966)</f>
        <v>0</v>
      </c>
      <c r="F2966">
        <f>SUMIFS('3日'!$A:$A,'3日'!$B:$B,$B2966,'3日'!$C:$C,汇总!$A2966)</f>
        <v>0</v>
      </c>
      <c r="G2966">
        <f>SUMIFS('4日'!$A:$A,'4日'!$B:$B,$B2966,'4日'!$C:$C,汇总!$A2966)</f>
        <v>0</v>
      </c>
      <c r="H2966">
        <f>SUMIFS('5日'!$A:$A,'5日'!$B:$B,$B2966,'5日'!$C:$C,汇总!$A2966)</f>
        <v>0</v>
      </c>
      <c r="I2966">
        <f>SUMIFS('6日'!$A:$A,'6日'!$B:$B,$B2966,'6日'!$C:$C,汇总!$A2966)</f>
        <v>0</v>
      </c>
      <c r="J2966">
        <f>SUMIFS('7日'!$A:$A,'7日'!$B:$B,$B2966,'7日'!$C:$C,汇总!$A2966)</f>
        <v>0</v>
      </c>
      <c r="K2966" s="2" t="str">
        <f t="shared" si="369"/>
        <v>(904M)SPRD LA-S5</v>
      </c>
      <c r="L2966" s="2">
        <f t="shared" si="370"/>
        <v>0</v>
      </c>
      <c r="M2966" s="2">
        <f t="shared" si="371"/>
        <v>0</v>
      </c>
      <c r="N2966" s="2">
        <f t="shared" si="372"/>
        <v>0</v>
      </c>
      <c r="O2966" s="2">
        <f t="shared" si="373"/>
        <v>0</v>
      </c>
      <c r="P2966" s="2">
        <f t="shared" si="374"/>
        <v>0</v>
      </c>
      <c r="Q2966" s="2">
        <f t="shared" si="375"/>
        <v>0</v>
      </c>
      <c r="R2966" s="2">
        <f t="shared" si="376"/>
        <v>0</v>
      </c>
    </row>
    <row r="2967" spans="1:18" ht="15">
      <c r="A2967">
        <v>919</v>
      </c>
      <c r="B2967" t="s">
        <v>3908</v>
      </c>
      <c r="C2967" s="1">
        <v>2</v>
      </c>
      <c r="D2967">
        <f>SUMIFS(次日!$A:$A,次日!$B:$B,$B2967,次日!$C:$C,汇总!$A2967)</f>
        <v>0</v>
      </c>
      <c r="E2967">
        <f>SUMIFS('2日'!$A:$A,'2日'!$B:$B,$B2967,'2日'!$C:$C,汇总!$A2967)</f>
        <v>0</v>
      </c>
      <c r="F2967">
        <f>SUMIFS('3日'!$A:$A,'3日'!$B:$B,$B2967,'3日'!$C:$C,汇总!$A2967)</f>
        <v>0</v>
      </c>
      <c r="G2967">
        <f>SUMIFS('4日'!$A:$A,'4日'!$B:$B,$B2967,'4日'!$C:$C,汇总!$A2967)</f>
        <v>0</v>
      </c>
      <c r="H2967">
        <f>SUMIFS('5日'!$A:$A,'5日'!$B:$B,$B2967,'5日'!$C:$C,汇总!$A2967)</f>
        <v>0</v>
      </c>
      <c r="I2967">
        <f>SUMIFS('6日'!$A:$A,'6日'!$B:$B,$B2967,'6日'!$C:$C,汇总!$A2967)</f>
        <v>0</v>
      </c>
      <c r="J2967">
        <f>SUMIFS('7日'!$A:$A,'7日'!$B:$B,$B2967,'7日'!$C:$C,汇总!$A2967)</f>
        <v>0</v>
      </c>
      <c r="K2967" s="2" t="str">
        <f t="shared" si="369"/>
        <v>(919M)SPRD WP_V5</v>
      </c>
      <c r="L2967" s="2">
        <f t="shared" si="370"/>
        <v>0</v>
      </c>
      <c r="M2967" s="2">
        <f t="shared" si="371"/>
        <v>0</v>
      </c>
      <c r="N2967" s="2">
        <f t="shared" si="372"/>
        <v>0</v>
      </c>
      <c r="O2967" s="2">
        <f t="shared" si="373"/>
        <v>0</v>
      </c>
      <c r="P2967" s="2">
        <f t="shared" si="374"/>
        <v>0</v>
      </c>
      <c r="Q2967" s="2">
        <f t="shared" si="375"/>
        <v>0</v>
      </c>
      <c r="R2967" s="2">
        <f t="shared" si="376"/>
        <v>0</v>
      </c>
    </row>
    <row r="2968" spans="1:18" ht="15">
      <c r="A2968">
        <v>1006</v>
      </c>
      <c r="B2968" t="s">
        <v>146</v>
      </c>
      <c r="C2968" s="1">
        <v>2</v>
      </c>
      <c r="D2968">
        <f>SUMIFS(次日!$A:$A,次日!$B:$B,$B2968,次日!$C:$C,汇总!$A2968)</f>
        <v>0</v>
      </c>
      <c r="E2968">
        <f>SUMIFS('2日'!$A:$A,'2日'!$B:$B,$B2968,'2日'!$C:$C,汇总!$A2968)</f>
        <v>0</v>
      </c>
      <c r="F2968">
        <f>SUMIFS('3日'!$A:$A,'3日'!$B:$B,$B2968,'3日'!$C:$C,汇总!$A2968)</f>
        <v>0</v>
      </c>
      <c r="G2968">
        <f>SUMIFS('4日'!$A:$A,'4日'!$B:$B,$B2968,'4日'!$C:$C,汇总!$A2968)</f>
        <v>0</v>
      </c>
      <c r="H2968">
        <f>SUMIFS('5日'!$A:$A,'5日'!$B:$B,$B2968,'5日'!$C:$C,汇总!$A2968)</f>
        <v>0</v>
      </c>
      <c r="I2968">
        <f>SUMIFS('6日'!$A:$A,'6日'!$B:$B,$B2968,'6日'!$C:$C,汇总!$A2968)</f>
        <v>0</v>
      </c>
      <c r="J2968">
        <f>SUMIFS('7日'!$A:$A,'7日'!$B:$B,$B2968,'7日'!$C:$C,汇总!$A2968)</f>
        <v>0</v>
      </c>
      <c r="K2968" s="2" t="str">
        <f t="shared" si="369"/>
        <v>(1006M)Sony C2305</v>
      </c>
      <c r="L2968" s="2">
        <f t="shared" si="370"/>
        <v>0</v>
      </c>
      <c r="M2968" s="2">
        <f t="shared" si="371"/>
        <v>0</v>
      </c>
      <c r="N2968" s="2">
        <f t="shared" si="372"/>
        <v>0</v>
      </c>
      <c r="O2968" s="2">
        <f t="shared" si="373"/>
        <v>0</v>
      </c>
      <c r="P2968" s="2">
        <f t="shared" si="374"/>
        <v>0</v>
      </c>
      <c r="Q2968" s="2">
        <f t="shared" si="375"/>
        <v>0</v>
      </c>
      <c r="R2968" s="2">
        <f t="shared" si="376"/>
        <v>0</v>
      </c>
    </row>
    <row r="2969" spans="1:18" ht="15">
      <c r="A2969">
        <v>1738</v>
      </c>
      <c r="B2969" t="s">
        <v>2017</v>
      </c>
      <c r="C2969" s="1">
        <v>2</v>
      </c>
      <c r="D2969">
        <f>SUMIFS(次日!$A:$A,次日!$B:$B,$B2969,次日!$C:$C,汇总!$A2969)</f>
        <v>0</v>
      </c>
      <c r="E2969">
        <f>SUMIFS('2日'!$A:$A,'2日'!$B:$B,$B2969,'2日'!$C:$C,汇总!$A2969)</f>
        <v>1</v>
      </c>
      <c r="F2969">
        <f>SUMIFS('3日'!$A:$A,'3日'!$B:$B,$B2969,'3日'!$C:$C,汇总!$A2969)</f>
        <v>0</v>
      </c>
      <c r="G2969">
        <f>SUMIFS('4日'!$A:$A,'4日'!$B:$B,$B2969,'4日'!$C:$C,汇总!$A2969)</f>
        <v>0</v>
      </c>
      <c r="H2969">
        <f>SUMIFS('5日'!$A:$A,'5日'!$B:$B,$B2969,'5日'!$C:$C,汇总!$A2969)</f>
        <v>0</v>
      </c>
      <c r="I2969">
        <f>SUMIFS('6日'!$A:$A,'6日'!$B:$B,$B2969,'6日'!$C:$C,汇总!$A2969)</f>
        <v>0</v>
      </c>
      <c r="J2969">
        <f>SUMIFS('7日'!$A:$A,'7日'!$B:$B,$B2969,'7日'!$C:$C,汇总!$A2969)</f>
        <v>0</v>
      </c>
      <c r="K2969" s="2" t="str">
        <f t="shared" si="369"/>
        <v>(1738M)Sony C6802</v>
      </c>
      <c r="L2969" s="2">
        <f t="shared" si="370"/>
        <v>0</v>
      </c>
      <c r="M2969" s="2">
        <f t="shared" si="371"/>
        <v>0.5</v>
      </c>
      <c r="N2969" s="2">
        <f t="shared" si="372"/>
        <v>0</v>
      </c>
      <c r="O2969" s="2">
        <f t="shared" si="373"/>
        <v>0</v>
      </c>
      <c r="P2969" s="2">
        <f t="shared" si="374"/>
        <v>0</v>
      </c>
      <c r="Q2969" s="2">
        <f t="shared" si="375"/>
        <v>0</v>
      </c>
      <c r="R2969" s="2">
        <f t="shared" si="376"/>
        <v>0</v>
      </c>
    </row>
    <row r="2970" spans="1:18" ht="15">
      <c r="A2970">
        <v>1738</v>
      </c>
      <c r="B2970" t="s">
        <v>2440</v>
      </c>
      <c r="C2970" s="1">
        <v>2</v>
      </c>
      <c r="D2970">
        <f>SUMIFS(次日!$A:$A,次日!$B:$B,$B2970,次日!$C:$C,汇总!$A2970)</f>
        <v>0</v>
      </c>
      <c r="E2970">
        <f>SUMIFS('2日'!$A:$A,'2日'!$B:$B,$B2970,'2日'!$C:$C,汇总!$A2970)</f>
        <v>1</v>
      </c>
      <c r="F2970">
        <f>SUMIFS('3日'!$A:$A,'3日'!$B:$B,$B2970,'3日'!$C:$C,汇总!$A2970)</f>
        <v>1</v>
      </c>
      <c r="G2970">
        <f>SUMIFS('4日'!$A:$A,'4日'!$B:$B,$B2970,'4日'!$C:$C,汇总!$A2970)</f>
        <v>1</v>
      </c>
      <c r="H2970">
        <f>SUMIFS('5日'!$A:$A,'5日'!$B:$B,$B2970,'5日'!$C:$C,汇总!$A2970)</f>
        <v>0</v>
      </c>
      <c r="I2970">
        <f>SUMIFS('6日'!$A:$A,'6日'!$B:$B,$B2970,'6日'!$C:$C,汇总!$A2970)</f>
        <v>0</v>
      </c>
      <c r="J2970">
        <f>SUMIFS('7日'!$A:$A,'7日'!$B:$B,$B2970,'7日'!$C:$C,汇总!$A2970)</f>
        <v>0</v>
      </c>
      <c r="K2970" s="2" t="str">
        <f t="shared" si="369"/>
        <v>(1738M)Sony C6833</v>
      </c>
      <c r="L2970" s="2">
        <f t="shared" si="370"/>
        <v>0</v>
      </c>
      <c r="M2970" s="2">
        <f t="shared" si="371"/>
        <v>0.5</v>
      </c>
      <c r="N2970" s="2">
        <f t="shared" si="372"/>
        <v>0.5</v>
      </c>
      <c r="O2970" s="2">
        <f t="shared" si="373"/>
        <v>0.5</v>
      </c>
      <c r="P2970" s="2">
        <f t="shared" si="374"/>
        <v>0</v>
      </c>
      <c r="Q2970" s="2">
        <f t="shared" si="375"/>
        <v>0</v>
      </c>
      <c r="R2970" s="2">
        <f t="shared" si="376"/>
        <v>0</v>
      </c>
    </row>
    <row r="2971" spans="1:18" ht="15">
      <c r="A2971">
        <v>1775</v>
      </c>
      <c r="B2971" t="s">
        <v>2020</v>
      </c>
      <c r="C2971" s="1">
        <v>2</v>
      </c>
      <c r="D2971">
        <f>SUMIFS(次日!$A:$A,次日!$B:$B,$B2971,次日!$C:$C,汇总!$A2971)</f>
        <v>0</v>
      </c>
      <c r="E2971">
        <f>SUMIFS('2日'!$A:$A,'2日'!$B:$B,$B2971,'2日'!$C:$C,汇总!$A2971)</f>
        <v>0</v>
      </c>
      <c r="F2971">
        <f>SUMIFS('3日'!$A:$A,'3日'!$B:$B,$B2971,'3日'!$C:$C,汇总!$A2971)</f>
        <v>0</v>
      </c>
      <c r="G2971">
        <f>SUMIFS('4日'!$A:$A,'4日'!$B:$B,$B2971,'4日'!$C:$C,汇总!$A2971)</f>
        <v>0</v>
      </c>
      <c r="H2971">
        <f>SUMIFS('5日'!$A:$A,'5日'!$B:$B,$B2971,'5日'!$C:$C,汇总!$A2971)</f>
        <v>0</v>
      </c>
      <c r="I2971">
        <f>SUMIFS('6日'!$A:$A,'6日'!$B:$B,$B2971,'6日'!$C:$C,汇总!$A2971)</f>
        <v>0</v>
      </c>
      <c r="J2971">
        <f>SUMIFS('7日'!$A:$A,'7日'!$B:$B,$B2971,'7日'!$C:$C,汇总!$A2971)</f>
        <v>0</v>
      </c>
      <c r="K2971" s="2" t="str">
        <f t="shared" si="369"/>
        <v>(1775M)Sony D5833</v>
      </c>
      <c r="L2971" s="2">
        <f t="shared" si="370"/>
        <v>0</v>
      </c>
      <c r="M2971" s="2">
        <f t="shared" si="371"/>
        <v>0</v>
      </c>
      <c r="N2971" s="2">
        <f t="shared" si="372"/>
        <v>0</v>
      </c>
      <c r="O2971" s="2">
        <f t="shared" si="373"/>
        <v>0</v>
      </c>
      <c r="P2971" s="2">
        <f t="shared" si="374"/>
        <v>0</v>
      </c>
      <c r="Q2971" s="2">
        <f t="shared" si="375"/>
        <v>0</v>
      </c>
      <c r="R2971" s="2">
        <f t="shared" si="376"/>
        <v>0</v>
      </c>
    </row>
    <row r="2972" spans="1:18" ht="15">
      <c r="A2972">
        <v>2778</v>
      </c>
      <c r="B2972" t="s">
        <v>1437</v>
      </c>
      <c r="C2972" s="1">
        <v>2</v>
      </c>
      <c r="D2972">
        <f>SUMIFS(次日!$A:$A,次日!$B:$B,$B2972,次日!$C:$C,汇总!$A2972)</f>
        <v>0</v>
      </c>
      <c r="E2972">
        <f>SUMIFS('2日'!$A:$A,'2日'!$B:$B,$B2972,'2日'!$C:$C,汇总!$A2972)</f>
        <v>1</v>
      </c>
      <c r="F2972">
        <f>SUMIFS('3日'!$A:$A,'3日'!$B:$B,$B2972,'3日'!$C:$C,汇总!$A2972)</f>
        <v>1</v>
      </c>
      <c r="G2972">
        <f>SUMIFS('4日'!$A:$A,'4日'!$B:$B,$B2972,'4日'!$C:$C,汇总!$A2972)</f>
        <v>1</v>
      </c>
      <c r="H2972">
        <f>SUMIFS('5日'!$A:$A,'5日'!$B:$B,$B2972,'5日'!$C:$C,汇总!$A2972)</f>
        <v>1</v>
      </c>
      <c r="I2972">
        <f>SUMIFS('6日'!$A:$A,'6日'!$B:$B,$B2972,'6日'!$C:$C,汇总!$A2972)</f>
        <v>1</v>
      </c>
      <c r="J2972">
        <f>SUMIFS('7日'!$A:$A,'7日'!$B:$B,$B2972,'7日'!$C:$C,汇总!$A2972)</f>
        <v>1</v>
      </c>
      <c r="K2972" s="2" t="str">
        <f t="shared" si="369"/>
        <v>(2778M)Sony D6503</v>
      </c>
      <c r="L2972" s="2">
        <f t="shared" si="370"/>
        <v>0</v>
      </c>
      <c r="M2972" s="2">
        <f t="shared" si="371"/>
        <v>0.5</v>
      </c>
      <c r="N2972" s="2">
        <f t="shared" si="372"/>
        <v>0.5</v>
      </c>
      <c r="O2972" s="2">
        <f t="shared" si="373"/>
        <v>0.5</v>
      </c>
      <c r="P2972" s="2">
        <f t="shared" si="374"/>
        <v>0.5</v>
      </c>
      <c r="Q2972" s="2">
        <f t="shared" si="375"/>
        <v>0.5</v>
      </c>
      <c r="R2972" s="2">
        <f t="shared" si="376"/>
        <v>0.5</v>
      </c>
    </row>
    <row r="2973" spans="1:18" ht="15">
      <c r="A2973">
        <v>2748</v>
      </c>
      <c r="B2973" t="s">
        <v>2137</v>
      </c>
      <c r="C2973" s="1">
        <v>2</v>
      </c>
      <c r="D2973">
        <f>SUMIFS(次日!$A:$A,次日!$B:$B,$B2973,次日!$C:$C,汇总!$A2973)</f>
        <v>1</v>
      </c>
      <c r="E2973">
        <f>SUMIFS('2日'!$A:$A,'2日'!$B:$B,$B2973,'2日'!$C:$C,汇总!$A2973)</f>
        <v>0</v>
      </c>
      <c r="F2973">
        <f>SUMIFS('3日'!$A:$A,'3日'!$B:$B,$B2973,'3日'!$C:$C,汇总!$A2973)</f>
        <v>0</v>
      </c>
      <c r="G2973">
        <f>SUMIFS('4日'!$A:$A,'4日'!$B:$B,$B2973,'4日'!$C:$C,汇总!$A2973)</f>
        <v>0</v>
      </c>
      <c r="H2973">
        <f>SUMIFS('5日'!$A:$A,'5日'!$B:$B,$B2973,'5日'!$C:$C,汇总!$A2973)</f>
        <v>0</v>
      </c>
      <c r="I2973">
        <f>SUMIFS('6日'!$A:$A,'6日'!$B:$B,$B2973,'6日'!$C:$C,汇总!$A2973)</f>
        <v>0</v>
      </c>
      <c r="J2973">
        <f>SUMIFS('7日'!$A:$A,'7日'!$B:$B,$B2973,'7日'!$C:$C,汇总!$A2973)</f>
        <v>0</v>
      </c>
      <c r="K2973" s="2" t="str">
        <f t="shared" si="369"/>
        <v>(2748M)Sony D6653</v>
      </c>
      <c r="L2973" s="2">
        <f t="shared" si="370"/>
        <v>0.5</v>
      </c>
      <c r="M2973" s="2">
        <f t="shared" si="371"/>
        <v>0</v>
      </c>
      <c r="N2973" s="2">
        <f t="shared" si="372"/>
        <v>0</v>
      </c>
      <c r="O2973" s="2">
        <f t="shared" si="373"/>
        <v>0</v>
      </c>
      <c r="P2973" s="2">
        <f t="shared" si="374"/>
        <v>0</v>
      </c>
      <c r="Q2973" s="2">
        <f t="shared" si="375"/>
        <v>0</v>
      </c>
      <c r="R2973" s="2">
        <f t="shared" si="376"/>
        <v>0</v>
      </c>
    </row>
    <row r="2974" spans="1:18" ht="15">
      <c r="A2974">
        <v>2788</v>
      </c>
      <c r="B2974" t="s">
        <v>2137</v>
      </c>
      <c r="C2974" s="1">
        <v>2</v>
      </c>
      <c r="D2974">
        <f>SUMIFS(次日!$A:$A,次日!$B:$B,$B2974,次日!$C:$C,汇总!$A2974)</f>
        <v>0</v>
      </c>
      <c r="E2974">
        <f>SUMIFS('2日'!$A:$A,'2日'!$B:$B,$B2974,'2日'!$C:$C,汇总!$A2974)</f>
        <v>1</v>
      </c>
      <c r="F2974">
        <f>SUMIFS('3日'!$A:$A,'3日'!$B:$B,$B2974,'3日'!$C:$C,汇总!$A2974)</f>
        <v>0</v>
      </c>
      <c r="G2974">
        <f>SUMIFS('4日'!$A:$A,'4日'!$B:$B,$B2974,'4日'!$C:$C,汇总!$A2974)</f>
        <v>0</v>
      </c>
      <c r="H2974">
        <f>SUMIFS('5日'!$A:$A,'5日'!$B:$B,$B2974,'5日'!$C:$C,汇总!$A2974)</f>
        <v>1</v>
      </c>
      <c r="I2974">
        <f>SUMIFS('6日'!$A:$A,'6日'!$B:$B,$B2974,'6日'!$C:$C,汇总!$A2974)</f>
        <v>0</v>
      </c>
      <c r="J2974">
        <f>SUMIFS('7日'!$A:$A,'7日'!$B:$B,$B2974,'7日'!$C:$C,汇总!$A2974)</f>
        <v>0</v>
      </c>
      <c r="K2974" s="2" t="str">
        <f t="shared" si="369"/>
        <v>(2788M)Sony D6653</v>
      </c>
      <c r="L2974" s="2">
        <f t="shared" si="370"/>
        <v>0</v>
      </c>
      <c r="M2974" s="2">
        <f t="shared" si="371"/>
        <v>0.5</v>
      </c>
      <c r="N2974" s="2">
        <f t="shared" si="372"/>
        <v>0</v>
      </c>
      <c r="O2974" s="2">
        <f t="shared" si="373"/>
        <v>0</v>
      </c>
      <c r="P2974" s="2">
        <f t="shared" si="374"/>
        <v>0.5</v>
      </c>
      <c r="Q2974" s="2">
        <f t="shared" si="375"/>
        <v>0</v>
      </c>
      <c r="R2974" s="2">
        <f t="shared" si="376"/>
        <v>0</v>
      </c>
    </row>
    <row r="2975" spans="1:18" ht="15">
      <c r="A2975">
        <v>1810</v>
      </c>
      <c r="B2975" t="s">
        <v>3008</v>
      </c>
      <c r="C2975" s="1">
        <v>2</v>
      </c>
      <c r="D2975">
        <f>SUMIFS(次日!$A:$A,次日!$B:$B,$B2975,次日!$C:$C,汇总!$A2975)</f>
        <v>0</v>
      </c>
      <c r="E2975">
        <f>SUMIFS('2日'!$A:$A,'2日'!$B:$B,$B2975,'2日'!$C:$C,汇总!$A2975)</f>
        <v>0</v>
      </c>
      <c r="F2975">
        <f>SUMIFS('3日'!$A:$A,'3日'!$B:$B,$B2975,'3日'!$C:$C,汇总!$A2975)</f>
        <v>0</v>
      </c>
      <c r="G2975">
        <f>SUMIFS('4日'!$A:$A,'4日'!$B:$B,$B2975,'4日'!$C:$C,汇总!$A2975)</f>
        <v>0</v>
      </c>
      <c r="H2975">
        <f>SUMIFS('5日'!$A:$A,'5日'!$B:$B,$B2975,'5日'!$C:$C,汇总!$A2975)</f>
        <v>0</v>
      </c>
      <c r="I2975">
        <f>SUMIFS('6日'!$A:$A,'6日'!$B:$B,$B2975,'6日'!$C:$C,汇总!$A2975)</f>
        <v>0</v>
      </c>
      <c r="J2975">
        <f>SUMIFS('7日'!$A:$A,'7日'!$B:$B,$B2975,'7日'!$C:$C,汇总!$A2975)</f>
        <v>0</v>
      </c>
      <c r="K2975" s="2" t="str">
        <f t="shared" si="369"/>
        <v>(1810M)Sony E2363</v>
      </c>
      <c r="L2975" s="2">
        <f t="shared" si="370"/>
        <v>0</v>
      </c>
      <c r="M2975" s="2">
        <f t="shared" si="371"/>
        <v>0</v>
      </c>
      <c r="N2975" s="2">
        <f t="shared" si="372"/>
        <v>0</v>
      </c>
      <c r="O2975" s="2">
        <f t="shared" si="373"/>
        <v>0</v>
      </c>
      <c r="P2975" s="2">
        <f t="shared" si="374"/>
        <v>0</v>
      </c>
      <c r="Q2975" s="2">
        <f t="shared" si="375"/>
        <v>0</v>
      </c>
      <c r="R2975" s="2">
        <f t="shared" si="376"/>
        <v>0</v>
      </c>
    </row>
    <row r="2976" spans="1:18" ht="15">
      <c r="A2976">
        <v>1646</v>
      </c>
      <c r="B2976" t="s">
        <v>3177</v>
      </c>
      <c r="C2976" s="1">
        <v>2</v>
      </c>
      <c r="D2976">
        <f>SUMIFS(次日!$A:$A,次日!$B:$B,$B2976,次日!$C:$C,汇总!$A2976)</f>
        <v>0</v>
      </c>
      <c r="E2976">
        <f>SUMIFS('2日'!$A:$A,'2日'!$B:$B,$B2976,'2日'!$C:$C,汇总!$A2976)</f>
        <v>0</v>
      </c>
      <c r="F2976">
        <f>SUMIFS('3日'!$A:$A,'3日'!$B:$B,$B2976,'3日'!$C:$C,汇总!$A2976)</f>
        <v>0</v>
      </c>
      <c r="G2976">
        <f>SUMIFS('4日'!$A:$A,'4日'!$B:$B,$B2976,'4日'!$C:$C,汇总!$A2976)</f>
        <v>0</v>
      </c>
      <c r="H2976">
        <f>SUMIFS('5日'!$A:$A,'5日'!$B:$B,$B2976,'5日'!$C:$C,汇总!$A2976)</f>
        <v>0</v>
      </c>
      <c r="I2976">
        <f>SUMIFS('6日'!$A:$A,'6日'!$B:$B,$B2976,'6日'!$C:$C,汇总!$A2976)</f>
        <v>0</v>
      </c>
      <c r="J2976">
        <f>SUMIFS('7日'!$A:$A,'7日'!$B:$B,$B2976,'7日'!$C:$C,汇总!$A2976)</f>
        <v>0</v>
      </c>
      <c r="K2976" s="2" t="str">
        <f t="shared" si="369"/>
        <v>(1646M)Sony E5353</v>
      </c>
      <c r="L2976" s="2">
        <f t="shared" si="370"/>
        <v>0</v>
      </c>
      <c r="M2976" s="2">
        <f t="shared" si="371"/>
        <v>0</v>
      </c>
      <c r="N2976" s="2">
        <f t="shared" si="372"/>
        <v>0</v>
      </c>
      <c r="O2976" s="2">
        <f t="shared" si="373"/>
        <v>0</v>
      </c>
      <c r="P2976" s="2">
        <f t="shared" si="374"/>
        <v>0</v>
      </c>
      <c r="Q2976" s="2">
        <f t="shared" si="375"/>
        <v>0</v>
      </c>
      <c r="R2976" s="2">
        <f t="shared" si="376"/>
        <v>0</v>
      </c>
    </row>
    <row r="2977" spans="1:18" ht="15">
      <c r="A2977">
        <v>1006</v>
      </c>
      <c r="B2977" t="s">
        <v>883</v>
      </c>
      <c r="C2977" s="1">
        <v>2</v>
      </c>
      <c r="D2977">
        <f>SUMIFS(次日!$A:$A,次日!$B:$B,$B2977,次日!$C:$C,汇总!$A2977)</f>
        <v>1</v>
      </c>
      <c r="E2977">
        <f>SUMIFS('2日'!$A:$A,'2日'!$B:$B,$B2977,'2日'!$C:$C,汇总!$A2977)</f>
        <v>1</v>
      </c>
      <c r="F2977">
        <f>SUMIFS('3日'!$A:$A,'3日'!$B:$B,$B2977,'3日'!$C:$C,汇总!$A2977)</f>
        <v>1</v>
      </c>
      <c r="G2977">
        <f>SUMIFS('4日'!$A:$A,'4日'!$B:$B,$B2977,'4日'!$C:$C,汇总!$A2977)</f>
        <v>1</v>
      </c>
      <c r="H2977">
        <f>SUMIFS('5日'!$A:$A,'5日'!$B:$B,$B2977,'5日'!$C:$C,汇总!$A2977)</f>
        <v>1</v>
      </c>
      <c r="I2977">
        <f>SUMIFS('6日'!$A:$A,'6日'!$B:$B,$B2977,'6日'!$C:$C,汇总!$A2977)</f>
        <v>0</v>
      </c>
      <c r="J2977">
        <f>SUMIFS('7日'!$A:$A,'7日'!$B:$B,$B2977,'7日'!$C:$C,汇总!$A2977)</f>
        <v>1</v>
      </c>
      <c r="K2977" s="2" t="str">
        <f t="shared" si="369"/>
        <v>(1006M)Sony L36h</v>
      </c>
      <c r="L2977" s="2">
        <f t="shared" si="370"/>
        <v>0.5</v>
      </c>
      <c r="M2977" s="2">
        <f t="shared" si="371"/>
        <v>0.5</v>
      </c>
      <c r="N2977" s="2">
        <f t="shared" si="372"/>
        <v>0.5</v>
      </c>
      <c r="O2977" s="2">
        <f t="shared" si="373"/>
        <v>0.5</v>
      </c>
      <c r="P2977" s="2">
        <f t="shared" si="374"/>
        <v>0.5</v>
      </c>
      <c r="Q2977" s="2">
        <f t="shared" si="375"/>
        <v>0</v>
      </c>
      <c r="R2977" s="2">
        <f t="shared" si="376"/>
        <v>0.5</v>
      </c>
    </row>
    <row r="2978" spans="1:18" ht="15">
      <c r="A2978">
        <v>1812</v>
      </c>
      <c r="B2978" t="s">
        <v>883</v>
      </c>
      <c r="C2978" s="1">
        <v>2</v>
      </c>
      <c r="D2978">
        <f>SUMIFS(次日!$A:$A,次日!$B:$B,$B2978,次日!$C:$C,汇总!$A2978)</f>
        <v>0</v>
      </c>
      <c r="E2978">
        <f>SUMIFS('2日'!$A:$A,'2日'!$B:$B,$B2978,'2日'!$C:$C,汇总!$A2978)</f>
        <v>0</v>
      </c>
      <c r="F2978">
        <f>SUMIFS('3日'!$A:$A,'3日'!$B:$B,$B2978,'3日'!$C:$C,汇总!$A2978)</f>
        <v>0</v>
      </c>
      <c r="G2978">
        <f>SUMIFS('4日'!$A:$A,'4日'!$B:$B,$B2978,'4日'!$C:$C,汇总!$A2978)</f>
        <v>0</v>
      </c>
      <c r="H2978">
        <f>SUMIFS('5日'!$A:$A,'5日'!$B:$B,$B2978,'5日'!$C:$C,汇总!$A2978)</f>
        <v>0</v>
      </c>
      <c r="I2978">
        <f>SUMIFS('6日'!$A:$A,'6日'!$B:$B,$B2978,'6日'!$C:$C,汇总!$A2978)</f>
        <v>0</v>
      </c>
      <c r="J2978">
        <f>SUMIFS('7日'!$A:$A,'7日'!$B:$B,$B2978,'7日'!$C:$C,汇总!$A2978)</f>
        <v>0</v>
      </c>
      <c r="K2978" s="2" t="str">
        <f t="shared" si="369"/>
        <v>(1812M)Sony L36h</v>
      </c>
      <c r="L2978" s="2">
        <f t="shared" si="370"/>
        <v>0</v>
      </c>
      <c r="M2978" s="2">
        <f t="shared" si="371"/>
        <v>0</v>
      </c>
      <c r="N2978" s="2">
        <f t="shared" si="372"/>
        <v>0</v>
      </c>
      <c r="O2978" s="2">
        <f t="shared" si="373"/>
        <v>0</v>
      </c>
      <c r="P2978" s="2">
        <f t="shared" si="374"/>
        <v>0</v>
      </c>
      <c r="Q2978" s="2">
        <f t="shared" si="375"/>
        <v>0</v>
      </c>
      <c r="R2978" s="2">
        <f t="shared" si="376"/>
        <v>0</v>
      </c>
    </row>
    <row r="2979" spans="1:18" ht="15">
      <c r="A2979">
        <v>2778</v>
      </c>
      <c r="B2979" t="s">
        <v>1355</v>
      </c>
      <c r="C2979" s="1">
        <v>2</v>
      </c>
      <c r="D2979">
        <f>SUMIFS(次日!$A:$A,次日!$B:$B,$B2979,次日!$C:$C,汇总!$A2979)</f>
        <v>1</v>
      </c>
      <c r="E2979">
        <f>SUMIFS('2日'!$A:$A,'2日'!$B:$B,$B2979,'2日'!$C:$C,汇总!$A2979)</f>
        <v>1</v>
      </c>
      <c r="F2979">
        <f>SUMIFS('3日'!$A:$A,'3日'!$B:$B,$B2979,'3日'!$C:$C,汇总!$A2979)</f>
        <v>0</v>
      </c>
      <c r="G2979">
        <f>SUMIFS('4日'!$A:$A,'4日'!$B:$B,$B2979,'4日'!$C:$C,汇总!$A2979)</f>
        <v>0</v>
      </c>
      <c r="H2979">
        <f>SUMIFS('5日'!$A:$A,'5日'!$B:$B,$B2979,'5日'!$C:$C,汇总!$A2979)</f>
        <v>0</v>
      </c>
      <c r="I2979">
        <f>SUMIFS('6日'!$A:$A,'6日'!$B:$B,$B2979,'6日'!$C:$C,汇总!$A2979)</f>
        <v>0</v>
      </c>
      <c r="J2979">
        <f>SUMIFS('7日'!$A:$A,'7日'!$B:$B,$B2979,'7日'!$C:$C,汇总!$A2979)</f>
        <v>0</v>
      </c>
      <c r="K2979" s="2" t="str">
        <f t="shared" si="369"/>
        <v>(2778M)Sony L55t</v>
      </c>
      <c r="L2979" s="2">
        <f t="shared" si="370"/>
        <v>0.5</v>
      </c>
      <c r="M2979" s="2">
        <f t="shared" si="371"/>
        <v>0.5</v>
      </c>
      <c r="N2979" s="2">
        <f t="shared" si="372"/>
        <v>0</v>
      </c>
      <c r="O2979" s="2">
        <f t="shared" si="373"/>
        <v>0</v>
      </c>
      <c r="P2979" s="2">
        <f t="shared" si="374"/>
        <v>0</v>
      </c>
      <c r="Q2979" s="2">
        <f t="shared" si="375"/>
        <v>0</v>
      </c>
      <c r="R2979" s="2">
        <f t="shared" si="376"/>
        <v>0</v>
      </c>
    </row>
    <row r="2980" spans="1:18" ht="15">
      <c r="A2980">
        <v>1006</v>
      </c>
      <c r="B2980" t="s">
        <v>114</v>
      </c>
      <c r="C2980" s="1">
        <v>2</v>
      </c>
      <c r="D2980">
        <f>SUMIFS(次日!$A:$A,次日!$B:$B,$B2980,次日!$C:$C,汇总!$A2980)</f>
        <v>0</v>
      </c>
      <c r="E2980">
        <f>SUMIFS('2日'!$A:$A,'2日'!$B:$B,$B2980,'2日'!$C:$C,汇总!$A2980)</f>
        <v>0</v>
      </c>
      <c r="F2980">
        <f>SUMIFS('3日'!$A:$A,'3日'!$B:$B,$B2980,'3日'!$C:$C,汇总!$A2980)</f>
        <v>0</v>
      </c>
      <c r="G2980">
        <f>SUMIFS('4日'!$A:$A,'4日'!$B:$B,$B2980,'4日'!$C:$C,汇总!$A2980)</f>
        <v>0</v>
      </c>
      <c r="H2980">
        <f>SUMIFS('5日'!$A:$A,'5日'!$B:$B,$B2980,'5日'!$C:$C,汇总!$A2980)</f>
        <v>0</v>
      </c>
      <c r="I2980">
        <f>SUMIFS('6日'!$A:$A,'6日'!$B:$B,$B2980,'6日'!$C:$C,汇总!$A2980)</f>
        <v>0</v>
      </c>
      <c r="J2980">
        <f>SUMIFS('7日'!$A:$A,'7日'!$B:$B,$B2980,'7日'!$C:$C,汇总!$A2980)</f>
        <v>0</v>
      </c>
      <c r="K2980" s="2" t="str">
        <f t="shared" si="369"/>
        <v>(1006M)Sony L55u</v>
      </c>
      <c r="L2980" s="2">
        <f t="shared" si="370"/>
        <v>0</v>
      </c>
      <c r="M2980" s="2">
        <f t="shared" si="371"/>
        <v>0</v>
      </c>
      <c r="N2980" s="2">
        <f t="shared" si="372"/>
        <v>0</v>
      </c>
      <c r="O2980" s="2">
        <f t="shared" si="373"/>
        <v>0</v>
      </c>
      <c r="P2980" s="2">
        <f t="shared" si="374"/>
        <v>0</v>
      </c>
      <c r="Q2980" s="2">
        <f t="shared" si="375"/>
        <v>0</v>
      </c>
      <c r="R2980" s="2">
        <f t="shared" si="376"/>
        <v>0</v>
      </c>
    </row>
    <row r="2981" spans="1:18" ht="15">
      <c r="A2981">
        <v>1006</v>
      </c>
      <c r="B2981" t="s">
        <v>610</v>
      </c>
      <c r="C2981" s="1">
        <v>2</v>
      </c>
      <c r="D2981">
        <f>SUMIFS(次日!$A:$A,次日!$B:$B,$B2981,次日!$C:$C,汇总!$A2981)</f>
        <v>0</v>
      </c>
      <c r="E2981">
        <f>SUMIFS('2日'!$A:$A,'2日'!$B:$B,$B2981,'2日'!$C:$C,汇总!$A2981)</f>
        <v>0</v>
      </c>
      <c r="F2981">
        <f>SUMIFS('3日'!$A:$A,'3日'!$B:$B,$B2981,'3日'!$C:$C,汇总!$A2981)</f>
        <v>0</v>
      </c>
      <c r="G2981">
        <f>SUMIFS('4日'!$A:$A,'4日'!$B:$B,$B2981,'4日'!$C:$C,汇总!$A2981)</f>
        <v>0</v>
      </c>
      <c r="H2981">
        <f>SUMIFS('5日'!$A:$A,'5日'!$B:$B,$B2981,'5日'!$C:$C,汇总!$A2981)</f>
        <v>0</v>
      </c>
      <c r="I2981">
        <f>SUMIFS('6日'!$A:$A,'6日'!$B:$B,$B2981,'6日'!$C:$C,汇总!$A2981)</f>
        <v>0</v>
      </c>
      <c r="J2981">
        <f>SUMIFS('7日'!$A:$A,'7日'!$B:$B,$B2981,'7日'!$C:$C,汇总!$A2981)</f>
        <v>0</v>
      </c>
      <c r="K2981" s="2" t="str">
        <f t="shared" si="369"/>
        <v>(1006M)Sony LT22i</v>
      </c>
      <c r="L2981" s="2">
        <f t="shared" si="370"/>
        <v>0</v>
      </c>
      <c r="M2981" s="2">
        <f t="shared" si="371"/>
        <v>0</v>
      </c>
      <c r="N2981" s="2">
        <f t="shared" si="372"/>
        <v>0</v>
      </c>
      <c r="O2981" s="2">
        <f t="shared" si="373"/>
        <v>0</v>
      </c>
      <c r="P2981" s="2">
        <f t="shared" si="374"/>
        <v>0</v>
      </c>
      <c r="Q2981" s="2">
        <f t="shared" si="375"/>
        <v>0</v>
      </c>
      <c r="R2981" s="2">
        <f t="shared" si="376"/>
        <v>0</v>
      </c>
    </row>
    <row r="2982" spans="1:18" ht="15">
      <c r="A2982">
        <v>1006</v>
      </c>
      <c r="B2982" t="s">
        <v>145</v>
      </c>
      <c r="C2982" s="1">
        <v>2</v>
      </c>
      <c r="D2982">
        <f>SUMIFS(次日!$A:$A,次日!$B:$B,$B2982,次日!$C:$C,汇总!$A2982)</f>
        <v>0</v>
      </c>
      <c r="E2982">
        <f>SUMIFS('2日'!$A:$A,'2日'!$B:$B,$B2982,'2日'!$C:$C,汇总!$A2982)</f>
        <v>0</v>
      </c>
      <c r="F2982">
        <f>SUMIFS('3日'!$A:$A,'3日'!$B:$B,$B2982,'3日'!$C:$C,汇总!$A2982)</f>
        <v>0</v>
      </c>
      <c r="G2982">
        <f>SUMIFS('4日'!$A:$A,'4日'!$B:$B,$B2982,'4日'!$C:$C,汇总!$A2982)</f>
        <v>0</v>
      </c>
      <c r="H2982">
        <f>SUMIFS('5日'!$A:$A,'5日'!$B:$B,$B2982,'5日'!$C:$C,汇总!$A2982)</f>
        <v>0</v>
      </c>
      <c r="I2982">
        <f>SUMIFS('6日'!$A:$A,'6日'!$B:$B,$B2982,'6日'!$C:$C,汇总!$A2982)</f>
        <v>0</v>
      </c>
      <c r="J2982">
        <f>SUMIFS('7日'!$A:$A,'7日'!$B:$B,$B2982,'7日'!$C:$C,汇总!$A2982)</f>
        <v>0</v>
      </c>
      <c r="K2982" s="2" t="str">
        <f t="shared" si="369"/>
        <v>(1006M)Sony LT29i</v>
      </c>
      <c r="L2982" s="2">
        <f t="shared" si="370"/>
        <v>0</v>
      </c>
      <c r="M2982" s="2">
        <f t="shared" si="371"/>
        <v>0</v>
      </c>
      <c r="N2982" s="2">
        <f t="shared" si="372"/>
        <v>0</v>
      </c>
      <c r="O2982" s="2">
        <f t="shared" si="373"/>
        <v>0</v>
      </c>
      <c r="P2982" s="2">
        <f t="shared" si="374"/>
        <v>0</v>
      </c>
      <c r="Q2982" s="2">
        <f t="shared" si="375"/>
        <v>0</v>
      </c>
      <c r="R2982" s="2">
        <f t="shared" si="376"/>
        <v>0</v>
      </c>
    </row>
    <row r="2983" spans="1:18" ht="15">
      <c r="A2983">
        <v>847</v>
      </c>
      <c r="B2983" t="s">
        <v>1144</v>
      </c>
      <c r="C2983" s="1">
        <v>2</v>
      </c>
      <c r="D2983">
        <f>SUMIFS(次日!$A:$A,次日!$B:$B,$B2983,次日!$C:$C,汇总!$A2983)</f>
        <v>0</v>
      </c>
      <c r="E2983">
        <f>SUMIFS('2日'!$A:$A,'2日'!$B:$B,$B2983,'2日'!$C:$C,汇总!$A2983)</f>
        <v>0</v>
      </c>
      <c r="F2983">
        <f>SUMIFS('3日'!$A:$A,'3日'!$B:$B,$B2983,'3日'!$C:$C,汇总!$A2983)</f>
        <v>0</v>
      </c>
      <c r="G2983">
        <f>SUMIFS('4日'!$A:$A,'4日'!$B:$B,$B2983,'4日'!$C:$C,汇总!$A2983)</f>
        <v>0</v>
      </c>
      <c r="H2983">
        <f>SUMIFS('5日'!$A:$A,'5日'!$B:$B,$B2983,'5日'!$C:$C,汇总!$A2983)</f>
        <v>0</v>
      </c>
      <c r="I2983">
        <f>SUMIFS('6日'!$A:$A,'6日'!$B:$B,$B2983,'6日'!$C:$C,汇总!$A2983)</f>
        <v>0</v>
      </c>
      <c r="J2983">
        <f>SUMIFS('7日'!$A:$A,'7日'!$B:$B,$B2983,'7日'!$C:$C,汇总!$A2983)</f>
        <v>0</v>
      </c>
      <c r="K2983" s="2" t="str">
        <f t="shared" si="369"/>
        <v>(847M)Sony XM50t</v>
      </c>
      <c r="L2983" s="2">
        <f t="shared" si="370"/>
        <v>0</v>
      </c>
      <c r="M2983" s="2">
        <f t="shared" si="371"/>
        <v>0</v>
      </c>
      <c r="N2983" s="2">
        <f t="shared" si="372"/>
        <v>0</v>
      </c>
      <c r="O2983" s="2">
        <f t="shared" si="373"/>
        <v>0</v>
      </c>
      <c r="P2983" s="2">
        <f t="shared" si="374"/>
        <v>0</v>
      </c>
      <c r="Q2983" s="2">
        <f t="shared" si="375"/>
        <v>0</v>
      </c>
      <c r="R2983" s="2">
        <f t="shared" si="376"/>
        <v>0</v>
      </c>
    </row>
    <row r="2984" spans="1:18" ht="15">
      <c r="A2984">
        <v>2047</v>
      </c>
      <c r="B2984" t="s">
        <v>3134</v>
      </c>
      <c r="C2984" s="1">
        <v>2</v>
      </c>
      <c r="D2984">
        <f>SUMIFS(次日!$A:$A,次日!$B:$B,$B2984,次日!$C:$C,汇总!$A2984)</f>
        <v>1</v>
      </c>
      <c r="E2984">
        <f>SUMIFS('2日'!$A:$A,'2日'!$B:$B,$B2984,'2日'!$C:$C,汇总!$A2984)</f>
        <v>0</v>
      </c>
      <c r="F2984">
        <f>SUMIFS('3日'!$A:$A,'3日'!$B:$B,$B2984,'3日'!$C:$C,汇总!$A2984)</f>
        <v>0</v>
      </c>
      <c r="G2984">
        <f>SUMIFS('4日'!$A:$A,'4日'!$B:$B,$B2984,'4日'!$C:$C,汇总!$A2984)</f>
        <v>0</v>
      </c>
      <c r="H2984">
        <f>SUMIFS('5日'!$A:$A,'5日'!$B:$B,$B2984,'5日'!$C:$C,汇总!$A2984)</f>
        <v>0</v>
      </c>
      <c r="I2984">
        <f>SUMIFS('6日'!$A:$A,'6日'!$B:$B,$B2984,'6日'!$C:$C,汇总!$A2984)</f>
        <v>0</v>
      </c>
      <c r="J2984">
        <f>SUMIFS('7日'!$A:$A,'7日'!$B:$B,$B2984,'7日'!$C:$C,汇总!$A2984)</f>
        <v>0</v>
      </c>
      <c r="K2984" s="2" t="str">
        <f t="shared" si="369"/>
        <v>(2047M)TANGDONGJIA 6S</v>
      </c>
      <c r="L2984" s="2">
        <f t="shared" si="370"/>
        <v>0.5</v>
      </c>
      <c r="M2984" s="2">
        <f t="shared" si="371"/>
        <v>0</v>
      </c>
      <c r="N2984" s="2">
        <f t="shared" si="372"/>
        <v>0</v>
      </c>
      <c r="O2984" s="2">
        <f t="shared" si="373"/>
        <v>0</v>
      </c>
      <c r="P2984" s="2">
        <f t="shared" si="374"/>
        <v>0</v>
      </c>
      <c r="Q2984" s="2">
        <f t="shared" si="375"/>
        <v>0</v>
      </c>
      <c r="R2984" s="2">
        <f t="shared" si="376"/>
        <v>0</v>
      </c>
    </row>
    <row r="2985" spans="1:18" ht="15">
      <c r="A2985">
        <v>1917</v>
      </c>
      <c r="B2985" t="s">
        <v>1289</v>
      </c>
      <c r="C2985" s="1">
        <v>2</v>
      </c>
      <c r="D2985">
        <f>SUMIFS(次日!$A:$A,次日!$B:$B,$B2985,次日!$C:$C,汇总!$A2985)</f>
        <v>0</v>
      </c>
      <c r="E2985">
        <f>SUMIFS('2日'!$A:$A,'2日'!$B:$B,$B2985,'2日'!$C:$C,汇总!$A2985)</f>
        <v>0</v>
      </c>
      <c r="F2985">
        <f>SUMIFS('3日'!$A:$A,'3日'!$B:$B,$B2985,'3日'!$C:$C,汇总!$A2985)</f>
        <v>0</v>
      </c>
      <c r="G2985">
        <f>SUMIFS('4日'!$A:$A,'4日'!$B:$B,$B2985,'4日'!$C:$C,汇总!$A2985)</f>
        <v>0</v>
      </c>
      <c r="H2985">
        <f>SUMIFS('5日'!$A:$A,'5日'!$B:$B,$B2985,'5日'!$C:$C,汇总!$A2985)</f>
        <v>0</v>
      </c>
      <c r="I2985">
        <f>SUMIFS('6日'!$A:$A,'6日'!$B:$B,$B2985,'6日'!$C:$C,汇总!$A2985)</f>
        <v>0</v>
      </c>
      <c r="J2985">
        <f>SUMIFS('7日'!$A:$A,'7日'!$B:$B,$B2985,'7日'!$C:$C,汇总!$A2985)</f>
        <v>0</v>
      </c>
      <c r="K2985" s="2" t="str">
        <f t="shared" si="369"/>
        <v>(1917M)TCL TCL M2L</v>
      </c>
      <c r="L2985" s="2">
        <f t="shared" si="370"/>
        <v>0</v>
      </c>
      <c r="M2985" s="2">
        <f t="shared" si="371"/>
        <v>0</v>
      </c>
      <c r="N2985" s="2">
        <f t="shared" si="372"/>
        <v>0</v>
      </c>
      <c r="O2985" s="2">
        <f t="shared" si="373"/>
        <v>0</v>
      </c>
      <c r="P2985" s="2">
        <f t="shared" si="374"/>
        <v>0</v>
      </c>
      <c r="Q2985" s="2">
        <f t="shared" si="375"/>
        <v>0</v>
      </c>
      <c r="R2985" s="2">
        <f t="shared" si="376"/>
        <v>0</v>
      </c>
    </row>
    <row r="2986" spans="1:18" ht="15">
      <c r="A2986">
        <v>1900</v>
      </c>
      <c r="B2986" t="s">
        <v>2027</v>
      </c>
      <c r="C2986" s="1">
        <v>2</v>
      </c>
      <c r="D2986">
        <f>SUMIFS(次日!$A:$A,次日!$B:$B,$B2986,次日!$C:$C,汇总!$A2986)</f>
        <v>1</v>
      </c>
      <c r="E2986">
        <f>SUMIFS('2日'!$A:$A,'2日'!$B:$B,$B2986,'2日'!$C:$C,汇总!$A2986)</f>
        <v>2</v>
      </c>
      <c r="F2986">
        <f>SUMIFS('3日'!$A:$A,'3日'!$B:$B,$B2986,'3日'!$C:$C,汇总!$A2986)</f>
        <v>2</v>
      </c>
      <c r="G2986">
        <f>SUMIFS('4日'!$A:$A,'4日'!$B:$B,$B2986,'4日'!$C:$C,汇总!$A2986)</f>
        <v>1</v>
      </c>
      <c r="H2986">
        <f>SUMIFS('5日'!$A:$A,'5日'!$B:$B,$B2986,'5日'!$C:$C,汇总!$A2986)</f>
        <v>2</v>
      </c>
      <c r="I2986">
        <f>SUMIFS('6日'!$A:$A,'6日'!$B:$B,$B2986,'6日'!$C:$C,汇总!$A2986)</f>
        <v>0</v>
      </c>
      <c r="J2986">
        <f>SUMIFS('7日'!$A:$A,'7日'!$B:$B,$B2986,'7日'!$C:$C,汇总!$A2986)</f>
        <v>0</v>
      </c>
      <c r="K2986" s="2" t="str">
        <f t="shared" si="369"/>
        <v>(1900M)TCL TCL M2M</v>
      </c>
      <c r="L2986" s="2">
        <f t="shared" si="370"/>
        <v>0.5</v>
      </c>
      <c r="M2986" s="2">
        <f t="shared" si="371"/>
        <v>1</v>
      </c>
      <c r="N2986" s="2">
        <f t="shared" si="372"/>
        <v>1</v>
      </c>
      <c r="O2986" s="2">
        <f t="shared" si="373"/>
        <v>0.5</v>
      </c>
      <c r="P2986" s="2">
        <f t="shared" si="374"/>
        <v>1</v>
      </c>
      <c r="Q2986" s="2">
        <f t="shared" si="375"/>
        <v>0</v>
      </c>
      <c r="R2986" s="2">
        <f t="shared" si="376"/>
        <v>0</v>
      </c>
    </row>
    <row r="2987" spans="1:18" ht="15">
      <c r="A2987">
        <v>1883</v>
      </c>
      <c r="B2987" t="s">
        <v>2983</v>
      </c>
      <c r="C2987" s="1">
        <v>2</v>
      </c>
      <c r="D2987">
        <f>SUMIFS(次日!$A:$A,次日!$B:$B,$B2987,次日!$C:$C,汇总!$A2987)</f>
        <v>0</v>
      </c>
      <c r="E2987">
        <f>SUMIFS('2日'!$A:$A,'2日'!$B:$B,$B2987,'2日'!$C:$C,汇总!$A2987)</f>
        <v>0</v>
      </c>
      <c r="F2987">
        <f>SUMIFS('3日'!$A:$A,'3日'!$B:$B,$B2987,'3日'!$C:$C,汇总!$A2987)</f>
        <v>0</v>
      </c>
      <c r="G2987">
        <f>SUMIFS('4日'!$A:$A,'4日'!$B:$B,$B2987,'4日'!$C:$C,汇总!$A2987)</f>
        <v>0</v>
      </c>
      <c r="H2987">
        <f>SUMIFS('5日'!$A:$A,'5日'!$B:$B,$B2987,'5日'!$C:$C,汇总!$A2987)</f>
        <v>0</v>
      </c>
      <c r="I2987">
        <f>SUMIFS('6日'!$A:$A,'6日'!$B:$B,$B2987,'6日'!$C:$C,汇总!$A2987)</f>
        <v>0</v>
      </c>
      <c r="J2987">
        <f>SUMIFS('7日'!$A:$A,'7日'!$B:$B,$B2987,'7日'!$C:$C,汇总!$A2987)</f>
        <v>0</v>
      </c>
      <c r="K2987" s="2" t="str">
        <f t="shared" si="369"/>
        <v>(1883M)TCL TCL M3G</v>
      </c>
      <c r="L2987" s="2">
        <f t="shared" si="370"/>
        <v>0</v>
      </c>
      <c r="M2987" s="2">
        <f t="shared" si="371"/>
        <v>0</v>
      </c>
      <c r="N2987" s="2">
        <f t="shared" si="372"/>
        <v>0</v>
      </c>
      <c r="O2987" s="2">
        <f t="shared" si="373"/>
        <v>0</v>
      </c>
      <c r="P2987" s="2">
        <f t="shared" si="374"/>
        <v>0</v>
      </c>
      <c r="Q2987" s="2">
        <f t="shared" si="375"/>
        <v>0</v>
      </c>
      <c r="R2987" s="2">
        <f t="shared" si="376"/>
        <v>0</v>
      </c>
    </row>
    <row r="2988" spans="1:18" ht="15">
      <c r="A2988">
        <v>912</v>
      </c>
      <c r="B2988" t="s">
        <v>843</v>
      </c>
      <c r="C2988" s="1">
        <v>2</v>
      </c>
      <c r="D2988">
        <f>SUMIFS(次日!$A:$A,次日!$B:$B,$B2988,次日!$C:$C,汇总!$A2988)</f>
        <v>1</v>
      </c>
      <c r="E2988">
        <f>SUMIFS('2日'!$A:$A,'2日'!$B:$B,$B2988,'2日'!$C:$C,汇总!$A2988)</f>
        <v>0</v>
      </c>
      <c r="F2988">
        <f>SUMIFS('3日'!$A:$A,'3日'!$B:$B,$B2988,'3日'!$C:$C,汇总!$A2988)</f>
        <v>0</v>
      </c>
      <c r="G2988">
        <f>SUMIFS('4日'!$A:$A,'4日'!$B:$B,$B2988,'4日'!$C:$C,汇总!$A2988)</f>
        <v>0</v>
      </c>
      <c r="H2988">
        <f>SUMIFS('5日'!$A:$A,'5日'!$B:$B,$B2988,'5日'!$C:$C,汇总!$A2988)</f>
        <v>0</v>
      </c>
      <c r="I2988">
        <f>SUMIFS('6日'!$A:$A,'6日'!$B:$B,$B2988,'6日'!$C:$C,汇总!$A2988)</f>
        <v>0</v>
      </c>
      <c r="J2988">
        <f>SUMIFS('7日'!$A:$A,'7日'!$B:$B,$B2988,'7日'!$C:$C,汇总!$A2988)</f>
        <v>0</v>
      </c>
      <c r="K2988" s="2" t="str">
        <f t="shared" si="369"/>
        <v>(912M)TCL TCL P588L</v>
      </c>
      <c r="L2988" s="2">
        <f t="shared" si="370"/>
        <v>0.5</v>
      </c>
      <c r="M2988" s="2">
        <f t="shared" si="371"/>
        <v>0</v>
      </c>
      <c r="N2988" s="2">
        <f t="shared" si="372"/>
        <v>0</v>
      </c>
      <c r="O2988" s="2">
        <f t="shared" si="373"/>
        <v>0</v>
      </c>
      <c r="P2988" s="2">
        <f t="shared" si="374"/>
        <v>0</v>
      </c>
      <c r="Q2988" s="2">
        <f t="shared" si="375"/>
        <v>0</v>
      </c>
      <c r="R2988" s="2">
        <f t="shared" si="376"/>
        <v>0</v>
      </c>
    </row>
    <row r="2989" spans="1:18" ht="15">
      <c r="A2989">
        <v>972</v>
      </c>
      <c r="B2989" t="s">
        <v>3700</v>
      </c>
      <c r="C2989" s="1">
        <v>2</v>
      </c>
      <c r="D2989">
        <f>SUMIFS(次日!$A:$A,次日!$B:$B,$B2989,次日!$C:$C,汇总!$A2989)</f>
        <v>0</v>
      </c>
      <c r="E2989">
        <f>SUMIFS('2日'!$A:$A,'2日'!$B:$B,$B2989,'2日'!$C:$C,汇总!$A2989)</f>
        <v>0</v>
      </c>
      <c r="F2989">
        <f>SUMIFS('3日'!$A:$A,'3日'!$B:$B,$B2989,'3日'!$C:$C,汇总!$A2989)</f>
        <v>0</v>
      </c>
      <c r="G2989">
        <f>SUMIFS('4日'!$A:$A,'4日'!$B:$B,$B2989,'4日'!$C:$C,汇总!$A2989)</f>
        <v>0</v>
      </c>
      <c r="H2989">
        <f>SUMIFS('5日'!$A:$A,'5日'!$B:$B,$B2989,'5日'!$C:$C,汇总!$A2989)</f>
        <v>0</v>
      </c>
      <c r="I2989">
        <f>SUMIFS('6日'!$A:$A,'6日'!$B:$B,$B2989,'6日'!$C:$C,汇总!$A2989)</f>
        <v>0</v>
      </c>
      <c r="J2989">
        <f>SUMIFS('7日'!$A:$A,'7日'!$B:$B,$B2989,'7日'!$C:$C,汇总!$A2989)</f>
        <v>0</v>
      </c>
      <c r="K2989" s="2" t="str">
        <f t="shared" si="369"/>
        <v>(972M)TCT TCL J926T</v>
      </c>
      <c r="L2989" s="2">
        <f t="shared" si="370"/>
        <v>0</v>
      </c>
      <c r="M2989" s="2">
        <f t="shared" si="371"/>
        <v>0</v>
      </c>
      <c r="N2989" s="2">
        <f t="shared" si="372"/>
        <v>0</v>
      </c>
      <c r="O2989" s="2">
        <f t="shared" si="373"/>
        <v>0</v>
      </c>
      <c r="P2989" s="2">
        <f t="shared" si="374"/>
        <v>0</v>
      </c>
      <c r="Q2989" s="2">
        <f t="shared" si="375"/>
        <v>0</v>
      </c>
      <c r="R2989" s="2">
        <f t="shared" si="376"/>
        <v>0</v>
      </c>
    </row>
    <row r="2990" spans="1:18" ht="15">
      <c r="A2990">
        <v>1937</v>
      </c>
      <c r="B2990" t="s">
        <v>1918</v>
      </c>
      <c r="C2990" s="1">
        <v>2</v>
      </c>
      <c r="D2990">
        <f>SUMIFS(次日!$A:$A,次日!$B:$B,$B2990,次日!$C:$C,汇总!$A2990)</f>
        <v>1</v>
      </c>
      <c r="E2990">
        <f>SUMIFS('2日'!$A:$A,'2日'!$B:$B,$B2990,'2日'!$C:$C,汇总!$A2990)</f>
        <v>0</v>
      </c>
      <c r="F2990">
        <f>SUMIFS('3日'!$A:$A,'3日'!$B:$B,$B2990,'3日'!$C:$C,汇总!$A2990)</f>
        <v>0</v>
      </c>
      <c r="G2990">
        <f>SUMIFS('4日'!$A:$A,'4日'!$B:$B,$B2990,'4日'!$C:$C,汇总!$A2990)</f>
        <v>0</v>
      </c>
      <c r="H2990">
        <f>SUMIFS('5日'!$A:$A,'5日'!$B:$B,$B2990,'5日'!$C:$C,汇总!$A2990)</f>
        <v>0</v>
      </c>
      <c r="I2990">
        <f>SUMIFS('6日'!$A:$A,'6日'!$B:$B,$B2990,'6日'!$C:$C,汇总!$A2990)</f>
        <v>0</v>
      </c>
      <c r="J2990">
        <f>SUMIFS('7日'!$A:$A,'7日'!$B:$B,$B2990,'7日'!$C:$C,汇总!$A2990)</f>
        <v>0</v>
      </c>
      <c r="K2990" s="2" t="str">
        <f t="shared" si="369"/>
        <v>(1937M)TCT TCL S960T</v>
      </c>
      <c r="L2990" s="2">
        <f t="shared" si="370"/>
        <v>0.5</v>
      </c>
      <c r="M2990" s="2">
        <f t="shared" si="371"/>
        <v>0</v>
      </c>
      <c r="N2990" s="2">
        <f t="shared" si="372"/>
        <v>0</v>
      </c>
      <c r="O2990" s="2">
        <f t="shared" si="373"/>
        <v>0</v>
      </c>
      <c r="P2990" s="2">
        <f t="shared" si="374"/>
        <v>0</v>
      </c>
      <c r="Q2990" s="2">
        <f t="shared" si="375"/>
        <v>0</v>
      </c>
      <c r="R2990" s="2">
        <f t="shared" si="376"/>
        <v>0</v>
      </c>
    </row>
    <row r="2991" spans="1:18" ht="15">
      <c r="A2991">
        <v>1968</v>
      </c>
      <c r="B2991" t="s">
        <v>2953</v>
      </c>
      <c r="C2991" s="1">
        <v>2</v>
      </c>
      <c r="D2991">
        <f>SUMIFS(次日!$A:$A,次日!$B:$B,$B2991,次日!$C:$C,汇总!$A2991)</f>
        <v>0</v>
      </c>
      <c r="E2991">
        <f>SUMIFS('2日'!$A:$A,'2日'!$B:$B,$B2991,'2日'!$C:$C,汇总!$A2991)</f>
        <v>0</v>
      </c>
      <c r="F2991">
        <f>SUMIFS('3日'!$A:$A,'3日'!$B:$B,$B2991,'3日'!$C:$C,汇总!$A2991)</f>
        <v>0</v>
      </c>
      <c r="G2991">
        <f>SUMIFS('4日'!$A:$A,'4日'!$B:$B,$B2991,'4日'!$C:$C,汇总!$A2991)</f>
        <v>0</v>
      </c>
      <c r="H2991">
        <f>SUMIFS('5日'!$A:$A,'5日'!$B:$B,$B2991,'5日'!$C:$C,汇总!$A2991)</f>
        <v>0</v>
      </c>
      <c r="I2991">
        <f>SUMIFS('6日'!$A:$A,'6日'!$B:$B,$B2991,'6日'!$C:$C,汇总!$A2991)</f>
        <v>0</v>
      </c>
      <c r="J2991">
        <f>SUMIFS('7日'!$A:$A,'7日'!$B:$B,$B2991,'7日'!$C:$C,汇总!$A2991)</f>
        <v>0</v>
      </c>
      <c r="K2991" s="2" t="str">
        <f t="shared" si="369"/>
        <v>(1968M)TCT TCL Y910T</v>
      </c>
      <c r="L2991" s="2">
        <f t="shared" si="370"/>
        <v>0</v>
      </c>
      <c r="M2991" s="2">
        <f t="shared" si="371"/>
        <v>0</v>
      </c>
      <c r="N2991" s="2">
        <f t="shared" si="372"/>
        <v>0</v>
      </c>
      <c r="O2991" s="2">
        <f t="shared" si="373"/>
        <v>0</v>
      </c>
      <c r="P2991" s="2">
        <f t="shared" si="374"/>
        <v>0</v>
      </c>
      <c r="Q2991" s="2">
        <f t="shared" si="375"/>
        <v>0</v>
      </c>
      <c r="R2991" s="2">
        <f t="shared" si="376"/>
        <v>0</v>
      </c>
    </row>
    <row r="2992" spans="1:18" ht="15">
      <c r="A2992">
        <v>938</v>
      </c>
      <c r="B2992" t="s">
        <v>632</v>
      </c>
      <c r="C2992" s="1">
        <v>2</v>
      </c>
      <c r="D2992">
        <f>SUMIFS(次日!$A:$A,次日!$B:$B,$B2992,次日!$C:$C,汇总!$A2992)</f>
        <v>0</v>
      </c>
      <c r="E2992">
        <f>SUMIFS('2日'!$A:$A,'2日'!$B:$B,$B2992,'2日'!$C:$C,汇总!$A2992)</f>
        <v>0</v>
      </c>
      <c r="F2992">
        <f>SUMIFS('3日'!$A:$A,'3日'!$B:$B,$B2992,'3日'!$C:$C,汇总!$A2992)</f>
        <v>0</v>
      </c>
      <c r="G2992">
        <f>SUMIFS('4日'!$A:$A,'4日'!$B:$B,$B2992,'4日'!$C:$C,汇总!$A2992)</f>
        <v>0</v>
      </c>
      <c r="H2992">
        <f>SUMIFS('5日'!$A:$A,'5日'!$B:$B,$B2992,'5日'!$C:$C,汇总!$A2992)</f>
        <v>0</v>
      </c>
      <c r="I2992">
        <f>SUMIFS('6日'!$A:$A,'6日'!$B:$B,$B2992,'6日'!$C:$C,汇总!$A2992)</f>
        <v>0</v>
      </c>
      <c r="J2992">
        <f>SUMIFS('7日'!$A:$A,'7日'!$B:$B,$B2992,'7日'!$C:$C,汇总!$A2992)</f>
        <v>0</v>
      </c>
      <c r="K2992" s="2" t="str">
        <f t="shared" si="369"/>
        <v>(938M)TETC TETC-S2</v>
      </c>
      <c r="L2992" s="2">
        <f t="shared" si="370"/>
        <v>0</v>
      </c>
      <c r="M2992" s="2">
        <f t="shared" si="371"/>
        <v>0</v>
      </c>
      <c r="N2992" s="2">
        <f t="shared" si="372"/>
        <v>0</v>
      </c>
      <c r="O2992" s="2">
        <f t="shared" si="373"/>
        <v>0</v>
      </c>
      <c r="P2992" s="2">
        <f t="shared" si="374"/>
        <v>0</v>
      </c>
      <c r="Q2992" s="2">
        <f t="shared" si="375"/>
        <v>0</v>
      </c>
      <c r="R2992" s="2">
        <f t="shared" si="376"/>
        <v>0</v>
      </c>
    </row>
    <row r="2993" spans="1:18" ht="15">
      <c r="A2993">
        <v>966</v>
      </c>
      <c r="B2993" t="s">
        <v>3167</v>
      </c>
      <c r="C2993" s="1">
        <v>2</v>
      </c>
      <c r="D2993">
        <f>SUMIFS(次日!$A:$A,次日!$B:$B,$B2993,次日!$C:$C,汇总!$A2993)</f>
        <v>2</v>
      </c>
      <c r="E2993">
        <f>SUMIFS('2日'!$A:$A,'2日'!$B:$B,$B2993,'2日'!$C:$C,汇总!$A2993)</f>
        <v>0</v>
      </c>
      <c r="F2993">
        <f>SUMIFS('3日'!$A:$A,'3日'!$B:$B,$B2993,'3日'!$C:$C,汇总!$A2993)</f>
        <v>0</v>
      </c>
      <c r="G2993">
        <f>SUMIFS('4日'!$A:$A,'4日'!$B:$B,$B2993,'4日'!$C:$C,汇总!$A2993)</f>
        <v>0</v>
      </c>
      <c r="H2993">
        <f>SUMIFS('5日'!$A:$A,'5日'!$B:$B,$B2993,'5日'!$C:$C,汇总!$A2993)</f>
        <v>0</v>
      </c>
      <c r="I2993">
        <f>SUMIFS('6日'!$A:$A,'6日'!$B:$B,$B2993,'6日'!$C:$C,汇总!$A2993)</f>
        <v>1</v>
      </c>
      <c r="J2993">
        <f>SUMIFS('7日'!$A:$A,'7日'!$B:$B,$B2993,'7日'!$C:$C,汇总!$A2993)</f>
        <v>0</v>
      </c>
      <c r="K2993" s="2" t="str">
        <f t="shared" si="369"/>
        <v>(966M)TOSHIBA AT10-A</v>
      </c>
      <c r="L2993" s="2">
        <f t="shared" si="370"/>
        <v>1</v>
      </c>
      <c r="M2993" s="2">
        <f t="shared" si="371"/>
        <v>0</v>
      </c>
      <c r="N2993" s="2">
        <f t="shared" si="372"/>
        <v>0</v>
      </c>
      <c r="O2993" s="2">
        <f t="shared" si="373"/>
        <v>0</v>
      </c>
      <c r="P2993" s="2">
        <f t="shared" si="374"/>
        <v>0</v>
      </c>
      <c r="Q2993" s="2">
        <f t="shared" si="375"/>
        <v>0.5</v>
      </c>
      <c r="R2993" s="2">
        <f t="shared" si="376"/>
        <v>0</v>
      </c>
    </row>
    <row r="2994" spans="1:18" ht="15">
      <c r="A2994">
        <v>935</v>
      </c>
      <c r="B2994" t="s">
        <v>3191</v>
      </c>
      <c r="C2994" s="1">
        <v>2</v>
      </c>
      <c r="D2994">
        <f>SUMIFS(次日!$A:$A,次日!$B:$B,$B2994,次日!$C:$C,汇总!$A2994)</f>
        <v>1</v>
      </c>
      <c r="E2994">
        <f>SUMIFS('2日'!$A:$A,'2日'!$B:$B,$B2994,'2日'!$C:$C,汇总!$A2994)</f>
        <v>0</v>
      </c>
      <c r="F2994">
        <f>SUMIFS('3日'!$A:$A,'3日'!$B:$B,$B2994,'3日'!$C:$C,汇总!$A2994)</f>
        <v>0</v>
      </c>
      <c r="G2994">
        <f>SUMIFS('4日'!$A:$A,'4日'!$B:$B,$B2994,'4日'!$C:$C,汇总!$A2994)</f>
        <v>0</v>
      </c>
      <c r="H2994">
        <f>SUMIFS('5日'!$A:$A,'5日'!$B:$B,$B2994,'5日'!$C:$C,汇总!$A2994)</f>
        <v>0</v>
      </c>
      <c r="I2994">
        <f>SUMIFS('6日'!$A:$A,'6日'!$B:$B,$B2994,'6日'!$C:$C,汇总!$A2994)</f>
        <v>0</v>
      </c>
      <c r="J2994">
        <f>SUMIFS('7日'!$A:$A,'7日'!$B:$B,$B2994,'7日'!$C:$C,汇总!$A2994)</f>
        <v>0</v>
      </c>
      <c r="K2994" s="2" t="str">
        <f t="shared" si="369"/>
        <v>(935M)TW18 TW18</v>
      </c>
      <c r="L2994" s="2">
        <f t="shared" si="370"/>
        <v>0.5</v>
      </c>
      <c r="M2994" s="2">
        <f t="shared" si="371"/>
        <v>0</v>
      </c>
      <c r="N2994" s="2">
        <f t="shared" si="372"/>
        <v>0</v>
      </c>
      <c r="O2994" s="2">
        <f t="shared" si="373"/>
        <v>0</v>
      </c>
      <c r="P2994" s="2">
        <f t="shared" si="374"/>
        <v>0</v>
      </c>
      <c r="Q2994" s="2">
        <f t="shared" si="375"/>
        <v>0</v>
      </c>
      <c r="R2994" s="2">
        <f t="shared" si="376"/>
        <v>0</v>
      </c>
    </row>
    <row r="2995" spans="1:18" ht="15">
      <c r="A2995">
        <v>1024</v>
      </c>
      <c r="B2995" t="s">
        <v>4019</v>
      </c>
      <c r="C2995" s="1">
        <v>2</v>
      </c>
      <c r="D2995">
        <f>SUMIFS(次日!$A:$A,次日!$B:$B,$B2995,次日!$C:$C,汇总!$A2995)</f>
        <v>2</v>
      </c>
      <c r="E2995">
        <f>SUMIFS('2日'!$A:$A,'2日'!$B:$B,$B2995,'2日'!$C:$C,汇总!$A2995)</f>
        <v>0</v>
      </c>
      <c r="F2995">
        <f>SUMIFS('3日'!$A:$A,'3日'!$B:$B,$B2995,'3日'!$C:$C,汇总!$A2995)</f>
        <v>0</v>
      </c>
      <c r="G2995">
        <f>SUMIFS('4日'!$A:$A,'4日'!$B:$B,$B2995,'4日'!$C:$C,汇总!$A2995)</f>
        <v>0</v>
      </c>
      <c r="H2995">
        <f>SUMIFS('5日'!$A:$A,'5日'!$B:$B,$B2995,'5日'!$C:$C,汇总!$A2995)</f>
        <v>0</v>
      </c>
      <c r="I2995">
        <f>SUMIFS('6日'!$A:$A,'6日'!$B:$B,$B2995,'6日'!$C:$C,汇总!$A2995)</f>
        <v>0</v>
      </c>
      <c r="J2995">
        <f>SUMIFS('7日'!$A:$A,'7日'!$B:$B,$B2995,'7日'!$C:$C,汇总!$A2995)</f>
        <v>0</v>
      </c>
      <c r="K2995" s="2" t="str">
        <f t="shared" si="369"/>
        <v>(1024M)Teclast P70 3G八核(C2B7)</v>
      </c>
      <c r="L2995" s="2">
        <f t="shared" si="370"/>
        <v>1</v>
      </c>
      <c r="M2995" s="2">
        <f t="shared" si="371"/>
        <v>0</v>
      </c>
      <c r="N2995" s="2">
        <f t="shared" si="372"/>
        <v>0</v>
      </c>
      <c r="O2995" s="2">
        <f t="shared" si="373"/>
        <v>0</v>
      </c>
      <c r="P2995" s="2">
        <f t="shared" si="374"/>
        <v>0</v>
      </c>
      <c r="Q2995" s="2">
        <f t="shared" si="375"/>
        <v>0</v>
      </c>
      <c r="R2995" s="2">
        <f t="shared" si="376"/>
        <v>0</v>
      </c>
    </row>
    <row r="2996" spans="1:18" ht="15">
      <c r="A2996">
        <v>2048</v>
      </c>
      <c r="B2996" t="s">
        <v>2265</v>
      </c>
      <c r="C2996" s="1">
        <v>2</v>
      </c>
      <c r="D2996">
        <f>SUMIFS(次日!$A:$A,次日!$B:$B,$B2996,次日!$C:$C,汇总!$A2996)</f>
        <v>2</v>
      </c>
      <c r="E2996">
        <f>SUMIFS('2日'!$A:$A,'2日'!$B:$B,$B2996,'2日'!$C:$C,汇总!$A2996)</f>
        <v>2</v>
      </c>
      <c r="F2996">
        <f>SUMIFS('3日'!$A:$A,'3日'!$B:$B,$B2996,'3日'!$C:$C,汇总!$A2996)</f>
        <v>1</v>
      </c>
      <c r="G2996">
        <f>SUMIFS('4日'!$A:$A,'4日'!$B:$B,$B2996,'4日'!$C:$C,汇总!$A2996)</f>
        <v>0</v>
      </c>
      <c r="H2996">
        <f>SUMIFS('5日'!$A:$A,'5日'!$B:$B,$B2996,'5日'!$C:$C,汇总!$A2996)</f>
        <v>0</v>
      </c>
      <c r="I2996">
        <f>SUMIFS('6日'!$A:$A,'6日'!$B:$B,$B2996,'6日'!$C:$C,汇总!$A2996)</f>
        <v>0</v>
      </c>
      <c r="J2996">
        <f>SUMIFS('7日'!$A:$A,'7日'!$B:$B,$B2996,'7日'!$C:$C,汇总!$A2996)</f>
        <v>0</v>
      </c>
      <c r="K2996" s="2" t="str">
        <f t="shared" si="369"/>
        <v>(2048M)Teclast X80HD(G2N5)</v>
      </c>
      <c r="L2996" s="2">
        <f t="shared" si="370"/>
        <v>1</v>
      </c>
      <c r="M2996" s="2">
        <f t="shared" si="371"/>
        <v>1</v>
      </c>
      <c r="N2996" s="2">
        <f t="shared" si="372"/>
        <v>0.5</v>
      </c>
      <c r="O2996" s="2">
        <f t="shared" si="373"/>
        <v>0</v>
      </c>
      <c r="P2996" s="2">
        <f t="shared" si="374"/>
        <v>0</v>
      </c>
      <c r="Q2996" s="2">
        <f t="shared" si="375"/>
        <v>0</v>
      </c>
      <c r="R2996" s="2">
        <f t="shared" si="376"/>
        <v>0</v>
      </c>
    </row>
    <row r="2997" spans="1:18" ht="15">
      <c r="A2997">
        <v>2048</v>
      </c>
      <c r="B2997" t="s">
        <v>3805</v>
      </c>
      <c r="C2997" s="1">
        <v>2</v>
      </c>
      <c r="D2997">
        <f>SUMIFS(次日!$A:$A,次日!$B:$B,$B2997,次日!$C:$C,汇总!$A2997)</f>
        <v>0</v>
      </c>
      <c r="E2997">
        <f>SUMIFS('2日'!$A:$A,'2日'!$B:$B,$B2997,'2日'!$C:$C,汇总!$A2997)</f>
        <v>0</v>
      </c>
      <c r="F2997">
        <f>SUMIFS('3日'!$A:$A,'3日'!$B:$B,$B2997,'3日'!$C:$C,汇总!$A2997)</f>
        <v>0</v>
      </c>
      <c r="G2997">
        <f>SUMIFS('4日'!$A:$A,'4日'!$B:$B,$B2997,'4日'!$C:$C,汇总!$A2997)</f>
        <v>0</v>
      </c>
      <c r="H2997">
        <f>SUMIFS('5日'!$A:$A,'5日'!$B:$B,$B2997,'5日'!$C:$C,汇总!$A2997)</f>
        <v>0</v>
      </c>
      <c r="I2997">
        <f>SUMIFS('6日'!$A:$A,'6日'!$B:$B,$B2997,'6日'!$C:$C,汇总!$A2997)</f>
        <v>0</v>
      </c>
      <c r="J2997">
        <f>SUMIFS('7日'!$A:$A,'7日'!$B:$B,$B2997,'7日'!$C:$C,汇总!$A2997)</f>
        <v>0</v>
      </c>
      <c r="K2997" s="2" t="str">
        <f t="shared" si="369"/>
        <v>(2048M)Teclast X80HD(G2N6)</v>
      </c>
      <c r="L2997" s="2">
        <f t="shared" si="370"/>
        <v>0</v>
      </c>
      <c r="M2997" s="2">
        <f t="shared" si="371"/>
        <v>0</v>
      </c>
      <c r="N2997" s="2">
        <f t="shared" si="372"/>
        <v>0</v>
      </c>
      <c r="O2997" s="2">
        <f t="shared" si="373"/>
        <v>0</v>
      </c>
      <c r="P2997" s="2">
        <f t="shared" si="374"/>
        <v>0</v>
      </c>
      <c r="Q2997" s="2">
        <f t="shared" si="375"/>
        <v>0</v>
      </c>
      <c r="R2997" s="2">
        <f t="shared" si="376"/>
        <v>0</v>
      </c>
    </row>
    <row r="2998" spans="1:18" ht="15">
      <c r="A2998">
        <v>2048</v>
      </c>
      <c r="B2998" t="s">
        <v>3038</v>
      </c>
      <c r="C2998" s="1">
        <v>2</v>
      </c>
      <c r="D2998">
        <f>SUMIFS(次日!$A:$A,次日!$B:$B,$B2998,次日!$C:$C,汇总!$A2998)</f>
        <v>0</v>
      </c>
      <c r="E2998">
        <f>SUMIFS('2日'!$A:$A,'2日'!$B:$B,$B2998,'2日'!$C:$C,汇总!$A2998)</f>
        <v>0</v>
      </c>
      <c r="F2998">
        <f>SUMIFS('3日'!$A:$A,'3日'!$B:$B,$B2998,'3日'!$C:$C,汇总!$A2998)</f>
        <v>0</v>
      </c>
      <c r="G2998">
        <f>SUMIFS('4日'!$A:$A,'4日'!$B:$B,$B2998,'4日'!$C:$C,汇总!$A2998)</f>
        <v>0</v>
      </c>
      <c r="H2998">
        <f>SUMIFS('5日'!$A:$A,'5日'!$B:$B,$B2998,'5日'!$C:$C,汇总!$A2998)</f>
        <v>0</v>
      </c>
      <c r="I2998">
        <f>SUMIFS('6日'!$A:$A,'6日'!$B:$B,$B2998,'6日'!$C:$C,汇总!$A2998)</f>
        <v>0</v>
      </c>
      <c r="J2998">
        <f>SUMIFS('7日'!$A:$A,'7日'!$B:$B,$B2998,'7日'!$C:$C,汇总!$A2998)</f>
        <v>0</v>
      </c>
      <c r="K2998" s="2" t="str">
        <f t="shared" si="369"/>
        <v>(2048M)Teclast X80h(FB5M)</v>
      </c>
      <c r="L2998" s="2">
        <f t="shared" si="370"/>
        <v>0</v>
      </c>
      <c r="M2998" s="2">
        <f t="shared" si="371"/>
        <v>0</v>
      </c>
      <c r="N2998" s="2">
        <f t="shared" si="372"/>
        <v>0</v>
      </c>
      <c r="O2998" s="2">
        <f t="shared" si="373"/>
        <v>0</v>
      </c>
      <c r="P2998" s="2">
        <f t="shared" si="374"/>
        <v>0</v>
      </c>
      <c r="Q2998" s="2">
        <f t="shared" si="375"/>
        <v>0</v>
      </c>
      <c r="R2998" s="2">
        <f t="shared" si="376"/>
        <v>0</v>
      </c>
    </row>
    <row r="2999" spans="1:18" ht="15">
      <c r="A2999">
        <v>2048</v>
      </c>
      <c r="B2999" t="s">
        <v>2317</v>
      </c>
      <c r="C2999" s="1">
        <v>2</v>
      </c>
      <c r="D2999">
        <f>SUMIFS(次日!$A:$A,次日!$B:$B,$B2999,次日!$C:$C,汇总!$A2999)</f>
        <v>2</v>
      </c>
      <c r="E2999">
        <f>SUMIFS('2日'!$A:$A,'2日'!$B:$B,$B2999,'2日'!$C:$C,汇总!$A2999)</f>
        <v>0</v>
      </c>
      <c r="F2999">
        <f>SUMIFS('3日'!$A:$A,'3日'!$B:$B,$B2999,'3日'!$C:$C,汇总!$A2999)</f>
        <v>0</v>
      </c>
      <c r="G2999">
        <f>SUMIFS('4日'!$A:$A,'4日'!$B:$B,$B2999,'4日'!$C:$C,汇总!$A2999)</f>
        <v>0</v>
      </c>
      <c r="H2999">
        <f>SUMIFS('5日'!$A:$A,'5日'!$B:$B,$B2999,'5日'!$C:$C,汇总!$A2999)</f>
        <v>0</v>
      </c>
      <c r="I2999">
        <f>SUMIFS('6日'!$A:$A,'6日'!$B:$B,$B2999,'6日'!$C:$C,汇总!$A2999)</f>
        <v>0</v>
      </c>
      <c r="J2999">
        <f>SUMIFS('7日'!$A:$A,'7日'!$B:$B,$B2999,'7日'!$C:$C,汇总!$A2999)</f>
        <v>0</v>
      </c>
      <c r="K2999" s="2" t="str">
        <f t="shared" si="369"/>
        <v>(2048M)Teclast X98 3G(HKC1)</v>
      </c>
      <c r="L2999" s="2">
        <f t="shared" si="370"/>
        <v>1</v>
      </c>
      <c r="M2999" s="2">
        <f t="shared" si="371"/>
        <v>0</v>
      </c>
      <c r="N2999" s="2">
        <f t="shared" si="372"/>
        <v>0</v>
      </c>
      <c r="O2999" s="2">
        <f t="shared" si="373"/>
        <v>0</v>
      </c>
      <c r="P2999" s="2">
        <f t="shared" si="374"/>
        <v>0</v>
      </c>
      <c r="Q2999" s="2">
        <f t="shared" si="375"/>
        <v>0</v>
      </c>
      <c r="R2999" s="2">
        <f t="shared" si="376"/>
        <v>0</v>
      </c>
    </row>
    <row r="3000" spans="1:18" ht="15">
      <c r="A3000">
        <v>2048</v>
      </c>
      <c r="B3000" t="s">
        <v>2565</v>
      </c>
      <c r="C3000" s="1">
        <v>2</v>
      </c>
      <c r="D3000">
        <f>SUMIFS(次日!$A:$A,次日!$B:$B,$B3000,次日!$C:$C,汇总!$A3000)</f>
        <v>1</v>
      </c>
      <c r="E3000">
        <f>SUMIFS('2日'!$A:$A,'2日'!$B:$B,$B3000,'2日'!$C:$C,汇总!$A3000)</f>
        <v>1</v>
      </c>
      <c r="F3000">
        <f>SUMIFS('3日'!$A:$A,'3日'!$B:$B,$B3000,'3日'!$C:$C,汇总!$A3000)</f>
        <v>0</v>
      </c>
      <c r="G3000">
        <f>SUMIFS('4日'!$A:$A,'4日'!$B:$B,$B3000,'4日'!$C:$C,汇总!$A3000)</f>
        <v>0</v>
      </c>
      <c r="H3000">
        <f>SUMIFS('5日'!$A:$A,'5日'!$B:$B,$B3000,'5日'!$C:$C,汇总!$A3000)</f>
        <v>0</v>
      </c>
      <c r="I3000">
        <f>SUMIFS('6日'!$A:$A,'6日'!$B:$B,$B3000,'6日'!$C:$C,汇总!$A3000)</f>
        <v>0</v>
      </c>
      <c r="J3000">
        <f>SUMIFS('7日'!$A:$A,'7日'!$B:$B,$B3000,'7日'!$C:$C,汇总!$A3000)</f>
        <v>0</v>
      </c>
      <c r="K3000" s="2" t="str">
        <f t="shared" si="369"/>
        <v>(2048M)Teclast X98 3G(HKC3)</v>
      </c>
      <c r="L3000" s="2">
        <f t="shared" si="370"/>
        <v>0.5</v>
      </c>
      <c r="M3000" s="2">
        <f t="shared" si="371"/>
        <v>0.5</v>
      </c>
      <c r="N3000" s="2">
        <f t="shared" si="372"/>
        <v>0</v>
      </c>
      <c r="O3000" s="2">
        <f t="shared" si="373"/>
        <v>0</v>
      </c>
      <c r="P3000" s="2">
        <f t="shared" si="374"/>
        <v>0</v>
      </c>
      <c r="Q3000" s="2">
        <f t="shared" si="375"/>
        <v>0</v>
      </c>
      <c r="R3000" s="2">
        <f t="shared" si="376"/>
        <v>0</v>
      </c>
    </row>
    <row r="3001" spans="1:18" ht="15">
      <c r="A3001">
        <v>1912</v>
      </c>
      <c r="B3001" t="s">
        <v>3003</v>
      </c>
      <c r="C3001" s="1">
        <v>2</v>
      </c>
      <c r="D3001">
        <f>SUMIFS(次日!$A:$A,次日!$B:$B,$B3001,次日!$C:$C,汇总!$A3001)</f>
        <v>1</v>
      </c>
      <c r="E3001">
        <f>SUMIFS('2日'!$A:$A,'2日'!$B:$B,$B3001,'2日'!$C:$C,汇总!$A3001)</f>
        <v>1</v>
      </c>
      <c r="F3001">
        <f>SUMIFS('3日'!$A:$A,'3日'!$B:$B,$B3001,'3日'!$C:$C,汇总!$A3001)</f>
        <v>1</v>
      </c>
      <c r="G3001">
        <f>SUMIFS('4日'!$A:$A,'4日'!$B:$B,$B3001,'4日'!$C:$C,汇总!$A3001)</f>
        <v>1</v>
      </c>
      <c r="H3001">
        <f>SUMIFS('5日'!$A:$A,'5日'!$B:$B,$B3001,'5日'!$C:$C,汇总!$A3001)</f>
        <v>1</v>
      </c>
      <c r="I3001">
        <f>SUMIFS('6日'!$A:$A,'6日'!$B:$B,$B3001,'6日'!$C:$C,汇总!$A3001)</f>
        <v>1</v>
      </c>
      <c r="J3001">
        <f>SUMIFS('7日'!$A:$A,'7日'!$B:$B,$B3001,'7日'!$C:$C,汇总!$A3001)</f>
        <v>1</v>
      </c>
      <c r="K3001" s="2" t="str">
        <f t="shared" si="369"/>
        <v>(1912M)Temsent Temsent</v>
      </c>
      <c r="L3001" s="2">
        <f t="shared" si="370"/>
        <v>0.5</v>
      </c>
      <c r="M3001" s="2">
        <f t="shared" si="371"/>
        <v>0.5</v>
      </c>
      <c r="N3001" s="2">
        <f t="shared" si="372"/>
        <v>0.5</v>
      </c>
      <c r="O3001" s="2">
        <f t="shared" si="373"/>
        <v>0.5</v>
      </c>
      <c r="P3001" s="2">
        <f t="shared" si="374"/>
        <v>0.5</v>
      </c>
      <c r="Q3001" s="2">
        <f t="shared" si="375"/>
        <v>0.5</v>
      </c>
      <c r="R3001" s="2">
        <f t="shared" si="376"/>
        <v>0.5</v>
      </c>
    </row>
    <row r="3002" spans="1:18" ht="15">
      <c r="A3002">
        <v>1968</v>
      </c>
      <c r="B3002" t="s">
        <v>1546</v>
      </c>
      <c r="C3002" s="1">
        <v>2</v>
      </c>
      <c r="D3002">
        <f>SUMIFS(次日!$A:$A,次日!$B:$B,$B3002,次日!$C:$C,汇总!$A3002)</f>
        <v>0</v>
      </c>
      <c r="E3002">
        <f>SUMIFS('2日'!$A:$A,'2日'!$B:$B,$B3002,'2日'!$C:$C,汇总!$A3002)</f>
        <v>0</v>
      </c>
      <c r="F3002">
        <f>SUMIFS('3日'!$A:$A,'3日'!$B:$B,$B3002,'3日'!$C:$C,汇总!$A3002)</f>
        <v>0</v>
      </c>
      <c r="G3002">
        <f>SUMIFS('4日'!$A:$A,'4日'!$B:$B,$B3002,'4日'!$C:$C,汇总!$A3002)</f>
        <v>0</v>
      </c>
      <c r="H3002">
        <f>SUMIFS('5日'!$A:$A,'5日'!$B:$B,$B3002,'5日'!$C:$C,汇总!$A3002)</f>
        <v>0</v>
      </c>
      <c r="I3002">
        <f>SUMIFS('6日'!$A:$A,'6日'!$B:$B,$B3002,'6日'!$C:$C,汇总!$A3002)</f>
        <v>0</v>
      </c>
      <c r="J3002">
        <f>SUMIFS('7日'!$A:$A,'7日'!$B:$B,$B3002,'7日'!$C:$C,汇总!$A3002)</f>
        <v>0</v>
      </c>
      <c r="K3002" s="2" t="str">
        <f t="shared" si="369"/>
        <v>(1968M)ThL ThL W11</v>
      </c>
      <c r="L3002" s="2">
        <f t="shared" si="370"/>
        <v>0</v>
      </c>
      <c r="M3002" s="2">
        <f t="shared" si="371"/>
        <v>0</v>
      </c>
      <c r="N3002" s="2">
        <f t="shared" si="372"/>
        <v>0</v>
      </c>
      <c r="O3002" s="2">
        <f t="shared" si="373"/>
        <v>0</v>
      </c>
      <c r="P3002" s="2">
        <f t="shared" si="374"/>
        <v>0</v>
      </c>
      <c r="Q3002" s="2">
        <f t="shared" si="375"/>
        <v>0</v>
      </c>
      <c r="R3002" s="2">
        <f t="shared" si="376"/>
        <v>0</v>
      </c>
    </row>
    <row r="3003" spans="1:18" ht="15">
      <c r="A3003">
        <v>1982</v>
      </c>
      <c r="B3003" t="s">
        <v>50</v>
      </c>
      <c r="C3003" s="1">
        <v>2</v>
      </c>
      <c r="D3003">
        <f>SUMIFS(次日!$A:$A,次日!$B:$B,$B3003,次日!$C:$C,汇总!$A3003)</f>
        <v>1</v>
      </c>
      <c r="E3003">
        <f>SUMIFS('2日'!$A:$A,'2日'!$B:$B,$B3003,'2日'!$C:$C,汇总!$A3003)</f>
        <v>1</v>
      </c>
      <c r="F3003">
        <f>SUMIFS('3日'!$A:$A,'3日'!$B:$B,$B3003,'3日'!$C:$C,汇总!$A3003)</f>
        <v>1</v>
      </c>
      <c r="G3003">
        <f>SUMIFS('4日'!$A:$A,'4日'!$B:$B,$B3003,'4日'!$C:$C,汇总!$A3003)</f>
        <v>0</v>
      </c>
      <c r="H3003">
        <f>SUMIFS('5日'!$A:$A,'5日'!$B:$B,$B3003,'5日'!$C:$C,汇总!$A3003)</f>
        <v>0</v>
      </c>
      <c r="I3003">
        <f>SUMIFS('6日'!$A:$A,'6日'!$B:$B,$B3003,'6日'!$C:$C,汇总!$A3003)</f>
        <v>0</v>
      </c>
      <c r="J3003">
        <f>SUMIFS('7日'!$A:$A,'7日'!$B:$B,$B3003,'7日'!$C:$C,汇总!$A3003)</f>
        <v>0</v>
      </c>
      <c r="K3003" s="2" t="str">
        <f t="shared" si="369"/>
        <v>(1982M)UOOGOU UOOGOU</v>
      </c>
      <c r="L3003" s="2">
        <f t="shared" si="370"/>
        <v>0.5</v>
      </c>
      <c r="M3003" s="2">
        <f t="shared" si="371"/>
        <v>0.5</v>
      </c>
      <c r="N3003" s="2">
        <f t="shared" si="372"/>
        <v>0.5</v>
      </c>
      <c r="O3003" s="2">
        <f t="shared" si="373"/>
        <v>0</v>
      </c>
      <c r="P3003" s="2">
        <f t="shared" si="374"/>
        <v>0</v>
      </c>
      <c r="Q3003" s="2">
        <f t="shared" si="375"/>
        <v>0</v>
      </c>
      <c r="R3003" s="2">
        <f t="shared" si="376"/>
        <v>0</v>
      </c>
    </row>
    <row r="3004" spans="1:18" ht="15">
      <c r="A3004">
        <v>2000</v>
      </c>
      <c r="B3004" t="s">
        <v>50</v>
      </c>
      <c r="C3004" s="1">
        <v>2</v>
      </c>
      <c r="D3004">
        <f>SUMIFS(次日!$A:$A,次日!$B:$B,$B3004,次日!$C:$C,汇总!$A3004)</f>
        <v>0</v>
      </c>
      <c r="E3004">
        <f>SUMIFS('2日'!$A:$A,'2日'!$B:$B,$B3004,'2日'!$C:$C,汇总!$A3004)</f>
        <v>0</v>
      </c>
      <c r="F3004">
        <f>SUMIFS('3日'!$A:$A,'3日'!$B:$B,$B3004,'3日'!$C:$C,汇总!$A3004)</f>
        <v>0</v>
      </c>
      <c r="G3004">
        <f>SUMIFS('4日'!$A:$A,'4日'!$B:$B,$B3004,'4日'!$C:$C,汇总!$A3004)</f>
        <v>0</v>
      </c>
      <c r="H3004">
        <f>SUMIFS('5日'!$A:$A,'5日'!$B:$B,$B3004,'5日'!$C:$C,汇总!$A3004)</f>
        <v>0</v>
      </c>
      <c r="I3004">
        <f>SUMIFS('6日'!$A:$A,'6日'!$B:$B,$B3004,'6日'!$C:$C,汇总!$A3004)</f>
        <v>0</v>
      </c>
      <c r="J3004">
        <f>SUMIFS('7日'!$A:$A,'7日'!$B:$B,$B3004,'7日'!$C:$C,汇总!$A3004)</f>
        <v>0</v>
      </c>
      <c r="K3004" s="2" t="str">
        <f t="shared" si="369"/>
        <v>(2000M)UOOGOU UOOGOU</v>
      </c>
      <c r="L3004" s="2">
        <f t="shared" si="370"/>
        <v>0</v>
      </c>
      <c r="M3004" s="2">
        <f t="shared" si="371"/>
        <v>0</v>
      </c>
      <c r="N3004" s="2">
        <f t="shared" si="372"/>
        <v>0</v>
      </c>
      <c r="O3004" s="2">
        <f t="shared" si="373"/>
        <v>0</v>
      </c>
      <c r="P3004" s="2">
        <f t="shared" si="374"/>
        <v>0</v>
      </c>
      <c r="Q3004" s="2">
        <f t="shared" si="375"/>
        <v>0</v>
      </c>
      <c r="R3004" s="2">
        <f t="shared" si="376"/>
        <v>0</v>
      </c>
    </row>
    <row r="3005" spans="1:18" ht="15">
      <c r="A3005">
        <v>900</v>
      </c>
      <c r="B3005" t="s">
        <v>50</v>
      </c>
      <c r="C3005" s="1">
        <v>2</v>
      </c>
      <c r="D3005">
        <f>SUMIFS(次日!$A:$A,次日!$B:$B,$B3005,次日!$C:$C,汇总!$A3005)</f>
        <v>1</v>
      </c>
      <c r="E3005">
        <f>SUMIFS('2日'!$A:$A,'2日'!$B:$B,$B3005,'2日'!$C:$C,汇总!$A3005)</f>
        <v>0</v>
      </c>
      <c r="F3005">
        <f>SUMIFS('3日'!$A:$A,'3日'!$B:$B,$B3005,'3日'!$C:$C,汇总!$A3005)</f>
        <v>0</v>
      </c>
      <c r="G3005">
        <f>SUMIFS('4日'!$A:$A,'4日'!$B:$B,$B3005,'4日'!$C:$C,汇总!$A3005)</f>
        <v>0</v>
      </c>
      <c r="H3005">
        <f>SUMIFS('5日'!$A:$A,'5日'!$B:$B,$B3005,'5日'!$C:$C,汇总!$A3005)</f>
        <v>0</v>
      </c>
      <c r="I3005">
        <f>SUMIFS('6日'!$A:$A,'6日'!$B:$B,$B3005,'6日'!$C:$C,汇总!$A3005)</f>
        <v>0</v>
      </c>
      <c r="J3005">
        <f>SUMIFS('7日'!$A:$A,'7日'!$B:$B,$B3005,'7日'!$C:$C,汇总!$A3005)</f>
        <v>0</v>
      </c>
      <c r="K3005" s="2" t="str">
        <f t="shared" si="369"/>
        <v>(900M)UOOGOU UOOGOU</v>
      </c>
      <c r="L3005" s="2">
        <f t="shared" si="370"/>
        <v>0.5</v>
      </c>
      <c r="M3005" s="2">
        <f t="shared" si="371"/>
        <v>0</v>
      </c>
      <c r="N3005" s="2">
        <f t="shared" si="372"/>
        <v>0</v>
      </c>
      <c r="O3005" s="2">
        <f t="shared" si="373"/>
        <v>0</v>
      </c>
      <c r="P3005" s="2">
        <f t="shared" si="374"/>
        <v>0</v>
      </c>
      <c r="Q3005" s="2">
        <f t="shared" si="375"/>
        <v>0</v>
      </c>
      <c r="R3005" s="2">
        <f t="shared" si="376"/>
        <v>0</v>
      </c>
    </row>
    <row r="3006" spans="1:18" ht="15">
      <c r="A3006">
        <v>902</v>
      </c>
      <c r="B3006" t="s">
        <v>50</v>
      </c>
      <c r="C3006" s="1">
        <v>2</v>
      </c>
      <c r="D3006">
        <f>SUMIFS(次日!$A:$A,次日!$B:$B,$B3006,次日!$C:$C,汇总!$A3006)</f>
        <v>0</v>
      </c>
      <c r="E3006">
        <f>SUMIFS('2日'!$A:$A,'2日'!$B:$B,$B3006,'2日'!$C:$C,汇总!$A3006)</f>
        <v>0</v>
      </c>
      <c r="F3006">
        <f>SUMIFS('3日'!$A:$A,'3日'!$B:$B,$B3006,'3日'!$C:$C,汇总!$A3006)</f>
        <v>0</v>
      </c>
      <c r="G3006">
        <f>SUMIFS('4日'!$A:$A,'4日'!$B:$B,$B3006,'4日'!$C:$C,汇总!$A3006)</f>
        <v>0</v>
      </c>
      <c r="H3006">
        <f>SUMIFS('5日'!$A:$A,'5日'!$B:$B,$B3006,'5日'!$C:$C,汇总!$A3006)</f>
        <v>0</v>
      </c>
      <c r="I3006">
        <f>SUMIFS('6日'!$A:$A,'6日'!$B:$B,$B3006,'6日'!$C:$C,汇总!$A3006)</f>
        <v>0</v>
      </c>
      <c r="J3006">
        <f>SUMIFS('7日'!$A:$A,'7日'!$B:$B,$B3006,'7日'!$C:$C,汇总!$A3006)</f>
        <v>0</v>
      </c>
      <c r="K3006" s="2" t="str">
        <f t="shared" si="369"/>
        <v>(902M)UOOGOU UOOGOU</v>
      </c>
      <c r="L3006" s="2">
        <f t="shared" si="370"/>
        <v>0</v>
      </c>
      <c r="M3006" s="2">
        <f t="shared" si="371"/>
        <v>0</v>
      </c>
      <c r="N3006" s="2">
        <f t="shared" si="372"/>
        <v>0</v>
      </c>
      <c r="O3006" s="2">
        <f t="shared" si="373"/>
        <v>0</v>
      </c>
      <c r="P3006" s="2">
        <f t="shared" si="374"/>
        <v>0</v>
      </c>
      <c r="Q3006" s="2">
        <f t="shared" si="375"/>
        <v>0</v>
      </c>
      <c r="R3006" s="2">
        <f t="shared" si="376"/>
        <v>0</v>
      </c>
    </row>
    <row r="3007" spans="1:18" ht="15">
      <c r="A3007">
        <v>921</v>
      </c>
      <c r="B3007" t="s">
        <v>2872</v>
      </c>
      <c r="C3007" s="1">
        <v>2</v>
      </c>
      <c r="D3007">
        <f>SUMIFS(次日!$A:$A,次日!$B:$B,$B3007,次日!$C:$C,汇总!$A3007)</f>
        <v>1</v>
      </c>
      <c r="E3007">
        <f>SUMIFS('2日'!$A:$A,'2日'!$B:$B,$B3007,'2日'!$C:$C,汇总!$A3007)</f>
        <v>0</v>
      </c>
      <c r="F3007">
        <f>SUMIFS('3日'!$A:$A,'3日'!$B:$B,$B3007,'3日'!$C:$C,汇总!$A3007)</f>
        <v>0</v>
      </c>
      <c r="G3007">
        <f>SUMIFS('4日'!$A:$A,'4日'!$B:$B,$B3007,'4日'!$C:$C,汇总!$A3007)</f>
        <v>0</v>
      </c>
      <c r="H3007">
        <f>SUMIFS('5日'!$A:$A,'5日'!$B:$B,$B3007,'5日'!$C:$C,汇总!$A3007)</f>
        <v>1</v>
      </c>
      <c r="I3007">
        <f>SUMIFS('6日'!$A:$A,'6日'!$B:$B,$B3007,'6日'!$C:$C,汇总!$A3007)</f>
        <v>1</v>
      </c>
      <c r="J3007">
        <f>SUMIFS('7日'!$A:$A,'7日'!$B:$B,$B3007,'7日'!$C:$C,汇总!$A3007)</f>
        <v>1</v>
      </c>
      <c r="K3007" s="2" t="str">
        <f t="shared" si="369"/>
        <v>(921M)US688 US688</v>
      </c>
      <c r="L3007" s="2">
        <f t="shared" si="370"/>
        <v>0.5</v>
      </c>
      <c r="M3007" s="2">
        <f t="shared" si="371"/>
        <v>0</v>
      </c>
      <c r="N3007" s="2">
        <f t="shared" si="372"/>
        <v>0</v>
      </c>
      <c r="O3007" s="2">
        <f t="shared" si="373"/>
        <v>0</v>
      </c>
      <c r="P3007" s="2">
        <f t="shared" si="374"/>
        <v>0.5</v>
      </c>
      <c r="Q3007" s="2">
        <f t="shared" si="375"/>
        <v>0.5</v>
      </c>
      <c r="R3007" s="2">
        <f t="shared" si="376"/>
        <v>0.5</v>
      </c>
    </row>
    <row r="3008" spans="1:18" ht="15">
      <c r="A3008">
        <v>909</v>
      </c>
      <c r="B3008" t="s">
        <v>1532</v>
      </c>
      <c r="C3008" s="1">
        <v>2</v>
      </c>
      <c r="D3008">
        <f>SUMIFS(次日!$A:$A,次日!$B:$B,$B3008,次日!$C:$C,汇总!$A3008)</f>
        <v>0</v>
      </c>
      <c r="E3008">
        <f>SUMIFS('2日'!$A:$A,'2日'!$B:$B,$B3008,'2日'!$C:$C,汇总!$A3008)</f>
        <v>1</v>
      </c>
      <c r="F3008">
        <f>SUMIFS('3日'!$A:$A,'3日'!$B:$B,$B3008,'3日'!$C:$C,汇总!$A3008)</f>
        <v>0</v>
      </c>
      <c r="G3008">
        <f>SUMIFS('4日'!$A:$A,'4日'!$B:$B,$B3008,'4日'!$C:$C,汇总!$A3008)</f>
        <v>0</v>
      </c>
      <c r="H3008">
        <f>SUMIFS('5日'!$A:$A,'5日'!$B:$B,$B3008,'5日'!$C:$C,汇总!$A3008)</f>
        <v>0</v>
      </c>
      <c r="I3008">
        <f>SUMIFS('6日'!$A:$A,'6日'!$B:$B,$B3008,'6日'!$C:$C,汇总!$A3008)</f>
        <v>0</v>
      </c>
      <c r="J3008">
        <f>SUMIFS('7日'!$A:$A,'7日'!$B:$B,$B3008,'7日'!$C:$C,汇总!$A3008)</f>
        <v>0</v>
      </c>
      <c r="K3008" s="2" t="str">
        <f t="shared" si="369"/>
        <v>(909M)UUPO UUPO Mate S</v>
      </c>
      <c r="L3008" s="2">
        <f t="shared" si="370"/>
        <v>0</v>
      </c>
      <c r="M3008" s="2">
        <f t="shared" si="371"/>
        <v>0.5</v>
      </c>
      <c r="N3008" s="2">
        <f t="shared" si="372"/>
        <v>0</v>
      </c>
      <c r="O3008" s="2">
        <f t="shared" si="373"/>
        <v>0</v>
      </c>
      <c r="P3008" s="2">
        <f t="shared" si="374"/>
        <v>0</v>
      </c>
      <c r="Q3008" s="2">
        <f t="shared" si="375"/>
        <v>0</v>
      </c>
      <c r="R3008" s="2">
        <f t="shared" si="376"/>
        <v>0</v>
      </c>
    </row>
    <row r="3009" spans="1:18" ht="15">
      <c r="A3009">
        <v>945</v>
      </c>
      <c r="B3009" t="s">
        <v>1822</v>
      </c>
      <c r="C3009" s="1">
        <v>2</v>
      </c>
      <c r="D3009">
        <f>SUMIFS(次日!$A:$A,次日!$B:$B,$B3009,次日!$C:$C,汇总!$A3009)</f>
        <v>0</v>
      </c>
      <c r="E3009">
        <f>SUMIFS('2日'!$A:$A,'2日'!$B:$B,$B3009,'2日'!$C:$C,汇总!$A3009)</f>
        <v>0</v>
      </c>
      <c r="F3009">
        <f>SUMIFS('3日'!$A:$A,'3日'!$B:$B,$B3009,'3日'!$C:$C,汇总!$A3009)</f>
        <v>0</v>
      </c>
      <c r="G3009">
        <f>SUMIFS('4日'!$A:$A,'4日'!$B:$B,$B3009,'4日'!$C:$C,汇总!$A3009)</f>
        <v>0</v>
      </c>
      <c r="H3009">
        <f>SUMIFS('5日'!$A:$A,'5日'!$B:$B,$B3009,'5日'!$C:$C,汇总!$A3009)</f>
        <v>0</v>
      </c>
      <c r="I3009">
        <f>SUMIFS('6日'!$A:$A,'6日'!$B:$B,$B3009,'6日'!$C:$C,汇总!$A3009)</f>
        <v>0</v>
      </c>
      <c r="J3009">
        <f>SUMIFS('7日'!$A:$A,'7日'!$B:$B,$B3009,'7日'!$C:$C,汇总!$A3009)</f>
        <v>0</v>
      </c>
      <c r="K3009" s="2" t="str">
        <f t="shared" si="369"/>
        <v>(945M)VAMI changwan</v>
      </c>
      <c r="L3009" s="2">
        <f t="shared" si="370"/>
        <v>0</v>
      </c>
      <c r="M3009" s="2">
        <f t="shared" si="371"/>
        <v>0</v>
      </c>
      <c r="N3009" s="2">
        <f t="shared" si="372"/>
        <v>0</v>
      </c>
      <c r="O3009" s="2">
        <f t="shared" si="373"/>
        <v>0</v>
      </c>
      <c r="P3009" s="2">
        <f t="shared" si="374"/>
        <v>0</v>
      </c>
      <c r="Q3009" s="2">
        <f t="shared" si="375"/>
        <v>0</v>
      </c>
      <c r="R3009" s="2">
        <f t="shared" si="376"/>
        <v>0</v>
      </c>
    </row>
    <row r="3010" spans="1:18" ht="15">
      <c r="A3010">
        <v>1870</v>
      </c>
      <c r="B3010" t="s">
        <v>783</v>
      </c>
      <c r="C3010" s="1">
        <v>2</v>
      </c>
      <c r="D3010">
        <f>SUMIFS(次日!$A:$A,次日!$B:$B,$B3010,次日!$C:$C,汇总!$A3010)</f>
        <v>0</v>
      </c>
      <c r="E3010">
        <f>SUMIFS('2日'!$A:$A,'2日'!$B:$B,$B3010,'2日'!$C:$C,汇总!$A3010)</f>
        <v>0</v>
      </c>
      <c r="F3010">
        <f>SUMIFS('3日'!$A:$A,'3日'!$B:$B,$B3010,'3日'!$C:$C,汇总!$A3010)</f>
        <v>0</v>
      </c>
      <c r="G3010">
        <f>SUMIFS('4日'!$A:$A,'4日'!$B:$B,$B3010,'4日'!$C:$C,汇总!$A3010)</f>
        <v>0</v>
      </c>
      <c r="H3010">
        <f>SUMIFS('5日'!$A:$A,'5日'!$B:$B,$B3010,'5日'!$C:$C,汇总!$A3010)</f>
        <v>0</v>
      </c>
      <c r="I3010">
        <f>SUMIFS('6日'!$A:$A,'6日'!$B:$B,$B3010,'6日'!$C:$C,汇总!$A3010)</f>
        <v>0</v>
      </c>
      <c r="J3010">
        <f>SUMIFS('7日'!$A:$A,'7日'!$B:$B,$B3010,'7日'!$C:$C,汇总!$A3010)</f>
        <v>1</v>
      </c>
      <c r="K3010" s="2" t="str">
        <f t="shared" si="369"/>
        <v>(1870M)VOLTE 4G S-4G02</v>
      </c>
      <c r="L3010" s="2">
        <f t="shared" si="370"/>
        <v>0</v>
      </c>
      <c r="M3010" s="2">
        <f t="shared" si="371"/>
        <v>0</v>
      </c>
      <c r="N3010" s="2">
        <f t="shared" si="372"/>
        <v>0</v>
      </c>
      <c r="O3010" s="2">
        <f t="shared" si="373"/>
        <v>0</v>
      </c>
      <c r="P3010" s="2">
        <f t="shared" si="374"/>
        <v>0</v>
      </c>
      <c r="Q3010" s="2">
        <f t="shared" si="375"/>
        <v>0</v>
      </c>
      <c r="R3010" s="2">
        <f t="shared" si="376"/>
        <v>0.5</v>
      </c>
    </row>
    <row r="3011" spans="1:18" ht="15">
      <c r="A3011">
        <v>929</v>
      </c>
      <c r="B3011" t="s">
        <v>2044</v>
      </c>
      <c r="C3011" s="1">
        <v>2</v>
      </c>
      <c r="D3011">
        <f>SUMIFS(次日!$A:$A,次日!$B:$B,$B3011,次日!$C:$C,汇总!$A3011)</f>
        <v>0</v>
      </c>
      <c r="E3011">
        <f>SUMIFS('2日'!$A:$A,'2日'!$B:$B,$B3011,'2日'!$C:$C,汇总!$A3011)</f>
        <v>0</v>
      </c>
      <c r="F3011">
        <f>SUMIFS('3日'!$A:$A,'3日'!$B:$B,$B3011,'3日'!$C:$C,汇总!$A3011)</f>
        <v>0</v>
      </c>
      <c r="G3011">
        <f>SUMIFS('4日'!$A:$A,'4日'!$B:$B,$B3011,'4日'!$C:$C,汇总!$A3011)</f>
        <v>0</v>
      </c>
      <c r="H3011">
        <f>SUMIFS('5日'!$A:$A,'5日'!$B:$B,$B3011,'5日'!$C:$C,汇总!$A3011)</f>
        <v>0</v>
      </c>
      <c r="I3011">
        <f>SUMIFS('6日'!$A:$A,'6日'!$B:$B,$B3011,'6日'!$C:$C,汇总!$A3011)</f>
        <v>0</v>
      </c>
      <c r="J3011">
        <f>SUMIFS('7日'!$A:$A,'7日'!$B:$B,$B3011,'7日'!$C:$C,汇总!$A3011)</f>
        <v>0</v>
      </c>
      <c r="K3011" s="2" t="str">
        <f t="shared" ref="K3011:K3074" si="377">"("&amp;A3011&amp;"M"&amp;")"&amp;B3011</f>
        <v>(929M)VOTO VOTO GT2++</v>
      </c>
      <c r="L3011" s="2">
        <f t="shared" ref="L3011:L3074" si="378">D3011/$C3011</f>
        <v>0</v>
      </c>
      <c r="M3011" s="2">
        <f t="shared" ref="M3011:M3074" si="379">E3011/$C3011</f>
        <v>0</v>
      </c>
      <c r="N3011" s="2">
        <f t="shared" ref="N3011:N3074" si="380">F3011/$C3011</f>
        <v>0</v>
      </c>
      <c r="O3011" s="2">
        <f t="shared" ref="O3011:O3074" si="381">G3011/$C3011</f>
        <v>0</v>
      </c>
      <c r="P3011" s="2">
        <f t="shared" ref="P3011:P3074" si="382">H3011/$C3011</f>
        <v>0</v>
      </c>
      <c r="Q3011" s="2">
        <f t="shared" ref="Q3011:Q3074" si="383">I3011/$C3011</f>
        <v>0</v>
      </c>
      <c r="R3011" s="2">
        <f t="shared" ref="R3011:R3074" si="384">J3011/$C3011</f>
        <v>0</v>
      </c>
    </row>
    <row r="3012" spans="1:18" ht="15">
      <c r="A3012">
        <v>820</v>
      </c>
      <c r="B3012" t="s">
        <v>157</v>
      </c>
      <c r="C3012" s="1">
        <v>2</v>
      </c>
      <c r="D3012">
        <f>SUMIFS(次日!$A:$A,次日!$B:$B,$B3012,次日!$C:$C,汇总!$A3012)</f>
        <v>0</v>
      </c>
      <c r="E3012">
        <f>SUMIFS('2日'!$A:$A,'2日'!$B:$B,$B3012,'2日'!$C:$C,汇总!$A3012)</f>
        <v>0</v>
      </c>
      <c r="F3012">
        <f>SUMIFS('3日'!$A:$A,'3日'!$B:$B,$B3012,'3日'!$C:$C,汇总!$A3012)</f>
        <v>0</v>
      </c>
      <c r="G3012">
        <f>SUMIFS('4日'!$A:$A,'4日'!$B:$B,$B3012,'4日'!$C:$C,汇总!$A3012)</f>
        <v>0</v>
      </c>
      <c r="H3012">
        <f>SUMIFS('5日'!$A:$A,'5日'!$B:$B,$B3012,'5日'!$C:$C,汇总!$A3012)</f>
        <v>0</v>
      </c>
      <c r="I3012">
        <f>SUMIFS('6日'!$A:$A,'6日'!$B:$B,$B3012,'6日'!$C:$C,汇总!$A3012)</f>
        <v>0</v>
      </c>
      <c r="J3012">
        <f>SUMIFS('7日'!$A:$A,'7日'!$B:$B,$B3012,'7日'!$C:$C,汇总!$A3012)</f>
        <v>0</v>
      </c>
      <c r="K3012" s="2" t="str">
        <f t="shared" si="377"/>
        <v>(820M)VOTO VOTO GT7</v>
      </c>
      <c r="L3012" s="2">
        <f t="shared" si="378"/>
        <v>0</v>
      </c>
      <c r="M3012" s="2">
        <f t="shared" si="379"/>
        <v>0</v>
      </c>
      <c r="N3012" s="2">
        <f t="shared" si="380"/>
        <v>0</v>
      </c>
      <c r="O3012" s="2">
        <f t="shared" si="381"/>
        <v>0</v>
      </c>
      <c r="P3012" s="2">
        <f t="shared" si="382"/>
        <v>0</v>
      </c>
      <c r="Q3012" s="2">
        <f t="shared" si="383"/>
        <v>0</v>
      </c>
      <c r="R3012" s="2">
        <f t="shared" si="384"/>
        <v>0</v>
      </c>
    </row>
    <row r="3013" spans="1:18" ht="15">
      <c r="A3013">
        <v>935</v>
      </c>
      <c r="B3013" t="s">
        <v>2529</v>
      </c>
      <c r="C3013" s="1">
        <v>2</v>
      </c>
      <c r="D3013">
        <f>SUMIFS(次日!$A:$A,次日!$B:$B,$B3013,次日!$C:$C,汇总!$A3013)</f>
        <v>0</v>
      </c>
      <c r="E3013">
        <f>SUMIFS('2日'!$A:$A,'2日'!$B:$B,$B3013,'2日'!$C:$C,汇总!$A3013)</f>
        <v>0</v>
      </c>
      <c r="F3013">
        <f>SUMIFS('3日'!$A:$A,'3日'!$B:$B,$B3013,'3日'!$C:$C,汇总!$A3013)</f>
        <v>0</v>
      </c>
      <c r="G3013">
        <f>SUMIFS('4日'!$A:$A,'4日'!$B:$B,$B3013,'4日'!$C:$C,汇总!$A3013)</f>
        <v>0</v>
      </c>
      <c r="H3013">
        <f>SUMIFS('5日'!$A:$A,'5日'!$B:$B,$B3013,'5日'!$C:$C,汇总!$A3013)</f>
        <v>0</v>
      </c>
      <c r="I3013">
        <f>SUMIFS('6日'!$A:$A,'6日'!$B:$B,$B3013,'6日'!$C:$C,汇总!$A3013)</f>
        <v>0</v>
      </c>
      <c r="J3013">
        <f>SUMIFS('7日'!$A:$A,'7日'!$B:$B,$B3013,'7日'!$C:$C,汇总!$A3013)</f>
        <v>0</v>
      </c>
      <c r="K3013" s="2" t="str">
        <f t="shared" si="377"/>
        <v>(935M)Volte MZ4</v>
      </c>
      <c r="L3013" s="2">
        <f t="shared" si="378"/>
        <v>0</v>
      </c>
      <c r="M3013" s="2">
        <f t="shared" si="379"/>
        <v>0</v>
      </c>
      <c r="N3013" s="2">
        <f t="shared" si="380"/>
        <v>0</v>
      </c>
      <c r="O3013" s="2">
        <f t="shared" si="381"/>
        <v>0</v>
      </c>
      <c r="P3013" s="2">
        <f t="shared" si="382"/>
        <v>0</v>
      </c>
      <c r="Q3013" s="2">
        <f t="shared" si="383"/>
        <v>0</v>
      </c>
      <c r="R3013" s="2">
        <f t="shared" si="384"/>
        <v>0</v>
      </c>
    </row>
    <row r="3014" spans="1:18" ht="15">
      <c r="A3014">
        <v>963</v>
      </c>
      <c r="B3014" t="s">
        <v>960</v>
      </c>
      <c r="C3014" s="1">
        <v>2</v>
      </c>
      <c r="D3014">
        <f>SUMIFS(次日!$A:$A,次日!$B:$B,$B3014,次日!$C:$C,汇总!$A3014)</f>
        <v>1</v>
      </c>
      <c r="E3014">
        <f>SUMIFS('2日'!$A:$A,'2日'!$B:$B,$B3014,'2日'!$C:$C,汇总!$A3014)</f>
        <v>2</v>
      </c>
      <c r="F3014">
        <f>SUMIFS('3日'!$A:$A,'3日'!$B:$B,$B3014,'3日'!$C:$C,汇总!$A3014)</f>
        <v>1</v>
      </c>
      <c r="G3014">
        <f>SUMIFS('4日'!$A:$A,'4日'!$B:$B,$B3014,'4日'!$C:$C,汇总!$A3014)</f>
        <v>1</v>
      </c>
      <c r="H3014">
        <f>SUMIFS('5日'!$A:$A,'5日'!$B:$B,$B3014,'5日'!$C:$C,汇总!$A3014)</f>
        <v>0</v>
      </c>
      <c r="I3014">
        <f>SUMIFS('6日'!$A:$A,'6日'!$B:$B,$B3014,'6日'!$C:$C,汇总!$A3014)</f>
        <v>1</v>
      </c>
      <c r="J3014">
        <f>SUMIFS('7日'!$A:$A,'7日'!$B:$B,$B3014,'7日'!$C:$C,汇总!$A3014)</f>
        <v>1</v>
      </c>
      <c r="K3014" s="2" t="str">
        <f t="shared" si="377"/>
        <v>(963M)W3AT61 MEEG 210R</v>
      </c>
      <c r="L3014" s="2">
        <f t="shared" si="378"/>
        <v>0.5</v>
      </c>
      <c r="M3014" s="2">
        <f t="shared" si="379"/>
        <v>1</v>
      </c>
      <c r="N3014" s="2">
        <f t="shared" si="380"/>
        <v>0.5</v>
      </c>
      <c r="O3014" s="2">
        <f t="shared" si="381"/>
        <v>0.5</v>
      </c>
      <c r="P3014" s="2">
        <f t="shared" si="382"/>
        <v>0</v>
      </c>
      <c r="Q3014" s="2">
        <f t="shared" si="383"/>
        <v>0.5</v>
      </c>
      <c r="R3014" s="2">
        <f t="shared" si="384"/>
        <v>0.5</v>
      </c>
    </row>
    <row r="3015" spans="1:18" ht="15">
      <c r="A3015">
        <v>963</v>
      </c>
      <c r="B3015" t="s">
        <v>579</v>
      </c>
      <c r="C3015" s="1">
        <v>2</v>
      </c>
      <c r="D3015">
        <f>SUMIFS(次日!$A:$A,次日!$B:$B,$B3015,次日!$C:$C,汇总!$A3015)</f>
        <v>1</v>
      </c>
      <c r="E3015">
        <f>SUMIFS('2日'!$A:$A,'2日'!$B:$B,$B3015,'2日'!$C:$C,汇总!$A3015)</f>
        <v>1</v>
      </c>
      <c r="F3015">
        <f>SUMIFS('3日'!$A:$A,'3日'!$B:$B,$B3015,'3日'!$C:$C,汇总!$A3015)</f>
        <v>0</v>
      </c>
      <c r="G3015">
        <f>SUMIFS('4日'!$A:$A,'4日'!$B:$B,$B3015,'4日'!$C:$C,汇总!$A3015)</f>
        <v>0</v>
      </c>
      <c r="H3015">
        <f>SUMIFS('5日'!$A:$A,'5日'!$B:$B,$B3015,'5日'!$C:$C,汇总!$A3015)</f>
        <v>0</v>
      </c>
      <c r="I3015">
        <f>SUMIFS('6日'!$A:$A,'6日'!$B:$B,$B3015,'6日'!$C:$C,汇总!$A3015)</f>
        <v>0</v>
      </c>
      <c r="J3015">
        <f>SUMIFS('7日'!$A:$A,'7日'!$B:$B,$B3015,'7日'!$C:$C,汇总!$A3015)</f>
        <v>0</v>
      </c>
      <c r="K3015" s="2" t="str">
        <f t="shared" si="377"/>
        <v>(963M)W3T61 WX8S</v>
      </c>
      <c r="L3015" s="2">
        <f t="shared" si="378"/>
        <v>0.5</v>
      </c>
      <c r="M3015" s="2">
        <f t="shared" si="379"/>
        <v>0.5</v>
      </c>
      <c r="N3015" s="2">
        <f t="shared" si="380"/>
        <v>0</v>
      </c>
      <c r="O3015" s="2">
        <f t="shared" si="381"/>
        <v>0</v>
      </c>
      <c r="P3015" s="2">
        <f t="shared" si="382"/>
        <v>0</v>
      </c>
      <c r="Q3015" s="2">
        <f t="shared" si="383"/>
        <v>0</v>
      </c>
      <c r="R3015" s="2">
        <f t="shared" si="384"/>
        <v>0</v>
      </c>
    </row>
    <row r="3016" spans="1:18" ht="15">
      <c r="A3016">
        <v>954</v>
      </c>
      <c r="B3016" t="s">
        <v>3229</v>
      </c>
      <c r="C3016" s="1">
        <v>2</v>
      </c>
      <c r="D3016">
        <f>SUMIFS(次日!$A:$A,次日!$B:$B,$B3016,次日!$C:$C,汇总!$A3016)</f>
        <v>1</v>
      </c>
      <c r="E3016">
        <f>SUMIFS('2日'!$A:$A,'2日'!$B:$B,$B3016,'2日'!$C:$C,汇总!$A3016)</f>
        <v>1</v>
      </c>
      <c r="F3016">
        <f>SUMIFS('3日'!$A:$A,'3日'!$B:$B,$B3016,'3日'!$C:$C,汇总!$A3016)</f>
        <v>1</v>
      </c>
      <c r="G3016">
        <f>SUMIFS('4日'!$A:$A,'4日'!$B:$B,$B3016,'4日'!$C:$C,汇总!$A3016)</f>
        <v>0</v>
      </c>
      <c r="H3016">
        <f>SUMIFS('5日'!$A:$A,'5日'!$B:$B,$B3016,'5日'!$C:$C,汇总!$A3016)</f>
        <v>0</v>
      </c>
      <c r="I3016">
        <f>SUMIFS('6日'!$A:$A,'6日'!$B:$B,$B3016,'6日'!$C:$C,汇总!$A3016)</f>
        <v>0</v>
      </c>
      <c r="J3016">
        <f>SUMIFS('7日'!$A:$A,'7日'!$B:$B,$B3016,'7日'!$C:$C,汇总!$A3016)</f>
        <v>0</v>
      </c>
      <c r="K3016" s="2" t="str">
        <f t="shared" si="377"/>
        <v>(954M)W7T81 WX6s</v>
      </c>
      <c r="L3016" s="2">
        <f t="shared" si="378"/>
        <v>0.5</v>
      </c>
      <c r="M3016" s="2">
        <f t="shared" si="379"/>
        <v>0.5</v>
      </c>
      <c r="N3016" s="2">
        <f t="shared" si="380"/>
        <v>0.5</v>
      </c>
      <c r="O3016" s="2">
        <f t="shared" si="381"/>
        <v>0</v>
      </c>
      <c r="P3016" s="2">
        <f t="shared" si="382"/>
        <v>0</v>
      </c>
      <c r="Q3016" s="2">
        <f t="shared" si="383"/>
        <v>0</v>
      </c>
      <c r="R3016" s="2">
        <f t="shared" si="384"/>
        <v>0</v>
      </c>
    </row>
    <row r="3017" spans="1:18" ht="15">
      <c r="A3017">
        <v>1885</v>
      </c>
      <c r="B3017" t="s">
        <v>1722</v>
      </c>
      <c r="C3017" s="1">
        <v>2</v>
      </c>
      <c r="D3017">
        <f>SUMIFS(次日!$A:$A,次日!$B:$B,$B3017,次日!$C:$C,汇总!$A3017)</f>
        <v>0</v>
      </c>
      <c r="E3017">
        <f>SUMIFS('2日'!$A:$A,'2日'!$B:$B,$B3017,'2日'!$C:$C,汇总!$A3017)</f>
        <v>0</v>
      </c>
      <c r="F3017">
        <f>SUMIFS('3日'!$A:$A,'3日'!$B:$B,$B3017,'3日'!$C:$C,汇总!$A3017)</f>
        <v>1</v>
      </c>
      <c r="G3017">
        <f>SUMIFS('4日'!$A:$A,'4日'!$B:$B,$B3017,'4日'!$C:$C,汇总!$A3017)</f>
        <v>0</v>
      </c>
      <c r="H3017">
        <f>SUMIFS('5日'!$A:$A,'5日'!$B:$B,$B3017,'5日'!$C:$C,汇总!$A3017)</f>
        <v>0</v>
      </c>
      <c r="I3017">
        <f>SUMIFS('6日'!$A:$A,'6日'!$B:$B,$B3017,'6日'!$C:$C,汇总!$A3017)</f>
        <v>0</v>
      </c>
      <c r="J3017">
        <f>SUMIFS('7日'!$A:$A,'7日'!$B:$B,$B3017,'7日'!$C:$C,汇总!$A3017)</f>
        <v>0</v>
      </c>
      <c r="K3017" s="2" t="str">
        <f t="shared" si="377"/>
        <v>(1885M)WEIBI X5</v>
      </c>
      <c r="L3017" s="2">
        <f t="shared" si="378"/>
        <v>0</v>
      </c>
      <c r="M3017" s="2">
        <f t="shared" si="379"/>
        <v>0</v>
      </c>
      <c r="N3017" s="2">
        <f t="shared" si="380"/>
        <v>0.5</v>
      </c>
      <c r="O3017" s="2">
        <f t="shared" si="381"/>
        <v>0</v>
      </c>
      <c r="P3017" s="2">
        <f t="shared" si="382"/>
        <v>0</v>
      </c>
      <c r="Q3017" s="2">
        <f t="shared" si="383"/>
        <v>0</v>
      </c>
      <c r="R3017" s="2">
        <f t="shared" si="384"/>
        <v>0</v>
      </c>
    </row>
    <row r="3018" spans="1:18" ht="15">
      <c r="A3018">
        <v>943</v>
      </c>
      <c r="B3018" t="s">
        <v>1722</v>
      </c>
      <c r="C3018" s="1">
        <v>2</v>
      </c>
      <c r="D3018">
        <f>SUMIFS(次日!$A:$A,次日!$B:$B,$B3018,次日!$C:$C,汇总!$A3018)</f>
        <v>1</v>
      </c>
      <c r="E3018">
        <f>SUMIFS('2日'!$A:$A,'2日'!$B:$B,$B3018,'2日'!$C:$C,汇总!$A3018)</f>
        <v>1</v>
      </c>
      <c r="F3018">
        <f>SUMIFS('3日'!$A:$A,'3日'!$B:$B,$B3018,'3日'!$C:$C,汇总!$A3018)</f>
        <v>1</v>
      </c>
      <c r="G3018">
        <f>SUMIFS('4日'!$A:$A,'4日'!$B:$B,$B3018,'4日'!$C:$C,汇总!$A3018)</f>
        <v>1</v>
      </c>
      <c r="H3018">
        <f>SUMIFS('5日'!$A:$A,'5日'!$B:$B,$B3018,'5日'!$C:$C,汇总!$A3018)</f>
        <v>1</v>
      </c>
      <c r="I3018">
        <f>SUMIFS('6日'!$A:$A,'6日'!$B:$B,$B3018,'6日'!$C:$C,汇总!$A3018)</f>
        <v>1</v>
      </c>
      <c r="J3018">
        <f>SUMIFS('7日'!$A:$A,'7日'!$B:$B,$B3018,'7日'!$C:$C,汇总!$A3018)</f>
        <v>1</v>
      </c>
      <c r="K3018" s="2" t="str">
        <f t="shared" si="377"/>
        <v>(943M)WEIBI X5</v>
      </c>
      <c r="L3018" s="2">
        <f t="shared" si="378"/>
        <v>0.5</v>
      </c>
      <c r="M3018" s="2">
        <f t="shared" si="379"/>
        <v>0.5</v>
      </c>
      <c r="N3018" s="2">
        <f t="shared" si="380"/>
        <v>0.5</v>
      </c>
      <c r="O3018" s="2">
        <f t="shared" si="381"/>
        <v>0.5</v>
      </c>
      <c r="P3018" s="2">
        <f t="shared" si="382"/>
        <v>0.5</v>
      </c>
      <c r="Q3018" s="2">
        <f t="shared" si="383"/>
        <v>0.5</v>
      </c>
      <c r="R3018" s="2">
        <f t="shared" si="384"/>
        <v>0.5</v>
      </c>
    </row>
    <row r="3019" spans="1:18" ht="15">
      <c r="A3019">
        <v>1889</v>
      </c>
      <c r="B3019" t="s">
        <v>3473</v>
      </c>
      <c r="C3019" s="1">
        <v>2</v>
      </c>
      <c r="D3019">
        <f>SUMIFS(次日!$A:$A,次日!$B:$B,$B3019,次日!$C:$C,汇总!$A3019)</f>
        <v>1</v>
      </c>
      <c r="E3019">
        <f>SUMIFS('2日'!$A:$A,'2日'!$B:$B,$B3019,'2日'!$C:$C,汇总!$A3019)</f>
        <v>1</v>
      </c>
      <c r="F3019">
        <f>SUMIFS('3日'!$A:$A,'3日'!$B:$B,$B3019,'3日'!$C:$C,汇总!$A3019)</f>
        <v>1</v>
      </c>
      <c r="G3019">
        <f>SUMIFS('4日'!$A:$A,'4日'!$B:$B,$B3019,'4日'!$C:$C,汇总!$A3019)</f>
        <v>1</v>
      </c>
      <c r="H3019">
        <f>SUMIFS('5日'!$A:$A,'5日'!$B:$B,$B3019,'5日'!$C:$C,汇总!$A3019)</f>
        <v>0</v>
      </c>
      <c r="I3019">
        <f>SUMIFS('6日'!$A:$A,'6日'!$B:$B,$B3019,'6日'!$C:$C,汇总!$A3019)</f>
        <v>1</v>
      </c>
      <c r="J3019">
        <f>SUMIFS('7日'!$A:$A,'7日'!$B:$B,$B3019,'7日'!$C:$C,汇总!$A3019)</f>
        <v>1</v>
      </c>
      <c r="K3019" s="2" t="str">
        <f t="shared" si="377"/>
        <v>(1889M)WEIBI X5S</v>
      </c>
      <c r="L3019" s="2">
        <f t="shared" si="378"/>
        <v>0.5</v>
      </c>
      <c r="M3019" s="2">
        <f t="shared" si="379"/>
        <v>0.5</v>
      </c>
      <c r="N3019" s="2">
        <f t="shared" si="380"/>
        <v>0.5</v>
      </c>
      <c r="O3019" s="2">
        <f t="shared" si="381"/>
        <v>0.5</v>
      </c>
      <c r="P3019" s="2">
        <f t="shared" si="382"/>
        <v>0</v>
      </c>
      <c r="Q3019" s="2">
        <f t="shared" si="383"/>
        <v>0.5</v>
      </c>
      <c r="R3019" s="2">
        <f t="shared" si="384"/>
        <v>0.5</v>
      </c>
    </row>
    <row r="3020" spans="1:18" ht="15">
      <c r="A3020">
        <v>1000</v>
      </c>
      <c r="B3020" t="s">
        <v>1954</v>
      </c>
      <c r="C3020" s="1">
        <v>2</v>
      </c>
      <c r="D3020">
        <f>SUMIFS(次日!$A:$A,次日!$B:$B,$B3020,次日!$C:$C,汇总!$A3020)</f>
        <v>0</v>
      </c>
      <c r="E3020">
        <f>SUMIFS('2日'!$A:$A,'2日'!$B:$B,$B3020,'2日'!$C:$C,汇总!$A3020)</f>
        <v>0</v>
      </c>
      <c r="F3020">
        <f>SUMIFS('3日'!$A:$A,'3日'!$B:$B,$B3020,'3日'!$C:$C,汇总!$A3020)</f>
        <v>0</v>
      </c>
      <c r="G3020">
        <f>SUMIFS('4日'!$A:$A,'4日'!$B:$B,$B3020,'4日'!$C:$C,汇总!$A3020)</f>
        <v>0</v>
      </c>
      <c r="H3020">
        <f>SUMIFS('5日'!$A:$A,'5日'!$B:$B,$B3020,'5日'!$C:$C,汇总!$A3020)</f>
        <v>0</v>
      </c>
      <c r="I3020">
        <f>SUMIFS('6日'!$A:$A,'6日'!$B:$B,$B3020,'6日'!$C:$C,汇总!$A3020)</f>
        <v>0</v>
      </c>
      <c r="J3020">
        <f>SUMIFS('7日'!$A:$A,'7日'!$B:$B,$B3020,'7日'!$C:$C,汇总!$A3020)</f>
        <v>0</v>
      </c>
      <c r="K3020" s="2" t="str">
        <f t="shared" si="377"/>
        <v>(1000M)WaterWorld FNNI_P8</v>
      </c>
      <c r="L3020" s="2">
        <f t="shared" si="378"/>
        <v>0</v>
      </c>
      <c r="M3020" s="2">
        <f t="shared" si="379"/>
        <v>0</v>
      </c>
      <c r="N3020" s="2">
        <f t="shared" si="380"/>
        <v>0</v>
      </c>
      <c r="O3020" s="2">
        <f t="shared" si="381"/>
        <v>0</v>
      </c>
      <c r="P3020" s="2">
        <f t="shared" si="382"/>
        <v>0</v>
      </c>
      <c r="Q3020" s="2">
        <f t="shared" si="383"/>
        <v>0</v>
      </c>
      <c r="R3020" s="2">
        <f t="shared" si="384"/>
        <v>0</v>
      </c>
    </row>
    <row r="3021" spans="1:18" ht="15">
      <c r="A3021">
        <v>2000</v>
      </c>
      <c r="B3021" t="s">
        <v>1619</v>
      </c>
      <c r="C3021" s="1">
        <v>2</v>
      </c>
      <c r="D3021">
        <f>SUMIFS(次日!$A:$A,次日!$B:$B,$B3021,次日!$C:$C,汇总!$A3021)</f>
        <v>0</v>
      </c>
      <c r="E3021">
        <f>SUMIFS('2日'!$A:$A,'2日'!$B:$B,$B3021,'2日'!$C:$C,汇总!$A3021)</f>
        <v>0</v>
      </c>
      <c r="F3021">
        <f>SUMIFS('3日'!$A:$A,'3日'!$B:$B,$B3021,'3日'!$C:$C,汇总!$A3021)</f>
        <v>0</v>
      </c>
      <c r="G3021">
        <f>SUMIFS('4日'!$A:$A,'4日'!$B:$B,$B3021,'4日'!$C:$C,汇总!$A3021)</f>
        <v>0</v>
      </c>
      <c r="H3021">
        <f>SUMIFS('5日'!$A:$A,'5日'!$B:$B,$B3021,'5日'!$C:$C,汇总!$A3021)</f>
        <v>0</v>
      </c>
      <c r="I3021">
        <f>SUMIFS('6日'!$A:$A,'6日'!$B:$B,$B3021,'6日'!$C:$C,汇总!$A3021)</f>
        <v>0</v>
      </c>
      <c r="J3021">
        <f>SUMIFS('7日'!$A:$A,'7日'!$B:$B,$B3021,'7日'!$C:$C,汇总!$A3021)</f>
        <v>0</v>
      </c>
      <c r="K3021" s="2" t="str">
        <f t="shared" si="377"/>
        <v>(2000M)WaterWorld G20_LXD</v>
      </c>
      <c r="L3021" s="2">
        <f t="shared" si="378"/>
        <v>0</v>
      </c>
      <c r="M3021" s="2">
        <f t="shared" si="379"/>
        <v>0</v>
      </c>
      <c r="N3021" s="2">
        <f t="shared" si="380"/>
        <v>0</v>
      </c>
      <c r="O3021" s="2">
        <f t="shared" si="381"/>
        <v>0</v>
      </c>
      <c r="P3021" s="2">
        <f t="shared" si="382"/>
        <v>0</v>
      </c>
      <c r="Q3021" s="2">
        <f t="shared" si="383"/>
        <v>0</v>
      </c>
      <c r="R3021" s="2">
        <f t="shared" si="384"/>
        <v>0</v>
      </c>
    </row>
    <row r="3022" spans="1:18" ht="15">
      <c r="A3022">
        <v>904</v>
      </c>
      <c r="B3022" t="s">
        <v>1876</v>
      </c>
      <c r="C3022" s="1">
        <v>2</v>
      </c>
      <c r="D3022">
        <f>SUMIFS(次日!$A:$A,次日!$B:$B,$B3022,次日!$C:$C,汇总!$A3022)</f>
        <v>1</v>
      </c>
      <c r="E3022">
        <f>SUMIFS('2日'!$A:$A,'2日'!$B:$B,$B3022,'2日'!$C:$C,汇总!$A3022)</f>
        <v>1</v>
      </c>
      <c r="F3022">
        <f>SUMIFS('3日'!$A:$A,'3日'!$B:$B,$B3022,'3日'!$C:$C,汇总!$A3022)</f>
        <v>0</v>
      </c>
      <c r="G3022">
        <f>SUMIFS('4日'!$A:$A,'4日'!$B:$B,$B3022,'4日'!$C:$C,汇总!$A3022)</f>
        <v>0</v>
      </c>
      <c r="H3022">
        <f>SUMIFS('5日'!$A:$A,'5日'!$B:$B,$B3022,'5日'!$C:$C,汇总!$A3022)</f>
        <v>0</v>
      </c>
      <c r="I3022">
        <f>SUMIFS('6日'!$A:$A,'6日'!$B:$B,$B3022,'6日'!$C:$C,汇总!$A3022)</f>
        <v>0</v>
      </c>
      <c r="J3022">
        <f>SUMIFS('7日'!$A:$A,'7日'!$B:$B,$B3022,'7日'!$C:$C,汇总!$A3022)</f>
        <v>0</v>
      </c>
      <c r="K3022" s="2" t="str">
        <f t="shared" si="377"/>
        <v>(904M)WaterWorld Lingwin M9</v>
      </c>
      <c r="L3022" s="2">
        <f t="shared" si="378"/>
        <v>0.5</v>
      </c>
      <c r="M3022" s="2">
        <f t="shared" si="379"/>
        <v>0.5</v>
      </c>
      <c r="N3022" s="2">
        <f t="shared" si="380"/>
        <v>0</v>
      </c>
      <c r="O3022" s="2">
        <f t="shared" si="381"/>
        <v>0</v>
      </c>
      <c r="P3022" s="2">
        <f t="shared" si="382"/>
        <v>0</v>
      </c>
      <c r="Q3022" s="2">
        <f t="shared" si="383"/>
        <v>0</v>
      </c>
      <c r="R3022" s="2">
        <f t="shared" si="384"/>
        <v>0</v>
      </c>
    </row>
    <row r="3023" spans="1:18" ht="15">
      <c r="A3023">
        <v>923</v>
      </c>
      <c r="B3023" t="s">
        <v>2356</v>
      </c>
      <c r="C3023" s="1">
        <v>2</v>
      </c>
      <c r="D3023">
        <f>SUMIFS(次日!$A:$A,次日!$B:$B,$B3023,次日!$C:$C,汇总!$A3023)</f>
        <v>0</v>
      </c>
      <c r="E3023">
        <f>SUMIFS('2日'!$A:$A,'2日'!$B:$B,$B3023,'2日'!$C:$C,汇总!$A3023)</f>
        <v>0</v>
      </c>
      <c r="F3023">
        <f>SUMIFS('3日'!$A:$A,'3日'!$B:$B,$B3023,'3日'!$C:$C,汇总!$A3023)</f>
        <v>0</v>
      </c>
      <c r="G3023">
        <f>SUMIFS('4日'!$A:$A,'4日'!$B:$B,$B3023,'4日'!$C:$C,汇总!$A3023)</f>
        <v>0</v>
      </c>
      <c r="H3023">
        <f>SUMIFS('5日'!$A:$A,'5日'!$B:$B,$B3023,'5日'!$C:$C,汇总!$A3023)</f>
        <v>0</v>
      </c>
      <c r="I3023">
        <f>SUMIFS('6日'!$A:$A,'6日'!$B:$B,$B3023,'6日'!$C:$C,汇总!$A3023)</f>
        <v>0</v>
      </c>
      <c r="J3023">
        <f>SUMIFS('7日'!$A:$A,'7日'!$B:$B,$B3023,'7日'!$C:$C,汇总!$A3023)</f>
        <v>0</v>
      </c>
      <c r="K3023" s="2" t="str">
        <f t="shared" si="377"/>
        <v>(923M)WaterWorld SL600</v>
      </c>
      <c r="L3023" s="2">
        <f t="shared" si="378"/>
        <v>0</v>
      </c>
      <c r="M3023" s="2">
        <f t="shared" si="379"/>
        <v>0</v>
      </c>
      <c r="N3023" s="2">
        <f t="shared" si="380"/>
        <v>0</v>
      </c>
      <c r="O3023" s="2">
        <f t="shared" si="381"/>
        <v>0</v>
      </c>
      <c r="P3023" s="2">
        <f t="shared" si="382"/>
        <v>0</v>
      </c>
      <c r="Q3023" s="2">
        <f t="shared" si="383"/>
        <v>0</v>
      </c>
      <c r="R3023" s="2">
        <f t="shared" si="384"/>
        <v>0</v>
      </c>
    </row>
    <row r="3024" spans="1:18" ht="15">
      <c r="A3024">
        <v>2019</v>
      </c>
      <c r="B3024" t="s">
        <v>1122</v>
      </c>
      <c r="C3024" s="1">
        <v>2</v>
      </c>
      <c r="D3024">
        <f>SUMIFS(次日!$A:$A,次日!$B:$B,$B3024,次日!$C:$C,汇总!$A3024)</f>
        <v>1</v>
      </c>
      <c r="E3024">
        <f>SUMIFS('2日'!$A:$A,'2日'!$B:$B,$B3024,'2日'!$C:$C,汇总!$A3024)</f>
        <v>0</v>
      </c>
      <c r="F3024">
        <f>SUMIFS('3日'!$A:$A,'3日'!$B:$B,$B3024,'3日'!$C:$C,汇总!$A3024)</f>
        <v>0</v>
      </c>
      <c r="G3024">
        <f>SUMIFS('4日'!$A:$A,'4日'!$B:$B,$B3024,'4日'!$C:$C,汇总!$A3024)</f>
        <v>0</v>
      </c>
      <c r="H3024">
        <f>SUMIFS('5日'!$A:$A,'5日'!$B:$B,$B3024,'5日'!$C:$C,汇总!$A3024)</f>
        <v>0</v>
      </c>
      <c r="I3024">
        <f>SUMIFS('6日'!$A:$A,'6日'!$B:$B,$B3024,'6日'!$C:$C,汇总!$A3024)</f>
        <v>0</v>
      </c>
      <c r="J3024">
        <f>SUMIFS('7日'!$A:$A,'7日'!$B:$B,$B3024,'7日'!$C:$C,汇总!$A3024)</f>
        <v>0</v>
      </c>
      <c r="K3024" s="2" t="str">
        <f t="shared" si="377"/>
        <v>(2019M)Welcome F1</v>
      </c>
      <c r="L3024" s="2">
        <f t="shared" si="378"/>
        <v>0.5</v>
      </c>
      <c r="M3024" s="2">
        <f t="shared" si="379"/>
        <v>0</v>
      </c>
      <c r="N3024" s="2">
        <f t="shared" si="380"/>
        <v>0</v>
      </c>
      <c r="O3024" s="2">
        <f t="shared" si="381"/>
        <v>0</v>
      </c>
      <c r="P3024" s="2">
        <f t="shared" si="382"/>
        <v>0</v>
      </c>
      <c r="Q3024" s="2">
        <f t="shared" si="383"/>
        <v>0</v>
      </c>
      <c r="R3024" s="2">
        <f t="shared" si="384"/>
        <v>0</v>
      </c>
    </row>
    <row r="3025" spans="1:18" ht="15">
      <c r="A3025">
        <v>945</v>
      </c>
      <c r="B3025" t="s">
        <v>1505</v>
      </c>
      <c r="C3025" s="1">
        <v>2</v>
      </c>
      <c r="D3025">
        <f>SUMIFS(次日!$A:$A,次日!$B:$B,$B3025,次日!$C:$C,汇总!$A3025)</f>
        <v>2</v>
      </c>
      <c r="E3025">
        <f>SUMIFS('2日'!$A:$A,'2日'!$B:$B,$B3025,'2日'!$C:$C,汇总!$A3025)</f>
        <v>1</v>
      </c>
      <c r="F3025">
        <f>SUMIFS('3日'!$A:$A,'3日'!$B:$B,$B3025,'3日'!$C:$C,汇总!$A3025)</f>
        <v>1</v>
      </c>
      <c r="G3025">
        <f>SUMIFS('4日'!$A:$A,'4日'!$B:$B,$B3025,'4日'!$C:$C,汇总!$A3025)</f>
        <v>1</v>
      </c>
      <c r="H3025">
        <f>SUMIFS('5日'!$A:$A,'5日'!$B:$B,$B3025,'5日'!$C:$C,汇总!$A3025)</f>
        <v>0</v>
      </c>
      <c r="I3025">
        <f>SUMIFS('6日'!$A:$A,'6日'!$B:$B,$B3025,'6日'!$C:$C,汇总!$A3025)</f>
        <v>1</v>
      </c>
      <c r="J3025">
        <f>SUMIFS('7日'!$A:$A,'7日'!$B:$B,$B3025,'7日'!$C:$C,汇总!$A3025)</f>
        <v>0</v>
      </c>
      <c r="K3025" s="2" t="str">
        <f t="shared" si="377"/>
        <v>(945M)WellPhone WP-S</v>
      </c>
      <c r="L3025" s="2">
        <f t="shared" si="378"/>
        <v>1</v>
      </c>
      <c r="M3025" s="2">
        <f t="shared" si="379"/>
        <v>0.5</v>
      </c>
      <c r="N3025" s="2">
        <f t="shared" si="380"/>
        <v>0.5</v>
      </c>
      <c r="O3025" s="2">
        <f t="shared" si="381"/>
        <v>0.5</v>
      </c>
      <c r="P3025" s="2">
        <f t="shared" si="382"/>
        <v>0</v>
      </c>
      <c r="Q3025" s="2">
        <f t="shared" si="383"/>
        <v>0.5</v>
      </c>
      <c r="R3025" s="2">
        <f t="shared" si="384"/>
        <v>0</v>
      </c>
    </row>
    <row r="3026" spans="1:18" ht="15">
      <c r="A3026">
        <v>1915</v>
      </c>
      <c r="B3026" t="s">
        <v>108</v>
      </c>
      <c r="C3026" s="1">
        <v>2</v>
      </c>
      <c r="D3026">
        <f>SUMIFS(次日!$A:$A,次日!$B:$B,$B3026,次日!$C:$C,汇总!$A3026)</f>
        <v>0</v>
      </c>
      <c r="E3026">
        <f>SUMIFS('2日'!$A:$A,'2日'!$B:$B,$B3026,'2日'!$C:$C,汇总!$A3026)</f>
        <v>0</v>
      </c>
      <c r="F3026">
        <f>SUMIFS('3日'!$A:$A,'3日'!$B:$B,$B3026,'3日'!$C:$C,汇总!$A3026)</f>
        <v>0</v>
      </c>
      <c r="G3026">
        <f>SUMIFS('4日'!$A:$A,'4日'!$B:$B,$B3026,'4日'!$C:$C,汇总!$A3026)</f>
        <v>0</v>
      </c>
      <c r="H3026">
        <f>SUMIFS('5日'!$A:$A,'5日'!$B:$B,$B3026,'5日'!$C:$C,汇总!$A3026)</f>
        <v>0</v>
      </c>
      <c r="I3026">
        <f>SUMIFS('6日'!$A:$A,'6日'!$B:$B,$B3026,'6日'!$C:$C,汇总!$A3026)</f>
        <v>0</v>
      </c>
      <c r="J3026">
        <f>SUMIFS('7日'!$A:$A,'7日'!$B:$B,$B3026,'7日'!$C:$C,汇总!$A3026)</f>
        <v>0</v>
      </c>
      <c r="K3026" s="2" t="str">
        <f t="shared" si="377"/>
        <v>(1915M)X-apple X-apple</v>
      </c>
      <c r="L3026" s="2">
        <f t="shared" si="378"/>
        <v>0</v>
      </c>
      <c r="M3026" s="2">
        <f t="shared" si="379"/>
        <v>0</v>
      </c>
      <c r="N3026" s="2">
        <f t="shared" si="380"/>
        <v>0</v>
      </c>
      <c r="O3026" s="2">
        <f t="shared" si="381"/>
        <v>0</v>
      </c>
      <c r="P3026" s="2">
        <f t="shared" si="382"/>
        <v>0</v>
      </c>
      <c r="Q3026" s="2">
        <f t="shared" si="383"/>
        <v>0</v>
      </c>
      <c r="R3026" s="2">
        <f t="shared" si="384"/>
        <v>0</v>
      </c>
    </row>
    <row r="3027" spans="1:18" ht="15">
      <c r="A3027">
        <v>898</v>
      </c>
      <c r="B3027" t="s">
        <v>108</v>
      </c>
      <c r="C3027" s="1">
        <v>2</v>
      </c>
      <c r="D3027">
        <f>SUMIFS(次日!$A:$A,次日!$B:$B,$B3027,次日!$C:$C,汇总!$A3027)</f>
        <v>0</v>
      </c>
      <c r="E3027">
        <f>SUMIFS('2日'!$A:$A,'2日'!$B:$B,$B3027,'2日'!$C:$C,汇总!$A3027)</f>
        <v>0</v>
      </c>
      <c r="F3027">
        <f>SUMIFS('3日'!$A:$A,'3日'!$B:$B,$B3027,'3日'!$C:$C,汇总!$A3027)</f>
        <v>0</v>
      </c>
      <c r="G3027">
        <f>SUMIFS('4日'!$A:$A,'4日'!$B:$B,$B3027,'4日'!$C:$C,汇总!$A3027)</f>
        <v>0</v>
      </c>
      <c r="H3027">
        <f>SUMIFS('5日'!$A:$A,'5日'!$B:$B,$B3027,'5日'!$C:$C,汇总!$A3027)</f>
        <v>0</v>
      </c>
      <c r="I3027">
        <f>SUMIFS('6日'!$A:$A,'6日'!$B:$B,$B3027,'6日'!$C:$C,汇总!$A3027)</f>
        <v>0</v>
      </c>
      <c r="J3027">
        <f>SUMIFS('7日'!$A:$A,'7日'!$B:$B,$B3027,'7日'!$C:$C,汇总!$A3027)</f>
        <v>0</v>
      </c>
      <c r="K3027" s="2" t="str">
        <f t="shared" si="377"/>
        <v>(898M)X-apple X-apple</v>
      </c>
      <c r="L3027" s="2">
        <f t="shared" si="378"/>
        <v>0</v>
      </c>
      <c r="M3027" s="2">
        <f t="shared" si="379"/>
        <v>0</v>
      </c>
      <c r="N3027" s="2">
        <f t="shared" si="380"/>
        <v>0</v>
      </c>
      <c r="O3027" s="2">
        <f t="shared" si="381"/>
        <v>0</v>
      </c>
      <c r="P3027" s="2">
        <f t="shared" si="382"/>
        <v>0</v>
      </c>
      <c r="Q3027" s="2">
        <f t="shared" si="383"/>
        <v>0</v>
      </c>
      <c r="R3027" s="2">
        <f t="shared" si="384"/>
        <v>0</v>
      </c>
    </row>
    <row r="3028" spans="1:18" ht="15">
      <c r="A3028">
        <v>928</v>
      </c>
      <c r="B3028" t="s">
        <v>108</v>
      </c>
      <c r="C3028" s="1">
        <v>2</v>
      </c>
      <c r="D3028">
        <f>SUMIFS(次日!$A:$A,次日!$B:$B,$B3028,次日!$C:$C,汇总!$A3028)</f>
        <v>1</v>
      </c>
      <c r="E3028">
        <f>SUMIFS('2日'!$A:$A,'2日'!$B:$B,$B3028,'2日'!$C:$C,汇总!$A3028)</f>
        <v>0</v>
      </c>
      <c r="F3028">
        <f>SUMIFS('3日'!$A:$A,'3日'!$B:$B,$B3028,'3日'!$C:$C,汇总!$A3028)</f>
        <v>0</v>
      </c>
      <c r="G3028">
        <f>SUMIFS('4日'!$A:$A,'4日'!$B:$B,$B3028,'4日'!$C:$C,汇总!$A3028)</f>
        <v>0</v>
      </c>
      <c r="H3028">
        <f>SUMIFS('5日'!$A:$A,'5日'!$B:$B,$B3028,'5日'!$C:$C,汇总!$A3028)</f>
        <v>0</v>
      </c>
      <c r="I3028">
        <f>SUMIFS('6日'!$A:$A,'6日'!$B:$B,$B3028,'6日'!$C:$C,汇总!$A3028)</f>
        <v>0</v>
      </c>
      <c r="J3028">
        <f>SUMIFS('7日'!$A:$A,'7日'!$B:$B,$B3028,'7日'!$C:$C,汇总!$A3028)</f>
        <v>1</v>
      </c>
      <c r="K3028" s="2" t="str">
        <f t="shared" si="377"/>
        <v>(928M)X-apple X-apple</v>
      </c>
      <c r="L3028" s="2">
        <f t="shared" si="378"/>
        <v>0.5</v>
      </c>
      <c r="M3028" s="2">
        <f t="shared" si="379"/>
        <v>0</v>
      </c>
      <c r="N3028" s="2">
        <f t="shared" si="380"/>
        <v>0</v>
      </c>
      <c r="O3028" s="2">
        <f t="shared" si="381"/>
        <v>0</v>
      </c>
      <c r="P3028" s="2">
        <f t="shared" si="382"/>
        <v>0</v>
      </c>
      <c r="Q3028" s="2">
        <f t="shared" si="383"/>
        <v>0</v>
      </c>
      <c r="R3028" s="2">
        <f t="shared" si="384"/>
        <v>0.5</v>
      </c>
    </row>
    <row r="3029" spans="1:18" ht="15">
      <c r="A3029">
        <v>1905</v>
      </c>
      <c r="B3029" t="s">
        <v>2547</v>
      </c>
      <c r="C3029" s="1">
        <v>2</v>
      </c>
      <c r="D3029">
        <f>SUMIFS(次日!$A:$A,次日!$B:$B,$B3029,次日!$C:$C,汇总!$A3029)</f>
        <v>0</v>
      </c>
      <c r="E3029">
        <f>SUMIFS('2日'!$A:$A,'2日'!$B:$B,$B3029,'2日'!$C:$C,汇总!$A3029)</f>
        <v>0</v>
      </c>
      <c r="F3029">
        <f>SUMIFS('3日'!$A:$A,'3日'!$B:$B,$B3029,'3日'!$C:$C,汇总!$A3029)</f>
        <v>0</v>
      </c>
      <c r="G3029">
        <f>SUMIFS('4日'!$A:$A,'4日'!$B:$B,$B3029,'4日'!$C:$C,汇总!$A3029)</f>
        <v>0</v>
      </c>
      <c r="H3029">
        <f>SUMIFS('5日'!$A:$A,'5日'!$B:$B,$B3029,'5日'!$C:$C,汇总!$A3029)</f>
        <v>0</v>
      </c>
      <c r="I3029">
        <f>SUMIFS('6日'!$A:$A,'6日'!$B:$B,$B3029,'6日'!$C:$C,汇总!$A3029)</f>
        <v>0</v>
      </c>
      <c r="J3029">
        <f>SUMIFS('7日'!$A:$A,'7日'!$B:$B,$B3029,'7日'!$C:$C,汇总!$A3029)</f>
        <v>0</v>
      </c>
      <c r="K3029" s="2" t="str">
        <f t="shared" si="377"/>
        <v>(1905M)X80 Pro(E3E6) X80 Power(B2N3)</v>
      </c>
      <c r="L3029" s="2">
        <f t="shared" si="378"/>
        <v>0</v>
      </c>
      <c r="M3029" s="2">
        <f t="shared" si="379"/>
        <v>0</v>
      </c>
      <c r="N3029" s="2">
        <f t="shared" si="380"/>
        <v>0</v>
      </c>
      <c r="O3029" s="2">
        <f t="shared" si="381"/>
        <v>0</v>
      </c>
      <c r="P3029" s="2">
        <f t="shared" si="382"/>
        <v>0</v>
      </c>
      <c r="Q3029" s="2">
        <f t="shared" si="383"/>
        <v>0</v>
      </c>
      <c r="R3029" s="2">
        <f t="shared" si="384"/>
        <v>0</v>
      </c>
    </row>
    <row r="3030" spans="1:18" ht="15">
      <c r="A3030">
        <v>2047</v>
      </c>
      <c r="B3030" t="s">
        <v>1507</v>
      </c>
      <c r="C3030" s="1">
        <v>2</v>
      </c>
      <c r="D3030">
        <f>SUMIFS(次日!$A:$A,次日!$B:$B,$B3030,次日!$C:$C,汇总!$A3030)</f>
        <v>2</v>
      </c>
      <c r="E3030">
        <f>SUMIFS('2日'!$A:$A,'2日'!$B:$B,$B3030,'2日'!$C:$C,汇总!$A3030)</f>
        <v>1</v>
      </c>
      <c r="F3030">
        <f>SUMIFS('3日'!$A:$A,'3日'!$B:$B,$B3030,'3日'!$C:$C,汇总!$A3030)</f>
        <v>0</v>
      </c>
      <c r="G3030">
        <f>SUMIFS('4日'!$A:$A,'4日'!$B:$B,$B3030,'4日'!$C:$C,汇总!$A3030)</f>
        <v>0</v>
      </c>
      <c r="H3030">
        <f>SUMIFS('5日'!$A:$A,'5日'!$B:$B,$B3030,'5日'!$C:$C,汇总!$A3030)</f>
        <v>0</v>
      </c>
      <c r="I3030">
        <f>SUMIFS('6日'!$A:$A,'6日'!$B:$B,$B3030,'6日'!$C:$C,汇总!$A3030)</f>
        <v>0</v>
      </c>
      <c r="J3030">
        <f>SUMIFS('7日'!$A:$A,'7日'!$B:$B,$B3030,'7日'!$C:$C,汇总!$A3030)</f>
        <v>0</v>
      </c>
      <c r="K3030" s="2" t="str">
        <f t="shared" si="377"/>
        <v>(2047M)XIAOYANGSHU MM1103</v>
      </c>
      <c r="L3030" s="2">
        <f t="shared" si="378"/>
        <v>1</v>
      </c>
      <c r="M3030" s="2">
        <f t="shared" si="379"/>
        <v>0.5</v>
      </c>
      <c r="N3030" s="2">
        <f t="shared" si="380"/>
        <v>0</v>
      </c>
      <c r="O3030" s="2">
        <f t="shared" si="381"/>
        <v>0</v>
      </c>
      <c r="P3030" s="2">
        <f t="shared" si="382"/>
        <v>0</v>
      </c>
      <c r="Q3030" s="2">
        <f t="shared" si="383"/>
        <v>0</v>
      </c>
      <c r="R3030" s="2">
        <f t="shared" si="384"/>
        <v>0</v>
      </c>
    </row>
    <row r="3031" spans="1:18" ht="15">
      <c r="A3031">
        <v>1744</v>
      </c>
      <c r="B3031" t="s">
        <v>2769</v>
      </c>
      <c r="C3031" s="1">
        <v>2</v>
      </c>
      <c r="D3031">
        <f>SUMIFS(次日!$A:$A,次日!$B:$B,$B3031,次日!$C:$C,汇总!$A3031)</f>
        <v>0</v>
      </c>
      <c r="E3031">
        <f>SUMIFS('2日'!$A:$A,'2日'!$B:$B,$B3031,'2日'!$C:$C,汇总!$A3031)</f>
        <v>0</v>
      </c>
      <c r="F3031">
        <f>SUMIFS('3日'!$A:$A,'3日'!$B:$B,$B3031,'3日'!$C:$C,汇总!$A3031)</f>
        <v>0</v>
      </c>
      <c r="G3031">
        <f>SUMIFS('4日'!$A:$A,'4日'!$B:$B,$B3031,'4日'!$C:$C,汇总!$A3031)</f>
        <v>0</v>
      </c>
      <c r="H3031">
        <f>SUMIFS('5日'!$A:$A,'5日'!$B:$B,$B3031,'5日'!$C:$C,汇总!$A3031)</f>
        <v>0</v>
      </c>
      <c r="I3031">
        <f>SUMIFS('6日'!$A:$A,'6日'!$B:$B,$B3031,'6日'!$C:$C,汇总!$A3031)</f>
        <v>0</v>
      </c>
      <c r="J3031">
        <f>SUMIFS('7日'!$A:$A,'7日'!$B:$B,$B3031,'7日'!$C:$C,汇总!$A3031)</f>
        <v>0</v>
      </c>
      <c r="K3031" s="2" t="str">
        <f t="shared" si="377"/>
        <v>(1744M)XINMAI M2</v>
      </c>
      <c r="L3031" s="2">
        <f t="shared" si="378"/>
        <v>0</v>
      </c>
      <c r="M3031" s="2">
        <f t="shared" si="379"/>
        <v>0</v>
      </c>
      <c r="N3031" s="2">
        <f t="shared" si="380"/>
        <v>0</v>
      </c>
      <c r="O3031" s="2">
        <f t="shared" si="381"/>
        <v>0</v>
      </c>
      <c r="P3031" s="2">
        <f t="shared" si="382"/>
        <v>0</v>
      </c>
      <c r="Q3031" s="2">
        <f t="shared" si="383"/>
        <v>0</v>
      </c>
      <c r="R3031" s="2">
        <f t="shared" si="384"/>
        <v>0</v>
      </c>
    </row>
    <row r="3032" spans="1:18" ht="15">
      <c r="A3032">
        <v>915</v>
      </c>
      <c r="B3032" t="s">
        <v>1580</v>
      </c>
      <c r="C3032" s="1">
        <v>2</v>
      </c>
      <c r="D3032">
        <f>SUMIFS(次日!$A:$A,次日!$B:$B,$B3032,次日!$C:$C,汇总!$A3032)</f>
        <v>1</v>
      </c>
      <c r="E3032">
        <f>SUMIFS('2日'!$A:$A,'2日'!$B:$B,$B3032,'2日'!$C:$C,汇总!$A3032)</f>
        <v>1</v>
      </c>
      <c r="F3032">
        <f>SUMIFS('3日'!$A:$A,'3日'!$B:$B,$B3032,'3日'!$C:$C,汇总!$A3032)</f>
        <v>0</v>
      </c>
      <c r="G3032">
        <f>SUMIFS('4日'!$A:$A,'4日'!$B:$B,$B3032,'4日'!$C:$C,汇总!$A3032)</f>
        <v>0</v>
      </c>
      <c r="H3032">
        <f>SUMIFS('5日'!$A:$A,'5日'!$B:$B,$B3032,'5日'!$C:$C,汇总!$A3032)</f>
        <v>0</v>
      </c>
      <c r="I3032">
        <f>SUMIFS('6日'!$A:$A,'6日'!$B:$B,$B3032,'6日'!$C:$C,汇总!$A3032)</f>
        <v>0</v>
      </c>
      <c r="J3032">
        <f>SUMIFS('7日'!$A:$A,'7日'!$B:$B,$B3032,'7日'!$C:$C,汇总!$A3032)</f>
        <v>0</v>
      </c>
      <c r="K3032" s="2" t="str">
        <f t="shared" si="377"/>
        <v>(915M)XLJ JD-T</v>
      </c>
      <c r="L3032" s="2">
        <f t="shared" si="378"/>
        <v>0.5</v>
      </c>
      <c r="M3032" s="2">
        <f t="shared" si="379"/>
        <v>0.5</v>
      </c>
      <c r="N3032" s="2">
        <f t="shared" si="380"/>
        <v>0</v>
      </c>
      <c r="O3032" s="2">
        <f t="shared" si="381"/>
        <v>0</v>
      </c>
      <c r="P3032" s="2">
        <f t="shared" si="382"/>
        <v>0</v>
      </c>
      <c r="Q3032" s="2">
        <f t="shared" si="383"/>
        <v>0</v>
      </c>
      <c r="R3032" s="2">
        <f t="shared" si="384"/>
        <v>0</v>
      </c>
    </row>
    <row r="3033" spans="1:18" ht="15">
      <c r="A3033">
        <v>2022</v>
      </c>
      <c r="B3033" t="s">
        <v>449</v>
      </c>
      <c r="C3033" s="1">
        <v>2</v>
      </c>
      <c r="D3033">
        <f>SUMIFS(次日!$A:$A,次日!$B:$B,$B3033,次日!$C:$C,汇总!$A3033)</f>
        <v>0</v>
      </c>
      <c r="E3033">
        <f>SUMIFS('2日'!$A:$A,'2日'!$B:$B,$B3033,'2日'!$C:$C,汇总!$A3033)</f>
        <v>1</v>
      </c>
      <c r="F3033">
        <f>SUMIFS('3日'!$A:$A,'3日'!$B:$B,$B3033,'3日'!$C:$C,汇总!$A3033)</f>
        <v>0</v>
      </c>
      <c r="G3033">
        <f>SUMIFS('4日'!$A:$A,'4日'!$B:$B,$B3033,'4日'!$C:$C,汇总!$A3033)</f>
        <v>0</v>
      </c>
      <c r="H3033">
        <f>SUMIFS('5日'!$A:$A,'5日'!$B:$B,$B3033,'5日'!$C:$C,汇总!$A3033)</f>
        <v>0</v>
      </c>
      <c r="I3033">
        <f>SUMIFS('6日'!$A:$A,'6日'!$B:$B,$B3033,'6日'!$C:$C,汇总!$A3033)</f>
        <v>0</v>
      </c>
      <c r="J3033">
        <f>SUMIFS('7日'!$A:$A,'7日'!$B:$B,$B3033,'7日'!$C:$C,汇总!$A3033)</f>
        <v>0</v>
      </c>
      <c r="K3033" s="2" t="str">
        <f t="shared" si="377"/>
        <v>(2022M)XXAndroid XXEmulator</v>
      </c>
      <c r="L3033" s="2">
        <f t="shared" si="378"/>
        <v>0</v>
      </c>
      <c r="M3033" s="2">
        <f t="shared" si="379"/>
        <v>0.5</v>
      </c>
      <c r="N3033" s="2">
        <f t="shared" si="380"/>
        <v>0</v>
      </c>
      <c r="O3033" s="2">
        <f t="shared" si="381"/>
        <v>0</v>
      </c>
      <c r="P3033" s="2">
        <f t="shared" si="382"/>
        <v>0</v>
      </c>
      <c r="Q3033" s="2">
        <f t="shared" si="383"/>
        <v>0</v>
      </c>
      <c r="R3033" s="2">
        <f t="shared" si="384"/>
        <v>0</v>
      </c>
    </row>
    <row r="3034" spans="1:18" ht="15">
      <c r="A3034">
        <v>2047</v>
      </c>
      <c r="B3034" t="s">
        <v>1760</v>
      </c>
      <c r="C3034" s="1">
        <v>2</v>
      </c>
      <c r="D3034">
        <f>SUMIFS(次日!$A:$A,次日!$B:$B,$B3034,次日!$C:$C,汇总!$A3034)</f>
        <v>1</v>
      </c>
      <c r="E3034">
        <f>SUMIFS('2日'!$A:$A,'2日'!$B:$B,$B3034,'2日'!$C:$C,汇总!$A3034)</f>
        <v>0</v>
      </c>
      <c r="F3034">
        <f>SUMIFS('3日'!$A:$A,'3日'!$B:$B,$B3034,'3日'!$C:$C,汇总!$A3034)</f>
        <v>0</v>
      </c>
      <c r="G3034">
        <f>SUMIFS('4日'!$A:$A,'4日'!$B:$B,$B3034,'4日'!$C:$C,汇总!$A3034)</f>
        <v>1</v>
      </c>
      <c r="H3034">
        <f>SUMIFS('5日'!$A:$A,'5日'!$B:$B,$B3034,'5日'!$C:$C,汇总!$A3034)</f>
        <v>1</v>
      </c>
      <c r="I3034">
        <f>SUMIFS('6日'!$A:$A,'6日'!$B:$B,$B3034,'6日'!$C:$C,汇总!$A3034)</f>
        <v>0</v>
      </c>
      <c r="J3034">
        <f>SUMIFS('7日'!$A:$A,'7日'!$B:$B,$B3034,'7日'!$C:$C,汇总!$A3034)</f>
        <v>0</v>
      </c>
      <c r="K3034" s="2" t="str">
        <f t="shared" si="377"/>
        <v>(2047M)XYANGSHU MM1102</v>
      </c>
      <c r="L3034" s="2">
        <f t="shared" si="378"/>
        <v>0.5</v>
      </c>
      <c r="M3034" s="2">
        <f t="shared" si="379"/>
        <v>0</v>
      </c>
      <c r="N3034" s="2">
        <f t="shared" si="380"/>
        <v>0</v>
      </c>
      <c r="O3034" s="2">
        <f t="shared" si="381"/>
        <v>0.5</v>
      </c>
      <c r="P3034" s="2">
        <f t="shared" si="382"/>
        <v>0.5</v>
      </c>
      <c r="Q3034" s="2">
        <f t="shared" si="383"/>
        <v>0</v>
      </c>
      <c r="R3034" s="2">
        <f t="shared" si="384"/>
        <v>0</v>
      </c>
    </row>
    <row r="3035" spans="1:18" ht="15">
      <c r="A3035">
        <v>999</v>
      </c>
      <c r="B3035" t="s">
        <v>1558</v>
      </c>
      <c r="C3035" s="1">
        <v>2</v>
      </c>
      <c r="D3035">
        <f>SUMIFS(次日!$A:$A,次日!$B:$B,$B3035,次日!$C:$C,汇总!$A3035)</f>
        <v>1</v>
      </c>
      <c r="E3035">
        <f>SUMIFS('2日'!$A:$A,'2日'!$B:$B,$B3035,'2日'!$C:$C,汇总!$A3035)</f>
        <v>0</v>
      </c>
      <c r="F3035">
        <f>SUMIFS('3日'!$A:$A,'3日'!$B:$B,$B3035,'3日'!$C:$C,汇总!$A3035)</f>
        <v>1</v>
      </c>
      <c r="G3035">
        <f>SUMIFS('4日'!$A:$A,'4日'!$B:$B,$B3035,'4日'!$C:$C,汇总!$A3035)</f>
        <v>0</v>
      </c>
      <c r="H3035">
        <f>SUMIFS('5日'!$A:$A,'5日'!$B:$B,$B3035,'5日'!$C:$C,汇总!$A3035)</f>
        <v>0</v>
      </c>
      <c r="I3035">
        <f>SUMIFS('6日'!$A:$A,'6日'!$B:$B,$B3035,'6日'!$C:$C,汇总!$A3035)</f>
        <v>0</v>
      </c>
      <c r="J3035">
        <f>SUMIFS('7日'!$A:$A,'7日'!$B:$B,$B3035,'7日'!$C:$C,汇总!$A3035)</f>
        <v>0</v>
      </c>
      <c r="K3035" s="2" t="str">
        <f t="shared" si="377"/>
        <v>(999M)XYS MM1103</v>
      </c>
      <c r="L3035" s="2">
        <f t="shared" si="378"/>
        <v>0.5</v>
      </c>
      <c r="M3035" s="2">
        <f t="shared" si="379"/>
        <v>0</v>
      </c>
      <c r="N3035" s="2">
        <f t="shared" si="380"/>
        <v>0.5</v>
      </c>
      <c r="O3035" s="2">
        <f t="shared" si="381"/>
        <v>0</v>
      </c>
      <c r="P3035" s="2">
        <f t="shared" si="382"/>
        <v>0</v>
      </c>
      <c r="Q3035" s="2">
        <f t="shared" si="383"/>
        <v>0</v>
      </c>
      <c r="R3035" s="2">
        <f t="shared" si="384"/>
        <v>0</v>
      </c>
    </row>
    <row r="3036" spans="1:18" ht="15">
      <c r="A3036">
        <v>999</v>
      </c>
      <c r="B3036" t="s">
        <v>2594</v>
      </c>
      <c r="C3036" s="1">
        <v>2</v>
      </c>
      <c r="D3036">
        <f>SUMIFS(次日!$A:$A,次日!$B:$B,$B3036,次日!$C:$C,汇总!$A3036)</f>
        <v>0</v>
      </c>
      <c r="E3036">
        <f>SUMIFS('2日'!$A:$A,'2日'!$B:$B,$B3036,'2日'!$C:$C,汇总!$A3036)</f>
        <v>0</v>
      </c>
      <c r="F3036">
        <f>SUMIFS('3日'!$A:$A,'3日'!$B:$B,$B3036,'3日'!$C:$C,汇总!$A3036)</f>
        <v>0</v>
      </c>
      <c r="G3036">
        <f>SUMIFS('4日'!$A:$A,'4日'!$B:$B,$B3036,'4日'!$C:$C,汇总!$A3036)</f>
        <v>0</v>
      </c>
      <c r="H3036">
        <f>SUMIFS('5日'!$A:$A,'5日'!$B:$B,$B3036,'5日'!$C:$C,汇总!$A3036)</f>
        <v>0</v>
      </c>
      <c r="I3036">
        <f>SUMIFS('6日'!$A:$A,'6日'!$B:$B,$B3036,'6日'!$C:$C,汇总!$A3036)</f>
        <v>0</v>
      </c>
      <c r="J3036">
        <f>SUMIFS('7日'!$A:$A,'7日'!$B:$B,$B3036,'7日'!$C:$C,汇总!$A3036)</f>
        <v>0</v>
      </c>
      <c r="K3036" s="2" t="str">
        <f t="shared" si="377"/>
        <v>(999M)XYS MM1104</v>
      </c>
      <c r="L3036" s="2">
        <f t="shared" si="378"/>
        <v>0</v>
      </c>
      <c r="M3036" s="2">
        <f t="shared" si="379"/>
        <v>0</v>
      </c>
      <c r="N3036" s="2">
        <f t="shared" si="380"/>
        <v>0</v>
      </c>
      <c r="O3036" s="2">
        <f t="shared" si="381"/>
        <v>0</v>
      </c>
      <c r="P3036" s="2">
        <f t="shared" si="382"/>
        <v>0</v>
      </c>
      <c r="Q3036" s="2">
        <f t="shared" si="383"/>
        <v>0</v>
      </c>
      <c r="R3036" s="2">
        <f t="shared" si="384"/>
        <v>0</v>
      </c>
    </row>
    <row r="3037" spans="1:18" ht="15">
      <c r="A3037">
        <v>935</v>
      </c>
      <c r="B3037" t="s">
        <v>3060</v>
      </c>
      <c r="C3037" s="1">
        <v>2</v>
      </c>
      <c r="D3037">
        <f>SUMIFS(次日!$A:$A,次日!$B:$B,$B3037,次日!$C:$C,汇总!$A3037)</f>
        <v>1</v>
      </c>
      <c r="E3037">
        <f>SUMIFS('2日'!$A:$A,'2日'!$B:$B,$B3037,'2日'!$C:$C,汇总!$A3037)</f>
        <v>1</v>
      </c>
      <c r="F3037">
        <f>SUMIFS('3日'!$A:$A,'3日'!$B:$B,$B3037,'3日'!$C:$C,汇总!$A3037)</f>
        <v>1</v>
      </c>
      <c r="G3037">
        <f>SUMIFS('4日'!$A:$A,'4日'!$B:$B,$B3037,'4日'!$C:$C,汇总!$A3037)</f>
        <v>1</v>
      </c>
      <c r="H3037">
        <f>SUMIFS('5日'!$A:$A,'5日'!$B:$B,$B3037,'5日'!$C:$C,汇总!$A3037)</f>
        <v>1</v>
      </c>
      <c r="I3037">
        <f>SUMIFS('6日'!$A:$A,'6日'!$B:$B,$B3037,'6日'!$C:$C,汇总!$A3037)</f>
        <v>1</v>
      </c>
      <c r="J3037">
        <f>SUMIFS('7日'!$A:$A,'7日'!$B:$B,$B3037,'7日'!$C:$C,汇总!$A3037)</f>
        <v>1</v>
      </c>
      <c r="K3037" s="2" t="str">
        <f t="shared" si="377"/>
        <v>(935M)XYS VIV1</v>
      </c>
      <c r="L3037" s="2">
        <f t="shared" si="378"/>
        <v>0.5</v>
      </c>
      <c r="M3037" s="2">
        <f t="shared" si="379"/>
        <v>0.5</v>
      </c>
      <c r="N3037" s="2">
        <f t="shared" si="380"/>
        <v>0.5</v>
      </c>
      <c r="O3037" s="2">
        <f t="shared" si="381"/>
        <v>0.5</v>
      </c>
      <c r="P3037" s="2">
        <f t="shared" si="382"/>
        <v>0.5</v>
      </c>
      <c r="Q3037" s="2">
        <f t="shared" si="383"/>
        <v>0.5</v>
      </c>
      <c r="R3037" s="2">
        <f t="shared" si="384"/>
        <v>0.5</v>
      </c>
    </row>
    <row r="3038" spans="1:18" ht="15">
      <c r="A3038">
        <v>937</v>
      </c>
      <c r="B3038" t="s">
        <v>143</v>
      </c>
      <c r="C3038" s="1">
        <v>2</v>
      </c>
      <c r="D3038">
        <f>SUMIFS(次日!$A:$A,次日!$B:$B,$B3038,次日!$C:$C,汇总!$A3038)</f>
        <v>1</v>
      </c>
      <c r="E3038">
        <f>SUMIFS('2日'!$A:$A,'2日'!$B:$B,$B3038,'2日'!$C:$C,汇总!$A3038)</f>
        <v>0</v>
      </c>
      <c r="F3038">
        <f>SUMIFS('3日'!$A:$A,'3日'!$B:$B,$B3038,'3日'!$C:$C,汇总!$A3038)</f>
        <v>1</v>
      </c>
      <c r="G3038">
        <f>SUMIFS('4日'!$A:$A,'4日'!$B:$B,$B3038,'4日'!$C:$C,汇总!$A3038)</f>
        <v>0</v>
      </c>
      <c r="H3038">
        <f>SUMIFS('5日'!$A:$A,'5日'!$B:$B,$B3038,'5日'!$C:$C,汇总!$A3038)</f>
        <v>0</v>
      </c>
      <c r="I3038">
        <f>SUMIFS('6日'!$A:$A,'6日'!$B:$B,$B3038,'6日'!$C:$C,汇总!$A3038)</f>
        <v>0</v>
      </c>
      <c r="J3038">
        <f>SUMIFS('7日'!$A:$A,'7日'!$B:$B,$B3038,'7日'!$C:$C,汇总!$A3038)</f>
        <v>0</v>
      </c>
      <c r="K3038" s="2" t="str">
        <f t="shared" si="377"/>
        <v>(937M)Xanoou XBS</v>
      </c>
      <c r="L3038" s="2">
        <f t="shared" si="378"/>
        <v>0.5</v>
      </c>
      <c r="M3038" s="2">
        <f t="shared" si="379"/>
        <v>0</v>
      </c>
      <c r="N3038" s="2">
        <f t="shared" si="380"/>
        <v>0.5</v>
      </c>
      <c r="O3038" s="2">
        <f t="shared" si="381"/>
        <v>0</v>
      </c>
      <c r="P3038" s="2">
        <f t="shared" si="382"/>
        <v>0</v>
      </c>
      <c r="Q3038" s="2">
        <f t="shared" si="383"/>
        <v>0</v>
      </c>
      <c r="R3038" s="2">
        <f t="shared" si="384"/>
        <v>0</v>
      </c>
    </row>
    <row r="3039" spans="1:18" ht="15">
      <c r="B3039" t="s">
        <v>493</v>
      </c>
      <c r="C3039" s="1">
        <v>2</v>
      </c>
      <c r="D3039">
        <f>SUMIFS(次日!$A:$A,次日!$B:$B,$B3039,次日!$C:$C,汇总!$A3039)</f>
        <v>0</v>
      </c>
      <c r="E3039">
        <f>SUMIFS('2日'!$A:$A,'2日'!$B:$B,$B3039,'2日'!$C:$C,汇总!$A3039)</f>
        <v>0</v>
      </c>
      <c r="F3039">
        <f>SUMIFS('3日'!$A:$A,'3日'!$B:$B,$B3039,'3日'!$C:$C,汇总!$A3039)</f>
        <v>0</v>
      </c>
      <c r="G3039">
        <f>SUMIFS('4日'!$A:$A,'4日'!$B:$B,$B3039,'4日'!$C:$C,汇总!$A3039)</f>
        <v>0</v>
      </c>
      <c r="H3039">
        <f>SUMIFS('5日'!$A:$A,'5日'!$B:$B,$B3039,'5日'!$C:$C,汇总!$A3039)</f>
        <v>0</v>
      </c>
      <c r="I3039">
        <f>SUMIFS('6日'!$A:$A,'6日'!$B:$B,$B3039,'6日'!$C:$C,汇总!$A3039)</f>
        <v>0</v>
      </c>
      <c r="J3039">
        <f>SUMIFS('7日'!$A:$A,'7日'!$B:$B,$B3039,'7日'!$C:$C,汇总!$A3039)</f>
        <v>0</v>
      </c>
      <c r="K3039" s="2" t="str">
        <f t="shared" si="377"/>
        <v>(M)Xiaomi 2014812</v>
      </c>
      <c r="L3039" s="2">
        <f t="shared" si="378"/>
        <v>0</v>
      </c>
      <c r="M3039" s="2">
        <f t="shared" si="379"/>
        <v>0</v>
      </c>
      <c r="N3039" s="2">
        <f t="shared" si="380"/>
        <v>0</v>
      </c>
      <c r="O3039" s="2">
        <f t="shared" si="381"/>
        <v>0</v>
      </c>
      <c r="P3039" s="2">
        <f t="shared" si="382"/>
        <v>0</v>
      </c>
      <c r="Q3039" s="2">
        <f t="shared" si="383"/>
        <v>0</v>
      </c>
      <c r="R3039" s="2">
        <f t="shared" si="384"/>
        <v>0</v>
      </c>
    </row>
    <row r="3040" spans="1:18" ht="15">
      <c r="A3040">
        <v>896</v>
      </c>
      <c r="B3040" t="s">
        <v>493</v>
      </c>
      <c r="C3040" s="1">
        <v>2</v>
      </c>
      <c r="D3040">
        <f>SUMIFS(次日!$A:$A,次日!$B:$B,$B3040,次日!$C:$C,汇总!$A3040)</f>
        <v>0</v>
      </c>
      <c r="E3040">
        <f>SUMIFS('2日'!$A:$A,'2日'!$B:$B,$B3040,'2日'!$C:$C,汇总!$A3040)</f>
        <v>0</v>
      </c>
      <c r="F3040">
        <f>SUMIFS('3日'!$A:$A,'3日'!$B:$B,$B3040,'3日'!$C:$C,汇总!$A3040)</f>
        <v>0</v>
      </c>
      <c r="G3040">
        <f>SUMIFS('4日'!$A:$A,'4日'!$B:$B,$B3040,'4日'!$C:$C,汇总!$A3040)</f>
        <v>0</v>
      </c>
      <c r="H3040">
        <f>SUMIFS('5日'!$A:$A,'5日'!$B:$B,$B3040,'5日'!$C:$C,汇总!$A3040)</f>
        <v>0</v>
      </c>
      <c r="I3040">
        <f>SUMIFS('6日'!$A:$A,'6日'!$B:$B,$B3040,'6日'!$C:$C,汇总!$A3040)</f>
        <v>0</v>
      </c>
      <c r="J3040">
        <f>SUMIFS('7日'!$A:$A,'7日'!$B:$B,$B3040,'7日'!$C:$C,汇总!$A3040)</f>
        <v>0</v>
      </c>
      <c r="K3040" s="2" t="str">
        <f t="shared" si="377"/>
        <v>(896M)Xiaomi 2014812</v>
      </c>
      <c r="L3040" s="2">
        <f t="shared" si="378"/>
        <v>0</v>
      </c>
      <c r="M3040" s="2">
        <f t="shared" si="379"/>
        <v>0</v>
      </c>
      <c r="N3040" s="2">
        <f t="shared" si="380"/>
        <v>0</v>
      </c>
      <c r="O3040" s="2">
        <f t="shared" si="381"/>
        <v>0</v>
      </c>
      <c r="P3040" s="2">
        <f t="shared" si="382"/>
        <v>0</v>
      </c>
      <c r="Q3040" s="2">
        <f t="shared" si="383"/>
        <v>0</v>
      </c>
      <c r="R3040" s="2">
        <f t="shared" si="384"/>
        <v>0</v>
      </c>
    </row>
    <row r="3041" spans="1:18" ht="15">
      <c r="A3041">
        <v>1912</v>
      </c>
      <c r="B3041" t="s">
        <v>197</v>
      </c>
      <c r="C3041" s="1">
        <v>2</v>
      </c>
      <c r="D3041">
        <f>SUMIFS(次日!$A:$A,次日!$B:$B,$B3041,次日!$C:$C,汇总!$A3041)</f>
        <v>0</v>
      </c>
      <c r="E3041">
        <f>SUMIFS('2日'!$A:$A,'2日'!$B:$B,$B3041,'2日'!$C:$C,汇总!$A3041)</f>
        <v>0</v>
      </c>
      <c r="F3041">
        <f>SUMIFS('3日'!$A:$A,'3日'!$B:$B,$B3041,'3日'!$C:$C,汇总!$A3041)</f>
        <v>0</v>
      </c>
      <c r="G3041">
        <f>SUMIFS('4日'!$A:$A,'4日'!$B:$B,$B3041,'4日'!$C:$C,汇总!$A3041)</f>
        <v>0</v>
      </c>
      <c r="H3041">
        <f>SUMIFS('5日'!$A:$A,'5日'!$B:$B,$B3041,'5日'!$C:$C,汇总!$A3041)</f>
        <v>0</v>
      </c>
      <c r="I3041">
        <f>SUMIFS('6日'!$A:$A,'6日'!$B:$B,$B3041,'6日'!$C:$C,汇总!$A3041)</f>
        <v>0</v>
      </c>
      <c r="J3041">
        <f>SUMIFS('7日'!$A:$A,'7日'!$B:$B,$B3041,'7日'!$C:$C,汇总!$A3041)</f>
        <v>0</v>
      </c>
      <c r="K3041" s="2" t="str">
        <f t="shared" si="377"/>
        <v>(1912M)Xiaomi 2014813</v>
      </c>
      <c r="L3041" s="2">
        <f t="shared" si="378"/>
        <v>0</v>
      </c>
      <c r="M3041" s="2">
        <f t="shared" si="379"/>
        <v>0</v>
      </c>
      <c r="N3041" s="2">
        <f t="shared" si="380"/>
        <v>0</v>
      </c>
      <c r="O3041" s="2">
        <f t="shared" si="381"/>
        <v>0</v>
      </c>
      <c r="P3041" s="2">
        <f t="shared" si="382"/>
        <v>0</v>
      </c>
      <c r="Q3041" s="2">
        <f t="shared" si="383"/>
        <v>0</v>
      </c>
      <c r="R3041" s="2">
        <f t="shared" si="384"/>
        <v>0</v>
      </c>
    </row>
    <row r="3042" spans="1:18" ht="15">
      <c r="A3042">
        <v>897</v>
      </c>
      <c r="B3042" t="s">
        <v>2201</v>
      </c>
      <c r="C3042" s="1">
        <v>2</v>
      </c>
      <c r="D3042">
        <f>SUMIFS(次日!$A:$A,次日!$B:$B,$B3042,次日!$C:$C,汇总!$A3042)</f>
        <v>1</v>
      </c>
      <c r="E3042">
        <f>SUMIFS('2日'!$A:$A,'2日'!$B:$B,$B3042,'2日'!$C:$C,汇总!$A3042)</f>
        <v>0</v>
      </c>
      <c r="F3042">
        <f>SUMIFS('3日'!$A:$A,'3日'!$B:$B,$B3042,'3日'!$C:$C,汇总!$A3042)</f>
        <v>0</v>
      </c>
      <c r="G3042">
        <f>SUMIFS('4日'!$A:$A,'4日'!$B:$B,$B3042,'4日'!$C:$C,汇总!$A3042)</f>
        <v>0</v>
      </c>
      <c r="H3042">
        <f>SUMIFS('5日'!$A:$A,'5日'!$B:$B,$B3042,'5日'!$C:$C,汇总!$A3042)</f>
        <v>0</v>
      </c>
      <c r="I3042">
        <f>SUMIFS('6日'!$A:$A,'6日'!$B:$B,$B3042,'6日'!$C:$C,汇总!$A3042)</f>
        <v>0</v>
      </c>
      <c r="J3042">
        <f>SUMIFS('7日'!$A:$A,'7日'!$B:$B,$B3042,'7日'!$C:$C,汇总!$A3042)</f>
        <v>0</v>
      </c>
      <c r="K3042" s="2" t="str">
        <f t="shared" si="377"/>
        <v>(897M)Xiaomi 2014817</v>
      </c>
      <c r="L3042" s="2">
        <f t="shared" si="378"/>
        <v>0.5</v>
      </c>
      <c r="M3042" s="2">
        <f t="shared" si="379"/>
        <v>0</v>
      </c>
      <c r="N3042" s="2">
        <f t="shared" si="380"/>
        <v>0</v>
      </c>
      <c r="O3042" s="2">
        <f t="shared" si="381"/>
        <v>0</v>
      </c>
      <c r="P3042" s="2">
        <f t="shared" si="382"/>
        <v>0</v>
      </c>
      <c r="Q3042" s="2">
        <f t="shared" si="383"/>
        <v>0</v>
      </c>
      <c r="R3042" s="2">
        <f t="shared" si="384"/>
        <v>0</v>
      </c>
    </row>
    <row r="3043" spans="1:18" ht="15">
      <c r="A3043">
        <v>896</v>
      </c>
      <c r="B3043" t="s">
        <v>1202</v>
      </c>
      <c r="C3043" s="1">
        <v>2</v>
      </c>
      <c r="D3043">
        <f>SUMIFS(次日!$A:$A,次日!$B:$B,$B3043,次日!$C:$C,汇总!$A3043)</f>
        <v>0</v>
      </c>
      <c r="E3043">
        <f>SUMIFS('2日'!$A:$A,'2日'!$B:$B,$B3043,'2日'!$C:$C,汇总!$A3043)</f>
        <v>0</v>
      </c>
      <c r="F3043">
        <f>SUMIFS('3日'!$A:$A,'3日'!$B:$B,$B3043,'3日'!$C:$C,汇总!$A3043)</f>
        <v>0</v>
      </c>
      <c r="G3043">
        <f>SUMIFS('4日'!$A:$A,'4日'!$B:$B,$B3043,'4日'!$C:$C,汇总!$A3043)</f>
        <v>0</v>
      </c>
      <c r="H3043">
        <f>SUMIFS('5日'!$A:$A,'5日'!$B:$B,$B3043,'5日'!$C:$C,汇总!$A3043)</f>
        <v>0</v>
      </c>
      <c r="I3043">
        <f>SUMIFS('6日'!$A:$A,'6日'!$B:$B,$B3043,'6日'!$C:$C,汇总!$A3043)</f>
        <v>0</v>
      </c>
      <c r="J3043">
        <f>SUMIFS('7日'!$A:$A,'7日'!$B:$B,$B3043,'7日'!$C:$C,汇总!$A3043)</f>
        <v>0</v>
      </c>
      <c r="K3043" s="2" t="str">
        <f t="shared" si="377"/>
        <v>(896M)Xiaomi 2014821</v>
      </c>
      <c r="L3043" s="2">
        <f t="shared" si="378"/>
        <v>0</v>
      </c>
      <c r="M3043" s="2">
        <f t="shared" si="379"/>
        <v>0</v>
      </c>
      <c r="N3043" s="2">
        <f t="shared" si="380"/>
        <v>0</v>
      </c>
      <c r="O3043" s="2">
        <f t="shared" si="381"/>
        <v>0</v>
      </c>
      <c r="P3043" s="2">
        <f t="shared" si="382"/>
        <v>0</v>
      </c>
      <c r="Q3043" s="2">
        <f t="shared" si="383"/>
        <v>0</v>
      </c>
      <c r="R3043" s="2">
        <f t="shared" si="384"/>
        <v>0</v>
      </c>
    </row>
    <row r="3044" spans="1:18" ht="15">
      <c r="A3044">
        <v>898</v>
      </c>
      <c r="B3044" t="s">
        <v>1202</v>
      </c>
      <c r="C3044" s="1">
        <v>2</v>
      </c>
      <c r="D3044">
        <f>SUMIFS(次日!$A:$A,次日!$B:$B,$B3044,次日!$C:$C,汇总!$A3044)</f>
        <v>1</v>
      </c>
      <c r="E3044">
        <f>SUMIFS('2日'!$A:$A,'2日'!$B:$B,$B3044,'2日'!$C:$C,汇总!$A3044)</f>
        <v>1</v>
      </c>
      <c r="F3044">
        <f>SUMIFS('3日'!$A:$A,'3日'!$B:$B,$B3044,'3日'!$C:$C,汇总!$A3044)</f>
        <v>1</v>
      </c>
      <c r="G3044">
        <f>SUMIFS('4日'!$A:$A,'4日'!$B:$B,$B3044,'4日'!$C:$C,汇总!$A3044)</f>
        <v>1</v>
      </c>
      <c r="H3044">
        <f>SUMIFS('5日'!$A:$A,'5日'!$B:$B,$B3044,'5日'!$C:$C,汇总!$A3044)</f>
        <v>1</v>
      </c>
      <c r="I3044">
        <f>SUMIFS('6日'!$A:$A,'6日'!$B:$B,$B3044,'6日'!$C:$C,汇总!$A3044)</f>
        <v>1</v>
      </c>
      <c r="J3044">
        <f>SUMIFS('7日'!$A:$A,'7日'!$B:$B,$B3044,'7日'!$C:$C,汇总!$A3044)</f>
        <v>1</v>
      </c>
      <c r="K3044" s="2" t="str">
        <f t="shared" si="377"/>
        <v>(898M)Xiaomi 2014821</v>
      </c>
      <c r="L3044" s="2">
        <f t="shared" si="378"/>
        <v>0.5</v>
      </c>
      <c r="M3044" s="2">
        <f t="shared" si="379"/>
        <v>0.5</v>
      </c>
      <c r="N3044" s="2">
        <f t="shared" si="380"/>
        <v>0.5</v>
      </c>
      <c r="O3044" s="2">
        <f t="shared" si="381"/>
        <v>0.5</v>
      </c>
      <c r="P3044" s="2">
        <f t="shared" si="382"/>
        <v>0.5</v>
      </c>
      <c r="Q3044" s="2">
        <f t="shared" si="383"/>
        <v>0.5</v>
      </c>
      <c r="R3044" s="2">
        <f t="shared" si="384"/>
        <v>0.5</v>
      </c>
    </row>
    <row r="3045" spans="1:18" ht="15">
      <c r="A3045">
        <v>903</v>
      </c>
      <c r="B3045" t="s">
        <v>1544</v>
      </c>
      <c r="C3045" s="1">
        <v>2</v>
      </c>
      <c r="D3045">
        <f>SUMIFS(次日!$A:$A,次日!$B:$B,$B3045,次日!$C:$C,汇总!$A3045)</f>
        <v>1</v>
      </c>
      <c r="E3045">
        <f>SUMIFS('2日'!$A:$A,'2日'!$B:$B,$B3045,'2日'!$C:$C,汇总!$A3045)</f>
        <v>1</v>
      </c>
      <c r="F3045">
        <f>SUMIFS('3日'!$A:$A,'3日'!$B:$B,$B3045,'3日'!$C:$C,汇总!$A3045)</f>
        <v>1</v>
      </c>
      <c r="G3045">
        <f>SUMIFS('4日'!$A:$A,'4日'!$B:$B,$B3045,'4日'!$C:$C,汇总!$A3045)</f>
        <v>1</v>
      </c>
      <c r="H3045">
        <f>SUMIFS('5日'!$A:$A,'5日'!$B:$B,$B3045,'5日'!$C:$C,汇总!$A3045)</f>
        <v>1</v>
      </c>
      <c r="I3045">
        <f>SUMIFS('6日'!$A:$A,'6日'!$B:$B,$B3045,'6日'!$C:$C,汇总!$A3045)</f>
        <v>1</v>
      </c>
      <c r="J3045">
        <f>SUMIFS('7日'!$A:$A,'7日'!$B:$B,$B3045,'7日'!$C:$C,汇总!$A3045)</f>
        <v>1</v>
      </c>
      <c r="K3045" s="2" t="str">
        <f t="shared" si="377"/>
        <v>(903M)Xiaomi Coolpad 8297-T01</v>
      </c>
      <c r="L3045" s="2">
        <f t="shared" si="378"/>
        <v>0.5</v>
      </c>
      <c r="M3045" s="2">
        <f t="shared" si="379"/>
        <v>0.5</v>
      </c>
      <c r="N3045" s="2">
        <f t="shared" si="380"/>
        <v>0.5</v>
      </c>
      <c r="O3045" s="2">
        <f t="shared" si="381"/>
        <v>0.5</v>
      </c>
      <c r="P3045" s="2">
        <f t="shared" si="382"/>
        <v>0.5</v>
      </c>
      <c r="Q3045" s="2">
        <f t="shared" si="383"/>
        <v>0.5</v>
      </c>
      <c r="R3045" s="2">
        <f t="shared" si="384"/>
        <v>0.5</v>
      </c>
    </row>
    <row r="3046" spans="1:18" ht="15">
      <c r="A3046">
        <v>1921</v>
      </c>
      <c r="B3046" t="s">
        <v>2177</v>
      </c>
      <c r="C3046" s="1">
        <v>2</v>
      </c>
      <c r="D3046">
        <f>SUMIFS(次日!$A:$A,次日!$B:$B,$B3046,次日!$C:$C,汇总!$A3046)</f>
        <v>0</v>
      </c>
      <c r="E3046">
        <f>SUMIFS('2日'!$A:$A,'2日'!$B:$B,$B3046,'2日'!$C:$C,汇总!$A3046)</f>
        <v>0</v>
      </c>
      <c r="F3046">
        <f>SUMIFS('3日'!$A:$A,'3日'!$B:$B,$B3046,'3日'!$C:$C,汇总!$A3046)</f>
        <v>0</v>
      </c>
      <c r="G3046">
        <f>SUMIFS('4日'!$A:$A,'4日'!$B:$B,$B3046,'4日'!$C:$C,汇总!$A3046)</f>
        <v>0</v>
      </c>
      <c r="H3046">
        <f>SUMIFS('5日'!$A:$A,'5日'!$B:$B,$B3046,'5日'!$C:$C,汇总!$A3046)</f>
        <v>0</v>
      </c>
      <c r="I3046">
        <f>SUMIFS('6日'!$A:$A,'6日'!$B:$B,$B3046,'6日'!$C:$C,汇总!$A3046)</f>
        <v>0</v>
      </c>
      <c r="J3046">
        <f>SUMIFS('7日'!$A:$A,'7日'!$B:$B,$B3046,'7日'!$C:$C,汇总!$A3046)</f>
        <v>0</v>
      </c>
      <c r="K3046" s="2" t="str">
        <f t="shared" si="377"/>
        <v>(1921M)Xiaomi Coolpad 8297-T02</v>
      </c>
      <c r="L3046" s="2">
        <f t="shared" si="378"/>
        <v>0</v>
      </c>
      <c r="M3046" s="2">
        <f t="shared" si="379"/>
        <v>0</v>
      </c>
      <c r="N3046" s="2">
        <f t="shared" si="380"/>
        <v>0</v>
      </c>
      <c r="O3046" s="2">
        <f t="shared" si="381"/>
        <v>0</v>
      </c>
      <c r="P3046" s="2">
        <f t="shared" si="382"/>
        <v>0</v>
      </c>
      <c r="Q3046" s="2">
        <f t="shared" si="383"/>
        <v>0</v>
      </c>
      <c r="R3046" s="2">
        <f t="shared" si="384"/>
        <v>0</v>
      </c>
    </row>
    <row r="3047" spans="1:18" ht="15">
      <c r="A3047">
        <v>1969</v>
      </c>
      <c r="B3047" t="s">
        <v>2189</v>
      </c>
      <c r="C3047" s="1">
        <v>2</v>
      </c>
      <c r="D3047">
        <f>SUMIFS(次日!$A:$A,次日!$B:$B,$B3047,次日!$C:$C,汇总!$A3047)</f>
        <v>0</v>
      </c>
      <c r="E3047">
        <f>SUMIFS('2日'!$A:$A,'2日'!$B:$B,$B3047,'2日'!$C:$C,汇总!$A3047)</f>
        <v>0</v>
      </c>
      <c r="F3047">
        <f>SUMIFS('3日'!$A:$A,'3日'!$B:$B,$B3047,'3日'!$C:$C,汇总!$A3047)</f>
        <v>0</v>
      </c>
      <c r="G3047">
        <f>SUMIFS('4日'!$A:$A,'4日'!$B:$B,$B3047,'4日'!$C:$C,汇总!$A3047)</f>
        <v>0</v>
      </c>
      <c r="H3047">
        <f>SUMIFS('5日'!$A:$A,'5日'!$B:$B,$B3047,'5日'!$C:$C,汇总!$A3047)</f>
        <v>0</v>
      </c>
      <c r="I3047">
        <f>SUMIFS('6日'!$A:$A,'6日'!$B:$B,$B3047,'6日'!$C:$C,汇总!$A3047)</f>
        <v>0</v>
      </c>
      <c r="J3047">
        <f>SUMIFS('7日'!$A:$A,'7日'!$B:$B,$B3047,'7日'!$C:$C,汇总!$A3047)</f>
        <v>0</v>
      </c>
      <c r="K3047" s="2" t="str">
        <f t="shared" si="377"/>
        <v>(1969M)Xiaomi Coolpad 8297W</v>
      </c>
      <c r="L3047" s="2">
        <f t="shared" si="378"/>
        <v>0</v>
      </c>
      <c r="M3047" s="2">
        <f t="shared" si="379"/>
        <v>0</v>
      </c>
      <c r="N3047" s="2">
        <f t="shared" si="380"/>
        <v>0</v>
      </c>
      <c r="O3047" s="2">
        <f t="shared" si="381"/>
        <v>0</v>
      </c>
      <c r="P3047" s="2">
        <f t="shared" si="382"/>
        <v>0</v>
      </c>
      <c r="Q3047" s="2">
        <f t="shared" si="383"/>
        <v>0</v>
      </c>
      <c r="R3047" s="2">
        <f t="shared" si="384"/>
        <v>0</v>
      </c>
    </row>
    <row r="3048" spans="1:18" ht="15">
      <c r="B3048" t="s">
        <v>79</v>
      </c>
      <c r="C3048" s="1">
        <v>2</v>
      </c>
      <c r="D3048">
        <f>SUMIFS(次日!$A:$A,次日!$B:$B,$B3048,次日!$C:$C,汇总!$A3048)</f>
        <v>0</v>
      </c>
      <c r="E3048">
        <f>SUMIFS('2日'!$A:$A,'2日'!$B:$B,$B3048,'2日'!$C:$C,汇总!$A3048)</f>
        <v>0</v>
      </c>
      <c r="F3048">
        <f>SUMIFS('3日'!$A:$A,'3日'!$B:$B,$B3048,'3日'!$C:$C,汇总!$A3048)</f>
        <v>0</v>
      </c>
      <c r="G3048">
        <f>SUMIFS('4日'!$A:$A,'4日'!$B:$B,$B3048,'4日'!$C:$C,汇总!$A3048)</f>
        <v>0</v>
      </c>
      <c r="H3048">
        <f>SUMIFS('5日'!$A:$A,'5日'!$B:$B,$B3048,'5日'!$C:$C,汇总!$A3048)</f>
        <v>0</v>
      </c>
      <c r="I3048">
        <f>SUMIFS('6日'!$A:$A,'6日'!$B:$B,$B3048,'6日'!$C:$C,汇总!$A3048)</f>
        <v>0</v>
      </c>
      <c r="J3048">
        <f>SUMIFS('7日'!$A:$A,'7日'!$B:$B,$B3048,'7日'!$C:$C,汇总!$A3048)</f>
        <v>0</v>
      </c>
      <c r="K3048" s="2" t="str">
        <f t="shared" si="377"/>
        <v>(M)Xiaomi HM NOTE 1LTE</v>
      </c>
      <c r="L3048" s="2">
        <f t="shared" si="378"/>
        <v>0</v>
      </c>
      <c r="M3048" s="2">
        <f t="shared" si="379"/>
        <v>0</v>
      </c>
      <c r="N3048" s="2">
        <f t="shared" si="380"/>
        <v>0</v>
      </c>
      <c r="O3048" s="2">
        <f t="shared" si="381"/>
        <v>0</v>
      </c>
      <c r="P3048" s="2">
        <f t="shared" si="382"/>
        <v>0</v>
      </c>
      <c r="Q3048" s="2">
        <f t="shared" si="383"/>
        <v>0</v>
      </c>
      <c r="R3048" s="2">
        <f t="shared" si="384"/>
        <v>0</v>
      </c>
    </row>
    <row r="3049" spans="1:18" ht="15">
      <c r="B3049" t="s">
        <v>89</v>
      </c>
      <c r="C3049" s="1">
        <v>2</v>
      </c>
      <c r="D3049">
        <f>SUMIFS(次日!$A:$A,次日!$B:$B,$B3049,次日!$C:$C,汇总!$A3049)</f>
        <v>0</v>
      </c>
      <c r="E3049">
        <f>SUMIFS('2日'!$A:$A,'2日'!$B:$B,$B3049,'2日'!$C:$C,汇总!$A3049)</f>
        <v>0</v>
      </c>
      <c r="F3049">
        <f>SUMIFS('3日'!$A:$A,'3日'!$B:$B,$B3049,'3日'!$C:$C,汇总!$A3049)</f>
        <v>0</v>
      </c>
      <c r="G3049">
        <f>SUMIFS('4日'!$A:$A,'4日'!$B:$B,$B3049,'4日'!$C:$C,汇总!$A3049)</f>
        <v>0</v>
      </c>
      <c r="H3049">
        <f>SUMIFS('5日'!$A:$A,'5日'!$B:$B,$B3049,'5日'!$C:$C,汇总!$A3049)</f>
        <v>0</v>
      </c>
      <c r="I3049">
        <f>SUMIFS('6日'!$A:$A,'6日'!$B:$B,$B3049,'6日'!$C:$C,汇总!$A3049)</f>
        <v>0</v>
      </c>
      <c r="J3049">
        <f>SUMIFS('7日'!$A:$A,'7日'!$B:$B,$B3049,'7日'!$C:$C,汇总!$A3049)</f>
        <v>0</v>
      </c>
      <c r="K3049" s="2" t="str">
        <f t="shared" si="377"/>
        <v>(M)Xiaomi HM NOTE 1S</v>
      </c>
      <c r="L3049" s="2">
        <f t="shared" si="378"/>
        <v>0</v>
      </c>
      <c r="M3049" s="2">
        <f t="shared" si="379"/>
        <v>0</v>
      </c>
      <c r="N3049" s="2">
        <f t="shared" si="380"/>
        <v>0</v>
      </c>
      <c r="O3049" s="2">
        <f t="shared" si="381"/>
        <v>0</v>
      </c>
      <c r="P3049" s="2">
        <f t="shared" si="382"/>
        <v>0</v>
      </c>
      <c r="Q3049" s="2">
        <f t="shared" si="383"/>
        <v>0</v>
      </c>
      <c r="R3049" s="2">
        <f t="shared" si="384"/>
        <v>0</v>
      </c>
    </row>
    <row r="3050" spans="1:18" ht="15">
      <c r="A3050">
        <v>1914</v>
      </c>
      <c r="B3050" t="s">
        <v>89</v>
      </c>
      <c r="C3050" s="1">
        <v>2</v>
      </c>
      <c r="D3050">
        <f>SUMIFS(次日!$A:$A,次日!$B:$B,$B3050,次日!$C:$C,汇总!$A3050)</f>
        <v>1</v>
      </c>
      <c r="E3050">
        <f>SUMIFS('2日'!$A:$A,'2日'!$B:$B,$B3050,'2日'!$C:$C,汇总!$A3050)</f>
        <v>1</v>
      </c>
      <c r="F3050">
        <f>SUMIFS('3日'!$A:$A,'3日'!$B:$B,$B3050,'3日'!$C:$C,汇总!$A3050)</f>
        <v>1</v>
      </c>
      <c r="G3050">
        <f>SUMIFS('4日'!$A:$A,'4日'!$B:$B,$B3050,'4日'!$C:$C,汇总!$A3050)</f>
        <v>0</v>
      </c>
      <c r="H3050">
        <f>SUMIFS('5日'!$A:$A,'5日'!$B:$B,$B3050,'5日'!$C:$C,汇总!$A3050)</f>
        <v>0</v>
      </c>
      <c r="I3050">
        <f>SUMIFS('6日'!$A:$A,'6日'!$B:$B,$B3050,'6日'!$C:$C,汇总!$A3050)</f>
        <v>1</v>
      </c>
      <c r="J3050">
        <f>SUMIFS('7日'!$A:$A,'7日'!$B:$B,$B3050,'7日'!$C:$C,汇总!$A3050)</f>
        <v>1</v>
      </c>
      <c r="K3050" s="2" t="str">
        <f t="shared" si="377"/>
        <v>(1914M)Xiaomi HM NOTE 1S</v>
      </c>
      <c r="L3050" s="2">
        <f t="shared" si="378"/>
        <v>0.5</v>
      </c>
      <c r="M3050" s="2">
        <f t="shared" si="379"/>
        <v>0.5</v>
      </c>
      <c r="N3050" s="2">
        <f t="shared" si="380"/>
        <v>0.5</v>
      </c>
      <c r="O3050" s="2">
        <f t="shared" si="381"/>
        <v>0</v>
      </c>
      <c r="P3050" s="2">
        <f t="shared" si="382"/>
        <v>0</v>
      </c>
      <c r="Q3050" s="2">
        <f t="shared" si="383"/>
        <v>0.5</v>
      </c>
      <c r="R3050" s="2">
        <f t="shared" si="384"/>
        <v>0.5</v>
      </c>
    </row>
    <row r="3051" spans="1:18" ht="15">
      <c r="A3051">
        <v>900</v>
      </c>
      <c r="B3051" t="s">
        <v>89</v>
      </c>
      <c r="C3051" s="1">
        <v>2</v>
      </c>
      <c r="D3051">
        <f>SUMIFS(次日!$A:$A,次日!$B:$B,$B3051,次日!$C:$C,汇总!$A3051)</f>
        <v>0</v>
      </c>
      <c r="E3051">
        <f>SUMIFS('2日'!$A:$A,'2日'!$B:$B,$B3051,'2日'!$C:$C,汇总!$A3051)</f>
        <v>0</v>
      </c>
      <c r="F3051">
        <f>SUMIFS('3日'!$A:$A,'3日'!$B:$B,$B3051,'3日'!$C:$C,汇总!$A3051)</f>
        <v>0</v>
      </c>
      <c r="G3051">
        <f>SUMIFS('4日'!$A:$A,'4日'!$B:$B,$B3051,'4日'!$C:$C,汇总!$A3051)</f>
        <v>0</v>
      </c>
      <c r="H3051">
        <f>SUMIFS('5日'!$A:$A,'5日'!$B:$B,$B3051,'5日'!$C:$C,汇总!$A3051)</f>
        <v>0</v>
      </c>
      <c r="I3051">
        <f>SUMIFS('6日'!$A:$A,'6日'!$B:$B,$B3051,'6日'!$C:$C,汇总!$A3051)</f>
        <v>0</v>
      </c>
      <c r="J3051">
        <f>SUMIFS('7日'!$A:$A,'7日'!$B:$B,$B3051,'7日'!$C:$C,汇总!$A3051)</f>
        <v>0</v>
      </c>
      <c r="K3051" s="2" t="str">
        <f t="shared" si="377"/>
        <v>(900M)Xiaomi HM NOTE 1S</v>
      </c>
      <c r="L3051" s="2">
        <f t="shared" si="378"/>
        <v>0</v>
      </c>
      <c r="M3051" s="2">
        <f t="shared" si="379"/>
        <v>0</v>
      </c>
      <c r="N3051" s="2">
        <f t="shared" si="380"/>
        <v>0</v>
      </c>
      <c r="O3051" s="2">
        <f t="shared" si="381"/>
        <v>0</v>
      </c>
      <c r="P3051" s="2">
        <f t="shared" si="382"/>
        <v>0</v>
      </c>
      <c r="Q3051" s="2">
        <f t="shared" si="383"/>
        <v>0</v>
      </c>
      <c r="R3051" s="2">
        <f t="shared" si="384"/>
        <v>0</v>
      </c>
    </row>
    <row r="3052" spans="1:18" ht="15">
      <c r="A3052">
        <v>1959</v>
      </c>
      <c r="B3052" t="s">
        <v>833</v>
      </c>
      <c r="C3052" s="1">
        <v>2</v>
      </c>
      <c r="D3052">
        <f>SUMIFS(次日!$A:$A,次日!$B:$B,$B3052,次日!$C:$C,汇总!$A3052)</f>
        <v>1</v>
      </c>
      <c r="E3052">
        <f>SUMIFS('2日'!$A:$A,'2日'!$B:$B,$B3052,'2日'!$C:$C,汇总!$A3052)</f>
        <v>0</v>
      </c>
      <c r="F3052">
        <f>SUMIFS('3日'!$A:$A,'3日'!$B:$B,$B3052,'3日'!$C:$C,汇总!$A3052)</f>
        <v>0</v>
      </c>
      <c r="G3052">
        <f>SUMIFS('4日'!$A:$A,'4日'!$B:$B,$B3052,'4日'!$C:$C,汇总!$A3052)</f>
        <v>0</v>
      </c>
      <c r="H3052">
        <f>SUMIFS('5日'!$A:$A,'5日'!$B:$B,$B3052,'5日'!$C:$C,汇总!$A3052)</f>
        <v>0</v>
      </c>
      <c r="I3052">
        <f>SUMIFS('6日'!$A:$A,'6日'!$B:$B,$B3052,'6日'!$C:$C,汇总!$A3052)</f>
        <v>0</v>
      </c>
      <c r="J3052">
        <f>SUMIFS('7日'!$A:$A,'7日'!$B:$B,$B3052,'7日'!$C:$C,汇总!$A3052)</f>
        <v>0</v>
      </c>
      <c r="K3052" s="2" t="str">
        <f t="shared" si="377"/>
        <v>(1959M)Xiaomi HM NOTE 1W</v>
      </c>
      <c r="L3052" s="2">
        <f t="shared" si="378"/>
        <v>0.5</v>
      </c>
      <c r="M3052" s="2">
        <f t="shared" si="379"/>
        <v>0</v>
      </c>
      <c r="N3052" s="2">
        <f t="shared" si="380"/>
        <v>0</v>
      </c>
      <c r="O3052" s="2">
        <f t="shared" si="381"/>
        <v>0</v>
      </c>
      <c r="P3052" s="2">
        <f t="shared" si="382"/>
        <v>0</v>
      </c>
      <c r="Q3052" s="2">
        <f t="shared" si="383"/>
        <v>0</v>
      </c>
      <c r="R3052" s="2">
        <f t="shared" si="384"/>
        <v>0</v>
      </c>
    </row>
    <row r="3053" spans="1:18" ht="15">
      <c r="B3053" t="s">
        <v>46</v>
      </c>
      <c r="C3053" s="1">
        <v>2</v>
      </c>
      <c r="D3053">
        <f>SUMIFS(次日!$A:$A,次日!$B:$B,$B3053,次日!$C:$C,汇总!$A3053)</f>
        <v>0</v>
      </c>
      <c r="E3053">
        <f>SUMIFS('2日'!$A:$A,'2日'!$B:$B,$B3053,'2日'!$C:$C,汇总!$A3053)</f>
        <v>0</v>
      </c>
      <c r="F3053">
        <f>SUMIFS('3日'!$A:$A,'3日'!$B:$B,$B3053,'3日'!$C:$C,汇总!$A3053)</f>
        <v>0</v>
      </c>
      <c r="G3053">
        <f>SUMIFS('4日'!$A:$A,'4日'!$B:$B,$B3053,'4日'!$C:$C,汇总!$A3053)</f>
        <v>0</v>
      </c>
      <c r="H3053">
        <f>SUMIFS('5日'!$A:$A,'5日'!$B:$B,$B3053,'5日'!$C:$C,汇总!$A3053)</f>
        <v>0</v>
      </c>
      <c r="I3053">
        <f>SUMIFS('6日'!$A:$A,'6日'!$B:$B,$B3053,'6日'!$C:$C,汇总!$A3053)</f>
        <v>0</v>
      </c>
      <c r="J3053">
        <f>SUMIFS('7日'!$A:$A,'7日'!$B:$B,$B3053,'7日'!$C:$C,汇总!$A3053)</f>
        <v>0</v>
      </c>
      <c r="K3053" s="2" t="str">
        <f t="shared" si="377"/>
        <v>(M)Xiaomi MI 2</v>
      </c>
      <c r="L3053" s="2">
        <f t="shared" si="378"/>
        <v>0</v>
      </c>
      <c r="M3053" s="2">
        <f t="shared" si="379"/>
        <v>0</v>
      </c>
      <c r="N3053" s="2">
        <f t="shared" si="380"/>
        <v>0</v>
      </c>
      <c r="O3053" s="2">
        <f t="shared" si="381"/>
        <v>0</v>
      </c>
      <c r="P3053" s="2">
        <f t="shared" si="382"/>
        <v>0</v>
      </c>
      <c r="Q3053" s="2">
        <f t="shared" si="383"/>
        <v>0</v>
      </c>
      <c r="R3053" s="2">
        <f t="shared" si="384"/>
        <v>0</v>
      </c>
    </row>
    <row r="3054" spans="1:18" ht="15">
      <c r="A3054">
        <v>1007</v>
      </c>
      <c r="B3054" t="s">
        <v>46</v>
      </c>
      <c r="C3054" s="1">
        <v>2</v>
      </c>
      <c r="D3054">
        <f>SUMIFS(次日!$A:$A,次日!$B:$B,$B3054,次日!$C:$C,汇总!$A3054)</f>
        <v>2</v>
      </c>
      <c r="E3054">
        <f>SUMIFS('2日'!$A:$A,'2日'!$B:$B,$B3054,'2日'!$C:$C,汇总!$A3054)</f>
        <v>0</v>
      </c>
      <c r="F3054">
        <f>SUMIFS('3日'!$A:$A,'3日'!$B:$B,$B3054,'3日'!$C:$C,汇总!$A3054)</f>
        <v>0</v>
      </c>
      <c r="G3054">
        <f>SUMIFS('4日'!$A:$A,'4日'!$B:$B,$B3054,'4日'!$C:$C,汇总!$A3054)</f>
        <v>0</v>
      </c>
      <c r="H3054">
        <f>SUMIFS('5日'!$A:$A,'5日'!$B:$B,$B3054,'5日'!$C:$C,汇总!$A3054)</f>
        <v>0</v>
      </c>
      <c r="I3054">
        <f>SUMIFS('6日'!$A:$A,'6日'!$B:$B,$B3054,'6日'!$C:$C,汇总!$A3054)</f>
        <v>0</v>
      </c>
      <c r="J3054">
        <f>SUMIFS('7日'!$A:$A,'7日'!$B:$B,$B3054,'7日'!$C:$C,汇总!$A3054)</f>
        <v>0</v>
      </c>
      <c r="K3054" s="2" t="str">
        <f t="shared" si="377"/>
        <v>(1007M)Xiaomi MI 2</v>
      </c>
      <c r="L3054" s="2">
        <f t="shared" si="378"/>
        <v>1</v>
      </c>
      <c r="M3054" s="2">
        <f t="shared" si="379"/>
        <v>0</v>
      </c>
      <c r="N3054" s="2">
        <f t="shared" si="380"/>
        <v>0</v>
      </c>
      <c r="O3054" s="2">
        <f t="shared" si="381"/>
        <v>0</v>
      </c>
      <c r="P3054" s="2">
        <f t="shared" si="382"/>
        <v>0</v>
      </c>
      <c r="Q3054" s="2">
        <f t="shared" si="383"/>
        <v>0</v>
      </c>
      <c r="R3054" s="2">
        <f t="shared" si="384"/>
        <v>0</v>
      </c>
    </row>
    <row r="3055" spans="1:18" ht="15">
      <c r="A3055">
        <v>1871</v>
      </c>
      <c r="B3055" t="s">
        <v>46</v>
      </c>
      <c r="C3055" s="1">
        <v>2</v>
      </c>
      <c r="D3055">
        <f>SUMIFS(次日!$A:$A,次日!$B:$B,$B3055,次日!$C:$C,汇总!$A3055)</f>
        <v>0</v>
      </c>
      <c r="E3055">
        <f>SUMIFS('2日'!$A:$A,'2日'!$B:$B,$B3055,'2日'!$C:$C,汇总!$A3055)</f>
        <v>0</v>
      </c>
      <c r="F3055">
        <f>SUMIFS('3日'!$A:$A,'3日'!$B:$B,$B3055,'3日'!$C:$C,汇总!$A3055)</f>
        <v>0</v>
      </c>
      <c r="G3055">
        <f>SUMIFS('4日'!$A:$A,'4日'!$B:$B,$B3055,'4日'!$C:$C,汇总!$A3055)</f>
        <v>0</v>
      </c>
      <c r="H3055">
        <f>SUMIFS('5日'!$A:$A,'5日'!$B:$B,$B3055,'5日'!$C:$C,汇总!$A3055)</f>
        <v>0</v>
      </c>
      <c r="I3055">
        <f>SUMIFS('6日'!$A:$A,'6日'!$B:$B,$B3055,'6日'!$C:$C,汇总!$A3055)</f>
        <v>0</v>
      </c>
      <c r="J3055">
        <f>SUMIFS('7日'!$A:$A,'7日'!$B:$B,$B3055,'7日'!$C:$C,汇总!$A3055)</f>
        <v>0</v>
      </c>
      <c r="K3055" s="2" t="str">
        <f t="shared" si="377"/>
        <v>(1871M)Xiaomi MI 2</v>
      </c>
      <c r="L3055" s="2">
        <f t="shared" si="378"/>
        <v>0</v>
      </c>
      <c r="M3055" s="2">
        <f t="shared" si="379"/>
        <v>0</v>
      </c>
      <c r="N3055" s="2">
        <f t="shared" si="380"/>
        <v>0</v>
      </c>
      <c r="O3055" s="2">
        <f t="shared" si="381"/>
        <v>0</v>
      </c>
      <c r="P3055" s="2">
        <f t="shared" si="382"/>
        <v>0</v>
      </c>
      <c r="Q3055" s="2">
        <f t="shared" si="383"/>
        <v>0</v>
      </c>
      <c r="R3055" s="2">
        <f t="shared" si="384"/>
        <v>0</v>
      </c>
    </row>
    <row r="3056" spans="1:18" ht="15">
      <c r="A3056">
        <v>2022</v>
      </c>
      <c r="B3056" t="s">
        <v>46</v>
      </c>
      <c r="C3056" s="1">
        <v>2</v>
      </c>
      <c r="D3056">
        <f>SUMIFS(次日!$A:$A,次日!$B:$B,$B3056,次日!$C:$C,汇总!$A3056)</f>
        <v>0</v>
      </c>
      <c r="E3056">
        <f>SUMIFS('2日'!$A:$A,'2日'!$B:$B,$B3056,'2日'!$C:$C,汇总!$A3056)</f>
        <v>0</v>
      </c>
      <c r="F3056">
        <f>SUMIFS('3日'!$A:$A,'3日'!$B:$B,$B3056,'3日'!$C:$C,汇总!$A3056)</f>
        <v>0</v>
      </c>
      <c r="G3056">
        <f>SUMIFS('4日'!$A:$A,'4日'!$B:$B,$B3056,'4日'!$C:$C,汇总!$A3056)</f>
        <v>1</v>
      </c>
      <c r="H3056">
        <f>SUMIFS('5日'!$A:$A,'5日'!$B:$B,$B3056,'5日'!$C:$C,汇总!$A3056)</f>
        <v>0</v>
      </c>
      <c r="I3056">
        <f>SUMIFS('6日'!$A:$A,'6日'!$B:$B,$B3056,'6日'!$C:$C,汇总!$A3056)</f>
        <v>0</v>
      </c>
      <c r="J3056">
        <f>SUMIFS('7日'!$A:$A,'7日'!$B:$B,$B3056,'7日'!$C:$C,汇总!$A3056)</f>
        <v>0</v>
      </c>
      <c r="K3056" s="2" t="str">
        <f t="shared" si="377"/>
        <v>(2022M)Xiaomi MI 2</v>
      </c>
      <c r="L3056" s="2">
        <f t="shared" si="378"/>
        <v>0</v>
      </c>
      <c r="M3056" s="2">
        <f t="shared" si="379"/>
        <v>0</v>
      </c>
      <c r="N3056" s="2">
        <f t="shared" si="380"/>
        <v>0</v>
      </c>
      <c r="O3056" s="2">
        <f t="shared" si="381"/>
        <v>0.5</v>
      </c>
      <c r="P3056" s="2">
        <f t="shared" si="382"/>
        <v>0</v>
      </c>
      <c r="Q3056" s="2">
        <f t="shared" si="383"/>
        <v>0</v>
      </c>
      <c r="R3056" s="2">
        <f t="shared" si="384"/>
        <v>0</v>
      </c>
    </row>
    <row r="3057" spans="1:18" ht="15">
      <c r="A3057">
        <v>1006</v>
      </c>
      <c r="B3057" t="s">
        <v>170</v>
      </c>
      <c r="C3057" s="1">
        <v>2</v>
      </c>
      <c r="D3057">
        <f>SUMIFS(次日!$A:$A,次日!$B:$B,$B3057,次日!$C:$C,汇总!$A3057)</f>
        <v>0</v>
      </c>
      <c r="E3057">
        <f>SUMIFS('2日'!$A:$A,'2日'!$B:$B,$B3057,'2日'!$C:$C,汇总!$A3057)</f>
        <v>0</v>
      </c>
      <c r="F3057">
        <f>SUMIFS('3日'!$A:$A,'3日'!$B:$B,$B3057,'3日'!$C:$C,汇总!$A3057)</f>
        <v>0</v>
      </c>
      <c r="G3057">
        <f>SUMIFS('4日'!$A:$A,'4日'!$B:$B,$B3057,'4日'!$C:$C,汇总!$A3057)</f>
        <v>0</v>
      </c>
      <c r="H3057">
        <f>SUMIFS('5日'!$A:$A,'5日'!$B:$B,$B3057,'5日'!$C:$C,汇总!$A3057)</f>
        <v>0</v>
      </c>
      <c r="I3057">
        <f>SUMIFS('6日'!$A:$A,'6日'!$B:$B,$B3057,'6日'!$C:$C,汇总!$A3057)</f>
        <v>0</v>
      </c>
      <c r="J3057">
        <f>SUMIFS('7日'!$A:$A,'7日'!$B:$B,$B3057,'7日'!$C:$C,汇总!$A3057)</f>
        <v>0</v>
      </c>
      <c r="K3057" s="2" t="str">
        <f t="shared" si="377"/>
        <v>(1006M)Xiaomi MI 2S</v>
      </c>
      <c r="L3057" s="2">
        <f t="shared" si="378"/>
        <v>0</v>
      </c>
      <c r="M3057" s="2">
        <f t="shared" si="379"/>
        <v>0</v>
      </c>
      <c r="N3057" s="2">
        <f t="shared" si="380"/>
        <v>0</v>
      </c>
      <c r="O3057" s="2">
        <f t="shared" si="381"/>
        <v>0</v>
      </c>
      <c r="P3057" s="2">
        <f t="shared" si="382"/>
        <v>0</v>
      </c>
      <c r="Q3057" s="2">
        <f t="shared" si="383"/>
        <v>0</v>
      </c>
      <c r="R3057" s="2">
        <f t="shared" si="384"/>
        <v>0</v>
      </c>
    </row>
    <row r="3058" spans="1:18" ht="15">
      <c r="B3058" t="s">
        <v>572</v>
      </c>
      <c r="C3058" s="1">
        <v>2</v>
      </c>
      <c r="D3058">
        <f>SUMIFS(次日!$A:$A,次日!$B:$B,$B3058,次日!$C:$C,汇总!$A3058)</f>
        <v>0</v>
      </c>
      <c r="E3058">
        <f>SUMIFS('2日'!$A:$A,'2日'!$B:$B,$B3058,'2日'!$C:$C,汇总!$A3058)</f>
        <v>0</v>
      </c>
      <c r="F3058">
        <f>SUMIFS('3日'!$A:$A,'3日'!$B:$B,$B3058,'3日'!$C:$C,汇总!$A3058)</f>
        <v>0</v>
      </c>
      <c r="G3058">
        <f>SUMIFS('4日'!$A:$A,'4日'!$B:$B,$B3058,'4日'!$C:$C,汇总!$A3058)</f>
        <v>0</v>
      </c>
      <c r="H3058">
        <f>SUMIFS('5日'!$A:$A,'5日'!$B:$B,$B3058,'5日'!$C:$C,汇总!$A3058)</f>
        <v>0</v>
      </c>
      <c r="I3058">
        <f>SUMIFS('6日'!$A:$A,'6日'!$B:$B,$B3058,'6日'!$C:$C,汇总!$A3058)</f>
        <v>0</v>
      </c>
      <c r="J3058">
        <f>SUMIFS('7日'!$A:$A,'7日'!$B:$B,$B3058,'7日'!$C:$C,汇总!$A3058)</f>
        <v>0</v>
      </c>
      <c r="K3058" s="2" t="str">
        <f t="shared" si="377"/>
        <v>(M)Xiaomi MI 2SC</v>
      </c>
      <c r="L3058" s="2">
        <f t="shared" si="378"/>
        <v>0</v>
      </c>
      <c r="M3058" s="2">
        <f t="shared" si="379"/>
        <v>0</v>
      </c>
      <c r="N3058" s="2">
        <f t="shared" si="380"/>
        <v>0</v>
      </c>
      <c r="O3058" s="2">
        <f t="shared" si="381"/>
        <v>0</v>
      </c>
      <c r="P3058" s="2">
        <f t="shared" si="382"/>
        <v>0</v>
      </c>
      <c r="Q3058" s="2">
        <f t="shared" si="383"/>
        <v>0</v>
      </c>
      <c r="R3058" s="2">
        <f t="shared" si="384"/>
        <v>0</v>
      </c>
    </row>
    <row r="3059" spans="1:18" ht="15">
      <c r="A3059">
        <v>1854</v>
      </c>
      <c r="B3059" t="s">
        <v>572</v>
      </c>
      <c r="C3059" s="1">
        <v>2</v>
      </c>
      <c r="D3059">
        <f>SUMIFS(次日!$A:$A,次日!$B:$B,$B3059,次日!$C:$C,汇总!$A3059)</f>
        <v>0</v>
      </c>
      <c r="E3059">
        <f>SUMIFS('2日'!$A:$A,'2日'!$B:$B,$B3059,'2日'!$C:$C,汇总!$A3059)</f>
        <v>0</v>
      </c>
      <c r="F3059">
        <f>SUMIFS('3日'!$A:$A,'3日'!$B:$B,$B3059,'3日'!$C:$C,汇总!$A3059)</f>
        <v>0</v>
      </c>
      <c r="G3059">
        <f>SUMIFS('4日'!$A:$A,'4日'!$B:$B,$B3059,'4日'!$C:$C,汇总!$A3059)</f>
        <v>0</v>
      </c>
      <c r="H3059">
        <f>SUMIFS('5日'!$A:$A,'5日'!$B:$B,$B3059,'5日'!$C:$C,汇总!$A3059)</f>
        <v>0</v>
      </c>
      <c r="I3059">
        <f>SUMIFS('6日'!$A:$A,'6日'!$B:$B,$B3059,'6日'!$C:$C,汇总!$A3059)</f>
        <v>0</v>
      </c>
      <c r="J3059">
        <f>SUMIFS('7日'!$A:$A,'7日'!$B:$B,$B3059,'7日'!$C:$C,汇总!$A3059)</f>
        <v>0</v>
      </c>
      <c r="K3059" s="2" t="str">
        <f t="shared" si="377"/>
        <v>(1854M)Xiaomi MI 2SC</v>
      </c>
      <c r="L3059" s="2">
        <f t="shared" si="378"/>
        <v>0</v>
      </c>
      <c r="M3059" s="2">
        <f t="shared" si="379"/>
        <v>0</v>
      </c>
      <c r="N3059" s="2">
        <f t="shared" si="380"/>
        <v>0</v>
      </c>
      <c r="O3059" s="2">
        <f t="shared" si="381"/>
        <v>0</v>
      </c>
      <c r="P3059" s="2">
        <f t="shared" si="382"/>
        <v>0</v>
      </c>
      <c r="Q3059" s="2">
        <f t="shared" si="383"/>
        <v>0</v>
      </c>
      <c r="R3059" s="2">
        <f t="shared" si="384"/>
        <v>0</v>
      </c>
    </row>
    <row r="3060" spans="1:18" ht="15">
      <c r="A3060">
        <v>1974</v>
      </c>
      <c r="B3060" t="s">
        <v>169</v>
      </c>
      <c r="C3060" s="1">
        <v>2</v>
      </c>
      <c r="D3060">
        <f>SUMIFS(次日!$A:$A,次日!$B:$B,$B3060,次日!$C:$C,汇总!$A3060)</f>
        <v>0</v>
      </c>
      <c r="E3060">
        <f>SUMIFS('2日'!$A:$A,'2日'!$B:$B,$B3060,'2日'!$C:$C,汇总!$A3060)</f>
        <v>0</v>
      </c>
      <c r="F3060">
        <f>SUMIFS('3日'!$A:$A,'3日'!$B:$B,$B3060,'3日'!$C:$C,汇总!$A3060)</f>
        <v>0</v>
      </c>
      <c r="G3060">
        <f>SUMIFS('4日'!$A:$A,'4日'!$B:$B,$B3060,'4日'!$C:$C,汇总!$A3060)</f>
        <v>0</v>
      </c>
      <c r="H3060">
        <f>SUMIFS('5日'!$A:$A,'5日'!$B:$B,$B3060,'5日'!$C:$C,汇总!$A3060)</f>
        <v>0</v>
      </c>
      <c r="I3060">
        <f>SUMIFS('6日'!$A:$A,'6日'!$B:$B,$B3060,'6日'!$C:$C,汇总!$A3060)</f>
        <v>0</v>
      </c>
      <c r="J3060">
        <f>SUMIFS('7日'!$A:$A,'7日'!$B:$B,$B3060,'7日'!$C:$C,汇总!$A3060)</f>
        <v>0</v>
      </c>
      <c r="K3060" s="2" t="str">
        <f t="shared" si="377"/>
        <v>(1974M)Xiaomi MI 3</v>
      </c>
      <c r="L3060" s="2">
        <f t="shared" si="378"/>
        <v>0</v>
      </c>
      <c r="M3060" s="2">
        <f t="shared" si="379"/>
        <v>0</v>
      </c>
      <c r="N3060" s="2">
        <f t="shared" si="380"/>
        <v>0</v>
      </c>
      <c r="O3060" s="2">
        <f t="shared" si="381"/>
        <v>0</v>
      </c>
      <c r="P3060" s="2">
        <f t="shared" si="382"/>
        <v>0</v>
      </c>
      <c r="Q3060" s="2">
        <f t="shared" si="383"/>
        <v>0</v>
      </c>
      <c r="R3060" s="2">
        <f t="shared" si="384"/>
        <v>0</v>
      </c>
    </row>
    <row r="3061" spans="1:18" ht="15">
      <c r="A3061">
        <v>972</v>
      </c>
      <c r="B3061" t="s">
        <v>829</v>
      </c>
      <c r="C3061" s="1">
        <v>2</v>
      </c>
      <c r="D3061">
        <f>SUMIFS(次日!$A:$A,次日!$B:$B,$B3061,次日!$C:$C,汇总!$A3061)</f>
        <v>0</v>
      </c>
      <c r="E3061">
        <f>SUMIFS('2日'!$A:$A,'2日'!$B:$B,$B3061,'2日'!$C:$C,汇总!$A3061)</f>
        <v>0</v>
      </c>
      <c r="F3061">
        <f>SUMIFS('3日'!$A:$A,'3日'!$B:$B,$B3061,'3日'!$C:$C,汇总!$A3061)</f>
        <v>0</v>
      </c>
      <c r="G3061">
        <f>SUMIFS('4日'!$A:$A,'4日'!$B:$B,$B3061,'4日'!$C:$C,汇总!$A3061)</f>
        <v>0</v>
      </c>
      <c r="H3061">
        <f>SUMIFS('5日'!$A:$A,'5日'!$B:$B,$B3061,'5日'!$C:$C,汇总!$A3061)</f>
        <v>0</v>
      </c>
      <c r="I3061">
        <f>SUMIFS('6日'!$A:$A,'6日'!$B:$B,$B3061,'6日'!$C:$C,汇总!$A3061)</f>
        <v>0</v>
      </c>
      <c r="J3061">
        <f>SUMIFS('7日'!$A:$A,'7日'!$B:$B,$B3061,'7日'!$C:$C,汇总!$A3061)</f>
        <v>0</v>
      </c>
      <c r="K3061" s="2" t="str">
        <f t="shared" si="377"/>
        <v>(972M)Xiaomi MI 3W</v>
      </c>
      <c r="L3061" s="2">
        <f t="shared" si="378"/>
        <v>0</v>
      </c>
      <c r="M3061" s="2">
        <f t="shared" si="379"/>
        <v>0</v>
      </c>
      <c r="N3061" s="2">
        <f t="shared" si="380"/>
        <v>0</v>
      </c>
      <c r="O3061" s="2">
        <f t="shared" si="381"/>
        <v>0</v>
      </c>
      <c r="P3061" s="2">
        <f t="shared" si="382"/>
        <v>0</v>
      </c>
      <c r="Q3061" s="2">
        <f t="shared" si="383"/>
        <v>0</v>
      </c>
      <c r="R3061" s="2">
        <f t="shared" si="384"/>
        <v>0</v>
      </c>
    </row>
    <row r="3062" spans="1:18" ht="15">
      <c r="A3062">
        <v>2864</v>
      </c>
      <c r="B3062" t="s">
        <v>263</v>
      </c>
      <c r="C3062" s="1">
        <v>2</v>
      </c>
      <c r="D3062">
        <f>SUMIFS(次日!$A:$A,次日!$B:$B,$B3062,次日!$C:$C,汇总!$A3062)</f>
        <v>1</v>
      </c>
      <c r="E3062">
        <f>SUMIFS('2日'!$A:$A,'2日'!$B:$B,$B3062,'2日'!$C:$C,汇总!$A3062)</f>
        <v>1</v>
      </c>
      <c r="F3062">
        <f>SUMIFS('3日'!$A:$A,'3日'!$B:$B,$B3062,'3日'!$C:$C,汇总!$A3062)</f>
        <v>1</v>
      </c>
      <c r="G3062">
        <f>SUMIFS('4日'!$A:$A,'4日'!$B:$B,$B3062,'4日'!$C:$C,汇总!$A3062)</f>
        <v>1</v>
      </c>
      <c r="H3062">
        <f>SUMIFS('5日'!$A:$A,'5日'!$B:$B,$B3062,'5日'!$C:$C,汇总!$A3062)</f>
        <v>1</v>
      </c>
      <c r="I3062">
        <f>SUMIFS('6日'!$A:$A,'6日'!$B:$B,$B3062,'6日'!$C:$C,汇总!$A3062)</f>
        <v>0</v>
      </c>
      <c r="J3062">
        <f>SUMIFS('7日'!$A:$A,'7日'!$B:$B,$B3062,'7日'!$C:$C,汇总!$A3062)</f>
        <v>1</v>
      </c>
      <c r="K3062" s="2" t="str">
        <f t="shared" si="377"/>
        <v>(2864M)Xiaomi MI 4C</v>
      </c>
      <c r="L3062" s="2">
        <f t="shared" si="378"/>
        <v>0.5</v>
      </c>
      <c r="M3062" s="2">
        <f t="shared" si="379"/>
        <v>0.5</v>
      </c>
      <c r="N3062" s="2">
        <f t="shared" si="380"/>
        <v>0.5</v>
      </c>
      <c r="O3062" s="2">
        <f t="shared" si="381"/>
        <v>0.5</v>
      </c>
      <c r="P3062" s="2">
        <f t="shared" si="382"/>
        <v>0.5</v>
      </c>
      <c r="Q3062" s="2">
        <f t="shared" si="383"/>
        <v>0</v>
      </c>
      <c r="R3062" s="2">
        <f t="shared" si="384"/>
        <v>0.5</v>
      </c>
    </row>
    <row r="3063" spans="1:18" ht="15">
      <c r="B3063" t="s">
        <v>129</v>
      </c>
      <c r="C3063" s="1">
        <v>2</v>
      </c>
      <c r="D3063">
        <f>SUMIFS(次日!$A:$A,次日!$B:$B,$B3063,次日!$C:$C,汇总!$A3063)</f>
        <v>0</v>
      </c>
      <c r="E3063">
        <f>SUMIFS('2日'!$A:$A,'2日'!$B:$B,$B3063,'2日'!$C:$C,汇总!$A3063)</f>
        <v>0</v>
      </c>
      <c r="F3063">
        <f>SUMIFS('3日'!$A:$A,'3日'!$B:$B,$B3063,'3日'!$C:$C,汇总!$A3063)</f>
        <v>0</v>
      </c>
      <c r="G3063">
        <f>SUMIFS('4日'!$A:$A,'4日'!$B:$B,$B3063,'4日'!$C:$C,汇总!$A3063)</f>
        <v>0</v>
      </c>
      <c r="H3063">
        <f>SUMIFS('5日'!$A:$A,'5日'!$B:$B,$B3063,'5日'!$C:$C,汇总!$A3063)</f>
        <v>0</v>
      </c>
      <c r="I3063">
        <f>SUMIFS('6日'!$A:$A,'6日'!$B:$B,$B3063,'6日'!$C:$C,汇总!$A3063)</f>
        <v>0</v>
      </c>
      <c r="J3063">
        <f>SUMIFS('7日'!$A:$A,'7日'!$B:$B,$B3063,'7日'!$C:$C,汇总!$A3063)</f>
        <v>0</v>
      </c>
      <c r="K3063" s="2" t="str">
        <f t="shared" si="377"/>
        <v>(M)Xiaomi MI 4S</v>
      </c>
      <c r="L3063" s="2">
        <f t="shared" si="378"/>
        <v>0</v>
      </c>
      <c r="M3063" s="2">
        <f t="shared" si="379"/>
        <v>0</v>
      </c>
      <c r="N3063" s="2">
        <f t="shared" si="380"/>
        <v>0</v>
      </c>
      <c r="O3063" s="2">
        <f t="shared" si="381"/>
        <v>0</v>
      </c>
      <c r="P3063" s="2">
        <f t="shared" si="382"/>
        <v>0</v>
      </c>
      <c r="Q3063" s="2">
        <f t="shared" si="383"/>
        <v>0</v>
      </c>
      <c r="R3063" s="2">
        <f t="shared" si="384"/>
        <v>0</v>
      </c>
    </row>
    <row r="3064" spans="1:18" ht="15">
      <c r="A3064">
        <v>2755</v>
      </c>
      <c r="B3064" t="s">
        <v>291</v>
      </c>
      <c r="C3064" s="1">
        <v>2</v>
      </c>
      <c r="D3064">
        <f>SUMIFS(次日!$A:$A,次日!$B:$B,$B3064,次日!$C:$C,汇总!$A3064)</f>
        <v>2</v>
      </c>
      <c r="E3064">
        <f>SUMIFS('2日'!$A:$A,'2日'!$B:$B,$B3064,'2日'!$C:$C,汇总!$A3064)</f>
        <v>0</v>
      </c>
      <c r="F3064">
        <f>SUMIFS('3日'!$A:$A,'3日'!$B:$B,$B3064,'3日'!$C:$C,汇总!$A3064)</f>
        <v>0</v>
      </c>
      <c r="G3064">
        <f>SUMIFS('4日'!$A:$A,'4日'!$B:$B,$B3064,'4日'!$C:$C,汇总!$A3064)</f>
        <v>0</v>
      </c>
      <c r="H3064">
        <f>SUMIFS('5日'!$A:$A,'5日'!$B:$B,$B3064,'5日'!$C:$C,汇总!$A3064)</f>
        <v>0</v>
      </c>
      <c r="I3064">
        <f>SUMIFS('6日'!$A:$A,'6日'!$B:$B,$B3064,'6日'!$C:$C,汇总!$A3064)</f>
        <v>0</v>
      </c>
      <c r="J3064">
        <f>SUMIFS('7日'!$A:$A,'7日'!$B:$B,$B3064,'7日'!$C:$C,汇总!$A3064)</f>
        <v>0</v>
      </c>
      <c r="K3064" s="2" t="str">
        <f t="shared" si="377"/>
        <v>(2755M)Xiaomi MI 5</v>
      </c>
      <c r="L3064" s="2">
        <f t="shared" si="378"/>
        <v>1</v>
      </c>
      <c r="M3064" s="2">
        <f t="shared" si="379"/>
        <v>0</v>
      </c>
      <c r="N3064" s="2">
        <f t="shared" si="380"/>
        <v>0</v>
      </c>
      <c r="O3064" s="2">
        <f t="shared" si="381"/>
        <v>0</v>
      </c>
      <c r="P3064" s="2">
        <f t="shared" si="382"/>
        <v>0</v>
      </c>
      <c r="Q3064" s="2">
        <f t="shared" si="383"/>
        <v>0</v>
      </c>
      <c r="R3064" s="2">
        <f t="shared" si="384"/>
        <v>0</v>
      </c>
    </row>
    <row r="3065" spans="1:18" ht="15">
      <c r="A3065">
        <v>1887</v>
      </c>
      <c r="B3065" t="s">
        <v>2357</v>
      </c>
      <c r="C3065" s="1">
        <v>2</v>
      </c>
      <c r="D3065">
        <f>SUMIFS(次日!$A:$A,次日!$B:$B,$B3065,次日!$C:$C,汇总!$A3065)</f>
        <v>2</v>
      </c>
      <c r="E3065">
        <f>SUMIFS('2日'!$A:$A,'2日'!$B:$B,$B3065,'2日'!$C:$C,汇总!$A3065)</f>
        <v>0</v>
      </c>
      <c r="F3065">
        <f>SUMIFS('3日'!$A:$A,'3日'!$B:$B,$B3065,'3日'!$C:$C,汇总!$A3065)</f>
        <v>1</v>
      </c>
      <c r="G3065">
        <f>SUMIFS('4日'!$A:$A,'4日'!$B:$B,$B3065,'4日'!$C:$C,汇总!$A3065)</f>
        <v>0</v>
      </c>
      <c r="H3065">
        <f>SUMIFS('5日'!$A:$A,'5日'!$B:$B,$B3065,'5日'!$C:$C,汇总!$A3065)</f>
        <v>0</v>
      </c>
      <c r="I3065">
        <f>SUMIFS('6日'!$A:$A,'6日'!$B:$B,$B3065,'6日'!$C:$C,汇总!$A3065)</f>
        <v>0</v>
      </c>
      <c r="J3065">
        <f>SUMIFS('7日'!$A:$A,'7日'!$B:$B,$B3065,'7日'!$C:$C,汇总!$A3065)</f>
        <v>0</v>
      </c>
      <c r="K3065" s="2" t="str">
        <f t="shared" si="377"/>
        <v>(1887M)Xiaomi Mi 4i</v>
      </c>
      <c r="L3065" s="2">
        <f t="shared" si="378"/>
        <v>1</v>
      </c>
      <c r="M3065" s="2">
        <f t="shared" si="379"/>
        <v>0</v>
      </c>
      <c r="N3065" s="2">
        <f t="shared" si="380"/>
        <v>0.5</v>
      </c>
      <c r="O3065" s="2">
        <f t="shared" si="381"/>
        <v>0</v>
      </c>
      <c r="P3065" s="2">
        <f t="shared" si="382"/>
        <v>0</v>
      </c>
      <c r="Q3065" s="2">
        <f t="shared" si="383"/>
        <v>0</v>
      </c>
      <c r="R3065" s="2">
        <f t="shared" si="384"/>
        <v>0</v>
      </c>
    </row>
    <row r="3066" spans="1:18" ht="15">
      <c r="A3066">
        <v>935</v>
      </c>
      <c r="B3066" t="s">
        <v>2981</v>
      </c>
      <c r="C3066" s="1">
        <v>2</v>
      </c>
      <c r="D3066">
        <f>SUMIFS(次日!$A:$A,次日!$B:$B,$B3066,次日!$C:$C,汇总!$A3066)</f>
        <v>0</v>
      </c>
      <c r="E3066">
        <f>SUMIFS('2日'!$A:$A,'2日'!$B:$B,$B3066,'2日'!$C:$C,汇总!$A3066)</f>
        <v>0</v>
      </c>
      <c r="F3066">
        <f>SUMIFS('3日'!$A:$A,'3日'!$B:$B,$B3066,'3日'!$C:$C,汇总!$A3066)</f>
        <v>0</v>
      </c>
      <c r="G3066">
        <f>SUMIFS('4日'!$A:$A,'4日'!$B:$B,$B3066,'4日'!$C:$C,汇总!$A3066)</f>
        <v>0</v>
      </c>
      <c r="H3066">
        <f>SUMIFS('5日'!$A:$A,'5日'!$B:$B,$B3066,'5日'!$C:$C,汇总!$A3066)</f>
        <v>0</v>
      </c>
      <c r="I3066">
        <f>SUMIFS('6日'!$A:$A,'6日'!$B:$B,$B3066,'6日'!$C:$C,汇总!$A3066)</f>
        <v>0</v>
      </c>
      <c r="J3066">
        <f>SUMIFS('7日'!$A:$A,'7日'!$B:$B,$B3066,'7日'!$C:$C,汇总!$A3066)</f>
        <v>0</v>
      </c>
      <c r="K3066" s="2" t="str">
        <f t="shared" si="377"/>
        <v>(935M)Xshitou Xshitou-NT18</v>
      </c>
      <c r="L3066" s="2">
        <f t="shared" si="378"/>
        <v>0</v>
      </c>
      <c r="M3066" s="2">
        <f t="shared" si="379"/>
        <v>0</v>
      </c>
      <c r="N3066" s="2">
        <f t="shared" si="380"/>
        <v>0</v>
      </c>
      <c r="O3066" s="2">
        <f t="shared" si="381"/>
        <v>0</v>
      </c>
      <c r="P3066" s="2">
        <f t="shared" si="382"/>
        <v>0</v>
      </c>
      <c r="Q3066" s="2">
        <f t="shared" si="383"/>
        <v>0</v>
      </c>
      <c r="R3066" s="2">
        <f t="shared" si="384"/>
        <v>0</v>
      </c>
    </row>
    <row r="3067" spans="1:18" ht="15">
      <c r="A3067">
        <v>927</v>
      </c>
      <c r="B3067" t="s">
        <v>255</v>
      </c>
      <c r="C3067" s="1">
        <v>2</v>
      </c>
      <c r="D3067">
        <f>SUMIFS(次日!$A:$A,次日!$B:$B,$B3067,次日!$C:$C,汇总!$A3067)</f>
        <v>1</v>
      </c>
      <c r="E3067">
        <f>SUMIFS('2日'!$A:$A,'2日'!$B:$B,$B3067,'2日'!$C:$C,汇总!$A3067)</f>
        <v>0</v>
      </c>
      <c r="F3067">
        <f>SUMIFS('3日'!$A:$A,'3日'!$B:$B,$B3067,'3日'!$C:$C,汇总!$A3067)</f>
        <v>0</v>
      </c>
      <c r="G3067">
        <f>SUMIFS('4日'!$A:$A,'4日'!$B:$B,$B3067,'4日'!$C:$C,汇总!$A3067)</f>
        <v>0</v>
      </c>
      <c r="H3067">
        <f>SUMIFS('5日'!$A:$A,'5日'!$B:$B,$B3067,'5日'!$C:$C,汇总!$A3067)</f>
        <v>0</v>
      </c>
      <c r="I3067">
        <f>SUMIFS('6日'!$A:$A,'6日'!$B:$B,$B3067,'6日'!$C:$C,汇总!$A3067)</f>
        <v>0</v>
      </c>
      <c r="J3067">
        <f>SUMIFS('7日'!$A:$A,'7日'!$B:$B,$B3067,'7日'!$C:$C,汇总!$A3067)</f>
        <v>0</v>
      </c>
      <c r="K3067" s="2" t="str">
        <f t="shared" si="377"/>
        <v>(927M)YEPEN YEPEN</v>
      </c>
      <c r="L3067" s="2">
        <f t="shared" si="378"/>
        <v>0.5</v>
      </c>
      <c r="M3067" s="2">
        <f t="shared" si="379"/>
        <v>0</v>
      </c>
      <c r="N3067" s="2">
        <f t="shared" si="380"/>
        <v>0</v>
      </c>
      <c r="O3067" s="2">
        <f t="shared" si="381"/>
        <v>0</v>
      </c>
      <c r="P3067" s="2">
        <f t="shared" si="382"/>
        <v>0</v>
      </c>
      <c r="Q3067" s="2">
        <f t="shared" si="383"/>
        <v>0</v>
      </c>
      <c r="R3067" s="2">
        <f t="shared" si="384"/>
        <v>0</v>
      </c>
    </row>
    <row r="3068" spans="1:18" ht="15">
      <c r="A3068">
        <v>872</v>
      </c>
      <c r="B3068" t="s">
        <v>293</v>
      </c>
      <c r="C3068" s="1">
        <v>2</v>
      </c>
      <c r="D3068">
        <f>SUMIFS(次日!$A:$A,次日!$B:$B,$B3068,次日!$C:$C,汇总!$A3068)</f>
        <v>0</v>
      </c>
      <c r="E3068">
        <f>SUMIFS('2日'!$A:$A,'2日'!$B:$B,$B3068,'2日'!$C:$C,汇总!$A3068)</f>
        <v>0</v>
      </c>
      <c r="F3068">
        <f>SUMIFS('3日'!$A:$A,'3日'!$B:$B,$B3068,'3日'!$C:$C,汇总!$A3068)</f>
        <v>0</v>
      </c>
      <c r="G3068">
        <f>SUMIFS('4日'!$A:$A,'4日'!$B:$B,$B3068,'4日'!$C:$C,汇总!$A3068)</f>
        <v>0</v>
      </c>
      <c r="H3068">
        <f>SUMIFS('5日'!$A:$A,'5日'!$B:$B,$B3068,'5日'!$C:$C,汇总!$A3068)</f>
        <v>0</v>
      </c>
      <c r="I3068">
        <f>SUMIFS('6日'!$A:$A,'6日'!$B:$B,$B3068,'6日'!$C:$C,汇总!$A3068)</f>
        <v>0</v>
      </c>
      <c r="J3068">
        <f>SUMIFS('7日'!$A:$A,'7日'!$B:$B,$B3068,'7日'!$C:$C,汇总!$A3068)</f>
        <v>0</v>
      </c>
      <c r="K3068" s="2" t="str">
        <f t="shared" si="377"/>
        <v>(872M)YOORD YOORD P8</v>
      </c>
      <c r="L3068" s="2">
        <f t="shared" si="378"/>
        <v>0</v>
      </c>
      <c r="M3068" s="2">
        <f t="shared" si="379"/>
        <v>0</v>
      </c>
      <c r="N3068" s="2">
        <f t="shared" si="380"/>
        <v>0</v>
      </c>
      <c r="O3068" s="2">
        <f t="shared" si="381"/>
        <v>0</v>
      </c>
      <c r="P3068" s="2">
        <f t="shared" si="382"/>
        <v>0</v>
      </c>
      <c r="Q3068" s="2">
        <f t="shared" si="383"/>
        <v>0</v>
      </c>
      <c r="R3068" s="2">
        <f t="shared" si="384"/>
        <v>0</v>
      </c>
    </row>
    <row r="3069" spans="1:18" ht="15">
      <c r="A3069">
        <v>873</v>
      </c>
      <c r="B3069" t="s">
        <v>1337</v>
      </c>
      <c r="C3069" s="1">
        <v>2</v>
      </c>
      <c r="D3069">
        <f>SUMIFS(次日!$A:$A,次日!$B:$B,$B3069,次日!$C:$C,汇总!$A3069)</f>
        <v>0</v>
      </c>
      <c r="E3069">
        <f>SUMIFS('2日'!$A:$A,'2日'!$B:$B,$B3069,'2日'!$C:$C,汇总!$A3069)</f>
        <v>0</v>
      </c>
      <c r="F3069">
        <f>SUMIFS('3日'!$A:$A,'3日'!$B:$B,$B3069,'3日'!$C:$C,汇总!$A3069)</f>
        <v>0</v>
      </c>
      <c r="G3069">
        <f>SUMIFS('4日'!$A:$A,'4日'!$B:$B,$B3069,'4日'!$C:$C,汇总!$A3069)</f>
        <v>0</v>
      </c>
      <c r="H3069">
        <f>SUMIFS('5日'!$A:$A,'5日'!$B:$B,$B3069,'5日'!$C:$C,汇总!$A3069)</f>
        <v>0</v>
      </c>
      <c r="I3069">
        <f>SUMIFS('6日'!$A:$A,'6日'!$B:$B,$B3069,'6日'!$C:$C,汇总!$A3069)</f>
        <v>0</v>
      </c>
      <c r="J3069">
        <f>SUMIFS('7日'!$A:$A,'7日'!$B:$B,$B3069,'7日'!$C:$C,汇总!$A3069)</f>
        <v>0</v>
      </c>
      <c r="K3069" s="2" t="str">
        <f t="shared" si="377"/>
        <v>(873M)YOUYU KDOOR-H9</v>
      </c>
      <c r="L3069" s="2">
        <f t="shared" si="378"/>
        <v>0</v>
      </c>
      <c r="M3069" s="2">
        <f t="shared" si="379"/>
        <v>0</v>
      </c>
      <c r="N3069" s="2">
        <f t="shared" si="380"/>
        <v>0</v>
      </c>
      <c r="O3069" s="2">
        <f t="shared" si="381"/>
        <v>0</v>
      </c>
      <c r="P3069" s="2">
        <f t="shared" si="382"/>
        <v>0</v>
      </c>
      <c r="Q3069" s="2">
        <f t="shared" si="383"/>
        <v>0</v>
      </c>
      <c r="R3069" s="2">
        <f t="shared" si="384"/>
        <v>0</v>
      </c>
    </row>
    <row r="3070" spans="1:18" ht="15">
      <c r="A3070">
        <v>872</v>
      </c>
      <c r="B3070" t="s">
        <v>1025</v>
      </c>
      <c r="C3070" s="1">
        <v>2</v>
      </c>
      <c r="D3070">
        <f>SUMIFS(次日!$A:$A,次日!$B:$B,$B3070,次日!$C:$C,汇总!$A3070)</f>
        <v>1</v>
      </c>
      <c r="E3070">
        <f>SUMIFS('2日'!$A:$A,'2日'!$B:$B,$B3070,'2日'!$C:$C,汇总!$A3070)</f>
        <v>1</v>
      </c>
      <c r="F3070">
        <f>SUMIFS('3日'!$A:$A,'3日'!$B:$B,$B3070,'3日'!$C:$C,汇总!$A3070)</f>
        <v>0</v>
      </c>
      <c r="G3070">
        <f>SUMIFS('4日'!$A:$A,'4日'!$B:$B,$B3070,'4日'!$C:$C,汇总!$A3070)</f>
        <v>0</v>
      </c>
      <c r="H3070">
        <f>SUMIFS('5日'!$A:$A,'5日'!$B:$B,$B3070,'5日'!$C:$C,汇总!$A3070)</f>
        <v>0</v>
      </c>
      <c r="I3070">
        <f>SUMIFS('6日'!$A:$A,'6日'!$B:$B,$B3070,'6日'!$C:$C,汇总!$A3070)</f>
        <v>0</v>
      </c>
      <c r="J3070">
        <f>SUMIFS('7日'!$A:$A,'7日'!$B:$B,$B3070,'7日'!$C:$C,汇总!$A3070)</f>
        <v>0</v>
      </c>
      <c r="K3070" s="2" t="str">
        <f t="shared" si="377"/>
        <v>(872M)YOUYU Y12</v>
      </c>
      <c r="L3070" s="2">
        <f t="shared" si="378"/>
        <v>0.5</v>
      </c>
      <c r="M3070" s="2">
        <f t="shared" si="379"/>
        <v>0.5</v>
      </c>
      <c r="N3070" s="2">
        <f t="shared" si="380"/>
        <v>0</v>
      </c>
      <c r="O3070" s="2">
        <f t="shared" si="381"/>
        <v>0</v>
      </c>
      <c r="P3070" s="2">
        <f t="shared" si="382"/>
        <v>0</v>
      </c>
      <c r="Q3070" s="2">
        <f t="shared" si="383"/>
        <v>0</v>
      </c>
      <c r="R3070" s="2">
        <f t="shared" si="384"/>
        <v>0</v>
      </c>
    </row>
    <row r="3071" spans="1:18" ht="15">
      <c r="A3071">
        <v>873</v>
      </c>
      <c r="B3071" t="s">
        <v>1025</v>
      </c>
      <c r="C3071" s="1">
        <v>2</v>
      </c>
      <c r="D3071">
        <f>SUMIFS(次日!$A:$A,次日!$B:$B,$B3071,次日!$C:$C,汇总!$A3071)</f>
        <v>0</v>
      </c>
      <c r="E3071">
        <f>SUMIFS('2日'!$A:$A,'2日'!$B:$B,$B3071,'2日'!$C:$C,汇总!$A3071)</f>
        <v>0</v>
      </c>
      <c r="F3071">
        <f>SUMIFS('3日'!$A:$A,'3日'!$B:$B,$B3071,'3日'!$C:$C,汇总!$A3071)</f>
        <v>0</v>
      </c>
      <c r="G3071">
        <f>SUMIFS('4日'!$A:$A,'4日'!$B:$B,$B3071,'4日'!$C:$C,汇总!$A3071)</f>
        <v>0</v>
      </c>
      <c r="H3071">
        <f>SUMIFS('5日'!$A:$A,'5日'!$B:$B,$B3071,'5日'!$C:$C,汇总!$A3071)</f>
        <v>0</v>
      </c>
      <c r="I3071">
        <f>SUMIFS('6日'!$A:$A,'6日'!$B:$B,$B3071,'6日'!$C:$C,汇总!$A3071)</f>
        <v>0</v>
      </c>
      <c r="J3071">
        <f>SUMIFS('7日'!$A:$A,'7日'!$B:$B,$B3071,'7日'!$C:$C,汇总!$A3071)</f>
        <v>0</v>
      </c>
      <c r="K3071" s="2" t="str">
        <f t="shared" si="377"/>
        <v>(873M)YOUYU Y12</v>
      </c>
      <c r="L3071" s="2">
        <f t="shared" si="378"/>
        <v>0</v>
      </c>
      <c r="M3071" s="2">
        <f t="shared" si="379"/>
        <v>0</v>
      </c>
      <c r="N3071" s="2">
        <f t="shared" si="380"/>
        <v>0</v>
      </c>
      <c r="O3071" s="2">
        <f t="shared" si="381"/>
        <v>0</v>
      </c>
      <c r="P3071" s="2">
        <f t="shared" si="382"/>
        <v>0</v>
      </c>
      <c r="Q3071" s="2">
        <f t="shared" si="383"/>
        <v>0</v>
      </c>
      <c r="R3071" s="2">
        <f t="shared" si="384"/>
        <v>0</v>
      </c>
    </row>
    <row r="3072" spans="1:18" ht="15">
      <c r="A3072">
        <v>1885</v>
      </c>
      <c r="B3072" t="s">
        <v>553</v>
      </c>
      <c r="C3072" s="1">
        <v>2</v>
      </c>
      <c r="D3072">
        <f>SUMIFS(次日!$A:$A,次日!$B:$B,$B3072,次日!$C:$C,汇总!$A3072)</f>
        <v>0</v>
      </c>
      <c r="E3072">
        <f>SUMIFS('2日'!$A:$A,'2日'!$B:$B,$B3072,'2日'!$C:$C,汇总!$A3072)</f>
        <v>0</v>
      </c>
      <c r="F3072">
        <f>SUMIFS('3日'!$A:$A,'3日'!$B:$B,$B3072,'3日'!$C:$C,汇总!$A3072)</f>
        <v>0</v>
      </c>
      <c r="G3072">
        <f>SUMIFS('4日'!$A:$A,'4日'!$B:$B,$B3072,'4日'!$C:$C,汇总!$A3072)</f>
        <v>0</v>
      </c>
      <c r="H3072">
        <f>SUMIFS('5日'!$A:$A,'5日'!$B:$B,$B3072,'5日'!$C:$C,汇总!$A3072)</f>
        <v>0</v>
      </c>
      <c r="I3072">
        <f>SUMIFS('6日'!$A:$A,'6日'!$B:$B,$B3072,'6日'!$C:$C,汇总!$A3072)</f>
        <v>0</v>
      </c>
      <c r="J3072">
        <f>SUMIFS('7日'!$A:$A,'7日'!$B:$B,$B3072,'7日'!$C:$C,汇总!$A3072)</f>
        <v>0</v>
      </c>
      <c r="K3072" s="2" t="str">
        <f t="shared" si="377"/>
        <v>(1885M)YOUYU Y21</v>
      </c>
      <c r="L3072" s="2">
        <f t="shared" si="378"/>
        <v>0</v>
      </c>
      <c r="M3072" s="2">
        <f t="shared" si="379"/>
        <v>0</v>
      </c>
      <c r="N3072" s="2">
        <f t="shared" si="380"/>
        <v>0</v>
      </c>
      <c r="O3072" s="2">
        <f t="shared" si="381"/>
        <v>0</v>
      </c>
      <c r="P3072" s="2">
        <f t="shared" si="382"/>
        <v>0</v>
      </c>
      <c r="Q3072" s="2">
        <f t="shared" si="383"/>
        <v>0</v>
      </c>
      <c r="R3072" s="2">
        <f t="shared" si="384"/>
        <v>0</v>
      </c>
    </row>
    <row r="3073" spans="1:18" ht="15">
      <c r="A3073">
        <v>1888</v>
      </c>
      <c r="B3073" t="s">
        <v>553</v>
      </c>
      <c r="C3073" s="1">
        <v>2</v>
      </c>
      <c r="D3073">
        <f>SUMIFS(次日!$A:$A,次日!$B:$B,$B3073,次日!$C:$C,汇总!$A3073)</f>
        <v>1</v>
      </c>
      <c r="E3073">
        <f>SUMIFS('2日'!$A:$A,'2日'!$B:$B,$B3073,'2日'!$C:$C,汇总!$A3073)</f>
        <v>1</v>
      </c>
      <c r="F3073">
        <f>SUMIFS('3日'!$A:$A,'3日'!$B:$B,$B3073,'3日'!$C:$C,汇总!$A3073)</f>
        <v>1</v>
      </c>
      <c r="G3073">
        <f>SUMIFS('4日'!$A:$A,'4日'!$B:$B,$B3073,'4日'!$C:$C,汇总!$A3073)</f>
        <v>1</v>
      </c>
      <c r="H3073">
        <f>SUMIFS('5日'!$A:$A,'5日'!$B:$B,$B3073,'5日'!$C:$C,汇总!$A3073)</f>
        <v>1</v>
      </c>
      <c r="I3073">
        <f>SUMIFS('6日'!$A:$A,'6日'!$B:$B,$B3073,'6日'!$C:$C,汇总!$A3073)</f>
        <v>1</v>
      </c>
      <c r="J3073">
        <f>SUMIFS('7日'!$A:$A,'7日'!$B:$B,$B3073,'7日'!$C:$C,汇总!$A3073)</f>
        <v>1</v>
      </c>
      <c r="K3073" s="2" t="str">
        <f t="shared" si="377"/>
        <v>(1888M)YOUYU Y21</v>
      </c>
      <c r="L3073" s="2">
        <f t="shared" si="378"/>
        <v>0.5</v>
      </c>
      <c r="M3073" s="2">
        <f t="shared" si="379"/>
        <v>0.5</v>
      </c>
      <c r="N3073" s="2">
        <f t="shared" si="380"/>
        <v>0.5</v>
      </c>
      <c r="O3073" s="2">
        <f t="shared" si="381"/>
        <v>0.5</v>
      </c>
      <c r="P3073" s="2">
        <f t="shared" si="382"/>
        <v>0.5</v>
      </c>
      <c r="Q3073" s="2">
        <f t="shared" si="383"/>
        <v>0.5</v>
      </c>
      <c r="R3073" s="2">
        <f t="shared" si="384"/>
        <v>0.5</v>
      </c>
    </row>
    <row r="3074" spans="1:18" ht="15">
      <c r="A3074">
        <v>1889</v>
      </c>
      <c r="B3074" t="s">
        <v>553</v>
      </c>
      <c r="C3074" s="1">
        <v>2</v>
      </c>
      <c r="D3074">
        <f>SUMIFS(次日!$A:$A,次日!$B:$B,$B3074,次日!$C:$C,汇总!$A3074)</f>
        <v>0</v>
      </c>
      <c r="E3074">
        <f>SUMIFS('2日'!$A:$A,'2日'!$B:$B,$B3074,'2日'!$C:$C,汇总!$A3074)</f>
        <v>0</v>
      </c>
      <c r="F3074">
        <f>SUMIFS('3日'!$A:$A,'3日'!$B:$B,$B3074,'3日'!$C:$C,汇总!$A3074)</f>
        <v>1</v>
      </c>
      <c r="G3074">
        <f>SUMIFS('4日'!$A:$A,'4日'!$B:$B,$B3074,'4日'!$C:$C,汇总!$A3074)</f>
        <v>0</v>
      </c>
      <c r="H3074">
        <f>SUMIFS('5日'!$A:$A,'5日'!$B:$B,$B3074,'5日'!$C:$C,汇总!$A3074)</f>
        <v>0</v>
      </c>
      <c r="I3074">
        <f>SUMIFS('6日'!$A:$A,'6日'!$B:$B,$B3074,'6日'!$C:$C,汇总!$A3074)</f>
        <v>0</v>
      </c>
      <c r="J3074">
        <f>SUMIFS('7日'!$A:$A,'7日'!$B:$B,$B3074,'7日'!$C:$C,汇总!$A3074)</f>
        <v>0</v>
      </c>
      <c r="K3074" s="2" t="str">
        <f t="shared" si="377"/>
        <v>(1889M)YOUYU Y21</v>
      </c>
      <c r="L3074" s="2">
        <f t="shared" si="378"/>
        <v>0</v>
      </c>
      <c r="M3074" s="2">
        <f t="shared" si="379"/>
        <v>0</v>
      </c>
      <c r="N3074" s="2">
        <f t="shared" si="380"/>
        <v>0.5</v>
      </c>
      <c r="O3074" s="2">
        <f t="shared" si="381"/>
        <v>0</v>
      </c>
      <c r="P3074" s="2">
        <f t="shared" si="382"/>
        <v>0</v>
      </c>
      <c r="Q3074" s="2">
        <f t="shared" si="383"/>
        <v>0</v>
      </c>
      <c r="R3074" s="2">
        <f t="shared" si="384"/>
        <v>0</v>
      </c>
    </row>
    <row r="3075" spans="1:18" ht="15">
      <c r="A3075">
        <v>1999</v>
      </c>
      <c r="B3075" t="s">
        <v>2034</v>
      </c>
      <c r="C3075" s="1">
        <v>2</v>
      </c>
      <c r="D3075">
        <f>SUMIFS(次日!$A:$A,次日!$B:$B,$B3075,次日!$C:$C,汇总!$A3075)</f>
        <v>0</v>
      </c>
      <c r="E3075">
        <f>SUMIFS('2日'!$A:$A,'2日'!$B:$B,$B3075,'2日'!$C:$C,汇总!$A3075)</f>
        <v>0</v>
      </c>
      <c r="F3075">
        <f>SUMIFS('3日'!$A:$A,'3日'!$B:$B,$B3075,'3日'!$C:$C,汇总!$A3075)</f>
        <v>0</v>
      </c>
      <c r="G3075">
        <f>SUMIFS('4日'!$A:$A,'4日'!$B:$B,$B3075,'4日'!$C:$C,汇总!$A3075)</f>
        <v>0</v>
      </c>
      <c r="H3075">
        <f>SUMIFS('5日'!$A:$A,'5日'!$B:$B,$B3075,'5日'!$C:$C,汇总!$A3075)</f>
        <v>0</v>
      </c>
      <c r="I3075">
        <f>SUMIFS('6日'!$A:$A,'6日'!$B:$B,$B3075,'6日'!$C:$C,汇总!$A3075)</f>
        <v>0</v>
      </c>
      <c r="J3075">
        <f>SUMIFS('7日'!$A:$A,'7日'!$B:$B,$B3075,'7日'!$C:$C,汇总!$A3075)</f>
        <v>0</v>
      </c>
      <c r="K3075" s="2" t="str">
        <f t="shared" ref="K3075:K3138" si="385">"("&amp;A3075&amp;"M"&amp;")"&amp;B3075</f>
        <v>(1999M)YUANCHUAN M8-C</v>
      </c>
      <c r="L3075" s="2">
        <f t="shared" ref="L3075:L3138" si="386">D3075/$C3075</f>
        <v>0</v>
      </c>
      <c r="M3075" s="2">
        <f t="shared" ref="M3075:M3138" si="387">E3075/$C3075</f>
        <v>0</v>
      </c>
      <c r="N3075" s="2">
        <f t="shared" ref="N3075:N3138" si="388">F3075/$C3075</f>
        <v>0</v>
      </c>
      <c r="O3075" s="2">
        <f t="shared" ref="O3075:O3138" si="389">G3075/$C3075</f>
        <v>0</v>
      </c>
      <c r="P3075" s="2">
        <f t="shared" ref="P3075:P3138" si="390">H3075/$C3075</f>
        <v>0</v>
      </c>
      <c r="Q3075" s="2">
        <f t="shared" ref="Q3075:Q3138" si="391">I3075/$C3075</f>
        <v>0</v>
      </c>
      <c r="R3075" s="2">
        <f t="shared" ref="R3075:R3138" si="392">J3075/$C3075</f>
        <v>0</v>
      </c>
    </row>
    <row r="3076" spans="1:18" ht="15">
      <c r="A3076">
        <v>974</v>
      </c>
      <c r="B3076" t="s">
        <v>1075</v>
      </c>
      <c r="C3076" s="1">
        <v>2</v>
      </c>
      <c r="D3076">
        <f>SUMIFS(次日!$A:$A,次日!$B:$B,$B3076,次日!$C:$C,汇总!$A3076)</f>
        <v>2</v>
      </c>
      <c r="E3076">
        <f>SUMIFS('2日'!$A:$A,'2日'!$B:$B,$B3076,'2日'!$C:$C,汇总!$A3076)</f>
        <v>0</v>
      </c>
      <c r="F3076">
        <f>SUMIFS('3日'!$A:$A,'3日'!$B:$B,$B3076,'3日'!$C:$C,汇总!$A3076)</f>
        <v>0</v>
      </c>
      <c r="G3076">
        <f>SUMIFS('4日'!$A:$A,'4日'!$B:$B,$B3076,'4日'!$C:$C,汇总!$A3076)</f>
        <v>0</v>
      </c>
      <c r="H3076">
        <f>SUMIFS('5日'!$A:$A,'5日'!$B:$B,$B3076,'5日'!$C:$C,汇总!$A3076)</f>
        <v>1</v>
      </c>
      <c r="I3076">
        <f>SUMIFS('6日'!$A:$A,'6日'!$B:$B,$B3076,'6日'!$C:$C,汇总!$A3076)</f>
        <v>0</v>
      </c>
      <c r="J3076">
        <f>SUMIFS('7日'!$A:$A,'7日'!$B:$B,$B3076,'7日'!$C:$C,汇总!$A3076)</f>
        <v>0</v>
      </c>
      <c r="K3076" s="2" t="str">
        <f t="shared" si="385"/>
        <v>(974M)YUSUN LA1-L</v>
      </c>
      <c r="L3076" s="2">
        <f t="shared" si="386"/>
        <v>1</v>
      </c>
      <c r="M3076" s="2">
        <f t="shared" si="387"/>
        <v>0</v>
      </c>
      <c r="N3076" s="2">
        <f t="shared" si="388"/>
        <v>0</v>
      </c>
      <c r="O3076" s="2">
        <f t="shared" si="389"/>
        <v>0</v>
      </c>
      <c r="P3076" s="2">
        <f t="shared" si="390"/>
        <v>0.5</v>
      </c>
      <c r="Q3076" s="2">
        <f t="shared" si="391"/>
        <v>0</v>
      </c>
      <c r="R3076" s="2">
        <f t="shared" si="392"/>
        <v>0</v>
      </c>
    </row>
    <row r="3077" spans="1:18" ht="15">
      <c r="B3077" t="s">
        <v>391</v>
      </c>
      <c r="C3077" s="1">
        <v>2</v>
      </c>
      <c r="D3077">
        <f>SUMIFS(次日!$A:$A,次日!$B:$B,$B3077,次日!$C:$C,汇总!$A3077)</f>
        <v>0</v>
      </c>
      <c r="E3077">
        <f>SUMIFS('2日'!$A:$A,'2日'!$B:$B,$B3077,'2日'!$C:$C,汇总!$A3077)</f>
        <v>0</v>
      </c>
      <c r="F3077">
        <f>SUMIFS('3日'!$A:$A,'3日'!$B:$B,$B3077,'3日'!$C:$C,汇总!$A3077)</f>
        <v>0</v>
      </c>
      <c r="G3077">
        <f>SUMIFS('4日'!$A:$A,'4日'!$B:$B,$B3077,'4日'!$C:$C,汇总!$A3077)</f>
        <v>0</v>
      </c>
      <c r="H3077">
        <f>SUMIFS('5日'!$A:$A,'5日'!$B:$B,$B3077,'5日'!$C:$C,汇总!$A3077)</f>
        <v>0</v>
      </c>
      <c r="I3077">
        <f>SUMIFS('6日'!$A:$A,'6日'!$B:$B,$B3077,'6日'!$C:$C,汇总!$A3077)</f>
        <v>0</v>
      </c>
      <c r="J3077">
        <f>SUMIFS('7日'!$A:$A,'7日'!$B:$B,$B3077,'7日'!$C:$C,汇总!$A3077)</f>
        <v>0</v>
      </c>
      <c r="K3077" s="2" t="str">
        <f t="shared" si="385"/>
        <v>(M)Yiwan yiwanplayer</v>
      </c>
      <c r="L3077" s="2">
        <f t="shared" si="386"/>
        <v>0</v>
      </c>
      <c r="M3077" s="2">
        <f t="shared" si="387"/>
        <v>0</v>
      </c>
      <c r="N3077" s="2">
        <f t="shared" si="388"/>
        <v>0</v>
      </c>
      <c r="O3077" s="2">
        <f t="shared" si="389"/>
        <v>0</v>
      </c>
      <c r="P3077" s="2">
        <f t="shared" si="390"/>
        <v>0</v>
      </c>
      <c r="Q3077" s="2">
        <f t="shared" si="391"/>
        <v>0</v>
      </c>
      <c r="R3077" s="2">
        <f t="shared" si="392"/>
        <v>0</v>
      </c>
    </row>
    <row r="3078" spans="1:18" ht="15">
      <c r="A3078">
        <v>1006</v>
      </c>
      <c r="B3078" t="s">
        <v>2627</v>
      </c>
      <c r="C3078" s="1">
        <v>2</v>
      </c>
      <c r="D3078">
        <f>SUMIFS(次日!$A:$A,次日!$B:$B,$B3078,次日!$C:$C,汇总!$A3078)</f>
        <v>0</v>
      </c>
      <c r="E3078">
        <f>SUMIFS('2日'!$A:$A,'2日'!$B:$B,$B3078,'2日'!$C:$C,汇总!$A3078)</f>
        <v>0</v>
      </c>
      <c r="F3078">
        <f>SUMIFS('3日'!$A:$A,'3日'!$B:$B,$B3078,'3日'!$C:$C,汇总!$A3078)</f>
        <v>0</v>
      </c>
      <c r="G3078">
        <f>SUMIFS('4日'!$A:$A,'4日'!$B:$B,$B3078,'4日'!$C:$C,汇总!$A3078)</f>
        <v>0</v>
      </c>
      <c r="H3078">
        <f>SUMIFS('5日'!$A:$A,'5日'!$B:$B,$B3078,'5日'!$C:$C,汇总!$A3078)</f>
        <v>0</v>
      </c>
      <c r="I3078">
        <f>SUMIFS('6日'!$A:$A,'6日'!$B:$B,$B3078,'6日'!$C:$C,汇总!$A3078)</f>
        <v>0</v>
      </c>
      <c r="J3078">
        <f>SUMIFS('7日'!$A:$A,'7日'!$B:$B,$B3078,'7日'!$C:$C,汇总!$A3078)</f>
        <v>0</v>
      </c>
      <c r="K3078" s="2" t="str">
        <f t="shared" si="385"/>
        <v>(1006M)YuLong 5860S</v>
      </c>
      <c r="L3078" s="2">
        <f t="shared" si="386"/>
        <v>0</v>
      </c>
      <c r="M3078" s="2">
        <f t="shared" si="387"/>
        <v>0</v>
      </c>
      <c r="N3078" s="2">
        <f t="shared" si="388"/>
        <v>0</v>
      </c>
      <c r="O3078" s="2">
        <f t="shared" si="389"/>
        <v>0</v>
      </c>
      <c r="P3078" s="2">
        <f t="shared" si="390"/>
        <v>0</v>
      </c>
      <c r="Q3078" s="2">
        <f t="shared" si="391"/>
        <v>0</v>
      </c>
      <c r="R3078" s="2">
        <f t="shared" si="392"/>
        <v>0</v>
      </c>
    </row>
    <row r="3079" spans="1:18" ht="15">
      <c r="A3079">
        <v>2022</v>
      </c>
      <c r="B3079" t="s">
        <v>2627</v>
      </c>
      <c r="C3079" s="1">
        <v>2</v>
      </c>
      <c r="D3079">
        <f>SUMIFS(次日!$A:$A,次日!$B:$B,$B3079,次日!$C:$C,汇总!$A3079)</f>
        <v>0</v>
      </c>
      <c r="E3079">
        <f>SUMIFS('2日'!$A:$A,'2日'!$B:$B,$B3079,'2日'!$C:$C,汇总!$A3079)</f>
        <v>0</v>
      </c>
      <c r="F3079">
        <f>SUMIFS('3日'!$A:$A,'3日'!$B:$B,$B3079,'3日'!$C:$C,汇总!$A3079)</f>
        <v>0</v>
      </c>
      <c r="G3079">
        <f>SUMIFS('4日'!$A:$A,'4日'!$B:$B,$B3079,'4日'!$C:$C,汇总!$A3079)</f>
        <v>0</v>
      </c>
      <c r="H3079">
        <f>SUMIFS('5日'!$A:$A,'5日'!$B:$B,$B3079,'5日'!$C:$C,汇总!$A3079)</f>
        <v>0</v>
      </c>
      <c r="I3079">
        <f>SUMIFS('6日'!$A:$A,'6日'!$B:$B,$B3079,'6日'!$C:$C,汇总!$A3079)</f>
        <v>0</v>
      </c>
      <c r="J3079">
        <f>SUMIFS('7日'!$A:$A,'7日'!$B:$B,$B3079,'7日'!$C:$C,汇总!$A3079)</f>
        <v>0</v>
      </c>
      <c r="K3079" s="2" t="str">
        <f t="shared" si="385"/>
        <v>(2022M)YuLong 5860S</v>
      </c>
      <c r="L3079" s="2">
        <f t="shared" si="386"/>
        <v>0</v>
      </c>
      <c r="M3079" s="2">
        <f t="shared" si="387"/>
        <v>0</v>
      </c>
      <c r="N3079" s="2">
        <f t="shared" si="388"/>
        <v>0</v>
      </c>
      <c r="O3079" s="2">
        <f t="shared" si="389"/>
        <v>0</v>
      </c>
      <c r="P3079" s="2">
        <f t="shared" si="390"/>
        <v>0</v>
      </c>
      <c r="Q3079" s="2">
        <f t="shared" si="391"/>
        <v>0</v>
      </c>
      <c r="R3079" s="2">
        <f t="shared" si="392"/>
        <v>0</v>
      </c>
    </row>
    <row r="3080" spans="1:18" ht="15">
      <c r="B3080" t="s">
        <v>2439</v>
      </c>
      <c r="C3080" s="1">
        <v>2</v>
      </c>
      <c r="D3080">
        <f>SUMIFS(次日!$A:$A,次日!$B:$B,$B3080,次日!$C:$C,汇总!$A3080)</f>
        <v>0</v>
      </c>
      <c r="E3080">
        <f>SUMIFS('2日'!$A:$A,'2日'!$B:$B,$B3080,'2日'!$C:$C,汇总!$A3080)</f>
        <v>0</v>
      </c>
      <c r="F3080">
        <f>SUMIFS('3日'!$A:$A,'3日'!$B:$B,$B3080,'3日'!$C:$C,汇总!$A3080)</f>
        <v>0</v>
      </c>
      <c r="G3080">
        <f>SUMIFS('4日'!$A:$A,'4日'!$B:$B,$B3080,'4日'!$C:$C,汇总!$A3080)</f>
        <v>0</v>
      </c>
      <c r="H3080">
        <f>SUMIFS('5日'!$A:$A,'5日'!$B:$B,$B3080,'5日'!$C:$C,汇总!$A3080)</f>
        <v>0</v>
      </c>
      <c r="I3080">
        <f>SUMIFS('6日'!$A:$A,'6日'!$B:$B,$B3080,'6日'!$C:$C,汇总!$A3080)</f>
        <v>0</v>
      </c>
      <c r="J3080">
        <f>SUMIFS('7日'!$A:$A,'7日'!$B:$B,$B3080,'7日'!$C:$C,汇总!$A3080)</f>
        <v>0</v>
      </c>
      <c r="K3080" s="2" t="str">
        <f t="shared" si="385"/>
        <v>(M)YuLong 8190Q</v>
      </c>
      <c r="L3080" s="2">
        <f t="shared" si="386"/>
        <v>0</v>
      </c>
      <c r="M3080" s="2">
        <f t="shared" si="387"/>
        <v>0</v>
      </c>
      <c r="N3080" s="2">
        <f t="shared" si="388"/>
        <v>0</v>
      </c>
      <c r="O3080" s="2">
        <f t="shared" si="389"/>
        <v>0</v>
      </c>
      <c r="P3080" s="2">
        <f t="shared" si="390"/>
        <v>0</v>
      </c>
      <c r="Q3080" s="2">
        <f t="shared" si="391"/>
        <v>0</v>
      </c>
      <c r="R3080" s="2">
        <f t="shared" si="392"/>
        <v>0</v>
      </c>
    </row>
    <row r="3081" spans="1:18" ht="15">
      <c r="B3081" t="s">
        <v>455</v>
      </c>
      <c r="C3081" s="1">
        <v>2</v>
      </c>
      <c r="D3081">
        <f>SUMIFS(次日!$A:$A,次日!$B:$B,$B3081,次日!$C:$C,汇总!$A3081)</f>
        <v>0</v>
      </c>
      <c r="E3081">
        <f>SUMIFS('2日'!$A:$A,'2日'!$B:$B,$B3081,'2日'!$C:$C,汇总!$A3081)</f>
        <v>0</v>
      </c>
      <c r="F3081">
        <f>SUMIFS('3日'!$A:$A,'3日'!$B:$B,$B3081,'3日'!$C:$C,汇总!$A3081)</f>
        <v>0</v>
      </c>
      <c r="G3081">
        <f>SUMIFS('4日'!$A:$A,'4日'!$B:$B,$B3081,'4日'!$C:$C,汇总!$A3081)</f>
        <v>0</v>
      </c>
      <c r="H3081">
        <f>SUMIFS('5日'!$A:$A,'5日'!$B:$B,$B3081,'5日'!$C:$C,汇总!$A3081)</f>
        <v>0</v>
      </c>
      <c r="I3081">
        <f>SUMIFS('6日'!$A:$A,'6日'!$B:$B,$B3081,'6日'!$C:$C,汇总!$A3081)</f>
        <v>0</v>
      </c>
      <c r="J3081">
        <f>SUMIFS('7日'!$A:$A,'7日'!$B:$B,$B3081,'7日'!$C:$C,汇总!$A3081)</f>
        <v>0</v>
      </c>
      <c r="K3081" s="2" t="str">
        <f t="shared" si="385"/>
        <v>(M)YuLong 8720</v>
      </c>
      <c r="L3081" s="2">
        <f t="shared" si="386"/>
        <v>0</v>
      </c>
      <c r="M3081" s="2">
        <f t="shared" si="387"/>
        <v>0</v>
      </c>
      <c r="N3081" s="2">
        <f t="shared" si="388"/>
        <v>0</v>
      </c>
      <c r="O3081" s="2">
        <f t="shared" si="389"/>
        <v>0</v>
      </c>
      <c r="P3081" s="2">
        <f t="shared" si="390"/>
        <v>0</v>
      </c>
      <c r="Q3081" s="2">
        <f t="shared" si="391"/>
        <v>0</v>
      </c>
      <c r="R3081" s="2">
        <f t="shared" si="392"/>
        <v>0</v>
      </c>
    </row>
    <row r="3082" spans="1:18" ht="15">
      <c r="A3082">
        <v>861</v>
      </c>
      <c r="B3082" t="s">
        <v>2572</v>
      </c>
      <c r="C3082" s="1">
        <v>2</v>
      </c>
      <c r="D3082">
        <f>SUMIFS(次日!$A:$A,次日!$B:$B,$B3082,次日!$C:$C,汇总!$A3082)</f>
        <v>0</v>
      </c>
      <c r="E3082">
        <f>SUMIFS('2日'!$A:$A,'2日'!$B:$B,$B3082,'2日'!$C:$C,汇总!$A3082)</f>
        <v>1</v>
      </c>
      <c r="F3082">
        <f>SUMIFS('3日'!$A:$A,'3日'!$B:$B,$B3082,'3日'!$C:$C,汇总!$A3082)</f>
        <v>1</v>
      </c>
      <c r="G3082">
        <f>SUMIFS('4日'!$A:$A,'4日'!$B:$B,$B3082,'4日'!$C:$C,汇总!$A3082)</f>
        <v>1</v>
      </c>
      <c r="H3082">
        <f>SUMIFS('5日'!$A:$A,'5日'!$B:$B,$B3082,'5日'!$C:$C,汇总!$A3082)</f>
        <v>0</v>
      </c>
      <c r="I3082">
        <f>SUMIFS('6日'!$A:$A,'6日'!$B:$B,$B3082,'6日'!$C:$C,汇总!$A3082)</f>
        <v>0</v>
      </c>
      <c r="J3082">
        <f>SUMIFS('7日'!$A:$A,'7日'!$B:$B,$B3082,'7日'!$C:$C,汇总!$A3082)</f>
        <v>0</v>
      </c>
      <c r="K3082" s="2" t="str">
        <f t="shared" si="385"/>
        <v>(861M)YuLong Coolpad 7620L-W00</v>
      </c>
      <c r="L3082" s="2">
        <f t="shared" si="386"/>
        <v>0</v>
      </c>
      <c r="M3082" s="2">
        <f t="shared" si="387"/>
        <v>0.5</v>
      </c>
      <c r="N3082" s="2">
        <f t="shared" si="388"/>
        <v>0.5</v>
      </c>
      <c r="O3082" s="2">
        <f t="shared" si="389"/>
        <v>0.5</v>
      </c>
      <c r="P3082" s="2">
        <f t="shared" si="390"/>
        <v>0</v>
      </c>
      <c r="Q3082" s="2">
        <f t="shared" si="391"/>
        <v>0</v>
      </c>
      <c r="R3082" s="2">
        <f t="shared" si="392"/>
        <v>0</v>
      </c>
    </row>
    <row r="3083" spans="1:18" ht="15">
      <c r="A3083">
        <v>1870</v>
      </c>
      <c r="B3083" t="s">
        <v>3155</v>
      </c>
      <c r="C3083" s="1">
        <v>2</v>
      </c>
      <c r="D3083">
        <f>SUMIFS(次日!$A:$A,次日!$B:$B,$B3083,次日!$C:$C,汇总!$A3083)</f>
        <v>0</v>
      </c>
      <c r="E3083">
        <f>SUMIFS('2日'!$A:$A,'2日'!$B:$B,$B3083,'2日'!$C:$C,汇总!$A3083)</f>
        <v>0</v>
      </c>
      <c r="F3083">
        <f>SUMIFS('3日'!$A:$A,'3日'!$B:$B,$B3083,'3日'!$C:$C,汇总!$A3083)</f>
        <v>0</v>
      </c>
      <c r="G3083">
        <f>SUMIFS('4日'!$A:$A,'4日'!$B:$B,$B3083,'4日'!$C:$C,汇总!$A3083)</f>
        <v>0</v>
      </c>
      <c r="H3083">
        <f>SUMIFS('5日'!$A:$A,'5日'!$B:$B,$B3083,'5日'!$C:$C,汇总!$A3083)</f>
        <v>0</v>
      </c>
      <c r="I3083">
        <f>SUMIFS('6日'!$A:$A,'6日'!$B:$B,$B3083,'6日'!$C:$C,汇总!$A3083)</f>
        <v>0</v>
      </c>
      <c r="J3083">
        <f>SUMIFS('7日'!$A:$A,'7日'!$B:$B,$B3083,'7日'!$C:$C,汇总!$A3083)</f>
        <v>0</v>
      </c>
      <c r="K3083" s="2" t="str">
        <f t="shared" si="385"/>
        <v>(1870M)YuLong Coolpad 8670</v>
      </c>
      <c r="L3083" s="2">
        <f t="shared" si="386"/>
        <v>0</v>
      </c>
      <c r="M3083" s="2">
        <f t="shared" si="387"/>
        <v>0</v>
      </c>
      <c r="N3083" s="2">
        <f t="shared" si="388"/>
        <v>0</v>
      </c>
      <c r="O3083" s="2">
        <f t="shared" si="389"/>
        <v>0</v>
      </c>
      <c r="P3083" s="2">
        <f t="shared" si="390"/>
        <v>0</v>
      </c>
      <c r="Q3083" s="2">
        <f t="shared" si="391"/>
        <v>0</v>
      </c>
      <c r="R3083" s="2">
        <f t="shared" si="392"/>
        <v>0</v>
      </c>
    </row>
    <row r="3084" spans="1:18" ht="15">
      <c r="A3084">
        <v>1893</v>
      </c>
      <c r="B3084" t="s">
        <v>88</v>
      </c>
      <c r="C3084" s="1">
        <v>2</v>
      </c>
      <c r="D3084">
        <f>SUMIFS(次日!$A:$A,次日!$B:$B,$B3084,次日!$C:$C,汇总!$A3084)</f>
        <v>0</v>
      </c>
      <c r="E3084">
        <f>SUMIFS('2日'!$A:$A,'2日'!$B:$B,$B3084,'2日'!$C:$C,汇总!$A3084)</f>
        <v>0</v>
      </c>
      <c r="F3084">
        <f>SUMIFS('3日'!$A:$A,'3日'!$B:$B,$B3084,'3日'!$C:$C,汇总!$A3084)</f>
        <v>0</v>
      </c>
      <c r="G3084">
        <f>SUMIFS('4日'!$A:$A,'4日'!$B:$B,$B3084,'4日'!$C:$C,汇总!$A3084)</f>
        <v>0</v>
      </c>
      <c r="H3084">
        <f>SUMIFS('5日'!$A:$A,'5日'!$B:$B,$B3084,'5日'!$C:$C,汇总!$A3084)</f>
        <v>0</v>
      </c>
      <c r="I3084">
        <f>SUMIFS('6日'!$A:$A,'6日'!$B:$B,$B3084,'6日'!$C:$C,汇总!$A3084)</f>
        <v>0</v>
      </c>
      <c r="J3084">
        <f>SUMIFS('7日'!$A:$A,'7日'!$B:$B,$B3084,'7日'!$C:$C,汇总!$A3084)</f>
        <v>0</v>
      </c>
      <c r="K3084" s="2" t="str">
        <f t="shared" si="385"/>
        <v>(1893M)YuLong Coolpad 8675-A</v>
      </c>
      <c r="L3084" s="2">
        <f t="shared" si="386"/>
        <v>0</v>
      </c>
      <c r="M3084" s="2">
        <f t="shared" si="387"/>
        <v>0</v>
      </c>
      <c r="N3084" s="2">
        <f t="shared" si="388"/>
        <v>0</v>
      </c>
      <c r="O3084" s="2">
        <f t="shared" si="389"/>
        <v>0</v>
      </c>
      <c r="P3084" s="2">
        <f t="shared" si="390"/>
        <v>0</v>
      </c>
      <c r="Q3084" s="2">
        <f t="shared" si="391"/>
        <v>0</v>
      </c>
      <c r="R3084" s="2">
        <f t="shared" si="392"/>
        <v>0</v>
      </c>
    </row>
    <row r="3085" spans="1:18" ht="15">
      <c r="A3085">
        <v>1916</v>
      </c>
      <c r="B3085" t="s">
        <v>405</v>
      </c>
      <c r="C3085" s="1">
        <v>2</v>
      </c>
      <c r="D3085">
        <f>SUMIFS(次日!$A:$A,次日!$B:$B,$B3085,次日!$C:$C,汇总!$A3085)</f>
        <v>0</v>
      </c>
      <c r="E3085">
        <f>SUMIFS('2日'!$A:$A,'2日'!$B:$B,$B3085,'2日'!$C:$C,汇总!$A3085)</f>
        <v>0</v>
      </c>
      <c r="F3085">
        <f>SUMIFS('3日'!$A:$A,'3日'!$B:$B,$B3085,'3日'!$C:$C,汇总!$A3085)</f>
        <v>1</v>
      </c>
      <c r="G3085">
        <f>SUMIFS('4日'!$A:$A,'4日'!$B:$B,$B3085,'4日'!$C:$C,汇总!$A3085)</f>
        <v>0</v>
      </c>
      <c r="H3085">
        <f>SUMIFS('5日'!$A:$A,'5日'!$B:$B,$B3085,'5日'!$C:$C,汇总!$A3085)</f>
        <v>0</v>
      </c>
      <c r="I3085">
        <f>SUMIFS('6日'!$A:$A,'6日'!$B:$B,$B3085,'6日'!$C:$C,汇总!$A3085)</f>
        <v>0</v>
      </c>
      <c r="J3085">
        <f>SUMIFS('7日'!$A:$A,'7日'!$B:$B,$B3085,'7日'!$C:$C,汇总!$A3085)</f>
        <v>0</v>
      </c>
      <c r="K3085" s="2" t="str">
        <f t="shared" si="385"/>
        <v>(1916M)YuLong Coolpad 8675-FHD</v>
      </c>
      <c r="L3085" s="2">
        <f t="shared" si="386"/>
        <v>0</v>
      </c>
      <c r="M3085" s="2">
        <f t="shared" si="387"/>
        <v>0</v>
      </c>
      <c r="N3085" s="2">
        <f t="shared" si="388"/>
        <v>0.5</v>
      </c>
      <c r="O3085" s="2">
        <f t="shared" si="389"/>
        <v>0</v>
      </c>
      <c r="P3085" s="2">
        <f t="shared" si="390"/>
        <v>0</v>
      </c>
      <c r="Q3085" s="2">
        <f t="shared" si="391"/>
        <v>0</v>
      </c>
      <c r="R3085" s="2">
        <f t="shared" si="392"/>
        <v>0</v>
      </c>
    </row>
    <row r="3086" spans="1:18" ht="15">
      <c r="A3086">
        <v>1907</v>
      </c>
      <c r="B3086" t="s">
        <v>1574</v>
      </c>
      <c r="C3086" s="1">
        <v>2</v>
      </c>
      <c r="D3086">
        <f>SUMIFS(次日!$A:$A,次日!$B:$B,$B3086,次日!$C:$C,汇总!$A3086)</f>
        <v>1</v>
      </c>
      <c r="E3086">
        <f>SUMIFS('2日'!$A:$A,'2日'!$B:$B,$B3086,'2日'!$C:$C,汇总!$A3086)</f>
        <v>1</v>
      </c>
      <c r="F3086">
        <f>SUMIFS('3日'!$A:$A,'3日'!$B:$B,$B3086,'3日'!$C:$C,汇总!$A3086)</f>
        <v>1</v>
      </c>
      <c r="G3086">
        <f>SUMIFS('4日'!$A:$A,'4日'!$B:$B,$B3086,'4日'!$C:$C,汇总!$A3086)</f>
        <v>1</v>
      </c>
      <c r="H3086">
        <f>SUMIFS('5日'!$A:$A,'5日'!$B:$B,$B3086,'5日'!$C:$C,汇总!$A3086)</f>
        <v>1</v>
      </c>
      <c r="I3086">
        <f>SUMIFS('6日'!$A:$A,'6日'!$B:$B,$B3086,'6日'!$C:$C,汇总!$A3086)</f>
        <v>1</v>
      </c>
      <c r="J3086">
        <f>SUMIFS('7日'!$A:$A,'7日'!$B:$B,$B3086,'7日'!$C:$C,汇总!$A3086)</f>
        <v>1</v>
      </c>
      <c r="K3086" s="2" t="str">
        <f t="shared" si="385"/>
        <v>(1907M)YuLong Coolpad 8675-W00</v>
      </c>
      <c r="L3086" s="2">
        <f t="shared" si="386"/>
        <v>0.5</v>
      </c>
      <c r="M3086" s="2">
        <f t="shared" si="387"/>
        <v>0.5</v>
      </c>
      <c r="N3086" s="2">
        <f t="shared" si="388"/>
        <v>0.5</v>
      </c>
      <c r="O3086" s="2">
        <f t="shared" si="389"/>
        <v>0.5</v>
      </c>
      <c r="P3086" s="2">
        <f t="shared" si="390"/>
        <v>0.5</v>
      </c>
      <c r="Q3086" s="2">
        <f t="shared" si="391"/>
        <v>0.5</v>
      </c>
      <c r="R3086" s="2">
        <f t="shared" si="392"/>
        <v>0.5</v>
      </c>
    </row>
    <row r="3087" spans="1:18" ht="15">
      <c r="A3087">
        <v>846</v>
      </c>
      <c r="B3087" t="s">
        <v>514</v>
      </c>
      <c r="C3087" s="1">
        <v>2</v>
      </c>
      <c r="D3087">
        <f>SUMIFS(次日!$A:$A,次日!$B:$B,$B3087,次日!$C:$C,汇总!$A3087)</f>
        <v>1</v>
      </c>
      <c r="E3087">
        <f>SUMIFS('2日'!$A:$A,'2日'!$B:$B,$B3087,'2日'!$C:$C,汇总!$A3087)</f>
        <v>0</v>
      </c>
      <c r="F3087">
        <f>SUMIFS('3日'!$A:$A,'3日'!$B:$B,$B3087,'3日'!$C:$C,汇总!$A3087)</f>
        <v>0</v>
      </c>
      <c r="G3087">
        <f>SUMIFS('4日'!$A:$A,'4日'!$B:$B,$B3087,'4日'!$C:$C,汇总!$A3087)</f>
        <v>0</v>
      </c>
      <c r="H3087">
        <f>SUMIFS('5日'!$A:$A,'5日'!$B:$B,$B3087,'5日'!$C:$C,汇总!$A3087)</f>
        <v>0</v>
      </c>
      <c r="I3087">
        <f>SUMIFS('6日'!$A:$A,'6日'!$B:$B,$B3087,'6日'!$C:$C,汇总!$A3087)</f>
        <v>0</v>
      </c>
      <c r="J3087">
        <f>SUMIFS('7日'!$A:$A,'7日'!$B:$B,$B3087,'7日'!$C:$C,汇总!$A3087)</f>
        <v>0</v>
      </c>
      <c r="K3087" s="2" t="str">
        <f t="shared" si="385"/>
        <v>(846M)YuLong Coolpad 8730L</v>
      </c>
      <c r="L3087" s="2">
        <f t="shared" si="386"/>
        <v>0.5</v>
      </c>
      <c r="M3087" s="2">
        <f t="shared" si="387"/>
        <v>0</v>
      </c>
      <c r="N3087" s="2">
        <f t="shared" si="388"/>
        <v>0</v>
      </c>
      <c r="O3087" s="2">
        <f t="shared" si="389"/>
        <v>0</v>
      </c>
      <c r="P3087" s="2">
        <f t="shared" si="390"/>
        <v>0</v>
      </c>
      <c r="Q3087" s="2">
        <f t="shared" si="391"/>
        <v>0</v>
      </c>
      <c r="R3087" s="2">
        <f t="shared" si="392"/>
        <v>0</v>
      </c>
    </row>
    <row r="3088" spans="1:18" ht="15">
      <c r="A3088">
        <v>2871</v>
      </c>
      <c r="B3088" t="s">
        <v>1710</v>
      </c>
      <c r="C3088" s="1">
        <v>2</v>
      </c>
      <c r="D3088">
        <f>SUMIFS(次日!$A:$A,次日!$B:$B,$B3088,次日!$C:$C,汇总!$A3088)</f>
        <v>1</v>
      </c>
      <c r="E3088">
        <f>SUMIFS('2日'!$A:$A,'2日'!$B:$B,$B3088,'2日'!$C:$C,汇总!$A3088)</f>
        <v>1</v>
      </c>
      <c r="F3088">
        <f>SUMIFS('3日'!$A:$A,'3日'!$B:$B,$B3088,'3日'!$C:$C,汇总!$A3088)</f>
        <v>1</v>
      </c>
      <c r="G3088">
        <f>SUMIFS('4日'!$A:$A,'4日'!$B:$B,$B3088,'4日'!$C:$C,汇总!$A3088)</f>
        <v>1</v>
      </c>
      <c r="H3088">
        <f>SUMIFS('5日'!$A:$A,'5日'!$B:$B,$B3088,'5日'!$C:$C,汇总!$A3088)</f>
        <v>1</v>
      </c>
      <c r="I3088">
        <f>SUMIFS('6日'!$A:$A,'6日'!$B:$B,$B3088,'6日'!$C:$C,汇总!$A3088)</f>
        <v>1</v>
      </c>
      <c r="J3088">
        <f>SUMIFS('7日'!$A:$A,'7日'!$B:$B,$B3088,'7日'!$C:$C,汇总!$A3088)</f>
        <v>1</v>
      </c>
      <c r="K3088" s="2" t="str">
        <f t="shared" si="385"/>
        <v>(2871M)YuLong Coolpad 8971</v>
      </c>
      <c r="L3088" s="2">
        <f t="shared" si="386"/>
        <v>0.5</v>
      </c>
      <c r="M3088" s="2">
        <f t="shared" si="387"/>
        <v>0.5</v>
      </c>
      <c r="N3088" s="2">
        <f t="shared" si="388"/>
        <v>0.5</v>
      </c>
      <c r="O3088" s="2">
        <f t="shared" si="389"/>
        <v>0.5</v>
      </c>
      <c r="P3088" s="2">
        <f t="shared" si="390"/>
        <v>0.5</v>
      </c>
      <c r="Q3088" s="2">
        <f t="shared" si="391"/>
        <v>0.5</v>
      </c>
      <c r="R3088" s="2">
        <f t="shared" si="392"/>
        <v>0.5</v>
      </c>
    </row>
    <row r="3089" spans="1:18" ht="15">
      <c r="A3089">
        <v>1939</v>
      </c>
      <c r="B3089" t="s">
        <v>1305</v>
      </c>
      <c r="C3089" s="1">
        <v>2</v>
      </c>
      <c r="D3089">
        <f>SUMIFS(次日!$A:$A,次日!$B:$B,$B3089,次日!$C:$C,汇总!$A3089)</f>
        <v>0</v>
      </c>
      <c r="E3089">
        <f>SUMIFS('2日'!$A:$A,'2日'!$B:$B,$B3089,'2日'!$C:$C,汇总!$A3089)</f>
        <v>1</v>
      </c>
      <c r="F3089">
        <f>SUMIFS('3日'!$A:$A,'3日'!$B:$B,$B3089,'3日'!$C:$C,汇总!$A3089)</f>
        <v>0</v>
      </c>
      <c r="G3089">
        <f>SUMIFS('4日'!$A:$A,'4日'!$B:$B,$B3089,'4日'!$C:$C,汇总!$A3089)</f>
        <v>0</v>
      </c>
      <c r="H3089">
        <f>SUMIFS('5日'!$A:$A,'5日'!$B:$B,$B3089,'5日'!$C:$C,汇总!$A3089)</f>
        <v>1</v>
      </c>
      <c r="I3089">
        <f>SUMIFS('6日'!$A:$A,'6日'!$B:$B,$B3089,'6日'!$C:$C,汇总!$A3089)</f>
        <v>0</v>
      </c>
      <c r="J3089">
        <f>SUMIFS('7日'!$A:$A,'7日'!$B:$B,$B3089,'7日'!$C:$C,汇总!$A3089)</f>
        <v>0</v>
      </c>
      <c r="K3089" s="2" t="str">
        <f t="shared" si="385"/>
        <v>(1939M)YuLong Coolpad 9976T</v>
      </c>
      <c r="L3089" s="2">
        <f t="shared" si="386"/>
        <v>0</v>
      </c>
      <c r="M3089" s="2">
        <f t="shared" si="387"/>
        <v>0.5</v>
      </c>
      <c r="N3089" s="2">
        <f t="shared" si="388"/>
        <v>0</v>
      </c>
      <c r="O3089" s="2">
        <f t="shared" si="389"/>
        <v>0</v>
      </c>
      <c r="P3089" s="2">
        <f t="shared" si="390"/>
        <v>0.5</v>
      </c>
      <c r="Q3089" s="2">
        <f t="shared" si="391"/>
        <v>0</v>
      </c>
      <c r="R3089" s="2">
        <f t="shared" si="392"/>
        <v>0</v>
      </c>
    </row>
    <row r="3090" spans="1:18" ht="15">
      <c r="B3090" t="s">
        <v>679</v>
      </c>
      <c r="C3090" s="1">
        <v>2</v>
      </c>
      <c r="D3090">
        <f>SUMIFS(次日!$A:$A,次日!$B:$B,$B3090,次日!$C:$C,汇总!$A3090)</f>
        <v>0</v>
      </c>
      <c r="E3090">
        <f>SUMIFS('2日'!$A:$A,'2日'!$B:$B,$B3090,'2日'!$C:$C,汇总!$A3090)</f>
        <v>0</v>
      </c>
      <c r="F3090">
        <f>SUMIFS('3日'!$A:$A,'3日'!$B:$B,$B3090,'3日'!$C:$C,汇总!$A3090)</f>
        <v>0</v>
      </c>
      <c r="G3090">
        <f>SUMIFS('4日'!$A:$A,'4日'!$B:$B,$B3090,'4日'!$C:$C,汇总!$A3090)</f>
        <v>0</v>
      </c>
      <c r="H3090">
        <f>SUMIFS('5日'!$A:$A,'5日'!$B:$B,$B3090,'5日'!$C:$C,汇总!$A3090)</f>
        <v>0</v>
      </c>
      <c r="I3090">
        <f>SUMIFS('6日'!$A:$A,'6日'!$B:$B,$B3090,'6日'!$C:$C,汇总!$A3090)</f>
        <v>0</v>
      </c>
      <c r="J3090">
        <f>SUMIFS('7日'!$A:$A,'7日'!$B:$B,$B3090,'7日'!$C:$C,汇总!$A3090)</f>
        <v>0</v>
      </c>
      <c r="K3090" s="2" t="str">
        <f t="shared" si="385"/>
        <v>(M)YuLong Coolpad A8-930</v>
      </c>
      <c r="L3090" s="2">
        <f t="shared" si="386"/>
        <v>0</v>
      </c>
      <c r="M3090" s="2">
        <f t="shared" si="387"/>
        <v>0</v>
      </c>
      <c r="N3090" s="2">
        <f t="shared" si="388"/>
        <v>0</v>
      </c>
      <c r="O3090" s="2">
        <f t="shared" si="389"/>
        <v>0</v>
      </c>
      <c r="P3090" s="2">
        <f t="shared" si="390"/>
        <v>0</v>
      </c>
      <c r="Q3090" s="2">
        <f t="shared" si="391"/>
        <v>0</v>
      </c>
      <c r="R3090" s="2">
        <f t="shared" si="392"/>
        <v>0</v>
      </c>
    </row>
    <row r="3091" spans="1:18" ht="15">
      <c r="A3091">
        <v>888</v>
      </c>
      <c r="B3091" t="s">
        <v>1240</v>
      </c>
      <c r="C3091" s="1">
        <v>2</v>
      </c>
      <c r="D3091">
        <f>SUMIFS(次日!$A:$A,次日!$B:$B,$B3091,次日!$C:$C,汇总!$A3091)</f>
        <v>0</v>
      </c>
      <c r="E3091">
        <f>SUMIFS('2日'!$A:$A,'2日'!$B:$B,$B3091,'2日'!$C:$C,汇总!$A3091)</f>
        <v>0</v>
      </c>
      <c r="F3091">
        <f>SUMIFS('3日'!$A:$A,'3日'!$B:$B,$B3091,'3日'!$C:$C,汇总!$A3091)</f>
        <v>0</v>
      </c>
      <c r="G3091">
        <f>SUMIFS('4日'!$A:$A,'4日'!$B:$B,$B3091,'4日'!$C:$C,汇总!$A3091)</f>
        <v>0</v>
      </c>
      <c r="H3091">
        <f>SUMIFS('5日'!$A:$A,'5日'!$B:$B,$B3091,'5日'!$C:$C,汇总!$A3091)</f>
        <v>0</v>
      </c>
      <c r="I3091">
        <f>SUMIFS('6日'!$A:$A,'6日'!$B:$B,$B3091,'6日'!$C:$C,汇总!$A3091)</f>
        <v>0</v>
      </c>
      <c r="J3091">
        <f>SUMIFS('7日'!$A:$A,'7日'!$B:$B,$B3091,'7日'!$C:$C,汇总!$A3091)</f>
        <v>0</v>
      </c>
      <c r="K3091" s="2" t="str">
        <f t="shared" si="385"/>
        <v>(888M)YuLong Coolpad B770</v>
      </c>
      <c r="L3091" s="2">
        <f t="shared" si="386"/>
        <v>0</v>
      </c>
      <c r="M3091" s="2">
        <f t="shared" si="387"/>
        <v>0</v>
      </c>
      <c r="N3091" s="2">
        <f t="shared" si="388"/>
        <v>0</v>
      </c>
      <c r="O3091" s="2">
        <f t="shared" si="389"/>
        <v>0</v>
      </c>
      <c r="P3091" s="2">
        <f t="shared" si="390"/>
        <v>0</v>
      </c>
      <c r="Q3091" s="2">
        <f t="shared" si="391"/>
        <v>0</v>
      </c>
      <c r="R3091" s="2">
        <f t="shared" si="392"/>
        <v>0</v>
      </c>
    </row>
    <row r="3092" spans="1:18" ht="15">
      <c r="A3092">
        <v>1915</v>
      </c>
      <c r="B3092" t="s">
        <v>3379</v>
      </c>
      <c r="C3092" s="1">
        <v>2</v>
      </c>
      <c r="D3092">
        <f>SUMIFS(次日!$A:$A,次日!$B:$B,$B3092,次日!$C:$C,汇总!$A3092)</f>
        <v>2</v>
      </c>
      <c r="E3092">
        <f>SUMIFS('2日'!$A:$A,'2日'!$B:$B,$B3092,'2日'!$C:$C,汇总!$A3092)</f>
        <v>2</v>
      </c>
      <c r="F3092">
        <f>SUMIFS('3日'!$A:$A,'3日'!$B:$B,$B3092,'3日'!$C:$C,汇总!$A3092)</f>
        <v>1</v>
      </c>
      <c r="G3092">
        <f>SUMIFS('4日'!$A:$A,'4日'!$B:$B,$B3092,'4日'!$C:$C,汇总!$A3092)</f>
        <v>1</v>
      </c>
      <c r="H3092">
        <f>SUMIFS('5日'!$A:$A,'5日'!$B:$B,$B3092,'5日'!$C:$C,汇总!$A3092)</f>
        <v>1</v>
      </c>
      <c r="I3092">
        <f>SUMIFS('6日'!$A:$A,'6日'!$B:$B,$B3092,'6日'!$C:$C,汇总!$A3092)</f>
        <v>1</v>
      </c>
      <c r="J3092">
        <f>SUMIFS('7日'!$A:$A,'7日'!$B:$B,$B3092,'7日'!$C:$C,汇总!$A3092)</f>
        <v>1</v>
      </c>
      <c r="K3092" s="2" t="str">
        <f t="shared" si="385"/>
        <v>(1915M)YuLong Coolpad S6-NT1</v>
      </c>
      <c r="L3092" s="2">
        <f t="shared" si="386"/>
        <v>1</v>
      </c>
      <c r="M3092" s="2">
        <f t="shared" si="387"/>
        <v>1</v>
      </c>
      <c r="N3092" s="2">
        <f t="shared" si="388"/>
        <v>0.5</v>
      </c>
      <c r="O3092" s="2">
        <f t="shared" si="389"/>
        <v>0.5</v>
      </c>
      <c r="P3092" s="2">
        <f t="shared" si="390"/>
        <v>0.5</v>
      </c>
      <c r="Q3092" s="2">
        <f t="shared" si="391"/>
        <v>0.5</v>
      </c>
      <c r="R3092" s="2">
        <f t="shared" si="392"/>
        <v>0.5</v>
      </c>
    </row>
    <row r="3093" spans="1:18" ht="15">
      <c r="B3093" t="s">
        <v>15</v>
      </c>
      <c r="C3093" s="1">
        <v>2</v>
      </c>
      <c r="D3093">
        <f>SUMIFS(次日!$A:$A,次日!$B:$B,$B3093,次日!$C:$C,汇总!$A3093)</f>
        <v>0</v>
      </c>
      <c r="E3093">
        <f>SUMIFS('2日'!$A:$A,'2日'!$B:$B,$B3093,'2日'!$C:$C,汇总!$A3093)</f>
        <v>0</v>
      </c>
      <c r="F3093">
        <f>SUMIFS('3日'!$A:$A,'3日'!$B:$B,$B3093,'3日'!$C:$C,汇总!$A3093)</f>
        <v>0</v>
      </c>
      <c r="G3093">
        <f>SUMIFS('4日'!$A:$A,'4日'!$B:$B,$B3093,'4日'!$C:$C,汇总!$A3093)</f>
        <v>0</v>
      </c>
      <c r="H3093">
        <f>SUMIFS('5日'!$A:$A,'5日'!$B:$B,$B3093,'5日'!$C:$C,汇总!$A3093)</f>
        <v>0</v>
      </c>
      <c r="I3093">
        <f>SUMIFS('6日'!$A:$A,'6日'!$B:$B,$B3093,'6日'!$C:$C,汇总!$A3093)</f>
        <v>0</v>
      </c>
      <c r="J3093">
        <f>SUMIFS('7日'!$A:$A,'7日'!$B:$B,$B3093,'7日'!$C:$C,汇总!$A3093)</f>
        <v>0</v>
      </c>
      <c r="K3093" s="2" t="str">
        <f t="shared" si="385"/>
        <v>(M)YuLong Coolpad Y75</v>
      </c>
      <c r="L3093" s="2">
        <f t="shared" si="386"/>
        <v>0</v>
      </c>
      <c r="M3093" s="2">
        <f t="shared" si="387"/>
        <v>0</v>
      </c>
      <c r="N3093" s="2">
        <f t="shared" si="388"/>
        <v>0</v>
      </c>
      <c r="O3093" s="2">
        <f t="shared" si="389"/>
        <v>0</v>
      </c>
      <c r="P3093" s="2">
        <f t="shared" si="390"/>
        <v>0</v>
      </c>
      <c r="Q3093" s="2">
        <f t="shared" si="391"/>
        <v>0</v>
      </c>
      <c r="R3093" s="2">
        <f t="shared" si="392"/>
        <v>0</v>
      </c>
    </row>
    <row r="3094" spans="1:18" ht="15">
      <c r="A3094">
        <v>843</v>
      </c>
      <c r="B3094" t="s">
        <v>1875</v>
      </c>
      <c r="C3094" s="1">
        <v>2</v>
      </c>
      <c r="D3094">
        <f>SUMIFS(次日!$A:$A,次日!$B:$B,$B3094,次日!$C:$C,汇总!$A3094)</f>
        <v>0</v>
      </c>
      <c r="E3094">
        <f>SUMIFS('2日'!$A:$A,'2日'!$B:$B,$B3094,'2日'!$C:$C,汇总!$A3094)</f>
        <v>0</v>
      </c>
      <c r="F3094">
        <f>SUMIFS('3日'!$A:$A,'3日'!$B:$B,$B3094,'3日'!$C:$C,汇总!$A3094)</f>
        <v>0</v>
      </c>
      <c r="G3094">
        <f>SUMIFS('4日'!$A:$A,'4日'!$B:$B,$B3094,'4日'!$C:$C,汇总!$A3094)</f>
        <v>0</v>
      </c>
      <c r="H3094">
        <f>SUMIFS('5日'!$A:$A,'5日'!$B:$B,$B3094,'5日'!$C:$C,汇总!$A3094)</f>
        <v>0</v>
      </c>
      <c r="I3094">
        <f>SUMIFS('6日'!$A:$A,'6日'!$B:$B,$B3094,'6日'!$C:$C,汇总!$A3094)</f>
        <v>0</v>
      </c>
      <c r="J3094">
        <f>SUMIFS('7日'!$A:$A,'7日'!$B:$B,$B3094,'7日'!$C:$C,汇总!$A3094)</f>
        <v>0</v>
      </c>
      <c r="K3094" s="2" t="str">
        <f t="shared" si="385"/>
        <v>(843M)YuLong Coolpad8750</v>
      </c>
      <c r="L3094" s="2">
        <f t="shared" si="386"/>
        <v>0</v>
      </c>
      <c r="M3094" s="2">
        <f t="shared" si="387"/>
        <v>0</v>
      </c>
      <c r="N3094" s="2">
        <f t="shared" si="388"/>
        <v>0</v>
      </c>
      <c r="O3094" s="2">
        <f t="shared" si="389"/>
        <v>0</v>
      </c>
      <c r="P3094" s="2">
        <f t="shared" si="390"/>
        <v>0</v>
      </c>
      <c r="Q3094" s="2">
        <f t="shared" si="391"/>
        <v>0</v>
      </c>
      <c r="R3094" s="2">
        <f t="shared" si="392"/>
        <v>0</v>
      </c>
    </row>
    <row r="3095" spans="1:18" ht="15">
      <c r="A3095">
        <v>3629</v>
      </c>
      <c r="B3095" t="s">
        <v>2829</v>
      </c>
      <c r="C3095" s="1">
        <v>2</v>
      </c>
      <c r="D3095">
        <f>SUMIFS(次日!$A:$A,次日!$B:$B,$B3095,次日!$C:$C,汇总!$A3095)</f>
        <v>0</v>
      </c>
      <c r="E3095">
        <f>SUMIFS('2日'!$A:$A,'2日'!$B:$B,$B3095,'2日'!$C:$C,汇总!$A3095)</f>
        <v>0</v>
      </c>
      <c r="F3095">
        <f>SUMIFS('3日'!$A:$A,'3日'!$B:$B,$B3095,'3日'!$C:$C,汇总!$A3095)</f>
        <v>0</v>
      </c>
      <c r="G3095">
        <f>SUMIFS('4日'!$A:$A,'4日'!$B:$B,$B3095,'4日'!$C:$C,汇总!$A3095)</f>
        <v>0</v>
      </c>
      <c r="H3095">
        <f>SUMIFS('5日'!$A:$A,'5日'!$B:$B,$B3095,'5日'!$C:$C,汇总!$A3095)</f>
        <v>0</v>
      </c>
      <c r="I3095">
        <f>SUMIFS('6日'!$A:$A,'6日'!$B:$B,$B3095,'6日'!$C:$C,汇总!$A3095)</f>
        <v>0</v>
      </c>
      <c r="J3095">
        <f>SUMIFS('7日'!$A:$A,'7日'!$B:$B,$B3095,'7日'!$C:$C,汇总!$A3095)</f>
        <v>0</v>
      </c>
      <c r="K3095" s="2" t="str">
        <f t="shared" si="385"/>
        <v>(3629M)YuLong SS2-01</v>
      </c>
      <c r="L3095" s="2">
        <f t="shared" si="386"/>
        <v>0</v>
      </c>
      <c r="M3095" s="2">
        <f t="shared" si="387"/>
        <v>0</v>
      </c>
      <c r="N3095" s="2">
        <f t="shared" si="388"/>
        <v>0</v>
      </c>
      <c r="O3095" s="2">
        <f t="shared" si="389"/>
        <v>0</v>
      </c>
      <c r="P3095" s="2">
        <f t="shared" si="390"/>
        <v>0</v>
      </c>
      <c r="Q3095" s="2">
        <f t="shared" si="391"/>
        <v>0</v>
      </c>
      <c r="R3095" s="2">
        <f t="shared" si="392"/>
        <v>0</v>
      </c>
    </row>
    <row r="3096" spans="1:18" ht="15">
      <c r="A3096">
        <v>920</v>
      </c>
      <c r="B3096" t="s">
        <v>3251</v>
      </c>
      <c r="C3096" s="1">
        <v>2</v>
      </c>
      <c r="D3096">
        <f>SUMIFS(次日!$A:$A,次日!$B:$B,$B3096,次日!$C:$C,汇总!$A3096)</f>
        <v>1</v>
      </c>
      <c r="E3096">
        <f>SUMIFS('2日'!$A:$A,'2日'!$B:$B,$B3096,'2日'!$C:$C,汇总!$A3096)</f>
        <v>1</v>
      </c>
      <c r="F3096">
        <f>SUMIFS('3日'!$A:$A,'3日'!$B:$B,$B3096,'3日'!$C:$C,汇总!$A3096)</f>
        <v>1</v>
      </c>
      <c r="G3096">
        <f>SUMIFS('4日'!$A:$A,'4日'!$B:$B,$B3096,'4日'!$C:$C,汇总!$A3096)</f>
        <v>0</v>
      </c>
      <c r="H3096">
        <f>SUMIFS('5日'!$A:$A,'5日'!$B:$B,$B3096,'5日'!$C:$C,汇总!$A3096)</f>
        <v>0</v>
      </c>
      <c r="I3096">
        <f>SUMIFS('6日'!$A:$A,'6日'!$B:$B,$B3096,'6日'!$C:$C,汇总!$A3096)</f>
        <v>0</v>
      </c>
      <c r="J3096">
        <f>SUMIFS('7日'!$A:$A,'7日'!$B:$B,$B3096,'7日'!$C:$C,汇总!$A3096)</f>
        <v>0</v>
      </c>
      <c r="K3096" s="2" t="str">
        <f t="shared" si="385"/>
        <v>(920M)Yulong CK2-01</v>
      </c>
      <c r="L3096" s="2">
        <f t="shared" si="386"/>
        <v>0.5</v>
      </c>
      <c r="M3096" s="2">
        <f t="shared" si="387"/>
        <v>0.5</v>
      </c>
      <c r="N3096" s="2">
        <f t="shared" si="388"/>
        <v>0.5</v>
      </c>
      <c r="O3096" s="2">
        <f t="shared" si="389"/>
        <v>0</v>
      </c>
      <c r="P3096" s="2">
        <f t="shared" si="390"/>
        <v>0</v>
      </c>
      <c r="Q3096" s="2">
        <f t="shared" si="391"/>
        <v>0</v>
      </c>
      <c r="R3096" s="2">
        <f t="shared" si="392"/>
        <v>0</v>
      </c>
    </row>
    <row r="3097" spans="1:18" ht="15">
      <c r="A3097">
        <v>1023</v>
      </c>
      <c r="B3097" t="s">
        <v>1868</v>
      </c>
      <c r="C3097" s="1">
        <v>2</v>
      </c>
      <c r="D3097">
        <f>SUMIFS(次日!$A:$A,次日!$B:$B,$B3097,次日!$C:$C,汇总!$A3097)</f>
        <v>1</v>
      </c>
      <c r="E3097">
        <f>SUMIFS('2日'!$A:$A,'2日'!$B:$B,$B3097,'2日'!$C:$C,汇总!$A3097)</f>
        <v>0</v>
      </c>
      <c r="F3097">
        <f>SUMIFS('3日'!$A:$A,'3日'!$B:$B,$B3097,'3日'!$C:$C,汇总!$A3097)</f>
        <v>0</v>
      </c>
      <c r="G3097">
        <f>SUMIFS('4日'!$A:$A,'4日'!$B:$B,$B3097,'4日'!$C:$C,汇总!$A3097)</f>
        <v>0</v>
      </c>
      <c r="H3097">
        <f>SUMIFS('5日'!$A:$A,'5日'!$B:$B,$B3097,'5日'!$C:$C,汇总!$A3097)</f>
        <v>0</v>
      </c>
      <c r="I3097">
        <f>SUMIFS('6日'!$A:$A,'6日'!$B:$B,$B3097,'6日'!$C:$C,汇总!$A3097)</f>
        <v>0</v>
      </c>
      <c r="J3097">
        <f>SUMIFS('7日'!$A:$A,'7日'!$B:$B,$B3097,'7日'!$C:$C,汇总!$A3097)</f>
        <v>0</v>
      </c>
      <c r="K3097" s="2" t="str">
        <f t="shared" si="385"/>
        <v>(1023M)Z1988A 4G</v>
      </c>
      <c r="L3097" s="2">
        <f t="shared" si="386"/>
        <v>0.5</v>
      </c>
      <c r="M3097" s="2">
        <f t="shared" si="387"/>
        <v>0</v>
      </c>
      <c r="N3097" s="2">
        <f t="shared" si="388"/>
        <v>0</v>
      </c>
      <c r="O3097" s="2">
        <f t="shared" si="389"/>
        <v>0</v>
      </c>
      <c r="P3097" s="2">
        <f t="shared" si="390"/>
        <v>0</v>
      </c>
      <c r="Q3097" s="2">
        <f t="shared" si="391"/>
        <v>0</v>
      </c>
      <c r="R3097" s="2">
        <f t="shared" si="392"/>
        <v>0</v>
      </c>
    </row>
    <row r="3098" spans="1:18" ht="15">
      <c r="A3098">
        <v>1878</v>
      </c>
      <c r="B3098" t="s">
        <v>2635</v>
      </c>
      <c r="C3098" s="1">
        <v>2</v>
      </c>
      <c r="D3098">
        <f>SUMIFS(次日!$A:$A,次日!$B:$B,$B3098,次日!$C:$C,汇总!$A3098)</f>
        <v>1</v>
      </c>
      <c r="E3098">
        <f>SUMIFS('2日'!$A:$A,'2日'!$B:$B,$B3098,'2日'!$C:$C,汇总!$A3098)</f>
        <v>1</v>
      </c>
      <c r="F3098">
        <f>SUMIFS('3日'!$A:$A,'3日'!$B:$B,$B3098,'3日'!$C:$C,汇总!$A3098)</f>
        <v>1</v>
      </c>
      <c r="G3098">
        <f>SUMIFS('4日'!$A:$A,'4日'!$B:$B,$B3098,'4日'!$C:$C,汇总!$A3098)</f>
        <v>0</v>
      </c>
      <c r="H3098">
        <f>SUMIFS('5日'!$A:$A,'5日'!$B:$B,$B3098,'5日'!$C:$C,汇总!$A3098)</f>
        <v>0</v>
      </c>
      <c r="I3098">
        <f>SUMIFS('6日'!$A:$A,'6日'!$B:$B,$B3098,'6日'!$C:$C,汇总!$A3098)</f>
        <v>0</v>
      </c>
      <c r="J3098">
        <f>SUMIFS('7日'!$A:$A,'7日'!$B:$B,$B3098,'7日'!$C:$C,汇总!$A3098)</f>
        <v>0</v>
      </c>
      <c r="K3098" s="2" t="str">
        <f t="shared" si="385"/>
        <v>(1878M)ZTE N9180</v>
      </c>
      <c r="L3098" s="2">
        <f t="shared" si="386"/>
        <v>0.5</v>
      </c>
      <c r="M3098" s="2">
        <f t="shared" si="387"/>
        <v>0.5</v>
      </c>
      <c r="N3098" s="2">
        <f t="shared" si="388"/>
        <v>0.5</v>
      </c>
      <c r="O3098" s="2">
        <f t="shared" si="389"/>
        <v>0</v>
      </c>
      <c r="P3098" s="2">
        <f t="shared" si="390"/>
        <v>0</v>
      </c>
      <c r="Q3098" s="2">
        <f t="shared" si="391"/>
        <v>0</v>
      </c>
      <c r="R3098" s="2">
        <f t="shared" si="392"/>
        <v>0</v>
      </c>
    </row>
    <row r="3099" spans="1:18" ht="15">
      <c r="A3099">
        <v>1006</v>
      </c>
      <c r="B3099" t="s">
        <v>3335</v>
      </c>
      <c r="C3099" s="1">
        <v>2</v>
      </c>
      <c r="D3099">
        <f>SUMIFS(次日!$A:$A,次日!$B:$B,$B3099,次日!$C:$C,汇总!$A3099)</f>
        <v>2</v>
      </c>
      <c r="E3099">
        <f>SUMIFS('2日'!$A:$A,'2日'!$B:$B,$B3099,'2日'!$C:$C,汇总!$A3099)</f>
        <v>0</v>
      </c>
      <c r="F3099">
        <f>SUMIFS('3日'!$A:$A,'3日'!$B:$B,$B3099,'3日'!$C:$C,汇总!$A3099)</f>
        <v>0</v>
      </c>
      <c r="G3099">
        <f>SUMIFS('4日'!$A:$A,'4日'!$B:$B,$B3099,'4日'!$C:$C,汇总!$A3099)</f>
        <v>0</v>
      </c>
      <c r="H3099">
        <f>SUMIFS('5日'!$A:$A,'5日'!$B:$B,$B3099,'5日'!$C:$C,汇总!$A3099)</f>
        <v>0</v>
      </c>
      <c r="I3099">
        <f>SUMIFS('6日'!$A:$A,'6日'!$B:$B,$B3099,'6日'!$C:$C,汇总!$A3099)</f>
        <v>0</v>
      </c>
      <c r="J3099">
        <f>SUMIFS('7日'!$A:$A,'7日'!$B:$B,$B3099,'7日'!$C:$C,汇总!$A3099)</f>
        <v>0</v>
      </c>
      <c r="K3099" s="2" t="str">
        <f t="shared" si="385"/>
        <v>(1006M)ZTE SCH-I779</v>
      </c>
      <c r="L3099" s="2">
        <f t="shared" si="386"/>
        <v>1</v>
      </c>
      <c r="M3099" s="2">
        <f t="shared" si="387"/>
        <v>0</v>
      </c>
      <c r="N3099" s="2">
        <f t="shared" si="388"/>
        <v>0</v>
      </c>
      <c r="O3099" s="2">
        <f t="shared" si="389"/>
        <v>0</v>
      </c>
      <c r="P3099" s="2">
        <f t="shared" si="390"/>
        <v>0</v>
      </c>
      <c r="Q3099" s="2">
        <f t="shared" si="391"/>
        <v>0</v>
      </c>
      <c r="R3099" s="2">
        <f t="shared" si="392"/>
        <v>0</v>
      </c>
    </row>
    <row r="3100" spans="1:18" ht="15">
      <c r="B3100" t="s">
        <v>937</v>
      </c>
      <c r="C3100" s="1">
        <v>2</v>
      </c>
      <c r="D3100">
        <f>SUMIFS(次日!$A:$A,次日!$B:$B,$B3100,次日!$C:$C,汇总!$A3100)</f>
        <v>0</v>
      </c>
      <c r="E3100">
        <f>SUMIFS('2日'!$A:$A,'2日'!$B:$B,$B3100,'2日'!$C:$C,汇总!$A3100)</f>
        <v>0</v>
      </c>
      <c r="F3100">
        <f>SUMIFS('3日'!$A:$A,'3日'!$B:$B,$B3100,'3日'!$C:$C,汇总!$A3100)</f>
        <v>0</v>
      </c>
      <c r="G3100">
        <f>SUMIFS('4日'!$A:$A,'4日'!$B:$B,$B3100,'4日'!$C:$C,汇总!$A3100)</f>
        <v>0</v>
      </c>
      <c r="H3100">
        <f>SUMIFS('5日'!$A:$A,'5日'!$B:$B,$B3100,'5日'!$C:$C,汇总!$A3100)</f>
        <v>0</v>
      </c>
      <c r="I3100">
        <f>SUMIFS('6日'!$A:$A,'6日'!$B:$B,$B3100,'6日'!$C:$C,汇总!$A3100)</f>
        <v>0</v>
      </c>
      <c r="J3100">
        <f>SUMIFS('7日'!$A:$A,'7日'!$B:$B,$B3100,'7日'!$C:$C,汇总!$A3100)</f>
        <v>0</v>
      </c>
      <c r="K3100" s="2" t="str">
        <f t="shared" si="385"/>
        <v>(M)ZTE X9180</v>
      </c>
      <c r="L3100" s="2">
        <f t="shared" si="386"/>
        <v>0</v>
      </c>
      <c r="M3100" s="2">
        <f t="shared" si="387"/>
        <v>0</v>
      </c>
      <c r="N3100" s="2">
        <f t="shared" si="388"/>
        <v>0</v>
      </c>
      <c r="O3100" s="2">
        <f t="shared" si="389"/>
        <v>0</v>
      </c>
      <c r="P3100" s="2">
        <f t="shared" si="390"/>
        <v>0</v>
      </c>
      <c r="Q3100" s="2">
        <f t="shared" si="391"/>
        <v>0</v>
      </c>
      <c r="R3100" s="2">
        <f t="shared" si="392"/>
        <v>0</v>
      </c>
    </row>
    <row r="3101" spans="1:18" ht="15">
      <c r="A3101">
        <v>3701</v>
      </c>
      <c r="B3101" t="s">
        <v>1821</v>
      </c>
      <c r="C3101" s="1">
        <v>2</v>
      </c>
      <c r="D3101">
        <f>SUMIFS(次日!$A:$A,次日!$B:$B,$B3101,次日!$C:$C,汇总!$A3101)</f>
        <v>1</v>
      </c>
      <c r="E3101">
        <f>SUMIFS('2日'!$A:$A,'2日'!$B:$B,$B3101,'2日'!$C:$C,汇总!$A3101)</f>
        <v>0</v>
      </c>
      <c r="F3101">
        <f>SUMIFS('3日'!$A:$A,'3日'!$B:$B,$B3101,'3日'!$C:$C,汇总!$A3101)</f>
        <v>0</v>
      </c>
      <c r="G3101">
        <f>SUMIFS('4日'!$A:$A,'4日'!$B:$B,$B3101,'4日'!$C:$C,汇总!$A3101)</f>
        <v>0</v>
      </c>
      <c r="H3101">
        <f>SUMIFS('5日'!$A:$A,'5日'!$B:$B,$B3101,'5日'!$C:$C,汇总!$A3101)</f>
        <v>0</v>
      </c>
      <c r="I3101">
        <f>SUMIFS('6日'!$A:$A,'6日'!$B:$B,$B3101,'6日'!$C:$C,汇总!$A3101)</f>
        <v>0</v>
      </c>
      <c r="J3101">
        <f>SUMIFS('7日'!$A:$A,'7日'!$B:$B,$B3101,'7日'!$C:$C,汇总!$A3101)</f>
        <v>0</v>
      </c>
      <c r="K3101" s="2" t="str">
        <f t="shared" si="385"/>
        <v>(3701M)ZTE ZTE A2015</v>
      </c>
      <c r="L3101" s="2">
        <f t="shared" si="386"/>
        <v>0.5</v>
      </c>
      <c r="M3101" s="2">
        <f t="shared" si="387"/>
        <v>0</v>
      </c>
      <c r="N3101" s="2">
        <f t="shared" si="388"/>
        <v>0</v>
      </c>
      <c r="O3101" s="2">
        <f t="shared" si="389"/>
        <v>0</v>
      </c>
      <c r="P3101" s="2">
        <f t="shared" si="390"/>
        <v>0</v>
      </c>
      <c r="Q3101" s="2">
        <f t="shared" si="391"/>
        <v>0</v>
      </c>
      <c r="R3101" s="2">
        <f t="shared" si="392"/>
        <v>0</v>
      </c>
    </row>
    <row r="3102" spans="1:18" ht="15">
      <c r="A3102">
        <v>946</v>
      </c>
      <c r="B3102" t="s">
        <v>1195</v>
      </c>
      <c r="C3102" s="1">
        <v>2</v>
      </c>
      <c r="D3102">
        <f>SUMIFS(次日!$A:$A,次日!$B:$B,$B3102,次日!$C:$C,汇总!$A3102)</f>
        <v>0</v>
      </c>
      <c r="E3102">
        <f>SUMIFS('2日'!$A:$A,'2日'!$B:$B,$B3102,'2日'!$C:$C,汇总!$A3102)</f>
        <v>0</v>
      </c>
      <c r="F3102">
        <f>SUMIFS('3日'!$A:$A,'3日'!$B:$B,$B3102,'3日'!$C:$C,汇总!$A3102)</f>
        <v>0</v>
      </c>
      <c r="G3102">
        <f>SUMIFS('4日'!$A:$A,'4日'!$B:$B,$B3102,'4日'!$C:$C,汇总!$A3102)</f>
        <v>0</v>
      </c>
      <c r="H3102">
        <f>SUMIFS('5日'!$A:$A,'5日'!$B:$B,$B3102,'5日'!$C:$C,汇总!$A3102)</f>
        <v>1</v>
      </c>
      <c r="I3102">
        <f>SUMIFS('6日'!$A:$A,'6日'!$B:$B,$B3102,'6日'!$C:$C,汇总!$A3102)</f>
        <v>0</v>
      </c>
      <c r="J3102">
        <f>SUMIFS('7日'!$A:$A,'7日'!$B:$B,$B3102,'7日'!$C:$C,汇总!$A3102)</f>
        <v>0</v>
      </c>
      <c r="K3102" s="2" t="str">
        <f t="shared" si="385"/>
        <v>(946M)ZTE ZTE G717C</v>
      </c>
      <c r="L3102" s="2">
        <f t="shared" si="386"/>
        <v>0</v>
      </c>
      <c r="M3102" s="2">
        <f t="shared" si="387"/>
        <v>0</v>
      </c>
      <c r="N3102" s="2">
        <f t="shared" si="388"/>
        <v>0</v>
      </c>
      <c r="O3102" s="2">
        <f t="shared" si="389"/>
        <v>0</v>
      </c>
      <c r="P3102" s="2">
        <f t="shared" si="390"/>
        <v>0.5</v>
      </c>
      <c r="Q3102" s="2">
        <f t="shared" si="391"/>
        <v>0</v>
      </c>
      <c r="R3102" s="2">
        <f t="shared" si="392"/>
        <v>0</v>
      </c>
    </row>
    <row r="3103" spans="1:18" ht="15">
      <c r="A3103">
        <v>900</v>
      </c>
      <c r="B3103" t="s">
        <v>3165</v>
      </c>
      <c r="C3103" s="1">
        <v>2</v>
      </c>
      <c r="D3103">
        <f>SUMIFS(次日!$A:$A,次日!$B:$B,$B3103,次日!$C:$C,汇总!$A3103)</f>
        <v>2</v>
      </c>
      <c r="E3103">
        <f>SUMIFS('2日'!$A:$A,'2日'!$B:$B,$B3103,'2日'!$C:$C,汇总!$A3103)</f>
        <v>0</v>
      </c>
      <c r="F3103">
        <f>SUMIFS('3日'!$A:$A,'3日'!$B:$B,$B3103,'3日'!$C:$C,汇总!$A3103)</f>
        <v>0</v>
      </c>
      <c r="G3103">
        <f>SUMIFS('4日'!$A:$A,'4日'!$B:$B,$B3103,'4日'!$C:$C,汇总!$A3103)</f>
        <v>0</v>
      </c>
      <c r="H3103">
        <f>SUMIFS('5日'!$A:$A,'5日'!$B:$B,$B3103,'5日'!$C:$C,汇总!$A3103)</f>
        <v>0</v>
      </c>
      <c r="I3103">
        <f>SUMIFS('6日'!$A:$A,'6日'!$B:$B,$B3103,'6日'!$C:$C,汇总!$A3103)</f>
        <v>0</v>
      </c>
      <c r="J3103">
        <f>SUMIFS('7日'!$A:$A,'7日'!$B:$B,$B3103,'7日'!$C:$C,汇总!$A3103)</f>
        <v>0</v>
      </c>
      <c r="K3103" s="2" t="str">
        <f t="shared" si="385"/>
        <v>(900M)ZTE ZTE N928Dt</v>
      </c>
      <c r="L3103" s="2">
        <f t="shared" si="386"/>
        <v>1</v>
      </c>
      <c r="M3103" s="2">
        <f t="shared" si="387"/>
        <v>0</v>
      </c>
      <c r="N3103" s="2">
        <f t="shared" si="388"/>
        <v>0</v>
      </c>
      <c r="O3103" s="2">
        <f t="shared" si="389"/>
        <v>0</v>
      </c>
      <c r="P3103" s="2">
        <f t="shared" si="390"/>
        <v>0</v>
      </c>
      <c r="Q3103" s="2">
        <f t="shared" si="391"/>
        <v>0</v>
      </c>
      <c r="R3103" s="2">
        <f t="shared" si="392"/>
        <v>0</v>
      </c>
    </row>
    <row r="3104" spans="1:18" ht="15">
      <c r="A3104">
        <v>1893</v>
      </c>
      <c r="B3104" t="s">
        <v>2503</v>
      </c>
      <c r="C3104" s="1">
        <v>2</v>
      </c>
      <c r="D3104">
        <f>SUMIFS(次日!$A:$A,次日!$B:$B,$B3104,次日!$C:$C,汇总!$A3104)</f>
        <v>0</v>
      </c>
      <c r="E3104">
        <f>SUMIFS('2日'!$A:$A,'2日'!$B:$B,$B3104,'2日'!$C:$C,汇总!$A3104)</f>
        <v>1</v>
      </c>
      <c r="F3104">
        <f>SUMIFS('3日'!$A:$A,'3日'!$B:$B,$B3104,'3日'!$C:$C,汇总!$A3104)</f>
        <v>1</v>
      </c>
      <c r="G3104">
        <f>SUMIFS('4日'!$A:$A,'4日'!$B:$B,$B3104,'4日'!$C:$C,汇总!$A3104)</f>
        <v>0</v>
      </c>
      <c r="H3104">
        <f>SUMIFS('5日'!$A:$A,'5日'!$B:$B,$B3104,'5日'!$C:$C,汇总!$A3104)</f>
        <v>1</v>
      </c>
      <c r="I3104">
        <f>SUMIFS('6日'!$A:$A,'6日'!$B:$B,$B3104,'6日'!$C:$C,汇总!$A3104)</f>
        <v>1</v>
      </c>
      <c r="J3104">
        <f>SUMIFS('7日'!$A:$A,'7日'!$B:$B,$B3104,'7日'!$C:$C,汇总!$A3104)</f>
        <v>1</v>
      </c>
      <c r="K3104" s="2" t="str">
        <f t="shared" si="385"/>
        <v>(1893M)ZTE ZTE N939Sc</v>
      </c>
      <c r="L3104" s="2">
        <f t="shared" si="386"/>
        <v>0</v>
      </c>
      <c r="M3104" s="2">
        <f t="shared" si="387"/>
        <v>0.5</v>
      </c>
      <c r="N3104" s="2">
        <f t="shared" si="388"/>
        <v>0.5</v>
      </c>
      <c r="O3104" s="2">
        <f t="shared" si="389"/>
        <v>0</v>
      </c>
      <c r="P3104" s="2">
        <f t="shared" si="390"/>
        <v>0.5</v>
      </c>
      <c r="Q3104" s="2">
        <f t="shared" si="391"/>
        <v>0.5</v>
      </c>
      <c r="R3104" s="2">
        <f t="shared" si="392"/>
        <v>0.5</v>
      </c>
    </row>
    <row r="3105" spans="1:18" ht="15">
      <c r="A3105">
        <v>931</v>
      </c>
      <c r="B3105" t="s">
        <v>792</v>
      </c>
      <c r="C3105" s="1">
        <v>2</v>
      </c>
      <c r="D3105">
        <f>SUMIFS(次日!$A:$A,次日!$B:$B,$B3105,次日!$C:$C,汇总!$A3105)</f>
        <v>1</v>
      </c>
      <c r="E3105">
        <f>SUMIFS('2日'!$A:$A,'2日'!$B:$B,$B3105,'2日'!$C:$C,汇总!$A3105)</f>
        <v>1</v>
      </c>
      <c r="F3105">
        <f>SUMIFS('3日'!$A:$A,'3日'!$B:$B,$B3105,'3日'!$C:$C,汇总!$A3105)</f>
        <v>1</v>
      </c>
      <c r="G3105">
        <f>SUMIFS('4日'!$A:$A,'4日'!$B:$B,$B3105,'4日'!$C:$C,汇总!$A3105)</f>
        <v>1</v>
      </c>
      <c r="H3105">
        <f>SUMIFS('5日'!$A:$A,'5日'!$B:$B,$B3105,'5日'!$C:$C,汇总!$A3105)</f>
        <v>0</v>
      </c>
      <c r="I3105">
        <f>SUMIFS('6日'!$A:$A,'6日'!$B:$B,$B3105,'6日'!$C:$C,汇总!$A3105)</f>
        <v>1</v>
      </c>
      <c r="J3105">
        <f>SUMIFS('7日'!$A:$A,'7日'!$B:$B,$B3105,'7日'!$C:$C,汇总!$A3105)</f>
        <v>1</v>
      </c>
      <c r="K3105" s="2" t="str">
        <f t="shared" si="385"/>
        <v>(931M)ZTE ZTE Q519T</v>
      </c>
      <c r="L3105" s="2">
        <f t="shared" si="386"/>
        <v>0.5</v>
      </c>
      <c r="M3105" s="2">
        <f t="shared" si="387"/>
        <v>0.5</v>
      </c>
      <c r="N3105" s="2">
        <f t="shared" si="388"/>
        <v>0.5</v>
      </c>
      <c r="O3105" s="2">
        <f t="shared" si="389"/>
        <v>0.5</v>
      </c>
      <c r="P3105" s="2">
        <f t="shared" si="390"/>
        <v>0</v>
      </c>
      <c r="Q3105" s="2">
        <f t="shared" si="391"/>
        <v>0.5</v>
      </c>
      <c r="R3105" s="2">
        <f t="shared" si="392"/>
        <v>0.5</v>
      </c>
    </row>
    <row r="3106" spans="1:18" ht="15">
      <c r="A3106">
        <v>894</v>
      </c>
      <c r="B3106" t="s">
        <v>2468</v>
      </c>
      <c r="C3106" s="1">
        <v>2</v>
      </c>
      <c r="D3106">
        <f>SUMIFS(次日!$A:$A,次日!$B:$B,$B3106,次日!$C:$C,汇总!$A3106)</f>
        <v>2</v>
      </c>
      <c r="E3106">
        <f>SUMIFS('2日'!$A:$A,'2日'!$B:$B,$B3106,'2日'!$C:$C,汇总!$A3106)</f>
        <v>1</v>
      </c>
      <c r="F3106">
        <f>SUMIFS('3日'!$A:$A,'3日'!$B:$B,$B3106,'3日'!$C:$C,汇总!$A3106)</f>
        <v>1</v>
      </c>
      <c r="G3106">
        <f>SUMIFS('4日'!$A:$A,'4日'!$B:$B,$B3106,'4日'!$C:$C,汇总!$A3106)</f>
        <v>0</v>
      </c>
      <c r="H3106">
        <f>SUMIFS('5日'!$A:$A,'5日'!$B:$B,$B3106,'5日'!$C:$C,汇总!$A3106)</f>
        <v>0</v>
      </c>
      <c r="I3106">
        <f>SUMIFS('6日'!$A:$A,'6日'!$B:$B,$B3106,'6日'!$C:$C,汇总!$A3106)</f>
        <v>0</v>
      </c>
      <c r="J3106">
        <f>SUMIFS('7日'!$A:$A,'7日'!$B:$B,$B3106,'7日'!$C:$C,汇总!$A3106)</f>
        <v>0</v>
      </c>
      <c r="K3106" s="2" t="str">
        <f t="shared" si="385"/>
        <v>(894M)ZTE ZTE Q805T</v>
      </c>
      <c r="L3106" s="2">
        <f t="shared" si="386"/>
        <v>1</v>
      </c>
      <c r="M3106" s="2">
        <f t="shared" si="387"/>
        <v>0.5</v>
      </c>
      <c r="N3106" s="2">
        <f t="shared" si="388"/>
        <v>0.5</v>
      </c>
      <c r="O3106" s="2">
        <f t="shared" si="389"/>
        <v>0</v>
      </c>
      <c r="P3106" s="2">
        <f t="shared" si="390"/>
        <v>0</v>
      </c>
      <c r="Q3106" s="2">
        <f t="shared" si="391"/>
        <v>0</v>
      </c>
      <c r="R3106" s="2">
        <f t="shared" si="392"/>
        <v>0</v>
      </c>
    </row>
    <row r="3107" spans="1:18" ht="15">
      <c r="A3107">
        <v>1986</v>
      </c>
      <c r="B3107" t="s">
        <v>2737</v>
      </c>
      <c r="C3107" s="1">
        <v>2</v>
      </c>
      <c r="D3107">
        <f>SUMIFS(次日!$A:$A,次日!$B:$B,$B3107,次日!$C:$C,汇总!$A3107)</f>
        <v>1</v>
      </c>
      <c r="E3107">
        <f>SUMIFS('2日'!$A:$A,'2日'!$B:$B,$B3107,'2日'!$C:$C,汇总!$A3107)</f>
        <v>1</v>
      </c>
      <c r="F3107">
        <f>SUMIFS('3日'!$A:$A,'3日'!$B:$B,$B3107,'3日'!$C:$C,汇总!$A3107)</f>
        <v>1</v>
      </c>
      <c r="G3107">
        <f>SUMIFS('4日'!$A:$A,'4日'!$B:$B,$B3107,'4日'!$C:$C,汇总!$A3107)</f>
        <v>0</v>
      </c>
      <c r="H3107">
        <f>SUMIFS('5日'!$A:$A,'5日'!$B:$B,$B3107,'5日'!$C:$C,汇总!$A3107)</f>
        <v>1</v>
      </c>
      <c r="I3107">
        <f>SUMIFS('6日'!$A:$A,'6日'!$B:$B,$B3107,'6日'!$C:$C,汇总!$A3107)</f>
        <v>0</v>
      </c>
      <c r="J3107">
        <f>SUMIFS('7日'!$A:$A,'7日'!$B:$B,$B3107,'7日'!$C:$C,汇总!$A3107)</f>
        <v>0</v>
      </c>
      <c r="K3107" s="2" t="str">
        <f t="shared" si="385"/>
        <v>(1986M)ZTE ZTE U5</v>
      </c>
      <c r="L3107" s="2">
        <f t="shared" si="386"/>
        <v>0.5</v>
      </c>
      <c r="M3107" s="2">
        <f t="shared" si="387"/>
        <v>0.5</v>
      </c>
      <c r="N3107" s="2">
        <f t="shared" si="388"/>
        <v>0.5</v>
      </c>
      <c r="O3107" s="2">
        <f t="shared" si="389"/>
        <v>0</v>
      </c>
      <c r="P3107" s="2">
        <f t="shared" si="390"/>
        <v>0.5</v>
      </c>
      <c r="Q3107" s="2">
        <f t="shared" si="391"/>
        <v>0</v>
      </c>
      <c r="R3107" s="2">
        <f t="shared" si="392"/>
        <v>0</v>
      </c>
    </row>
    <row r="3108" spans="1:18" ht="15">
      <c r="A3108">
        <v>962</v>
      </c>
      <c r="B3108" t="s">
        <v>2941</v>
      </c>
      <c r="C3108" s="1">
        <v>2</v>
      </c>
      <c r="D3108">
        <f>SUMIFS(次日!$A:$A,次日!$B:$B,$B3108,次日!$C:$C,汇总!$A3108)</f>
        <v>0</v>
      </c>
      <c r="E3108">
        <f>SUMIFS('2日'!$A:$A,'2日'!$B:$B,$B3108,'2日'!$C:$C,汇总!$A3108)</f>
        <v>0</v>
      </c>
      <c r="F3108">
        <f>SUMIFS('3日'!$A:$A,'3日'!$B:$B,$B3108,'3日'!$C:$C,汇总!$A3108)</f>
        <v>0</v>
      </c>
      <c r="G3108">
        <f>SUMIFS('4日'!$A:$A,'4日'!$B:$B,$B3108,'4日'!$C:$C,汇总!$A3108)</f>
        <v>0</v>
      </c>
      <c r="H3108">
        <f>SUMIFS('5日'!$A:$A,'5日'!$B:$B,$B3108,'5日'!$C:$C,汇总!$A3108)</f>
        <v>0</v>
      </c>
      <c r="I3108">
        <f>SUMIFS('6日'!$A:$A,'6日'!$B:$B,$B3108,'6日'!$C:$C,汇总!$A3108)</f>
        <v>0</v>
      </c>
      <c r="J3108">
        <f>SUMIFS('7日'!$A:$A,'7日'!$B:$B,$B3108,'7日'!$C:$C,汇总!$A3108)</f>
        <v>0</v>
      </c>
      <c r="K3108" s="2" t="str">
        <f t="shared" si="385"/>
        <v>(962M)ZTE ZTE U5S</v>
      </c>
      <c r="L3108" s="2">
        <f t="shared" si="386"/>
        <v>0</v>
      </c>
      <c r="M3108" s="2">
        <f t="shared" si="387"/>
        <v>0</v>
      </c>
      <c r="N3108" s="2">
        <f t="shared" si="388"/>
        <v>0</v>
      </c>
      <c r="O3108" s="2">
        <f t="shared" si="389"/>
        <v>0</v>
      </c>
      <c r="P3108" s="2">
        <f t="shared" si="390"/>
        <v>0</v>
      </c>
      <c r="Q3108" s="2">
        <f t="shared" si="391"/>
        <v>0</v>
      </c>
      <c r="R3108" s="2">
        <f t="shared" si="392"/>
        <v>0</v>
      </c>
    </row>
    <row r="3109" spans="1:18" ht="15">
      <c r="A3109">
        <v>1006</v>
      </c>
      <c r="B3109" t="s">
        <v>382</v>
      </c>
      <c r="C3109" s="1">
        <v>2</v>
      </c>
      <c r="D3109">
        <f>SUMIFS(次日!$A:$A,次日!$B:$B,$B3109,次日!$C:$C,汇总!$A3109)</f>
        <v>0</v>
      </c>
      <c r="E3109">
        <f>SUMIFS('2日'!$A:$A,'2日'!$B:$B,$B3109,'2日'!$C:$C,汇总!$A3109)</f>
        <v>0</v>
      </c>
      <c r="F3109">
        <f>SUMIFS('3日'!$A:$A,'3日'!$B:$B,$B3109,'3日'!$C:$C,汇总!$A3109)</f>
        <v>0</v>
      </c>
      <c r="G3109">
        <f>SUMIFS('4日'!$A:$A,'4日'!$B:$B,$B3109,'4日'!$C:$C,汇总!$A3109)</f>
        <v>0</v>
      </c>
      <c r="H3109">
        <f>SUMIFS('5日'!$A:$A,'5日'!$B:$B,$B3109,'5日'!$C:$C,汇总!$A3109)</f>
        <v>0</v>
      </c>
      <c r="I3109">
        <f>SUMIFS('6日'!$A:$A,'6日'!$B:$B,$B3109,'6日'!$C:$C,汇总!$A3109)</f>
        <v>0</v>
      </c>
      <c r="J3109">
        <f>SUMIFS('7日'!$A:$A,'7日'!$B:$B,$B3109,'7日'!$C:$C,汇总!$A3109)</f>
        <v>0</v>
      </c>
      <c r="K3109" s="2" t="str">
        <f t="shared" si="385"/>
        <v>(1006M)ZTE ZTE U795</v>
      </c>
      <c r="L3109" s="2">
        <f t="shared" si="386"/>
        <v>0</v>
      </c>
      <c r="M3109" s="2">
        <f t="shared" si="387"/>
        <v>0</v>
      </c>
      <c r="N3109" s="2">
        <f t="shared" si="388"/>
        <v>0</v>
      </c>
      <c r="O3109" s="2">
        <f t="shared" si="389"/>
        <v>0</v>
      </c>
      <c r="P3109" s="2">
        <f t="shared" si="390"/>
        <v>0</v>
      </c>
      <c r="Q3109" s="2">
        <f t="shared" si="391"/>
        <v>0</v>
      </c>
      <c r="R3109" s="2">
        <f t="shared" si="392"/>
        <v>0</v>
      </c>
    </row>
    <row r="3110" spans="1:18" ht="15">
      <c r="A3110">
        <v>1006</v>
      </c>
      <c r="B3110" t="s">
        <v>9</v>
      </c>
      <c r="C3110" s="1">
        <v>2</v>
      </c>
      <c r="D3110">
        <f>SUMIFS(次日!$A:$A,次日!$B:$B,$B3110,次日!$C:$C,汇总!$A3110)</f>
        <v>0</v>
      </c>
      <c r="E3110">
        <f>SUMIFS('2日'!$A:$A,'2日'!$B:$B,$B3110,'2日'!$C:$C,汇总!$A3110)</f>
        <v>0</v>
      </c>
      <c r="F3110">
        <f>SUMIFS('3日'!$A:$A,'3日'!$B:$B,$B3110,'3日'!$C:$C,汇总!$A3110)</f>
        <v>0</v>
      </c>
      <c r="G3110">
        <f>SUMIFS('4日'!$A:$A,'4日'!$B:$B,$B3110,'4日'!$C:$C,汇总!$A3110)</f>
        <v>0</v>
      </c>
      <c r="H3110">
        <f>SUMIFS('5日'!$A:$A,'5日'!$B:$B,$B3110,'5日'!$C:$C,汇总!$A3110)</f>
        <v>0</v>
      </c>
      <c r="I3110">
        <f>SUMIFS('6日'!$A:$A,'6日'!$B:$B,$B3110,'6日'!$C:$C,汇总!$A3110)</f>
        <v>0</v>
      </c>
      <c r="J3110">
        <f>SUMIFS('7日'!$A:$A,'7日'!$B:$B,$B3110,'7日'!$C:$C,汇总!$A3110)</f>
        <v>0</v>
      </c>
      <c r="K3110" s="2" t="str">
        <f t="shared" si="385"/>
        <v>(1006M)ZTE ZTE U970</v>
      </c>
      <c r="L3110" s="2">
        <f t="shared" si="386"/>
        <v>0</v>
      </c>
      <c r="M3110" s="2">
        <f t="shared" si="387"/>
        <v>0</v>
      </c>
      <c r="N3110" s="2">
        <f t="shared" si="388"/>
        <v>0</v>
      </c>
      <c r="O3110" s="2">
        <f t="shared" si="389"/>
        <v>0</v>
      </c>
      <c r="P3110" s="2">
        <f t="shared" si="390"/>
        <v>0</v>
      </c>
      <c r="Q3110" s="2">
        <f t="shared" si="391"/>
        <v>0</v>
      </c>
      <c r="R3110" s="2">
        <f t="shared" si="392"/>
        <v>0</v>
      </c>
    </row>
    <row r="3111" spans="1:18" ht="15">
      <c r="A3111">
        <v>975</v>
      </c>
      <c r="B3111" t="s">
        <v>2362</v>
      </c>
      <c r="C3111" s="1">
        <v>2</v>
      </c>
      <c r="D3111">
        <f>SUMIFS(次日!$A:$A,次日!$B:$B,$B3111,次日!$C:$C,汇总!$A3111)</f>
        <v>1</v>
      </c>
      <c r="E3111">
        <f>SUMIFS('2日'!$A:$A,'2日'!$B:$B,$B3111,'2日'!$C:$C,汇总!$A3111)</f>
        <v>0</v>
      </c>
      <c r="F3111">
        <f>SUMIFS('3日'!$A:$A,'3日'!$B:$B,$B3111,'3日'!$C:$C,汇总!$A3111)</f>
        <v>0</v>
      </c>
      <c r="G3111">
        <f>SUMIFS('4日'!$A:$A,'4日'!$B:$B,$B3111,'4日'!$C:$C,汇总!$A3111)</f>
        <v>0</v>
      </c>
      <c r="H3111">
        <f>SUMIFS('5日'!$A:$A,'5日'!$B:$B,$B3111,'5日'!$C:$C,汇总!$A3111)</f>
        <v>0</v>
      </c>
      <c r="I3111">
        <f>SUMIFS('6日'!$A:$A,'6日'!$B:$B,$B3111,'6日'!$C:$C,汇总!$A3111)</f>
        <v>0</v>
      </c>
      <c r="J3111">
        <f>SUMIFS('7日'!$A:$A,'7日'!$B:$B,$B3111,'7日'!$C:$C,汇总!$A3111)</f>
        <v>0</v>
      </c>
      <c r="K3111" s="2" t="str">
        <f t="shared" si="385"/>
        <v>(975M)ZTE ZTE V967S</v>
      </c>
      <c r="L3111" s="2">
        <f t="shared" si="386"/>
        <v>0.5</v>
      </c>
      <c r="M3111" s="2">
        <f t="shared" si="387"/>
        <v>0</v>
      </c>
      <c r="N3111" s="2">
        <f t="shared" si="388"/>
        <v>0</v>
      </c>
      <c r="O3111" s="2">
        <f t="shared" si="389"/>
        <v>0</v>
      </c>
      <c r="P3111" s="2">
        <f t="shared" si="390"/>
        <v>0</v>
      </c>
      <c r="Q3111" s="2">
        <f t="shared" si="391"/>
        <v>0</v>
      </c>
      <c r="R3111" s="2">
        <f t="shared" si="392"/>
        <v>0</v>
      </c>
    </row>
    <row r="3112" spans="1:18" ht="15">
      <c r="A3112">
        <v>2022</v>
      </c>
      <c r="B3112" t="s">
        <v>2420</v>
      </c>
      <c r="C3112" s="1">
        <v>2</v>
      </c>
      <c r="D3112">
        <f>SUMIFS(次日!$A:$A,次日!$B:$B,$B3112,次日!$C:$C,汇总!$A3112)</f>
        <v>0</v>
      </c>
      <c r="E3112">
        <f>SUMIFS('2日'!$A:$A,'2日'!$B:$B,$B3112,'2日'!$C:$C,汇总!$A3112)</f>
        <v>0</v>
      </c>
      <c r="F3112">
        <f>SUMIFS('3日'!$A:$A,'3日'!$B:$B,$B3112,'3日'!$C:$C,汇总!$A3112)</f>
        <v>0</v>
      </c>
      <c r="G3112">
        <f>SUMIFS('4日'!$A:$A,'4日'!$B:$B,$B3112,'4日'!$C:$C,汇总!$A3112)</f>
        <v>0</v>
      </c>
      <c r="H3112">
        <f>SUMIFS('5日'!$A:$A,'5日'!$B:$B,$B3112,'5日'!$C:$C,汇总!$A3112)</f>
        <v>0</v>
      </c>
      <c r="I3112">
        <f>SUMIFS('6日'!$A:$A,'6日'!$B:$B,$B3112,'6日'!$C:$C,汇总!$A3112)</f>
        <v>0</v>
      </c>
      <c r="J3112">
        <f>SUMIFS('7日'!$A:$A,'7日'!$B:$B,$B3112,'7日'!$C:$C,汇总!$A3112)</f>
        <v>0</v>
      </c>
      <c r="K3112" s="2" t="str">
        <f t="shared" si="385"/>
        <v>(2022M)ZTE ZTE V988</v>
      </c>
      <c r="L3112" s="2">
        <f t="shared" si="386"/>
        <v>0</v>
      </c>
      <c r="M3112" s="2">
        <f t="shared" si="387"/>
        <v>0</v>
      </c>
      <c r="N3112" s="2">
        <f t="shared" si="388"/>
        <v>0</v>
      </c>
      <c r="O3112" s="2">
        <f t="shared" si="389"/>
        <v>0</v>
      </c>
      <c r="P3112" s="2">
        <f t="shared" si="390"/>
        <v>0</v>
      </c>
      <c r="Q3112" s="2">
        <f t="shared" si="391"/>
        <v>0</v>
      </c>
      <c r="R3112" s="2">
        <f t="shared" si="392"/>
        <v>0</v>
      </c>
    </row>
    <row r="3113" spans="1:18" ht="15">
      <c r="A3113">
        <v>952</v>
      </c>
      <c r="B3113" t="s">
        <v>1905</v>
      </c>
      <c r="C3113" s="1">
        <v>2</v>
      </c>
      <c r="D3113">
        <f>SUMIFS(次日!$A:$A,次日!$B:$B,$B3113,次日!$C:$C,汇总!$A3113)</f>
        <v>0</v>
      </c>
      <c r="E3113">
        <f>SUMIFS('2日'!$A:$A,'2日'!$B:$B,$B3113,'2日'!$C:$C,汇总!$A3113)</f>
        <v>0</v>
      </c>
      <c r="F3113">
        <f>SUMIFS('3日'!$A:$A,'3日'!$B:$B,$B3113,'3日'!$C:$C,汇总!$A3113)</f>
        <v>0</v>
      </c>
      <c r="G3113">
        <f>SUMIFS('4日'!$A:$A,'4日'!$B:$B,$B3113,'4日'!$C:$C,汇总!$A3113)</f>
        <v>0</v>
      </c>
      <c r="H3113">
        <f>SUMIFS('5日'!$A:$A,'5日'!$B:$B,$B3113,'5日'!$C:$C,汇总!$A3113)</f>
        <v>0</v>
      </c>
      <c r="I3113">
        <f>SUMIFS('6日'!$A:$A,'6日'!$B:$B,$B3113,'6日'!$C:$C,汇总!$A3113)</f>
        <v>0</v>
      </c>
      <c r="J3113">
        <f>SUMIFS('7日'!$A:$A,'7日'!$B:$B,$B3113,'7日'!$C:$C,汇总!$A3113)</f>
        <v>0</v>
      </c>
      <c r="K3113" s="2" t="str">
        <f t="shared" si="385"/>
        <v>(952M)ZWX C3</v>
      </c>
      <c r="L3113" s="2">
        <f t="shared" si="386"/>
        <v>0</v>
      </c>
      <c r="M3113" s="2">
        <f t="shared" si="387"/>
        <v>0</v>
      </c>
      <c r="N3113" s="2">
        <f t="shared" si="388"/>
        <v>0</v>
      </c>
      <c r="O3113" s="2">
        <f t="shared" si="389"/>
        <v>0</v>
      </c>
      <c r="P3113" s="2">
        <f t="shared" si="390"/>
        <v>0</v>
      </c>
      <c r="Q3113" s="2">
        <f t="shared" si="391"/>
        <v>0</v>
      </c>
      <c r="R3113" s="2">
        <f t="shared" si="392"/>
        <v>0</v>
      </c>
    </row>
    <row r="3114" spans="1:18" ht="15">
      <c r="A3114">
        <v>1938</v>
      </c>
      <c r="B3114" t="s">
        <v>1586</v>
      </c>
      <c r="C3114" s="1">
        <v>2</v>
      </c>
      <c r="D3114">
        <f>SUMIFS(次日!$A:$A,次日!$B:$B,$B3114,次日!$C:$C,汇总!$A3114)</f>
        <v>0</v>
      </c>
      <c r="E3114">
        <f>SUMIFS('2日'!$A:$A,'2日'!$B:$B,$B3114,'2日'!$C:$C,汇总!$A3114)</f>
        <v>0</v>
      </c>
      <c r="F3114">
        <f>SUMIFS('3日'!$A:$A,'3日'!$B:$B,$B3114,'3日'!$C:$C,汇总!$A3114)</f>
        <v>0</v>
      </c>
      <c r="G3114">
        <f>SUMIFS('4日'!$A:$A,'4日'!$B:$B,$B3114,'4日'!$C:$C,汇总!$A3114)</f>
        <v>0</v>
      </c>
      <c r="H3114">
        <f>SUMIFS('5日'!$A:$A,'5日'!$B:$B,$B3114,'5日'!$C:$C,汇总!$A3114)</f>
        <v>0</v>
      </c>
      <c r="I3114">
        <f>SUMIFS('6日'!$A:$A,'6日'!$B:$B,$B3114,'6日'!$C:$C,汇总!$A3114)</f>
        <v>0</v>
      </c>
      <c r="J3114">
        <f>SUMIFS('7日'!$A:$A,'7日'!$B:$B,$B3114,'7日'!$C:$C,汇总!$A3114)</f>
        <v>0</v>
      </c>
      <c r="K3114" s="2" t="str">
        <f t="shared" si="385"/>
        <v>(1938M)ZWX Hasee X60 TS</v>
      </c>
      <c r="L3114" s="2">
        <f t="shared" si="386"/>
        <v>0</v>
      </c>
      <c r="M3114" s="2">
        <f t="shared" si="387"/>
        <v>0</v>
      </c>
      <c r="N3114" s="2">
        <f t="shared" si="388"/>
        <v>0</v>
      </c>
      <c r="O3114" s="2">
        <f t="shared" si="389"/>
        <v>0</v>
      </c>
      <c r="P3114" s="2">
        <f t="shared" si="390"/>
        <v>0</v>
      </c>
      <c r="Q3114" s="2">
        <f t="shared" si="391"/>
        <v>0</v>
      </c>
      <c r="R3114" s="2">
        <f t="shared" si="392"/>
        <v>0</v>
      </c>
    </row>
    <row r="3115" spans="1:18" ht="15">
      <c r="A3115">
        <v>2836</v>
      </c>
      <c r="B3115" t="s">
        <v>177</v>
      </c>
      <c r="C3115" s="1">
        <v>2</v>
      </c>
      <c r="D3115">
        <f>SUMIFS(次日!$A:$A,次日!$B:$B,$B3115,次日!$C:$C,汇总!$A3115)</f>
        <v>0</v>
      </c>
      <c r="E3115">
        <f>SUMIFS('2日'!$A:$A,'2日'!$B:$B,$B3115,'2日'!$C:$C,汇总!$A3115)</f>
        <v>0</v>
      </c>
      <c r="F3115">
        <f>SUMIFS('3日'!$A:$A,'3日'!$B:$B,$B3115,'3日'!$C:$C,汇总!$A3115)</f>
        <v>0</v>
      </c>
      <c r="G3115">
        <f>SUMIFS('4日'!$A:$A,'4日'!$B:$B,$B3115,'4日'!$C:$C,汇总!$A3115)</f>
        <v>0</v>
      </c>
      <c r="H3115">
        <f>SUMIFS('5日'!$A:$A,'5日'!$B:$B,$B3115,'5日'!$C:$C,汇总!$A3115)</f>
        <v>0</v>
      </c>
      <c r="I3115">
        <f>SUMIFS('6日'!$A:$A,'6日'!$B:$B,$B3115,'6日'!$C:$C,汇总!$A3115)</f>
        <v>0</v>
      </c>
      <c r="J3115">
        <f>SUMIFS('7日'!$A:$A,'7日'!$B:$B,$B3115,'7日'!$C:$C,汇总!$A3115)</f>
        <v>0</v>
      </c>
      <c r="K3115" s="2" t="str">
        <f t="shared" si="385"/>
        <v>(2836M)aloes aloes</v>
      </c>
      <c r="L3115" s="2">
        <f t="shared" si="386"/>
        <v>0</v>
      </c>
      <c r="M3115" s="2">
        <f t="shared" si="387"/>
        <v>0</v>
      </c>
      <c r="N3115" s="2">
        <f t="shared" si="388"/>
        <v>0</v>
      </c>
      <c r="O3115" s="2">
        <f t="shared" si="389"/>
        <v>0</v>
      </c>
      <c r="P3115" s="2">
        <f t="shared" si="390"/>
        <v>0</v>
      </c>
      <c r="Q3115" s="2">
        <f t="shared" si="391"/>
        <v>0</v>
      </c>
      <c r="R3115" s="2">
        <f t="shared" si="392"/>
        <v>0</v>
      </c>
    </row>
    <row r="3116" spans="1:18" ht="15">
      <c r="A3116">
        <v>936</v>
      </c>
      <c r="B3116" t="s">
        <v>177</v>
      </c>
      <c r="C3116" s="1">
        <v>2</v>
      </c>
      <c r="D3116">
        <f>SUMIFS(次日!$A:$A,次日!$B:$B,$B3116,次日!$C:$C,汇总!$A3116)</f>
        <v>1</v>
      </c>
      <c r="E3116">
        <f>SUMIFS('2日'!$A:$A,'2日'!$B:$B,$B3116,'2日'!$C:$C,汇总!$A3116)</f>
        <v>0</v>
      </c>
      <c r="F3116">
        <f>SUMIFS('3日'!$A:$A,'3日'!$B:$B,$B3116,'3日'!$C:$C,汇总!$A3116)</f>
        <v>0</v>
      </c>
      <c r="G3116">
        <f>SUMIFS('4日'!$A:$A,'4日'!$B:$B,$B3116,'4日'!$C:$C,汇总!$A3116)</f>
        <v>0</v>
      </c>
      <c r="H3116">
        <f>SUMIFS('5日'!$A:$A,'5日'!$B:$B,$B3116,'5日'!$C:$C,汇总!$A3116)</f>
        <v>0</v>
      </c>
      <c r="I3116">
        <f>SUMIFS('6日'!$A:$A,'6日'!$B:$B,$B3116,'6日'!$C:$C,汇总!$A3116)</f>
        <v>0</v>
      </c>
      <c r="J3116">
        <f>SUMIFS('7日'!$A:$A,'7日'!$B:$B,$B3116,'7日'!$C:$C,汇总!$A3116)</f>
        <v>0</v>
      </c>
      <c r="K3116" s="2" t="str">
        <f t="shared" si="385"/>
        <v>(936M)aloes aloes</v>
      </c>
      <c r="L3116" s="2">
        <f t="shared" si="386"/>
        <v>0.5</v>
      </c>
      <c r="M3116" s="2">
        <f t="shared" si="387"/>
        <v>0</v>
      </c>
      <c r="N3116" s="2">
        <f t="shared" si="388"/>
        <v>0</v>
      </c>
      <c r="O3116" s="2">
        <f t="shared" si="389"/>
        <v>0</v>
      </c>
      <c r="P3116" s="2">
        <f t="shared" si="390"/>
        <v>0</v>
      </c>
      <c r="Q3116" s="2">
        <f t="shared" si="391"/>
        <v>0</v>
      </c>
      <c r="R3116" s="2">
        <f t="shared" si="392"/>
        <v>0</v>
      </c>
    </row>
    <row r="3117" spans="1:18" ht="15">
      <c r="A3117">
        <v>4090</v>
      </c>
      <c r="B3117" t="s">
        <v>1179</v>
      </c>
      <c r="C3117" s="1">
        <v>2</v>
      </c>
      <c r="D3117">
        <f>SUMIFS(次日!$A:$A,次日!$B:$B,$B3117,次日!$C:$C,汇总!$A3117)</f>
        <v>0</v>
      </c>
      <c r="E3117">
        <f>SUMIFS('2日'!$A:$A,'2日'!$B:$B,$B3117,'2日'!$C:$C,汇总!$A3117)</f>
        <v>0</v>
      </c>
      <c r="F3117">
        <f>SUMIFS('3日'!$A:$A,'3日'!$B:$B,$B3117,'3日'!$C:$C,汇总!$A3117)</f>
        <v>0</v>
      </c>
      <c r="G3117">
        <f>SUMIFS('4日'!$A:$A,'4日'!$B:$B,$B3117,'4日'!$C:$C,汇总!$A3117)</f>
        <v>0</v>
      </c>
      <c r="H3117">
        <f>SUMIFS('5日'!$A:$A,'5日'!$B:$B,$B3117,'5日'!$C:$C,汇总!$A3117)</f>
        <v>0</v>
      </c>
      <c r="I3117">
        <f>SUMIFS('6日'!$A:$A,'6日'!$B:$B,$B3117,'6日'!$C:$C,汇总!$A3117)</f>
        <v>0</v>
      </c>
      <c r="J3117">
        <f>SUMIFS('7日'!$A:$A,'7日'!$B:$B,$B3117,'7日'!$C:$C,汇总!$A3117)</f>
        <v>0</v>
      </c>
      <c r="K3117" s="2" t="str">
        <f t="shared" si="385"/>
        <v>(4090M)alps 4G</v>
      </c>
      <c r="L3117" s="2">
        <f t="shared" si="386"/>
        <v>0</v>
      </c>
      <c r="M3117" s="2">
        <f t="shared" si="387"/>
        <v>0</v>
      </c>
      <c r="N3117" s="2">
        <f t="shared" si="388"/>
        <v>0</v>
      </c>
      <c r="O3117" s="2">
        <f t="shared" si="389"/>
        <v>0</v>
      </c>
      <c r="P3117" s="2">
        <f t="shared" si="390"/>
        <v>0</v>
      </c>
      <c r="Q3117" s="2">
        <f t="shared" si="391"/>
        <v>0</v>
      </c>
      <c r="R3117" s="2">
        <f t="shared" si="392"/>
        <v>0</v>
      </c>
    </row>
    <row r="3118" spans="1:18" ht="15">
      <c r="A3118">
        <v>935</v>
      </c>
      <c r="B3118" t="s">
        <v>1179</v>
      </c>
      <c r="C3118" s="1">
        <v>2</v>
      </c>
      <c r="D3118">
        <f>SUMIFS(次日!$A:$A,次日!$B:$B,$B3118,次日!$C:$C,汇总!$A3118)</f>
        <v>0</v>
      </c>
      <c r="E3118">
        <f>SUMIFS('2日'!$A:$A,'2日'!$B:$B,$B3118,'2日'!$C:$C,汇总!$A3118)</f>
        <v>0</v>
      </c>
      <c r="F3118">
        <f>SUMIFS('3日'!$A:$A,'3日'!$B:$B,$B3118,'3日'!$C:$C,汇总!$A3118)</f>
        <v>0</v>
      </c>
      <c r="G3118">
        <f>SUMIFS('4日'!$A:$A,'4日'!$B:$B,$B3118,'4日'!$C:$C,汇总!$A3118)</f>
        <v>0</v>
      </c>
      <c r="H3118">
        <f>SUMIFS('5日'!$A:$A,'5日'!$B:$B,$B3118,'5日'!$C:$C,汇总!$A3118)</f>
        <v>0</v>
      </c>
      <c r="I3118">
        <f>SUMIFS('6日'!$A:$A,'6日'!$B:$B,$B3118,'6日'!$C:$C,汇总!$A3118)</f>
        <v>0</v>
      </c>
      <c r="J3118">
        <f>SUMIFS('7日'!$A:$A,'7日'!$B:$B,$B3118,'7日'!$C:$C,汇总!$A3118)</f>
        <v>0</v>
      </c>
      <c r="K3118" s="2" t="str">
        <f t="shared" si="385"/>
        <v>(935M)alps 4G</v>
      </c>
      <c r="L3118" s="2">
        <f t="shared" si="386"/>
        <v>0</v>
      </c>
      <c r="M3118" s="2">
        <f t="shared" si="387"/>
        <v>0</v>
      </c>
      <c r="N3118" s="2">
        <f t="shared" si="388"/>
        <v>0</v>
      </c>
      <c r="O3118" s="2">
        <f t="shared" si="389"/>
        <v>0</v>
      </c>
      <c r="P3118" s="2">
        <f t="shared" si="390"/>
        <v>0</v>
      </c>
      <c r="Q3118" s="2">
        <f t="shared" si="391"/>
        <v>0</v>
      </c>
      <c r="R3118" s="2">
        <f t="shared" si="392"/>
        <v>0</v>
      </c>
    </row>
    <row r="3119" spans="1:18" ht="15">
      <c r="A3119">
        <v>4095</v>
      </c>
      <c r="B3119" t="s">
        <v>1377</v>
      </c>
      <c r="C3119" s="1">
        <v>2</v>
      </c>
      <c r="D3119">
        <f>SUMIFS(次日!$A:$A,次日!$B:$B,$B3119,次日!$C:$C,汇总!$A3119)</f>
        <v>0</v>
      </c>
      <c r="E3119">
        <f>SUMIFS('2日'!$A:$A,'2日'!$B:$B,$B3119,'2日'!$C:$C,汇总!$A3119)</f>
        <v>0</v>
      </c>
      <c r="F3119">
        <f>SUMIFS('3日'!$A:$A,'3日'!$B:$B,$B3119,'3日'!$C:$C,汇总!$A3119)</f>
        <v>0</v>
      </c>
      <c r="G3119">
        <f>SUMIFS('4日'!$A:$A,'4日'!$B:$B,$B3119,'4日'!$C:$C,汇总!$A3119)</f>
        <v>0</v>
      </c>
      <c r="H3119">
        <f>SUMIFS('5日'!$A:$A,'5日'!$B:$B,$B3119,'5日'!$C:$C,汇总!$A3119)</f>
        <v>0</v>
      </c>
      <c r="I3119">
        <f>SUMIFS('6日'!$A:$A,'6日'!$B:$B,$B3119,'6日'!$C:$C,汇总!$A3119)</f>
        <v>0</v>
      </c>
      <c r="J3119">
        <f>SUMIFS('7日'!$A:$A,'7日'!$B:$B,$B3119,'7日'!$C:$C,汇总!$A3119)</f>
        <v>0</v>
      </c>
      <c r="K3119" s="2" t="str">
        <f t="shared" si="385"/>
        <v>(4095M)alps A300</v>
      </c>
      <c r="L3119" s="2">
        <f t="shared" si="386"/>
        <v>0</v>
      </c>
      <c r="M3119" s="2">
        <f t="shared" si="387"/>
        <v>0</v>
      </c>
      <c r="N3119" s="2">
        <f t="shared" si="388"/>
        <v>0</v>
      </c>
      <c r="O3119" s="2">
        <f t="shared" si="389"/>
        <v>0</v>
      </c>
      <c r="P3119" s="2">
        <f t="shared" si="390"/>
        <v>0</v>
      </c>
      <c r="Q3119" s="2">
        <f t="shared" si="391"/>
        <v>0</v>
      </c>
      <c r="R3119" s="2">
        <f t="shared" si="392"/>
        <v>0</v>
      </c>
    </row>
    <row r="3120" spans="1:18" ht="15">
      <c r="A3120">
        <v>935</v>
      </c>
      <c r="B3120" t="s">
        <v>1750</v>
      </c>
      <c r="C3120" s="1">
        <v>2</v>
      </c>
      <c r="D3120">
        <f>SUMIFS(次日!$A:$A,次日!$B:$B,$B3120,次日!$C:$C,汇总!$A3120)</f>
        <v>0</v>
      </c>
      <c r="E3120">
        <f>SUMIFS('2日'!$A:$A,'2日'!$B:$B,$B3120,'2日'!$C:$C,汇总!$A3120)</f>
        <v>0</v>
      </c>
      <c r="F3120">
        <f>SUMIFS('3日'!$A:$A,'3日'!$B:$B,$B3120,'3日'!$C:$C,汇总!$A3120)</f>
        <v>0</v>
      </c>
      <c r="G3120">
        <f>SUMIFS('4日'!$A:$A,'4日'!$B:$B,$B3120,'4日'!$C:$C,汇总!$A3120)</f>
        <v>0</v>
      </c>
      <c r="H3120">
        <f>SUMIFS('5日'!$A:$A,'5日'!$B:$B,$B3120,'5日'!$C:$C,汇总!$A3120)</f>
        <v>0</v>
      </c>
      <c r="I3120">
        <f>SUMIFS('6日'!$A:$A,'6日'!$B:$B,$B3120,'6日'!$C:$C,汇总!$A3120)</f>
        <v>0</v>
      </c>
      <c r="J3120">
        <f>SUMIFS('7日'!$A:$A,'7日'!$B:$B,$B3120,'7日'!$C:$C,汇总!$A3120)</f>
        <v>0</v>
      </c>
      <c r="K3120" s="2" t="str">
        <f t="shared" si="385"/>
        <v>(935M)alps AR9</v>
      </c>
      <c r="L3120" s="2">
        <f t="shared" si="386"/>
        <v>0</v>
      </c>
      <c r="M3120" s="2">
        <f t="shared" si="387"/>
        <v>0</v>
      </c>
      <c r="N3120" s="2">
        <f t="shared" si="388"/>
        <v>0</v>
      </c>
      <c r="O3120" s="2">
        <f t="shared" si="389"/>
        <v>0</v>
      </c>
      <c r="P3120" s="2">
        <f t="shared" si="390"/>
        <v>0</v>
      </c>
      <c r="Q3120" s="2">
        <f t="shared" si="391"/>
        <v>0</v>
      </c>
      <c r="R3120" s="2">
        <f t="shared" si="392"/>
        <v>0</v>
      </c>
    </row>
    <row r="3121" spans="1:18" ht="15">
      <c r="A3121">
        <v>937</v>
      </c>
      <c r="B3121" t="s">
        <v>45</v>
      </c>
      <c r="C3121" s="1">
        <v>2</v>
      </c>
      <c r="D3121">
        <f>SUMIFS(次日!$A:$A,次日!$B:$B,$B3121,次日!$C:$C,汇总!$A3121)</f>
        <v>1</v>
      </c>
      <c r="E3121">
        <f>SUMIFS('2日'!$A:$A,'2日'!$B:$B,$B3121,'2日'!$C:$C,汇总!$A3121)</f>
        <v>0</v>
      </c>
      <c r="F3121">
        <f>SUMIFS('3日'!$A:$A,'3日'!$B:$B,$B3121,'3日'!$C:$C,汇总!$A3121)</f>
        <v>0</v>
      </c>
      <c r="G3121">
        <f>SUMIFS('4日'!$A:$A,'4日'!$B:$B,$B3121,'4日'!$C:$C,汇总!$A3121)</f>
        <v>0</v>
      </c>
      <c r="H3121">
        <f>SUMIFS('5日'!$A:$A,'5日'!$B:$B,$B3121,'5日'!$C:$C,汇总!$A3121)</f>
        <v>0</v>
      </c>
      <c r="I3121">
        <f>SUMIFS('6日'!$A:$A,'6日'!$B:$B,$B3121,'6日'!$C:$C,汇总!$A3121)</f>
        <v>0</v>
      </c>
      <c r="J3121">
        <f>SUMIFS('7日'!$A:$A,'7日'!$B:$B,$B3121,'7日'!$C:$C,汇总!$A3121)</f>
        <v>0</v>
      </c>
      <c r="K3121" s="2" t="str">
        <f t="shared" si="385"/>
        <v>(937M)alps BF_T13</v>
      </c>
      <c r="L3121" s="2">
        <f t="shared" si="386"/>
        <v>0.5</v>
      </c>
      <c r="M3121" s="2">
        <f t="shared" si="387"/>
        <v>0</v>
      </c>
      <c r="N3121" s="2">
        <f t="shared" si="388"/>
        <v>0</v>
      </c>
      <c r="O3121" s="2">
        <f t="shared" si="389"/>
        <v>0</v>
      </c>
      <c r="P3121" s="2">
        <f t="shared" si="390"/>
        <v>0</v>
      </c>
      <c r="Q3121" s="2">
        <f t="shared" si="391"/>
        <v>0</v>
      </c>
      <c r="R3121" s="2">
        <f t="shared" si="392"/>
        <v>0</v>
      </c>
    </row>
    <row r="3122" spans="1:18" ht="15">
      <c r="A3122">
        <v>1023</v>
      </c>
      <c r="B3122" t="s">
        <v>1773</v>
      </c>
      <c r="C3122" s="1">
        <v>2</v>
      </c>
      <c r="D3122">
        <f>SUMIFS(次日!$A:$A,次日!$B:$B,$B3122,次日!$C:$C,汇总!$A3122)</f>
        <v>0</v>
      </c>
      <c r="E3122">
        <f>SUMIFS('2日'!$A:$A,'2日'!$B:$B,$B3122,'2日'!$C:$C,汇总!$A3122)</f>
        <v>0</v>
      </c>
      <c r="F3122">
        <f>SUMIFS('3日'!$A:$A,'3日'!$B:$B,$B3122,'3日'!$C:$C,汇总!$A3122)</f>
        <v>0</v>
      </c>
      <c r="G3122">
        <f>SUMIFS('4日'!$A:$A,'4日'!$B:$B,$B3122,'4日'!$C:$C,汇总!$A3122)</f>
        <v>0</v>
      </c>
      <c r="H3122">
        <f>SUMIFS('5日'!$A:$A,'5日'!$B:$B,$B3122,'5日'!$C:$C,汇总!$A3122)</f>
        <v>0</v>
      </c>
      <c r="I3122">
        <f>SUMIFS('6日'!$A:$A,'6日'!$B:$B,$B3122,'6日'!$C:$C,汇总!$A3122)</f>
        <v>0</v>
      </c>
      <c r="J3122">
        <f>SUMIFS('7日'!$A:$A,'7日'!$B:$B,$B3122,'7日'!$C:$C,汇总!$A3122)</f>
        <v>0</v>
      </c>
      <c r="K3122" s="2" t="str">
        <f t="shared" si="385"/>
        <v>(1023M)alps BM002-N3</v>
      </c>
      <c r="L3122" s="2">
        <f t="shared" si="386"/>
        <v>0</v>
      </c>
      <c r="M3122" s="2">
        <f t="shared" si="387"/>
        <v>0</v>
      </c>
      <c r="N3122" s="2">
        <f t="shared" si="388"/>
        <v>0</v>
      </c>
      <c r="O3122" s="2">
        <f t="shared" si="389"/>
        <v>0</v>
      </c>
      <c r="P3122" s="2">
        <f t="shared" si="390"/>
        <v>0</v>
      </c>
      <c r="Q3122" s="2">
        <f t="shared" si="391"/>
        <v>0</v>
      </c>
      <c r="R3122" s="2">
        <f t="shared" si="392"/>
        <v>0</v>
      </c>
    </row>
    <row r="3123" spans="1:18" ht="15">
      <c r="A3123">
        <v>943</v>
      </c>
      <c r="B3123" t="s">
        <v>1063</v>
      </c>
      <c r="C3123" s="1">
        <v>2</v>
      </c>
      <c r="D3123">
        <f>SUMIFS(次日!$A:$A,次日!$B:$B,$B3123,次日!$C:$C,汇总!$A3123)</f>
        <v>1</v>
      </c>
      <c r="E3123">
        <f>SUMIFS('2日'!$A:$A,'2日'!$B:$B,$B3123,'2日'!$C:$C,汇总!$A3123)</f>
        <v>1</v>
      </c>
      <c r="F3123">
        <f>SUMIFS('3日'!$A:$A,'3日'!$B:$B,$B3123,'3日'!$C:$C,汇总!$A3123)</f>
        <v>0</v>
      </c>
      <c r="G3123">
        <f>SUMIFS('4日'!$A:$A,'4日'!$B:$B,$B3123,'4日'!$C:$C,汇总!$A3123)</f>
        <v>0</v>
      </c>
      <c r="H3123">
        <f>SUMIFS('5日'!$A:$A,'5日'!$B:$B,$B3123,'5日'!$C:$C,汇总!$A3123)</f>
        <v>1</v>
      </c>
      <c r="I3123">
        <f>SUMIFS('6日'!$A:$A,'6日'!$B:$B,$B3123,'6日'!$C:$C,汇总!$A3123)</f>
        <v>0</v>
      </c>
      <c r="J3123">
        <f>SUMIFS('7日'!$A:$A,'7日'!$B:$B,$B3123,'7日'!$C:$C,汇总!$A3123)</f>
        <v>0</v>
      </c>
      <c r="K3123" s="2" t="str">
        <f t="shared" si="385"/>
        <v>(943M)alps Ben6</v>
      </c>
      <c r="L3123" s="2">
        <f t="shared" si="386"/>
        <v>0.5</v>
      </c>
      <c r="M3123" s="2">
        <f t="shared" si="387"/>
        <v>0.5</v>
      </c>
      <c r="N3123" s="2">
        <f t="shared" si="388"/>
        <v>0</v>
      </c>
      <c r="O3123" s="2">
        <f t="shared" si="389"/>
        <v>0</v>
      </c>
      <c r="P3123" s="2">
        <f t="shared" si="390"/>
        <v>0.5</v>
      </c>
      <c r="Q3123" s="2">
        <f t="shared" si="391"/>
        <v>0</v>
      </c>
      <c r="R3123" s="2">
        <f t="shared" si="392"/>
        <v>0</v>
      </c>
    </row>
    <row r="3124" spans="1:18" ht="15">
      <c r="A3124">
        <v>2047</v>
      </c>
      <c r="B3124" t="s">
        <v>1386</v>
      </c>
      <c r="C3124" s="1">
        <v>2</v>
      </c>
      <c r="D3124">
        <f>SUMIFS(次日!$A:$A,次日!$B:$B,$B3124,次日!$C:$C,汇总!$A3124)</f>
        <v>0</v>
      </c>
      <c r="E3124">
        <f>SUMIFS('2日'!$A:$A,'2日'!$B:$B,$B3124,'2日'!$C:$C,汇总!$A3124)</f>
        <v>0</v>
      </c>
      <c r="F3124">
        <f>SUMIFS('3日'!$A:$A,'3日'!$B:$B,$B3124,'3日'!$C:$C,汇总!$A3124)</f>
        <v>0</v>
      </c>
      <c r="G3124">
        <f>SUMIFS('4日'!$A:$A,'4日'!$B:$B,$B3124,'4日'!$C:$C,汇总!$A3124)</f>
        <v>0</v>
      </c>
      <c r="H3124">
        <f>SUMIFS('5日'!$A:$A,'5日'!$B:$B,$B3124,'5日'!$C:$C,汇总!$A3124)</f>
        <v>0</v>
      </c>
      <c r="I3124">
        <f>SUMIFS('6日'!$A:$A,'6日'!$B:$B,$B3124,'6日'!$C:$C,汇总!$A3124)</f>
        <v>0</v>
      </c>
      <c r="J3124">
        <f>SUMIFS('7日'!$A:$A,'7日'!$B:$B,$B3124,'7日'!$C:$C,汇总!$A3124)</f>
        <v>0</v>
      </c>
      <c r="K3124" s="2" t="str">
        <f t="shared" si="385"/>
        <v>(2047M)alps CAMERL3</v>
      </c>
      <c r="L3124" s="2">
        <f t="shared" si="386"/>
        <v>0</v>
      </c>
      <c r="M3124" s="2">
        <f t="shared" si="387"/>
        <v>0</v>
      </c>
      <c r="N3124" s="2">
        <f t="shared" si="388"/>
        <v>0</v>
      </c>
      <c r="O3124" s="2">
        <f t="shared" si="389"/>
        <v>0</v>
      </c>
      <c r="P3124" s="2">
        <f t="shared" si="390"/>
        <v>0</v>
      </c>
      <c r="Q3124" s="2">
        <f t="shared" si="391"/>
        <v>0</v>
      </c>
      <c r="R3124" s="2">
        <f t="shared" si="392"/>
        <v>0</v>
      </c>
    </row>
    <row r="3125" spans="1:18" ht="15">
      <c r="A3125">
        <v>928</v>
      </c>
      <c r="B3125" t="s">
        <v>1592</v>
      </c>
      <c r="C3125" s="1">
        <v>2</v>
      </c>
      <c r="D3125">
        <f>SUMIFS(次日!$A:$A,次日!$B:$B,$B3125,次日!$C:$C,汇总!$A3125)</f>
        <v>0</v>
      </c>
      <c r="E3125">
        <f>SUMIFS('2日'!$A:$A,'2日'!$B:$B,$B3125,'2日'!$C:$C,汇总!$A3125)</f>
        <v>0</v>
      </c>
      <c r="F3125">
        <f>SUMIFS('3日'!$A:$A,'3日'!$B:$B,$B3125,'3日'!$C:$C,汇总!$A3125)</f>
        <v>0</v>
      </c>
      <c r="G3125">
        <f>SUMIFS('4日'!$A:$A,'4日'!$B:$B,$B3125,'4日'!$C:$C,汇总!$A3125)</f>
        <v>0</v>
      </c>
      <c r="H3125">
        <f>SUMIFS('5日'!$A:$A,'5日'!$B:$B,$B3125,'5日'!$C:$C,汇总!$A3125)</f>
        <v>0</v>
      </c>
      <c r="I3125">
        <f>SUMIFS('6日'!$A:$A,'6日'!$B:$B,$B3125,'6日'!$C:$C,汇总!$A3125)</f>
        <v>0</v>
      </c>
      <c r="J3125">
        <f>SUMIFS('7日'!$A:$A,'7日'!$B:$B,$B3125,'7日'!$C:$C,汇总!$A3125)</f>
        <v>0</v>
      </c>
      <c r="K3125" s="2" t="str">
        <f t="shared" si="385"/>
        <v>(928M)alps DAQ Q3 Plus</v>
      </c>
      <c r="L3125" s="2">
        <f t="shared" si="386"/>
        <v>0</v>
      </c>
      <c r="M3125" s="2">
        <f t="shared" si="387"/>
        <v>0</v>
      </c>
      <c r="N3125" s="2">
        <f t="shared" si="388"/>
        <v>0</v>
      </c>
      <c r="O3125" s="2">
        <f t="shared" si="389"/>
        <v>0</v>
      </c>
      <c r="P3125" s="2">
        <f t="shared" si="390"/>
        <v>0</v>
      </c>
      <c r="Q3125" s="2">
        <f t="shared" si="391"/>
        <v>0</v>
      </c>
      <c r="R3125" s="2">
        <f t="shared" si="392"/>
        <v>0</v>
      </c>
    </row>
    <row r="3126" spans="1:18" ht="15">
      <c r="A3126">
        <v>1867</v>
      </c>
      <c r="B3126" t="s">
        <v>3529</v>
      </c>
      <c r="C3126" s="1">
        <v>2</v>
      </c>
      <c r="D3126">
        <f>SUMIFS(次日!$A:$A,次日!$B:$B,$B3126,次日!$C:$C,汇总!$A3126)</f>
        <v>0</v>
      </c>
      <c r="E3126">
        <f>SUMIFS('2日'!$A:$A,'2日'!$B:$B,$B3126,'2日'!$C:$C,汇总!$A3126)</f>
        <v>0</v>
      </c>
      <c r="F3126">
        <f>SUMIFS('3日'!$A:$A,'3日'!$B:$B,$B3126,'3日'!$C:$C,汇总!$A3126)</f>
        <v>0</v>
      </c>
      <c r="G3126">
        <f>SUMIFS('4日'!$A:$A,'4日'!$B:$B,$B3126,'4日'!$C:$C,汇总!$A3126)</f>
        <v>0</v>
      </c>
      <c r="H3126">
        <f>SUMIFS('5日'!$A:$A,'5日'!$B:$B,$B3126,'5日'!$C:$C,汇总!$A3126)</f>
        <v>0</v>
      </c>
      <c r="I3126">
        <f>SUMIFS('6日'!$A:$A,'6日'!$B:$B,$B3126,'6日'!$C:$C,汇总!$A3126)</f>
        <v>0</v>
      </c>
      <c r="J3126">
        <f>SUMIFS('7日'!$A:$A,'7日'!$B:$B,$B3126,'7日'!$C:$C,汇总!$A3126)</f>
        <v>0</v>
      </c>
      <c r="K3126" s="2" t="str">
        <f t="shared" si="385"/>
        <v>(1867M)alps F2</v>
      </c>
      <c r="L3126" s="2">
        <f t="shared" si="386"/>
        <v>0</v>
      </c>
      <c r="M3126" s="2">
        <f t="shared" si="387"/>
        <v>0</v>
      </c>
      <c r="N3126" s="2">
        <f t="shared" si="388"/>
        <v>0</v>
      </c>
      <c r="O3126" s="2">
        <f t="shared" si="389"/>
        <v>0</v>
      </c>
      <c r="P3126" s="2">
        <f t="shared" si="390"/>
        <v>0</v>
      </c>
      <c r="Q3126" s="2">
        <f t="shared" si="391"/>
        <v>0</v>
      </c>
      <c r="R3126" s="2">
        <f t="shared" si="392"/>
        <v>0</v>
      </c>
    </row>
    <row r="3127" spans="1:18" ht="15">
      <c r="A3127">
        <v>935</v>
      </c>
      <c r="B3127" t="s">
        <v>1872</v>
      </c>
      <c r="C3127" s="1">
        <v>2</v>
      </c>
      <c r="D3127">
        <f>SUMIFS(次日!$A:$A,次日!$B:$B,$B3127,次日!$C:$C,汇总!$A3127)</f>
        <v>0</v>
      </c>
      <c r="E3127">
        <f>SUMIFS('2日'!$A:$A,'2日'!$B:$B,$B3127,'2日'!$C:$C,汇总!$A3127)</f>
        <v>0</v>
      </c>
      <c r="F3127">
        <f>SUMIFS('3日'!$A:$A,'3日'!$B:$B,$B3127,'3日'!$C:$C,汇总!$A3127)</f>
        <v>0</v>
      </c>
      <c r="G3127">
        <f>SUMIFS('4日'!$A:$A,'4日'!$B:$B,$B3127,'4日'!$C:$C,汇总!$A3127)</f>
        <v>0</v>
      </c>
      <c r="H3127">
        <f>SUMIFS('5日'!$A:$A,'5日'!$B:$B,$B3127,'5日'!$C:$C,汇总!$A3127)</f>
        <v>0</v>
      </c>
      <c r="I3127">
        <f>SUMIFS('6日'!$A:$A,'6日'!$B:$B,$B3127,'6日'!$C:$C,汇总!$A3127)</f>
        <v>0</v>
      </c>
      <c r="J3127">
        <f>SUMIFS('7日'!$A:$A,'7日'!$B:$B,$B3127,'7日'!$C:$C,汇总!$A3127)</f>
        <v>0</v>
      </c>
      <c r="K3127" s="2" t="str">
        <f t="shared" si="385"/>
        <v>(935M)alps L-007</v>
      </c>
      <c r="L3127" s="2">
        <f t="shared" si="386"/>
        <v>0</v>
      </c>
      <c r="M3127" s="2">
        <f t="shared" si="387"/>
        <v>0</v>
      </c>
      <c r="N3127" s="2">
        <f t="shared" si="388"/>
        <v>0</v>
      </c>
      <c r="O3127" s="2">
        <f t="shared" si="389"/>
        <v>0</v>
      </c>
      <c r="P3127" s="2">
        <f t="shared" si="390"/>
        <v>0</v>
      </c>
      <c r="Q3127" s="2">
        <f t="shared" si="391"/>
        <v>0</v>
      </c>
      <c r="R3127" s="2">
        <f t="shared" si="392"/>
        <v>0</v>
      </c>
    </row>
    <row r="3128" spans="1:18" ht="15">
      <c r="A3128">
        <v>934</v>
      </c>
      <c r="B3128" t="s">
        <v>2194</v>
      </c>
      <c r="C3128" s="1">
        <v>2</v>
      </c>
      <c r="D3128">
        <f>SUMIFS(次日!$A:$A,次日!$B:$B,$B3128,次日!$C:$C,汇总!$A3128)</f>
        <v>0</v>
      </c>
      <c r="E3128">
        <f>SUMIFS('2日'!$A:$A,'2日'!$B:$B,$B3128,'2日'!$C:$C,汇总!$A3128)</f>
        <v>0</v>
      </c>
      <c r="F3128">
        <f>SUMIFS('3日'!$A:$A,'3日'!$B:$B,$B3128,'3日'!$C:$C,汇总!$A3128)</f>
        <v>0</v>
      </c>
      <c r="G3128">
        <f>SUMIFS('4日'!$A:$A,'4日'!$B:$B,$B3128,'4日'!$C:$C,汇总!$A3128)</f>
        <v>0</v>
      </c>
      <c r="H3128">
        <f>SUMIFS('5日'!$A:$A,'5日'!$B:$B,$B3128,'5日'!$C:$C,汇总!$A3128)</f>
        <v>0</v>
      </c>
      <c r="I3128">
        <f>SUMIFS('6日'!$A:$A,'6日'!$B:$B,$B3128,'6日'!$C:$C,汇总!$A3128)</f>
        <v>0</v>
      </c>
      <c r="J3128">
        <f>SUMIFS('7日'!$A:$A,'7日'!$B:$B,$B3128,'7日'!$C:$C,汇总!$A3128)</f>
        <v>0</v>
      </c>
      <c r="K3128" s="2" t="str">
        <f t="shared" si="385"/>
        <v>(934M)alps Lovme-T6</v>
      </c>
      <c r="L3128" s="2">
        <f t="shared" si="386"/>
        <v>0</v>
      </c>
      <c r="M3128" s="2">
        <f t="shared" si="387"/>
        <v>0</v>
      </c>
      <c r="N3128" s="2">
        <f t="shared" si="388"/>
        <v>0</v>
      </c>
      <c r="O3128" s="2">
        <f t="shared" si="389"/>
        <v>0</v>
      </c>
      <c r="P3128" s="2">
        <f t="shared" si="390"/>
        <v>0</v>
      </c>
      <c r="Q3128" s="2">
        <f t="shared" si="391"/>
        <v>0</v>
      </c>
      <c r="R3128" s="2">
        <f t="shared" si="392"/>
        <v>0</v>
      </c>
    </row>
    <row r="3129" spans="1:18" ht="15">
      <c r="A3129">
        <v>936</v>
      </c>
      <c r="B3129" t="s">
        <v>1654</v>
      </c>
      <c r="C3129" s="1">
        <v>2</v>
      </c>
      <c r="D3129">
        <f>SUMIFS(次日!$A:$A,次日!$B:$B,$B3129,次日!$C:$C,汇总!$A3129)</f>
        <v>0</v>
      </c>
      <c r="E3129">
        <f>SUMIFS('2日'!$A:$A,'2日'!$B:$B,$B3129,'2日'!$C:$C,汇总!$A3129)</f>
        <v>0</v>
      </c>
      <c r="F3129">
        <f>SUMIFS('3日'!$A:$A,'3日'!$B:$B,$B3129,'3日'!$C:$C,汇总!$A3129)</f>
        <v>0</v>
      </c>
      <c r="G3129">
        <f>SUMIFS('4日'!$A:$A,'4日'!$B:$B,$B3129,'4日'!$C:$C,汇总!$A3129)</f>
        <v>0</v>
      </c>
      <c r="H3129">
        <f>SUMIFS('5日'!$A:$A,'5日'!$B:$B,$B3129,'5日'!$C:$C,汇总!$A3129)</f>
        <v>0</v>
      </c>
      <c r="I3129">
        <f>SUMIFS('6日'!$A:$A,'6日'!$B:$B,$B3129,'6日'!$C:$C,汇总!$A3129)</f>
        <v>0</v>
      </c>
      <c r="J3129">
        <f>SUMIFS('7日'!$A:$A,'7日'!$B:$B,$B3129,'7日'!$C:$C,汇总!$A3129)</f>
        <v>0</v>
      </c>
      <c r="K3129" s="2" t="str">
        <f t="shared" si="385"/>
        <v>(936M)alps Lovme-T9</v>
      </c>
      <c r="L3129" s="2">
        <f t="shared" si="386"/>
        <v>0</v>
      </c>
      <c r="M3129" s="2">
        <f t="shared" si="387"/>
        <v>0</v>
      </c>
      <c r="N3129" s="2">
        <f t="shared" si="388"/>
        <v>0</v>
      </c>
      <c r="O3129" s="2">
        <f t="shared" si="389"/>
        <v>0</v>
      </c>
      <c r="P3129" s="2">
        <f t="shared" si="390"/>
        <v>0</v>
      </c>
      <c r="Q3129" s="2">
        <f t="shared" si="391"/>
        <v>0</v>
      </c>
      <c r="R3129" s="2">
        <f t="shared" si="392"/>
        <v>0</v>
      </c>
    </row>
    <row r="3130" spans="1:18" ht="15">
      <c r="A3130">
        <v>936</v>
      </c>
      <c r="B3130" t="s">
        <v>2883</v>
      </c>
      <c r="C3130" s="1">
        <v>2</v>
      </c>
      <c r="D3130">
        <f>SUMIFS(次日!$A:$A,次日!$B:$B,$B3130,次日!$C:$C,汇总!$A3130)</f>
        <v>0</v>
      </c>
      <c r="E3130">
        <f>SUMIFS('2日'!$A:$A,'2日'!$B:$B,$B3130,'2日'!$C:$C,汇总!$A3130)</f>
        <v>0</v>
      </c>
      <c r="F3130">
        <f>SUMIFS('3日'!$A:$A,'3日'!$B:$B,$B3130,'3日'!$C:$C,汇总!$A3130)</f>
        <v>0</v>
      </c>
      <c r="G3130">
        <f>SUMIFS('4日'!$A:$A,'4日'!$B:$B,$B3130,'4日'!$C:$C,汇总!$A3130)</f>
        <v>0</v>
      </c>
      <c r="H3130">
        <f>SUMIFS('5日'!$A:$A,'5日'!$B:$B,$B3130,'5日'!$C:$C,汇总!$A3130)</f>
        <v>0</v>
      </c>
      <c r="I3130">
        <f>SUMIFS('6日'!$A:$A,'6日'!$B:$B,$B3130,'6日'!$C:$C,汇总!$A3130)</f>
        <v>0</v>
      </c>
      <c r="J3130">
        <f>SUMIFS('7日'!$A:$A,'7日'!$B:$B,$B3130,'7日'!$C:$C,汇总!$A3130)</f>
        <v>0</v>
      </c>
      <c r="K3130" s="2" t="str">
        <f t="shared" si="385"/>
        <v>(936M)alps MKTEL</v>
      </c>
      <c r="L3130" s="2">
        <f t="shared" si="386"/>
        <v>0</v>
      </c>
      <c r="M3130" s="2">
        <f t="shared" si="387"/>
        <v>0</v>
      </c>
      <c r="N3130" s="2">
        <f t="shared" si="388"/>
        <v>0</v>
      </c>
      <c r="O3130" s="2">
        <f t="shared" si="389"/>
        <v>0</v>
      </c>
      <c r="P3130" s="2">
        <f t="shared" si="390"/>
        <v>0</v>
      </c>
      <c r="Q3130" s="2">
        <f t="shared" si="391"/>
        <v>0</v>
      </c>
      <c r="R3130" s="2">
        <f t="shared" si="392"/>
        <v>0</v>
      </c>
    </row>
    <row r="3131" spans="1:18" ht="15">
      <c r="A3131">
        <v>935</v>
      </c>
      <c r="B3131" t="s">
        <v>3107</v>
      </c>
      <c r="C3131" s="1">
        <v>2</v>
      </c>
      <c r="D3131">
        <f>SUMIFS(次日!$A:$A,次日!$B:$B,$B3131,次日!$C:$C,汇总!$A3131)</f>
        <v>1</v>
      </c>
      <c r="E3131">
        <f>SUMIFS('2日'!$A:$A,'2日'!$B:$B,$B3131,'2日'!$C:$C,汇总!$A3131)</f>
        <v>0</v>
      </c>
      <c r="F3131">
        <f>SUMIFS('3日'!$A:$A,'3日'!$B:$B,$B3131,'3日'!$C:$C,汇总!$A3131)</f>
        <v>0</v>
      </c>
      <c r="G3131">
        <f>SUMIFS('4日'!$A:$A,'4日'!$B:$B,$B3131,'4日'!$C:$C,汇总!$A3131)</f>
        <v>0</v>
      </c>
      <c r="H3131">
        <f>SUMIFS('5日'!$A:$A,'5日'!$B:$B,$B3131,'5日'!$C:$C,汇总!$A3131)</f>
        <v>1</v>
      </c>
      <c r="I3131">
        <f>SUMIFS('6日'!$A:$A,'6日'!$B:$B,$B3131,'6日'!$C:$C,汇总!$A3131)</f>
        <v>0</v>
      </c>
      <c r="J3131">
        <f>SUMIFS('7日'!$A:$A,'7日'!$B:$B,$B3131,'7日'!$C:$C,汇总!$A3131)</f>
        <v>0</v>
      </c>
      <c r="K3131" s="2" t="str">
        <f t="shared" si="385"/>
        <v>(935M)alps Mytel</v>
      </c>
      <c r="L3131" s="2">
        <f t="shared" si="386"/>
        <v>0.5</v>
      </c>
      <c r="M3131" s="2">
        <f t="shared" si="387"/>
        <v>0</v>
      </c>
      <c r="N3131" s="2">
        <f t="shared" si="388"/>
        <v>0</v>
      </c>
      <c r="O3131" s="2">
        <f t="shared" si="389"/>
        <v>0</v>
      </c>
      <c r="P3131" s="2">
        <f t="shared" si="390"/>
        <v>0.5</v>
      </c>
      <c r="Q3131" s="2">
        <f t="shared" si="391"/>
        <v>0</v>
      </c>
      <c r="R3131" s="2">
        <f t="shared" si="392"/>
        <v>0</v>
      </c>
    </row>
    <row r="3132" spans="1:18" ht="15">
      <c r="A3132">
        <v>954</v>
      </c>
      <c r="B3132" t="s">
        <v>1610</v>
      </c>
      <c r="C3132" s="1">
        <v>2</v>
      </c>
      <c r="D3132">
        <f>SUMIFS(次日!$A:$A,次日!$B:$B,$B3132,次日!$C:$C,汇总!$A3132)</f>
        <v>0</v>
      </c>
      <c r="E3132">
        <f>SUMIFS('2日'!$A:$A,'2日'!$B:$B,$B3132,'2日'!$C:$C,汇总!$A3132)</f>
        <v>0</v>
      </c>
      <c r="F3132">
        <f>SUMIFS('3日'!$A:$A,'3日'!$B:$B,$B3132,'3日'!$C:$C,汇总!$A3132)</f>
        <v>0</v>
      </c>
      <c r="G3132">
        <f>SUMIFS('4日'!$A:$A,'4日'!$B:$B,$B3132,'4日'!$C:$C,汇总!$A3132)</f>
        <v>0</v>
      </c>
      <c r="H3132">
        <f>SUMIFS('5日'!$A:$A,'5日'!$B:$B,$B3132,'5日'!$C:$C,汇总!$A3132)</f>
        <v>0</v>
      </c>
      <c r="I3132">
        <f>SUMIFS('6日'!$A:$A,'6日'!$B:$B,$B3132,'6日'!$C:$C,汇总!$A3132)</f>
        <v>0</v>
      </c>
      <c r="J3132">
        <f>SUMIFS('7日'!$A:$A,'7日'!$B:$B,$B3132,'7日'!$C:$C,汇总!$A3132)</f>
        <v>0</v>
      </c>
      <c r="K3132" s="2" t="str">
        <f t="shared" si="385"/>
        <v>(954M)alps N960</v>
      </c>
      <c r="L3132" s="2">
        <f t="shared" si="386"/>
        <v>0</v>
      </c>
      <c r="M3132" s="2">
        <f t="shared" si="387"/>
        <v>0</v>
      </c>
      <c r="N3132" s="2">
        <f t="shared" si="388"/>
        <v>0</v>
      </c>
      <c r="O3132" s="2">
        <f t="shared" si="389"/>
        <v>0</v>
      </c>
      <c r="P3132" s="2">
        <f t="shared" si="390"/>
        <v>0</v>
      </c>
      <c r="Q3132" s="2">
        <f t="shared" si="391"/>
        <v>0</v>
      </c>
      <c r="R3132" s="2">
        <f t="shared" si="392"/>
        <v>0</v>
      </c>
    </row>
    <row r="3133" spans="1:18" ht="15">
      <c r="A3133">
        <v>937</v>
      </c>
      <c r="B3133" t="s">
        <v>1946</v>
      </c>
      <c r="C3133" s="1">
        <v>2</v>
      </c>
      <c r="D3133">
        <f>SUMIFS(次日!$A:$A,次日!$B:$B,$B3133,次日!$C:$C,汇总!$A3133)</f>
        <v>0</v>
      </c>
      <c r="E3133">
        <f>SUMIFS('2日'!$A:$A,'2日'!$B:$B,$B3133,'2日'!$C:$C,汇总!$A3133)</f>
        <v>0</v>
      </c>
      <c r="F3133">
        <f>SUMIFS('3日'!$A:$A,'3日'!$B:$B,$B3133,'3日'!$C:$C,汇总!$A3133)</f>
        <v>0</v>
      </c>
      <c r="G3133">
        <f>SUMIFS('4日'!$A:$A,'4日'!$B:$B,$B3133,'4日'!$C:$C,汇总!$A3133)</f>
        <v>0</v>
      </c>
      <c r="H3133">
        <f>SUMIFS('5日'!$A:$A,'5日'!$B:$B,$B3133,'5日'!$C:$C,汇总!$A3133)</f>
        <v>0</v>
      </c>
      <c r="I3133">
        <f>SUMIFS('6日'!$A:$A,'6日'!$B:$B,$B3133,'6日'!$C:$C,汇总!$A3133)</f>
        <v>0</v>
      </c>
      <c r="J3133">
        <f>SUMIFS('7日'!$A:$A,'7日'!$B:$B,$B3133,'7日'!$C:$C,汇总!$A3133)</f>
        <v>1</v>
      </c>
      <c r="K3133" s="2" t="str">
        <f t="shared" si="385"/>
        <v>(937M)alps NOAIN A1</v>
      </c>
      <c r="L3133" s="2">
        <f t="shared" si="386"/>
        <v>0</v>
      </c>
      <c r="M3133" s="2">
        <f t="shared" si="387"/>
        <v>0</v>
      </c>
      <c r="N3133" s="2">
        <f t="shared" si="388"/>
        <v>0</v>
      </c>
      <c r="O3133" s="2">
        <f t="shared" si="389"/>
        <v>0</v>
      </c>
      <c r="P3133" s="2">
        <f t="shared" si="390"/>
        <v>0</v>
      </c>
      <c r="Q3133" s="2">
        <f t="shared" si="391"/>
        <v>0</v>
      </c>
      <c r="R3133" s="2">
        <f t="shared" si="392"/>
        <v>0.5</v>
      </c>
    </row>
    <row r="3134" spans="1:18" ht="15">
      <c r="A3134">
        <v>938</v>
      </c>
      <c r="B3134" t="s">
        <v>3154</v>
      </c>
      <c r="C3134" s="1">
        <v>2</v>
      </c>
      <c r="D3134">
        <f>SUMIFS(次日!$A:$A,次日!$B:$B,$B3134,次日!$C:$C,汇总!$A3134)</f>
        <v>1</v>
      </c>
      <c r="E3134">
        <f>SUMIFS('2日'!$A:$A,'2日'!$B:$B,$B3134,'2日'!$C:$C,汇总!$A3134)</f>
        <v>1</v>
      </c>
      <c r="F3134">
        <f>SUMIFS('3日'!$A:$A,'3日'!$B:$B,$B3134,'3日'!$C:$C,汇总!$A3134)</f>
        <v>0</v>
      </c>
      <c r="G3134">
        <f>SUMIFS('4日'!$A:$A,'4日'!$B:$B,$B3134,'4日'!$C:$C,汇总!$A3134)</f>
        <v>0</v>
      </c>
      <c r="H3134">
        <f>SUMIFS('5日'!$A:$A,'5日'!$B:$B,$B3134,'5日'!$C:$C,汇总!$A3134)</f>
        <v>0</v>
      </c>
      <c r="I3134">
        <f>SUMIFS('6日'!$A:$A,'6日'!$B:$B,$B3134,'6日'!$C:$C,汇总!$A3134)</f>
        <v>0</v>
      </c>
      <c r="J3134">
        <f>SUMIFS('7日'!$A:$A,'7日'!$B:$B,$B3134,'7日'!$C:$C,汇总!$A3134)</f>
        <v>0</v>
      </c>
      <c r="K3134" s="2" t="str">
        <f t="shared" si="385"/>
        <v>(938M)alps NOAIN X5</v>
      </c>
      <c r="L3134" s="2">
        <f t="shared" si="386"/>
        <v>0.5</v>
      </c>
      <c r="M3134" s="2">
        <f t="shared" si="387"/>
        <v>0.5</v>
      </c>
      <c r="N3134" s="2">
        <f t="shared" si="388"/>
        <v>0</v>
      </c>
      <c r="O3134" s="2">
        <f t="shared" si="389"/>
        <v>0</v>
      </c>
      <c r="P3134" s="2">
        <f t="shared" si="390"/>
        <v>0</v>
      </c>
      <c r="Q3134" s="2">
        <f t="shared" si="391"/>
        <v>0</v>
      </c>
      <c r="R3134" s="2">
        <f t="shared" si="392"/>
        <v>0</v>
      </c>
    </row>
    <row r="3135" spans="1:18" ht="15">
      <c r="A3135">
        <v>938</v>
      </c>
      <c r="B3135" t="s">
        <v>1790</v>
      </c>
      <c r="C3135" s="1">
        <v>2</v>
      </c>
      <c r="D3135">
        <f>SUMIFS(次日!$A:$A,次日!$B:$B,$B3135,次日!$C:$C,汇总!$A3135)</f>
        <v>1</v>
      </c>
      <c r="E3135">
        <f>SUMIFS('2日'!$A:$A,'2日'!$B:$B,$B3135,'2日'!$C:$C,汇总!$A3135)</f>
        <v>0</v>
      </c>
      <c r="F3135">
        <f>SUMIFS('3日'!$A:$A,'3日'!$B:$B,$B3135,'3日'!$C:$C,汇总!$A3135)</f>
        <v>0</v>
      </c>
      <c r="G3135">
        <f>SUMIFS('4日'!$A:$A,'4日'!$B:$B,$B3135,'4日'!$C:$C,汇总!$A3135)</f>
        <v>0</v>
      </c>
      <c r="H3135">
        <f>SUMIFS('5日'!$A:$A,'5日'!$B:$B,$B3135,'5日'!$C:$C,汇总!$A3135)</f>
        <v>0</v>
      </c>
      <c r="I3135">
        <f>SUMIFS('6日'!$A:$A,'6日'!$B:$B,$B3135,'6日'!$C:$C,汇总!$A3135)</f>
        <v>0</v>
      </c>
      <c r="J3135">
        <f>SUMIFS('7日'!$A:$A,'7日'!$B:$B,$B3135,'7日'!$C:$C,汇总!$A3135)</f>
        <v>0</v>
      </c>
      <c r="K3135" s="2" t="str">
        <f t="shared" si="385"/>
        <v>(938M)alps NOAIN_M8</v>
      </c>
      <c r="L3135" s="2">
        <f t="shared" si="386"/>
        <v>0.5</v>
      </c>
      <c r="M3135" s="2">
        <f t="shared" si="387"/>
        <v>0</v>
      </c>
      <c r="N3135" s="2">
        <f t="shared" si="388"/>
        <v>0</v>
      </c>
      <c r="O3135" s="2">
        <f t="shared" si="389"/>
        <v>0</v>
      </c>
      <c r="P3135" s="2">
        <f t="shared" si="390"/>
        <v>0</v>
      </c>
      <c r="Q3135" s="2">
        <f t="shared" si="391"/>
        <v>0</v>
      </c>
      <c r="R3135" s="2">
        <f t="shared" si="392"/>
        <v>0</v>
      </c>
    </row>
    <row r="3136" spans="1:18" ht="15">
      <c r="A3136">
        <v>938</v>
      </c>
      <c r="B3136" t="s">
        <v>688</v>
      </c>
      <c r="C3136" s="1">
        <v>2</v>
      </c>
      <c r="D3136">
        <f>SUMIFS(次日!$A:$A,次日!$B:$B,$B3136,次日!$C:$C,汇总!$A3136)</f>
        <v>0</v>
      </c>
      <c r="E3136">
        <f>SUMIFS('2日'!$A:$A,'2日'!$B:$B,$B3136,'2日'!$C:$C,汇总!$A3136)</f>
        <v>0</v>
      </c>
      <c r="F3136">
        <f>SUMIFS('3日'!$A:$A,'3日'!$B:$B,$B3136,'3日'!$C:$C,汇总!$A3136)</f>
        <v>1</v>
      </c>
      <c r="G3136">
        <f>SUMIFS('4日'!$A:$A,'4日'!$B:$B,$B3136,'4日'!$C:$C,汇总!$A3136)</f>
        <v>1</v>
      </c>
      <c r="H3136">
        <f>SUMIFS('5日'!$A:$A,'5日'!$B:$B,$B3136,'5日'!$C:$C,汇总!$A3136)</f>
        <v>0</v>
      </c>
      <c r="I3136">
        <f>SUMIFS('6日'!$A:$A,'6日'!$B:$B,$B3136,'6日'!$C:$C,汇总!$A3136)</f>
        <v>0</v>
      </c>
      <c r="J3136">
        <f>SUMIFS('7日'!$A:$A,'7日'!$B:$B,$B3136,'7日'!$C:$C,汇总!$A3136)</f>
        <v>0</v>
      </c>
      <c r="K3136" s="2" t="str">
        <f t="shared" si="385"/>
        <v>(938M)alps NOAIN_M9</v>
      </c>
      <c r="L3136" s="2">
        <f t="shared" si="386"/>
        <v>0</v>
      </c>
      <c r="M3136" s="2">
        <f t="shared" si="387"/>
        <v>0</v>
      </c>
      <c r="N3136" s="2">
        <f t="shared" si="388"/>
        <v>0.5</v>
      </c>
      <c r="O3136" s="2">
        <f t="shared" si="389"/>
        <v>0.5</v>
      </c>
      <c r="P3136" s="2">
        <f t="shared" si="390"/>
        <v>0</v>
      </c>
      <c r="Q3136" s="2">
        <f t="shared" si="391"/>
        <v>0</v>
      </c>
      <c r="R3136" s="2">
        <f t="shared" si="392"/>
        <v>0</v>
      </c>
    </row>
    <row r="3137" spans="1:18" ht="15">
      <c r="A3137">
        <v>1825</v>
      </c>
      <c r="B3137" t="s">
        <v>3444</v>
      </c>
      <c r="C3137" s="1">
        <v>2</v>
      </c>
      <c r="D3137">
        <f>SUMIFS(次日!$A:$A,次日!$B:$B,$B3137,次日!$C:$C,汇总!$A3137)</f>
        <v>0</v>
      </c>
      <c r="E3137">
        <f>SUMIFS('2日'!$A:$A,'2日'!$B:$B,$B3137,'2日'!$C:$C,汇总!$A3137)</f>
        <v>0</v>
      </c>
      <c r="F3137">
        <f>SUMIFS('3日'!$A:$A,'3日'!$B:$B,$B3137,'3日'!$C:$C,汇总!$A3137)</f>
        <v>0</v>
      </c>
      <c r="G3137">
        <f>SUMIFS('4日'!$A:$A,'4日'!$B:$B,$B3137,'4日'!$C:$C,汇总!$A3137)</f>
        <v>0</v>
      </c>
      <c r="H3137">
        <f>SUMIFS('5日'!$A:$A,'5日'!$B:$B,$B3137,'5日'!$C:$C,汇总!$A3137)</f>
        <v>0</v>
      </c>
      <c r="I3137">
        <f>SUMIFS('6日'!$A:$A,'6日'!$B:$B,$B3137,'6日'!$C:$C,汇总!$A3137)</f>
        <v>0</v>
      </c>
      <c r="J3137">
        <f>SUMIFS('7日'!$A:$A,'7日'!$B:$B,$B3137,'7日'!$C:$C,汇总!$A3137)</f>
        <v>0</v>
      </c>
      <c r="K3137" s="2" t="str">
        <f t="shared" si="385"/>
        <v>(1825M)alps P1</v>
      </c>
      <c r="L3137" s="2">
        <f t="shared" si="386"/>
        <v>0</v>
      </c>
      <c r="M3137" s="2">
        <f t="shared" si="387"/>
        <v>0</v>
      </c>
      <c r="N3137" s="2">
        <f t="shared" si="388"/>
        <v>0</v>
      </c>
      <c r="O3137" s="2">
        <f t="shared" si="389"/>
        <v>0</v>
      </c>
      <c r="P3137" s="2">
        <f t="shared" si="390"/>
        <v>0</v>
      </c>
      <c r="Q3137" s="2">
        <f t="shared" si="391"/>
        <v>0</v>
      </c>
      <c r="R3137" s="2">
        <f t="shared" si="392"/>
        <v>0</v>
      </c>
    </row>
    <row r="3138" spans="1:18" ht="15">
      <c r="A3138">
        <v>1874</v>
      </c>
      <c r="B3138" t="s">
        <v>1732</v>
      </c>
      <c r="C3138" s="1">
        <v>2</v>
      </c>
      <c r="D3138">
        <f>SUMIFS(次日!$A:$A,次日!$B:$B,$B3138,次日!$C:$C,汇总!$A3138)</f>
        <v>1</v>
      </c>
      <c r="E3138">
        <f>SUMIFS('2日'!$A:$A,'2日'!$B:$B,$B3138,'2日'!$C:$C,汇总!$A3138)</f>
        <v>1</v>
      </c>
      <c r="F3138">
        <f>SUMIFS('3日'!$A:$A,'3日'!$B:$B,$B3138,'3日'!$C:$C,汇总!$A3138)</f>
        <v>0</v>
      </c>
      <c r="G3138">
        <f>SUMIFS('4日'!$A:$A,'4日'!$B:$B,$B3138,'4日'!$C:$C,汇总!$A3138)</f>
        <v>0</v>
      </c>
      <c r="H3138">
        <f>SUMIFS('5日'!$A:$A,'5日'!$B:$B,$B3138,'5日'!$C:$C,汇总!$A3138)</f>
        <v>0</v>
      </c>
      <c r="I3138">
        <f>SUMIFS('6日'!$A:$A,'6日'!$B:$B,$B3138,'6日'!$C:$C,汇总!$A3138)</f>
        <v>1</v>
      </c>
      <c r="J3138">
        <f>SUMIFS('7日'!$A:$A,'7日'!$B:$B,$B3138,'7日'!$C:$C,汇总!$A3138)</f>
        <v>0</v>
      </c>
      <c r="K3138" s="2" t="str">
        <f t="shared" si="385"/>
        <v>(1874M)alps P1 S</v>
      </c>
      <c r="L3138" s="2">
        <f t="shared" si="386"/>
        <v>0.5</v>
      </c>
      <c r="M3138" s="2">
        <f t="shared" si="387"/>
        <v>0.5</v>
      </c>
      <c r="N3138" s="2">
        <f t="shared" si="388"/>
        <v>0</v>
      </c>
      <c r="O3138" s="2">
        <f t="shared" si="389"/>
        <v>0</v>
      </c>
      <c r="P3138" s="2">
        <f t="shared" si="390"/>
        <v>0</v>
      </c>
      <c r="Q3138" s="2">
        <f t="shared" si="391"/>
        <v>0.5</v>
      </c>
      <c r="R3138" s="2">
        <f t="shared" si="392"/>
        <v>0</v>
      </c>
    </row>
    <row r="3139" spans="1:18" ht="15">
      <c r="A3139">
        <v>928</v>
      </c>
      <c r="B3139" t="s">
        <v>3051</v>
      </c>
      <c r="C3139" s="1">
        <v>2</v>
      </c>
      <c r="D3139">
        <f>SUMIFS(次日!$A:$A,次日!$B:$B,$B3139,次日!$C:$C,汇总!$A3139)</f>
        <v>0</v>
      </c>
      <c r="E3139">
        <f>SUMIFS('2日'!$A:$A,'2日'!$B:$B,$B3139,'2日'!$C:$C,汇总!$A3139)</f>
        <v>0</v>
      </c>
      <c r="F3139">
        <f>SUMIFS('3日'!$A:$A,'3日'!$B:$B,$B3139,'3日'!$C:$C,汇总!$A3139)</f>
        <v>0</v>
      </c>
      <c r="G3139">
        <f>SUMIFS('4日'!$A:$A,'4日'!$B:$B,$B3139,'4日'!$C:$C,汇总!$A3139)</f>
        <v>0</v>
      </c>
      <c r="H3139">
        <f>SUMIFS('5日'!$A:$A,'5日'!$B:$B,$B3139,'5日'!$C:$C,汇总!$A3139)</f>
        <v>0</v>
      </c>
      <c r="I3139">
        <f>SUMIFS('6日'!$A:$A,'6日'!$B:$B,$B3139,'6日'!$C:$C,汇总!$A3139)</f>
        <v>0</v>
      </c>
      <c r="J3139">
        <f>SUMIFS('7日'!$A:$A,'7日'!$B:$B,$B3139,'7日'!$C:$C,汇总!$A3139)</f>
        <v>0</v>
      </c>
      <c r="K3139" s="2" t="str">
        <f t="shared" ref="K3139:K3202" si="393">"("&amp;A3139&amp;"M"&amp;")"&amp;B3139</f>
        <v>(928M)alps R10_Note</v>
      </c>
      <c r="L3139" s="2">
        <f t="shared" ref="L3139:L3202" si="394">D3139/$C3139</f>
        <v>0</v>
      </c>
      <c r="M3139" s="2">
        <f t="shared" ref="M3139:M3202" si="395">E3139/$C3139</f>
        <v>0</v>
      </c>
      <c r="N3139" s="2">
        <f t="shared" ref="N3139:N3202" si="396">F3139/$C3139</f>
        <v>0</v>
      </c>
      <c r="O3139" s="2">
        <f t="shared" ref="O3139:O3202" si="397">G3139/$C3139</f>
        <v>0</v>
      </c>
      <c r="P3139" s="2">
        <f t="shared" ref="P3139:P3202" si="398">H3139/$C3139</f>
        <v>0</v>
      </c>
      <c r="Q3139" s="2">
        <f t="shared" ref="Q3139:Q3202" si="399">I3139/$C3139</f>
        <v>0</v>
      </c>
      <c r="R3139" s="2">
        <f t="shared" ref="R3139:R3202" si="400">J3139/$C3139</f>
        <v>0</v>
      </c>
    </row>
    <row r="3140" spans="1:18" ht="15">
      <c r="A3140">
        <v>2784</v>
      </c>
      <c r="B3140" t="s">
        <v>1746</v>
      </c>
      <c r="C3140" s="1">
        <v>2</v>
      </c>
      <c r="D3140">
        <f>SUMIFS(次日!$A:$A,次日!$B:$B,$B3140,次日!$C:$C,汇总!$A3140)</f>
        <v>0</v>
      </c>
      <c r="E3140">
        <f>SUMIFS('2日'!$A:$A,'2日'!$B:$B,$B3140,'2日'!$C:$C,汇总!$A3140)</f>
        <v>0</v>
      </c>
      <c r="F3140">
        <f>SUMIFS('3日'!$A:$A,'3日'!$B:$B,$B3140,'3日'!$C:$C,汇总!$A3140)</f>
        <v>0</v>
      </c>
      <c r="G3140">
        <f>SUMIFS('4日'!$A:$A,'4日'!$B:$B,$B3140,'4日'!$C:$C,汇总!$A3140)</f>
        <v>0</v>
      </c>
      <c r="H3140">
        <f>SUMIFS('5日'!$A:$A,'5日'!$B:$B,$B3140,'5日'!$C:$C,汇总!$A3140)</f>
        <v>0</v>
      </c>
      <c r="I3140">
        <f>SUMIFS('6日'!$A:$A,'6日'!$B:$B,$B3140,'6日'!$C:$C,汇总!$A3140)</f>
        <v>0</v>
      </c>
      <c r="J3140">
        <f>SUMIFS('7日'!$A:$A,'7日'!$B:$B,$B3140,'7日'!$C:$C,汇总!$A3140)</f>
        <v>0</v>
      </c>
      <c r="K3140" s="2" t="str">
        <f t="shared" si="393"/>
        <v>(2784M)alps R3</v>
      </c>
      <c r="L3140" s="2">
        <f t="shared" si="394"/>
        <v>0</v>
      </c>
      <c r="M3140" s="2">
        <f t="shared" si="395"/>
        <v>0</v>
      </c>
      <c r="N3140" s="2">
        <f t="shared" si="396"/>
        <v>0</v>
      </c>
      <c r="O3140" s="2">
        <f t="shared" si="397"/>
        <v>0</v>
      </c>
      <c r="P3140" s="2">
        <f t="shared" si="398"/>
        <v>0</v>
      </c>
      <c r="Q3140" s="2">
        <f t="shared" si="399"/>
        <v>0</v>
      </c>
      <c r="R3140" s="2">
        <f t="shared" si="400"/>
        <v>0</v>
      </c>
    </row>
    <row r="3141" spans="1:18" ht="15">
      <c r="A3141">
        <v>981</v>
      </c>
      <c r="B3141" t="s">
        <v>2238</v>
      </c>
      <c r="C3141" s="1">
        <v>2</v>
      </c>
      <c r="D3141">
        <f>SUMIFS(次日!$A:$A,次日!$B:$B,$B3141,次日!$C:$C,汇总!$A3141)</f>
        <v>1</v>
      </c>
      <c r="E3141">
        <f>SUMIFS('2日'!$A:$A,'2日'!$B:$B,$B3141,'2日'!$C:$C,汇总!$A3141)</f>
        <v>0</v>
      </c>
      <c r="F3141">
        <f>SUMIFS('3日'!$A:$A,'3日'!$B:$B,$B3141,'3日'!$C:$C,汇总!$A3141)</f>
        <v>0</v>
      </c>
      <c r="G3141">
        <f>SUMIFS('4日'!$A:$A,'4日'!$B:$B,$B3141,'4日'!$C:$C,汇总!$A3141)</f>
        <v>0</v>
      </c>
      <c r="H3141">
        <f>SUMIFS('5日'!$A:$A,'5日'!$B:$B,$B3141,'5日'!$C:$C,汇总!$A3141)</f>
        <v>0</v>
      </c>
      <c r="I3141">
        <f>SUMIFS('6日'!$A:$A,'6日'!$B:$B,$B3141,'6日'!$C:$C,汇总!$A3141)</f>
        <v>0</v>
      </c>
      <c r="J3141">
        <f>SUMIFS('7日'!$A:$A,'7日'!$B:$B,$B3141,'7日'!$C:$C,汇总!$A3141)</f>
        <v>0</v>
      </c>
      <c r="K3141" s="2" t="str">
        <f t="shared" si="393"/>
        <v>(981M)alps R817</v>
      </c>
      <c r="L3141" s="2">
        <f t="shared" si="394"/>
        <v>0.5</v>
      </c>
      <c r="M3141" s="2">
        <f t="shared" si="395"/>
        <v>0</v>
      </c>
      <c r="N3141" s="2">
        <f t="shared" si="396"/>
        <v>0</v>
      </c>
      <c r="O3141" s="2">
        <f t="shared" si="397"/>
        <v>0</v>
      </c>
      <c r="P3141" s="2">
        <f t="shared" si="398"/>
        <v>0</v>
      </c>
      <c r="Q3141" s="2">
        <f t="shared" si="399"/>
        <v>0</v>
      </c>
      <c r="R3141" s="2">
        <f t="shared" si="400"/>
        <v>0</v>
      </c>
    </row>
    <row r="3142" spans="1:18" ht="15">
      <c r="A3142">
        <v>3816</v>
      </c>
      <c r="B3142" t="s">
        <v>1908</v>
      </c>
      <c r="C3142" s="1">
        <v>2</v>
      </c>
      <c r="D3142">
        <f>SUMIFS(次日!$A:$A,次日!$B:$B,$B3142,次日!$C:$C,汇总!$A3142)</f>
        <v>0</v>
      </c>
      <c r="E3142">
        <f>SUMIFS('2日'!$A:$A,'2日'!$B:$B,$B3142,'2日'!$C:$C,汇总!$A3142)</f>
        <v>1</v>
      </c>
      <c r="F3142">
        <f>SUMIFS('3日'!$A:$A,'3日'!$B:$B,$B3142,'3日'!$C:$C,汇总!$A3142)</f>
        <v>0</v>
      </c>
      <c r="G3142">
        <f>SUMIFS('4日'!$A:$A,'4日'!$B:$B,$B3142,'4日'!$C:$C,汇总!$A3142)</f>
        <v>1</v>
      </c>
      <c r="H3142">
        <f>SUMIFS('5日'!$A:$A,'5日'!$B:$B,$B3142,'5日'!$C:$C,汇总!$A3142)</f>
        <v>0</v>
      </c>
      <c r="I3142">
        <f>SUMIFS('6日'!$A:$A,'6日'!$B:$B,$B3142,'6日'!$C:$C,汇总!$A3142)</f>
        <v>0</v>
      </c>
      <c r="J3142">
        <f>SUMIFS('7日'!$A:$A,'7日'!$B:$B,$B3142,'7日'!$C:$C,汇总!$A3142)</f>
        <v>0</v>
      </c>
      <c r="K3142" s="2" t="str">
        <f t="shared" si="393"/>
        <v>(3816M)alps S101</v>
      </c>
      <c r="L3142" s="2">
        <f t="shared" si="394"/>
        <v>0</v>
      </c>
      <c r="M3142" s="2">
        <f t="shared" si="395"/>
        <v>0.5</v>
      </c>
      <c r="N3142" s="2">
        <f t="shared" si="396"/>
        <v>0</v>
      </c>
      <c r="O3142" s="2">
        <f t="shared" si="397"/>
        <v>0.5</v>
      </c>
      <c r="P3142" s="2">
        <f t="shared" si="398"/>
        <v>0</v>
      </c>
      <c r="Q3142" s="2">
        <f t="shared" si="399"/>
        <v>0</v>
      </c>
      <c r="R3142" s="2">
        <f t="shared" si="400"/>
        <v>0</v>
      </c>
    </row>
    <row r="3143" spans="1:18" ht="15">
      <c r="A3143">
        <v>938</v>
      </c>
      <c r="B3143" t="s">
        <v>3317</v>
      </c>
      <c r="C3143" s="1">
        <v>2</v>
      </c>
      <c r="D3143">
        <f>SUMIFS(次日!$A:$A,次日!$B:$B,$B3143,次日!$C:$C,汇总!$A3143)</f>
        <v>1</v>
      </c>
      <c r="E3143">
        <f>SUMIFS('2日'!$A:$A,'2日'!$B:$B,$B3143,'2日'!$C:$C,汇总!$A3143)</f>
        <v>0</v>
      </c>
      <c r="F3143">
        <f>SUMIFS('3日'!$A:$A,'3日'!$B:$B,$B3143,'3日'!$C:$C,汇总!$A3143)</f>
        <v>0</v>
      </c>
      <c r="G3143">
        <f>SUMIFS('4日'!$A:$A,'4日'!$B:$B,$B3143,'4日'!$C:$C,汇总!$A3143)</f>
        <v>0</v>
      </c>
      <c r="H3143">
        <f>SUMIFS('5日'!$A:$A,'5日'!$B:$B,$B3143,'5日'!$C:$C,汇总!$A3143)</f>
        <v>0</v>
      </c>
      <c r="I3143">
        <f>SUMIFS('6日'!$A:$A,'6日'!$B:$B,$B3143,'6日'!$C:$C,汇总!$A3143)</f>
        <v>0</v>
      </c>
      <c r="J3143">
        <f>SUMIFS('7日'!$A:$A,'7日'!$B:$B,$B3143,'7日'!$C:$C,汇总!$A3143)</f>
        <v>0</v>
      </c>
      <c r="K3143" s="2" t="str">
        <f t="shared" si="393"/>
        <v>(938M)alps SOP-M7</v>
      </c>
      <c r="L3143" s="2">
        <f t="shared" si="394"/>
        <v>0.5</v>
      </c>
      <c r="M3143" s="2">
        <f t="shared" si="395"/>
        <v>0</v>
      </c>
      <c r="N3143" s="2">
        <f t="shared" si="396"/>
        <v>0</v>
      </c>
      <c r="O3143" s="2">
        <f t="shared" si="397"/>
        <v>0</v>
      </c>
      <c r="P3143" s="2">
        <f t="shared" si="398"/>
        <v>0</v>
      </c>
      <c r="Q3143" s="2">
        <f t="shared" si="399"/>
        <v>0</v>
      </c>
      <c r="R3143" s="2">
        <f t="shared" si="400"/>
        <v>0</v>
      </c>
    </row>
    <row r="3144" spans="1:18" ht="15">
      <c r="A3144">
        <v>936</v>
      </c>
      <c r="B3144" t="s">
        <v>2847</v>
      </c>
      <c r="C3144" s="1">
        <v>2</v>
      </c>
      <c r="D3144">
        <f>SUMIFS(次日!$A:$A,次日!$B:$B,$B3144,次日!$C:$C,汇总!$A3144)</f>
        <v>1</v>
      </c>
      <c r="E3144">
        <f>SUMIFS('2日'!$A:$A,'2日'!$B:$B,$B3144,'2日'!$C:$C,汇总!$A3144)</f>
        <v>0</v>
      </c>
      <c r="F3144">
        <f>SUMIFS('3日'!$A:$A,'3日'!$B:$B,$B3144,'3日'!$C:$C,汇总!$A3144)</f>
        <v>0</v>
      </c>
      <c r="G3144">
        <f>SUMIFS('4日'!$A:$A,'4日'!$B:$B,$B3144,'4日'!$C:$C,汇总!$A3144)</f>
        <v>0</v>
      </c>
      <c r="H3144">
        <f>SUMIFS('5日'!$A:$A,'5日'!$B:$B,$B3144,'5日'!$C:$C,汇总!$A3144)</f>
        <v>0</v>
      </c>
      <c r="I3144">
        <f>SUMIFS('6日'!$A:$A,'6日'!$B:$B,$B3144,'6日'!$C:$C,汇总!$A3144)</f>
        <v>0</v>
      </c>
      <c r="J3144">
        <f>SUMIFS('7日'!$A:$A,'7日'!$B:$B,$B3144,'7日'!$C:$C,汇总!$A3144)</f>
        <v>0</v>
      </c>
      <c r="K3144" s="2" t="str">
        <f t="shared" si="393"/>
        <v>(936M)alps SOP-N1</v>
      </c>
      <c r="L3144" s="2">
        <f t="shared" si="394"/>
        <v>0.5</v>
      </c>
      <c r="M3144" s="2">
        <f t="shared" si="395"/>
        <v>0</v>
      </c>
      <c r="N3144" s="2">
        <f t="shared" si="396"/>
        <v>0</v>
      </c>
      <c r="O3144" s="2">
        <f t="shared" si="397"/>
        <v>0</v>
      </c>
      <c r="P3144" s="2">
        <f t="shared" si="398"/>
        <v>0</v>
      </c>
      <c r="Q3144" s="2">
        <f t="shared" si="399"/>
        <v>0</v>
      </c>
      <c r="R3144" s="2">
        <f t="shared" si="400"/>
        <v>0</v>
      </c>
    </row>
    <row r="3145" spans="1:18" ht="15">
      <c r="A3145">
        <v>945</v>
      </c>
      <c r="B3145" t="s">
        <v>1759</v>
      </c>
      <c r="C3145" s="1">
        <v>2</v>
      </c>
      <c r="D3145">
        <f>SUMIFS(次日!$A:$A,次日!$B:$B,$B3145,次日!$C:$C,汇总!$A3145)</f>
        <v>0</v>
      </c>
      <c r="E3145">
        <f>SUMIFS('2日'!$A:$A,'2日'!$B:$B,$B3145,'2日'!$C:$C,汇总!$A3145)</f>
        <v>0</v>
      </c>
      <c r="F3145">
        <f>SUMIFS('3日'!$A:$A,'3日'!$B:$B,$B3145,'3日'!$C:$C,汇总!$A3145)</f>
        <v>0</v>
      </c>
      <c r="G3145">
        <f>SUMIFS('4日'!$A:$A,'4日'!$B:$B,$B3145,'4日'!$C:$C,汇总!$A3145)</f>
        <v>0</v>
      </c>
      <c r="H3145">
        <f>SUMIFS('5日'!$A:$A,'5日'!$B:$B,$B3145,'5日'!$C:$C,汇总!$A3145)</f>
        <v>0</v>
      </c>
      <c r="I3145">
        <f>SUMIFS('6日'!$A:$A,'6日'!$B:$B,$B3145,'6日'!$C:$C,汇总!$A3145)</f>
        <v>0</v>
      </c>
      <c r="J3145">
        <f>SUMIFS('7日'!$A:$A,'7日'!$B:$B,$B3145,'7日'!$C:$C,汇总!$A3145)</f>
        <v>0</v>
      </c>
      <c r="K3145" s="2" t="str">
        <f t="shared" si="393"/>
        <v>(945M)alps T85</v>
      </c>
      <c r="L3145" s="2">
        <f t="shared" si="394"/>
        <v>0</v>
      </c>
      <c r="M3145" s="2">
        <f t="shared" si="395"/>
        <v>0</v>
      </c>
      <c r="N3145" s="2">
        <f t="shared" si="396"/>
        <v>0</v>
      </c>
      <c r="O3145" s="2">
        <f t="shared" si="397"/>
        <v>0</v>
      </c>
      <c r="P3145" s="2">
        <f t="shared" si="398"/>
        <v>0</v>
      </c>
      <c r="Q3145" s="2">
        <f t="shared" si="399"/>
        <v>0</v>
      </c>
      <c r="R3145" s="2">
        <f t="shared" si="400"/>
        <v>0</v>
      </c>
    </row>
    <row r="3146" spans="1:18" ht="15">
      <c r="A3146">
        <v>1023</v>
      </c>
      <c r="B3146" t="s">
        <v>1932</v>
      </c>
      <c r="C3146" s="1">
        <v>2</v>
      </c>
      <c r="D3146">
        <f>SUMIFS(次日!$A:$A,次日!$B:$B,$B3146,次日!$C:$C,汇总!$A3146)</f>
        <v>1</v>
      </c>
      <c r="E3146">
        <f>SUMIFS('2日'!$A:$A,'2日'!$B:$B,$B3146,'2日'!$C:$C,汇总!$A3146)</f>
        <v>0</v>
      </c>
      <c r="F3146">
        <f>SUMIFS('3日'!$A:$A,'3日'!$B:$B,$B3146,'3日'!$C:$C,汇总!$A3146)</f>
        <v>1</v>
      </c>
      <c r="G3146">
        <f>SUMIFS('4日'!$A:$A,'4日'!$B:$B,$B3146,'4日'!$C:$C,汇总!$A3146)</f>
        <v>1</v>
      </c>
      <c r="H3146">
        <f>SUMIFS('5日'!$A:$A,'5日'!$B:$B,$B3146,'5日'!$C:$C,汇总!$A3146)</f>
        <v>1</v>
      </c>
      <c r="I3146">
        <f>SUMIFS('6日'!$A:$A,'6日'!$B:$B,$B3146,'6日'!$C:$C,汇总!$A3146)</f>
        <v>1</v>
      </c>
      <c r="J3146">
        <f>SUMIFS('7日'!$A:$A,'7日'!$B:$B,$B3146,'7日'!$C:$C,汇总!$A3146)</f>
        <v>0</v>
      </c>
      <c r="K3146" s="2" t="str">
        <f t="shared" si="393"/>
        <v>(1023M)alps T97</v>
      </c>
      <c r="L3146" s="2">
        <f t="shared" si="394"/>
        <v>0.5</v>
      </c>
      <c r="M3146" s="2">
        <f t="shared" si="395"/>
        <v>0</v>
      </c>
      <c r="N3146" s="2">
        <f t="shared" si="396"/>
        <v>0.5</v>
      </c>
      <c r="O3146" s="2">
        <f t="shared" si="397"/>
        <v>0.5</v>
      </c>
      <c r="P3146" s="2">
        <f t="shared" si="398"/>
        <v>0.5</v>
      </c>
      <c r="Q3146" s="2">
        <f t="shared" si="399"/>
        <v>0.5</v>
      </c>
      <c r="R3146" s="2">
        <f t="shared" si="400"/>
        <v>0</v>
      </c>
    </row>
    <row r="3147" spans="1:18" ht="15">
      <c r="A3147">
        <v>973</v>
      </c>
      <c r="B3147" t="s">
        <v>1924</v>
      </c>
      <c r="C3147" s="1">
        <v>2</v>
      </c>
      <c r="D3147">
        <f>SUMIFS(次日!$A:$A,次日!$B:$B,$B3147,次日!$C:$C,汇总!$A3147)</f>
        <v>0</v>
      </c>
      <c r="E3147">
        <f>SUMIFS('2日'!$A:$A,'2日'!$B:$B,$B3147,'2日'!$C:$C,汇总!$A3147)</f>
        <v>0</v>
      </c>
      <c r="F3147">
        <f>SUMIFS('3日'!$A:$A,'3日'!$B:$B,$B3147,'3日'!$C:$C,汇总!$A3147)</f>
        <v>1</v>
      </c>
      <c r="G3147">
        <f>SUMIFS('4日'!$A:$A,'4日'!$B:$B,$B3147,'4日'!$C:$C,汇总!$A3147)</f>
        <v>0</v>
      </c>
      <c r="H3147">
        <f>SUMIFS('5日'!$A:$A,'5日'!$B:$B,$B3147,'5日'!$C:$C,汇总!$A3147)</f>
        <v>0</v>
      </c>
      <c r="I3147">
        <f>SUMIFS('6日'!$A:$A,'6日'!$B:$B,$B3147,'6日'!$C:$C,汇总!$A3147)</f>
        <v>0</v>
      </c>
      <c r="J3147">
        <f>SUMIFS('7日'!$A:$A,'7日'!$B:$B,$B3147,'7日'!$C:$C,汇总!$A3147)</f>
        <v>0</v>
      </c>
      <c r="K3147" s="2" t="str">
        <f t="shared" si="393"/>
        <v>(973M)alps U27GT-SD</v>
      </c>
      <c r="L3147" s="2">
        <f t="shared" si="394"/>
        <v>0</v>
      </c>
      <c r="M3147" s="2">
        <f t="shared" si="395"/>
        <v>0</v>
      </c>
      <c r="N3147" s="2">
        <f t="shared" si="396"/>
        <v>0.5</v>
      </c>
      <c r="O3147" s="2">
        <f t="shared" si="397"/>
        <v>0</v>
      </c>
      <c r="P3147" s="2">
        <f t="shared" si="398"/>
        <v>0</v>
      </c>
      <c r="Q3147" s="2">
        <f t="shared" si="399"/>
        <v>0</v>
      </c>
      <c r="R3147" s="2">
        <f t="shared" si="400"/>
        <v>0</v>
      </c>
    </row>
    <row r="3148" spans="1:18" ht="15">
      <c r="A3148">
        <v>900</v>
      </c>
      <c r="B3148" t="s">
        <v>1176</v>
      </c>
      <c r="C3148" s="1">
        <v>2</v>
      </c>
      <c r="D3148">
        <f>SUMIFS(次日!$A:$A,次日!$B:$B,$B3148,次日!$C:$C,汇总!$A3148)</f>
        <v>2</v>
      </c>
      <c r="E3148">
        <f>SUMIFS('2日'!$A:$A,'2日'!$B:$B,$B3148,'2日'!$C:$C,汇总!$A3148)</f>
        <v>0</v>
      </c>
      <c r="F3148">
        <f>SUMIFS('3日'!$A:$A,'3日'!$B:$B,$B3148,'3日'!$C:$C,汇总!$A3148)</f>
        <v>0</v>
      </c>
      <c r="G3148">
        <f>SUMIFS('4日'!$A:$A,'4日'!$B:$B,$B3148,'4日'!$C:$C,汇总!$A3148)</f>
        <v>0</v>
      </c>
      <c r="H3148">
        <f>SUMIFS('5日'!$A:$A,'5日'!$B:$B,$B3148,'5日'!$C:$C,汇总!$A3148)</f>
        <v>0</v>
      </c>
      <c r="I3148">
        <f>SUMIFS('6日'!$A:$A,'6日'!$B:$B,$B3148,'6日'!$C:$C,汇总!$A3148)</f>
        <v>0</v>
      </c>
      <c r="J3148">
        <f>SUMIFS('7日'!$A:$A,'7日'!$B:$B,$B3148,'7日'!$C:$C,汇总!$A3148)</f>
        <v>0</v>
      </c>
      <c r="K3148" s="2" t="str">
        <f t="shared" si="393"/>
        <v>(900M)alps U5</v>
      </c>
      <c r="L3148" s="2">
        <f t="shared" si="394"/>
        <v>1</v>
      </c>
      <c r="M3148" s="2">
        <f t="shared" si="395"/>
        <v>0</v>
      </c>
      <c r="N3148" s="2">
        <f t="shared" si="396"/>
        <v>0</v>
      </c>
      <c r="O3148" s="2">
        <f t="shared" si="397"/>
        <v>0</v>
      </c>
      <c r="P3148" s="2">
        <f t="shared" si="398"/>
        <v>0</v>
      </c>
      <c r="Q3148" s="2">
        <f t="shared" si="399"/>
        <v>0</v>
      </c>
      <c r="R3148" s="2">
        <f t="shared" si="400"/>
        <v>0</v>
      </c>
    </row>
    <row r="3149" spans="1:18" ht="15">
      <c r="A3149">
        <v>1938</v>
      </c>
      <c r="B3149" t="s">
        <v>1754</v>
      </c>
      <c r="C3149" s="1">
        <v>2</v>
      </c>
      <c r="D3149">
        <f>SUMIFS(次日!$A:$A,次日!$B:$B,$B3149,次日!$C:$C,汇总!$A3149)</f>
        <v>1</v>
      </c>
      <c r="E3149">
        <f>SUMIFS('2日'!$A:$A,'2日'!$B:$B,$B3149,'2日'!$C:$C,汇总!$A3149)</f>
        <v>1</v>
      </c>
      <c r="F3149">
        <f>SUMIFS('3日'!$A:$A,'3日'!$B:$B,$B3149,'3日'!$C:$C,汇总!$A3149)</f>
        <v>1</v>
      </c>
      <c r="G3149">
        <f>SUMIFS('4日'!$A:$A,'4日'!$B:$B,$B3149,'4日'!$C:$C,汇总!$A3149)</f>
        <v>1</v>
      </c>
      <c r="H3149">
        <f>SUMIFS('5日'!$A:$A,'5日'!$B:$B,$B3149,'5日'!$C:$C,汇总!$A3149)</f>
        <v>1</v>
      </c>
      <c r="I3149">
        <f>SUMIFS('6日'!$A:$A,'6日'!$B:$B,$B3149,'6日'!$C:$C,汇总!$A3149)</f>
        <v>1</v>
      </c>
      <c r="J3149">
        <f>SUMIFS('7日'!$A:$A,'7日'!$B:$B,$B3149,'7日'!$C:$C,汇总!$A3149)</f>
        <v>1</v>
      </c>
      <c r="K3149" s="2" t="str">
        <f t="shared" si="393"/>
        <v>(1938M)alps U808 Quad</v>
      </c>
      <c r="L3149" s="2">
        <f t="shared" si="394"/>
        <v>0.5</v>
      </c>
      <c r="M3149" s="2">
        <f t="shared" si="395"/>
        <v>0.5</v>
      </c>
      <c r="N3149" s="2">
        <f t="shared" si="396"/>
        <v>0.5</v>
      </c>
      <c r="O3149" s="2">
        <f t="shared" si="397"/>
        <v>0.5</v>
      </c>
      <c r="P3149" s="2">
        <f t="shared" si="398"/>
        <v>0.5</v>
      </c>
      <c r="Q3149" s="2">
        <f t="shared" si="399"/>
        <v>0.5</v>
      </c>
      <c r="R3149" s="2">
        <f t="shared" si="400"/>
        <v>0.5</v>
      </c>
    </row>
    <row r="3150" spans="1:18" ht="15">
      <c r="A3150">
        <v>1933</v>
      </c>
      <c r="B3150" t="s">
        <v>1387</v>
      </c>
      <c r="C3150" s="1">
        <v>2</v>
      </c>
      <c r="D3150">
        <f>SUMIFS(次日!$A:$A,次日!$B:$B,$B3150,次日!$C:$C,汇总!$A3150)</f>
        <v>2</v>
      </c>
      <c r="E3150">
        <f>SUMIFS('2日'!$A:$A,'2日'!$B:$B,$B3150,'2日'!$C:$C,汇总!$A3150)</f>
        <v>1</v>
      </c>
      <c r="F3150">
        <f>SUMIFS('3日'!$A:$A,'3日'!$B:$B,$B3150,'3日'!$C:$C,汇总!$A3150)</f>
        <v>1</v>
      </c>
      <c r="G3150">
        <f>SUMIFS('4日'!$A:$A,'4日'!$B:$B,$B3150,'4日'!$C:$C,汇总!$A3150)</f>
        <v>0</v>
      </c>
      <c r="H3150">
        <f>SUMIFS('5日'!$A:$A,'5日'!$B:$B,$B3150,'5日'!$C:$C,汇总!$A3150)</f>
        <v>0</v>
      </c>
      <c r="I3150">
        <f>SUMIFS('6日'!$A:$A,'6日'!$B:$B,$B3150,'6日'!$C:$C,汇总!$A3150)</f>
        <v>0</v>
      </c>
      <c r="J3150">
        <f>SUMIFS('7日'!$A:$A,'7日'!$B:$B,$B3150,'7日'!$C:$C,汇总!$A3150)</f>
        <v>0</v>
      </c>
      <c r="K3150" s="2" t="str">
        <f t="shared" si="393"/>
        <v>(1933M)alps UMI-W1</v>
      </c>
      <c r="L3150" s="2">
        <f t="shared" si="394"/>
        <v>1</v>
      </c>
      <c r="M3150" s="2">
        <f t="shared" si="395"/>
        <v>0.5</v>
      </c>
      <c r="N3150" s="2">
        <f t="shared" si="396"/>
        <v>0.5</v>
      </c>
      <c r="O3150" s="2">
        <f t="shared" si="397"/>
        <v>0</v>
      </c>
      <c r="P3150" s="2">
        <f t="shared" si="398"/>
        <v>0</v>
      </c>
      <c r="Q3150" s="2">
        <f t="shared" si="399"/>
        <v>0</v>
      </c>
      <c r="R3150" s="2">
        <f t="shared" si="400"/>
        <v>0</v>
      </c>
    </row>
    <row r="3151" spans="1:18" ht="15">
      <c r="A3151">
        <v>938</v>
      </c>
      <c r="B3151" t="s">
        <v>2153</v>
      </c>
      <c r="C3151" s="1">
        <v>2</v>
      </c>
      <c r="D3151">
        <f>SUMIFS(次日!$A:$A,次日!$B:$B,$B3151,次日!$C:$C,汇总!$A3151)</f>
        <v>1</v>
      </c>
      <c r="E3151">
        <f>SUMIFS('2日'!$A:$A,'2日'!$B:$B,$B3151,'2日'!$C:$C,汇总!$A3151)</f>
        <v>0</v>
      </c>
      <c r="F3151">
        <f>SUMIFS('3日'!$A:$A,'3日'!$B:$B,$B3151,'3日'!$C:$C,汇总!$A3151)</f>
        <v>0</v>
      </c>
      <c r="G3151">
        <f>SUMIFS('4日'!$A:$A,'4日'!$B:$B,$B3151,'4日'!$C:$C,汇总!$A3151)</f>
        <v>0</v>
      </c>
      <c r="H3151">
        <f>SUMIFS('5日'!$A:$A,'5日'!$B:$B,$B3151,'5日'!$C:$C,汇总!$A3151)</f>
        <v>0</v>
      </c>
      <c r="I3151">
        <f>SUMIFS('6日'!$A:$A,'6日'!$B:$B,$B3151,'6日'!$C:$C,汇总!$A3151)</f>
        <v>1</v>
      </c>
      <c r="J3151">
        <f>SUMIFS('7日'!$A:$A,'7日'!$B:$B,$B3151,'7日'!$C:$C,汇总!$A3151)</f>
        <v>0</v>
      </c>
      <c r="K3151" s="2" t="str">
        <f t="shared" si="393"/>
        <v>(938M)alps UOOGOU</v>
      </c>
      <c r="L3151" s="2">
        <f t="shared" si="394"/>
        <v>0.5</v>
      </c>
      <c r="M3151" s="2">
        <f t="shared" si="395"/>
        <v>0</v>
      </c>
      <c r="N3151" s="2">
        <f t="shared" si="396"/>
        <v>0</v>
      </c>
      <c r="O3151" s="2">
        <f t="shared" si="397"/>
        <v>0</v>
      </c>
      <c r="P3151" s="2">
        <f t="shared" si="398"/>
        <v>0</v>
      </c>
      <c r="Q3151" s="2">
        <f t="shared" si="399"/>
        <v>0.5</v>
      </c>
      <c r="R3151" s="2">
        <f t="shared" si="400"/>
        <v>0</v>
      </c>
    </row>
    <row r="3152" spans="1:18" ht="15">
      <c r="A3152">
        <v>935</v>
      </c>
      <c r="B3152" t="s">
        <v>640</v>
      </c>
      <c r="C3152" s="1">
        <v>2</v>
      </c>
      <c r="D3152">
        <f>SUMIFS(次日!$A:$A,次日!$B:$B,$B3152,次日!$C:$C,汇总!$A3152)</f>
        <v>0</v>
      </c>
      <c r="E3152">
        <f>SUMIFS('2日'!$A:$A,'2日'!$B:$B,$B3152,'2日'!$C:$C,汇总!$A3152)</f>
        <v>0</v>
      </c>
      <c r="F3152">
        <f>SUMIFS('3日'!$A:$A,'3日'!$B:$B,$B3152,'3日'!$C:$C,汇总!$A3152)</f>
        <v>0</v>
      </c>
      <c r="G3152">
        <f>SUMIFS('4日'!$A:$A,'4日'!$B:$B,$B3152,'4日'!$C:$C,汇总!$A3152)</f>
        <v>0</v>
      </c>
      <c r="H3152">
        <f>SUMIFS('5日'!$A:$A,'5日'!$B:$B,$B3152,'5日'!$C:$C,汇总!$A3152)</f>
        <v>0</v>
      </c>
      <c r="I3152">
        <f>SUMIFS('6日'!$A:$A,'6日'!$B:$B,$B3152,'6日'!$C:$C,汇总!$A3152)</f>
        <v>0</v>
      </c>
      <c r="J3152">
        <f>SUMIFS('7日'!$A:$A,'7日'!$B:$B,$B3152,'7日'!$C:$C,汇总!$A3152)</f>
        <v>0</v>
      </c>
      <c r="K3152" s="2" t="str">
        <f t="shared" si="393"/>
        <v>(935M)alps WP</v>
      </c>
      <c r="L3152" s="2">
        <f t="shared" si="394"/>
        <v>0</v>
      </c>
      <c r="M3152" s="2">
        <f t="shared" si="395"/>
        <v>0</v>
      </c>
      <c r="N3152" s="2">
        <f t="shared" si="396"/>
        <v>0</v>
      </c>
      <c r="O3152" s="2">
        <f t="shared" si="397"/>
        <v>0</v>
      </c>
      <c r="P3152" s="2">
        <f t="shared" si="398"/>
        <v>0</v>
      </c>
      <c r="Q3152" s="2">
        <f t="shared" si="399"/>
        <v>0</v>
      </c>
      <c r="R3152" s="2">
        <f t="shared" si="400"/>
        <v>0</v>
      </c>
    </row>
    <row r="3153" spans="1:18" ht="15">
      <c r="A3153">
        <v>1870</v>
      </c>
      <c r="B3153" t="s">
        <v>781</v>
      </c>
      <c r="C3153" s="1">
        <v>2</v>
      </c>
      <c r="D3153">
        <f>SUMIFS(次日!$A:$A,次日!$B:$B,$B3153,次日!$C:$C,汇总!$A3153)</f>
        <v>0</v>
      </c>
      <c r="E3153">
        <f>SUMIFS('2日'!$A:$A,'2日'!$B:$B,$B3153,'2日'!$C:$C,汇总!$A3153)</f>
        <v>0</v>
      </c>
      <c r="F3153">
        <f>SUMIFS('3日'!$A:$A,'3日'!$B:$B,$B3153,'3日'!$C:$C,汇总!$A3153)</f>
        <v>0</v>
      </c>
      <c r="G3153">
        <f>SUMIFS('4日'!$A:$A,'4日'!$B:$B,$B3153,'4日'!$C:$C,汇总!$A3153)</f>
        <v>0</v>
      </c>
      <c r="H3153">
        <f>SUMIFS('5日'!$A:$A,'5日'!$B:$B,$B3153,'5日'!$C:$C,汇总!$A3153)</f>
        <v>0</v>
      </c>
      <c r="I3153">
        <f>SUMIFS('6日'!$A:$A,'6日'!$B:$B,$B3153,'6日'!$C:$C,汇总!$A3153)</f>
        <v>0</v>
      </c>
      <c r="J3153">
        <f>SUMIFS('7日'!$A:$A,'7日'!$B:$B,$B3153,'7日'!$C:$C,汇总!$A3153)</f>
        <v>0</v>
      </c>
      <c r="K3153" s="2" t="str">
        <f t="shared" si="393"/>
        <v>(1870M)alps X3</v>
      </c>
      <c r="L3153" s="2">
        <f t="shared" si="394"/>
        <v>0</v>
      </c>
      <c r="M3153" s="2">
        <f t="shared" si="395"/>
        <v>0</v>
      </c>
      <c r="N3153" s="2">
        <f t="shared" si="396"/>
        <v>0</v>
      </c>
      <c r="O3153" s="2">
        <f t="shared" si="397"/>
        <v>0</v>
      </c>
      <c r="P3153" s="2">
        <f t="shared" si="398"/>
        <v>0</v>
      </c>
      <c r="Q3153" s="2">
        <f t="shared" si="399"/>
        <v>0</v>
      </c>
      <c r="R3153" s="2">
        <f t="shared" si="400"/>
        <v>0</v>
      </c>
    </row>
    <row r="3154" spans="1:18" ht="15">
      <c r="A3154">
        <v>2805</v>
      </c>
      <c r="B3154" t="s">
        <v>1111</v>
      </c>
      <c r="C3154" s="1">
        <v>2</v>
      </c>
      <c r="D3154">
        <f>SUMIFS(次日!$A:$A,次日!$B:$B,$B3154,次日!$C:$C,汇总!$A3154)</f>
        <v>0</v>
      </c>
      <c r="E3154">
        <f>SUMIFS('2日'!$A:$A,'2日'!$B:$B,$B3154,'2日'!$C:$C,汇总!$A3154)</f>
        <v>0</v>
      </c>
      <c r="F3154">
        <f>SUMIFS('3日'!$A:$A,'3日'!$B:$B,$B3154,'3日'!$C:$C,汇总!$A3154)</f>
        <v>0</v>
      </c>
      <c r="G3154">
        <f>SUMIFS('4日'!$A:$A,'4日'!$B:$B,$B3154,'4日'!$C:$C,汇总!$A3154)</f>
        <v>0</v>
      </c>
      <c r="H3154">
        <f>SUMIFS('5日'!$A:$A,'5日'!$B:$B,$B3154,'5日'!$C:$C,汇总!$A3154)</f>
        <v>0</v>
      </c>
      <c r="I3154">
        <f>SUMIFS('6日'!$A:$A,'6日'!$B:$B,$B3154,'6日'!$C:$C,汇总!$A3154)</f>
        <v>0</v>
      </c>
      <c r="J3154">
        <f>SUMIFS('7日'!$A:$A,'7日'!$B:$B,$B3154,'7日'!$C:$C,汇总!$A3154)</f>
        <v>0</v>
      </c>
      <c r="K3154" s="2" t="str">
        <f t="shared" si="393"/>
        <v>(2805M)alps X6</v>
      </c>
      <c r="L3154" s="2">
        <f t="shared" si="394"/>
        <v>0</v>
      </c>
      <c r="M3154" s="2">
        <f t="shared" si="395"/>
        <v>0</v>
      </c>
      <c r="N3154" s="2">
        <f t="shared" si="396"/>
        <v>0</v>
      </c>
      <c r="O3154" s="2">
        <f t="shared" si="397"/>
        <v>0</v>
      </c>
      <c r="P3154" s="2">
        <f t="shared" si="398"/>
        <v>0</v>
      </c>
      <c r="Q3154" s="2">
        <f t="shared" si="399"/>
        <v>0</v>
      </c>
      <c r="R3154" s="2">
        <f t="shared" si="400"/>
        <v>0</v>
      </c>
    </row>
    <row r="3155" spans="1:18" ht="15">
      <c r="A3155">
        <v>2806</v>
      </c>
      <c r="B3155" t="s">
        <v>1111</v>
      </c>
      <c r="C3155" s="1">
        <v>2</v>
      </c>
      <c r="D3155">
        <f>SUMIFS(次日!$A:$A,次日!$B:$B,$B3155,次日!$C:$C,汇总!$A3155)</f>
        <v>0</v>
      </c>
      <c r="E3155">
        <f>SUMIFS('2日'!$A:$A,'2日'!$B:$B,$B3155,'2日'!$C:$C,汇总!$A3155)</f>
        <v>0</v>
      </c>
      <c r="F3155">
        <f>SUMIFS('3日'!$A:$A,'3日'!$B:$B,$B3155,'3日'!$C:$C,汇总!$A3155)</f>
        <v>0</v>
      </c>
      <c r="G3155">
        <f>SUMIFS('4日'!$A:$A,'4日'!$B:$B,$B3155,'4日'!$C:$C,汇总!$A3155)</f>
        <v>0</v>
      </c>
      <c r="H3155">
        <f>SUMIFS('5日'!$A:$A,'5日'!$B:$B,$B3155,'5日'!$C:$C,汇总!$A3155)</f>
        <v>0</v>
      </c>
      <c r="I3155">
        <f>SUMIFS('6日'!$A:$A,'6日'!$B:$B,$B3155,'6日'!$C:$C,汇总!$A3155)</f>
        <v>0</v>
      </c>
      <c r="J3155">
        <f>SUMIFS('7日'!$A:$A,'7日'!$B:$B,$B3155,'7日'!$C:$C,汇总!$A3155)</f>
        <v>0</v>
      </c>
      <c r="K3155" s="2" t="str">
        <f t="shared" si="393"/>
        <v>(2806M)alps X6</v>
      </c>
      <c r="L3155" s="2">
        <f t="shared" si="394"/>
        <v>0</v>
      </c>
      <c r="M3155" s="2">
        <f t="shared" si="395"/>
        <v>0</v>
      </c>
      <c r="N3155" s="2">
        <f t="shared" si="396"/>
        <v>0</v>
      </c>
      <c r="O3155" s="2">
        <f t="shared" si="397"/>
        <v>0</v>
      </c>
      <c r="P3155" s="2">
        <f t="shared" si="398"/>
        <v>0</v>
      </c>
      <c r="Q3155" s="2">
        <f t="shared" si="399"/>
        <v>0</v>
      </c>
      <c r="R3155" s="2">
        <f t="shared" si="400"/>
        <v>0</v>
      </c>
    </row>
    <row r="3156" spans="1:18" ht="15">
      <c r="A3156">
        <v>974</v>
      </c>
      <c r="B3156" t="s">
        <v>3138</v>
      </c>
      <c r="C3156" s="1">
        <v>2</v>
      </c>
      <c r="D3156">
        <f>SUMIFS(次日!$A:$A,次日!$B:$B,$B3156,次日!$C:$C,汇总!$A3156)</f>
        <v>1</v>
      </c>
      <c r="E3156">
        <f>SUMIFS('2日'!$A:$A,'2日'!$B:$B,$B3156,'2日'!$C:$C,汇总!$A3156)</f>
        <v>1</v>
      </c>
      <c r="F3156">
        <f>SUMIFS('3日'!$A:$A,'3日'!$B:$B,$B3156,'3日'!$C:$C,汇总!$A3156)</f>
        <v>0</v>
      </c>
      <c r="G3156">
        <f>SUMIFS('4日'!$A:$A,'4日'!$B:$B,$B3156,'4日'!$C:$C,汇总!$A3156)</f>
        <v>0</v>
      </c>
      <c r="H3156">
        <f>SUMIFS('5日'!$A:$A,'5日'!$B:$B,$B3156,'5日'!$C:$C,汇总!$A3156)</f>
        <v>0</v>
      </c>
      <c r="I3156">
        <f>SUMIFS('6日'!$A:$A,'6日'!$B:$B,$B3156,'6日'!$C:$C,汇总!$A3156)</f>
        <v>0</v>
      </c>
      <c r="J3156">
        <f>SUMIFS('7日'!$A:$A,'7日'!$B:$B,$B3156,'7日'!$C:$C,汇总!$A3156)</f>
        <v>0</v>
      </c>
      <c r="K3156" s="2" t="str">
        <f t="shared" si="393"/>
        <v>(974M)alps ZZBAO_Z5S</v>
      </c>
      <c r="L3156" s="2">
        <f t="shared" si="394"/>
        <v>0.5</v>
      </c>
      <c r="M3156" s="2">
        <f t="shared" si="395"/>
        <v>0.5</v>
      </c>
      <c r="N3156" s="2">
        <f t="shared" si="396"/>
        <v>0</v>
      </c>
      <c r="O3156" s="2">
        <f t="shared" si="397"/>
        <v>0</v>
      </c>
      <c r="P3156" s="2">
        <f t="shared" si="398"/>
        <v>0</v>
      </c>
      <c r="Q3156" s="2">
        <f t="shared" si="399"/>
        <v>0</v>
      </c>
      <c r="R3156" s="2">
        <f t="shared" si="400"/>
        <v>0</v>
      </c>
    </row>
    <row r="3157" spans="1:18" ht="15">
      <c r="A3157">
        <v>972</v>
      </c>
      <c r="B3157" t="s">
        <v>3522</v>
      </c>
      <c r="C3157" s="1">
        <v>2</v>
      </c>
      <c r="D3157">
        <f>SUMIFS(次日!$A:$A,次日!$B:$B,$B3157,次日!$C:$C,汇总!$A3157)</f>
        <v>0</v>
      </c>
      <c r="E3157">
        <f>SUMIFS('2日'!$A:$A,'2日'!$B:$B,$B3157,'2日'!$C:$C,汇总!$A3157)</f>
        <v>0</v>
      </c>
      <c r="F3157">
        <f>SUMIFS('3日'!$A:$A,'3日'!$B:$B,$B3157,'3日'!$C:$C,汇总!$A3157)</f>
        <v>0</v>
      </c>
      <c r="G3157">
        <f>SUMIFS('4日'!$A:$A,'4日'!$B:$B,$B3157,'4日'!$C:$C,汇总!$A3157)</f>
        <v>0</v>
      </c>
      <c r="H3157">
        <f>SUMIFS('5日'!$A:$A,'5日'!$B:$B,$B3157,'5日'!$C:$C,汇总!$A3157)</f>
        <v>0</v>
      </c>
      <c r="I3157">
        <f>SUMIFS('6日'!$A:$A,'6日'!$B:$B,$B3157,'6日'!$C:$C,汇总!$A3157)</f>
        <v>0</v>
      </c>
      <c r="J3157">
        <f>SUMIFS('7日'!$A:$A,'7日'!$B:$B,$B3157,'7日'!$C:$C,汇总!$A3157)</f>
        <v>0</v>
      </c>
      <c r="K3157" s="2" t="str">
        <f t="shared" si="393"/>
        <v>(972M)alps hasee H45 T3</v>
      </c>
      <c r="L3157" s="2">
        <f t="shared" si="394"/>
        <v>0</v>
      </c>
      <c r="M3157" s="2">
        <f t="shared" si="395"/>
        <v>0</v>
      </c>
      <c r="N3157" s="2">
        <f t="shared" si="396"/>
        <v>0</v>
      </c>
      <c r="O3157" s="2">
        <f t="shared" si="397"/>
        <v>0</v>
      </c>
      <c r="P3157" s="2">
        <f t="shared" si="398"/>
        <v>0</v>
      </c>
      <c r="Q3157" s="2">
        <f t="shared" si="399"/>
        <v>0</v>
      </c>
      <c r="R3157" s="2">
        <f t="shared" si="400"/>
        <v>0</v>
      </c>
    </row>
    <row r="3158" spans="1:18" ht="15">
      <c r="A3158">
        <v>900</v>
      </c>
      <c r="B3158" t="s">
        <v>1890</v>
      </c>
      <c r="C3158" s="1">
        <v>2</v>
      </c>
      <c r="D3158">
        <f>SUMIFS(次日!$A:$A,次日!$B:$B,$B3158,次日!$C:$C,汇总!$A3158)</f>
        <v>0</v>
      </c>
      <c r="E3158">
        <f>SUMIFS('2日'!$A:$A,'2日'!$B:$B,$B3158,'2日'!$C:$C,汇总!$A3158)</f>
        <v>1</v>
      </c>
      <c r="F3158">
        <f>SUMIFS('3日'!$A:$A,'3日'!$B:$B,$B3158,'3日'!$C:$C,汇总!$A3158)</f>
        <v>0</v>
      </c>
      <c r="G3158">
        <f>SUMIFS('4日'!$A:$A,'4日'!$B:$B,$B3158,'4日'!$C:$C,汇总!$A3158)</f>
        <v>0</v>
      </c>
      <c r="H3158">
        <f>SUMIFS('5日'!$A:$A,'5日'!$B:$B,$B3158,'5日'!$C:$C,汇总!$A3158)</f>
        <v>0</v>
      </c>
      <c r="I3158">
        <f>SUMIFS('6日'!$A:$A,'6日'!$B:$B,$B3158,'6日'!$C:$C,汇总!$A3158)</f>
        <v>0</v>
      </c>
      <c r="J3158">
        <f>SUMIFS('7日'!$A:$A,'7日'!$B:$B,$B3158,'7日'!$C:$C,汇总!$A3158)</f>
        <v>0</v>
      </c>
      <c r="K3158" s="2" t="str">
        <f t="shared" si="393"/>
        <v>(900M)alps ik 1501</v>
      </c>
      <c r="L3158" s="2">
        <f t="shared" si="394"/>
        <v>0</v>
      </c>
      <c r="M3158" s="2">
        <f t="shared" si="395"/>
        <v>0.5</v>
      </c>
      <c r="N3158" s="2">
        <f t="shared" si="396"/>
        <v>0</v>
      </c>
      <c r="O3158" s="2">
        <f t="shared" si="397"/>
        <v>0</v>
      </c>
      <c r="P3158" s="2">
        <f t="shared" si="398"/>
        <v>0</v>
      </c>
      <c r="Q3158" s="2">
        <f t="shared" si="399"/>
        <v>0</v>
      </c>
      <c r="R3158" s="2">
        <f t="shared" si="400"/>
        <v>0</v>
      </c>
    </row>
    <row r="3159" spans="1:18" ht="15">
      <c r="B3159" t="s">
        <v>2592</v>
      </c>
      <c r="C3159" s="1">
        <v>2</v>
      </c>
      <c r="D3159">
        <f>SUMIFS(次日!$A:$A,次日!$B:$B,$B3159,次日!$C:$C,汇总!$A3159)</f>
        <v>0</v>
      </c>
      <c r="E3159">
        <f>SUMIFS('2日'!$A:$A,'2日'!$B:$B,$B3159,'2日'!$C:$C,汇总!$A3159)</f>
        <v>0</v>
      </c>
      <c r="F3159">
        <f>SUMIFS('3日'!$A:$A,'3日'!$B:$B,$B3159,'3日'!$C:$C,汇总!$A3159)</f>
        <v>0</v>
      </c>
      <c r="G3159">
        <f>SUMIFS('4日'!$A:$A,'4日'!$B:$B,$B3159,'4日'!$C:$C,汇总!$A3159)</f>
        <v>0</v>
      </c>
      <c r="H3159">
        <f>SUMIFS('5日'!$A:$A,'5日'!$B:$B,$B3159,'5日'!$C:$C,汇总!$A3159)</f>
        <v>0</v>
      </c>
      <c r="I3159">
        <f>SUMIFS('6日'!$A:$A,'6日'!$B:$B,$B3159,'6日'!$C:$C,汇总!$A3159)</f>
        <v>0</v>
      </c>
      <c r="J3159">
        <f>SUMIFS('7日'!$A:$A,'7日'!$B:$B,$B3159,'7日'!$C:$C,汇总!$A3159)</f>
        <v>0</v>
      </c>
      <c r="K3159" s="2" t="str">
        <f t="shared" si="393"/>
        <v>(M)alps t8270a</v>
      </c>
      <c r="L3159" s="2">
        <f t="shared" si="394"/>
        <v>0</v>
      </c>
      <c r="M3159" s="2">
        <f t="shared" si="395"/>
        <v>0</v>
      </c>
      <c r="N3159" s="2">
        <f t="shared" si="396"/>
        <v>0</v>
      </c>
      <c r="O3159" s="2">
        <f t="shared" si="397"/>
        <v>0</v>
      </c>
      <c r="P3159" s="2">
        <f t="shared" si="398"/>
        <v>0</v>
      </c>
      <c r="Q3159" s="2">
        <f t="shared" si="399"/>
        <v>0</v>
      </c>
      <c r="R3159" s="2">
        <f t="shared" si="400"/>
        <v>0</v>
      </c>
    </row>
    <row r="3160" spans="1:18" ht="15">
      <c r="A3160">
        <v>919</v>
      </c>
      <c r="B3160" t="s">
        <v>1620</v>
      </c>
      <c r="C3160" s="1">
        <v>2</v>
      </c>
      <c r="D3160">
        <f>SUMIFS(次日!$A:$A,次日!$B:$B,$B3160,次日!$C:$C,汇总!$A3160)</f>
        <v>0</v>
      </c>
      <c r="E3160">
        <f>SUMIFS('2日'!$A:$A,'2日'!$B:$B,$B3160,'2日'!$C:$C,汇总!$A3160)</f>
        <v>0</v>
      </c>
      <c r="F3160">
        <f>SUMIFS('3日'!$A:$A,'3日'!$B:$B,$B3160,'3日'!$C:$C,汇总!$A3160)</f>
        <v>0</v>
      </c>
      <c r="G3160">
        <f>SUMIFS('4日'!$A:$A,'4日'!$B:$B,$B3160,'4日'!$C:$C,汇总!$A3160)</f>
        <v>0</v>
      </c>
      <c r="H3160">
        <f>SUMIFS('5日'!$A:$A,'5日'!$B:$B,$B3160,'5日'!$C:$C,汇总!$A3160)</f>
        <v>0</v>
      </c>
      <c r="I3160">
        <f>SUMIFS('6日'!$A:$A,'6日'!$B:$B,$B3160,'6日'!$C:$C,汇总!$A3160)</f>
        <v>0</v>
      </c>
      <c r="J3160">
        <f>SUMIFS('7日'!$A:$A,'7日'!$B:$B,$B3160,'7日'!$C:$C,汇总!$A3160)</f>
        <v>0</v>
      </c>
      <c r="K3160" s="2" t="str">
        <f t="shared" si="393"/>
        <v>(919M)alps é?????Lm 6s</v>
      </c>
      <c r="L3160" s="2">
        <f t="shared" si="394"/>
        <v>0</v>
      </c>
      <c r="M3160" s="2">
        <f t="shared" si="395"/>
        <v>0</v>
      </c>
      <c r="N3160" s="2">
        <f t="shared" si="396"/>
        <v>0</v>
      </c>
      <c r="O3160" s="2">
        <f t="shared" si="397"/>
        <v>0</v>
      </c>
      <c r="P3160" s="2">
        <f t="shared" si="398"/>
        <v>0</v>
      </c>
      <c r="Q3160" s="2">
        <f t="shared" si="399"/>
        <v>0</v>
      </c>
      <c r="R3160" s="2">
        <f t="shared" si="400"/>
        <v>0</v>
      </c>
    </row>
    <row r="3161" spans="1:18" ht="15">
      <c r="A3161">
        <v>927</v>
      </c>
      <c r="B3161" t="s">
        <v>4024</v>
      </c>
      <c r="C3161" s="1">
        <v>2</v>
      </c>
      <c r="D3161">
        <f>SUMIFS(次日!$A:$A,次日!$B:$B,$B3161,次日!$C:$C,汇总!$A3161)</f>
        <v>2</v>
      </c>
      <c r="E3161">
        <f>SUMIFS('2日'!$A:$A,'2日'!$B:$B,$B3161,'2日'!$C:$C,汇总!$A3161)</f>
        <v>2</v>
      </c>
      <c r="F3161">
        <f>SUMIFS('3日'!$A:$A,'3日'!$B:$B,$B3161,'3日'!$C:$C,汇总!$A3161)</f>
        <v>1</v>
      </c>
      <c r="G3161">
        <f>SUMIFS('4日'!$A:$A,'4日'!$B:$B,$B3161,'4日'!$C:$C,汇总!$A3161)</f>
        <v>1</v>
      </c>
      <c r="H3161">
        <f>SUMIFS('5日'!$A:$A,'5日'!$B:$B,$B3161,'5日'!$C:$C,汇总!$A3161)</f>
        <v>1</v>
      </c>
      <c r="I3161">
        <f>SUMIFS('6日'!$A:$A,'6日'!$B:$B,$B3161,'6日'!$C:$C,汇总!$A3161)</f>
        <v>1</v>
      </c>
      <c r="J3161">
        <f>SUMIFS('7日'!$A:$A,'7日'!$B:$B,$B3161,'7日'!$C:$C,汇总!$A3161)</f>
        <v>0</v>
      </c>
      <c r="K3161" s="2" t="str">
        <f t="shared" si="393"/>
        <v>(927M)anbo anboAB001双网通</v>
      </c>
      <c r="L3161" s="2">
        <f t="shared" si="394"/>
        <v>1</v>
      </c>
      <c r="M3161" s="2">
        <f t="shared" si="395"/>
        <v>1</v>
      </c>
      <c r="N3161" s="2">
        <f t="shared" si="396"/>
        <v>0.5</v>
      </c>
      <c r="O3161" s="2">
        <f t="shared" si="397"/>
        <v>0.5</v>
      </c>
      <c r="P3161" s="2">
        <f t="shared" si="398"/>
        <v>0.5</v>
      </c>
      <c r="Q3161" s="2">
        <f t="shared" si="399"/>
        <v>0.5</v>
      </c>
      <c r="R3161" s="2">
        <f t="shared" si="400"/>
        <v>0</v>
      </c>
    </row>
    <row r="3162" spans="1:18" ht="15">
      <c r="A3162">
        <v>932</v>
      </c>
      <c r="B3162" t="s">
        <v>1970</v>
      </c>
      <c r="C3162" s="1">
        <v>2</v>
      </c>
      <c r="D3162">
        <f>SUMIFS(次日!$A:$A,次日!$B:$B,$B3162,次日!$C:$C,汇总!$A3162)</f>
        <v>0</v>
      </c>
      <c r="E3162">
        <f>SUMIFS('2日'!$A:$A,'2日'!$B:$B,$B3162,'2日'!$C:$C,汇总!$A3162)</f>
        <v>1</v>
      </c>
      <c r="F3162">
        <f>SUMIFS('3日'!$A:$A,'3日'!$B:$B,$B3162,'3日'!$C:$C,汇总!$A3162)</f>
        <v>0</v>
      </c>
      <c r="G3162">
        <f>SUMIFS('4日'!$A:$A,'4日'!$B:$B,$B3162,'4日'!$C:$C,汇总!$A3162)</f>
        <v>0</v>
      </c>
      <c r="H3162">
        <f>SUMIFS('5日'!$A:$A,'5日'!$B:$B,$B3162,'5日'!$C:$C,汇总!$A3162)</f>
        <v>0</v>
      </c>
      <c r="I3162">
        <f>SUMIFS('6日'!$A:$A,'6日'!$B:$B,$B3162,'6日'!$C:$C,汇总!$A3162)</f>
        <v>0</v>
      </c>
      <c r="J3162">
        <f>SUMIFS('7日'!$A:$A,'7日'!$B:$B,$B3162,'7日'!$C:$C,汇总!$A3162)</f>
        <v>0</v>
      </c>
      <c r="K3162" s="2" t="str">
        <f t="shared" si="393"/>
        <v>(932M)android CYM1-1</v>
      </c>
      <c r="L3162" s="2">
        <f t="shared" si="394"/>
        <v>0</v>
      </c>
      <c r="M3162" s="2">
        <f t="shared" si="395"/>
        <v>0.5</v>
      </c>
      <c r="N3162" s="2">
        <f t="shared" si="396"/>
        <v>0</v>
      </c>
      <c r="O3162" s="2">
        <f t="shared" si="397"/>
        <v>0</v>
      </c>
      <c r="P3162" s="2">
        <f t="shared" si="398"/>
        <v>0</v>
      </c>
      <c r="Q3162" s="2">
        <f t="shared" si="399"/>
        <v>0</v>
      </c>
      <c r="R3162" s="2">
        <f t="shared" si="400"/>
        <v>0</v>
      </c>
    </row>
    <row r="3163" spans="1:18" ht="15">
      <c r="A3163">
        <v>927</v>
      </c>
      <c r="B3163" t="s">
        <v>2275</v>
      </c>
      <c r="C3163" s="1">
        <v>2</v>
      </c>
      <c r="D3163">
        <f>SUMIFS(次日!$A:$A,次日!$B:$B,$B3163,次日!$C:$C,汇总!$A3163)</f>
        <v>0</v>
      </c>
      <c r="E3163">
        <f>SUMIFS('2日'!$A:$A,'2日'!$B:$B,$B3163,'2日'!$C:$C,汇总!$A3163)</f>
        <v>0</v>
      </c>
      <c r="F3163">
        <f>SUMIFS('3日'!$A:$A,'3日'!$B:$B,$B3163,'3日'!$C:$C,汇总!$A3163)</f>
        <v>1</v>
      </c>
      <c r="G3163">
        <f>SUMIFS('4日'!$A:$A,'4日'!$B:$B,$B3163,'4日'!$C:$C,汇总!$A3163)</f>
        <v>0</v>
      </c>
      <c r="H3163">
        <f>SUMIFS('5日'!$A:$A,'5日'!$B:$B,$B3163,'5日'!$C:$C,汇总!$A3163)</f>
        <v>1</v>
      </c>
      <c r="I3163">
        <f>SUMIFS('6日'!$A:$A,'6日'!$B:$B,$B3163,'6日'!$C:$C,汇总!$A3163)</f>
        <v>1</v>
      </c>
      <c r="J3163">
        <f>SUMIFS('7日'!$A:$A,'7日'!$B:$B,$B3163,'7日'!$C:$C,汇总!$A3163)</f>
        <v>0</v>
      </c>
      <c r="K3163" s="2" t="str">
        <f t="shared" si="393"/>
        <v>(927M)android GOLY</v>
      </c>
      <c r="L3163" s="2">
        <f t="shared" si="394"/>
        <v>0</v>
      </c>
      <c r="M3163" s="2">
        <f t="shared" si="395"/>
        <v>0</v>
      </c>
      <c r="N3163" s="2">
        <f t="shared" si="396"/>
        <v>0.5</v>
      </c>
      <c r="O3163" s="2">
        <f t="shared" si="397"/>
        <v>0</v>
      </c>
      <c r="P3163" s="2">
        <f t="shared" si="398"/>
        <v>0.5</v>
      </c>
      <c r="Q3163" s="2">
        <f t="shared" si="399"/>
        <v>0.5</v>
      </c>
      <c r="R3163" s="2">
        <f t="shared" si="400"/>
        <v>0</v>
      </c>
    </row>
    <row r="3164" spans="1:18" ht="15">
      <c r="A3164">
        <v>927</v>
      </c>
      <c r="B3164" t="s">
        <v>304</v>
      </c>
      <c r="C3164" s="1">
        <v>2</v>
      </c>
      <c r="D3164">
        <f>SUMIFS(次日!$A:$A,次日!$B:$B,$B3164,次日!$C:$C,汇总!$A3164)</f>
        <v>1</v>
      </c>
      <c r="E3164">
        <f>SUMIFS('2日'!$A:$A,'2日'!$B:$B,$B3164,'2日'!$C:$C,汇总!$A3164)</f>
        <v>1</v>
      </c>
      <c r="F3164">
        <f>SUMIFS('3日'!$A:$A,'3日'!$B:$B,$B3164,'3日'!$C:$C,汇总!$A3164)</f>
        <v>1</v>
      </c>
      <c r="G3164">
        <f>SUMIFS('4日'!$A:$A,'4日'!$B:$B,$B3164,'4日'!$C:$C,汇总!$A3164)</f>
        <v>1</v>
      </c>
      <c r="H3164">
        <f>SUMIFS('5日'!$A:$A,'5日'!$B:$B,$B3164,'5日'!$C:$C,汇总!$A3164)</f>
        <v>0</v>
      </c>
      <c r="I3164">
        <f>SUMIFS('6日'!$A:$A,'6日'!$B:$B,$B3164,'6日'!$C:$C,汇总!$A3164)</f>
        <v>1</v>
      </c>
      <c r="J3164">
        <f>SUMIFS('7日'!$A:$A,'7日'!$B:$B,$B3164,'7日'!$C:$C,汇总!$A3164)</f>
        <v>1</v>
      </c>
      <c r="K3164" s="2" t="str">
        <f t="shared" si="393"/>
        <v>(927M)android LOGO</v>
      </c>
      <c r="L3164" s="2">
        <f t="shared" si="394"/>
        <v>0.5</v>
      </c>
      <c r="M3164" s="2">
        <f t="shared" si="395"/>
        <v>0.5</v>
      </c>
      <c r="N3164" s="2">
        <f t="shared" si="396"/>
        <v>0.5</v>
      </c>
      <c r="O3164" s="2">
        <f t="shared" si="397"/>
        <v>0.5</v>
      </c>
      <c r="P3164" s="2">
        <f t="shared" si="398"/>
        <v>0</v>
      </c>
      <c r="Q3164" s="2">
        <f t="shared" si="399"/>
        <v>0.5</v>
      </c>
      <c r="R3164" s="2">
        <f t="shared" si="400"/>
        <v>0.5</v>
      </c>
    </row>
    <row r="3165" spans="1:18" ht="15">
      <c r="A3165">
        <v>927</v>
      </c>
      <c r="B3165" t="s">
        <v>1793</v>
      </c>
      <c r="C3165" s="1">
        <v>2</v>
      </c>
      <c r="D3165">
        <f>SUMIFS(次日!$A:$A,次日!$B:$B,$B3165,次日!$C:$C,汇总!$A3165)</f>
        <v>0</v>
      </c>
      <c r="E3165">
        <f>SUMIFS('2日'!$A:$A,'2日'!$B:$B,$B3165,'2日'!$C:$C,汇总!$A3165)</f>
        <v>0</v>
      </c>
      <c r="F3165">
        <f>SUMIFS('3日'!$A:$A,'3日'!$B:$B,$B3165,'3日'!$C:$C,汇总!$A3165)</f>
        <v>0</v>
      </c>
      <c r="G3165">
        <f>SUMIFS('4日'!$A:$A,'4日'!$B:$B,$B3165,'4日'!$C:$C,汇总!$A3165)</f>
        <v>0</v>
      </c>
      <c r="H3165">
        <f>SUMIFS('5日'!$A:$A,'5日'!$B:$B,$B3165,'5日'!$C:$C,汇总!$A3165)</f>
        <v>0</v>
      </c>
      <c r="I3165">
        <f>SUMIFS('6日'!$A:$A,'6日'!$B:$B,$B3165,'6日'!$C:$C,汇总!$A3165)</f>
        <v>0</v>
      </c>
      <c r="J3165">
        <f>SUMIFS('7日'!$A:$A,'7日'!$B:$B,$B3165,'7日'!$C:$C,汇总!$A3165)</f>
        <v>0</v>
      </c>
      <c r="K3165" s="2" t="str">
        <f t="shared" si="393"/>
        <v>(927M)android MQ16A</v>
      </c>
      <c r="L3165" s="2">
        <f t="shared" si="394"/>
        <v>0</v>
      </c>
      <c r="M3165" s="2">
        <f t="shared" si="395"/>
        <v>0</v>
      </c>
      <c r="N3165" s="2">
        <f t="shared" si="396"/>
        <v>0</v>
      </c>
      <c r="O3165" s="2">
        <f t="shared" si="397"/>
        <v>0</v>
      </c>
      <c r="P3165" s="2">
        <f t="shared" si="398"/>
        <v>0</v>
      </c>
      <c r="Q3165" s="2">
        <f t="shared" si="399"/>
        <v>0</v>
      </c>
      <c r="R3165" s="2">
        <f t="shared" si="400"/>
        <v>0</v>
      </c>
    </row>
    <row r="3166" spans="1:18" ht="15">
      <c r="A3166">
        <v>927</v>
      </c>
      <c r="B3166" t="s">
        <v>2652</v>
      </c>
      <c r="C3166" s="1">
        <v>2</v>
      </c>
      <c r="D3166">
        <f>SUMIFS(次日!$A:$A,次日!$B:$B,$B3166,次日!$C:$C,汇总!$A3166)</f>
        <v>2</v>
      </c>
      <c r="E3166">
        <f>SUMIFS('2日'!$A:$A,'2日'!$B:$B,$B3166,'2日'!$C:$C,汇总!$A3166)</f>
        <v>1</v>
      </c>
      <c r="F3166">
        <f>SUMIFS('3日'!$A:$A,'3日'!$B:$B,$B3166,'3日'!$C:$C,汇总!$A3166)</f>
        <v>1</v>
      </c>
      <c r="G3166">
        <f>SUMIFS('4日'!$A:$A,'4日'!$B:$B,$B3166,'4日'!$C:$C,汇总!$A3166)</f>
        <v>1</v>
      </c>
      <c r="H3166">
        <f>SUMIFS('5日'!$A:$A,'5日'!$B:$B,$B3166,'5日'!$C:$C,汇总!$A3166)</f>
        <v>1</v>
      </c>
      <c r="I3166">
        <f>SUMIFS('6日'!$A:$A,'6日'!$B:$B,$B3166,'6日'!$C:$C,汇总!$A3166)</f>
        <v>1</v>
      </c>
      <c r="J3166">
        <f>SUMIFS('7日'!$A:$A,'7日'!$B:$B,$B3166,'7日'!$C:$C,汇总!$A3166)</f>
        <v>1</v>
      </c>
      <c r="K3166" s="2" t="str">
        <f t="shared" si="393"/>
        <v>(927M)android NOMI 5</v>
      </c>
      <c r="L3166" s="2">
        <f t="shared" si="394"/>
        <v>1</v>
      </c>
      <c r="M3166" s="2">
        <f t="shared" si="395"/>
        <v>0.5</v>
      </c>
      <c r="N3166" s="2">
        <f t="shared" si="396"/>
        <v>0.5</v>
      </c>
      <c r="O3166" s="2">
        <f t="shared" si="397"/>
        <v>0.5</v>
      </c>
      <c r="P3166" s="2">
        <f t="shared" si="398"/>
        <v>0.5</v>
      </c>
      <c r="Q3166" s="2">
        <f t="shared" si="399"/>
        <v>0.5</v>
      </c>
      <c r="R3166" s="2">
        <f t="shared" si="400"/>
        <v>0.5</v>
      </c>
    </row>
    <row r="3167" spans="1:18" ht="15">
      <c r="A3167">
        <v>932</v>
      </c>
      <c r="B3167" t="s">
        <v>2728</v>
      </c>
      <c r="C3167" s="1">
        <v>2</v>
      </c>
      <c r="D3167">
        <f>SUMIFS(次日!$A:$A,次日!$B:$B,$B3167,次日!$C:$C,汇总!$A3167)</f>
        <v>0</v>
      </c>
      <c r="E3167">
        <f>SUMIFS('2日'!$A:$A,'2日'!$B:$B,$B3167,'2日'!$C:$C,汇总!$A3167)</f>
        <v>0</v>
      </c>
      <c r="F3167">
        <f>SUMIFS('3日'!$A:$A,'3日'!$B:$B,$B3167,'3日'!$C:$C,汇总!$A3167)</f>
        <v>0</v>
      </c>
      <c r="G3167">
        <f>SUMIFS('4日'!$A:$A,'4日'!$B:$B,$B3167,'4日'!$C:$C,汇总!$A3167)</f>
        <v>0</v>
      </c>
      <c r="H3167">
        <f>SUMIFS('5日'!$A:$A,'5日'!$B:$B,$B3167,'5日'!$C:$C,汇总!$A3167)</f>
        <v>0</v>
      </c>
      <c r="I3167">
        <f>SUMIFS('6日'!$A:$A,'6日'!$B:$B,$B3167,'6日'!$C:$C,汇总!$A3167)</f>
        <v>0</v>
      </c>
      <c r="J3167">
        <f>SUMIFS('7日'!$A:$A,'7日'!$B:$B,$B3167,'7日'!$C:$C,汇总!$A3167)</f>
        <v>0</v>
      </c>
      <c r="K3167" s="2" t="str">
        <f t="shared" si="393"/>
        <v>(932M)android P8</v>
      </c>
      <c r="L3167" s="2">
        <f t="shared" si="394"/>
        <v>0</v>
      </c>
      <c r="M3167" s="2">
        <f t="shared" si="395"/>
        <v>0</v>
      </c>
      <c r="N3167" s="2">
        <f t="shared" si="396"/>
        <v>0</v>
      </c>
      <c r="O3167" s="2">
        <f t="shared" si="397"/>
        <v>0</v>
      </c>
      <c r="P3167" s="2">
        <f t="shared" si="398"/>
        <v>0</v>
      </c>
      <c r="Q3167" s="2">
        <f t="shared" si="399"/>
        <v>0</v>
      </c>
      <c r="R3167" s="2">
        <f t="shared" si="400"/>
        <v>0</v>
      </c>
    </row>
    <row r="3168" spans="1:18" ht="15">
      <c r="A3168">
        <v>934</v>
      </c>
      <c r="B3168" t="s">
        <v>2728</v>
      </c>
      <c r="C3168" s="1">
        <v>2</v>
      </c>
      <c r="D3168">
        <f>SUMIFS(次日!$A:$A,次日!$B:$B,$B3168,次日!$C:$C,汇总!$A3168)</f>
        <v>0</v>
      </c>
      <c r="E3168">
        <f>SUMIFS('2日'!$A:$A,'2日'!$B:$B,$B3168,'2日'!$C:$C,汇总!$A3168)</f>
        <v>0</v>
      </c>
      <c r="F3168">
        <f>SUMIFS('3日'!$A:$A,'3日'!$B:$B,$B3168,'3日'!$C:$C,汇总!$A3168)</f>
        <v>0</v>
      </c>
      <c r="G3168">
        <f>SUMIFS('4日'!$A:$A,'4日'!$B:$B,$B3168,'4日'!$C:$C,汇总!$A3168)</f>
        <v>1</v>
      </c>
      <c r="H3168">
        <f>SUMIFS('5日'!$A:$A,'5日'!$B:$B,$B3168,'5日'!$C:$C,汇总!$A3168)</f>
        <v>0</v>
      </c>
      <c r="I3168">
        <f>SUMIFS('6日'!$A:$A,'6日'!$B:$B,$B3168,'6日'!$C:$C,汇总!$A3168)</f>
        <v>0</v>
      </c>
      <c r="J3168">
        <f>SUMIFS('7日'!$A:$A,'7日'!$B:$B,$B3168,'7日'!$C:$C,汇总!$A3168)</f>
        <v>0</v>
      </c>
      <c r="K3168" s="2" t="str">
        <f t="shared" si="393"/>
        <v>(934M)android P8</v>
      </c>
      <c r="L3168" s="2">
        <f t="shared" si="394"/>
        <v>0</v>
      </c>
      <c r="M3168" s="2">
        <f t="shared" si="395"/>
        <v>0</v>
      </c>
      <c r="N3168" s="2">
        <f t="shared" si="396"/>
        <v>0</v>
      </c>
      <c r="O3168" s="2">
        <f t="shared" si="397"/>
        <v>0.5</v>
      </c>
      <c r="P3168" s="2">
        <f t="shared" si="398"/>
        <v>0</v>
      </c>
      <c r="Q3168" s="2">
        <f t="shared" si="399"/>
        <v>0</v>
      </c>
      <c r="R3168" s="2">
        <f t="shared" si="400"/>
        <v>0</v>
      </c>
    </row>
    <row r="3169" spans="1:18" ht="15">
      <c r="A3169">
        <v>934</v>
      </c>
      <c r="B3169" t="s">
        <v>1606</v>
      </c>
      <c r="C3169" s="1">
        <v>2</v>
      </c>
      <c r="D3169">
        <f>SUMIFS(次日!$A:$A,次日!$B:$B,$B3169,次日!$C:$C,汇总!$A3169)</f>
        <v>1</v>
      </c>
      <c r="E3169">
        <f>SUMIFS('2日'!$A:$A,'2日'!$B:$B,$B3169,'2日'!$C:$C,汇总!$A3169)</f>
        <v>0</v>
      </c>
      <c r="F3169">
        <f>SUMIFS('3日'!$A:$A,'3日'!$B:$B,$B3169,'3日'!$C:$C,汇总!$A3169)</f>
        <v>1</v>
      </c>
      <c r="G3169">
        <f>SUMIFS('4日'!$A:$A,'4日'!$B:$B,$B3169,'4日'!$C:$C,汇总!$A3169)</f>
        <v>0</v>
      </c>
      <c r="H3169">
        <f>SUMIFS('5日'!$A:$A,'5日'!$B:$B,$B3169,'5日'!$C:$C,汇总!$A3169)</f>
        <v>0</v>
      </c>
      <c r="I3169">
        <f>SUMIFS('6日'!$A:$A,'6日'!$B:$B,$B3169,'6日'!$C:$C,汇总!$A3169)</f>
        <v>0</v>
      </c>
      <c r="J3169">
        <f>SUMIFS('7日'!$A:$A,'7日'!$B:$B,$B3169,'7日'!$C:$C,汇总!$A3169)</f>
        <v>0</v>
      </c>
      <c r="K3169" s="2" t="str">
        <f t="shared" si="393"/>
        <v>(934M)android P9</v>
      </c>
      <c r="L3169" s="2">
        <f t="shared" si="394"/>
        <v>0.5</v>
      </c>
      <c r="M3169" s="2">
        <f t="shared" si="395"/>
        <v>0</v>
      </c>
      <c r="N3169" s="2">
        <f t="shared" si="396"/>
        <v>0.5</v>
      </c>
      <c r="O3169" s="2">
        <f t="shared" si="397"/>
        <v>0</v>
      </c>
      <c r="P3169" s="2">
        <f t="shared" si="398"/>
        <v>0</v>
      </c>
      <c r="Q3169" s="2">
        <f t="shared" si="399"/>
        <v>0</v>
      </c>
      <c r="R3169" s="2">
        <f t="shared" si="400"/>
        <v>0</v>
      </c>
    </row>
    <row r="3170" spans="1:18" ht="15">
      <c r="A3170">
        <v>927</v>
      </c>
      <c r="B3170" t="s">
        <v>4026</v>
      </c>
      <c r="C3170" s="1">
        <v>2</v>
      </c>
      <c r="D3170">
        <f>SUMIFS(次日!$A:$A,次日!$B:$B,$B3170,次日!$C:$C,汇总!$A3170)</f>
        <v>1</v>
      </c>
      <c r="E3170">
        <f>SUMIFS('2日'!$A:$A,'2日'!$B:$B,$B3170,'2日'!$C:$C,汇总!$A3170)</f>
        <v>1</v>
      </c>
      <c r="F3170">
        <f>SUMIFS('3日'!$A:$A,'3日'!$B:$B,$B3170,'3日'!$C:$C,汇总!$A3170)</f>
        <v>0</v>
      </c>
      <c r="G3170">
        <f>SUMIFS('4日'!$A:$A,'4日'!$B:$B,$B3170,'4日'!$C:$C,汇总!$A3170)</f>
        <v>0</v>
      </c>
      <c r="H3170">
        <f>SUMIFS('5日'!$A:$A,'5日'!$B:$B,$B3170,'5日'!$C:$C,汇总!$A3170)</f>
        <v>0</v>
      </c>
      <c r="I3170">
        <f>SUMIFS('6日'!$A:$A,'6日'!$B:$B,$B3170,'6日'!$C:$C,汇总!$A3170)</f>
        <v>1</v>
      </c>
      <c r="J3170">
        <f>SUMIFS('7日'!$A:$A,'7日'!$B:$B,$B3170,'7日'!$C:$C,汇总!$A3170)</f>
        <v>0</v>
      </c>
      <c r="K3170" s="2" t="str">
        <f t="shared" si="393"/>
        <v>(927M)android R7精钢版</v>
      </c>
      <c r="L3170" s="2">
        <f t="shared" si="394"/>
        <v>0.5</v>
      </c>
      <c r="M3170" s="2">
        <f t="shared" si="395"/>
        <v>0.5</v>
      </c>
      <c r="N3170" s="2">
        <f t="shared" si="396"/>
        <v>0</v>
      </c>
      <c r="O3170" s="2">
        <f t="shared" si="397"/>
        <v>0</v>
      </c>
      <c r="P3170" s="2">
        <f t="shared" si="398"/>
        <v>0</v>
      </c>
      <c r="Q3170" s="2">
        <f t="shared" si="399"/>
        <v>0.5</v>
      </c>
      <c r="R3170" s="2">
        <f t="shared" si="400"/>
        <v>0</v>
      </c>
    </row>
    <row r="3171" spans="1:18" ht="15">
      <c r="A3171">
        <v>927</v>
      </c>
      <c r="B3171" t="s">
        <v>2666</v>
      </c>
      <c r="C3171" s="1">
        <v>2</v>
      </c>
      <c r="D3171">
        <f>SUMIFS(次日!$A:$A,次日!$B:$B,$B3171,次日!$C:$C,汇总!$A3171)</f>
        <v>0</v>
      </c>
      <c r="E3171">
        <f>SUMIFS('2日'!$A:$A,'2日'!$B:$B,$B3171,'2日'!$C:$C,汇总!$A3171)</f>
        <v>0</v>
      </c>
      <c r="F3171">
        <f>SUMIFS('3日'!$A:$A,'3日'!$B:$B,$B3171,'3日'!$C:$C,汇总!$A3171)</f>
        <v>0</v>
      </c>
      <c r="G3171">
        <f>SUMIFS('4日'!$A:$A,'4日'!$B:$B,$B3171,'4日'!$C:$C,汇总!$A3171)</f>
        <v>0</v>
      </c>
      <c r="H3171">
        <f>SUMIFS('5日'!$A:$A,'5日'!$B:$B,$B3171,'5日'!$C:$C,汇总!$A3171)</f>
        <v>0</v>
      </c>
      <c r="I3171">
        <f>SUMIFS('6日'!$A:$A,'6日'!$B:$B,$B3171,'6日'!$C:$C,汇总!$A3171)</f>
        <v>0</v>
      </c>
      <c r="J3171">
        <f>SUMIFS('7日'!$A:$A,'7日'!$B:$B,$B3171,'7日'!$C:$C,汇总!$A3171)</f>
        <v>0</v>
      </c>
      <c r="K3171" s="2" t="str">
        <f t="shared" si="393"/>
        <v>(927M)android UOOGOU</v>
      </c>
      <c r="L3171" s="2">
        <f t="shared" si="394"/>
        <v>0</v>
      </c>
      <c r="M3171" s="2">
        <f t="shared" si="395"/>
        <v>0</v>
      </c>
      <c r="N3171" s="2">
        <f t="shared" si="396"/>
        <v>0</v>
      </c>
      <c r="O3171" s="2">
        <f t="shared" si="397"/>
        <v>0</v>
      </c>
      <c r="P3171" s="2">
        <f t="shared" si="398"/>
        <v>0</v>
      </c>
      <c r="Q3171" s="2">
        <f t="shared" si="399"/>
        <v>0</v>
      </c>
      <c r="R3171" s="2">
        <f t="shared" si="400"/>
        <v>0</v>
      </c>
    </row>
    <row r="3172" spans="1:18" ht="15">
      <c r="A3172">
        <v>927</v>
      </c>
      <c r="B3172" t="s">
        <v>513</v>
      </c>
      <c r="C3172" s="1">
        <v>2</v>
      </c>
      <c r="D3172">
        <f>SUMIFS(次日!$A:$A,次日!$B:$B,$B3172,次日!$C:$C,汇总!$A3172)</f>
        <v>1</v>
      </c>
      <c r="E3172">
        <f>SUMIFS('2日'!$A:$A,'2日'!$B:$B,$B3172,'2日'!$C:$C,汇总!$A3172)</f>
        <v>1</v>
      </c>
      <c r="F3172">
        <f>SUMIFS('3日'!$A:$A,'3日'!$B:$B,$B3172,'3日'!$C:$C,汇总!$A3172)</f>
        <v>0</v>
      </c>
      <c r="G3172">
        <f>SUMIFS('4日'!$A:$A,'4日'!$B:$B,$B3172,'4日'!$C:$C,汇总!$A3172)</f>
        <v>0</v>
      </c>
      <c r="H3172">
        <f>SUMIFS('5日'!$A:$A,'5日'!$B:$B,$B3172,'5日'!$C:$C,汇总!$A3172)</f>
        <v>0</v>
      </c>
      <c r="I3172">
        <f>SUMIFS('6日'!$A:$A,'6日'!$B:$B,$B3172,'6日'!$C:$C,汇总!$A3172)</f>
        <v>0</v>
      </c>
      <c r="J3172">
        <f>SUMIFS('7日'!$A:$A,'7日'!$B:$B,$B3172,'7日'!$C:$C,汇总!$A3172)</f>
        <v>0</v>
      </c>
      <c r="K3172" s="2" t="str">
        <f t="shared" si="393"/>
        <v>(927M)android VM X9 MATE7</v>
      </c>
      <c r="L3172" s="2">
        <f t="shared" si="394"/>
        <v>0.5</v>
      </c>
      <c r="M3172" s="2">
        <f t="shared" si="395"/>
        <v>0.5</v>
      </c>
      <c r="N3172" s="2">
        <f t="shared" si="396"/>
        <v>0</v>
      </c>
      <c r="O3172" s="2">
        <f t="shared" si="397"/>
        <v>0</v>
      </c>
      <c r="P3172" s="2">
        <f t="shared" si="398"/>
        <v>0</v>
      </c>
      <c r="Q3172" s="2">
        <f t="shared" si="399"/>
        <v>0</v>
      </c>
      <c r="R3172" s="2">
        <f t="shared" si="400"/>
        <v>0</v>
      </c>
    </row>
    <row r="3173" spans="1:18" ht="15">
      <c r="A3173">
        <v>927</v>
      </c>
      <c r="B3173" t="s">
        <v>1480</v>
      </c>
      <c r="C3173" s="1">
        <v>2</v>
      </c>
      <c r="D3173">
        <f>SUMIFS(次日!$A:$A,次日!$B:$B,$B3173,次日!$C:$C,汇总!$A3173)</f>
        <v>0</v>
      </c>
      <c r="E3173">
        <f>SUMIFS('2日'!$A:$A,'2日'!$B:$B,$B3173,'2日'!$C:$C,汇总!$A3173)</f>
        <v>0</v>
      </c>
      <c r="F3173">
        <f>SUMIFS('3日'!$A:$A,'3日'!$B:$B,$B3173,'3日'!$C:$C,汇总!$A3173)</f>
        <v>0</v>
      </c>
      <c r="G3173">
        <f>SUMIFS('4日'!$A:$A,'4日'!$B:$B,$B3173,'4日'!$C:$C,汇总!$A3173)</f>
        <v>0</v>
      </c>
      <c r="H3173">
        <f>SUMIFS('5日'!$A:$A,'5日'!$B:$B,$B3173,'5日'!$C:$C,汇总!$A3173)</f>
        <v>0</v>
      </c>
      <c r="I3173">
        <f>SUMIFS('6日'!$A:$A,'6日'!$B:$B,$B3173,'6日'!$C:$C,汇总!$A3173)</f>
        <v>0</v>
      </c>
      <c r="J3173">
        <f>SUMIFS('7日'!$A:$A,'7日'!$B:$B,$B3173,'7日'!$C:$C,汇总!$A3173)</f>
        <v>0</v>
      </c>
      <c r="K3173" s="2" t="str">
        <f t="shared" si="393"/>
        <v>(927M)android Zoobii S7</v>
      </c>
      <c r="L3173" s="2">
        <f t="shared" si="394"/>
        <v>0</v>
      </c>
      <c r="M3173" s="2">
        <f t="shared" si="395"/>
        <v>0</v>
      </c>
      <c r="N3173" s="2">
        <f t="shared" si="396"/>
        <v>0</v>
      </c>
      <c r="O3173" s="2">
        <f t="shared" si="397"/>
        <v>0</v>
      </c>
      <c r="P3173" s="2">
        <f t="shared" si="398"/>
        <v>0</v>
      </c>
      <c r="Q3173" s="2">
        <f t="shared" si="399"/>
        <v>0</v>
      </c>
      <c r="R3173" s="2">
        <f t="shared" si="400"/>
        <v>0</v>
      </c>
    </row>
    <row r="3174" spans="1:18" ht="15">
      <c r="A3174">
        <v>932</v>
      </c>
      <c r="B3174" t="s">
        <v>3374</v>
      </c>
      <c r="C3174" s="1">
        <v>2</v>
      </c>
      <c r="D3174">
        <f>SUMIFS(次日!$A:$A,次日!$B:$B,$B3174,次日!$C:$C,汇总!$A3174)</f>
        <v>0</v>
      </c>
      <c r="E3174">
        <f>SUMIFS('2日'!$A:$A,'2日'!$B:$B,$B3174,'2日'!$C:$C,汇总!$A3174)</f>
        <v>0</v>
      </c>
      <c r="F3174">
        <f>SUMIFS('3日'!$A:$A,'3日'!$B:$B,$B3174,'3日'!$C:$C,汇总!$A3174)</f>
        <v>0</v>
      </c>
      <c r="G3174">
        <f>SUMIFS('4日'!$A:$A,'4日'!$B:$B,$B3174,'4日'!$C:$C,汇总!$A3174)</f>
        <v>0</v>
      </c>
      <c r="H3174">
        <f>SUMIFS('5日'!$A:$A,'5日'!$B:$B,$B3174,'5日'!$C:$C,汇总!$A3174)</f>
        <v>0</v>
      </c>
      <c r="I3174">
        <f>SUMIFS('6日'!$A:$A,'6日'!$B:$B,$B3174,'6日'!$C:$C,汇总!$A3174)</f>
        <v>0</v>
      </c>
      <c r="J3174">
        <f>SUMIFS('7日'!$A:$A,'7日'!$B:$B,$B3174,'7日'!$C:$C,汇总!$A3174)</f>
        <v>0</v>
      </c>
      <c r="K3174" s="2" t="str">
        <f t="shared" si="393"/>
        <v>(932M)android ?°?é??é??</v>
      </c>
      <c r="L3174" s="2">
        <f t="shared" si="394"/>
        <v>0</v>
      </c>
      <c r="M3174" s="2">
        <f t="shared" si="395"/>
        <v>0</v>
      </c>
      <c r="N3174" s="2">
        <f t="shared" si="396"/>
        <v>0</v>
      </c>
      <c r="O3174" s="2">
        <f t="shared" si="397"/>
        <v>0</v>
      </c>
      <c r="P3174" s="2">
        <f t="shared" si="398"/>
        <v>0</v>
      </c>
      <c r="Q3174" s="2">
        <f t="shared" si="399"/>
        <v>0</v>
      </c>
      <c r="R3174" s="2">
        <f t="shared" si="400"/>
        <v>0</v>
      </c>
    </row>
    <row r="3175" spans="1:18" ht="15">
      <c r="A3175">
        <v>1905</v>
      </c>
      <c r="B3175" t="s">
        <v>2062</v>
      </c>
      <c r="C3175" s="1">
        <v>2</v>
      </c>
      <c r="D3175">
        <f>SUMIFS(次日!$A:$A,次日!$B:$B,$B3175,次日!$C:$C,汇总!$A3175)</f>
        <v>0</v>
      </c>
      <c r="E3175">
        <f>SUMIFS('2日'!$A:$A,'2日'!$B:$B,$B3175,'2日'!$C:$C,汇总!$A3175)</f>
        <v>0</v>
      </c>
      <c r="F3175">
        <f>SUMIFS('3日'!$A:$A,'3日'!$B:$B,$B3175,'3日'!$C:$C,汇总!$A3175)</f>
        <v>0</v>
      </c>
      <c r="G3175">
        <f>SUMIFS('4日'!$A:$A,'4日'!$B:$B,$B3175,'4日'!$C:$C,汇总!$A3175)</f>
        <v>0</v>
      </c>
      <c r="H3175">
        <f>SUMIFS('5日'!$A:$A,'5日'!$B:$B,$B3175,'5日'!$C:$C,汇总!$A3175)</f>
        <v>0</v>
      </c>
      <c r="I3175">
        <f>SUMIFS('6日'!$A:$A,'6日'!$B:$B,$B3175,'6日'!$C:$C,汇总!$A3175)</f>
        <v>0</v>
      </c>
      <c r="J3175">
        <f>SUMIFS('7日'!$A:$A,'7日'!$B:$B,$B3175,'7日'!$C:$C,汇总!$A3175)</f>
        <v>0</v>
      </c>
      <c r="K3175" s="2" t="str">
        <f t="shared" si="393"/>
        <v>(1905M)ares AE G11</v>
      </c>
      <c r="L3175" s="2">
        <f t="shared" si="394"/>
        <v>0</v>
      </c>
      <c r="M3175" s="2">
        <f t="shared" si="395"/>
        <v>0</v>
      </c>
      <c r="N3175" s="2">
        <f t="shared" si="396"/>
        <v>0</v>
      </c>
      <c r="O3175" s="2">
        <f t="shared" si="397"/>
        <v>0</v>
      </c>
      <c r="P3175" s="2">
        <f t="shared" si="398"/>
        <v>0</v>
      </c>
      <c r="Q3175" s="2">
        <f t="shared" si="399"/>
        <v>0</v>
      </c>
      <c r="R3175" s="2">
        <f t="shared" si="400"/>
        <v>0</v>
      </c>
    </row>
    <row r="3176" spans="1:18" ht="15">
      <c r="A3176">
        <v>883</v>
      </c>
      <c r="B3176" t="s">
        <v>1661</v>
      </c>
      <c r="C3176" s="1">
        <v>2</v>
      </c>
      <c r="D3176">
        <f>SUMIFS(次日!$A:$A,次日!$B:$B,$B3176,次日!$C:$C,汇总!$A3176)</f>
        <v>1</v>
      </c>
      <c r="E3176">
        <f>SUMIFS('2日'!$A:$A,'2日'!$B:$B,$B3176,'2日'!$C:$C,汇总!$A3176)</f>
        <v>0</v>
      </c>
      <c r="F3176">
        <f>SUMIFS('3日'!$A:$A,'3日'!$B:$B,$B3176,'3日'!$C:$C,汇总!$A3176)</f>
        <v>0</v>
      </c>
      <c r="G3176">
        <f>SUMIFS('4日'!$A:$A,'4日'!$B:$B,$B3176,'4日'!$C:$C,汇总!$A3176)</f>
        <v>0</v>
      </c>
      <c r="H3176">
        <f>SUMIFS('5日'!$A:$A,'5日'!$B:$B,$B3176,'5日'!$C:$C,汇总!$A3176)</f>
        <v>0</v>
      </c>
      <c r="I3176">
        <f>SUMIFS('6日'!$A:$A,'6日'!$B:$B,$B3176,'6日'!$C:$C,汇总!$A3176)</f>
        <v>0</v>
      </c>
      <c r="J3176">
        <f>SUMIFS('7日'!$A:$A,'7日'!$B:$B,$B3176,'7日'!$C:$C,汇总!$A3176)</f>
        <v>0</v>
      </c>
      <c r="K3176" s="2" t="str">
        <f t="shared" si="393"/>
        <v>(883M)asus ASUS K00S</v>
      </c>
      <c r="L3176" s="2">
        <f t="shared" si="394"/>
        <v>0.5</v>
      </c>
      <c r="M3176" s="2">
        <f t="shared" si="395"/>
        <v>0</v>
      </c>
      <c r="N3176" s="2">
        <f t="shared" si="396"/>
        <v>0</v>
      </c>
      <c r="O3176" s="2">
        <f t="shared" si="397"/>
        <v>0</v>
      </c>
      <c r="P3176" s="2">
        <f t="shared" si="398"/>
        <v>0</v>
      </c>
      <c r="Q3176" s="2">
        <f t="shared" si="399"/>
        <v>0</v>
      </c>
      <c r="R3176" s="2">
        <f t="shared" si="400"/>
        <v>0</v>
      </c>
    </row>
    <row r="3177" spans="1:18" ht="15">
      <c r="A3177">
        <v>1980</v>
      </c>
      <c r="B3177" t="s">
        <v>1814</v>
      </c>
      <c r="C3177" s="1">
        <v>2</v>
      </c>
      <c r="D3177">
        <f>SUMIFS(次日!$A:$A,次日!$B:$B,$B3177,次日!$C:$C,汇总!$A3177)</f>
        <v>1</v>
      </c>
      <c r="E3177">
        <f>SUMIFS('2日'!$A:$A,'2日'!$B:$B,$B3177,'2日'!$C:$C,汇总!$A3177)</f>
        <v>0</v>
      </c>
      <c r="F3177">
        <f>SUMIFS('3日'!$A:$A,'3日'!$B:$B,$B3177,'3日'!$C:$C,汇总!$A3177)</f>
        <v>0</v>
      </c>
      <c r="G3177">
        <f>SUMIFS('4日'!$A:$A,'4日'!$B:$B,$B3177,'4日'!$C:$C,汇总!$A3177)</f>
        <v>0</v>
      </c>
      <c r="H3177">
        <f>SUMIFS('5日'!$A:$A,'5日'!$B:$B,$B3177,'5日'!$C:$C,汇总!$A3177)</f>
        <v>0</v>
      </c>
      <c r="I3177">
        <f>SUMIFS('6日'!$A:$A,'6日'!$B:$B,$B3177,'6日'!$C:$C,汇总!$A3177)</f>
        <v>0</v>
      </c>
      <c r="J3177">
        <f>SUMIFS('7日'!$A:$A,'7日'!$B:$B,$B3177,'7日'!$C:$C,汇总!$A3177)</f>
        <v>0</v>
      </c>
      <c r="K3177" s="2" t="str">
        <f t="shared" si="393"/>
        <v>(1980M)asus ASUS_T00J</v>
      </c>
      <c r="L3177" s="2">
        <f t="shared" si="394"/>
        <v>0.5</v>
      </c>
      <c r="M3177" s="2">
        <f t="shared" si="395"/>
        <v>0</v>
      </c>
      <c r="N3177" s="2">
        <f t="shared" si="396"/>
        <v>0</v>
      </c>
      <c r="O3177" s="2">
        <f t="shared" si="397"/>
        <v>0</v>
      </c>
      <c r="P3177" s="2">
        <f t="shared" si="398"/>
        <v>0</v>
      </c>
      <c r="Q3177" s="2">
        <f t="shared" si="399"/>
        <v>0</v>
      </c>
      <c r="R3177" s="2">
        <f t="shared" si="400"/>
        <v>0</v>
      </c>
    </row>
    <row r="3178" spans="1:18" ht="15">
      <c r="A3178">
        <v>968</v>
      </c>
      <c r="B3178" t="s">
        <v>1814</v>
      </c>
      <c r="C3178" s="1">
        <v>2</v>
      </c>
      <c r="D3178">
        <f>SUMIFS(次日!$A:$A,次日!$B:$B,$B3178,次日!$C:$C,汇总!$A3178)</f>
        <v>0</v>
      </c>
      <c r="E3178">
        <f>SUMIFS('2日'!$A:$A,'2日'!$B:$B,$B3178,'2日'!$C:$C,汇总!$A3178)</f>
        <v>0</v>
      </c>
      <c r="F3178">
        <f>SUMIFS('3日'!$A:$A,'3日'!$B:$B,$B3178,'3日'!$C:$C,汇总!$A3178)</f>
        <v>0</v>
      </c>
      <c r="G3178">
        <f>SUMIFS('4日'!$A:$A,'4日'!$B:$B,$B3178,'4日'!$C:$C,汇总!$A3178)</f>
        <v>0</v>
      </c>
      <c r="H3178">
        <f>SUMIFS('5日'!$A:$A,'5日'!$B:$B,$B3178,'5日'!$C:$C,汇总!$A3178)</f>
        <v>0</v>
      </c>
      <c r="I3178">
        <f>SUMIFS('6日'!$A:$A,'6日'!$B:$B,$B3178,'6日'!$C:$C,汇总!$A3178)</f>
        <v>0</v>
      </c>
      <c r="J3178">
        <f>SUMIFS('7日'!$A:$A,'7日'!$B:$B,$B3178,'7日'!$C:$C,汇总!$A3178)</f>
        <v>0</v>
      </c>
      <c r="K3178" s="2" t="str">
        <f t="shared" si="393"/>
        <v>(968M)asus ASUS_T00J</v>
      </c>
      <c r="L3178" s="2">
        <f t="shared" si="394"/>
        <v>0</v>
      </c>
      <c r="M3178" s="2">
        <f t="shared" si="395"/>
        <v>0</v>
      </c>
      <c r="N3178" s="2">
        <f t="shared" si="396"/>
        <v>0</v>
      </c>
      <c r="O3178" s="2">
        <f t="shared" si="397"/>
        <v>0</v>
      </c>
      <c r="P3178" s="2">
        <f t="shared" si="398"/>
        <v>0</v>
      </c>
      <c r="Q3178" s="2">
        <f t="shared" si="399"/>
        <v>0</v>
      </c>
      <c r="R3178" s="2">
        <f t="shared" si="400"/>
        <v>0</v>
      </c>
    </row>
    <row r="3179" spans="1:18" ht="15">
      <c r="A3179">
        <v>1877</v>
      </c>
      <c r="B3179" t="s">
        <v>878</v>
      </c>
      <c r="C3179" s="1">
        <v>2</v>
      </c>
      <c r="D3179">
        <f>SUMIFS(次日!$A:$A,次日!$B:$B,$B3179,次日!$C:$C,汇总!$A3179)</f>
        <v>0</v>
      </c>
      <c r="E3179">
        <f>SUMIFS('2日'!$A:$A,'2日'!$B:$B,$B3179,'2日'!$C:$C,汇总!$A3179)</f>
        <v>0</v>
      </c>
      <c r="F3179">
        <f>SUMIFS('3日'!$A:$A,'3日'!$B:$B,$B3179,'3日'!$C:$C,汇总!$A3179)</f>
        <v>0</v>
      </c>
      <c r="G3179">
        <f>SUMIFS('4日'!$A:$A,'4日'!$B:$B,$B3179,'4日'!$C:$C,汇总!$A3179)</f>
        <v>0</v>
      </c>
      <c r="H3179">
        <f>SUMIFS('5日'!$A:$A,'5日'!$B:$B,$B3179,'5日'!$C:$C,汇总!$A3179)</f>
        <v>0</v>
      </c>
      <c r="I3179">
        <f>SUMIFS('6日'!$A:$A,'6日'!$B:$B,$B3179,'6日'!$C:$C,汇总!$A3179)</f>
        <v>0</v>
      </c>
      <c r="J3179">
        <f>SUMIFS('7日'!$A:$A,'7日'!$B:$B,$B3179,'7日'!$C:$C,汇总!$A3179)</f>
        <v>0</v>
      </c>
      <c r="K3179" s="2" t="str">
        <f t="shared" si="393"/>
        <v>(1877M)asus ASUS_T00P</v>
      </c>
      <c r="L3179" s="2">
        <f t="shared" si="394"/>
        <v>0</v>
      </c>
      <c r="M3179" s="2">
        <f t="shared" si="395"/>
        <v>0</v>
      </c>
      <c r="N3179" s="2">
        <f t="shared" si="396"/>
        <v>0</v>
      </c>
      <c r="O3179" s="2">
        <f t="shared" si="397"/>
        <v>0</v>
      </c>
      <c r="P3179" s="2">
        <f t="shared" si="398"/>
        <v>0</v>
      </c>
      <c r="Q3179" s="2">
        <f t="shared" si="399"/>
        <v>0</v>
      </c>
      <c r="R3179" s="2">
        <f t="shared" si="400"/>
        <v>0</v>
      </c>
    </row>
    <row r="3180" spans="1:18" ht="15">
      <c r="A3180">
        <v>1879</v>
      </c>
      <c r="B3180" t="s">
        <v>878</v>
      </c>
      <c r="C3180" s="1">
        <v>2</v>
      </c>
      <c r="D3180">
        <f>SUMIFS(次日!$A:$A,次日!$B:$B,$B3180,次日!$C:$C,汇总!$A3180)</f>
        <v>2</v>
      </c>
      <c r="E3180">
        <f>SUMIFS('2日'!$A:$A,'2日'!$B:$B,$B3180,'2日'!$C:$C,汇总!$A3180)</f>
        <v>2</v>
      </c>
      <c r="F3180">
        <f>SUMIFS('3日'!$A:$A,'3日'!$B:$B,$B3180,'3日'!$C:$C,汇总!$A3180)</f>
        <v>2</v>
      </c>
      <c r="G3180">
        <f>SUMIFS('4日'!$A:$A,'4日'!$B:$B,$B3180,'4日'!$C:$C,汇总!$A3180)</f>
        <v>1</v>
      </c>
      <c r="H3180">
        <f>SUMIFS('5日'!$A:$A,'5日'!$B:$B,$B3180,'5日'!$C:$C,汇总!$A3180)</f>
        <v>1</v>
      </c>
      <c r="I3180">
        <f>SUMIFS('6日'!$A:$A,'6日'!$B:$B,$B3180,'6日'!$C:$C,汇总!$A3180)</f>
        <v>2</v>
      </c>
      <c r="J3180">
        <f>SUMIFS('7日'!$A:$A,'7日'!$B:$B,$B3180,'7日'!$C:$C,汇总!$A3180)</f>
        <v>2</v>
      </c>
      <c r="K3180" s="2" t="str">
        <f t="shared" si="393"/>
        <v>(1879M)asus ASUS_T00P</v>
      </c>
      <c r="L3180" s="2">
        <f t="shared" si="394"/>
        <v>1</v>
      </c>
      <c r="M3180" s="2">
        <f t="shared" si="395"/>
        <v>1</v>
      </c>
      <c r="N3180" s="2">
        <f t="shared" si="396"/>
        <v>1</v>
      </c>
      <c r="O3180" s="2">
        <f t="shared" si="397"/>
        <v>0.5</v>
      </c>
      <c r="P3180" s="2">
        <f t="shared" si="398"/>
        <v>0.5</v>
      </c>
      <c r="Q3180" s="2">
        <f t="shared" si="399"/>
        <v>1</v>
      </c>
      <c r="R3180" s="2">
        <f t="shared" si="400"/>
        <v>1</v>
      </c>
    </row>
    <row r="3181" spans="1:18" ht="15">
      <c r="A3181">
        <v>2903</v>
      </c>
      <c r="B3181" t="s">
        <v>2726</v>
      </c>
      <c r="C3181" s="1">
        <v>2</v>
      </c>
      <c r="D3181">
        <f>SUMIFS(次日!$A:$A,次日!$B:$B,$B3181,次日!$C:$C,汇总!$A3181)</f>
        <v>1</v>
      </c>
      <c r="E3181">
        <f>SUMIFS('2日'!$A:$A,'2日'!$B:$B,$B3181,'2日'!$C:$C,汇总!$A3181)</f>
        <v>0</v>
      </c>
      <c r="F3181">
        <f>SUMIFS('3日'!$A:$A,'3日'!$B:$B,$B3181,'3日'!$C:$C,汇总!$A3181)</f>
        <v>0</v>
      </c>
      <c r="G3181">
        <f>SUMIFS('4日'!$A:$A,'4日'!$B:$B,$B3181,'4日'!$C:$C,汇总!$A3181)</f>
        <v>0</v>
      </c>
      <c r="H3181">
        <f>SUMIFS('5日'!$A:$A,'5日'!$B:$B,$B3181,'5日'!$C:$C,汇总!$A3181)</f>
        <v>0</v>
      </c>
      <c r="I3181">
        <f>SUMIFS('6日'!$A:$A,'6日'!$B:$B,$B3181,'6日'!$C:$C,汇总!$A3181)</f>
        <v>0</v>
      </c>
      <c r="J3181">
        <f>SUMIFS('7日'!$A:$A,'7日'!$B:$B,$B3181,'7日'!$C:$C,汇总!$A3181)</f>
        <v>0</v>
      </c>
      <c r="K3181" s="2" t="str">
        <f t="shared" si="393"/>
        <v>(2903M)asus ASUS_X005</v>
      </c>
      <c r="L3181" s="2">
        <f t="shared" si="394"/>
        <v>0.5</v>
      </c>
      <c r="M3181" s="2">
        <f t="shared" si="395"/>
        <v>0</v>
      </c>
      <c r="N3181" s="2">
        <f t="shared" si="396"/>
        <v>0</v>
      </c>
      <c r="O3181" s="2">
        <f t="shared" si="397"/>
        <v>0</v>
      </c>
      <c r="P3181" s="2">
        <f t="shared" si="398"/>
        <v>0</v>
      </c>
      <c r="Q3181" s="2">
        <f t="shared" si="399"/>
        <v>0</v>
      </c>
      <c r="R3181" s="2">
        <f t="shared" si="400"/>
        <v>0</v>
      </c>
    </row>
    <row r="3182" spans="1:18" ht="15">
      <c r="A3182">
        <v>2904</v>
      </c>
      <c r="B3182" t="s">
        <v>2726</v>
      </c>
      <c r="C3182" s="1">
        <v>2</v>
      </c>
      <c r="D3182">
        <f>SUMIFS(次日!$A:$A,次日!$B:$B,$B3182,次日!$C:$C,汇总!$A3182)</f>
        <v>0</v>
      </c>
      <c r="E3182">
        <f>SUMIFS('2日'!$A:$A,'2日'!$B:$B,$B3182,'2日'!$C:$C,汇总!$A3182)</f>
        <v>0</v>
      </c>
      <c r="F3182">
        <f>SUMIFS('3日'!$A:$A,'3日'!$B:$B,$B3182,'3日'!$C:$C,汇总!$A3182)</f>
        <v>0</v>
      </c>
      <c r="G3182">
        <f>SUMIFS('4日'!$A:$A,'4日'!$B:$B,$B3182,'4日'!$C:$C,汇总!$A3182)</f>
        <v>0</v>
      </c>
      <c r="H3182">
        <f>SUMIFS('5日'!$A:$A,'5日'!$B:$B,$B3182,'5日'!$C:$C,汇总!$A3182)</f>
        <v>0</v>
      </c>
      <c r="I3182">
        <f>SUMIFS('6日'!$A:$A,'6日'!$B:$B,$B3182,'6日'!$C:$C,汇总!$A3182)</f>
        <v>0</v>
      </c>
      <c r="J3182">
        <f>SUMIFS('7日'!$A:$A,'7日'!$B:$B,$B3182,'7日'!$C:$C,汇总!$A3182)</f>
        <v>0</v>
      </c>
      <c r="K3182" s="2" t="str">
        <f t="shared" si="393"/>
        <v>(2904M)asus ASUS_X005</v>
      </c>
      <c r="L3182" s="2">
        <f t="shared" si="394"/>
        <v>0</v>
      </c>
      <c r="M3182" s="2">
        <f t="shared" si="395"/>
        <v>0</v>
      </c>
      <c r="N3182" s="2">
        <f t="shared" si="396"/>
        <v>0</v>
      </c>
      <c r="O3182" s="2">
        <f t="shared" si="397"/>
        <v>0</v>
      </c>
      <c r="P3182" s="2">
        <f t="shared" si="398"/>
        <v>0</v>
      </c>
      <c r="Q3182" s="2">
        <f t="shared" si="399"/>
        <v>0</v>
      </c>
      <c r="R3182" s="2">
        <f t="shared" si="400"/>
        <v>0</v>
      </c>
    </row>
    <row r="3183" spans="1:18" ht="15">
      <c r="A3183">
        <v>1996</v>
      </c>
      <c r="B3183" t="s">
        <v>2260</v>
      </c>
      <c r="C3183" s="1">
        <v>2</v>
      </c>
      <c r="D3183">
        <f>SUMIFS(次日!$A:$A,次日!$B:$B,$B3183,次日!$C:$C,汇总!$A3183)</f>
        <v>1</v>
      </c>
      <c r="E3183">
        <f>SUMIFS('2日'!$A:$A,'2日'!$B:$B,$B3183,'2日'!$C:$C,汇总!$A3183)</f>
        <v>1</v>
      </c>
      <c r="F3183">
        <f>SUMIFS('3日'!$A:$A,'3日'!$B:$B,$B3183,'3日'!$C:$C,汇总!$A3183)</f>
        <v>0</v>
      </c>
      <c r="G3183">
        <f>SUMIFS('4日'!$A:$A,'4日'!$B:$B,$B3183,'4日'!$C:$C,汇总!$A3183)</f>
        <v>0</v>
      </c>
      <c r="H3183">
        <f>SUMIFS('5日'!$A:$A,'5日'!$B:$B,$B3183,'5日'!$C:$C,汇总!$A3183)</f>
        <v>0</v>
      </c>
      <c r="I3183">
        <f>SUMIFS('6日'!$A:$A,'6日'!$B:$B,$B3183,'6日'!$C:$C,汇总!$A3183)</f>
        <v>0</v>
      </c>
      <c r="J3183">
        <f>SUMIFS('7日'!$A:$A,'7日'!$B:$B,$B3183,'7日'!$C:$C,汇总!$A3183)</f>
        <v>0</v>
      </c>
      <c r="K3183" s="2" t="str">
        <f t="shared" si="393"/>
        <v>(1996M)asus ASUS_Z002</v>
      </c>
      <c r="L3183" s="2">
        <f t="shared" si="394"/>
        <v>0.5</v>
      </c>
      <c r="M3183" s="2">
        <f t="shared" si="395"/>
        <v>0.5</v>
      </c>
      <c r="N3183" s="2">
        <f t="shared" si="396"/>
        <v>0</v>
      </c>
      <c r="O3183" s="2">
        <f t="shared" si="397"/>
        <v>0</v>
      </c>
      <c r="P3183" s="2">
        <f t="shared" si="398"/>
        <v>0</v>
      </c>
      <c r="Q3183" s="2">
        <f t="shared" si="399"/>
        <v>0</v>
      </c>
      <c r="R3183" s="2">
        <f t="shared" si="400"/>
        <v>0</v>
      </c>
    </row>
    <row r="3184" spans="1:18" ht="15">
      <c r="A3184">
        <v>968</v>
      </c>
      <c r="B3184" t="s">
        <v>2885</v>
      </c>
      <c r="C3184" s="1">
        <v>2</v>
      </c>
      <c r="D3184">
        <f>SUMIFS(次日!$A:$A,次日!$B:$B,$B3184,次日!$C:$C,汇总!$A3184)</f>
        <v>0</v>
      </c>
      <c r="E3184">
        <f>SUMIFS('2日'!$A:$A,'2日'!$B:$B,$B3184,'2日'!$C:$C,汇总!$A3184)</f>
        <v>0</v>
      </c>
      <c r="F3184">
        <f>SUMIFS('3日'!$A:$A,'3日'!$B:$B,$B3184,'3日'!$C:$C,汇总!$A3184)</f>
        <v>0</v>
      </c>
      <c r="G3184">
        <f>SUMIFS('4日'!$A:$A,'4日'!$B:$B,$B3184,'4日'!$C:$C,汇总!$A3184)</f>
        <v>0</v>
      </c>
      <c r="H3184">
        <f>SUMIFS('5日'!$A:$A,'5日'!$B:$B,$B3184,'5日'!$C:$C,汇总!$A3184)</f>
        <v>0</v>
      </c>
      <c r="I3184">
        <f>SUMIFS('6日'!$A:$A,'6日'!$B:$B,$B3184,'6日'!$C:$C,汇总!$A3184)</f>
        <v>0</v>
      </c>
      <c r="J3184">
        <f>SUMIFS('7日'!$A:$A,'7日'!$B:$B,$B3184,'7日'!$C:$C,汇总!$A3184)</f>
        <v>0</v>
      </c>
      <c r="K3184" s="2" t="str">
        <f t="shared" si="393"/>
        <v>(968M)asus ASUS_Z007</v>
      </c>
      <c r="L3184" s="2">
        <f t="shared" si="394"/>
        <v>0</v>
      </c>
      <c r="M3184" s="2">
        <f t="shared" si="395"/>
        <v>0</v>
      </c>
      <c r="N3184" s="2">
        <f t="shared" si="396"/>
        <v>0</v>
      </c>
      <c r="O3184" s="2">
        <f t="shared" si="397"/>
        <v>0</v>
      </c>
      <c r="P3184" s="2">
        <f t="shared" si="398"/>
        <v>0</v>
      </c>
      <c r="Q3184" s="2">
        <f t="shared" si="399"/>
        <v>0</v>
      </c>
      <c r="R3184" s="2">
        <f t="shared" si="400"/>
        <v>0</v>
      </c>
    </row>
    <row r="3185" spans="1:18" ht="15">
      <c r="A3185">
        <v>3907</v>
      </c>
      <c r="B3185" t="s">
        <v>2421</v>
      </c>
      <c r="C3185" s="1">
        <v>2</v>
      </c>
      <c r="D3185">
        <f>SUMIFS(次日!$A:$A,次日!$B:$B,$B3185,次日!$C:$C,汇总!$A3185)</f>
        <v>2</v>
      </c>
      <c r="E3185">
        <f>SUMIFS('2日'!$A:$A,'2日'!$B:$B,$B3185,'2日'!$C:$C,汇总!$A3185)</f>
        <v>1</v>
      </c>
      <c r="F3185">
        <f>SUMIFS('3日'!$A:$A,'3日'!$B:$B,$B3185,'3日'!$C:$C,汇总!$A3185)</f>
        <v>1</v>
      </c>
      <c r="G3185">
        <f>SUMIFS('4日'!$A:$A,'4日'!$B:$B,$B3185,'4日'!$C:$C,汇总!$A3185)</f>
        <v>1</v>
      </c>
      <c r="H3185">
        <f>SUMIFS('5日'!$A:$A,'5日'!$B:$B,$B3185,'5日'!$C:$C,汇总!$A3185)</f>
        <v>1</v>
      </c>
      <c r="I3185">
        <f>SUMIFS('6日'!$A:$A,'6日'!$B:$B,$B3185,'6日'!$C:$C,汇总!$A3185)</f>
        <v>1</v>
      </c>
      <c r="J3185">
        <f>SUMIFS('7日'!$A:$A,'7日'!$B:$B,$B3185,'7日'!$C:$C,汇总!$A3185)</f>
        <v>2</v>
      </c>
      <c r="K3185" s="2" t="str">
        <f t="shared" si="393"/>
        <v>(3907M)asus ASUS_Z00ADA</v>
      </c>
      <c r="L3185" s="2">
        <f t="shared" si="394"/>
        <v>1</v>
      </c>
      <c r="M3185" s="2">
        <f t="shared" si="395"/>
        <v>0.5</v>
      </c>
      <c r="N3185" s="2">
        <f t="shared" si="396"/>
        <v>0.5</v>
      </c>
      <c r="O3185" s="2">
        <f t="shared" si="397"/>
        <v>0.5</v>
      </c>
      <c r="P3185" s="2">
        <f t="shared" si="398"/>
        <v>0.5</v>
      </c>
      <c r="Q3185" s="2">
        <f t="shared" si="399"/>
        <v>0.5</v>
      </c>
      <c r="R3185" s="2">
        <f t="shared" si="400"/>
        <v>1</v>
      </c>
    </row>
    <row r="3186" spans="1:18" ht="15">
      <c r="A3186">
        <v>1837</v>
      </c>
      <c r="B3186" t="s">
        <v>1504</v>
      </c>
      <c r="C3186" s="1">
        <v>2</v>
      </c>
      <c r="D3186">
        <f>SUMIFS(次日!$A:$A,次日!$B:$B,$B3186,次日!$C:$C,汇总!$A3186)</f>
        <v>1</v>
      </c>
      <c r="E3186">
        <f>SUMIFS('2日'!$A:$A,'2日'!$B:$B,$B3186,'2日'!$C:$C,汇总!$A3186)</f>
        <v>1</v>
      </c>
      <c r="F3186">
        <f>SUMIFS('3日'!$A:$A,'3日'!$B:$B,$B3186,'3日'!$C:$C,汇总!$A3186)</f>
        <v>1</v>
      </c>
      <c r="G3186">
        <f>SUMIFS('4日'!$A:$A,'4日'!$B:$B,$B3186,'4日'!$C:$C,汇总!$A3186)</f>
        <v>1</v>
      </c>
      <c r="H3186">
        <f>SUMIFS('5日'!$A:$A,'5日'!$B:$B,$B3186,'5日'!$C:$C,汇总!$A3186)</f>
        <v>2</v>
      </c>
      <c r="I3186">
        <f>SUMIFS('6日'!$A:$A,'6日'!$B:$B,$B3186,'6日'!$C:$C,汇总!$A3186)</f>
        <v>0</v>
      </c>
      <c r="J3186">
        <f>SUMIFS('7日'!$A:$A,'7日'!$B:$B,$B3186,'7日'!$C:$C,汇总!$A3186)</f>
        <v>0</v>
      </c>
      <c r="K3186" s="2" t="str">
        <f t="shared" si="393"/>
        <v>(1837M)asus ASUS_Z00LD</v>
      </c>
      <c r="L3186" s="2">
        <f t="shared" si="394"/>
        <v>0.5</v>
      </c>
      <c r="M3186" s="2">
        <f t="shared" si="395"/>
        <v>0.5</v>
      </c>
      <c r="N3186" s="2">
        <f t="shared" si="396"/>
        <v>0.5</v>
      </c>
      <c r="O3186" s="2">
        <f t="shared" si="397"/>
        <v>0.5</v>
      </c>
      <c r="P3186" s="2">
        <f t="shared" si="398"/>
        <v>1</v>
      </c>
      <c r="Q3186" s="2">
        <f t="shared" si="399"/>
        <v>0</v>
      </c>
      <c r="R3186" s="2">
        <f t="shared" si="400"/>
        <v>0</v>
      </c>
    </row>
    <row r="3187" spans="1:18" ht="15">
      <c r="A3187">
        <v>2778</v>
      </c>
      <c r="B3187" t="s">
        <v>2330</v>
      </c>
      <c r="C3187" s="1">
        <v>2</v>
      </c>
      <c r="D3187">
        <f>SUMIFS(次日!$A:$A,次日!$B:$B,$B3187,次日!$C:$C,汇总!$A3187)</f>
        <v>1</v>
      </c>
      <c r="E3187">
        <f>SUMIFS('2日'!$A:$A,'2日'!$B:$B,$B3187,'2日'!$C:$C,汇总!$A3187)</f>
        <v>1</v>
      </c>
      <c r="F3187">
        <f>SUMIFS('3日'!$A:$A,'3日'!$B:$B,$B3187,'3日'!$C:$C,汇总!$A3187)</f>
        <v>1</v>
      </c>
      <c r="G3187">
        <f>SUMIFS('4日'!$A:$A,'4日'!$B:$B,$B3187,'4日'!$C:$C,汇总!$A3187)</f>
        <v>1</v>
      </c>
      <c r="H3187">
        <f>SUMIFS('5日'!$A:$A,'5日'!$B:$B,$B3187,'5日'!$C:$C,汇总!$A3187)</f>
        <v>0</v>
      </c>
      <c r="I3187">
        <f>SUMIFS('6日'!$A:$A,'6日'!$B:$B,$B3187,'6日'!$C:$C,汇总!$A3187)</f>
        <v>1</v>
      </c>
      <c r="J3187">
        <f>SUMIFS('7日'!$A:$A,'7日'!$B:$B,$B3187,'7日'!$C:$C,汇总!$A3187)</f>
        <v>1</v>
      </c>
      <c r="K3187" s="2" t="str">
        <f t="shared" si="393"/>
        <v>(2778M)asus ASUS_Z00UD</v>
      </c>
      <c r="L3187" s="2">
        <f t="shared" si="394"/>
        <v>0.5</v>
      </c>
      <c r="M3187" s="2">
        <f t="shared" si="395"/>
        <v>0.5</v>
      </c>
      <c r="N3187" s="2">
        <f t="shared" si="396"/>
        <v>0.5</v>
      </c>
      <c r="O3187" s="2">
        <f t="shared" si="397"/>
        <v>0.5</v>
      </c>
      <c r="P3187" s="2">
        <f t="shared" si="398"/>
        <v>0</v>
      </c>
      <c r="Q3187" s="2">
        <f t="shared" si="399"/>
        <v>0.5</v>
      </c>
      <c r="R3187" s="2">
        <f t="shared" si="400"/>
        <v>0.5</v>
      </c>
    </row>
    <row r="3188" spans="1:18" ht="15">
      <c r="A3188">
        <v>1976</v>
      </c>
      <c r="B3188" t="s">
        <v>875</v>
      </c>
      <c r="C3188" s="1">
        <v>2</v>
      </c>
      <c r="D3188">
        <f>SUMIFS(次日!$A:$A,次日!$B:$B,$B3188,次日!$C:$C,汇总!$A3188)</f>
        <v>1</v>
      </c>
      <c r="E3188">
        <f>SUMIFS('2日'!$A:$A,'2日'!$B:$B,$B3188,'2日'!$C:$C,汇总!$A3188)</f>
        <v>0</v>
      </c>
      <c r="F3188">
        <f>SUMIFS('3日'!$A:$A,'3日'!$B:$B,$B3188,'3日'!$C:$C,汇总!$A3188)</f>
        <v>0</v>
      </c>
      <c r="G3188">
        <f>SUMIFS('4日'!$A:$A,'4日'!$B:$B,$B3188,'4日'!$C:$C,汇总!$A3188)</f>
        <v>0</v>
      </c>
      <c r="H3188">
        <f>SUMIFS('5日'!$A:$A,'5日'!$B:$B,$B3188,'5日'!$C:$C,汇总!$A3188)</f>
        <v>0</v>
      </c>
      <c r="I3188">
        <f>SUMIFS('6日'!$A:$A,'6日'!$B:$B,$B3188,'6日'!$C:$C,汇总!$A3188)</f>
        <v>0</v>
      </c>
      <c r="J3188">
        <f>SUMIFS('7日'!$A:$A,'7日'!$B:$B,$B3188,'7日'!$C:$C,汇总!$A3188)</f>
        <v>0</v>
      </c>
      <c r="K3188" s="2" t="str">
        <f t="shared" si="393"/>
        <v>(1976M)asus ASUS_Z00VD</v>
      </c>
      <c r="L3188" s="2">
        <f t="shared" si="394"/>
        <v>0.5</v>
      </c>
      <c r="M3188" s="2">
        <f t="shared" si="395"/>
        <v>0</v>
      </c>
      <c r="N3188" s="2">
        <f t="shared" si="396"/>
        <v>0</v>
      </c>
      <c r="O3188" s="2">
        <f t="shared" si="397"/>
        <v>0</v>
      </c>
      <c r="P3188" s="2">
        <f t="shared" si="398"/>
        <v>0</v>
      </c>
      <c r="Q3188" s="2">
        <f t="shared" si="399"/>
        <v>0</v>
      </c>
      <c r="R3188" s="2">
        <f t="shared" si="400"/>
        <v>0</v>
      </c>
    </row>
    <row r="3189" spans="1:18" ht="15">
      <c r="A3189">
        <v>1024</v>
      </c>
      <c r="B3189" t="s">
        <v>240</v>
      </c>
      <c r="C3189" s="1">
        <v>2</v>
      </c>
      <c r="D3189">
        <f>SUMIFS(次日!$A:$A,次日!$B:$B,$B3189,次日!$C:$C,汇总!$A3189)</f>
        <v>0</v>
      </c>
      <c r="E3189">
        <f>SUMIFS('2日'!$A:$A,'2日'!$B:$B,$B3189,'2日'!$C:$C,汇总!$A3189)</f>
        <v>0</v>
      </c>
      <c r="F3189">
        <f>SUMIFS('3日'!$A:$A,'3日'!$B:$B,$B3189,'3日'!$C:$C,汇总!$A3189)</f>
        <v>0</v>
      </c>
      <c r="G3189">
        <f>SUMIFS('4日'!$A:$A,'4日'!$B:$B,$B3189,'4日'!$C:$C,汇总!$A3189)</f>
        <v>0</v>
      </c>
      <c r="H3189">
        <f>SUMIFS('5日'!$A:$A,'5日'!$B:$B,$B3189,'5日'!$C:$C,汇总!$A3189)</f>
        <v>0</v>
      </c>
      <c r="I3189">
        <f>SUMIFS('6日'!$A:$A,'6日'!$B:$B,$B3189,'6日'!$C:$C,汇总!$A3189)</f>
        <v>0</v>
      </c>
      <c r="J3189">
        <f>SUMIFS('7日'!$A:$A,'7日'!$B:$B,$B3189,'7日'!$C:$C,汇总!$A3189)</f>
        <v>0</v>
      </c>
      <c r="K3189" s="2" t="str">
        <f t="shared" si="393"/>
        <v>(1024M)asus K00L</v>
      </c>
      <c r="L3189" s="2">
        <f t="shared" si="394"/>
        <v>0</v>
      </c>
      <c r="M3189" s="2">
        <f t="shared" si="395"/>
        <v>0</v>
      </c>
      <c r="N3189" s="2">
        <f t="shared" si="396"/>
        <v>0</v>
      </c>
      <c r="O3189" s="2">
        <f t="shared" si="397"/>
        <v>0</v>
      </c>
      <c r="P3189" s="2">
        <f t="shared" si="398"/>
        <v>0</v>
      </c>
      <c r="Q3189" s="2">
        <f t="shared" si="399"/>
        <v>0</v>
      </c>
      <c r="R3189" s="2">
        <f t="shared" si="400"/>
        <v>0</v>
      </c>
    </row>
    <row r="3190" spans="1:18" ht="15">
      <c r="A3190">
        <v>1967</v>
      </c>
      <c r="B3190" t="s">
        <v>2672</v>
      </c>
      <c r="C3190" s="1">
        <v>2</v>
      </c>
      <c r="D3190">
        <f>SUMIFS(次日!$A:$A,次日!$B:$B,$B3190,次日!$C:$C,汇总!$A3190)</f>
        <v>0</v>
      </c>
      <c r="E3190">
        <f>SUMIFS('2日'!$A:$A,'2日'!$B:$B,$B3190,'2日'!$C:$C,汇总!$A3190)</f>
        <v>0</v>
      </c>
      <c r="F3190">
        <f>SUMIFS('3日'!$A:$A,'3日'!$B:$B,$B3190,'3日'!$C:$C,汇总!$A3190)</f>
        <v>0</v>
      </c>
      <c r="G3190">
        <f>SUMIFS('4日'!$A:$A,'4日'!$B:$B,$B3190,'4日'!$C:$C,汇总!$A3190)</f>
        <v>0</v>
      </c>
      <c r="H3190">
        <f>SUMIFS('5日'!$A:$A,'5日'!$B:$B,$B3190,'5日'!$C:$C,汇总!$A3190)</f>
        <v>0</v>
      </c>
      <c r="I3190">
        <f>SUMIFS('6日'!$A:$A,'6日'!$B:$B,$B3190,'6日'!$C:$C,汇总!$A3190)</f>
        <v>0</v>
      </c>
      <c r="J3190">
        <f>SUMIFS('7日'!$A:$A,'7日'!$B:$B,$B3190,'7日'!$C:$C,汇总!$A3190)</f>
        <v>0</v>
      </c>
      <c r="K3190" s="2" t="str">
        <f t="shared" si="393"/>
        <v>(1967M)asus K016</v>
      </c>
      <c r="L3190" s="2">
        <f t="shared" si="394"/>
        <v>0</v>
      </c>
      <c r="M3190" s="2">
        <f t="shared" si="395"/>
        <v>0</v>
      </c>
      <c r="N3190" s="2">
        <f t="shared" si="396"/>
        <v>0</v>
      </c>
      <c r="O3190" s="2">
        <f t="shared" si="397"/>
        <v>0</v>
      </c>
      <c r="P3190" s="2">
        <f t="shared" si="398"/>
        <v>0</v>
      </c>
      <c r="Q3190" s="2">
        <f t="shared" si="399"/>
        <v>0</v>
      </c>
      <c r="R3190" s="2">
        <f t="shared" si="400"/>
        <v>0</v>
      </c>
    </row>
    <row r="3191" spans="1:18" ht="15">
      <c r="A3191">
        <v>1963</v>
      </c>
      <c r="B3191" t="s">
        <v>3648</v>
      </c>
      <c r="C3191" s="1">
        <v>2</v>
      </c>
      <c r="D3191">
        <f>SUMIFS(次日!$A:$A,次日!$B:$B,$B3191,次日!$C:$C,汇总!$A3191)</f>
        <v>0</v>
      </c>
      <c r="E3191">
        <f>SUMIFS('2日'!$A:$A,'2日'!$B:$B,$B3191,'2日'!$C:$C,汇总!$A3191)</f>
        <v>0</v>
      </c>
      <c r="F3191">
        <f>SUMIFS('3日'!$A:$A,'3日'!$B:$B,$B3191,'3日'!$C:$C,汇总!$A3191)</f>
        <v>1</v>
      </c>
      <c r="G3191">
        <f>SUMIFS('4日'!$A:$A,'4日'!$B:$B,$B3191,'4日'!$C:$C,汇总!$A3191)</f>
        <v>1</v>
      </c>
      <c r="H3191">
        <f>SUMIFS('5日'!$A:$A,'5日'!$B:$B,$B3191,'5日'!$C:$C,汇总!$A3191)</f>
        <v>1</v>
      </c>
      <c r="I3191">
        <f>SUMIFS('6日'!$A:$A,'6日'!$B:$B,$B3191,'6日'!$C:$C,汇总!$A3191)</f>
        <v>1</v>
      </c>
      <c r="J3191">
        <f>SUMIFS('7日'!$A:$A,'7日'!$B:$B,$B3191,'7日'!$C:$C,汇总!$A3191)</f>
        <v>0</v>
      </c>
      <c r="K3191" s="2" t="str">
        <f t="shared" si="393"/>
        <v>(1963M)asus K01Q</v>
      </c>
      <c r="L3191" s="2">
        <f t="shared" si="394"/>
        <v>0</v>
      </c>
      <c r="M3191" s="2">
        <f t="shared" si="395"/>
        <v>0</v>
      </c>
      <c r="N3191" s="2">
        <f t="shared" si="396"/>
        <v>0.5</v>
      </c>
      <c r="O3191" s="2">
        <f t="shared" si="397"/>
        <v>0.5</v>
      </c>
      <c r="P3191" s="2">
        <f t="shared" si="398"/>
        <v>0.5</v>
      </c>
      <c r="Q3191" s="2">
        <f t="shared" si="399"/>
        <v>0.5</v>
      </c>
      <c r="R3191" s="2">
        <f t="shared" si="400"/>
        <v>0</v>
      </c>
    </row>
    <row r="3192" spans="1:18" ht="15">
      <c r="A3192">
        <v>994</v>
      </c>
      <c r="B3192" t="s">
        <v>1549</v>
      </c>
      <c r="C3192" s="1">
        <v>2</v>
      </c>
      <c r="D3192">
        <f>SUMIFS(次日!$A:$A,次日!$B:$B,$B3192,次日!$C:$C,汇总!$A3192)</f>
        <v>1</v>
      </c>
      <c r="E3192">
        <f>SUMIFS('2日'!$A:$A,'2日'!$B:$B,$B3192,'2日'!$C:$C,汇总!$A3192)</f>
        <v>0</v>
      </c>
      <c r="F3192">
        <f>SUMIFS('3日'!$A:$A,'3日'!$B:$B,$B3192,'3日'!$C:$C,汇总!$A3192)</f>
        <v>0</v>
      </c>
      <c r="G3192">
        <f>SUMIFS('4日'!$A:$A,'4日'!$B:$B,$B3192,'4日'!$C:$C,汇总!$A3192)</f>
        <v>0</v>
      </c>
      <c r="H3192">
        <f>SUMIFS('5日'!$A:$A,'5日'!$B:$B,$B3192,'5日'!$C:$C,汇总!$A3192)</f>
        <v>0</v>
      </c>
      <c r="I3192">
        <f>SUMIFS('6日'!$A:$A,'6日'!$B:$B,$B3192,'6日'!$C:$C,汇总!$A3192)</f>
        <v>0</v>
      </c>
      <c r="J3192">
        <f>SUMIFS('7日'!$A:$A,'7日'!$B:$B,$B3192,'7日'!$C:$C,汇总!$A3192)</f>
        <v>0</v>
      </c>
      <c r="K3192" s="2" t="str">
        <f t="shared" si="393"/>
        <v>(994M)asus ME173X</v>
      </c>
      <c r="L3192" s="2">
        <f t="shared" si="394"/>
        <v>0.5</v>
      </c>
      <c r="M3192" s="2">
        <f t="shared" si="395"/>
        <v>0</v>
      </c>
      <c r="N3192" s="2">
        <f t="shared" si="396"/>
        <v>0</v>
      </c>
      <c r="O3192" s="2">
        <f t="shared" si="397"/>
        <v>0</v>
      </c>
      <c r="P3192" s="2">
        <f t="shared" si="398"/>
        <v>0</v>
      </c>
      <c r="Q3192" s="2">
        <f t="shared" si="399"/>
        <v>0</v>
      </c>
      <c r="R3192" s="2">
        <f t="shared" si="400"/>
        <v>0</v>
      </c>
    </row>
    <row r="3193" spans="1:18" ht="15">
      <c r="A3193">
        <v>1805</v>
      </c>
      <c r="B3193" t="s">
        <v>681</v>
      </c>
      <c r="C3193" s="1">
        <v>2</v>
      </c>
      <c r="D3193">
        <f>SUMIFS(次日!$A:$A,次日!$B:$B,$B3193,次日!$C:$C,汇总!$A3193)</f>
        <v>0</v>
      </c>
      <c r="E3193">
        <f>SUMIFS('2日'!$A:$A,'2日'!$B:$B,$B3193,'2日'!$C:$C,汇总!$A3193)</f>
        <v>0</v>
      </c>
      <c r="F3193">
        <f>SUMIFS('3日'!$A:$A,'3日'!$B:$B,$B3193,'3日'!$C:$C,汇总!$A3193)</f>
        <v>0</v>
      </c>
      <c r="G3193">
        <f>SUMIFS('4日'!$A:$A,'4日'!$B:$B,$B3193,'4日'!$C:$C,汇总!$A3193)</f>
        <v>0</v>
      </c>
      <c r="H3193">
        <f>SUMIFS('5日'!$A:$A,'5日'!$B:$B,$B3193,'5日'!$C:$C,汇总!$A3193)</f>
        <v>0</v>
      </c>
      <c r="I3193">
        <f>SUMIFS('6日'!$A:$A,'6日'!$B:$B,$B3193,'6日'!$C:$C,汇总!$A3193)</f>
        <v>0</v>
      </c>
      <c r="J3193">
        <f>SUMIFS('7日'!$A:$A,'7日'!$B:$B,$B3193,'7日'!$C:$C,汇总!$A3193)</f>
        <v>0</v>
      </c>
      <c r="K3193" s="2" t="str">
        <f t="shared" si="393"/>
        <v>(1805M)asus Nexus 7</v>
      </c>
      <c r="L3193" s="2">
        <f t="shared" si="394"/>
        <v>0</v>
      </c>
      <c r="M3193" s="2">
        <f t="shared" si="395"/>
        <v>0</v>
      </c>
      <c r="N3193" s="2">
        <f t="shared" si="396"/>
        <v>0</v>
      </c>
      <c r="O3193" s="2">
        <f t="shared" si="397"/>
        <v>0</v>
      </c>
      <c r="P3193" s="2">
        <f t="shared" si="398"/>
        <v>0</v>
      </c>
      <c r="Q3193" s="2">
        <f t="shared" si="399"/>
        <v>0</v>
      </c>
      <c r="R3193" s="2">
        <f t="shared" si="400"/>
        <v>0</v>
      </c>
    </row>
    <row r="3194" spans="1:18" ht="15">
      <c r="A3194">
        <v>963</v>
      </c>
      <c r="B3194" t="s">
        <v>1589</v>
      </c>
      <c r="C3194" s="1">
        <v>2</v>
      </c>
      <c r="D3194">
        <f>SUMIFS(次日!$A:$A,次日!$B:$B,$B3194,次日!$C:$C,汇总!$A3194)</f>
        <v>0</v>
      </c>
      <c r="E3194">
        <f>SUMIFS('2日'!$A:$A,'2日'!$B:$B,$B3194,'2日'!$C:$C,汇总!$A3194)</f>
        <v>0</v>
      </c>
      <c r="F3194">
        <f>SUMIFS('3日'!$A:$A,'3日'!$B:$B,$B3194,'3日'!$C:$C,汇总!$A3194)</f>
        <v>0</v>
      </c>
      <c r="G3194">
        <f>SUMIFS('4日'!$A:$A,'4日'!$B:$B,$B3194,'4日'!$C:$C,汇总!$A3194)</f>
        <v>0</v>
      </c>
      <c r="H3194">
        <f>SUMIFS('5日'!$A:$A,'5日'!$B:$B,$B3194,'5日'!$C:$C,汇总!$A3194)</f>
        <v>0</v>
      </c>
      <c r="I3194">
        <f>SUMIFS('6日'!$A:$A,'6日'!$B:$B,$B3194,'6日'!$C:$C,汇总!$A3194)</f>
        <v>0</v>
      </c>
      <c r="J3194">
        <f>SUMIFS('7日'!$A:$A,'7日'!$B:$B,$B3194,'7日'!$C:$C,汇总!$A3194)</f>
        <v>0</v>
      </c>
      <c r="K3194" s="2" t="str">
        <f t="shared" si="393"/>
        <v>(963M)asus P001</v>
      </c>
      <c r="L3194" s="2">
        <f t="shared" si="394"/>
        <v>0</v>
      </c>
      <c r="M3194" s="2">
        <f t="shared" si="395"/>
        <v>0</v>
      </c>
      <c r="N3194" s="2">
        <f t="shared" si="396"/>
        <v>0</v>
      </c>
      <c r="O3194" s="2">
        <f t="shared" si="397"/>
        <v>0</v>
      </c>
      <c r="P3194" s="2">
        <f t="shared" si="398"/>
        <v>0</v>
      </c>
      <c r="Q3194" s="2">
        <f t="shared" si="399"/>
        <v>0</v>
      </c>
      <c r="R3194" s="2">
        <f t="shared" si="400"/>
        <v>0</v>
      </c>
    </row>
    <row r="3195" spans="1:18" ht="15">
      <c r="A3195">
        <v>3906</v>
      </c>
      <c r="B3195" t="s">
        <v>2076</v>
      </c>
      <c r="C3195" s="1">
        <v>2</v>
      </c>
      <c r="D3195">
        <f>SUMIFS(次日!$A:$A,次日!$B:$B,$B3195,次日!$C:$C,汇总!$A3195)</f>
        <v>1</v>
      </c>
      <c r="E3195">
        <f>SUMIFS('2日'!$A:$A,'2日'!$B:$B,$B3195,'2日'!$C:$C,汇总!$A3195)</f>
        <v>0</v>
      </c>
      <c r="F3195">
        <f>SUMIFS('3日'!$A:$A,'3日'!$B:$B,$B3195,'3日'!$C:$C,汇总!$A3195)</f>
        <v>1</v>
      </c>
      <c r="G3195">
        <f>SUMIFS('4日'!$A:$A,'4日'!$B:$B,$B3195,'4日'!$C:$C,汇总!$A3195)</f>
        <v>1</v>
      </c>
      <c r="H3195">
        <f>SUMIFS('5日'!$A:$A,'5日'!$B:$B,$B3195,'5日'!$C:$C,汇总!$A3195)</f>
        <v>1</v>
      </c>
      <c r="I3195">
        <f>SUMIFS('6日'!$A:$A,'6日'!$B:$B,$B3195,'6日'!$C:$C,汇总!$A3195)</f>
        <v>1</v>
      </c>
      <c r="J3195">
        <f>SUMIFS('7日'!$A:$A,'7日'!$B:$B,$B3195,'7日'!$C:$C,汇总!$A3195)</f>
        <v>1</v>
      </c>
      <c r="K3195" s="2" t="str">
        <f t="shared" si="393"/>
        <v>(3906M)asus P01MA</v>
      </c>
      <c r="L3195" s="2">
        <f t="shared" si="394"/>
        <v>0.5</v>
      </c>
      <c r="M3195" s="2">
        <f t="shared" si="395"/>
        <v>0</v>
      </c>
      <c r="N3195" s="2">
        <f t="shared" si="396"/>
        <v>0.5</v>
      </c>
      <c r="O3195" s="2">
        <f t="shared" si="397"/>
        <v>0.5</v>
      </c>
      <c r="P3195" s="2">
        <f t="shared" si="398"/>
        <v>0.5</v>
      </c>
      <c r="Q3195" s="2">
        <f t="shared" si="399"/>
        <v>0.5</v>
      </c>
      <c r="R3195" s="2">
        <f t="shared" si="400"/>
        <v>0.5</v>
      </c>
    </row>
    <row r="3196" spans="1:18" ht="15">
      <c r="A3196">
        <v>1986</v>
      </c>
      <c r="B3196" t="s">
        <v>2908</v>
      </c>
      <c r="C3196" s="1">
        <v>2</v>
      </c>
      <c r="D3196">
        <f>SUMIFS(次日!$A:$A,次日!$B:$B,$B3196,次日!$C:$C,汇总!$A3196)</f>
        <v>0</v>
      </c>
      <c r="E3196">
        <f>SUMIFS('2日'!$A:$A,'2日'!$B:$B,$B3196,'2日'!$C:$C,汇总!$A3196)</f>
        <v>0</v>
      </c>
      <c r="F3196">
        <f>SUMIFS('3日'!$A:$A,'3日'!$B:$B,$B3196,'3日'!$C:$C,汇总!$A3196)</f>
        <v>0</v>
      </c>
      <c r="G3196">
        <f>SUMIFS('4日'!$A:$A,'4日'!$B:$B,$B3196,'4日'!$C:$C,汇总!$A3196)</f>
        <v>0</v>
      </c>
      <c r="H3196">
        <f>SUMIFS('5日'!$A:$A,'5日'!$B:$B,$B3196,'5日'!$C:$C,汇总!$A3196)</f>
        <v>0</v>
      </c>
      <c r="I3196">
        <f>SUMIFS('6日'!$A:$A,'6日'!$B:$B,$B3196,'6日'!$C:$C,汇总!$A3196)</f>
        <v>0</v>
      </c>
      <c r="J3196">
        <f>SUMIFS('7日'!$A:$A,'7日'!$B:$B,$B3196,'7日'!$C:$C,汇总!$A3196)</f>
        <v>0</v>
      </c>
      <c r="K3196" s="2" t="str">
        <f t="shared" si="393"/>
        <v>(1986M)asus Z00D</v>
      </c>
      <c r="L3196" s="2">
        <f t="shared" si="394"/>
        <v>0</v>
      </c>
      <c r="M3196" s="2">
        <f t="shared" si="395"/>
        <v>0</v>
      </c>
      <c r="N3196" s="2">
        <f t="shared" si="396"/>
        <v>0</v>
      </c>
      <c r="O3196" s="2">
        <f t="shared" si="397"/>
        <v>0</v>
      </c>
      <c r="P3196" s="2">
        <f t="shared" si="398"/>
        <v>0</v>
      </c>
      <c r="Q3196" s="2">
        <f t="shared" si="399"/>
        <v>0</v>
      </c>
      <c r="R3196" s="2">
        <f t="shared" si="400"/>
        <v>0</v>
      </c>
    </row>
    <row r="3197" spans="1:18" ht="15">
      <c r="A3197">
        <v>1876</v>
      </c>
      <c r="B3197" t="s">
        <v>10</v>
      </c>
      <c r="C3197" s="1">
        <v>2</v>
      </c>
      <c r="D3197">
        <f>SUMIFS(次日!$A:$A,次日!$B:$B,$B3197,次日!$C:$C,汇总!$A3197)</f>
        <v>0</v>
      </c>
      <c r="E3197">
        <f>SUMIFS('2日'!$A:$A,'2日'!$B:$B,$B3197,'2日'!$C:$C,汇总!$A3197)</f>
        <v>0</v>
      </c>
      <c r="F3197">
        <f>SUMIFS('3日'!$A:$A,'3日'!$B:$B,$B3197,'3日'!$C:$C,汇总!$A3197)</f>
        <v>0</v>
      </c>
      <c r="G3197">
        <f>SUMIFS('4日'!$A:$A,'4日'!$B:$B,$B3197,'4日'!$C:$C,汇总!$A3197)</f>
        <v>0</v>
      </c>
      <c r="H3197">
        <f>SUMIFS('5日'!$A:$A,'5日'!$B:$B,$B3197,'5日'!$C:$C,汇总!$A3197)</f>
        <v>0</v>
      </c>
      <c r="I3197">
        <f>SUMIFS('6日'!$A:$A,'6日'!$B:$B,$B3197,'6日'!$C:$C,汇总!$A3197)</f>
        <v>0</v>
      </c>
      <c r="J3197">
        <f>SUMIFS('7日'!$A:$A,'7日'!$B:$B,$B3197,'7日'!$C:$C,汇总!$A3197)</f>
        <v>0</v>
      </c>
      <c r="K3197" s="2" t="str">
        <f t="shared" si="393"/>
        <v>(1876M)bifer BF_T18</v>
      </c>
      <c r="L3197" s="2">
        <f t="shared" si="394"/>
        <v>0</v>
      </c>
      <c r="M3197" s="2">
        <f t="shared" si="395"/>
        <v>0</v>
      </c>
      <c r="N3197" s="2">
        <f t="shared" si="396"/>
        <v>0</v>
      </c>
      <c r="O3197" s="2">
        <f t="shared" si="397"/>
        <v>0</v>
      </c>
      <c r="P3197" s="2">
        <f t="shared" si="398"/>
        <v>0</v>
      </c>
      <c r="Q3197" s="2">
        <f t="shared" si="399"/>
        <v>0</v>
      </c>
      <c r="R3197" s="2">
        <f t="shared" si="400"/>
        <v>0</v>
      </c>
    </row>
    <row r="3198" spans="1:18" ht="15">
      <c r="A3198">
        <v>1880</v>
      </c>
      <c r="B3198" t="s">
        <v>1723</v>
      </c>
      <c r="C3198" s="1">
        <v>2</v>
      </c>
      <c r="D3198">
        <f>SUMIFS(次日!$A:$A,次日!$B:$B,$B3198,次日!$C:$C,汇总!$A3198)</f>
        <v>0</v>
      </c>
      <c r="E3198">
        <f>SUMIFS('2日'!$A:$A,'2日'!$B:$B,$B3198,'2日'!$C:$C,汇总!$A3198)</f>
        <v>0</v>
      </c>
      <c r="F3198">
        <f>SUMIFS('3日'!$A:$A,'3日'!$B:$B,$B3198,'3日'!$C:$C,汇总!$A3198)</f>
        <v>0</v>
      </c>
      <c r="G3198">
        <f>SUMIFS('4日'!$A:$A,'4日'!$B:$B,$B3198,'4日'!$C:$C,汇总!$A3198)</f>
        <v>0</v>
      </c>
      <c r="H3198">
        <f>SUMIFS('5日'!$A:$A,'5日'!$B:$B,$B3198,'5日'!$C:$C,汇总!$A3198)</f>
        <v>0</v>
      </c>
      <c r="I3198">
        <f>SUMIFS('6日'!$A:$A,'6日'!$B:$B,$B3198,'6日'!$C:$C,汇总!$A3198)</f>
        <v>0</v>
      </c>
      <c r="J3198">
        <f>SUMIFS('7日'!$A:$A,'7日'!$B:$B,$B3198,'7日'!$C:$C,汇总!$A3198)</f>
        <v>0</v>
      </c>
      <c r="K3198" s="2" t="str">
        <f t="shared" si="393"/>
        <v>(1880M)bifer BF_V5T</v>
      </c>
      <c r="L3198" s="2">
        <f t="shared" si="394"/>
        <v>0</v>
      </c>
      <c r="M3198" s="2">
        <f t="shared" si="395"/>
        <v>0</v>
      </c>
      <c r="N3198" s="2">
        <f t="shared" si="396"/>
        <v>0</v>
      </c>
      <c r="O3198" s="2">
        <f t="shared" si="397"/>
        <v>0</v>
      </c>
      <c r="P3198" s="2">
        <f t="shared" si="398"/>
        <v>0</v>
      </c>
      <c r="Q3198" s="2">
        <f t="shared" si="399"/>
        <v>0</v>
      </c>
      <c r="R3198" s="2">
        <f t="shared" si="400"/>
        <v>0</v>
      </c>
    </row>
    <row r="3199" spans="1:18" ht="15">
      <c r="A3199">
        <v>1514</v>
      </c>
      <c r="B3199" t="s">
        <v>836</v>
      </c>
      <c r="C3199" s="1">
        <v>2</v>
      </c>
      <c r="D3199">
        <f>SUMIFS(次日!$A:$A,次日!$B:$B,$B3199,次日!$C:$C,汇总!$A3199)</f>
        <v>0</v>
      </c>
      <c r="E3199">
        <f>SUMIFS('2日'!$A:$A,'2日'!$B:$B,$B3199,'2日'!$C:$C,汇总!$A3199)</f>
        <v>0</v>
      </c>
      <c r="F3199">
        <f>SUMIFS('3日'!$A:$A,'3日'!$B:$B,$B3199,'3日'!$C:$C,汇总!$A3199)</f>
        <v>0</v>
      </c>
      <c r="G3199">
        <f>SUMIFS('4日'!$A:$A,'4日'!$B:$B,$B3199,'4日'!$C:$C,汇总!$A3199)</f>
        <v>0</v>
      </c>
      <c r="H3199">
        <f>SUMIFS('5日'!$A:$A,'5日'!$B:$B,$B3199,'5日'!$C:$C,汇总!$A3199)</f>
        <v>0</v>
      </c>
      <c r="I3199">
        <f>SUMIFS('6日'!$A:$A,'6日'!$B:$B,$B3199,'6日'!$C:$C,汇总!$A3199)</f>
        <v>0</v>
      </c>
      <c r="J3199">
        <f>SUMIFS('7日'!$A:$A,'7日'!$B:$B,$B3199,'7日'!$C:$C,汇总!$A3199)</f>
        <v>0</v>
      </c>
      <c r="K3199" s="2" t="str">
        <f t="shared" si="393"/>
        <v>(1514M)bignox VPhone</v>
      </c>
      <c r="L3199" s="2">
        <f t="shared" si="394"/>
        <v>0</v>
      </c>
      <c r="M3199" s="2">
        <f t="shared" si="395"/>
        <v>0</v>
      </c>
      <c r="N3199" s="2">
        <f t="shared" si="396"/>
        <v>0</v>
      </c>
      <c r="O3199" s="2">
        <f t="shared" si="397"/>
        <v>0</v>
      </c>
      <c r="P3199" s="2">
        <f t="shared" si="398"/>
        <v>0</v>
      </c>
      <c r="Q3199" s="2">
        <f t="shared" si="399"/>
        <v>0</v>
      </c>
      <c r="R3199" s="2">
        <f t="shared" si="400"/>
        <v>0</v>
      </c>
    </row>
    <row r="3200" spans="1:18" ht="15">
      <c r="A3200">
        <v>2022</v>
      </c>
      <c r="B3200" t="s">
        <v>836</v>
      </c>
      <c r="C3200" s="1">
        <v>2</v>
      </c>
      <c r="D3200">
        <f>SUMIFS(次日!$A:$A,次日!$B:$B,$B3200,次日!$C:$C,汇总!$A3200)</f>
        <v>1</v>
      </c>
      <c r="E3200">
        <f>SUMIFS('2日'!$A:$A,'2日'!$B:$B,$B3200,'2日'!$C:$C,汇总!$A3200)</f>
        <v>1</v>
      </c>
      <c r="F3200">
        <f>SUMIFS('3日'!$A:$A,'3日'!$B:$B,$B3200,'3日'!$C:$C,汇总!$A3200)</f>
        <v>0</v>
      </c>
      <c r="G3200">
        <f>SUMIFS('4日'!$A:$A,'4日'!$B:$B,$B3200,'4日'!$C:$C,汇总!$A3200)</f>
        <v>0</v>
      </c>
      <c r="H3200">
        <f>SUMIFS('5日'!$A:$A,'5日'!$B:$B,$B3200,'5日'!$C:$C,汇总!$A3200)</f>
        <v>0</v>
      </c>
      <c r="I3200">
        <f>SUMIFS('6日'!$A:$A,'6日'!$B:$B,$B3200,'6日'!$C:$C,汇总!$A3200)</f>
        <v>0</v>
      </c>
      <c r="J3200">
        <f>SUMIFS('7日'!$A:$A,'7日'!$B:$B,$B3200,'7日'!$C:$C,汇总!$A3200)</f>
        <v>0</v>
      </c>
      <c r="K3200" s="2" t="str">
        <f t="shared" si="393"/>
        <v>(2022M)bignox VPhone</v>
      </c>
      <c r="L3200" s="2">
        <f t="shared" si="394"/>
        <v>0.5</v>
      </c>
      <c r="M3200" s="2">
        <f t="shared" si="395"/>
        <v>0.5</v>
      </c>
      <c r="N3200" s="2">
        <f t="shared" si="396"/>
        <v>0</v>
      </c>
      <c r="O3200" s="2">
        <f t="shared" si="397"/>
        <v>0</v>
      </c>
      <c r="P3200" s="2">
        <f t="shared" si="398"/>
        <v>0</v>
      </c>
      <c r="Q3200" s="2">
        <f t="shared" si="399"/>
        <v>0</v>
      </c>
      <c r="R3200" s="2">
        <f t="shared" si="400"/>
        <v>0</v>
      </c>
    </row>
    <row r="3201" spans="1:18" ht="15">
      <c r="A3201">
        <v>1006</v>
      </c>
      <c r="B3201" t="s">
        <v>2255</v>
      </c>
      <c r="C3201" s="1">
        <v>2</v>
      </c>
      <c r="D3201">
        <f>SUMIFS(次日!$A:$A,次日!$B:$B,$B3201,次日!$C:$C,汇总!$A3201)</f>
        <v>0</v>
      </c>
      <c r="E3201">
        <f>SUMIFS('2日'!$A:$A,'2日'!$B:$B,$B3201,'2日'!$C:$C,汇总!$A3201)</f>
        <v>0</v>
      </c>
      <c r="F3201">
        <f>SUMIFS('3日'!$A:$A,'3日'!$B:$B,$B3201,'3日'!$C:$C,汇总!$A3201)</f>
        <v>0</v>
      </c>
      <c r="G3201">
        <f>SUMIFS('4日'!$A:$A,'4日'!$B:$B,$B3201,'4日'!$C:$C,汇总!$A3201)</f>
        <v>0</v>
      </c>
      <c r="H3201">
        <f>SUMIFS('5日'!$A:$A,'5日'!$B:$B,$B3201,'5日'!$C:$C,汇总!$A3201)</f>
        <v>0</v>
      </c>
      <c r="I3201">
        <f>SUMIFS('6日'!$A:$A,'6日'!$B:$B,$B3201,'6日'!$C:$C,汇总!$A3201)</f>
        <v>0</v>
      </c>
      <c r="J3201">
        <f>SUMIFS('7日'!$A:$A,'7日'!$B:$B,$B3201,'7日'!$C:$C,汇总!$A3201)</f>
        <v>1</v>
      </c>
      <c r="K3201" s="2" t="str">
        <f t="shared" si="393"/>
        <v>(1006M)bigsamsung NoxW</v>
      </c>
      <c r="L3201" s="2">
        <f t="shared" si="394"/>
        <v>0</v>
      </c>
      <c r="M3201" s="2">
        <f t="shared" si="395"/>
        <v>0</v>
      </c>
      <c r="N3201" s="2">
        <f t="shared" si="396"/>
        <v>0</v>
      </c>
      <c r="O3201" s="2">
        <f t="shared" si="397"/>
        <v>0</v>
      </c>
      <c r="P3201" s="2">
        <f t="shared" si="398"/>
        <v>0</v>
      </c>
      <c r="Q3201" s="2">
        <f t="shared" si="399"/>
        <v>0</v>
      </c>
      <c r="R3201" s="2">
        <f t="shared" si="400"/>
        <v>0.5</v>
      </c>
    </row>
    <row r="3202" spans="1:18" ht="15">
      <c r="A3202">
        <v>942</v>
      </c>
      <c r="B3202" t="s">
        <v>739</v>
      </c>
      <c r="C3202" s="1">
        <v>2</v>
      </c>
      <c r="D3202">
        <f>SUMIFS(次日!$A:$A,次日!$B:$B,$B3202,次日!$C:$C,汇总!$A3202)</f>
        <v>0</v>
      </c>
      <c r="E3202">
        <f>SUMIFS('2日'!$A:$A,'2日'!$B:$B,$B3202,'2日'!$C:$C,汇总!$A3202)</f>
        <v>0</v>
      </c>
      <c r="F3202">
        <f>SUMIFS('3日'!$A:$A,'3日'!$B:$B,$B3202,'3日'!$C:$C,汇总!$A3202)</f>
        <v>0</v>
      </c>
      <c r="G3202">
        <f>SUMIFS('4日'!$A:$A,'4日'!$B:$B,$B3202,'4日'!$C:$C,汇总!$A3202)</f>
        <v>0</v>
      </c>
      <c r="H3202">
        <f>SUMIFS('5日'!$A:$A,'5日'!$B:$B,$B3202,'5日'!$C:$C,汇总!$A3202)</f>
        <v>0</v>
      </c>
      <c r="I3202">
        <f>SUMIFS('6日'!$A:$A,'6日'!$B:$B,$B3202,'6日'!$C:$C,汇总!$A3202)</f>
        <v>0</v>
      </c>
      <c r="J3202">
        <f>SUMIFS('7日'!$A:$A,'7日'!$B:$B,$B3202,'7日'!$C:$C,汇总!$A3202)</f>
        <v>0</v>
      </c>
      <c r="K3202" s="2" t="str">
        <f t="shared" si="393"/>
        <v>(942M)bird 7i</v>
      </c>
      <c r="L3202" s="2">
        <f t="shared" si="394"/>
        <v>0</v>
      </c>
      <c r="M3202" s="2">
        <f t="shared" si="395"/>
        <v>0</v>
      </c>
      <c r="N3202" s="2">
        <f t="shared" si="396"/>
        <v>0</v>
      </c>
      <c r="O3202" s="2">
        <f t="shared" si="397"/>
        <v>0</v>
      </c>
      <c r="P3202" s="2">
        <f t="shared" si="398"/>
        <v>0</v>
      </c>
      <c r="Q3202" s="2">
        <f t="shared" si="399"/>
        <v>0</v>
      </c>
      <c r="R3202" s="2">
        <f t="shared" si="400"/>
        <v>0</v>
      </c>
    </row>
    <row r="3203" spans="1:18" ht="15">
      <c r="A3203">
        <v>944</v>
      </c>
      <c r="B3203" t="s">
        <v>2567</v>
      </c>
      <c r="C3203" s="1">
        <v>2</v>
      </c>
      <c r="D3203">
        <f>SUMIFS(次日!$A:$A,次日!$B:$B,$B3203,次日!$C:$C,汇总!$A3203)</f>
        <v>1</v>
      </c>
      <c r="E3203">
        <f>SUMIFS('2日'!$A:$A,'2日'!$B:$B,$B3203,'2日'!$C:$C,汇总!$A3203)</f>
        <v>2</v>
      </c>
      <c r="F3203">
        <f>SUMIFS('3日'!$A:$A,'3日'!$B:$B,$B3203,'3日'!$C:$C,汇总!$A3203)</f>
        <v>2</v>
      </c>
      <c r="G3203">
        <f>SUMIFS('4日'!$A:$A,'4日'!$B:$B,$B3203,'4日'!$C:$C,汇总!$A3203)</f>
        <v>1</v>
      </c>
      <c r="H3203">
        <f>SUMIFS('5日'!$A:$A,'5日'!$B:$B,$B3203,'5日'!$C:$C,汇总!$A3203)</f>
        <v>2</v>
      </c>
      <c r="I3203">
        <f>SUMIFS('6日'!$A:$A,'6日'!$B:$B,$B3203,'6日'!$C:$C,汇总!$A3203)</f>
        <v>0</v>
      </c>
      <c r="J3203">
        <f>SUMIFS('7日'!$A:$A,'7日'!$B:$B,$B3203,'7日'!$C:$C,汇总!$A3203)</f>
        <v>0</v>
      </c>
      <c r="K3203" s="2" t="str">
        <f t="shared" ref="K3203:K3266" si="401">"("&amp;A3203&amp;"M"&amp;")"&amp;B3203</f>
        <v>(944M)bird BF_T15</v>
      </c>
      <c r="L3203" s="2">
        <f t="shared" ref="L3203:L3266" si="402">D3203/$C3203</f>
        <v>0.5</v>
      </c>
      <c r="M3203" s="2">
        <f t="shared" ref="M3203:M3266" si="403">E3203/$C3203</f>
        <v>1</v>
      </c>
      <c r="N3203" s="2">
        <f t="shared" ref="N3203:N3266" si="404">F3203/$C3203</f>
        <v>1</v>
      </c>
      <c r="O3203" s="2">
        <f t="shared" ref="O3203:O3266" si="405">G3203/$C3203</f>
        <v>0.5</v>
      </c>
      <c r="P3203" s="2">
        <f t="shared" ref="P3203:P3266" si="406">H3203/$C3203</f>
        <v>1</v>
      </c>
      <c r="Q3203" s="2">
        <f t="shared" ref="Q3203:Q3266" si="407">I3203/$C3203</f>
        <v>0</v>
      </c>
      <c r="R3203" s="2">
        <f t="shared" ref="R3203:R3266" si="408">J3203/$C3203</f>
        <v>0</v>
      </c>
    </row>
    <row r="3204" spans="1:18" ht="15">
      <c r="A3204">
        <v>929</v>
      </c>
      <c r="B3204" t="s">
        <v>425</v>
      </c>
      <c r="C3204" s="1">
        <v>2</v>
      </c>
      <c r="D3204">
        <f>SUMIFS(次日!$A:$A,次日!$B:$B,$B3204,次日!$C:$C,汇总!$A3204)</f>
        <v>0</v>
      </c>
      <c r="E3204">
        <f>SUMIFS('2日'!$A:$A,'2日'!$B:$B,$B3204,'2日'!$C:$C,汇总!$A3204)</f>
        <v>0</v>
      </c>
      <c r="F3204">
        <f>SUMIFS('3日'!$A:$A,'3日'!$B:$B,$B3204,'3日'!$C:$C,汇总!$A3204)</f>
        <v>0</v>
      </c>
      <c r="G3204">
        <f>SUMIFS('4日'!$A:$A,'4日'!$B:$B,$B3204,'4日'!$C:$C,汇总!$A3204)</f>
        <v>0</v>
      </c>
      <c r="H3204">
        <f>SUMIFS('5日'!$A:$A,'5日'!$B:$B,$B3204,'5日'!$C:$C,汇总!$A3204)</f>
        <v>0</v>
      </c>
      <c r="I3204">
        <f>SUMIFS('6日'!$A:$A,'6日'!$B:$B,$B3204,'6日'!$C:$C,汇总!$A3204)</f>
        <v>0</v>
      </c>
      <c r="J3204">
        <f>SUMIFS('7日'!$A:$A,'7日'!$B:$B,$B3204,'7日'!$C:$C,汇总!$A3204)</f>
        <v>0</v>
      </c>
      <c r="K3204" s="2" t="str">
        <f t="shared" si="401"/>
        <v>(929M)bird Bird L5</v>
      </c>
      <c r="L3204" s="2">
        <f t="shared" si="402"/>
        <v>0</v>
      </c>
      <c r="M3204" s="2">
        <f t="shared" si="403"/>
        <v>0</v>
      </c>
      <c r="N3204" s="2">
        <f t="shared" si="404"/>
        <v>0</v>
      </c>
      <c r="O3204" s="2">
        <f t="shared" si="405"/>
        <v>0</v>
      </c>
      <c r="P3204" s="2">
        <f t="shared" si="406"/>
        <v>0</v>
      </c>
      <c r="Q3204" s="2">
        <f t="shared" si="407"/>
        <v>0</v>
      </c>
      <c r="R3204" s="2">
        <f t="shared" si="408"/>
        <v>0</v>
      </c>
    </row>
    <row r="3205" spans="1:18" ht="15">
      <c r="A3205">
        <v>936</v>
      </c>
      <c r="B3205" t="s">
        <v>3343</v>
      </c>
      <c r="C3205" s="1">
        <v>2</v>
      </c>
      <c r="D3205">
        <f>SUMIFS(次日!$A:$A,次日!$B:$B,$B3205,次日!$C:$C,汇总!$A3205)</f>
        <v>0</v>
      </c>
      <c r="E3205">
        <f>SUMIFS('2日'!$A:$A,'2日'!$B:$B,$B3205,'2日'!$C:$C,汇总!$A3205)</f>
        <v>0</v>
      </c>
      <c r="F3205">
        <f>SUMIFS('3日'!$A:$A,'3日'!$B:$B,$B3205,'3日'!$C:$C,汇总!$A3205)</f>
        <v>0</v>
      </c>
      <c r="G3205">
        <f>SUMIFS('4日'!$A:$A,'4日'!$B:$B,$B3205,'4日'!$C:$C,汇总!$A3205)</f>
        <v>0</v>
      </c>
      <c r="H3205">
        <f>SUMIFS('5日'!$A:$A,'5日'!$B:$B,$B3205,'5日'!$C:$C,汇总!$A3205)</f>
        <v>0</v>
      </c>
      <c r="I3205">
        <f>SUMIFS('6日'!$A:$A,'6日'!$B:$B,$B3205,'6日'!$C:$C,汇总!$A3205)</f>
        <v>0</v>
      </c>
      <c r="J3205">
        <f>SUMIFS('7日'!$A:$A,'7日'!$B:$B,$B3205,'7日'!$C:$C,汇总!$A3205)</f>
        <v>0</v>
      </c>
      <c r="K3205" s="2" t="str">
        <f t="shared" si="401"/>
        <v>(936M)bird CYM1</v>
      </c>
      <c r="L3205" s="2">
        <f t="shared" si="402"/>
        <v>0</v>
      </c>
      <c r="M3205" s="2">
        <f t="shared" si="403"/>
        <v>0</v>
      </c>
      <c r="N3205" s="2">
        <f t="shared" si="404"/>
        <v>0</v>
      </c>
      <c r="O3205" s="2">
        <f t="shared" si="405"/>
        <v>0</v>
      </c>
      <c r="P3205" s="2">
        <f t="shared" si="406"/>
        <v>0</v>
      </c>
      <c r="Q3205" s="2">
        <f t="shared" si="407"/>
        <v>0</v>
      </c>
      <c r="R3205" s="2">
        <f t="shared" si="408"/>
        <v>0</v>
      </c>
    </row>
    <row r="3206" spans="1:18" ht="15">
      <c r="A3206">
        <v>1885</v>
      </c>
      <c r="B3206" t="s">
        <v>138</v>
      </c>
      <c r="C3206" s="1">
        <v>2</v>
      </c>
      <c r="D3206">
        <f>SUMIFS(次日!$A:$A,次日!$B:$B,$B3206,次日!$C:$C,汇总!$A3206)</f>
        <v>1</v>
      </c>
      <c r="E3206">
        <f>SUMIFS('2日'!$A:$A,'2日'!$B:$B,$B3206,'2日'!$C:$C,汇总!$A3206)</f>
        <v>1</v>
      </c>
      <c r="F3206">
        <f>SUMIFS('3日'!$A:$A,'3日'!$B:$B,$B3206,'3日'!$C:$C,汇总!$A3206)</f>
        <v>1</v>
      </c>
      <c r="G3206">
        <f>SUMIFS('4日'!$A:$A,'4日'!$B:$B,$B3206,'4日'!$C:$C,汇总!$A3206)</f>
        <v>1</v>
      </c>
      <c r="H3206">
        <f>SUMIFS('5日'!$A:$A,'5日'!$B:$B,$B3206,'5日'!$C:$C,汇总!$A3206)</f>
        <v>1</v>
      </c>
      <c r="I3206">
        <f>SUMIFS('6日'!$A:$A,'6日'!$B:$B,$B3206,'6日'!$C:$C,汇总!$A3206)</f>
        <v>1</v>
      </c>
      <c r="J3206">
        <f>SUMIFS('7日'!$A:$A,'7日'!$B:$B,$B3206,'7日'!$C:$C,汇总!$A3206)</f>
        <v>1</v>
      </c>
      <c r="K3206" s="2" t="str">
        <f t="shared" si="401"/>
        <v>(1885M)bird CYM1-C3</v>
      </c>
      <c r="L3206" s="2">
        <f t="shared" si="402"/>
        <v>0.5</v>
      </c>
      <c r="M3206" s="2">
        <f t="shared" si="403"/>
        <v>0.5</v>
      </c>
      <c r="N3206" s="2">
        <f t="shared" si="404"/>
        <v>0.5</v>
      </c>
      <c r="O3206" s="2">
        <f t="shared" si="405"/>
        <v>0.5</v>
      </c>
      <c r="P3206" s="2">
        <f t="shared" si="406"/>
        <v>0.5</v>
      </c>
      <c r="Q3206" s="2">
        <f t="shared" si="407"/>
        <v>0.5</v>
      </c>
      <c r="R3206" s="2">
        <f t="shared" si="408"/>
        <v>0.5</v>
      </c>
    </row>
    <row r="3207" spans="1:18" ht="15">
      <c r="A3207">
        <v>945</v>
      </c>
      <c r="B3207" t="s">
        <v>125</v>
      </c>
      <c r="C3207" s="1">
        <v>2</v>
      </c>
      <c r="D3207">
        <f>SUMIFS(次日!$A:$A,次日!$B:$B,$B3207,次日!$C:$C,汇总!$A3207)</f>
        <v>0</v>
      </c>
      <c r="E3207">
        <f>SUMIFS('2日'!$A:$A,'2日'!$B:$B,$B3207,'2日'!$C:$C,汇总!$A3207)</f>
        <v>0</v>
      </c>
      <c r="F3207">
        <f>SUMIFS('3日'!$A:$A,'3日'!$B:$B,$B3207,'3日'!$C:$C,汇总!$A3207)</f>
        <v>0</v>
      </c>
      <c r="G3207">
        <f>SUMIFS('4日'!$A:$A,'4日'!$B:$B,$B3207,'4日'!$C:$C,汇总!$A3207)</f>
        <v>0</v>
      </c>
      <c r="H3207">
        <f>SUMIFS('5日'!$A:$A,'5日'!$B:$B,$B3207,'5日'!$C:$C,汇总!$A3207)</f>
        <v>0</v>
      </c>
      <c r="I3207">
        <f>SUMIFS('6日'!$A:$A,'6日'!$B:$B,$B3207,'6日'!$C:$C,汇总!$A3207)</f>
        <v>0</v>
      </c>
      <c r="J3207">
        <f>SUMIFS('7日'!$A:$A,'7日'!$B:$B,$B3207,'7日'!$C:$C,汇总!$A3207)</f>
        <v>0</v>
      </c>
      <c r="K3207" s="2" t="str">
        <f t="shared" si="401"/>
        <v>(945M)bird ET68</v>
      </c>
      <c r="L3207" s="2">
        <f t="shared" si="402"/>
        <v>0</v>
      </c>
      <c r="M3207" s="2">
        <f t="shared" si="403"/>
        <v>0</v>
      </c>
      <c r="N3207" s="2">
        <f t="shared" si="404"/>
        <v>0</v>
      </c>
      <c r="O3207" s="2">
        <f t="shared" si="405"/>
        <v>0</v>
      </c>
      <c r="P3207" s="2">
        <f t="shared" si="406"/>
        <v>0</v>
      </c>
      <c r="Q3207" s="2">
        <f t="shared" si="407"/>
        <v>0</v>
      </c>
      <c r="R3207" s="2">
        <f t="shared" si="408"/>
        <v>0</v>
      </c>
    </row>
    <row r="3208" spans="1:18" ht="15">
      <c r="A3208">
        <v>1745</v>
      </c>
      <c r="B3208" t="s">
        <v>2291</v>
      </c>
      <c r="C3208" s="1">
        <v>2</v>
      </c>
      <c r="D3208">
        <f>SUMIFS(次日!$A:$A,次日!$B:$B,$B3208,次日!$C:$C,汇总!$A3208)</f>
        <v>0</v>
      </c>
      <c r="E3208">
        <f>SUMIFS('2日'!$A:$A,'2日'!$B:$B,$B3208,'2日'!$C:$C,汇总!$A3208)</f>
        <v>0</v>
      </c>
      <c r="F3208">
        <f>SUMIFS('3日'!$A:$A,'3日'!$B:$B,$B3208,'3日'!$C:$C,汇总!$A3208)</f>
        <v>0</v>
      </c>
      <c r="G3208">
        <f>SUMIFS('4日'!$A:$A,'4日'!$B:$B,$B3208,'4日'!$C:$C,汇总!$A3208)</f>
        <v>0</v>
      </c>
      <c r="H3208">
        <f>SUMIFS('5日'!$A:$A,'5日'!$B:$B,$B3208,'5日'!$C:$C,汇总!$A3208)</f>
        <v>0</v>
      </c>
      <c r="I3208">
        <f>SUMIFS('6日'!$A:$A,'6日'!$B:$B,$B3208,'6日'!$C:$C,汇总!$A3208)</f>
        <v>0</v>
      </c>
      <c r="J3208">
        <f>SUMIFS('7日'!$A:$A,'7日'!$B:$B,$B3208,'7日'!$C:$C,汇总!$A3208)</f>
        <v>0</v>
      </c>
      <c r="K3208" s="2" t="str">
        <f t="shared" si="401"/>
        <v>(1745M)bird H6S</v>
      </c>
      <c r="L3208" s="2">
        <f t="shared" si="402"/>
        <v>0</v>
      </c>
      <c r="M3208" s="2">
        <f t="shared" si="403"/>
        <v>0</v>
      </c>
      <c r="N3208" s="2">
        <f t="shared" si="404"/>
        <v>0</v>
      </c>
      <c r="O3208" s="2">
        <f t="shared" si="405"/>
        <v>0</v>
      </c>
      <c r="P3208" s="2">
        <f t="shared" si="406"/>
        <v>0</v>
      </c>
      <c r="Q3208" s="2">
        <f t="shared" si="407"/>
        <v>0</v>
      </c>
      <c r="R3208" s="2">
        <f t="shared" si="408"/>
        <v>0</v>
      </c>
    </row>
    <row r="3209" spans="1:18" ht="15">
      <c r="A3209">
        <v>942</v>
      </c>
      <c r="B3209" t="s">
        <v>1987</v>
      </c>
      <c r="C3209" s="1">
        <v>2</v>
      </c>
      <c r="D3209">
        <f>SUMIFS(次日!$A:$A,次日!$B:$B,$B3209,次日!$C:$C,汇总!$A3209)</f>
        <v>0</v>
      </c>
      <c r="E3209">
        <f>SUMIFS('2日'!$A:$A,'2日'!$B:$B,$B3209,'2日'!$C:$C,汇总!$A3209)</f>
        <v>0</v>
      </c>
      <c r="F3209">
        <f>SUMIFS('3日'!$A:$A,'3日'!$B:$B,$B3209,'3日'!$C:$C,汇总!$A3209)</f>
        <v>0</v>
      </c>
      <c r="G3209">
        <f>SUMIFS('4日'!$A:$A,'4日'!$B:$B,$B3209,'4日'!$C:$C,汇总!$A3209)</f>
        <v>0</v>
      </c>
      <c r="H3209">
        <f>SUMIFS('5日'!$A:$A,'5日'!$B:$B,$B3209,'5日'!$C:$C,汇总!$A3209)</f>
        <v>0</v>
      </c>
      <c r="I3209">
        <f>SUMIFS('6日'!$A:$A,'6日'!$B:$B,$B3209,'6日'!$C:$C,汇总!$A3209)</f>
        <v>0</v>
      </c>
      <c r="J3209">
        <f>SUMIFS('7日'!$A:$A,'7日'!$B:$B,$B3209,'7日'!$C:$C,汇总!$A3209)</f>
        <v>0</v>
      </c>
      <c r="K3209" s="2" t="str">
        <f t="shared" si="401"/>
        <v>(942M)bird K3</v>
      </c>
      <c r="L3209" s="2">
        <f t="shared" si="402"/>
        <v>0</v>
      </c>
      <c r="M3209" s="2">
        <f t="shared" si="403"/>
        <v>0</v>
      </c>
      <c r="N3209" s="2">
        <f t="shared" si="404"/>
        <v>0</v>
      </c>
      <c r="O3209" s="2">
        <f t="shared" si="405"/>
        <v>0</v>
      </c>
      <c r="P3209" s="2">
        <f t="shared" si="406"/>
        <v>0</v>
      </c>
      <c r="Q3209" s="2">
        <f t="shared" si="407"/>
        <v>0</v>
      </c>
      <c r="R3209" s="2">
        <f t="shared" si="408"/>
        <v>0</v>
      </c>
    </row>
    <row r="3210" spans="1:18" ht="15">
      <c r="A3210">
        <v>935</v>
      </c>
      <c r="B3210" t="s">
        <v>1626</v>
      </c>
      <c r="C3210" s="1">
        <v>2</v>
      </c>
      <c r="D3210">
        <f>SUMIFS(次日!$A:$A,次日!$B:$B,$B3210,次日!$C:$C,汇总!$A3210)</f>
        <v>0</v>
      </c>
      <c r="E3210">
        <f>SUMIFS('2日'!$A:$A,'2日'!$B:$B,$B3210,'2日'!$C:$C,汇总!$A3210)</f>
        <v>0</v>
      </c>
      <c r="F3210">
        <f>SUMIFS('3日'!$A:$A,'3日'!$B:$B,$B3210,'3日'!$C:$C,汇总!$A3210)</f>
        <v>0</v>
      </c>
      <c r="G3210">
        <f>SUMIFS('4日'!$A:$A,'4日'!$B:$B,$B3210,'4日'!$C:$C,汇总!$A3210)</f>
        <v>0</v>
      </c>
      <c r="H3210">
        <f>SUMIFS('5日'!$A:$A,'5日'!$B:$B,$B3210,'5日'!$C:$C,汇总!$A3210)</f>
        <v>0</v>
      </c>
      <c r="I3210">
        <f>SUMIFS('6日'!$A:$A,'6日'!$B:$B,$B3210,'6日'!$C:$C,汇总!$A3210)</f>
        <v>0</v>
      </c>
      <c r="J3210">
        <f>SUMIFS('7日'!$A:$A,'7日'!$B:$B,$B3210,'7日'!$C:$C,汇总!$A3210)</f>
        <v>0</v>
      </c>
      <c r="K3210" s="2" t="str">
        <f t="shared" si="401"/>
        <v>(935M)bird Lovme-T6</v>
      </c>
      <c r="L3210" s="2">
        <f t="shared" si="402"/>
        <v>0</v>
      </c>
      <c r="M3210" s="2">
        <f t="shared" si="403"/>
        <v>0</v>
      </c>
      <c r="N3210" s="2">
        <f t="shared" si="404"/>
        <v>0</v>
      </c>
      <c r="O3210" s="2">
        <f t="shared" si="405"/>
        <v>0</v>
      </c>
      <c r="P3210" s="2">
        <f t="shared" si="406"/>
        <v>0</v>
      </c>
      <c r="Q3210" s="2">
        <f t="shared" si="407"/>
        <v>0</v>
      </c>
      <c r="R3210" s="2">
        <f t="shared" si="408"/>
        <v>0</v>
      </c>
    </row>
    <row r="3211" spans="1:18" ht="15">
      <c r="A3211">
        <v>937</v>
      </c>
      <c r="B3211" t="s">
        <v>1057</v>
      </c>
      <c r="C3211" s="1">
        <v>2</v>
      </c>
      <c r="D3211">
        <f>SUMIFS(次日!$A:$A,次日!$B:$B,$B3211,次日!$C:$C,汇总!$A3211)</f>
        <v>1</v>
      </c>
      <c r="E3211">
        <f>SUMIFS('2日'!$A:$A,'2日'!$B:$B,$B3211,'2日'!$C:$C,汇总!$A3211)</f>
        <v>0</v>
      </c>
      <c r="F3211">
        <f>SUMIFS('3日'!$A:$A,'3日'!$B:$B,$B3211,'3日'!$C:$C,汇总!$A3211)</f>
        <v>0</v>
      </c>
      <c r="G3211">
        <f>SUMIFS('4日'!$A:$A,'4日'!$B:$B,$B3211,'4日'!$C:$C,汇总!$A3211)</f>
        <v>0</v>
      </c>
      <c r="H3211">
        <f>SUMIFS('5日'!$A:$A,'5日'!$B:$B,$B3211,'5日'!$C:$C,汇总!$A3211)</f>
        <v>0</v>
      </c>
      <c r="I3211">
        <f>SUMIFS('6日'!$A:$A,'6日'!$B:$B,$B3211,'6日'!$C:$C,汇总!$A3211)</f>
        <v>0</v>
      </c>
      <c r="J3211">
        <f>SUMIFS('7日'!$A:$A,'7日'!$B:$B,$B3211,'7日'!$C:$C,汇总!$A3211)</f>
        <v>0</v>
      </c>
      <c r="K3211" s="2" t="str">
        <f t="shared" si="401"/>
        <v>(937M)bird Lovme-T9</v>
      </c>
      <c r="L3211" s="2">
        <f t="shared" si="402"/>
        <v>0.5</v>
      </c>
      <c r="M3211" s="2">
        <f t="shared" si="403"/>
        <v>0</v>
      </c>
      <c r="N3211" s="2">
        <f t="shared" si="404"/>
        <v>0</v>
      </c>
      <c r="O3211" s="2">
        <f t="shared" si="405"/>
        <v>0</v>
      </c>
      <c r="P3211" s="2">
        <f t="shared" si="406"/>
        <v>0</v>
      </c>
      <c r="Q3211" s="2">
        <f t="shared" si="407"/>
        <v>0</v>
      </c>
      <c r="R3211" s="2">
        <f t="shared" si="408"/>
        <v>0</v>
      </c>
    </row>
    <row r="3212" spans="1:18" ht="15">
      <c r="A3212">
        <v>2828</v>
      </c>
      <c r="B3212" t="s">
        <v>2724</v>
      </c>
      <c r="C3212" s="1">
        <v>2</v>
      </c>
      <c r="D3212">
        <f>SUMIFS(次日!$A:$A,次日!$B:$B,$B3212,次日!$C:$C,汇总!$A3212)</f>
        <v>0</v>
      </c>
      <c r="E3212">
        <f>SUMIFS('2日'!$A:$A,'2日'!$B:$B,$B3212,'2日'!$C:$C,汇总!$A3212)</f>
        <v>0</v>
      </c>
      <c r="F3212">
        <f>SUMIFS('3日'!$A:$A,'3日'!$B:$B,$B3212,'3日'!$C:$C,汇总!$A3212)</f>
        <v>0</v>
      </c>
      <c r="G3212">
        <f>SUMIFS('4日'!$A:$A,'4日'!$B:$B,$B3212,'4日'!$C:$C,汇总!$A3212)</f>
        <v>0</v>
      </c>
      <c r="H3212">
        <f>SUMIFS('5日'!$A:$A,'5日'!$B:$B,$B3212,'5日'!$C:$C,汇总!$A3212)</f>
        <v>0</v>
      </c>
      <c r="I3212">
        <f>SUMIFS('6日'!$A:$A,'6日'!$B:$B,$B3212,'6日'!$C:$C,汇总!$A3212)</f>
        <v>0</v>
      </c>
      <c r="J3212">
        <f>SUMIFS('7日'!$A:$A,'7日'!$B:$B,$B3212,'7日'!$C:$C,汇总!$A3212)</f>
        <v>0</v>
      </c>
      <c r="K3212" s="2" t="str">
        <f t="shared" si="401"/>
        <v>(2828M)bird MATE8</v>
      </c>
      <c r="L3212" s="2">
        <f t="shared" si="402"/>
        <v>0</v>
      </c>
      <c r="M3212" s="2">
        <f t="shared" si="403"/>
        <v>0</v>
      </c>
      <c r="N3212" s="2">
        <f t="shared" si="404"/>
        <v>0</v>
      </c>
      <c r="O3212" s="2">
        <f t="shared" si="405"/>
        <v>0</v>
      </c>
      <c r="P3212" s="2">
        <f t="shared" si="406"/>
        <v>0</v>
      </c>
      <c r="Q3212" s="2">
        <f t="shared" si="407"/>
        <v>0</v>
      </c>
      <c r="R3212" s="2">
        <f t="shared" si="408"/>
        <v>0</v>
      </c>
    </row>
    <row r="3213" spans="1:18" ht="15">
      <c r="A3213">
        <v>943</v>
      </c>
      <c r="B3213" t="s">
        <v>2531</v>
      </c>
      <c r="C3213" s="1">
        <v>2</v>
      </c>
      <c r="D3213">
        <f>SUMIFS(次日!$A:$A,次日!$B:$B,$B3213,次日!$C:$C,汇总!$A3213)</f>
        <v>1</v>
      </c>
      <c r="E3213">
        <f>SUMIFS('2日'!$A:$A,'2日'!$B:$B,$B3213,'2日'!$C:$C,汇总!$A3213)</f>
        <v>0</v>
      </c>
      <c r="F3213">
        <f>SUMIFS('3日'!$A:$A,'3日'!$B:$B,$B3213,'3日'!$C:$C,汇总!$A3213)</f>
        <v>0</v>
      </c>
      <c r="G3213">
        <f>SUMIFS('4日'!$A:$A,'4日'!$B:$B,$B3213,'4日'!$C:$C,汇总!$A3213)</f>
        <v>0</v>
      </c>
      <c r="H3213">
        <f>SUMIFS('5日'!$A:$A,'5日'!$B:$B,$B3213,'5日'!$C:$C,汇总!$A3213)</f>
        <v>0</v>
      </c>
      <c r="I3213">
        <f>SUMIFS('6日'!$A:$A,'6日'!$B:$B,$B3213,'6日'!$C:$C,汇总!$A3213)</f>
        <v>0</v>
      </c>
      <c r="J3213">
        <f>SUMIFS('7日'!$A:$A,'7日'!$B:$B,$B3213,'7日'!$C:$C,汇总!$A3213)</f>
        <v>0</v>
      </c>
      <c r="K3213" s="2" t="str">
        <f t="shared" si="401"/>
        <v>(943M)bird NFT</v>
      </c>
      <c r="L3213" s="2">
        <f t="shared" si="402"/>
        <v>0.5</v>
      </c>
      <c r="M3213" s="2">
        <f t="shared" si="403"/>
        <v>0</v>
      </c>
      <c r="N3213" s="2">
        <f t="shared" si="404"/>
        <v>0</v>
      </c>
      <c r="O3213" s="2">
        <f t="shared" si="405"/>
        <v>0</v>
      </c>
      <c r="P3213" s="2">
        <f t="shared" si="406"/>
        <v>0</v>
      </c>
      <c r="Q3213" s="2">
        <f t="shared" si="407"/>
        <v>0</v>
      </c>
      <c r="R3213" s="2">
        <f t="shared" si="408"/>
        <v>0</v>
      </c>
    </row>
    <row r="3214" spans="1:18" ht="15">
      <c r="A3214">
        <v>943</v>
      </c>
      <c r="B3214" t="s">
        <v>1335</v>
      </c>
      <c r="C3214" s="1">
        <v>2</v>
      </c>
      <c r="D3214">
        <f>SUMIFS(次日!$A:$A,次日!$B:$B,$B3214,次日!$C:$C,汇总!$A3214)</f>
        <v>0</v>
      </c>
      <c r="E3214">
        <f>SUMIFS('2日'!$A:$A,'2日'!$B:$B,$B3214,'2日'!$C:$C,汇总!$A3214)</f>
        <v>0</v>
      </c>
      <c r="F3214">
        <f>SUMIFS('3日'!$A:$A,'3日'!$B:$B,$B3214,'3日'!$C:$C,汇总!$A3214)</f>
        <v>0</v>
      </c>
      <c r="G3214">
        <f>SUMIFS('4日'!$A:$A,'4日'!$B:$B,$B3214,'4日'!$C:$C,汇总!$A3214)</f>
        <v>0</v>
      </c>
      <c r="H3214">
        <f>SUMIFS('5日'!$A:$A,'5日'!$B:$B,$B3214,'5日'!$C:$C,汇总!$A3214)</f>
        <v>0</v>
      </c>
      <c r="I3214">
        <f>SUMIFS('6日'!$A:$A,'6日'!$B:$B,$B3214,'6日'!$C:$C,汇总!$A3214)</f>
        <v>0</v>
      </c>
      <c r="J3214">
        <f>SUMIFS('7日'!$A:$A,'7日'!$B:$B,$B3214,'7日'!$C:$C,汇总!$A3214)</f>
        <v>0</v>
      </c>
      <c r="K3214" s="2" t="str">
        <f t="shared" si="401"/>
        <v>(943M)bird OPSSON_Q3+</v>
      </c>
      <c r="L3214" s="2">
        <f t="shared" si="402"/>
        <v>0</v>
      </c>
      <c r="M3214" s="2">
        <f t="shared" si="403"/>
        <v>0</v>
      </c>
      <c r="N3214" s="2">
        <f t="shared" si="404"/>
        <v>0</v>
      </c>
      <c r="O3214" s="2">
        <f t="shared" si="405"/>
        <v>0</v>
      </c>
      <c r="P3214" s="2">
        <f t="shared" si="406"/>
        <v>0</v>
      </c>
      <c r="Q3214" s="2">
        <f t="shared" si="407"/>
        <v>0</v>
      </c>
      <c r="R3214" s="2">
        <f t="shared" si="408"/>
        <v>0</v>
      </c>
    </row>
    <row r="3215" spans="1:18" ht="15">
      <c r="A3215">
        <v>1888</v>
      </c>
      <c r="B3215" t="s">
        <v>1816</v>
      </c>
      <c r="C3215" s="1">
        <v>2</v>
      </c>
      <c r="D3215">
        <f>SUMIFS(次日!$A:$A,次日!$B:$B,$B3215,次日!$C:$C,汇总!$A3215)</f>
        <v>0</v>
      </c>
      <c r="E3215">
        <f>SUMIFS('2日'!$A:$A,'2日'!$B:$B,$B3215,'2日'!$C:$C,汇总!$A3215)</f>
        <v>0</v>
      </c>
      <c r="F3215">
        <f>SUMIFS('3日'!$A:$A,'3日'!$B:$B,$B3215,'3日'!$C:$C,汇总!$A3215)</f>
        <v>0</v>
      </c>
      <c r="G3215">
        <f>SUMIFS('4日'!$A:$A,'4日'!$B:$B,$B3215,'4日'!$C:$C,汇总!$A3215)</f>
        <v>0</v>
      </c>
      <c r="H3215">
        <f>SUMIFS('5日'!$A:$A,'5日'!$B:$B,$B3215,'5日'!$C:$C,汇总!$A3215)</f>
        <v>0</v>
      </c>
      <c r="I3215">
        <f>SUMIFS('6日'!$A:$A,'6日'!$B:$B,$B3215,'6日'!$C:$C,汇总!$A3215)</f>
        <v>0</v>
      </c>
      <c r="J3215">
        <f>SUMIFS('7日'!$A:$A,'7日'!$B:$B,$B3215,'7日'!$C:$C,汇总!$A3215)</f>
        <v>0</v>
      </c>
      <c r="K3215" s="2" t="str">
        <f t="shared" si="401"/>
        <v>(1888M)bird Smartphone</v>
      </c>
      <c r="L3215" s="2">
        <f t="shared" si="402"/>
        <v>0</v>
      </c>
      <c r="M3215" s="2">
        <f t="shared" si="403"/>
        <v>0</v>
      </c>
      <c r="N3215" s="2">
        <f t="shared" si="404"/>
        <v>0</v>
      </c>
      <c r="O3215" s="2">
        <f t="shared" si="405"/>
        <v>0</v>
      </c>
      <c r="P3215" s="2">
        <f t="shared" si="406"/>
        <v>0</v>
      </c>
      <c r="Q3215" s="2">
        <f t="shared" si="407"/>
        <v>0</v>
      </c>
      <c r="R3215" s="2">
        <f t="shared" si="408"/>
        <v>0</v>
      </c>
    </row>
    <row r="3216" spans="1:18" ht="15">
      <c r="A3216">
        <v>1885</v>
      </c>
      <c r="B3216" t="s">
        <v>1428</v>
      </c>
      <c r="C3216" s="1">
        <v>2</v>
      </c>
      <c r="D3216">
        <f>SUMIFS(次日!$A:$A,次日!$B:$B,$B3216,次日!$C:$C,汇总!$A3216)</f>
        <v>0</v>
      </c>
      <c r="E3216">
        <f>SUMIFS('2日'!$A:$A,'2日'!$B:$B,$B3216,'2日'!$C:$C,汇总!$A3216)</f>
        <v>0</v>
      </c>
      <c r="F3216">
        <f>SUMIFS('3日'!$A:$A,'3日'!$B:$B,$B3216,'3日'!$C:$C,汇总!$A3216)</f>
        <v>0</v>
      </c>
      <c r="G3216">
        <f>SUMIFS('4日'!$A:$A,'4日'!$B:$B,$B3216,'4日'!$C:$C,汇总!$A3216)</f>
        <v>0</v>
      </c>
      <c r="H3216">
        <f>SUMIFS('5日'!$A:$A,'5日'!$B:$B,$B3216,'5日'!$C:$C,汇总!$A3216)</f>
        <v>0</v>
      </c>
      <c r="I3216">
        <f>SUMIFS('6日'!$A:$A,'6日'!$B:$B,$B3216,'6日'!$C:$C,汇总!$A3216)</f>
        <v>0</v>
      </c>
      <c r="J3216">
        <f>SUMIFS('7日'!$A:$A,'7日'!$B:$B,$B3216,'7日'!$C:$C,汇总!$A3216)</f>
        <v>0</v>
      </c>
      <c r="K3216" s="2" t="str">
        <f t="shared" si="401"/>
        <v>(1885M)bird X7</v>
      </c>
      <c r="L3216" s="2">
        <f t="shared" si="402"/>
        <v>0</v>
      </c>
      <c r="M3216" s="2">
        <f t="shared" si="403"/>
        <v>0</v>
      </c>
      <c r="N3216" s="2">
        <f t="shared" si="404"/>
        <v>0</v>
      </c>
      <c r="O3216" s="2">
        <f t="shared" si="405"/>
        <v>0</v>
      </c>
      <c r="P3216" s="2">
        <f t="shared" si="406"/>
        <v>0</v>
      </c>
      <c r="Q3216" s="2">
        <f t="shared" si="407"/>
        <v>0</v>
      </c>
      <c r="R3216" s="2">
        <f t="shared" si="408"/>
        <v>0</v>
      </c>
    </row>
    <row r="3217" spans="1:18" ht="15">
      <c r="A3217">
        <v>1885</v>
      </c>
      <c r="B3217" t="s">
        <v>800</v>
      </c>
      <c r="C3217" s="1">
        <v>2</v>
      </c>
      <c r="D3217">
        <f>SUMIFS(次日!$A:$A,次日!$B:$B,$B3217,次日!$C:$C,汇总!$A3217)</f>
        <v>0</v>
      </c>
      <c r="E3217">
        <f>SUMIFS('2日'!$A:$A,'2日'!$B:$B,$B3217,'2日'!$C:$C,汇总!$A3217)</f>
        <v>0</v>
      </c>
      <c r="F3217">
        <f>SUMIFS('3日'!$A:$A,'3日'!$B:$B,$B3217,'3日'!$C:$C,汇总!$A3217)</f>
        <v>0</v>
      </c>
      <c r="G3217">
        <f>SUMIFS('4日'!$A:$A,'4日'!$B:$B,$B3217,'4日'!$C:$C,汇总!$A3217)</f>
        <v>0</v>
      </c>
      <c r="H3217">
        <f>SUMIFS('5日'!$A:$A,'5日'!$B:$B,$B3217,'5日'!$C:$C,汇总!$A3217)</f>
        <v>0</v>
      </c>
      <c r="I3217">
        <f>SUMIFS('6日'!$A:$A,'6日'!$B:$B,$B3217,'6日'!$C:$C,汇总!$A3217)</f>
        <v>0</v>
      </c>
      <c r="J3217">
        <f>SUMIFS('7日'!$A:$A,'7日'!$B:$B,$B3217,'7日'!$C:$C,汇总!$A3217)</f>
        <v>0</v>
      </c>
      <c r="K3217" s="2" t="str">
        <f t="shared" si="401"/>
        <v>(1885M)bird YUEQEE-W020</v>
      </c>
      <c r="L3217" s="2">
        <f t="shared" si="402"/>
        <v>0</v>
      </c>
      <c r="M3217" s="2">
        <f t="shared" si="403"/>
        <v>0</v>
      </c>
      <c r="N3217" s="2">
        <f t="shared" si="404"/>
        <v>0</v>
      </c>
      <c r="O3217" s="2">
        <f t="shared" si="405"/>
        <v>0</v>
      </c>
      <c r="P3217" s="2">
        <f t="shared" si="406"/>
        <v>0</v>
      </c>
      <c r="Q3217" s="2">
        <f t="shared" si="407"/>
        <v>0</v>
      </c>
      <c r="R3217" s="2">
        <f t="shared" si="408"/>
        <v>0</v>
      </c>
    </row>
    <row r="3218" spans="1:18" ht="15">
      <c r="A3218">
        <v>2819</v>
      </c>
      <c r="B3218" t="s">
        <v>2120</v>
      </c>
      <c r="C3218" s="1">
        <v>2</v>
      </c>
      <c r="D3218">
        <f>SUMIFS(次日!$A:$A,次日!$B:$B,$B3218,次日!$C:$C,汇总!$A3218)</f>
        <v>0</v>
      </c>
      <c r="E3218">
        <f>SUMIFS('2日'!$A:$A,'2日'!$B:$B,$B3218,'2日'!$C:$C,汇总!$A3218)</f>
        <v>1</v>
      </c>
      <c r="F3218">
        <f>SUMIFS('3日'!$A:$A,'3日'!$B:$B,$B3218,'3日'!$C:$C,汇总!$A3218)</f>
        <v>1</v>
      </c>
      <c r="G3218">
        <f>SUMIFS('4日'!$A:$A,'4日'!$B:$B,$B3218,'4日'!$C:$C,汇总!$A3218)</f>
        <v>1</v>
      </c>
      <c r="H3218">
        <f>SUMIFS('5日'!$A:$A,'5日'!$B:$B,$B3218,'5日'!$C:$C,汇总!$A3218)</f>
        <v>1</v>
      </c>
      <c r="I3218">
        <f>SUMIFS('6日'!$A:$A,'6日'!$B:$B,$B3218,'6日'!$C:$C,汇总!$A3218)</f>
        <v>0</v>
      </c>
      <c r="J3218">
        <f>SUMIFS('7日'!$A:$A,'7日'!$B:$B,$B3218,'7日'!$C:$C,汇总!$A3218)</f>
        <v>0</v>
      </c>
      <c r="K3218" s="2" t="str">
        <f t="shared" si="401"/>
        <v>(2819M)blackberry STV100-1</v>
      </c>
      <c r="L3218" s="2">
        <f t="shared" si="402"/>
        <v>0</v>
      </c>
      <c r="M3218" s="2">
        <f t="shared" si="403"/>
        <v>0.5</v>
      </c>
      <c r="N3218" s="2">
        <f t="shared" si="404"/>
        <v>0.5</v>
      </c>
      <c r="O3218" s="2">
        <f t="shared" si="405"/>
        <v>0.5</v>
      </c>
      <c r="P3218" s="2">
        <f t="shared" si="406"/>
        <v>0.5</v>
      </c>
      <c r="Q3218" s="2">
        <f t="shared" si="407"/>
        <v>0</v>
      </c>
      <c r="R3218" s="2">
        <f t="shared" si="408"/>
        <v>0</v>
      </c>
    </row>
    <row r="3219" spans="1:18" ht="15">
      <c r="A3219">
        <v>2047</v>
      </c>
      <c r="B3219" t="s">
        <v>3352</v>
      </c>
      <c r="C3219" s="1">
        <v>2</v>
      </c>
      <c r="D3219">
        <f>SUMIFS(次日!$A:$A,次日!$B:$B,$B3219,次日!$C:$C,汇总!$A3219)</f>
        <v>0</v>
      </c>
      <c r="E3219">
        <f>SUMIFS('2日'!$A:$A,'2日'!$B:$B,$B3219,'2日'!$C:$C,汇总!$A3219)</f>
        <v>0</v>
      </c>
      <c r="F3219">
        <f>SUMIFS('3日'!$A:$A,'3日'!$B:$B,$B3219,'3日'!$C:$C,汇总!$A3219)</f>
        <v>0</v>
      </c>
      <c r="G3219">
        <f>SUMIFS('4日'!$A:$A,'4日'!$B:$B,$B3219,'4日'!$C:$C,汇总!$A3219)</f>
        <v>0</v>
      </c>
      <c r="H3219">
        <f>SUMIFS('5日'!$A:$A,'5日'!$B:$B,$B3219,'5日'!$C:$C,汇总!$A3219)</f>
        <v>0</v>
      </c>
      <c r="I3219">
        <f>SUMIFS('6日'!$A:$A,'6日'!$B:$B,$B3219,'6日'!$C:$C,汇总!$A3219)</f>
        <v>0</v>
      </c>
      <c r="J3219">
        <f>SUMIFS('7日'!$A:$A,'7日'!$B:$B,$B3219,'7日'!$C:$C,汇总!$A3219)</f>
        <v>0</v>
      </c>
      <c r="K3219" s="2" t="str">
        <f t="shared" si="401"/>
        <v>(2047M)bohp naM5</v>
      </c>
      <c r="L3219" s="2">
        <f t="shared" si="402"/>
        <v>0</v>
      </c>
      <c r="M3219" s="2">
        <f t="shared" si="403"/>
        <v>0</v>
      </c>
      <c r="N3219" s="2">
        <f t="shared" si="404"/>
        <v>0</v>
      </c>
      <c r="O3219" s="2">
        <f t="shared" si="405"/>
        <v>0</v>
      </c>
      <c r="P3219" s="2">
        <f t="shared" si="406"/>
        <v>0</v>
      </c>
      <c r="Q3219" s="2">
        <f t="shared" si="407"/>
        <v>0</v>
      </c>
      <c r="R3219" s="2">
        <f t="shared" si="408"/>
        <v>0</v>
      </c>
    </row>
    <row r="3220" spans="1:18" ht="15">
      <c r="A3220">
        <v>2047</v>
      </c>
      <c r="B3220" t="s">
        <v>2952</v>
      </c>
      <c r="C3220" s="1">
        <v>2</v>
      </c>
      <c r="D3220">
        <f>SUMIFS(次日!$A:$A,次日!$B:$B,$B3220,次日!$C:$C,汇总!$A3220)</f>
        <v>1</v>
      </c>
      <c r="E3220">
        <f>SUMIFS('2日'!$A:$A,'2日'!$B:$B,$B3220,'2日'!$C:$C,汇总!$A3220)</f>
        <v>0</v>
      </c>
      <c r="F3220">
        <f>SUMIFS('3日'!$A:$A,'3日'!$B:$B,$B3220,'3日'!$C:$C,汇总!$A3220)</f>
        <v>0</v>
      </c>
      <c r="G3220">
        <f>SUMIFS('4日'!$A:$A,'4日'!$B:$B,$B3220,'4日'!$C:$C,汇总!$A3220)</f>
        <v>1</v>
      </c>
      <c r="H3220">
        <f>SUMIFS('5日'!$A:$A,'5日'!$B:$B,$B3220,'5日'!$C:$C,汇总!$A3220)</f>
        <v>1</v>
      </c>
      <c r="I3220">
        <f>SUMIFS('6日'!$A:$A,'6日'!$B:$B,$B3220,'6日'!$C:$C,汇总!$A3220)</f>
        <v>0</v>
      </c>
      <c r="J3220">
        <f>SUMIFS('7日'!$A:$A,'7日'!$B:$B,$B3220,'7日'!$C:$C,汇总!$A3220)</f>
        <v>0</v>
      </c>
      <c r="K3220" s="2" t="str">
        <f t="shared" si="401"/>
        <v>(2047M)cayon A6-HeDianZhan</v>
      </c>
      <c r="L3220" s="2">
        <f t="shared" si="402"/>
        <v>0.5</v>
      </c>
      <c r="M3220" s="2">
        <f t="shared" si="403"/>
        <v>0</v>
      </c>
      <c r="N3220" s="2">
        <f t="shared" si="404"/>
        <v>0</v>
      </c>
      <c r="O3220" s="2">
        <f t="shared" si="405"/>
        <v>0.5</v>
      </c>
      <c r="P3220" s="2">
        <f t="shared" si="406"/>
        <v>0.5</v>
      </c>
      <c r="Q3220" s="2">
        <f t="shared" si="407"/>
        <v>0</v>
      </c>
      <c r="R3220" s="2">
        <f t="shared" si="408"/>
        <v>0</v>
      </c>
    </row>
    <row r="3221" spans="1:18" ht="15">
      <c r="A3221">
        <v>1024</v>
      </c>
      <c r="B3221" t="s">
        <v>1912</v>
      </c>
      <c r="C3221" s="1">
        <v>2</v>
      </c>
      <c r="D3221">
        <f>SUMIFS(次日!$A:$A,次日!$B:$B,$B3221,次日!$C:$C,汇总!$A3221)</f>
        <v>1</v>
      </c>
      <c r="E3221">
        <f>SUMIFS('2日'!$A:$A,'2日'!$B:$B,$B3221,'2日'!$C:$C,汇总!$A3221)</f>
        <v>0</v>
      </c>
      <c r="F3221">
        <f>SUMIFS('3日'!$A:$A,'3日'!$B:$B,$B3221,'3日'!$C:$C,汇总!$A3221)</f>
        <v>1</v>
      </c>
      <c r="G3221">
        <f>SUMIFS('4日'!$A:$A,'4日'!$B:$B,$B3221,'4日'!$C:$C,汇总!$A3221)</f>
        <v>0</v>
      </c>
      <c r="H3221">
        <f>SUMIFS('5日'!$A:$A,'5日'!$B:$B,$B3221,'5日'!$C:$C,汇总!$A3221)</f>
        <v>0</v>
      </c>
      <c r="I3221">
        <f>SUMIFS('6日'!$A:$A,'6日'!$B:$B,$B3221,'6日'!$C:$C,汇总!$A3221)</f>
        <v>0</v>
      </c>
      <c r="J3221">
        <f>SUMIFS('7日'!$A:$A,'7日'!$B:$B,$B3221,'7日'!$C:$C,汇总!$A3221)</f>
        <v>0</v>
      </c>
      <c r="K3221" s="2" t="str">
        <f t="shared" si="401"/>
        <v>(1024M)changhong T11</v>
      </c>
      <c r="L3221" s="2">
        <f t="shared" si="402"/>
        <v>0.5</v>
      </c>
      <c r="M3221" s="2">
        <f t="shared" si="403"/>
        <v>0</v>
      </c>
      <c r="N3221" s="2">
        <f t="shared" si="404"/>
        <v>0.5</v>
      </c>
      <c r="O3221" s="2">
        <f t="shared" si="405"/>
        <v>0</v>
      </c>
      <c r="P3221" s="2">
        <f t="shared" si="406"/>
        <v>0</v>
      </c>
      <c r="Q3221" s="2">
        <f t="shared" si="407"/>
        <v>0</v>
      </c>
      <c r="R3221" s="2">
        <f t="shared" si="408"/>
        <v>0</v>
      </c>
    </row>
    <row r="3222" spans="1:18" ht="15">
      <c r="A3222">
        <v>900</v>
      </c>
      <c r="B3222" t="s">
        <v>1912</v>
      </c>
      <c r="C3222" s="1">
        <v>2</v>
      </c>
      <c r="D3222">
        <f>SUMIFS(次日!$A:$A,次日!$B:$B,$B3222,次日!$C:$C,汇总!$A3222)</f>
        <v>0</v>
      </c>
      <c r="E3222">
        <f>SUMIFS('2日'!$A:$A,'2日'!$B:$B,$B3222,'2日'!$C:$C,汇总!$A3222)</f>
        <v>0</v>
      </c>
      <c r="F3222">
        <f>SUMIFS('3日'!$A:$A,'3日'!$B:$B,$B3222,'3日'!$C:$C,汇总!$A3222)</f>
        <v>0</v>
      </c>
      <c r="G3222">
        <f>SUMIFS('4日'!$A:$A,'4日'!$B:$B,$B3222,'4日'!$C:$C,汇总!$A3222)</f>
        <v>0</v>
      </c>
      <c r="H3222">
        <f>SUMIFS('5日'!$A:$A,'5日'!$B:$B,$B3222,'5日'!$C:$C,汇总!$A3222)</f>
        <v>0</v>
      </c>
      <c r="I3222">
        <f>SUMIFS('6日'!$A:$A,'6日'!$B:$B,$B3222,'6日'!$C:$C,汇总!$A3222)</f>
        <v>0</v>
      </c>
      <c r="J3222">
        <f>SUMIFS('7日'!$A:$A,'7日'!$B:$B,$B3222,'7日'!$C:$C,汇总!$A3222)</f>
        <v>0</v>
      </c>
      <c r="K3222" s="2" t="str">
        <f t="shared" si="401"/>
        <v>(900M)changhong T11</v>
      </c>
      <c r="L3222" s="2">
        <f t="shared" si="402"/>
        <v>0</v>
      </c>
      <c r="M3222" s="2">
        <f t="shared" si="403"/>
        <v>0</v>
      </c>
      <c r="N3222" s="2">
        <f t="shared" si="404"/>
        <v>0</v>
      </c>
      <c r="O3222" s="2">
        <f t="shared" si="405"/>
        <v>0</v>
      </c>
      <c r="P3222" s="2">
        <f t="shared" si="406"/>
        <v>0</v>
      </c>
      <c r="Q3222" s="2">
        <f t="shared" si="407"/>
        <v>0</v>
      </c>
      <c r="R3222" s="2">
        <f t="shared" si="408"/>
        <v>0</v>
      </c>
    </row>
    <row r="3223" spans="1:18" ht="15">
      <c r="A3223">
        <v>1896</v>
      </c>
      <c r="B3223" t="s">
        <v>2579</v>
      </c>
      <c r="C3223" s="1">
        <v>2</v>
      </c>
      <c r="D3223">
        <f>SUMIFS(次日!$A:$A,次日!$B:$B,$B3223,次日!$C:$C,汇总!$A3223)</f>
        <v>1</v>
      </c>
      <c r="E3223">
        <f>SUMIFS('2日'!$A:$A,'2日'!$B:$B,$B3223,'2日'!$C:$C,汇总!$A3223)</f>
        <v>0</v>
      </c>
      <c r="F3223">
        <f>SUMIFS('3日'!$A:$A,'3日'!$B:$B,$B3223,'3日'!$C:$C,汇总!$A3223)</f>
        <v>0</v>
      </c>
      <c r="G3223">
        <f>SUMIFS('4日'!$A:$A,'4日'!$B:$B,$B3223,'4日'!$C:$C,汇总!$A3223)</f>
        <v>0</v>
      </c>
      <c r="H3223">
        <f>SUMIFS('5日'!$A:$A,'5日'!$B:$B,$B3223,'5日'!$C:$C,汇总!$A3223)</f>
        <v>1</v>
      </c>
      <c r="I3223">
        <f>SUMIFS('6日'!$A:$A,'6日'!$B:$B,$B3223,'6日'!$C:$C,汇总!$A3223)</f>
        <v>1</v>
      </c>
      <c r="J3223">
        <f>SUMIFS('7日'!$A:$A,'7日'!$B:$B,$B3223,'7日'!$C:$C,汇总!$A3223)</f>
        <v>0</v>
      </c>
      <c r="K3223" s="2" t="str">
        <f t="shared" si="401"/>
        <v>(1896M)cube I1-TWB</v>
      </c>
      <c r="L3223" s="2">
        <f t="shared" si="402"/>
        <v>0.5</v>
      </c>
      <c r="M3223" s="2">
        <f t="shared" si="403"/>
        <v>0</v>
      </c>
      <c r="N3223" s="2">
        <f t="shared" si="404"/>
        <v>0</v>
      </c>
      <c r="O3223" s="2">
        <f t="shared" si="405"/>
        <v>0</v>
      </c>
      <c r="P3223" s="2">
        <f t="shared" si="406"/>
        <v>0.5</v>
      </c>
      <c r="Q3223" s="2">
        <f t="shared" si="407"/>
        <v>0.5</v>
      </c>
      <c r="R3223" s="2">
        <f t="shared" si="408"/>
        <v>0</v>
      </c>
    </row>
    <row r="3224" spans="1:18" ht="15">
      <c r="A3224">
        <v>889</v>
      </c>
      <c r="B3224" t="s">
        <v>2253</v>
      </c>
      <c r="C3224" s="1">
        <v>2</v>
      </c>
      <c r="D3224">
        <f>SUMIFS(次日!$A:$A,次日!$B:$B,$B3224,次日!$C:$C,汇总!$A3224)</f>
        <v>1</v>
      </c>
      <c r="E3224">
        <f>SUMIFS('2日'!$A:$A,'2日'!$B:$B,$B3224,'2日'!$C:$C,汇总!$A3224)</f>
        <v>0</v>
      </c>
      <c r="F3224">
        <f>SUMIFS('3日'!$A:$A,'3日'!$B:$B,$B3224,'3日'!$C:$C,汇总!$A3224)</f>
        <v>0</v>
      </c>
      <c r="G3224">
        <f>SUMIFS('4日'!$A:$A,'4日'!$B:$B,$B3224,'4日'!$C:$C,汇总!$A3224)</f>
        <v>0</v>
      </c>
      <c r="H3224">
        <f>SUMIFS('5日'!$A:$A,'5日'!$B:$B,$B3224,'5日'!$C:$C,汇总!$A3224)</f>
        <v>0</v>
      </c>
      <c r="I3224">
        <f>SUMIFS('6日'!$A:$A,'6日'!$B:$B,$B3224,'6日'!$C:$C,汇总!$A3224)</f>
        <v>0</v>
      </c>
      <c r="J3224">
        <f>SUMIFS('7日'!$A:$A,'7日'!$B:$B,$B3224,'7日'!$C:$C,汇总!$A3224)</f>
        <v>0</v>
      </c>
      <c r="K3224" s="2" t="str">
        <f t="shared" si="401"/>
        <v>(889M)feixun E653Lw</v>
      </c>
      <c r="L3224" s="2">
        <f t="shared" si="402"/>
        <v>0.5</v>
      </c>
      <c r="M3224" s="2">
        <f t="shared" si="403"/>
        <v>0</v>
      </c>
      <c r="N3224" s="2">
        <f t="shared" si="404"/>
        <v>0</v>
      </c>
      <c r="O3224" s="2">
        <f t="shared" si="405"/>
        <v>0</v>
      </c>
      <c r="P3224" s="2">
        <f t="shared" si="406"/>
        <v>0</v>
      </c>
      <c r="Q3224" s="2">
        <f t="shared" si="407"/>
        <v>0</v>
      </c>
      <c r="R3224" s="2">
        <f t="shared" si="408"/>
        <v>0</v>
      </c>
    </row>
    <row r="3225" spans="1:18" ht="15">
      <c r="A3225">
        <v>905</v>
      </c>
      <c r="B3225" t="s">
        <v>484</v>
      </c>
      <c r="C3225" s="1">
        <v>2</v>
      </c>
      <c r="D3225">
        <f>SUMIFS(次日!$A:$A,次日!$B:$B,$B3225,次日!$C:$C,汇总!$A3225)</f>
        <v>0</v>
      </c>
      <c r="E3225">
        <f>SUMIFS('2日'!$A:$A,'2日'!$B:$B,$B3225,'2日'!$C:$C,汇总!$A3225)</f>
        <v>1</v>
      </c>
      <c r="F3225">
        <f>SUMIFS('3日'!$A:$A,'3日'!$B:$B,$B3225,'3日'!$C:$C,汇总!$A3225)</f>
        <v>1</v>
      </c>
      <c r="G3225">
        <f>SUMIFS('4日'!$A:$A,'4日'!$B:$B,$B3225,'4日'!$C:$C,汇总!$A3225)</f>
        <v>0</v>
      </c>
      <c r="H3225">
        <f>SUMIFS('5日'!$A:$A,'5日'!$B:$B,$B3225,'5日'!$C:$C,汇总!$A3225)</f>
        <v>0</v>
      </c>
      <c r="I3225">
        <f>SUMIFS('6日'!$A:$A,'6日'!$B:$B,$B3225,'6日'!$C:$C,汇总!$A3225)</f>
        <v>0</v>
      </c>
      <c r="J3225">
        <f>SUMIFS('7日'!$A:$A,'7日'!$B:$B,$B3225,'7日'!$C:$C,汇总!$A3225)</f>
        <v>0</v>
      </c>
      <c r="K3225" s="2" t="str">
        <f t="shared" si="401"/>
        <v>(905M)freeme 4G</v>
      </c>
      <c r="L3225" s="2">
        <f t="shared" si="402"/>
        <v>0</v>
      </c>
      <c r="M3225" s="2">
        <f t="shared" si="403"/>
        <v>0.5</v>
      </c>
      <c r="N3225" s="2">
        <f t="shared" si="404"/>
        <v>0.5</v>
      </c>
      <c r="O3225" s="2">
        <f t="shared" si="405"/>
        <v>0</v>
      </c>
      <c r="P3225" s="2">
        <f t="shared" si="406"/>
        <v>0</v>
      </c>
      <c r="Q3225" s="2">
        <f t="shared" si="407"/>
        <v>0</v>
      </c>
      <c r="R3225" s="2">
        <f t="shared" si="408"/>
        <v>0</v>
      </c>
    </row>
    <row r="3226" spans="1:18" ht="15">
      <c r="A3226">
        <v>905</v>
      </c>
      <c r="B3226" t="s">
        <v>1982</v>
      </c>
      <c r="C3226" s="1">
        <v>2</v>
      </c>
      <c r="D3226">
        <f>SUMIFS(次日!$A:$A,次日!$B:$B,$B3226,次日!$C:$C,汇总!$A3226)</f>
        <v>1</v>
      </c>
      <c r="E3226">
        <f>SUMIFS('2日'!$A:$A,'2日'!$B:$B,$B3226,'2日'!$C:$C,汇总!$A3226)</f>
        <v>0</v>
      </c>
      <c r="F3226">
        <f>SUMIFS('3日'!$A:$A,'3日'!$B:$B,$B3226,'3日'!$C:$C,汇总!$A3226)</f>
        <v>0</v>
      </c>
      <c r="G3226">
        <f>SUMIFS('4日'!$A:$A,'4日'!$B:$B,$B3226,'4日'!$C:$C,汇总!$A3226)</f>
        <v>0</v>
      </c>
      <c r="H3226">
        <f>SUMIFS('5日'!$A:$A,'5日'!$B:$B,$B3226,'5日'!$C:$C,汇总!$A3226)</f>
        <v>1</v>
      </c>
      <c r="I3226">
        <f>SUMIFS('6日'!$A:$A,'6日'!$B:$B,$B3226,'6日'!$C:$C,汇总!$A3226)</f>
        <v>0</v>
      </c>
      <c r="J3226">
        <f>SUMIFS('7日'!$A:$A,'7日'!$B:$B,$B3226,'7日'!$C:$C,汇总!$A3226)</f>
        <v>0</v>
      </c>
      <c r="K3226" s="2" t="str">
        <f t="shared" si="401"/>
        <v>(905M)freeme 9</v>
      </c>
      <c r="L3226" s="2">
        <f t="shared" si="402"/>
        <v>0.5</v>
      </c>
      <c r="M3226" s="2">
        <f t="shared" si="403"/>
        <v>0</v>
      </c>
      <c r="N3226" s="2">
        <f t="shared" si="404"/>
        <v>0</v>
      </c>
      <c r="O3226" s="2">
        <f t="shared" si="405"/>
        <v>0</v>
      </c>
      <c r="P3226" s="2">
        <f t="shared" si="406"/>
        <v>0.5</v>
      </c>
      <c r="Q3226" s="2">
        <f t="shared" si="407"/>
        <v>0</v>
      </c>
      <c r="R3226" s="2">
        <f t="shared" si="408"/>
        <v>0</v>
      </c>
    </row>
    <row r="3227" spans="1:18" ht="15">
      <c r="A3227">
        <v>920</v>
      </c>
      <c r="B3227" t="s">
        <v>3743</v>
      </c>
      <c r="C3227" s="1">
        <v>2</v>
      </c>
      <c r="D3227">
        <f>SUMIFS(次日!$A:$A,次日!$B:$B,$B3227,次日!$C:$C,汇总!$A3227)</f>
        <v>1</v>
      </c>
      <c r="E3227">
        <f>SUMIFS('2日'!$A:$A,'2日'!$B:$B,$B3227,'2日'!$C:$C,汇总!$A3227)</f>
        <v>1</v>
      </c>
      <c r="F3227">
        <f>SUMIFS('3日'!$A:$A,'3日'!$B:$B,$B3227,'3日'!$C:$C,汇总!$A3227)</f>
        <v>0</v>
      </c>
      <c r="G3227">
        <f>SUMIFS('4日'!$A:$A,'4日'!$B:$B,$B3227,'4日'!$C:$C,汇总!$A3227)</f>
        <v>0</v>
      </c>
      <c r="H3227">
        <f>SUMIFS('5日'!$A:$A,'5日'!$B:$B,$B3227,'5日'!$C:$C,汇总!$A3227)</f>
        <v>0</v>
      </c>
      <c r="I3227">
        <f>SUMIFS('6日'!$A:$A,'6日'!$B:$B,$B3227,'6日'!$C:$C,汇总!$A3227)</f>
        <v>0</v>
      </c>
      <c r="J3227">
        <f>SUMIFS('7日'!$A:$A,'7日'!$B:$B,$B3227,'7日'!$C:$C,汇总!$A3227)</f>
        <v>0</v>
      </c>
      <c r="K3227" s="2" t="str">
        <f t="shared" si="401"/>
        <v>(920M)freeme GOLY S6</v>
      </c>
      <c r="L3227" s="2">
        <f t="shared" si="402"/>
        <v>0.5</v>
      </c>
      <c r="M3227" s="2">
        <f t="shared" si="403"/>
        <v>0.5</v>
      </c>
      <c r="N3227" s="2">
        <f t="shared" si="404"/>
        <v>0</v>
      </c>
      <c r="O3227" s="2">
        <f t="shared" si="405"/>
        <v>0</v>
      </c>
      <c r="P3227" s="2">
        <f t="shared" si="406"/>
        <v>0</v>
      </c>
      <c r="Q3227" s="2">
        <f t="shared" si="407"/>
        <v>0</v>
      </c>
      <c r="R3227" s="2">
        <f t="shared" si="408"/>
        <v>0</v>
      </c>
    </row>
    <row r="3228" spans="1:18" ht="15">
      <c r="A3228">
        <v>920</v>
      </c>
      <c r="B3228" t="s">
        <v>3495</v>
      </c>
      <c r="C3228" s="1">
        <v>2</v>
      </c>
      <c r="D3228">
        <f>SUMIFS(次日!$A:$A,次日!$B:$B,$B3228,次日!$C:$C,汇总!$A3228)</f>
        <v>1</v>
      </c>
      <c r="E3228">
        <f>SUMIFS('2日'!$A:$A,'2日'!$B:$B,$B3228,'2日'!$C:$C,汇总!$A3228)</f>
        <v>1</v>
      </c>
      <c r="F3228">
        <f>SUMIFS('3日'!$A:$A,'3日'!$B:$B,$B3228,'3日'!$C:$C,汇总!$A3228)</f>
        <v>1</v>
      </c>
      <c r="G3228">
        <f>SUMIFS('4日'!$A:$A,'4日'!$B:$B,$B3228,'4日'!$C:$C,汇总!$A3228)</f>
        <v>1</v>
      </c>
      <c r="H3228">
        <f>SUMIFS('5日'!$A:$A,'5日'!$B:$B,$B3228,'5日'!$C:$C,汇总!$A3228)</f>
        <v>1</v>
      </c>
      <c r="I3228">
        <f>SUMIFS('6日'!$A:$A,'6日'!$B:$B,$B3228,'6日'!$C:$C,汇总!$A3228)</f>
        <v>0</v>
      </c>
      <c r="J3228">
        <f>SUMIFS('7日'!$A:$A,'7日'!$B:$B,$B3228,'7日'!$C:$C,汇总!$A3228)</f>
        <v>0</v>
      </c>
      <c r="K3228" s="2" t="str">
        <f t="shared" si="401"/>
        <v>(920M)freeme IPH 8</v>
      </c>
      <c r="L3228" s="2">
        <f t="shared" si="402"/>
        <v>0.5</v>
      </c>
      <c r="M3228" s="2">
        <f t="shared" si="403"/>
        <v>0.5</v>
      </c>
      <c r="N3228" s="2">
        <f t="shared" si="404"/>
        <v>0.5</v>
      </c>
      <c r="O3228" s="2">
        <f t="shared" si="405"/>
        <v>0.5</v>
      </c>
      <c r="P3228" s="2">
        <f t="shared" si="406"/>
        <v>0.5</v>
      </c>
      <c r="Q3228" s="2">
        <f t="shared" si="407"/>
        <v>0</v>
      </c>
      <c r="R3228" s="2">
        <f t="shared" si="408"/>
        <v>0</v>
      </c>
    </row>
    <row r="3229" spans="1:18" ht="15">
      <c r="A3229">
        <v>905</v>
      </c>
      <c r="B3229" t="s">
        <v>2753</v>
      </c>
      <c r="C3229" s="1">
        <v>2</v>
      </c>
      <c r="D3229">
        <f>SUMIFS(次日!$A:$A,次日!$B:$B,$B3229,次日!$C:$C,汇总!$A3229)</f>
        <v>1</v>
      </c>
      <c r="E3229">
        <f>SUMIFS('2日'!$A:$A,'2日'!$B:$B,$B3229,'2日'!$C:$C,汇总!$A3229)</f>
        <v>0</v>
      </c>
      <c r="F3229">
        <f>SUMIFS('3日'!$A:$A,'3日'!$B:$B,$B3229,'3日'!$C:$C,汇总!$A3229)</f>
        <v>0</v>
      </c>
      <c r="G3229">
        <f>SUMIFS('4日'!$A:$A,'4日'!$B:$B,$B3229,'4日'!$C:$C,汇总!$A3229)</f>
        <v>0</v>
      </c>
      <c r="H3229">
        <f>SUMIFS('5日'!$A:$A,'5日'!$B:$B,$B3229,'5日'!$C:$C,汇总!$A3229)</f>
        <v>0</v>
      </c>
      <c r="I3229">
        <f>SUMIFS('6日'!$A:$A,'6日'!$B:$B,$B3229,'6日'!$C:$C,汇总!$A3229)</f>
        <v>0</v>
      </c>
      <c r="J3229">
        <f>SUMIFS('7日'!$A:$A,'7日'!$B:$B,$B3229,'7日'!$C:$C,汇总!$A3229)</f>
        <v>0</v>
      </c>
      <c r="K3229" s="2" t="str">
        <f t="shared" si="401"/>
        <v>(905M)freeme LeKe</v>
      </c>
      <c r="L3229" s="2">
        <f t="shared" si="402"/>
        <v>0.5</v>
      </c>
      <c r="M3229" s="2">
        <f t="shared" si="403"/>
        <v>0</v>
      </c>
      <c r="N3229" s="2">
        <f t="shared" si="404"/>
        <v>0</v>
      </c>
      <c r="O3229" s="2">
        <f t="shared" si="405"/>
        <v>0</v>
      </c>
      <c r="P3229" s="2">
        <f t="shared" si="406"/>
        <v>0</v>
      </c>
      <c r="Q3229" s="2">
        <f t="shared" si="407"/>
        <v>0</v>
      </c>
      <c r="R3229" s="2">
        <f t="shared" si="408"/>
        <v>0</v>
      </c>
    </row>
    <row r="3230" spans="1:18" ht="15">
      <c r="A3230">
        <v>909</v>
      </c>
      <c r="B3230" t="s">
        <v>2893</v>
      </c>
      <c r="C3230" s="1">
        <v>2</v>
      </c>
      <c r="D3230">
        <f>SUMIFS(次日!$A:$A,次日!$B:$B,$B3230,次日!$C:$C,汇总!$A3230)</f>
        <v>1</v>
      </c>
      <c r="E3230">
        <f>SUMIFS('2日'!$A:$A,'2日'!$B:$B,$B3230,'2日'!$C:$C,汇总!$A3230)</f>
        <v>1</v>
      </c>
      <c r="F3230">
        <f>SUMIFS('3日'!$A:$A,'3日'!$B:$B,$B3230,'3日'!$C:$C,汇总!$A3230)</f>
        <v>0</v>
      </c>
      <c r="G3230">
        <f>SUMIFS('4日'!$A:$A,'4日'!$B:$B,$B3230,'4日'!$C:$C,汇总!$A3230)</f>
        <v>0</v>
      </c>
      <c r="H3230">
        <f>SUMIFS('5日'!$A:$A,'5日'!$B:$B,$B3230,'5日'!$C:$C,汇总!$A3230)</f>
        <v>0</v>
      </c>
      <c r="I3230">
        <f>SUMIFS('6日'!$A:$A,'6日'!$B:$B,$B3230,'6日'!$C:$C,汇总!$A3230)</f>
        <v>0</v>
      </c>
      <c r="J3230">
        <f>SUMIFS('7日'!$A:$A,'7日'!$B:$B,$B3230,'7日'!$C:$C,汇总!$A3230)</f>
        <v>1</v>
      </c>
      <c r="K3230" s="2" t="str">
        <f t="shared" si="401"/>
        <v>(909M)freeme OUJIA</v>
      </c>
      <c r="L3230" s="2">
        <f t="shared" si="402"/>
        <v>0.5</v>
      </c>
      <c r="M3230" s="2">
        <f t="shared" si="403"/>
        <v>0.5</v>
      </c>
      <c r="N3230" s="2">
        <f t="shared" si="404"/>
        <v>0</v>
      </c>
      <c r="O3230" s="2">
        <f t="shared" si="405"/>
        <v>0</v>
      </c>
      <c r="P3230" s="2">
        <f t="shared" si="406"/>
        <v>0</v>
      </c>
      <c r="Q3230" s="2">
        <f t="shared" si="407"/>
        <v>0</v>
      </c>
      <c r="R3230" s="2">
        <f t="shared" si="408"/>
        <v>0.5</v>
      </c>
    </row>
    <row r="3231" spans="1:18" ht="15">
      <c r="A3231">
        <v>920</v>
      </c>
      <c r="B3231" t="s">
        <v>696</v>
      </c>
      <c r="C3231" s="1">
        <v>2</v>
      </c>
      <c r="D3231">
        <f>SUMIFS(次日!$A:$A,次日!$B:$B,$B3231,次日!$C:$C,汇总!$A3231)</f>
        <v>0</v>
      </c>
      <c r="E3231">
        <f>SUMIFS('2日'!$A:$A,'2日'!$B:$B,$B3231,'2日'!$C:$C,汇总!$A3231)</f>
        <v>0</v>
      </c>
      <c r="F3231">
        <f>SUMIFS('3日'!$A:$A,'3日'!$B:$B,$B3231,'3日'!$C:$C,汇总!$A3231)</f>
        <v>0</v>
      </c>
      <c r="G3231">
        <f>SUMIFS('4日'!$A:$A,'4日'!$B:$B,$B3231,'4日'!$C:$C,汇总!$A3231)</f>
        <v>0</v>
      </c>
      <c r="H3231">
        <f>SUMIFS('5日'!$A:$A,'5日'!$B:$B,$B3231,'5日'!$C:$C,汇总!$A3231)</f>
        <v>0</v>
      </c>
      <c r="I3231">
        <f>SUMIFS('6日'!$A:$A,'6日'!$B:$B,$B3231,'6日'!$C:$C,汇总!$A3231)</f>
        <v>0</v>
      </c>
      <c r="J3231">
        <f>SUMIFS('7日'!$A:$A,'7日'!$B:$B,$B3231,'7日'!$C:$C,汇总!$A3231)</f>
        <v>0</v>
      </c>
      <c r="K3231" s="2" t="str">
        <f t="shared" si="401"/>
        <v>(920M)freeme X1</v>
      </c>
      <c r="L3231" s="2">
        <f t="shared" si="402"/>
        <v>0</v>
      </c>
      <c r="M3231" s="2">
        <f t="shared" si="403"/>
        <v>0</v>
      </c>
      <c r="N3231" s="2">
        <f t="shared" si="404"/>
        <v>0</v>
      </c>
      <c r="O3231" s="2">
        <f t="shared" si="405"/>
        <v>0</v>
      </c>
      <c r="P3231" s="2">
        <f t="shared" si="406"/>
        <v>0</v>
      </c>
      <c r="Q3231" s="2">
        <f t="shared" si="407"/>
        <v>0</v>
      </c>
      <c r="R3231" s="2">
        <f t="shared" si="408"/>
        <v>0</v>
      </c>
    </row>
    <row r="3232" spans="1:18" ht="15">
      <c r="A3232">
        <v>905</v>
      </c>
      <c r="B3232" t="s">
        <v>3063</v>
      </c>
      <c r="C3232" s="1">
        <v>2</v>
      </c>
      <c r="D3232">
        <f>SUMIFS(次日!$A:$A,次日!$B:$B,$B3232,次日!$C:$C,汇总!$A3232)</f>
        <v>0</v>
      </c>
      <c r="E3232">
        <f>SUMIFS('2日'!$A:$A,'2日'!$B:$B,$B3232,'2日'!$C:$C,汇总!$A3232)</f>
        <v>0</v>
      </c>
      <c r="F3232">
        <f>SUMIFS('3日'!$A:$A,'3日'!$B:$B,$B3232,'3日'!$C:$C,汇总!$A3232)</f>
        <v>0</v>
      </c>
      <c r="G3232">
        <f>SUMIFS('4日'!$A:$A,'4日'!$B:$B,$B3232,'4日'!$C:$C,汇总!$A3232)</f>
        <v>0</v>
      </c>
      <c r="H3232">
        <f>SUMIFS('5日'!$A:$A,'5日'!$B:$B,$B3232,'5日'!$C:$C,汇总!$A3232)</f>
        <v>0</v>
      </c>
      <c r="I3232">
        <f>SUMIFS('6日'!$A:$A,'6日'!$B:$B,$B3232,'6日'!$C:$C,汇总!$A3232)</f>
        <v>0</v>
      </c>
      <c r="J3232">
        <f>SUMIFS('7日'!$A:$A,'7日'!$B:$B,$B3232,'7日'!$C:$C,汇总!$A3232)</f>
        <v>0</v>
      </c>
      <c r="K3232" s="2" t="str">
        <f t="shared" si="401"/>
        <v>(905M)freeme ??????S7</v>
      </c>
      <c r="L3232" s="2">
        <f t="shared" si="402"/>
        <v>0</v>
      </c>
      <c r="M3232" s="2">
        <f t="shared" si="403"/>
        <v>0</v>
      </c>
      <c r="N3232" s="2">
        <f t="shared" si="404"/>
        <v>0</v>
      </c>
      <c r="O3232" s="2">
        <f t="shared" si="405"/>
        <v>0</v>
      </c>
      <c r="P3232" s="2">
        <f t="shared" si="406"/>
        <v>0</v>
      </c>
      <c r="Q3232" s="2">
        <f t="shared" si="407"/>
        <v>0</v>
      </c>
      <c r="R3232" s="2">
        <f t="shared" si="408"/>
        <v>0</v>
      </c>
    </row>
    <row r="3233" spans="1:18" ht="15">
      <c r="A3233">
        <v>929</v>
      </c>
      <c r="B3233" t="s">
        <v>3661</v>
      </c>
      <c r="C3233" s="1">
        <v>2</v>
      </c>
      <c r="D3233">
        <f>SUMIFS(次日!$A:$A,次日!$B:$B,$B3233,次日!$C:$C,汇总!$A3233)</f>
        <v>0</v>
      </c>
      <c r="E3233">
        <f>SUMIFS('2日'!$A:$A,'2日'!$B:$B,$B3233,'2日'!$C:$C,汇总!$A3233)</f>
        <v>0</v>
      </c>
      <c r="F3233">
        <f>SUMIFS('3日'!$A:$A,'3日'!$B:$B,$B3233,'3日'!$C:$C,汇总!$A3233)</f>
        <v>0</v>
      </c>
      <c r="G3233">
        <f>SUMIFS('4日'!$A:$A,'4日'!$B:$B,$B3233,'4日'!$C:$C,汇总!$A3233)</f>
        <v>0</v>
      </c>
      <c r="H3233">
        <f>SUMIFS('5日'!$A:$A,'5日'!$B:$B,$B3233,'5日'!$C:$C,汇总!$A3233)</f>
        <v>0</v>
      </c>
      <c r="I3233">
        <f>SUMIFS('6日'!$A:$A,'6日'!$B:$B,$B3233,'6日'!$C:$C,汇总!$A3233)</f>
        <v>0</v>
      </c>
      <c r="J3233">
        <f>SUMIFS('7日'!$A:$A,'7日'!$B:$B,$B3233,'7日'!$C:$C,汇总!$A3233)</f>
        <v>0</v>
      </c>
      <c r="K3233" s="2" t="str">
        <f t="shared" si="401"/>
        <v>(929M)hipad GM-W</v>
      </c>
      <c r="L3233" s="2">
        <f t="shared" si="402"/>
        <v>0</v>
      </c>
      <c r="M3233" s="2">
        <f t="shared" si="403"/>
        <v>0</v>
      </c>
      <c r="N3233" s="2">
        <f t="shared" si="404"/>
        <v>0</v>
      </c>
      <c r="O3233" s="2">
        <f t="shared" si="405"/>
        <v>0</v>
      </c>
      <c r="P3233" s="2">
        <f t="shared" si="406"/>
        <v>0</v>
      </c>
      <c r="Q3233" s="2">
        <f t="shared" si="407"/>
        <v>0</v>
      </c>
      <c r="R3233" s="2">
        <f t="shared" si="408"/>
        <v>0</v>
      </c>
    </row>
    <row r="3234" spans="1:18" ht="15">
      <c r="A3234">
        <v>874</v>
      </c>
      <c r="B3234" t="s">
        <v>3175</v>
      </c>
      <c r="C3234" s="1">
        <v>2</v>
      </c>
      <c r="D3234">
        <f>SUMIFS(次日!$A:$A,次日!$B:$B,$B3234,次日!$C:$C,汇总!$A3234)</f>
        <v>1</v>
      </c>
      <c r="E3234">
        <f>SUMIFS('2日'!$A:$A,'2日'!$B:$B,$B3234,'2日'!$C:$C,汇总!$A3234)</f>
        <v>0</v>
      </c>
      <c r="F3234">
        <f>SUMIFS('3日'!$A:$A,'3日'!$B:$B,$B3234,'3日'!$C:$C,汇总!$A3234)</f>
        <v>0</v>
      </c>
      <c r="G3234">
        <f>SUMIFS('4日'!$A:$A,'4日'!$B:$B,$B3234,'4日'!$C:$C,汇总!$A3234)</f>
        <v>0</v>
      </c>
      <c r="H3234">
        <f>SUMIFS('5日'!$A:$A,'5日'!$B:$B,$B3234,'5日'!$C:$C,汇总!$A3234)</f>
        <v>0</v>
      </c>
      <c r="I3234">
        <f>SUMIFS('6日'!$A:$A,'6日'!$B:$B,$B3234,'6日'!$C:$C,汇总!$A3234)</f>
        <v>0</v>
      </c>
      <c r="J3234">
        <f>SUMIFS('7日'!$A:$A,'7日'!$B:$B,$B3234,'7日'!$C:$C,汇总!$A3234)</f>
        <v>0</v>
      </c>
      <c r="K3234" s="2" t="str">
        <f t="shared" si="401"/>
        <v>(874M)htc HTC T528w</v>
      </c>
      <c r="L3234" s="2">
        <f t="shared" si="402"/>
        <v>0.5</v>
      </c>
      <c r="M3234" s="2">
        <f t="shared" si="403"/>
        <v>0</v>
      </c>
      <c r="N3234" s="2">
        <f t="shared" si="404"/>
        <v>0</v>
      </c>
      <c r="O3234" s="2">
        <f t="shared" si="405"/>
        <v>0</v>
      </c>
      <c r="P3234" s="2">
        <f t="shared" si="406"/>
        <v>0</v>
      </c>
      <c r="Q3234" s="2">
        <f t="shared" si="407"/>
        <v>0</v>
      </c>
      <c r="R3234" s="2">
        <f t="shared" si="408"/>
        <v>0</v>
      </c>
    </row>
    <row r="3235" spans="1:18" ht="15">
      <c r="B3235" t="s">
        <v>3009</v>
      </c>
      <c r="C3235" s="1">
        <v>2</v>
      </c>
      <c r="D3235">
        <f>SUMIFS(次日!$A:$A,次日!$B:$B,$B3235,次日!$C:$C,汇总!$A3235)</f>
        <v>0</v>
      </c>
      <c r="E3235">
        <f>SUMIFS('2日'!$A:$A,'2日'!$B:$B,$B3235,'2日'!$C:$C,汇总!$A3235)</f>
        <v>0</v>
      </c>
      <c r="F3235">
        <f>SUMIFS('3日'!$A:$A,'3日'!$B:$B,$B3235,'3日'!$C:$C,汇总!$A3235)</f>
        <v>0</v>
      </c>
      <c r="G3235">
        <f>SUMIFS('4日'!$A:$A,'4日'!$B:$B,$B3235,'4日'!$C:$C,汇总!$A3235)</f>
        <v>0</v>
      </c>
      <c r="H3235">
        <f>SUMIFS('5日'!$A:$A,'5日'!$B:$B,$B3235,'5日'!$C:$C,汇总!$A3235)</f>
        <v>0</v>
      </c>
      <c r="I3235">
        <f>SUMIFS('6日'!$A:$A,'6日'!$B:$B,$B3235,'6日'!$C:$C,汇总!$A3235)</f>
        <v>0</v>
      </c>
      <c r="J3235">
        <f>SUMIFS('7日'!$A:$A,'7日'!$B:$B,$B3235,'7日'!$C:$C,汇总!$A3235)</f>
        <v>0</v>
      </c>
      <c r="K3235" s="2" t="str">
        <f t="shared" si="401"/>
        <v>(M)htc HTC Z710t</v>
      </c>
      <c r="L3235" s="2">
        <f t="shared" si="402"/>
        <v>0</v>
      </c>
      <c r="M3235" s="2">
        <f t="shared" si="403"/>
        <v>0</v>
      </c>
      <c r="N3235" s="2">
        <f t="shared" si="404"/>
        <v>0</v>
      </c>
      <c r="O3235" s="2">
        <f t="shared" si="405"/>
        <v>0</v>
      </c>
      <c r="P3235" s="2">
        <f t="shared" si="406"/>
        <v>0</v>
      </c>
      <c r="Q3235" s="2">
        <f t="shared" si="407"/>
        <v>0</v>
      </c>
      <c r="R3235" s="2">
        <f t="shared" si="408"/>
        <v>0</v>
      </c>
    </row>
    <row r="3236" spans="1:18" ht="15">
      <c r="A3236">
        <v>1007</v>
      </c>
      <c r="B3236" t="s">
        <v>3009</v>
      </c>
      <c r="C3236" s="1">
        <v>2</v>
      </c>
      <c r="D3236">
        <f>SUMIFS(次日!$A:$A,次日!$B:$B,$B3236,次日!$C:$C,汇总!$A3236)</f>
        <v>0</v>
      </c>
      <c r="E3236">
        <f>SUMIFS('2日'!$A:$A,'2日'!$B:$B,$B3236,'2日'!$C:$C,汇总!$A3236)</f>
        <v>0</v>
      </c>
      <c r="F3236">
        <f>SUMIFS('3日'!$A:$A,'3日'!$B:$B,$B3236,'3日'!$C:$C,汇总!$A3236)</f>
        <v>0</v>
      </c>
      <c r="G3236">
        <f>SUMIFS('4日'!$A:$A,'4日'!$B:$B,$B3236,'4日'!$C:$C,汇总!$A3236)</f>
        <v>0</v>
      </c>
      <c r="H3236">
        <f>SUMIFS('5日'!$A:$A,'5日'!$B:$B,$B3236,'5日'!$C:$C,汇总!$A3236)</f>
        <v>0</v>
      </c>
      <c r="I3236">
        <f>SUMIFS('6日'!$A:$A,'6日'!$B:$B,$B3236,'6日'!$C:$C,汇总!$A3236)</f>
        <v>0</v>
      </c>
      <c r="J3236">
        <f>SUMIFS('7日'!$A:$A,'7日'!$B:$B,$B3236,'7日'!$C:$C,汇总!$A3236)</f>
        <v>0</v>
      </c>
      <c r="K3236" s="2" t="str">
        <f t="shared" si="401"/>
        <v>(1007M)htc HTC Z710t</v>
      </c>
      <c r="L3236" s="2">
        <f t="shared" si="402"/>
        <v>0</v>
      </c>
      <c r="M3236" s="2">
        <f t="shared" si="403"/>
        <v>0</v>
      </c>
      <c r="N3236" s="2">
        <f t="shared" si="404"/>
        <v>0</v>
      </c>
      <c r="O3236" s="2">
        <f t="shared" si="405"/>
        <v>0</v>
      </c>
      <c r="P3236" s="2">
        <f t="shared" si="406"/>
        <v>0</v>
      </c>
      <c r="Q3236" s="2">
        <f t="shared" si="407"/>
        <v>0</v>
      </c>
      <c r="R3236" s="2">
        <f t="shared" si="408"/>
        <v>0</v>
      </c>
    </row>
    <row r="3237" spans="1:18" ht="15">
      <c r="A3237">
        <v>1824</v>
      </c>
      <c r="B3237" t="s">
        <v>2314</v>
      </c>
      <c r="C3237" s="1">
        <v>2</v>
      </c>
      <c r="D3237">
        <f>SUMIFS(次日!$A:$A,次日!$B:$B,$B3237,次日!$C:$C,汇总!$A3237)</f>
        <v>0</v>
      </c>
      <c r="E3237">
        <f>SUMIFS('2日'!$A:$A,'2日'!$B:$B,$B3237,'2日'!$C:$C,汇总!$A3237)</f>
        <v>0</v>
      </c>
      <c r="F3237">
        <f>SUMIFS('3日'!$A:$A,'3日'!$B:$B,$B3237,'3日'!$C:$C,汇总!$A3237)</f>
        <v>0</v>
      </c>
      <c r="G3237">
        <f>SUMIFS('4日'!$A:$A,'4日'!$B:$B,$B3237,'4日'!$C:$C,汇总!$A3237)</f>
        <v>0</v>
      </c>
      <c r="H3237">
        <f>SUMIFS('5日'!$A:$A,'5日'!$B:$B,$B3237,'5日'!$C:$C,汇总!$A3237)</f>
        <v>0</v>
      </c>
      <c r="I3237">
        <f>SUMIFS('6日'!$A:$A,'6日'!$B:$B,$B3237,'6日'!$C:$C,汇总!$A3237)</f>
        <v>0</v>
      </c>
      <c r="J3237">
        <f>SUMIFS('7日'!$A:$A,'7日'!$B:$B,$B3237,'7日'!$C:$C,汇总!$A3237)</f>
        <v>0</v>
      </c>
      <c r="K3237" s="2" t="str">
        <f t="shared" si="401"/>
        <v>(1824M)htc m8</v>
      </c>
      <c r="L3237" s="2">
        <f t="shared" si="402"/>
        <v>0</v>
      </c>
      <c r="M3237" s="2">
        <f t="shared" si="403"/>
        <v>0</v>
      </c>
      <c r="N3237" s="2">
        <f t="shared" si="404"/>
        <v>0</v>
      </c>
      <c r="O3237" s="2">
        <f t="shared" si="405"/>
        <v>0</v>
      </c>
      <c r="P3237" s="2">
        <f t="shared" si="406"/>
        <v>0</v>
      </c>
      <c r="Q3237" s="2">
        <f t="shared" si="407"/>
        <v>0</v>
      </c>
      <c r="R3237" s="2">
        <f t="shared" si="408"/>
        <v>0</v>
      </c>
    </row>
    <row r="3238" spans="1:18" ht="15">
      <c r="A3238">
        <v>1023</v>
      </c>
      <c r="B3238" t="s">
        <v>1720</v>
      </c>
      <c r="C3238" s="1">
        <v>2</v>
      </c>
      <c r="D3238">
        <f>SUMIFS(次日!$A:$A,次日!$B:$B,$B3238,次日!$C:$C,汇总!$A3238)</f>
        <v>0</v>
      </c>
      <c r="E3238">
        <f>SUMIFS('2日'!$A:$A,'2日'!$B:$B,$B3238,'2日'!$C:$C,汇总!$A3238)</f>
        <v>0</v>
      </c>
      <c r="F3238">
        <f>SUMIFS('3日'!$A:$A,'3日'!$B:$B,$B3238,'3日'!$C:$C,汇总!$A3238)</f>
        <v>0</v>
      </c>
      <c r="G3238">
        <f>SUMIFS('4日'!$A:$A,'4日'!$B:$B,$B3238,'4日'!$C:$C,汇总!$A3238)</f>
        <v>0</v>
      </c>
      <c r="H3238">
        <f>SUMIFS('5日'!$A:$A,'5日'!$B:$B,$B3238,'5日'!$C:$C,汇总!$A3238)</f>
        <v>0</v>
      </c>
      <c r="I3238">
        <f>SUMIFS('6日'!$A:$A,'6日'!$B:$B,$B3238,'6日'!$C:$C,汇总!$A3238)</f>
        <v>0</v>
      </c>
      <c r="J3238">
        <f>SUMIFS('7日'!$A:$A,'7日'!$B:$B,$B3238,'7日'!$C:$C,汇总!$A3238)</f>
        <v>0</v>
      </c>
      <c r="K3238" s="2" t="str">
        <f t="shared" si="401"/>
        <v>(1023M)hudielan V008-H6</v>
      </c>
      <c r="L3238" s="2">
        <f t="shared" si="402"/>
        <v>0</v>
      </c>
      <c r="M3238" s="2">
        <f t="shared" si="403"/>
        <v>0</v>
      </c>
      <c r="N3238" s="2">
        <f t="shared" si="404"/>
        <v>0</v>
      </c>
      <c r="O3238" s="2">
        <f t="shared" si="405"/>
        <v>0</v>
      </c>
      <c r="P3238" s="2">
        <f t="shared" si="406"/>
        <v>0</v>
      </c>
      <c r="Q3238" s="2">
        <f t="shared" si="407"/>
        <v>0</v>
      </c>
      <c r="R3238" s="2">
        <f t="shared" si="408"/>
        <v>0</v>
      </c>
    </row>
    <row r="3239" spans="1:18" ht="15">
      <c r="A3239">
        <v>852</v>
      </c>
      <c r="B3239" t="s">
        <v>2689</v>
      </c>
      <c r="C3239" s="1">
        <v>2</v>
      </c>
      <c r="D3239">
        <f>SUMIFS(次日!$A:$A,次日!$B:$B,$B3239,次日!$C:$C,汇总!$A3239)</f>
        <v>1</v>
      </c>
      <c r="E3239">
        <f>SUMIFS('2日'!$A:$A,'2日'!$B:$B,$B3239,'2日'!$C:$C,汇总!$A3239)</f>
        <v>1</v>
      </c>
      <c r="F3239">
        <f>SUMIFS('3日'!$A:$A,'3日'!$B:$B,$B3239,'3日'!$C:$C,汇总!$A3239)</f>
        <v>1</v>
      </c>
      <c r="G3239">
        <f>SUMIFS('4日'!$A:$A,'4日'!$B:$B,$B3239,'4日'!$C:$C,汇总!$A3239)</f>
        <v>1</v>
      </c>
      <c r="H3239">
        <f>SUMIFS('5日'!$A:$A,'5日'!$B:$B,$B3239,'5日'!$C:$C,汇总!$A3239)</f>
        <v>1</v>
      </c>
      <c r="I3239">
        <f>SUMIFS('6日'!$A:$A,'6日'!$B:$B,$B3239,'6日'!$C:$C,汇总!$A3239)</f>
        <v>0</v>
      </c>
      <c r="J3239">
        <f>SUMIFS('7日'!$A:$A,'7日'!$B:$B,$B3239,'7日'!$C:$C,汇总!$A3239)</f>
        <v>0</v>
      </c>
      <c r="K3239" s="2" t="str">
        <f t="shared" si="401"/>
        <v>(852M)iNet V975s CORE4</v>
      </c>
      <c r="L3239" s="2">
        <f t="shared" si="402"/>
        <v>0.5</v>
      </c>
      <c r="M3239" s="2">
        <f t="shared" si="403"/>
        <v>0.5</v>
      </c>
      <c r="N3239" s="2">
        <f t="shared" si="404"/>
        <v>0.5</v>
      </c>
      <c r="O3239" s="2">
        <f t="shared" si="405"/>
        <v>0.5</v>
      </c>
      <c r="P3239" s="2">
        <f t="shared" si="406"/>
        <v>0.5</v>
      </c>
      <c r="Q3239" s="2">
        <f t="shared" si="407"/>
        <v>0</v>
      </c>
      <c r="R3239" s="2">
        <f t="shared" si="408"/>
        <v>0</v>
      </c>
    </row>
    <row r="3240" spans="1:18" ht="15">
      <c r="B3240" t="s">
        <v>2327</v>
      </c>
      <c r="C3240" s="1">
        <v>2</v>
      </c>
      <c r="D3240">
        <f>SUMIFS(次日!$A:$A,次日!$B:$B,$B3240,次日!$C:$C,汇总!$A3240)</f>
        <v>0</v>
      </c>
      <c r="E3240">
        <f>SUMIFS('2日'!$A:$A,'2日'!$B:$B,$B3240,'2日'!$C:$C,汇总!$A3240)</f>
        <v>0</v>
      </c>
      <c r="F3240">
        <f>SUMIFS('3日'!$A:$A,'3日'!$B:$B,$B3240,'3日'!$C:$C,汇总!$A3240)</f>
        <v>0</v>
      </c>
      <c r="G3240">
        <f>SUMIFS('4日'!$A:$A,'4日'!$B:$B,$B3240,'4日'!$C:$C,汇总!$A3240)</f>
        <v>0</v>
      </c>
      <c r="H3240">
        <f>SUMIFS('5日'!$A:$A,'5日'!$B:$B,$B3240,'5日'!$C:$C,汇总!$A3240)</f>
        <v>0</v>
      </c>
      <c r="I3240">
        <f>SUMIFS('6日'!$A:$A,'6日'!$B:$B,$B3240,'6日'!$C:$C,汇总!$A3240)</f>
        <v>0</v>
      </c>
      <c r="J3240">
        <f>SUMIFS('7日'!$A:$A,'7日'!$B:$B,$B3240,'7日'!$C:$C,汇总!$A3240)</f>
        <v>0</v>
      </c>
      <c r="K3240" s="2" t="str">
        <f t="shared" si="401"/>
        <v>(M)iPad3,1</v>
      </c>
      <c r="L3240" s="2">
        <f t="shared" si="402"/>
        <v>0</v>
      </c>
      <c r="M3240" s="2">
        <f t="shared" si="403"/>
        <v>0</v>
      </c>
      <c r="N3240" s="2">
        <f t="shared" si="404"/>
        <v>0</v>
      </c>
      <c r="O3240" s="2">
        <f t="shared" si="405"/>
        <v>0</v>
      </c>
      <c r="P3240" s="2">
        <f t="shared" si="406"/>
        <v>0</v>
      </c>
      <c r="Q3240" s="2">
        <f t="shared" si="407"/>
        <v>0</v>
      </c>
      <c r="R3240" s="2">
        <f t="shared" si="408"/>
        <v>0</v>
      </c>
    </row>
    <row r="3241" spans="1:18" ht="15">
      <c r="A3241">
        <v>987</v>
      </c>
      <c r="B3241" t="s">
        <v>2446</v>
      </c>
      <c r="C3241" s="1">
        <v>2</v>
      </c>
      <c r="D3241">
        <f>SUMIFS(次日!$A:$A,次日!$B:$B,$B3241,次日!$C:$C,汇总!$A3241)</f>
        <v>0</v>
      </c>
      <c r="E3241">
        <f>SUMIFS('2日'!$A:$A,'2日'!$B:$B,$B3241,'2日'!$C:$C,汇总!$A3241)</f>
        <v>0</v>
      </c>
      <c r="F3241">
        <f>SUMIFS('3日'!$A:$A,'3日'!$B:$B,$B3241,'3日'!$C:$C,汇总!$A3241)</f>
        <v>0</v>
      </c>
      <c r="G3241">
        <f>SUMIFS('4日'!$A:$A,'4日'!$B:$B,$B3241,'4日'!$C:$C,汇总!$A3241)</f>
        <v>0</v>
      </c>
      <c r="H3241">
        <f>SUMIFS('5日'!$A:$A,'5日'!$B:$B,$B3241,'5日'!$C:$C,汇总!$A3241)</f>
        <v>0</v>
      </c>
      <c r="I3241">
        <f>SUMIFS('6日'!$A:$A,'6日'!$B:$B,$B3241,'6日'!$C:$C,汇总!$A3241)</f>
        <v>0</v>
      </c>
      <c r="J3241">
        <f>SUMIFS('7日'!$A:$A,'7日'!$B:$B,$B3241,'7日'!$C:$C,汇总!$A3241)</f>
        <v>0</v>
      </c>
      <c r="K3241" s="2" t="str">
        <f t="shared" si="401"/>
        <v>(987M)iPad3,5</v>
      </c>
      <c r="L3241" s="2">
        <f t="shared" si="402"/>
        <v>0</v>
      </c>
      <c r="M3241" s="2">
        <f t="shared" si="403"/>
        <v>0</v>
      </c>
      <c r="N3241" s="2">
        <f t="shared" si="404"/>
        <v>0</v>
      </c>
      <c r="O3241" s="2">
        <f t="shared" si="405"/>
        <v>0</v>
      </c>
      <c r="P3241" s="2">
        <f t="shared" si="406"/>
        <v>0</v>
      </c>
      <c r="Q3241" s="2">
        <f t="shared" si="407"/>
        <v>0</v>
      </c>
      <c r="R3241" s="2">
        <f t="shared" si="408"/>
        <v>0</v>
      </c>
    </row>
    <row r="3242" spans="1:18" ht="15">
      <c r="A3242">
        <v>976</v>
      </c>
      <c r="B3242" t="s">
        <v>2339</v>
      </c>
      <c r="C3242" s="1">
        <v>2</v>
      </c>
      <c r="D3242">
        <f>SUMIFS(次日!$A:$A,次日!$B:$B,$B3242,次日!$C:$C,汇总!$A3242)</f>
        <v>0</v>
      </c>
      <c r="E3242">
        <f>SUMIFS('2日'!$A:$A,'2日'!$B:$B,$B3242,'2日'!$C:$C,汇总!$A3242)</f>
        <v>0</v>
      </c>
      <c r="F3242">
        <f>SUMIFS('3日'!$A:$A,'3日'!$B:$B,$B3242,'3日'!$C:$C,汇总!$A3242)</f>
        <v>0</v>
      </c>
      <c r="G3242">
        <f>SUMIFS('4日'!$A:$A,'4日'!$B:$B,$B3242,'4日'!$C:$C,汇总!$A3242)</f>
        <v>0</v>
      </c>
      <c r="H3242">
        <f>SUMIFS('5日'!$A:$A,'5日'!$B:$B,$B3242,'5日'!$C:$C,汇总!$A3242)</f>
        <v>0</v>
      </c>
      <c r="I3242">
        <f>SUMIFS('6日'!$A:$A,'6日'!$B:$B,$B3242,'6日'!$C:$C,汇总!$A3242)</f>
        <v>0</v>
      </c>
      <c r="J3242">
        <f>SUMIFS('7日'!$A:$A,'7日'!$B:$B,$B3242,'7日'!$C:$C,汇总!$A3242)</f>
        <v>0</v>
      </c>
      <c r="K3242" s="2" t="str">
        <f t="shared" si="401"/>
        <v>(976M)iPad4,2</v>
      </c>
      <c r="L3242" s="2">
        <f t="shared" si="402"/>
        <v>0</v>
      </c>
      <c r="M3242" s="2">
        <f t="shared" si="403"/>
        <v>0</v>
      </c>
      <c r="N3242" s="2">
        <f t="shared" si="404"/>
        <v>0</v>
      </c>
      <c r="O3242" s="2">
        <f t="shared" si="405"/>
        <v>0</v>
      </c>
      <c r="P3242" s="2">
        <f t="shared" si="406"/>
        <v>0</v>
      </c>
      <c r="Q3242" s="2">
        <f t="shared" si="407"/>
        <v>0</v>
      </c>
      <c r="R3242" s="2">
        <f t="shared" si="408"/>
        <v>0</v>
      </c>
    </row>
    <row r="3243" spans="1:18" ht="15">
      <c r="A3243">
        <v>975</v>
      </c>
      <c r="B3243" t="s">
        <v>2398</v>
      </c>
      <c r="C3243" s="1">
        <v>2</v>
      </c>
      <c r="D3243">
        <f>SUMIFS(次日!$A:$A,次日!$B:$B,$B3243,次日!$C:$C,汇总!$A3243)</f>
        <v>1</v>
      </c>
      <c r="E3243">
        <f>SUMIFS('2日'!$A:$A,'2日'!$B:$B,$B3243,'2日'!$C:$C,汇总!$A3243)</f>
        <v>0</v>
      </c>
      <c r="F3243">
        <f>SUMIFS('3日'!$A:$A,'3日'!$B:$B,$B3243,'3日'!$C:$C,汇总!$A3243)</f>
        <v>1</v>
      </c>
      <c r="G3243">
        <f>SUMIFS('4日'!$A:$A,'4日'!$B:$B,$B3243,'4日'!$C:$C,汇总!$A3243)</f>
        <v>0</v>
      </c>
      <c r="H3243">
        <f>SUMIFS('5日'!$A:$A,'5日'!$B:$B,$B3243,'5日'!$C:$C,汇总!$A3243)</f>
        <v>0</v>
      </c>
      <c r="I3243">
        <f>SUMIFS('6日'!$A:$A,'6日'!$B:$B,$B3243,'6日'!$C:$C,汇总!$A3243)</f>
        <v>0</v>
      </c>
      <c r="J3243">
        <f>SUMIFS('7日'!$A:$A,'7日'!$B:$B,$B3243,'7日'!$C:$C,汇总!$A3243)</f>
        <v>0</v>
      </c>
      <c r="K3243" s="2" t="str">
        <f t="shared" si="401"/>
        <v>(975M)iPad4,6</v>
      </c>
      <c r="L3243" s="2">
        <f t="shared" si="402"/>
        <v>0.5</v>
      </c>
      <c r="M3243" s="2">
        <f t="shared" si="403"/>
        <v>0</v>
      </c>
      <c r="N3243" s="2">
        <f t="shared" si="404"/>
        <v>0.5</v>
      </c>
      <c r="O3243" s="2">
        <f t="shared" si="405"/>
        <v>0</v>
      </c>
      <c r="P3243" s="2">
        <f t="shared" si="406"/>
        <v>0</v>
      </c>
      <c r="Q3243" s="2">
        <f t="shared" si="407"/>
        <v>0</v>
      </c>
      <c r="R3243" s="2">
        <f t="shared" si="408"/>
        <v>0</v>
      </c>
    </row>
    <row r="3244" spans="1:18" ht="15">
      <c r="A3244">
        <v>969</v>
      </c>
      <c r="B3244" t="s">
        <v>2534</v>
      </c>
      <c r="C3244" s="1">
        <v>2</v>
      </c>
      <c r="D3244">
        <f>SUMIFS(次日!$A:$A,次日!$B:$B,$B3244,次日!$C:$C,汇总!$A3244)</f>
        <v>0</v>
      </c>
      <c r="E3244">
        <f>SUMIFS('2日'!$A:$A,'2日'!$B:$B,$B3244,'2日'!$C:$C,汇总!$A3244)</f>
        <v>1</v>
      </c>
      <c r="F3244">
        <f>SUMIFS('3日'!$A:$A,'3日'!$B:$B,$B3244,'3日'!$C:$C,汇总!$A3244)</f>
        <v>0</v>
      </c>
      <c r="G3244">
        <f>SUMIFS('4日'!$A:$A,'4日'!$B:$B,$B3244,'4日'!$C:$C,汇总!$A3244)</f>
        <v>1</v>
      </c>
      <c r="H3244">
        <f>SUMIFS('5日'!$A:$A,'5日'!$B:$B,$B3244,'5日'!$C:$C,汇总!$A3244)</f>
        <v>0</v>
      </c>
      <c r="I3244">
        <f>SUMIFS('6日'!$A:$A,'6日'!$B:$B,$B3244,'6日'!$C:$C,汇总!$A3244)</f>
        <v>0</v>
      </c>
      <c r="J3244">
        <f>SUMIFS('7日'!$A:$A,'7日'!$B:$B,$B3244,'7日'!$C:$C,汇总!$A3244)</f>
        <v>0</v>
      </c>
      <c r="K3244" s="2" t="str">
        <f t="shared" si="401"/>
        <v>(969M)iPad4,8</v>
      </c>
      <c r="L3244" s="2">
        <f t="shared" si="402"/>
        <v>0</v>
      </c>
      <c r="M3244" s="2">
        <f t="shared" si="403"/>
        <v>0.5</v>
      </c>
      <c r="N3244" s="2">
        <f t="shared" si="404"/>
        <v>0</v>
      </c>
      <c r="O3244" s="2">
        <f t="shared" si="405"/>
        <v>0.5</v>
      </c>
      <c r="P3244" s="2">
        <f t="shared" si="406"/>
        <v>0</v>
      </c>
      <c r="Q3244" s="2">
        <f t="shared" si="407"/>
        <v>0</v>
      </c>
      <c r="R3244" s="2">
        <f t="shared" si="408"/>
        <v>0</v>
      </c>
    </row>
    <row r="3245" spans="1:18" ht="15">
      <c r="A3245">
        <v>1988</v>
      </c>
      <c r="B3245" t="s">
        <v>2632</v>
      </c>
      <c r="C3245" s="1">
        <v>2</v>
      </c>
      <c r="D3245">
        <f>SUMIFS(次日!$A:$A,次日!$B:$B,$B3245,次日!$C:$C,汇总!$A3245)</f>
        <v>2</v>
      </c>
      <c r="E3245">
        <f>SUMIFS('2日'!$A:$A,'2日'!$B:$B,$B3245,'2日'!$C:$C,汇总!$A3245)</f>
        <v>1</v>
      </c>
      <c r="F3245">
        <f>SUMIFS('3日'!$A:$A,'3日'!$B:$B,$B3245,'3日'!$C:$C,汇总!$A3245)</f>
        <v>0</v>
      </c>
      <c r="G3245">
        <f>SUMIFS('4日'!$A:$A,'4日'!$B:$B,$B3245,'4日'!$C:$C,汇总!$A3245)</f>
        <v>1</v>
      </c>
      <c r="H3245">
        <f>SUMIFS('5日'!$A:$A,'5日'!$B:$B,$B3245,'5日'!$C:$C,汇总!$A3245)</f>
        <v>1</v>
      </c>
      <c r="I3245">
        <f>SUMIFS('6日'!$A:$A,'6日'!$B:$B,$B3245,'6日'!$C:$C,汇总!$A3245)</f>
        <v>1</v>
      </c>
      <c r="J3245">
        <f>SUMIFS('7日'!$A:$A,'7日'!$B:$B,$B3245,'7日'!$C:$C,汇总!$A3245)</f>
        <v>0</v>
      </c>
      <c r="K3245" s="2" t="str">
        <f t="shared" si="401"/>
        <v>(1988M)iPad5,2</v>
      </c>
      <c r="L3245" s="2">
        <f t="shared" si="402"/>
        <v>1</v>
      </c>
      <c r="M3245" s="2">
        <f t="shared" si="403"/>
        <v>0.5</v>
      </c>
      <c r="N3245" s="2">
        <f t="shared" si="404"/>
        <v>0</v>
      </c>
      <c r="O3245" s="2">
        <f t="shared" si="405"/>
        <v>0.5</v>
      </c>
      <c r="P3245" s="2">
        <f t="shared" si="406"/>
        <v>0.5</v>
      </c>
      <c r="Q3245" s="2">
        <f t="shared" si="407"/>
        <v>0.5</v>
      </c>
      <c r="R3245" s="2">
        <f t="shared" si="408"/>
        <v>0</v>
      </c>
    </row>
    <row r="3246" spans="1:18" ht="15">
      <c r="B3246" t="s">
        <v>2313</v>
      </c>
      <c r="C3246" s="1">
        <v>2</v>
      </c>
      <c r="D3246">
        <f>SUMIFS(次日!$A:$A,次日!$B:$B,$B3246,次日!$C:$C,汇总!$A3246)</f>
        <v>0</v>
      </c>
      <c r="E3246">
        <f>SUMIFS('2日'!$A:$A,'2日'!$B:$B,$B3246,'2日'!$C:$C,汇总!$A3246)</f>
        <v>0</v>
      </c>
      <c r="F3246">
        <f>SUMIFS('3日'!$A:$A,'3日'!$B:$B,$B3246,'3日'!$C:$C,汇总!$A3246)</f>
        <v>0</v>
      </c>
      <c r="G3246">
        <f>SUMIFS('4日'!$A:$A,'4日'!$B:$B,$B3246,'4日'!$C:$C,汇总!$A3246)</f>
        <v>0</v>
      </c>
      <c r="H3246">
        <f>SUMIFS('5日'!$A:$A,'5日'!$B:$B,$B3246,'5日'!$C:$C,汇总!$A3246)</f>
        <v>0</v>
      </c>
      <c r="I3246">
        <f>SUMIFS('6日'!$A:$A,'6日'!$B:$B,$B3246,'6日'!$C:$C,汇总!$A3246)</f>
        <v>0</v>
      </c>
      <c r="J3246">
        <f>SUMIFS('7日'!$A:$A,'7日'!$B:$B,$B3246,'7日'!$C:$C,汇总!$A3246)</f>
        <v>0</v>
      </c>
      <c r="K3246" s="2" t="str">
        <f t="shared" si="401"/>
        <v>(M)iPad5,3</v>
      </c>
      <c r="L3246" s="2">
        <f t="shared" si="402"/>
        <v>0</v>
      </c>
      <c r="M3246" s="2">
        <f t="shared" si="403"/>
        <v>0</v>
      </c>
      <c r="N3246" s="2">
        <f t="shared" si="404"/>
        <v>0</v>
      </c>
      <c r="O3246" s="2">
        <f t="shared" si="405"/>
        <v>0</v>
      </c>
      <c r="P3246" s="2">
        <f t="shared" si="406"/>
        <v>0</v>
      </c>
      <c r="Q3246" s="2">
        <f t="shared" si="407"/>
        <v>0</v>
      </c>
      <c r="R3246" s="2">
        <f t="shared" si="408"/>
        <v>0</v>
      </c>
    </row>
    <row r="3247" spans="1:18" ht="15">
      <c r="A3247">
        <v>2014</v>
      </c>
      <c r="B3247" t="s">
        <v>542</v>
      </c>
      <c r="C3247" s="1">
        <v>2</v>
      </c>
      <c r="D3247">
        <f>SUMIFS(次日!$A:$A,次日!$B:$B,$B3247,次日!$C:$C,汇总!$A3247)</f>
        <v>0</v>
      </c>
      <c r="E3247">
        <f>SUMIFS('2日'!$A:$A,'2日'!$B:$B,$B3247,'2日'!$C:$C,汇总!$A3247)</f>
        <v>0</v>
      </c>
      <c r="F3247">
        <f>SUMIFS('3日'!$A:$A,'3日'!$B:$B,$B3247,'3日'!$C:$C,汇总!$A3247)</f>
        <v>0</v>
      </c>
      <c r="G3247">
        <f>SUMIFS('4日'!$A:$A,'4日'!$B:$B,$B3247,'4日'!$C:$C,汇总!$A3247)</f>
        <v>0</v>
      </c>
      <c r="H3247">
        <f>SUMIFS('5日'!$A:$A,'5日'!$B:$B,$B3247,'5日'!$C:$C,汇总!$A3247)</f>
        <v>0</v>
      </c>
      <c r="I3247">
        <f>SUMIFS('6日'!$A:$A,'6日'!$B:$B,$B3247,'6日'!$C:$C,汇总!$A3247)</f>
        <v>0</v>
      </c>
      <c r="J3247">
        <f>SUMIFS('7日'!$A:$A,'7日'!$B:$B,$B3247,'7日'!$C:$C,汇总!$A3247)</f>
        <v>0</v>
      </c>
      <c r="K3247" s="2" t="str">
        <f t="shared" si="401"/>
        <v>(2014M)iPhone 6S Plus</v>
      </c>
      <c r="L3247" s="2">
        <f t="shared" si="402"/>
        <v>0</v>
      </c>
      <c r="M3247" s="2">
        <f t="shared" si="403"/>
        <v>0</v>
      </c>
      <c r="N3247" s="2">
        <f t="shared" si="404"/>
        <v>0</v>
      </c>
      <c r="O3247" s="2">
        <f t="shared" si="405"/>
        <v>0</v>
      </c>
      <c r="P3247" s="2">
        <f t="shared" si="406"/>
        <v>0</v>
      </c>
      <c r="Q3247" s="2">
        <f t="shared" si="407"/>
        <v>0</v>
      </c>
      <c r="R3247" s="2">
        <f t="shared" si="408"/>
        <v>0</v>
      </c>
    </row>
    <row r="3248" spans="1:18" ht="15">
      <c r="A3248">
        <v>883</v>
      </c>
      <c r="B3248" t="s">
        <v>2368</v>
      </c>
      <c r="C3248" s="1">
        <v>2</v>
      </c>
      <c r="D3248">
        <f>SUMIFS(次日!$A:$A,次日!$B:$B,$B3248,次日!$C:$C,汇总!$A3248)</f>
        <v>0</v>
      </c>
      <c r="E3248">
        <f>SUMIFS('2日'!$A:$A,'2日'!$B:$B,$B3248,'2日'!$C:$C,汇总!$A3248)</f>
        <v>0</v>
      </c>
      <c r="F3248">
        <f>SUMIFS('3日'!$A:$A,'3日'!$B:$B,$B3248,'3日'!$C:$C,汇总!$A3248)</f>
        <v>0</v>
      </c>
      <c r="G3248">
        <f>SUMIFS('4日'!$A:$A,'4日'!$B:$B,$B3248,'4日'!$C:$C,汇总!$A3248)</f>
        <v>0</v>
      </c>
      <c r="H3248">
        <f>SUMIFS('5日'!$A:$A,'5日'!$B:$B,$B3248,'5日'!$C:$C,汇总!$A3248)</f>
        <v>0</v>
      </c>
      <c r="I3248">
        <f>SUMIFS('6日'!$A:$A,'6日'!$B:$B,$B3248,'6日'!$C:$C,汇总!$A3248)</f>
        <v>0</v>
      </c>
      <c r="J3248">
        <f>SUMIFS('7日'!$A:$A,'7日'!$B:$B,$B3248,'7日'!$C:$C,汇总!$A3248)</f>
        <v>0</v>
      </c>
      <c r="K3248" s="2" t="str">
        <f t="shared" si="401"/>
        <v>(883M)intel AF101_HCB</v>
      </c>
      <c r="L3248" s="2">
        <f t="shared" si="402"/>
        <v>0</v>
      </c>
      <c r="M3248" s="2">
        <f t="shared" si="403"/>
        <v>0</v>
      </c>
      <c r="N3248" s="2">
        <f t="shared" si="404"/>
        <v>0</v>
      </c>
      <c r="O3248" s="2">
        <f t="shared" si="405"/>
        <v>0</v>
      </c>
      <c r="P3248" s="2">
        <f t="shared" si="406"/>
        <v>0</v>
      </c>
      <c r="Q3248" s="2">
        <f t="shared" si="407"/>
        <v>0</v>
      </c>
      <c r="R3248" s="2">
        <f t="shared" si="408"/>
        <v>0</v>
      </c>
    </row>
    <row r="3249" spans="1:18" ht="15">
      <c r="A3249">
        <v>1893</v>
      </c>
      <c r="B3249" t="s">
        <v>1052</v>
      </c>
      <c r="C3249" s="1">
        <v>2</v>
      </c>
      <c r="D3249">
        <f>SUMIFS(次日!$A:$A,次日!$B:$B,$B3249,次日!$C:$C,汇总!$A3249)</f>
        <v>0</v>
      </c>
      <c r="E3249">
        <f>SUMIFS('2日'!$A:$A,'2日'!$B:$B,$B3249,'2日'!$C:$C,汇总!$A3249)</f>
        <v>0</v>
      </c>
      <c r="F3249">
        <f>SUMIFS('3日'!$A:$A,'3日'!$B:$B,$B3249,'3日'!$C:$C,汇总!$A3249)</f>
        <v>0</v>
      </c>
      <c r="G3249">
        <f>SUMIFS('4日'!$A:$A,'4日'!$B:$B,$B3249,'4日'!$C:$C,汇总!$A3249)</f>
        <v>0</v>
      </c>
      <c r="H3249">
        <f>SUMIFS('5日'!$A:$A,'5日'!$B:$B,$B3249,'5日'!$C:$C,汇总!$A3249)</f>
        <v>0</v>
      </c>
      <c r="I3249">
        <f>SUMIFS('6日'!$A:$A,'6日'!$B:$B,$B3249,'6日'!$C:$C,汇总!$A3249)</f>
        <v>0</v>
      </c>
      <c r="J3249">
        <f>SUMIFS('7日'!$A:$A,'7日'!$B:$B,$B3249,'7日'!$C:$C,汇总!$A3249)</f>
        <v>0</v>
      </c>
      <c r="K3249" s="2" t="str">
        <f t="shared" si="401"/>
        <v>(1893M)intel I783 A</v>
      </c>
      <c r="L3249" s="2">
        <f t="shared" si="402"/>
        <v>0</v>
      </c>
      <c r="M3249" s="2">
        <f t="shared" si="403"/>
        <v>0</v>
      </c>
      <c r="N3249" s="2">
        <f t="shared" si="404"/>
        <v>0</v>
      </c>
      <c r="O3249" s="2">
        <f t="shared" si="405"/>
        <v>0</v>
      </c>
      <c r="P3249" s="2">
        <f t="shared" si="406"/>
        <v>0</v>
      </c>
      <c r="Q3249" s="2">
        <f t="shared" si="407"/>
        <v>0</v>
      </c>
      <c r="R3249" s="2">
        <f t="shared" si="408"/>
        <v>0</v>
      </c>
    </row>
    <row r="3250" spans="1:18" ht="15">
      <c r="A3250">
        <v>1980</v>
      </c>
      <c r="B3250" t="s">
        <v>947</v>
      </c>
      <c r="C3250" s="1">
        <v>2</v>
      </c>
      <c r="D3250">
        <f>SUMIFS(次日!$A:$A,次日!$B:$B,$B3250,次日!$C:$C,汇总!$A3250)</f>
        <v>1</v>
      </c>
      <c r="E3250">
        <f>SUMIFS('2日'!$A:$A,'2日'!$B:$B,$B3250,'2日'!$C:$C,汇总!$A3250)</f>
        <v>0</v>
      </c>
      <c r="F3250">
        <f>SUMIFS('3日'!$A:$A,'3日'!$B:$B,$B3250,'3日'!$C:$C,汇总!$A3250)</f>
        <v>0</v>
      </c>
      <c r="G3250">
        <f>SUMIFS('4日'!$A:$A,'4日'!$B:$B,$B3250,'4日'!$C:$C,汇总!$A3250)</f>
        <v>0</v>
      </c>
      <c r="H3250">
        <f>SUMIFS('5日'!$A:$A,'5日'!$B:$B,$B3250,'5日'!$C:$C,汇总!$A3250)</f>
        <v>0</v>
      </c>
      <c r="I3250">
        <f>SUMIFS('6日'!$A:$A,'6日'!$B:$B,$B3250,'6日'!$C:$C,汇总!$A3250)</f>
        <v>0</v>
      </c>
      <c r="J3250">
        <f>SUMIFS('7日'!$A:$A,'7日'!$B:$B,$B3250,'7日'!$C:$C,汇总!$A3250)</f>
        <v>0</v>
      </c>
      <c r="K3250" s="2" t="str">
        <f t="shared" si="401"/>
        <v>(1980M)intel P19HD(E1K5)</v>
      </c>
      <c r="L3250" s="2">
        <f t="shared" si="402"/>
        <v>0.5</v>
      </c>
      <c r="M3250" s="2">
        <f t="shared" si="403"/>
        <v>0</v>
      </c>
      <c r="N3250" s="2">
        <f t="shared" si="404"/>
        <v>0</v>
      </c>
      <c r="O3250" s="2">
        <f t="shared" si="405"/>
        <v>0</v>
      </c>
      <c r="P3250" s="2">
        <f t="shared" si="406"/>
        <v>0</v>
      </c>
      <c r="Q3250" s="2">
        <f t="shared" si="407"/>
        <v>0</v>
      </c>
      <c r="R3250" s="2">
        <f t="shared" si="408"/>
        <v>0</v>
      </c>
    </row>
    <row r="3251" spans="1:18" ht="15">
      <c r="A3251">
        <v>1840</v>
      </c>
      <c r="B3251" t="s">
        <v>2056</v>
      </c>
      <c r="C3251" s="1">
        <v>2</v>
      </c>
      <c r="D3251">
        <f>SUMIFS(次日!$A:$A,次日!$B:$B,$B3251,次日!$C:$C,汇总!$A3251)</f>
        <v>0</v>
      </c>
      <c r="E3251">
        <f>SUMIFS('2日'!$A:$A,'2日'!$B:$B,$B3251,'2日'!$C:$C,汇总!$A3251)</f>
        <v>0</v>
      </c>
      <c r="F3251">
        <f>SUMIFS('3日'!$A:$A,'3日'!$B:$B,$B3251,'3日'!$C:$C,汇总!$A3251)</f>
        <v>0</v>
      </c>
      <c r="G3251">
        <f>SUMIFS('4日'!$A:$A,'4日'!$B:$B,$B3251,'4日'!$C:$C,汇总!$A3251)</f>
        <v>0</v>
      </c>
      <c r="H3251">
        <f>SUMIFS('5日'!$A:$A,'5日'!$B:$B,$B3251,'5日'!$C:$C,汇总!$A3251)</f>
        <v>0</v>
      </c>
      <c r="I3251">
        <f>SUMIFS('6日'!$A:$A,'6日'!$B:$B,$B3251,'6日'!$C:$C,汇总!$A3251)</f>
        <v>0</v>
      </c>
      <c r="J3251">
        <f>SUMIFS('7日'!$A:$A,'7日'!$B:$B,$B3251,'7日'!$C:$C,汇总!$A3251)</f>
        <v>0</v>
      </c>
      <c r="K3251" s="2" t="str">
        <f t="shared" si="401"/>
        <v>(1840M)intel Ramos i9s pro</v>
      </c>
      <c r="L3251" s="2">
        <f t="shared" si="402"/>
        <v>0</v>
      </c>
      <c r="M3251" s="2">
        <f t="shared" si="403"/>
        <v>0</v>
      </c>
      <c r="N3251" s="2">
        <f t="shared" si="404"/>
        <v>0</v>
      </c>
      <c r="O3251" s="2">
        <f t="shared" si="405"/>
        <v>0</v>
      </c>
      <c r="P3251" s="2">
        <f t="shared" si="406"/>
        <v>0</v>
      </c>
      <c r="Q3251" s="2">
        <f t="shared" si="407"/>
        <v>0</v>
      </c>
      <c r="R3251" s="2">
        <f t="shared" si="408"/>
        <v>0</v>
      </c>
    </row>
    <row r="3252" spans="1:18" ht="15">
      <c r="A3252">
        <v>887</v>
      </c>
      <c r="B3252" t="s">
        <v>3894</v>
      </c>
      <c r="C3252" s="1">
        <v>2</v>
      </c>
      <c r="D3252">
        <f>SUMIFS(次日!$A:$A,次日!$B:$B,$B3252,次日!$C:$C,汇总!$A3252)</f>
        <v>0</v>
      </c>
      <c r="E3252">
        <f>SUMIFS('2日'!$A:$A,'2日'!$B:$B,$B3252,'2日'!$C:$C,汇总!$A3252)</f>
        <v>0</v>
      </c>
      <c r="F3252">
        <f>SUMIFS('3日'!$A:$A,'3日'!$B:$B,$B3252,'3日'!$C:$C,汇总!$A3252)</f>
        <v>0</v>
      </c>
      <c r="G3252">
        <f>SUMIFS('4日'!$A:$A,'4日'!$B:$B,$B3252,'4日'!$C:$C,汇总!$A3252)</f>
        <v>0</v>
      </c>
      <c r="H3252">
        <f>SUMIFS('5日'!$A:$A,'5日'!$B:$B,$B3252,'5日'!$C:$C,汇总!$A3252)</f>
        <v>0</v>
      </c>
      <c r="I3252">
        <f>SUMIFS('6日'!$A:$A,'6日'!$B:$B,$B3252,'6日'!$C:$C,汇总!$A3252)</f>
        <v>0</v>
      </c>
      <c r="J3252">
        <f>SUMIFS('7日'!$A:$A,'7日'!$B:$B,$B3252,'7日'!$C:$C,汇总!$A3252)</f>
        <v>0</v>
      </c>
      <c r="K3252" s="2" t="str">
        <f t="shared" si="401"/>
        <v>(887M)intel i7s-w-o</v>
      </c>
      <c r="L3252" s="2">
        <f t="shared" si="402"/>
        <v>0</v>
      </c>
      <c r="M3252" s="2">
        <f t="shared" si="403"/>
        <v>0</v>
      </c>
      <c r="N3252" s="2">
        <f t="shared" si="404"/>
        <v>0</v>
      </c>
      <c r="O3252" s="2">
        <f t="shared" si="405"/>
        <v>0</v>
      </c>
      <c r="P3252" s="2">
        <f t="shared" si="406"/>
        <v>0</v>
      </c>
      <c r="Q3252" s="2">
        <f t="shared" si="407"/>
        <v>0</v>
      </c>
      <c r="R3252" s="2">
        <f t="shared" si="408"/>
        <v>0</v>
      </c>
    </row>
    <row r="3253" spans="1:18" ht="15">
      <c r="A3253">
        <v>970</v>
      </c>
      <c r="B3253" t="s">
        <v>2104</v>
      </c>
      <c r="C3253" s="1">
        <v>2</v>
      </c>
      <c r="D3253">
        <f>SUMIFS(次日!$A:$A,次日!$B:$B,$B3253,次日!$C:$C,汇总!$A3253)</f>
        <v>0</v>
      </c>
      <c r="E3253">
        <f>SUMIFS('2日'!$A:$A,'2日'!$B:$B,$B3253,'2日'!$C:$C,汇总!$A3253)</f>
        <v>0</v>
      </c>
      <c r="F3253">
        <f>SUMIFS('3日'!$A:$A,'3日'!$B:$B,$B3253,'3日'!$C:$C,汇总!$A3253)</f>
        <v>0</v>
      </c>
      <c r="G3253">
        <f>SUMIFS('4日'!$A:$A,'4日'!$B:$B,$B3253,'4日'!$C:$C,汇总!$A3253)</f>
        <v>0</v>
      </c>
      <c r="H3253">
        <f>SUMIFS('5日'!$A:$A,'5日'!$B:$B,$B3253,'5日'!$C:$C,汇总!$A3253)</f>
        <v>0</v>
      </c>
      <c r="I3253">
        <f>SUMIFS('6日'!$A:$A,'6日'!$B:$B,$B3253,'6日'!$C:$C,汇总!$A3253)</f>
        <v>0</v>
      </c>
      <c r="J3253">
        <f>SUMIFS('7日'!$A:$A,'7日'!$B:$B,$B3253,'7日'!$C:$C,汇总!$A3253)</f>
        <v>0</v>
      </c>
      <c r="K3253" s="2" t="str">
        <f t="shared" si="401"/>
        <v>(970M)iris800 iris800</v>
      </c>
      <c r="L3253" s="2">
        <f t="shared" si="402"/>
        <v>0</v>
      </c>
      <c r="M3253" s="2">
        <f t="shared" si="403"/>
        <v>0</v>
      </c>
      <c r="N3253" s="2">
        <f t="shared" si="404"/>
        <v>0</v>
      </c>
      <c r="O3253" s="2">
        <f t="shared" si="405"/>
        <v>0</v>
      </c>
      <c r="P3253" s="2">
        <f t="shared" si="406"/>
        <v>0</v>
      </c>
      <c r="Q3253" s="2">
        <f t="shared" si="407"/>
        <v>0</v>
      </c>
      <c r="R3253" s="2">
        <f t="shared" si="408"/>
        <v>0</v>
      </c>
    </row>
    <row r="3254" spans="1:18" ht="15">
      <c r="A3254">
        <v>1916</v>
      </c>
      <c r="B3254" t="s">
        <v>3235</v>
      </c>
      <c r="C3254" s="1">
        <v>2</v>
      </c>
      <c r="D3254">
        <f>SUMIFS(次日!$A:$A,次日!$B:$B,$B3254,次日!$C:$C,汇总!$A3254)</f>
        <v>1</v>
      </c>
      <c r="E3254">
        <f>SUMIFS('2日'!$A:$A,'2日'!$B:$B,$B3254,'2日'!$C:$C,汇总!$A3254)</f>
        <v>0</v>
      </c>
      <c r="F3254">
        <f>SUMIFS('3日'!$A:$A,'3日'!$B:$B,$B3254,'3日'!$C:$C,汇总!$A3254)</f>
        <v>0</v>
      </c>
      <c r="G3254">
        <f>SUMIFS('4日'!$A:$A,'4日'!$B:$B,$B3254,'4日'!$C:$C,汇总!$A3254)</f>
        <v>0</v>
      </c>
      <c r="H3254">
        <f>SUMIFS('5日'!$A:$A,'5日'!$B:$B,$B3254,'5日'!$C:$C,汇总!$A3254)</f>
        <v>0</v>
      </c>
      <c r="I3254">
        <f>SUMIFS('6日'!$A:$A,'6日'!$B:$B,$B3254,'6日'!$C:$C,汇总!$A3254)</f>
        <v>0</v>
      </c>
      <c r="J3254">
        <f>SUMIFS('7日'!$A:$A,'7日'!$B:$B,$B3254,'7日'!$C:$C,汇总!$A3254)</f>
        <v>0</v>
      </c>
      <c r="K3254" s="2" t="str">
        <f t="shared" si="401"/>
        <v>(1916M)konka p3</v>
      </c>
      <c r="L3254" s="2">
        <f t="shared" si="402"/>
        <v>0.5</v>
      </c>
      <c r="M3254" s="2">
        <f t="shared" si="403"/>
        <v>0</v>
      </c>
      <c r="N3254" s="2">
        <f t="shared" si="404"/>
        <v>0</v>
      </c>
      <c r="O3254" s="2">
        <f t="shared" si="405"/>
        <v>0</v>
      </c>
      <c r="P3254" s="2">
        <f t="shared" si="406"/>
        <v>0</v>
      </c>
      <c r="Q3254" s="2">
        <f t="shared" si="407"/>
        <v>0</v>
      </c>
      <c r="R3254" s="2">
        <f t="shared" si="408"/>
        <v>0</v>
      </c>
    </row>
    <row r="3255" spans="1:18" ht="15">
      <c r="A3255">
        <v>927</v>
      </c>
      <c r="B3255" t="s">
        <v>2597</v>
      </c>
      <c r="C3255" s="1">
        <v>2</v>
      </c>
      <c r="D3255">
        <f>SUMIFS(次日!$A:$A,次日!$B:$B,$B3255,次日!$C:$C,汇总!$A3255)</f>
        <v>0</v>
      </c>
      <c r="E3255">
        <f>SUMIFS('2日'!$A:$A,'2日'!$B:$B,$B3255,'2日'!$C:$C,汇总!$A3255)</f>
        <v>0</v>
      </c>
      <c r="F3255">
        <f>SUMIFS('3日'!$A:$A,'3日'!$B:$B,$B3255,'3日'!$C:$C,汇总!$A3255)</f>
        <v>0</v>
      </c>
      <c r="G3255">
        <f>SUMIFS('4日'!$A:$A,'4日'!$B:$B,$B3255,'4日'!$C:$C,汇总!$A3255)</f>
        <v>0</v>
      </c>
      <c r="H3255">
        <f>SUMIFS('5日'!$A:$A,'5日'!$B:$B,$B3255,'5日'!$C:$C,汇总!$A3255)</f>
        <v>0</v>
      </c>
      <c r="I3255">
        <f>SUMIFS('6日'!$A:$A,'6日'!$B:$B,$B3255,'6日'!$C:$C,汇总!$A3255)</f>
        <v>0</v>
      </c>
      <c r="J3255">
        <f>SUMIFS('7日'!$A:$A,'7日'!$B:$B,$B3255,'7日'!$C:$C,汇总!$A3255)</f>
        <v>0</v>
      </c>
      <c r="K3255" s="2" t="str">
        <f t="shared" si="401"/>
        <v>(927M)koobee M100</v>
      </c>
      <c r="L3255" s="2">
        <f t="shared" si="402"/>
        <v>0</v>
      </c>
      <c r="M3255" s="2">
        <f t="shared" si="403"/>
        <v>0</v>
      </c>
      <c r="N3255" s="2">
        <f t="shared" si="404"/>
        <v>0</v>
      </c>
      <c r="O3255" s="2">
        <f t="shared" si="405"/>
        <v>0</v>
      </c>
      <c r="P3255" s="2">
        <f t="shared" si="406"/>
        <v>0</v>
      </c>
      <c r="Q3255" s="2">
        <f t="shared" si="407"/>
        <v>0</v>
      </c>
      <c r="R3255" s="2">
        <f t="shared" si="408"/>
        <v>0</v>
      </c>
    </row>
    <row r="3256" spans="1:18" ht="15">
      <c r="A3256">
        <v>920</v>
      </c>
      <c r="B3256" t="s">
        <v>3674</v>
      </c>
      <c r="C3256" s="1">
        <v>2</v>
      </c>
      <c r="D3256">
        <f>SUMIFS(次日!$A:$A,次日!$B:$B,$B3256,次日!$C:$C,汇总!$A3256)</f>
        <v>0</v>
      </c>
      <c r="E3256">
        <f>SUMIFS('2日'!$A:$A,'2日'!$B:$B,$B3256,'2日'!$C:$C,汇总!$A3256)</f>
        <v>1</v>
      </c>
      <c r="F3256">
        <f>SUMIFS('3日'!$A:$A,'3日'!$B:$B,$B3256,'3日'!$C:$C,汇总!$A3256)</f>
        <v>0</v>
      </c>
      <c r="G3256">
        <f>SUMIFS('4日'!$A:$A,'4日'!$B:$B,$B3256,'4日'!$C:$C,汇总!$A3256)</f>
        <v>0</v>
      </c>
      <c r="H3256">
        <f>SUMIFS('5日'!$A:$A,'5日'!$B:$B,$B3256,'5日'!$C:$C,汇总!$A3256)</f>
        <v>0</v>
      </c>
      <c r="I3256">
        <f>SUMIFS('6日'!$A:$A,'6日'!$B:$B,$B3256,'6日'!$C:$C,汇总!$A3256)</f>
        <v>0</v>
      </c>
      <c r="J3256">
        <f>SUMIFS('7日'!$A:$A,'7日'!$B:$B,$B3256,'7日'!$C:$C,汇总!$A3256)</f>
        <v>0</v>
      </c>
      <c r="K3256" s="2" t="str">
        <f t="shared" si="401"/>
        <v>(920M)koobee M200</v>
      </c>
      <c r="L3256" s="2">
        <f t="shared" si="402"/>
        <v>0</v>
      </c>
      <c r="M3256" s="2">
        <f t="shared" si="403"/>
        <v>0.5</v>
      </c>
      <c r="N3256" s="2">
        <f t="shared" si="404"/>
        <v>0</v>
      </c>
      <c r="O3256" s="2">
        <f t="shared" si="405"/>
        <v>0</v>
      </c>
      <c r="P3256" s="2">
        <f t="shared" si="406"/>
        <v>0</v>
      </c>
      <c r="Q3256" s="2">
        <f t="shared" si="407"/>
        <v>0</v>
      </c>
      <c r="R3256" s="2">
        <f t="shared" si="408"/>
        <v>0</v>
      </c>
    </row>
    <row r="3257" spans="1:18" ht="15">
      <c r="A3257">
        <v>1955</v>
      </c>
      <c r="B3257" t="s">
        <v>2533</v>
      </c>
      <c r="C3257" s="1">
        <v>2</v>
      </c>
      <c r="D3257">
        <f>SUMIFS(次日!$A:$A,次日!$B:$B,$B3257,次日!$C:$C,汇总!$A3257)</f>
        <v>1</v>
      </c>
      <c r="E3257">
        <f>SUMIFS('2日'!$A:$A,'2日'!$B:$B,$B3257,'2日'!$C:$C,汇总!$A3257)</f>
        <v>0</v>
      </c>
      <c r="F3257">
        <f>SUMIFS('3日'!$A:$A,'3日'!$B:$B,$B3257,'3日'!$C:$C,汇总!$A3257)</f>
        <v>0</v>
      </c>
      <c r="G3257">
        <f>SUMIFS('4日'!$A:$A,'4日'!$B:$B,$B3257,'4日'!$C:$C,汇总!$A3257)</f>
        <v>0</v>
      </c>
      <c r="H3257">
        <f>SUMIFS('5日'!$A:$A,'5日'!$B:$B,$B3257,'5日'!$C:$C,汇总!$A3257)</f>
        <v>0</v>
      </c>
      <c r="I3257">
        <f>SUMIFS('6日'!$A:$A,'6日'!$B:$B,$B3257,'6日'!$C:$C,汇总!$A3257)</f>
        <v>0</v>
      </c>
      <c r="J3257">
        <f>SUMIFS('7日'!$A:$A,'7日'!$B:$B,$B3257,'7日'!$C:$C,汇总!$A3257)</f>
        <v>0</v>
      </c>
      <c r="K3257" s="2" t="str">
        <f t="shared" si="401"/>
        <v>(1955M)koobee P1</v>
      </c>
      <c r="L3257" s="2">
        <f t="shared" si="402"/>
        <v>0.5</v>
      </c>
      <c r="M3257" s="2">
        <f t="shared" si="403"/>
        <v>0</v>
      </c>
      <c r="N3257" s="2">
        <f t="shared" si="404"/>
        <v>0</v>
      </c>
      <c r="O3257" s="2">
        <f t="shared" si="405"/>
        <v>0</v>
      </c>
      <c r="P3257" s="2">
        <f t="shared" si="406"/>
        <v>0</v>
      </c>
      <c r="Q3257" s="2">
        <f t="shared" si="407"/>
        <v>0</v>
      </c>
      <c r="R3257" s="2">
        <f t="shared" si="408"/>
        <v>0</v>
      </c>
    </row>
    <row r="3258" spans="1:18" ht="15">
      <c r="A3258">
        <v>858</v>
      </c>
      <c r="B3258" t="s">
        <v>1485</v>
      </c>
      <c r="C3258" s="1">
        <v>2</v>
      </c>
      <c r="D3258">
        <f>SUMIFS(次日!$A:$A,次日!$B:$B,$B3258,次日!$C:$C,汇总!$A3258)</f>
        <v>1</v>
      </c>
      <c r="E3258">
        <f>SUMIFS('2日'!$A:$A,'2日'!$B:$B,$B3258,'2日'!$C:$C,汇总!$A3258)</f>
        <v>0</v>
      </c>
      <c r="F3258">
        <f>SUMIFS('3日'!$A:$A,'3日'!$B:$B,$B3258,'3日'!$C:$C,汇总!$A3258)</f>
        <v>0</v>
      </c>
      <c r="G3258">
        <f>SUMIFS('4日'!$A:$A,'4日'!$B:$B,$B3258,'4日'!$C:$C,汇总!$A3258)</f>
        <v>0</v>
      </c>
      <c r="H3258">
        <f>SUMIFS('5日'!$A:$A,'5日'!$B:$B,$B3258,'5日'!$C:$C,汇总!$A3258)</f>
        <v>0</v>
      </c>
      <c r="I3258">
        <f>SUMIFS('6日'!$A:$A,'6日'!$B:$B,$B3258,'6日'!$C:$C,汇总!$A3258)</f>
        <v>0</v>
      </c>
      <c r="J3258">
        <f>SUMIFS('7日'!$A:$A,'7日'!$B:$B,$B3258,'7日'!$C:$C,汇总!$A3258)</f>
        <v>1</v>
      </c>
      <c r="K3258" s="2" t="str">
        <f t="shared" si="401"/>
        <v>(858M)koobee koobee M3</v>
      </c>
      <c r="L3258" s="2">
        <f t="shared" si="402"/>
        <v>0.5</v>
      </c>
      <c r="M3258" s="2">
        <f t="shared" si="403"/>
        <v>0</v>
      </c>
      <c r="N3258" s="2">
        <f t="shared" si="404"/>
        <v>0</v>
      </c>
      <c r="O3258" s="2">
        <f t="shared" si="405"/>
        <v>0</v>
      </c>
      <c r="P3258" s="2">
        <f t="shared" si="406"/>
        <v>0</v>
      </c>
      <c r="Q3258" s="2">
        <f t="shared" si="407"/>
        <v>0</v>
      </c>
      <c r="R3258" s="2">
        <f t="shared" si="408"/>
        <v>0.5</v>
      </c>
    </row>
    <row r="3259" spans="1:18" ht="15">
      <c r="A3259">
        <v>1417</v>
      </c>
      <c r="B3259" t="s">
        <v>2258</v>
      </c>
      <c r="C3259" s="1">
        <v>2</v>
      </c>
      <c r="D3259">
        <f>SUMIFS(次日!$A:$A,次日!$B:$B,$B3259,次日!$C:$C,汇总!$A3259)</f>
        <v>2</v>
      </c>
      <c r="E3259">
        <f>SUMIFS('2日'!$A:$A,'2日'!$B:$B,$B3259,'2日'!$C:$C,汇总!$A3259)</f>
        <v>1</v>
      </c>
      <c r="F3259">
        <f>SUMIFS('3日'!$A:$A,'3日'!$B:$B,$B3259,'3日'!$C:$C,汇总!$A3259)</f>
        <v>1</v>
      </c>
      <c r="G3259">
        <f>SUMIFS('4日'!$A:$A,'4日'!$B:$B,$B3259,'4日'!$C:$C,汇总!$A3259)</f>
        <v>1</v>
      </c>
      <c r="H3259">
        <f>SUMIFS('5日'!$A:$A,'5日'!$B:$B,$B3259,'5日'!$C:$C,汇总!$A3259)</f>
        <v>1</v>
      </c>
      <c r="I3259">
        <f>SUMIFS('6日'!$A:$A,'6日'!$B:$B,$B3259,'6日'!$C:$C,汇总!$A3259)</f>
        <v>1</v>
      </c>
      <c r="J3259">
        <f>SUMIFS('7日'!$A:$A,'7日'!$B:$B,$B3259,'7日'!$C:$C,汇总!$A3259)</f>
        <v>0</v>
      </c>
      <c r="K3259" s="2" t="str">
        <f t="shared" si="401"/>
        <v>(1417M)koobee koobee S7</v>
      </c>
      <c r="L3259" s="2">
        <f t="shared" si="402"/>
        <v>1</v>
      </c>
      <c r="M3259" s="2">
        <f t="shared" si="403"/>
        <v>0.5</v>
      </c>
      <c r="N3259" s="2">
        <f t="shared" si="404"/>
        <v>0.5</v>
      </c>
      <c r="O3259" s="2">
        <f t="shared" si="405"/>
        <v>0.5</v>
      </c>
      <c r="P3259" s="2">
        <f t="shared" si="406"/>
        <v>0.5</v>
      </c>
      <c r="Q3259" s="2">
        <f t="shared" si="407"/>
        <v>0.5</v>
      </c>
      <c r="R3259" s="2">
        <f t="shared" si="408"/>
        <v>0</v>
      </c>
    </row>
    <row r="3260" spans="1:18" ht="15">
      <c r="A3260">
        <v>927</v>
      </c>
      <c r="B3260" t="s">
        <v>3024</v>
      </c>
      <c r="C3260" s="1">
        <v>2</v>
      </c>
      <c r="D3260">
        <f>SUMIFS(次日!$A:$A,次日!$B:$B,$B3260,次日!$C:$C,汇总!$A3260)</f>
        <v>0</v>
      </c>
      <c r="E3260">
        <f>SUMIFS('2日'!$A:$A,'2日'!$B:$B,$B3260,'2日'!$C:$C,汇总!$A3260)</f>
        <v>0</v>
      </c>
      <c r="F3260">
        <f>SUMIFS('3日'!$A:$A,'3日'!$B:$B,$B3260,'3日'!$C:$C,汇总!$A3260)</f>
        <v>0</v>
      </c>
      <c r="G3260">
        <f>SUMIFS('4日'!$A:$A,'4日'!$B:$B,$B3260,'4日'!$C:$C,汇总!$A3260)</f>
        <v>1</v>
      </c>
      <c r="H3260">
        <f>SUMIFS('5日'!$A:$A,'5日'!$B:$B,$B3260,'5日'!$C:$C,汇总!$A3260)</f>
        <v>0</v>
      </c>
      <c r="I3260">
        <f>SUMIFS('6日'!$A:$A,'6日'!$B:$B,$B3260,'6日'!$C:$C,汇总!$A3260)</f>
        <v>0</v>
      </c>
      <c r="J3260">
        <f>SUMIFS('7日'!$A:$A,'7日'!$B:$B,$B3260,'7日'!$C:$C,汇总!$A3260)</f>
        <v>0</v>
      </c>
      <c r="K3260" s="2" t="str">
        <f t="shared" si="401"/>
        <v>(927M)leneo Android</v>
      </c>
      <c r="L3260" s="2">
        <f t="shared" si="402"/>
        <v>0</v>
      </c>
      <c r="M3260" s="2">
        <f t="shared" si="403"/>
        <v>0</v>
      </c>
      <c r="N3260" s="2">
        <f t="shared" si="404"/>
        <v>0</v>
      </c>
      <c r="O3260" s="2">
        <f t="shared" si="405"/>
        <v>0.5</v>
      </c>
      <c r="P3260" s="2">
        <f t="shared" si="406"/>
        <v>0</v>
      </c>
      <c r="Q3260" s="2">
        <f t="shared" si="407"/>
        <v>0</v>
      </c>
      <c r="R3260" s="2">
        <f t="shared" si="408"/>
        <v>0</v>
      </c>
    </row>
    <row r="3261" spans="1:18" ht="15">
      <c r="A3261">
        <v>915</v>
      </c>
      <c r="B3261" t="s">
        <v>835</v>
      </c>
      <c r="C3261" s="1">
        <v>2</v>
      </c>
      <c r="D3261">
        <f>SUMIFS(次日!$A:$A,次日!$B:$B,$B3261,次日!$C:$C,汇总!$A3261)</f>
        <v>0</v>
      </c>
      <c r="E3261">
        <f>SUMIFS('2日'!$A:$A,'2日'!$B:$B,$B3261,'2日'!$C:$C,汇总!$A3261)</f>
        <v>0</v>
      </c>
      <c r="F3261">
        <f>SUMIFS('3日'!$A:$A,'3日'!$B:$B,$B3261,'3日'!$C:$C,汇总!$A3261)</f>
        <v>0</v>
      </c>
      <c r="G3261">
        <f>SUMIFS('4日'!$A:$A,'4日'!$B:$B,$B3261,'4日'!$C:$C,汇总!$A3261)</f>
        <v>0</v>
      </c>
      <c r="H3261">
        <f>SUMIFS('5日'!$A:$A,'5日'!$B:$B,$B3261,'5日'!$C:$C,汇总!$A3261)</f>
        <v>0</v>
      </c>
      <c r="I3261">
        <f>SUMIFS('6日'!$A:$A,'6日'!$B:$B,$B3261,'6日'!$C:$C,汇总!$A3261)</f>
        <v>0</v>
      </c>
      <c r="J3261">
        <f>SUMIFS('7日'!$A:$A,'7日'!$B:$B,$B3261,'7日'!$C:$C,汇总!$A3261)</f>
        <v>0</v>
      </c>
      <c r="K3261" s="2" t="str">
        <f t="shared" si="401"/>
        <v>(915M)lephone lephone T5</v>
      </c>
      <c r="L3261" s="2">
        <f t="shared" si="402"/>
        <v>0</v>
      </c>
      <c r="M3261" s="2">
        <f t="shared" si="403"/>
        <v>0</v>
      </c>
      <c r="N3261" s="2">
        <f t="shared" si="404"/>
        <v>0</v>
      </c>
      <c r="O3261" s="2">
        <f t="shared" si="405"/>
        <v>0</v>
      </c>
      <c r="P3261" s="2">
        <f t="shared" si="406"/>
        <v>0</v>
      </c>
      <c r="Q3261" s="2">
        <f t="shared" si="407"/>
        <v>0</v>
      </c>
      <c r="R3261" s="2">
        <f t="shared" si="408"/>
        <v>0</v>
      </c>
    </row>
    <row r="3262" spans="1:18" ht="15">
      <c r="A3262">
        <v>919</v>
      </c>
      <c r="B3262" t="s">
        <v>1314</v>
      </c>
      <c r="C3262" s="1">
        <v>2</v>
      </c>
      <c r="D3262">
        <f>SUMIFS(次日!$A:$A,次日!$B:$B,$B3262,次日!$C:$C,汇总!$A3262)</f>
        <v>0</v>
      </c>
      <c r="E3262">
        <f>SUMIFS('2日'!$A:$A,'2日'!$B:$B,$B3262,'2日'!$C:$C,汇总!$A3262)</f>
        <v>1</v>
      </c>
      <c r="F3262">
        <f>SUMIFS('3日'!$A:$A,'3日'!$B:$B,$B3262,'3日'!$C:$C,汇总!$A3262)</f>
        <v>1</v>
      </c>
      <c r="G3262">
        <f>SUMIFS('4日'!$A:$A,'4日'!$B:$B,$B3262,'4日'!$C:$C,汇总!$A3262)</f>
        <v>0</v>
      </c>
      <c r="H3262">
        <f>SUMIFS('5日'!$A:$A,'5日'!$B:$B,$B3262,'5日'!$C:$C,汇总!$A3262)</f>
        <v>1</v>
      </c>
      <c r="I3262">
        <f>SUMIFS('6日'!$A:$A,'6日'!$B:$B,$B3262,'6日'!$C:$C,汇总!$A3262)</f>
        <v>1</v>
      </c>
      <c r="J3262">
        <f>SUMIFS('7日'!$A:$A,'7日'!$B:$B,$B3262,'7日'!$C:$C,汇总!$A3262)</f>
        <v>0</v>
      </c>
      <c r="K3262" s="2" t="str">
        <f t="shared" si="401"/>
        <v>(919M)lephone lephone T5V</v>
      </c>
      <c r="L3262" s="2">
        <f t="shared" si="402"/>
        <v>0</v>
      </c>
      <c r="M3262" s="2">
        <f t="shared" si="403"/>
        <v>0.5</v>
      </c>
      <c r="N3262" s="2">
        <f t="shared" si="404"/>
        <v>0.5</v>
      </c>
      <c r="O3262" s="2">
        <f t="shared" si="405"/>
        <v>0</v>
      </c>
      <c r="P3262" s="2">
        <f t="shared" si="406"/>
        <v>0.5</v>
      </c>
      <c r="Q3262" s="2">
        <f t="shared" si="407"/>
        <v>0.5</v>
      </c>
      <c r="R3262" s="2">
        <f t="shared" si="408"/>
        <v>0</v>
      </c>
    </row>
    <row r="3263" spans="1:18" ht="15">
      <c r="A3263">
        <v>915</v>
      </c>
      <c r="B3263" t="s">
        <v>529</v>
      </c>
      <c r="C3263" s="1">
        <v>2</v>
      </c>
      <c r="D3263">
        <f>SUMIFS(次日!$A:$A,次日!$B:$B,$B3263,次日!$C:$C,汇总!$A3263)</f>
        <v>1</v>
      </c>
      <c r="E3263">
        <f>SUMIFS('2日'!$A:$A,'2日'!$B:$B,$B3263,'2日'!$C:$C,汇总!$A3263)</f>
        <v>0</v>
      </c>
      <c r="F3263">
        <f>SUMIFS('3日'!$A:$A,'3日'!$B:$B,$B3263,'3日'!$C:$C,汇总!$A3263)</f>
        <v>0</v>
      </c>
      <c r="G3263">
        <f>SUMIFS('4日'!$A:$A,'4日'!$B:$B,$B3263,'4日'!$C:$C,汇总!$A3263)</f>
        <v>0</v>
      </c>
      <c r="H3263">
        <f>SUMIFS('5日'!$A:$A,'5日'!$B:$B,$B3263,'5日'!$C:$C,汇总!$A3263)</f>
        <v>0</v>
      </c>
      <c r="I3263">
        <f>SUMIFS('6日'!$A:$A,'6日'!$B:$B,$B3263,'6日'!$C:$C,汇总!$A3263)</f>
        <v>0</v>
      </c>
      <c r="J3263">
        <f>SUMIFS('7日'!$A:$A,'7日'!$B:$B,$B3263,'7日'!$C:$C,汇总!$A3263)</f>
        <v>0</v>
      </c>
      <c r="K3263" s="2" t="str">
        <f t="shared" si="401"/>
        <v>(915M)lephone lephone T6+</v>
      </c>
      <c r="L3263" s="2">
        <f t="shared" si="402"/>
        <v>0.5</v>
      </c>
      <c r="M3263" s="2">
        <f t="shared" si="403"/>
        <v>0</v>
      </c>
      <c r="N3263" s="2">
        <f t="shared" si="404"/>
        <v>0</v>
      </c>
      <c r="O3263" s="2">
        <f t="shared" si="405"/>
        <v>0</v>
      </c>
      <c r="P3263" s="2">
        <f t="shared" si="406"/>
        <v>0</v>
      </c>
      <c r="Q3263" s="2">
        <f t="shared" si="407"/>
        <v>0</v>
      </c>
      <c r="R3263" s="2">
        <f t="shared" si="408"/>
        <v>0</v>
      </c>
    </row>
    <row r="3264" spans="1:18" ht="15">
      <c r="A3264">
        <v>919</v>
      </c>
      <c r="B3264" t="s">
        <v>201</v>
      </c>
      <c r="C3264" s="1">
        <v>2</v>
      </c>
      <c r="D3264">
        <f>SUMIFS(次日!$A:$A,次日!$B:$B,$B3264,次日!$C:$C,汇总!$A3264)</f>
        <v>0</v>
      </c>
      <c r="E3264">
        <f>SUMIFS('2日'!$A:$A,'2日'!$B:$B,$B3264,'2日'!$C:$C,汇总!$A3264)</f>
        <v>0</v>
      </c>
      <c r="F3264">
        <f>SUMIFS('3日'!$A:$A,'3日'!$B:$B,$B3264,'3日'!$C:$C,汇总!$A3264)</f>
        <v>0</v>
      </c>
      <c r="G3264">
        <f>SUMIFS('4日'!$A:$A,'4日'!$B:$B,$B3264,'4日'!$C:$C,汇总!$A3264)</f>
        <v>0</v>
      </c>
      <c r="H3264">
        <f>SUMIFS('5日'!$A:$A,'5日'!$B:$B,$B3264,'5日'!$C:$C,汇总!$A3264)</f>
        <v>0</v>
      </c>
      <c r="I3264">
        <f>SUMIFS('6日'!$A:$A,'6日'!$B:$B,$B3264,'6日'!$C:$C,汇总!$A3264)</f>
        <v>0</v>
      </c>
      <c r="J3264">
        <f>SUMIFS('7日'!$A:$A,'7日'!$B:$B,$B3264,'7日'!$C:$C,汇总!$A3264)</f>
        <v>0</v>
      </c>
      <c r="K3264" s="2" t="str">
        <f t="shared" si="401"/>
        <v>(919M)lephone lephone T708S</v>
      </c>
      <c r="L3264" s="2">
        <f t="shared" si="402"/>
        <v>0</v>
      </c>
      <c r="M3264" s="2">
        <f t="shared" si="403"/>
        <v>0</v>
      </c>
      <c r="N3264" s="2">
        <f t="shared" si="404"/>
        <v>0</v>
      </c>
      <c r="O3264" s="2">
        <f t="shared" si="405"/>
        <v>0</v>
      </c>
      <c r="P3264" s="2">
        <f t="shared" si="406"/>
        <v>0</v>
      </c>
      <c r="Q3264" s="2">
        <f t="shared" si="407"/>
        <v>0</v>
      </c>
      <c r="R3264" s="2">
        <f t="shared" si="408"/>
        <v>0</v>
      </c>
    </row>
    <row r="3265" spans="1:18" ht="15">
      <c r="A3265">
        <v>1004</v>
      </c>
      <c r="B3265" t="s">
        <v>3076</v>
      </c>
      <c r="C3265" s="1">
        <v>2</v>
      </c>
      <c r="D3265">
        <f>SUMIFS(次日!$A:$A,次日!$B:$B,$B3265,次日!$C:$C,汇总!$A3265)</f>
        <v>2</v>
      </c>
      <c r="E3265">
        <f>SUMIFS('2日'!$A:$A,'2日'!$B:$B,$B3265,'2日'!$C:$C,汇总!$A3265)</f>
        <v>1</v>
      </c>
      <c r="F3265">
        <f>SUMIFS('3日'!$A:$A,'3日'!$B:$B,$B3265,'3日'!$C:$C,汇总!$A3265)</f>
        <v>2</v>
      </c>
      <c r="G3265">
        <f>SUMIFS('4日'!$A:$A,'4日'!$B:$B,$B3265,'4日'!$C:$C,汇总!$A3265)</f>
        <v>1</v>
      </c>
      <c r="H3265">
        <f>SUMIFS('5日'!$A:$A,'5日'!$B:$B,$B3265,'5日'!$C:$C,汇总!$A3265)</f>
        <v>1</v>
      </c>
      <c r="I3265">
        <f>SUMIFS('6日'!$A:$A,'6日'!$B:$B,$B3265,'6日'!$C:$C,汇总!$A3265)</f>
        <v>1</v>
      </c>
      <c r="J3265">
        <f>SUMIFS('7日'!$A:$A,'7日'!$B:$B,$B3265,'7日'!$C:$C,汇总!$A3265)</f>
        <v>0</v>
      </c>
      <c r="K3265" s="2" t="str">
        <f t="shared" si="401"/>
        <v>(1004M)maxTT XPhone</v>
      </c>
      <c r="L3265" s="2">
        <f t="shared" si="402"/>
        <v>1</v>
      </c>
      <c r="M3265" s="2">
        <f t="shared" si="403"/>
        <v>0.5</v>
      </c>
      <c r="N3265" s="2">
        <f t="shared" si="404"/>
        <v>1</v>
      </c>
      <c r="O3265" s="2">
        <f t="shared" si="405"/>
        <v>0.5</v>
      </c>
      <c r="P3265" s="2">
        <f t="shared" si="406"/>
        <v>0.5</v>
      </c>
      <c r="Q3265" s="2">
        <f t="shared" si="407"/>
        <v>0.5</v>
      </c>
      <c r="R3265" s="2">
        <f t="shared" si="408"/>
        <v>0</v>
      </c>
    </row>
    <row r="3266" spans="1:18" ht="15">
      <c r="A3266">
        <v>966</v>
      </c>
      <c r="B3266" t="s">
        <v>1455</v>
      </c>
      <c r="C3266" s="1">
        <v>2</v>
      </c>
      <c r="D3266">
        <f>SUMIFS(次日!$A:$A,次日!$B:$B,$B3266,次日!$C:$C,汇总!$A3266)</f>
        <v>2</v>
      </c>
      <c r="E3266">
        <f>SUMIFS('2日'!$A:$A,'2日'!$B:$B,$B3266,'2日'!$C:$C,汇总!$A3266)</f>
        <v>1</v>
      </c>
      <c r="F3266">
        <f>SUMIFS('3日'!$A:$A,'3日'!$B:$B,$B3266,'3日'!$C:$C,汇总!$A3266)</f>
        <v>0</v>
      </c>
      <c r="G3266">
        <f>SUMIFS('4日'!$A:$A,'4日'!$B:$B,$B3266,'4日'!$C:$C,汇总!$A3266)</f>
        <v>1</v>
      </c>
      <c r="H3266">
        <f>SUMIFS('5日'!$A:$A,'5日'!$B:$B,$B3266,'5日'!$C:$C,汇总!$A3266)</f>
        <v>1</v>
      </c>
      <c r="I3266">
        <f>SUMIFS('6日'!$A:$A,'6日'!$B:$B,$B3266,'6日'!$C:$C,汇总!$A3266)</f>
        <v>1</v>
      </c>
      <c r="J3266">
        <f>SUMIFS('7日'!$A:$A,'7日'!$B:$B,$B3266,'7日'!$C:$C,汇总!$A3266)</f>
        <v>1</v>
      </c>
      <c r="K3266" s="2" t="str">
        <f t="shared" si="401"/>
        <v>(966M)mobiistar mobiistar BEAN 414</v>
      </c>
      <c r="L3266" s="2">
        <f t="shared" si="402"/>
        <v>1</v>
      </c>
      <c r="M3266" s="2">
        <f t="shared" si="403"/>
        <v>0.5</v>
      </c>
      <c r="N3266" s="2">
        <f t="shared" si="404"/>
        <v>0</v>
      </c>
      <c r="O3266" s="2">
        <f t="shared" si="405"/>
        <v>0.5</v>
      </c>
      <c r="P3266" s="2">
        <f t="shared" si="406"/>
        <v>0.5</v>
      </c>
      <c r="Q3266" s="2">
        <f t="shared" si="407"/>
        <v>0.5</v>
      </c>
      <c r="R3266" s="2">
        <f t="shared" si="408"/>
        <v>0.5</v>
      </c>
    </row>
    <row r="3267" spans="1:18" ht="15">
      <c r="A3267">
        <v>1006</v>
      </c>
      <c r="B3267" t="s">
        <v>673</v>
      </c>
      <c r="C3267" s="1">
        <v>2</v>
      </c>
      <c r="D3267">
        <f>SUMIFS(次日!$A:$A,次日!$B:$B,$B3267,次日!$C:$C,汇总!$A3267)</f>
        <v>0</v>
      </c>
      <c r="E3267">
        <f>SUMIFS('2日'!$A:$A,'2日'!$B:$B,$B3267,'2日'!$C:$C,汇总!$A3267)</f>
        <v>0</v>
      </c>
      <c r="F3267">
        <f>SUMIFS('3日'!$A:$A,'3日'!$B:$B,$B3267,'3日'!$C:$C,汇总!$A3267)</f>
        <v>0</v>
      </c>
      <c r="G3267">
        <f>SUMIFS('4日'!$A:$A,'4日'!$B:$B,$B3267,'4日'!$C:$C,汇总!$A3267)</f>
        <v>0</v>
      </c>
      <c r="H3267">
        <f>SUMIFS('5日'!$A:$A,'5日'!$B:$B,$B3267,'5日'!$C:$C,汇总!$A3267)</f>
        <v>0</v>
      </c>
      <c r="I3267">
        <f>SUMIFS('6日'!$A:$A,'6日'!$B:$B,$B3267,'6日'!$C:$C,汇总!$A3267)</f>
        <v>0</v>
      </c>
      <c r="J3267">
        <f>SUMIFS('7日'!$A:$A,'7日'!$B:$B,$B3267,'7日'!$C:$C,汇总!$A3267)</f>
        <v>0</v>
      </c>
      <c r="K3267" s="2" t="str">
        <f t="shared" ref="K3267:K3330" si="409">"("&amp;A3267&amp;"M"&amp;")"&amp;B3267</f>
        <v>(1006M)motorola A953</v>
      </c>
      <c r="L3267" s="2">
        <f t="shared" ref="L3267:L3330" si="410">D3267/$C3267</f>
        <v>0</v>
      </c>
      <c r="M3267" s="2">
        <f t="shared" ref="M3267:M3330" si="411">E3267/$C3267</f>
        <v>0</v>
      </c>
      <c r="N3267" s="2">
        <f t="shared" ref="N3267:N3330" si="412">F3267/$C3267</f>
        <v>0</v>
      </c>
      <c r="O3267" s="2">
        <f t="shared" ref="O3267:O3330" si="413">G3267/$C3267</f>
        <v>0</v>
      </c>
      <c r="P3267" s="2">
        <f t="shared" ref="P3267:P3330" si="414">H3267/$C3267</f>
        <v>0</v>
      </c>
      <c r="Q3267" s="2">
        <f t="shared" ref="Q3267:Q3330" si="415">I3267/$C3267</f>
        <v>0</v>
      </c>
      <c r="R3267" s="2">
        <f t="shared" ref="R3267:R3330" si="416">J3267/$C3267</f>
        <v>0</v>
      </c>
    </row>
    <row r="3268" spans="1:18" ht="15">
      <c r="A3268">
        <v>2969</v>
      </c>
      <c r="B3268" t="s">
        <v>2111</v>
      </c>
      <c r="C3268" s="1">
        <v>2</v>
      </c>
      <c r="D3268">
        <f>SUMIFS(次日!$A:$A,次日!$B:$B,$B3268,次日!$C:$C,汇总!$A3268)</f>
        <v>0</v>
      </c>
      <c r="E3268">
        <f>SUMIFS('2日'!$A:$A,'2日'!$B:$B,$B3268,'2日'!$C:$C,汇总!$A3268)</f>
        <v>0</v>
      </c>
      <c r="F3268">
        <f>SUMIFS('3日'!$A:$A,'3日'!$B:$B,$B3268,'3日'!$C:$C,汇总!$A3268)</f>
        <v>0</v>
      </c>
      <c r="G3268">
        <f>SUMIFS('4日'!$A:$A,'4日'!$B:$B,$B3268,'4日'!$C:$C,汇总!$A3268)</f>
        <v>0</v>
      </c>
      <c r="H3268">
        <f>SUMIFS('5日'!$A:$A,'5日'!$B:$B,$B3268,'5日'!$C:$C,汇总!$A3268)</f>
        <v>0</v>
      </c>
      <c r="I3268">
        <f>SUMIFS('6日'!$A:$A,'6日'!$B:$B,$B3268,'6日'!$C:$C,汇总!$A3268)</f>
        <v>0</v>
      </c>
      <c r="J3268">
        <f>SUMIFS('7日'!$A:$A,'7日'!$B:$B,$B3268,'7日'!$C:$C,汇总!$A3268)</f>
        <v>0</v>
      </c>
      <c r="K3268" s="2" t="str">
        <f t="shared" si="409"/>
        <v>(2969M)motorola Moto X Pro</v>
      </c>
      <c r="L3268" s="2">
        <f t="shared" si="410"/>
        <v>0</v>
      </c>
      <c r="M3268" s="2">
        <f t="shared" si="411"/>
        <v>0</v>
      </c>
      <c r="N3268" s="2">
        <f t="shared" si="412"/>
        <v>0</v>
      </c>
      <c r="O3268" s="2">
        <f t="shared" si="413"/>
        <v>0</v>
      </c>
      <c r="P3268" s="2">
        <f t="shared" si="414"/>
        <v>0</v>
      </c>
      <c r="Q3268" s="2">
        <f t="shared" si="415"/>
        <v>0</v>
      </c>
      <c r="R3268" s="2">
        <f t="shared" si="416"/>
        <v>0</v>
      </c>
    </row>
    <row r="3269" spans="1:18" ht="15">
      <c r="A3269">
        <v>2968</v>
      </c>
      <c r="B3269" t="s">
        <v>879</v>
      </c>
      <c r="C3269" s="1">
        <v>2</v>
      </c>
      <c r="D3269">
        <f>SUMIFS(次日!$A:$A,次日!$B:$B,$B3269,次日!$C:$C,汇总!$A3269)</f>
        <v>0</v>
      </c>
      <c r="E3269">
        <f>SUMIFS('2日'!$A:$A,'2日'!$B:$B,$B3269,'2日'!$C:$C,汇总!$A3269)</f>
        <v>0</v>
      </c>
      <c r="F3269">
        <f>SUMIFS('3日'!$A:$A,'3日'!$B:$B,$B3269,'3日'!$C:$C,汇总!$A3269)</f>
        <v>0</v>
      </c>
      <c r="G3269">
        <f>SUMIFS('4日'!$A:$A,'4日'!$B:$B,$B3269,'4日'!$C:$C,汇总!$A3269)</f>
        <v>0</v>
      </c>
      <c r="H3269">
        <f>SUMIFS('5日'!$A:$A,'5日'!$B:$B,$B3269,'5日'!$C:$C,汇总!$A3269)</f>
        <v>0</v>
      </c>
      <c r="I3269">
        <f>SUMIFS('6日'!$A:$A,'6日'!$B:$B,$B3269,'6日'!$C:$C,汇总!$A3269)</f>
        <v>0</v>
      </c>
      <c r="J3269">
        <f>SUMIFS('7日'!$A:$A,'7日'!$B:$B,$B3269,'7日'!$C:$C,汇总!$A3269)</f>
        <v>0</v>
      </c>
      <c r="K3269" s="2" t="str">
        <f t="shared" si="409"/>
        <v>(2968M)motorola Nexus 6</v>
      </c>
      <c r="L3269" s="2">
        <f t="shared" si="410"/>
        <v>0</v>
      </c>
      <c r="M3269" s="2">
        <f t="shared" si="411"/>
        <v>0</v>
      </c>
      <c r="N3269" s="2">
        <f t="shared" si="412"/>
        <v>0</v>
      </c>
      <c r="O3269" s="2">
        <f t="shared" si="413"/>
        <v>0</v>
      </c>
      <c r="P3269" s="2">
        <f t="shared" si="414"/>
        <v>0</v>
      </c>
      <c r="Q3269" s="2">
        <f t="shared" si="415"/>
        <v>0</v>
      </c>
      <c r="R3269" s="2">
        <f t="shared" si="416"/>
        <v>0</v>
      </c>
    </row>
    <row r="3270" spans="1:18" ht="15">
      <c r="A3270">
        <v>1920</v>
      </c>
      <c r="B3270" t="s">
        <v>1995</v>
      </c>
      <c r="C3270" s="1">
        <v>2</v>
      </c>
      <c r="D3270">
        <f>SUMIFS(次日!$A:$A,次日!$B:$B,$B3270,次日!$C:$C,汇总!$A3270)</f>
        <v>1</v>
      </c>
      <c r="E3270">
        <f>SUMIFS('2日'!$A:$A,'2日'!$B:$B,$B3270,'2日'!$C:$C,汇总!$A3270)</f>
        <v>1</v>
      </c>
      <c r="F3270">
        <f>SUMIFS('3日'!$A:$A,'3日'!$B:$B,$B3270,'3日'!$C:$C,汇总!$A3270)</f>
        <v>1</v>
      </c>
      <c r="G3270">
        <f>SUMIFS('4日'!$A:$A,'4日'!$B:$B,$B3270,'4日'!$C:$C,汇总!$A3270)</f>
        <v>0</v>
      </c>
      <c r="H3270">
        <f>SUMIFS('5日'!$A:$A,'5日'!$B:$B,$B3270,'5日'!$C:$C,汇总!$A3270)</f>
        <v>0</v>
      </c>
      <c r="I3270">
        <f>SUMIFS('6日'!$A:$A,'6日'!$B:$B,$B3270,'6日'!$C:$C,汇总!$A3270)</f>
        <v>0</v>
      </c>
      <c r="J3270">
        <f>SUMIFS('7日'!$A:$A,'7日'!$B:$B,$B3270,'7日'!$C:$C,汇总!$A3270)</f>
        <v>0</v>
      </c>
      <c r="K3270" s="2" t="str">
        <f t="shared" si="409"/>
        <v>(1920M)nubia NX40X</v>
      </c>
      <c r="L3270" s="2">
        <f t="shared" si="410"/>
        <v>0.5</v>
      </c>
      <c r="M3270" s="2">
        <f t="shared" si="411"/>
        <v>0.5</v>
      </c>
      <c r="N3270" s="2">
        <f t="shared" si="412"/>
        <v>0.5</v>
      </c>
      <c r="O3270" s="2">
        <f t="shared" si="413"/>
        <v>0</v>
      </c>
      <c r="P3270" s="2">
        <f t="shared" si="414"/>
        <v>0</v>
      </c>
      <c r="Q3270" s="2">
        <f t="shared" si="415"/>
        <v>0</v>
      </c>
      <c r="R3270" s="2">
        <f t="shared" si="416"/>
        <v>0</v>
      </c>
    </row>
    <row r="3271" spans="1:18" ht="15">
      <c r="B3271" t="s">
        <v>1104</v>
      </c>
      <c r="C3271" s="1">
        <v>2</v>
      </c>
      <c r="D3271">
        <f>SUMIFS(次日!$A:$A,次日!$B:$B,$B3271,次日!$C:$C,汇总!$A3271)</f>
        <v>0</v>
      </c>
      <c r="E3271">
        <f>SUMIFS('2日'!$A:$A,'2日'!$B:$B,$B3271,'2日'!$C:$C,汇总!$A3271)</f>
        <v>0</v>
      </c>
      <c r="F3271">
        <f>SUMIFS('3日'!$A:$A,'3日'!$B:$B,$B3271,'3日'!$C:$C,汇总!$A3271)</f>
        <v>0</v>
      </c>
      <c r="G3271">
        <f>SUMIFS('4日'!$A:$A,'4日'!$B:$B,$B3271,'4日'!$C:$C,汇总!$A3271)</f>
        <v>0</v>
      </c>
      <c r="H3271">
        <f>SUMIFS('5日'!$A:$A,'5日'!$B:$B,$B3271,'5日'!$C:$C,汇总!$A3271)</f>
        <v>0</v>
      </c>
      <c r="I3271">
        <f>SUMIFS('6日'!$A:$A,'6日'!$B:$B,$B3271,'6日'!$C:$C,汇总!$A3271)</f>
        <v>0</v>
      </c>
      <c r="J3271">
        <f>SUMIFS('7日'!$A:$A,'7日'!$B:$B,$B3271,'7日'!$C:$C,汇总!$A3271)</f>
        <v>0</v>
      </c>
      <c r="K3271" s="2" t="str">
        <f t="shared" si="409"/>
        <v>(M)nubia NX505J</v>
      </c>
      <c r="L3271" s="2">
        <f t="shared" si="410"/>
        <v>0</v>
      </c>
      <c r="M3271" s="2">
        <f t="shared" si="411"/>
        <v>0</v>
      </c>
      <c r="N3271" s="2">
        <f t="shared" si="412"/>
        <v>0</v>
      </c>
      <c r="O3271" s="2">
        <f t="shared" si="413"/>
        <v>0</v>
      </c>
      <c r="P3271" s="2">
        <f t="shared" si="414"/>
        <v>0</v>
      </c>
      <c r="Q3271" s="2">
        <f t="shared" si="415"/>
        <v>0</v>
      </c>
      <c r="R3271" s="2">
        <f t="shared" si="416"/>
        <v>0</v>
      </c>
    </row>
    <row r="3272" spans="1:18" ht="15">
      <c r="A3272">
        <v>1007</v>
      </c>
      <c r="B3272" t="s">
        <v>1038</v>
      </c>
      <c r="C3272" s="1">
        <v>2</v>
      </c>
      <c r="D3272">
        <f>SUMIFS(次日!$A:$A,次日!$B:$B,$B3272,次日!$C:$C,汇总!$A3272)</f>
        <v>0</v>
      </c>
      <c r="E3272">
        <f>SUMIFS('2日'!$A:$A,'2日'!$B:$B,$B3272,'2日'!$C:$C,汇总!$A3272)</f>
        <v>1</v>
      </c>
      <c r="F3272">
        <f>SUMIFS('3日'!$A:$A,'3日'!$B:$B,$B3272,'3日'!$C:$C,汇总!$A3272)</f>
        <v>1</v>
      </c>
      <c r="G3272">
        <f>SUMIFS('4日'!$A:$A,'4日'!$B:$B,$B3272,'4日'!$C:$C,汇总!$A3272)</f>
        <v>0</v>
      </c>
      <c r="H3272">
        <f>SUMIFS('5日'!$A:$A,'5日'!$B:$B,$B3272,'5日'!$C:$C,汇总!$A3272)</f>
        <v>0</v>
      </c>
      <c r="I3272">
        <f>SUMIFS('6日'!$A:$A,'6日'!$B:$B,$B3272,'6日'!$C:$C,汇总!$A3272)</f>
        <v>0</v>
      </c>
      <c r="J3272">
        <f>SUMIFS('7日'!$A:$A,'7日'!$B:$B,$B3272,'7日'!$C:$C,汇总!$A3272)</f>
        <v>0</v>
      </c>
      <c r="K3272" s="2" t="str">
        <f t="shared" si="409"/>
        <v>(1007M)nubia NX507J</v>
      </c>
      <c r="L3272" s="2">
        <f t="shared" si="410"/>
        <v>0</v>
      </c>
      <c r="M3272" s="2">
        <f t="shared" si="411"/>
        <v>0.5</v>
      </c>
      <c r="N3272" s="2">
        <f t="shared" si="412"/>
        <v>0.5</v>
      </c>
      <c r="O3272" s="2">
        <f t="shared" si="413"/>
        <v>0</v>
      </c>
      <c r="P3272" s="2">
        <f t="shared" si="414"/>
        <v>0</v>
      </c>
      <c r="Q3272" s="2">
        <f t="shared" si="415"/>
        <v>0</v>
      </c>
      <c r="R3272" s="2">
        <f t="shared" si="416"/>
        <v>0</v>
      </c>
    </row>
    <row r="3273" spans="1:18" ht="15">
      <c r="B3273" t="s">
        <v>511</v>
      </c>
      <c r="C3273" s="1">
        <v>2</v>
      </c>
      <c r="D3273">
        <f>SUMIFS(次日!$A:$A,次日!$B:$B,$B3273,次日!$C:$C,汇总!$A3273)</f>
        <v>0</v>
      </c>
      <c r="E3273">
        <f>SUMIFS('2日'!$A:$A,'2日'!$B:$B,$B3273,'2日'!$C:$C,汇总!$A3273)</f>
        <v>0</v>
      </c>
      <c r="F3273">
        <f>SUMIFS('3日'!$A:$A,'3日'!$B:$B,$B3273,'3日'!$C:$C,汇总!$A3273)</f>
        <v>0</v>
      </c>
      <c r="G3273">
        <f>SUMIFS('4日'!$A:$A,'4日'!$B:$B,$B3273,'4日'!$C:$C,汇总!$A3273)</f>
        <v>0</v>
      </c>
      <c r="H3273">
        <f>SUMIFS('5日'!$A:$A,'5日'!$B:$B,$B3273,'5日'!$C:$C,汇总!$A3273)</f>
        <v>0</v>
      </c>
      <c r="I3273">
        <f>SUMIFS('6日'!$A:$A,'6日'!$B:$B,$B3273,'6日'!$C:$C,汇总!$A3273)</f>
        <v>0</v>
      </c>
      <c r="J3273">
        <f>SUMIFS('7日'!$A:$A,'7日'!$B:$B,$B3273,'7日'!$C:$C,汇总!$A3273)</f>
        <v>0</v>
      </c>
      <c r="K3273" s="2" t="str">
        <f t="shared" si="409"/>
        <v>(M)nubia NX513J</v>
      </c>
      <c r="L3273" s="2">
        <f t="shared" si="410"/>
        <v>0</v>
      </c>
      <c r="M3273" s="2">
        <f t="shared" si="411"/>
        <v>0</v>
      </c>
      <c r="N3273" s="2">
        <f t="shared" si="412"/>
        <v>0</v>
      </c>
      <c r="O3273" s="2">
        <f t="shared" si="413"/>
        <v>0</v>
      </c>
      <c r="P3273" s="2">
        <f t="shared" si="414"/>
        <v>0</v>
      </c>
      <c r="Q3273" s="2">
        <f t="shared" si="415"/>
        <v>0</v>
      </c>
      <c r="R3273" s="2">
        <f t="shared" si="416"/>
        <v>0</v>
      </c>
    </row>
    <row r="3274" spans="1:18" ht="15">
      <c r="A3274">
        <v>1856</v>
      </c>
      <c r="B3274" t="s">
        <v>574</v>
      </c>
      <c r="C3274" s="1">
        <v>2</v>
      </c>
      <c r="D3274">
        <f>SUMIFS(次日!$A:$A,次日!$B:$B,$B3274,次日!$C:$C,汇总!$A3274)</f>
        <v>1</v>
      </c>
      <c r="E3274">
        <f>SUMIFS('2日'!$A:$A,'2日'!$B:$B,$B3274,'2日'!$C:$C,汇总!$A3274)</f>
        <v>1</v>
      </c>
      <c r="F3274">
        <f>SUMIFS('3日'!$A:$A,'3日'!$B:$B,$B3274,'3日'!$C:$C,汇总!$A3274)</f>
        <v>0</v>
      </c>
      <c r="G3274">
        <f>SUMIFS('4日'!$A:$A,'4日'!$B:$B,$B3274,'4日'!$C:$C,汇总!$A3274)</f>
        <v>0</v>
      </c>
      <c r="H3274">
        <f>SUMIFS('5日'!$A:$A,'5日'!$B:$B,$B3274,'5日'!$C:$C,汇总!$A3274)</f>
        <v>0</v>
      </c>
      <c r="I3274">
        <f>SUMIFS('6日'!$A:$A,'6日'!$B:$B,$B3274,'6日'!$C:$C,汇总!$A3274)</f>
        <v>0</v>
      </c>
      <c r="J3274">
        <f>SUMIFS('7日'!$A:$A,'7日'!$B:$B,$B3274,'7日'!$C:$C,汇总!$A3274)</f>
        <v>0</v>
      </c>
      <c r="K3274" s="2" t="str">
        <f t="shared" si="409"/>
        <v>(1856M)pairad P29</v>
      </c>
      <c r="L3274" s="2">
        <f t="shared" si="410"/>
        <v>0.5</v>
      </c>
      <c r="M3274" s="2">
        <f t="shared" si="411"/>
        <v>0.5</v>
      </c>
      <c r="N3274" s="2">
        <f t="shared" si="412"/>
        <v>0</v>
      </c>
      <c r="O3274" s="2">
        <f t="shared" si="413"/>
        <v>0</v>
      </c>
      <c r="P3274" s="2">
        <f t="shared" si="414"/>
        <v>0</v>
      </c>
      <c r="Q3274" s="2">
        <f t="shared" si="415"/>
        <v>0</v>
      </c>
      <c r="R3274" s="2">
        <f t="shared" si="416"/>
        <v>0</v>
      </c>
    </row>
    <row r="3275" spans="1:18" ht="15">
      <c r="A3275">
        <v>1901</v>
      </c>
      <c r="B3275" t="s">
        <v>941</v>
      </c>
      <c r="C3275" s="1">
        <v>2</v>
      </c>
      <c r="D3275">
        <f>SUMIFS(次日!$A:$A,次日!$B:$B,$B3275,次日!$C:$C,汇总!$A3275)</f>
        <v>0</v>
      </c>
      <c r="E3275">
        <f>SUMIFS('2日'!$A:$A,'2日'!$B:$B,$B3275,'2日'!$C:$C,汇总!$A3275)</f>
        <v>0</v>
      </c>
      <c r="F3275">
        <f>SUMIFS('3日'!$A:$A,'3日'!$B:$B,$B3275,'3日'!$C:$C,汇总!$A3275)</f>
        <v>0</v>
      </c>
      <c r="G3275">
        <f>SUMIFS('4日'!$A:$A,'4日'!$B:$B,$B3275,'4日'!$C:$C,汇总!$A3275)</f>
        <v>0</v>
      </c>
      <c r="H3275">
        <f>SUMIFS('5日'!$A:$A,'5日'!$B:$B,$B3275,'5日'!$C:$C,汇总!$A3275)</f>
        <v>0</v>
      </c>
      <c r="I3275">
        <f>SUMIFS('6日'!$A:$A,'6日'!$B:$B,$B3275,'6日'!$C:$C,汇总!$A3275)</f>
        <v>0</v>
      </c>
      <c r="J3275">
        <f>SUMIFS('7日'!$A:$A,'7日'!$B:$B,$B3275,'7日'!$C:$C,汇总!$A3275)</f>
        <v>0</v>
      </c>
      <c r="K3275" s="2" t="str">
        <f t="shared" si="409"/>
        <v>(1901M)ramos ramos MOS 1</v>
      </c>
      <c r="L3275" s="2">
        <f t="shared" si="410"/>
        <v>0</v>
      </c>
      <c r="M3275" s="2">
        <f t="shared" si="411"/>
        <v>0</v>
      </c>
      <c r="N3275" s="2">
        <f t="shared" si="412"/>
        <v>0</v>
      </c>
      <c r="O3275" s="2">
        <f t="shared" si="413"/>
        <v>0</v>
      </c>
      <c r="P3275" s="2">
        <f t="shared" si="414"/>
        <v>0</v>
      </c>
      <c r="Q3275" s="2">
        <f t="shared" si="415"/>
        <v>0</v>
      </c>
      <c r="R3275" s="2">
        <f t="shared" si="416"/>
        <v>0</v>
      </c>
    </row>
    <row r="3276" spans="1:18" ht="15">
      <c r="A3276">
        <v>2920</v>
      </c>
      <c r="B3276" t="s">
        <v>1797</v>
      </c>
      <c r="C3276" s="1">
        <v>2</v>
      </c>
      <c r="D3276">
        <f>SUMIFS(次日!$A:$A,次日!$B:$B,$B3276,次日!$C:$C,汇总!$A3276)</f>
        <v>1</v>
      </c>
      <c r="E3276">
        <f>SUMIFS('2日'!$A:$A,'2日'!$B:$B,$B3276,'2日'!$C:$C,汇总!$A3276)</f>
        <v>0</v>
      </c>
      <c r="F3276">
        <f>SUMIFS('3日'!$A:$A,'3日'!$B:$B,$B3276,'3日'!$C:$C,汇总!$A3276)</f>
        <v>0</v>
      </c>
      <c r="G3276">
        <f>SUMIFS('4日'!$A:$A,'4日'!$B:$B,$B3276,'4日'!$C:$C,汇总!$A3276)</f>
        <v>0</v>
      </c>
      <c r="H3276">
        <f>SUMIFS('5日'!$A:$A,'5日'!$B:$B,$B3276,'5日'!$C:$C,汇总!$A3276)</f>
        <v>0</v>
      </c>
      <c r="I3276">
        <f>SUMIFS('6日'!$A:$A,'6日'!$B:$B,$B3276,'6日'!$C:$C,汇总!$A3276)</f>
        <v>0</v>
      </c>
      <c r="J3276">
        <f>SUMIFS('7日'!$A:$A,'7日'!$B:$B,$B3276,'7日'!$C:$C,汇总!$A3276)</f>
        <v>0</v>
      </c>
      <c r="K3276" s="2" t="str">
        <f t="shared" si="409"/>
        <v>(2920M)ramos ramos MOS1max</v>
      </c>
      <c r="L3276" s="2">
        <f t="shared" si="410"/>
        <v>0.5</v>
      </c>
      <c r="M3276" s="2">
        <f t="shared" si="411"/>
        <v>0</v>
      </c>
      <c r="N3276" s="2">
        <f t="shared" si="412"/>
        <v>0</v>
      </c>
      <c r="O3276" s="2">
        <f t="shared" si="413"/>
        <v>0</v>
      </c>
      <c r="P3276" s="2">
        <f t="shared" si="414"/>
        <v>0</v>
      </c>
      <c r="Q3276" s="2">
        <f t="shared" si="415"/>
        <v>0</v>
      </c>
      <c r="R3276" s="2">
        <f t="shared" si="416"/>
        <v>0</v>
      </c>
    </row>
    <row r="3277" spans="1:18" ht="15">
      <c r="A3277">
        <v>1913</v>
      </c>
      <c r="B3277" t="s">
        <v>1329</v>
      </c>
      <c r="C3277" s="1">
        <v>2</v>
      </c>
      <c r="D3277">
        <f>SUMIFS(次日!$A:$A,次日!$B:$B,$B3277,次日!$C:$C,汇总!$A3277)</f>
        <v>1</v>
      </c>
      <c r="E3277">
        <f>SUMIFS('2日'!$A:$A,'2日'!$B:$B,$B3277,'2日'!$C:$C,汇总!$A3277)</f>
        <v>1</v>
      </c>
      <c r="F3277">
        <f>SUMIFS('3日'!$A:$A,'3日'!$B:$B,$B3277,'3日'!$C:$C,汇总!$A3277)</f>
        <v>0</v>
      </c>
      <c r="G3277">
        <f>SUMIFS('4日'!$A:$A,'4日'!$B:$B,$B3277,'4日'!$C:$C,汇总!$A3277)</f>
        <v>0</v>
      </c>
      <c r="H3277">
        <f>SUMIFS('5日'!$A:$A,'5日'!$B:$B,$B3277,'5日'!$C:$C,汇总!$A3277)</f>
        <v>0</v>
      </c>
      <c r="I3277">
        <f>SUMIFS('6日'!$A:$A,'6日'!$B:$B,$B3277,'6日'!$C:$C,汇总!$A3277)</f>
        <v>0</v>
      </c>
      <c r="J3277">
        <f>SUMIFS('7日'!$A:$A,'7日'!$B:$B,$B3277,'7日'!$C:$C,汇总!$A3277)</f>
        <v>0</v>
      </c>
      <c r="K3277" s="2" t="str">
        <f t="shared" si="409"/>
        <v>(1913M)ramos ramos R9</v>
      </c>
      <c r="L3277" s="2">
        <f t="shared" si="410"/>
        <v>0.5</v>
      </c>
      <c r="M3277" s="2">
        <f t="shared" si="411"/>
        <v>0.5</v>
      </c>
      <c r="N3277" s="2">
        <f t="shared" si="412"/>
        <v>0</v>
      </c>
      <c r="O3277" s="2">
        <f t="shared" si="413"/>
        <v>0</v>
      </c>
      <c r="P3277" s="2">
        <f t="shared" si="414"/>
        <v>0</v>
      </c>
      <c r="Q3277" s="2">
        <f t="shared" si="415"/>
        <v>0</v>
      </c>
      <c r="R3277" s="2">
        <f t="shared" si="416"/>
        <v>0</v>
      </c>
    </row>
    <row r="3278" spans="1:18" ht="15">
      <c r="A3278">
        <v>1024</v>
      </c>
      <c r="B3278" t="s">
        <v>1578</v>
      </c>
      <c r="C3278" s="1">
        <v>2</v>
      </c>
      <c r="D3278">
        <f>SUMIFS(次日!$A:$A,次日!$B:$B,$B3278,次日!$C:$C,汇总!$A3278)</f>
        <v>0</v>
      </c>
      <c r="E3278">
        <f>SUMIFS('2日'!$A:$A,'2日'!$B:$B,$B3278,'2日'!$C:$C,汇总!$A3278)</f>
        <v>0</v>
      </c>
      <c r="F3278">
        <f>SUMIFS('3日'!$A:$A,'3日'!$B:$B,$B3278,'3日'!$C:$C,汇总!$A3278)</f>
        <v>0</v>
      </c>
      <c r="G3278">
        <f>SUMIFS('4日'!$A:$A,'4日'!$B:$B,$B3278,'4日'!$C:$C,汇总!$A3278)</f>
        <v>0</v>
      </c>
      <c r="H3278">
        <f>SUMIFS('5日'!$A:$A,'5日'!$B:$B,$B3278,'5日'!$C:$C,汇总!$A3278)</f>
        <v>0</v>
      </c>
      <c r="I3278">
        <f>SUMIFS('6日'!$A:$A,'6日'!$B:$B,$B3278,'6日'!$C:$C,汇总!$A3278)</f>
        <v>0</v>
      </c>
      <c r="J3278">
        <f>SUMIFS('7日'!$A:$A,'7日'!$B:$B,$B3278,'7日'!$C:$C,汇总!$A3278)</f>
        <v>0</v>
      </c>
      <c r="K3278" s="2" t="str">
        <f t="shared" si="409"/>
        <v>(1024M)rockchip N717S</v>
      </c>
      <c r="L3278" s="2">
        <f t="shared" si="410"/>
        <v>0</v>
      </c>
      <c r="M3278" s="2">
        <f t="shared" si="411"/>
        <v>0</v>
      </c>
      <c r="N3278" s="2">
        <f t="shared" si="412"/>
        <v>0</v>
      </c>
      <c r="O3278" s="2">
        <f t="shared" si="413"/>
        <v>0</v>
      </c>
      <c r="P3278" s="2">
        <f t="shared" si="414"/>
        <v>0</v>
      </c>
      <c r="Q3278" s="2">
        <f t="shared" si="415"/>
        <v>0</v>
      </c>
      <c r="R3278" s="2">
        <f t="shared" si="416"/>
        <v>0</v>
      </c>
    </row>
    <row r="3279" spans="1:18" ht="15">
      <c r="A3279">
        <v>1024</v>
      </c>
      <c r="B3279" t="s">
        <v>3466</v>
      </c>
      <c r="C3279" s="1">
        <v>2</v>
      </c>
      <c r="D3279">
        <f>SUMIFS(次日!$A:$A,次日!$B:$B,$B3279,次日!$C:$C,汇总!$A3279)</f>
        <v>0</v>
      </c>
      <c r="E3279">
        <f>SUMIFS('2日'!$A:$A,'2日'!$B:$B,$B3279,'2日'!$C:$C,汇总!$A3279)</f>
        <v>0</v>
      </c>
      <c r="F3279">
        <f>SUMIFS('3日'!$A:$A,'3日'!$B:$B,$B3279,'3日'!$C:$C,汇总!$A3279)</f>
        <v>0</v>
      </c>
      <c r="G3279">
        <f>SUMIFS('4日'!$A:$A,'4日'!$B:$B,$B3279,'4日'!$C:$C,汇总!$A3279)</f>
        <v>0</v>
      </c>
      <c r="H3279">
        <f>SUMIFS('5日'!$A:$A,'5日'!$B:$B,$B3279,'5日'!$C:$C,汇总!$A3279)</f>
        <v>0</v>
      </c>
      <c r="I3279">
        <f>SUMIFS('6日'!$A:$A,'6日'!$B:$B,$B3279,'6日'!$C:$C,汇总!$A3279)</f>
        <v>0</v>
      </c>
      <c r="J3279">
        <f>SUMIFS('7日'!$A:$A,'7日'!$B:$B,$B3279,'7日'!$C:$C,汇总!$A3279)</f>
        <v>0</v>
      </c>
      <c r="K3279" s="2" t="str">
        <f t="shared" si="409"/>
        <v>(1024M)rockchip VANHON-A30</v>
      </c>
      <c r="L3279" s="2">
        <f t="shared" si="410"/>
        <v>0</v>
      </c>
      <c r="M3279" s="2">
        <f t="shared" si="411"/>
        <v>0</v>
      </c>
      <c r="N3279" s="2">
        <f t="shared" si="412"/>
        <v>0</v>
      </c>
      <c r="O3279" s="2">
        <f t="shared" si="413"/>
        <v>0</v>
      </c>
      <c r="P3279" s="2">
        <f t="shared" si="414"/>
        <v>0</v>
      </c>
      <c r="Q3279" s="2">
        <f t="shared" si="415"/>
        <v>0</v>
      </c>
      <c r="R3279" s="2">
        <f t="shared" si="416"/>
        <v>0</v>
      </c>
    </row>
    <row r="3280" spans="1:18" ht="15">
      <c r="B3280" t="s">
        <v>48</v>
      </c>
      <c r="C3280" s="1">
        <v>2</v>
      </c>
      <c r="D3280">
        <f>SUMIFS(次日!$A:$A,次日!$B:$B,$B3280,次日!$C:$C,汇总!$A3280)</f>
        <v>0</v>
      </c>
      <c r="E3280">
        <f>SUMIFS('2日'!$A:$A,'2日'!$B:$B,$B3280,'2日'!$C:$C,汇总!$A3280)</f>
        <v>0</v>
      </c>
      <c r="F3280">
        <f>SUMIFS('3日'!$A:$A,'3日'!$B:$B,$B3280,'3日'!$C:$C,汇总!$A3280)</f>
        <v>0</v>
      </c>
      <c r="G3280">
        <f>SUMIFS('4日'!$A:$A,'4日'!$B:$B,$B3280,'4日'!$C:$C,汇总!$A3280)</f>
        <v>0</v>
      </c>
      <c r="H3280">
        <f>SUMIFS('5日'!$A:$A,'5日'!$B:$B,$B3280,'5日'!$C:$C,汇总!$A3280)</f>
        <v>0</v>
      </c>
      <c r="I3280">
        <f>SUMIFS('6日'!$A:$A,'6日'!$B:$B,$B3280,'6日'!$C:$C,汇总!$A3280)</f>
        <v>0</v>
      </c>
      <c r="J3280">
        <f>SUMIFS('7日'!$A:$A,'7日'!$B:$B,$B3280,'7日'!$C:$C,汇总!$A3280)</f>
        <v>0</v>
      </c>
      <c r="K3280" s="2" t="str">
        <f t="shared" si="409"/>
        <v>(M)samsung G9350</v>
      </c>
      <c r="L3280" s="2">
        <f t="shared" si="410"/>
        <v>0</v>
      </c>
      <c r="M3280" s="2">
        <f t="shared" si="411"/>
        <v>0</v>
      </c>
      <c r="N3280" s="2">
        <f t="shared" si="412"/>
        <v>0</v>
      </c>
      <c r="O3280" s="2">
        <f t="shared" si="413"/>
        <v>0</v>
      </c>
      <c r="P3280" s="2">
        <f t="shared" si="414"/>
        <v>0</v>
      </c>
      <c r="Q3280" s="2">
        <f t="shared" si="415"/>
        <v>0</v>
      </c>
      <c r="R3280" s="2">
        <f t="shared" si="416"/>
        <v>0</v>
      </c>
    </row>
    <row r="3281" spans="1:18" ht="15">
      <c r="B3281" t="s">
        <v>906</v>
      </c>
      <c r="C3281" s="1">
        <v>2</v>
      </c>
      <c r="D3281">
        <f>SUMIFS(次日!$A:$A,次日!$B:$B,$B3281,次日!$C:$C,汇总!$A3281)</f>
        <v>0</v>
      </c>
      <c r="E3281">
        <f>SUMIFS('2日'!$A:$A,'2日'!$B:$B,$B3281,'2日'!$C:$C,汇总!$A3281)</f>
        <v>0</v>
      </c>
      <c r="F3281">
        <f>SUMIFS('3日'!$A:$A,'3日'!$B:$B,$B3281,'3日'!$C:$C,汇总!$A3281)</f>
        <v>0</v>
      </c>
      <c r="G3281">
        <f>SUMIFS('4日'!$A:$A,'4日'!$B:$B,$B3281,'4日'!$C:$C,汇总!$A3281)</f>
        <v>0</v>
      </c>
      <c r="H3281">
        <f>SUMIFS('5日'!$A:$A,'5日'!$B:$B,$B3281,'5日'!$C:$C,汇总!$A3281)</f>
        <v>0</v>
      </c>
      <c r="I3281">
        <f>SUMIFS('6日'!$A:$A,'6日'!$B:$B,$B3281,'6日'!$C:$C,汇总!$A3281)</f>
        <v>0</v>
      </c>
      <c r="J3281">
        <f>SUMIFS('7日'!$A:$A,'7日'!$B:$B,$B3281,'7日'!$C:$C,汇总!$A3281)</f>
        <v>0</v>
      </c>
      <c r="K3281" s="2" t="str">
        <f t="shared" si="409"/>
        <v>(M)samsung GT-I9082</v>
      </c>
      <c r="L3281" s="2">
        <f t="shared" si="410"/>
        <v>0</v>
      </c>
      <c r="M3281" s="2">
        <f t="shared" si="411"/>
        <v>0</v>
      </c>
      <c r="N3281" s="2">
        <f t="shared" si="412"/>
        <v>0</v>
      </c>
      <c r="O3281" s="2">
        <f t="shared" si="413"/>
        <v>0</v>
      </c>
      <c r="P3281" s="2">
        <f t="shared" si="414"/>
        <v>0</v>
      </c>
      <c r="Q3281" s="2">
        <f t="shared" si="415"/>
        <v>0</v>
      </c>
      <c r="R3281" s="2">
        <f t="shared" si="416"/>
        <v>0</v>
      </c>
    </row>
    <row r="3282" spans="1:18" ht="15">
      <c r="A3282">
        <v>803</v>
      </c>
      <c r="B3282" t="s">
        <v>2879</v>
      </c>
      <c r="C3282" s="1">
        <v>2</v>
      </c>
      <c r="D3282">
        <f>SUMIFS(次日!$A:$A,次日!$B:$B,$B3282,次日!$C:$C,汇总!$A3282)</f>
        <v>0</v>
      </c>
      <c r="E3282">
        <f>SUMIFS('2日'!$A:$A,'2日'!$B:$B,$B3282,'2日'!$C:$C,汇总!$A3282)</f>
        <v>0</v>
      </c>
      <c r="F3282">
        <f>SUMIFS('3日'!$A:$A,'3日'!$B:$B,$B3282,'3日'!$C:$C,汇总!$A3282)</f>
        <v>0</v>
      </c>
      <c r="G3282">
        <f>SUMIFS('4日'!$A:$A,'4日'!$B:$B,$B3282,'4日'!$C:$C,汇总!$A3282)</f>
        <v>0</v>
      </c>
      <c r="H3282">
        <f>SUMIFS('5日'!$A:$A,'5日'!$B:$B,$B3282,'5日'!$C:$C,汇总!$A3282)</f>
        <v>0</v>
      </c>
      <c r="I3282">
        <f>SUMIFS('6日'!$A:$A,'6日'!$B:$B,$B3282,'6日'!$C:$C,汇总!$A3282)</f>
        <v>0</v>
      </c>
      <c r="J3282">
        <f>SUMIFS('7日'!$A:$A,'7日'!$B:$B,$B3282,'7日'!$C:$C,汇总!$A3282)</f>
        <v>0</v>
      </c>
      <c r="K3282" s="2" t="str">
        <f t="shared" si="409"/>
        <v>(803M)samsung GT-I9082L</v>
      </c>
      <c r="L3282" s="2">
        <f t="shared" si="410"/>
        <v>0</v>
      </c>
      <c r="M3282" s="2">
        <f t="shared" si="411"/>
        <v>0</v>
      </c>
      <c r="N3282" s="2">
        <f t="shared" si="412"/>
        <v>0</v>
      </c>
      <c r="O3282" s="2">
        <f t="shared" si="413"/>
        <v>0</v>
      </c>
      <c r="P3282" s="2">
        <f t="shared" si="414"/>
        <v>0</v>
      </c>
      <c r="Q3282" s="2">
        <f t="shared" si="415"/>
        <v>0</v>
      </c>
      <c r="R3282" s="2">
        <f t="shared" si="416"/>
        <v>0</v>
      </c>
    </row>
    <row r="3283" spans="1:18" ht="15">
      <c r="A3283">
        <v>1006</v>
      </c>
      <c r="B3283" t="s">
        <v>592</v>
      </c>
      <c r="C3283" s="1">
        <v>2</v>
      </c>
      <c r="D3283">
        <f>SUMIFS(次日!$A:$A,次日!$B:$B,$B3283,次日!$C:$C,汇总!$A3283)</f>
        <v>0</v>
      </c>
      <c r="E3283">
        <f>SUMIFS('2日'!$A:$A,'2日'!$B:$B,$B3283,'2日'!$C:$C,汇总!$A3283)</f>
        <v>0</v>
      </c>
      <c r="F3283">
        <f>SUMIFS('3日'!$A:$A,'3日'!$B:$B,$B3283,'3日'!$C:$C,汇总!$A3283)</f>
        <v>0</v>
      </c>
      <c r="G3283">
        <f>SUMIFS('4日'!$A:$A,'4日'!$B:$B,$B3283,'4日'!$C:$C,汇总!$A3283)</f>
        <v>0</v>
      </c>
      <c r="H3283">
        <f>SUMIFS('5日'!$A:$A,'5日'!$B:$B,$B3283,'5日'!$C:$C,汇总!$A3283)</f>
        <v>0</v>
      </c>
      <c r="I3283">
        <f>SUMIFS('6日'!$A:$A,'6日'!$B:$B,$B3283,'6日'!$C:$C,汇总!$A3283)</f>
        <v>0</v>
      </c>
      <c r="J3283">
        <f>SUMIFS('7日'!$A:$A,'7日'!$B:$B,$B3283,'7日'!$C:$C,汇总!$A3283)</f>
        <v>0</v>
      </c>
      <c r="K3283" s="2" t="str">
        <f t="shared" si="409"/>
        <v>(1006M)samsung GT-I9100</v>
      </c>
      <c r="L3283" s="2">
        <f t="shared" si="410"/>
        <v>0</v>
      </c>
      <c r="M3283" s="2">
        <f t="shared" si="411"/>
        <v>0</v>
      </c>
      <c r="N3283" s="2">
        <f t="shared" si="412"/>
        <v>0</v>
      </c>
      <c r="O3283" s="2">
        <f t="shared" si="413"/>
        <v>0</v>
      </c>
      <c r="P3283" s="2">
        <f t="shared" si="414"/>
        <v>0</v>
      </c>
      <c r="Q3283" s="2">
        <f t="shared" si="415"/>
        <v>0</v>
      </c>
      <c r="R3283" s="2">
        <f t="shared" si="416"/>
        <v>0</v>
      </c>
    </row>
    <row r="3284" spans="1:18" ht="15">
      <c r="A3284">
        <v>813</v>
      </c>
      <c r="B3284" t="s">
        <v>592</v>
      </c>
      <c r="C3284" s="1">
        <v>2</v>
      </c>
      <c r="D3284">
        <f>SUMIFS(次日!$A:$A,次日!$B:$B,$B3284,次日!$C:$C,汇总!$A3284)</f>
        <v>0</v>
      </c>
      <c r="E3284">
        <f>SUMIFS('2日'!$A:$A,'2日'!$B:$B,$B3284,'2日'!$C:$C,汇总!$A3284)</f>
        <v>0</v>
      </c>
      <c r="F3284">
        <f>SUMIFS('3日'!$A:$A,'3日'!$B:$B,$B3284,'3日'!$C:$C,汇总!$A3284)</f>
        <v>0</v>
      </c>
      <c r="G3284">
        <f>SUMIFS('4日'!$A:$A,'4日'!$B:$B,$B3284,'4日'!$C:$C,汇总!$A3284)</f>
        <v>0</v>
      </c>
      <c r="H3284">
        <f>SUMIFS('5日'!$A:$A,'5日'!$B:$B,$B3284,'5日'!$C:$C,汇总!$A3284)</f>
        <v>0</v>
      </c>
      <c r="I3284">
        <f>SUMIFS('6日'!$A:$A,'6日'!$B:$B,$B3284,'6日'!$C:$C,汇总!$A3284)</f>
        <v>0</v>
      </c>
      <c r="J3284">
        <f>SUMIFS('7日'!$A:$A,'7日'!$B:$B,$B3284,'7日'!$C:$C,汇总!$A3284)</f>
        <v>0</v>
      </c>
      <c r="K3284" s="2" t="str">
        <f t="shared" si="409"/>
        <v>(813M)samsung GT-I9100</v>
      </c>
      <c r="L3284" s="2">
        <f t="shared" si="410"/>
        <v>0</v>
      </c>
      <c r="M3284" s="2">
        <f t="shared" si="411"/>
        <v>0</v>
      </c>
      <c r="N3284" s="2">
        <f t="shared" si="412"/>
        <v>0</v>
      </c>
      <c r="O3284" s="2">
        <f t="shared" si="413"/>
        <v>0</v>
      </c>
      <c r="P3284" s="2">
        <f t="shared" si="414"/>
        <v>0</v>
      </c>
      <c r="Q3284" s="2">
        <f t="shared" si="415"/>
        <v>0</v>
      </c>
      <c r="R3284" s="2">
        <f t="shared" si="416"/>
        <v>0</v>
      </c>
    </row>
    <row r="3285" spans="1:18" ht="15">
      <c r="A3285">
        <v>803</v>
      </c>
      <c r="B3285" t="s">
        <v>1837</v>
      </c>
      <c r="C3285" s="1">
        <v>2</v>
      </c>
      <c r="D3285">
        <f>SUMIFS(次日!$A:$A,次日!$B:$B,$B3285,次日!$C:$C,汇总!$A3285)</f>
        <v>0</v>
      </c>
      <c r="E3285">
        <f>SUMIFS('2日'!$A:$A,'2日'!$B:$B,$B3285,'2日'!$C:$C,汇总!$A3285)</f>
        <v>0</v>
      </c>
      <c r="F3285">
        <f>SUMIFS('3日'!$A:$A,'3日'!$B:$B,$B3285,'3日'!$C:$C,汇总!$A3285)</f>
        <v>0</v>
      </c>
      <c r="G3285">
        <f>SUMIFS('4日'!$A:$A,'4日'!$B:$B,$B3285,'4日'!$C:$C,汇总!$A3285)</f>
        <v>0</v>
      </c>
      <c r="H3285">
        <f>SUMIFS('5日'!$A:$A,'5日'!$B:$B,$B3285,'5日'!$C:$C,汇总!$A3285)</f>
        <v>0</v>
      </c>
      <c r="I3285">
        <f>SUMIFS('6日'!$A:$A,'6日'!$B:$B,$B3285,'6日'!$C:$C,汇总!$A3285)</f>
        <v>0</v>
      </c>
      <c r="J3285">
        <f>SUMIFS('7日'!$A:$A,'7日'!$B:$B,$B3285,'7日'!$C:$C,汇总!$A3285)</f>
        <v>0</v>
      </c>
      <c r="K3285" s="2" t="str">
        <f t="shared" si="409"/>
        <v>(803M)samsung GT-I9128V</v>
      </c>
      <c r="L3285" s="2">
        <f t="shared" si="410"/>
        <v>0</v>
      </c>
      <c r="M3285" s="2">
        <f t="shared" si="411"/>
        <v>0</v>
      </c>
      <c r="N3285" s="2">
        <f t="shared" si="412"/>
        <v>0</v>
      </c>
      <c r="O3285" s="2">
        <f t="shared" si="413"/>
        <v>0</v>
      </c>
      <c r="P3285" s="2">
        <f t="shared" si="414"/>
        <v>0</v>
      </c>
      <c r="Q3285" s="2">
        <f t="shared" si="415"/>
        <v>0</v>
      </c>
      <c r="R3285" s="2">
        <f t="shared" si="416"/>
        <v>0</v>
      </c>
    </row>
    <row r="3286" spans="1:18" ht="15">
      <c r="B3286" t="s">
        <v>433</v>
      </c>
      <c r="C3286" s="1">
        <v>2</v>
      </c>
      <c r="D3286">
        <f>SUMIFS(次日!$A:$A,次日!$B:$B,$B3286,次日!$C:$C,汇总!$A3286)</f>
        <v>0</v>
      </c>
      <c r="E3286">
        <f>SUMIFS('2日'!$A:$A,'2日'!$B:$B,$B3286,'2日'!$C:$C,汇总!$A3286)</f>
        <v>0</v>
      </c>
      <c r="F3286">
        <f>SUMIFS('3日'!$A:$A,'3日'!$B:$B,$B3286,'3日'!$C:$C,汇总!$A3286)</f>
        <v>0</v>
      </c>
      <c r="G3286">
        <f>SUMIFS('4日'!$A:$A,'4日'!$B:$B,$B3286,'4日'!$C:$C,汇总!$A3286)</f>
        <v>0</v>
      </c>
      <c r="H3286">
        <f>SUMIFS('5日'!$A:$A,'5日'!$B:$B,$B3286,'5日'!$C:$C,汇总!$A3286)</f>
        <v>0</v>
      </c>
      <c r="I3286">
        <f>SUMIFS('6日'!$A:$A,'6日'!$B:$B,$B3286,'6日'!$C:$C,汇总!$A3286)</f>
        <v>0</v>
      </c>
      <c r="J3286">
        <f>SUMIFS('7日'!$A:$A,'7日'!$B:$B,$B3286,'7日'!$C:$C,汇总!$A3286)</f>
        <v>0</v>
      </c>
      <c r="K3286" s="2" t="str">
        <f t="shared" si="409"/>
        <v>(M)samsung GT-I9152P</v>
      </c>
      <c r="L3286" s="2">
        <f t="shared" si="410"/>
        <v>0</v>
      </c>
      <c r="M3286" s="2">
        <f t="shared" si="411"/>
        <v>0</v>
      </c>
      <c r="N3286" s="2">
        <f t="shared" si="412"/>
        <v>0</v>
      </c>
      <c r="O3286" s="2">
        <f t="shared" si="413"/>
        <v>0</v>
      </c>
      <c r="P3286" s="2">
        <f t="shared" si="414"/>
        <v>0</v>
      </c>
      <c r="Q3286" s="2">
        <f t="shared" si="415"/>
        <v>0</v>
      </c>
      <c r="R3286" s="2">
        <f t="shared" si="416"/>
        <v>0</v>
      </c>
    </row>
    <row r="3287" spans="1:18" ht="15">
      <c r="A3287">
        <v>862</v>
      </c>
      <c r="B3287" t="s">
        <v>402</v>
      </c>
      <c r="C3287" s="1">
        <v>2</v>
      </c>
      <c r="D3287">
        <f>SUMIFS(次日!$A:$A,次日!$B:$B,$B3287,次日!$C:$C,汇总!$A3287)</f>
        <v>0</v>
      </c>
      <c r="E3287">
        <f>SUMIFS('2日'!$A:$A,'2日'!$B:$B,$B3287,'2日'!$C:$C,汇总!$A3287)</f>
        <v>0</v>
      </c>
      <c r="F3287">
        <f>SUMIFS('3日'!$A:$A,'3日'!$B:$B,$B3287,'3日'!$C:$C,汇总!$A3287)</f>
        <v>0</v>
      </c>
      <c r="G3287">
        <f>SUMIFS('4日'!$A:$A,'4日'!$B:$B,$B3287,'4日'!$C:$C,汇总!$A3287)</f>
        <v>0</v>
      </c>
      <c r="H3287">
        <f>SUMIFS('5日'!$A:$A,'5日'!$B:$B,$B3287,'5日'!$C:$C,汇总!$A3287)</f>
        <v>0</v>
      </c>
      <c r="I3287">
        <f>SUMIFS('6日'!$A:$A,'6日'!$B:$B,$B3287,'6日'!$C:$C,汇总!$A3287)</f>
        <v>0</v>
      </c>
      <c r="J3287">
        <f>SUMIFS('7日'!$A:$A,'7日'!$B:$B,$B3287,'7日'!$C:$C,汇总!$A3287)</f>
        <v>0</v>
      </c>
      <c r="K3287" s="2" t="str">
        <f t="shared" si="409"/>
        <v>(862M)samsung GT-I9220</v>
      </c>
      <c r="L3287" s="2">
        <f t="shared" si="410"/>
        <v>0</v>
      </c>
      <c r="M3287" s="2">
        <f t="shared" si="411"/>
        <v>0</v>
      </c>
      <c r="N3287" s="2">
        <f t="shared" si="412"/>
        <v>0</v>
      </c>
      <c r="O3287" s="2">
        <f t="shared" si="413"/>
        <v>0</v>
      </c>
      <c r="P3287" s="2">
        <f t="shared" si="414"/>
        <v>0</v>
      </c>
      <c r="Q3287" s="2">
        <f t="shared" si="415"/>
        <v>0</v>
      </c>
      <c r="R3287" s="2">
        <f t="shared" si="416"/>
        <v>0</v>
      </c>
    </row>
    <row r="3288" spans="1:18" ht="15">
      <c r="A3288">
        <v>800</v>
      </c>
      <c r="B3288" t="s">
        <v>2588</v>
      </c>
      <c r="C3288" s="1">
        <v>2</v>
      </c>
      <c r="D3288">
        <f>SUMIFS(次日!$A:$A,次日!$B:$B,$B3288,次日!$C:$C,汇总!$A3288)</f>
        <v>0</v>
      </c>
      <c r="E3288">
        <f>SUMIFS('2日'!$A:$A,'2日'!$B:$B,$B3288,'2日'!$C:$C,汇总!$A3288)</f>
        <v>0</v>
      </c>
      <c r="F3288">
        <f>SUMIFS('3日'!$A:$A,'3日'!$B:$B,$B3288,'3日'!$C:$C,汇总!$A3288)</f>
        <v>0</v>
      </c>
      <c r="G3288">
        <f>SUMIFS('4日'!$A:$A,'4日'!$B:$B,$B3288,'4日'!$C:$C,汇总!$A3288)</f>
        <v>0</v>
      </c>
      <c r="H3288">
        <f>SUMIFS('5日'!$A:$A,'5日'!$B:$B,$B3288,'5日'!$C:$C,汇总!$A3288)</f>
        <v>0</v>
      </c>
      <c r="I3288">
        <f>SUMIFS('6日'!$A:$A,'6日'!$B:$B,$B3288,'6日'!$C:$C,汇总!$A3288)</f>
        <v>0</v>
      </c>
      <c r="J3288">
        <f>SUMIFS('7日'!$A:$A,'7日'!$B:$B,$B3288,'7日'!$C:$C,汇总!$A3288)</f>
        <v>0</v>
      </c>
      <c r="K3288" s="2" t="str">
        <f t="shared" si="409"/>
        <v>(800M)samsung GT-I9228</v>
      </c>
      <c r="L3288" s="2">
        <f t="shared" si="410"/>
        <v>0</v>
      </c>
      <c r="M3288" s="2">
        <f t="shared" si="411"/>
        <v>0</v>
      </c>
      <c r="N3288" s="2">
        <f t="shared" si="412"/>
        <v>0</v>
      </c>
      <c r="O3288" s="2">
        <f t="shared" si="413"/>
        <v>0</v>
      </c>
      <c r="P3288" s="2">
        <f t="shared" si="414"/>
        <v>0</v>
      </c>
      <c r="Q3288" s="2">
        <f t="shared" si="415"/>
        <v>0</v>
      </c>
      <c r="R3288" s="2">
        <f t="shared" si="416"/>
        <v>0</v>
      </c>
    </row>
    <row r="3289" spans="1:18" ht="15">
      <c r="A3289">
        <v>2022</v>
      </c>
      <c r="B3289" t="s">
        <v>2382</v>
      </c>
      <c r="C3289" s="1">
        <v>2</v>
      </c>
      <c r="D3289">
        <f>SUMIFS(次日!$A:$A,次日!$B:$B,$B3289,次日!$C:$C,汇总!$A3289)</f>
        <v>0</v>
      </c>
      <c r="E3289">
        <f>SUMIFS('2日'!$A:$A,'2日'!$B:$B,$B3289,'2日'!$C:$C,汇总!$A3289)</f>
        <v>1</v>
      </c>
      <c r="F3289">
        <f>SUMIFS('3日'!$A:$A,'3日'!$B:$B,$B3289,'3日'!$C:$C,汇总!$A3289)</f>
        <v>0</v>
      </c>
      <c r="G3289">
        <f>SUMIFS('4日'!$A:$A,'4日'!$B:$B,$B3289,'4日'!$C:$C,汇总!$A3289)</f>
        <v>0</v>
      </c>
      <c r="H3289">
        <f>SUMIFS('5日'!$A:$A,'5日'!$B:$B,$B3289,'5日'!$C:$C,汇总!$A3289)</f>
        <v>0</v>
      </c>
      <c r="I3289">
        <f>SUMIFS('6日'!$A:$A,'6日'!$B:$B,$B3289,'6日'!$C:$C,汇总!$A3289)</f>
        <v>0</v>
      </c>
      <c r="J3289">
        <f>SUMIFS('7日'!$A:$A,'7日'!$B:$B,$B3289,'7日'!$C:$C,汇总!$A3289)</f>
        <v>0</v>
      </c>
      <c r="K3289" s="2" t="str">
        <f t="shared" si="409"/>
        <v>(2022M)samsung GT-I9260</v>
      </c>
      <c r="L3289" s="2">
        <f t="shared" si="410"/>
        <v>0</v>
      </c>
      <c r="M3289" s="2">
        <f t="shared" si="411"/>
        <v>0.5</v>
      </c>
      <c r="N3289" s="2">
        <f t="shared" si="412"/>
        <v>0</v>
      </c>
      <c r="O3289" s="2">
        <f t="shared" si="413"/>
        <v>0</v>
      </c>
      <c r="P3289" s="2">
        <f t="shared" si="414"/>
        <v>0</v>
      </c>
      <c r="Q3289" s="2">
        <f t="shared" si="415"/>
        <v>0</v>
      </c>
      <c r="R3289" s="2">
        <f t="shared" si="416"/>
        <v>0</v>
      </c>
    </row>
    <row r="3290" spans="1:18" ht="15">
      <c r="B3290" t="s">
        <v>482</v>
      </c>
      <c r="C3290" s="1">
        <v>2</v>
      </c>
      <c r="D3290">
        <f>SUMIFS(次日!$A:$A,次日!$B:$B,$B3290,次日!$C:$C,汇总!$A3290)</f>
        <v>0</v>
      </c>
      <c r="E3290">
        <f>SUMIFS('2日'!$A:$A,'2日'!$B:$B,$B3290,'2日'!$C:$C,汇总!$A3290)</f>
        <v>0</v>
      </c>
      <c r="F3290">
        <f>SUMIFS('3日'!$A:$A,'3日'!$B:$B,$B3290,'3日'!$C:$C,汇总!$A3290)</f>
        <v>0</v>
      </c>
      <c r="G3290">
        <f>SUMIFS('4日'!$A:$A,'4日'!$B:$B,$B3290,'4日'!$C:$C,汇总!$A3290)</f>
        <v>0</v>
      </c>
      <c r="H3290">
        <f>SUMIFS('5日'!$A:$A,'5日'!$B:$B,$B3290,'5日'!$C:$C,汇总!$A3290)</f>
        <v>0</v>
      </c>
      <c r="I3290">
        <f>SUMIFS('6日'!$A:$A,'6日'!$B:$B,$B3290,'6日'!$C:$C,汇总!$A3290)</f>
        <v>0</v>
      </c>
      <c r="J3290">
        <f>SUMIFS('7日'!$A:$A,'7日'!$B:$B,$B3290,'7日'!$C:$C,汇总!$A3290)</f>
        <v>0</v>
      </c>
      <c r="K3290" s="2" t="str">
        <f t="shared" si="409"/>
        <v>(M)samsung GT-I9300</v>
      </c>
      <c r="L3290" s="2">
        <f t="shared" si="410"/>
        <v>0</v>
      </c>
      <c r="M3290" s="2">
        <f t="shared" si="411"/>
        <v>0</v>
      </c>
      <c r="N3290" s="2">
        <f t="shared" si="412"/>
        <v>0</v>
      </c>
      <c r="O3290" s="2">
        <f t="shared" si="413"/>
        <v>0</v>
      </c>
      <c r="P3290" s="2">
        <f t="shared" si="414"/>
        <v>0</v>
      </c>
      <c r="Q3290" s="2">
        <f t="shared" si="415"/>
        <v>0</v>
      </c>
      <c r="R3290" s="2">
        <f t="shared" si="416"/>
        <v>0</v>
      </c>
    </row>
    <row r="3291" spans="1:18" ht="15">
      <c r="A3291">
        <v>1792</v>
      </c>
      <c r="B3291" t="s">
        <v>482</v>
      </c>
      <c r="C3291" s="1">
        <v>2</v>
      </c>
      <c r="D3291">
        <f>SUMIFS(次日!$A:$A,次日!$B:$B,$B3291,次日!$C:$C,汇总!$A3291)</f>
        <v>0</v>
      </c>
      <c r="E3291">
        <f>SUMIFS('2日'!$A:$A,'2日'!$B:$B,$B3291,'2日'!$C:$C,汇总!$A3291)</f>
        <v>0</v>
      </c>
      <c r="F3291">
        <f>SUMIFS('3日'!$A:$A,'3日'!$B:$B,$B3291,'3日'!$C:$C,汇总!$A3291)</f>
        <v>1</v>
      </c>
      <c r="G3291">
        <f>SUMIFS('4日'!$A:$A,'4日'!$B:$B,$B3291,'4日'!$C:$C,汇总!$A3291)</f>
        <v>1</v>
      </c>
      <c r="H3291">
        <f>SUMIFS('5日'!$A:$A,'5日'!$B:$B,$B3291,'5日'!$C:$C,汇总!$A3291)</f>
        <v>1</v>
      </c>
      <c r="I3291">
        <f>SUMIFS('6日'!$A:$A,'6日'!$B:$B,$B3291,'6日'!$C:$C,汇总!$A3291)</f>
        <v>1</v>
      </c>
      <c r="J3291">
        <f>SUMIFS('7日'!$A:$A,'7日'!$B:$B,$B3291,'7日'!$C:$C,汇总!$A3291)</f>
        <v>1</v>
      </c>
      <c r="K3291" s="2" t="str">
        <f t="shared" si="409"/>
        <v>(1792M)samsung GT-I9300</v>
      </c>
      <c r="L3291" s="2">
        <f t="shared" si="410"/>
        <v>0</v>
      </c>
      <c r="M3291" s="2">
        <f t="shared" si="411"/>
        <v>0</v>
      </c>
      <c r="N3291" s="2">
        <f t="shared" si="412"/>
        <v>0.5</v>
      </c>
      <c r="O3291" s="2">
        <f t="shared" si="413"/>
        <v>0.5</v>
      </c>
      <c r="P3291" s="2">
        <f t="shared" si="414"/>
        <v>0.5</v>
      </c>
      <c r="Q3291" s="2">
        <f t="shared" si="415"/>
        <v>0.5</v>
      </c>
      <c r="R3291" s="2">
        <f t="shared" si="416"/>
        <v>0.5</v>
      </c>
    </row>
    <row r="3292" spans="1:18" ht="15">
      <c r="A3292">
        <v>833</v>
      </c>
      <c r="B3292" t="s">
        <v>2648</v>
      </c>
      <c r="C3292" s="1">
        <v>2</v>
      </c>
      <c r="D3292">
        <f>SUMIFS(次日!$A:$A,次日!$B:$B,$B3292,次日!$C:$C,汇总!$A3292)</f>
        <v>0</v>
      </c>
      <c r="E3292">
        <f>SUMIFS('2日'!$A:$A,'2日'!$B:$B,$B3292,'2日'!$C:$C,汇总!$A3292)</f>
        <v>0</v>
      </c>
      <c r="F3292">
        <f>SUMIFS('3日'!$A:$A,'3日'!$B:$B,$B3292,'3日'!$C:$C,汇总!$A3292)</f>
        <v>0</v>
      </c>
      <c r="G3292">
        <f>SUMIFS('4日'!$A:$A,'4日'!$B:$B,$B3292,'4日'!$C:$C,汇总!$A3292)</f>
        <v>0</v>
      </c>
      <c r="H3292">
        <f>SUMIFS('5日'!$A:$A,'5日'!$B:$B,$B3292,'5日'!$C:$C,汇总!$A3292)</f>
        <v>0</v>
      </c>
      <c r="I3292">
        <f>SUMIFS('6日'!$A:$A,'6日'!$B:$B,$B3292,'6日'!$C:$C,汇总!$A3292)</f>
        <v>0</v>
      </c>
      <c r="J3292">
        <f>SUMIFS('7日'!$A:$A,'7日'!$B:$B,$B3292,'7日'!$C:$C,汇总!$A3292)</f>
        <v>0</v>
      </c>
      <c r="K3292" s="2" t="str">
        <f t="shared" si="409"/>
        <v>(833M)samsung GT-I9300-JB2</v>
      </c>
      <c r="L3292" s="2">
        <f t="shared" si="410"/>
        <v>0</v>
      </c>
      <c r="M3292" s="2">
        <f t="shared" si="411"/>
        <v>0</v>
      </c>
      <c r="N3292" s="2">
        <f t="shared" si="412"/>
        <v>0</v>
      </c>
      <c r="O3292" s="2">
        <f t="shared" si="413"/>
        <v>0</v>
      </c>
      <c r="P3292" s="2">
        <f t="shared" si="414"/>
        <v>0</v>
      </c>
      <c r="Q3292" s="2">
        <f t="shared" si="415"/>
        <v>0</v>
      </c>
      <c r="R3292" s="2">
        <f t="shared" si="416"/>
        <v>0</v>
      </c>
    </row>
    <row r="3293" spans="1:18" ht="15">
      <c r="A3293">
        <v>1372</v>
      </c>
      <c r="B3293" t="s">
        <v>512</v>
      </c>
      <c r="C3293" s="1">
        <v>2</v>
      </c>
      <c r="D3293">
        <f>SUMIFS(次日!$A:$A,次日!$B:$B,$B3293,次日!$C:$C,汇总!$A3293)</f>
        <v>0</v>
      </c>
      <c r="E3293">
        <f>SUMIFS('2日'!$A:$A,'2日'!$B:$B,$B3293,'2日'!$C:$C,汇总!$A3293)</f>
        <v>0</v>
      </c>
      <c r="F3293">
        <f>SUMIFS('3日'!$A:$A,'3日'!$B:$B,$B3293,'3日'!$C:$C,汇总!$A3293)</f>
        <v>0</v>
      </c>
      <c r="G3293">
        <f>SUMIFS('4日'!$A:$A,'4日'!$B:$B,$B3293,'4日'!$C:$C,汇总!$A3293)</f>
        <v>0</v>
      </c>
      <c r="H3293">
        <f>SUMIFS('5日'!$A:$A,'5日'!$B:$B,$B3293,'5日'!$C:$C,汇总!$A3293)</f>
        <v>0</v>
      </c>
      <c r="I3293">
        <f>SUMIFS('6日'!$A:$A,'6日'!$B:$B,$B3293,'6日'!$C:$C,汇总!$A3293)</f>
        <v>0</v>
      </c>
      <c r="J3293">
        <f>SUMIFS('7日'!$A:$A,'7日'!$B:$B,$B3293,'7日'!$C:$C,汇总!$A3293)</f>
        <v>0</v>
      </c>
      <c r="K3293" s="2" t="str">
        <f t="shared" si="409"/>
        <v>(1372M)samsung GT-I9300I</v>
      </c>
      <c r="L3293" s="2">
        <f t="shared" si="410"/>
        <v>0</v>
      </c>
      <c r="M3293" s="2">
        <f t="shared" si="411"/>
        <v>0</v>
      </c>
      <c r="N3293" s="2">
        <f t="shared" si="412"/>
        <v>0</v>
      </c>
      <c r="O3293" s="2">
        <f t="shared" si="413"/>
        <v>0</v>
      </c>
      <c r="P3293" s="2">
        <f t="shared" si="414"/>
        <v>0</v>
      </c>
      <c r="Q3293" s="2">
        <f t="shared" si="415"/>
        <v>0</v>
      </c>
      <c r="R3293" s="2">
        <f t="shared" si="416"/>
        <v>0</v>
      </c>
    </row>
    <row r="3294" spans="1:18" ht="15">
      <c r="A3294">
        <v>1821</v>
      </c>
      <c r="B3294" t="s">
        <v>210</v>
      </c>
      <c r="C3294" s="1">
        <v>2</v>
      </c>
      <c r="D3294">
        <f>SUMIFS(次日!$A:$A,次日!$B:$B,$B3294,次日!$C:$C,汇总!$A3294)</f>
        <v>1</v>
      </c>
      <c r="E3294">
        <f>SUMIFS('2日'!$A:$A,'2日'!$B:$B,$B3294,'2日'!$C:$C,汇总!$A3294)</f>
        <v>0</v>
      </c>
      <c r="F3294">
        <f>SUMIFS('3日'!$A:$A,'3日'!$B:$B,$B3294,'3日'!$C:$C,汇总!$A3294)</f>
        <v>0</v>
      </c>
      <c r="G3294">
        <f>SUMIFS('4日'!$A:$A,'4日'!$B:$B,$B3294,'4日'!$C:$C,汇总!$A3294)</f>
        <v>1</v>
      </c>
      <c r="H3294">
        <f>SUMIFS('5日'!$A:$A,'5日'!$B:$B,$B3294,'5日'!$C:$C,汇总!$A3294)</f>
        <v>0</v>
      </c>
      <c r="I3294">
        <f>SUMIFS('6日'!$A:$A,'6日'!$B:$B,$B3294,'6日'!$C:$C,汇总!$A3294)</f>
        <v>0</v>
      </c>
      <c r="J3294">
        <f>SUMIFS('7日'!$A:$A,'7日'!$B:$B,$B3294,'7日'!$C:$C,汇总!$A3294)</f>
        <v>0</v>
      </c>
      <c r="K3294" s="2" t="str">
        <f t="shared" si="409"/>
        <v>(1821M)samsung GT-I9500</v>
      </c>
      <c r="L3294" s="2">
        <f t="shared" si="410"/>
        <v>0.5</v>
      </c>
      <c r="M3294" s="2">
        <f t="shared" si="411"/>
        <v>0</v>
      </c>
      <c r="N3294" s="2">
        <f t="shared" si="412"/>
        <v>0</v>
      </c>
      <c r="O3294" s="2">
        <f t="shared" si="413"/>
        <v>0.5</v>
      </c>
      <c r="P3294" s="2">
        <f t="shared" si="414"/>
        <v>0</v>
      </c>
      <c r="Q3294" s="2">
        <f t="shared" si="415"/>
        <v>0</v>
      </c>
      <c r="R3294" s="2">
        <f t="shared" si="416"/>
        <v>0</v>
      </c>
    </row>
    <row r="3295" spans="1:18" ht="15">
      <c r="A3295">
        <v>1817</v>
      </c>
      <c r="B3295" t="s">
        <v>30</v>
      </c>
      <c r="C3295" s="1">
        <v>2</v>
      </c>
      <c r="D3295">
        <f>SUMIFS(次日!$A:$A,次日!$B:$B,$B3295,次日!$C:$C,汇总!$A3295)</f>
        <v>0</v>
      </c>
      <c r="E3295">
        <f>SUMIFS('2日'!$A:$A,'2日'!$B:$B,$B3295,'2日'!$C:$C,汇总!$A3295)</f>
        <v>0</v>
      </c>
      <c r="F3295">
        <f>SUMIFS('3日'!$A:$A,'3日'!$B:$B,$B3295,'3日'!$C:$C,汇总!$A3295)</f>
        <v>0</v>
      </c>
      <c r="G3295">
        <f>SUMIFS('4日'!$A:$A,'4日'!$B:$B,$B3295,'4日'!$C:$C,汇总!$A3295)</f>
        <v>0</v>
      </c>
      <c r="H3295">
        <f>SUMIFS('5日'!$A:$A,'5日'!$B:$B,$B3295,'5日'!$C:$C,汇总!$A3295)</f>
        <v>0</v>
      </c>
      <c r="I3295">
        <f>SUMIFS('6日'!$A:$A,'6日'!$B:$B,$B3295,'6日'!$C:$C,汇总!$A3295)</f>
        <v>0</v>
      </c>
      <c r="J3295">
        <f>SUMIFS('7日'!$A:$A,'7日'!$B:$B,$B3295,'7日'!$C:$C,汇总!$A3295)</f>
        <v>0</v>
      </c>
      <c r="K3295" s="2" t="str">
        <f t="shared" si="409"/>
        <v>(1817M)samsung GT-I9507V</v>
      </c>
      <c r="L3295" s="2">
        <f t="shared" si="410"/>
        <v>0</v>
      </c>
      <c r="M3295" s="2">
        <f t="shared" si="411"/>
        <v>0</v>
      </c>
      <c r="N3295" s="2">
        <f t="shared" si="412"/>
        <v>0</v>
      </c>
      <c r="O3295" s="2">
        <f t="shared" si="413"/>
        <v>0</v>
      </c>
      <c r="P3295" s="2">
        <f t="shared" si="414"/>
        <v>0</v>
      </c>
      <c r="Q3295" s="2">
        <f t="shared" si="415"/>
        <v>0</v>
      </c>
      <c r="R3295" s="2">
        <f t="shared" si="416"/>
        <v>0</v>
      </c>
    </row>
    <row r="3296" spans="1:18" ht="15">
      <c r="A3296">
        <v>1820</v>
      </c>
      <c r="B3296" t="s">
        <v>30</v>
      </c>
      <c r="C3296" s="1">
        <v>2</v>
      </c>
      <c r="D3296">
        <f>SUMIFS(次日!$A:$A,次日!$B:$B,$B3296,次日!$C:$C,汇总!$A3296)</f>
        <v>0</v>
      </c>
      <c r="E3296">
        <f>SUMIFS('2日'!$A:$A,'2日'!$B:$B,$B3296,'2日'!$C:$C,汇总!$A3296)</f>
        <v>0</v>
      </c>
      <c r="F3296">
        <f>SUMIFS('3日'!$A:$A,'3日'!$B:$B,$B3296,'3日'!$C:$C,汇总!$A3296)</f>
        <v>0</v>
      </c>
      <c r="G3296">
        <f>SUMIFS('4日'!$A:$A,'4日'!$B:$B,$B3296,'4日'!$C:$C,汇总!$A3296)</f>
        <v>0</v>
      </c>
      <c r="H3296">
        <f>SUMIFS('5日'!$A:$A,'5日'!$B:$B,$B3296,'5日'!$C:$C,汇总!$A3296)</f>
        <v>0</v>
      </c>
      <c r="I3296">
        <f>SUMIFS('6日'!$A:$A,'6日'!$B:$B,$B3296,'6日'!$C:$C,汇总!$A3296)</f>
        <v>0</v>
      </c>
      <c r="J3296">
        <f>SUMIFS('7日'!$A:$A,'7日'!$B:$B,$B3296,'7日'!$C:$C,汇总!$A3296)</f>
        <v>0</v>
      </c>
      <c r="K3296" s="2" t="str">
        <f t="shared" si="409"/>
        <v>(1820M)samsung GT-I9507V</v>
      </c>
      <c r="L3296" s="2">
        <f t="shared" si="410"/>
        <v>0</v>
      </c>
      <c r="M3296" s="2">
        <f t="shared" si="411"/>
        <v>0</v>
      </c>
      <c r="N3296" s="2">
        <f t="shared" si="412"/>
        <v>0</v>
      </c>
      <c r="O3296" s="2">
        <f t="shared" si="413"/>
        <v>0</v>
      </c>
      <c r="P3296" s="2">
        <f t="shared" si="414"/>
        <v>0</v>
      </c>
      <c r="Q3296" s="2">
        <f t="shared" si="415"/>
        <v>0</v>
      </c>
      <c r="R3296" s="2">
        <f t="shared" si="416"/>
        <v>0</v>
      </c>
    </row>
    <row r="3297" spans="1:18" ht="15">
      <c r="A3297">
        <v>1818</v>
      </c>
      <c r="B3297" t="s">
        <v>969</v>
      </c>
      <c r="C3297" s="1">
        <v>2</v>
      </c>
      <c r="D3297">
        <f>SUMIFS(次日!$A:$A,次日!$B:$B,$B3297,次日!$C:$C,汇总!$A3297)</f>
        <v>0</v>
      </c>
      <c r="E3297">
        <f>SUMIFS('2日'!$A:$A,'2日'!$B:$B,$B3297,'2日'!$C:$C,汇总!$A3297)</f>
        <v>0</v>
      </c>
      <c r="F3297">
        <f>SUMIFS('3日'!$A:$A,'3日'!$B:$B,$B3297,'3日'!$C:$C,汇总!$A3297)</f>
        <v>0</v>
      </c>
      <c r="G3297">
        <f>SUMIFS('4日'!$A:$A,'4日'!$B:$B,$B3297,'4日'!$C:$C,汇总!$A3297)</f>
        <v>0</v>
      </c>
      <c r="H3297">
        <f>SUMIFS('5日'!$A:$A,'5日'!$B:$B,$B3297,'5日'!$C:$C,汇总!$A3297)</f>
        <v>0</v>
      </c>
      <c r="I3297">
        <f>SUMIFS('6日'!$A:$A,'6日'!$B:$B,$B3297,'6日'!$C:$C,汇总!$A3297)</f>
        <v>0</v>
      </c>
      <c r="J3297">
        <f>SUMIFS('7日'!$A:$A,'7日'!$B:$B,$B3297,'7日'!$C:$C,汇总!$A3297)</f>
        <v>0</v>
      </c>
      <c r="K3297" s="2" t="str">
        <f t="shared" si="409"/>
        <v>(1818M)samsung GT-I9508</v>
      </c>
      <c r="L3297" s="2">
        <f t="shared" si="410"/>
        <v>0</v>
      </c>
      <c r="M3297" s="2">
        <f t="shared" si="411"/>
        <v>0</v>
      </c>
      <c r="N3297" s="2">
        <f t="shared" si="412"/>
        <v>0</v>
      </c>
      <c r="O3297" s="2">
        <f t="shared" si="413"/>
        <v>0</v>
      </c>
      <c r="P3297" s="2">
        <f t="shared" si="414"/>
        <v>0</v>
      </c>
      <c r="Q3297" s="2">
        <f t="shared" si="415"/>
        <v>0</v>
      </c>
      <c r="R3297" s="2">
        <f t="shared" si="416"/>
        <v>0</v>
      </c>
    </row>
    <row r="3298" spans="1:18" ht="15">
      <c r="B3298" t="s">
        <v>120</v>
      </c>
      <c r="C3298" s="1">
        <v>2</v>
      </c>
      <c r="D3298">
        <f>SUMIFS(次日!$A:$A,次日!$B:$B,$B3298,次日!$C:$C,汇总!$A3298)</f>
        <v>0</v>
      </c>
      <c r="E3298">
        <f>SUMIFS('2日'!$A:$A,'2日'!$B:$B,$B3298,'2日'!$C:$C,汇总!$A3298)</f>
        <v>0</v>
      </c>
      <c r="F3298">
        <f>SUMIFS('3日'!$A:$A,'3日'!$B:$B,$B3298,'3日'!$C:$C,汇总!$A3298)</f>
        <v>0</v>
      </c>
      <c r="G3298">
        <f>SUMIFS('4日'!$A:$A,'4日'!$B:$B,$B3298,'4日'!$C:$C,汇总!$A3298)</f>
        <v>0</v>
      </c>
      <c r="H3298">
        <f>SUMIFS('5日'!$A:$A,'5日'!$B:$B,$B3298,'5日'!$C:$C,汇总!$A3298)</f>
        <v>0</v>
      </c>
      <c r="I3298">
        <f>SUMIFS('6日'!$A:$A,'6日'!$B:$B,$B3298,'6日'!$C:$C,汇总!$A3298)</f>
        <v>0</v>
      </c>
      <c r="J3298">
        <f>SUMIFS('7日'!$A:$A,'7日'!$B:$B,$B3298,'7日'!$C:$C,汇总!$A3298)</f>
        <v>0</v>
      </c>
      <c r="K3298" s="2" t="str">
        <f t="shared" si="409"/>
        <v>(M)samsung GT-N5100</v>
      </c>
      <c r="L3298" s="2">
        <f t="shared" si="410"/>
        <v>0</v>
      </c>
      <c r="M3298" s="2">
        <f t="shared" si="411"/>
        <v>0</v>
      </c>
      <c r="N3298" s="2">
        <f t="shared" si="412"/>
        <v>0</v>
      </c>
      <c r="O3298" s="2">
        <f t="shared" si="413"/>
        <v>0</v>
      </c>
      <c r="P3298" s="2">
        <f t="shared" si="414"/>
        <v>0</v>
      </c>
      <c r="Q3298" s="2">
        <f t="shared" si="415"/>
        <v>0</v>
      </c>
      <c r="R3298" s="2">
        <f t="shared" si="416"/>
        <v>0</v>
      </c>
    </row>
    <row r="3299" spans="1:18" ht="15">
      <c r="A3299">
        <v>850</v>
      </c>
      <c r="B3299" t="s">
        <v>2185</v>
      </c>
      <c r="C3299" s="1">
        <v>2</v>
      </c>
      <c r="D3299">
        <f>SUMIFS(次日!$A:$A,次日!$B:$B,$B3299,次日!$C:$C,汇总!$A3299)</f>
        <v>0</v>
      </c>
      <c r="E3299">
        <f>SUMIFS('2日'!$A:$A,'2日'!$B:$B,$B3299,'2日'!$C:$C,汇总!$A3299)</f>
        <v>0</v>
      </c>
      <c r="F3299">
        <f>SUMIFS('3日'!$A:$A,'3日'!$B:$B,$B3299,'3日'!$C:$C,汇总!$A3299)</f>
        <v>0</v>
      </c>
      <c r="G3299">
        <f>SUMIFS('4日'!$A:$A,'4日'!$B:$B,$B3299,'4日'!$C:$C,汇总!$A3299)</f>
        <v>0</v>
      </c>
      <c r="H3299">
        <f>SUMIFS('5日'!$A:$A,'5日'!$B:$B,$B3299,'5日'!$C:$C,汇总!$A3299)</f>
        <v>0</v>
      </c>
      <c r="I3299">
        <f>SUMIFS('6日'!$A:$A,'6日'!$B:$B,$B3299,'6日'!$C:$C,汇总!$A3299)</f>
        <v>0</v>
      </c>
      <c r="J3299">
        <f>SUMIFS('7日'!$A:$A,'7日'!$B:$B,$B3299,'7日'!$C:$C,汇总!$A3299)</f>
        <v>0</v>
      </c>
      <c r="K3299" s="2" t="str">
        <f t="shared" si="409"/>
        <v>(850M)samsung GT-N7000</v>
      </c>
      <c r="L3299" s="2">
        <f t="shared" si="410"/>
        <v>0</v>
      </c>
      <c r="M3299" s="2">
        <f t="shared" si="411"/>
        <v>0</v>
      </c>
      <c r="N3299" s="2">
        <f t="shared" si="412"/>
        <v>0</v>
      </c>
      <c r="O3299" s="2">
        <f t="shared" si="413"/>
        <v>0</v>
      </c>
      <c r="P3299" s="2">
        <f t="shared" si="414"/>
        <v>0</v>
      </c>
      <c r="Q3299" s="2">
        <f t="shared" si="415"/>
        <v>0</v>
      </c>
      <c r="R3299" s="2">
        <f t="shared" si="416"/>
        <v>0</v>
      </c>
    </row>
    <row r="3300" spans="1:18" ht="15">
      <c r="A3300">
        <v>1787</v>
      </c>
      <c r="B3300" t="s">
        <v>206</v>
      </c>
      <c r="C3300" s="1">
        <v>2</v>
      </c>
      <c r="D3300">
        <f>SUMIFS(次日!$A:$A,次日!$B:$B,$B3300,次日!$C:$C,汇总!$A3300)</f>
        <v>1</v>
      </c>
      <c r="E3300">
        <f>SUMIFS('2日'!$A:$A,'2日'!$B:$B,$B3300,'2日'!$C:$C,汇总!$A3300)</f>
        <v>1</v>
      </c>
      <c r="F3300">
        <f>SUMIFS('3日'!$A:$A,'3日'!$B:$B,$B3300,'3日'!$C:$C,汇总!$A3300)</f>
        <v>0</v>
      </c>
      <c r="G3300">
        <f>SUMIFS('4日'!$A:$A,'4日'!$B:$B,$B3300,'4日'!$C:$C,汇总!$A3300)</f>
        <v>0</v>
      </c>
      <c r="H3300">
        <f>SUMIFS('5日'!$A:$A,'5日'!$B:$B,$B3300,'5日'!$C:$C,汇总!$A3300)</f>
        <v>0</v>
      </c>
      <c r="I3300">
        <f>SUMIFS('6日'!$A:$A,'6日'!$B:$B,$B3300,'6日'!$C:$C,汇总!$A3300)</f>
        <v>0</v>
      </c>
      <c r="J3300">
        <f>SUMIFS('7日'!$A:$A,'7日'!$B:$B,$B3300,'7日'!$C:$C,汇总!$A3300)</f>
        <v>0</v>
      </c>
      <c r="K3300" s="2" t="str">
        <f t="shared" si="409"/>
        <v>(1787M)samsung GT-N7100</v>
      </c>
      <c r="L3300" s="2">
        <f t="shared" si="410"/>
        <v>0.5</v>
      </c>
      <c r="M3300" s="2">
        <f t="shared" si="411"/>
        <v>0.5</v>
      </c>
      <c r="N3300" s="2">
        <f t="shared" si="412"/>
        <v>0</v>
      </c>
      <c r="O3300" s="2">
        <f t="shared" si="413"/>
        <v>0</v>
      </c>
      <c r="P3300" s="2">
        <f t="shared" si="414"/>
        <v>0</v>
      </c>
      <c r="Q3300" s="2">
        <f t="shared" si="415"/>
        <v>0</v>
      </c>
      <c r="R3300" s="2">
        <f t="shared" si="416"/>
        <v>0</v>
      </c>
    </row>
    <row r="3301" spans="1:18" ht="15">
      <c r="A3301">
        <v>1788</v>
      </c>
      <c r="B3301" t="s">
        <v>206</v>
      </c>
      <c r="C3301" s="1">
        <v>2</v>
      </c>
      <c r="D3301">
        <f>SUMIFS(次日!$A:$A,次日!$B:$B,$B3301,次日!$C:$C,汇总!$A3301)</f>
        <v>0</v>
      </c>
      <c r="E3301">
        <f>SUMIFS('2日'!$A:$A,'2日'!$B:$B,$B3301,'2日'!$C:$C,汇总!$A3301)</f>
        <v>0</v>
      </c>
      <c r="F3301">
        <f>SUMIFS('3日'!$A:$A,'3日'!$B:$B,$B3301,'3日'!$C:$C,汇总!$A3301)</f>
        <v>0</v>
      </c>
      <c r="G3301">
        <f>SUMIFS('4日'!$A:$A,'4日'!$B:$B,$B3301,'4日'!$C:$C,汇总!$A3301)</f>
        <v>0</v>
      </c>
      <c r="H3301">
        <f>SUMIFS('5日'!$A:$A,'5日'!$B:$B,$B3301,'5日'!$C:$C,汇总!$A3301)</f>
        <v>0</v>
      </c>
      <c r="I3301">
        <f>SUMIFS('6日'!$A:$A,'6日'!$B:$B,$B3301,'6日'!$C:$C,汇总!$A3301)</f>
        <v>0</v>
      </c>
      <c r="J3301">
        <f>SUMIFS('7日'!$A:$A,'7日'!$B:$B,$B3301,'7日'!$C:$C,汇总!$A3301)</f>
        <v>0</v>
      </c>
      <c r="K3301" s="2" t="str">
        <f t="shared" si="409"/>
        <v>(1788M)samsung GT-N7100</v>
      </c>
      <c r="L3301" s="2">
        <f t="shared" si="410"/>
        <v>0</v>
      </c>
      <c r="M3301" s="2">
        <f t="shared" si="411"/>
        <v>0</v>
      </c>
      <c r="N3301" s="2">
        <f t="shared" si="412"/>
        <v>0</v>
      </c>
      <c r="O3301" s="2">
        <f t="shared" si="413"/>
        <v>0</v>
      </c>
      <c r="P3301" s="2">
        <f t="shared" si="414"/>
        <v>0</v>
      </c>
      <c r="Q3301" s="2">
        <f t="shared" si="415"/>
        <v>0</v>
      </c>
      <c r="R3301" s="2">
        <f t="shared" si="416"/>
        <v>0</v>
      </c>
    </row>
    <row r="3302" spans="1:18" ht="15">
      <c r="A3302">
        <v>1787</v>
      </c>
      <c r="B3302" t="s">
        <v>527</v>
      </c>
      <c r="C3302" s="1">
        <v>2</v>
      </c>
      <c r="D3302">
        <f>SUMIFS(次日!$A:$A,次日!$B:$B,$B3302,次日!$C:$C,汇总!$A3302)</f>
        <v>0</v>
      </c>
      <c r="E3302">
        <f>SUMIFS('2日'!$A:$A,'2日'!$B:$B,$B3302,'2日'!$C:$C,汇总!$A3302)</f>
        <v>0</v>
      </c>
      <c r="F3302">
        <f>SUMIFS('3日'!$A:$A,'3日'!$B:$B,$B3302,'3日'!$C:$C,汇总!$A3302)</f>
        <v>0</v>
      </c>
      <c r="G3302">
        <f>SUMIFS('4日'!$A:$A,'4日'!$B:$B,$B3302,'4日'!$C:$C,汇总!$A3302)</f>
        <v>0</v>
      </c>
      <c r="H3302">
        <f>SUMIFS('5日'!$A:$A,'5日'!$B:$B,$B3302,'5日'!$C:$C,汇总!$A3302)</f>
        <v>0</v>
      </c>
      <c r="I3302">
        <f>SUMIFS('6日'!$A:$A,'6日'!$B:$B,$B3302,'6日'!$C:$C,汇总!$A3302)</f>
        <v>0</v>
      </c>
      <c r="J3302">
        <f>SUMIFS('7日'!$A:$A,'7日'!$B:$B,$B3302,'7日'!$C:$C,汇总!$A3302)</f>
        <v>0</v>
      </c>
      <c r="K3302" s="2" t="str">
        <f t="shared" si="409"/>
        <v>(1787M)samsung GT-N7102</v>
      </c>
      <c r="L3302" s="2">
        <f t="shared" si="410"/>
        <v>0</v>
      </c>
      <c r="M3302" s="2">
        <f t="shared" si="411"/>
        <v>0</v>
      </c>
      <c r="N3302" s="2">
        <f t="shared" si="412"/>
        <v>0</v>
      </c>
      <c r="O3302" s="2">
        <f t="shared" si="413"/>
        <v>0</v>
      </c>
      <c r="P3302" s="2">
        <f t="shared" si="414"/>
        <v>0</v>
      </c>
      <c r="Q3302" s="2">
        <f t="shared" si="415"/>
        <v>0</v>
      </c>
      <c r="R3302" s="2">
        <f t="shared" si="416"/>
        <v>0</v>
      </c>
    </row>
    <row r="3303" spans="1:18" ht="15">
      <c r="A3303">
        <v>1787</v>
      </c>
      <c r="B3303" t="s">
        <v>93</v>
      </c>
      <c r="C3303" s="1">
        <v>2</v>
      </c>
      <c r="D3303">
        <f>SUMIFS(次日!$A:$A,次日!$B:$B,$B3303,次日!$C:$C,汇总!$A3303)</f>
        <v>0</v>
      </c>
      <c r="E3303">
        <f>SUMIFS('2日'!$A:$A,'2日'!$B:$B,$B3303,'2日'!$C:$C,汇总!$A3303)</f>
        <v>0</v>
      </c>
      <c r="F3303">
        <f>SUMIFS('3日'!$A:$A,'3日'!$B:$B,$B3303,'3日'!$C:$C,汇总!$A3303)</f>
        <v>0</v>
      </c>
      <c r="G3303">
        <f>SUMIFS('4日'!$A:$A,'4日'!$B:$B,$B3303,'4日'!$C:$C,汇总!$A3303)</f>
        <v>0</v>
      </c>
      <c r="H3303">
        <f>SUMIFS('5日'!$A:$A,'5日'!$B:$B,$B3303,'5日'!$C:$C,汇总!$A3303)</f>
        <v>0</v>
      </c>
      <c r="I3303">
        <f>SUMIFS('6日'!$A:$A,'6日'!$B:$B,$B3303,'6日'!$C:$C,汇总!$A3303)</f>
        <v>0</v>
      </c>
      <c r="J3303">
        <f>SUMIFS('7日'!$A:$A,'7日'!$B:$B,$B3303,'7日'!$C:$C,汇总!$A3303)</f>
        <v>0</v>
      </c>
      <c r="K3303" s="2" t="str">
        <f t="shared" si="409"/>
        <v>(1787M)samsung GT-N7108</v>
      </c>
      <c r="L3303" s="2">
        <f t="shared" si="410"/>
        <v>0</v>
      </c>
      <c r="M3303" s="2">
        <f t="shared" si="411"/>
        <v>0</v>
      </c>
      <c r="N3303" s="2">
        <f t="shared" si="412"/>
        <v>0</v>
      </c>
      <c r="O3303" s="2">
        <f t="shared" si="413"/>
        <v>0</v>
      </c>
      <c r="P3303" s="2">
        <f t="shared" si="414"/>
        <v>0</v>
      </c>
      <c r="Q3303" s="2">
        <f t="shared" si="415"/>
        <v>0</v>
      </c>
      <c r="R3303" s="2">
        <f t="shared" si="416"/>
        <v>0</v>
      </c>
    </row>
    <row r="3304" spans="1:18" ht="15">
      <c r="A3304">
        <v>2020</v>
      </c>
      <c r="B3304" t="s">
        <v>115</v>
      </c>
      <c r="C3304" s="1">
        <v>2</v>
      </c>
      <c r="D3304">
        <f>SUMIFS(次日!$A:$A,次日!$B:$B,$B3304,次日!$C:$C,汇总!$A3304)</f>
        <v>0</v>
      </c>
      <c r="E3304">
        <f>SUMIFS('2日'!$A:$A,'2日'!$B:$B,$B3304,'2日'!$C:$C,汇总!$A3304)</f>
        <v>0</v>
      </c>
      <c r="F3304">
        <f>SUMIFS('3日'!$A:$A,'3日'!$B:$B,$B3304,'3日'!$C:$C,汇总!$A3304)</f>
        <v>0</v>
      </c>
      <c r="G3304">
        <f>SUMIFS('4日'!$A:$A,'4日'!$B:$B,$B3304,'4日'!$C:$C,汇总!$A3304)</f>
        <v>0</v>
      </c>
      <c r="H3304">
        <f>SUMIFS('5日'!$A:$A,'5日'!$B:$B,$B3304,'5日'!$C:$C,汇总!$A3304)</f>
        <v>0</v>
      </c>
      <c r="I3304">
        <f>SUMIFS('6日'!$A:$A,'6日'!$B:$B,$B3304,'6日'!$C:$C,汇总!$A3304)</f>
        <v>0</v>
      </c>
      <c r="J3304">
        <f>SUMIFS('7日'!$A:$A,'7日'!$B:$B,$B3304,'7日'!$C:$C,汇总!$A3304)</f>
        <v>0</v>
      </c>
      <c r="K3304" s="2" t="str">
        <f t="shared" si="409"/>
        <v>(2020M)samsung GT-P5210</v>
      </c>
      <c r="L3304" s="2">
        <f t="shared" si="410"/>
        <v>0</v>
      </c>
      <c r="M3304" s="2">
        <f t="shared" si="411"/>
        <v>0</v>
      </c>
      <c r="N3304" s="2">
        <f t="shared" si="412"/>
        <v>0</v>
      </c>
      <c r="O3304" s="2">
        <f t="shared" si="413"/>
        <v>0</v>
      </c>
      <c r="P3304" s="2">
        <f t="shared" si="414"/>
        <v>0</v>
      </c>
      <c r="Q3304" s="2">
        <f t="shared" si="415"/>
        <v>0</v>
      </c>
      <c r="R3304" s="2">
        <f t="shared" si="416"/>
        <v>0</v>
      </c>
    </row>
    <row r="3305" spans="1:18" ht="15">
      <c r="A3305">
        <v>3546</v>
      </c>
      <c r="B3305" t="s">
        <v>115</v>
      </c>
      <c r="C3305" s="1">
        <v>2</v>
      </c>
      <c r="D3305">
        <f>SUMIFS(次日!$A:$A,次日!$B:$B,$B3305,次日!$C:$C,汇总!$A3305)</f>
        <v>0</v>
      </c>
      <c r="E3305">
        <f>SUMIFS('2日'!$A:$A,'2日'!$B:$B,$B3305,'2日'!$C:$C,汇总!$A3305)</f>
        <v>0</v>
      </c>
      <c r="F3305">
        <f>SUMIFS('3日'!$A:$A,'3日'!$B:$B,$B3305,'3日'!$C:$C,汇总!$A3305)</f>
        <v>0</v>
      </c>
      <c r="G3305">
        <f>SUMIFS('4日'!$A:$A,'4日'!$B:$B,$B3305,'4日'!$C:$C,汇总!$A3305)</f>
        <v>0</v>
      </c>
      <c r="H3305">
        <f>SUMIFS('5日'!$A:$A,'5日'!$B:$B,$B3305,'5日'!$C:$C,汇总!$A3305)</f>
        <v>0</v>
      </c>
      <c r="I3305">
        <f>SUMIFS('6日'!$A:$A,'6日'!$B:$B,$B3305,'6日'!$C:$C,汇总!$A3305)</f>
        <v>0</v>
      </c>
      <c r="J3305">
        <f>SUMIFS('7日'!$A:$A,'7日'!$B:$B,$B3305,'7日'!$C:$C,汇总!$A3305)</f>
        <v>1</v>
      </c>
      <c r="K3305" s="2" t="str">
        <f t="shared" si="409"/>
        <v>(3546M)samsung GT-P5210</v>
      </c>
      <c r="L3305" s="2">
        <f t="shared" si="410"/>
        <v>0</v>
      </c>
      <c r="M3305" s="2">
        <f t="shared" si="411"/>
        <v>0</v>
      </c>
      <c r="N3305" s="2">
        <f t="shared" si="412"/>
        <v>0</v>
      </c>
      <c r="O3305" s="2">
        <f t="shared" si="413"/>
        <v>0</v>
      </c>
      <c r="P3305" s="2">
        <f t="shared" si="414"/>
        <v>0</v>
      </c>
      <c r="Q3305" s="2">
        <f t="shared" si="415"/>
        <v>0</v>
      </c>
      <c r="R3305" s="2">
        <f t="shared" si="416"/>
        <v>0.5</v>
      </c>
    </row>
    <row r="3306" spans="1:18" ht="15">
      <c r="A3306">
        <v>913</v>
      </c>
      <c r="B3306" t="s">
        <v>115</v>
      </c>
      <c r="C3306" s="1">
        <v>2</v>
      </c>
      <c r="D3306">
        <f>SUMIFS(次日!$A:$A,次日!$B:$B,$B3306,次日!$C:$C,汇总!$A3306)</f>
        <v>1</v>
      </c>
      <c r="E3306">
        <f>SUMIFS('2日'!$A:$A,'2日'!$B:$B,$B3306,'2日'!$C:$C,汇总!$A3306)</f>
        <v>0</v>
      </c>
      <c r="F3306">
        <f>SUMIFS('3日'!$A:$A,'3日'!$B:$B,$B3306,'3日'!$C:$C,汇总!$A3306)</f>
        <v>0</v>
      </c>
      <c r="G3306">
        <f>SUMIFS('4日'!$A:$A,'4日'!$B:$B,$B3306,'4日'!$C:$C,汇总!$A3306)</f>
        <v>0</v>
      </c>
      <c r="H3306">
        <f>SUMIFS('5日'!$A:$A,'5日'!$B:$B,$B3306,'5日'!$C:$C,汇总!$A3306)</f>
        <v>0</v>
      </c>
      <c r="I3306">
        <f>SUMIFS('6日'!$A:$A,'6日'!$B:$B,$B3306,'6日'!$C:$C,汇总!$A3306)</f>
        <v>0</v>
      </c>
      <c r="J3306">
        <f>SUMIFS('7日'!$A:$A,'7日'!$B:$B,$B3306,'7日'!$C:$C,汇总!$A3306)</f>
        <v>0</v>
      </c>
      <c r="K3306" s="2" t="str">
        <f t="shared" si="409"/>
        <v>(913M)samsung GT-P5210</v>
      </c>
      <c r="L3306" s="2">
        <f t="shared" si="410"/>
        <v>0.5</v>
      </c>
      <c r="M3306" s="2">
        <f t="shared" si="411"/>
        <v>0</v>
      </c>
      <c r="N3306" s="2">
        <f t="shared" si="412"/>
        <v>0</v>
      </c>
      <c r="O3306" s="2">
        <f t="shared" si="413"/>
        <v>0</v>
      </c>
      <c r="P3306" s="2">
        <f t="shared" si="414"/>
        <v>0</v>
      </c>
      <c r="Q3306" s="2">
        <f t="shared" si="415"/>
        <v>0</v>
      </c>
      <c r="R3306" s="2">
        <f t="shared" si="416"/>
        <v>0</v>
      </c>
    </row>
    <row r="3307" spans="1:18" ht="15">
      <c r="A3307">
        <v>985</v>
      </c>
      <c r="B3307" t="s">
        <v>115</v>
      </c>
      <c r="C3307" s="1">
        <v>2</v>
      </c>
      <c r="D3307">
        <f>SUMIFS(次日!$A:$A,次日!$B:$B,$B3307,次日!$C:$C,汇总!$A3307)</f>
        <v>1</v>
      </c>
      <c r="E3307">
        <f>SUMIFS('2日'!$A:$A,'2日'!$B:$B,$B3307,'2日'!$C:$C,汇总!$A3307)</f>
        <v>0</v>
      </c>
      <c r="F3307">
        <f>SUMIFS('3日'!$A:$A,'3日'!$B:$B,$B3307,'3日'!$C:$C,汇总!$A3307)</f>
        <v>0</v>
      </c>
      <c r="G3307">
        <f>SUMIFS('4日'!$A:$A,'4日'!$B:$B,$B3307,'4日'!$C:$C,汇总!$A3307)</f>
        <v>0</v>
      </c>
      <c r="H3307">
        <f>SUMIFS('5日'!$A:$A,'5日'!$B:$B,$B3307,'5日'!$C:$C,汇总!$A3307)</f>
        <v>0</v>
      </c>
      <c r="I3307">
        <f>SUMIFS('6日'!$A:$A,'6日'!$B:$B,$B3307,'6日'!$C:$C,汇总!$A3307)</f>
        <v>0</v>
      </c>
      <c r="J3307">
        <f>SUMIFS('7日'!$A:$A,'7日'!$B:$B,$B3307,'7日'!$C:$C,汇总!$A3307)</f>
        <v>0</v>
      </c>
      <c r="K3307" s="2" t="str">
        <f t="shared" si="409"/>
        <v>(985M)samsung GT-P5210</v>
      </c>
      <c r="L3307" s="2">
        <f t="shared" si="410"/>
        <v>0.5</v>
      </c>
      <c r="M3307" s="2">
        <f t="shared" si="411"/>
        <v>0</v>
      </c>
      <c r="N3307" s="2">
        <f t="shared" si="412"/>
        <v>0</v>
      </c>
      <c r="O3307" s="2">
        <f t="shared" si="413"/>
        <v>0</v>
      </c>
      <c r="P3307" s="2">
        <f t="shared" si="414"/>
        <v>0</v>
      </c>
      <c r="Q3307" s="2">
        <f t="shared" si="415"/>
        <v>0</v>
      </c>
      <c r="R3307" s="2">
        <f t="shared" si="416"/>
        <v>0</v>
      </c>
    </row>
    <row r="3308" spans="1:18" ht="15">
      <c r="A3308">
        <v>1870</v>
      </c>
      <c r="B3308" t="s">
        <v>3172</v>
      </c>
      <c r="C3308" s="1">
        <v>2</v>
      </c>
      <c r="D3308">
        <f>SUMIFS(次日!$A:$A,次日!$B:$B,$B3308,次日!$C:$C,汇总!$A3308)</f>
        <v>0</v>
      </c>
      <c r="E3308">
        <f>SUMIFS('2日'!$A:$A,'2日'!$B:$B,$B3308,'2日'!$C:$C,汇总!$A3308)</f>
        <v>0</v>
      </c>
      <c r="F3308">
        <f>SUMIFS('3日'!$A:$A,'3日'!$B:$B,$B3308,'3日'!$C:$C,汇总!$A3308)</f>
        <v>0</v>
      </c>
      <c r="G3308">
        <f>SUMIFS('4日'!$A:$A,'4日'!$B:$B,$B3308,'4日'!$C:$C,汇总!$A3308)</f>
        <v>0</v>
      </c>
      <c r="H3308">
        <f>SUMIFS('5日'!$A:$A,'5日'!$B:$B,$B3308,'5日'!$C:$C,汇总!$A3308)</f>
        <v>0</v>
      </c>
      <c r="I3308">
        <f>SUMIFS('6日'!$A:$A,'6日'!$B:$B,$B3308,'6日'!$C:$C,汇总!$A3308)</f>
        <v>0</v>
      </c>
      <c r="J3308">
        <f>SUMIFS('7日'!$A:$A,'7日'!$B:$B,$B3308,'7日'!$C:$C,汇总!$A3308)</f>
        <v>0</v>
      </c>
      <c r="K3308" s="2" t="str">
        <f t="shared" si="409"/>
        <v>(1870M)samsung GT-S5830</v>
      </c>
      <c r="L3308" s="2">
        <f t="shared" si="410"/>
        <v>0</v>
      </c>
      <c r="M3308" s="2">
        <f t="shared" si="411"/>
        <v>0</v>
      </c>
      <c r="N3308" s="2">
        <f t="shared" si="412"/>
        <v>0</v>
      </c>
      <c r="O3308" s="2">
        <f t="shared" si="413"/>
        <v>0</v>
      </c>
      <c r="P3308" s="2">
        <f t="shared" si="414"/>
        <v>0</v>
      </c>
      <c r="Q3308" s="2">
        <f t="shared" si="415"/>
        <v>0</v>
      </c>
      <c r="R3308" s="2">
        <f t="shared" si="416"/>
        <v>0</v>
      </c>
    </row>
    <row r="3309" spans="1:18" ht="15">
      <c r="A3309">
        <v>1006</v>
      </c>
      <c r="B3309" t="s">
        <v>2290</v>
      </c>
      <c r="C3309" s="1">
        <v>2</v>
      </c>
      <c r="D3309">
        <f>SUMIFS(次日!$A:$A,次日!$B:$B,$B3309,次日!$C:$C,汇总!$A3309)</f>
        <v>0</v>
      </c>
      <c r="E3309">
        <f>SUMIFS('2日'!$A:$A,'2日'!$B:$B,$B3309,'2日'!$C:$C,汇总!$A3309)</f>
        <v>0</v>
      </c>
      <c r="F3309">
        <f>SUMIFS('3日'!$A:$A,'3日'!$B:$B,$B3309,'3日'!$C:$C,汇总!$A3309)</f>
        <v>0</v>
      </c>
      <c r="G3309">
        <f>SUMIFS('4日'!$A:$A,'4日'!$B:$B,$B3309,'4日'!$C:$C,汇总!$A3309)</f>
        <v>0</v>
      </c>
      <c r="H3309">
        <f>SUMIFS('5日'!$A:$A,'5日'!$B:$B,$B3309,'5日'!$C:$C,汇总!$A3309)</f>
        <v>0</v>
      </c>
      <c r="I3309">
        <f>SUMIFS('6日'!$A:$A,'6日'!$B:$B,$B3309,'6日'!$C:$C,汇总!$A3309)</f>
        <v>0</v>
      </c>
      <c r="J3309">
        <f>SUMIFS('7日'!$A:$A,'7日'!$B:$B,$B3309,'7日'!$C:$C,汇总!$A3309)</f>
        <v>0</v>
      </c>
      <c r="K3309" s="2" t="str">
        <f t="shared" si="409"/>
        <v>(1006M)samsung HTC A310e</v>
      </c>
      <c r="L3309" s="2">
        <f t="shared" si="410"/>
        <v>0</v>
      </c>
      <c r="M3309" s="2">
        <f t="shared" si="411"/>
        <v>0</v>
      </c>
      <c r="N3309" s="2">
        <f t="shared" si="412"/>
        <v>0</v>
      </c>
      <c r="O3309" s="2">
        <f t="shared" si="413"/>
        <v>0</v>
      </c>
      <c r="P3309" s="2">
        <f t="shared" si="414"/>
        <v>0</v>
      </c>
      <c r="Q3309" s="2">
        <f t="shared" si="415"/>
        <v>0</v>
      </c>
      <c r="R3309" s="2">
        <f t="shared" si="416"/>
        <v>0</v>
      </c>
    </row>
    <row r="3310" spans="1:18" ht="15">
      <c r="A3310">
        <v>1006</v>
      </c>
      <c r="B3310" t="s">
        <v>35</v>
      </c>
      <c r="C3310" s="1">
        <v>2</v>
      </c>
      <c r="D3310">
        <f>SUMIFS(次日!$A:$A,次日!$B:$B,$B3310,次日!$C:$C,汇总!$A3310)</f>
        <v>0</v>
      </c>
      <c r="E3310">
        <f>SUMIFS('2日'!$A:$A,'2日'!$B:$B,$B3310,'2日'!$C:$C,汇总!$A3310)</f>
        <v>0</v>
      </c>
      <c r="F3310">
        <f>SUMIFS('3日'!$A:$A,'3日'!$B:$B,$B3310,'3日'!$C:$C,汇总!$A3310)</f>
        <v>0</v>
      </c>
      <c r="G3310">
        <f>SUMIFS('4日'!$A:$A,'4日'!$B:$B,$B3310,'4日'!$C:$C,汇总!$A3310)</f>
        <v>0</v>
      </c>
      <c r="H3310">
        <f>SUMIFS('5日'!$A:$A,'5日'!$B:$B,$B3310,'5日'!$C:$C,汇总!$A3310)</f>
        <v>0</v>
      </c>
      <c r="I3310">
        <f>SUMIFS('6日'!$A:$A,'6日'!$B:$B,$B3310,'6日'!$C:$C,汇总!$A3310)</f>
        <v>0</v>
      </c>
      <c r="J3310">
        <f>SUMIFS('7日'!$A:$A,'7日'!$B:$B,$B3310,'7日'!$C:$C,汇总!$A3310)</f>
        <v>0</v>
      </c>
      <c r="K3310" s="2" t="str">
        <f t="shared" si="409"/>
        <v>(1006M)samsung N9005</v>
      </c>
      <c r="L3310" s="2">
        <f t="shared" si="410"/>
        <v>0</v>
      </c>
      <c r="M3310" s="2">
        <f t="shared" si="411"/>
        <v>0</v>
      </c>
      <c r="N3310" s="2">
        <f t="shared" si="412"/>
        <v>0</v>
      </c>
      <c r="O3310" s="2">
        <f t="shared" si="413"/>
        <v>0</v>
      </c>
      <c r="P3310" s="2">
        <f t="shared" si="414"/>
        <v>0</v>
      </c>
      <c r="Q3310" s="2">
        <f t="shared" si="415"/>
        <v>0</v>
      </c>
      <c r="R3310" s="2">
        <f t="shared" si="416"/>
        <v>0</v>
      </c>
    </row>
    <row r="3311" spans="1:18" ht="15">
      <c r="A3311">
        <v>1831</v>
      </c>
      <c r="B3311" t="s">
        <v>2302</v>
      </c>
      <c r="C3311" s="1">
        <v>2</v>
      </c>
      <c r="D3311">
        <f>SUMIFS(次日!$A:$A,次日!$B:$B,$B3311,次日!$C:$C,汇总!$A3311)</f>
        <v>1</v>
      </c>
      <c r="E3311">
        <f>SUMIFS('2日'!$A:$A,'2日'!$B:$B,$B3311,'2日'!$C:$C,汇总!$A3311)</f>
        <v>1</v>
      </c>
      <c r="F3311">
        <f>SUMIFS('3日'!$A:$A,'3日'!$B:$B,$B3311,'3日'!$C:$C,汇总!$A3311)</f>
        <v>1</v>
      </c>
      <c r="G3311">
        <f>SUMIFS('4日'!$A:$A,'4日'!$B:$B,$B3311,'4日'!$C:$C,汇总!$A3311)</f>
        <v>1</v>
      </c>
      <c r="H3311">
        <f>SUMIFS('5日'!$A:$A,'5日'!$B:$B,$B3311,'5日'!$C:$C,汇总!$A3311)</f>
        <v>1</v>
      </c>
      <c r="I3311">
        <f>SUMIFS('6日'!$A:$A,'6日'!$B:$B,$B3311,'6日'!$C:$C,汇总!$A3311)</f>
        <v>1</v>
      </c>
      <c r="J3311">
        <f>SUMIFS('7日'!$A:$A,'7日'!$B:$B,$B3311,'7日'!$C:$C,汇总!$A3311)</f>
        <v>1</v>
      </c>
      <c r="K3311" s="2" t="str">
        <f t="shared" si="409"/>
        <v>(1831M)samsung SAMSUNG-SGH-I467</v>
      </c>
      <c r="L3311" s="2">
        <f t="shared" si="410"/>
        <v>0.5</v>
      </c>
      <c r="M3311" s="2">
        <f t="shared" si="411"/>
        <v>0.5</v>
      </c>
      <c r="N3311" s="2">
        <f t="shared" si="412"/>
        <v>0.5</v>
      </c>
      <c r="O3311" s="2">
        <f t="shared" si="413"/>
        <v>0.5</v>
      </c>
      <c r="P3311" s="2">
        <f t="shared" si="414"/>
        <v>0.5</v>
      </c>
      <c r="Q3311" s="2">
        <f t="shared" si="415"/>
        <v>0.5</v>
      </c>
      <c r="R3311" s="2">
        <f t="shared" si="416"/>
        <v>0.5</v>
      </c>
    </row>
    <row r="3312" spans="1:18" ht="15">
      <c r="A3312">
        <v>2681</v>
      </c>
      <c r="B3312" t="s">
        <v>3218</v>
      </c>
      <c r="C3312" s="1">
        <v>2</v>
      </c>
      <c r="D3312">
        <f>SUMIFS(次日!$A:$A,次日!$B:$B,$B3312,次日!$C:$C,汇总!$A3312)</f>
        <v>2</v>
      </c>
      <c r="E3312">
        <f>SUMIFS('2日'!$A:$A,'2日'!$B:$B,$B3312,'2日'!$C:$C,汇总!$A3312)</f>
        <v>0</v>
      </c>
      <c r="F3312">
        <f>SUMIFS('3日'!$A:$A,'3日'!$B:$B,$B3312,'3日'!$C:$C,汇总!$A3312)</f>
        <v>0</v>
      </c>
      <c r="G3312">
        <f>SUMIFS('4日'!$A:$A,'4日'!$B:$B,$B3312,'4日'!$C:$C,汇总!$A3312)</f>
        <v>0</v>
      </c>
      <c r="H3312">
        <f>SUMIFS('5日'!$A:$A,'5日'!$B:$B,$B3312,'5日'!$C:$C,汇总!$A3312)</f>
        <v>0</v>
      </c>
      <c r="I3312">
        <f>SUMIFS('6日'!$A:$A,'6日'!$B:$B,$B3312,'6日'!$C:$C,汇总!$A3312)</f>
        <v>0</v>
      </c>
      <c r="J3312">
        <f>SUMIFS('7日'!$A:$A,'7日'!$B:$B,$B3312,'7日'!$C:$C,汇总!$A3312)</f>
        <v>0</v>
      </c>
      <c r="K3312" s="2" t="str">
        <f t="shared" si="409"/>
        <v>(2681M)samsung SAMSUNG-SM-G890A</v>
      </c>
      <c r="L3312" s="2">
        <f t="shared" si="410"/>
        <v>1</v>
      </c>
      <c r="M3312" s="2">
        <f t="shared" si="411"/>
        <v>0</v>
      </c>
      <c r="N3312" s="2">
        <f t="shared" si="412"/>
        <v>0</v>
      </c>
      <c r="O3312" s="2">
        <f t="shared" si="413"/>
        <v>0</v>
      </c>
      <c r="P3312" s="2">
        <f t="shared" si="414"/>
        <v>0</v>
      </c>
      <c r="Q3312" s="2">
        <f t="shared" si="415"/>
        <v>0</v>
      </c>
      <c r="R3312" s="2">
        <f t="shared" si="416"/>
        <v>0</v>
      </c>
    </row>
    <row r="3313" spans="1:18" ht="15">
      <c r="B3313" t="s">
        <v>122</v>
      </c>
      <c r="C3313" s="1">
        <v>2</v>
      </c>
      <c r="D3313">
        <f>SUMIFS(次日!$A:$A,次日!$B:$B,$B3313,次日!$C:$C,汇总!$A3313)</f>
        <v>0</v>
      </c>
      <c r="E3313">
        <f>SUMIFS('2日'!$A:$A,'2日'!$B:$B,$B3313,'2日'!$C:$C,汇总!$A3313)</f>
        <v>0</v>
      </c>
      <c r="F3313">
        <f>SUMIFS('3日'!$A:$A,'3日'!$B:$B,$B3313,'3日'!$C:$C,汇总!$A3313)</f>
        <v>0</v>
      </c>
      <c r="G3313">
        <f>SUMIFS('4日'!$A:$A,'4日'!$B:$B,$B3313,'4日'!$C:$C,汇总!$A3313)</f>
        <v>0</v>
      </c>
      <c r="H3313">
        <f>SUMIFS('5日'!$A:$A,'5日'!$B:$B,$B3313,'5日'!$C:$C,汇总!$A3313)</f>
        <v>0</v>
      </c>
      <c r="I3313">
        <f>SUMIFS('6日'!$A:$A,'6日'!$B:$B,$B3313,'6日'!$C:$C,汇总!$A3313)</f>
        <v>0</v>
      </c>
      <c r="J3313">
        <f>SUMIFS('7日'!$A:$A,'7日'!$B:$B,$B3313,'7日'!$C:$C,汇总!$A3313)</f>
        <v>0</v>
      </c>
      <c r="K3313" s="2" t="str">
        <f t="shared" si="409"/>
        <v>(M)samsung SAMSUNG-SM-N900A</v>
      </c>
      <c r="L3313" s="2">
        <f t="shared" si="410"/>
        <v>0</v>
      </c>
      <c r="M3313" s="2">
        <f t="shared" si="411"/>
        <v>0</v>
      </c>
      <c r="N3313" s="2">
        <f t="shared" si="412"/>
        <v>0</v>
      </c>
      <c r="O3313" s="2">
        <f t="shared" si="413"/>
        <v>0</v>
      </c>
      <c r="P3313" s="2">
        <f t="shared" si="414"/>
        <v>0</v>
      </c>
      <c r="Q3313" s="2">
        <f t="shared" si="415"/>
        <v>0</v>
      </c>
      <c r="R3313" s="2">
        <f t="shared" si="416"/>
        <v>0</v>
      </c>
    </row>
    <row r="3314" spans="1:18" ht="15">
      <c r="A3314">
        <v>1164</v>
      </c>
      <c r="B3314" t="s">
        <v>122</v>
      </c>
      <c r="C3314" s="1">
        <v>2</v>
      </c>
      <c r="D3314">
        <f>SUMIFS(次日!$A:$A,次日!$B:$B,$B3314,次日!$C:$C,汇总!$A3314)</f>
        <v>1</v>
      </c>
      <c r="E3314">
        <f>SUMIFS('2日'!$A:$A,'2日'!$B:$B,$B3314,'2日'!$C:$C,汇总!$A3314)</f>
        <v>1</v>
      </c>
      <c r="F3314">
        <f>SUMIFS('3日'!$A:$A,'3日'!$B:$B,$B3314,'3日'!$C:$C,汇总!$A3314)</f>
        <v>0</v>
      </c>
      <c r="G3314">
        <f>SUMIFS('4日'!$A:$A,'4日'!$B:$B,$B3314,'4日'!$C:$C,汇总!$A3314)</f>
        <v>0</v>
      </c>
      <c r="H3314">
        <f>SUMIFS('5日'!$A:$A,'5日'!$B:$B,$B3314,'5日'!$C:$C,汇总!$A3314)</f>
        <v>0</v>
      </c>
      <c r="I3314">
        <f>SUMIFS('6日'!$A:$A,'6日'!$B:$B,$B3314,'6日'!$C:$C,汇总!$A3314)</f>
        <v>0</v>
      </c>
      <c r="J3314">
        <f>SUMIFS('7日'!$A:$A,'7日'!$B:$B,$B3314,'7日'!$C:$C,汇总!$A3314)</f>
        <v>0</v>
      </c>
      <c r="K3314" s="2" t="str">
        <f t="shared" si="409"/>
        <v>(1164M)samsung SAMSUNG-SM-N900A</v>
      </c>
      <c r="L3314" s="2">
        <f t="shared" si="410"/>
        <v>0.5</v>
      </c>
      <c r="M3314" s="2">
        <f t="shared" si="411"/>
        <v>0.5</v>
      </c>
      <c r="N3314" s="2">
        <f t="shared" si="412"/>
        <v>0</v>
      </c>
      <c r="O3314" s="2">
        <f t="shared" si="413"/>
        <v>0</v>
      </c>
      <c r="P3314" s="2">
        <f t="shared" si="414"/>
        <v>0</v>
      </c>
      <c r="Q3314" s="2">
        <f t="shared" si="415"/>
        <v>0</v>
      </c>
      <c r="R3314" s="2">
        <f t="shared" si="416"/>
        <v>0</v>
      </c>
    </row>
    <row r="3315" spans="1:18" ht="15">
      <c r="A3315">
        <v>1266</v>
      </c>
      <c r="B3315" t="s">
        <v>122</v>
      </c>
      <c r="C3315" s="1">
        <v>2</v>
      </c>
      <c r="D3315">
        <f>SUMIFS(次日!$A:$A,次日!$B:$B,$B3315,次日!$C:$C,汇总!$A3315)</f>
        <v>1</v>
      </c>
      <c r="E3315">
        <f>SUMIFS('2日'!$A:$A,'2日'!$B:$B,$B3315,'2日'!$C:$C,汇总!$A3315)</f>
        <v>0</v>
      </c>
      <c r="F3315">
        <f>SUMIFS('3日'!$A:$A,'3日'!$B:$B,$B3315,'3日'!$C:$C,汇总!$A3315)</f>
        <v>0</v>
      </c>
      <c r="G3315">
        <f>SUMIFS('4日'!$A:$A,'4日'!$B:$B,$B3315,'4日'!$C:$C,汇总!$A3315)</f>
        <v>0</v>
      </c>
      <c r="H3315">
        <f>SUMIFS('5日'!$A:$A,'5日'!$B:$B,$B3315,'5日'!$C:$C,汇总!$A3315)</f>
        <v>0</v>
      </c>
      <c r="I3315">
        <f>SUMIFS('6日'!$A:$A,'6日'!$B:$B,$B3315,'6日'!$C:$C,汇总!$A3315)</f>
        <v>0</v>
      </c>
      <c r="J3315">
        <f>SUMIFS('7日'!$A:$A,'7日'!$B:$B,$B3315,'7日'!$C:$C,汇总!$A3315)</f>
        <v>0</v>
      </c>
      <c r="K3315" s="2" t="str">
        <f t="shared" si="409"/>
        <v>(1266M)samsung SAMSUNG-SM-N900A</v>
      </c>
      <c r="L3315" s="2">
        <f t="shared" si="410"/>
        <v>0.5</v>
      </c>
      <c r="M3315" s="2">
        <f t="shared" si="411"/>
        <v>0</v>
      </c>
      <c r="N3315" s="2">
        <f t="shared" si="412"/>
        <v>0</v>
      </c>
      <c r="O3315" s="2">
        <f t="shared" si="413"/>
        <v>0</v>
      </c>
      <c r="P3315" s="2">
        <f t="shared" si="414"/>
        <v>0</v>
      </c>
      <c r="Q3315" s="2">
        <f t="shared" si="415"/>
        <v>0</v>
      </c>
      <c r="R3315" s="2">
        <f t="shared" si="416"/>
        <v>0</v>
      </c>
    </row>
    <row r="3316" spans="1:18" ht="15">
      <c r="A3316">
        <v>1832</v>
      </c>
      <c r="B3316" t="s">
        <v>122</v>
      </c>
      <c r="C3316" s="1">
        <v>2</v>
      </c>
      <c r="D3316">
        <f>SUMIFS(次日!$A:$A,次日!$B:$B,$B3316,次日!$C:$C,汇总!$A3316)</f>
        <v>0</v>
      </c>
      <c r="E3316">
        <f>SUMIFS('2日'!$A:$A,'2日'!$B:$B,$B3316,'2日'!$C:$C,汇总!$A3316)</f>
        <v>0</v>
      </c>
      <c r="F3316">
        <f>SUMIFS('3日'!$A:$A,'3日'!$B:$B,$B3316,'3日'!$C:$C,汇总!$A3316)</f>
        <v>0</v>
      </c>
      <c r="G3316">
        <f>SUMIFS('4日'!$A:$A,'4日'!$B:$B,$B3316,'4日'!$C:$C,汇总!$A3316)</f>
        <v>0</v>
      </c>
      <c r="H3316">
        <f>SUMIFS('5日'!$A:$A,'5日'!$B:$B,$B3316,'5日'!$C:$C,汇总!$A3316)</f>
        <v>0</v>
      </c>
      <c r="I3316">
        <f>SUMIFS('6日'!$A:$A,'6日'!$B:$B,$B3316,'6日'!$C:$C,汇总!$A3316)</f>
        <v>0</v>
      </c>
      <c r="J3316">
        <f>SUMIFS('7日'!$A:$A,'7日'!$B:$B,$B3316,'7日'!$C:$C,汇总!$A3316)</f>
        <v>0</v>
      </c>
      <c r="K3316" s="2" t="str">
        <f t="shared" si="409"/>
        <v>(1832M)samsung SAMSUNG-SM-N900A</v>
      </c>
      <c r="L3316" s="2">
        <f t="shared" si="410"/>
        <v>0</v>
      </c>
      <c r="M3316" s="2">
        <f t="shared" si="411"/>
        <v>0</v>
      </c>
      <c r="N3316" s="2">
        <f t="shared" si="412"/>
        <v>0</v>
      </c>
      <c r="O3316" s="2">
        <f t="shared" si="413"/>
        <v>0</v>
      </c>
      <c r="P3316" s="2">
        <f t="shared" si="414"/>
        <v>0</v>
      </c>
      <c r="Q3316" s="2">
        <f t="shared" si="415"/>
        <v>0</v>
      </c>
      <c r="R3316" s="2">
        <f t="shared" si="416"/>
        <v>0</v>
      </c>
    </row>
    <row r="3317" spans="1:18" ht="15">
      <c r="A3317">
        <v>4052</v>
      </c>
      <c r="B3317" t="s">
        <v>122</v>
      </c>
      <c r="C3317" s="1">
        <v>2</v>
      </c>
      <c r="D3317">
        <f>SUMIFS(次日!$A:$A,次日!$B:$B,$B3317,次日!$C:$C,汇总!$A3317)</f>
        <v>0</v>
      </c>
      <c r="E3317">
        <f>SUMIFS('2日'!$A:$A,'2日'!$B:$B,$B3317,'2日'!$C:$C,汇总!$A3317)</f>
        <v>0</v>
      </c>
      <c r="F3317">
        <f>SUMIFS('3日'!$A:$A,'3日'!$B:$B,$B3317,'3日'!$C:$C,汇总!$A3317)</f>
        <v>0</v>
      </c>
      <c r="G3317">
        <f>SUMIFS('4日'!$A:$A,'4日'!$B:$B,$B3317,'4日'!$C:$C,汇总!$A3317)</f>
        <v>0</v>
      </c>
      <c r="H3317">
        <f>SUMIFS('5日'!$A:$A,'5日'!$B:$B,$B3317,'5日'!$C:$C,汇总!$A3317)</f>
        <v>0</v>
      </c>
      <c r="I3317">
        <f>SUMIFS('6日'!$A:$A,'6日'!$B:$B,$B3317,'6日'!$C:$C,汇总!$A3317)</f>
        <v>0</v>
      </c>
      <c r="J3317">
        <f>SUMIFS('7日'!$A:$A,'7日'!$B:$B,$B3317,'7日'!$C:$C,汇总!$A3317)</f>
        <v>0</v>
      </c>
      <c r="K3317" s="2" t="str">
        <f t="shared" si="409"/>
        <v>(4052M)samsung SAMSUNG-SM-N900A</v>
      </c>
      <c r="L3317" s="2">
        <f t="shared" si="410"/>
        <v>0</v>
      </c>
      <c r="M3317" s="2">
        <f t="shared" si="411"/>
        <v>0</v>
      </c>
      <c r="N3317" s="2">
        <f t="shared" si="412"/>
        <v>0</v>
      </c>
      <c r="O3317" s="2">
        <f t="shared" si="413"/>
        <v>0</v>
      </c>
      <c r="P3317" s="2">
        <f t="shared" si="414"/>
        <v>0</v>
      </c>
      <c r="Q3317" s="2">
        <f t="shared" si="415"/>
        <v>0</v>
      </c>
      <c r="R3317" s="2">
        <f t="shared" si="416"/>
        <v>0</v>
      </c>
    </row>
    <row r="3318" spans="1:18" ht="15">
      <c r="A3318">
        <v>2779</v>
      </c>
      <c r="B3318" t="s">
        <v>2994</v>
      </c>
      <c r="C3318" s="1">
        <v>2</v>
      </c>
      <c r="D3318">
        <f>SUMIFS(次日!$A:$A,次日!$B:$B,$B3318,次日!$C:$C,汇总!$A3318)</f>
        <v>1</v>
      </c>
      <c r="E3318">
        <f>SUMIFS('2日'!$A:$A,'2日'!$B:$B,$B3318,'2日'!$C:$C,汇总!$A3318)</f>
        <v>0</v>
      </c>
      <c r="F3318">
        <f>SUMIFS('3日'!$A:$A,'3日'!$B:$B,$B3318,'3日'!$C:$C,汇总!$A3318)</f>
        <v>0</v>
      </c>
      <c r="G3318">
        <f>SUMIFS('4日'!$A:$A,'4日'!$B:$B,$B3318,'4日'!$C:$C,汇总!$A3318)</f>
        <v>0</v>
      </c>
      <c r="H3318">
        <f>SUMIFS('5日'!$A:$A,'5日'!$B:$B,$B3318,'5日'!$C:$C,汇总!$A3318)</f>
        <v>0</v>
      </c>
      <c r="I3318">
        <f>SUMIFS('6日'!$A:$A,'6日'!$B:$B,$B3318,'6日'!$C:$C,汇总!$A3318)</f>
        <v>0</v>
      </c>
      <c r="J3318">
        <f>SUMIFS('7日'!$A:$A,'7日'!$B:$B,$B3318,'7日'!$C:$C,汇总!$A3318)</f>
        <v>0</v>
      </c>
      <c r="K3318" s="2" t="str">
        <f t="shared" si="409"/>
        <v>(2779M)samsung SC-02F</v>
      </c>
      <c r="L3318" s="2">
        <f t="shared" si="410"/>
        <v>0.5</v>
      </c>
      <c r="M3318" s="2">
        <f t="shared" si="411"/>
        <v>0</v>
      </c>
      <c r="N3318" s="2">
        <f t="shared" si="412"/>
        <v>0</v>
      </c>
      <c r="O3318" s="2">
        <f t="shared" si="413"/>
        <v>0</v>
      </c>
      <c r="P3318" s="2">
        <f t="shared" si="414"/>
        <v>0</v>
      </c>
      <c r="Q3318" s="2">
        <f t="shared" si="415"/>
        <v>0</v>
      </c>
      <c r="R3318" s="2">
        <f t="shared" si="416"/>
        <v>0</v>
      </c>
    </row>
    <row r="3319" spans="1:18" ht="15">
      <c r="A3319">
        <v>1006</v>
      </c>
      <c r="B3319" t="s">
        <v>854</v>
      </c>
      <c r="C3319" s="1">
        <v>2</v>
      </c>
      <c r="D3319">
        <f>SUMIFS(次日!$A:$A,次日!$B:$B,$B3319,次日!$C:$C,汇总!$A3319)</f>
        <v>0</v>
      </c>
      <c r="E3319">
        <f>SUMIFS('2日'!$A:$A,'2日'!$B:$B,$B3319,'2日'!$C:$C,汇总!$A3319)</f>
        <v>0</v>
      </c>
      <c r="F3319">
        <f>SUMIFS('3日'!$A:$A,'3日'!$B:$B,$B3319,'3日'!$C:$C,汇总!$A3319)</f>
        <v>0</v>
      </c>
      <c r="G3319">
        <f>SUMIFS('4日'!$A:$A,'4日'!$B:$B,$B3319,'4日'!$C:$C,汇总!$A3319)</f>
        <v>0</v>
      </c>
      <c r="H3319">
        <f>SUMIFS('5日'!$A:$A,'5日'!$B:$B,$B3319,'5日'!$C:$C,汇总!$A3319)</f>
        <v>0</v>
      </c>
      <c r="I3319">
        <f>SUMIFS('6日'!$A:$A,'6日'!$B:$B,$B3319,'6日'!$C:$C,汇总!$A3319)</f>
        <v>0</v>
      </c>
      <c r="J3319">
        <f>SUMIFS('7日'!$A:$A,'7日'!$B:$B,$B3319,'7日'!$C:$C,汇总!$A3319)</f>
        <v>0</v>
      </c>
      <c r="K3319" s="2" t="str">
        <f t="shared" si="409"/>
        <v>(1006M)samsung SCH-I739</v>
      </c>
      <c r="L3319" s="2">
        <f t="shared" si="410"/>
        <v>0</v>
      </c>
      <c r="M3319" s="2">
        <f t="shared" si="411"/>
        <v>0</v>
      </c>
      <c r="N3319" s="2">
        <f t="shared" si="412"/>
        <v>0</v>
      </c>
      <c r="O3319" s="2">
        <f t="shared" si="413"/>
        <v>0</v>
      </c>
      <c r="P3319" s="2">
        <f t="shared" si="414"/>
        <v>0</v>
      </c>
      <c r="Q3319" s="2">
        <f t="shared" si="415"/>
        <v>0</v>
      </c>
      <c r="R3319" s="2">
        <f t="shared" si="416"/>
        <v>0</v>
      </c>
    </row>
    <row r="3320" spans="1:18" ht="15">
      <c r="A3320">
        <v>840</v>
      </c>
      <c r="B3320" t="s">
        <v>2285</v>
      </c>
      <c r="C3320" s="1">
        <v>2</v>
      </c>
      <c r="D3320">
        <f>SUMIFS(次日!$A:$A,次日!$B:$B,$B3320,次日!$C:$C,汇总!$A3320)</f>
        <v>0</v>
      </c>
      <c r="E3320">
        <f>SUMIFS('2日'!$A:$A,'2日'!$B:$B,$B3320,'2日'!$C:$C,汇总!$A3320)</f>
        <v>0</v>
      </c>
      <c r="F3320">
        <f>SUMIFS('3日'!$A:$A,'3日'!$B:$B,$B3320,'3日'!$C:$C,汇总!$A3320)</f>
        <v>0</v>
      </c>
      <c r="G3320">
        <f>SUMIFS('4日'!$A:$A,'4日'!$B:$B,$B3320,'4日'!$C:$C,汇总!$A3320)</f>
        <v>0</v>
      </c>
      <c r="H3320">
        <f>SUMIFS('5日'!$A:$A,'5日'!$B:$B,$B3320,'5日'!$C:$C,汇总!$A3320)</f>
        <v>0</v>
      </c>
      <c r="I3320">
        <f>SUMIFS('6日'!$A:$A,'6日'!$B:$B,$B3320,'6日'!$C:$C,汇总!$A3320)</f>
        <v>0</v>
      </c>
      <c r="J3320">
        <f>SUMIFS('7日'!$A:$A,'7日'!$B:$B,$B3320,'7日'!$C:$C,汇总!$A3320)</f>
        <v>0</v>
      </c>
      <c r="K3320" s="2" t="str">
        <f t="shared" si="409"/>
        <v>(840M)samsung SCH-I879E</v>
      </c>
      <c r="L3320" s="2">
        <f t="shared" si="410"/>
        <v>0</v>
      </c>
      <c r="M3320" s="2">
        <f t="shared" si="411"/>
        <v>0</v>
      </c>
      <c r="N3320" s="2">
        <f t="shared" si="412"/>
        <v>0</v>
      </c>
      <c r="O3320" s="2">
        <f t="shared" si="413"/>
        <v>0</v>
      </c>
      <c r="P3320" s="2">
        <f t="shared" si="414"/>
        <v>0</v>
      </c>
      <c r="Q3320" s="2">
        <f t="shared" si="415"/>
        <v>0</v>
      </c>
      <c r="R3320" s="2">
        <f t="shared" si="416"/>
        <v>0</v>
      </c>
    </row>
    <row r="3321" spans="1:18" ht="15">
      <c r="B3321" t="s">
        <v>2898</v>
      </c>
      <c r="C3321" s="1">
        <v>2</v>
      </c>
      <c r="D3321">
        <f>SUMIFS(次日!$A:$A,次日!$B:$B,$B3321,次日!$C:$C,汇总!$A3321)</f>
        <v>0</v>
      </c>
      <c r="E3321">
        <f>SUMIFS('2日'!$A:$A,'2日'!$B:$B,$B3321,'2日'!$C:$C,汇总!$A3321)</f>
        <v>0</v>
      </c>
      <c r="F3321">
        <f>SUMIFS('3日'!$A:$A,'3日'!$B:$B,$B3321,'3日'!$C:$C,汇总!$A3321)</f>
        <v>0</v>
      </c>
      <c r="G3321">
        <f>SUMIFS('4日'!$A:$A,'4日'!$B:$B,$B3321,'4日'!$C:$C,汇总!$A3321)</f>
        <v>0</v>
      </c>
      <c r="H3321">
        <f>SUMIFS('5日'!$A:$A,'5日'!$B:$B,$B3321,'5日'!$C:$C,汇总!$A3321)</f>
        <v>0</v>
      </c>
      <c r="I3321">
        <f>SUMIFS('6日'!$A:$A,'6日'!$B:$B,$B3321,'6日'!$C:$C,汇总!$A3321)</f>
        <v>0</v>
      </c>
      <c r="J3321">
        <f>SUMIFS('7日'!$A:$A,'7日'!$B:$B,$B3321,'7日'!$C:$C,汇总!$A3321)</f>
        <v>0</v>
      </c>
      <c r="K3321" s="2" t="str">
        <f t="shared" si="409"/>
        <v>(M)samsung SCH-I919U</v>
      </c>
      <c r="L3321" s="2">
        <f t="shared" si="410"/>
        <v>0</v>
      </c>
      <c r="M3321" s="2">
        <f t="shared" si="411"/>
        <v>0</v>
      </c>
      <c r="N3321" s="2">
        <f t="shared" si="412"/>
        <v>0</v>
      </c>
      <c r="O3321" s="2">
        <f t="shared" si="413"/>
        <v>0</v>
      </c>
      <c r="P3321" s="2">
        <f t="shared" si="414"/>
        <v>0</v>
      </c>
      <c r="Q3321" s="2">
        <f t="shared" si="415"/>
        <v>0</v>
      </c>
      <c r="R3321" s="2">
        <f t="shared" si="416"/>
        <v>0</v>
      </c>
    </row>
    <row r="3322" spans="1:18" ht="15">
      <c r="A3322">
        <v>1787</v>
      </c>
      <c r="B3322" t="s">
        <v>174</v>
      </c>
      <c r="C3322" s="1">
        <v>2</v>
      </c>
      <c r="D3322">
        <f>SUMIFS(次日!$A:$A,次日!$B:$B,$B3322,次日!$C:$C,汇总!$A3322)</f>
        <v>0</v>
      </c>
      <c r="E3322">
        <f>SUMIFS('2日'!$A:$A,'2日'!$B:$B,$B3322,'2日'!$C:$C,汇总!$A3322)</f>
        <v>0</v>
      </c>
      <c r="F3322">
        <f>SUMIFS('3日'!$A:$A,'3日'!$B:$B,$B3322,'3日'!$C:$C,汇总!$A3322)</f>
        <v>0</v>
      </c>
      <c r="G3322">
        <f>SUMIFS('4日'!$A:$A,'4日'!$B:$B,$B3322,'4日'!$C:$C,汇总!$A3322)</f>
        <v>0</v>
      </c>
      <c r="H3322">
        <f>SUMIFS('5日'!$A:$A,'5日'!$B:$B,$B3322,'5日'!$C:$C,汇总!$A3322)</f>
        <v>0</v>
      </c>
      <c r="I3322">
        <f>SUMIFS('6日'!$A:$A,'6日'!$B:$B,$B3322,'6日'!$C:$C,汇总!$A3322)</f>
        <v>0</v>
      </c>
      <c r="J3322">
        <f>SUMIFS('7日'!$A:$A,'7日'!$B:$B,$B3322,'7日'!$C:$C,汇总!$A3322)</f>
        <v>0</v>
      </c>
      <c r="K3322" s="2" t="str">
        <f t="shared" si="409"/>
        <v>(1787M)samsung SCH-N719</v>
      </c>
      <c r="L3322" s="2">
        <f t="shared" si="410"/>
        <v>0</v>
      </c>
      <c r="M3322" s="2">
        <f t="shared" si="411"/>
        <v>0</v>
      </c>
      <c r="N3322" s="2">
        <f t="shared" si="412"/>
        <v>0</v>
      </c>
      <c r="O3322" s="2">
        <f t="shared" si="413"/>
        <v>0</v>
      </c>
      <c r="P3322" s="2">
        <f t="shared" si="414"/>
        <v>0</v>
      </c>
      <c r="Q3322" s="2">
        <f t="shared" si="415"/>
        <v>0</v>
      </c>
      <c r="R3322" s="2">
        <f t="shared" si="416"/>
        <v>0</v>
      </c>
    </row>
    <row r="3323" spans="1:18" ht="15">
      <c r="A3323">
        <v>2802</v>
      </c>
      <c r="B3323" t="s">
        <v>1283</v>
      </c>
      <c r="C3323" s="1">
        <v>2</v>
      </c>
      <c r="D3323">
        <f>SUMIFS(次日!$A:$A,次日!$B:$B,$B3323,次日!$C:$C,汇总!$A3323)</f>
        <v>0</v>
      </c>
      <c r="E3323">
        <f>SUMIFS('2日'!$A:$A,'2日'!$B:$B,$B3323,'2日'!$C:$C,汇总!$A3323)</f>
        <v>0</v>
      </c>
      <c r="F3323">
        <f>SUMIFS('3日'!$A:$A,'3日'!$B:$B,$B3323,'3日'!$C:$C,汇总!$A3323)</f>
        <v>0</v>
      </c>
      <c r="G3323">
        <f>SUMIFS('4日'!$A:$A,'4日'!$B:$B,$B3323,'4日'!$C:$C,汇总!$A3323)</f>
        <v>0</v>
      </c>
      <c r="H3323">
        <f>SUMIFS('5日'!$A:$A,'5日'!$B:$B,$B3323,'5日'!$C:$C,汇总!$A3323)</f>
        <v>0</v>
      </c>
      <c r="I3323">
        <f>SUMIFS('6日'!$A:$A,'6日'!$B:$B,$B3323,'6日'!$C:$C,汇总!$A3323)</f>
        <v>0</v>
      </c>
      <c r="J3323">
        <f>SUMIFS('7日'!$A:$A,'7日'!$B:$B,$B3323,'7日'!$C:$C,汇总!$A3323)</f>
        <v>0</v>
      </c>
      <c r="K3323" s="2" t="str">
        <f t="shared" si="409"/>
        <v>(2802M)samsung SGH-N075T</v>
      </c>
      <c r="L3323" s="2">
        <f t="shared" si="410"/>
        <v>0</v>
      </c>
      <c r="M3323" s="2">
        <f t="shared" si="411"/>
        <v>0</v>
      </c>
      <c r="N3323" s="2">
        <f t="shared" si="412"/>
        <v>0</v>
      </c>
      <c r="O3323" s="2">
        <f t="shared" si="413"/>
        <v>0</v>
      </c>
      <c r="P3323" s="2">
        <f t="shared" si="414"/>
        <v>0</v>
      </c>
      <c r="Q3323" s="2">
        <f t="shared" si="415"/>
        <v>0</v>
      </c>
      <c r="R3323" s="2">
        <f t="shared" si="416"/>
        <v>0</v>
      </c>
    </row>
    <row r="3324" spans="1:18" ht="15">
      <c r="A3324">
        <v>1786</v>
      </c>
      <c r="B3324" t="s">
        <v>2768</v>
      </c>
      <c r="C3324" s="1">
        <v>2</v>
      </c>
      <c r="D3324">
        <f>SUMIFS(次日!$A:$A,次日!$B:$B,$B3324,次日!$C:$C,汇总!$A3324)</f>
        <v>0</v>
      </c>
      <c r="E3324">
        <f>SUMIFS('2日'!$A:$A,'2日'!$B:$B,$B3324,'2日'!$C:$C,汇总!$A3324)</f>
        <v>0</v>
      </c>
      <c r="F3324">
        <f>SUMIFS('3日'!$A:$A,'3日'!$B:$B,$B3324,'3日'!$C:$C,汇总!$A3324)</f>
        <v>0</v>
      </c>
      <c r="G3324">
        <f>SUMIFS('4日'!$A:$A,'4日'!$B:$B,$B3324,'4日'!$C:$C,汇总!$A3324)</f>
        <v>0</v>
      </c>
      <c r="H3324">
        <f>SUMIFS('5日'!$A:$A,'5日'!$B:$B,$B3324,'5日'!$C:$C,汇总!$A3324)</f>
        <v>0</v>
      </c>
      <c r="I3324">
        <f>SUMIFS('6日'!$A:$A,'6日'!$B:$B,$B3324,'6日'!$C:$C,汇总!$A3324)</f>
        <v>0</v>
      </c>
      <c r="J3324">
        <f>SUMIFS('7日'!$A:$A,'7日'!$B:$B,$B3324,'7日'!$C:$C,汇总!$A3324)</f>
        <v>0</v>
      </c>
      <c r="K3324" s="2" t="str">
        <f t="shared" si="409"/>
        <v>(1786M)samsung SHV-E210L</v>
      </c>
      <c r="L3324" s="2">
        <f t="shared" si="410"/>
        <v>0</v>
      </c>
      <c r="M3324" s="2">
        <f t="shared" si="411"/>
        <v>0</v>
      </c>
      <c r="N3324" s="2">
        <f t="shared" si="412"/>
        <v>0</v>
      </c>
      <c r="O3324" s="2">
        <f t="shared" si="413"/>
        <v>0</v>
      </c>
      <c r="P3324" s="2">
        <f t="shared" si="414"/>
        <v>0</v>
      </c>
      <c r="Q3324" s="2">
        <f t="shared" si="415"/>
        <v>0</v>
      </c>
      <c r="R3324" s="2">
        <f t="shared" si="416"/>
        <v>0</v>
      </c>
    </row>
    <row r="3325" spans="1:18" ht="15">
      <c r="A3325">
        <v>1792</v>
      </c>
      <c r="B3325" t="s">
        <v>436</v>
      </c>
      <c r="C3325" s="1">
        <v>2</v>
      </c>
      <c r="D3325">
        <f>SUMIFS(次日!$A:$A,次日!$B:$B,$B3325,次日!$C:$C,汇总!$A3325)</f>
        <v>0</v>
      </c>
      <c r="E3325">
        <f>SUMIFS('2日'!$A:$A,'2日'!$B:$B,$B3325,'2日'!$C:$C,汇总!$A3325)</f>
        <v>0</v>
      </c>
      <c r="F3325">
        <f>SUMIFS('3日'!$A:$A,'3日'!$B:$B,$B3325,'3日'!$C:$C,汇总!$A3325)</f>
        <v>0</v>
      </c>
      <c r="G3325">
        <f>SUMIFS('4日'!$A:$A,'4日'!$B:$B,$B3325,'4日'!$C:$C,汇总!$A3325)</f>
        <v>0</v>
      </c>
      <c r="H3325">
        <f>SUMIFS('5日'!$A:$A,'5日'!$B:$B,$B3325,'5日'!$C:$C,汇总!$A3325)</f>
        <v>0</v>
      </c>
      <c r="I3325">
        <f>SUMIFS('6日'!$A:$A,'6日'!$B:$B,$B3325,'6日'!$C:$C,汇总!$A3325)</f>
        <v>0</v>
      </c>
      <c r="J3325">
        <f>SUMIFS('7日'!$A:$A,'7日'!$B:$B,$B3325,'7日'!$C:$C,汇总!$A3325)</f>
        <v>0</v>
      </c>
      <c r="K3325" s="2" t="str">
        <f t="shared" si="409"/>
        <v>(1792M)samsung SHV-E210S</v>
      </c>
      <c r="L3325" s="2">
        <f t="shared" si="410"/>
        <v>0</v>
      </c>
      <c r="M3325" s="2">
        <f t="shared" si="411"/>
        <v>0</v>
      </c>
      <c r="N3325" s="2">
        <f t="shared" si="412"/>
        <v>0</v>
      </c>
      <c r="O3325" s="2">
        <f t="shared" si="413"/>
        <v>0</v>
      </c>
      <c r="P3325" s="2">
        <f t="shared" si="414"/>
        <v>0</v>
      </c>
      <c r="Q3325" s="2">
        <f t="shared" si="415"/>
        <v>0</v>
      </c>
      <c r="R3325" s="2">
        <f t="shared" si="416"/>
        <v>0</v>
      </c>
    </row>
    <row r="3326" spans="1:18" ht="15">
      <c r="A3326">
        <v>1794</v>
      </c>
      <c r="B3326" t="s">
        <v>436</v>
      </c>
      <c r="C3326" s="1">
        <v>2</v>
      </c>
      <c r="D3326">
        <f>SUMIFS(次日!$A:$A,次日!$B:$B,$B3326,次日!$C:$C,汇总!$A3326)</f>
        <v>1</v>
      </c>
      <c r="E3326">
        <f>SUMIFS('2日'!$A:$A,'2日'!$B:$B,$B3326,'2日'!$C:$C,汇总!$A3326)</f>
        <v>1</v>
      </c>
      <c r="F3326">
        <f>SUMIFS('3日'!$A:$A,'3日'!$B:$B,$B3326,'3日'!$C:$C,汇总!$A3326)</f>
        <v>1</v>
      </c>
      <c r="G3326">
        <f>SUMIFS('4日'!$A:$A,'4日'!$B:$B,$B3326,'4日'!$C:$C,汇总!$A3326)</f>
        <v>0</v>
      </c>
      <c r="H3326">
        <f>SUMIFS('5日'!$A:$A,'5日'!$B:$B,$B3326,'5日'!$C:$C,汇总!$A3326)</f>
        <v>0</v>
      </c>
      <c r="I3326">
        <f>SUMIFS('6日'!$A:$A,'6日'!$B:$B,$B3326,'6日'!$C:$C,汇总!$A3326)</f>
        <v>1</v>
      </c>
      <c r="J3326">
        <f>SUMIFS('7日'!$A:$A,'7日'!$B:$B,$B3326,'7日'!$C:$C,汇总!$A3326)</f>
        <v>0</v>
      </c>
      <c r="K3326" s="2" t="str">
        <f t="shared" si="409"/>
        <v>(1794M)samsung SHV-E210S</v>
      </c>
      <c r="L3326" s="2">
        <f t="shared" si="410"/>
        <v>0.5</v>
      </c>
      <c r="M3326" s="2">
        <f t="shared" si="411"/>
        <v>0.5</v>
      </c>
      <c r="N3326" s="2">
        <f t="shared" si="412"/>
        <v>0.5</v>
      </c>
      <c r="O3326" s="2">
        <f t="shared" si="413"/>
        <v>0</v>
      </c>
      <c r="P3326" s="2">
        <f t="shared" si="414"/>
        <v>0</v>
      </c>
      <c r="Q3326" s="2">
        <f t="shared" si="415"/>
        <v>0.5</v>
      </c>
      <c r="R3326" s="2">
        <f t="shared" si="416"/>
        <v>0</v>
      </c>
    </row>
    <row r="3327" spans="1:18" ht="15">
      <c r="A3327">
        <v>1889</v>
      </c>
      <c r="B3327" t="s">
        <v>270</v>
      </c>
      <c r="C3327" s="1">
        <v>2</v>
      </c>
      <c r="D3327">
        <f>SUMIFS(次日!$A:$A,次日!$B:$B,$B3327,次日!$C:$C,汇总!$A3327)</f>
        <v>0</v>
      </c>
      <c r="E3327">
        <f>SUMIFS('2日'!$A:$A,'2日'!$B:$B,$B3327,'2日'!$C:$C,汇总!$A3327)</f>
        <v>0</v>
      </c>
      <c r="F3327">
        <f>SUMIFS('3日'!$A:$A,'3日'!$B:$B,$B3327,'3日'!$C:$C,汇总!$A3327)</f>
        <v>1</v>
      </c>
      <c r="G3327">
        <f>SUMIFS('4日'!$A:$A,'4日'!$B:$B,$B3327,'4日'!$C:$C,汇总!$A3327)</f>
        <v>0</v>
      </c>
      <c r="H3327">
        <f>SUMIFS('5日'!$A:$A,'5日'!$B:$B,$B3327,'5日'!$C:$C,汇总!$A3327)</f>
        <v>0</v>
      </c>
      <c r="I3327">
        <f>SUMIFS('6日'!$A:$A,'6日'!$B:$B,$B3327,'6日'!$C:$C,汇总!$A3327)</f>
        <v>0</v>
      </c>
      <c r="J3327">
        <f>SUMIFS('7日'!$A:$A,'7日'!$B:$B,$B3327,'7日'!$C:$C,汇总!$A3327)</f>
        <v>0</v>
      </c>
      <c r="K3327" s="2" t="str">
        <f t="shared" si="409"/>
        <v>(1889M)samsung SM-A500L</v>
      </c>
      <c r="L3327" s="2">
        <f t="shared" si="410"/>
        <v>0</v>
      </c>
      <c r="M3327" s="2">
        <f t="shared" si="411"/>
        <v>0</v>
      </c>
      <c r="N3327" s="2">
        <f t="shared" si="412"/>
        <v>0.5</v>
      </c>
      <c r="O3327" s="2">
        <f t="shared" si="413"/>
        <v>0</v>
      </c>
      <c r="P3327" s="2">
        <f t="shared" si="414"/>
        <v>0</v>
      </c>
      <c r="Q3327" s="2">
        <f t="shared" si="415"/>
        <v>0</v>
      </c>
      <c r="R3327" s="2">
        <f t="shared" si="416"/>
        <v>0</v>
      </c>
    </row>
    <row r="3328" spans="1:18" ht="15">
      <c r="A3328">
        <v>2838</v>
      </c>
      <c r="B3328" t="s">
        <v>1280</v>
      </c>
      <c r="C3328" s="1">
        <v>2</v>
      </c>
      <c r="D3328">
        <f>SUMIFS(次日!$A:$A,次日!$B:$B,$B3328,次日!$C:$C,汇总!$A3328)</f>
        <v>2</v>
      </c>
      <c r="E3328">
        <f>SUMIFS('2日'!$A:$A,'2日'!$B:$B,$B3328,'2日'!$C:$C,汇总!$A3328)</f>
        <v>0</v>
      </c>
      <c r="F3328">
        <f>SUMIFS('3日'!$A:$A,'3日'!$B:$B,$B3328,'3日'!$C:$C,汇总!$A3328)</f>
        <v>0</v>
      </c>
      <c r="G3328">
        <f>SUMIFS('4日'!$A:$A,'4日'!$B:$B,$B3328,'4日'!$C:$C,汇总!$A3328)</f>
        <v>0</v>
      </c>
      <c r="H3328">
        <f>SUMIFS('5日'!$A:$A,'5日'!$B:$B,$B3328,'5日'!$C:$C,汇总!$A3328)</f>
        <v>0</v>
      </c>
      <c r="I3328">
        <f>SUMIFS('6日'!$A:$A,'6日'!$B:$B,$B3328,'6日'!$C:$C,汇总!$A3328)</f>
        <v>1</v>
      </c>
      <c r="J3328">
        <f>SUMIFS('7日'!$A:$A,'7日'!$B:$B,$B3328,'7日'!$C:$C,汇总!$A3328)</f>
        <v>1</v>
      </c>
      <c r="K3328" s="2" t="str">
        <f t="shared" si="409"/>
        <v>(2838M)samsung SM-A5108</v>
      </c>
      <c r="L3328" s="2">
        <f t="shared" si="410"/>
        <v>1</v>
      </c>
      <c r="M3328" s="2">
        <f t="shared" si="411"/>
        <v>0</v>
      </c>
      <c r="N3328" s="2">
        <f t="shared" si="412"/>
        <v>0</v>
      </c>
      <c r="O3328" s="2">
        <f t="shared" si="413"/>
        <v>0</v>
      </c>
      <c r="P3328" s="2">
        <f t="shared" si="414"/>
        <v>0</v>
      </c>
      <c r="Q3328" s="2">
        <f t="shared" si="415"/>
        <v>0.5</v>
      </c>
      <c r="R3328" s="2">
        <f t="shared" si="416"/>
        <v>0.5</v>
      </c>
    </row>
    <row r="3329" spans="1:18" ht="15">
      <c r="A3329">
        <v>1889</v>
      </c>
      <c r="B3329" t="s">
        <v>1393</v>
      </c>
      <c r="C3329" s="1">
        <v>2</v>
      </c>
      <c r="D3329">
        <f>SUMIFS(次日!$A:$A,次日!$B:$B,$B3329,次日!$C:$C,汇总!$A3329)</f>
        <v>0</v>
      </c>
      <c r="E3329">
        <f>SUMIFS('2日'!$A:$A,'2日'!$B:$B,$B3329,'2日'!$C:$C,汇总!$A3329)</f>
        <v>0</v>
      </c>
      <c r="F3329">
        <f>SUMIFS('3日'!$A:$A,'3日'!$B:$B,$B3329,'3日'!$C:$C,汇总!$A3329)</f>
        <v>0</v>
      </c>
      <c r="G3329">
        <f>SUMIFS('4日'!$A:$A,'4日'!$B:$B,$B3329,'4日'!$C:$C,汇总!$A3329)</f>
        <v>1</v>
      </c>
      <c r="H3329">
        <f>SUMIFS('5日'!$A:$A,'5日'!$B:$B,$B3329,'5日'!$C:$C,汇总!$A3329)</f>
        <v>0</v>
      </c>
      <c r="I3329">
        <f>SUMIFS('6日'!$A:$A,'6日'!$B:$B,$B3329,'6日'!$C:$C,汇总!$A3329)</f>
        <v>0</v>
      </c>
      <c r="J3329">
        <f>SUMIFS('7日'!$A:$A,'7日'!$B:$B,$B3329,'7日'!$C:$C,汇总!$A3329)</f>
        <v>0</v>
      </c>
      <c r="K3329" s="2" t="str">
        <f t="shared" si="409"/>
        <v>(1889M)samsung SM-A700YD</v>
      </c>
      <c r="L3329" s="2">
        <f t="shared" si="410"/>
        <v>0</v>
      </c>
      <c r="M3329" s="2">
        <f t="shared" si="411"/>
        <v>0</v>
      </c>
      <c r="N3329" s="2">
        <f t="shared" si="412"/>
        <v>0</v>
      </c>
      <c r="O3329" s="2">
        <f t="shared" si="413"/>
        <v>0.5</v>
      </c>
      <c r="P3329" s="2">
        <f t="shared" si="414"/>
        <v>0</v>
      </c>
      <c r="Q3329" s="2">
        <f t="shared" si="415"/>
        <v>0</v>
      </c>
      <c r="R3329" s="2">
        <f t="shared" si="416"/>
        <v>0</v>
      </c>
    </row>
    <row r="3330" spans="1:18" ht="15">
      <c r="A3330">
        <v>2838</v>
      </c>
      <c r="B3330" t="s">
        <v>1391</v>
      </c>
      <c r="C3330" s="1">
        <v>2</v>
      </c>
      <c r="D3330">
        <f>SUMIFS(次日!$A:$A,次日!$B:$B,$B3330,次日!$C:$C,汇总!$A3330)</f>
        <v>1</v>
      </c>
      <c r="E3330">
        <f>SUMIFS('2日'!$A:$A,'2日'!$B:$B,$B3330,'2日'!$C:$C,汇总!$A3330)</f>
        <v>1</v>
      </c>
      <c r="F3330">
        <f>SUMIFS('3日'!$A:$A,'3日'!$B:$B,$B3330,'3日'!$C:$C,汇总!$A3330)</f>
        <v>1</v>
      </c>
      <c r="G3330">
        <f>SUMIFS('4日'!$A:$A,'4日'!$B:$B,$B3330,'4日'!$C:$C,汇总!$A3330)</f>
        <v>1</v>
      </c>
      <c r="H3330">
        <f>SUMIFS('5日'!$A:$A,'5日'!$B:$B,$B3330,'5日'!$C:$C,汇总!$A3330)</f>
        <v>0</v>
      </c>
      <c r="I3330">
        <f>SUMIFS('6日'!$A:$A,'6日'!$B:$B,$B3330,'6日'!$C:$C,汇总!$A3330)</f>
        <v>0</v>
      </c>
      <c r="J3330">
        <f>SUMIFS('7日'!$A:$A,'7日'!$B:$B,$B3330,'7日'!$C:$C,汇总!$A3330)</f>
        <v>0</v>
      </c>
      <c r="K3330" s="2" t="str">
        <f t="shared" si="409"/>
        <v>(2838M)samsung SM-A7108</v>
      </c>
      <c r="L3330" s="2">
        <f t="shared" si="410"/>
        <v>0.5</v>
      </c>
      <c r="M3330" s="2">
        <f t="shared" si="411"/>
        <v>0.5</v>
      </c>
      <c r="N3330" s="2">
        <f t="shared" si="412"/>
        <v>0.5</v>
      </c>
      <c r="O3330" s="2">
        <f t="shared" si="413"/>
        <v>0.5</v>
      </c>
      <c r="P3330" s="2">
        <f t="shared" si="414"/>
        <v>0</v>
      </c>
      <c r="Q3330" s="2">
        <f t="shared" si="415"/>
        <v>0</v>
      </c>
      <c r="R3330" s="2">
        <f t="shared" si="416"/>
        <v>0</v>
      </c>
    </row>
    <row r="3331" spans="1:18" ht="15">
      <c r="A3331">
        <v>1887</v>
      </c>
      <c r="B3331" t="s">
        <v>2402</v>
      </c>
      <c r="C3331" s="1">
        <v>2</v>
      </c>
      <c r="D3331">
        <f>SUMIFS(次日!$A:$A,次日!$B:$B,$B3331,次日!$C:$C,汇总!$A3331)</f>
        <v>1</v>
      </c>
      <c r="E3331">
        <f>SUMIFS('2日'!$A:$A,'2日'!$B:$B,$B3331,'2日'!$C:$C,汇总!$A3331)</f>
        <v>0</v>
      </c>
      <c r="F3331">
        <f>SUMIFS('3日'!$A:$A,'3日'!$B:$B,$B3331,'3日'!$C:$C,汇总!$A3331)</f>
        <v>1</v>
      </c>
      <c r="G3331">
        <f>SUMIFS('4日'!$A:$A,'4日'!$B:$B,$B3331,'4日'!$C:$C,汇总!$A3331)</f>
        <v>0</v>
      </c>
      <c r="H3331">
        <f>SUMIFS('5日'!$A:$A,'5日'!$B:$B,$B3331,'5日'!$C:$C,汇总!$A3331)</f>
        <v>1</v>
      </c>
      <c r="I3331">
        <f>SUMIFS('6日'!$A:$A,'6日'!$B:$B,$B3331,'6日'!$C:$C,汇总!$A3331)</f>
        <v>0</v>
      </c>
      <c r="J3331">
        <f>SUMIFS('7日'!$A:$A,'7日'!$B:$B,$B3331,'7日'!$C:$C,汇总!$A3331)</f>
        <v>0</v>
      </c>
      <c r="K3331" s="2" t="str">
        <f t="shared" ref="K3331:K3394" si="417">"("&amp;A3331&amp;"M"&amp;")"&amp;B3331</f>
        <v>(1887M)samsung SM-C1158</v>
      </c>
      <c r="L3331" s="2">
        <f t="shared" ref="L3331:L3394" si="418">D3331/$C3331</f>
        <v>0.5</v>
      </c>
      <c r="M3331" s="2">
        <f t="shared" ref="M3331:M3394" si="419">E3331/$C3331</f>
        <v>0</v>
      </c>
      <c r="N3331" s="2">
        <f t="shared" ref="N3331:N3394" si="420">F3331/$C3331</f>
        <v>0.5</v>
      </c>
      <c r="O3331" s="2">
        <f t="shared" ref="O3331:O3394" si="421">G3331/$C3331</f>
        <v>0</v>
      </c>
      <c r="P3331" s="2">
        <f t="shared" ref="P3331:P3394" si="422">H3331/$C3331</f>
        <v>0.5</v>
      </c>
      <c r="Q3331" s="2">
        <f t="shared" ref="Q3331:Q3394" si="423">I3331/$C3331</f>
        <v>0</v>
      </c>
      <c r="R3331" s="2">
        <f t="shared" ref="R3331:R3394" si="424">J3331/$C3331</f>
        <v>0</v>
      </c>
    </row>
    <row r="3332" spans="1:18" ht="15">
      <c r="B3332" t="s">
        <v>2090</v>
      </c>
      <c r="C3332" s="1">
        <v>2</v>
      </c>
      <c r="D3332">
        <f>SUMIFS(次日!$A:$A,次日!$B:$B,$B3332,次日!$C:$C,汇总!$A3332)</f>
        <v>0</v>
      </c>
      <c r="E3332">
        <f>SUMIFS('2日'!$A:$A,'2日'!$B:$B,$B3332,'2日'!$C:$C,汇总!$A3332)</f>
        <v>0</v>
      </c>
      <c r="F3332">
        <f>SUMIFS('3日'!$A:$A,'3日'!$B:$B,$B3332,'3日'!$C:$C,汇总!$A3332)</f>
        <v>0</v>
      </c>
      <c r="G3332">
        <f>SUMIFS('4日'!$A:$A,'4日'!$B:$B,$B3332,'4日'!$C:$C,汇总!$A3332)</f>
        <v>0</v>
      </c>
      <c r="H3332">
        <f>SUMIFS('5日'!$A:$A,'5日'!$B:$B,$B3332,'5日'!$C:$C,汇总!$A3332)</f>
        <v>0</v>
      </c>
      <c r="I3332">
        <f>SUMIFS('6日'!$A:$A,'6日'!$B:$B,$B3332,'6日'!$C:$C,汇总!$A3332)</f>
        <v>0</v>
      </c>
      <c r="J3332">
        <f>SUMIFS('7日'!$A:$A,'7日'!$B:$B,$B3332,'7日'!$C:$C,汇总!$A3332)</f>
        <v>0</v>
      </c>
      <c r="K3332" s="2" t="str">
        <f t="shared" si="417"/>
        <v>(M)samsung SM-G3588V</v>
      </c>
      <c r="L3332" s="2">
        <f t="shared" si="418"/>
        <v>0</v>
      </c>
      <c r="M3332" s="2">
        <f t="shared" si="419"/>
        <v>0</v>
      </c>
      <c r="N3332" s="2">
        <f t="shared" si="420"/>
        <v>0</v>
      </c>
      <c r="O3332" s="2">
        <f t="shared" si="421"/>
        <v>0</v>
      </c>
      <c r="P3332" s="2">
        <f t="shared" si="422"/>
        <v>0</v>
      </c>
      <c r="Q3332" s="2">
        <f t="shared" si="423"/>
        <v>0</v>
      </c>
      <c r="R3332" s="2">
        <f t="shared" si="424"/>
        <v>0</v>
      </c>
    </row>
    <row r="3333" spans="1:18" ht="15">
      <c r="A3333">
        <v>956</v>
      </c>
      <c r="B3333" t="s">
        <v>1929</v>
      </c>
      <c r="C3333" s="1">
        <v>2</v>
      </c>
      <c r="D3333">
        <f>SUMIFS(次日!$A:$A,次日!$B:$B,$B3333,次日!$C:$C,汇总!$A3333)</f>
        <v>0</v>
      </c>
      <c r="E3333">
        <f>SUMIFS('2日'!$A:$A,'2日'!$B:$B,$B3333,'2日'!$C:$C,汇总!$A3333)</f>
        <v>0</v>
      </c>
      <c r="F3333">
        <f>SUMIFS('3日'!$A:$A,'3日'!$B:$B,$B3333,'3日'!$C:$C,汇总!$A3333)</f>
        <v>0</v>
      </c>
      <c r="G3333">
        <f>SUMIFS('4日'!$A:$A,'4日'!$B:$B,$B3333,'4日'!$C:$C,汇总!$A3333)</f>
        <v>0</v>
      </c>
      <c r="H3333">
        <f>SUMIFS('5日'!$A:$A,'5日'!$B:$B,$B3333,'5日'!$C:$C,汇总!$A3333)</f>
        <v>0</v>
      </c>
      <c r="I3333">
        <f>SUMIFS('6日'!$A:$A,'6日'!$B:$B,$B3333,'6日'!$C:$C,汇总!$A3333)</f>
        <v>0</v>
      </c>
      <c r="J3333">
        <f>SUMIFS('7日'!$A:$A,'7日'!$B:$B,$B3333,'7日'!$C:$C,汇总!$A3333)</f>
        <v>0</v>
      </c>
      <c r="K3333" s="2" t="str">
        <f t="shared" si="417"/>
        <v>(956M)samsung SM-G531H</v>
      </c>
      <c r="L3333" s="2">
        <f t="shared" si="418"/>
        <v>0</v>
      </c>
      <c r="M3333" s="2">
        <f t="shared" si="419"/>
        <v>0</v>
      </c>
      <c r="N3333" s="2">
        <f t="shared" si="420"/>
        <v>0</v>
      </c>
      <c r="O3333" s="2">
        <f t="shared" si="421"/>
        <v>0</v>
      </c>
      <c r="P3333" s="2">
        <f t="shared" si="422"/>
        <v>0</v>
      </c>
      <c r="Q3333" s="2">
        <f t="shared" si="423"/>
        <v>0</v>
      </c>
      <c r="R3333" s="2">
        <f t="shared" si="424"/>
        <v>0</v>
      </c>
    </row>
    <row r="3334" spans="1:18" ht="15">
      <c r="B3334" t="s">
        <v>315</v>
      </c>
      <c r="C3334" s="1">
        <v>2</v>
      </c>
      <c r="D3334">
        <f>SUMIFS(次日!$A:$A,次日!$B:$B,$B3334,次日!$C:$C,汇总!$A3334)</f>
        <v>0</v>
      </c>
      <c r="E3334">
        <f>SUMIFS('2日'!$A:$A,'2日'!$B:$B,$B3334,'2日'!$C:$C,汇总!$A3334)</f>
        <v>0</v>
      </c>
      <c r="F3334">
        <f>SUMIFS('3日'!$A:$A,'3日'!$B:$B,$B3334,'3日'!$C:$C,汇总!$A3334)</f>
        <v>0</v>
      </c>
      <c r="G3334">
        <f>SUMIFS('4日'!$A:$A,'4日'!$B:$B,$B3334,'4日'!$C:$C,汇总!$A3334)</f>
        <v>0</v>
      </c>
      <c r="H3334">
        <f>SUMIFS('5日'!$A:$A,'5日'!$B:$B,$B3334,'5日'!$C:$C,汇总!$A3334)</f>
        <v>0</v>
      </c>
      <c r="I3334">
        <f>SUMIFS('6日'!$A:$A,'6日'!$B:$B,$B3334,'6日'!$C:$C,汇总!$A3334)</f>
        <v>0</v>
      </c>
      <c r="J3334">
        <f>SUMIFS('7日'!$A:$A,'7日'!$B:$B,$B3334,'7日'!$C:$C,汇总!$A3334)</f>
        <v>0</v>
      </c>
      <c r="K3334" s="2" t="str">
        <f t="shared" si="417"/>
        <v>(M)samsung SM-G6000</v>
      </c>
      <c r="L3334" s="2">
        <f t="shared" si="418"/>
        <v>0</v>
      </c>
      <c r="M3334" s="2">
        <f t="shared" si="419"/>
        <v>0</v>
      </c>
      <c r="N3334" s="2">
        <f t="shared" si="420"/>
        <v>0</v>
      </c>
      <c r="O3334" s="2">
        <f t="shared" si="421"/>
        <v>0</v>
      </c>
      <c r="P3334" s="2">
        <f t="shared" si="422"/>
        <v>0</v>
      </c>
      <c r="Q3334" s="2">
        <f t="shared" si="423"/>
        <v>0</v>
      </c>
      <c r="R3334" s="2">
        <f t="shared" si="424"/>
        <v>0</v>
      </c>
    </row>
    <row r="3335" spans="1:18" ht="15">
      <c r="A3335">
        <v>1360</v>
      </c>
      <c r="B3335" t="s">
        <v>3173</v>
      </c>
      <c r="C3335" s="1">
        <v>2</v>
      </c>
      <c r="D3335">
        <f>SUMIFS(次日!$A:$A,次日!$B:$B,$B3335,次日!$C:$C,汇总!$A3335)</f>
        <v>1</v>
      </c>
      <c r="E3335">
        <f>SUMIFS('2日'!$A:$A,'2日'!$B:$B,$B3335,'2日'!$C:$C,汇总!$A3335)</f>
        <v>0</v>
      </c>
      <c r="F3335">
        <f>SUMIFS('3日'!$A:$A,'3日'!$B:$B,$B3335,'3日'!$C:$C,汇总!$A3335)</f>
        <v>0</v>
      </c>
      <c r="G3335">
        <f>SUMIFS('4日'!$A:$A,'4日'!$B:$B,$B3335,'4日'!$C:$C,汇总!$A3335)</f>
        <v>0</v>
      </c>
      <c r="H3335">
        <f>SUMIFS('5日'!$A:$A,'5日'!$B:$B,$B3335,'5日'!$C:$C,汇总!$A3335)</f>
        <v>0</v>
      </c>
      <c r="I3335">
        <f>SUMIFS('6日'!$A:$A,'6日'!$B:$B,$B3335,'6日'!$C:$C,汇总!$A3335)</f>
        <v>0</v>
      </c>
      <c r="J3335">
        <f>SUMIFS('7日'!$A:$A,'7日'!$B:$B,$B3335,'7日'!$C:$C,汇总!$A3335)</f>
        <v>0</v>
      </c>
      <c r="K3335" s="2" t="str">
        <f t="shared" si="417"/>
        <v>(1360M)samsung SM-G7105</v>
      </c>
      <c r="L3335" s="2">
        <f t="shared" si="418"/>
        <v>0.5</v>
      </c>
      <c r="M3335" s="2">
        <f t="shared" si="419"/>
        <v>0</v>
      </c>
      <c r="N3335" s="2">
        <f t="shared" si="420"/>
        <v>0</v>
      </c>
      <c r="O3335" s="2">
        <f t="shared" si="421"/>
        <v>0</v>
      </c>
      <c r="P3335" s="2">
        <f t="shared" si="422"/>
        <v>0</v>
      </c>
      <c r="Q3335" s="2">
        <f t="shared" si="423"/>
        <v>0</v>
      </c>
      <c r="R3335" s="2">
        <f t="shared" si="424"/>
        <v>0</v>
      </c>
    </row>
    <row r="3336" spans="1:18" ht="15">
      <c r="A3336">
        <v>1706</v>
      </c>
      <c r="B3336" t="s">
        <v>198</v>
      </c>
      <c r="C3336" s="1">
        <v>2</v>
      </c>
      <c r="D3336">
        <f>SUMIFS(次日!$A:$A,次日!$B:$B,$B3336,次日!$C:$C,汇总!$A3336)</f>
        <v>0</v>
      </c>
      <c r="E3336">
        <f>SUMIFS('2日'!$A:$A,'2日'!$B:$B,$B3336,'2日'!$C:$C,汇总!$A3336)</f>
        <v>0</v>
      </c>
      <c r="F3336">
        <f>SUMIFS('3日'!$A:$A,'3日'!$B:$B,$B3336,'3日'!$C:$C,汇总!$A3336)</f>
        <v>0</v>
      </c>
      <c r="G3336">
        <f>SUMIFS('4日'!$A:$A,'4日'!$B:$B,$B3336,'4日'!$C:$C,汇总!$A3336)</f>
        <v>0</v>
      </c>
      <c r="H3336">
        <f>SUMIFS('5日'!$A:$A,'5日'!$B:$B,$B3336,'5日'!$C:$C,汇总!$A3336)</f>
        <v>0</v>
      </c>
      <c r="I3336">
        <f>SUMIFS('6日'!$A:$A,'6日'!$B:$B,$B3336,'6日'!$C:$C,汇总!$A3336)</f>
        <v>0</v>
      </c>
      <c r="J3336">
        <f>SUMIFS('7日'!$A:$A,'7日'!$B:$B,$B3336,'7日'!$C:$C,汇总!$A3336)</f>
        <v>0</v>
      </c>
      <c r="K3336" s="2" t="str">
        <f t="shared" si="417"/>
        <v>(1706M)samsung SM-G9006V</v>
      </c>
      <c r="L3336" s="2">
        <f t="shared" si="418"/>
        <v>0</v>
      </c>
      <c r="M3336" s="2">
        <f t="shared" si="419"/>
        <v>0</v>
      </c>
      <c r="N3336" s="2">
        <f t="shared" si="420"/>
        <v>0</v>
      </c>
      <c r="O3336" s="2">
        <f t="shared" si="421"/>
        <v>0</v>
      </c>
      <c r="P3336" s="2">
        <f t="shared" si="422"/>
        <v>0</v>
      </c>
      <c r="Q3336" s="2">
        <f t="shared" si="423"/>
        <v>0</v>
      </c>
      <c r="R3336" s="2">
        <f t="shared" si="424"/>
        <v>0</v>
      </c>
    </row>
    <row r="3337" spans="1:18" ht="15">
      <c r="A3337">
        <v>1561</v>
      </c>
      <c r="B3337" t="s">
        <v>378</v>
      </c>
      <c r="C3337" s="1">
        <v>2</v>
      </c>
      <c r="D3337">
        <f>SUMIFS(次日!$A:$A,次日!$B:$B,$B3337,次日!$C:$C,汇总!$A3337)</f>
        <v>0</v>
      </c>
      <c r="E3337">
        <f>SUMIFS('2日'!$A:$A,'2日'!$B:$B,$B3337,'2日'!$C:$C,汇总!$A3337)</f>
        <v>0</v>
      </c>
      <c r="F3337">
        <f>SUMIFS('3日'!$A:$A,'3日'!$B:$B,$B3337,'3日'!$C:$C,汇总!$A3337)</f>
        <v>0</v>
      </c>
      <c r="G3337">
        <f>SUMIFS('4日'!$A:$A,'4日'!$B:$B,$B3337,'4日'!$C:$C,汇总!$A3337)</f>
        <v>0</v>
      </c>
      <c r="H3337">
        <f>SUMIFS('5日'!$A:$A,'5日'!$B:$B,$B3337,'5日'!$C:$C,汇总!$A3337)</f>
        <v>0</v>
      </c>
      <c r="I3337">
        <f>SUMIFS('6日'!$A:$A,'6日'!$B:$B,$B3337,'6日'!$C:$C,汇总!$A3337)</f>
        <v>0</v>
      </c>
      <c r="J3337">
        <f>SUMIFS('7日'!$A:$A,'7日'!$B:$B,$B3337,'7日'!$C:$C,汇总!$A3337)</f>
        <v>0</v>
      </c>
      <c r="K3337" s="2" t="str">
        <f t="shared" si="417"/>
        <v>(1561M)samsung SM-G900F</v>
      </c>
      <c r="L3337" s="2">
        <f t="shared" si="418"/>
        <v>0</v>
      </c>
      <c r="M3337" s="2">
        <f t="shared" si="419"/>
        <v>0</v>
      </c>
      <c r="N3337" s="2">
        <f t="shared" si="420"/>
        <v>0</v>
      </c>
      <c r="O3337" s="2">
        <f t="shared" si="421"/>
        <v>0</v>
      </c>
      <c r="P3337" s="2">
        <f t="shared" si="422"/>
        <v>0</v>
      </c>
      <c r="Q3337" s="2">
        <f t="shared" si="423"/>
        <v>0</v>
      </c>
      <c r="R3337" s="2">
        <f t="shared" si="424"/>
        <v>0</v>
      </c>
    </row>
    <row r="3338" spans="1:18" ht="15">
      <c r="A3338">
        <v>1600</v>
      </c>
      <c r="B3338" t="s">
        <v>378</v>
      </c>
      <c r="C3338" s="1">
        <v>2</v>
      </c>
      <c r="D3338">
        <f>SUMIFS(次日!$A:$A,次日!$B:$B,$B3338,次日!$C:$C,汇总!$A3338)</f>
        <v>1</v>
      </c>
      <c r="E3338">
        <f>SUMIFS('2日'!$A:$A,'2日'!$B:$B,$B3338,'2日'!$C:$C,汇总!$A3338)</f>
        <v>0</v>
      </c>
      <c r="F3338">
        <f>SUMIFS('3日'!$A:$A,'3日'!$B:$B,$B3338,'3日'!$C:$C,汇总!$A3338)</f>
        <v>1</v>
      </c>
      <c r="G3338">
        <f>SUMIFS('4日'!$A:$A,'4日'!$B:$B,$B3338,'4日'!$C:$C,汇总!$A3338)</f>
        <v>0</v>
      </c>
      <c r="H3338">
        <f>SUMIFS('5日'!$A:$A,'5日'!$B:$B,$B3338,'5日'!$C:$C,汇总!$A3338)</f>
        <v>0</v>
      </c>
      <c r="I3338">
        <f>SUMIFS('6日'!$A:$A,'6日'!$B:$B,$B3338,'6日'!$C:$C,汇总!$A3338)</f>
        <v>0</v>
      </c>
      <c r="J3338">
        <f>SUMIFS('7日'!$A:$A,'7日'!$B:$B,$B3338,'7日'!$C:$C,汇总!$A3338)</f>
        <v>0</v>
      </c>
      <c r="K3338" s="2" t="str">
        <f t="shared" si="417"/>
        <v>(1600M)samsung SM-G900F</v>
      </c>
      <c r="L3338" s="2">
        <f t="shared" si="418"/>
        <v>0.5</v>
      </c>
      <c r="M3338" s="2">
        <f t="shared" si="419"/>
        <v>0</v>
      </c>
      <c r="N3338" s="2">
        <f t="shared" si="420"/>
        <v>0.5</v>
      </c>
      <c r="O3338" s="2">
        <f t="shared" si="421"/>
        <v>0</v>
      </c>
      <c r="P3338" s="2">
        <f t="shared" si="422"/>
        <v>0</v>
      </c>
      <c r="Q3338" s="2">
        <f t="shared" si="423"/>
        <v>0</v>
      </c>
      <c r="R3338" s="2">
        <f t="shared" si="424"/>
        <v>0</v>
      </c>
    </row>
    <row r="3339" spans="1:18" ht="15">
      <c r="A3339">
        <v>1705</v>
      </c>
      <c r="B3339" t="s">
        <v>378</v>
      </c>
      <c r="C3339" s="1">
        <v>2</v>
      </c>
      <c r="D3339">
        <f>SUMIFS(次日!$A:$A,次日!$B:$B,$B3339,次日!$C:$C,汇总!$A3339)</f>
        <v>1</v>
      </c>
      <c r="E3339">
        <f>SUMIFS('2日'!$A:$A,'2日'!$B:$B,$B3339,'2日'!$C:$C,汇总!$A3339)</f>
        <v>1</v>
      </c>
      <c r="F3339">
        <f>SUMIFS('3日'!$A:$A,'3日'!$B:$B,$B3339,'3日'!$C:$C,汇总!$A3339)</f>
        <v>0</v>
      </c>
      <c r="G3339">
        <f>SUMIFS('4日'!$A:$A,'4日'!$B:$B,$B3339,'4日'!$C:$C,汇总!$A3339)</f>
        <v>0</v>
      </c>
      <c r="H3339">
        <f>SUMIFS('5日'!$A:$A,'5日'!$B:$B,$B3339,'5日'!$C:$C,汇总!$A3339)</f>
        <v>1</v>
      </c>
      <c r="I3339">
        <f>SUMIFS('6日'!$A:$A,'6日'!$B:$B,$B3339,'6日'!$C:$C,汇总!$A3339)</f>
        <v>0</v>
      </c>
      <c r="J3339">
        <f>SUMIFS('7日'!$A:$A,'7日'!$B:$B,$B3339,'7日'!$C:$C,汇总!$A3339)</f>
        <v>0</v>
      </c>
      <c r="K3339" s="2" t="str">
        <f t="shared" si="417"/>
        <v>(1705M)samsung SM-G900F</v>
      </c>
      <c r="L3339" s="2">
        <f t="shared" si="418"/>
        <v>0.5</v>
      </c>
      <c r="M3339" s="2">
        <f t="shared" si="419"/>
        <v>0.5</v>
      </c>
      <c r="N3339" s="2">
        <f t="shared" si="420"/>
        <v>0</v>
      </c>
      <c r="O3339" s="2">
        <f t="shared" si="421"/>
        <v>0</v>
      </c>
      <c r="P3339" s="2">
        <f t="shared" si="422"/>
        <v>0.5</v>
      </c>
      <c r="Q3339" s="2">
        <f t="shared" si="423"/>
        <v>0</v>
      </c>
      <c r="R3339" s="2">
        <f t="shared" si="424"/>
        <v>0</v>
      </c>
    </row>
    <row r="3340" spans="1:18" ht="15">
      <c r="A3340">
        <v>839</v>
      </c>
      <c r="B3340" t="s">
        <v>378</v>
      </c>
      <c r="C3340" s="1">
        <v>2</v>
      </c>
      <c r="D3340">
        <f>SUMIFS(次日!$A:$A,次日!$B:$B,$B3340,次日!$C:$C,汇总!$A3340)</f>
        <v>1</v>
      </c>
      <c r="E3340">
        <f>SUMIFS('2日'!$A:$A,'2日'!$B:$B,$B3340,'2日'!$C:$C,汇总!$A3340)</f>
        <v>0</v>
      </c>
      <c r="F3340">
        <f>SUMIFS('3日'!$A:$A,'3日'!$B:$B,$B3340,'3日'!$C:$C,汇总!$A3340)</f>
        <v>0</v>
      </c>
      <c r="G3340">
        <f>SUMIFS('4日'!$A:$A,'4日'!$B:$B,$B3340,'4日'!$C:$C,汇总!$A3340)</f>
        <v>0</v>
      </c>
      <c r="H3340">
        <f>SUMIFS('5日'!$A:$A,'5日'!$B:$B,$B3340,'5日'!$C:$C,汇总!$A3340)</f>
        <v>0</v>
      </c>
      <c r="I3340">
        <f>SUMIFS('6日'!$A:$A,'6日'!$B:$B,$B3340,'6日'!$C:$C,汇总!$A3340)</f>
        <v>0</v>
      </c>
      <c r="J3340">
        <f>SUMIFS('7日'!$A:$A,'7日'!$B:$B,$B3340,'7日'!$C:$C,汇总!$A3340)</f>
        <v>0</v>
      </c>
      <c r="K3340" s="2" t="str">
        <f t="shared" si="417"/>
        <v>(839M)samsung SM-G900F</v>
      </c>
      <c r="L3340" s="2">
        <f t="shared" si="418"/>
        <v>0.5</v>
      </c>
      <c r="M3340" s="2">
        <f t="shared" si="419"/>
        <v>0</v>
      </c>
      <c r="N3340" s="2">
        <f t="shared" si="420"/>
        <v>0</v>
      </c>
      <c r="O3340" s="2">
        <f t="shared" si="421"/>
        <v>0</v>
      </c>
      <c r="P3340" s="2">
        <f t="shared" si="422"/>
        <v>0</v>
      </c>
      <c r="Q3340" s="2">
        <f t="shared" si="423"/>
        <v>0</v>
      </c>
      <c r="R3340" s="2">
        <f t="shared" si="424"/>
        <v>0</v>
      </c>
    </row>
    <row r="3341" spans="1:18" ht="15">
      <c r="A3341">
        <v>1794</v>
      </c>
      <c r="B3341" t="s">
        <v>1258</v>
      </c>
      <c r="C3341" s="1">
        <v>2</v>
      </c>
      <c r="D3341">
        <f>SUMIFS(次日!$A:$A,次日!$B:$B,$B3341,次日!$C:$C,汇总!$A3341)</f>
        <v>0</v>
      </c>
      <c r="E3341">
        <f>SUMIFS('2日'!$A:$A,'2日'!$B:$B,$B3341,'2日'!$C:$C,汇总!$A3341)</f>
        <v>0</v>
      </c>
      <c r="F3341">
        <f>SUMIFS('3日'!$A:$A,'3日'!$B:$B,$B3341,'3日'!$C:$C,汇总!$A3341)</f>
        <v>0</v>
      </c>
      <c r="G3341">
        <f>SUMIFS('4日'!$A:$A,'4日'!$B:$B,$B3341,'4日'!$C:$C,汇总!$A3341)</f>
        <v>0</v>
      </c>
      <c r="H3341">
        <f>SUMIFS('5日'!$A:$A,'5日'!$B:$B,$B3341,'5日'!$C:$C,汇总!$A3341)</f>
        <v>0</v>
      </c>
      <c r="I3341">
        <f>SUMIFS('6日'!$A:$A,'6日'!$B:$B,$B3341,'6日'!$C:$C,汇总!$A3341)</f>
        <v>0</v>
      </c>
      <c r="J3341">
        <f>SUMIFS('7日'!$A:$A,'7日'!$B:$B,$B3341,'7日'!$C:$C,汇总!$A3341)</f>
        <v>0</v>
      </c>
      <c r="K3341" s="2" t="str">
        <f t="shared" si="417"/>
        <v>(1794M)samsung SM-G900H</v>
      </c>
      <c r="L3341" s="2">
        <f t="shared" si="418"/>
        <v>0</v>
      </c>
      <c r="M3341" s="2">
        <f t="shared" si="419"/>
        <v>0</v>
      </c>
      <c r="N3341" s="2">
        <f t="shared" si="420"/>
        <v>0</v>
      </c>
      <c r="O3341" s="2">
        <f t="shared" si="421"/>
        <v>0</v>
      </c>
      <c r="P3341" s="2">
        <f t="shared" si="422"/>
        <v>0</v>
      </c>
      <c r="Q3341" s="2">
        <f t="shared" si="423"/>
        <v>0</v>
      </c>
      <c r="R3341" s="2">
        <f t="shared" si="424"/>
        <v>0</v>
      </c>
    </row>
    <row r="3342" spans="1:18" ht="15">
      <c r="A3342">
        <v>1796</v>
      </c>
      <c r="B3342" t="s">
        <v>1258</v>
      </c>
      <c r="C3342" s="1">
        <v>2</v>
      </c>
      <c r="D3342">
        <f>SUMIFS(次日!$A:$A,次日!$B:$B,$B3342,次日!$C:$C,汇总!$A3342)</f>
        <v>0</v>
      </c>
      <c r="E3342">
        <f>SUMIFS('2日'!$A:$A,'2日'!$B:$B,$B3342,'2日'!$C:$C,汇总!$A3342)</f>
        <v>1</v>
      </c>
      <c r="F3342">
        <f>SUMIFS('3日'!$A:$A,'3日'!$B:$B,$B3342,'3日'!$C:$C,汇总!$A3342)</f>
        <v>0</v>
      </c>
      <c r="G3342">
        <f>SUMIFS('4日'!$A:$A,'4日'!$B:$B,$B3342,'4日'!$C:$C,汇总!$A3342)</f>
        <v>1</v>
      </c>
      <c r="H3342">
        <f>SUMIFS('5日'!$A:$A,'5日'!$B:$B,$B3342,'5日'!$C:$C,汇总!$A3342)</f>
        <v>1</v>
      </c>
      <c r="I3342">
        <f>SUMIFS('6日'!$A:$A,'6日'!$B:$B,$B3342,'6日'!$C:$C,汇总!$A3342)</f>
        <v>0</v>
      </c>
      <c r="J3342">
        <f>SUMIFS('7日'!$A:$A,'7日'!$B:$B,$B3342,'7日'!$C:$C,汇总!$A3342)</f>
        <v>0</v>
      </c>
      <c r="K3342" s="2" t="str">
        <f t="shared" si="417"/>
        <v>(1796M)samsung SM-G900H</v>
      </c>
      <c r="L3342" s="2">
        <f t="shared" si="418"/>
        <v>0</v>
      </c>
      <c r="M3342" s="2">
        <f t="shared" si="419"/>
        <v>0.5</v>
      </c>
      <c r="N3342" s="2">
        <f t="shared" si="420"/>
        <v>0</v>
      </c>
      <c r="O3342" s="2">
        <f t="shared" si="421"/>
        <v>0.5</v>
      </c>
      <c r="P3342" s="2">
        <f t="shared" si="422"/>
        <v>0.5</v>
      </c>
      <c r="Q3342" s="2">
        <f t="shared" si="423"/>
        <v>0</v>
      </c>
      <c r="R3342" s="2">
        <f t="shared" si="424"/>
        <v>0</v>
      </c>
    </row>
    <row r="3343" spans="1:18" ht="15">
      <c r="A3343">
        <v>1856</v>
      </c>
      <c r="B3343" t="s">
        <v>690</v>
      </c>
      <c r="C3343" s="1">
        <v>2</v>
      </c>
      <c r="D3343">
        <f>SUMIFS(次日!$A:$A,次日!$B:$B,$B3343,次日!$C:$C,汇总!$A3343)</f>
        <v>1</v>
      </c>
      <c r="E3343">
        <f>SUMIFS('2日'!$A:$A,'2日'!$B:$B,$B3343,'2日'!$C:$C,汇总!$A3343)</f>
        <v>0</v>
      </c>
      <c r="F3343">
        <f>SUMIFS('3日'!$A:$A,'3日'!$B:$B,$B3343,'3日'!$C:$C,汇总!$A3343)</f>
        <v>0</v>
      </c>
      <c r="G3343">
        <f>SUMIFS('4日'!$A:$A,'4日'!$B:$B,$B3343,'4日'!$C:$C,汇总!$A3343)</f>
        <v>0</v>
      </c>
      <c r="H3343">
        <f>SUMIFS('5日'!$A:$A,'5日'!$B:$B,$B3343,'5日'!$C:$C,汇总!$A3343)</f>
        <v>0</v>
      </c>
      <c r="I3343">
        <f>SUMIFS('6日'!$A:$A,'6日'!$B:$B,$B3343,'6日'!$C:$C,汇总!$A3343)</f>
        <v>0</v>
      </c>
      <c r="J3343">
        <f>SUMIFS('7日'!$A:$A,'7日'!$B:$B,$B3343,'7日'!$C:$C,汇总!$A3343)</f>
        <v>0</v>
      </c>
      <c r="K3343" s="2" t="str">
        <f t="shared" si="417"/>
        <v>(1856M)samsung SM-G900I</v>
      </c>
      <c r="L3343" s="2">
        <f t="shared" si="418"/>
        <v>0.5</v>
      </c>
      <c r="M3343" s="2">
        <f t="shared" si="419"/>
        <v>0</v>
      </c>
      <c r="N3343" s="2">
        <f t="shared" si="420"/>
        <v>0</v>
      </c>
      <c r="O3343" s="2">
        <f t="shared" si="421"/>
        <v>0</v>
      </c>
      <c r="P3343" s="2">
        <f t="shared" si="422"/>
        <v>0</v>
      </c>
      <c r="Q3343" s="2">
        <f t="shared" si="423"/>
        <v>0</v>
      </c>
      <c r="R3343" s="2">
        <f t="shared" si="424"/>
        <v>0</v>
      </c>
    </row>
    <row r="3344" spans="1:18" ht="15">
      <c r="A3344">
        <v>1703</v>
      </c>
      <c r="B3344" t="s">
        <v>2128</v>
      </c>
      <c r="C3344" s="1">
        <v>2</v>
      </c>
      <c r="D3344">
        <f>SUMIFS(次日!$A:$A,次日!$B:$B,$B3344,次日!$C:$C,汇总!$A3344)</f>
        <v>0</v>
      </c>
      <c r="E3344">
        <f>SUMIFS('2日'!$A:$A,'2日'!$B:$B,$B3344,'2日'!$C:$C,汇总!$A3344)</f>
        <v>0</v>
      </c>
      <c r="F3344">
        <f>SUMIFS('3日'!$A:$A,'3日'!$B:$B,$B3344,'3日'!$C:$C,汇总!$A3344)</f>
        <v>0</v>
      </c>
      <c r="G3344">
        <f>SUMIFS('4日'!$A:$A,'4日'!$B:$B,$B3344,'4日'!$C:$C,汇总!$A3344)</f>
        <v>0</v>
      </c>
      <c r="H3344">
        <f>SUMIFS('5日'!$A:$A,'5日'!$B:$B,$B3344,'5日'!$C:$C,汇总!$A3344)</f>
        <v>0</v>
      </c>
      <c r="I3344">
        <f>SUMIFS('6日'!$A:$A,'6日'!$B:$B,$B3344,'6日'!$C:$C,汇总!$A3344)</f>
        <v>0</v>
      </c>
      <c r="J3344">
        <f>SUMIFS('7日'!$A:$A,'7日'!$B:$B,$B3344,'7日'!$C:$C,汇总!$A3344)</f>
        <v>0</v>
      </c>
      <c r="K3344" s="2" t="str">
        <f t="shared" si="417"/>
        <v>(1703M)samsung SM-G900K</v>
      </c>
      <c r="L3344" s="2">
        <f t="shared" si="418"/>
        <v>0</v>
      </c>
      <c r="M3344" s="2">
        <f t="shared" si="419"/>
        <v>0</v>
      </c>
      <c r="N3344" s="2">
        <f t="shared" si="420"/>
        <v>0</v>
      </c>
      <c r="O3344" s="2">
        <f t="shared" si="421"/>
        <v>0</v>
      </c>
      <c r="P3344" s="2">
        <f t="shared" si="422"/>
        <v>0</v>
      </c>
      <c r="Q3344" s="2">
        <f t="shared" si="423"/>
        <v>0</v>
      </c>
      <c r="R3344" s="2">
        <f t="shared" si="424"/>
        <v>0</v>
      </c>
    </row>
    <row r="3345" spans="1:18" ht="15">
      <c r="A3345">
        <v>1703</v>
      </c>
      <c r="B3345" t="s">
        <v>1991</v>
      </c>
      <c r="C3345" s="1">
        <v>2</v>
      </c>
      <c r="D3345">
        <f>SUMIFS(次日!$A:$A,次日!$B:$B,$B3345,次日!$C:$C,汇总!$A3345)</f>
        <v>1</v>
      </c>
      <c r="E3345">
        <f>SUMIFS('2日'!$A:$A,'2日'!$B:$B,$B3345,'2日'!$C:$C,汇总!$A3345)</f>
        <v>1</v>
      </c>
      <c r="F3345">
        <f>SUMIFS('3日'!$A:$A,'3日'!$B:$B,$B3345,'3日'!$C:$C,汇总!$A3345)</f>
        <v>0</v>
      </c>
      <c r="G3345">
        <f>SUMIFS('4日'!$A:$A,'4日'!$B:$B,$B3345,'4日'!$C:$C,汇总!$A3345)</f>
        <v>0</v>
      </c>
      <c r="H3345">
        <f>SUMIFS('5日'!$A:$A,'5日'!$B:$B,$B3345,'5日'!$C:$C,汇总!$A3345)</f>
        <v>0</v>
      </c>
      <c r="I3345">
        <f>SUMIFS('6日'!$A:$A,'6日'!$B:$B,$B3345,'6日'!$C:$C,汇总!$A3345)</f>
        <v>0</v>
      </c>
      <c r="J3345">
        <f>SUMIFS('7日'!$A:$A,'7日'!$B:$B,$B3345,'7日'!$C:$C,汇总!$A3345)</f>
        <v>0</v>
      </c>
      <c r="K3345" s="2" t="str">
        <f t="shared" si="417"/>
        <v>(1703M)samsung SM-G900S</v>
      </c>
      <c r="L3345" s="2">
        <f t="shared" si="418"/>
        <v>0.5</v>
      </c>
      <c r="M3345" s="2">
        <f t="shared" si="419"/>
        <v>0.5</v>
      </c>
      <c r="N3345" s="2">
        <f t="shared" si="420"/>
        <v>0</v>
      </c>
      <c r="O3345" s="2">
        <f t="shared" si="421"/>
        <v>0</v>
      </c>
      <c r="P3345" s="2">
        <f t="shared" si="422"/>
        <v>0</v>
      </c>
      <c r="Q3345" s="2">
        <f t="shared" si="423"/>
        <v>0</v>
      </c>
      <c r="R3345" s="2">
        <f t="shared" si="424"/>
        <v>0</v>
      </c>
    </row>
    <row r="3346" spans="1:18" ht="15">
      <c r="A3346">
        <v>1704</v>
      </c>
      <c r="B3346" t="s">
        <v>977</v>
      </c>
      <c r="C3346" s="1">
        <v>2</v>
      </c>
      <c r="D3346">
        <f>SUMIFS(次日!$A:$A,次日!$B:$B,$B3346,次日!$C:$C,汇总!$A3346)</f>
        <v>1</v>
      </c>
      <c r="E3346">
        <f>SUMIFS('2日'!$A:$A,'2日'!$B:$B,$B3346,'2日'!$C:$C,汇总!$A3346)</f>
        <v>0</v>
      </c>
      <c r="F3346">
        <f>SUMIFS('3日'!$A:$A,'3日'!$B:$B,$B3346,'3日'!$C:$C,汇总!$A3346)</f>
        <v>1</v>
      </c>
      <c r="G3346">
        <f>SUMIFS('4日'!$A:$A,'4日'!$B:$B,$B3346,'4日'!$C:$C,汇总!$A3346)</f>
        <v>0</v>
      </c>
      <c r="H3346">
        <f>SUMIFS('5日'!$A:$A,'5日'!$B:$B,$B3346,'5日'!$C:$C,汇总!$A3346)</f>
        <v>0</v>
      </c>
      <c r="I3346">
        <f>SUMIFS('6日'!$A:$A,'6日'!$B:$B,$B3346,'6日'!$C:$C,汇总!$A3346)</f>
        <v>0</v>
      </c>
      <c r="J3346">
        <f>SUMIFS('7日'!$A:$A,'7日'!$B:$B,$B3346,'7日'!$C:$C,汇总!$A3346)</f>
        <v>0</v>
      </c>
      <c r="K3346" s="2" t="str">
        <f t="shared" si="417"/>
        <v>(1704M)samsung SM-G900V</v>
      </c>
      <c r="L3346" s="2">
        <f t="shared" si="418"/>
        <v>0.5</v>
      </c>
      <c r="M3346" s="2">
        <f t="shared" si="419"/>
        <v>0</v>
      </c>
      <c r="N3346" s="2">
        <f t="shared" si="420"/>
        <v>0.5</v>
      </c>
      <c r="O3346" s="2">
        <f t="shared" si="421"/>
        <v>0</v>
      </c>
      <c r="P3346" s="2">
        <f t="shared" si="422"/>
        <v>0</v>
      </c>
      <c r="Q3346" s="2">
        <f t="shared" si="423"/>
        <v>0</v>
      </c>
      <c r="R3346" s="2">
        <f t="shared" si="424"/>
        <v>0</v>
      </c>
    </row>
    <row r="3347" spans="1:18" ht="15">
      <c r="A3347">
        <v>2783</v>
      </c>
      <c r="B3347" t="s">
        <v>3592</v>
      </c>
      <c r="C3347" s="1">
        <v>2</v>
      </c>
      <c r="D3347">
        <f>SUMIFS(次日!$A:$A,次日!$B:$B,$B3347,次日!$C:$C,汇总!$A3347)</f>
        <v>0</v>
      </c>
      <c r="E3347">
        <f>SUMIFS('2日'!$A:$A,'2日'!$B:$B,$B3347,'2日'!$C:$C,汇总!$A3347)</f>
        <v>0</v>
      </c>
      <c r="F3347">
        <f>SUMIFS('3日'!$A:$A,'3日'!$B:$B,$B3347,'3日'!$C:$C,汇总!$A3347)</f>
        <v>0</v>
      </c>
      <c r="G3347">
        <f>SUMIFS('4日'!$A:$A,'4日'!$B:$B,$B3347,'4日'!$C:$C,汇总!$A3347)</f>
        <v>0</v>
      </c>
      <c r="H3347">
        <f>SUMIFS('5日'!$A:$A,'5日'!$B:$B,$B3347,'5日'!$C:$C,汇总!$A3347)</f>
        <v>0</v>
      </c>
      <c r="I3347">
        <f>SUMIFS('6日'!$A:$A,'6日'!$B:$B,$B3347,'6日'!$C:$C,汇总!$A3347)</f>
        <v>0</v>
      </c>
      <c r="J3347">
        <f>SUMIFS('7日'!$A:$A,'7日'!$B:$B,$B3347,'7日'!$C:$C,汇总!$A3347)</f>
        <v>0</v>
      </c>
      <c r="K3347" s="2" t="str">
        <f t="shared" si="417"/>
        <v>(2783M)samsung SM-G906L</v>
      </c>
      <c r="L3347" s="2">
        <f t="shared" si="418"/>
        <v>0</v>
      </c>
      <c r="M3347" s="2">
        <f t="shared" si="419"/>
        <v>0</v>
      </c>
      <c r="N3347" s="2">
        <f t="shared" si="420"/>
        <v>0</v>
      </c>
      <c r="O3347" s="2">
        <f t="shared" si="421"/>
        <v>0</v>
      </c>
      <c r="P3347" s="2">
        <f t="shared" si="422"/>
        <v>0</v>
      </c>
      <c r="Q3347" s="2">
        <f t="shared" si="423"/>
        <v>0</v>
      </c>
      <c r="R3347" s="2">
        <f t="shared" si="424"/>
        <v>0</v>
      </c>
    </row>
    <row r="3348" spans="1:18" ht="15">
      <c r="A3348">
        <v>2783</v>
      </c>
      <c r="B3348" t="s">
        <v>2839</v>
      </c>
      <c r="C3348" s="1">
        <v>2</v>
      </c>
      <c r="D3348">
        <f>SUMIFS(次日!$A:$A,次日!$B:$B,$B3348,次日!$C:$C,汇总!$A3348)</f>
        <v>0</v>
      </c>
      <c r="E3348">
        <f>SUMIFS('2日'!$A:$A,'2日'!$B:$B,$B3348,'2日'!$C:$C,汇总!$A3348)</f>
        <v>0</v>
      </c>
      <c r="F3348">
        <f>SUMIFS('3日'!$A:$A,'3日'!$B:$B,$B3348,'3日'!$C:$C,汇总!$A3348)</f>
        <v>0</v>
      </c>
      <c r="G3348">
        <f>SUMIFS('4日'!$A:$A,'4日'!$B:$B,$B3348,'4日'!$C:$C,汇总!$A3348)</f>
        <v>0</v>
      </c>
      <c r="H3348">
        <f>SUMIFS('5日'!$A:$A,'5日'!$B:$B,$B3348,'5日'!$C:$C,汇总!$A3348)</f>
        <v>0</v>
      </c>
      <c r="I3348">
        <f>SUMIFS('6日'!$A:$A,'6日'!$B:$B,$B3348,'6日'!$C:$C,汇总!$A3348)</f>
        <v>0</v>
      </c>
      <c r="J3348">
        <f>SUMIFS('7日'!$A:$A,'7日'!$B:$B,$B3348,'7日'!$C:$C,汇总!$A3348)</f>
        <v>0</v>
      </c>
      <c r="K3348" s="2" t="str">
        <f t="shared" si="417"/>
        <v>(2783M)samsung SM-G906S</v>
      </c>
      <c r="L3348" s="2">
        <f t="shared" si="418"/>
        <v>0</v>
      </c>
      <c r="M3348" s="2">
        <f t="shared" si="419"/>
        <v>0</v>
      </c>
      <c r="N3348" s="2">
        <f t="shared" si="420"/>
        <v>0</v>
      </c>
      <c r="O3348" s="2">
        <f t="shared" si="421"/>
        <v>0</v>
      </c>
      <c r="P3348" s="2">
        <f t="shared" si="422"/>
        <v>0</v>
      </c>
      <c r="Q3348" s="2">
        <f t="shared" si="423"/>
        <v>0</v>
      </c>
      <c r="R3348" s="2">
        <f t="shared" si="424"/>
        <v>0</v>
      </c>
    </row>
    <row r="3349" spans="1:18" ht="15">
      <c r="A3349">
        <v>1425</v>
      </c>
      <c r="B3349" t="s">
        <v>2789</v>
      </c>
      <c r="C3349" s="1">
        <v>2</v>
      </c>
      <c r="D3349">
        <f>SUMIFS(次日!$A:$A,次日!$B:$B,$B3349,次日!$C:$C,汇总!$A3349)</f>
        <v>1</v>
      </c>
      <c r="E3349">
        <f>SUMIFS('2日'!$A:$A,'2日'!$B:$B,$B3349,'2日'!$C:$C,汇总!$A3349)</f>
        <v>0</v>
      </c>
      <c r="F3349">
        <f>SUMIFS('3日'!$A:$A,'3日'!$B:$B,$B3349,'3日'!$C:$C,汇总!$A3349)</f>
        <v>0</v>
      </c>
      <c r="G3349">
        <f>SUMIFS('4日'!$A:$A,'4日'!$B:$B,$B3349,'4日'!$C:$C,汇总!$A3349)</f>
        <v>0</v>
      </c>
      <c r="H3349">
        <f>SUMIFS('5日'!$A:$A,'5日'!$B:$B,$B3349,'5日'!$C:$C,汇总!$A3349)</f>
        <v>0</v>
      </c>
      <c r="I3349">
        <f>SUMIFS('6日'!$A:$A,'6日'!$B:$B,$B3349,'6日'!$C:$C,汇总!$A3349)</f>
        <v>0</v>
      </c>
      <c r="J3349">
        <f>SUMIFS('7日'!$A:$A,'7日'!$B:$B,$B3349,'7日'!$C:$C,汇总!$A3349)</f>
        <v>0</v>
      </c>
      <c r="K3349" s="2" t="str">
        <f t="shared" si="417"/>
        <v>(1425M)samsung SM-G9098</v>
      </c>
      <c r="L3349" s="2">
        <f t="shared" si="418"/>
        <v>0.5</v>
      </c>
      <c r="M3349" s="2">
        <f t="shared" si="419"/>
        <v>0</v>
      </c>
      <c r="N3349" s="2">
        <f t="shared" si="420"/>
        <v>0</v>
      </c>
      <c r="O3349" s="2">
        <f t="shared" si="421"/>
        <v>0</v>
      </c>
      <c r="P3349" s="2">
        <f t="shared" si="422"/>
        <v>0</v>
      </c>
      <c r="Q3349" s="2">
        <f t="shared" si="423"/>
        <v>0</v>
      </c>
      <c r="R3349" s="2">
        <f t="shared" si="424"/>
        <v>0</v>
      </c>
    </row>
    <row r="3350" spans="1:18" ht="15">
      <c r="B3350" t="s">
        <v>27</v>
      </c>
      <c r="C3350" s="1">
        <v>2</v>
      </c>
      <c r="D3350">
        <f>SUMIFS(次日!$A:$A,次日!$B:$B,$B3350,次日!$C:$C,汇总!$A3350)</f>
        <v>0</v>
      </c>
      <c r="E3350">
        <f>SUMIFS('2日'!$A:$A,'2日'!$B:$B,$B3350,'2日'!$C:$C,汇总!$A3350)</f>
        <v>0</v>
      </c>
      <c r="F3350">
        <f>SUMIFS('3日'!$A:$A,'3日'!$B:$B,$B3350,'3日'!$C:$C,汇总!$A3350)</f>
        <v>0</v>
      </c>
      <c r="G3350">
        <f>SUMIFS('4日'!$A:$A,'4日'!$B:$B,$B3350,'4日'!$C:$C,汇总!$A3350)</f>
        <v>0</v>
      </c>
      <c r="H3350">
        <f>SUMIFS('5日'!$A:$A,'5日'!$B:$B,$B3350,'5日'!$C:$C,汇总!$A3350)</f>
        <v>0</v>
      </c>
      <c r="I3350">
        <f>SUMIFS('6日'!$A:$A,'6日'!$B:$B,$B3350,'6日'!$C:$C,汇总!$A3350)</f>
        <v>0</v>
      </c>
      <c r="J3350">
        <f>SUMIFS('7日'!$A:$A,'7日'!$B:$B,$B3350,'7日'!$C:$C,汇总!$A3350)</f>
        <v>0</v>
      </c>
      <c r="K3350" s="2" t="str">
        <f t="shared" si="417"/>
        <v>(M)samsung SM-G9209</v>
      </c>
      <c r="L3350" s="2">
        <f t="shared" si="418"/>
        <v>0</v>
      </c>
      <c r="M3350" s="2">
        <f t="shared" si="419"/>
        <v>0</v>
      </c>
      <c r="N3350" s="2">
        <f t="shared" si="420"/>
        <v>0</v>
      </c>
      <c r="O3350" s="2">
        <f t="shared" si="421"/>
        <v>0</v>
      </c>
      <c r="P3350" s="2">
        <f t="shared" si="422"/>
        <v>0</v>
      </c>
      <c r="Q3350" s="2">
        <f t="shared" si="423"/>
        <v>0</v>
      </c>
      <c r="R3350" s="2">
        <f t="shared" si="424"/>
        <v>0</v>
      </c>
    </row>
    <row r="3351" spans="1:18" ht="15">
      <c r="A3351">
        <v>2679</v>
      </c>
      <c r="B3351" t="s">
        <v>2351</v>
      </c>
      <c r="C3351" s="1">
        <v>2</v>
      </c>
      <c r="D3351">
        <f>SUMIFS(次日!$A:$A,次日!$B:$B,$B3351,次日!$C:$C,汇总!$A3351)</f>
        <v>0</v>
      </c>
      <c r="E3351">
        <f>SUMIFS('2日'!$A:$A,'2日'!$B:$B,$B3351,'2日'!$C:$C,汇总!$A3351)</f>
        <v>0</v>
      </c>
      <c r="F3351">
        <f>SUMIFS('3日'!$A:$A,'3日'!$B:$B,$B3351,'3日'!$C:$C,汇总!$A3351)</f>
        <v>0</v>
      </c>
      <c r="G3351">
        <f>SUMIFS('4日'!$A:$A,'4日'!$B:$B,$B3351,'4日'!$C:$C,汇总!$A3351)</f>
        <v>1</v>
      </c>
      <c r="H3351">
        <f>SUMIFS('5日'!$A:$A,'5日'!$B:$B,$B3351,'5日'!$C:$C,汇总!$A3351)</f>
        <v>0</v>
      </c>
      <c r="I3351">
        <f>SUMIFS('6日'!$A:$A,'6日'!$B:$B,$B3351,'6日'!$C:$C,汇总!$A3351)</f>
        <v>1</v>
      </c>
      <c r="J3351">
        <f>SUMIFS('7日'!$A:$A,'7日'!$B:$B,$B3351,'7日'!$C:$C,汇总!$A3351)</f>
        <v>0</v>
      </c>
      <c r="K3351" s="2" t="str">
        <f t="shared" si="417"/>
        <v>(2679M)samsung SM-G920F</v>
      </c>
      <c r="L3351" s="2">
        <f t="shared" si="418"/>
        <v>0</v>
      </c>
      <c r="M3351" s="2">
        <f t="shared" si="419"/>
        <v>0</v>
      </c>
      <c r="N3351" s="2">
        <f t="shared" si="420"/>
        <v>0</v>
      </c>
      <c r="O3351" s="2">
        <f t="shared" si="421"/>
        <v>0.5</v>
      </c>
      <c r="P3351" s="2">
        <f t="shared" si="422"/>
        <v>0</v>
      </c>
      <c r="Q3351" s="2">
        <f t="shared" si="423"/>
        <v>0.5</v>
      </c>
      <c r="R3351" s="2">
        <f t="shared" si="424"/>
        <v>0</v>
      </c>
    </row>
    <row r="3352" spans="1:18" ht="15">
      <c r="B3352" t="s">
        <v>55</v>
      </c>
      <c r="C3352" s="1">
        <v>2</v>
      </c>
      <c r="D3352">
        <f>SUMIFS(次日!$A:$A,次日!$B:$B,$B3352,次日!$C:$C,汇总!$A3352)</f>
        <v>0</v>
      </c>
      <c r="E3352">
        <f>SUMIFS('2日'!$A:$A,'2日'!$B:$B,$B3352,'2日'!$C:$C,汇总!$A3352)</f>
        <v>0</v>
      </c>
      <c r="F3352">
        <f>SUMIFS('3日'!$A:$A,'3日'!$B:$B,$B3352,'3日'!$C:$C,汇总!$A3352)</f>
        <v>0</v>
      </c>
      <c r="G3352">
        <f>SUMIFS('4日'!$A:$A,'4日'!$B:$B,$B3352,'4日'!$C:$C,汇总!$A3352)</f>
        <v>0</v>
      </c>
      <c r="H3352">
        <f>SUMIFS('5日'!$A:$A,'5日'!$B:$B,$B3352,'5日'!$C:$C,汇总!$A3352)</f>
        <v>0</v>
      </c>
      <c r="I3352">
        <f>SUMIFS('6日'!$A:$A,'6日'!$B:$B,$B3352,'6日'!$C:$C,汇总!$A3352)</f>
        <v>0</v>
      </c>
      <c r="J3352">
        <f>SUMIFS('7日'!$A:$A,'7日'!$B:$B,$B3352,'7日'!$C:$C,汇总!$A3352)</f>
        <v>0</v>
      </c>
      <c r="K3352" s="2" t="str">
        <f t="shared" si="417"/>
        <v>(M)samsung SM-G9250</v>
      </c>
      <c r="L3352" s="2">
        <f t="shared" si="418"/>
        <v>0</v>
      </c>
      <c r="M3352" s="2">
        <f t="shared" si="419"/>
        <v>0</v>
      </c>
      <c r="N3352" s="2">
        <f t="shared" si="420"/>
        <v>0</v>
      </c>
      <c r="O3352" s="2">
        <f t="shared" si="421"/>
        <v>0</v>
      </c>
      <c r="P3352" s="2">
        <f t="shared" si="422"/>
        <v>0</v>
      </c>
      <c r="Q3352" s="2">
        <f t="shared" si="423"/>
        <v>0</v>
      </c>
      <c r="R3352" s="2">
        <f t="shared" si="424"/>
        <v>0</v>
      </c>
    </row>
    <row r="3353" spans="1:18" ht="15">
      <c r="A3353">
        <v>2697</v>
      </c>
      <c r="B3353" t="s">
        <v>55</v>
      </c>
      <c r="C3353" s="1">
        <v>2</v>
      </c>
      <c r="D3353">
        <f>SUMIFS(次日!$A:$A,次日!$B:$B,$B3353,次日!$C:$C,汇总!$A3353)</f>
        <v>0</v>
      </c>
      <c r="E3353">
        <f>SUMIFS('2日'!$A:$A,'2日'!$B:$B,$B3353,'2日'!$C:$C,汇总!$A3353)</f>
        <v>1</v>
      </c>
      <c r="F3353">
        <f>SUMIFS('3日'!$A:$A,'3日'!$B:$B,$B3353,'3日'!$C:$C,汇总!$A3353)</f>
        <v>1</v>
      </c>
      <c r="G3353">
        <f>SUMIFS('4日'!$A:$A,'4日'!$B:$B,$B3353,'4日'!$C:$C,汇总!$A3353)</f>
        <v>0</v>
      </c>
      <c r="H3353">
        <f>SUMIFS('5日'!$A:$A,'5日'!$B:$B,$B3353,'5日'!$C:$C,汇总!$A3353)</f>
        <v>0</v>
      </c>
      <c r="I3353">
        <f>SUMIFS('6日'!$A:$A,'6日'!$B:$B,$B3353,'6日'!$C:$C,汇总!$A3353)</f>
        <v>1</v>
      </c>
      <c r="J3353">
        <f>SUMIFS('7日'!$A:$A,'7日'!$B:$B,$B3353,'7日'!$C:$C,汇总!$A3353)</f>
        <v>0</v>
      </c>
      <c r="K3353" s="2" t="str">
        <f t="shared" si="417"/>
        <v>(2697M)samsung SM-G9250</v>
      </c>
      <c r="L3353" s="2">
        <f t="shared" si="418"/>
        <v>0</v>
      </c>
      <c r="M3353" s="2">
        <f t="shared" si="419"/>
        <v>0.5</v>
      </c>
      <c r="N3353" s="2">
        <f t="shared" si="420"/>
        <v>0.5</v>
      </c>
      <c r="O3353" s="2">
        <f t="shared" si="421"/>
        <v>0</v>
      </c>
      <c r="P3353" s="2">
        <f t="shared" si="422"/>
        <v>0</v>
      </c>
      <c r="Q3353" s="2">
        <f t="shared" si="423"/>
        <v>0.5</v>
      </c>
      <c r="R3353" s="2">
        <f t="shared" si="424"/>
        <v>0</v>
      </c>
    </row>
    <row r="3354" spans="1:18" ht="15">
      <c r="A3354">
        <v>2679</v>
      </c>
      <c r="B3354" t="s">
        <v>794</v>
      </c>
      <c r="C3354" s="1">
        <v>2</v>
      </c>
      <c r="D3354">
        <f>SUMIFS(次日!$A:$A,次日!$B:$B,$B3354,次日!$C:$C,汇总!$A3354)</f>
        <v>2</v>
      </c>
      <c r="E3354">
        <f>SUMIFS('2日'!$A:$A,'2日'!$B:$B,$B3354,'2日'!$C:$C,汇总!$A3354)</f>
        <v>1</v>
      </c>
      <c r="F3354">
        <f>SUMIFS('3日'!$A:$A,'3日'!$B:$B,$B3354,'3日'!$C:$C,汇总!$A3354)</f>
        <v>0</v>
      </c>
      <c r="G3354">
        <f>SUMIFS('4日'!$A:$A,'4日'!$B:$B,$B3354,'4日'!$C:$C,汇总!$A3354)</f>
        <v>1</v>
      </c>
      <c r="H3354">
        <f>SUMIFS('5日'!$A:$A,'5日'!$B:$B,$B3354,'5日'!$C:$C,汇总!$A3354)</f>
        <v>0</v>
      </c>
      <c r="I3354">
        <f>SUMIFS('6日'!$A:$A,'6日'!$B:$B,$B3354,'6日'!$C:$C,汇总!$A3354)</f>
        <v>1</v>
      </c>
      <c r="J3354">
        <f>SUMIFS('7日'!$A:$A,'7日'!$B:$B,$B3354,'7日'!$C:$C,汇总!$A3354)</f>
        <v>0</v>
      </c>
      <c r="K3354" s="2" t="str">
        <f t="shared" si="417"/>
        <v>(2679M)samsung SM-G925F</v>
      </c>
      <c r="L3354" s="2">
        <f t="shared" si="418"/>
        <v>1</v>
      </c>
      <c r="M3354" s="2">
        <f t="shared" si="419"/>
        <v>0.5</v>
      </c>
      <c r="N3354" s="2">
        <f t="shared" si="420"/>
        <v>0</v>
      </c>
      <c r="O3354" s="2">
        <f t="shared" si="421"/>
        <v>0.5</v>
      </c>
      <c r="P3354" s="2">
        <f t="shared" si="422"/>
        <v>0</v>
      </c>
      <c r="Q3354" s="2">
        <f t="shared" si="423"/>
        <v>0.5</v>
      </c>
      <c r="R3354" s="2">
        <f t="shared" si="424"/>
        <v>0</v>
      </c>
    </row>
    <row r="3355" spans="1:18" ht="15">
      <c r="A3355">
        <v>2678</v>
      </c>
      <c r="B3355" t="s">
        <v>1729</v>
      </c>
      <c r="C3355" s="1">
        <v>2</v>
      </c>
      <c r="D3355">
        <f>SUMIFS(次日!$A:$A,次日!$B:$B,$B3355,次日!$C:$C,汇总!$A3355)</f>
        <v>0</v>
      </c>
      <c r="E3355">
        <f>SUMIFS('2日'!$A:$A,'2日'!$B:$B,$B3355,'2日'!$C:$C,汇总!$A3355)</f>
        <v>0</v>
      </c>
      <c r="F3355">
        <f>SUMIFS('3日'!$A:$A,'3日'!$B:$B,$B3355,'3日'!$C:$C,汇总!$A3355)</f>
        <v>0</v>
      </c>
      <c r="G3355">
        <f>SUMIFS('4日'!$A:$A,'4日'!$B:$B,$B3355,'4日'!$C:$C,汇总!$A3355)</f>
        <v>0</v>
      </c>
      <c r="H3355">
        <f>SUMIFS('5日'!$A:$A,'5日'!$B:$B,$B3355,'5日'!$C:$C,汇总!$A3355)</f>
        <v>0</v>
      </c>
      <c r="I3355">
        <f>SUMIFS('6日'!$A:$A,'6日'!$B:$B,$B3355,'6日'!$C:$C,汇总!$A3355)</f>
        <v>0</v>
      </c>
      <c r="J3355">
        <f>SUMIFS('7日'!$A:$A,'7日'!$B:$B,$B3355,'7日'!$C:$C,汇总!$A3355)</f>
        <v>0</v>
      </c>
      <c r="K3355" s="2" t="str">
        <f t="shared" si="417"/>
        <v>(2678M)samsung SM-G925V</v>
      </c>
      <c r="L3355" s="2">
        <f t="shared" si="418"/>
        <v>0</v>
      </c>
      <c r="M3355" s="2">
        <f t="shared" si="419"/>
        <v>0</v>
      </c>
      <c r="N3355" s="2">
        <f t="shared" si="420"/>
        <v>0</v>
      </c>
      <c r="O3355" s="2">
        <f t="shared" si="421"/>
        <v>0</v>
      </c>
      <c r="P3355" s="2">
        <f t="shared" si="422"/>
        <v>0</v>
      </c>
      <c r="Q3355" s="2">
        <f t="shared" si="423"/>
        <v>0</v>
      </c>
      <c r="R3355" s="2">
        <f t="shared" si="424"/>
        <v>0</v>
      </c>
    </row>
    <row r="3356" spans="1:18" ht="15">
      <c r="A3356">
        <v>3685</v>
      </c>
      <c r="B3356" t="s">
        <v>2494</v>
      </c>
      <c r="C3356" s="1">
        <v>2</v>
      </c>
      <c r="D3356">
        <f>SUMIFS(次日!$A:$A,次日!$B:$B,$B3356,次日!$C:$C,汇总!$A3356)</f>
        <v>1</v>
      </c>
      <c r="E3356">
        <f>SUMIFS('2日'!$A:$A,'2日'!$B:$B,$B3356,'2日'!$C:$C,汇总!$A3356)</f>
        <v>1</v>
      </c>
      <c r="F3356">
        <f>SUMIFS('3日'!$A:$A,'3日'!$B:$B,$B3356,'3日'!$C:$C,汇总!$A3356)</f>
        <v>1</v>
      </c>
      <c r="G3356">
        <f>SUMIFS('4日'!$A:$A,'4日'!$B:$B,$B3356,'4日'!$C:$C,汇总!$A3356)</f>
        <v>0</v>
      </c>
      <c r="H3356">
        <f>SUMIFS('5日'!$A:$A,'5日'!$B:$B,$B3356,'5日'!$C:$C,汇总!$A3356)</f>
        <v>0</v>
      </c>
      <c r="I3356">
        <f>SUMIFS('6日'!$A:$A,'6日'!$B:$B,$B3356,'6日'!$C:$C,汇总!$A3356)</f>
        <v>0</v>
      </c>
      <c r="J3356">
        <f>SUMIFS('7日'!$A:$A,'7日'!$B:$B,$B3356,'7日'!$C:$C,汇总!$A3356)</f>
        <v>0</v>
      </c>
      <c r="K3356" s="2" t="str">
        <f t="shared" si="417"/>
        <v>(3685M)samsung SM-G928P</v>
      </c>
      <c r="L3356" s="2">
        <f t="shared" si="418"/>
        <v>0.5</v>
      </c>
      <c r="M3356" s="2">
        <f t="shared" si="419"/>
        <v>0.5</v>
      </c>
      <c r="N3356" s="2">
        <f t="shared" si="420"/>
        <v>0.5</v>
      </c>
      <c r="O3356" s="2">
        <f t="shared" si="421"/>
        <v>0</v>
      </c>
      <c r="P3356" s="2">
        <f t="shared" si="422"/>
        <v>0</v>
      </c>
      <c r="Q3356" s="2">
        <f t="shared" si="423"/>
        <v>0</v>
      </c>
      <c r="R3356" s="2">
        <f t="shared" si="424"/>
        <v>0</v>
      </c>
    </row>
    <row r="3357" spans="1:18" ht="15">
      <c r="A3357">
        <v>3664</v>
      </c>
      <c r="B3357" t="s">
        <v>2363</v>
      </c>
      <c r="C3357" s="1">
        <v>2</v>
      </c>
      <c r="D3357">
        <f>SUMIFS(次日!$A:$A,次日!$B:$B,$B3357,次日!$C:$C,汇总!$A3357)</f>
        <v>2</v>
      </c>
      <c r="E3357">
        <f>SUMIFS('2日'!$A:$A,'2日'!$B:$B,$B3357,'2日'!$C:$C,汇总!$A3357)</f>
        <v>0</v>
      </c>
      <c r="F3357">
        <f>SUMIFS('3日'!$A:$A,'3日'!$B:$B,$B3357,'3日'!$C:$C,汇总!$A3357)</f>
        <v>0</v>
      </c>
      <c r="G3357">
        <f>SUMIFS('4日'!$A:$A,'4日'!$B:$B,$B3357,'4日'!$C:$C,汇总!$A3357)</f>
        <v>0</v>
      </c>
      <c r="H3357">
        <f>SUMIFS('5日'!$A:$A,'5日'!$B:$B,$B3357,'5日'!$C:$C,汇总!$A3357)</f>
        <v>0</v>
      </c>
      <c r="I3357">
        <f>SUMIFS('6日'!$A:$A,'6日'!$B:$B,$B3357,'6日'!$C:$C,汇总!$A3357)</f>
        <v>0</v>
      </c>
      <c r="J3357">
        <f>SUMIFS('7日'!$A:$A,'7日'!$B:$B,$B3357,'7日'!$C:$C,汇总!$A3357)</f>
        <v>0</v>
      </c>
      <c r="K3357" s="2" t="str">
        <f t="shared" si="417"/>
        <v>(3664M)samsung SM-G928V</v>
      </c>
      <c r="L3357" s="2">
        <f t="shared" si="418"/>
        <v>1</v>
      </c>
      <c r="M3357" s="2">
        <f t="shared" si="419"/>
        <v>0</v>
      </c>
      <c r="N3357" s="2">
        <f t="shared" si="420"/>
        <v>0</v>
      </c>
      <c r="O3357" s="2">
        <f t="shared" si="421"/>
        <v>0</v>
      </c>
      <c r="P3357" s="2">
        <f t="shared" si="422"/>
        <v>0</v>
      </c>
      <c r="Q3357" s="2">
        <f t="shared" si="423"/>
        <v>0</v>
      </c>
      <c r="R3357" s="2">
        <f t="shared" si="424"/>
        <v>0</v>
      </c>
    </row>
    <row r="3358" spans="1:18" ht="15">
      <c r="B3358" t="s">
        <v>585</v>
      </c>
      <c r="C3358" s="1">
        <v>2</v>
      </c>
      <c r="D3358">
        <f>SUMIFS(次日!$A:$A,次日!$B:$B,$B3358,次日!$C:$C,汇总!$A3358)</f>
        <v>0</v>
      </c>
      <c r="E3358">
        <f>SUMIFS('2日'!$A:$A,'2日'!$B:$B,$B3358,'2日'!$C:$C,汇总!$A3358)</f>
        <v>0</v>
      </c>
      <c r="F3358">
        <f>SUMIFS('3日'!$A:$A,'3日'!$B:$B,$B3358,'3日'!$C:$C,汇总!$A3358)</f>
        <v>0</v>
      </c>
      <c r="G3358">
        <f>SUMIFS('4日'!$A:$A,'4日'!$B:$B,$B3358,'4日'!$C:$C,汇总!$A3358)</f>
        <v>0</v>
      </c>
      <c r="H3358">
        <f>SUMIFS('5日'!$A:$A,'5日'!$B:$B,$B3358,'5日'!$C:$C,汇总!$A3358)</f>
        <v>0</v>
      </c>
      <c r="I3358">
        <f>SUMIFS('6日'!$A:$A,'6日'!$B:$B,$B3358,'6日'!$C:$C,汇总!$A3358)</f>
        <v>0</v>
      </c>
      <c r="J3358">
        <f>SUMIFS('7日'!$A:$A,'7日'!$B:$B,$B3358,'7日'!$C:$C,汇总!$A3358)</f>
        <v>0</v>
      </c>
      <c r="K3358" s="2" t="str">
        <f t="shared" si="417"/>
        <v>(M)samsung SM-G9300</v>
      </c>
      <c r="L3358" s="2">
        <f t="shared" si="418"/>
        <v>0</v>
      </c>
      <c r="M3358" s="2">
        <f t="shared" si="419"/>
        <v>0</v>
      </c>
      <c r="N3358" s="2">
        <f t="shared" si="420"/>
        <v>0</v>
      </c>
      <c r="O3358" s="2">
        <f t="shared" si="421"/>
        <v>0</v>
      </c>
      <c r="P3358" s="2">
        <f t="shared" si="422"/>
        <v>0</v>
      </c>
      <c r="Q3358" s="2">
        <f t="shared" si="423"/>
        <v>0</v>
      </c>
      <c r="R3358" s="2">
        <f t="shared" si="424"/>
        <v>0</v>
      </c>
    </row>
    <row r="3359" spans="1:18" ht="15">
      <c r="A3359">
        <v>3562</v>
      </c>
      <c r="B3359" t="s">
        <v>1926</v>
      </c>
      <c r="C3359" s="1">
        <v>2</v>
      </c>
      <c r="D3359">
        <f>SUMIFS(次日!$A:$A,次日!$B:$B,$B3359,次日!$C:$C,汇总!$A3359)</f>
        <v>0</v>
      </c>
      <c r="E3359">
        <f>SUMIFS('2日'!$A:$A,'2日'!$B:$B,$B3359,'2日'!$C:$C,汇总!$A3359)</f>
        <v>0</v>
      </c>
      <c r="F3359">
        <f>SUMIFS('3日'!$A:$A,'3日'!$B:$B,$B3359,'3日'!$C:$C,汇总!$A3359)</f>
        <v>0</v>
      </c>
      <c r="G3359">
        <f>SUMIFS('4日'!$A:$A,'4日'!$B:$B,$B3359,'4日'!$C:$C,汇总!$A3359)</f>
        <v>0</v>
      </c>
      <c r="H3359">
        <f>SUMIFS('5日'!$A:$A,'5日'!$B:$B,$B3359,'5日'!$C:$C,汇总!$A3359)</f>
        <v>0</v>
      </c>
      <c r="I3359">
        <f>SUMIFS('6日'!$A:$A,'6日'!$B:$B,$B3359,'6日'!$C:$C,汇总!$A3359)</f>
        <v>0</v>
      </c>
      <c r="J3359">
        <f>SUMIFS('7日'!$A:$A,'7日'!$B:$B,$B3359,'7日'!$C:$C,汇总!$A3359)</f>
        <v>0</v>
      </c>
      <c r="K3359" s="2" t="str">
        <f t="shared" si="417"/>
        <v>(3562M)samsung SM-G930L</v>
      </c>
      <c r="L3359" s="2">
        <f t="shared" si="418"/>
        <v>0</v>
      </c>
      <c r="M3359" s="2">
        <f t="shared" si="419"/>
        <v>0</v>
      </c>
      <c r="N3359" s="2">
        <f t="shared" si="420"/>
        <v>0</v>
      </c>
      <c r="O3359" s="2">
        <f t="shared" si="421"/>
        <v>0</v>
      </c>
      <c r="P3359" s="2">
        <f t="shared" si="422"/>
        <v>0</v>
      </c>
      <c r="Q3359" s="2">
        <f t="shared" si="423"/>
        <v>0</v>
      </c>
      <c r="R3359" s="2">
        <f t="shared" si="424"/>
        <v>0</v>
      </c>
    </row>
    <row r="3360" spans="1:18" ht="15">
      <c r="A3360">
        <v>3422</v>
      </c>
      <c r="B3360" t="s">
        <v>2366</v>
      </c>
      <c r="C3360" s="1">
        <v>2</v>
      </c>
      <c r="D3360">
        <f>SUMIFS(次日!$A:$A,次日!$B:$B,$B3360,次日!$C:$C,汇总!$A3360)</f>
        <v>0</v>
      </c>
      <c r="E3360">
        <f>SUMIFS('2日'!$A:$A,'2日'!$B:$B,$B3360,'2日'!$C:$C,汇总!$A3360)</f>
        <v>1</v>
      </c>
      <c r="F3360">
        <f>SUMIFS('3日'!$A:$A,'3日'!$B:$B,$B3360,'3日'!$C:$C,汇总!$A3360)</f>
        <v>1</v>
      </c>
      <c r="G3360">
        <f>SUMIFS('4日'!$A:$A,'4日'!$B:$B,$B3360,'4日'!$C:$C,汇总!$A3360)</f>
        <v>0</v>
      </c>
      <c r="H3360">
        <f>SUMIFS('5日'!$A:$A,'5日'!$B:$B,$B3360,'5日'!$C:$C,汇总!$A3360)</f>
        <v>0</v>
      </c>
      <c r="I3360">
        <f>SUMIFS('6日'!$A:$A,'6日'!$B:$B,$B3360,'6日'!$C:$C,汇总!$A3360)</f>
        <v>0</v>
      </c>
      <c r="J3360">
        <f>SUMIFS('7日'!$A:$A,'7日'!$B:$B,$B3360,'7日'!$C:$C,汇总!$A3360)</f>
        <v>0</v>
      </c>
      <c r="K3360" s="2" t="str">
        <f t="shared" si="417"/>
        <v>(3422M)samsung SM-G930V</v>
      </c>
      <c r="L3360" s="2">
        <f t="shared" si="418"/>
        <v>0</v>
      </c>
      <c r="M3360" s="2">
        <f t="shared" si="419"/>
        <v>0.5</v>
      </c>
      <c r="N3360" s="2">
        <f t="shared" si="420"/>
        <v>0.5</v>
      </c>
      <c r="O3360" s="2">
        <f t="shared" si="421"/>
        <v>0</v>
      </c>
      <c r="P3360" s="2">
        <f t="shared" si="422"/>
        <v>0</v>
      </c>
      <c r="Q3360" s="2">
        <f t="shared" si="423"/>
        <v>0</v>
      </c>
      <c r="R3360" s="2">
        <f t="shared" si="424"/>
        <v>0</v>
      </c>
    </row>
    <row r="3361" spans="1:18" ht="15">
      <c r="A3361">
        <v>3562</v>
      </c>
      <c r="B3361" t="s">
        <v>2974</v>
      </c>
      <c r="C3361" s="1">
        <v>2</v>
      </c>
      <c r="D3361">
        <f>SUMIFS(次日!$A:$A,次日!$B:$B,$B3361,次日!$C:$C,汇总!$A3361)</f>
        <v>1</v>
      </c>
      <c r="E3361">
        <f>SUMIFS('2日'!$A:$A,'2日'!$B:$B,$B3361,'2日'!$C:$C,汇总!$A3361)</f>
        <v>1</v>
      </c>
      <c r="F3361">
        <f>SUMIFS('3日'!$A:$A,'3日'!$B:$B,$B3361,'3日'!$C:$C,汇总!$A3361)</f>
        <v>1</v>
      </c>
      <c r="G3361">
        <f>SUMIFS('4日'!$A:$A,'4日'!$B:$B,$B3361,'4日'!$C:$C,汇总!$A3361)</f>
        <v>1</v>
      </c>
      <c r="H3361">
        <f>SUMIFS('5日'!$A:$A,'5日'!$B:$B,$B3361,'5日'!$C:$C,汇总!$A3361)</f>
        <v>0</v>
      </c>
      <c r="I3361">
        <f>SUMIFS('6日'!$A:$A,'6日'!$B:$B,$B3361,'6日'!$C:$C,汇总!$A3361)</f>
        <v>0</v>
      </c>
      <c r="J3361">
        <f>SUMIFS('7日'!$A:$A,'7日'!$B:$B,$B3361,'7日'!$C:$C,汇总!$A3361)</f>
        <v>0</v>
      </c>
      <c r="K3361" s="2" t="str">
        <f t="shared" si="417"/>
        <v>(3562M)samsung SM-G935S</v>
      </c>
      <c r="L3361" s="2">
        <f t="shared" si="418"/>
        <v>0.5</v>
      </c>
      <c r="M3361" s="2">
        <f t="shared" si="419"/>
        <v>0.5</v>
      </c>
      <c r="N3361" s="2">
        <f t="shared" si="420"/>
        <v>0.5</v>
      </c>
      <c r="O3361" s="2">
        <f t="shared" si="421"/>
        <v>0.5</v>
      </c>
      <c r="P3361" s="2">
        <f t="shared" si="422"/>
        <v>0</v>
      </c>
      <c r="Q3361" s="2">
        <f t="shared" si="423"/>
        <v>0</v>
      </c>
      <c r="R3361" s="2">
        <f t="shared" si="424"/>
        <v>0</v>
      </c>
    </row>
    <row r="3362" spans="1:18" ht="15">
      <c r="A3362">
        <v>1399</v>
      </c>
      <c r="B3362" t="s">
        <v>2082</v>
      </c>
      <c r="C3362" s="1">
        <v>2</v>
      </c>
      <c r="D3362">
        <f>SUMIFS(次日!$A:$A,次日!$B:$B,$B3362,次日!$C:$C,汇总!$A3362)</f>
        <v>1</v>
      </c>
      <c r="E3362">
        <f>SUMIFS('2日'!$A:$A,'2日'!$B:$B,$B3362,'2日'!$C:$C,汇总!$A3362)</f>
        <v>0</v>
      </c>
      <c r="F3362">
        <f>SUMIFS('3日'!$A:$A,'3日'!$B:$B,$B3362,'3日'!$C:$C,汇总!$A3362)</f>
        <v>0</v>
      </c>
      <c r="G3362">
        <f>SUMIFS('4日'!$A:$A,'4日'!$B:$B,$B3362,'4日'!$C:$C,汇总!$A3362)</f>
        <v>0</v>
      </c>
      <c r="H3362">
        <f>SUMIFS('5日'!$A:$A,'5日'!$B:$B,$B3362,'5日'!$C:$C,汇总!$A3362)</f>
        <v>0</v>
      </c>
      <c r="I3362">
        <f>SUMIFS('6日'!$A:$A,'6日'!$B:$B,$B3362,'6日'!$C:$C,汇总!$A3362)</f>
        <v>0</v>
      </c>
      <c r="J3362">
        <f>SUMIFS('7日'!$A:$A,'7日'!$B:$B,$B3362,'7日'!$C:$C,汇总!$A3362)</f>
        <v>0</v>
      </c>
      <c r="K3362" s="2" t="str">
        <f t="shared" si="417"/>
        <v>(1399M)samsung SM-J320H</v>
      </c>
      <c r="L3362" s="2">
        <f t="shared" si="418"/>
        <v>0.5</v>
      </c>
      <c r="M3362" s="2">
        <f t="shared" si="419"/>
        <v>0</v>
      </c>
      <c r="N3362" s="2">
        <f t="shared" si="420"/>
        <v>0</v>
      </c>
      <c r="O3362" s="2">
        <f t="shared" si="421"/>
        <v>0</v>
      </c>
      <c r="P3362" s="2">
        <f t="shared" si="422"/>
        <v>0</v>
      </c>
      <c r="Q3362" s="2">
        <f t="shared" si="423"/>
        <v>0</v>
      </c>
      <c r="R3362" s="2">
        <f t="shared" si="424"/>
        <v>0</v>
      </c>
    </row>
    <row r="3363" spans="1:18" ht="15">
      <c r="A3363">
        <v>1357</v>
      </c>
      <c r="B3363" t="s">
        <v>2035</v>
      </c>
      <c r="C3363" s="1">
        <v>2</v>
      </c>
      <c r="D3363">
        <f>SUMIFS(次日!$A:$A,次日!$B:$B,$B3363,次日!$C:$C,汇总!$A3363)</f>
        <v>2</v>
      </c>
      <c r="E3363">
        <f>SUMIFS('2日'!$A:$A,'2日'!$B:$B,$B3363,'2日'!$C:$C,汇总!$A3363)</f>
        <v>0</v>
      </c>
      <c r="F3363">
        <f>SUMIFS('3日'!$A:$A,'3日'!$B:$B,$B3363,'3日'!$C:$C,汇总!$A3363)</f>
        <v>0</v>
      </c>
      <c r="G3363">
        <f>SUMIFS('4日'!$A:$A,'4日'!$B:$B,$B3363,'4日'!$C:$C,汇总!$A3363)</f>
        <v>0</v>
      </c>
      <c r="H3363">
        <f>SUMIFS('5日'!$A:$A,'5日'!$B:$B,$B3363,'5日'!$C:$C,汇总!$A3363)</f>
        <v>0</v>
      </c>
      <c r="I3363">
        <f>SUMIFS('6日'!$A:$A,'6日'!$B:$B,$B3363,'6日'!$C:$C,汇总!$A3363)</f>
        <v>0</v>
      </c>
      <c r="J3363">
        <f>SUMIFS('7日'!$A:$A,'7日'!$B:$B,$B3363,'7日'!$C:$C,汇总!$A3363)</f>
        <v>0</v>
      </c>
      <c r="K3363" s="2" t="str">
        <f t="shared" si="417"/>
        <v>(1357M)samsung SM-J700H</v>
      </c>
      <c r="L3363" s="2">
        <f t="shared" si="418"/>
        <v>1</v>
      </c>
      <c r="M3363" s="2">
        <f t="shared" si="419"/>
        <v>0</v>
      </c>
      <c r="N3363" s="2">
        <f t="shared" si="420"/>
        <v>0</v>
      </c>
      <c r="O3363" s="2">
        <f t="shared" si="421"/>
        <v>0</v>
      </c>
      <c r="P3363" s="2">
        <f t="shared" si="422"/>
        <v>0</v>
      </c>
      <c r="Q3363" s="2">
        <f t="shared" si="423"/>
        <v>0</v>
      </c>
      <c r="R3363" s="2">
        <f t="shared" si="424"/>
        <v>0</v>
      </c>
    </row>
    <row r="3364" spans="1:18" ht="15">
      <c r="A3364">
        <v>2722</v>
      </c>
      <c r="B3364" t="s">
        <v>577</v>
      </c>
      <c r="C3364" s="1">
        <v>2</v>
      </c>
      <c r="D3364">
        <f>SUMIFS(次日!$A:$A,次日!$B:$B,$B3364,次日!$C:$C,汇总!$A3364)</f>
        <v>0</v>
      </c>
      <c r="E3364">
        <f>SUMIFS('2日'!$A:$A,'2日'!$B:$B,$B3364,'2日'!$C:$C,汇总!$A3364)</f>
        <v>0</v>
      </c>
      <c r="F3364">
        <f>SUMIFS('3日'!$A:$A,'3日'!$B:$B,$B3364,'3日'!$C:$C,汇总!$A3364)</f>
        <v>0</v>
      </c>
      <c r="G3364">
        <f>SUMIFS('4日'!$A:$A,'4日'!$B:$B,$B3364,'4日'!$C:$C,汇总!$A3364)</f>
        <v>0</v>
      </c>
      <c r="H3364">
        <f>SUMIFS('5日'!$A:$A,'5日'!$B:$B,$B3364,'5日'!$C:$C,汇总!$A3364)</f>
        <v>0</v>
      </c>
      <c r="I3364">
        <f>SUMIFS('6日'!$A:$A,'6日'!$B:$B,$B3364,'6日'!$C:$C,汇总!$A3364)</f>
        <v>0</v>
      </c>
      <c r="J3364">
        <f>SUMIFS('7日'!$A:$A,'7日'!$B:$B,$B3364,'7日'!$C:$C,汇总!$A3364)</f>
        <v>0</v>
      </c>
      <c r="K3364" s="2" t="str">
        <f t="shared" si="417"/>
        <v>(2722M)samsung SM-N900</v>
      </c>
      <c r="L3364" s="2">
        <f t="shared" si="418"/>
        <v>0</v>
      </c>
      <c r="M3364" s="2">
        <f t="shared" si="419"/>
        <v>0</v>
      </c>
      <c r="N3364" s="2">
        <f t="shared" si="420"/>
        <v>0</v>
      </c>
      <c r="O3364" s="2">
        <f t="shared" si="421"/>
        <v>0</v>
      </c>
      <c r="P3364" s="2">
        <f t="shared" si="422"/>
        <v>0</v>
      </c>
      <c r="Q3364" s="2">
        <f t="shared" si="423"/>
        <v>0</v>
      </c>
      <c r="R3364" s="2">
        <f t="shared" si="424"/>
        <v>0</v>
      </c>
    </row>
    <row r="3365" spans="1:18" ht="15">
      <c r="A3365">
        <v>2833</v>
      </c>
      <c r="B3365" t="s">
        <v>577</v>
      </c>
      <c r="C3365" s="1">
        <v>2</v>
      </c>
      <c r="D3365">
        <f>SUMIFS(次日!$A:$A,次日!$B:$B,$B3365,次日!$C:$C,汇总!$A3365)</f>
        <v>1</v>
      </c>
      <c r="E3365">
        <f>SUMIFS('2日'!$A:$A,'2日'!$B:$B,$B3365,'2日'!$C:$C,汇总!$A3365)</f>
        <v>0</v>
      </c>
      <c r="F3365">
        <f>SUMIFS('3日'!$A:$A,'3日'!$B:$B,$B3365,'3日'!$C:$C,汇总!$A3365)</f>
        <v>0</v>
      </c>
      <c r="G3365">
        <f>SUMIFS('4日'!$A:$A,'4日'!$B:$B,$B3365,'4日'!$C:$C,汇总!$A3365)</f>
        <v>0</v>
      </c>
      <c r="H3365">
        <f>SUMIFS('5日'!$A:$A,'5日'!$B:$B,$B3365,'5日'!$C:$C,汇总!$A3365)</f>
        <v>0</v>
      </c>
      <c r="I3365">
        <f>SUMIFS('6日'!$A:$A,'6日'!$B:$B,$B3365,'6日'!$C:$C,汇总!$A3365)</f>
        <v>0</v>
      </c>
      <c r="J3365">
        <f>SUMIFS('7日'!$A:$A,'7日'!$B:$B,$B3365,'7日'!$C:$C,汇总!$A3365)</f>
        <v>0</v>
      </c>
      <c r="K3365" s="2" t="str">
        <f t="shared" si="417"/>
        <v>(2833M)samsung SM-N900</v>
      </c>
      <c r="L3365" s="2">
        <f t="shared" si="418"/>
        <v>0.5</v>
      </c>
      <c r="M3365" s="2">
        <f t="shared" si="419"/>
        <v>0</v>
      </c>
      <c r="N3365" s="2">
        <f t="shared" si="420"/>
        <v>0</v>
      </c>
      <c r="O3365" s="2">
        <f t="shared" si="421"/>
        <v>0</v>
      </c>
      <c r="P3365" s="2">
        <f t="shared" si="422"/>
        <v>0</v>
      </c>
      <c r="Q3365" s="2">
        <f t="shared" si="423"/>
        <v>0</v>
      </c>
      <c r="R3365" s="2">
        <f t="shared" si="424"/>
        <v>0</v>
      </c>
    </row>
    <row r="3366" spans="1:18" ht="15">
      <c r="A3366">
        <v>2779</v>
      </c>
      <c r="B3366" t="s">
        <v>164</v>
      </c>
      <c r="C3366" s="1">
        <v>2</v>
      </c>
      <c r="D3366">
        <f>SUMIFS(次日!$A:$A,次日!$B:$B,$B3366,次日!$C:$C,汇总!$A3366)</f>
        <v>0</v>
      </c>
      <c r="E3366">
        <f>SUMIFS('2日'!$A:$A,'2日'!$B:$B,$B3366,'2日'!$C:$C,汇总!$A3366)</f>
        <v>0</v>
      </c>
      <c r="F3366">
        <f>SUMIFS('3日'!$A:$A,'3日'!$B:$B,$B3366,'3日'!$C:$C,汇总!$A3366)</f>
        <v>0</v>
      </c>
      <c r="G3366">
        <f>SUMIFS('4日'!$A:$A,'4日'!$B:$B,$B3366,'4日'!$C:$C,汇总!$A3366)</f>
        <v>0</v>
      </c>
      <c r="H3366">
        <f>SUMIFS('5日'!$A:$A,'5日'!$B:$B,$B3366,'5日'!$C:$C,汇总!$A3366)</f>
        <v>0</v>
      </c>
      <c r="I3366">
        <f>SUMIFS('6日'!$A:$A,'6日'!$B:$B,$B3366,'6日'!$C:$C,汇总!$A3366)</f>
        <v>0</v>
      </c>
      <c r="J3366">
        <f>SUMIFS('7日'!$A:$A,'7日'!$B:$B,$B3366,'7日'!$C:$C,汇总!$A3366)</f>
        <v>0</v>
      </c>
      <c r="K3366" s="2" t="str">
        <f t="shared" si="417"/>
        <v>(2779M)samsung SM-N9002</v>
      </c>
      <c r="L3366" s="2">
        <f t="shared" si="418"/>
        <v>0</v>
      </c>
      <c r="M3366" s="2">
        <f t="shared" si="419"/>
        <v>0</v>
      </c>
      <c r="N3366" s="2">
        <f t="shared" si="420"/>
        <v>0</v>
      </c>
      <c r="O3366" s="2">
        <f t="shared" si="421"/>
        <v>0</v>
      </c>
      <c r="P3366" s="2">
        <f t="shared" si="422"/>
        <v>0</v>
      </c>
      <c r="Q3366" s="2">
        <f t="shared" si="423"/>
        <v>0</v>
      </c>
      <c r="R3366" s="2">
        <f t="shared" si="424"/>
        <v>0</v>
      </c>
    </row>
    <row r="3367" spans="1:18" ht="15">
      <c r="A3367">
        <v>2787</v>
      </c>
      <c r="B3367" t="s">
        <v>671</v>
      </c>
      <c r="C3367" s="1">
        <v>2</v>
      </c>
      <c r="D3367">
        <f>SUMIFS(次日!$A:$A,次日!$B:$B,$B3367,次日!$C:$C,汇总!$A3367)</f>
        <v>1</v>
      </c>
      <c r="E3367">
        <f>SUMIFS('2日'!$A:$A,'2日'!$B:$B,$B3367,'2日'!$C:$C,汇总!$A3367)</f>
        <v>0</v>
      </c>
      <c r="F3367">
        <f>SUMIFS('3日'!$A:$A,'3日'!$B:$B,$B3367,'3日'!$C:$C,汇总!$A3367)</f>
        <v>0</v>
      </c>
      <c r="G3367">
        <f>SUMIFS('4日'!$A:$A,'4日'!$B:$B,$B3367,'4日'!$C:$C,汇总!$A3367)</f>
        <v>0</v>
      </c>
      <c r="H3367">
        <f>SUMIFS('5日'!$A:$A,'5日'!$B:$B,$B3367,'5日'!$C:$C,汇总!$A3367)</f>
        <v>0</v>
      </c>
      <c r="I3367">
        <f>SUMIFS('6日'!$A:$A,'6日'!$B:$B,$B3367,'6日'!$C:$C,汇总!$A3367)</f>
        <v>0</v>
      </c>
      <c r="J3367">
        <f>SUMIFS('7日'!$A:$A,'7日'!$B:$B,$B3367,'7日'!$C:$C,汇总!$A3367)</f>
        <v>0</v>
      </c>
      <c r="K3367" s="2" t="str">
        <f t="shared" si="417"/>
        <v>(2787M)samsung SM-N9005</v>
      </c>
      <c r="L3367" s="2">
        <f t="shared" si="418"/>
        <v>0.5</v>
      </c>
      <c r="M3367" s="2">
        <f t="shared" si="419"/>
        <v>0</v>
      </c>
      <c r="N3367" s="2">
        <f t="shared" si="420"/>
        <v>0</v>
      </c>
      <c r="O3367" s="2">
        <f t="shared" si="421"/>
        <v>0</v>
      </c>
      <c r="P3367" s="2">
        <f t="shared" si="422"/>
        <v>0</v>
      </c>
      <c r="Q3367" s="2">
        <f t="shared" si="423"/>
        <v>0</v>
      </c>
      <c r="R3367" s="2">
        <f t="shared" si="424"/>
        <v>0</v>
      </c>
    </row>
    <row r="3368" spans="1:18" ht="15">
      <c r="B3368" t="s">
        <v>33</v>
      </c>
      <c r="C3368" s="1">
        <v>2</v>
      </c>
      <c r="D3368">
        <f>SUMIFS(次日!$A:$A,次日!$B:$B,$B3368,次日!$C:$C,汇总!$A3368)</f>
        <v>0</v>
      </c>
      <c r="E3368">
        <f>SUMIFS('2日'!$A:$A,'2日'!$B:$B,$B3368,'2日'!$C:$C,汇总!$A3368)</f>
        <v>0</v>
      </c>
      <c r="F3368">
        <f>SUMIFS('3日'!$A:$A,'3日'!$B:$B,$B3368,'3日'!$C:$C,汇总!$A3368)</f>
        <v>0</v>
      </c>
      <c r="G3368">
        <f>SUMIFS('4日'!$A:$A,'4日'!$B:$B,$B3368,'4日'!$C:$C,汇总!$A3368)</f>
        <v>0</v>
      </c>
      <c r="H3368">
        <f>SUMIFS('5日'!$A:$A,'5日'!$B:$B,$B3368,'5日'!$C:$C,汇总!$A3368)</f>
        <v>0</v>
      </c>
      <c r="I3368">
        <f>SUMIFS('6日'!$A:$A,'6日'!$B:$B,$B3368,'6日'!$C:$C,汇总!$A3368)</f>
        <v>0</v>
      </c>
      <c r="J3368">
        <f>SUMIFS('7日'!$A:$A,'7日'!$B:$B,$B3368,'7日'!$C:$C,汇总!$A3368)</f>
        <v>0</v>
      </c>
      <c r="K3368" s="2" t="str">
        <f t="shared" si="417"/>
        <v>(M)samsung SM-N9006</v>
      </c>
      <c r="L3368" s="2">
        <f t="shared" si="418"/>
        <v>0</v>
      </c>
      <c r="M3368" s="2">
        <f t="shared" si="419"/>
        <v>0</v>
      </c>
      <c r="N3368" s="2">
        <f t="shared" si="420"/>
        <v>0</v>
      </c>
      <c r="O3368" s="2">
        <f t="shared" si="421"/>
        <v>0</v>
      </c>
      <c r="P3368" s="2">
        <f t="shared" si="422"/>
        <v>0</v>
      </c>
      <c r="Q3368" s="2">
        <f t="shared" si="423"/>
        <v>0</v>
      </c>
      <c r="R3368" s="2">
        <f t="shared" si="424"/>
        <v>0</v>
      </c>
    </row>
    <row r="3369" spans="1:18" ht="15">
      <c r="A3369">
        <v>2022</v>
      </c>
      <c r="B3369" t="s">
        <v>280</v>
      </c>
      <c r="C3369" s="1">
        <v>2</v>
      </c>
      <c r="D3369">
        <f>SUMIFS(次日!$A:$A,次日!$B:$B,$B3369,次日!$C:$C,汇总!$A3369)</f>
        <v>0</v>
      </c>
      <c r="E3369">
        <f>SUMIFS('2日'!$A:$A,'2日'!$B:$B,$B3369,'2日'!$C:$C,汇总!$A3369)</f>
        <v>0</v>
      </c>
      <c r="F3369">
        <f>SUMIFS('3日'!$A:$A,'3日'!$B:$B,$B3369,'3日'!$C:$C,汇总!$A3369)</f>
        <v>0</v>
      </c>
      <c r="G3369">
        <f>SUMIFS('4日'!$A:$A,'4日'!$B:$B,$B3369,'4日'!$C:$C,汇总!$A3369)</f>
        <v>0</v>
      </c>
      <c r="H3369">
        <f>SUMIFS('5日'!$A:$A,'5日'!$B:$B,$B3369,'5日'!$C:$C,汇总!$A3369)</f>
        <v>0</v>
      </c>
      <c r="I3369">
        <f>SUMIFS('6日'!$A:$A,'6日'!$B:$B,$B3369,'6日'!$C:$C,汇总!$A3369)</f>
        <v>0</v>
      </c>
      <c r="J3369">
        <f>SUMIFS('7日'!$A:$A,'7日'!$B:$B,$B3369,'7日'!$C:$C,汇总!$A3369)</f>
        <v>0</v>
      </c>
      <c r="K3369" s="2" t="str">
        <f t="shared" si="417"/>
        <v>(2022M)samsung SM-N9008</v>
      </c>
      <c r="L3369" s="2">
        <f t="shared" si="418"/>
        <v>0</v>
      </c>
      <c r="M3369" s="2">
        <f t="shared" si="419"/>
        <v>0</v>
      </c>
      <c r="N3369" s="2">
        <f t="shared" si="420"/>
        <v>0</v>
      </c>
      <c r="O3369" s="2">
        <f t="shared" si="421"/>
        <v>0</v>
      </c>
      <c r="P3369" s="2">
        <f t="shared" si="422"/>
        <v>0</v>
      </c>
      <c r="Q3369" s="2">
        <f t="shared" si="423"/>
        <v>0</v>
      </c>
      <c r="R3369" s="2">
        <f t="shared" si="424"/>
        <v>0</v>
      </c>
    </row>
    <row r="3370" spans="1:18" ht="15">
      <c r="A3370">
        <v>2833</v>
      </c>
      <c r="B3370" t="s">
        <v>280</v>
      </c>
      <c r="C3370" s="1">
        <v>2</v>
      </c>
      <c r="D3370">
        <f>SUMIFS(次日!$A:$A,次日!$B:$B,$B3370,次日!$C:$C,汇总!$A3370)</f>
        <v>1</v>
      </c>
      <c r="E3370">
        <f>SUMIFS('2日'!$A:$A,'2日'!$B:$B,$B3370,'2日'!$C:$C,汇总!$A3370)</f>
        <v>1</v>
      </c>
      <c r="F3370">
        <f>SUMIFS('3日'!$A:$A,'3日'!$B:$B,$B3370,'3日'!$C:$C,汇总!$A3370)</f>
        <v>1</v>
      </c>
      <c r="G3370">
        <f>SUMIFS('4日'!$A:$A,'4日'!$B:$B,$B3370,'4日'!$C:$C,汇总!$A3370)</f>
        <v>1</v>
      </c>
      <c r="H3370">
        <f>SUMIFS('5日'!$A:$A,'5日'!$B:$B,$B3370,'5日'!$C:$C,汇总!$A3370)</f>
        <v>2</v>
      </c>
      <c r="I3370">
        <f>SUMIFS('6日'!$A:$A,'6日'!$B:$B,$B3370,'6日'!$C:$C,汇总!$A3370)</f>
        <v>1</v>
      </c>
      <c r="J3370">
        <f>SUMIFS('7日'!$A:$A,'7日'!$B:$B,$B3370,'7日'!$C:$C,汇总!$A3370)</f>
        <v>1</v>
      </c>
      <c r="K3370" s="2" t="str">
        <f t="shared" si="417"/>
        <v>(2833M)samsung SM-N9008</v>
      </c>
      <c r="L3370" s="2">
        <f t="shared" si="418"/>
        <v>0.5</v>
      </c>
      <c r="M3370" s="2">
        <f t="shared" si="419"/>
        <v>0.5</v>
      </c>
      <c r="N3370" s="2">
        <f t="shared" si="420"/>
        <v>0.5</v>
      </c>
      <c r="O3370" s="2">
        <f t="shared" si="421"/>
        <v>0.5</v>
      </c>
      <c r="P3370" s="2">
        <f t="shared" si="422"/>
        <v>1</v>
      </c>
      <c r="Q3370" s="2">
        <f t="shared" si="423"/>
        <v>0.5</v>
      </c>
      <c r="R3370" s="2">
        <f t="shared" si="424"/>
        <v>0.5</v>
      </c>
    </row>
    <row r="3371" spans="1:18" ht="15">
      <c r="A3371">
        <v>2779</v>
      </c>
      <c r="B3371" t="s">
        <v>2706</v>
      </c>
      <c r="C3371" s="1">
        <v>2</v>
      </c>
      <c r="D3371">
        <f>SUMIFS(次日!$A:$A,次日!$B:$B,$B3371,次日!$C:$C,汇总!$A3371)</f>
        <v>0</v>
      </c>
      <c r="E3371">
        <f>SUMIFS('2日'!$A:$A,'2日'!$B:$B,$B3371,'2日'!$C:$C,汇总!$A3371)</f>
        <v>0</v>
      </c>
      <c r="F3371">
        <f>SUMIFS('3日'!$A:$A,'3日'!$B:$B,$B3371,'3日'!$C:$C,汇总!$A3371)</f>
        <v>0</v>
      </c>
      <c r="G3371">
        <f>SUMIFS('4日'!$A:$A,'4日'!$B:$B,$B3371,'4日'!$C:$C,汇总!$A3371)</f>
        <v>0</v>
      </c>
      <c r="H3371">
        <f>SUMIFS('5日'!$A:$A,'5日'!$B:$B,$B3371,'5日'!$C:$C,汇总!$A3371)</f>
        <v>0</v>
      </c>
      <c r="I3371">
        <f>SUMIFS('6日'!$A:$A,'6日'!$B:$B,$B3371,'6日'!$C:$C,汇总!$A3371)</f>
        <v>0</v>
      </c>
      <c r="J3371">
        <f>SUMIFS('7日'!$A:$A,'7日'!$B:$B,$B3371,'7日'!$C:$C,汇总!$A3371)</f>
        <v>0</v>
      </c>
      <c r="K3371" s="2" t="str">
        <f t="shared" si="417"/>
        <v>(2779M)samsung SM-N900P</v>
      </c>
      <c r="L3371" s="2">
        <f t="shared" si="418"/>
        <v>0</v>
      </c>
      <c r="M3371" s="2">
        <f t="shared" si="419"/>
        <v>0</v>
      </c>
      <c r="N3371" s="2">
        <f t="shared" si="420"/>
        <v>0</v>
      </c>
      <c r="O3371" s="2">
        <f t="shared" si="421"/>
        <v>0</v>
      </c>
      <c r="P3371" s="2">
        <f t="shared" si="422"/>
        <v>0</v>
      </c>
      <c r="Q3371" s="2">
        <f t="shared" si="423"/>
        <v>0</v>
      </c>
      <c r="R3371" s="2">
        <f t="shared" si="424"/>
        <v>0</v>
      </c>
    </row>
    <row r="3372" spans="1:18" ht="15">
      <c r="A3372">
        <v>2819</v>
      </c>
      <c r="B3372" t="s">
        <v>2741</v>
      </c>
      <c r="C3372" s="1">
        <v>2</v>
      </c>
      <c r="D3372">
        <f>SUMIFS(次日!$A:$A,次日!$B:$B,$B3372,次日!$C:$C,汇总!$A3372)</f>
        <v>1</v>
      </c>
      <c r="E3372">
        <f>SUMIFS('2日'!$A:$A,'2日'!$B:$B,$B3372,'2日'!$C:$C,汇总!$A3372)</f>
        <v>0</v>
      </c>
      <c r="F3372">
        <f>SUMIFS('3日'!$A:$A,'3日'!$B:$B,$B3372,'3日'!$C:$C,汇总!$A3372)</f>
        <v>0</v>
      </c>
      <c r="G3372">
        <f>SUMIFS('4日'!$A:$A,'4日'!$B:$B,$B3372,'4日'!$C:$C,汇总!$A3372)</f>
        <v>0</v>
      </c>
      <c r="H3372">
        <f>SUMIFS('5日'!$A:$A,'5日'!$B:$B,$B3372,'5日'!$C:$C,汇总!$A3372)</f>
        <v>0</v>
      </c>
      <c r="I3372">
        <f>SUMIFS('6日'!$A:$A,'6日'!$B:$B,$B3372,'6日'!$C:$C,汇总!$A3372)</f>
        <v>0</v>
      </c>
      <c r="J3372">
        <f>SUMIFS('7日'!$A:$A,'7日'!$B:$B,$B3372,'7日'!$C:$C,汇总!$A3372)</f>
        <v>0</v>
      </c>
      <c r="K3372" s="2" t="str">
        <f t="shared" si="417"/>
        <v>(2819M)samsung SM-N910K</v>
      </c>
      <c r="L3372" s="2">
        <f t="shared" si="418"/>
        <v>0.5</v>
      </c>
      <c r="M3372" s="2">
        <f t="shared" si="419"/>
        <v>0</v>
      </c>
      <c r="N3372" s="2">
        <f t="shared" si="420"/>
        <v>0</v>
      </c>
      <c r="O3372" s="2">
        <f t="shared" si="421"/>
        <v>0</v>
      </c>
      <c r="P3372" s="2">
        <f t="shared" si="422"/>
        <v>0</v>
      </c>
      <c r="Q3372" s="2">
        <f t="shared" si="423"/>
        <v>0</v>
      </c>
      <c r="R3372" s="2">
        <f t="shared" si="424"/>
        <v>0</v>
      </c>
    </row>
    <row r="3373" spans="1:18" ht="15">
      <c r="A3373">
        <v>2820</v>
      </c>
      <c r="B3373" t="s">
        <v>3223</v>
      </c>
      <c r="C3373" s="1">
        <v>2</v>
      </c>
      <c r="D3373">
        <f>SUMIFS(次日!$A:$A,次日!$B:$B,$B3373,次日!$C:$C,汇总!$A3373)</f>
        <v>0</v>
      </c>
      <c r="E3373">
        <f>SUMIFS('2日'!$A:$A,'2日'!$B:$B,$B3373,'2日'!$C:$C,汇总!$A3373)</f>
        <v>0</v>
      </c>
      <c r="F3373">
        <f>SUMIFS('3日'!$A:$A,'3日'!$B:$B,$B3373,'3日'!$C:$C,汇总!$A3373)</f>
        <v>0</v>
      </c>
      <c r="G3373">
        <f>SUMIFS('4日'!$A:$A,'4日'!$B:$B,$B3373,'4日'!$C:$C,汇总!$A3373)</f>
        <v>0</v>
      </c>
      <c r="H3373">
        <f>SUMIFS('5日'!$A:$A,'5日'!$B:$B,$B3373,'5日'!$C:$C,汇总!$A3373)</f>
        <v>0</v>
      </c>
      <c r="I3373">
        <f>SUMIFS('6日'!$A:$A,'6日'!$B:$B,$B3373,'6日'!$C:$C,汇总!$A3373)</f>
        <v>0</v>
      </c>
      <c r="J3373">
        <f>SUMIFS('7日'!$A:$A,'7日'!$B:$B,$B3373,'7日'!$C:$C,汇总!$A3373)</f>
        <v>0</v>
      </c>
      <c r="K3373" s="2" t="str">
        <f t="shared" si="417"/>
        <v>(2820M)samsung SM-N910L</v>
      </c>
      <c r="L3373" s="2">
        <f t="shared" si="418"/>
        <v>0</v>
      </c>
      <c r="M3373" s="2">
        <f t="shared" si="419"/>
        <v>0</v>
      </c>
      <c r="N3373" s="2">
        <f t="shared" si="420"/>
        <v>0</v>
      </c>
      <c r="O3373" s="2">
        <f t="shared" si="421"/>
        <v>0</v>
      </c>
      <c r="P3373" s="2">
        <f t="shared" si="422"/>
        <v>0</v>
      </c>
      <c r="Q3373" s="2">
        <f t="shared" si="423"/>
        <v>0</v>
      </c>
      <c r="R3373" s="2">
        <f t="shared" si="424"/>
        <v>0</v>
      </c>
    </row>
    <row r="3374" spans="1:18" ht="15">
      <c r="A3374">
        <v>2778</v>
      </c>
      <c r="B3374" t="s">
        <v>1225</v>
      </c>
      <c r="C3374" s="1">
        <v>2</v>
      </c>
      <c r="D3374">
        <f>SUMIFS(次日!$A:$A,次日!$B:$B,$B3374,次日!$C:$C,汇总!$A3374)</f>
        <v>1</v>
      </c>
      <c r="E3374">
        <f>SUMIFS('2日'!$A:$A,'2日'!$B:$B,$B3374,'2日'!$C:$C,汇总!$A3374)</f>
        <v>1</v>
      </c>
      <c r="F3374">
        <f>SUMIFS('3日'!$A:$A,'3日'!$B:$B,$B3374,'3日'!$C:$C,汇总!$A3374)</f>
        <v>1</v>
      </c>
      <c r="G3374">
        <f>SUMIFS('4日'!$A:$A,'4日'!$B:$B,$B3374,'4日'!$C:$C,汇总!$A3374)</f>
        <v>1</v>
      </c>
      <c r="H3374">
        <f>SUMIFS('5日'!$A:$A,'5日'!$B:$B,$B3374,'5日'!$C:$C,汇总!$A3374)</f>
        <v>1</v>
      </c>
      <c r="I3374">
        <f>SUMIFS('6日'!$A:$A,'6日'!$B:$B,$B3374,'6日'!$C:$C,汇总!$A3374)</f>
        <v>1</v>
      </c>
      <c r="J3374">
        <f>SUMIFS('7日'!$A:$A,'7日'!$B:$B,$B3374,'7日'!$C:$C,汇总!$A3374)</f>
        <v>0</v>
      </c>
      <c r="K3374" s="2" t="str">
        <f t="shared" si="417"/>
        <v>(2778M)samsung SM-N910P</v>
      </c>
      <c r="L3374" s="2">
        <f t="shared" si="418"/>
        <v>0.5</v>
      </c>
      <c r="M3374" s="2">
        <f t="shared" si="419"/>
        <v>0.5</v>
      </c>
      <c r="N3374" s="2">
        <f t="shared" si="420"/>
        <v>0.5</v>
      </c>
      <c r="O3374" s="2">
        <f t="shared" si="421"/>
        <v>0.5</v>
      </c>
      <c r="P3374" s="2">
        <f t="shared" si="422"/>
        <v>0.5</v>
      </c>
      <c r="Q3374" s="2">
        <f t="shared" si="423"/>
        <v>0.5</v>
      </c>
      <c r="R3374" s="2">
        <f t="shared" si="424"/>
        <v>0</v>
      </c>
    </row>
    <row r="3375" spans="1:18" ht="15">
      <c r="A3375">
        <v>2820</v>
      </c>
      <c r="B3375" t="s">
        <v>2052</v>
      </c>
      <c r="C3375" s="1">
        <v>2</v>
      </c>
      <c r="D3375">
        <f>SUMIFS(次日!$A:$A,次日!$B:$B,$B3375,次日!$C:$C,汇总!$A3375)</f>
        <v>0</v>
      </c>
      <c r="E3375">
        <f>SUMIFS('2日'!$A:$A,'2日'!$B:$B,$B3375,'2日'!$C:$C,汇总!$A3375)</f>
        <v>0</v>
      </c>
      <c r="F3375">
        <f>SUMIFS('3日'!$A:$A,'3日'!$B:$B,$B3375,'3日'!$C:$C,汇总!$A3375)</f>
        <v>0</v>
      </c>
      <c r="G3375">
        <f>SUMIFS('4日'!$A:$A,'4日'!$B:$B,$B3375,'4日'!$C:$C,汇总!$A3375)</f>
        <v>0</v>
      </c>
      <c r="H3375">
        <f>SUMIFS('5日'!$A:$A,'5日'!$B:$B,$B3375,'5日'!$C:$C,汇总!$A3375)</f>
        <v>0</v>
      </c>
      <c r="I3375">
        <f>SUMIFS('6日'!$A:$A,'6日'!$B:$B,$B3375,'6日'!$C:$C,汇总!$A3375)</f>
        <v>0</v>
      </c>
      <c r="J3375">
        <f>SUMIFS('7日'!$A:$A,'7日'!$B:$B,$B3375,'7日'!$C:$C,汇总!$A3375)</f>
        <v>0</v>
      </c>
      <c r="K3375" s="2" t="str">
        <f t="shared" si="417"/>
        <v>(2820M)samsung SM-N910S</v>
      </c>
      <c r="L3375" s="2">
        <f t="shared" si="418"/>
        <v>0</v>
      </c>
      <c r="M3375" s="2">
        <f t="shared" si="419"/>
        <v>0</v>
      </c>
      <c r="N3375" s="2">
        <f t="shared" si="420"/>
        <v>0</v>
      </c>
      <c r="O3375" s="2">
        <f t="shared" si="421"/>
        <v>0</v>
      </c>
      <c r="P3375" s="2">
        <f t="shared" si="422"/>
        <v>0</v>
      </c>
      <c r="Q3375" s="2">
        <f t="shared" si="423"/>
        <v>0</v>
      </c>
      <c r="R3375" s="2">
        <f t="shared" si="424"/>
        <v>0</v>
      </c>
    </row>
    <row r="3376" spans="1:18" ht="15">
      <c r="B3376" t="s">
        <v>2414</v>
      </c>
      <c r="C3376" s="1">
        <v>2</v>
      </c>
      <c r="D3376">
        <f>SUMIFS(次日!$A:$A,次日!$B:$B,$B3376,次日!$C:$C,汇总!$A3376)</f>
        <v>0</v>
      </c>
      <c r="E3376">
        <f>SUMIFS('2日'!$A:$A,'2日'!$B:$B,$B3376,'2日'!$C:$C,汇总!$A3376)</f>
        <v>0</v>
      </c>
      <c r="F3376">
        <f>SUMIFS('3日'!$A:$A,'3日'!$B:$B,$B3376,'3日'!$C:$C,汇总!$A3376)</f>
        <v>0</v>
      </c>
      <c r="G3376">
        <f>SUMIFS('4日'!$A:$A,'4日'!$B:$B,$B3376,'4日'!$C:$C,汇总!$A3376)</f>
        <v>0</v>
      </c>
      <c r="H3376">
        <f>SUMIFS('5日'!$A:$A,'5日'!$B:$B,$B3376,'5日'!$C:$C,汇总!$A3376)</f>
        <v>0</v>
      </c>
      <c r="I3376">
        <f>SUMIFS('6日'!$A:$A,'6日'!$B:$B,$B3376,'6日'!$C:$C,汇总!$A3376)</f>
        <v>0</v>
      </c>
      <c r="J3376">
        <f>SUMIFS('7日'!$A:$A,'7日'!$B:$B,$B3376,'7日'!$C:$C,汇总!$A3376)</f>
        <v>0</v>
      </c>
      <c r="K3376" s="2" t="str">
        <f t="shared" si="417"/>
        <v>(M)samsung SM-N915G</v>
      </c>
      <c r="L3376" s="2">
        <f t="shared" si="418"/>
        <v>0</v>
      </c>
      <c r="M3376" s="2">
        <f t="shared" si="419"/>
        <v>0</v>
      </c>
      <c r="N3376" s="2">
        <f t="shared" si="420"/>
        <v>0</v>
      </c>
      <c r="O3376" s="2">
        <f t="shared" si="421"/>
        <v>0</v>
      </c>
      <c r="P3376" s="2">
        <f t="shared" si="422"/>
        <v>0</v>
      </c>
      <c r="Q3376" s="2">
        <f t="shared" si="423"/>
        <v>0</v>
      </c>
      <c r="R3376" s="2">
        <f t="shared" si="424"/>
        <v>0</v>
      </c>
    </row>
    <row r="3377" spans="1:18" ht="15">
      <c r="B3377" t="s">
        <v>454</v>
      </c>
      <c r="C3377" s="1">
        <v>2</v>
      </c>
      <c r="D3377">
        <f>SUMIFS(次日!$A:$A,次日!$B:$B,$B3377,次日!$C:$C,汇总!$A3377)</f>
        <v>0</v>
      </c>
      <c r="E3377">
        <f>SUMIFS('2日'!$A:$A,'2日'!$B:$B,$B3377,'2日'!$C:$C,汇总!$A3377)</f>
        <v>0</v>
      </c>
      <c r="F3377">
        <f>SUMIFS('3日'!$A:$A,'3日'!$B:$B,$B3377,'3日'!$C:$C,汇总!$A3377)</f>
        <v>0</v>
      </c>
      <c r="G3377">
        <f>SUMIFS('4日'!$A:$A,'4日'!$B:$B,$B3377,'4日'!$C:$C,汇总!$A3377)</f>
        <v>0</v>
      </c>
      <c r="H3377">
        <f>SUMIFS('5日'!$A:$A,'5日'!$B:$B,$B3377,'5日'!$C:$C,汇总!$A3377)</f>
        <v>0</v>
      </c>
      <c r="I3377">
        <f>SUMIFS('6日'!$A:$A,'6日'!$B:$B,$B3377,'6日'!$C:$C,汇总!$A3377)</f>
        <v>0</v>
      </c>
      <c r="J3377">
        <f>SUMIFS('7日'!$A:$A,'7日'!$B:$B,$B3377,'7日'!$C:$C,汇总!$A3377)</f>
        <v>0</v>
      </c>
      <c r="K3377" s="2" t="str">
        <f t="shared" si="417"/>
        <v>(M)samsung SM-T330</v>
      </c>
      <c r="L3377" s="2">
        <f t="shared" si="418"/>
        <v>0</v>
      </c>
      <c r="M3377" s="2">
        <f t="shared" si="419"/>
        <v>0</v>
      </c>
      <c r="N3377" s="2">
        <f t="shared" si="420"/>
        <v>0</v>
      </c>
      <c r="O3377" s="2">
        <f t="shared" si="421"/>
        <v>0</v>
      </c>
      <c r="P3377" s="2">
        <f t="shared" si="422"/>
        <v>0</v>
      </c>
      <c r="Q3377" s="2">
        <f t="shared" si="423"/>
        <v>0</v>
      </c>
      <c r="R3377" s="2">
        <f t="shared" si="424"/>
        <v>0</v>
      </c>
    </row>
    <row r="3378" spans="1:18" ht="15">
      <c r="A3378">
        <v>1392</v>
      </c>
      <c r="B3378" t="s">
        <v>2483</v>
      </c>
      <c r="C3378" s="1">
        <v>2</v>
      </c>
      <c r="D3378">
        <f>SUMIFS(次日!$A:$A,次日!$B:$B,$B3378,次日!$C:$C,汇总!$A3378)</f>
        <v>1</v>
      </c>
      <c r="E3378">
        <f>SUMIFS('2日'!$A:$A,'2日'!$B:$B,$B3378,'2日'!$C:$C,汇总!$A3378)</f>
        <v>1</v>
      </c>
      <c r="F3378">
        <f>SUMIFS('3日'!$A:$A,'3日'!$B:$B,$B3378,'3日'!$C:$C,汇总!$A3378)</f>
        <v>1</v>
      </c>
      <c r="G3378">
        <f>SUMIFS('4日'!$A:$A,'4日'!$B:$B,$B3378,'4日'!$C:$C,汇总!$A3378)</f>
        <v>1</v>
      </c>
      <c r="H3378">
        <f>SUMIFS('5日'!$A:$A,'5日'!$B:$B,$B3378,'5日'!$C:$C,汇总!$A3378)</f>
        <v>1</v>
      </c>
      <c r="I3378">
        <f>SUMIFS('6日'!$A:$A,'6日'!$B:$B,$B3378,'6日'!$C:$C,汇总!$A3378)</f>
        <v>0</v>
      </c>
      <c r="J3378">
        <f>SUMIFS('7日'!$A:$A,'7日'!$B:$B,$B3378,'7日'!$C:$C,汇总!$A3378)</f>
        <v>0</v>
      </c>
      <c r="K3378" s="2" t="str">
        <f t="shared" si="417"/>
        <v>(1392M)samsung SM-T3777</v>
      </c>
      <c r="L3378" s="2">
        <f t="shared" si="418"/>
        <v>0.5</v>
      </c>
      <c r="M3378" s="2">
        <f t="shared" si="419"/>
        <v>0.5</v>
      </c>
      <c r="N3378" s="2">
        <f t="shared" si="420"/>
        <v>0.5</v>
      </c>
      <c r="O3378" s="2">
        <f t="shared" si="421"/>
        <v>0.5</v>
      </c>
      <c r="P3378" s="2">
        <f t="shared" si="422"/>
        <v>0.5</v>
      </c>
      <c r="Q3378" s="2">
        <f t="shared" si="423"/>
        <v>0</v>
      </c>
      <c r="R3378" s="2">
        <f t="shared" si="424"/>
        <v>0</v>
      </c>
    </row>
    <row r="3379" spans="1:18" ht="15">
      <c r="B3379" t="s">
        <v>1392</v>
      </c>
      <c r="C3379" s="1">
        <v>2</v>
      </c>
      <c r="D3379">
        <f>SUMIFS(次日!$A:$A,次日!$B:$B,$B3379,次日!$C:$C,汇总!$A3379)</f>
        <v>0</v>
      </c>
      <c r="E3379">
        <f>SUMIFS('2日'!$A:$A,'2日'!$B:$B,$B3379,'2日'!$C:$C,汇总!$A3379)</f>
        <v>0</v>
      </c>
      <c r="F3379">
        <f>SUMIFS('3日'!$A:$A,'3日'!$B:$B,$B3379,'3日'!$C:$C,汇总!$A3379)</f>
        <v>0</v>
      </c>
      <c r="G3379">
        <f>SUMIFS('4日'!$A:$A,'4日'!$B:$B,$B3379,'4日'!$C:$C,汇总!$A3379)</f>
        <v>0</v>
      </c>
      <c r="H3379">
        <f>SUMIFS('5日'!$A:$A,'5日'!$B:$B,$B3379,'5日'!$C:$C,汇总!$A3379)</f>
        <v>0</v>
      </c>
      <c r="I3379">
        <f>SUMIFS('6日'!$A:$A,'6日'!$B:$B,$B3379,'6日'!$C:$C,汇总!$A3379)</f>
        <v>0</v>
      </c>
      <c r="J3379">
        <f>SUMIFS('7日'!$A:$A,'7日'!$B:$B,$B3379,'7日'!$C:$C,汇总!$A3379)</f>
        <v>0</v>
      </c>
      <c r="K3379" s="2" t="str">
        <f t="shared" si="417"/>
        <v>(M)samsung SM-T530</v>
      </c>
      <c r="L3379" s="2">
        <f t="shared" si="418"/>
        <v>0</v>
      </c>
      <c r="M3379" s="2">
        <f t="shared" si="419"/>
        <v>0</v>
      </c>
      <c r="N3379" s="2">
        <f t="shared" si="420"/>
        <v>0</v>
      </c>
      <c r="O3379" s="2">
        <f t="shared" si="421"/>
        <v>0</v>
      </c>
      <c r="P3379" s="2">
        <f t="shared" si="422"/>
        <v>0</v>
      </c>
      <c r="Q3379" s="2">
        <f t="shared" si="423"/>
        <v>0</v>
      </c>
      <c r="R3379" s="2">
        <f t="shared" si="424"/>
        <v>0</v>
      </c>
    </row>
    <row r="3380" spans="1:18" ht="15">
      <c r="A3380">
        <v>1353</v>
      </c>
      <c r="B3380" t="s">
        <v>1517</v>
      </c>
      <c r="C3380" s="1">
        <v>2</v>
      </c>
      <c r="D3380">
        <f>SUMIFS(次日!$A:$A,次日!$B:$B,$B3380,次日!$C:$C,汇总!$A3380)</f>
        <v>1</v>
      </c>
      <c r="E3380">
        <f>SUMIFS('2日'!$A:$A,'2日'!$B:$B,$B3380,'2日'!$C:$C,汇总!$A3380)</f>
        <v>0</v>
      </c>
      <c r="F3380">
        <f>SUMIFS('3日'!$A:$A,'3日'!$B:$B,$B3380,'3日'!$C:$C,汇总!$A3380)</f>
        <v>0</v>
      </c>
      <c r="G3380">
        <f>SUMIFS('4日'!$A:$A,'4日'!$B:$B,$B3380,'4日'!$C:$C,汇总!$A3380)</f>
        <v>0</v>
      </c>
      <c r="H3380">
        <f>SUMIFS('5日'!$A:$A,'5日'!$B:$B,$B3380,'5日'!$C:$C,汇总!$A3380)</f>
        <v>0</v>
      </c>
      <c r="I3380">
        <f>SUMIFS('6日'!$A:$A,'6日'!$B:$B,$B3380,'6日'!$C:$C,汇总!$A3380)</f>
        <v>0</v>
      </c>
      <c r="J3380">
        <f>SUMIFS('7日'!$A:$A,'7日'!$B:$B,$B3380,'7日'!$C:$C,汇总!$A3380)</f>
        <v>0</v>
      </c>
      <c r="K3380" s="2" t="str">
        <f t="shared" si="417"/>
        <v>(1353M)samsung SM-T535</v>
      </c>
      <c r="L3380" s="2">
        <f t="shared" si="418"/>
        <v>0.5</v>
      </c>
      <c r="M3380" s="2">
        <f t="shared" si="419"/>
        <v>0</v>
      </c>
      <c r="N3380" s="2">
        <f t="shared" si="420"/>
        <v>0</v>
      </c>
      <c r="O3380" s="2">
        <f t="shared" si="421"/>
        <v>0</v>
      </c>
      <c r="P3380" s="2">
        <f t="shared" si="422"/>
        <v>0</v>
      </c>
      <c r="Q3380" s="2">
        <f t="shared" si="423"/>
        <v>0</v>
      </c>
      <c r="R3380" s="2">
        <f t="shared" si="424"/>
        <v>0</v>
      </c>
    </row>
    <row r="3381" spans="1:18" ht="15">
      <c r="A3381">
        <v>2774</v>
      </c>
      <c r="B3381" t="s">
        <v>3330</v>
      </c>
      <c r="C3381" s="1">
        <v>2</v>
      </c>
      <c r="D3381">
        <f>SUMIFS(次日!$A:$A,次日!$B:$B,$B3381,次日!$C:$C,汇总!$A3381)</f>
        <v>0</v>
      </c>
      <c r="E3381">
        <f>SUMIFS('2日'!$A:$A,'2日'!$B:$B,$B3381,'2日'!$C:$C,汇总!$A3381)</f>
        <v>1</v>
      </c>
      <c r="F3381">
        <f>SUMIFS('3日'!$A:$A,'3日'!$B:$B,$B3381,'3日'!$C:$C,汇总!$A3381)</f>
        <v>0</v>
      </c>
      <c r="G3381">
        <f>SUMIFS('4日'!$A:$A,'4日'!$B:$B,$B3381,'4日'!$C:$C,汇总!$A3381)</f>
        <v>0</v>
      </c>
      <c r="H3381">
        <f>SUMIFS('5日'!$A:$A,'5日'!$B:$B,$B3381,'5日'!$C:$C,汇总!$A3381)</f>
        <v>0</v>
      </c>
      <c r="I3381">
        <f>SUMIFS('6日'!$A:$A,'6日'!$B:$B,$B3381,'6日'!$C:$C,汇总!$A3381)</f>
        <v>0</v>
      </c>
      <c r="J3381">
        <f>SUMIFS('7日'!$A:$A,'7日'!$B:$B,$B3381,'7日'!$C:$C,汇总!$A3381)</f>
        <v>0</v>
      </c>
      <c r="K3381" s="2" t="str">
        <f t="shared" si="417"/>
        <v>(2774M)samsung SM-T705</v>
      </c>
      <c r="L3381" s="2">
        <f t="shared" si="418"/>
        <v>0</v>
      </c>
      <c r="M3381" s="2">
        <f t="shared" si="419"/>
        <v>0.5</v>
      </c>
      <c r="N3381" s="2">
        <f t="shared" si="420"/>
        <v>0</v>
      </c>
      <c r="O3381" s="2">
        <f t="shared" si="421"/>
        <v>0</v>
      </c>
      <c r="P3381" s="2">
        <f t="shared" si="422"/>
        <v>0</v>
      </c>
      <c r="Q3381" s="2">
        <f t="shared" si="423"/>
        <v>0</v>
      </c>
      <c r="R3381" s="2">
        <f t="shared" si="424"/>
        <v>0</v>
      </c>
    </row>
    <row r="3382" spans="1:18" ht="15">
      <c r="A3382">
        <v>2774</v>
      </c>
      <c r="B3382" t="s">
        <v>2814</v>
      </c>
      <c r="C3382" s="1">
        <v>2</v>
      </c>
      <c r="D3382">
        <f>SUMIFS(次日!$A:$A,次日!$B:$B,$B3382,次日!$C:$C,汇总!$A3382)</f>
        <v>1</v>
      </c>
      <c r="E3382">
        <f>SUMIFS('2日'!$A:$A,'2日'!$B:$B,$B3382,'2日'!$C:$C,汇总!$A3382)</f>
        <v>1</v>
      </c>
      <c r="F3382">
        <f>SUMIFS('3日'!$A:$A,'3日'!$B:$B,$B3382,'3日'!$C:$C,汇总!$A3382)</f>
        <v>0</v>
      </c>
      <c r="G3382">
        <f>SUMIFS('4日'!$A:$A,'4日'!$B:$B,$B3382,'4日'!$C:$C,汇总!$A3382)</f>
        <v>0</v>
      </c>
      <c r="H3382">
        <f>SUMIFS('5日'!$A:$A,'5日'!$B:$B,$B3382,'5日'!$C:$C,汇总!$A3382)</f>
        <v>1</v>
      </c>
      <c r="I3382">
        <f>SUMIFS('6日'!$A:$A,'6日'!$B:$B,$B3382,'6日'!$C:$C,汇总!$A3382)</f>
        <v>0</v>
      </c>
      <c r="J3382">
        <f>SUMIFS('7日'!$A:$A,'7日'!$B:$B,$B3382,'7日'!$C:$C,汇总!$A3382)</f>
        <v>0</v>
      </c>
      <c r="K3382" s="2" t="str">
        <f t="shared" si="417"/>
        <v>(2774M)samsung SM-T805</v>
      </c>
      <c r="L3382" s="2">
        <f t="shared" si="418"/>
        <v>0.5</v>
      </c>
      <c r="M3382" s="2">
        <f t="shared" si="419"/>
        <v>0.5</v>
      </c>
      <c r="N3382" s="2">
        <f t="shared" si="420"/>
        <v>0</v>
      </c>
      <c r="O3382" s="2">
        <f t="shared" si="421"/>
        <v>0</v>
      </c>
      <c r="P3382" s="2">
        <f t="shared" si="422"/>
        <v>0.5</v>
      </c>
      <c r="Q3382" s="2">
        <f t="shared" si="423"/>
        <v>0</v>
      </c>
      <c r="R3382" s="2">
        <f t="shared" si="424"/>
        <v>0</v>
      </c>
    </row>
    <row r="3383" spans="1:18" ht="15">
      <c r="A3383">
        <v>899</v>
      </c>
      <c r="B3383" t="s">
        <v>626</v>
      </c>
      <c r="C3383" s="1">
        <v>2</v>
      </c>
      <c r="D3383">
        <f>SUMIFS(次日!$A:$A,次日!$B:$B,$B3383,次日!$C:$C,汇总!$A3383)</f>
        <v>1</v>
      </c>
      <c r="E3383">
        <f>SUMIFS('2日'!$A:$A,'2日'!$B:$B,$B3383,'2日'!$C:$C,汇总!$A3383)</f>
        <v>1</v>
      </c>
      <c r="F3383">
        <f>SUMIFS('3日'!$A:$A,'3日'!$B:$B,$B3383,'3日'!$C:$C,汇总!$A3383)</f>
        <v>1</v>
      </c>
      <c r="G3383">
        <f>SUMIFS('4日'!$A:$A,'4日'!$B:$B,$B3383,'4日'!$C:$C,汇总!$A3383)</f>
        <v>1</v>
      </c>
      <c r="H3383">
        <f>SUMIFS('5日'!$A:$A,'5日'!$B:$B,$B3383,'5日'!$C:$C,汇总!$A3383)</f>
        <v>1</v>
      </c>
      <c r="I3383">
        <f>SUMIFS('6日'!$A:$A,'6日'!$B:$B,$B3383,'6日'!$C:$C,汇总!$A3383)</f>
        <v>1</v>
      </c>
      <c r="J3383">
        <f>SUMIFS('7日'!$A:$A,'7日'!$B:$B,$B3383,'7日'!$C:$C,汇总!$A3383)</f>
        <v>1</v>
      </c>
      <c r="K3383" s="2" t="str">
        <f t="shared" si="417"/>
        <v>(899M)samsung SM-W2015</v>
      </c>
      <c r="L3383" s="2">
        <f t="shared" si="418"/>
        <v>0.5</v>
      </c>
      <c r="M3383" s="2">
        <f t="shared" si="419"/>
        <v>0.5</v>
      </c>
      <c r="N3383" s="2">
        <f t="shared" si="420"/>
        <v>0.5</v>
      </c>
      <c r="O3383" s="2">
        <f t="shared" si="421"/>
        <v>0.5</v>
      </c>
      <c r="P3383" s="2">
        <f t="shared" si="422"/>
        <v>0.5</v>
      </c>
      <c r="Q3383" s="2">
        <f t="shared" si="423"/>
        <v>0.5</v>
      </c>
      <c r="R3383" s="2">
        <f t="shared" si="424"/>
        <v>0.5</v>
      </c>
    </row>
    <row r="3384" spans="1:18" ht="15">
      <c r="A3384">
        <v>1917</v>
      </c>
      <c r="B3384" t="s">
        <v>1587</v>
      </c>
      <c r="C3384" s="1">
        <v>2</v>
      </c>
      <c r="D3384">
        <f>SUMIFS(次日!$A:$A,次日!$B:$B,$B3384,次日!$C:$C,汇总!$A3384)</f>
        <v>0</v>
      </c>
      <c r="E3384">
        <f>SUMIFS('2日'!$A:$A,'2日'!$B:$B,$B3384,'2日'!$C:$C,汇总!$A3384)</f>
        <v>0</v>
      </c>
      <c r="F3384">
        <f>SUMIFS('3日'!$A:$A,'3日'!$B:$B,$B3384,'3日'!$C:$C,汇总!$A3384)</f>
        <v>0</v>
      </c>
      <c r="G3384">
        <f>SUMIFS('4日'!$A:$A,'4日'!$B:$B,$B3384,'4日'!$C:$C,汇总!$A3384)</f>
        <v>0</v>
      </c>
      <c r="H3384">
        <f>SUMIFS('5日'!$A:$A,'5日'!$B:$B,$B3384,'5日'!$C:$C,汇总!$A3384)</f>
        <v>0</v>
      </c>
      <c r="I3384">
        <f>SUMIFS('6日'!$A:$A,'6日'!$B:$B,$B3384,'6日'!$C:$C,汇总!$A3384)</f>
        <v>0</v>
      </c>
      <c r="J3384">
        <f>SUMIFS('7日'!$A:$A,'7日'!$B:$B,$B3384,'7日'!$C:$C,汇总!$A3384)</f>
        <v>0</v>
      </c>
      <c r="K3384" s="2" t="str">
        <f t="shared" si="417"/>
        <v>(1917M)smartisan YQ605</v>
      </c>
      <c r="L3384" s="2">
        <f t="shared" si="418"/>
        <v>0</v>
      </c>
      <c r="M3384" s="2">
        <f t="shared" si="419"/>
        <v>0</v>
      </c>
      <c r="N3384" s="2">
        <f t="shared" si="420"/>
        <v>0</v>
      </c>
      <c r="O3384" s="2">
        <f t="shared" si="421"/>
        <v>0</v>
      </c>
      <c r="P3384" s="2">
        <f t="shared" si="422"/>
        <v>0</v>
      </c>
      <c r="Q3384" s="2">
        <f t="shared" si="423"/>
        <v>0</v>
      </c>
      <c r="R3384" s="2">
        <f t="shared" si="424"/>
        <v>0</v>
      </c>
    </row>
    <row r="3385" spans="1:18" ht="15">
      <c r="A3385">
        <v>927</v>
      </c>
      <c r="B3385" t="s">
        <v>1567</v>
      </c>
      <c r="C3385" s="1">
        <v>2</v>
      </c>
      <c r="D3385">
        <f>SUMIFS(次日!$A:$A,次日!$B:$B,$B3385,次日!$C:$C,汇总!$A3385)</f>
        <v>2</v>
      </c>
      <c r="E3385">
        <f>SUMIFS('2日'!$A:$A,'2日'!$B:$B,$B3385,'2日'!$C:$C,汇总!$A3385)</f>
        <v>0</v>
      </c>
      <c r="F3385">
        <f>SUMIFS('3日'!$A:$A,'3日'!$B:$B,$B3385,'3日'!$C:$C,汇总!$A3385)</f>
        <v>0</v>
      </c>
      <c r="G3385">
        <f>SUMIFS('4日'!$A:$A,'4日'!$B:$B,$B3385,'4日'!$C:$C,汇总!$A3385)</f>
        <v>0</v>
      </c>
      <c r="H3385">
        <f>SUMIFS('5日'!$A:$A,'5日'!$B:$B,$B3385,'5日'!$C:$C,汇总!$A3385)</f>
        <v>0</v>
      </c>
      <c r="I3385">
        <f>SUMIFS('6日'!$A:$A,'6日'!$B:$B,$B3385,'6日'!$C:$C,汇总!$A3385)</f>
        <v>0</v>
      </c>
      <c r="J3385">
        <f>SUMIFS('7日'!$A:$A,'7日'!$B:$B,$B3385,'7日'!$C:$C,汇总!$A3385)</f>
        <v>0</v>
      </c>
      <c r="K3385" s="2" t="str">
        <f t="shared" si="417"/>
        <v>(927M)sooguo M7</v>
      </c>
      <c r="L3385" s="2">
        <f t="shared" si="418"/>
        <v>1</v>
      </c>
      <c r="M3385" s="2">
        <f t="shared" si="419"/>
        <v>0</v>
      </c>
      <c r="N3385" s="2">
        <f t="shared" si="420"/>
        <v>0</v>
      </c>
      <c r="O3385" s="2">
        <f t="shared" si="421"/>
        <v>0</v>
      </c>
      <c r="P3385" s="2">
        <f t="shared" si="422"/>
        <v>0</v>
      </c>
      <c r="Q3385" s="2">
        <f t="shared" si="423"/>
        <v>0</v>
      </c>
      <c r="R3385" s="2">
        <f t="shared" si="424"/>
        <v>0</v>
      </c>
    </row>
    <row r="3386" spans="1:18" ht="15">
      <c r="A3386">
        <v>1724</v>
      </c>
      <c r="B3386" t="s">
        <v>3320</v>
      </c>
      <c r="C3386" s="1">
        <v>2</v>
      </c>
      <c r="D3386">
        <f>SUMIFS(次日!$A:$A,次日!$B:$B,$B3386,次日!$C:$C,汇总!$A3386)</f>
        <v>0</v>
      </c>
      <c r="E3386">
        <f>SUMIFS('2日'!$A:$A,'2日'!$B:$B,$B3386,'2日'!$C:$C,汇总!$A3386)</f>
        <v>0</v>
      </c>
      <c r="F3386">
        <f>SUMIFS('3日'!$A:$A,'3日'!$B:$B,$B3386,'3日'!$C:$C,汇总!$A3386)</f>
        <v>0</v>
      </c>
      <c r="G3386">
        <f>SUMIFS('4日'!$A:$A,'4日'!$B:$B,$B3386,'4日'!$C:$C,汇总!$A3386)</f>
        <v>0</v>
      </c>
      <c r="H3386">
        <f>SUMIFS('5日'!$A:$A,'5日'!$B:$B,$B3386,'5日'!$C:$C,汇总!$A3386)</f>
        <v>0</v>
      </c>
      <c r="I3386">
        <f>SUMIFS('6日'!$A:$A,'6日'!$B:$B,$B3386,'6日'!$C:$C,汇总!$A3386)</f>
        <v>0</v>
      </c>
      <c r="J3386">
        <f>SUMIFS('7日'!$A:$A,'7日'!$B:$B,$B3386,'7日'!$C:$C,汇总!$A3386)</f>
        <v>0</v>
      </c>
      <c r="K3386" s="2" t="str">
        <f t="shared" si="417"/>
        <v>(1724M)unknown A11(M5A7)</v>
      </c>
      <c r="L3386" s="2">
        <f t="shared" si="418"/>
        <v>0</v>
      </c>
      <c r="M3386" s="2">
        <f t="shared" si="419"/>
        <v>0</v>
      </c>
      <c r="N3386" s="2">
        <f t="shared" si="420"/>
        <v>0</v>
      </c>
      <c r="O3386" s="2">
        <f t="shared" si="421"/>
        <v>0</v>
      </c>
      <c r="P3386" s="2">
        <f t="shared" si="422"/>
        <v>0</v>
      </c>
      <c r="Q3386" s="2">
        <f t="shared" si="423"/>
        <v>0</v>
      </c>
      <c r="R3386" s="2">
        <f t="shared" si="424"/>
        <v>0</v>
      </c>
    </row>
    <row r="3387" spans="1:18" ht="15">
      <c r="A3387">
        <v>858</v>
      </c>
      <c r="B3387" t="s">
        <v>1537</v>
      </c>
      <c r="C3387" s="1">
        <v>2</v>
      </c>
      <c r="D3387">
        <f>SUMIFS(次日!$A:$A,次日!$B:$B,$B3387,次日!$C:$C,汇总!$A3387)</f>
        <v>1</v>
      </c>
      <c r="E3387">
        <f>SUMIFS('2日'!$A:$A,'2日'!$B:$B,$B3387,'2日'!$C:$C,汇总!$A3387)</f>
        <v>0</v>
      </c>
      <c r="F3387">
        <f>SUMIFS('3日'!$A:$A,'3日'!$B:$B,$B3387,'3日'!$C:$C,汇总!$A3387)</f>
        <v>0</v>
      </c>
      <c r="G3387">
        <f>SUMIFS('4日'!$A:$A,'4日'!$B:$B,$B3387,'4日'!$C:$C,汇总!$A3387)</f>
        <v>0</v>
      </c>
      <c r="H3387">
        <f>SUMIFS('5日'!$A:$A,'5日'!$B:$B,$B3387,'5日'!$C:$C,汇总!$A3387)</f>
        <v>0</v>
      </c>
      <c r="I3387">
        <f>SUMIFS('6日'!$A:$A,'6日'!$B:$B,$B3387,'6日'!$C:$C,汇总!$A3387)</f>
        <v>0</v>
      </c>
      <c r="J3387">
        <f>SUMIFS('7日'!$A:$A,'7日'!$B:$B,$B3387,'7日'!$C:$C,汇总!$A3387)</f>
        <v>0</v>
      </c>
      <c r="K3387" s="2" t="str">
        <f t="shared" si="417"/>
        <v>(858M)unknown DATANG S62L</v>
      </c>
      <c r="L3387" s="2">
        <f t="shared" si="418"/>
        <v>0.5</v>
      </c>
      <c r="M3387" s="2">
        <f t="shared" si="419"/>
        <v>0</v>
      </c>
      <c r="N3387" s="2">
        <f t="shared" si="420"/>
        <v>0</v>
      </c>
      <c r="O3387" s="2">
        <f t="shared" si="421"/>
        <v>0</v>
      </c>
      <c r="P3387" s="2">
        <f t="shared" si="422"/>
        <v>0</v>
      </c>
      <c r="Q3387" s="2">
        <f t="shared" si="423"/>
        <v>0</v>
      </c>
      <c r="R3387" s="2">
        <f t="shared" si="424"/>
        <v>0</v>
      </c>
    </row>
    <row r="3388" spans="1:18" ht="15">
      <c r="A3388">
        <v>814</v>
      </c>
      <c r="B3388" t="s">
        <v>1319</v>
      </c>
      <c r="C3388" s="1">
        <v>2</v>
      </c>
      <c r="D3388">
        <f>SUMIFS(次日!$A:$A,次日!$B:$B,$B3388,次日!$C:$C,汇总!$A3388)</f>
        <v>0</v>
      </c>
      <c r="E3388">
        <f>SUMIFS('2日'!$A:$A,'2日'!$B:$B,$B3388,'2日'!$C:$C,汇总!$A3388)</f>
        <v>0</v>
      </c>
      <c r="F3388">
        <f>SUMIFS('3日'!$A:$A,'3日'!$B:$B,$B3388,'3日'!$C:$C,汇总!$A3388)</f>
        <v>0</v>
      </c>
      <c r="G3388">
        <f>SUMIFS('4日'!$A:$A,'4日'!$B:$B,$B3388,'4日'!$C:$C,汇总!$A3388)</f>
        <v>0</v>
      </c>
      <c r="H3388">
        <f>SUMIFS('5日'!$A:$A,'5日'!$B:$B,$B3388,'5日'!$C:$C,汇总!$A3388)</f>
        <v>0</v>
      </c>
      <c r="I3388">
        <f>SUMIFS('6日'!$A:$A,'6日'!$B:$B,$B3388,'6日'!$C:$C,汇总!$A3388)</f>
        <v>0</v>
      </c>
      <c r="J3388">
        <f>SUMIFS('7日'!$A:$A,'7日'!$B:$B,$B3388,'7日'!$C:$C,汇总!$A3388)</f>
        <v>0</v>
      </c>
      <c r="K3388" s="2" t="str">
        <f t="shared" si="417"/>
        <v>(814M)unknown H8</v>
      </c>
      <c r="L3388" s="2">
        <f t="shared" si="418"/>
        <v>0</v>
      </c>
      <c r="M3388" s="2">
        <f t="shared" si="419"/>
        <v>0</v>
      </c>
      <c r="N3388" s="2">
        <f t="shared" si="420"/>
        <v>0</v>
      </c>
      <c r="O3388" s="2">
        <f t="shared" si="421"/>
        <v>0</v>
      </c>
      <c r="P3388" s="2">
        <f t="shared" si="422"/>
        <v>0</v>
      </c>
      <c r="Q3388" s="2">
        <f t="shared" si="423"/>
        <v>0</v>
      </c>
      <c r="R3388" s="2">
        <f t="shared" si="424"/>
        <v>0</v>
      </c>
    </row>
    <row r="3389" spans="1:18" ht="15">
      <c r="A3389">
        <v>858</v>
      </c>
      <c r="B3389" t="s">
        <v>265</v>
      </c>
      <c r="C3389" s="1">
        <v>2</v>
      </c>
      <c r="D3389">
        <f>SUMIFS(次日!$A:$A,次日!$B:$B,$B3389,次日!$C:$C,汇总!$A3389)</f>
        <v>0</v>
      </c>
      <c r="E3389">
        <f>SUMIFS('2日'!$A:$A,'2日'!$B:$B,$B3389,'2日'!$C:$C,汇总!$A3389)</f>
        <v>0</v>
      </c>
      <c r="F3389">
        <f>SUMIFS('3日'!$A:$A,'3日'!$B:$B,$B3389,'3日'!$C:$C,汇总!$A3389)</f>
        <v>0</v>
      </c>
      <c r="G3389">
        <f>SUMIFS('4日'!$A:$A,'4日'!$B:$B,$B3389,'4日'!$C:$C,汇总!$A3389)</f>
        <v>0</v>
      </c>
      <c r="H3389">
        <f>SUMIFS('5日'!$A:$A,'5日'!$B:$B,$B3389,'5日'!$C:$C,汇总!$A3389)</f>
        <v>0</v>
      </c>
      <c r="I3389">
        <f>SUMIFS('6日'!$A:$A,'6日'!$B:$B,$B3389,'6日'!$C:$C,汇总!$A3389)</f>
        <v>0</v>
      </c>
      <c r="J3389">
        <f>SUMIFS('7日'!$A:$A,'7日'!$B:$B,$B3389,'7日'!$C:$C,汇总!$A3389)</f>
        <v>0</v>
      </c>
      <c r="K3389" s="2" t="str">
        <f t="shared" si="417"/>
        <v>(858M)unknown M7009</v>
      </c>
      <c r="L3389" s="2">
        <f t="shared" si="418"/>
        <v>0</v>
      </c>
      <c r="M3389" s="2">
        <f t="shared" si="419"/>
        <v>0</v>
      </c>
      <c r="N3389" s="2">
        <f t="shared" si="420"/>
        <v>0</v>
      </c>
      <c r="O3389" s="2">
        <f t="shared" si="421"/>
        <v>0</v>
      </c>
      <c r="P3389" s="2">
        <f t="shared" si="422"/>
        <v>0</v>
      </c>
      <c r="Q3389" s="2">
        <f t="shared" si="423"/>
        <v>0</v>
      </c>
      <c r="R3389" s="2">
        <f t="shared" si="424"/>
        <v>0</v>
      </c>
    </row>
    <row r="3390" spans="1:18" ht="15">
      <c r="A3390">
        <v>905</v>
      </c>
      <c r="B3390" t="s">
        <v>1332</v>
      </c>
      <c r="C3390" s="1">
        <v>2</v>
      </c>
      <c r="D3390">
        <f>SUMIFS(次日!$A:$A,次日!$B:$B,$B3390,次日!$C:$C,汇总!$A3390)</f>
        <v>0</v>
      </c>
      <c r="E3390">
        <f>SUMIFS('2日'!$A:$A,'2日'!$B:$B,$B3390,'2日'!$C:$C,汇总!$A3390)</f>
        <v>0</v>
      </c>
      <c r="F3390">
        <f>SUMIFS('3日'!$A:$A,'3日'!$B:$B,$B3390,'3日'!$C:$C,汇总!$A3390)</f>
        <v>0</v>
      </c>
      <c r="G3390">
        <f>SUMIFS('4日'!$A:$A,'4日'!$B:$B,$B3390,'4日'!$C:$C,汇总!$A3390)</f>
        <v>0</v>
      </c>
      <c r="H3390">
        <f>SUMIFS('5日'!$A:$A,'5日'!$B:$B,$B3390,'5日'!$C:$C,汇总!$A3390)</f>
        <v>0</v>
      </c>
      <c r="I3390">
        <f>SUMIFS('6日'!$A:$A,'6日'!$B:$B,$B3390,'6日'!$C:$C,汇总!$A3390)</f>
        <v>0</v>
      </c>
      <c r="J3390">
        <f>SUMIFS('7日'!$A:$A,'7日'!$B:$B,$B3390,'7日'!$C:$C,汇总!$A3390)</f>
        <v>0</v>
      </c>
      <c r="K3390" s="2" t="str">
        <f t="shared" si="417"/>
        <v>(905M)unknown U6S</v>
      </c>
      <c r="L3390" s="2">
        <f t="shared" si="418"/>
        <v>0</v>
      </c>
      <c r="M3390" s="2">
        <f t="shared" si="419"/>
        <v>0</v>
      </c>
      <c r="N3390" s="2">
        <f t="shared" si="420"/>
        <v>0</v>
      </c>
      <c r="O3390" s="2">
        <f t="shared" si="421"/>
        <v>0</v>
      </c>
      <c r="P3390" s="2">
        <f t="shared" si="422"/>
        <v>0</v>
      </c>
      <c r="Q3390" s="2">
        <f t="shared" si="423"/>
        <v>0</v>
      </c>
      <c r="R3390" s="2">
        <f t="shared" si="424"/>
        <v>0</v>
      </c>
    </row>
    <row r="3391" spans="1:18" ht="15">
      <c r="A3391">
        <v>852</v>
      </c>
      <c r="B3391" t="s">
        <v>2096</v>
      </c>
      <c r="C3391" s="1">
        <v>2</v>
      </c>
      <c r="D3391">
        <f>SUMIFS(次日!$A:$A,次日!$B:$B,$B3391,次日!$C:$C,汇总!$A3391)</f>
        <v>2</v>
      </c>
      <c r="E3391">
        <f>SUMIFS('2日'!$A:$A,'2日'!$B:$B,$B3391,'2日'!$C:$C,汇总!$A3391)</f>
        <v>2</v>
      </c>
      <c r="F3391">
        <f>SUMIFS('3日'!$A:$A,'3日'!$B:$B,$B3391,'3日'!$C:$C,汇总!$A3391)</f>
        <v>2</v>
      </c>
      <c r="G3391">
        <f>SUMIFS('4日'!$A:$A,'4日'!$B:$B,$B3391,'4日'!$C:$C,汇总!$A3391)</f>
        <v>0</v>
      </c>
      <c r="H3391">
        <f>SUMIFS('5日'!$A:$A,'5日'!$B:$B,$B3391,'5日'!$C:$C,汇总!$A3391)</f>
        <v>0</v>
      </c>
      <c r="I3391">
        <f>SUMIFS('6日'!$A:$A,'6日'!$B:$B,$B3391,'6日'!$C:$C,汇总!$A3391)</f>
        <v>0</v>
      </c>
      <c r="J3391">
        <f>SUMIFS('7日'!$A:$A,'7日'!$B:$B,$B3391,'7日'!$C:$C,汇总!$A3391)</f>
        <v>0</v>
      </c>
      <c r="K3391" s="2" t="str">
        <f t="shared" si="417"/>
        <v>(852M)unknown V975s CORE4</v>
      </c>
      <c r="L3391" s="2">
        <f t="shared" si="418"/>
        <v>1</v>
      </c>
      <c r="M3391" s="2">
        <f t="shared" si="419"/>
        <v>1</v>
      </c>
      <c r="N3391" s="2">
        <f t="shared" si="420"/>
        <v>1</v>
      </c>
      <c r="O3391" s="2">
        <f t="shared" si="421"/>
        <v>0</v>
      </c>
      <c r="P3391" s="2">
        <f t="shared" si="422"/>
        <v>0</v>
      </c>
      <c r="Q3391" s="2">
        <f t="shared" si="423"/>
        <v>0</v>
      </c>
      <c r="R3391" s="2">
        <f t="shared" si="424"/>
        <v>0</v>
      </c>
    </row>
    <row r="3392" spans="1:18" ht="15">
      <c r="A3392">
        <v>1885</v>
      </c>
      <c r="B3392" t="s">
        <v>1889</v>
      </c>
      <c r="C3392" s="1">
        <v>2</v>
      </c>
      <c r="D3392">
        <f>SUMIFS(次日!$A:$A,次日!$B:$B,$B3392,次日!$C:$C,汇总!$A3392)</f>
        <v>1</v>
      </c>
      <c r="E3392">
        <f>SUMIFS('2日'!$A:$A,'2日'!$B:$B,$B3392,'2日'!$C:$C,汇总!$A3392)</f>
        <v>1</v>
      </c>
      <c r="F3392">
        <f>SUMIFS('3日'!$A:$A,'3日'!$B:$B,$B3392,'3日'!$C:$C,汇总!$A3392)</f>
        <v>0</v>
      </c>
      <c r="G3392">
        <f>SUMIFS('4日'!$A:$A,'4日'!$B:$B,$B3392,'4日'!$C:$C,汇总!$A3392)</f>
        <v>0</v>
      </c>
      <c r="H3392">
        <f>SUMIFS('5日'!$A:$A,'5日'!$B:$B,$B3392,'5日'!$C:$C,汇总!$A3392)</f>
        <v>0</v>
      </c>
      <c r="I3392">
        <f>SUMIFS('6日'!$A:$A,'6日'!$B:$B,$B3392,'6日'!$C:$C,汇总!$A3392)</f>
        <v>0</v>
      </c>
      <c r="J3392">
        <f>SUMIFS('7日'!$A:$A,'7日'!$B:$B,$B3392,'7日'!$C:$C,汇总!$A3392)</f>
        <v>0</v>
      </c>
      <c r="K3392" s="2" t="str">
        <f t="shared" si="417"/>
        <v>(1885M)vivo unknown</v>
      </c>
      <c r="L3392" s="2">
        <f t="shared" si="418"/>
        <v>0.5</v>
      </c>
      <c r="M3392" s="2">
        <f t="shared" si="419"/>
        <v>0.5</v>
      </c>
      <c r="N3392" s="2">
        <f t="shared" si="420"/>
        <v>0</v>
      </c>
      <c r="O3392" s="2">
        <f t="shared" si="421"/>
        <v>0</v>
      </c>
      <c r="P3392" s="2">
        <f t="shared" si="422"/>
        <v>0</v>
      </c>
      <c r="Q3392" s="2">
        <f t="shared" si="423"/>
        <v>0</v>
      </c>
      <c r="R3392" s="2">
        <f t="shared" si="424"/>
        <v>0</v>
      </c>
    </row>
    <row r="3393" spans="1:18" ht="15">
      <c r="B3393" t="s">
        <v>485</v>
      </c>
      <c r="C3393" s="1">
        <v>2</v>
      </c>
      <c r="D3393">
        <f>SUMIFS(次日!$A:$A,次日!$B:$B,$B3393,次日!$C:$C,汇总!$A3393)</f>
        <v>0</v>
      </c>
      <c r="E3393">
        <f>SUMIFS('2日'!$A:$A,'2日'!$B:$B,$B3393,'2日'!$C:$C,汇总!$A3393)</f>
        <v>0</v>
      </c>
      <c r="F3393">
        <f>SUMIFS('3日'!$A:$A,'3日'!$B:$B,$B3393,'3日'!$C:$C,汇总!$A3393)</f>
        <v>0</v>
      </c>
      <c r="G3393">
        <f>SUMIFS('4日'!$A:$A,'4日'!$B:$B,$B3393,'4日'!$C:$C,汇总!$A3393)</f>
        <v>0</v>
      </c>
      <c r="H3393">
        <f>SUMIFS('5日'!$A:$A,'5日'!$B:$B,$B3393,'5日'!$C:$C,汇总!$A3393)</f>
        <v>0</v>
      </c>
      <c r="I3393">
        <f>SUMIFS('6日'!$A:$A,'6日'!$B:$B,$B3393,'6日'!$C:$C,汇总!$A3393)</f>
        <v>0</v>
      </c>
      <c r="J3393">
        <f>SUMIFS('7日'!$A:$A,'7日'!$B:$B,$B3393,'7日'!$C:$C,汇总!$A3393)</f>
        <v>0</v>
      </c>
      <c r="K3393" s="2" t="str">
        <f t="shared" si="417"/>
        <v>(M)vivo vivo V3Max A</v>
      </c>
      <c r="L3393" s="2">
        <f t="shared" si="418"/>
        <v>0</v>
      </c>
      <c r="M3393" s="2">
        <f t="shared" si="419"/>
        <v>0</v>
      </c>
      <c r="N3393" s="2">
        <f t="shared" si="420"/>
        <v>0</v>
      </c>
      <c r="O3393" s="2">
        <f t="shared" si="421"/>
        <v>0</v>
      </c>
      <c r="P3393" s="2">
        <f t="shared" si="422"/>
        <v>0</v>
      </c>
      <c r="Q3393" s="2">
        <f t="shared" si="423"/>
        <v>0</v>
      </c>
      <c r="R3393" s="2">
        <f t="shared" si="424"/>
        <v>0</v>
      </c>
    </row>
    <row r="3394" spans="1:18" ht="15">
      <c r="B3394" t="s">
        <v>274</v>
      </c>
      <c r="C3394" s="1">
        <v>2</v>
      </c>
      <c r="D3394">
        <f>SUMIFS(次日!$A:$A,次日!$B:$B,$B3394,次日!$C:$C,汇总!$A3394)</f>
        <v>0</v>
      </c>
      <c r="E3394">
        <f>SUMIFS('2日'!$A:$A,'2日'!$B:$B,$B3394,'2日'!$C:$C,汇总!$A3394)</f>
        <v>0</v>
      </c>
      <c r="F3394">
        <f>SUMIFS('3日'!$A:$A,'3日'!$B:$B,$B3394,'3日'!$C:$C,汇总!$A3394)</f>
        <v>0</v>
      </c>
      <c r="G3394">
        <f>SUMIFS('4日'!$A:$A,'4日'!$B:$B,$B3394,'4日'!$C:$C,汇总!$A3394)</f>
        <v>0</v>
      </c>
      <c r="H3394">
        <f>SUMIFS('5日'!$A:$A,'5日'!$B:$B,$B3394,'5日'!$C:$C,汇总!$A3394)</f>
        <v>0</v>
      </c>
      <c r="I3394">
        <f>SUMIFS('6日'!$A:$A,'6日'!$B:$B,$B3394,'6日'!$C:$C,汇总!$A3394)</f>
        <v>0</v>
      </c>
      <c r="J3394">
        <f>SUMIFS('7日'!$A:$A,'7日'!$B:$B,$B3394,'7日'!$C:$C,汇总!$A3394)</f>
        <v>0</v>
      </c>
      <c r="K3394" s="2" t="str">
        <f t="shared" si="417"/>
        <v>(M)vivo vivo X5M</v>
      </c>
      <c r="L3394" s="2">
        <f t="shared" si="418"/>
        <v>0</v>
      </c>
      <c r="M3394" s="2">
        <f t="shared" si="419"/>
        <v>0</v>
      </c>
      <c r="N3394" s="2">
        <f t="shared" si="420"/>
        <v>0</v>
      </c>
      <c r="O3394" s="2">
        <f t="shared" si="421"/>
        <v>0</v>
      </c>
      <c r="P3394" s="2">
        <f t="shared" si="422"/>
        <v>0</v>
      </c>
      <c r="Q3394" s="2">
        <f t="shared" si="423"/>
        <v>0</v>
      </c>
      <c r="R3394" s="2">
        <f t="shared" si="424"/>
        <v>0</v>
      </c>
    </row>
    <row r="3395" spans="1:18" ht="15">
      <c r="B3395" t="s">
        <v>204</v>
      </c>
      <c r="C3395" s="1">
        <v>2</v>
      </c>
      <c r="D3395">
        <f>SUMIFS(次日!$A:$A,次日!$B:$B,$B3395,次日!$C:$C,汇总!$A3395)</f>
        <v>0</v>
      </c>
      <c r="E3395">
        <f>SUMIFS('2日'!$A:$A,'2日'!$B:$B,$B3395,'2日'!$C:$C,汇总!$A3395)</f>
        <v>0</v>
      </c>
      <c r="F3395">
        <f>SUMIFS('3日'!$A:$A,'3日'!$B:$B,$B3395,'3日'!$C:$C,汇总!$A3395)</f>
        <v>0</v>
      </c>
      <c r="G3395">
        <f>SUMIFS('4日'!$A:$A,'4日'!$B:$B,$B3395,'4日'!$C:$C,汇总!$A3395)</f>
        <v>0</v>
      </c>
      <c r="H3395">
        <f>SUMIFS('5日'!$A:$A,'5日'!$B:$B,$B3395,'5日'!$C:$C,汇总!$A3395)</f>
        <v>0</v>
      </c>
      <c r="I3395">
        <f>SUMIFS('6日'!$A:$A,'6日'!$B:$B,$B3395,'6日'!$C:$C,汇总!$A3395)</f>
        <v>0</v>
      </c>
      <c r="J3395">
        <f>SUMIFS('7日'!$A:$A,'7日'!$B:$B,$B3395,'7日'!$C:$C,汇总!$A3395)</f>
        <v>0</v>
      </c>
      <c r="K3395" s="2" t="str">
        <f t="shared" ref="K3395:K3458" si="425">"("&amp;A3395&amp;"M"&amp;")"&amp;B3395</f>
        <v>(M)vivo vivo X5Pro D</v>
      </c>
      <c r="L3395" s="2">
        <f t="shared" ref="L3395:L3458" si="426">D3395/$C3395</f>
        <v>0</v>
      </c>
      <c r="M3395" s="2">
        <f t="shared" ref="M3395:M3458" si="427">E3395/$C3395</f>
        <v>0</v>
      </c>
      <c r="N3395" s="2">
        <f t="shared" ref="N3395:N3458" si="428">F3395/$C3395</f>
        <v>0</v>
      </c>
      <c r="O3395" s="2">
        <f t="shared" ref="O3395:O3458" si="429">G3395/$C3395</f>
        <v>0</v>
      </c>
      <c r="P3395" s="2">
        <f t="shared" ref="P3395:P3458" si="430">H3395/$C3395</f>
        <v>0</v>
      </c>
      <c r="Q3395" s="2">
        <f t="shared" ref="Q3395:Q3458" si="431">I3395/$C3395</f>
        <v>0</v>
      </c>
      <c r="R3395" s="2">
        <f t="shared" ref="R3395:R3458" si="432">J3395/$C3395</f>
        <v>0</v>
      </c>
    </row>
    <row r="3396" spans="1:18" ht="15">
      <c r="A3396">
        <v>1889</v>
      </c>
      <c r="B3396" t="s">
        <v>720</v>
      </c>
      <c r="C3396" s="1">
        <v>2</v>
      </c>
      <c r="D3396">
        <f>SUMIFS(次日!$A:$A,次日!$B:$B,$B3396,次日!$C:$C,汇总!$A3396)</f>
        <v>0</v>
      </c>
      <c r="E3396">
        <f>SUMIFS('2日'!$A:$A,'2日'!$B:$B,$B3396,'2日'!$C:$C,汇总!$A3396)</f>
        <v>0</v>
      </c>
      <c r="F3396">
        <f>SUMIFS('3日'!$A:$A,'3日'!$B:$B,$B3396,'3日'!$C:$C,汇总!$A3396)</f>
        <v>0</v>
      </c>
      <c r="G3396">
        <f>SUMIFS('4日'!$A:$A,'4日'!$B:$B,$B3396,'4日'!$C:$C,汇总!$A3396)</f>
        <v>0</v>
      </c>
      <c r="H3396">
        <f>SUMIFS('5日'!$A:$A,'5日'!$B:$B,$B3396,'5日'!$C:$C,汇总!$A3396)</f>
        <v>0</v>
      </c>
      <c r="I3396">
        <f>SUMIFS('6日'!$A:$A,'6日'!$B:$B,$B3396,'6日'!$C:$C,汇总!$A3396)</f>
        <v>0</v>
      </c>
      <c r="J3396">
        <f>SUMIFS('7日'!$A:$A,'7日'!$B:$B,$B3396,'7日'!$C:$C,汇总!$A3396)</f>
        <v>0</v>
      </c>
      <c r="K3396" s="2" t="str">
        <f t="shared" si="425"/>
        <v>(1889M)vivo vivo X5Pro V</v>
      </c>
      <c r="L3396" s="2">
        <f t="shared" si="426"/>
        <v>0</v>
      </c>
      <c r="M3396" s="2">
        <f t="shared" si="427"/>
        <v>0</v>
      </c>
      <c r="N3396" s="2">
        <f t="shared" si="428"/>
        <v>0</v>
      </c>
      <c r="O3396" s="2">
        <f t="shared" si="429"/>
        <v>0</v>
      </c>
      <c r="P3396" s="2">
        <f t="shared" si="430"/>
        <v>0</v>
      </c>
      <c r="Q3396" s="2">
        <f t="shared" si="431"/>
        <v>0</v>
      </c>
      <c r="R3396" s="2">
        <f t="shared" si="432"/>
        <v>0</v>
      </c>
    </row>
    <row r="3397" spans="1:18" ht="15">
      <c r="B3397" t="s">
        <v>268</v>
      </c>
      <c r="C3397" s="1">
        <v>2</v>
      </c>
      <c r="D3397">
        <f>SUMIFS(次日!$A:$A,次日!$B:$B,$B3397,次日!$C:$C,汇总!$A3397)</f>
        <v>0</v>
      </c>
      <c r="E3397">
        <f>SUMIFS('2日'!$A:$A,'2日'!$B:$B,$B3397,'2日'!$C:$C,汇总!$A3397)</f>
        <v>0</v>
      </c>
      <c r="F3397">
        <f>SUMIFS('3日'!$A:$A,'3日'!$B:$B,$B3397,'3日'!$C:$C,汇总!$A3397)</f>
        <v>0</v>
      </c>
      <c r="G3397">
        <f>SUMIFS('4日'!$A:$A,'4日'!$B:$B,$B3397,'4日'!$C:$C,汇总!$A3397)</f>
        <v>0</v>
      </c>
      <c r="H3397">
        <f>SUMIFS('5日'!$A:$A,'5日'!$B:$B,$B3397,'5日'!$C:$C,汇总!$A3397)</f>
        <v>0</v>
      </c>
      <c r="I3397">
        <f>SUMIFS('6日'!$A:$A,'6日'!$B:$B,$B3397,'6日'!$C:$C,汇总!$A3397)</f>
        <v>0</v>
      </c>
      <c r="J3397">
        <f>SUMIFS('7日'!$A:$A,'7日'!$B:$B,$B3397,'7日'!$C:$C,汇总!$A3397)</f>
        <v>0</v>
      </c>
      <c r="K3397" s="2" t="str">
        <f t="shared" si="425"/>
        <v>(M)vivo vivo X5S L</v>
      </c>
      <c r="L3397" s="2">
        <f t="shared" si="426"/>
        <v>0</v>
      </c>
      <c r="M3397" s="2">
        <f t="shared" si="427"/>
        <v>0</v>
      </c>
      <c r="N3397" s="2">
        <f t="shared" si="428"/>
        <v>0</v>
      </c>
      <c r="O3397" s="2">
        <f t="shared" si="429"/>
        <v>0</v>
      </c>
      <c r="P3397" s="2">
        <f t="shared" si="430"/>
        <v>0</v>
      </c>
      <c r="Q3397" s="2">
        <f t="shared" si="431"/>
        <v>0</v>
      </c>
      <c r="R3397" s="2">
        <f t="shared" si="432"/>
        <v>0</v>
      </c>
    </row>
    <row r="3398" spans="1:18" ht="15">
      <c r="B3398" t="s">
        <v>473</v>
      </c>
      <c r="C3398" s="1">
        <v>2</v>
      </c>
      <c r="D3398">
        <f>SUMIFS(次日!$A:$A,次日!$B:$B,$B3398,次日!$C:$C,汇总!$A3398)</f>
        <v>0</v>
      </c>
      <c r="E3398">
        <f>SUMIFS('2日'!$A:$A,'2日'!$B:$B,$B3398,'2日'!$C:$C,汇总!$A3398)</f>
        <v>0</v>
      </c>
      <c r="F3398">
        <f>SUMIFS('3日'!$A:$A,'3日'!$B:$B,$B3398,'3日'!$C:$C,汇总!$A3398)</f>
        <v>0</v>
      </c>
      <c r="G3398">
        <f>SUMIFS('4日'!$A:$A,'4日'!$B:$B,$B3398,'4日'!$C:$C,汇总!$A3398)</f>
        <v>0</v>
      </c>
      <c r="H3398">
        <f>SUMIFS('5日'!$A:$A,'5日'!$B:$B,$B3398,'5日'!$C:$C,汇总!$A3398)</f>
        <v>0</v>
      </c>
      <c r="I3398">
        <f>SUMIFS('6日'!$A:$A,'6日'!$B:$B,$B3398,'6日'!$C:$C,汇总!$A3398)</f>
        <v>0</v>
      </c>
      <c r="J3398">
        <f>SUMIFS('7日'!$A:$A,'7日'!$B:$B,$B3398,'7日'!$C:$C,汇总!$A3398)</f>
        <v>0</v>
      </c>
      <c r="K3398" s="2" t="str">
        <f t="shared" si="425"/>
        <v>(M)vivo vivo X6Plus D</v>
      </c>
      <c r="L3398" s="2">
        <f t="shared" si="426"/>
        <v>0</v>
      </c>
      <c r="M3398" s="2">
        <f t="shared" si="427"/>
        <v>0</v>
      </c>
      <c r="N3398" s="2">
        <f t="shared" si="428"/>
        <v>0</v>
      </c>
      <c r="O3398" s="2">
        <f t="shared" si="429"/>
        <v>0</v>
      </c>
      <c r="P3398" s="2">
        <f t="shared" si="430"/>
        <v>0</v>
      </c>
      <c r="Q3398" s="2">
        <f t="shared" si="431"/>
        <v>0</v>
      </c>
      <c r="R3398" s="2">
        <f t="shared" si="432"/>
        <v>0</v>
      </c>
    </row>
    <row r="3399" spans="1:18" ht="15">
      <c r="A3399">
        <v>971</v>
      </c>
      <c r="B3399" t="s">
        <v>2938</v>
      </c>
      <c r="C3399" s="1">
        <v>2</v>
      </c>
      <c r="D3399">
        <f>SUMIFS(次日!$A:$A,次日!$B:$B,$B3399,次日!$C:$C,汇总!$A3399)</f>
        <v>1</v>
      </c>
      <c r="E3399">
        <f>SUMIFS('2日'!$A:$A,'2日'!$B:$B,$B3399,'2日'!$C:$C,汇总!$A3399)</f>
        <v>0</v>
      </c>
      <c r="F3399">
        <f>SUMIFS('3日'!$A:$A,'3日'!$B:$B,$B3399,'3日'!$C:$C,汇总!$A3399)</f>
        <v>0</v>
      </c>
      <c r="G3399">
        <f>SUMIFS('4日'!$A:$A,'4日'!$B:$B,$B3399,'4日'!$C:$C,汇总!$A3399)</f>
        <v>0</v>
      </c>
      <c r="H3399">
        <f>SUMIFS('5日'!$A:$A,'5日'!$B:$B,$B3399,'5日'!$C:$C,汇总!$A3399)</f>
        <v>0</v>
      </c>
      <c r="I3399">
        <f>SUMIFS('6日'!$A:$A,'6日'!$B:$B,$B3399,'6日'!$C:$C,汇总!$A3399)</f>
        <v>0</v>
      </c>
      <c r="J3399">
        <f>SUMIFS('7日'!$A:$A,'7日'!$B:$B,$B3399,'7日'!$C:$C,汇总!$A3399)</f>
        <v>0</v>
      </c>
      <c r="K3399" s="2" t="str">
        <f t="shared" si="425"/>
        <v>(971M)vivo vivo Y22</v>
      </c>
      <c r="L3399" s="2">
        <f t="shared" si="426"/>
        <v>0.5</v>
      </c>
      <c r="M3399" s="2">
        <f t="shared" si="427"/>
        <v>0</v>
      </c>
      <c r="N3399" s="2">
        <f t="shared" si="428"/>
        <v>0</v>
      </c>
      <c r="O3399" s="2">
        <f t="shared" si="429"/>
        <v>0</v>
      </c>
      <c r="P3399" s="2">
        <f t="shared" si="430"/>
        <v>0</v>
      </c>
      <c r="Q3399" s="2">
        <f t="shared" si="431"/>
        <v>0</v>
      </c>
      <c r="R3399" s="2">
        <f t="shared" si="432"/>
        <v>0</v>
      </c>
    </row>
    <row r="3400" spans="1:18" ht="15">
      <c r="B3400" t="s">
        <v>316</v>
      </c>
      <c r="C3400" s="1">
        <v>2</v>
      </c>
      <c r="D3400">
        <f>SUMIFS(次日!$A:$A,次日!$B:$B,$B3400,次日!$C:$C,汇总!$A3400)</f>
        <v>0</v>
      </c>
      <c r="E3400">
        <f>SUMIFS('2日'!$A:$A,'2日'!$B:$B,$B3400,'2日'!$C:$C,汇总!$A3400)</f>
        <v>0</v>
      </c>
      <c r="F3400">
        <f>SUMIFS('3日'!$A:$A,'3日'!$B:$B,$B3400,'3日'!$C:$C,汇总!$A3400)</f>
        <v>0</v>
      </c>
      <c r="G3400">
        <f>SUMIFS('4日'!$A:$A,'4日'!$B:$B,$B3400,'4日'!$C:$C,汇总!$A3400)</f>
        <v>0</v>
      </c>
      <c r="H3400">
        <f>SUMIFS('5日'!$A:$A,'5日'!$B:$B,$B3400,'5日'!$C:$C,汇总!$A3400)</f>
        <v>0</v>
      </c>
      <c r="I3400">
        <f>SUMIFS('6日'!$A:$A,'6日'!$B:$B,$B3400,'6日'!$C:$C,汇总!$A3400)</f>
        <v>0</v>
      </c>
      <c r="J3400">
        <f>SUMIFS('7日'!$A:$A,'7日'!$B:$B,$B3400,'7日'!$C:$C,汇总!$A3400)</f>
        <v>0</v>
      </c>
      <c r="K3400" s="2" t="str">
        <f t="shared" si="425"/>
        <v>(M)vivo vivo Y23L</v>
      </c>
      <c r="L3400" s="2">
        <f t="shared" si="426"/>
        <v>0</v>
      </c>
      <c r="M3400" s="2">
        <f t="shared" si="427"/>
        <v>0</v>
      </c>
      <c r="N3400" s="2">
        <f t="shared" si="428"/>
        <v>0</v>
      </c>
      <c r="O3400" s="2">
        <f t="shared" si="429"/>
        <v>0</v>
      </c>
      <c r="P3400" s="2">
        <f t="shared" si="430"/>
        <v>0</v>
      </c>
      <c r="Q3400" s="2">
        <f t="shared" si="431"/>
        <v>0</v>
      </c>
      <c r="R3400" s="2">
        <f t="shared" si="432"/>
        <v>0</v>
      </c>
    </row>
    <row r="3401" spans="1:18" ht="15">
      <c r="A3401">
        <v>1006</v>
      </c>
      <c r="B3401" t="s">
        <v>248</v>
      </c>
      <c r="C3401" s="1">
        <v>2</v>
      </c>
      <c r="D3401">
        <f>SUMIFS(次日!$A:$A,次日!$B:$B,$B3401,次日!$C:$C,汇总!$A3401)</f>
        <v>0</v>
      </c>
      <c r="E3401">
        <f>SUMIFS('2日'!$A:$A,'2日'!$B:$B,$B3401,'2日'!$C:$C,汇总!$A3401)</f>
        <v>0</v>
      </c>
      <c r="F3401">
        <f>SUMIFS('3日'!$A:$A,'3日'!$B:$B,$B3401,'3日'!$C:$C,汇总!$A3401)</f>
        <v>0</v>
      </c>
      <c r="G3401">
        <f>SUMIFS('4日'!$A:$A,'4日'!$B:$B,$B3401,'4日'!$C:$C,汇总!$A3401)</f>
        <v>0</v>
      </c>
      <c r="H3401">
        <f>SUMIFS('5日'!$A:$A,'5日'!$B:$B,$B3401,'5日'!$C:$C,汇总!$A3401)</f>
        <v>0</v>
      </c>
      <c r="I3401">
        <f>SUMIFS('6日'!$A:$A,'6日'!$B:$B,$B3401,'6日'!$C:$C,汇总!$A3401)</f>
        <v>0</v>
      </c>
      <c r="J3401">
        <f>SUMIFS('7日'!$A:$A,'7日'!$B:$B,$B3401,'7日'!$C:$C,汇总!$A3401)</f>
        <v>0</v>
      </c>
      <c r="K3401" s="2" t="str">
        <f t="shared" si="425"/>
        <v>(1006M)vivo vivo Y29L</v>
      </c>
      <c r="L3401" s="2">
        <f t="shared" si="426"/>
        <v>0</v>
      </c>
      <c r="M3401" s="2">
        <f t="shared" si="427"/>
        <v>0</v>
      </c>
      <c r="N3401" s="2">
        <f t="shared" si="428"/>
        <v>0</v>
      </c>
      <c r="O3401" s="2">
        <f t="shared" si="429"/>
        <v>0</v>
      </c>
      <c r="P3401" s="2">
        <f t="shared" si="430"/>
        <v>0</v>
      </c>
      <c r="Q3401" s="2">
        <f t="shared" si="431"/>
        <v>0</v>
      </c>
      <c r="R3401" s="2">
        <f t="shared" si="432"/>
        <v>0</v>
      </c>
    </row>
    <row r="3402" spans="1:18" ht="15">
      <c r="B3402" t="s">
        <v>517</v>
      </c>
      <c r="C3402" s="1">
        <v>2</v>
      </c>
      <c r="D3402">
        <f>SUMIFS(次日!$A:$A,次日!$B:$B,$B3402,次日!$C:$C,汇总!$A3402)</f>
        <v>0</v>
      </c>
      <c r="E3402">
        <f>SUMIFS('2日'!$A:$A,'2日'!$B:$B,$B3402,'2日'!$C:$C,汇总!$A3402)</f>
        <v>0</v>
      </c>
      <c r="F3402">
        <f>SUMIFS('3日'!$A:$A,'3日'!$B:$B,$B3402,'3日'!$C:$C,汇总!$A3402)</f>
        <v>0</v>
      </c>
      <c r="G3402">
        <f>SUMIFS('4日'!$A:$A,'4日'!$B:$B,$B3402,'4日'!$C:$C,汇总!$A3402)</f>
        <v>0</v>
      </c>
      <c r="H3402">
        <f>SUMIFS('5日'!$A:$A,'5日'!$B:$B,$B3402,'5日'!$C:$C,汇总!$A3402)</f>
        <v>0</v>
      </c>
      <c r="I3402">
        <f>SUMIFS('6日'!$A:$A,'6日'!$B:$B,$B3402,'6日'!$C:$C,汇总!$A3402)</f>
        <v>0</v>
      </c>
      <c r="J3402">
        <f>SUMIFS('7日'!$A:$A,'7日'!$B:$B,$B3402,'7日'!$C:$C,汇总!$A3402)</f>
        <v>0</v>
      </c>
      <c r="K3402" s="2" t="str">
        <f t="shared" si="425"/>
        <v>(M)vivo vivo Y31</v>
      </c>
      <c r="L3402" s="2">
        <f t="shared" si="426"/>
        <v>0</v>
      </c>
      <c r="M3402" s="2">
        <f t="shared" si="427"/>
        <v>0</v>
      </c>
      <c r="N3402" s="2">
        <f t="shared" si="428"/>
        <v>0</v>
      </c>
      <c r="O3402" s="2">
        <f t="shared" si="429"/>
        <v>0</v>
      </c>
      <c r="P3402" s="2">
        <f t="shared" si="430"/>
        <v>0</v>
      </c>
      <c r="Q3402" s="2">
        <f t="shared" si="431"/>
        <v>0</v>
      </c>
      <c r="R3402" s="2">
        <f t="shared" si="432"/>
        <v>0</v>
      </c>
    </row>
    <row r="3403" spans="1:18" ht="15">
      <c r="A3403">
        <v>905</v>
      </c>
      <c r="B3403" t="s">
        <v>537</v>
      </c>
      <c r="C3403" s="1">
        <v>2</v>
      </c>
      <c r="D3403">
        <f>SUMIFS(次日!$A:$A,次日!$B:$B,$B3403,次日!$C:$C,汇总!$A3403)</f>
        <v>0</v>
      </c>
      <c r="E3403">
        <f>SUMIFS('2日'!$A:$A,'2日'!$B:$B,$B3403,'2日'!$C:$C,汇总!$A3403)</f>
        <v>0</v>
      </c>
      <c r="F3403">
        <f>SUMIFS('3日'!$A:$A,'3日'!$B:$B,$B3403,'3日'!$C:$C,汇总!$A3403)</f>
        <v>0</v>
      </c>
      <c r="G3403">
        <f>SUMIFS('4日'!$A:$A,'4日'!$B:$B,$B3403,'4日'!$C:$C,汇总!$A3403)</f>
        <v>0</v>
      </c>
      <c r="H3403">
        <f>SUMIFS('5日'!$A:$A,'5日'!$B:$B,$B3403,'5日'!$C:$C,汇总!$A3403)</f>
        <v>0</v>
      </c>
      <c r="I3403">
        <f>SUMIFS('6日'!$A:$A,'6日'!$B:$B,$B3403,'6日'!$C:$C,汇总!$A3403)</f>
        <v>0</v>
      </c>
      <c r="J3403">
        <f>SUMIFS('7日'!$A:$A,'7日'!$B:$B,$B3403,'7日'!$C:$C,汇总!$A3403)</f>
        <v>0</v>
      </c>
      <c r="K3403" s="2" t="str">
        <f t="shared" si="425"/>
        <v>(905M)vivo vivo Y623</v>
      </c>
      <c r="L3403" s="2">
        <f t="shared" si="426"/>
        <v>0</v>
      </c>
      <c r="M3403" s="2">
        <f t="shared" si="427"/>
        <v>0</v>
      </c>
      <c r="N3403" s="2">
        <f t="shared" si="428"/>
        <v>0</v>
      </c>
      <c r="O3403" s="2">
        <f t="shared" si="429"/>
        <v>0</v>
      </c>
      <c r="P3403" s="2">
        <f t="shared" si="430"/>
        <v>0</v>
      </c>
      <c r="Q3403" s="2">
        <f t="shared" si="431"/>
        <v>0</v>
      </c>
      <c r="R3403" s="2">
        <f t="shared" si="432"/>
        <v>0</v>
      </c>
    </row>
    <row r="3404" spans="1:18" ht="15">
      <c r="A3404">
        <v>1006</v>
      </c>
      <c r="B3404" t="s">
        <v>19</v>
      </c>
      <c r="C3404" s="1">
        <v>2</v>
      </c>
      <c r="D3404">
        <f>SUMIFS(次日!$A:$A,次日!$B:$B,$B3404,次日!$C:$C,汇总!$A3404)</f>
        <v>0</v>
      </c>
      <c r="E3404">
        <f>SUMIFS('2日'!$A:$A,'2日'!$B:$B,$B3404,'2日'!$C:$C,汇总!$A3404)</f>
        <v>0</v>
      </c>
      <c r="F3404">
        <f>SUMIFS('3日'!$A:$A,'3日'!$B:$B,$B3404,'3日'!$C:$C,汇总!$A3404)</f>
        <v>0</v>
      </c>
      <c r="G3404">
        <f>SUMIFS('4日'!$A:$A,'4日'!$B:$B,$B3404,'4日'!$C:$C,汇总!$A3404)</f>
        <v>0</v>
      </c>
      <c r="H3404">
        <f>SUMIFS('5日'!$A:$A,'5日'!$B:$B,$B3404,'5日'!$C:$C,汇总!$A3404)</f>
        <v>0</v>
      </c>
      <c r="I3404">
        <f>SUMIFS('6日'!$A:$A,'6日'!$B:$B,$B3404,'6日'!$C:$C,汇总!$A3404)</f>
        <v>0</v>
      </c>
      <c r="J3404">
        <f>SUMIFS('7日'!$A:$A,'7日'!$B:$B,$B3404,'7日'!$C:$C,汇总!$A3404)</f>
        <v>0</v>
      </c>
      <c r="K3404" s="2" t="str">
        <f t="shared" si="425"/>
        <v>(1006M)vivo vivo Y627</v>
      </c>
      <c r="L3404" s="2">
        <f t="shared" si="426"/>
        <v>0</v>
      </c>
      <c r="M3404" s="2">
        <f t="shared" si="427"/>
        <v>0</v>
      </c>
      <c r="N3404" s="2">
        <f t="shared" si="428"/>
        <v>0</v>
      </c>
      <c r="O3404" s="2">
        <f t="shared" si="429"/>
        <v>0</v>
      </c>
      <c r="P3404" s="2">
        <f t="shared" si="430"/>
        <v>0</v>
      </c>
      <c r="Q3404" s="2">
        <f t="shared" si="431"/>
        <v>0</v>
      </c>
      <c r="R3404" s="2">
        <f t="shared" si="432"/>
        <v>0</v>
      </c>
    </row>
    <row r="3405" spans="1:18" ht="15">
      <c r="A3405">
        <v>1885</v>
      </c>
      <c r="B3405" t="s">
        <v>1263</v>
      </c>
      <c r="C3405" s="1">
        <v>2</v>
      </c>
      <c r="D3405">
        <f>SUMIFS(次日!$A:$A,次日!$B:$B,$B3405,次日!$C:$C,汇总!$A3405)</f>
        <v>0</v>
      </c>
      <c r="E3405">
        <f>SUMIFS('2日'!$A:$A,'2日'!$B:$B,$B3405,'2日'!$C:$C,汇总!$A3405)</f>
        <v>1</v>
      </c>
      <c r="F3405">
        <f>SUMIFS('3日'!$A:$A,'3日'!$B:$B,$B3405,'3日'!$C:$C,汇总!$A3405)</f>
        <v>0</v>
      </c>
      <c r="G3405">
        <f>SUMIFS('4日'!$A:$A,'4日'!$B:$B,$B3405,'4日'!$C:$C,汇总!$A3405)</f>
        <v>0</v>
      </c>
      <c r="H3405">
        <f>SUMIFS('5日'!$A:$A,'5日'!$B:$B,$B3405,'5日'!$C:$C,汇总!$A3405)</f>
        <v>0</v>
      </c>
      <c r="I3405">
        <f>SUMIFS('6日'!$A:$A,'6日'!$B:$B,$B3405,'6日'!$C:$C,汇总!$A3405)</f>
        <v>0</v>
      </c>
      <c r="J3405">
        <f>SUMIFS('7日'!$A:$A,'7日'!$B:$B,$B3405,'7日'!$C:$C,汇总!$A3405)</f>
        <v>0</v>
      </c>
      <c r="K3405" s="2" t="str">
        <f t="shared" si="425"/>
        <v>(1885M)vivo vivo Y937</v>
      </c>
      <c r="L3405" s="2">
        <f t="shared" si="426"/>
        <v>0</v>
      </c>
      <c r="M3405" s="2">
        <f t="shared" si="427"/>
        <v>0.5</v>
      </c>
      <c r="N3405" s="2">
        <f t="shared" si="428"/>
        <v>0</v>
      </c>
      <c r="O3405" s="2">
        <f t="shared" si="429"/>
        <v>0</v>
      </c>
      <c r="P3405" s="2">
        <f t="shared" si="430"/>
        <v>0</v>
      </c>
      <c r="Q3405" s="2">
        <f t="shared" si="431"/>
        <v>0</v>
      </c>
      <c r="R3405" s="2">
        <f t="shared" si="432"/>
        <v>0</v>
      </c>
    </row>
    <row r="3406" spans="1:18" ht="15">
      <c r="A3406">
        <v>1870</v>
      </c>
      <c r="B3406" t="s">
        <v>1806</v>
      </c>
      <c r="C3406" s="1">
        <v>2</v>
      </c>
      <c r="D3406">
        <f>SUMIFS(次日!$A:$A,次日!$B:$B,$B3406,次日!$C:$C,汇总!$A3406)</f>
        <v>1</v>
      </c>
      <c r="E3406">
        <f>SUMIFS('2日'!$A:$A,'2日'!$B:$B,$B3406,'2日'!$C:$C,汇总!$A3406)</f>
        <v>1</v>
      </c>
      <c r="F3406">
        <f>SUMIFS('3日'!$A:$A,'3日'!$B:$B,$B3406,'3日'!$C:$C,汇总!$A3406)</f>
        <v>0</v>
      </c>
      <c r="G3406">
        <f>SUMIFS('4日'!$A:$A,'4日'!$B:$B,$B3406,'4日'!$C:$C,汇总!$A3406)</f>
        <v>0</v>
      </c>
      <c r="H3406">
        <f>SUMIFS('5日'!$A:$A,'5日'!$B:$B,$B3406,'5日'!$C:$C,汇总!$A3406)</f>
        <v>0</v>
      </c>
      <c r="I3406">
        <f>SUMIFS('6日'!$A:$A,'6日'!$B:$B,$B3406,'6日'!$C:$C,汇总!$A3406)</f>
        <v>0</v>
      </c>
      <c r="J3406">
        <f>SUMIFS('7日'!$A:$A,'7日'!$B:$B,$B3406,'7日'!$C:$C,汇总!$A3406)</f>
        <v>0</v>
      </c>
      <c r="K3406" s="2" t="str">
        <f t="shared" si="425"/>
        <v>(1870M)volte Y35</v>
      </c>
      <c r="L3406" s="2">
        <f t="shared" si="426"/>
        <v>0.5</v>
      </c>
      <c r="M3406" s="2">
        <f t="shared" si="427"/>
        <v>0.5</v>
      </c>
      <c r="N3406" s="2">
        <f t="shared" si="428"/>
        <v>0</v>
      </c>
      <c r="O3406" s="2">
        <f t="shared" si="429"/>
        <v>0</v>
      </c>
      <c r="P3406" s="2">
        <f t="shared" si="430"/>
        <v>0</v>
      </c>
      <c r="Q3406" s="2">
        <f t="shared" si="431"/>
        <v>0</v>
      </c>
      <c r="R3406" s="2">
        <f t="shared" si="432"/>
        <v>0</v>
      </c>
    </row>
    <row r="3407" spans="1:18" ht="15">
      <c r="A3407">
        <v>1912</v>
      </c>
      <c r="B3407" t="s">
        <v>2156</v>
      </c>
      <c r="C3407" s="1">
        <v>2</v>
      </c>
      <c r="D3407">
        <f>SUMIFS(次日!$A:$A,次日!$B:$B,$B3407,次日!$C:$C,汇总!$A3407)</f>
        <v>2</v>
      </c>
      <c r="E3407">
        <f>SUMIFS('2日'!$A:$A,'2日'!$B:$B,$B3407,'2日'!$C:$C,汇总!$A3407)</f>
        <v>1</v>
      </c>
      <c r="F3407">
        <f>SUMIFS('3日'!$A:$A,'3日'!$B:$B,$B3407,'3日'!$C:$C,汇总!$A3407)</f>
        <v>1</v>
      </c>
      <c r="G3407">
        <f>SUMIFS('4日'!$A:$A,'4日'!$B:$B,$B3407,'4日'!$C:$C,汇总!$A3407)</f>
        <v>1</v>
      </c>
      <c r="H3407">
        <f>SUMIFS('5日'!$A:$A,'5日'!$B:$B,$B3407,'5日'!$C:$C,汇总!$A3407)</f>
        <v>1</v>
      </c>
      <c r="I3407">
        <f>SUMIFS('6日'!$A:$A,'6日'!$B:$B,$B3407,'6日'!$C:$C,汇总!$A3407)</f>
        <v>1</v>
      </c>
      <c r="J3407">
        <f>SUMIFS('7日'!$A:$A,'7日'!$B:$B,$B3407,'7日'!$C:$C,汇总!$A3407)</f>
        <v>0</v>
      </c>
      <c r="K3407" s="2" t="str">
        <f t="shared" si="425"/>
        <v>(1912M)weiimi P9</v>
      </c>
      <c r="L3407" s="2">
        <f t="shared" si="426"/>
        <v>1</v>
      </c>
      <c r="M3407" s="2">
        <f t="shared" si="427"/>
        <v>0.5</v>
      </c>
      <c r="N3407" s="2">
        <f t="shared" si="428"/>
        <v>0.5</v>
      </c>
      <c r="O3407" s="2">
        <f t="shared" si="429"/>
        <v>0.5</v>
      </c>
      <c r="P3407" s="2">
        <f t="shared" si="430"/>
        <v>0.5</v>
      </c>
      <c r="Q3407" s="2">
        <f t="shared" si="431"/>
        <v>0.5</v>
      </c>
      <c r="R3407" s="2">
        <f t="shared" si="432"/>
        <v>0</v>
      </c>
    </row>
    <row r="3408" spans="1:18" ht="15">
      <c r="A3408">
        <v>3072</v>
      </c>
      <c r="B3408" t="s">
        <v>2156</v>
      </c>
      <c r="C3408" s="1">
        <v>2</v>
      </c>
      <c r="D3408">
        <f>SUMIFS(次日!$A:$A,次日!$B:$B,$B3408,次日!$C:$C,汇总!$A3408)</f>
        <v>0</v>
      </c>
      <c r="E3408">
        <f>SUMIFS('2日'!$A:$A,'2日'!$B:$B,$B3408,'2日'!$C:$C,汇总!$A3408)</f>
        <v>0</v>
      </c>
      <c r="F3408">
        <f>SUMIFS('3日'!$A:$A,'3日'!$B:$B,$B3408,'3日'!$C:$C,汇总!$A3408)</f>
        <v>0</v>
      </c>
      <c r="G3408">
        <f>SUMIFS('4日'!$A:$A,'4日'!$B:$B,$B3408,'4日'!$C:$C,汇总!$A3408)</f>
        <v>0</v>
      </c>
      <c r="H3408">
        <f>SUMIFS('5日'!$A:$A,'5日'!$B:$B,$B3408,'5日'!$C:$C,汇总!$A3408)</f>
        <v>0</v>
      </c>
      <c r="I3408">
        <f>SUMIFS('6日'!$A:$A,'6日'!$B:$B,$B3408,'6日'!$C:$C,汇总!$A3408)</f>
        <v>0</v>
      </c>
      <c r="J3408">
        <f>SUMIFS('7日'!$A:$A,'7日'!$B:$B,$B3408,'7日'!$C:$C,汇总!$A3408)</f>
        <v>0</v>
      </c>
      <c r="K3408" s="2" t="str">
        <f t="shared" si="425"/>
        <v>(3072M)weiimi P9</v>
      </c>
      <c r="L3408" s="2">
        <f t="shared" si="426"/>
        <v>0</v>
      </c>
      <c r="M3408" s="2">
        <f t="shared" si="427"/>
        <v>0</v>
      </c>
      <c r="N3408" s="2">
        <f t="shared" si="428"/>
        <v>0</v>
      </c>
      <c r="O3408" s="2">
        <f t="shared" si="429"/>
        <v>0</v>
      </c>
      <c r="P3408" s="2">
        <f t="shared" si="430"/>
        <v>0</v>
      </c>
      <c r="Q3408" s="2">
        <f t="shared" si="431"/>
        <v>0</v>
      </c>
      <c r="R3408" s="2">
        <f t="shared" si="432"/>
        <v>0</v>
      </c>
    </row>
    <row r="3409" spans="1:18" ht="15">
      <c r="A3409">
        <v>944</v>
      </c>
      <c r="B3409" t="s">
        <v>733</v>
      </c>
      <c r="C3409" s="1">
        <v>2</v>
      </c>
      <c r="D3409">
        <f>SUMIFS(次日!$A:$A,次日!$B:$B,$B3409,次日!$C:$C,汇总!$A3409)</f>
        <v>2</v>
      </c>
      <c r="E3409">
        <f>SUMIFS('2日'!$A:$A,'2日'!$B:$B,$B3409,'2日'!$C:$C,汇总!$A3409)</f>
        <v>2</v>
      </c>
      <c r="F3409">
        <f>SUMIFS('3日'!$A:$A,'3日'!$B:$B,$B3409,'3日'!$C:$C,汇总!$A3409)</f>
        <v>1</v>
      </c>
      <c r="G3409">
        <f>SUMIFS('4日'!$A:$A,'4日'!$B:$B,$B3409,'4日'!$C:$C,汇总!$A3409)</f>
        <v>1</v>
      </c>
      <c r="H3409">
        <f>SUMIFS('5日'!$A:$A,'5日'!$B:$B,$B3409,'5日'!$C:$C,汇总!$A3409)</f>
        <v>1</v>
      </c>
      <c r="I3409">
        <f>SUMIFS('6日'!$A:$A,'6日'!$B:$B,$B3409,'6日'!$C:$C,汇总!$A3409)</f>
        <v>1</v>
      </c>
      <c r="J3409">
        <f>SUMIFS('7日'!$A:$A,'7日'!$B:$B,$B3409,'7日'!$C:$C,汇总!$A3409)</f>
        <v>0</v>
      </c>
      <c r="K3409" s="2" t="str">
        <f t="shared" si="425"/>
        <v>(944M)wellphone WP-S</v>
      </c>
      <c r="L3409" s="2">
        <f t="shared" si="426"/>
        <v>1</v>
      </c>
      <c r="M3409" s="2">
        <f t="shared" si="427"/>
        <v>1</v>
      </c>
      <c r="N3409" s="2">
        <f t="shared" si="428"/>
        <v>0.5</v>
      </c>
      <c r="O3409" s="2">
        <f t="shared" si="429"/>
        <v>0.5</v>
      </c>
      <c r="P3409" s="2">
        <f t="shared" si="430"/>
        <v>0.5</v>
      </c>
      <c r="Q3409" s="2">
        <f t="shared" si="431"/>
        <v>0.5</v>
      </c>
      <c r="R3409" s="2">
        <f t="shared" si="432"/>
        <v>0</v>
      </c>
    </row>
    <row r="3410" spans="1:18" ht="15">
      <c r="A3410">
        <v>976</v>
      </c>
      <c r="B3410" t="s">
        <v>733</v>
      </c>
      <c r="C3410" s="1">
        <v>2</v>
      </c>
      <c r="D3410">
        <f>SUMIFS(次日!$A:$A,次日!$B:$B,$B3410,次日!$C:$C,汇总!$A3410)</f>
        <v>0</v>
      </c>
      <c r="E3410">
        <f>SUMIFS('2日'!$A:$A,'2日'!$B:$B,$B3410,'2日'!$C:$C,汇总!$A3410)</f>
        <v>0</v>
      </c>
      <c r="F3410">
        <f>SUMIFS('3日'!$A:$A,'3日'!$B:$B,$B3410,'3日'!$C:$C,汇总!$A3410)</f>
        <v>0</v>
      </c>
      <c r="G3410">
        <f>SUMIFS('4日'!$A:$A,'4日'!$B:$B,$B3410,'4日'!$C:$C,汇总!$A3410)</f>
        <v>0</v>
      </c>
      <c r="H3410">
        <f>SUMIFS('5日'!$A:$A,'5日'!$B:$B,$B3410,'5日'!$C:$C,汇总!$A3410)</f>
        <v>0</v>
      </c>
      <c r="I3410">
        <f>SUMIFS('6日'!$A:$A,'6日'!$B:$B,$B3410,'6日'!$C:$C,汇总!$A3410)</f>
        <v>0</v>
      </c>
      <c r="J3410">
        <f>SUMIFS('7日'!$A:$A,'7日'!$B:$B,$B3410,'7日'!$C:$C,汇总!$A3410)</f>
        <v>0</v>
      </c>
      <c r="K3410" s="2" t="str">
        <f t="shared" si="425"/>
        <v>(976M)wellphone WP-S</v>
      </c>
      <c r="L3410" s="2">
        <f t="shared" si="426"/>
        <v>0</v>
      </c>
      <c r="M3410" s="2">
        <f t="shared" si="427"/>
        <v>0</v>
      </c>
      <c r="N3410" s="2">
        <f t="shared" si="428"/>
        <v>0</v>
      </c>
      <c r="O3410" s="2">
        <f t="shared" si="429"/>
        <v>0</v>
      </c>
      <c r="P3410" s="2">
        <f t="shared" si="430"/>
        <v>0</v>
      </c>
      <c r="Q3410" s="2">
        <f t="shared" si="431"/>
        <v>0</v>
      </c>
      <c r="R3410" s="2">
        <f t="shared" si="432"/>
        <v>0</v>
      </c>
    </row>
    <row r="3411" spans="1:18" ht="15">
      <c r="A3411">
        <v>2920</v>
      </c>
      <c r="B3411" t="s">
        <v>3224</v>
      </c>
      <c r="C3411" s="1">
        <v>2</v>
      </c>
      <c r="D3411">
        <f>SUMIFS(次日!$A:$A,次日!$B:$B,$B3411,次日!$C:$C,汇总!$A3411)</f>
        <v>1</v>
      </c>
      <c r="E3411">
        <f>SUMIFS('2日'!$A:$A,'2日'!$B:$B,$B3411,'2日'!$C:$C,汇总!$A3411)</f>
        <v>0</v>
      </c>
      <c r="F3411">
        <f>SUMIFS('3日'!$A:$A,'3日'!$B:$B,$B3411,'3日'!$C:$C,汇总!$A3411)</f>
        <v>1</v>
      </c>
      <c r="G3411">
        <f>SUMIFS('4日'!$A:$A,'4日'!$B:$B,$B3411,'4日'!$C:$C,汇总!$A3411)</f>
        <v>1</v>
      </c>
      <c r="H3411">
        <f>SUMIFS('5日'!$A:$A,'5日'!$B:$B,$B3411,'5日'!$C:$C,汇总!$A3411)</f>
        <v>0</v>
      </c>
      <c r="I3411">
        <f>SUMIFS('6日'!$A:$A,'6日'!$B:$B,$B3411,'6日'!$C:$C,汇总!$A3411)</f>
        <v>0</v>
      </c>
      <c r="J3411">
        <f>SUMIFS('7日'!$A:$A,'7日'!$B:$B,$B3411,'7日'!$C:$C,汇总!$A3411)</f>
        <v>0</v>
      </c>
      <c r="K3411" s="2" t="str">
        <f t="shared" si="425"/>
        <v>(2920M)xiaolajiao HLA NX-PLUS</v>
      </c>
      <c r="L3411" s="2">
        <f t="shared" si="426"/>
        <v>0.5</v>
      </c>
      <c r="M3411" s="2">
        <f t="shared" si="427"/>
        <v>0</v>
      </c>
      <c r="N3411" s="2">
        <f t="shared" si="428"/>
        <v>0.5</v>
      </c>
      <c r="O3411" s="2">
        <f t="shared" si="429"/>
        <v>0.5</v>
      </c>
      <c r="P3411" s="2">
        <f t="shared" si="430"/>
        <v>0</v>
      </c>
      <c r="Q3411" s="2">
        <f t="shared" si="431"/>
        <v>0</v>
      </c>
      <c r="R3411" s="2">
        <f t="shared" si="432"/>
        <v>0</v>
      </c>
    </row>
    <row r="3412" spans="1:18" ht="15">
      <c r="A3412">
        <v>1954</v>
      </c>
      <c r="B3412" t="s">
        <v>2947</v>
      </c>
      <c r="C3412" s="1">
        <v>2</v>
      </c>
      <c r="D3412">
        <f>SUMIFS(次日!$A:$A,次日!$B:$B,$B3412,次日!$C:$C,汇总!$A3412)</f>
        <v>0</v>
      </c>
      <c r="E3412">
        <f>SUMIFS('2日'!$A:$A,'2日'!$B:$B,$B3412,'2日'!$C:$C,汇总!$A3412)</f>
        <v>0</v>
      </c>
      <c r="F3412">
        <f>SUMIFS('3日'!$A:$A,'3日'!$B:$B,$B3412,'3日'!$C:$C,汇总!$A3412)</f>
        <v>0</v>
      </c>
      <c r="G3412">
        <f>SUMIFS('4日'!$A:$A,'4日'!$B:$B,$B3412,'4日'!$C:$C,汇总!$A3412)</f>
        <v>0</v>
      </c>
      <c r="H3412">
        <f>SUMIFS('5日'!$A:$A,'5日'!$B:$B,$B3412,'5日'!$C:$C,汇总!$A3412)</f>
        <v>0</v>
      </c>
      <c r="I3412">
        <f>SUMIFS('6日'!$A:$A,'6日'!$B:$B,$B3412,'6日'!$C:$C,汇总!$A3412)</f>
        <v>0</v>
      </c>
      <c r="J3412">
        <f>SUMIFS('7日'!$A:$A,'7日'!$B:$B,$B3412,'7日'!$C:$C,汇总!$A3412)</f>
        <v>0</v>
      </c>
      <c r="K3412" s="2" t="str">
        <f t="shared" si="425"/>
        <v>(1954M)xiaolajiao xiaolajiao S3</v>
      </c>
      <c r="L3412" s="2">
        <f t="shared" si="426"/>
        <v>0</v>
      </c>
      <c r="M3412" s="2">
        <f t="shared" si="427"/>
        <v>0</v>
      </c>
      <c r="N3412" s="2">
        <f t="shared" si="428"/>
        <v>0</v>
      </c>
      <c r="O3412" s="2">
        <f t="shared" si="429"/>
        <v>0</v>
      </c>
      <c r="P3412" s="2">
        <f t="shared" si="430"/>
        <v>0</v>
      </c>
      <c r="Q3412" s="2">
        <f t="shared" si="431"/>
        <v>0</v>
      </c>
      <c r="R3412" s="2">
        <f t="shared" si="432"/>
        <v>0</v>
      </c>
    </row>
    <row r="3413" spans="1:18" ht="15">
      <c r="A3413">
        <v>935</v>
      </c>
      <c r="B3413" t="s">
        <v>3480</v>
      </c>
      <c r="C3413" s="1">
        <v>2</v>
      </c>
      <c r="D3413">
        <f>SUMIFS(次日!$A:$A,次日!$B:$B,$B3413,次日!$C:$C,汇总!$A3413)</f>
        <v>0</v>
      </c>
      <c r="E3413">
        <f>SUMIFS('2日'!$A:$A,'2日'!$B:$B,$B3413,'2日'!$C:$C,汇总!$A3413)</f>
        <v>0</v>
      </c>
      <c r="F3413">
        <f>SUMIFS('3日'!$A:$A,'3日'!$B:$B,$B3413,'3日'!$C:$C,汇总!$A3413)</f>
        <v>0</v>
      </c>
      <c r="G3413">
        <f>SUMIFS('4日'!$A:$A,'4日'!$B:$B,$B3413,'4日'!$C:$C,汇总!$A3413)</f>
        <v>0</v>
      </c>
      <c r="H3413">
        <f>SUMIFS('5日'!$A:$A,'5日'!$B:$B,$B3413,'5日'!$C:$C,汇总!$A3413)</f>
        <v>0</v>
      </c>
      <c r="I3413">
        <f>SUMIFS('6日'!$A:$A,'6日'!$B:$B,$B3413,'6日'!$C:$C,汇总!$A3413)</f>
        <v>0</v>
      </c>
      <c r="J3413">
        <f>SUMIFS('7日'!$A:$A,'7日'!$B:$B,$B3413,'7日'!$C:$C,汇总!$A3413)</f>
        <v>0</v>
      </c>
      <c r="K3413" s="2" t="str">
        <f t="shared" si="425"/>
        <v>(935M)?¤§??? 7i</v>
      </c>
      <c r="L3413" s="2">
        <f t="shared" si="426"/>
        <v>0</v>
      </c>
      <c r="M3413" s="2">
        <f t="shared" si="427"/>
        <v>0</v>
      </c>
      <c r="N3413" s="2">
        <f t="shared" si="428"/>
        <v>0</v>
      </c>
      <c r="O3413" s="2">
        <f t="shared" si="429"/>
        <v>0</v>
      </c>
      <c r="P3413" s="2">
        <f t="shared" si="430"/>
        <v>0</v>
      </c>
      <c r="Q3413" s="2">
        <f t="shared" si="431"/>
        <v>0</v>
      </c>
      <c r="R3413" s="2">
        <f t="shared" si="432"/>
        <v>0</v>
      </c>
    </row>
    <row r="3414" spans="1:18" ht="15">
      <c r="A3414">
        <v>925</v>
      </c>
      <c r="B3414" t="s">
        <v>4047</v>
      </c>
      <c r="C3414" s="1">
        <v>2</v>
      </c>
      <c r="D3414">
        <f>SUMIFS(次日!$A:$A,次日!$B:$B,$B3414,次日!$C:$C,汇总!$A3414)</f>
        <v>2</v>
      </c>
      <c r="E3414">
        <f>SUMIFS('2日'!$A:$A,'2日'!$B:$B,$B3414,'2日'!$C:$C,汇总!$A3414)</f>
        <v>1</v>
      </c>
      <c r="F3414">
        <f>SUMIFS('3日'!$A:$A,'3日'!$B:$B,$B3414,'3日'!$C:$C,汇总!$A3414)</f>
        <v>1</v>
      </c>
      <c r="G3414">
        <f>SUMIFS('4日'!$A:$A,'4日'!$B:$B,$B3414,'4日'!$C:$C,汇总!$A3414)</f>
        <v>1</v>
      </c>
      <c r="H3414">
        <f>SUMIFS('5日'!$A:$A,'5日'!$B:$B,$B3414,'5日'!$C:$C,汇总!$A3414)</f>
        <v>1</v>
      </c>
      <c r="I3414">
        <f>SUMIFS('6日'!$A:$A,'6日'!$B:$B,$B3414,'6日'!$C:$C,汇总!$A3414)</f>
        <v>1</v>
      </c>
      <c r="J3414">
        <f>SUMIFS('7日'!$A:$A,'7日'!$B:$B,$B3414,'7日'!$C:$C,汇总!$A3414)</f>
        <v>1</v>
      </c>
      <c r="K3414" s="2" t="str">
        <f t="shared" si="425"/>
        <v>(925M)红辣椒 XM-T Pro</v>
      </c>
      <c r="L3414" s="2">
        <f t="shared" si="426"/>
        <v>1</v>
      </c>
      <c r="M3414" s="2">
        <f t="shared" si="427"/>
        <v>0.5</v>
      </c>
      <c r="N3414" s="2">
        <f t="shared" si="428"/>
        <v>0.5</v>
      </c>
      <c r="O3414" s="2">
        <f t="shared" si="429"/>
        <v>0.5</v>
      </c>
      <c r="P3414" s="2">
        <f t="shared" si="430"/>
        <v>0.5</v>
      </c>
      <c r="Q3414" s="2">
        <f t="shared" si="431"/>
        <v>0.5</v>
      </c>
      <c r="R3414" s="2">
        <f t="shared" si="432"/>
        <v>0.5</v>
      </c>
    </row>
    <row r="3415" spans="1:18" ht="15">
      <c r="A3415">
        <v>944</v>
      </c>
      <c r="B3415" t="s">
        <v>3001</v>
      </c>
      <c r="C3415" s="1">
        <v>1</v>
      </c>
      <c r="D3415">
        <f>SUMIFS(次日!$A:$A,次日!$B:$B,$B3415,次日!$C:$C,汇总!$A3415)</f>
        <v>0</v>
      </c>
      <c r="E3415">
        <f>SUMIFS('2日'!$A:$A,'2日'!$B:$B,$B3415,'2日'!$C:$C,汇总!$A3415)</f>
        <v>0</v>
      </c>
      <c r="F3415">
        <f>SUMIFS('3日'!$A:$A,'3日'!$B:$B,$B3415,'3日'!$C:$C,汇总!$A3415)</f>
        <v>0</v>
      </c>
      <c r="G3415">
        <f>SUMIFS('4日'!$A:$A,'4日'!$B:$B,$B3415,'4日'!$C:$C,汇总!$A3415)</f>
        <v>0</v>
      </c>
      <c r="H3415">
        <f>SUMIFS('5日'!$A:$A,'5日'!$B:$B,$B3415,'5日'!$C:$C,汇总!$A3415)</f>
        <v>0</v>
      </c>
      <c r="I3415">
        <f>SUMIFS('6日'!$A:$A,'6日'!$B:$B,$B3415,'6日'!$C:$C,汇总!$A3415)</f>
        <v>0</v>
      </c>
      <c r="J3415">
        <f>SUMIFS('7日'!$A:$A,'7日'!$B:$B,$B3415,'7日'!$C:$C,汇总!$A3415)</f>
        <v>0</v>
      </c>
      <c r="K3415" s="2" t="str">
        <f t="shared" si="425"/>
        <v>(944M)1073BERS5509A BF-A700-i6</v>
      </c>
      <c r="L3415" s="2">
        <f t="shared" si="426"/>
        <v>0</v>
      </c>
      <c r="M3415" s="2">
        <f t="shared" si="427"/>
        <v>0</v>
      </c>
      <c r="N3415" s="2">
        <f t="shared" si="428"/>
        <v>0</v>
      </c>
      <c r="O3415" s="2">
        <f t="shared" si="429"/>
        <v>0</v>
      </c>
      <c r="P3415" s="2">
        <f t="shared" si="430"/>
        <v>0</v>
      </c>
      <c r="Q3415" s="2">
        <f t="shared" si="431"/>
        <v>0</v>
      </c>
      <c r="R3415" s="2">
        <f t="shared" si="432"/>
        <v>0</v>
      </c>
    </row>
    <row r="3416" spans="1:18" ht="15">
      <c r="A3416">
        <v>952</v>
      </c>
      <c r="B3416" t="s">
        <v>3765</v>
      </c>
      <c r="C3416" s="1">
        <v>1</v>
      </c>
      <c r="D3416">
        <f>SUMIFS(次日!$A:$A,次日!$B:$B,$B3416,次日!$C:$C,汇总!$A3416)</f>
        <v>0</v>
      </c>
      <c r="E3416">
        <f>SUMIFS('2日'!$A:$A,'2日'!$B:$B,$B3416,'2日'!$C:$C,汇总!$A3416)</f>
        <v>0</v>
      </c>
      <c r="F3416">
        <f>SUMIFS('3日'!$A:$A,'3日'!$B:$B,$B3416,'3日'!$C:$C,汇总!$A3416)</f>
        <v>0</v>
      </c>
      <c r="G3416">
        <f>SUMIFS('4日'!$A:$A,'4日'!$B:$B,$B3416,'4日'!$C:$C,汇总!$A3416)</f>
        <v>0</v>
      </c>
      <c r="H3416">
        <f>SUMIFS('5日'!$A:$A,'5日'!$B:$B,$B3416,'5日'!$C:$C,汇总!$A3416)</f>
        <v>0</v>
      </c>
      <c r="I3416">
        <f>SUMIFS('6日'!$A:$A,'6日'!$B:$B,$B3416,'6日'!$C:$C,汇总!$A3416)</f>
        <v>0</v>
      </c>
      <c r="J3416">
        <f>SUMIFS('7日'!$A:$A,'7日'!$B:$B,$B3416,'7日'!$C:$C,汇总!$A3416)</f>
        <v>0</v>
      </c>
      <c r="K3416" s="2" t="str">
        <f t="shared" si="425"/>
        <v>(952M)1073TETCS1 TETC-S1</v>
      </c>
      <c r="L3416" s="2">
        <f t="shared" si="426"/>
        <v>0</v>
      </c>
      <c r="M3416" s="2">
        <f t="shared" si="427"/>
        <v>0</v>
      </c>
      <c r="N3416" s="2">
        <f t="shared" si="428"/>
        <v>0</v>
      </c>
      <c r="O3416" s="2">
        <f t="shared" si="429"/>
        <v>0</v>
      </c>
      <c r="P3416" s="2">
        <f t="shared" si="430"/>
        <v>0</v>
      </c>
      <c r="Q3416" s="2">
        <f t="shared" si="431"/>
        <v>0</v>
      </c>
      <c r="R3416" s="2">
        <f t="shared" si="432"/>
        <v>0</v>
      </c>
    </row>
    <row r="3417" spans="1:18" ht="15">
      <c r="A3417">
        <v>1007</v>
      </c>
      <c r="B3417" t="s">
        <v>1581</v>
      </c>
      <c r="C3417" s="1">
        <v>1</v>
      </c>
      <c r="D3417">
        <f>SUMIFS(次日!$A:$A,次日!$B:$B,$B3417,次日!$C:$C,汇总!$A3417)</f>
        <v>0</v>
      </c>
      <c r="E3417">
        <f>SUMIFS('2日'!$A:$A,'2日'!$B:$B,$B3417,'2日'!$C:$C,汇总!$A3417)</f>
        <v>0</v>
      </c>
      <c r="F3417">
        <f>SUMIFS('3日'!$A:$A,'3日'!$B:$B,$B3417,'3日'!$C:$C,汇总!$A3417)</f>
        <v>0</v>
      </c>
      <c r="G3417">
        <f>SUMIFS('4日'!$A:$A,'4日'!$B:$B,$B3417,'4日'!$C:$C,汇总!$A3417)</f>
        <v>0</v>
      </c>
      <c r="H3417">
        <f>SUMIFS('5日'!$A:$A,'5日'!$B:$B,$B3417,'5日'!$C:$C,汇总!$A3417)</f>
        <v>0</v>
      </c>
      <c r="I3417">
        <f>SUMIFS('6日'!$A:$A,'6日'!$B:$B,$B3417,'6日'!$C:$C,汇总!$A3417)</f>
        <v>0</v>
      </c>
      <c r="J3417">
        <f>SUMIFS('7日'!$A:$A,'7日'!$B:$B,$B3417,'7日'!$C:$C,汇总!$A3417)</f>
        <v>0</v>
      </c>
      <c r="K3417" s="2" t="str">
        <f t="shared" si="425"/>
        <v>(1007M)360 n4</v>
      </c>
      <c r="L3417" s="2">
        <f t="shared" si="426"/>
        <v>0</v>
      </c>
      <c r="M3417" s="2">
        <f t="shared" si="427"/>
        <v>0</v>
      </c>
      <c r="N3417" s="2">
        <f t="shared" si="428"/>
        <v>0</v>
      </c>
      <c r="O3417" s="2">
        <f t="shared" si="429"/>
        <v>0</v>
      </c>
      <c r="P3417" s="2">
        <f t="shared" si="430"/>
        <v>0</v>
      </c>
      <c r="Q3417" s="2">
        <f t="shared" si="431"/>
        <v>0</v>
      </c>
      <c r="R3417" s="2">
        <f t="shared" si="432"/>
        <v>0</v>
      </c>
    </row>
    <row r="3418" spans="1:18" ht="15">
      <c r="A3418">
        <v>2022</v>
      </c>
      <c r="B3418" t="s">
        <v>1318</v>
      </c>
      <c r="C3418" s="1">
        <v>1</v>
      </c>
      <c r="D3418">
        <f>SUMIFS(次日!$A:$A,次日!$B:$B,$B3418,次日!$C:$C,汇总!$A3418)</f>
        <v>0</v>
      </c>
      <c r="E3418">
        <f>SUMIFS('2日'!$A:$A,'2日'!$B:$B,$B3418,'2日'!$C:$C,汇总!$A3418)</f>
        <v>0</v>
      </c>
      <c r="F3418">
        <f>SUMIFS('3日'!$A:$A,'3日'!$B:$B,$B3418,'3日'!$C:$C,汇总!$A3418)</f>
        <v>0</v>
      </c>
      <c r="G3418">
        <f>SUMIFS('4日'!$A:$A,'4日'!$B:$B,$B3418,'4日'!$C:$C,汇总!$A3418)</f>
        <v>0</v>
      </c>
      <c r="H3418">
        <f>SUMIFS('5日'!$A:$A,'5日'!$B:$B,$B3418,'5日'!$C:$C,汇总!$A3418)</f>
        <v>0</v>
      </c>
      <c r="I3418">
        <f>SUMIFS('6日'!$A:$A,'6日'!$B:$B,$B3418,'6日'!$C:$C,汇总!$A3418)</f>
        <v>0</v>
      </c>
      <c r="J3418">
        <f>SUMIFS('7日'!$A:$A,'7日'!$B:$B,$B3418,'7日'!$C:$C,汇总!$A3418)</f>
        <v>0</v>
      </c>
      <c r="K3418" s="2" t="str">
        <f t="shared" si="425"/>
        <v>(2022M)4399 4399??????é??</v>
      </c>
      <c r="L3418" s="2">
        <f t="shared" si="426"/>
        <v>0</v>
      </c>
      <c r="M3418" s="2">
        <f t="shared" si="427"/>
        <v>0</v>
      </c>
      <c r="N3418" s="2">
        <f t="shared" si="428"/>
        <v>0</v>
      </c>
      <c r="O3418" s="2">
        <f t="shared" si="429"/>
        <v>0</v>
      </c>
      <c r="P3418" s="2">
        <f t="shared" si="430"/>
        <v>0</v>
      </c>
      <c r="Q3418" s="2">
        <f t="shared" si="431"/>
        <v>0</v>
      </c>
      <c r="R3418" s="2">
        <f t="shared" si="432"/>
        <v>0</v>
      </c>
    </row>
    <row r="3419" spans="1:18" ht="15">
      <c r="A3419">
        <v>1870</v>
      </c>
      <c r="B3419" t="s">
        <v>3370</v>
      </c>
      <c r="C3419" s="1">
        <v>1</v>
      </c>
      <c r="D3419">
        <f>SUMIFS(次日!$A:$A,次日!$B:$B,$B3419,次日!$C:$C,汇总!$A3419)</f>
        <v>1</v>
      </c>
      <c r="E3419">
        <f>SUMIFS('2日'!$A:$A,'2日'!$B:$B,$B3419,'2日'!$C:$C,汇总!$A3419)</f>
        <v>0</v>
      </c>
      <c r="F3419">
        <f>SUMIFS('3日'!$A:$A,'3日'!$B:$B,$B3419,'3日'!$C:$C,汇总!$A3419)</f>
        <v>0</v>
      </c>
      <c r="G3419">
        <f>SUMIFS('4日'!$A:$A,'4日'!$B:$B,$B3419,'4日'!$C:$C,汇总!$A3419)</f>
        <v>0</v>
      </c>
      <c r="H3419">
        <f>SUMIFS('5日'!$A:$A,'5日'!$B:$B,$B3419,'5日'!$C:$C,汇总!$A3419)</f>
        <v>0</v>
      </c>
      <c r="I3419">
        <f>SUMIFS('6日'!$A:$A,'6日'!$B:$B,$B3419,'6日'!$C:$C,汇总!$A3419)</f>
        <v>0</v>
      </c>
      <c r="J3419">
        <f>SUMIFS('7日'!$A:$A,'7日'!$B:$B,$B3419,'7日'!$C:$C,汇总!$A3419)</f>
        <v>0</v>
      </c>
      <c r="K3419" s="2" t="str">
        <f t="shared" si="425"/>
        <v>(1870M)4G + 4G+</v>
      </c>
      <c r="L3419" s="2">
        <f t="shared" si="426"/>
        <v>1</v>
      </c>
      <c r="M3419" s="2">
        <f t="shared" si="427"/>
        <v>0</v>
      </c>
      <c r="N3419" s="2">
        <f t="shared" si="428"/>
        <v>0</v>
      </c>
      <c r="O3419" s="2">
        <f t="shared" si="429"/>
        <v>0</v>
      </c>
      <c r="P3419" s="2">
        <f t="shared" si="430"/>
        <v>0</v>
      </c>
      <c r="Q3419" s="2">
        <f t="shared" si="431"/>
        <v>0</v>
      </c>
      <c r="R3419" s="2">
        <f t="shared" si="432"/>
        <v>0</v>
      </c>
    </row>
    <row r="3420" spans="1:18" ht="15">
      <c r="A3420">
        <v>1740</v>
      </c>
      <c r="B3420" t="s">
        <v>220</v>
      </c>
      <c r="C3420" s="1">
        <v>1</v>
      </c>
      <c r="D3420">
        <f>SUMIFS(次日!$A:$A,次日!$B:$B,$B3420,次日!$C:$C,汇总!$A3420)</f>
        <v>0</v>
      </c>
      <c r="E3420">
        <f>SUMIFS('2日'!$A:$A,'2日'!$B:$B,$B3420,'2日'!$C:$C,汇总!$A3420)</f>
        <v>0</v>
      </c>
      <c r="F3420">
        <f>SUMIFS('3日'!$A:$A,'3日'!$B:$B,$B3420,'3日'!$C:$C,汇总!$A3420)</f>
        <v>0</v>
      </c>
      <c r="G3420">
        <f>SUMIFS('4日'!$A:$A,'4日'!$B:$B,$B3420,'4日'!$C:$C,汇总!$A3420)</f>
        <v>0</v>
      </c>
      <c r="H3420">
        <f>SUMIFS('5日'!$A:$A,'5日'!$B:$B,$B3420,'5日'!$C:$C,汇总!$A3420)</f>
        <v>0</v>
      </c>
      <c r="I3420">
        <f>SUMIFS('6日'!$A:$A,'6日'!$B:$B,$B3420,'6日'!$C:$C,汇总!$A3420)</f>
        <v>0</v>
      </c>
      <c r="J3420">
        <f>SUMIFS('7日'!$A:$A,'7日'!$B:$B,$B3420,'7日'!$C:$C,汇总!$A3420)</f>
        <v>0</v>
      </c>
      <c r="K3420" s="2" t="str">
        <f t="shared" si="425"/>
        <v>(1740M)4G 4G</v>
      </c>
      <c r="L3420" s="2">
        <f t="shared" si="426"/>
        <v>0</v>
      </c>
      <c r="M3420" s="2">
        <f t="shared" si="427"/>
        <v>0</v>
      </c>
      <c r="N3420" s="2">
        <f t="shared" si="428"/>
        <v>0</v>
      </c>
      <c r="O3420" s="2">
        <f t="shared" si="429"/>
        <v>0</v>
      </c>
      <c r="P3420" s="2">
        <f t="shared" si="430"/>
        <v>0</v>
      </c>
      <c r="Q3420" s="2">
        <f t="shared" si="431"/>
        <v>0</v>
      </c>
      <c r="R3420" s="2">
        <f t="shared" si="432"/>
        <v>0</v>
      </c>
    </row>
    <row r="3421" spans="1:18" ht="15">
      <c r="A3421">
        <v>1746</v>
      </c>
      <c r="B3421" t="s">
        <v>220</v>
      </c>
      <c r="C3421" s="1">
        <v>1</v>
      </c>
      <c r="D3421">
        <f>SUMIFS(次日!$A:$A,次日!$B:$B,$B3421,次日!$C:$C,汇总!$A3421)</f>
        <v>0</v>
      </c>
      <c r="E3421">
        <f>SUMIFS('2日'!$A:$A,'2日'!$B:$B,$B3421,'2日'!$C:$C,汇总!$A3421)</f>
        <v>0</v>
      </c>
      <c r="F3421">
        <f>SUMIFS('3日'!$A:$A,'3日'!$B:$B,$B3421,'3日'!$C:$C,汇总!$A3421)</f>
        <v>0</v>
      </c>
      <c r="G3421">
        <f>SUMIFS('4日'!$A:$A,'4日'!$B:$B,$B3421,'4日'!$C:$C,汇总!$A3421)</f>
        <v>0</v>
      </c>
      <c r="H3421">
        <f>SUMIFS('5日'!$A:$A,'5日'!$B:$B,$B3421,'5日'!$C:$C,汇总!$A3421)</f>
        <v>0</v>
      </c>
      <c r="I3421">
        <f>SUMIFS('6日'!$A:$A,'6日'!$B:$B,$B3421,'6日'!$C:$C,汇总!$A3421)</f>
        <v>0</v>
      </c>
      <c r="J3421">
        <f>SUMIFS('7日'!$A:$A,'7日'!$B:$B,$B3421,'7日'!$C:$C,汇总!$A3421)</f>
        <v>0</v>
      </c>
      <c r="K3421" s="2" t="str">
        <f t="shared" si="425"/>
        <v>(1746M)4G 4G</v>
      </c>
      <c r="L3421" s="2">
        <f t="shared" si="426"/>
        <v>0</v>
      </c>
      <c r="M3421" s="2">
        <f t="shared" si="427"/>
        <v>0</v>
      </c>
      <c r="N3421" s="2">
        <f t="shared" si="428"/>
        <v>0</v>
      </c>
      <c r="O3421" s="2">
        <f t="shared" si="429"/>
        <v>0</v>
      </c>
      <c r="P3421" s="2">
        <f t="shared" si="430"/>
        <v>0</v>
      </c>
      <c r="Q3421" s="2">
        <f t="shared" si="431"/>
        <v>0</v>
      </c>
      <c r="R3421" s="2">
        <f t="shared" si="432"/>
        <v>0</v>
      </c>
    </row>
    <row r="3422" spans="1:18" ht="15">
      <c r="A3422">
        <v>1867</v>
      </c>
      <c r="B3422" t="s">
        <v>220</v>
      </c>
      <c r="C3422" s="1">
        <v>1</v>
      </c>
      <c r="D3422">
        <f>SUMIFS(次日!$A:$A,次日!$B:$B,$B3422,次日!$C:$C,汇总!$A3422)</f>
        <v>0</v>
      </c>
      <c r="E3422">
        <f>SUMIFS('2日'!$A:$A,'2日'!$B:$B,$B3422,'2日'!$C:$C,汇总!$A3422)</f>
        <v>0</v>
      </c>
      <c r="F3422">
        <f>SUMIFS('3日'!$A:$A,'3日'!$B:$B,$B3422,'3日'!$C:$C,汇总!$A3422)</f>
        <v>0</v>
      </c>
      <c r="G3422">
        <f>SUMIFS('4日'!$A:$A,'4日'!$B:$B,$B3422,'4日'!$C:$C,汇总!$A3422)</f>
        <v>0</v>
      </c>
      <c r="H3422">
        <f>SUMIFS('5日'!$A:$A,'5日'!$B:$B,$B3422,'5日'!$C:$C,汇总!$A3422)</f>
        <v>0</v>
      </c>
      <c r="I3422">
        <f>SUMIFS('6日'!$A:$A,'6日'!$B:$B,$B3422,'6日'!$C:$C,汇总!$A3422)</f>
        <v>0</v>
      </c>
      <c r="J3422">
        <f>SUMIFS('7日'!$A:$A,'7日'!$B:$B,$B3422,'7日'!$C:$C,汇总!$A3422)</f>
        <v>0</v>
      </c>
      <c r="K3422" s="2" t="str">
        <f t="shared" si="425"/>
        <v>(1867M)4G 4G</v>
      </c>
      <c r="L3422" s="2">
        <f t="shared" si="426"/>
        <v>0</v>
      </c>
      <c r="M3422" s="2">
        <f t="shared" si="427"/>
        <v>0</v>
      </c>
      <c r="N3422" s="2">
        <f t="shared" si="428"/>
        <v>0</v>
      </c>
      <c r="O3422" s="2">
        <f t="shared" si="429"/>
        <v>0</v>
      </c>
      <c r="P3422" s="2">
        <f t="shared" si="430"/>
        <v>0</v>
      </c>
      <c r="Q3422" s="2">
        <f t="shared" si="431"/>
        <v>0</v>
      </c>
      <c r="R3422" s="2">
        <f t="shared" si="432"/>
        <v>0</v>
      </c>
    </row>
    <row r="3423" spans="1:18" ht="15">
      <c r="A3423">
        <v>1877</v>
      </c>
      <c r="B3423" t="s">
        <v>220</v>
      </c>
      <c r="C3423" s="1">
        <v>1</v>
      </c>
      <c r="D3423">
        <f>SUMIFS(次日!$A:$A,次日!$B:$B,$B3423,次日!$C:$C,汇总!$A3423)</f>
        <v>0</v>
      </c>
      <c r="E3423">
        <f>SUMIFS('2日'!$A:$A,'2日'!$B:$B,$B3423,'2日'!$C:$C,汇总!$A3423)</f>
        <v>0</v>
      </c>
      <c r="F3423">
        <f>SUMIFS('3日'!$A:$A,'3日'!$B:$B,$B3423,'3日'!$C:$C,汇总!$A3423)</f>
        <v>0</v>
      </c>
      <c r="G3423">
        <f>SUMIFS('4日'!$A:$A,'4日'!$B:$B,$B3423,'4日'!$C:$C,汇总!$A3423)</f>
        <v>0</v>
      </c>
      <c r="H3423">
        <f>SUMIFS('5日'!$A:$A,'5日'!$B:$B,$B3423,'5日'!$C:$C,汇总!$A3423)</f>
        <v>0</v>
      </c>
      <c r="I3423">
        <f>SUMIFS('6日'!$A:$A,'6日'!$B:$B,$B3423,'6日'!$C:$C,汇总!$A3423)</f>
        <v>0</v>
      </c>
      <c r="J3423">
        <f>SUMIFS('7日'!$A:$A,'7日'!$B:$B,$B3423,'7日'!$C:$C,汇总!$A3423)</f>
        <v>0</v>
      </c>
      <c r="K3423" s="2" t="str">
        <f t="shared" si="425"/>
        <v>(1877M)4G 4G</v>
      </c>
      <c r="L3423" s="2">
        <f t="shared" si="426"/>
        <v>0</v>
      </c>
      <c r="M3423" s="2">
        <f t="shared" si="427"/>
        <v>0</v>
      </c>
      <c r="N3423" s="2">
        <f t="shared" si="428"/>
        <v>0</v>
      </c>
      <c r="O3423" s="2">
        <f t="shared" si="429"/>
        <v>0</v>
      </c>
      <c r="P3423" s="2">
        <f t="shared" si="430"/>
        <v>0</v>
      </c>
      <c r="Q3423" s="2">
        <f t="shared" si="431"/>
        <v>0</v>
      </c>
      <c r="R3423" s="2">
        <f t="shared" si="432"/>
        <v>0</v>
      </c>
    </row>
    <row r="3424" spans="1:18" ht="15">
      <c r="A3424">
        <v>1889</v>
      </c>
      <c r="B3424" t="s">
        <v>220</v>
      </c>
      <c r="C3424" s="1">
        <v>1</v>
      </c>
      <c r="D3424">
        <f>SUMIFS(次日!$A:$A,次日!$B:$B,$B3424,次日!$C:$C,汇总!$A3424)</f>
        <v>0</v>
      </c>
      <c r="E3424">
        <f>SUMIFS('2日'!$A:$A,'2日'!$B:$B,$B3424,'2日'!$C:$C,汇总!$A3424)</f>
        <v>0</v>
      </c>
      <c r="F3424">
        <f>SUMIFS('3日'!$A:$A,'3日'!$B:$B,$B3424,'3日'!$C:$C,汇总!$A3424)</f>
        <v>0</v>
      </c>
      <c r="G3424">
        <f>SUMIFS('4日'!$A:$A,'4日'!$B:$B,$B3424,'4日'!$C:$C,汇总!$A3424)</f>
        <v>0</v>
      </c>
      <c r="H3424">
        <f>SUMIFS('5日'!$A:$A,'5日'!$B:$B,$B3424,'5日'!$C:$C,汇总!$A3424)</f>
        <v>0</v>
      </c>
      <c r="I3424">
        <f>SUMIFS('6日'!$A:$A,'6日'!$B:$B,$B3424,'6日'!$C:$C,汇总!$A3424)</f>
        <v>0</v>
      </c>
      <c r="J3424">
        <f>SUMIFS('7日'!$A:$A,'7日'!$B:$B,$B3424,'7日'!$C:$C,汇总!$A3424)</f>
        <v>0</v>
      </c>
      <c r="K3424" s="2" t="str">
        <f t="shared" si="425"/>
        <v>(1889M)4G 4G</v>
      </c>
      <c r="L3424" s="2">
        <f t="shared" si="426"/>
        <v>0</v>
      </c>
      <c r="M3424" s="2">
        <f t="shared" si="427"/>
        <v>0</v>
      </c>
      <c r="N3424" s="2">
        <f t="shared" si="428"/>
        <v>0</v>
      </c>
      <c r="O3424" s="2">
        <f t="shared" si="429"/>
        <v>0</v>
      </c>
      <c r="P3424" s="2">
        <f t="shared" si="430"/>
        <v>0</v>
      </c>
      <c r="Q3424" s="2">
        <f t="shared" si="431"/>
        <v>0</v>
      </c>
      <c r="R3424" s="2">
        <f t="shared" si="432"/>
        <v>0</v>
      </c>
    </row>
    <row r="3425" spans="1:18" ht="15">
      <c r="A3425">
        <v>2047</v>
      </c>
      <c r="B3425" t="s">
        <v>220</v>
      </c>
      <c r="C3425" s="1">
        <v>1</v>
      </c>
      <c r="D3425">
        <f>SUMIFS(次日!$A:$A,次日!$B:$B,$B3425,次日!$C:$C,汇总!$A3425)</f>
        <v>0</v>
      </c>
      <c r="E3425">
        <f>SUMIFS('2日'!$A:$A,'2日'!$B:$B,$B3425,'2日'!$C:$C,汇总!$A3425)</f>
        <v>0</v>
      </c>
      <c r="F3425">
        <f>SUMIFS('3日'!$A:$A,'3日'!$B:$B,$B3425,'3日'!$C:$C,汇总!$A3425)</f>
        <v>0</v>
      </c>
      <c r="G3425">
        <f>SUMIFS('4日'!$A:$A,'4日'!$B:$B,$B3425,'4日'!$C:$C,汇总!$A3425)</f>
        <v>0</v>
      </c>
      <c r="H3425">
        <f>SUMIFS('5日'!$A:$A,'5日'!$B:$B,$B3425,'5日'!$C:$C,汇总!$A3425)</f>
        <v>0</v>
      </c>
      <c r="I3425">
        <f>SUMIFS('6日'!$A:$A,'6日'!$B:$B,$B3425,'6日'!$C:$C,汇总!$A3425)</f>
        <v>0</v>
      </c>
      <c r="J3425">
        <f>SUMIFS('7日'!$A:$A,'7日'!$B:$B,$B3425,'7日'!$C:$C,汇总!$A3425)</f>
        <v>0</v>
      </c>
      <c r="K3425" s="2" t="str">
        <f t="shared" si="425"/>
        <v>(2047M)4G 4G</v>
      </c>
      <c r="L3425" s="2">
        <f t="shared" si="426"/>
        <v>0</v>
      </c>
      <c r="M3425" s="2">
        <f t="shared" si="427"/>
        <v>0</v>
      </c>
      <c r="N3425" s="2">
        <f t="shared" si="428"/>
        <v>0</v>
      </c>
      <c r="O3425" s="2">
        <f t="shared" si="429"/>
        <v>0</v>
      </c>
      <c r="P3425" s="2">
        <f t="shared" si="430"/>
        <v>0</v>
      </c>
      <c r="Q3425" s="2">
        <f t="shared" si="431"/>
        <v>0</v>
      </c>
      <c r="R3425" s="2">
        <f t="shared" si="432"/>
        <v>0</v>
      </c>
    </row>
    <row r="3426" spans="1:18" ht="15">
      <c r="A3426">
        <v>3493</v>
      </c>
      <c r="B3426" t="s">
        <v>220</v>
      </c>
      <c r="C3426" s="1">
        <v>1</v>
      </c>
      <c r="D3426">
        <f>SUMIFS(次日!$A:$A,次日!$B:$B,$B3426,次日!$C:$C,汇总!$A3426)</f>
        <v>0</v>
      </c>
      <c r="E3426">
        <f>SUMIFS('2日'!$A:$A,'2日'!$B:$B,$B3426,'2日'!$C:$C,汇总!$A3426)</f>
        <v>0</v>
      </c>
      <c r="F3426">
        <f>SUMIFS('3日'!$A:$A,'3日'!$B:$B,$B3426,'3日'!$C:$C,汇总!$A3426)</f>
        <v>0</v>
      </c>
      <c r="G3426">
        <f>SUMIFS('4日'!$A:$A,'4日'!$B:$B,$B3426,'4日'!$C:$C,汇总!$A3426)</f>
        <v>0</v>
      </c>
      <c r="H3426">
        <f>SUMIFS('5日'!$A:$A,'5日'!$B:$B,$B3426,'5日'!$C:$C,汇总!$A3426)</f>
        <v>0</v>
      </c>
      <c r="I3426">
        <f>SUMIFS('6日'!$A:$A,'6日'!$B:$B,$B3426,'6日'!$C:$C,汇总!$A3426)</f>
        <v>0</v>
      </c>
      <c r="J3426">
        <f>SUMIFS('7日'!$A:$A,'7日'!$B:$B,$B3426,'7日'!$C:$C,汇总!$A3426)</f>
        <v>0</v>
      </c>
      <c r="K3426" s="2" t="str">
        <f t="shared" si="425"/>
        <v>(3493M)4G 4G</v>
      </c>
      <c r="L3426" s="2">
        <f t="shared" si="426"/>
        <v>0</v>
      </c>
      <c r="M3426" s="2">
        <f t="shared" si="427"/>
        <v>0</v>
      </c>
      <c r="N3426" s="2">
        <f t="shared" si="428"/>
        <v>0</v>
      </c>
      <c r="O3426" s="2">
        <f t="shared" si="429"/>
        <v>0</v>
      </c>
      <c r="P3426" s="2">
        <f t="shared" si="430"/>
        <v>0</v>
      </c>
      <c r="Q3426" s="2">
        <f t="shared" si="431"/>
        <v>0</v>
      </c>
      <c r="R3426" s="2">
        <f t="shared" si="432"/>
        <v>0</v>
      </c>
    </row>
    <row r="3427" spans="1:18" ht="15">
      <c r="A3427">
        <v>3735</v>
      </c>
      <c r="B3427" t="s">
        <v>220</v>
      </c>
      <c r="C3427" s="1">
        <v>1</v>
      </c>
      <c r="D3427">
        <f>SUMIFS(次日!$A:$A,次日!$B:$B,$B3427,次日!$C:$C,汇总!$A3427)</f>
        <v>1</v>
      </c>
      <c r="E3427">
        <f>SUMIFS('2日'!$A:$A,'2日'!$B:$B,$B3427,'2日'!$C:$C,汇总!$A3427)</f>
        <v>1</v>
      </c>
      <c r="F3427">
        <f>SUMIFS('3日'!$A:$A,'3日'!$B:$B,$B3427,'3日'!$C:$C,汇总!$A3427)</f>
        <v>0</v>
      </c>
      <c r="G3427">
        <f>SUMIFS('4日'!$A:$A,'4日'!$B:$B,$B3427,'4日'!$C:$C,汇总!$A3427)</f>
        <v>0</v>
      </c>
      <c r="H3427">
        <f>SUMIFS('5日'!$A:$A,'5日'!$B:$B,$B3427,'5日'!$C:$C,汇总!$A3427)</f>
        <v>1</v>
      </c>
      <c r="I3427">
        <f>SUMIFS('6日'!$A:$A,'6日'!$B:$B,$B3427,'6日'!$C:$C,汇总!$A3427)</f>
        <v>0</v>
      </c>
      <c r="J3427">
        <f>SUMIFS('7日'!$A:$A,'7日'!$B:$B,$B3427,'7日'!$C:$C,汇总!$A3427)</f>
        <v>0</v>
      </c>
      <c r="K3427" s="2" t="str">
        <f t="shared" si="425"/>
        <v>(3735M)4G 4G</v>
      </c>
      <c r="L3427" s="2">
        <f t="shared" si="426"/>
        <v>1</v>
      </c>
      <c r="M3427" s="2">
        <f t="shared" si="427"/>
        <v>1</v>
      </c>
      <c r="N3427" s="2">
        <f t="shared" si="428"/>
        <v>0</v>
      </c>
      <c r="O3427" s="2">
        <f t="shared" si="429"/>
        <v>0</v>
      </c>
      <c r="P3427" s="2">
        <f t="shared" si="430"/>
        <v>1</v>
      </c>
      <c r="Q3427" s="2">
        <f t="shared" si="431"/>
        <v>0</v>
      </c>
      <c r="R3427" s="2">
        <f t="shared" si="432"/>
        <v>0</v>
      </c>
    </row>
    <row r="3428" spans="1:18" ht="15">
      <c r="A3428">
        <v>3740</v>
      </c>
      <c r="B3428" t="s">
        <v>220</v>
      </c>
      <c r="C3428" s="1">
        <v>1</v>
      </c>
      <c r="D3428">
        <f>SUMIFS(次日!$A:$A,次日!$B:$B,$B3428,次日!$C:$C,汇总!$A3428)</f>
        <v>0</v>
      </c>
      <c r="E3428">
        <f>SUMIFS('2日'!$A:$A,'2日'!$B:$B,$B3428,'2日'!$C:$C,汇总!$A3428)</f>
        <v>0</v>
      </c>
      <c r="F3428">
        <f>SUMIFS('3日'!$A:$A,'3日'!$B:$B,$B3428,'3日'!$C:$C,汇总!$A3428)</f>
        <v>0</v>
      </c>
      <c r="G3428">
        <f>SUMIFS('4日'!$A:$A,'4日'!$B:$B,$B3428,'4日'!$C:$C,汇总!$A3428)</f>
        <v>0</v>
      </c>
      <c r="H3428">
        <f>SUMIFS('5日'!$A:$A,'5日'!$B:$B,$B3428,'5日'!$C:$C,汇总!$A3428)</f>
        <v>0</v>
      </c>
      <c r="I3428">
        <f>SUMIFS('6日'!$A:$A,'6日'!$B:$B,$B3428,'6日'!$C:$C,汇总!$A3428)</f>
        <v>0</v>
      </c>
      <c r="J3428">
        <f>SUMIFS('7日'!$A:$A,'7日'!$B:$B,$B3428,'7日'!$C:$C,汇总!$A3428)</f>
        <v>0</v>
      </c>
      <c r="K3428" s="2" t="str">
        <f t="shared" si="425"/>
        <v>(3740M)4G 4G</v>
      </c>
      <c r="L3428" s="2">
        <f t="shared" si="426"/>
        <v>0</v>
      </c>
      <c r="M3428" s="2">
        <f t="shared" si="427"/>
        <v>0</v>
      </c>
      <c r="N3428" s="2">
        <f t="shared" si="428"/>
        <v>0</v>
      </c>
      <c r="O3428" s="2">
        <f t="shared" si="429"/>
        <v>0</v>
      </c>
      <c r="P3428" s="2">
        <f t="shared" si="430"/>
        <v>0</v>
      </c>
      <c r="Q3428" s="2">
        <f t="shared" si="431"/>
        <v>0</v>
      </c>
      <c r="R3428" s="2">
        <f t="shared" si="432"/>
        <v>0</v>
      </c>
    </row>
    <row r="3429" spans="1:18" ht="15">
      <c r="A3429">
        <v>3755</v>
      </c>
      <c r="B3429" t="s">
        <v>220</v>
      </c>
      <c r="C3429" s="1">
        <v>1</v>
      </c>
      <c r="D3429">
        <f>SUMIFS(次日!$A:$A,次日!$B:$B,$B3429,次日!$C:$C,汇总!$A3429)</f>
        <v>0</v>
      </c>
      <c r="E3429">
        <f>SUMIFS('2日'!$A:$A,'2日'!$B:$B,$B3429,'2日'!$C:$C,汇总!$A3429)</f>
        <v>0</v>
      </c>
      <c r="F3429">
        <f>SUMIFS('3日'!$A:$A,'3日'!$B:$B,$B3429,'3日'!$C:$C,汇总!$A3429)</f>
        <v>0</v>
      </c>
      <c r="G3429">
        <f>SUMIFS('4日'!$A:$A,'4日'!$B:$B,$B3429,'4日'!$C:$C,汇总!$A3429)</f>
        <v>0</v>
      </c>
      <c r="H3429">
        <f>SUMIFS('5日'!$A:$A,'5日'!$B:$B,$B3429,'5日'!$C:$C,汇总!$A3429)</f>
        <v>0</v>
      </c>
      <c r="I3429">
        <f>SUMIFS('6日'!$A:$A,'6日'!$B:$B,$B3429,'6日'!$C:$C,汇总!$A3429)</f>
        <v>0</v>
      </c>
      <c r="J3429">
        <f>SUMIFS('7日'!$A:$A,'7日'!$B:$B,$B3429,'7日'!$C:$C,汇总!$A3429)</f>
        <v>0</v>
      </c>
      <c r="K3429" s="2" t="str">
        <f t="shared" si="425"/>
        <v>(3755M)4G 4G</v>
      </c>
      <c r="L3429" s="2">
        <f t="shared" si="426"/>
        <v>0</v>
      </c>
      <c r="M3429" s="2">
        <f t="shared" si="427"/>
        <v>0</v>
      </c>
      <c r="N3429" s="2">
        <f t="shared" si="428"/>
        <v>0</v>
      </c>
      <c r="O3429" s="2">
        <f t="shared" si="429"/>
        <v>0</v>
      </c>
      <c r="P3429" s="2">
        <f t="shared" si="430"/>
        <v>0</v>
      </c>
      <c r="Q3429" s="2">
        <f t="shared" si="431"/>
        <v>0</v>
      </c>
      <c r="R3429" s="2">
        <f t="shared" si="432"/>
        <v>0</v>
      </c>
    </row>
    <row r="3430" spans="1:18" ht="15">
      <c r="A3430">
        <v>3772</v>
      </c>
      <c r="B3430" t="s">
        <v>220</v>
      </c>
      <c r="C3430" s="1">
        <v>1</v>
      </c>
      <c r="D3430">
        <f>SUMIFS(次日!$A:$A,次日!$B:$B,$B3430,次日!$C:$C,汇总!$A3430)</f>
        <v>1</v>
      </c>
      <c r="E3430">
        <f>SUMIFS('2日'!$A:$A,'2日'!$B:$B,$B3430,'2日'!$C:$C,汇总!$A3430)</f>
        <v>0</v>
      </c>
      <c r="F3430">
        <f>SUMIFS('3日'!$A:$A,'3日'!$B:$B,$B3430,'3日'!$C:$C,汇总!$A3430)</f>
        <v>0</v>
      </c>
      <c r="G3430">
        <f>SUMIFS('4日'!$A:$A,'4日'!$B:$B,$B3430,'4日'!$C:$C,汇总!$A3430)</f>
        <v>0</v>
      </c>
      <c r="H3430">
        <f>SUMIFS('5日'!$A:$A,'5日'!$B:$B,$B3430,'5日'!$C:$C,汇总!$A3430)</f>
        <v>0</v>
      </c>
      <c r="I3430">
        <f>SUMIFS('6日'!$A:$A,'6日'!$B:$B,$B3430,'6日'!$C:$C,汇总!$A3430)</f>
        <v>0</v>
      </c>
      <c r="J3430">
        <f>SUMIFS('7日'!$A:$A,'7日'!$B:$B,$B3430,'7日'!$C:$C,汇总!$A3430)</f>
        <v>0</v>
      </c>
      <c r="K3430" s="2" t="str">
        <f t="shared" si="425"/>
        <v>(3772M)4G 4G</v>
      </c>
      <c r="L3430" s="2">
        <f t="shared" si="426"/>
        <v>1</v>
      </c>
      <c r="M3430" s="2">
        <f t="shared" si="427"/>
        <v>0</v>
      </c>
      <c r="N3430" s="2">
        <f t="shared" si="428"/>
        <v>0</v>
      </c>
      <c r="O3430" s="2">
        <f t="shared" si="429"/>
        <v>0</v>
      </c>
      <c r="P3430" s="2">
        <f t="shared" si="430"/>
        <v>0</v>
      </c>
      <c r="Q3430" s="2">
        <f t="shared" si="431"/>
        <v>0</v>
      </c>
      <c r="R3430" s="2">
        <f t="shared" si="432"/>
        <v>0</v>
      </c>
    </row>
    <row r="3431" spans="1:18" ht="15">
      <c r="A3431">
        <v>3777</v>
      </c>
      <c r="B3431" t="s">
        <v>220</v>
      </c>
      <c r="C3431" s="1">
        <v>1</v>
      </c>
      <c r="D3431">
        <f>SUMIFS(次日!$A:$A,次日!$B:$B,$B3431,次日!$C:$C,汇总!$A3431)</f>
        <v>1</v>
      </c>
      <c r="E3431">
        <f>SUMIFS('2日'!$A:$A,'2日'!$B:$B,$B3431,'2日'!$C:$C,汇总!$A3431)</f>
        <v>1</v>
      </c>
      <c r="F3431">
        <f>SUMIFS('3日'!$A:$A,'3日'!$B:$B,$B3431,'3日'!$C:$C,汇总!$A3431)</f>
        <v>0</v>
      </c>
      <c r="G3431">
        <f>SUMIFS('4日'!$A:$A,'4日'!$B:$B,$B3431,'4日'!$C:$C,汇总!$A3431)</f>
        <v>0</v>
      </c>
      <c r="H3431">
        <f>SUMIFS('5日'!$A:$A,'5日'!$B:$B,$B3431,'5日'!$C:$C,汇总!$A3431)</f>
        <v>0</v>
      </c>
      <c r="I3431">
        <f>SUMIFS('6日'!$A:$A,'6日'!$B:$B,$B3431,'6日'!$C:$C,汇总!$A3431)</f>
        <v>0</v>
      </c>
      <c r="J3431">
        <f>SUMIFS('7日'!$A:$A,'7日'!$B:$B,$B3431,'7日'!$C:$C,汇总!$A3431)</f>
        <v>0</v>
      </c>
      <c r="K3431" s="2" t="str">
        <f t="shared" si="425"/>
        <v>(3777M)4G 4G</v>
      </c>
      <c r="L3431" s="2">
        <f t="shared" si="426"/>
        <v>1</v>
      </c>
      <c r="M3431" s="2">
        <f t="shared" si="427"/>
        <v>1</v>
      </c>
      <c r="N3431" s="2">
        <f t="shared" si="428"/>
        <v>0</v>
      </c>
      <c r="O3431" s="2">
        <f t="shared" si="429"/>
        <v>0</v>
      </c>
      <c r="P3431" s="2">
        <f t="shared" si="430"/>
        <v>0</v>
      </c>
      <c r="Q3431" s="2">
        <f t="shared" si="431"/>
        <v>0</v>
      </c>
      <c r="R3431" s="2">
        <f t="shared" si="432"/>
        <v>0</v>
      </c>
    </row>
    <row r="3432" spans="1:18" ht="15">
      <c r="A3432">
        <v>3999</v>
      </c>
      <c r="B3432" t="s">
        <v>220</v>
      </c>
      <c r="C3432" s="1">
        <v>1</v>
      </c>
      <c r="D3432">
        <f>SUMIFS(次日!$A:$A,次日!$B:$B,$B3432,次日!$C:$C,汇总!$A3432)</f>
        <v>0</v>
      </c>
      <c r="E3432">
        <f>SUMIFS('2日'!$A:$A,'2日'!$B:$B,$B3432,'2日'!$C:$C,汇总!$A3432)</f>
        <v>0</v>
      </c>
      <c r="F3432">
        <f>SUMIFS('3日'!$A:$A,'3日'!$B:$B,$B3432,'3日'!$C:$C,汇总!$A3432)</f>
        <v>0</v>
      </c>
      <c r="G3432">
        <f>SUMIFS('4日'!$A:$A,'4日'!$B:$B,$B3432,'4日'!$C:$C,汇总!$A3432)</f>
        <v>0</v>
      </c>
      <c r="H3432">
        <f>SUMIFS('5日'!$A:$A,'5日'!$B:$B,$B3432,'5日'!$C:$C,汇总!$A3432)</f>
        <v>0</v>
      </c>
      <c r="I3432">
        <f>SUMIFS('6日'!$A:$A,'6日'!$B:$B,$B3432,'6日'!$C:$C,汇总!$A3432)</f>
        <v>0</v>
      </c>
      <c r="J3432">
        <f>SUMIFS('7日'!$A:$A,'7日'!$B:$B,$B3432,'7日'!$C:$C,汇总!$A3432)</f>
        <v>0</v>
      </c>
      <c r="K3432" s="2" t="str">
        <f t="shared" si="425"/>
        <v>(3999M)4G 4G</v>
      </c>
      <c r="L3432" s="2">
        <f t="shared" si="426"/>
        <v>0</v>
      </c>
      <c r="M3432" s="2">
        <f t="shared" si="427"/>
        <v>0</v>
      </c>
      <c r="N3432" s="2">
        <f t="shared" si="428"/>
        <v>0</v>
      </c>
      <c r="O3432" s="2">
        <f t="shared" si="429"/>
        <v>0</v>
      </c>
      <c r="P3432" s="2">
        <f t="shared" si="430"/>
        <v>0</v>
      </c>
      <c r="Q3432" s="2">
        <f t="shared" si="431"/>
        <v>0</v>
      </c>
      <c r="R3432" s="2">
        <f t="shared" si="432"/>
        <v>0</v>
      </c>
    </row>
    <row r="3433" spans="1:18" ht="15">
      <c r="A3433">
        <v>854</v>
      </c>
      <c r="B3433" t="s">
        <v>220</v>
      </c>
      <c r="C3433" s="1">
        <v>1</v>
      </c>
      <c r="D3433">
        <f>SUMIFS(次日!$A:$A,次日!$B:$B,$B3433,次日!$C:$C,汇总!$A3433)</f>
        <v>0</v>
      </c>
      <c r="E3433">
        <f>SUMIFS('2日'!$A:$A,'2日'!$B:$B,$B3433,'2日'!$C:$C,汇总!$A3433)</f>
        <v>0</v>
      </c>
      <c r="F3433">
        <f>SUMIFS('3日'!$A:$A,'3日'!$B:$B,$B3433,'3日'!$C:$C,汇总!$A3433)</f>
        <v>0</v>
      </c>
      <c r="G3433">
        <f>SUMIFS('4日'!$A:$A,'4日'!$B:$B,$B3433,'4日'!$C:$C,汇总!$A3433)</f>
        <v>0</v>
      </c>
      <c r="H3433">
        <f>SUMIFS('5日'!$A:$A,'5日'!$B:$B,$B3433,'5日'!$C:$C,汇总!$A3433)</f>
        <v>0</v>
      </c>
      <c r="I3433">
        <f>SUMIFS('6日'!$A:$A,'6日'!$B:$B,$B3433,'6日'!$C:$C,汇总!$A3433)</f>
        <v>0</v>
      </c>
      <c r="J3433">
        <f>SUMIFS('7日'!$A:$A,'7日'!$B:$B,$B3433,'7日'!$C:$C,汇总!$A3433)</f>
        <v>0</v>
      </c>
      <c r="K3433" s="2" t="str">
        <f t="shared" si="425"/>
        <v>(854M)4G 4G</v>
      </c>
      <c r="L3433" s="2">
        <f t="shared" si="426"/>
        <v>0</v>
      </c>
      <c r="M3433" s="2">
        <f t="shared" si="427"/>
        <v>0</v>
      </c>
      <c r="N3433" s="2">
        <f t="shared" si="428"/>
        <v>0</v>
      </c>
      <c r="O3433" s="2">
        <f t="shared" si="429"/>
        <v>0</v>
      </c>
      <c r="P3433" s="2">
        <f t="shared" si="430"/>
        <v>0</v>
      </c>
      <c r="Q3433" s="2">
        <f t="shared" si="431"/>
        <v>0</v>
      </c>
      <c r="R3433" s="2">
        <f t="shared" si="432"/>
        <v>0</v>
      </c>
    </row>
    <row r="3434" spans="1:18" ht="15">
      <c r="A3434">
        <v>943</v>
      </c>
      <c r="B3434" t="s">
        <v>220</v>
      </c>
      <c r="C3434" s="1">
        <v>1</v>
      </c>
      <c r="D3434">
        <f>SUMIFS(次日!$A:$A,次日!$B:$B,$B3434,次日!$C:$C,汇总!$A3434)</f>
        <v>0</v>
      </c>
      <c r="E3434">
        <f>SUMIFS('2日'!$A:$A,'2日'!$B:$B,$B3434,'2日'!$C:$C,汇总!$A3434)</f>
        <v>0</v>
      </c>
      <c r="F3434">
        <f>SUMIFS('3日'!$A:$A,'3日'!$B:$B,$B3434,'3日'!$C:$C,汇总!$A3434)</f>
        <v>0</v>
      </c>
      <c r="G3434">
        <f>SUMIFS('4日'!$A:$A,'4日'!$B:$B,$B3434,'4日'!$C:$C,汇总!$A3434)</f>
        <v>0</v>
      </c>
      <c r="H3434">
        <f>SUMIFS('5日'!$A:$A,'5日'!$B:$B,$B3434,'5日'!$C:$C,汇总!$A3434)</f>
        <v>0</v>
      </c>
      <c r="I3434">
        <f>SUMIFS('6日'!$A:$A,'6日'!$B:$B,$B3434,'6日'!$C:$C,汇总!$A3434)</f>
        <v>0</v>
      </c>
      <c r="J3434">
        <f>SUMIFS('7日'!$A:$A,'7日'!$B:$B,$B3434,'7日'!$C:$C,汇总!$A3434)</f>
        <v>0</v>
      </c>
      <c r="K3434" s="2" t="str">
        <f t="shared" si="425"/>
        <v>(943M)4G 4G</v>
      </c>
      <c r="L3434" s="2">
        <f t="shared" si="426"/>
        <v>0</v>
      </c>
      <c r="M3434" s="2">
        <f t="shared" si="427"/>
        <v>0</v>
      </c>
      <c r="N3434" s="2">
        <f t="shared" si="428"/>
        <v>0</v>
      </c>
      <c r="O3434" s="2">
        <f t="shared" si="429"/>
        <v>0</v>
      </c>
      <c r="P3434" s="2">
        <f t="shared" si="430"/>
        <v>0</v>
      </c>
      <c r="Q3434" s="2">
        <f t="shared" si="431"/>
        <v>0</v>
      </c>
      <c r="R3434" s="2">
        <f t="shared" si="432"/>
        <v>0</v>
      </c>
    </row>
    <row r="3435" spans="1:18" ht="15">
      <c r="A3435">
        <v>1744</v>
      </c>
      <c r="B3435" t="s">
        <v>2292</v>
      </c>
      <c r="C3435" s="1">
        <v>1</v>
      </c>
      <c r="D3435">
        <f>SUMIFS(次日!$A:$A,次日!$B:$B,$B3435,次日!$C:$C,汇总!$A3435)</f>
        <v>1</v>
      </c>
      <c r="E3435">
        <f>SUMIFS('2日'!$A:$A,'2日'!$B:$B,$B3435,'2日'!$C:$C,汇总!$A3435)</f>
        <v>0</v>
      </c>
      <c r="F3435">
        <f>SUMIFS('3日'!$A:$A,'3日'!$B:$B,$B3435,'3日'!$C:$C,汇总!$A3435)</f>
        <v>0</v>
      </c>
      <c r="G3435">
        <f>SUMIFS('4日'!$A:$A,'4日'!$B:$B,$B3435,'4日'!$C:$C,汇总!$A3435)</f>
        <v>0</v>
      </c>
      <c r="H3435">
        <f>SUMIFS('5日'!$A:$A,'5日'!$B:$B,$B3435,'5日'!$C:$C,汇总!$A3435)</f>
        <v>0</v>
      </c>
      <c r="I3435">
        <f>SUMIFS('6日'!$A:$A,'6日'!$B:$B,$B3435,'6日'!$C:$C,汇总!$A3435)</f>
        <v>0</v>
      </c>
      <c r="J3435">
        <f>SUMIFS('7日'!$A:$A,'7日'!$B:$B,$B3435,'7日'!$C:$C,汇总!$A3435)</f>
        <v>0</v>
      </c>
      <c r="K3435" s="2" t="str">
        <f t="shared" si="425"/>
        <v>(1744M)4G 4G-LTF</v>
      </c>
      <c r="L3435" s="2">
        <f t="shared" si="426"/>
        <v>1</v>
      </c>
      <c r="M3435" s="2">
        <f t="shared" si="427"/>
        <v>0</v>
      </c>
      <c r="N3435" s="2">
        <f t="shared" si="428"/>
        <v>0</v>
      </c>
      <c r="O3435" s="2">
        <f t="shared" si="429"/>
        <v>0</v>
      </c>
      <c r="P3435" s="2">
        <f t="shared" si="430"/>
        <v>0</v>
      </c>
      <c r="Q3435" s="2">
        <f t="shared" si="431"/>
        <v>0</v>
      </c>
      <c r="R3435" s="2">
        <f t="shared" si="432"/>
        <v>0</v>
      </c>
    </row>
    <row r="3436" spans="1:18" ht="15">
      <c r="A3436">
        <v>999</v>
      </c>
      <c r="B3436" t="s">
        <v>2292</v>
      </c>
      <c r="C3436" s="1">
        <v>1</v>
      </c>
      <c r="D3436">
        <f>SUMIFS(次日!$A:$A,次日!$B:$B,$B3436,次日!$C:$C,汇总!$A3436)</f>
        <v>0</v>
      </c>
      <c r="E3436">
        <f>SUMIFS('2日'!$A:$A,'2日'!$B:$B,$B3436,'2日'!$C:$C,汇总!$A3436)</f>
        <v>0</v>
      </c>
      <c r="F3436">
        <f>SUMIFS('3日'!$A:$A,'3日'!$B:$B,$B3436,'3日'!$C:$C,汇总!$A3436)</f>
        <v>0</v>
      </c>
      <c r="G3436">
        <f>SUMIFS('4日'!$A:$A,'4日'!$B:$B,$B3436,'4日'!$C:$C,汇总!$A3436)</f>
        <v>0</v>
      </c>
      <c r="H3436">
        <f>SUMIFS('5日'!$A:$A,'5日'!$B:$B,$B3436,'5日'!$C:$C,汇总!$A3436)</f>
        <v>0</v>
      </c>
      <c r="I3436">
        <f>SUMIFS('6日'!$A:$A,'6日'!$B:$B,$B3436,'6日'!$C:$C,汇总!$A3436)</f>
        <v>0</v>
      </c>
      <c r="J3436">
        <f>SUMIFS('7日'!$A:$A,'7日'!$B:$B,$B3436,'7日'!$C:$C,汇总!$A3436)</f>
        <v>0</v>
      </c>
      <c r="K3436" s="2" t="str">
        <f t="shared" si="425"/>
        <v>(999M)4G 4G-LTF</v>
      </c>
      <c r="L3436" s="2">
        <f t="shared" si="426"/>
        <v>0</v>
      </c>
      <c r="M3436" s="2">
        <f t="shared" si="427"/>
        <v>0</v>
      </c>
      <c r="N3436" s="2">
        <f t="shared" si="428"/>
        <v>0</v>
      </c>
      <c r="O3436" s="2">
        <f t="shared" si="429"/>
        <v>0</v>
      </c>
      <c r="P3436" s="2">
        <f t="shared" si="430"/>
        <v>0</v>
      </c>
      <c r="Q3436" s="2">
        <f t="shared" si="431"/>
        <v>0</v>
      </c>
      <c r="R3436" s="2">
        <f t="shared" si="432"/>
        <v>0</v>
      </c>
    </row>
    <row r="3437" spans="1:18" ht="15">
      <c r="A3437">
        <v>929</v>
      </c>
      <c r="B3437" t="s">
        <v>1077</v>
      </c>
      <c r="C3437" s="1">
        <v>1</v>
      </c>
      <c r="D3437">
        <f>SUMIFS(次日!$A:$A,次日!$B:$B,$B3437,次日!$C:$C,汇总!$A3437)</f>
        <v>1</v>
      </c>
      <c r="E3437">
        <f>SUMIFS('2日'!$A:$A,'2日'!$B:$B,$B3437,'2日'!$C:$C,汇总!$A3437)</f>
        <v>0</v>
      </c>
      <c r="F3437">
        <f>SUMIFS('3日'!$A:$A,'3日'!$B:$B,$B3437,'3日'!$C:$C,汇总!$A3437)</f>
        <v>0</v>
      </c>
      <c r="G3437">
        <f>SUMIFS('4日'!$A:$A,'4日'!$B:$B,$B3437,'4日'!$C:$C,汇总!$A3437)</f>
        <v>0</v>
      </c>
      <c r="H3437">
        <f>SUMIFS('5日'!$A:$A,'5日'!$B:$B,$B3437,'5日'!$C:$C,汇总!$A3437)</f>
        <v>0</v>
      </c>
      <c r="I3437">
        <f>SUMIFS('6日'!$A:$A,'6日'!$B:$B,$B3437,'6日'!$C:$C,汇总!$A3437)</f>
        <v>0</v>
      </c>
      <c r="J3437">
        <f>SUMIFS('7日'!$A:$A,'7日'!$B:$B,$B3437,'7日'!$C:$C,汇总!$A3437)</f>
        <v>0</v>
      </c>
      <c r="K3437" s="2" t="str">
        <f t="shared" si="425"/>
        <v>(929M)4G 4G-plus</v>
      </c>
      <c r="L3437" s="2">
        <f t="shared" si="426"/>
        <v>1</v>
      </c>
      <c r="M3437" s="2">
        <f t="shared" si="427"/>
        <v>0</v>
      </c>
      <c r="N3437" s="2">
        <f t="shared" si="428"/>
        <v>0</v>
      </c>
      <c r="O3437" s="2">
        <f t="shared" si="429"/>
        <v>0</v>
      </c>
      <c r="P3437" s="2">
        <f t="shared" si="430"/>
        <v>0</v>
      </c>
      <c r="Q3437" s="2">
        <f t="shared" si="431"/>
        <v>0</v>
      </c>
      <c r="R3437" s="2">
        <f t="shared" si="432"/>
        <v>0</v>
      </c>
    </row>
    <row r="3438" spans="1:18" ht="15">
      <c r="A3438">
        <v>1874</v>
      </c>
      <c r="B3438" t="s">
        <v>588</v>
      </c>
      <c r="C3438" s="1">
        <v>1</v>
      </c>
      <c r="D3438">
        <f>SUMIFS(次日!$A:$A,次日!$B:$B,$B3438,次日!$C:$C,汇总!$A3438)</f>
        <v>0</v>
      </c>
      <c r="E3438">
        <f>SUMIFS('2日'!$A:$A,'2日'!$B:$B,$B3438,'2日'!$C:$C,汇总!$A3438)</f>
        <v>0</v>
      </c>
      <c r="F3438">
        <f>SUMIFS('3日'!$A:$A,'3日'!$B:$B,$B3438,'3日'!$C:$C,汇总!$A3438)</f>
        <v>0</v>
      </c>
      <c r="G3438">
        <f>SUMIFS('4日'!$A:$A,'4日'!$B:$B,$B3438,'4日'!$C:$C,汇总!$A3438)</f>
        <v>0</v>
      </c>
      <c r="H3438">
        <f>SUMIFS('5日'!$A:$A,'5日'!$B:$B,$B3438,'5日'!$C:$C,汇总!$A3438)</f>
        <v>0</v>
      </c>
      <c r="I3438">
        <f>SUMIFS('6日'!$A:$A,'6日'!$B:$B,$B3438,'6日'!$C:$C,汇总!$A3438)</f>
        <v>0</v>
      </c>
      <c r="J3438">
        <f>SUMIFS('7日'!$A:$A,'7日'!$B:$B,$B3438,'7日'!$C:$C,汇总!$A3438)</f>
        <v>0</v>
      </c>
      <c r="K3438" s="2" t="str">
        <f t="shared" si="425"/>
        <v>(1874M)4G 6S</v>
      </c>
      <c r="L3438" s="2">
        <f t="shared" si="426"/>
        <v>0</v>
      </c>
      <c r="M3438" s="2">
        <f t="shared" si="427"/>
        <v>0</v>
      </c>
      <c r="N3438" s="2">
        <f t="shared" si="428"/>
        <v>0</v>
      </c>
      <c r="O3438" s="2">
        <f t="shared" si="429"/>
        <v>0</v>
      </c>
      <c r="P3438" s="2">
        <f t="shared" si="430"/>
        <v>0</v>
      </c>
      <c r="Q3438" s="2">
        <f t="shared" si="431"/>
        <v>0</v>
      </c>
      <c r="R3438" s="2">
        <f t="shared" si="432"/>
        <v>0</v>
      </c>
    </row>
    <row r="3439" spans="1:18" ht="15">
      <c r="A3439">
        <v>1885</v>
      </c>
      <c r="B3439" t="s">
        <v>588</v>
      </c>
      <c r="C3439" s="1">
        <v>1</v>
      </c>
      <c r="D3439">
        <f>SUMIFS(次日!$A:$A,次日!$B:$B,$B3439,次日!$C:$C,汇总!$A3439)</f>
        <v>0</v>
      </c>
      <c r="E3439">
        <f>SUMIFS('2日'!$A:$A,'2日'!$B:$B,$B3439,'2日'!$C:$C,汇总!$A3439)</f>
        <v>0</v>
      </c>
      <c r="F3439">
        <f>SUMIFS('3日'!$A:$A,'3日'!$B:$B,$B3439,'3日'!$C:$C,汇总!$A3439)</f>
        <v>0</v>
      </c>
      <c r="G3439">
        <f>SUMIFS('4日'!$A:$A,'4日'!$B:$B,$B3439,'4日'!$C:$C,汇总!$A3439)</f>
        <v>0</v>
      </c>
      <c r="H3439">
        <f>SUMIFS('5日'!$A:$A,'5日'!$B:$B,$B3439,'5日'!$C:$C,汇总!$A3439)</f>
        <v>0</v>
      </c>
      <c r="I3439">
        <f>SUMIFS('6日'!$A:$A,'6日'!$B:$B,$B3439,'6日'!$C:$C,汇总!$A3439)</f>
        <v>0</v>
      </c>
      <c r="J3439">
        <f>SUMIFS('7日'!$A:$A,'7日'!$B:$B,$B3439,'7日'!$C:$C,汇总!$A3439)</f>
        <v>0</v>
      </c>
      <c r="K3439" s="2" t="str">
        <f t="shared" si="425"/>
        <v>(1885M)4G 6S</v>
      </c>
      <c r="L3439" s="2">
        <f t="shared" si="426"/>
        <v>0</v>
      </c>
      <c r="M3439" s="2">
        <f t="shared" si="427"/>
        <v>0</v>
      </c>
      <c r="N3439" s="2">
        <f t="shared" si="428"/>
        <v>0</v>
      </c>
      <c r="O3439" s="2">
        <f t="shared" si="429"/>
        <v>0</v>
      </c>
      <c r="P3439" s="2">
        <f t="shared" si="430"/>
        <v>0</v>
      </c>
      <c r="Q3439" s="2">
        <f t="shared" si="431"/>
        <v>0</v>
      </c>
      <c r="R3439" s="2">
        <f t="shared" si="432"/>
        <v>0</v>
      </c>
    </row>
    <row r="3440" spans="1:18" ht="15">
      <c r="A3440">
        <v>3756</v>
      </c>
      <c r="B3440" t="s">
        <v>588</v>
      </c>
      <c r="C3440" s="1">
        <v>1</v>
      </c>
      <c r="D3440">
        <f>SUMIFS(次日!$A:$A,次日!$B:$B,$B3440,次日!$C:$C,汇总!$A3440)</f>
        <v>0</v>
      </c>
      <c r="E3440">
        <f>SUMIFS('2日'!$A:$A,'2日'!$B:$B,$B3440,'2日'!$C:$C,汇总!$A3440)</f>
        <v>0</v>
      </c>
      <c r="F3440">
        <f>SUMIFS('3日'!$A:$A,'3日'!$B:$B,$B3440,'3日'!$C:$C,汇总!$A3440)</f>
        <v>0</v>
      </c>
      <c r="G3440">
        <f>SUMIFS('4日'!$A:$A,'4日'!$B:$B,$B3440,'4日'!$C:$C,汇总!$A3440)</f>
        <v>0</v>
      </c>
      <c r="H3440">
        <f>SUMIFS('5日'!$A:$A,'5日'!$B:$B,$B3440,'5日'!$C:$C,汇总!$A3440)</f>
        <v>0</v>
      </c>
      <c r="I3440">
        <f>SUMIFS('6日'!$A:$A,'6日'!$B:$B,$B3440,'6日'!$C:$C,汇总!$A3440)</f>
        <v>0</v>
      </c>
      <c r="J3440">
        <f>SUMIFS('7日'!$A:$A,'7日'!$B:$B,$B3440,'7日'!$C:$C,汇总!$A3440)</f>
        <v>0</v>
      </c>
      <c r="K3440" s="2" t="str">
        <f t="shared" si="425"/>
        <v>(3756M)4G 6S</v>
      </c>
      <c r="L3440" s="2">
        <f t="shared" si="426"/>
        <v>0</v>
      </c>
      <c r="M3440" s="2">
        <f t="shared" si="427"/>
        <v>0</v>
      </c>
      <c r="N3440" s="2">
        <f t="shared" si="428"/>
        <v>0</v>
      </c>
      <c r="O3440" s="2">
        <f t="shared" si="429"/>
        <v>0</v>
      </c>
      <c r="P3440" s="2">
        <f t="shared" si="430"/>
        <v>0</v>
      </c>
      <c r="Q3440" s="2">
        <f t="shared" si="431"/>
        <v>0</v>
      </c>
      <c r="R3440" s="2">
        <f t="shared" si="432"/>
        <v>0</v>
      </c>
    </row>
    <row r="3441" spans="1:18" ht="15">
      <c r="A3441">
        <v>1885</v>
      </c>
      <c r="B3441" t="s">
        <v>2671</v>
      </c>
      <c r="C3441" s="1">
        <v>1</v>
      </c>
      <c r="D3441">
        <f>SUMIFS(次日!$A:$A,次日!$B:$B,$B3441,次日!$C:$C,汇总!$A3441)</f>
        <v>1</v>
      </c>
      <c r="E3441">
        <f>SUMIFS('2日'!$A:$A,'2日'!$B:$B,$B3441,'2日'!$C:$C,汇总!$A3441)</f>
        <v>1</v>
      </c>
      <c r="F3441">
        <f>SUMIFS('3日'!$A:$A,'3日'!$B:$B,$B3441,'3日'!$C:$C,汇总!$A3441)</f>
        <v>1</v>
      </c>
      <c r="G3441">
        <f>SUMIFS('4日'!$A:$A,'4日'!$B:$B,$B3441,'4日'!$C:$C,汇总!$A3441)</f>
        <v>1</v>
      </c>
      <c r="H3441">
        <f>SUMIFS('5日'!$A:$A,'5日'!$B:$B,$B3441,'5日'!$C:$C,汇总!$A3441)</f>
        <v>1</v>
      </c>
      <c r="I3441">
        <f>SUMIFS('6日'!$A:$A,'6日'!$B:$B,$B3441,'6日'!$C:$C,汇总!$A3441)</f>
        <v>1</v>
      </c>
      <c r="J3441">
        <f>SUMIFS('7日'!$A:$A,'7日'!$B:$B,$B3441,'7日'!$C:$C,汇总!$A3441)</f>
        <v>1</v>
      </c>
      <c r="K3441" s="2" t="str">
        <f t="shared" si="425"/>
        <v>(1885M)4G A2</v>
      </c>
      <c r="L3441" s="2">
        <f t="shared" si="426"/>
        <v>1</v>
      </c>
      <c r="M3441" s="2">
        <f t="shared" si="427"/>
        <v>1</v>
      </c>
      <c r="N3441" s="2">
        <f t="shared" si="428"/>
        <v>1</v>
      </c>
      <c r="O3441" s="2">
        <f t="shared" si="429"/>
        <v>1</v>
      </c>
      <c r="P3441" s="2">
        <f t="shared" si="430"/>
        <v>1</v>
      </c>
      <c r="Q3441" s="2">
        <f t="shared" si="431"/>
        <v>1</v>
      </c>
      <c r="R3441" s="2">
        <f t="shared" si="432"/>
        <v>1</v>
      </c>
    </row>
    <row r="3442" spans="1:18" ht="15">
      <c r="A3442">
        <v>929</v>
      </c>
      <c r="B3442" t="s">
        <v>3710</v>
      </c>
      <c r="C3442" s="1">
        <v>1</v>
      </c>
      <c r="D3442">
        <f>SUMIFS(次日!$A:$A,次日!$B:$B,$B3442,次日!$C:$C,汇总!$A3442)</f>
        <v>1</v>
      </c>
      <c r="E3442">
        <f>SUMIFS('2日'!$A:$A,'2日'!$B:$B,$B3442,'2日'!$C:$C,汇总!$A3442)</f>
        <v>0</v>
      </c>
      <c r="F3442">
        <f>SUMIFS('3日'!$A:$A,'3日'!$B:$B,$B3442,'3日'!$C:$C,汇总!$A3442)</f>
        <v>1</v>
      </c>
      <c r="G3442">
        <f>SUMIFS('4日'!$A:$A,'4日'!$B:$B,$B3442,'4日'!$C:$C,汇总!$A3442)</f>
        <v>0</v>
      </c>
      <c r="H3442">
        <f>SUMIFS('5日'!$A:$A,'5日'!$B:$B,$B3442,'5日'!$C:$C,汇总!$A3442)</f>
        <v>0</v>
      </c>
      <c r="I3442">
        <f>SUMIFS('6日'!$A:$A,'6日'!$B:$B,$B3442,'6日'!$C:$C,汇总!$A3442)</f>
        <v>0</v>
      </c>
      <c r="J3442">
        <f>SUMIFS('7日'!$A:$A,'7日'!$B:$B,$B3442,'7日'!$C:$C,汇总!$A3442)</f>
        <v>0</v>
      </c>
      <c r="K3442" s="2" t="str">
        <f t="shared" si="425"/>
        <v>(929M)4G A3001</v>
      </c>
      <c r="L3442" s="2">
        <f t="shared" si="426"/>
        <v>1</v>
      </c>
      <c r="M3442" s="2">
        <f t="shared" si="427"/>
        <v>0</v>
      </c>
      <c r="N3442" s="2">
        <f t="shared" si="428"/>
        <v>1</v>
      </c>
      <c r="O3442" s="2">
        <f t="shared" si="429"/>
        <v>0</v>
      </c>
      <c r="P3442" s="2">
        <f t="shared" si="430"/>
        <v>0</v>
      </c>
      <c r="Q3442" s="2">
        <f t="shared" si="431"/>
        <v>0</v>
      </c>
      <c r="R3442" s="2">
        <f t="shared" si="432"/>
        <v>0</v>
      </c>
    </row>
    <row r="3443" spans="1:18" ht="15">
      <c r="A3443">
        <v>971</v>
      </c>
      <c r="B3443" t="s">
        <v>2749</v>
      </c>
      <c r="C3443" s="1">
        <v>1</v>
      </c>
      <c r="D3443">
        <f>SUMIFS(次日!$A:$A,次日!$B:$B,$B3443,次日!$C:$C,汇总!$A3443)</f>
        <v>1</v>
      </c>
      <c r="E3443">
        <f>SUMIFS('2日'!$A:$A,'2日'!$B:$B,$B3443,'2日'!$C:$C,汇总!$A3443)</f>
        <v>0</v>
      </c>
      <c r="F3443">
        <f>SUMIFS('3日'!$A:$A,'3日'!$B:$B,$B3443,'3日'!$C:$C,汇总!$A3443)</f>
        <v>0</v>
      </c>
      <c r="G3443">
        <f>SUMIFS('4日'!$A:$A,'4日'!$B:$B,$B3443,'4日'!$C:$C,汇总!$A3443)</f>
        <v>0</v>
      </c>
      <c r="H3443">
        <f>SUMIFS('5日'!$A:$A,'5日'!$B:$B,$B3443,'5日'!$C:$C,汇总!$A3443)</f>
        <v>0</v>
      </c>
      <c r="I3443">
        <f>SUMIFS('6日'!$A:$A,'6日'!$B:$B,$B3443,'6日'!$C:$C,汇总!$A3443)</f>
        <v>0</v>
      </c>
      <c r="J3443">
        <f>SUMIFS('7日'!$A:$A,'7日'!$B:$B,$B3443,'7日'!$C:$C,汇总!$A3443)</f>
        <v>0</v>
      </c>
      <c r="K3443" s="2" t="str">
        <f t="shared" si="425"/>
        <v>(971M)4G A6</v>
      </c>
      <c r="L3443" s="2">
        <f t="shared" si="426"/>
        <v>1</v>
      </c>
      <c r="M3443" s="2">
        <f t="shared" si="427"/>
        <v>0</v>
      </c>
      <c r="N3443" s="2">
        <f t="shared" si="428"/>
        <v>0</v>
      </c>
      <c r="O3443" s="2">
        <f t="shared" si="429"/>
        <v>0</v>
      </c>
      <c r="P3443" s="2">
        <f t="shared" si="430"/>
        <v>0</v>
      </c>
      <c r="Q3443" s="2">
        <f t="shared" si="431"/>
        <v>0</v>
      </c>
      <c r="R3443" s="2">
        <f t="shared" si="432"/>
        <v>0</v>
      </c>
    </row>
    <row r="3444" spans="1:18" ht="15">
      <c r="A3444">
        <v>2047</v>
      </c>
      <c r="B3444" t="s">
        <v>3632</v>
      </c>
      <c r="C3444" s="1">
        <v>1</v>
      </c>
      <c r="D3444">
        <f>SUMIFS(次日!$A:$A,次日!$B:$B,$B3444,次日!$C:$C,汇总!$A3444)</f>
        <v>0</v>
      </c>
      <c r="E3444">
        <f>SUMIFS('2日'!$A:$A,'2日'!$B:$B,$B3444,'2日'!$C:$C,汇总!$A3444)</f>
        <v>0</v>
      </c>
      <c r="F3444">
        <f>SUMIFS('3日'!$A:$A,'3日'!$B:$B,$B3444,'3日'!$C:$C,汇总!$A3444)</f>
        <v>0</v>
      </c>
      <c r="G3444">
        <f>SUMIFS('4日'!$A:$A,'4日'!$B:$B,$B3444,'4日'!$C:$C,汇总!$A3444)</f>
        <v>0</v>
      </c>
      <c r="H3444">
        <f>SUMIFS('5日'!$A:$A,'5日'!$B:$B,$B3444,'5日'!$C:$C,汇总!$A3444)</f>
        <v>0</v>
      </c>
      <c r="I3444">
        <f>SUMIFS('6日'!$A:$A,'6日'!$B:$B,$B3444,'6日'!$C:$C,汇总!$A3444)</f>
        <v>0</v>
      </c>
      <c r="J3444">
        <f>SUMIFS('7日'!$A:$A,'7日'!$B:$B,$B3444,'7日'!$C:$C,汇总!$A3444)</f>
        <v>0</v>
      </c>
      <c r="K3444" s="2" t="str">
        <f t="shared" si="425"/>
        <v>(2047M)4G CAMERL3 1</v>
      </c>
      <c r="L3444" s="2">
        <f t="shared" si="426"/>
        <v>0</v>
      </c>
      <c r="M3444" s="2">
        <f t="shared" si="427"/>
        <v>0</v>
      </c>
      <c r="N3444" s="2">
        <f t="shared" si="428"/>
        <v>0</v>
      </c>
      <c r="O3444" s="2">
        <f t="shared" si="429"/>
        <v>0</v>
      </c>
      <c r="P3444" s="2">
        <f t="shared" si="430"/>
        <v>0</v>
      </c>
      <c r="Q3444" s="2">
        <f t="shared" si="431"/>
        <v>0</v>
      </c>
      <c r="R3444" s="2">
        <f t="shared" si="432"/>
        <v>0</v>
      </c>
    </row>
    <row r="3445" spans="1:18" ht="15">
      <c r="A3445">
        <v>1889</v>
      </c>
      <c r="B3445" t="s">
        <v>3284</v>
      </c>
      <c r="C3445" s="1">
        <v>1</v>
      </c>
      <c r="D3445">
        <f>SUMIFS(次日!$A:$A,次日!$B:$B,$B3445,次日!$C:$C,汇总!$A3445)</f>
        <v>1</v>
      </c>
      <c r="E3445">
        <f>SUMIFS('2日'!$A:$A,'2日'!$B:$B,$B3445,'2日'!$C:$C,汇总!$A3445)</f>
        <v>0</v>
      </c>
      <c r="F3445">
        <f>SUMIFS('3日'!$A:$A,'3日'!$B:$B,$B3445,'3日'!$C:$C,汇总!$A3445)</f>
        <v>0</v>
      </c>
      <c r="G3445">
        <f>SUMIFS('4日'!$A:$A,'4日'!$B:$B,$B3445,'4日'!$C:$C,汇总!$A3445)</f>
        <v>0</v>
      </c>
      <c r="H3445">
        <f>SUMIFS('5日'!$A:$A,'5日'!$B:$B,$B3445,'5日'!$C:$C,汇总!$A3445)</f>
        <v>0</v>
      </c>
      <c r="I3445">
        <f>SUMIFS('6日'!$A:$A,'6日'!$B:$B,$B3445,'6日'!$C:$C,汇总!$A3445)</f>
        <v>0</v>
      </c>
      <c r="J3445">
        <f>SUMIFS('7日'!$A:$A,'7日'!$B:$B,$B3445,'7日'!$C:$C,汇总!$A3445)</f>
        <v>0</v>
      </c>
      <c r="K3445" s="2" t="str">
        <f t="shared" si="425"/>
        <v>(1889M)4G D1</v>
      </c>
      <c r="L3445" s="2">
        <f t="shared" si="426"/>
        <v>1</v>
      </c>
      <c r="M3445" s="2">
        <f t="shared" si="427"/>
        <v>0</v>
      </c>
      <c r="N3445" s="2">
        <f t="shared" si="428"/>
        <v>0</v>
      </c>
      <c r="O3445" s="2">
        <f t="shared" si="429"/>
        <v>0</v>
      </c>
      <c r="P3445" s="2">
        <f t="shared" si="430"/>
        <v>0</v>
      </c>
      <c r="Q3445" s="2">
        <f t="shared" si="431"/>
        <v>0</v>
      </c>
      <c r="R3445" s="2">
        <f t="shared" si="432"/>
        <v>0</v>
      </c>
    </row>
    <row r="3446" spans="1:18" ht="15">
      <c r="A3446">
        <v>2047</v>
      </c>
      <c r="B3446" t="s">
        <v>1564</v>
      </c>
      <c r="C3446" s="1">
        <v>1</v>
      </c>
      <c r="D3446">
        <f>SUMIFS(次日!$A:$A,次日!$B:$B,$B3446,次日!$C:$C,汇总!$A3446)</f>
        <v>0</v>
      </c>
      <c r="E3446">
        <f>SUMIFS('2日'!$A:$A,'2日'!$B:$B,$B3446,'2日'!$C:$C,汇总!$A3446)</f>
        <v>0</v>
      </c>
      <c r="F3446">
        <f>SUMIFS('3日'!$A:$A,'3日'!$B:$B,$B3446,'3日'!$C:$C,汇总!$A3446)</f>
        <v>0</v>
      </c>
      <c r="G3446">
        <f>SUMIFS('4日'!$A:$A,'4日'!$B:$B,$B3446,'4日'!$C:$C,汇总!$A3446)</f>
        <v>0</v>
      </c>
      <c r="H3446">
        <f>SUMIFS('5日'!$A:$A,'5日'!$B:$B,$B3446,'5日'!$C:$C,汇总!$A3446)</f>
        <v>0</v>
      </c>
      <c r="I3446">
        <f>SUMIFS('6日'!$A:$A,'6日'!$B:$B,$B3446,'6日'!$C:$C,汇总!$A3446)</f>
        <v>0</v>
      </c>
      <c r="J3446">
        <f>SUMIFS('7日'!$A:$A,'7日'!$B:$B,$B3446,'7日'!$C:$C,汇总!$A3446)</f>
        <v>0</v>
      </c>
      <c r="K3446" s="2" t="str">
        <f t="shared" si="425"/>
        <v>(2047M)4G F2</v>
      </c>
      <c r="L3446" s="2">
        <f t="shared" si="426"/>
        <v>0</v>
      </c>
      <c r="M3446" s="2">
        <f t="shared" si="427"/>
        <v>0</v>
      </c>
      <c r="N3446" s="2">
        <f t="shared" si="428"/>
        <v>0</v>
      </c>
      <c r="O3446" s="2">
        <f t="shared" si="429"/>
        <v>0</v>
      </c>
      <c r="P3446" s="2">
        <f t="shared" si="430"/>
        <v>0</v>
      </c>
      <c r="Q3446" s="2">
        <f t="shared" si="431"/>
        <v>0</v>
      </c>
      <c r="R3446" s="2">
        <f t="shared" si="432"/>
        <v>0</v>
      </c>
    </row>
    <row r="3447" spans="1:18" ht="15">
      <c r="A3447">
        <v>872</v>
      </c>
      <c r="B3447" t="s">
        <v>3699</v>
      </c>
      <c r="C3447" s="1">
        <v>1</v>
      </c>
      <c r="D3447">
        <f>SUMIFS(次日!$A:$A,次日!$B:$B,$B3447,次日!$C:$C,汇总!$A3447)</f>
        <v>0</v>
      </c>
      <c r="E3447">
        <f>SUMIFS('2日'!$A:$A,'2日'!$B:$B,$B3447,'2日'!$C:$C,汇总!$A3447)</f>
        <v>0</v>
      </c>
      <c r="F3447">
        <f>SUMIFS('3日'!$A:$A,'3日'!$B:$B,$B3447,'3日'!$C:$C,汇总!$A3447)</f>
        <v>0</v>
      </c>
      <c r="G3447">
        <f>SUMIFS('4日'!$A:$A,'4日'!$B:$B,$B3447,'4日'!$C:$C,汇总!$A3447)</f>
        <v>0</v>
      </c>
      <c r="H3447">
        <f>SUMIFS('5日'!$A:$A,'5日'!$B:$B,$B3447,'5日'!$C:$C,汇总!$A3447)</f>
        <v>0</v>
      </c>
      <c r="I3447">
        <f>SUMIFS('6日'!$A:$A,'6日'!$B:$B,$B3447,'6日'!$C:$C,汇总!$A3447)</f>
        <v>0</v>
      </c>
      <c r="J3447">
        <f>SUMIFS('7日'!$A:$A,'7日'!$B:$B,$B3447,'7日'!$C:$C,汇总!$A3447)</f>
        <v>0</v>
      </c>
      <c r="K3447" s="2" t="str">
        <f t="shared" si="425"/>
        <v>(872M)4G G4</v>
      </c>
      <c r="L3447" s="2">
        <f t="shared" si="426"/>
        <v>0</v>
      </c>
      <c r="M3447" s="2">
        <f t="shared" si="427"/>
        <v>0</v>
      </c>
      <c r="N3447" s="2">
        <f t="shared" si="428"/>
        <v>0</v>
      </c>
      <c r="O3447" s="2">
        <f t="shared" si="429"/>
        <v>0</v>
      </c>
      <c r="P3447" s="2">
        <f t="shared" si="430"/>
        <v>0</v>
      </c>
      <c r="Q3447" s="2">
        <f t="shared" si="431"/>
        <v>0</v>
      </c>
      <c r="R3447" s="2">
        <f t="shared" si="432"/>
        <v>0</v>
      </c>
    </row>
    <row r="3448" spans="1:18" ht="15">
      <c r="A3448">
        <v>3712</v>
      </c>
      <c r="B3448" t="s">
        <v>3517</v>
      </c>
      <c r="C3448" s="1">
        <v>1</v>
      </c>
      <c r="D3448">
        <f>SUMIFS(次日!$A:$A,次日!$B:$B,$B3448,次日!$C:$C,汇总!$A3448)</f>
        <v>1</v>
      </c>
      <c r="E3448">
        <f>SUMIFS('2日'!$A:$A,'2日'!$B:$B,$B3448,'2日'!$C:$C,汇总!$A3448)</f>
        <v>0</v>
      </c>
      <c r="F3448">
        <f>SUMIFS('3日'!$A:$A,'3日'!$B:$B,$B3448,'3日'!$C:$C,汇总!$A3448)</f>
        <v>0</v>
      </c>
      <c r="G3448">
        <f>SUMIFS('4日'!$A:$A,'4日'!$B:$B,$B3448,'4日'!$C:$C,汇总!$A3448)</f>
        <v>0</v>
      </c>
      <c r="H3448">
        <f>SUMIFS('5日'!$A:$A,'5日'!$B:$B,$B3448,'5日'!$C:$C,汇总!$A3448)</f>
        <v>0</v>
      </c>
      <c r="I3448">
        <f>SUMIFS('6日'!$A:$A,'6日'!$B:$B,$B3448,'6日'!$C:$C,汇总!$A3448)</f>
        <v>0</v>
      </c>
      <c r="J3448">
        <f>SUMIFS('7日'!$A:$A,'7日'!$B:$B,$B3448,'7日'!$C:$C,汇总!$A3448)</f>
        <v>0</v>
      </c>
      <c r="K3448" s="2" t="str">
        <f t="shared" si="425"/>
        <v>(3712M)4G H15</v>
      </c>
      <c r="L3448" s="2">
        <f t="shared" si="426"/>
        <v>1</v>
      </c>
      <c r="M3448" s="2">
        <f t="shared" si="427"/>
        <v>0</v>
      </c>
      <c r="N3448" s="2">
        <f t="shared" si="428"/>
        <v>0</v>
      </c>
      <c r="O3448" s="2">
        <f t="shared" si="429"/>
        <v>0</v>
      </c>
      <c r="P3448" s="2">
        <f t="shared" si="430"/>
        <v>0</v>
      </c>
      <c r="Q3448" s="2">
        <f t="shared" si="431"/>
        <v>0</v>
      </c>
      <c r="R3448" s="2">
        <f t="shared" si="432"/>
        <v>0</v>
      </c>
    </row>
    <row r="3449" spans="1:18" ht="15">
      <c r="A3449">
        <v>1870</v>
      </c>
      <c r="B3449" t="s">
        <v>3951</v>
      </c>
      <c r="C3449" s="1">
        <v>1</v>
      </c>
      <c r="D3449">
        <f>SUMIFS(次日!$A:$A,次日!$B:$B,$B3449,次日!$C:$C,汇总!$A3449)</f>
        <v>0</v>
      </c>
      <c r="E3449">
        <f>SUMIFS('2日'!$A:$A,'2日'!$B:$B,$B3449,'2日'!$C:$C,汇总!$A3449)</f>
        <v>1</v>
      </c>
      <c r="F3449">
        <f>SUMIFS('3日'!$A:$A,'3日'!$B:$B,$B3449,'3日'!$C:$C,汇总!$A3449)</f>
        <v>0</v>
      </c>
      <c r="G3449">
        <f>SUMIFS('4日'!$A:$A,'4日'!$B:$B,$B3449,'4日'!$C:$C,汇总!$A3449)</f>
        <v>0</v>
      </c>
      <c r="H3449">
        <f>SUMIFS('5日'!$A:$A,'5日'!$B:$B,$B3449,'5日'!$C:$C,汇总!$A3449)</f>
        <v>0</v>
      </c>
      <c r="I3449">
        <f>SUMIFS('6日'!$A:$A,'6日'!$B:$B,$B3449,'6日'!$C:$C,汇总!$A3449)</f>
        <v>0</v>
      </c>
      <c r="J3449">
        <f>SUMIFS('7日'!$A:$A,'7日'!$B:$B,$B3449,'7日'!$C:$C,汇总!$A3449)</f>
        <v>0</v>
      </c>
      <c r="K3449" s="2" t="str">
        <f t="shared" si="425"/>
        <v>(1870M)4G H23</v>
      </c>
      <c r="L3449" s="2">
        <f t="shared" si="426"/>
        <v>0</v>
      </c>
      <c r="M3449" s="2">
        <f t="shared" si="427"/>
        <v>1</v>
      </c>
      <c r="N3449" s="2">
        <f t="shared" si="428"/>
        <v>0</v>
      </c>
      <c r="O3449" s="2">
        <f t="shared" si="429"/>
        <v>0</v>
      </c>
      <c r="P3449" s="2">
        <f t="shared" si="430"/>
        <v>0</v>
      </c>
      <c r="Q3449" s="2">
        <f t="shared" si="431"/>
        <v>0</v>
      </c>
      <c r="R3449" s="2">
        <f t="shared" si="432"/>
        <v>0</v>
      </c>
    </row>
    <row r="3450" spans="1:18" ht="15">
      <c r="A3450">
        <v>1867</v>
      </c>
      <c r="B3450" t="s">
        <v>1869</v>
      </c>
      <c r="C3450" s="1">
        <v>1</v>
      </c>
      <c r="D3450">
        <f>SUMIFS(次日!$A:$A,次日!$B:$B,$B3450,次日!$C:$C,汇总!$A3450)</f>
        <v>0</v>
      </c>
      <c r="E3450">
        <f>SUMIFS('2日'!$A:$A,'2日'!$B:$B,$B3450,'2日'!$C:$C,汇总!$A3450)</f>
        <v>0</v>
      </c>
      <c r="F3450">
        <f>SUMIFS('3日'!$A:$A,'3日'!$B:$B,$B3450,'3日'!$C:$C,汇总!$A3450)</f>
        <v>0</v>
      </c>
      <c r="G3450">
        <f>SUMIFS('4日'!$A:$A,'4日'!$B:$B,$B3450,'4日'!$C:$C,汇总!$A3450)</f>
        <v>0</v>
      </c>
      <c r="H3450">
        <f>SUMIFS('5日'!$A:$A,'5日'!$B:$B,$B3450,'5日'!$C:$C,汇总!$A3450)</f>
        <v>0</v>
      </c>
      <c r="I3450">
        <f>SUMIFS('6日'!$A:$A,'6日'!$B:$B,$B3450,'6日'!$C:$C,汇总!$A3450)</f>
        <v>0</v>
      </c>
      <c r="J3450">
        <f>SUMIFS('7日'!$A:$A,'7日'!$B:$B,$B3450,'7日'!$C:$C,汇总!$A3450)</f>
        <v>0</v>
      </c>
      <c r="K3450" s="2" t="str">
        <f t="shared" si="425"/>
        <v>(1867M)4G H25</v>
      </c>
      <c r="L3450" s="2">
        <f t="shared" si="426"/>
        <v>0</v>
      </c>
      <c r="M3450" s="2">
        <f t="shared" si="427"/>
        <v>0</v>
      </c>
      <c r="N3450" s="2">
        <f t="shared" si="428"/>
        <v>0</v>
      </c>
      <c r="O3450" s="2">
        <f t="shared" si="429"/>
        <v>0</v>
      </c>
      <c r="P3450" s="2">
        <f t="shared" si="430"/>
        <v>0</v>
      </c>
      <c r="Q3450" s="2">
        <f t="shared" si="431"/>
        <v>0</v>
      </c>
      <c r="R3450" s="2">
        <f t="shared" si="432"/>
        <v>0</v>
      </c>
    </row>
    <row r="3451" spans="1:18" ht="15">
      <c r="B3451" t="s">
        <v>727</v>
      </c>
      <c r="C3451" s="1">
        <v>1</v>
      </c>
      <c r="D3451">
        <f>SUMIFS(次日!$A:$A,次日!$B:$B,$B3451,次日!$C:$C,汇总!$A3451)</f>
        <v>0</v>
      </c>
      <c r="E3451">
        <f>SUMIFS('2日'!$A:$A,'2日'!$B:$B,$B3451,'2日'!$C:$C,汇总!$A3451)</f>
        <v>0</v>
      </c>
      <c r="F3451">
        <f>SUMIFS('3日'!$A:$A,'3日'!$B:$B,$B3451,'3日'!$C:$C,汇总!$A3451)</f>
        <v>0</v>
      </c>
      <c r="G3451">
        <f>SUMIFS('4日'!$A:$A,'4日'!$B:$B,$B3451,'4日'!$C:$C,汇总!$A3451)</f>
        <v>0</v>
      </c>
      <c r="H3451">
        <f>SUMIFS('5日'!$A:$A,'5日'!$B:$B,$B3451,'5日'!$C:$C,汇总!$A3451)</f>
        <v>0</v>
      </c>
      <c r="I3451">
        <f>SUMIFS('6日'!$A:$A,'6日'!$B:$B,$B3451,'6日'!$C:$C,汇总!$A3451)</f>
        <v>0</v>
      </c>
      <c r="J3451">
        <f>SUMIFS('7日'!$A:$A,'7日'!$B:$B,$B3451,'7日'!$C:$C,汇总!$A3451)</f>
        <v>0</v>
      </c>
      <c r="K3451" s="2" t="str">
        <f t="shared" si="425"/>
        <v>(M)4G H9</v>
      </c>
      <c r="L3451" s="2">
        <f t="shared" si="426"/>
        <v>0</v>
      </c>
      <c r="M3451" s="2">
        <f t="shared" si="427"/>
        <v>0</v>
      </c>
      <c r="N3451" s="2">
        <f t="shared" si="428"/>
        <v>0</v>
      </c>
      <c r="O3451" s="2">
        <f t="shared" si="429"/>
        <v>0</v>
      </c>
      <c r="P3451" s="2">
        <f t="shared" si="430"/>
        <v>0</v>
      </c>
      <c r="Q3451" s="2">
        <f t="shared" si="431"/>
        <v>0</v>
      </c>
      <c r="R3451" s="2">
        <f t="shared" si="432"/>
        <v>0</v>
      </c>
    </row>
    <row r="3452" spans="1:18" ht="15">
      <c r="A3452">
        <v>1885</v>
      </c>
      <c r="B3452" t="s">
        <v>727</v>
      </c>
      <c r="C3452" s="1">
        <v>1</v>
      </c>
      <c r="D3452">
        <f>SUMIFS(次日!$A:$A,次日!$B:$B,$B3452,次日!$C:$C,汇总!$A3452)</f>
        <v>0</v>
      </c>
      <c r="E3452">
        <f>SUMIFS('2日'!$A:$A,'2日'!$B:$B,$B3452,'2日'!$C:$C,汇总!$A3452)</f>
        <v>0</v>
      </c>
      <c r="F3452">
        <f>SUMIFS('3日'!$A:$A,'3日'!$B:$B,$B3452,'3日'!$C:$C,汇总!$A3452)</f>
        <v>0</v>
      </c>
      <c r="G3452">
        <f>SUMIFS('4日'!$A:$A,'4日'!$B:$B,$B3452,'4日'!$C:$C,汇总!$A3452)</f>
        <v>0</v>
      </c>
      <c r="H3452">
        <f>SUMIFS('5日'!$A:$A,'5日'!$B:$B,$B3452,'5日'!$C:$C,汇总!$A3452)</f>
        <v>0</v>
      </c>
      <c r="I3452">
        <f>SUMIFS('6日'!$A:$A,'6日'!$B:$B,$B3452,'6日'!$C:$C,汇总!$A3452)</f>
        <v>0</v>
      </c>
      <c r="J3452">
        <f>SUMIFS('7日'!$A:$A,'7日'!$B:$B,$B3452,'7日'!$C:$C,汇总!$A3452)</f>
        <v>0</v>
      </c>
      <c r="K3452" s="2" t="str">
        <f t="shared" si="425"/>
        <v>(1885M)4G H9</v>
      </c>
      <c r="L3452" s="2">
        <f t="shared" si="426"/>
        <v>0</v>
      </c>
      <c r="M3452" s="2">
        <f t="shared" si="427"/>
        <v>0</v>
      </c>
      <c r="N3452" s="2">
        <f t="shared" si="428"/>
        <v>0</v>
      </c>
      <c r="O3452" s="2">
        <f t="shared" si="429"/>
        <v>0</v>
      </c>
      <c r="P3452" s="2">
        <f t="shared" si="430"/>
        <v>0</v>
      </c>
      <c r="Q3452" s="2">
        <f t="shared" si="431"/>
        <v>0</v>
      </c>
      <c r="R3452" s="2">
        <f t="shared" si="432"/>
        <v>0</v>
      </c>
    </row>
    <row r="3453" spans="1:18" ht="15">
      <c r="A3453">
        <v>935</v>
      </c>
      <c r="B3453" t="s">
        <v>2301</v>
      </c>
      <c r="C3453" s="1">
        <v>1</v>
      </c>
      <c r="D3453">
        <f>SUMIFS(次日!$A:$A,次日!$B:$B,$B3453,次日!$C:$C,汇总!$A3453)</f>
        <v>0</v>
      </c>
      <c r="E3453">
        <f>SUMIFS('2日'!$A:$A,'2日'!$B:$B,$B3453,'2日'!$C:$C,汇总!$A3453)</f>
        <v>0</v>
      </c>
      <c r="F3453">
        <f>SUMIFS('3日'!$A:$A,'3日'!$B:$B,$B3453,'3日'!$C:$C,汇总!$A3453)</f>
        <v>0</v>
      </c>
      <c r="G3453">
        <f>SUMIFS('4日'!$A:$A,'4日'!$B:$B,$B3453,'4日'!$C:$C,汇总!$A3453)</f>
        <v>0</v>
      </c>
      <c r="H3453">
        <f>SUMIFS('5日'!$A:$A,'5日'!$B:$B,$B3453,'5日'!$C:$C,汇总!$A3453)</f>
        <v>0</v>
      </c>
      <c r="I3453">
        <f>SUMIFS('6日'!$A:$A,'6日'!$B:$B,$B3453,'6日'!$C:$C,汇总!$A3453)</f>
        <v>0</v>
      </c>
      <c r="J3453">
        <f>SUMIFS('7日'!$A:$A,'7日'!$B:$B,$B3453,'7日'!$C:$C,汇总!$A3453)</f>
        <v>0</v>
      </c>
      <c r="K3453" s="2" t="str">
        <f t="shared" si="425"/>
        <v>(935M)4G JKL A300</v>
      </c>
      <c r="L3453" s="2">
        <f t="shared" si="426"/>
        <v>0</v>
      </c>
      <c r="M3453" s="2">
        <f t="shared" si="427"/>
        <v>0</v>
      </c>
      <c r="N3453" s="2">
        <f t="shared" si="428"/>
        <v>0</v>
      </c>
      <c r="O3453" s="2">
        <f t="shared" si="429"/>
        <v>0</v>
      </c>
      <c r="P3453" s="2">
        <f t="shared" si="430"/>
        <v>0</v>
      </c>
      <c r="Q3453" s="2">
        <f t="shared" si="431"/>
        <v>0</v>
      </c>
      <c r="R3453" s="2">
        <f t="shared" si="432"/>
        <v>0</v>
      </c>
    </row>
    <row r="3454" spans="1:18" ht="15">
      <c r="A3454">
        <v>935</v>
      </c>
      <c r="B3454" t="s">
        <v>2838</v>
      </c>
      <c r="C3454" s="1">
        <v>1</v>
      </c>
      <c r="D3454">
        <f>SUMIFS(次日!$A:$A,次日!$B:$B,$B3454,次日!$C:$C,汇总!$A3454)</f>
        <v>1</v>
      </c>
      <c r="E3454">
        <f>SUMIFS('2日'!$A:$A,'2日'!$B:$B,$B3454,'2日'!$C:$C,汇总!$A3454)</f>
        <v>0</v>
      </c>
      <c r="F3454">
        <f>SUMIFS('3日'!$A:$A,'3日'!$B:$B,$B3454,'3日'!$C:$C,汇总!$A3454)</f>
        <v>0</v>
      </c>
      <c r="G3454">
        <f>SUMIFS('4日'!$A:$A,'4日'!$B:$B,$B3454,'4日'!$C:$C,汇总!$A3454)</f>
        <v>0</v>
      </c>
      <c r="H3454">
        <f>SUMIFS('5日'!$A:$A,'5日'!$B:$B,$B3454,'5日'!$C:$C,汇总!$A3454)</f>
        <v>0</v>
      </c>
      <c r="I3454">
        <f>SUMIFS('6日'!$A:$A,'6日'!$B:$B,$B3454,'6日'!$C:$C,汇总!$A3454)</f>
        <v>0</v>
      </c>
      <c r="J3454">
        <f>SUMIFS('7日'!$A:$A,'7日'!$B:$B,$B3454,'7日'!$C:$C,汇总!$A3454)</f>
        <v>0</v>
      </c>
      <c r="K3454" s="2" t="str">
        <f t="shared" si="425"/>
        <v>(935M)4G JKL_A300</v>
      </c>
      <c r="L3454" s="2">
        <f t="shared" si="426"/>
        <v>1</v>
      </c>
      <c r="M3454" s="2">
        <f t="shared" si="427"/>
        <v>0</v>
      </c>
      <c r="N3454" s="2">
        <f t="shared" si="428"/>
        <v>0</v>
      </c>
      <c r="O3454" s="2">
        <f t="shared" si="429"/>
        <v>0</v>
      </c>
      <c r="P3454" s="2">
        <f t="shared" si="430"/>
        <v>0</v>
      </c>
      <c r="Q3454" s="2">
        <f t="shared" si="431"/>
        <v>0</v>
      </c>
      <c r="R3454" s="2">
        <f t="shared" si="432"/>
        <v>0</v>
      </c>
    </row>
    <row r="3455" spans="1:18" ht="15">
      <c r="A3455">
        <v>943</v>
      </c>
      <c r="B3455" t="s">
        <v>2750</v>
      </c>
      <c r="C3455" s="1">
        <v>1</v>
      </c>
      <c r="D3455">
        <f>SUMIFS(次日!$A:$A,次日!$B:$B,$B3455,次日!$C:$C,汇总!$A3455)</f>
        <v>0</v>
      </c>
      <c r="E3455">
        <f>SUMIFS('2日'!$A:$A,'2日'!$B:$B,$B3455,'2日'!$C:$C,汇总!$A3455)</f>
        <v>0</v>
      </c>
      <c r="F3455">
        <f>SUMIFS('3日'!$A:$A,'3日'!$B:$B,$B3455,'3日'!$C:$C,汇总!$A3455)</f>
        <v>0</v>
      </c>
      <c r="G3455">
        <f>SUMIFS('4日'!$A:$A,'4日'!$B:$B,$B3455,'4日'!$C:$C,汇总!$A3455)</f>
        <v>0</v>
      </c>
      <c r="H3455">
        <f>SUMIFS('5日'!$A:$A,'5日'!$B:$B,$B3455,'5日'!$C:$C,汇总!$A3455)</f>
        <v>0</v>
      </c>
      <c r="I3455">
        <f>SUMIFS('6日'!$A:$A,'6日'!$B:$B,$B3455,'6日'!$C:$C,汇总!$A3455)</f>
        <v>0</v>
      </c>
      <c r="J3455">
        <f>SUMIFS('7日'!$A:$A,'7日'!$B:$B,$B3455,'7日'!$C:$C,汇总!$A3455)</f>
        <v>0</v>
      </c>
      <c r="K3455" s="2" t="str">
        <f t="shared" si="425"/>
        <v>(943M)4G L985</v>
      </c>
      <c r="L3455" s="2">
        <f t="shared" si="426"/>
        <v>0</v>
      </c>
      <c r="M3455" s="2">
        <f t="shared" si="427"/>
        <v>0</v>
      </c>
      <c r="N3455" s="2">
        <f t="shared" si="428"/>
        <v>0</v>
      </c>
      <c r="O3455" s="2">
        <f t="shared" si="429"/>
        <v>0</v>
      </c>
      <c r="P3455" s="2">
        <f t="shared" si="430"/>
        <v>0</v>
      </c>
      <c r="Q3455" s="2">
        <f t="shared" si="431"/>
        <v>0</v>
      </c>
      <c r="R3455" s="2">
        <f t="shared" si="432"/>
        <v>0</v>
      </c>
    </row>
    <row r="3456" spans="1:18" ht="15">
      <c r="A3456">
        <v>872</v>
      </c>
      <c r="B3456" t="s">
        <v>1050</v>
      </c>
      <c r="C3456" s="1">
        <v>1</v>
      </c>
      <c r="D3456">
        <f>SUMIFS(次日!$A:$A,次日!$B:$B,$B3456,次日!$C:$C,汇总!$A3456)</f>
        <v>1</v>
      </c>
      <c r="E3456">
        <f>SUMIFS('2日'!$A:$A,'2日'!$B:$B,$B3456,'2日'!$C:$C,汇总!$A3456)</f>
        <v>0</v>
      </c>
      <c r="F3456">
        <f>SUMIFS('3日'!$A:$A,'3日'!$B:$B,$B3456,'3日'!$C:$C,汇总!$A3456)</f>
        <v>0</v>
      </c>
      <c r="G3456">
        <f>SUMIFS('4日'!$A:$A,'4日'!$B:$B,$B3456,'4日'!$C:$C,汇总!$A3456)</f>
        <v>0</v>
      </c>
      <c r="H3456">
        <f>SUMIFS('5日'!$A:$A,'5日'!$B:$B,$B3456,'5日'!$C:$C,汇总!$A3456)</f>
        <v>0</v>
      </c>
      <c r="I3456">
        <f>SUMIFS('6日'!$A:$A,'6日'!$B:$B,$B3456,'6日'!$C:$C,汇总!$A3456)</f>
        <v>0</v>
      </c>
      <c r="J3456">
        <f>SUMIFS('7日'!$A:$A,'7日'!$B:$B,$B3456,'7日'!$C:$C,汇总!$A3456)</f>
        <v>0</v>
      </c>
      <c r="K3456" s="2" t="str">
        <f t="shared" si="425"/>
        <v>(872M)4G LGTD X3L</v>
      </c>
      <c r="L3456" s="2">
        <f t="shared" si="426"/>
        <v>1</v>
      </c>
      <c r="M3456" s="2">
        <f t="shared" si="427"/>
        <v>0</v>
      </c>
      <c r="N3456" s="2">
        <f t="shared" si="428"/>
        <v>0</v>
      </c>
      <c r="O3456" s="2">
        <f t="shared" si="429"/>
        <v>0</v>
      </c>
      <c r="P3456" s="2">
        <f t="shared" si="430"/>
        <v>0</v>
      </c>
      <c r="Q3456" s="2">
        <f t="shared" si="431"/>
        <v>0</v>
      </c>
      <c r="R3456" s="2">
        <f t="shared" si="432"/>
        <v>0</v>
      </c>
    </row>
    <row r="3457" spans="1:18" ht="15">
      <c r="A3457">
        <v>1023</v>
      </c>
      <c r="B3457" t="s">
        <v>3849</v>
      </c>
      <c r="C3457" s="1">
        <v>1</v>
      </c>
      <c r="D3457">
        <f>SUMIFS(次日!$A:$A,次日!$B:$B,$B3457,次日!$C:$C,汇总!$A3457)</f>
        <v>1</v>
      </c>
      <c r="E3457">
        <f>SUMIFS('2日'!$A:$A,'2日'!$B:$B,$B3457,'2日'!$C:$C,汇总!$A3457)</f>
        <v>1</v>
      </c>
      <c r="F3457">
        <f>SUMIFS('3日'!$A:$A,'3日'!$B:$B,$B3457,'3日'!$C:$C,汇总!$A3457)</f>
        <v>0</v>
      </c>
      <c r="G3457">
        <f>SUMIFS('4日'!$A:$A,'4日'!$B:$B,$B3457,'4日'!$C:$C,汇总!$A3457)</f>
        <v>0</v>
      </c>
      <c r="H3457">
        <f>SUMIFS('5日'!$A:$A,'5日'!$B:$B,$B3457,'5日'!$C:$C,汇总!$A3457)</f>
        <v>0</v>
      </c>
      <c r="I3457">
        <f>SUMIFS('6日'!$A:$A,'6日'!$B:$B,$B3457,'6日'!$C:$C,汇总!$A3457)</f>
        <v>0</v>
      </c>
      <c r="J3457">
        <f>SUMIFS('7日'!$A:$A,'7日'!$B:$B,$B3457,'7日'!$C:$C,汇总!$A3457)</f>
        <v>0</v>
      </c>
      <c r="K3457" s="2" t="str">
        <f t="shared" si="425"/>
        <v>(1023M)4G LT2</v>
      </c>
      <c r="L3457" s="2">
        <f t="shared" si="426"/>
        <v>1</v>
      </c>
      <c r="M3457" s="2">
        <f t="shared" si="427"/>
        <v>1</v>
      </c>
      <c r="N3457" s="2">
        <f t="shared" si="428"/>
        <v>0</v>
      </c>
      <c r="O3457" s="2">
        <f t="shared" si="429"/>
        <v>0</v>
      </c>
      <c r="P3457" s="2">
        <f t="shared" si="430"/>
        <v>0</v>
      </c>
      <c r="Q3457" s="2">
        <f t="shared" si="431"/>
        <v>0</v>
      </c>
      <c r="R3457" s="2">
        <f t="shared" si="432"/>
        <v>0</v>
      </c>
    </row>
    <row r="3458" spans="1:18" ht="15">
      <c r="A3458">
        <v>2833</v>
      </c>
      <c r="B3458" t="s">
        <v>1398</v>
      </c>
      <c r="C3458" s="1">
        <v>1</v>
      </c>
      <c r="D3458">
        <f>SUMIFS(次日!$A:$A,次日!$B:$B,$B3458,次日!$C:$C,汇总!$A3458)</f>
        <v>0</v>
      </c>
      <c r="E3458">
        <f>SUMIFS('2日'!$A:$A,'2日'!$B:$B,$B3458,'2日'!$C:$C,汇总!$A3458)</f>
        <v>0</v>
      </c>
      <c r="F3458">
        <f>SUMIFS('3日'!$A:$A,'3日'!$B:$B,$B3458,'3日'!$C:$C,汇总!$A3458)</f>
        <v>0</v>
      </c>
      <c r="G3458">
        <f>SUMIFS('4日'!$A:$A,'4日'!$B:$B,$B3458,'4日'!$C:$C,汇总!$A3458)</f>
        <v>0</v>
      </c>
      <c r="H3458">
        <f>SUMIFS('5日'!$A:$A,'5日'!$B:$B,$B3458,'5日'!$C:$C,汇总!$A3458)</f>
        <v>0</v>
      </c>
      <c r="I3458">
        <f>SUMIFS('6日'!$A:$A,'6日'!$B:$B,$B3458,'6日'!$C:$C,汇总!$A3458)</f>
        <v>0</v>
      </c>
      <c r="J3458">
        <f>SUMIFS('7日'!$A:$A,'7日'!$B:$B,$B3458,'7日'!$C:$C,汇总!$A3458)</f>
        <v>0</v>
      </c>
      <c r="K3458" s="2" t="str">
        <f t="shared" si="425"/>
        <v>(2833M)4G M13</v>
      </c>
      <c r="L3458" s="2">
        <f t="shared" si="426"/>
        <v>0</v>
      </c>
      <c r="M3458" s="2">
        <f t="shared" si="427"/>
        <v>0</v>
      </c>
      <c r="N3458" s="2">
        <f t="shared" si="428"/>
        <v>0</v>
      </c>
      <c r="O3458" s="2">
        <f t="shared" si="429"/>
        <v>0</v>
      </c>
      <c r="P3458" s="2">
        <f t="shared" si="430"/>
        <v>0</v>
      </c>
      <c r="Q3458" s="2">
        <f t="shared" si="431"/>
        <v>0</v>
      </c>
      <c r="R3458" s="2">
        <f t="shared" si="432"/>
        <v>0</v>
      </c>
    </row>
    <row r="3459" spans="1:18" ht="15">
      <c r="A3459">
        <v>1023</v>
      </c>
      <c r="B3459" t="s">
        <v>137</v>
      </c>
      <c r="C3459" s="1">
        <v>1</v>
      </c>
      <c r="D3459">
        <f>SUMIFS(次日!$A:$A,次日!$B:$B,$B3459,次日!$C:$C,汇总!$A3459)</f>
        <v>0</v>
      </c>
      <c r="E3459">
        <f>SUMIFS('2日'!$A:$A,'2日'!$B:$B,$B3459,'2日'!$C:$C,汇总!$A3459)</f>
        <v>0</v>
      </c>
      <c r="F3459">
        <f>SUMIFS('3日'!$A:$A,'3日'!$B:$B,$B3459,'3日'!$C:$C,汇总!$A3459)</f>
        <v>0</v>
      </c>
      <c r="G3459">
        <f>SUMIFS('4日'!$A:$A,'4日'!$B:$B,$B3459,'4日'!$C:$C,汇总!$A3459)</f>
        <v>0</v>
      </c>
      <c r="H3459">
        <f>SUMIFS('5日'!$A:$A,'5日'!$B:$B,$B3459,'5日'!$C:$C,汇总!$A3459)</f>
        <v>0</v>
      </c>
      <c r="I3459">
        <f>SUMIFS('6日'!$A:$A,'6日'!$B:$B,$B3459,'6日'!$C:$C,汇总!$A3459)</f>
        <v>0</v>
      </c>
      <c r="J3459">
        <f>SUMIFS('7日'!$A:$A,'7日'!$B:$B,$B3459,'7日'!$C:$C,汇总!$A3459)</f>
        <v>0</v>
      </c>
      <c r="K3459" s="2" t="str">
        <f t="shared" ref="K3459:K3522" si="433">"("&amp;A3459&amp;"M"&amp;")"&amp;B3459</f>
        <v>(1023M)4G M520</v>
      </c>
      <c r="L3459" s="2">
        <f t="shared" ref="L3459:L3522" si="434">D3459/$C3459</f>
        <v>0</v>
      </c>
      <c r="M3459" s="2">
        <f t="shared" ref="M3459:M3522" si="435">E3459/$C3459</f>
        <v>0</v>
      </c>
      <c r="N3459" s="2">
        <f t="shared" ref="N3459:N3522" si="436">F3459/$C3459</f>
        <v>0</v>
      </c>
      <c r="O3459" s="2">
        <f t="shared" ref="O3459:O3522" si="437">G3459/$C3459</f>
        <v>0</v>
      </c>
      <c r="P3459" s="2">
        <f t="shared" ref="P3459:P3522" si="438">H3459/$C3459</f>
        <v>0</v>
      </c>
      <c r="Q3459" s="2">
        <f t="shared" ref="Q3459:Q3522" si="439">I3459/$C3459</f>
        <v>0</v>
      </c>
      <c r="R3459" s="2">
        <f t="shared" ref="R3459:R3522" si="440">J3459/$C3459</f>
        <v>0</v>
      </c>
    </row>
    <row r="3460" spans="1:18" ht="15">
      <c r="A3460">
        <v>2047</v>
      </c>
      <c r="B3460" t="s">
        <v>2521</v>
      </c>
      <c r="C3460" s="1">
        <v>1</v>
      </c>
      <c r="D3460">
        <f>SUMIFS(次日!$A:$A,次日!$B:$B,$B3460,次日!$C:$C,汇总!$A3460)</f>
        <v>0</v>
      </c>
      <c r="E3460">
        <f>SUMIFS('2日'!$A:$A,'2日'!$B:$B,$B3460,'2日'!$C:$C,汇总!$A3460)</f>
        <v>0</v>
      </c>
      <c r="F3460">
        <f>SUMIFS('3日'!$A:$A,'3日'!$B:$B,$B3460,'3日'!$C:$C,汇总!$A3460)</f>
        <v>0</v>
      </c>
      <c r="G3460">
        <f>SUMIFS('4日'!$A:$A,'4日'!$B:$B,$B3460,'4日'!$C:$C,汇总!$A3460)</f>
        <v>0</v>
      </c>
      <c r="H3460">
        <f>SUMIFS('5日'!$A:$A,'5日'!$B:$B,$B3460,'5日'!$C:$C,汇总!$A3460)</f>
        <v>0</v>
      </c>
      <c r="I3460">
        <f>SUMIFS('6日'!$A:$A,'6日'!$B:$B,$B3460,'6日'!$C:$C,汇总!$A3460)</f>
        <v>0</v>
      </c>
      <c r="J3460">
        <f>SUMIFS('7日'!$A:$A,'7日'!$B:$B,$B3460,'7日'!$C:$C,汇总!$A3460)</f>
        <v>0</v>
      </c>
      <c r="K3460" s="2" t="str">
        <f t="shared" si="433"/>
        <v>(2047M)4G M523</v>
      </c>
      <c r="L3460" s="2">
        <f t="shared" si="434"/>
        <v>0</v>
      </c>
      <c r="M3460" s="2">
        <f t="shared" si="435"/>
        <v>0</v>
      </c>
      <c r="N3460" s="2">
        <f t="shared" si="436"/>
        <v>0</v>
      </c>
      <c r="O3460" s="2">
        <f t="shared" si="437"/>
        <v>0</v>
      </c>
      <c r="P3460" s="2">
        <f t="shared" si="438"/>
        <v>0</v>
      </c>
      <c r="Q3460" s="2">
        <f t="shared" si="439"/>
        <v>0</v>
      </c>
      <c r="R3460" s="2">
        <f t="shared" si="440"/>
        <v>0</v>
      </c>
    </row>
    <row r="3461" spans="1:18" ht="15">
      <c r="A3461">
        <v>1885</v>
      </c>
      <c r="B3461" t="s">
        <v>2149</v>
      </c>
      <c r="C3461" s="1">
        <v>1</v>
      </c>
      <c r="D3461">
        <f>SUMIFS(次日!$A:$A,次日!$B:$B,$B3461,次日!$C:$C,汇总!$A3461)</f>
        <v>0</v>
      </c>
      <c r="E3461">
        <f>SUMIFS('2日'!$A:$A,'2日'!$B:$B,$B3461,'2日'!$C:$C,汇总!$A3461)</f>
        <v>1</v>
      </c>
      <c r="F3461">
        <f>SUMIFS('3日'!$A:$A,'3日'!$B:$B,$B3461,'3日'!$C:$C,汇总!$A3461)</f>
        <v>0</v>
      </c>
      <c r="G3461">
        <f>SUMIFS('4日'!$A:$A,'4日'!$B:$B,$B3461,'4日'!$C:$C,汇总!$A3461)</f>
        <v>0</v>
      </c>
      <c r="H3461">
        <f>SUMIFS('5日'!$A:$A,'5日'!$B:$B,$B3461,'5日'!$C:$C,汇总!$A3461)</f>
        <v>0</v>
      </c>
      <c r="I3461">
        <f>SUMIFS('6日'!$A:$A,'6日'!$B:$B,$B3461,'6日'!$C:$C,汇总!$A3461)</f>
        <v>0</v>
      </c>
      <c r="J3461">
        <f>SUMIFS('7日'!$A:$A,'7日'!$B:$B,$B3461,'7日'!$C:$C,汇总!$A3461)</f>
        <v>0</v>
      </c>
      <c r="K3461" s="2" t="str">
        <f t="shared" si="433"/>
        <v>(1885M)4G M528</v>
      </c>
      <c r="L3461" s="2">
        <f t="shared" si="434"/>
        <v>0</v>
      </c>
      <c r="M3461" s="2">
        <f t="shared" si="435"/>
        <v>1</v>
      </c>
      <c r="N3461" s="2">
        <f t="shared" si="436"/>
        <v>0</v>
      </c>
      <c r="O3461" s="2">
        <f t="shared" si="437"/>
        <v>0</v>
      </c>
      <c r="P3461" s="2">
        <f t="shared" si="438"/>
        <v>0</v>
      </c>
      <c r="Q3461" s="2">
        <f t="shared" si="439"/>
        <v>0</v>
      </c>
      <c r="R3461" s="2">
        <f t="shared" si="440"/>
        <v>0</v>
      </c>
    </row>
    <row r="3462" spans="1:18" ht="15">
      <c r="A3462">
        <v>1023</v>
      </c>
      <c r="B3462" t="s">
        <v>2257</v>
      </c>
      <c r="C3462" s="1">
        <v>1</v>
      </c>
      <c r="D3462">
        <f>SUMIFS(次日!$A:$A,次日!$B:$B,$B3462,次日!$C:$C,汇总!$A3462)</f>
        <v>0</v>
      </c>
      <c r="E3462">
        <f>SUMIFS('2日'!$A:$A,'2日'!$B:$B,$B3462,'2日'!$C:$C,汇总!$A3462)</f>
        <v>0</v>
      </c>
      <c r="F3462">
        <f>SUMIFS('3日'!$A:$A,'3日'!$B:$B,$B3462,'3日'!$C:$C,汇总!$A3462)</f>
        <v>0</v>
      </c>
      <c r="G3462">
        <f>SUMIFS('4日'!$A:$A,'4日'!$B:$B,$B3462,'4日'!$C:$C,汇总!$A3462)</f>
        <v>0</v>
      </c>
      <c r="H3462">
        <f>SUMIFS('5日'!$A:$A,'5日'!$B:$B,$B3462,'5日'!$C:$C,汇总!$A3462)</f>
        <v>0</v>
      </c>
      <c r="I3462">
        <f>SUMIFS('6日'!$A:$A,'6日'!$B:$B,$B3462,'6日'!$C:$C,汇总!$A3462)</f>
        <v>0</v>
      </c>
      <c r="J3462">
        <f>SUMIFS('7日'!$A:$A,'7日'!$B:$B,$B3462,'7日'!$C:$C,汇总!$A3462)</f>
        <v>0</v>
      </c>
      <c r="K3462" s="2" t="str">
        <f t="shared" si="433"/>
        <v>(1023M)4G M6</v>
      </c>
      <c r="L3462" s="2">
        <f t="shared" si="434"/>
        <v>0</v>
      </c>
      <c r="M3462" s="2">
        <f t="shared" si="435"/>
        <v>0</v>
      </c>
      <c r="N3462" s="2">
        <f t="shared" si="436"/>
        <v>0</v>
      </c>
      <c r="O3462" s="2">
        <f t="shared" si="437"/>
        <v>0</v>
      </c>
      <c r="P3462" s="2">
        <f t="shared" si="438"/>
        <v>0</v>
      </c>
      <c r="Q3462" s="2">
        <f t="shared" si="439"/>
        <v>0</v>
      </c>
      <c r="R3462" s="2">
        <f t="shared" si="440"/>
        <v>0</v>
      </c>
    </row>
    <row r="3463" spans="1:18" ht="15">
      <c r="A3463">
        <v>1856</v>
      </c>
      <c r="B3463" t="s">
        <v>2323</v>
      </c>
      <c r="C3463" s="1">
        <v>1</v>
      </c>
      <c r="D3463">
        <f>SUMIFS(次日!$A:$A,次日!$B:$B,$B3463,次日!$C:$C,汇总!$A3463)</f>
        <v>0</v>
      </c>
      <c r="E3463">
        <f>SUMIFS('2日'!$A:$A,'2日'!$B:$B,$B3463,'2日'!$C:$C,汇总!$A3463)</f>
        <v>0</v>
      </c>
      <c r="F3463">
        <f>SUMIFS('3日'!$A:$A,'3日'!$B:$B,$B3463,'3日'!$C:$C,汇总!$A3463)</f>
        <v>0</v>
      </c>
      <c r="G3463">
        <f>SUMIFS('4日'!$A:$A,'4日'!$B:$B,$B3463,'4日'!$C:$C,汇总!$A3463)</f>
        <v>0</v>
      </c>
      <c r="H3463">
        <f>SUMIFS('5日'!$A:$A,'5日'!$B:$B,$B3463,'5日'!$C:$C,汇总!$A3463)</f>
        <v>0</v>
      </c>
      <c r="I3463">
        <f>SUMIFS('6日'!$A:$A,'6日'!$B:$B,$B3463,'6日'!$C:$C,汇总!$A3463)</f>
        <v>0</v>
      </c>
      <c r="J3463">
        <f>SUMIFS('7日'!$A:$A,'7日'!$B:$B,$B3463,'7日'!$C:$C,汇总!$A3463)</f>
        <v>0</v>
      </c>
      <c r="K3463" s="2" t="str">
        <f t="shared" si="433"/>
        <v>(1856M)4G MD6</v>
      </c>
      <c r="L3463" s="2">
        <f t="shared" si="434"/>
        <v>0</v>
      </c>
      <c r="M3463" s="2">
        <f t="shared" si="435"/>
        <v>0</v>
      </c>
      <c r="N3463" s="2">
        <f t="shared" si="436"/>
        <v>0</v>
      </c>
      <c r="O3463" s="2">
        <f t="shared" si="437"/>
        <v>0</v>
      </c>
      <c r="P3463" s="2">
        <f t="shared" si="438"/>
        <v>0</v>
      </c>
      <c r="Q3463" s="2">
        <f t="shared" si="439"/>
        <v>0</v>
      </c>
      <c r="R3463" s="2">
        <f t="shared" si="440"/>
        <v>0</v>
      </c>
    </row>
    <row r="3464" spans="1:18" ht="15">
      <c r="A3464">
        <v>942</v>
      </c>
      <c r="B3464" t="s">
        <v>2614</v>
      </c>
      <c r="C3464" s="1">
        <v>1</v>
      </c>
      <c r="D3464">
        <f>SUMIFS(次日!$A:$A,次日!$B:$B,$B3464,次日!$C:$C,汇总!$A3464)</f>
        <v>1</v>
      </c>
      <c r="E3464">
        <f>SUMIFS('2日'!$A:$A,'2日'!$B:$B,$B3464,'2日'!$C:$C,汇总!$A3464)</f>
        <v>0</v>
      </c>
      <c r="F3464">
        <f>SUMIFS('3日'!$A:$A,'3日'!$B:$B,$B3464,'3日'!$C:$C,汇总!$A3464)</f>
        <v>0</v>
      </c>
      <c r="G3464">
        <f>SUMIFS('4日'!$A:$A,'4日'!$B:$B,$B3464,'4日'!$C:$C,汇总!$A3464)</f>
        <v>0</v>
      </c>
      <c r="H3464">
        <f>SUMIFS('5日'!$A:$A,'5日'!$B:$B,$B3464,'5日'!$C:$C,汇总!$A3464)</f>
        <v>0</v>
      </c>
      <c r="I3464">
        <f>SUMIFS('6日'!$A:$A,'6日'!$B:$B,$B3464,'6日'!$C:$C,汇总!$A3464)</f>
        <v>0</v>
      </c>
      <c r="J3464">
        <f>SUMIFS('7日'!$A:$A,'7日'!$B:$B,$B3464,'7日'!$C:$C,汇总!$A3464)</f>
        <v>0</v>
      </c>
      <c r="K3464" s="2" t="str">
        <f t="shared" si="433"/>
        <v>(942M)4G Mobile</v>
      </c>
      <c r="L3464" s="2">
        <f t="shared" si="434"/>
        <v>1</v>
      </c>
      <c r="M3464" s="2">
        <f t="shared" si="435"/>
        <v>0</v>
      </c>
      <c r="N3464" s="2">
        <f t="shared" si="436"/>
        <v>0</v>
      </c>
      <c r="O3464" s="2">
        <f t="shared" si="437"/>
        <v>0</v>
      </c>
      <c r="P3464" s="2">
        <f t="shared" si="438"/>
        <v>0</v>
      </c>
      <c r="Q3464" s="2">
        <f t="shared" si="439"/>
        <v>0</v>
      </c>
      <c r="R3464" s="2">
        <f t="shared" si="440"/>
        <v>0</v>
      </c>
    </row>
    <row r="3465" spans="1:18" ht="15">
      <c r="A3465">
        <v>1023</v>
      </c>
      <c r="B3465" t="s">
        <v>1726</v>
      </c>
      <c r="C3465" s="1">
        <v>1</v>
      </c>
      <c r="D3465">
        <f>SUMIFS(次日!$A:$A,次日!$B:$B,$B3465,次日!$C:$C,汇总!$A3465)</f>
        <v>0</v>
      </c>
      <c r="E3465">
        <f>SUMIFS('2日'!$A:$A,'2日'!$B:$B,$B3465,'2日'!$C:$C,汇总!$A3465)</f>
        <v>0</v>
      </c>
      <c r="F3465">
        <f>SUMIFS('3日'!$A:$A,'3日'!$B:$B,$B3465,'3日'!$C:$C,汇总!$A3465)</f>
        <v>0</v>
      </c>
      <c r="G3465">
        <f>SUMIFS('4日'!$A:$A,'4日'!$B:$B,$B3465,'4日'!$C:$C,汇总!$A3465)</f>
        <v>0</v>
      </c>
      <c r="H3465">
        <f>SUMIFS('5日'!$A:$A,'5日'!$B:$B,$B3465,'5日'!$C:$C,汇总!$A3465)</f>
        <v>0</v>
      </c>
      <c r="I3465">
        <f>SUMIFS('6日'!$A:$A,'6日'!$B:$B,$B3465,'6日'!$C:$C,汇总!$A3465)</f>
        <v>0</v>
      </c>
      <c r="J3465">
        <f>SUMIFS('7日'!$A:$A,'7日'!$B:$B,$B3465,'7日'!$C:$C,汇总!$A3465)</f>
        <v>0</v>
      </c>
      <c r="K3465" s="2" t="str">
        <f t="shared" si="433"/>
        <v>(1023M)4G N11</v>
      </c>
      <c r="L3465" s="2">
        <f t="shared" si="434"/>
        <v>0</v>
      </c>
      <c r="M3465" s="2">
        <f t="shared" si="435"/>
        <v>0</v>
      </c>
      <c r="N3465" s="2">
        <f t="shared" si="436"/>
        <v>0</v>
      </c>
      <c r="O3465" s="2">
        <f t="shared" si="437"/>
        <v>0</v>
      </c>
      <c r="P3465" s="2">
        <f t="shared" si="438"/>
        <v>0</v>
      </c>
      <c r="Q3465" s="2">
        <f t="shared" si="439"/>
        <v>0</v>
      </c>
      <c r="R3465" s="2">
        <f t="shared" si="440"/>
        <v>0</v>
      </c>
    </row>
    <row r="3466" spans="1:18" ht="15">
      <c r="A3466">
        <v>1888</v>
      </c>
      <c r="B3466" t="s">
        <v>3371</v>
      </c>
      <c r="C3466" s="1">
        <v>1</v>
      </c>
      <c r="D3466">
        <f>SUMIFS(次日!$A:$A,次日!$B:$B,$B3466,次日!$C:$C,汇总!$A3466)</f>
        <v>0</v>
      </c>
      <c r="E3466">
        <f>SUMIFS('2日'!$A:$A,'2日'!$B:$B,$B3466,'2日'!$C:$C,汇总!$A3466)</f>
        <v>0</v>
      </c>
      <c r="F3466">
        <f>SUMIFS('3日'!$A:$A,'3日'!$B:$B,$B3466,'3日'!$C:$C,汇总!$A3466)</f>
        <v>0</v>
      </c>
      <c r="G3466">
        <f>SUMIFS('4日'!$A:$A,'4日'!$B:$B,$B3466,'4日'!$C:$C,汇总!$A3466)</f>
        <v>0</v>
      </c>
      <c r="H3466">
        <f>SUMIFS('5日'!$A:$A,'5日'!$B:$B,$B3466,'5日'!$C:$C,汇总!$A3466)</f>
        <v>0</v>
      </c>
      <c r="I3466">
        <f>SUMIFS('6日'!$A:$A,'6日'!$B:$B,$B3466,'6日'!$C:$C,汇总!$A3466)</f>
        <v>0</v>
      </c>
      <c r="J3466">
        <f>SUMIFS('7日'!$A:$A,'7日'!$B:$B,$B3466,'7日'!$C:$C,汇总!$A3466)</f>
        <v>0</v>
      </c>
      <c r="K3466" s="2" t="str">
        <f t="shared" si="433"/>
        <v>(1888M)4G N6</v>
      </c>
      <c r="L3466" s="2">
        <f t="shared" si="434"/>
        <v>0</v>
      </c>
      <c r="M3466" s="2">
        <f t="shared" si="435"/>
        <v>0</v>
      </c>
      <c r="N3466" s="2">
        <f t="shared" si="436"/>
        <v>0</v>
      </c>
      <c r="O3466" s="2">
        <f t="shared" si="437"/>
        <v>0</v>
      </c>
      <c r="P3466" s="2">
        <f t="shared" si="438"/>
        <v>0</v>
      </c>
      <c r="Q3466" s="2">
        <f t="shared" si="439"/>
        <v>0</v>
      </c>
      <c r="R3466" s="2">
        <f t="shared" si="440"/>
        <v>0</v>
      </c>
    </row>
    <row r="3467" spans="1:18" ht="15">
      <c r="A3467">
        <v>2047</v>
      </c>
      <c r="B3467" t="s">
        <v>761</v>
      </c>
      <c r="C3467" s="1">
        <v>1</v>
      </c>
      <c r="D3467">
        <f>SUMIFS(次日!$A:$A,次日!$B:$B,$B3467,次日!$C:$C,汇总!$A3467)</f>
        <v>1</v>
      </c>
      <c r="E3467">
        <f>SUMIFS('2日'!$A:$A,'2日'!$B:$B,$B3467,'2日'!$C:$C,汇总!$A3467)</f>
        <v>0</v>
      </c>
      <c r="F3467">
        <f>SUMIFS('3日'!$A:$A,'3日'!$B:$B,$B3467,'3日'!$C:$C,汇总!$A3467)</f>
        <v>0</v>
      </c>
      <c r="G3467">
        <f>SUMIFS('4日'!$A:$A,'4日'!$B:$B,$B3467,'4日'!$C:$C,汇总!$A3467)</f>
        <v>0</v>
      </c>
      <c r="H3467">
        <f>SUMIFS('5日'!$A:$A,'5日'!$B:$B,$B3467,'5日'!$C:$C,汇总!$A3467)</f>
        <v>0</v>
      </c>
      <c r="I3467">
        <f>SUMIFS('6日'!$A:$A,'6日'!$B:$B,$B3467,'6日'!$C:$C,汇总!$A3467)</f>
        <v>0</v>
      </c>
      <c r="J3467">
        <f>SUMIFS('7日'!$A:$A,'7日'!$B:$B,$B3467,'7日'!$C:$C,汇总!$A3467)</f>
        <v>0</v>
      </c>
      <c r="K3467" s="2" t="str">
        <f t="shared" si="433"/>
        <v>(2047M)4G PYK1</v>
      </c>
      <c r="L3467" s="2">
        <f t="shared" si="434"/>
        <v>1</v>
      </c>
      <c r="M3467" s="2">
        <f t="shared" si="435"/>
        <v>0</v>
      </c>
      <c r="N3467" s="2">
        <f t="shared" si="436"/>
        <v>0</v>
      </c>
      <c r="O3467" s="2">
        <f t="shared" si="437"/>
        <v>0</v>
      </c>
      <c r="P3467" s="2">
        <f t="shared" si="438"/>
        <v>0</v>
      </c>
      <c r="Q3467" s="2">
        <f t="shared" si="439"/>
        <v>0</v>
      </c>
      <c r="R3467" s="2">
        <f t="shared" si="440"/>
        <v>0</v>
      </c>
    </row>
    <row r="3468" spans="1:18" ht="15">
      <c r="A3468">
        <v>944</v>
      </c>
      <c r="B3468" t="s">
        <v>761</v>
      </c>
      <c r="C3468" s="1">
        <v>1</v>
      </c>
      <c r="D3468">
        <f>SUMIFS(次日!$A:$A,次日!$B:$B,$B3468,次日!$C:$C,汇总!$A3468)</f>
        <v>0</v>
      </c>
      <c r="E3468">
        <f>SUMIFS('2日'!$A:$A,'2日'!$B:$B,$B3468,'2日'!$C:$C,汇总!$A3468)</f>
        <v>0</v>
      </c>
      <c r="F3468">
        <f>SUMIFS('3日'!$A:$A,'3日'!$B:$B,$B3468,'3日'!$C:$C,汇总!$A3468)</f>
        <v>0</v>
      </c>
      <c r="G3468">
        <f>SUMIFS('4日'!$A:$A,'4日'!$B:$B,$B3468,'4日'!$C:$C,汇总!$A3468)</f>
        <v>0</v>
      </c>
      <c r="H3468">
        <f>SUMIFS('5日'!$A:$A,'5日'!$B:$B,$B3468,'5日'!$C:$C,汇总!$A3468)</f>
        <v>0</v>
      </c>
      <c r="I3468">
        <f>SUMIFS('6日'!$A:$A,'6日'!$B:$B,$B3468,'6日'!$C:$C,汇总!$A3468)</f>
        <v>0</v>
      </c>
      <c r="J3468">
        <f>SUMIFS('7日'!$A:$A,'7日'!$B:$B,$B3468,'7日'!$C:$C,汇总!$A3468)</f>
        <v>0</v>
      </c>
      <c r="K3468" s="2" t="str">
        <f t="shared" si="433"/>
        <v>(944M)4G PYK1</v>
      </c>
      <c r="L3468" s="2">
        <f t="shared" si="434"/>
        <v>0</v>
      </c>
      <c r="M3468" s="2">
        <f t="shared" si="435"/>
        <v>0</v>
      </c>
      <c r="N3468" s="2">
        <f t="shared" si="436"/>
        <v>0</v>
      </c>
      <c r="O3468" s="2">
        <f t="shared" si="437"/>
        <v>0</v>
      </c>
      <c r="P3468" s="2">
        <f t="shared" si="438"/>
        <v>0</v>
      </c>
      <c r="Q3468" s="2">
        <f t="shared" si="439"/>
        <v>0</v>
      </c>
      <c r="R3468" s="2">
        <f t="shared" si="440"/>
        <v>0</v>
      </c>
    </row>
    <row r="3469" spans="1:18" ht="15">
      <c r="A3469">
        <v>1023</v>
      </c>
      <c r="B3469" t="s">
        <v>1542</v>
      </c>
      <c r="C3469" s="1">
        <v>1</v>
      </c>
      <c r="D3469">
        <f>SUMIFS(次日!$A:$A,次日!$B:$B,$B3469,次日!$C:$C,汇总!$A3469)</f>
        <v>0</v>
      </c>
      <c r="E3469">
        <f>SUMIFS('2日'!$A:$A,'2日'!$B:$B,$B3469,'2日'!$C:$C,汇总!$A3469)</f>
        <v>0</v>
      </c>
      <c r="F3469">
        <f>SUMIFS('3日'!$A:$A,'3日'!$B:$B,$B3469,'3日'!$C:$C,汇总!$A3469)</f>
        <v>0</v>
      </c>
      <c r="G3469">
        <f>SUMIFS('4日'!$A:$A,'4日'!$B:$B,$B3469,'4日'!$C:$C,汇总!$A3469)</f>
        <v>0</v>
      </c>
      <c r="H3469">
        <f>SUMIFS('5日'!$A:$A,'5日'!$B:$B,$B3469,'5日'!$C:$C,汇总!$A3469)</f>
        <v>0</v>
      </c>
      <c r="I3469">
        <f>SUMIFS('6日'!$A:$A,'6日'!$B:$B,$B3469,'6日'!$C:$C,汇总!$A3469)</f>
        <v>0</v>
      </c>
      <c r="J3469">
        <f>SUMIFS('7日'!$A:$A,'7日'!$B:$B,$B3469,'7日'!$C:$C,汇总!$A3469)</f>
        <v>0</v>
      </c>
      <c r="K3469" s="2" t="str">
        <f t="shared" si="433"/>
        <v>(1023M)4G R5S</v>
      </c>
      <c r="L3469" s="2">
        <f t="shared" si="434"/>
        <v>0</v>
      </c>
      <c r="M3469" s="2">
        <f t="shared" si="435"/>
        <v>0</v>
      </c>
      <c r="N3469" s="2">
        <f t="shared" si="436"/>
        <v>0</v>
      </c>
      <c r="O3469" s="2">
        <f t="shared" si="437"/>
        <v>0</v>
      </c>
      <c r="P3469" s="2">
        <f t="shared" si="438"/>
        <v>0</v>
      </c>
      <c r="Q3469" s="2">
        <f t="shared" si="439"/>
        <v>0</v>
      </c>
      <c r="R3469" s="2">
        <f t="shared" si="440"/>
        <v>0</v>
      </c>
    </row>
    <row r="3470" spans="1:18" ht="15">
      <c r="A3470">
        <v>943</v>
      </c>
      <c r="B3470" t="s">
        <v>1542</v>
      </c>
      <c r="C3470" s="1">
        <v>1</v>
      </c>
      <c r="D3470">
        <f>SUMIFS(次日!$A:$A,次日!$B:$B,$B3470,次日!$C:$C,汇总!$A3470)</f>
        <v>1</v>
      </c>
      <c r="E3470">
        <f>SUMIFS('2日'!$A:$A,'2日'!$B:$B,$B3470,'2日'!$C:$C,汇总!$A3470)</f>
        <v>1</v>
      </c>
      <c r="F3470">
        <f>SUMIFS('3日'!$A:$A,'3日'!$B:$B,$B3470,'3日'!$C:$C,汇总!$A3470)</f>
        <v>1</v>
      </c>
      <c r="G3470">
        <f>SUMIFS('4日'!$A:$A,'4日'!$B:$B,$B3470,'4日'!$C:$C,汇总!$A3470)</f>
        <v>1</v>
      </c>
      <c r="H3470">
        <f>SUMIFS('5日'!$A:$A,'5日'!$B:$B,$B3470,'5日'!$C:$C,汇总!$A3470)</f>
        <v>1</v>
      </c>
      <c r="I3470">
        <f>SUMIFS('6日'!$A:$A,'6日'!$B:$B,$B3470,'6日'!$C:$C,汇总!$A3470)</f>
        <v>1</v>
      </c>
      <c r="J3470">
        <f>SUMIFS('7日'!$A:$A,'7日'!$B:$B,$B3470,'7日'!$C:$C,汇总!$A3470)</f>
        <v>0</v>
      </c>
      <c r="K3470" s="2" t="str">
        <f t="shared" si="433"/>
        <v>(943M)4G R5S</v>
      </c>
      <c r="L3470" s="2">
        <f t="shared" si="434"/>
        <v>1</v>
      </c>
      <c r="M3470" s="2">
        <f t="shared" si="435"/>
        <v>1</v>
      </c>
      <c r="N3470" s="2">
        <f t="shared" si="436"/>
        <v>1</v>
      </c>
      <c r="O3470" s="2">
        <f t="shared" si="437"/>
        <v>1</v>
      </c>
      <c r="P3470" s="2">
        <f t="shared" si="438"/>
        <v>1</v>
      </c>
      <c r="Q3470" s="2">
        <f t="shared" si="439"/>
        <v>1</v>
      </c>
      <c r="R3470" s="2">
        <f t="shared" si="440"/>
        <v>0</v>
      </c>
    </row>
    <row r="3471" spans="1:18" ht="15">
      <c r="A3471">
        <v>1023</v>
      </c>
      <c r="B3471" t="s">
        <v>2637</v>
      </c>
      <c r="C3471" s="1">
        <v>1</v>
      </c>
      <c r="D3471">
        <f>SUMIFS(次日!$A:$A,次日!$B:$B,$B3471,次日!$C:$C,汇总!$A3471)</f>
        <v>0</v>
      </c>
      <c r="E3471">
        <f>SUMIFS('2日'!$A:$A,'2日'!$B:$B,$B3471,'2日'!$C:$C,汇总!$A3471)</f>
        <v>0</v>
      </c>
      <c r="F3471">
        <f>SUMIFS('3日'!$A:$A,'3日'!$B:$B,$B3471,'3日'!$C:$C,汇总!$A3471)</f>
        <v>0</v>
      </c>
      <c r="G3471">
        <f>SUMIFS('4日'!$A:$A,'4日'!$B:$B,$B3471,'4日'!$C:$C,汇总!$A3471)</f>
        <v>0</v>
      </c>
      <c r="H3471">
        <f>SUMIFS('5日'!$A:$A,'5日'!$B:$B,$B3471,'5日'!$C:$C,汇总!$A3471)</f>
        <v>0</v>
      </c>
      <c r="I3471">
        <f>SUMIFS('6日'!$A:$A,'6日'!$B:$B,$B3471,'6日'!$C:$C,汇总!$A3471)</f>
        <v>0</v>
      </c>
      <c r="J3471">
        <f>SUMIFS('7日'!$A:$A,'7日'!$B:$B,$B3471,'7日'!$C:$C,汇总!$A3471)</f>
        <v>0</v>
      </c>
      <c r="K3471" s="2" t="str">
        <f t="shared" si="433"/>
        <v>(1023M)4G T3</v>
      </c>
      <c r="L3471" s="2">
        <f t="shared" si="434"/>
        <v>0</v>
      </c>
      <c r="M3471" s="2">
        <f t="shared" si="435"/>
        <v>0</v>
      </c>
      <c r="N3471" s="2">
        <f t="shared" si="436"/>
        <v>0</v>
      </c>
      <c r="O3471" s="2">
        <f t="shared" si="437"/>
        <v>0</v>
      </c>
      <c r="P3471" s="2">
        <f t="shared" si="438"/>
        <v>0</v>
      </c>
      <c r="Q3471" s="2">
        <f t="shared" si="439"/>
        <v>0</v>
      </c>
      <c r="R3471" s="2">
        <f t="shared" si="440"/>
        <v>0</v>
      </c>
    </row>
    <row r="3472" spans="1:18" ht="15">
      <c r="A3472">
        <v>1023</v>
      </c>
      <c r="B3472" t="s">
        <v>1573</v>
      </c>
      <c r="C3472" s="1">
        <v>1</v>
      </c>
      <c r="D3472">
        <f>SUMIFS(次日!$A:$A,次日!$B:$B,$B3472,次日!$C:$C,汇总!$A3472)</f>
        <v>0</v>
      </c>
      <c r="E3472">
        <f>SUMIFS('2日'!$A:$A,'2日'!$B:$B,$B3472,'2日'!$C:$C,汇总!$A3472)</f>
        <v>0</v>
      </c>
      <c r="F3472">
        <f>SUMIFS('3日'!$A:$A,'3日'!$B:$B,$B3472,'3日'!$C:$C,汇总!$A3472)</f>
        <v>0</v>
      </c>
      <c r="G3472">
        <f>SUMIFS('4日'!$A:$A,'4日'!$B:$B,$B3472,'4日'!$C:$C,汇总!$A3472)</f>
        <v>0</v>
      </c>
      <c r="H3472">
        <f>SUMIFS('5日'!$A:$A,'5日'!$B:$B,$B3472,'5日'!$C:$C,汇总!$A3472)</f>
        <v>0</v>
      </c>
      <c r="I3472">
        <f>SUMIFS('6日'!$A:$A,'6日'!$B:$B,$B3472,'6日'!$C:$C,汇总!$A3472)</f>
        <v>0</v>
      </c>
      <c r="J3472">
        <f>SUMIFS('7日'!$A:$A,'7日'!$B:$B,$B3472,'7日'!$C:$C,汇总!$A3472)</f>
        <v>0</v>
      </c>
      <c r="K3472" s="2" t="str">
        <f t="shared" si="433"/>
        <v>(1023M)4G T58</v>
      </c>
      <c r="L3472" s="2">
        <f t="shared" si="434"/>
        <v>0</v>
      </c>
      <c r="M3472" s="2">
        <f t="shared" si="435"/>
        <v>0</v>
      </c>
      <c r="N3472" s="2">
        <f t="shared" si="436"/>
        <v>0</v>
      </c>
      <c r="O3472" s="2">
        <f t="shared" si="437"/>
        <v>0</v>
      </c>
      <c r="P3472" s="2">
        <f t="shared" si="438"/>
        <v>0</v>
      </c>
      <c r="Q3472" s="2">
        <f t="shared" si="439"/>
        <v>0</v>
      </c>
      <c r="R3472" s="2">
        <f t="shared" si="440"/>
        <v>0</v>
      </c>
    </row>
    <row r="3473" spans="1:18" ht="15">
      <c r="A3473">
        <v>3999</v>
      </c>
      <c r="B3473" t="s">
        <v>1919</v>
      </c>
      <c r="C3473" s="1">
        <v>1</v>
      </c>
      <c r="D3473">
        <f>SUMIFS(次日!$A:$A,次日!$B:$B,$B3473,次日!$C:$C,汇总!$A3473)</f>
        <v>0</v>
      </c>
      <c r="E3473">
        <f>SUMIFS('2日'!$A:$A,'2日'!$B:$B,$B3473,'2日'!$C:$C,汇总!$A3473)</f>
        <v>0</v>
      </c>
      <c r="F3473">
        <f>SUMIFS('3日'!$A:$A,'3日'!$B:$B,$B3473,'3日'!$C:$C,汇总!$A3473)</f>
        <v>0</v>
      </c>
      <c r="G3473">
        <f>SUMIFS('4日'!$A:$A,'4日'!$B:$B,$B3473,'4日'!$C:$C,汇总!$A3473)</f>
        <v>0</v>
      </c>
      <c r="H3473">
        <f>SUMIFS('5日'!$A:$A,'5日'!$B:$B,$B3473,'5日'!$C:$C,汇总!$A3473)</f>
        <v>0</v>
      </c>
      <c r="I3473">
        <f>SUMIFS('6日'!$A:$A,'6日'!$B:$B,$B3473,'6日'!$C:$C,汇总!$A3473)</f>
        <v>0</v>
      </c>
      <c r="J3473">
        <f>SUMIFS('7日'!$A:$A,'7日'!$B:$B,$B3473,'7日'!$C:$C,汇总!$A3473)</f>
        <v>0</v>
      </c>
      <c r="K3473" s="2" t="str">
        <f t="shared" si="433"/>
        <v>(3999M)4G TY-4G</v>
      </c>
      <c r="L3473" s="2">
        <f t="shared" si="434"/>
        <v>0</v>
      </c>
      <c r="M3473" s="2">
        <f t="shared" si="435"/>
        <v>0</v>
      </c>
      <c r="N3473" s="2">
        <f t="shared" si="436"/>
        <v>0</v>
      </c>
      <c r="O3473" s="2">
        <f t="shared" si="437"/>
        <v>0</v>
      </c>
      <c r="P3473" s="2">
        <f t="shared" si="438"/>
        <v>0</v>
      </c>
      <c r="Q3473" s="2">
        <f t="shared" si="439"/>
        <v>0</v>
      </c>
      <c r="R3473" s="2">
        <f t="shared" si="440"/>
        <v>0</v>
      </c>
    </row>
    <row r="3474" spans="1:18" ht="15">
      <c r="A3474">
        <v>2047</v>
      </c>
      <c r="B3474" t="s">
        <v>3157</v>
      </c>
      <c r="C3474" s="1">
        <v>1</v>
      </c>
      <c r="D3474">
        <f>SUMIFS(次日!$A:$A,次日!$B:$B,$B3474,次日!$C:$C,汇总!$A3474)</f>
        <v>0</v>
      </c>
      <c r="E3474">
        <f>SUMIFS('2日'!$A:$A,'2日'!$B:$B,$B3474,'2日'!$C:$C,汇总!$A3474)</f>
        <v>0</v>
      </c>
      <c r="F3474">
        <f>SUMIFS('3日'!$A:$A,'3日'!$B:$B,$B3474,'3日'!$C:$C,汇总!$A3474)</f>
        <v>0</v>
      </c>
      <c r="G3474">
        <f>SUMIFS('4日'!$A:$A,'4日'!$B:$B,$B3474,'4日'!$C:$C,汇总!$A3474)</f>
        <v>0</v>
      </c>
      <c r="H3474">
        <f>SUMIFS('5日'!$A:$A,'5日'!$B:$B,$B3474,'5日'!$C:$C,汇总!$A3474)</f>
        <v>0</v>
      </c>
      <c r="I3474">
        <f>SUMIFS('6日'!$A:$A,'6日'!$B:$B,$B3474,'6日'!$C:$C,汇总!$A3474)</f>
        <v>0</v>
      </c>
      <c r="J3474">
        <f>SUMIFS('7日'!$A:$A,'7日'!$B:$B,$B3474,'7日'!$C:$C,汇总!$A3474)</f>
        <v>0</v>
      </c>
      <c r="K3474" s="2" t="str">
        <f t="shared" si="433"/>
        <v>(2047M)4G X5</v>
      </c>
      <c r="L3474" s="2">
        <f t="shared" si="434"/>
        <v>0</v>
      </c>
      <c r="M3474" s="2">
        <f t="shared" si="435"/>
        <v>0</v>
      </c>
      <c r="N3474" s="2">
        <f t="shared" si="436"/>
        <v>0</v>
      </c>
      <c r="O3474" s="2">
        <f t="shared" si="437"/>
        <v>0</v>
      </c>
      <c r="P3474" s="2">
        <f t="shared" si="438"/>
        <v>0</v>
      </c>
      <c r="Q3474" s="2">
        <f t="shared" si="439"/>
        <v>0</v>
      </c>
      <c r="R3474" s="2">
        <f t="shared" si="440"/>
        <v>0</v>
      </c>
    </row>
    <row r="3475" spans="1:18" ht="15">
      <c r="A3475">
        <v>872</v>
      </c>
      <c r="B3475" t="s">
        <v>3157</v>
      </c>
      <c r="C3475" s="1">
        <v>1</v>
      </c>
      <c r="D3475">
        <f>SUMIFS(次日!$A:$A,次日!$B:$B,$B3475,次日!$C:$C,汇总!$A3475)</f>
        <v>1</v>
      </c>
      <c r="E3475">
        <f>SUMIFS('2日'!$A:$A,'2日'!$B:$B,$B3475,'2日'!$C:$C,汇总!$A3475)</f>
        <v>0</v>
      </c>
      <c r="F3475">
        <f>SUMIFS('3日'!$A:$A,'3日'!$B:$B,$B3475,'3日'!$C:$C,汇总!$A3475)</f>
        <v>0</v>
      </c>
      <c r="G3475">
        <f>SUMIFS('4日'!$A:$A,'4日'!$B:$B,$B3475,'4日'!$C:$C,汇总!$A3475)</f>
        <v>1</v>
      </c>
      <c r="H3475">
        <f>SUMIFS('5日'!$A:$A,'5日'!$B:$B,$B3475,'5日'!$C:$C,汇总!$A3475)</f>
        <v>0</v>
      </c>
      <c r="I3475">
        <f>SUMIFS('6日'!$A:$A,'6日'!$B:$B,$B3475,'6日'!$C:$C,汇总!$A3475)</f>
        <v>0</v>
      </c>
      <c r="J3475">
        <f>SUMIFS('7日'!$A:$A,'7日'!$B:$B,$B3475,'7日'!$C:$C,汇总!$A3475)</f>
        <v>1</v>
      </c>
      <c r="K3475" s="2" t="str">
        <f t="shared" si="433"/>
        <v>(872M)4G X5</v>
      </c>
      <c r="L3475" s="2">
        <f t="shared" si="434"/>
        <v>1</v>
      </c>
      <c r="M3475" s="2">
        <f t="shared" si="435"/>
        <v>0</v>
      </c>
      <c r="N3475" s="2">
        <f t="shared" si="436"/>
        <v>0</v>
      </c>
      <c r="O3475" s="2">
        <f t="shared" si="437"/>
        <v>1</v>
      </c>
      <c r="P3475" s="2">
        <f t="shared" si="438"/>
        <v>0</v>
      </c>
      <c r="Q3475" s="2">
        <f t="shared" si="439"/>
        <v>0</v>
      </c>
      <c r="R3475" s="2">
        <f t="shared" si="440"/>
        <v>1</v>
      </c>
    </row>
    <row r="3476" spans="1:18" ht="15">
      <c r="A3476">
        <v>1860</v>
      </c>
      <c r="B3476" t="s">
        <v>3974</v>
      </c>
      <c r="C3476" s="1">
        <v>1</v>
      </c>
      <c r="D3476">
        <f>SUMIFS(次日!$A:$A,次日!$B:$B,$B3476,次日!$C:$C,汇总!$A3476)</f>
        <v>1</v>
      </c>
      <c r="E3476">
        <f>SUMIFS('2日'!$A:$A,'2日'!$B:$B,$B3476,'2日'!$C:$C,汇总!$A3476)</f>
        <v>1</v>
      </c>
      <c r="F3476">
        <f>SUMIFS('3日'!$A:$A,'3日'!$B:$B,$B3476,'3日'!$C:$C,汇总!$A3476)</f>
        <v>1</v>
      </c>
      <c r="G3476">
        <f>SUMIFS('4日'!$A:$A,'4日'!$B:$B,$B3476,'4日'!$C:$C,汇总!$A3476)</f>
        <v>0</v>
      </c>
      <c r="H3476">
        <f>SUMIFS('5日'!$A:$A,'5日'!$B:$B,$B3476,'5日'!$C:$C,汇总!$A3476)</f>
        <v>0</v>
      </c>
      <c r="I3476">
        <f>SUMIFS('6日'!$A:$A,'6日'!$B:$B,$B3476,'6日'!$C:$C,汇总!$A3476)</f>
        <v>0</v>
      </c>
      <c r="J3476">
        <f>SUMIFS('7日'!$A:$A,'7日'!$B:$B,$B3476,'7日'!$C:$C,汇总!$A3476)</f>
        <v>0</v>
      </c>
      <c r="K3476" s="2" t="str">
        <f t="shared" si="433"/>
        <v xml:space="preserve">(1860M)4G X6 </v>
      </c>
      <c r="L3476" s="2">
        <f t="shared" si="434"/>
        <v>1</v>
      </c>
      <c r="M3476" s="2">
        <f t="shared" si="435"/>
        <v>1</v>
      </c>
      <c r="N3476" s="2">
        <f t="shared" si="436"/>
        <v>1</v>
      </c>
      <c r="O3476" s="2">
        <f t="shared" si="437"/>
        <v>0</v>
      </c>
      <c r="P3476" s="2">
        <f t="shared" si="438"/>
        <v>0</v>
      </c>
      <c r="Q3476" s="2">
        <f t="shared" si="439"/>
        <v>0</v>
      </c>
      <c r="R3476" s="2">
        <f t="shared" si="440"/>
        <v>0</v>
      </c>
    </row>
    <row r="3477" spans="1:18" ht="15">
      <c r="A3477">
        <v>1885</v>
      </c>
      <c r="B3477" t="s">
        <v>3324</v>
      </c>
      <c r="C3477" s="1">
        <v>1</v>
      </c>
      <c r="D3477">
        <f>SUMIFS(次日!$A:$A,次日!$B:$B,$B3477,次日!$C:$C,汇总!$A3477)</f>
        <v>0</v>
      </c>
      <c r="E3477">
        <f>SUMIFS('2日'!$A:$A,'2日'!$B:$B,$B3477,'2日'!$C:$C,汇总!$A3477)</f>
        <v>0</v>
      </c>
      <c r="F3477">
        <f>SUMIFS('3日'!$A:$A,'3日'!$B:$B,$B3477,'3日'!$C:$C,汇总!$A3477)</f>
        <v>0</v>
      </c>
      <c r="G3477">
        <f>SUMIFS('4日'!$A:$A,'4日'!$B:$B,$B3477,'4日'!$C:$C,汇总!$A3477)</f>
        <v>0</v>
      </c>
      <c r="H3477">
        <f>SUMIFS('5日'!$A:$A,'5日'!$B:$B,$B3477,'5日'!$C:$C,汇总!$A3477)</f>
        <v>0</v>
      </c>
      <c r="I3477">
        <f>SUMIFS('6日'!$A:$A,'6日'!$B:$B,$B3477,'6日'!$C:$C,汇总!$A3477)</f>
        <v>0</v>
      </c>
      <c r="J3477">
        <f>SUMIFS('7日'!$A:$A,'7日'!$B:$B,$B3477,'7日'!$C:$C,汇总!$A3477)</f>
        <v>0</v>
      </c>
      <c r="K3477" s="2" t="str">
        <f t="shared" si="433"/>
        <v>(1885M)4G X7</v>
      </c>
      <c r="L3477" s="2">
        <f t="shared" si="434"/>
        <v>0</v>
      </c>
      <c r="M3477" s="2">
        <f t="shared" si="435"/>
        <v>0</v>
      </c>
      <c r="N3477" s="2">
        <f t="shared" si="436"/>
        <v>0</v>
      </c>
      <c r="O3477" s="2">
        <f t="shared" si="437"/>
        <v>0</v>
      </c>
      <c r="P3477" s="2">
        <f t="shared" si="438"/>
        <v>0</v>
      </c>
      <c r="Q3477" s="2">
        <f t="shared" si="439"/>
        <v>0</v>
      </c>
      <c r="R3477" s="2">
        <f t="shared" si="440"/>
        <v>0</v>
      </c>
    </row>
    <row r="3478" spans="1:18" ht="15">
      <c r="A3478">
        <v>1856</v>
      </c>
      <c r="B3478" t="s">
        <v>1085</v>
      </c>
      <c r="C3478" s="1">
        <v>1</v>
      </c>
      <c r="D3478">
        <f>SUMIFS(次日!$A:$A,次日!$B:$B,$B3478,次日!$C:$C,汇总!$A3478)</f>
        <v>0</v>
      </c>
      <c r="E3478">
        <f>SUMIFS('2日'!$A:$A,'2日'!$B:$B,$B3478,'2日'!$C:$C,汇总!$A3478)</f>
        <v>0</v>
      </c>
      <c r="F3478">
        <f>SUMIFS('3日'!$A:$A,'3日'!$B:$B,$B3478,'3日'!$C:$C,汇总!$A3478)</f>
        <v>0</v>
      </c>
      <c r="G3478">
        <f>SUMIFS('4日'!$A:$A,'4日'!$B:$B,$B3478,'4日'!$C:$C,汇总!$A3478)</f>
        <v>0</v>
      </c>
      <c r="H3478">
        <f>SUMIFS('5日'!$A:$A,'5日'!$B:$B,$B3478,'5日'!$C:$C,汇总!$A3478)</f>
        <v>0</v>
      </c>
      <c r="I3478">
        <f>SUMIFS('6日'!$A:$A,'6日'!$B:$B,$B3478,'6日'!$C:$C,汇总!$A3478)</f>
        <v>0</v>
      </c>
      <c r="J3478">
        <f>SUMIFS('7日'!$A:$A,'7日'!$B:$B,$B3478,'7日'!$C:$C,汇总!$A3478)</f>
        <v>0</v>
      </c>
      <c r="K3478" s="2" t="str">
        <f t="shared" si="433"/>
        <v>(1856M)4G Y07</v>
      </c>
      <c r="L3478" s="2">
        <f t="shared" si="434"/>
        <v>0</v>
      </c>
      <c r="M3478" s="2">
        <f t="shared" si="435"/>
        <v>0</v>
      </c>
      <c r="N3478" s="2">
        <f t="shared" si="436"/>
        <v>0</v>
      </c>
      <c r="O3478" s="2">
        <f t="shared" si="437"/>
        <v>0</v>
      </c>
      <c r="P3478" s="2">
        <f t="shared" si="438"/>
        <v>0</v>
      </c>
      <c r="Q3478" s="2">
        <f t="shared" si="439"/>
        <v>0</v>
      </c>
      <c r="R3478" s="2">
        <f t="shared" si="440"/>
        <v>0</v>
      </c>
    </row>
    <row r="3479" spans="1:18" ht="15">
      <c r="A3479">
        <v>1888</v>
      </c>
      <c r="B3479" t="s">
        <v>1085</v>
      </c>
      <c r="C3479" s="1">
        <v>1</v>
      </c>
      <c r="D3479">
        <f>SUMIFS(次日!$A:$A,次日!$B:$B,$B3479,次日!$C:$C,汇总!$A3479)</f>
        <v>0</v>
      </c>
      <c r="E3479">
        <f>SUMIFS('2日'!$A:$A,'2日'!$B:$B,$B3479,'2日'!$C:$C,汇总!$A3479)</f>
        <v>1</v>
      </c>
      <c r="F3479">
        <f>SUMIFS('3日'!$A:$A,'3日'!$B:$B,$B3479,'3日'!$C:$C,汇总!$A3479)</f>
        <v>0</v>
      </c>
      <c r="G3479">
        <f>SUMIFS('4日'!$A:$A,'4日'!$B:$B,$B3479,'4日'!$C:$C,汇总!$A3479)</f>
        <v>0</v>
      </c>
      <c r="H3479">
        <f>SUMIFS('5日'!$A:$A,'5日'!$B:$B,$B3479,'5日'!$C:$C,汇总!$A3479)</f>
        <v>0</v>
      </c>
      <c r="I3479">
        <f>SUMIFS('6日'!$A:$A,'6日'!$B:$B,$B3479,'6日'!$C:$C,汇总!$A3479)</f>
        <v>0</v>
      </c>
      <c r="J3479">
        <f>SUMIFS('7日'!$A:$A,'7日'!$B:$B,$B3479,'7日'!$C:$C,汇总!$A3479)</f>
        <v>0</v>
      </c>
      <c r="K3479" s="2" t="str">
        <f t="shared" si="433"/>
        <v>(1888M)4G Y07</v>
      </c>
      <c r="L3479" s="2">
        <f t="shared" si="434"/>
        <v>0</v>
      </c>
      <c r="M3479" s="2">
        <f t="shared" si="435"/>
        <v>1</v>
      </c>
      <c r="N3479" s="2">
        <f t="shared" si="436"/>
        <v>0</v>
      </c>
      <c r="O3479" s="2">
        <f t="shared" si="437"/>
        <v>0</v>
      </c>
      <c r="P3479" s="2">
        <f t="shared" si="438"/>
        <v>0</v>
      </c>
      <c r="Q3479" s="2">
        <f t="shared" si="439"/>
        <v>0</v>
      </c>
      <c r="R3479" s="2">
        <f t="shared" si="440"/>
        <v>0</v>
      </c>
    </row>
    <row r="3480" spans="1:18" ht="15">
      <c r="A3480">
        <v>872</v>
      </c>
      <c r="B3480" t="s">
        <v>1085</v>
      </c>
      <c r="C3480" s="1">
        <v>1</v>
      </c>
      <c r="D3480">
        <f>SUMIFS(次日!$A:$A,次日!$B:$B,$B3480,次日!$C:$C,汇总!$A3480)</f>
        <v>0</v>
      </c>
      <c r="E3480">
        <f>SUMIFS('2日'!$A:$A,'2日'!$B:$B,$B3480,'2日'!$C:$C,汇总!$A3480)</f>
        <v>0</v>
      </c>
      <c r="F3480">
        <f>SUMIFS('3日'!$A:$A,'3日'!$B:$B,$B3480,'3日'!$C:$C,汇总!$A3480)</f>
        <v>0</v>
      </c>
      <c r="G3480">
        <f>SUMIFS('4日'!$A:$A,'4日'!$B:$B,$B3480,'4日'!$C:$C,汇总!$A3480)</f>
        <v>0</v>
      </c>
      <c r="H3480">
        <f>SUMIFS('5日'!$A:$A,'5日'!$B:$B,$B3480,'5日'!$C:$C,汇总!$A3480)</f>
        <v>0</v>
      </c>
      <c r="I3480">
        <f>SUMIFS('6日'!$A:$A,'6日'!$B:$B,$B3480,'6日'!$C:$C,汇总!$A3480)</f>
        <v>0</v>
      </c>
      <c r="J3480">
        <f>SUMIFS('7日'!$A:$A,'7日'!$B:$B,$B3480,'7日'!$C:$C,汇总!$A3480)</f>
        <v>0</v>
      </c>
      <c r="K3480" s="2" t="str">
        <f t="shared" si="433"/>
        <v>(872M)4G Y07</v>
      </c>
      <c r="L3480" s="2">
        <f t="shared" si="434"/>
        <v>0</v>
      </c>
      <c r="M3480" s="2">
        <f t="shared" si="435"/>
        <v>0</v>
      </c>
      <c r="N3480" s="2">
        <f t="shared" si="436"/>
        <v>0</v>
      </c>
      <c r="O3480" s="2">
        <f t="shared" si="437"/>
        <v>0</v>
      </c>
      <c r="P3480" s="2">
        <f t="shared" si="438"/>
        <v>0</v>
      </c>
      <c r="Q3480" s="2">
        <f t="shared" si="439"/>
        <v>0</v>
      </c>
      <c r="R3480" s="2">
        <f t="shared" si="440"/>
        <v>0</v>
      </c>
    </row>
    <row r="3481" spans="1:18" ht="15">
      <c r="A3481">
        <v>944</v>
      </c>
      <c r="B3481" t="s">
        <v>1085</v>
      </c>
      <c r="C3481" s="1">
        <v>1</v>
      </c>
      <c r="D3481">
        <f>SUMIFS(次日!$A:$A,次日!$B:$B,$B3481,次日!$C:$C,汇总!$A3481)</f>
        <v>0</v>
      </c>
      <c r="E3481">
        <f>SUMIFS('2日'!$A:$A,'2日'!$B:$B,$B3481,'2日'!$C:$C,汇总!$A3481)</f>
        <v>0</v>
      </c>
      <c r="F3481">
        <f>SUMIFS('3日'!$A:$A,'3日'!$B:$B,$B3481,'3日'!$C:$C,汇总!$A3481)</f>
        <v>0</v>
      </c>
      <c r="G3481">
        <f>SUMIFS('4日'!$A:$A,'4日'!$B:$B,$B3481,'4日'!$C:$C,汇总!$A3481)</f>
        <v>0</v>
      </c>
      <c r="H3481">
        <f>SUMIFS('5日'!$A:$A,'5日'!$B:$B,$B3481,'5日'!$C:$C,汇总!$A3481)</f>
        <v>0</v>
      </c>
      <c r="I3481">
        <f>SUMIFS('6日'!$A:$A,'6日'!$B:$B,$B3481,'6日'!$C:$C,汇总!$A3481)</f>
        <v>0</v>
      </c>
      <c r="J3481">
        <f>SUMIFS('7日'!$A:$A,'7日'!$B:$B,$B3481,'7日'!$C:$C,汇总!$A3481)</f>
        <v>0</v>
      </c>
      <c r="K3481" s="2" t="str">
        <f t="shared" si="433"/>
        <v>(944M)4G Y07</v>
      </c>
      <c r="L3481" s="2">
        <f t="shared" si="434"/>
        <v>0</v>
      </c>
      <c r="M3481" s="2">
        <f t="shared" si="435"/>
        <v>0</v>
      </c>
      <c r="N3481" s="2">
        <f t="shared" si="436"/>
        <v>0</v>
      </c>
      <c r="O3481" s="2">
        <f t="shared" si="437"/>
        <v>0</v>
      </c>
      <c r="P3481" s="2">
        <f t="shared" si="438"/>
        <v>0</v>
      </c>
      <c r="Q3481" s="2">
        <f t="shared" si="439"/>
        <v>0</v>
      </c>
      <c r="R3481" s="2">
        <f t="shared" si="440"/>
        <v>0</v>
      </c>
    </row>
    <row r="3482" spans="1:18" ht="15">
      <c r="A3482">
        <v>1856</v>
      </c>
      <c r="B3482" t="s">
        <v>488</v>
      </c>
      <c r="C3482" s="1">
        <v>1</v>
      </c>
      <c r="D3482">
        <f>SUMIFS(次日!$A:$A,次日!$B:$B,$B3482,次日!$C:$C,汇总!$A3482)</f>
        <v>0</v>
      </c>
      <c r="E3482">
        <f>SUMIFS('2日'!$A:$A,'2日'!$B:$B,$B3482,'2日'!$C:$C,汇总!$A3482)</f>
        <v>0</v>
      </c>
      <c r="F3482">
        <f>SUMIFS('3日'!$A:$A,'3日'!$B:$B,$B3482,'3日'!$C:$C,汇总!$A3482)</f>
        <v>0</v>
      </c>
      <c r="G3482">
        <f>SUMIFS('4日'!$A:$A,'4日'!$B:$B,$B3482,'4日'!$C:$C,汇总!$A3482)</f>
        <v>0</v>
      </c>
      <c r="H3482">
        <f>SUMIFS('5日'!$A:$A,'5日'!$B:$B,$B3482,'5日'!$C:$C,汇总!$A3482)</f>
        <v>0</v>
      </c>
      <c r="I3482">
        <f>SUMIFS('6日'!$A:$A,'6日'!$B:$B,$B3482,'6日'!$C:$C,汇总!$A3482)</f>
        <v>0</v>
      </c>
      <c r="J3482">
        <f>SUMIFS('7日'!$A:$A,'7日'!$B:$B,$B3482,'7日'!$C:$C,汇总!$A3482)</f>
        <v>0</v>
      </c>
      <c r="K3482" s="2" t="str">
        <f t="shared" si="433"/>
        <v>(1856M)4G Y21</v>
      </c>
      <c r="L3482" s="2">
        <f t="shared" si="434"/>
        <v>0</v>
      </c>
      <c r="M3482" s="2">
        <f t="shared" si="435"/>
        <v>0</v>
      </c>
      <c r="N3482" s="2">
        <f t="shared" si="436"/>
        <v>0</v>
      </c>
      <c r="O3482" s="2">
        <f t="shared" si="437"/>
        <v>0</v>
      </c>
      <c r="P3482" s="2">
        <f t="shared" si="438"/>
        <v>0</v>
      </c>
      <c r="Q3482" s="2">
        <f t="shared" si="439"/>
        <v>0</v>
      </c>
      <c r="R3482" s="2">
        <f t="shared" si="440"/>
        <v>0</v>
      </c>
    </row>
    <row r="3483" spans="1:18" ht="15">
      <c r="B3483" t="s">
        <v>1374</v>
      </c>
      <c r="C3483" s="1">
        <v>1</v>
      </c>
      <c r="D3483">
        <f>SUMIFS(次日!$A:$A,次日!$B:$B,$B3483,次日!$C:$C,汇总!$A3483)</f>
        <v>0</v>
      </c>
      <c r="E3483">
        <f>SUMIFS('2日'!$A:$A,'2日'!$B:$B,$B3483,'2日'!$C:$C,汇总!$A3483)</f>
        <v>0</v>
      </c>
      <c r="F3483">
        <f>SUMIFS('3日'!$A:$A,'3日'!$B:$B,$B3483,'3日'!$C:$C,汇总!$A3483)</f>
        <v>0</v>
      </c>
      <c r="G3483">
        <f>SUMIFS('4日'!$A:$A,'4日'!$B:$B,$B3483,'4日'!$C:$C,汇总!$A3483)</f>
        <v>0</v>
      </c>
      <c r="H3483">
        <f>SUMIFS('5日'!$A:$A,'5日'!$B:$B,$B3483,'5日'!$C:$C,汇总!$A3483)</f>
        <v>0</v>
      </c>
      <c r="I3483">
        <f>SUMIFS('6日'!$A:$A,'6日'!$B:$B,$B3483,'6日'!$C:$C,汇总!$A3483)</f>
        <v>0</v>
      </c>
      <c r="J3483">
        <f>SUMIFS('7日'!$A:$A,'7日'!$B:$B,$B3483,'7日'!$C:$C,汇总!$A3483)</f>
        <v>0</v>
      </c>
      <c r="K3483" s="2" t="str">
        <f t="shared" si="433"/>
        <v>(M)4G YOORD P8</v>
      </c>
      <c r="L3483" s="2">
        <f t="shared" si="434"/>
        <v>0</v>
      </c>
      <c r="M3483" s="2">
        <f t="shared" si="435"/>
        <v>0</v>
      </c>
      <c r="N3483" s="2">
        <f t="shared" si="436"/>
        <v>0</v>
      </c>
      <c r="O3483" s="2">
        <f t="shared" si="437"/>
        <v>0</v>
      </c>
      <c r="P3483" s="2">
        <f t="shared" si="438"/>
        <v>0</v>
      </c>
      <c r="Q3483" s="2">
        <f t="shared" si="439"/>
        <v>0</v>
      </c>
      <c r="R3483" s="2">
        <f t="shared" si="440"/>
        <v>0</v>
      </c>
    </row>
    <row r="3484" spans="1:18" ht="15">
      <c r="A3484">
        <v>1023</v>
      </c>
      <c r="B3484" t="s">
        <v>2012</v>
      </c>
      <c r="C3484" s="1">
        <v>1</v>
      </c>
      <c r="D3484">
        <f>SUMIFS(次日!$A:$A,次日!$B:$B,$B3484,次日!$C:$C,汇总!$A3484)</f>
        <v>0</v>
      </c>
      <c r="E3484">
        <f>SUMIFS('2日'!$A:$A,'2日'!$B:$B,$B3484,'2日'!$C:$C,汇总!$A3484)</f>
        <v>0</v>
      </c>
      <c r="F3484">
        <f>SUMIFS('3日'!$A:$A,'3日'!$B:$B,$B3484,'3日'!$C:$C,汇总!$A3484)</f>
        <v>0</v>
      </c>
      <c r="G3484">
        <f>SUMIFS('4日'!$A:$A,'4日'!$B:$B,$B3484,'4日'!$C:$C,汇总!$A3484)</f>
        <v>0</v>
      </c>
      <c r="H3484">
        <f>SUMIFS('5日'!$A:$A,'5日'!$B:$B,$B3484,'5日'!$C:$C,汇总!$A3484)</f>
        <v>0</v>
      </c>
      <c r="I3484">
        <f>SUMIFS('6日'!$A:$A,'6日'!$B:$B,$B3484,'6日'!$C:$C,汇总!$A3484)</f>
        <v>0</v>
      </c>
      <c r="J3484">
        <f>SUMIFS('7日'!$A:$A,'7日'!$B:$B,$B3484,'7日'!$C:$C,汇总!$A3484)</f>
        <v>0</v>
      </c>
      <c r="K3484" s="2" t="str">
        <f t="shared" si="433"/>
        <v>(1023M)4G Z1988</v>
      </c>
      <c r="L3484" s="2">
        <f t="shared" si="434"/>
        <v>0</v>
      </c>
      <c r="M3484" s="2">
        <f t="shared" si="435"/>
        <v>0</v>
      </c>
      <c r="N3484" s="2">
        <f t="shared" si="436"/>
        <v>0</v>
      </c>
      <c r="O3484" s="2">
        <f t="shared" si="437"/>
        <v>0</v>
      </c>
      <c r="P3484" s="2">
        <f t="shared" si="438"/>
        <v>0</v>
      </c>
      <c r="Q3484" s="2">
        <f t="shared" si="439"/>
        <v>0</v>
      </c>
      <c r="R3484" s="2">
        <f t="shared" si="440"/>
        <v>0</v>
      </c>
    </row>
    <row r="3485" spans="1:18" ht="15">
      <c r="A3485">
        <v>929</v>
      </c>
      <c r="B3485" t="s">
        <v>2012</v>
      </c>
      <c r="C3485" s="1">
        <v>1</v>
      </c>
      <c r="D3485">
        <f>SUMIFS(次日!$A:$A,次日!$B:$B,$B3485,次日!$C:$C,汇总!$A3485)</f>
        <v>1</v>
      </c>
      <c r="E3485">
        <f>SUMIFS('2日'!$A:$A,'2日'!$B:$B,$B3485,'2日'!$C:$C,汇总!$A3485)</f>
        <v>1</v>
      </c>
      <c r="F3485">
        <f>SUMIFS('3日'!$A:$A,'3日'!$B:$B,$B3485,'3日'!$C:$C,汇总!$A3485)</f>
        <v>1</v>
      </c>
      <c r="G3485">
        <f>SUMIFS('4日'!$A:$A,'4日'!$B:$B,$B3485,'4日'!$C:$C,汇总!$A3485)</f>
        <v>0</v>
      </c>
      <c r="H3485">
        <f>SUMIFS('5日'!$A:$A,'5日'!$B:$B,$B3485,'5日'!$C:$C,汇总!$A3485)</f>
        <v>1</v>
      </c>
      <c r="I3485">
        <f>SUMIFS('6日'!$A:$A,'6日'!$B:$B,$B3485,'6日'!$C:$C,汇总!$A3485)</f>
        <v>1</v>
      </c>
      <c r="J3485">
        <f>SUMIFS('7日'!$A:$A,'7日'!$B:$B,$B3485,'7日'!$C:$C,汇总!$A3485)</f>
        <v>0</v>
      </c>
      <c r="K3485" s="2" t="str">
        <f t="shared" si="433"/>
        <v>(929M)4G Z1988</v>
      </c>
      <c r="L3485" s="2">
        <f t="shared" si="434"/>
        <v>1</v>
      </c>
      <c r="M3485" s="2">
        <f t="shared" si="435"/>
        <v>1</v>
      </c>
      <c r="N3485" s="2">
        <f t="shared" si="436"/>
        <v>1</v>
      </c>
      <c r="O3485" s="2">
        <f t="shared" si="437"/>
        <v>0</v>
      </c>
      <c r="P3485" s="2">
        <f t="shared" si="438"/>
        <v>1</v>
      </c>
      <c r="Q3485" s="2">
        <f t="shared" si="439"/>
        <v>1</v>
      </c>
      <c r="R3485" s="2">
        <f t="shared" si="440"/>
        <v>0</v>
      </c>
    </row>
    <row r="3486" spans="1:18" ht="15">
      <c r="A3486">
        <v>1745</v>
      </c>
      <c r="B3486" t="s">
        <v>1229</v>
      </c>
      <c r="C3486" s="1">
        <v>1</v>
      </c>
      <c r="D3486">
        <f>SUMIFS(次日!$A:$A,次日!$B:$B,$B3486,次日!$C:$C,汇总!$A3486)</f>
        <v>0</v>
      </c>
      <c r="E3486">
        <f>SUMIFS('2日'!$A:$A,'2日'!$B:$B,$B3486,'2日'!$C:$C,汇总!$A3486)</f>
        <v>0</v>
      </c>
      <c r="F3486">
        <f>SUMIFS('3日'!$A:$A,'3日'!$B:$B,$B3486,'3日'!$C:$C,汇总!$A3486)</f>
        <v>0</v>
      </c>
      <c r="G3486">
        <f>SUMIFS('4日'!$A:$A,'4日'!$B:$B,$B3486,'4日'!$C:$C,汇总!$A3486)</f>
        <v>0</v>
      </c>
      <c r="H3486">
        <f>SUMIFS('5日'!$A:$A,'5日'!$B:$B,$B3486,'5日'!$C:$C,汇总!$A3486)</f>
        <v>0</v>
      </c>
      <c r="I3486">
        <f>SUMIFS('6日'!$A:$A,'6日'!$B:$B,$B3486,'6日'!$C:$C,汇总!$A3486)</f>
        <v>0</v>
      </c>
      <c r="J3486">
        <f>SUMIFS('7日'!$A:$A,'7日'!$B:$B,$B3486,'7日'!$C:$C,汇总!$A3486)</f>
        <v>0</v>
      </c>
      <c r="K3486" s="2" t="str">
        <f t="shared" si="433"/>
        <v>(1745M)4G ZME EV5</v>
      </c>
      <c r="L3486" s="2">
        <f t="shared" si="434"/>
        <v>0</v>
      </c>
      <c r="M3486" s="2">
        <f t="shared" si="435"/>
        <v>0</v>
      </c>
      <c r="N3486" s="2">
        <f t="shared" si="436"/>
        <v>0</v>
      </c>
      <c r="O3486" s="2">
        <f t="shared" si="437"/>
        <v>0</v>
      </c>
      <c r="P3486" s="2">
        <f t="shared" si="438"/>
        <v>0</v>
      </c>
      <c r="Q3486" s="2">
        <f t="shared" si="439"/>
        <v>0</v>
      </c>
      <c r="R3486" s="2">
        <f t="shared" si="440"/>
        <v>0</v>
      </c>
    </row>
    <row r="3487" spans="1:18" ht="15">
      <c r="A3487">
        <v>1746</v>
      </c>
      <c r="B3487" t="s">
        <v>1229</v>
      </c>
      <c r="C3487" s="1">
        <v>1</v>
      </c>
      <c r="D3487">
        <f>SUMIFS(次日!$A:$A,次日!$B:$B,$B3487,次日!$C:$C,汇总!$A3487)</f>
        <v>0</v>
      </c>
      <c r="E3487">
        <f>SUMIFS('2日'!$A:$A,'2日'!$B:$B,$B3487,'2日'!$C:$C,汇总!$A3487)</f>
        <v>0</v>
      </c>
      <c r="F3487">
        <f>SUMIFS('3日'!$A:$A,'3日'!$B:$B,$B3487,'3日'!$C:$C,汇总!$A3487)</f>
        <v>0</v>
      </c>
      <c r="G3487">
        <f>SUMIFS('4日'!$A:$A,'4日'!$B:$B,$B3487,'4日'!$C:$C,汇总!$A3487)</f>
        <v>0</v>
      </c>
      <c r="H3487">
        <f>SUMIFS('5日'!$A:$A,'5日'!$B:$B,$B3487,'5日'!$C:$C,汇总!$A3487)</f>
        <v>0</v>
      </c>
      <c r="I3487">
        <f>SUMIFS('6日'!$A:$A,'6日'!$B:$B,$B3487,'6日'!$C:$C,汇总!$A3487)</f>
        <v>0</v>
      </c>
      <c r="J3487">
        <f>SUMIFS('7日'!$A:$A,'7日'!$B:$B,$B3487,'7日'!$C:$C,汇总!$A3487)</f>
        <v>0</v>
      </c>
      <c r="K3487" s="2" t="str">
        <f t="shared" si="433"/>
        <v>(1746M)4G ZME EV5</v>
      </c>
      <c r="L3487" s="2">
        <f t="shared" si="434"/>
        <v>0</v>
      </c>
      <c r="M3487" s="2">
        <f t="shared" si="435"/>
        <v>0</v>
      </c>
      <c r="N3487" s="2">
        <f t="shared" si="436"/>
        <v>0</v>
      </c>
      <c r="O3487" s="2">
        <f t="shared" si="437"/>
        <v>0</v>
      </c>
      <c r="P3487" s="2">
        <f t="shared" si="438"/>
        <v>0</v>
      </c>
      <c r="Q3487" s="2">
        <f t="shared" si="439"/>
        <v>0</v>
      </c>
      <c r="R3487" s="2">
        <f t="shared" si="440"/>
        <v>0</v>
      </c>
    </row>
    <row r="3488" spans="1:18" ht="15">
      <c r="A3488">
        <v>944</v>
      </c>
      <c r="B3488" t="s">
        <v>2200</v>
      </c>
      <c r="C3488" s="1">
        <v>1</v>
      </c>
      <c r="D3488">
        <f>SUMIFS(次日!$A:$A,次日!$B:$B,$B3488,次日!$C:$C,汇总!$A3488)</f>
        <v>0</v>
      </c>
      <c r="E3488">
        <f>SUMIFS('2日'!$A:$A,'2日'!$B:$B,$B3488,'2日'!$C:$C,汇总!$A3488)</f>
        <v>0</v>
      </c>
      <c r="F3488">
        <f>SUMIFS('3日'!$A:$A,'3日'!$B:$B,$B3488,'3日'!$C:$C,汇总!$A3488)</f>
        <v>0</v>
      </c>
      <c r="G3488">
        <f>SUMIFS('4日'!$A:$A,'4日'!$B:$B,$B3488,'4日'!$C:$C,汇总!$A3488)</f>
        <v>0</v>
      </c>
      <c r="H3488">
        <f>SUMIFS('5日'!$A:$A,'5日'!$B:$B,$B3488,'5日'!$C:$C,汇总!$A3488)</f>
        <v>0</v>
      </c>
      <c r="I3488">
        <f>SUMIFS('6日'!$A:$A,'6日'!$B:$B,$B3488,'6日'!$C:$C,汇总!$A3488)</f>
        <v>0</v>
      </c>
      <c r="J3488">
        <f>SUMIFS('7日'!$A:$A,'7日'!$B:$B,$B3488,'7日'!$C:$C,汇总!$A3488)</f>
        <v>0</v>
      </c>
      <c r="K3488" s="2" t="str">
        <f t="shared" si="433"/>
        <v>(944M)4G ewmi.w5</v>
      </c>
      <c r="L3488" s="2">
        <f t="shared" si="434"/>
        <v>0</v>
      </c>
      <c r="M3488" s="2">
        <f t="shared" si="435"/>
        <v>0</v>
      </c>
      <c r="N3488" s="2">
        <f t="shared" si="436"/>
        <v>0</v>
      </c>
      <c r="O3488" s="2">
        <f t="shared" si="437"/>
        <v>0</v>
      </c>
      <c r="P3488" s="2">
        <f t="shared" si="438"/>
        <v>0</v>
      </c>
      <c r="Q3488" s="2">
        <f t="shared" si="439"/>
        <v>0</v>
      </c>
      <c r="R3488" s="2">
        <f t="shared" si="440"/>
        <v>0</v>
      </c>
    </row>
    <row r="3489" spans="1:18" ht="15">
      <c r="A3489">
        <v>936</v>
      </c>
      <c r="B3489" t="s">
        <v>300</v>
      </c>
      <c r="C3489" s="1">
        <v>1</v>
      </c>
      <c r="D3489">
        <f>SUMIFS(次日!$A:$A,次日!$B:$B,$B3489,次日!$C:$C,汇总!$A3489)</f>
        <v>0</v>
      </c>
      <c r="E3489">
        <f>SUMIFS('2日'!$A:$A,'2日'!$B:$B,$B3489,'2日'!$C:$C,汇总!$A3489)</f>
        <v>0</v>
      </c>
      <c r="F3489">
        <f>SUMIFS('3日'!$A:$A,'3日'!$B:$B,$B3489,'3日'!$C:$C,汇总!$A3489)</f>
        <v>0</v>
      </c>
      <c r="G3489">
        <f>SUMIFS('4日'!$A:$A,'4日'!$B:$B,$B3489,'4日'!$C:$C,汇总!$A3489)</f>
        <v>0</v>
      </c>
      <c r="H3489">
        <f>SUMIFS('5日'!$A:$A,'5日'!$B:$B,$B3489,'5日'!$C:$C,汇总!$A3489)</f>
        <v>0</v>
      </c>
      <c r="I3489">
        <f>SUMIFS('6日'!$A:$A,'6日'!$B:$B,$B3489,'6日'!$C:$C,汇总!$A3489)</f>
        <v>0</v>
      </c>
      <c r="J3489">
        <f>SUMIFS('7日'!$A:$A,'7日'!$B:$B,$B3489,'7日'!$C:$C,汇总!$A3489)</f>
        <v>0</v>
      </c>
      <c r="K3489" s="2" t="str">
        <f t="shared" si="433"/>
        <v>(936M)4G+ 4G+</v>
      </c>
      <c r="L3489" s="2">
        <f t="shared" si="434"/>
        <v>0</v>
      </c>
      <c r="M3489" s="2">
        <f t="shared" si="435"/>
        <v>0</v>
      </c>
      <c r="N3489" s="2">
        <f t="shared" si="436"/>
        <v>0</v>
      </c>
      <c r="O3489" s="2">
        <f t="shared" si="437"/>
        <v>0</v>
      </c>
      <c r="P3489" s="2">
        <f t="shared" si="438"/>
        <v>0</v>
      </c>
      <c r="Q3489" s="2">
        <f t="shared" si="439"/>
        <v>0</v>
      </c>
      <c r="R3489" s="2">
        <f t="shared" si="440"/>
        <v>0</v>
      </c>
    </row>
    <row r="3490" spans="1:18" ht="15">
      <c r="A3490">
        <v>1823</v>
      </c>
      <c r="B3490" t="s">
        <v>3382</v>
      </c>
      <c r="C3490" s="1">
        <v>1</v>
      </c>
      <c r="D3490">
        <f>SUMIFS(次日!$A:$A,次日!$B:$B,$B3490,次日!$C:$C,汇总!$A3490)</f>
        <v>1</v>
      </c>
      <c r="E3490">
        <f>SUMIFS('2日'!$A:$A,'2日'!$B:$B,$B3490,'2日'!$C:$C,汇总!$A3490)</f>
        <v>1</v>
      </c>
      <c r="F3490">
        <f>SUMIFS('3日'!$A:$A,'3日'!$B:$B,$B3490,'3日'!$C:$C,汇总!$A3490)</f>
        <v>0</v>
      </c>
      <c r="G3490">
        <f>SUMIFS('4日'!$A:$A,'4日'!$B:$B,$B3490,'4日'!$C:$C,汇总!$A3490)</f>
        <v>1</v>
      </c>
      <c r="H3490">
        <f>SUMIFS('5日'!$A:$A,'5日'!$B:$B,$B3490,'5日'!$C:$C,汇总!$A3490)</f>
        <v>0</v>
      </c>
      <c r="I3490">
        <f>SUMIFS('6日'!$A:$A,'6日'!$B:$B,$B3490,'6日'!$C:$C,汇总!$A3490)</f>
        <v>0</v>
      </c>
      <c r="J3490">
        <f>SUMIFS('7日'!$A:$A,'7日'!$B:$B,$B3490,'7日'!$C:$C,汇总!$A3490)</f>
        <v>0</v>
      </c>
      <c r="K3490" s="2" t="str">
        <f t="shared" si="433"/>
        <v>(1823M)4G+ M535</v>
      </c>
      <c r="L3490" s="2">
        <f t="shared" si="434"/>
        <v>1</v>
      </c>
      <c r="M3490" s="2">
        <f t="shared" si="435"/>
        <v>1</v>
      </c>
      <c r="N3490" s="2">
        <f t="shared" si="436"/>
        <v>0</v>
      </c>
      <c r="O3490" s="2">
        <f t="shared" si="437"/>
        <v>1</v>
      </c>
      <c r="P3490" s="2">
        <f t="shared" si="438"/>
        <v>0</v>
      </c>
      <c r="Q3490" s="2">
        <f t="shared" si="439"/>
        <v>0</v>
      </c>
      <c r="R3490" s="2">
        <f t="shared" si="440"/>
        <v>0</v>
      </c>
    </row>
    <row r="3491" spans="1:18" ht="15">
      <c r="A3491">
        <v>3999</v>
      </c>
      <c r="B3491" t="s">
        <v>1627</v>
      </c>
      <c r="C3491" s="1">
        <v>1</v>
      </c>
      <c r="D3491">
        <f>SUMIFS(次日!$A:$A,次日!$B:$B,$B3491,次日!$C:$C,汇总!$A3491)</f>
        <v>0</v>
      </c>
      <c r="E3491">
        <f>SUMIFS('2日'!$A:$A,'2日'!$B:$B,$B3491,'2日'!$C:$C,汇总!$A3491)</f>
        <v>0</v>
      </c>
      <c r="F3491">
        <f>SUMIFS('3日'!$A:$A,'3日'!$B:$B,$B3491,'3日'!$C:$C,汇总!$A3491)</f>
        <v>0</v>
      </c>
      <c r="G3491">
        <f>SUMIFS('4日'!$A:$A,'4日'!$B:$B,$B3491,'4日'!$C:$C,汇总!$A3491)</f>
        <v>0</v>
      </c>
      <c r="H3491">
        <f>SUMIFS('5日'!$A:$A,'5日'!$B:$B,$B3491,'5日'!$C:$C,汇总!$A3491)</f>
        <v>0</v>
      </c>
      <c r="I3491">
        <f>SUMIFS('6日'!$A:$A,'6日'!$B:$B,$B3491,'6日'!$C:$C,汇总!$A3491)</f>
        <v>0</v>
      </c>
      <c r="J3491">
        <f>SUMIFS('7日'!$A:$A,'7日'!$B:$B,$B3491,'7日'!$C:$C,汇总!$A3491)</f>
        <v>0</v>
      </c>
      <c r="K3491" s="2" t="str">
        <f t="shared" si="433"/>
        <v>(3999M)4G-LTE 4G-LTE</v>
      </c>
      <c r="L3491" s="2">
        <f t="shared" si="434"/>
        <v>0</v>
      </c>
      <c r="M3491" s="2">
        <f t="shared" si="435"/>
        <v>0</v>
      </c>
      <c r="N3491" s="2">
        <f t="shared" si="436"/>
        <v>0</v>
      </c>
      <c r="O3491" s="2">
        <f t="shared" si="437"/>
        <v>0</v>
      </c>
      <c r="P3491" s="2">
        <f t="shared" si="438"/>
        <v>0</v>
      </c>
      <c r="Q3491" s="2">
        <f t="shared" si="439"/>
        <v>0</v>
      </c>
      <c r="R3491" s="2">
        <f t="shared" si="440"/>
        <v>0</v>
      </c>
    </row>
    <row r="3492" spans="1:18" ht="15">
      <c r="B3492" t="s">
        <v>321</v>
      </c>
      <c r="C3492" s="1">
        <v>1</v>
      </c>
      <c r="D3492">
        <f>SUMIFS(次日!$A:$A,次日!$B:$B,$B3492,次日!$C:$C,汇总!$A3492)</f>
        <v>0</v>
      </c>
      <c r="E3492">
        <f>SUMIFS('2日'!$A:$A,'2日'!$B:$B,$B3492,'2日'!$C:$C,汇总!$A3492)</f>
        <v>0</v>
      </c>
      <c r="F3492">
        <f>SUMIFS('3日'!$A:$A,'3日'!$B:$B,$B3492,'3日'!$C:$C,汇总!$A3492)</f>
        <v>0</v>
      </c>
      <c r="G3492">
        <f>SUMIFS('4日'!$A:$A,'4日'!$B:$B,$B3492,'4日'!$C:$C,汇总!$A3492)</f>
        <v>0</v>
      </c>
      <c r="H3492">
        <f>SUMIFS('5日'!$A:$A,'5日'!$B:$B,$B3492,'5日'!$C:$C,汇总!$A3492)</f>
        <v>0</v>
      </c>
      <c r="I3492">
        <f>SUMIFS('6日'!$A:$A,'6日'!$B:$B,$B3492,'6日'!$C:$C,汇总!$A3492)</f>
        <v>0</v>
      </c>
      <c r="J3492">
        <f>SUMIFS('7日'!$A:$A,'7日'!$B:$B,$B3492,'7日'!$C:$C,汇总!$A3492)</f>
        <v>0</v>
      </c>
      <c r="K3492" s="2" t="str">
        <f t="shared" si="433"/>
        <v>(M)4G-VOLTE BM006</v>
      </c>
      <c r="L3492" s="2">
        <f t="shared" si="434"/>
        <v>0</v>
      </c>
      <c r="M3492" s="2">
        <f t="shared" si="435"/>
        <v>0</v>
      </c>
      <c r="N3492" s="2">
        <f t="shared" si="436"/>
        <v>0</v>
      </c>
      <c r="O3492" s="2">
        <f t="shared" si="437"/>
        <v>0</v>
      </c>
      <c r="P3492" s="2">
        <f t="shared" si="438"/>
        <v>0</v>
      </c>
      <c r="Q3492" s="2">
        <f t="shared" si="439"/>
        <v>0</v>
      </c>
      <c r="R3492" s="2">
        <f t="shared" si="440"/>
        <v>0</v>
      </c>
    </row>
    <row r="3493" spans="1:18" ht="15">
      <c r="B3493" t="s">
        <v>1012</v>
      </c>
      <c r="C3493" s="1">
        <v>1</v>
      </c>
      <c r="D3493">
        <f>SUMIFS(次日!$A:$A,次日!$B:$B,$B3493,次日!$C:$C,汇总!$A3493)</f>
        <v>0</v>
      </c>
      <c r="E3493">
        <f>SUMIFS('2日'!$A:$A,'2日'!$B:$B,$B3493,'2日'!$C:$C,汇总!$A3493)</f>
        <v>0</v>
      </c>
      <c r="F3493">
        <f>SUMIFS('3日'!$A:$A,'3日'!$B:$B,$B3493,'3日'!$C:$C,汇总!$A3493)</f>
        <v>0</v>
      </c>
      <c r="G3493">
        <f>SUMIFS('4日'!$A:$A,'4日'!$B:$B,$B3493,'4日'!$C:$C,汇总!$A3493)</f>
        <v>0</v>
      </c>
      <c r="H3493">
        <f>SUMIFS('5日'!$A:$A,'5日'!$B:$B,$B3493,'5日'!$C:$C,汇总!$A3493)</f>
        <v>0</v>
      </c>
      <c r="I3493">
        <f>SUMIFS('6日'!$A:$A,'6日'!$B:$B,$B3493,'6日'!$C:$C,汇总!$A3493)</f>
        <v>0</v>
      </c>
      <c r="J3493">
        <f>SUMIFS('7日'!$A:$A,'7日'!$B:$B,$B3493,'7日'!$C:$C,汇总!$A3493)</f>
        <v>0</v>
      </c>
      <c r="K3493" s="2" t="str">
        <f t="shared" si="433"/>
        <v>(M)4G-VOLTE HD1</v>
      </c>
      <c r="L3493" s="2">
        <f t="shared" si="434"/>
        <v>0</v>
      </c>
      <c r="M3493" s="2">
        <f t="shared" si="435"/>
        <v>0</v>
      </c>
      <c r="N3493" s="2">
        <f t="shared" si="436"/>
        <v>0</v>
      </c>
      <c r="O3493" s="2">
        <f t="shared" si="437"/>
        <v>0</v>
      </c>
      <c r="P3493" s="2">
        <f t="shared" si="438"/>
        <v>0</v>
      </c>
      <c r="Q3493" s="2">
        <f t="shared" si="439"/>
        <v>0</v>
      </c>
      <c r="R3493" s="2">
        <f t="shared" si="440"/>
        <v>0</v>
      </c>
    </row>
    <row r="3494" spans="1:18" ht="15">
      <c r="A3494">
        <v>935</v>
      </c>
      <c r="B3494" t="s">
        <v>1671</v>
      </c>
      <c r="C3494" s="1">
        <v>1</v>
      </c>
      <c r="D3494">
        <f>SUMIFS(次日!$A:$A,次日!$B:$B,$B3494,次日!$C:$C,汇总!$A3494)</f>
        <v>0</v>
      </c>
      <c r="E3494">
        <f>SUMIFS('2日'!$A:$A,'2日'!$B:$B,$B3494,'2日'!$C:$C,汇总!$A3494)</f>
        <v>0</v>
      </c>
      <c r="F3494">
        <f>SUMIFS('3日'!$A:$A,'3日'!$B:$B,$B3494,'3日'!$C:$C,汇总!$A3494)</f>
        <v>0</v>
      </c>
      <c r="G3494">
        <f>SUMIFS('4日'!$A:$A,'4日'!$B:$B,$B3494,'4日'!$C:$C,汇总!$A3494)</f>
        <v>0</v>
      </c>
      <c r="H3494">
        <f>SUMIFS('5日'!$A:$A,'5日'!$B:$B,$B3494,'5日'!$C:$C,汇总!$A3494)</f>
        <v>0</v>
      </c>
      <c r="I3494">
        <f>SUMIFS('6日'!$A:$A,'6日'!$B:$B,$B3494,'6日'!$C:$C,汇总!$A3494)</f>
        <v>0</v>
      </c>
      <c r="J3494">
        <f>SUMIFS('7日'!$A:$A,'7日'!$B:$B,$B3494,'7日'!$C:$C,汇总!$A3494)</f>
        <v>0</v>
      </c>
      <c r="K3494" s="2" t="str">
        <f t="shared" si="433"/>
        <v>(935M)4G-plus 4G-plus</v>
      </c>
      <c r="L3494" s="2">
        <f t="shared" si="434"/>
        <v>0</v>
      </c>
      <c r="M3494" s="2">
        <f t="shared" si="435"/>
        <v>0</v>
      </c>
      <c r="N3494" s="2">
        <f t="shared" si="436"/>
        <v>0</v>
      </c>
      <c r="O3494" s="2">
        <f t="shared" si="437"/>
        <v>0</v>
      </c>
      <c r="P3494" s="2">
        <f t="shared" si="438"/>
        <v>0</v>
      </c>
      <c r="Q3494" s="2">
        <f t="shared" si="439"/>
        <v>0</v>
      </c>
      <c r="R3494" s="2">
        <f t="shared" si="440"/>
        <v>0</v>
      </c>
    </row>
    <row r="3495" spans="1:18" ht="15">
      <c r="B3495" t="s">
        <v>3725</v>
      </c>
      <c r="C3495" s="1">
        <v>1</v>
      </c>
      <c r="D3495">
        <f>SUMIFS(次日!$A:$A,次日!$B:$B,$B3495,次日!$C:$C,汇总!$A3495)</f>
        <v>0</v>
      </c>
      <c r="E3495">
        <f>SUMIFS('2日'!$A:$A,'2日'!$B:$B,$B3495,'2日'!$C:$C,汇总!$A3495)</f>
        <v>0</v>
      </c>
      <c r="F3495">
        <f>SUMIFS('3日'!$A:$A,'3日'!$B:$B,$B3495,'3日'!$C:$C,汇总!$A3495)</f>
        <v>0</v>
      </c>
      <c r="G3495">
        <f>SUMIFS('4日'!$A:$A,'4日'!$B:$B,$B3495,'4日'!$C:$C,汇总!$A3495)</f>
        <v>0</v>
      </c>
      <c r="H3495">
        <f>SUMIFS('5日'!$A:$A,'5日'!$B:$B,$B3495,'5日'!$C:$C,汇总!$A3495)</f>
        <v>0</v>
      </c>
      <c r="I3495">
        <f>SUMIFS('6日'!$A:$A,'6日'!$B:$B,$B3495,'6日'!$C:$C,汇总!$A3495)</f>
        <v>0</v>
      </c>
      <c r="J3495">
        <f>SUMIFS('7日'!$A:$A,'7日'!$B:$B,$B3495,'7日'!$C:$C,汇总!$A3495)</f>
        <v>0</v>
      </c>
      <c r="K3495" s="2" t="str">
        <f t="shared" si="433"/>
        <v>(M)4Gplus 4Gplus</v>
      </c>
      <c r="L3495" s="2">
        <f t="shared" si="434"/>
        <v>0</v>
      </c>
      <c r="M3495" s="2">
        <f t="shared" si="435"/>
        <v>0</v>
      </c>
      <c r="N3495" s="2">
        <f t="shared" si="436"/>
        <v>0</v>
      </c>
      <c r="O3495" s="2">
        <f t="shared" si="437"/>
        <v>0</v>
      </c>
      <c r="P3495" s="2">
        <f t="shared" si="438"/>
        <v>0</v>
      </c>
      <c r="Q3495" s="2">
        <f t="shared" si="439"/>
        <v>0</v>
      </c>
      <c r="R3495" s="2">
        <f t="shared" si="440"/>
        <v>0</v>
      </c>
    </row>
    <row r="3496" spans="1:18" ht="15">
      <c r="A3496">
        <v>3072</v>
      </c>
      <c r="B3496" t="s">
        <v>3725</v>
      </c>
      <c r="C3496" s="1">
        <v>1</v>
      </c>
      <c r="D3496">
        <f>SUMIFS(次日!$A:$A,次日!$B:$B,$B3496,次日!$C:$C,汇总!$A3496)</f>
        <v>0</v>
      </c>
      <c r="E3496">
        <f>SUMIFS('2日'!$A:$A,'2日'!$B:$B,$B3496,'2日'!$C:$C,汇总!$A3496)</f>
        <v>0</v>
      </c>
      <c r="F3496">
        <f>SUMIFS('3日'!$A:$A,'3日'!$B:$B,$B3496,'3日'!$C:$C,汇总!$A3496)</f>
        <v>1</v>
      </c>
      <c r="G3496">
        <f>SUMIFS('4日'!$A:$A,'4日'!$B:$B,$B3496,'4日'!$C:$C,汇总!$A3496)</f>
        <v>0</v>
      </c>
      <c r="H3496">
        <f>SUMIFS('5日'!$A:$A,'5日'!$B:$B,$B3496,'5日'!$C:$C,汇总!$A3496)</f>
        <v>1</v>
      </c>
      <c r="I3496">
        <f>SUMIFS('6日'!$A:$A,'6日'!$B:$B,$B3496,'6日'!$C:$C,汇总!$A3496)</f>
        <v>1</v>
      </c>
      <c r="J3496">
        <f>SUMIFS('7日'!$A:$A,'7日'!$B:$B,$B3496,'7日'!$C:$C,汇总!$A3496)</f>
        <v>0</v>
      </c>
      <c r="K3496" s="2" t="str">
        <f t="shared" si="433"/>
        <v>(3072M)4Gplus 4Gplus</v>
      </c>
      <c r="L3496" s="2">
        <f t="shared" si="434"/>
        <v>0</v>
      </c>
      <c r="M3496" s="2">
        <f t="shared" si="435"/>
        <v>0</v>
      </c>
      <c r="N3496" s="2">
        <f t="shared" si="436"/>
        <v>1</v>
      </c>
      <c r="O3496" s="2">
        <f t="shared" si="437"/>
        <v>0</v>
      </c>
      <c r="P3496" s="2">
        <f t="shared" si="438"/>
        <v>1</v>
      </c>
      <c r="Q3496" s="2">
        <f t="shared" si="439"/>
        <v>1</v>
      </c>
      <c r="R3496" s="2">
        <f t="shared" si="440"/>
        <v>0</v>
      </c>
    </row>
    <row r="3497" spans="1:18" ht="15">
      <c r="A3497">
        <v>2047</v>
      </c>
      <c r="B3497" t="s">
        <v>1730</v>
      </c>
      <c r="C3497" s="1">
        <v>1</v>
      </c>
      <c r="D3497">
        <f>SUMIFS(次日!$A:$A,次日!$B:$B,$B3497,次日!$C:$C,汇总!$A3497)</f>
        <v>0</v>
      </c>
      <c r="E3497">
        <f>SUMIFS('2日'!$A:$A,'2日'!$B:$B,$B3497,'2日'!$C:$C,汇总!$A3497)</f>
        <v>0</v>
      </c>
      <c r="F3497">
        <f>SUMIFS('3日'!$A:$A,'3日'!$B:$B,$B3497,'3日'!$C:$C,汇总!$A3497)</f>
        <v>0</v>
      </c>
      <c r="G3497">
        <f>SUMIFS('4日'!$A:$A,'4日'!$B:$B,$B3497,'4日'!$C:$C,汇总!$A3497)</f>
        <v>0</v>
      </c>
      <c r="H3497">
        <f>SUMIFS('5日'!$A:$A,'5日'!$B:$B,$B3497,'5日'!$C:$C,汇总!$A3497)</f>
        <v>0</v>
      </c>
      <c r="I3497">
        <f>SUMIFS('6日'!$A:$A,'6日'!$B:$B,$B3497,'6日'!$C:$C,汇总!$A3497)</f>
        <v>0</v>
      </c>
      <c r="J3497">
        <f>SUMIFS('7日'!$A:$A,'7日'!$B:$B,$B3497,'7日'!$C:$C,汇总!$A3497)</f>
        <v>0</v>
      </c>
      <c r="K3497" s="2" t="str">
        <f t="shared" si="433"/>
        <v>(2047M)6S 6S</v>
      </c>
      <c r="L3497" s="2">
        <f t="shared" si="434"/>
        <v>0</v>
      </c>
      <c r="M3497" s="2">
        <f t="shared" si="435"/>
        <v>0</v>
      </c>
      <c r="N3497" s="2">
        <f t="shared" si="436"/>
        <v>0</v>
      </c>
      <c r="O3497" s="2">
        <f t="shared" si="437"/>
        <v>0</v>
      </c>
      <c r="P3497" s="2">
        <f t="shared" si="438"/>
        <v>0</v>
      </c>
      <c r="Q3497" s="2">
        <f t="shared" si="439"/>
        <v>0</v>
      </c>
      <c r="R3497" s="2">
        <f t="shared" si="440"/>
        <v>0</v>
      </c>
    </row>
    <row r="3498" spans="1:18" ht="15">
      <c r="A3498">
        <v>1368</v>
      </c>
      <c r="B3498" t="s">
        <v>2700</v>
      </c>
      <c r="C3498" s="1">
        <v>1</v>
      </c>
      <c r="D3498">
        <f>SUMIFS(次日!$A:$A,次日!$B:$B,$B3498,次日!$C:$C,汇总!$A3498)</f>
        <v>0</v>
      </c>
      <c r="E3498">
        <f>SUMIFS('2日'!$A:$A,'2日'!$B:$B,$B3498,'2日'!$C:$C,汇总!$A3498)</f>
        <v>0</v>
      </c>
      <c r="F3498">
        <f>SUMIFS('3日'!$A:$A,'3日'!$B:$B,$B3498,'3日'!$C:$C,汇总!$A3498)</f>
        <v>0</v>
      </c>
      <c r="G3498">
        <f>SUMIFS('4日'!$A:$A,'4日'!$B:$B,$B3498,'4日'!$C:$C,汇总!$A3498)</f>
        <v>0</v>
      </c>
      <c r="H3498">
        <f>SUMIFS('5日'!$A:$A,'5日'!$B:$B,$B3498,'5日'!$C:$C,汇总!$A3498)</f>
        <v>0</v>
      </c>
      <c r="I3498">
        <f>SUMIFS('6日'!$A:$A,'6日'!$B:$B,$B3498,'6日'!$C:$C,汇总!$A3498)</f>
        <v>0</v>
      </c>
      <c r="J3498">
        <f>SUMIFS('7日'!$A:$A,'7日'!$B:$B,$B3498,'7日'!$C:$C,汇总!$A3498)</f>
        <v>0</v>
      </c>
      <c r="K3498" s="2" t="str">
        <f t="shared" si="433"/>
        <v>(1368M)7028 ??????</v>
      </c>
      <c r="L3498" s="2">
        <f t="shared" si="434"/>
        <v>0</v>
      </c>
      <c r="M3498" s="2">
        <f t="shared" si="435"/>
        <v>0</v>
      </c>
      <c r="N3498" s="2">
        <f t="shared" si="436"/>
        <v>0</v>
      </c>
      <c r="O3498" s="2">
        <f t="shared" si="437"/>
        <v>0</v>
      </c>
      <c r="P3498" s="2">
        <f t="shared" si="438"/>
        <v>0</v>
      </c>
      <c r="Q3498" s="2">
        <f t="shared" si="439"/>
        <v>0</v>
      </c>
      <c r="R3498" s="2">
        <f t="shared" si="440"/>
        <v>0</v>
      </c>
    </row>
    <row r="3499" spans="1:18" ht="15">
      <c r="A3499">
        <v>948</v>
      </c>
      <c r="B3499" t="s">
        <v>2992</v>
      </c>
      <c r="C3499" s="1">
        <v>1</v>
      </c>
      <c r="D3499">
        <f>SUMIFS(次日!$A:$A,次日!$B:$B,$B3499,次日!$C:$C,汇总!$A3499)</f>
        <v>0</v>
      </c>
      <c r="E3499">
        <f>SUMIFS('2日'!$A:$A,'2日'!$B:$B,$B3499,'2日'!$C:$C,汇总!$A3499)</f>
        <v>0</v>
      </c>
      <c r="F3499">
        <f>SUMIFS('3日'!$A:$A,'3日'!$B:$B,$B3499,'3日'!$C:$C,汇总!$A3499)</f>
        <v>0</v>
      </c>
      <c r="G3499">
        <f>SUMIFS('4日'!$A:$A,'4日'!$B:$B,$B3499,'4日'!$C:$C,汇总!$A3499)</f>
        <v>0</v>
      </c>
      <c r="H3499">
        <f>SUMIFS('5日'!$A:$A,'5日'!$B:$B,$B3499,'5日'!$C:$C,汇总!$A3499)</f>
        <v>0</v>
      </c>
      <c r="I3499">
        <f>SUMIFS('6日'!$A:$A,'6日'!$B:$B,$B3499,'6日'!$C:$C,汇总!$A3499)</f>
        <v>1</v>
      </c>
      <c r="J3499">
        <f>SUMIFS('7日'!$A:$A,'7日'!$B:$B,$B3499,'7日'!$C:$C,汇总!$A3499)</f>
        <v>0</v>
      </c>
      <c r="K3499" s="2" t="str">
        <f t="shared" si="433"/>
        <v>(948M)71TSBTETC_S1_4G TETC-S1</v>
      </c>
      <c r="L3499" s="2">
        <f t="shared" si="434"/>
        <v>0</v>
      </c>
      <c r="M3499" s="2">
        <f t="shared" si="435"/>
        <v>0</v>
      </c>
      <c r="N3499" s="2">
        <f t="shared" si="436"/>
        <v>0</v>
      </c>
      <c r="O3499" s="2">
        <f t="shared" si="437"/>
        <v>0</v>
      </c>
      <c r="P3499" s="2">
        <f t="shared" si="438"/>
        <v>0</v>
      </c>
      <c r="Q3499" s="2">
        <f t="shared" si="439"/>
        <v>1</v>
      </c>
      <c r="R3499" s="2">
        <f t="shared" si="440"/>
        <v>0</v>
      </c>
    </row>
    <row r="3500" spans="1:18" ht="15">
      <c r="A3500">
        <v>945</v>
      </c>
      <c r="B3500" t="s">
        <v>1518</v>
      </c>
      <c r="C3500" s="1">
        <v>1</v>
      </c>
      <c r="D3500">
        <f>SUMIFS(次日!$A:$A,次日!$B:$B,$B3500,次日!$C:$C,汇总!$A3500)</f>
        <v>0</v>
      </c>
      <c r="E3500">
        <f>SUMIFS('2日'!$A:$A,'2日'!$B:$B,$B3500,'2日'!$C:$C,汇总!$A3500)</f>
        <v>1</v>
      </c>
      <c r="F3500">
        <f>SUMIFS('3日'!$A:$A,'3日'!$B:$B,$B3500,'3日'!$C:$C,汇总!$A3500)</f>
        <v>0</v>
      </c>
      <c r="G3500">
        <f>SUMIFS('4日'!$A:$A,'4日'!$B:$B,$B3500,'4日'!$C:$C,汇总!$A3500)</f>
        <v>0</v>
      </c>
      <c r="H3500">
        <f>SUMIFS('5日'!$A:$A,'5日'!$B:$B,$B3500,'5日'!$C:$C,汇总!$A3500)</f>
        <v>0</v>
      </c>
      <c r="I3500">
        <f>SUMIFS('6日'!$A:$A,'6日'!$B:$B,$B3500,'6日'!$C:$C,汇总!$A3500)</f>
        <v>0</v>
      </c>
      <c r="J3500">
        <f>SUMIFS('7日'!$A:$A,'7日'!$B:$B,$B3500,'7日'!$C:$C,汇总!$A3500)</f>
        <v>0</v>
      </c>
      <c r="K3500" s="2" t="str">
        <f t="shared" si="433"/>
        <v>(945M)A12 A12</v>
      </c>
      <c r="L3500" s="2">
        <f t="shared" si="434"/>
        <v>0</v>
      </c>
      <c r="M3500" s="2">
        <f t="shared" si="435"/>
        <v>1</v>
      </c>
      <c r="N3500" s="2">
        <f t="shared" si="436"/>
        <v>0</v>
      </c>
      <c r="O3500" s="2">
        <f t="shared" si="437"/>
        <v>0</v>
      </c>
      <c r="P3500" s="2">
        <f t="shared" si="438"/>
        <v>0</v>
      </c>
      <c r="Q3500" s="2">
        <f t="shared" si="439"/>
        <v>0</v>
      </c>
      <c r="R3500" s="2">
        <f t="shared" si="440"/>
        <v>0</v>
      </c>
    </row>
    <row r="3501" spans="1:18" ht="15">
      <c r="A3501">
        <v>936</v>
      </c>
      <c r="B3501" t="s">
        <v>1945</v>
      </c>
      <c r="C3501" s="1">
        <v>1</v>
      </c>
      <c r="D3501">
        <f>SUMIFS(次日!$A:$A,次日!$B:$B,$B3501,次日!$C:$C,汇总!$A3501)</f>
        <v>1</v>
      </c>
      <c r="E3501">
        <f>SUMIFS('2日'!$A:$A,'2日'!$B:$B,$B3501,'2日'!$C:$C,汇总!$A3501)</f>
        <v>1</v>
      </c>
      <c r="F3501">
        <f>SUMIFS('3日'!$A:$A,'3日'!$B:$B,$B3501,'3日'!$C:$C,汇总!$A3501)</f>
        <v>0</v>
      </c>
      <c r="G3501">
        <f>SUMIFS('4日'!$A:$A,'4日'!$B:$B,$B3501,'4日'!$C:$C,汇总!$A3501)</f>
        <v>0</v>
      </c>
      <c r="H3501">
        <f>SUMIFS('5日'!$A:$A,'5日'!$B:$B,$B3501,'5日'!$C:$C,汇总!$A3501)</f>
        <v>0</v>
      </c>
      <c r="I3501">
        <f>SUMIFS('6日'!$A:$A,'6日'!$B:$B,$B3501,'6日'!$C:$C,汇总!$A3501)</f>
        <v>0</v>
      </c>
      <c r="J3501">
        <f>SUMIFS('7日'!$A:$A,'7日'!$B:$B,$B3501,'7日'!$C:$C,汇总!$A3501)</f>
        <v>0</v>
      </c>
      <c r="K3501" s="2" t="str">
        <f t="shared" si="433"/>
        <v>(936M)A15 A15</v>
      </c>
      <c r="L3501" s="2">
        <f t="shared" si="434"/>
        <v>1</v>
      </c>
      <c r="M3501" s="2">
        <f t="shared" si="435"/>
        <v>1</v>
      </c>
      <c r="N3501" s="2">
        <f t="shared" si="436"/>
        <v>0</v>
      </c>
      <c r="O3501" s="2">
        <f t="shared" si="437"/>
        <v>0</v>
      </c>
      <c r="P3501" s="2">
        <f t="shared" si="438"/>
        <v>0</v>
      </c>
      <c r="Q3501" s="2">
        <f t="shared" si="439"/>
        <v>0</v>
      </c>
      <c r="R3501" s="2">
        <f t="shared" si="440"/>
        <v>0</v>
      </c>
    </row>
    <row r="3502" spans="1:18" ht="15">
      <c r="A3502">
        <v>1913</v>
      </c>
      <c r="B3502" t="s">
        <v>2873</v>
      </c>
      <c r="C3502" s="1">
        <v>1</v>
      </c>
      <c r="D3502">
        <f>SUMIFS(次日!$A:$A,次日!$B:$B,$B3502,次日!$C:$C,汇总!$A3502)</f>
        <v>0</v>
      </c>
      <c r="E3502">
        <f>SUMIFS('2日'!$A:$A,'2日'!$B:$B,$B3502,'2日'!$C:$C,汇总!$A3502)</f>
        <v>1</v>
      </c>
      <c r="F3502">
        <f>SUMIFS('3日'!$A:$A,'3日'!$B:$B,$B3502,'3日'!$C:$C,汇总!$A3502)</f>
        <v>1</v>
      </c>
      <c r="G3502">
        <f>SUMIFS('4日'!$A:$A,'4日'!$B:$B,$B3502,'4日'!$C:$C,汇总!$A3502)</f>
        <v>0</v>
      </c>
      <c r="H3502">
        <f>SUMIFS('5日'!$A:$A,'5日'!$B:$B,$B3502,'5日'!$C:$C,汇总!$A3502)</f>
        <v>0</v>
      </c>
      <c r="I3502">
        <f>SUMIFS('6日'!$A:$A,'6日'!$B:$B,$B3502,'6日'!$C:$C,汇总!$A3502)</f>
        <v>0</v>
      </c>
      <c r="J3502">
        <f>SUMIFS('7日'!$A:$A,'7日'!$B:$B,$B3502,'7日'!$C:$C,汇总!$A3502)</f>
        <v>0</v>
      </c>
      <c r="K3502" s="2" t="str">
        <f t="shared" si="433"/>
        <v>(1913M)A6 A6</v>
      </c>
      <c r="L3502" s="2">
        <f t="shared" si="434"/>
        <v>0</v>
      </c>
      <c r="M3502" s="2">
        <f t="shared" si="435"/>
        <v>1</v>
      </c>
      <c r="N3502" s="2">
        <f t="shared" si="436"/>
        <v>1</v>
      </c>
      <c r="O3502" s="2">
        <f t="shared" si="437"/>
        <v>0</v>
      </c>
      <c r="P3502" s="2">
        <f t="shared" si="438"/>
        <v>0</v>
      </c>
      <c r="Q3502" s="2">
        <f t="shared" si="439"/>
        <v>0</v>
      </c>
      <c r="R3502" s="2">
        <f t="shared" si="440"/>
        <v>0</v>
      </c>
    </row>
    <row r="3503" spans="1:18" ht="15">
      <c r="A3503">
        <v>3958</v>
      </c>
      <c r="B3503" t="s">
        <v>2299</v>
      </c>
      <c r="C3503" s="1">
        <v>1</v>
      </c>
      <c r="D3503">
        <f>SUMIFS(次日!$A:$A,次日!$B:$B,$B3503,次日!$C:$C,汇总!$A3503)</f>
        <v>1</v>
      </c>
      <c r="E3503">
        <f>SUMIFS('2日'!$A:$A,'2日'!$B:$B,$B3503,'2日'!$C:$C,汇总!$A3503)</f>
        <v>0</v>
      </c>
      <c r="F3503">
        <f>SUMIFS('3日'!$A:$A,'3日'!$B:$B,$B3503,'3日'!$C:$C,汇总!$A3503)</f>
        <v>0</v>
      </c>
      <c r="G3503">
        <f>SUMIFS('4日'!$A:$A,'4日'!$B:$B,$B3503,'4日'!$C:$C,汇总!$A3503)</f>
        <v>0</v>
      </c>
      <c r="H3503">
        <f>SUMIFS('5日'!$A:$A,'5日'!$B:$B,$B3503,'5日'!$C:$C,汇总!$A3503)</f>
        <v>0</v>
      </c>
      <c r="I3503">
        <f>SUMIFS('6日'!$A:$A,'6日'!$B:$B,$B3503,'6日'!$C:$C,汇总!$A3503)</f>
        <v>0</v>
      </c>
      <c r="J3503">
        <f>SUMIFS('7日'!$A:$A,'7日'!$B:$B,$B3503,'7日'!$C:$C,汇总!$A3503)</f>
        <v>0</v>
      </c>
      <c r="K3503" s="2" t="str">
        <f t="shared" si="433"/>
        <v>(3958M)A6 Q9Plus</v>
      </c>
      <c r="L3503" s="2">
        <f t="shared" si="434"/>
        <v>1</v>
      </c>
      <c r="M3503" s="2">
        <f t="shared" si="435"/>
        <v>0</v>
      </c>
      <c r="N3503" s="2">
        <f t="shared" si="436"/>
        <v>0</v>
      </c>
      <c r="O3503" s="2">
        <f t="shared" si="437"/>
        <v>0</v>
      </c>
      <c r="P3503" s="2">
        <f t="shared" si="438"/>
        <v>0</v>
      </c>
      <c r="Q3503" s="2">
        <f t="shared" si="439"/>
        <v>0</v>
      </c>
      <c r="R3503" s="2">
        <f t="shared" si="440"/>
        <v>0</v>
      </c>
    </row>
    <row r="3504" spans="1:18" ht="15">
      <c r="A3504">
        <v>2047</v>
      </c>
      <c r="B3504" t="s">
        <v>3998</v>
      </c>
      <c r="C3504" s="1">
        <v>1</v>
      </c>
      <c r="D3504">
        <f>SUMIFS(次日!$A:$A,次日!$B:$B,$B3504,次日!$C:$C,汇总!$A3504)</f>
        <v>0</v>
      </c>
      <c r="E3504">
        <f>SUMIFS('2日'!$A:$A,'2日'!$B:$B,$B3504,'2日'!$C:$C,汇总!$A3504)</f>
        <v>0</v>
      </c>
      <c r="F3504">
        <f>SUMIFS('3日'!$A:$A,'3日'!$B:$B,$B3504,'3日'!$C:$C,汇总!$A3504)</f>
        <v>0</v>
      </c>
      <c r="G3504">
        <f>SUMIFS('4日'!$A:$A,'4日'!$B:$B,$B3504,'4日'!$C:$C,汇总!$A3504)</f>
        <v>0</v>
      </c>
      <c r="H3504">
        <f>SUMIFS('5日'!$A:$A,'5日'!$B:$B,$B3504,'5日'!$C:$C,汇总!$A3504)</f>
        <v>0</v>
      </c>
      <c r="I3504">
        <f>SUMIFS('6日'!$A:$A,'6日'!$B:$B,$B3504,'6日'!$C:$C,汇总!$A3504)</f>
        <v>0</v>
      </c>
      <c r="J3504">
        <f>SUMIFS('7日'!$A:$A,'7日'!$B:$B,$B3504,'7日'!$C:$C,汇总!$A3504)</f>
        <v>0</v>
      </c>
      <c r="K3504" s="2" t="str">
        <f t="shared" si="433"/>
        <v>(2047M)A7 A7</v>
      </c>
      <c r="L3504" s="2">
        <f t="shared" si="434"/>
        <v>0</v>
      </c>
      <c r="M3504" s="2">
        <f t="shared" si="435"/>
        <v>0</v>
      </c>
      <c r="N3504" s="2">
        <f t="shared" si="436"/>
        <v>0</v>
      </c>
      <c r="O3504" s="2">
        <f t="shared" si="437"/>
        <v>0</v>
      </c>
      <c r="P3504" s="2">
        <f t="shared" si="438"/>
        <v>0</v>
      </c>
      <c r="Q3504" s="2">
        <f t="shared" si="439"/>
        <v>0</v>
      </c>
      <c r="R3504" s="2">
        <f t="shared" si="440"/>
        <v>0</v>
      </c>
    </row>
    <row r="3505" spans="1:18" ht="15">
      <c r="A3505">
        <v>840</v>
      </c>
      <c r="B3505" t="s">
        <v>1300</v>
      </c>
      <c r="C3505" s="1">
        <v>1</v>
      </c>
      <c r="D3505">
        <f>SUMIFS(次日!$A:$A,次日!$B:$B,$B3505,次日!$C:$C,汇总!$A3505)</f>
        <v>0</v>
      </c>
      <c r="E3505">
        <f>SUMIFS('2日'!$A:$A,'2日'!$B:$B,$B3505,'2日'!$C:$C,汇总!$A3505)</f>
        <v>0</v>
      </c>
      <c r="F3505">
        <f>SUMIFS('3日'!$A:$A,'3日'!$B:$B,$B3505,'3日'!$C:$C,汇总!$A3505)</f>
        <v>0</v>
      </c>
      <c r="G3505">
        <f>SUMIFS('4日'!$A:$A,'4日'!$B:$B,$B3505,'4日'!$C:$C,汇总!$A3505)</f>
        <v>0</v>
      </c>
      <c r="H3505">
        <f>SUMIFS('5日'!$A:$A,'5日'!$B:$B,$B3505,'5日'!$C:$C,汇总!$A3505)</f>
        <v>0</v>
      </c>
      <c r="I3505">
        <f>SUMIFS('6日'!$A:$A,'6日'!$B:$B,$B3505,'6日'!$C:$C,汇总!$A3505)</f>
        <v>0</v>
      </c>
      <c r="J3505">
        <f>SUMIFS('7日'!$A:$A,'7日'!$B:$B,$B3505,'7日'!$C:$C,汇总!$A3505)</f>
        <v>0</v>
      </c>
      <c r="K3505" s="2" t="str">
        <f t="shared" si="433"/>
        <v>(840M)ALOES ALOES</v>
      </c>
      <c r="L3505" s="2">
        <f t="shared" si="434"/>
        <v>0</v>
      </c>
      <c r="M3505" s="2">
        <f t="shared" si="435"/>
        <v>0</v>
      </c>
      <c r="N3505" s="2">
        <f t="shared" si="436"/>
        <v>0</v>
      </c>
      <c r="O3505" s="2">
        <f t="shared" si="437"/>
        <v>0</v>
      </c>
      <c r="P3505" s="2">
        <f t="shared" si="438"/>
        <v>0</v>
      </c>
      <c r="Q3505" s="2">
        <f t="shared" si="439"/>
        <v>0</v>
      </c>
      <c r="R3505" s="2">
        <f t="shared" si="440"/>
        <v>0</v>
      </c>
    </row>
    <row r="3506" spans="1:18" ht="15">
      <c r="A3506">
        <v>943</v>
      </c>
      <c r="B3506" t="s">
        <v>1300</v>
      </c>
      <c r="C3506" s="1">
        <v>1</v>
      </c>
      <c r="D3506">
        <f>SUMIFS(次日!$A:$A,次日!$B:$B,$B3506,次日!$C:$C,汇总!$A3506)</f>
        <v>0</v>
      </c>
      <c r="E3506">
        <f>SUMIFS('2日'!$A:$A,'2日'!$B:$B,$B3506,'2日'!$C:$C,汇总!$A3506)</f>
        <v>0</v>
      </c>
      <c r="F3506">
        <f>SUMIFS('3日'!$A:$A,'3日'!$B:$B,$B3506,'3日'!$C:$C,汇总!$A3506)</f>
        <v>0</v>
      </c>
      <c r="G3506">
        <f>SUMIFS('4日'!$A:$A,'4日'!$B:$B,$B3506,'4日'!$C:$C,汇总!$A3506)</f>
        <v>0</v>
      </c>
      <c r="H3506">
        <f>SUMIFS('5日'!$A:$A,'5日'!$B:$B,$B3506,'5日'!$C:$C,汇总!$A3506)</f>
        <v>0</v>
      </c>
      <c r="I3506">
        <f>SUMIFS('6日'!$A:$A,'6日'!$B:$B,$B3506,'6日'!$C:$C,汇总!$A3506)</f>
        <v>0</v>
      </c>
      <c r="J3506">
        <f>SUMIFS('7日'!$A:$A,'7日'!$B:$B,$B3506,'7日'!$C:$C,汇总!$A3506)</f>
        <v>0</v>
      </c>
      <c r="K3506" s="2" t="str">
        <f t="shared" si="433"/>
        <v>(943M)ALOES ALOES</v>
      </c>
      <c r="L3506" s="2">
        <f t="shared" si="434"/>
        <v>0</v>
      </c>
      <c r="M3506" s="2">
        <f t="shared" si="435"/>
        <v>0</v>
      </c>
      <c r="N3506" s="2">
        <f t="shared" si="436"/>
        <v>0</v>
      </c>
      <c r="O3506" s="2">
        <f t="shared" si="437"/>
        <v>0</v>
      </c>
      <c r="P3506" s="2">
        <f t="shared" si="438"/>
        <v>0</v>
      </c>
      <c r="Q3506" s="2">
        <f t="shared" si="439"/>
        <v>0</v>
      </c>
      <c r="R3506" s="2">
        <f t="shared" si="440"/>
        <v>0</v>
      </c>
    </row>
    <row r="3507" spans="1:18" ht="15">
      <c r="A3507">
        <v>2047</v>
      </c>
      <c r="B3507" t="s">
        <v>1866</v>
      </c>
      <c r="C3507" s="1">
        <v>1</v>
      </c>
      <c r="D3507">
        <f>SUMIFS(次日!$A:$A,次日!$B:$B,$B3507,次日!$C:$C,汇总!$A3507)</f>
        <v>0</v>
      </c>
      <c r="E3507">
        <f>SUMIFS('2日'!$A:$A,'2日'!$B:$B,$B3507,'2日'!$C:$C,汇总!$A3507)</f>
        <v>0</v>
      </c>
      <c r="F3507">
        <f>SUMIFS('3日'!$A:$A,'3日'!$B:$B,$B3507,'3日'!$C:$C,汇总!$A3507)</f>
        <v>0</v>
      </c>
      <c r="G3507">
        <f>SUMIFS('4日'!$A:$A,'4日'!$B:$B,$B3507,'4日'!$C:$C,汇总!$A3507)</f>
        <v>0</v>
      </c>
      <c r="H3507">
        <f>SUMIFS('5日'!$A:$A,'5日'!$B:$B,$B3507,'5日'!$C:$C,汇总!$A3507)</f>
        <v>0</v>
      </c>
      <c r="I3507">
        <f>SUMIFS('6日'!$A:$A,'6日'!$B:$B,$B3507,'6日'!$C:$C,汇总!$A3507)</f>
        <v>0</v>
      </c>
      <c r="J3507">
        <f>SUMIFS('7日'!$A:$A,'7日'!$B:$B,$B3507,'7日'!$C:$C,汇总!$A3507)</f>
        <v>0</v>
      </c>
      <c r="K3507" s="2" t="str">
        <f t="shared" si="433"/>
        <v>(2047M)ALPS 4G</v>
      </c>
      <c r="L3507" s="2">
        <f t="shared" si="434"/>
        <v>0</v>
      </c>
      <c r="M3507" s="2">
        <f t="shared" si="435"/>
        <v>0</v>
      </c>
      <c r="N3507" s="2">
        <f t="shared" si="436"/>
        <v>0</v>
      </c>
      <c r="O3507" s="2">
        <f t="shared" si="437"/>
        <v>0</v>
      </c>
      <c r="P3507" s="2">
        <f t="shared" si="438"/>
        <v>0</v>
      </c>
      <c r="Q3507" s="2">
        <f t="shared" si="439"/>
        <v>0</v>
      </c>
      <c r="R3507" s="2">
        <f t="shared" si="440"/>
        <v>0</v>
      </c>
    </row>
    <row r="3508" spans="1:18" ht="15">
      <c r="A3508">
        <v>4095</v>
      </c>
      <c r="B3508" t="s">
        <v>1866</v>
      </c>
      <c r="C3508" s="1">
        <v>1</v>
      </c>
      <c r="D3508">
        <f>SUMIFS(次日!$A:$A,次日!$B:$B,$B3508,次日!$C:$C,汇总!$A3508)</f>
        <v>0</v>
      </c>
      <c r="E3508">
        <f>SUMIFS('2日'!$A:$A,'2日'!$B:$B,$B3508,'2日'!$C:$C,汇总!$A3508)</f>
        <v>0</v>
      </c>
      <c r="F3508">
        <f>SUMIFS('3日'!$A:$A,'3日'!$B:$B,$B3508,'3日'!$C:$C,汇总!$A3508)</f>
        <v>0</v>
      </c>
      <c r="G3508">
        <f>SUMIFS('4日'!$A:$A,'4日'!$B:$B,$B3508,'4日'!$C:$C,汇总!$A3508)</f>
        <v>0</v>
      </c>
      <c r="H3508">
        <f>SUMIFS('5日'!$A:$A,'5日'!$B:$B,$B3508,'5日'!$C:$C,汇总!$A3508)</f>
        <v>0</v>
      </c>
      <c r="I3508">
        <f>SUMIFS('6日'!$A:$A,'6日'!$B:$B,$B3508,'6日'!$C:$C,汇总!$A3508)</f>
        <v>0</v>
      </c>
      <c r="J3508">
        <f>SUMIFS('7日'!$A:$A,'7日'!$B:$B,$B3508,'7日'!$C:$C,汇总!$A3508)</f>
        <v>0</v>
      </c>
      <c r="K3508" s="2" t="str">
        <f t="shared" si="433"/>
        <v>(4095M)ALPS 4G</v>
      </c>
      <c r="L3508" s="2">
        <f t="shared" si="434"/>
        <v>0</v>
      </c>
      <c r="M3508" s="2">
        <f t="shared" si="435"/>
        <v>0</v>
      </c>
      <c r="N3508" s="2">
        <f t="shared" si="436"/>
        <v>0</v>
      </c>
      <c r="O3508" s="2">
        <f t="shared" si="437"/>
        <v>0</v>
      </c>
      <c r="P3508" s="2">
        <f t="shared" si="438"/>
        <v>0</v>
      </c>
      <c r="Q3508" s="2">
        <f t="shared" si="439"/>
        <v>0</v>
      </c>
      <c r="R3508" s="2">
        <f t="shared" si="440"/>
        <v>0</v>
      </c>
    </row>
    <row r="3509" spans="1:18" ht="15">
      <c r="A3509">
        <v>2047</v>
      </c>
      <c r="B3509" t="s">
        <v>2894</v>
      </c>
      <c r="C3509" s="1">
        <v>1</v>
      </c>
      <c r="D3509">
        <f>SUMIFS(次日!$A:$A,次日!$B:$B,$B3509,次日!$C:$C,汇总!$A3509)</f>
        <v>0</v>
      </c>
      <c r="E3509">
        <f>SUMIFS('2日'!$A:$A,'2日'!$B:$B,$B3509,'2日'!$C:$C,汇总!$A3509)</f>
        <v>0</v>
      </c>
      <c r="F3509">
        <f>SUMIFS('3日'!$A:$A,'3日'!$B:$B,$B3509,'3日'!$C:$C,汇总!$A3509)</f>
        <v>0</v>
      </c>
      <c r="G3509">
        <f>SUMIFS('4日'!$A:$A,'4日'!$B:$B,$B3509,'4日'!$C:$C,汇总!$A3509)</f>
        <v>0</v>
      </c>
      <c r="H3509">
        <f>SUMIFS('5日'!$A:$A,'5日'!$B:$B,$B3509,'5日'!$C:$C,汇总!$A3509)</f>
        <v>0</v>
      </c>
      <c r="I3509">
        <f>SUMIFS('6日'!$A:$A,'6日'!$B:$B,$B3509,'6日'!$C:$C,汇总!$A3509)</f>
        <v>0</v>
      </c>
      <c r="J3509">
        <f>SUMIFS('7日'!$A:$A,'7日'!$B:$B,$B3509,'7日'!$C:$C,汇总!$A3509)</f>
        <v>0</v>
      </c>
      <c r="K3509" s="2" t="str">
        <f t="shared" si="433"/>
        <v>(2047M)ALPS C666</v>
      </c>
      <c r="L3509" s="2">
        <f t="shared" si="434"/>
        <v>0</v>
      </c>
      <c r="M3509" s="2">
        <f t="shared" si="435"/>
        <v>0</v>
      </c>
      <c r="N3509" s="2">
        <f t="shared" si="436"/>
        <v>0</v>
      </c>
      <c r="O3509" s="2">
        <f t="shared" si="437"/>
        <v>0</v>
      </c>
      <c r="P3509" s="2">
        <f t="shared" si="438"/>
        <v>0</v>
      </c>
      <c r="Q3509" s="2">
        <f t="shared" si="439"/>
        <v>0</v>
      </c>
      <c r="R3509" s="2">
        <f t="shared" si="440"/>
        <v>0</v>
      </c>
    </row>
    <row r="3510" spans="1:18" ht="15">
      <c r="A3510">
        <v>2047</v>
      </c>
      <c r="B3510" t="s">
        <v>3899</v>
      </c>
      <c r="C3510" s="1">
        <v>1</v>
      </c>
      <c r="D3510">
        <f>SUMIFS(次日!$A:$A,次日!$B:$B,$B3510,次日!$C:$C,汇总!$A3510)</f>
        <v>0</v>
      </c>
      <c r="E3510">
        <f>SUMIFS('2日'!$A:$A,'2日'!$B:$B,$B3510,'2日'!$C:$C,汇总!$A3510)</f>
        <v>0</v>
      </c>
      <c r="F3510">
        <f>SUMIFS('3日'!$A:$A,'3日'!$B:$B,$B3510,'3日'!$C:$C,汇总!$A3510)</f>
        <v>0</v>
      </c>
      <c r="G3510">
        <f>SUMIFS('4日'!$A:$A,'4日'!$B:$B,$B3510,'4日'!$C:$C,汇总!$A3510)</f>
        <v>0</v>
      </c>
      <c r="H3510">
        <f>SUMIFS('5日'!$A:$A,'5日'!$B:$B,$B3510,'5日'!$C:$C,汇总!$A3510)</f>
        <v>0</v>
      </c>
      <c r="I3510">
        <f>SUMIFS('6日'!$A:$A,'6日'!$B:$B,$B3510,'6日'!$C:$C,汇总!$A3510)</f>
        <v>0</v>
      </c>
      <c r="J3510">
        <f>SUMIFS('7日'!$A:$A,'7日'!$B:$B,$B3510,'7日'!$C:$C,汇总!$A3510)</f>
        <v>0</v>
      </c>
      <c r="K3510" s="2" t="str">
        <f t="shared" si="433"/>
        <v>(2047M)ALPS C800</v>
      </c>
      <c r="L3510" s="2">
        <f t="shared" si="434"/>
        <v>0</v>
      </c>
      <c r="M3510" s="2">
        <f t="shared" si="435"/>
        <v>0</v>
      </c>
      <c r="N3510" s="2">
        <f t="shared" si="436"/>
        <v>0</v>
      </c>
      <c r="O3510" s="2">
        <f t="shared" si="437"/>
        <v>0</v>
      </c>
      <c r="P3510" s="2">
        <f t="shared" si="438"/>
        <v>0</v>
      </c>
      <c r="Q3510" s="2">
        <f t="shared" si="439"/>
        <v>0</v>
      </c>
      <c r="R3510" s="2">
        <f t="shared" si="440"/>
        <v>0</v>
      </c>
    </row>
    <row r="3511" spans="1:18" ht="15">
      <c r="A3511">
        <v>2047</v>
      </c>
      <c r="B3511" t="s">
        <v>3344</v>
      </c>
      <c r="C3511" s="1">
        <v>1</v>
      </c>
      <c r="D3511">
        <f>SUMIFS(次日!$A:$A,次日!$B:$B,$B3511,次日!$C:$C,汇总!$A3511)</f>
        <v>0</v>
      </c>
      <c r="E3511">
        <f>SUMIFS('2日'!$A:$A,'2日'!$B:$B,$B3511,'2日'!$C:$C,汇总!$A3511)</f>
        <v>0</v>
      </c>
      <c r="F3511">
        <f>SUMIFS('3日'!$A:$A,'3日'!$B:$B,$B3511,'3日'!$C:$C,汇总!$A3511)</f>
        <v>0</v>
      </c>
      <c r="G3511">
        <f>SUMIFS('4日'!$A:$A,'4日'!$B:$B,$B3511,'4日'!$C:$C,汇总!$A3511)</f>
        <v>0</v>
      </c>
      <c r="H3511">
        <f>SUMIFS('5日'!$A:$A,'5日'!$B:$B,$B3511,'5日'!$C:$C,汇总!$A3511)</f>
        <v>0</v>
      </c>
      <c r="I3511">
        <f>SUMIFS('6日'!$A:$A,'6日'!$B:$B,$B3511,'6日'!$C:$C,汇总!$A3511)</f>
        <v>0</v>
      </c>
      <c r="J3511">
        <f>SUMIFS('7日'!$A:$A,'7日'!$B:$B,$B3511,'7日'!$C:$C,汇总!$A3511)</f>
        <v>0</v>
      </c>
      <c r="K3511" s="2" t="str">
        <f t="shared" si="433"/>
        <v>(2047M)ALPS H108</v>
      </c>
      <c r="L3511" s="2">
        <f t="shared" si="434"/>
        <v>0</v>
      </c>
      <c r="M3511" s="2">
        <f t="shared" si="435"/>
        <v>0</v>
      </c>
      <c r="N3511" s="2">
        <f t="shared" si="436"/>
        <v>0</v>
      </c>
      <c r="O3511" s="2">
        <f t="shared" si="437"/>
        <v>0</v>
      </c>
      <c r="P3511" s="2">
        <f t="shared" si="438"/>
        <v>0</v>
      </c>
      <c r="Q3511" s="2">
        <f t="shared" si="439"/>
        <v>0</v>
      </c>
      <c r="R3511" s="2">
        <f t="shared" si="440"/>
        <v>0</v>
      </c>
    </row>
    <row r="3512" spans="1:18" ht="15">
      <c r="A3512">
        <v>4095</v>
      </c>
      <c r="B3512" t="s">
        <v>3845</v>
      </c>
      <c r="C3512" s="1">
        <v>1</v>
      </c>
      <c r="D3512">
        <f>SUMIFS(次日!$A:$A,次日!$B:$B,$B3512,次日!$C:$C,汇总!$A3512)</f>
        <v>0</v>
      </c>
      <c r="E3512">
        <f>SUMIFS('2日'!$A:$A,'2日'!$B:$B,$B3512,'2日'!$C:$C,汇总!$A3512)</f>
        <v>0</v>
      </c>
      <c r="F3512">
        <f>SUMIFS('3日'!$A:$A,'3日'!$B:$B,$B3512,'3日'!$C:$C,汇总!$A3512)</f>
        <v>0</v>
      </c>
      <c r="G3512">
        <f>SUMIFS('4日'!$A:$A,'4日'!$B:$B,$B3512,'4日'!$C:$C,汇总!$A3512)</f>
        <v>0</v>
      </c>
      <c r="H3512">
        <f>SUMIFS('5日'!$A:$A,'5日'!$B:$B,$B3512,'5日'!$C:$C,汇总!$A3512)</f>
        <v>0</v>
      </c>
      <c r="I3512">
        <f>SUMIFS('6日'!$A:$A,'6日'!$B:$B,$B3512,'6日'!$C:$C,汇总!$A3512)</f>
        <v>0</v>
      </c>
      <c r="J3512">
        <f>SUMIFS('7日'!$A:$A,'7日'!$B:$B,$B3512,'7日'!$C:$C,汇总!$A3512)</f>
        <v>0</v>
      </c>
      <c r="K3512" s="2" t="str">
        <f t="shared" si="433"/>
        <v>(4095M)ALPS H2</v>
      </c>
      <c r="L3512" s="2">
        <f t="shared" si="434"/>
        <v>0</v>
      </c>
      <c r="M3512" s="2">
        <f t="shared" si="435"/>
        <v>0</v>
      </c>
      <c r="N3512" s="2">
        <f t="shared" si="436"/>
        <v>0</v>
      </c>
      <c r="O3512" s="2">
        <f t="shared" si="437"/>
        <v>0</v>
      </c>
      <c r="P3512" s="2">
        <f t="shared" si="438"/>
        <v>0</v>
      </c>
      <c r="Q3512" s="2">
        <f t="shared" si="439"/>
        <v>0</v>
      </c>
      <c r="R3512" s="2">
        <f t="shared" si="440"/>
        <v>0</v>
      </c>
    </row>
    <row r="3513" spans="1:18" ht="15">
      <c r="A3513">
        <v>2047</v>
      </c>
      <c r="B3513" t="s">
        <v>2107</v>
      </c>
      <c r="C3513" s="1">
        <v>1</v>
      </c>
      <c r="D3513">
        <f>SUMIFS(次日!$A:$A,次日!$B:$B,$B3513,次日!$C:$C,汇总!$A3513)</f>
        <v>0</v>
      </c>
      <c r="E3513">
        <f>SUMIFS('2日'!$A:$A,'2日'!$B:$B,$B3513,'2日'!$C:$C,汇总!$A3513)</f>
        <v>0</v>
      </c>
      <c r="F3513">
        <f>SUMIFS('3日'!$A:$A,'3日'!$B:$B,$B3513,'3日'!$C:$C,汇总!$A3513)</f>
        <v>0</v>
      </c>
      <c r="G3513">
        <f>SUMIFS('4日'!$A:$A,'4日'!$B:$B,$B3513,'4日'!$C:$C,汇总!$A3513)</f>
        <v>0</v>
      </c>
      <c r="H3513">
        <f>SUMIFS('5日'!$A:$A,'5日'!$B:$B,$B3513,'5日'!$C:$C,汇总!$A3513)</f>
        <v>0</v>
      </c>
      <c r="I3513">
        <f>SUMIFS('6日'!$A:$A,'6日'!$B:$B,$B3513,'6日'!$C:$C,汇总!$A3513)</f>
        <v>0</v>
      </c>
      <c r="J3513">
        <f>SUMIFS('7日'!$A:$A,'7日'!$B:$B,$B3513,'7日'!$C:$C,汇总!$A3513)</f>
        <v>0</v>
      </c>
      <c r="K3513" s="2" t="str">
        <f t="shared" si="433"/>
        <v>(2047M)ALPS K6</v>
      </c>
      <c r="L3513" s="2">
        <f t="shared" si="434"/>
        <v>0</v>
      </c>
      <c r="M3513" s="2">
        <f t="shared" si="435"/>
        <v>0</v>
      </c>
      <c r="N3513" s="2">
        <f t="shared" si="436"/>
        <v>0</v>
      </c>
      <c r="O3513" s="2">
        <f t="shared" si="437"/>
        <v>0</v>
      </c>
      <c r="P3513" s="2">
        <f t="shared" si="438"/>
        <v>0</v>
      </c>
      <c r="Q3513" s="2">
        <f t="shared" si="439"/>
        <v>0</v>
      </c>
      <c r="R3513" s="2">
        <f t="shared" si="440"/>
        <v>0</v>
      </c>
    </row>
    <row r="3514" spans="1:18" ht="15">
      <c r="A3514">
        <v>2047</v>
      </c>
      <c r="B3514" t="s">
        <v>2995</v>
      </c>
      <c r="C3514" s="1">
        <v>1</v>
      </c>
      <c r="D3514">
        <f>SUMIFS(次日!$A:$A,次日!$B:$B,$B3514,次日!$C:$C,汇总!$A3514)</f>
        <v>0</v>
      </c>
      <c r="E3514">
        <f>SUMIFS('2日'!$A:$A,'2日'!$B:$B,$B3514,'2日'!$C:$C,汇总!$A3514)</f>
        <v>0</v>
      </c>
      <c r="F3514">
        <f>SUMIFS('3日'!$A:$A,'3日'!$B:$B,$B3514,'3日'!$C:$C,汇总!$A3514)</f>
        <v>0</v>
      </c>
      <c r="G3514">
        <f>SUMIFS('4日'!$A:$A,'4日'!$B:$B,$B3514,'4日'!$C:$C,汇总!$A3514)</f>
        <v>0</v>
      </c>
      <c r="H3514">
        <f>SUMIFS('5日'!$A:$A,'5日'!$B:$B,$B3514,'5日'!$C:$C,汇总!$A3514)</f>
        <v>0</v>
      </c>
      <c r="I3514">
        <f>SUMIFS('6日'!$A:$A,'6日'!$B:$B,$B3514,'6日'!$C:$C,汇总!$A3514)</f>
        <v>0</v>
      </c>
      <c r="J3514">
        <f>SUMIFS('7日'!$A:$A,'7日'!$B:$B,$B3514,'7日'!$C:$C,汇总!$A3514)</f>
        <v>0</v>
      </c>
      <c r="K3514" s="2" t="str">
        <f t="shared" si="433"/>
        <v>(2047M)ALPS M509</v>
      </c>
      <c r="L3514" s="2">
        <f t="shared" si="434"/>
        <v>0</v>
      </c>
      <c r="M3514" s="2">
        <f t="shared" si="435"/>
        <v>0</v>
      </c>
      <c r="N3514" s="2">
        <f t="shared" si="436"/>
        <v>0</v>
      </c>
      <c r="O3514" s="2">
        <f t="shared" si="437"/>
        <v>0</v>
      </c>
      <c r="P3514" s="2">
        <f t="shared" si="438"/>
        <v>0</v>
      </c>
      <c r="Q3514" s="2">
        <f t="shared" si="439"/>
        <v>0</v>
      </c>
      <c r="R3514" s="2">
        <f t="shared" si="440"/>
        <v>0</v>
      </c>
    </row>
    <row r="3515" spans="1:18" ht="15">
      <c r="A3515">
        <v>4095</v>
      </c>
      <c r="B3515" t="s">
        <v>2899</v>
      </c>
      <c r="C3515" s="1">
        <v>1</v>
      </c>
      <c r="D3515">
        <f>SUMIFS(次日!$A:$A,次日!$B:$B,$B3515,次日!$C:$C,汇总!$A3515)</f>
        <v>0</v>
      </c>
      <c r="E3515">
        <f>SUMIFS('2日'!$A:$A,'2日'!$B:$B,$B3515,'2日'!$C:$C,汇总!$A3515)</f>
        <v>0</v>
      </c>
      <c r="F3515">
        <f>SUMIFS('3日'!$A:$A,'3日'!$B:$B,$B3515,'3日'!$C:$C,汇总!$A3515)</f>
        <v>0</v>
      </c>
      <c r="G3515">
        <f>SUMIFS('4日'!$A:$A,'4日'!$B:$B,$B3515,'4日'!$C:$C,汇总!$A3515)</f>
        <v>0</v>
      </c>
      <c r="H3515">
        <f>SUMIFS('5日'!$A:$A,'5日'!$B:$B,$B3515,'5日'!$C:$C,汇总!$A3515)</f>
        <v>0</v>
      </c>
      <c r="I3515">
        <f>SUMIFS('6日'!$A:$A,'6日'!$B:$B,$B3515,'6日'!$C:$C,汇总!$A3515)</f>
        <v>0</v>
      </c>
      <c r="J3515">
        <f>SUMIFS('7日'!$A:$A,'7日'!$B:$B,$B3515,'7日'!$C:$C,汇总!$A3515)</f>
        <v>0</v>
      </c>
      <c r="K3515" s="2" t="str">
        <f t="shared" si="433"/>
        <v>(4095M)ALPS MZT002-1</v>
      </c>
      <c r="L3515" s="2">
        <f t="shared" si="434"/>
        <v>0</v>
      </c>
      <c r="M3515" s="2">
        <f t="shared" si="435"/>
        <v>0</v>
      </c>
      <c r="N3515" s="2">
        <f t="shared" si="436"/>
        <v>0</v>
      </c>
      <c r="O3515" s="2">
        <f t="shared" si="437"/>
        <v>0</v>
      </c>
      <c r="P3515" s="2">
        <f t="shared" si="438"/>
        <v>0</v>
      </c>
      <c r="Q3515" s="2">
        <f t="shared" si="439"/>
        <v>0</v>
      </c>
      <c r="R3515" s="2">
        <f t="shared" si="440"/>
        <v>0</v>
      </c>
    </row>
    <row r="3516" spans="1:18" ht="15">
      <c r="A3516">
        <v>4095</v>
      </c>
      <c r="B3516" t="s">
        <v>887</v>
      </c>
      <c r="C3516" s="1">
        <v>1</v>
      </c>
      <c r="D3516">
        <f>SUMIFS(次日!$A:$A,次日!$B:$B,$B3516,次日!$C:$C,汇总!$A3516)</f>
        <v>0</v>
      </c>
      <c r="E3516">
        <f>SUMIFS('2日'!$A:$A,'2日'!$B:$B,$B3516,'2日'!$C:$C,汇总!$A3516)</f>
        <v>0</v>
      </c>
      <c r="F3516">
        <f>SUMIFS('3日'!$A:$A,'3日'!$B:$B,$B3516,'3日'!$C:$C,汇总!$A3516)</f>
        <v>0</v>
      </c>
      <c r="G3516">
        <f>SUMIFS('4日'!$A:$A,'4日'!$B:$B,$B3516,'4日'!$C:$C,汇总!$A3516)</f>
        <v>0</v>
      </c>
      <c r="H3516">
        <f>SUMIFS('5日'!$A:$A,'5日'!$B:$B,$B3516,'5日'!$C:$C,汇总!$A3516)</f>
        <v>0</v>
      </c>
      <c r="I3516">
        <f>SUMIFS('6日'!$A:$A,'6日'!$B:$B,$B3516,'6日'!$C:$C,汇总!$A3516)</f>
        <v>0</v>
      </c>
      <c r="J3516">
        <f>SUMIFS('7日'!$A:$A,'7日'!$B:$B,$B3516,'7日'!$C:$C,汇总!$A3516)</f>
        <v>0</v>
      </c>
      <c r="K3516" s="2" t="str">
        <f t="shared" si="433"/>
        <v>(4095M)ALPS MZT009</v>
      </c>
      <c r="L3516" s="2">
        <f t="shared" si="434"/>
        <v>0</v>
      </c>
      <c r="M3516" s="2">
        <f t="shared" si="435"/>
        <v>0</v>
      </c>
      <c r="N3516" s="2">
        <f t="shared" si="436"/>
        <v>0</v>
      </c>
      <c r="O3516" s="2">
        <f t="shared" si="437"/>
        <v>0</v>
      </c>
      <c r="P3516" s="2">
        <f t="shared" si="438"/>
        <v>0</v>
      </c>
      <c r="Q3516" s="2">
        <f t="shared" si="439"/>
        <v>0</v>
      </c>
      <c r="R3516" s="2">
        <f t="shared" si="440"/>
        <v>0</v>
      </c>
    </row>
    <row r="3517" spans="1:18" ht="15">
      <c r="A3517">
        <v>2047</v>
      </c>
      <c r="B3517" t="s">
        <v>2650</v>
      </c>
      <c r="C3517" s="1">
        <v>1</v>
      </c>
      <c r="D3517">
        <f>SUMIFS(次日!$A:$A,次日!$B:$B,$B3517,次日!$C:$C,汇总!$A3517)</f>
        <v>0</v>
      </c>
      <c r="E3517">
        <f>SUMIFS('2日'!$A:$A,'2日'!$B:$B,$B3517,'2日'!$C:$C,汇总!$A3517)</f>
        <v>0</v>
      </c>
      <c r="F3517">
        <f>SUMIFS('3日'!$A:$A,'3日'!$B:$B,$B3517,'3日'!$C:$C,汇总!$A3517)</f>
        <v>0</v>
      </c>
      <c r="G3517">
        <f>SUMIFS('4日'!$A:$A,'4日'!$B:$B,$B3517,'4日'!$C:$C,汇总!$A3517)</f>
        <v>0</v>
      </c>
      <c r="H3517">
        <f>SUMIFS('5日'!$A:$A,'5日'!$B:$B,$B3517,'5日'!$C:$C,汇总!$A3517)</f>
        <v>0</v>
      </c>
      <c r="I3517">
        <f>SUMIFS('6日'!$A:$A,'6日'!$B:$B,$B3517,'6日'!$C:$C,汇总!$A3517)</f>
        <v>0</v>
      </c>
      <c r="J3517">
        <f>SUMIFS('7日'!$A:$A,'7日'!$B:$B,$B3517,'7日'!$C:$C,汇总!$A3517)</f>
        <v>0</v>
      </c>
      <c r="K3517" s="2" t="str">
        <f t="shared" si="433"/>
        <v>(2047M)ALPS N901</v>
      </c>
      <c r="L3517" s="2">
        <f t="shared" si="434"/>
        <v>0</v>
      </c>
      <c r="M3517" s="2">
        <f t="shared" si="435"/>
        <v>0</v>
      </c>
      <c r="N3517" s="2">
        <f t="shared" si="436"/>
        <v>0</v>
      </c>
      <c r="O3517" s="2">
        <f t="shared" si="437"/>
        <v>0</v>
      </c>
      <c r="P3517" s="2">
        <f t="shared" si="438"/>
        <v>0</v>
      </c>
      <c r="Q3517" s="2">
        <f t="shared" si="439"/>
        <v>0</v>
      </c>
      <c r="R3517" s="2">
        <f t="shared" si="440"/>
        <v>0</v>
      </c>
    </row>
    <row r="3518" spans="1:18" ht="15">
      <c r="A3518">
        <v>1023</v>
      </c>
      <c r="B3518" t="s">
        <v>1771</v>
      </c>
      <c r="C3518" s="1">
        <v>1</v>
      </c>
      <c r="D3518">
        <f>SUMIFS(次日!$A:$A,次日!$B:$B,$B3518,次日!$C:$C,汇总!$A3518)</f>
        <v>0</v>
      </c>
      <c r="E3518">
        <f>SUMIFS('2日'!$A:$A,'2日'!$B:$B,$B3518,'2日'!$C:$C,汇总!$A3518)</f>
        <v>0</v>
      </c>
      <c r="F3518">
        <f>SUMIFS('3日'!$A:$A,'3日'!$B:$B,$B3518,'3日'!$C:$C,汇总!$A3518)</f>
        <v>0</v>
      </c>
      <c r="G3518">
        <f>SUMIFS('4日'!$A:$A,'4日'!$B:$B,$B3518,'4日'!$C:$C,汇总!$A3518)</f>
        <v>0</v>
      </c>
      <c r="H3518">
        <f>SUMIFS('5日'!$A:$A,'5日'!$B:$B,$B3518,'5日'!$C:$C,汇总!$A3518)</f>
        <v>0</v>
      </c>
      <c r="I3518">
        <f>SUMIFS('6日'!$A:$A,'6日'!$B:$B,$B3518,'6日'!$C:$C,汇总!$A3518)</f>
        <v>0</v>
      </c>
      <c r="J3518">
        <f>SUMIFS('7日'!$A:$A,'7日'!$B:$B,$B3518,'7日'!$C:$C,汇总!$A3518)</f>
        <v>0</v>
      </c>
      <c r="K3518" s="2" t="str">
        <f t="shared" si="433"/>
        <v>(1023M)ALPS X1000</v>
      </c>
      <c r="L3518" s="2">
        <f t="shared" si="434"/>
        <v>0</v>
      </c>
      <c r="M3518" s="2">
        <f t="shared" si="435"/>
        <v>0</v>
      </c>
      <c r="N3518" s="2">
        <f t="shared" si="436"/>
        <v>0</v>
      </c>
      <c r="O3518" s="2">
        <f t="shared" si="437"/>
        <v>0</v>
      </c>
      <c r="P3518" s="2">
        <f t="shared" si="438"/>
        <v>0</v>
      </c>
      <c r="Q3518" s="2">
        <f t="shared" si="439"/>
        <v>0</v>
      </c>
      <c r="R3518" s="2">
        <f t="shared" si="440"/>
        <v>0</v>
      </c>
    </row>
    <row r="3519" spans="1:18" ht="15">
      <c r="A3519">
        <v>2047</v>
      </c>
      <c r="B3519" t="s">
        <v>1493</v>
      </c>
      <c r="C3519" s="1">
        <v>1</v>
      </c>
      <c r="D3519">
        <f>SUMIFS(次日!$A:$A,次日!$B:$B,$B3519,次日!$C:$C,汇总!$A3519)</f>
        <v>0</v>
      </c>
      <c r="E3519">
        <f>SUMIFS('2日'!$A:$A,'2日'!$B:$B,$B3519,'2日'!$C:$C,汇总!$A3519)</f>
        <v>0</v>
      </c>
      <c r="F3519">
        <f>SUMIFS('3日'!$A:$A,'3日'!$B:$B,$B3519,'3日'!$C:$C,汇总!$A3519)</f>
        <v>0</v>
      </c>
      <c r="G3519">
        <f>SUMIFS('4日'!$A:$A,'4日'!$B:$B,$B3519,'4日'!$C:$C,汇总!$A3519)</f>
        <v>0</v>
      </c>
      <c r="H3519">
        <f>SUMIFS('5日'!$A:$A,'5日'!$B:$B,$B3519,'5日'!$C:$C,汇总!$A3519)</f>
        <v>0</v>
      </c>
      <c r="I3519">
        <f>SUMIFS('6日'!$A:$A,'6日'!$B:$B,$B3519,'6日'!$C:$C,汇总!$A3519)</f>
        <v>0</v>
      </c>
      <c r="J3519">
        <f>SUMIFS('7日'!$A:$A,'7日'!$B:$B,$B3519,'7日'!$C:$C,汇总!$A3519)</f>
        <v>0</v>
      </c>
      <c r="K3519" s="2" t="str">
        <f t="shared" si="433"/>
        <v>(2047M)ALPS Z9</v>
      </c>
      <c r="L3519" s="2">
        <f t="shared" si="434"/>
        <v>0</v>
      </c>
      <c r="M3519" s="2">
        <f t="shared" si="435"/>
        <v>0</v>
      </c>
      <c r="N3519" s="2">
        <f t="shared" si="436"/>
        <v>0</v>
      </c>
      <c r="O3519" s="2">
        <f t="shared" si="437"/>
        <v>0</v>
      </c>
      <c r="P3519" s="2">
        <f t="shared" si="438"/>
        <v>0</v>
      </c>
      <c r="Q3519" s="2">
        <f t="shared" si="439"/>
        <v>0</v>
      </c>
      <c r="R3519" s="2">
        <f t="shared" si="440"/>
        <v>0</v>
      </c>
    </row>
    <row r="3520" spans="1:18" ht="15">
      <c r="A3520">
        <v>2022</v>
      </c>
      <c r="B3520" t="s">
        <v>355</v>
      </c>
      <c r="C3520" s="1">
        <v>1</v>
      </c>
      <c r="D3520">
        <f>SUMIFS(次日!$A:$A,次日!$B:$B,$B3520,次日!$C:$C,汇总!$A3520)</f>
        <v>0</v>
      </c>
      <c r="E3520">
        <f>SUMIFS('2日'!$A:$A,'2日'!$B:$B,$B3520,'2日'!$C:$C,汇总!$A3520)</f>
        <v>0</v>
      </c>
      <c r="F3520">
        <f>SUMIFS('3日'!$A:$A,'3日'!$B:$B,$B3520,'3日'!$C:$C,汇总!$A3520)</f>
        <v>0</v>
      </c>
      <c r="G3520">
        <f>SUMIFS('4日'!$A:$A,'4日'!$B:$B,$B3520,'4日'!$C:$C,汇总!$A3520)</f>
        <v>0</v>
      </c>
      <c r="H3520">
        <f>SUMIFS('5日'!$A:$A,'5日'!$B:$B,$B3520,'5日'!$C:$C,汇总!$A3520)</f>
        <v>0</v>
      </c>
      <c r="I3520">
        <f>SUMIFS('6日'!$A:$A,'6日'!$B:$B,$B3520,'6日'!$C:$C,汇总!$A3520)</f>
        <v>0</v>
      </c>
      <c r="J3520">
        <f>SUMIFS('7日'!$A:$A,'7日'!$B:$B,$B3520,'7日'!$C:$C,汇总!$A3520)</f>
        <v>0</v>
      </c>
      <c r="K3520" s="2" t="str">
        <f t="shared" si="433"/>
        <v>(2022M)AMOI AMOI 1257</v>
      </c>
      <c r="L3520" s="2">
        <f t="shared" si="434"/>
        <v>0</v>
      </c>
      <c r="M3520" s="2">
        <f t="shared" si="435"/>
        <v>0</v>
      </c>
      <c r="N3520" s="2">
        <f t="shared" si="436"/>
        <v>0</v>
      </c>
      <c r="O3520" s="2">
        <f t="shared" si="437"/>
        <v>0</v>
      </c>
      <c r="P3520" s="2">
        <f t="shared" si="438"/>
        <v>0</v>
      </c>
      <c r="Q3520" s="2">
        <f t="shared" si="439"/>
        <v>0</v>
      </c>
      <c r="R3520" s="2">
        <f t="shared" si="440"/>
        <v>0</v>
      </c>
    </row>
    <row r="3521" spans="1:18" ht="15">
      <c r="A3521">
        <v>966</v>
      </c>
      <c r="B3521" t="s">
        <v>3650</v>
      </c>
      <c r="C3521" s="1">
        <v>1</v>
      </c>
      <c r="D3521">
        <f>SUMIFS(次日!$A:$A,次日!$B:$B,$B3521,次日!$C:$C,汇总!$A3521)</f>
        <v>1</v>
      </c>
      <c r="E3521">
        <f>SUMIFS('2日'!$A:$A,'2日'!$B:$B,$B3521,'2日'!$C:$C,汇总!$A3521)</f>
        <v>0</v>
      </c>
      <c r="F3521">
        <f>SUMIFS('3日'!$A:$A,'3日'!$B:$B,$B3521,'3日'!$C:$C,汇总!$A3521)</f>
        <v>0</v>
      </c>
      <c r="G3521">
        <f>SUMIFS('4日'!$A:$A,'4日'!$B:$B,$B3521,'4日'!$C:$C,汇总!$A3521)</f>
        <v>0</v>
      </c>
      <c r="H3521">
        <f>SUMIFS('5日'!$A:$A,'5日'!$B:$B,$B3521,'5日'!$C:$C,汇总!$A3521)</f>
        <v>0</v>
      </c>
      <c r="I3521">
        <f>SUMIFS('6日'!$A:$A,'6日'!$B:$B,$B3521,'6日'!$C:$C,汇总!$A3521)</f>
        <v>0</v>
      </c>
      <c r="J3521">
        <f>SUMIFS('7日'!$A:$A,'7日'!$B:$B,$B3521,'7日'!$C:$C,汇总!$A3521)</f>
        <v>0</v>
      </c>
      <c r="K3521" s="2" t="str">
        <f t="shared" si="433"/>
        <v>(966M)AMOI AMOI A900T</v>
      </c>
      <c r="L3521" s="2">
        <f t="shared" si="434"/>
        <v>1</v>
      </c>
      <c r="M3521" s="2">
        <f t="shared" si="435"/>
        <v>0</v>
      </c>
      <c r="N3521" s="2">
        <f t="shared" si="436"/>
        <v>0</v>
      </c>
      <c r="O3521" s="2">
        <f t="shared" si="437"/>
        <v>0</v>
      </c>
      <c r="P3521" s="2">
        <f t="shared" si="438"/>
        <v>0</v>
      </c>
      <c r="Q3521" s="2">
        <f t="shared" si="439"/>
        <v>0</v>
      </c>
      <c r="R3521" s="2">
        <f t="shared" si="440"/>
        <v>0</v>
      </c>
    </row>
    <row r="3522" spans="1:18" ht="15">
      <c r="A3522">
        <v>1006</v>
      </c>
      <c r="B3522" t="s">
        <v>3980</v>
      </c>
      <c r="C3522" s="1">
        <v>1</v>
      </c>
      <c r="D3522">
        <f>SUMIFS(次日!$A:$A,次日!$B:$B,$B3522,次日!$C:$C,汇总!$A3522)</f>
        <v>0</v>
      </c>
      <c r="E3522">
        <f>SUMIFS('2日'!$A:$A,'2日'!$B:$B,$B3522,'2日'!$C:$C,汇总!$A3522)</f>
        <v>0</v>
      </c>
      <c r="F3522">
        <f>SUMIFS('3日'!$A:$A,'3日'!$B:$B,$B3522,'3日'!$C:$C,汇总!$A3522)</f>
        <v>0</v>
      </c>
      <c r="G3522">
        <f>SUMIFS('4日'!$A:$A,'4日'!$B:$B,$B3522,'4日'!$C:$C,汇总!$A3522)</f>
        <v>0</v>
      </c>
      <c r="H3522">
        <f>SUMIFS('5日'!$A:$A,'5日'!$B:$B,$B3522,'5日'!$C:$C,汇总!$A3522)</f>
        <v>0</v>
      </c>
      <c r="I3522">
        <f>SUMIFS('6日'!$A:$A,'6日'!$B:$B,$B3522,'6日'!$C:$C,汇总!$A3522)</f>
        <v>0</v>
      </c>
      <c r="J3522">
        <f>SUMIFS('7日'!$A:$A,'7日'!$B:$B,$B3522,'7日'!$C:$C,汇总!$A3522)</f>
        <v>0</v>
      </c>
      <c r="K3522" s="2" t="str">
        <f t="shared" si="433"/>
        <v>(1006M)AMOI AMOI A920T</v>
      </c>
      <c r="L3522" s="2">
        <f t="shared" si="434"/>
        <v>0</v>
      </c>
      <c r="M3522" s="2">
        <f t="shared" si="435"/>
        <v>0</v>
      </c>
      <c r="N3522" s="2">
        <f t="shared" si="436"/>
        <v>0</v>
      </c>
      <c r="O3522" s="2">
        <f t="shared" si="437"/>
        <v>0</v>
      </c>
      <c r="P3522" s="2">
        <f t="shared" si="438"/>
        <v>0</v>
      </c>
      <c r="Q3522" s="2">
        <f t="shared" si="439"/>
        <v>0</v>
      </c>
      <c r="R3522" s="2">
        <f t="shared" si="440"/>
        <v>0</v>
      </c>
    </row>
    <row r="3523" spans="1:18" ht="15">
      <c r="A3523">
        <v>1968</v>
      </c>
      <c r="B3523" t="s">
        <v>3389</v>
      </c>
      <c r="C3523" s="1">
        <v>1</v>
      </c>
      <c r="D3523">
        <f>SUMIFS(次日!$A:$A,次日!$B:$B,$B3523,次日!$C:$C,汇总!$A3523)</f>
        <v>1</v>
      </c>
      <c r="E3523">
        <f>SUMIFS('2日'!$A:$A,'2日'!$B:$B,$B3523,'2日'!$C:$C,汇总!$A3523)</f>
        <v>1</v>
      </c>
      <c r="F3523">
        <f>SUMIFS('3日'!$A:$A,'3日'!$B:$B,$B3523,'3日'!$C:$C,汇总!$A3523)</f>
        <v>1</v>
      </c>
      <c r="G3523">
        <f>SUMIFS('4日'!$A:$A,'4日'!$B:$B,$B3523,'4日'!$C:$C,汇总!$A3523)</f>
        <v>0</v>
      </c>
      <c r="H3523">
        <f>SUMIFS('5日'!$A:$A,'5日'!$B:$B,$B3523,'5日'!$C:$C,汇总!$A3523)</f>
        <v>0</v>
      </c>
      <c r="I3523">
        <f>SUMIFS('6日'!$A:$A,'6日'!$B:$B,$B3523,'6日'!$C:$C,汇总!$A3523)</f>
        <v>0</v>
      </c>
      <c r="J3523">
        <f>SUMIFS('7日'!$A:$A,'7日'!$B:$B,$B3523,'7日'!$C:$C,汇总!$A3523)</f>
        <v>0</v>
      </c>
      <c r="K3523" s="2" t="str">
        <f t="shared" ref="K3523:K3586" si="441">"("&amp;A3523&amp;"M"&amp;")"&amp;B3523</f>
        <v>(1968M)AMOI AMOI A920W</v>
      </c>
      <c r="L3523" s="2">
        <f t="shared" ref="L3523:L3586" si="442">D3523/$C3523</f>
        <v>1</v>
      </c>
      <c r="M3523" s="2">
        <f t="shared" ref="M3523:M3586" si="443">E3523/$C3523</f>
        <v>1</v>
      </c>
      <c r="N3523" s="2">
        <f t="shared" ref="N3523:N3586" si="444">F3523/$C3523</f>
        <v>1</v>
      </c>
      <c r="O3523" s="2">
        <f t="shared" ref="O3523:O3586" si="445">G3523/$C3523</f>
        <v>0</v>
      </c>
      <c r="P3523" s="2">
        <f t="shared" ref="P3523:P3586" si="446">H3523/$C3523</f>
        <v>0</v>
      </c>
      <c r="Q3523" s="2">
        <f t="shared" ref="Q3523:Q3586" si="447">I3523/$C3523</f>
        <v>0</v>
      </c>
      <c r="R3523" s="2">
        <f t="shared" ref="R3523:R3586" si="448">J3523/$C3523</f>
        <v>0</v>
      </c>
    </row>
    <row r="3524" spans="1:18" ht="15">
      <c r="A3524">
        <v>975</v>
      </c>
      <c r="B3524" t="s">
        <v>3999</v>
      </c>
      <c r="C3524" s="1">
        <v>1</v>
      </c>
      <c r="D3524">
        <f>SUMIFS(次日!$A:$A,次日!$B:$B,$B3524,次日!$C:$C,汇总!$A3524)</f>
        <v>0</v>
      </c>
      <c r="E3524">
        <f>SUMIFS('2日'!$A:$A,'2日'!$B:$B,$B3524,'2日'!$C:$C,汇总!$A3524)</f>
        <v>0</v>
      </c>
      <c r="F3524">
        <f>SUMIFS('3日'!$A:$A,'3日'!$B:$B,$B3524,'3日'!$C:$C,汇总!$A3524)</f>
        <v>0</v>
      </c>
      <c r="G3524">
        <f>SUMIFS('4日'!$A:$A,'4日'!$B:$B,$B3524,'4日'!$C:$C,汇总!$A3524)</f>
        <v>0</v>
      </c>
      <c r="H3524">
        <f>SUMIFS('5日'!$A:$A,'5日'!$B:$B,$B3524,'5日'!$C:$C,汇总!$A3524)</f>
        <v>0</v>
      </c>
      <c r="I3524">
        <f>SUMIFS('6日'!$A:$A,'6日'!$B:$B,$B3524,'6日'!$C:$C,汇总!$A3524)</f>
        <v>0</v>
      </c>
      <c r="J3524">
        <f>SUMIFS('7日'!$A:$A,'7日'!$B:$B,$B3524,'7日'!$C:$C,汇总!$A3524)</f>
        <v>0</v>
      </c>
      <c r="K3524" s="2" t="str">
        <f t="shared" si="441"/>
        <v>(975M)AMOI AMOI N850</v>
      </c>
      <c r="L3524" s="2">
        <f t="shared" si="442"/>
        <v>0</v>
      </c>
      <c r="M3524" s="2">
        <f t="shared" si="443"/>
        <v>0</v>
      </c>
      <c r="N3524" s="2">
        <f t="shared" si="444"/>
        <v>0</v>
      </c>
      <c r="O3524" s="2">
        <f t="shared" si="445"/>
        <v>0</v>
      </c>
      <c r="P3524" s="2">
        <f t="shared" si="446"/>
        <v>0</v>
      </c>
      <c r="Q3524" s="2">
        <f t="shared" si="447"/>
        <v>0</v>
      </c>
      <c r="R3524" s="2">
        <f t="shared" si="448"/>
        <v>0</v>
      </c>
    </row>
    <row r="3525" spans="1:18" ht="15">
      <c r="A3525">
        <v>975</v>
      </c>
      <c r="B3525" t="s">
        <v>3434</v>
      </c>
      <c r="C3525" s="1">
        <v>1</v>
      </c>
      <c r="D3525">
        <f>SUMIFS(次日!$A:$A,次日!$B:$B,$B3525,次日!$C:$C,汇总!$A3525)</f>
        <v>0</v>
      </c>
      <c r="E3525">
        <f>SUMIFS('2日'!$A:$A,'2日'!$B:$B,$B3525,'2日'!$C:$C,汇总!$A3525)</f>
        <v>0</v>
      </c>
      <c r="F3525">
        <f>SUMIFS('3日'!$A:$A,'3日'!$B:$B,$B3525,'3日'!$C:$C,汇总!$A3525)</f>
        <v>0</v>
      </c>
      <c r="G3525">
        <f>SUMIFS('4日'!$A:$A,'4日'!$B:$B,$B3525,'4日'!$C:$C,汇总!$A3525)</f>
        <v>0</v>
      </c>
      <c r="H3525">
        <f>SUMIFS('5日'!$A:$A,'5日'!$B:$B,$B3525,'5日'!$C:$C,汇总!$A3525)</f>
        <v>0</v>
      </c>
      <c r="I3525">
        <f>SUMIFS('6日'!$A:$A,'6日'!$B:$B,$B3525,'6日'!$C:$C,汇总!$A3525)</f>
        <v>0</v>
      </c>
      <c r="J3525">
        <f>SUMIFS('7日'!$A:$A,'7日'!$B:$B,$B3525,'7日'!$C:$C,汇总!$A3525)</f>
        <v>0</v>
      </c>
      <c r="K3525" s="2" t="str">
        <f t="shared" si="441"/>
        <v>(975M)AMOI AMOI N890</v>
      </c>
      <c r="L3525" s="2">
        <f t="shared" si="442"/>
        <v>0</v>
      </c>
      <c r="M3525" s="2">
        <f t="shared" si="443"/>
        <v>0</v>
      </c>
      <c r="N3525" s="2">
        <f t="shared" si="444"/>
        <v>0</v>
      </c>
      <c r="O3525" s="2">
        <f t="shared" si="445"/>
        <v>0</v>
      </c>
      <c r="P3525" s="2">
        <f t="shared" si="446"/>
        <v>0</v>
      </c>
      <c r="Q3525" s="2">
        <f t="shared" si="447"/>
        <v>0</v>
      </c>
      <c r="R3525" s="2">
        <f t="shared" si="448"/>
        <v>0</v>
      </c>
    </row>
    <row r="3526" spans="1:18" ht="15">
      <c r="B3526" t="s">
        <v>749</v>
      </c>
      <c r="C3526" s="1">
        <v>1</v>
      </c>
      <c r="D3526">
        <f>SUMIFS(次日!$A:$A,次日!$B:$B,$B3526,次日!$C:$C,汇总!$A3526)</f>
        <v>0</v>
      </c>
      <c r="E3526">
        <f>SUMIFS('2日'!$A:$A,'2日'!$B:$B,$B3526,'2日'!$C:$C,汇总!$A3526)</f>
        <v>0</v>
      </c>
      <c r="F3526">
        <f>SUMIFS('3日'!$A:$A,'3日'!$B:$B,$B3526,'3日'!$C:$C,汇总!$A3526)</f>
        <v>0</v>
      </c>
      <c r="G3526">
        <f>SUMIFS('4日'!$A:$A,'4日'!$B:$B,$B3526,'4日'!$C:$C,汇总!$A3526)</f>
        <v>0</v>
      </c>
      <c r="H3526">
        <f>SUMIFS('5日'!$A:$A,'5日'!$B:$B,$B3526,'5日'!$C:$C,汇总!$A3526)</f>
        <v>0</v>
      </c>
      <c r="I3526">
        <f>SUMIFS('6日'!$A:$A,'6日'!$B:$B,$B3526,'6日'!$C:$C,汇总!$A3526)</f>
        <v>0</v>
      </c>
      <c r="J3526">
        <f>SUMIFS('7日'!$A:$A,'7日'!$B:$B,$B3526,'7日'!$C:$C,汇总!$A3526)</f>
        <v>0</v>
      </c>
      <c r="K3526" s="2" t="str">
        <f t="shared" si="441"/>
        <v>(M)AMOI Lenovo P770</v>
      </c>
      <c r="L3526" s="2">
        <f t="shared" si="442"/>
        <v>0</v>
      </c>
      <c r="M3526" s="2">
        <f t="shared" si="443"/>
        <v>0</v>
      </c>
      <c r="N3526" s="2">
        <f t="shared" si="444"/>
        <v>0</v>
      </c>
      <c r="O3526" s="2">
        <f t="shared" si="445"/>
        <v>0</v>
      </c>
      <c r="P3526" s="2">
        <f t="shared" si="446"/>
        <v>0</v>
      </c>
      <c r="Q3526" s="2">
        <f t="shared" si="447"/>
        <v>0</v>
      </c>
      <c r="R3526" s="2">
        <f t="shared" si="448"/>
        <v>0</v>
      </c>
    </row>
    <row r="3527" spans="1:18" ht="15">
      <c r="A3527">
        <v>1006</v>
      </c>
      <c r="B3527" t="s">
        <v>956</v>
      </c>
      <c r="C3527" s="1">
        <v>1</v>
      </c>
      <c r="D3527">
        <f>SUMIFS(次日!$A:$A,次日!$B:$B,$B3527,次日!$C:$C,汇总!$A3527)</f>
        <v>0</v>
      </c>
      <c r="E3527">
        <f>SUMIFS('2日'!$A:$A,'2日'!$B:$B,$B3527,'2日'!$C:$C,汇总!$A3527)</f>
        <v>0</v>
      </c>
      <c r="F3527">
        <f>SUMIFS('3日'!$A:$A,'3日'!$B:$B,$B3527,'3日'!$C:$C,汇总!$A3527)</f>
        <v>0</v>
      </c>
      <c r="G3527">
        <f>SUMIFS('4日'!$A:$A,'4日'!$B:$B,$B3527,'4日'!$C:$C,汇总!$A3527)</f>
        <v>0</v>
      </c>
      <c r="H3527">
        <f>SUMIFS('5日'!$A:$A,'5日'!$B:$B,$B3527,'5日'!$C:$C,汇总!$A3527)</f>
        <v>0</v>
      </c>
      <c r="I3527">
        <f>SUMIFS('6日'!$A:$A,'6日'!$B:$B,$B3527,'6日'!$C:$C,汇总!$A3527)</f>
        <v>0</v>
      </c>
      <c r="J3527">
        <f>SUMIFS('7日'!$A:$A,'7日'!$B:$B,$B3527,'7日'!$C:$C,汇总!$A3527)</f>
        <v>0</v>
      </c>
      <c r="K3527" s="2" t="str">
        <f t="shared" si="441"/>
        <v>(1006M)AMOI SCH-I779</v>
      </c>
      <c r="L3527" s="2">
        <f t="shared" si="442"/>
        <v>0</v>
      </c>
      <c r="M3527" s="2">
        <f t="shared" si="443"/>
        <v>0</v>
      </c>
      <c r="N3527" s="2">
        <f t="shared" si="444"/>
        <v>0</v>
      </c>
      <c r="O3527" s="2">
        <f t="shared" si="445"/>
        <v>0</v>
      </c>
      <c r="P3527" s="2">
        <f t="shared" si="446"/>
        <v>0</v>
      </c>
      <c r="Q3527" s="2">
        <f t="shared" si="447"/>
        <v>0</v>
      </c>
      <c r="R3527" s="2">
        <f t="shared" si="448"/>
        <v>0</v>
      </c>
    </row>
    <row r="3528" spans="1:18" ht="15">
      <c r="A3528">
        <v>899</v>
      </c>
      <c r="B3528" t="s">
        <v>711</v>
      </c>
      <c r="C3528" s="1">
        <v>1</v>
      </c>
      <c r="D3528">
        <f>SUMIFS(次日!$A:$A,次日!$B:$B,$B3528,次日!$C:$C,汇总!$A3528)</f>
        <v>1</v>
      </c>
      <c r="E3528">
        <f>SUMIFS('2日'!$A:$A,'2日'!$B:$B,$B3528,'2日'!$C:$C,汇总!$A3528)</f>
        <v>0</v>
      </c>
      <c r="F3528">
        <f>SUMIFS('3日'!$A:$A,'3日'!$B:$B,$B3528,'3日'!$C:$C,汇总!$A3528)</f>
        <v>0</v>
      </c>
      <c r="G3528">
        <f>SUMIFS('4日'!$A:$A,'4日'!$B:$B,$B3528,'4日'!$C:$C,汇总!$A3528)</f>
        <v>0</v>
      </c>
      <c r="H3528">
        <f>SUMIFS('5日'!$A:$A,'5日'!$B:$B,$B3528,'5日'!$C:$C,汇总!$A3528)</f>
        <v>0</v>
      </c>
      <c r="I3528">
        <f>SUMIFS('6日'!$A:$A,'6日'!$B:$B,$B3528,'6日'!$C:$C,汇总!$A3528)</f>
        <v>0</v>
      </c>
      <c r="J3528">
        <f>SUMIFS('7日'!$A:$A,'7日'!$B:$B,$B3528,'7日'!$C:$C,汇总!$A3528)</f>
        <v>0</v>
      </c>
      <c r="K3528" s="2" t="str">
        <f t="shared" si="441"/>
        <v>(899M)AMPE A88</v>
      </c>
      <c r="L3528" s="2">
        <f t="shared" si="442"/>
        <v>1</v>
      </c>
      <c r="M3528" s="2">
        <f t="shared" si="443"/>
        <v>0</v>
      </c>
      <c r="N3528" s="2">
        <f t="shared" si="444"/>
        <v>0</v>
      </c>
      <c r="O3528" s="2">
        <f t="shared" si="445"/>
        <v>0</v>
      </c>
      <c r="P3528" s="2">
        <f t="shared" si="446"/>
        <v>0</v>
      </c>
      <c r="Q3528" s="2">
        <f t="shared" si="447"/>
        <v>0</v>
      </c>
      <c r="R3528" s="2">
        <f t="shared" si="448"/>
        <v>0</v>
      </c>
    </row>
    <row r="3529" spans="1:18" ht="15">
      <c r="A3529">
        <v>970</v>
      </c>
      <c r="B3529" t="s">
        <v>3385</v>
      </c>
      <c r="C3529" s="1">
        <v>1</v>
      </c>
      <c r="D3529">
        <f>SUMIFS(次日!$A:$A,次日!$B:$B,$B3529,次日!$C:$C,汇总!$A3529)</f>
        <v>0</v>
      </c>
      <c r="E3529">
        <f>SUMIFS('2日'!$A:$A,'2日'!$B:$B,$B3529,'2日'!$C:$C,汇总!$A3529)</f>
        <v>0</v>
      </c>
      <c r="F3529">
        <f>SUMIFS('3日'!$A:$A,'3日'!$B:$B,$B3529,'3日'!$C:$C,汇总!$A3529)</f>
        <v>0</v>
      </c>
      <c r="G3529">
        <f>SUMIFS('4日'!$A:$A,'4日'!$B:$B,$B3529,'4日'!$C:$C,汇总!$A3529)</f>
        <v>0</v>
      </c>
      <c r="H3529">
        <f>SUMIFS('5日'!$A:$A,'5日'!$B:$B,$B3529,'5日'!$C:$C,汇总!$A3529)</f>
        <v>0</v>
      </c>
      <c r="I3529">
        <f>SUMIFS('6日'!$A:$A,'6日'!$B:$B,$B3529,'6日'!$C:$C,汇总!$A3529)</f>
        <v>0</v>
      </c>
      <c r="J3529">
        <f>SUMIFS('7日'!$A:$A,'7日'!$B:$B,$B3529,'7日'!$C:$C,汇总!$A3529)</f>
        <v>0</v>
      </c>
      <c r="K3529" s="2" t="str">
        <f t="shared" si="441"/>
        <v>(970M)AOC MK80QM16G</v>
      </c>
      <c r="L3529" s="2">
        <f t="shared" si="442"/>
        <v>0</v>
      </c>
      <c r="M3529" s="2">
        <f t="shared" si="443"/>
        <v>0</v>
      </c>
      <c r="N3529" s="2">
        <f t="shared" si="444"/>
        <v>0</v>
      </c>
      <c r="O3529" s="2">
        <f t="shared" si="445"/>
        <v>0</v>
      </c>
      <c r="P3529" s="2">
        <f t="shared" si="446"/>
        <v>0</v>
      </c>
      <c r="Q3529" s="2">
        <f t="shared" si="447"/>
        <v>0</v>
      </c>
      <c r="R3529" s="2">
        <f t="shared" si="448"/>
        <v>0</v>
      </c>
    </row>
    <row r="3530" spans="1:18" ht="15">
      <c r="A3530">
        <v>980</v>
      </c>
      <c r="B3530" t="s">
        <v>2735</v>
      </c>
      <c r="C3530" s="1">
        <v>1</v>
      </c>
      <c r="D3530">
        <f>SUMIFS(次日!$A:$A,次日!$B:$B,$B3530,次日!$C:$C,汇总!$A3530)</f>
        <v>0</v>
      </c>
      <c r="E3530">
        <f>SUMIFS('2日'!$A:$A,'2日'!$B:$B,$B3530,'2日'!$C:$C,汇总!$A3530)</f>
        <v>0</v>
      </c>
      <c r="F3530">
        <f>SUMIFS('3日'!$A:$A,'3日'!$B:$B,$B3530,'3日'!$C:$C,汇总!$A3530)</f>
        <v>0</v>
      </c>
      <c r="G3530">
        <f>SUMIFS('4日'!$A:$A,'4日'!$B:$B,$B3530,'4日'!$C:$C,汇总!$A3530)</f>
        <v>0</v>
      </c>
      <c r="H3530">
        <f>SUMIFS('5日'!$A:$A,'5日'!$B:$B,$B3530,'5日'!$C:$C,汇总!$A3530)</f>
        <v>0</v>
      </c>
      <c r="I3530">
        <f>SUMIFS('6日'!$A:$A,'6日'!$B:$B,$B3530,'6日'!$C:$C,汇总!$A3530)</f>
        <v>0</v>
      </c>
      <c r="J3530">
        <f>SUMIFS('7日'!$A:$A,'7日'!$B:$B,$B3530,'7日'!$C:$C,汇总!$A3530)</f>
        <v>0</v>
      </c>
      <c r="K3530" s="2" t="str">
        <f t="shared" si="441"/>
        <v>(980M)ARATOP AK45</v>
      </c>
      <c r="L3530" s="2">
        <f t="shared" si="442"/>
        <v>0</v>
      </c>
      <c r="M3530" s="2">
        <f t="shared" si="443"/>
        <v>0</v>
      </c>
      <c r="N3530" s="2">
        <f t="shared" si="444"/>
        <v>0</v>
      </c>
      <c r="O3530" s="2">
        <f t="shared" si="445"/>
        <v>0</v>
      </c>
      <c r="P3530" s="2">
        <f t="shared" si="446"/>
        <v>0</v>
      </c>
      <c r="Q3530" s="2">
        <f t="shared" si="447"/>
        <v>0</v>
      </c>
      <c r="R3530" s="2">
        <f t="shared" si="448"/>
        <v>0</v>
      </c>
    </row>
    <row r="3531" spans="1:18" ht="15">
      <c r="A3531">
        <v>907</v>
      </c>
      <c r="B3531" t="s">
        <v>1053</v>
      </c>
      <c r="C3531" s="1">
        <v>1</v>
      </c>
      <c r="D3531">
        <f>SUMIFS(次日!$A:$A,次日!$B:$B,$B3531,次日!$C:$C,汇总!$A3531)</f>
        <v>0</v>
      </c>
      <c r="E3531">
        <f>SUMIFS('2日'!$A:$A,'2日'!$B:$B,$B3531,'2日'!$C:$C,汇总!$A3531)</f>
        <v>0</v>
      </c>
      <c r="F3531">
        <f>SUMIFS('3日'!$A:$A,'3日'!$B:$B,$B3531,'3日'!$C:$C,汇总!$A3531)</f>
        <v>0</v>
      </c>
      <c r="G3531">
        <f>SUMIFS('4日'!$A:$A,'4日'!$B:$B,$B3531,'4日'!$C:$C,汇总!$A3531)</f>
        <v>0</v>
      </c>
      <c r="H3531">
        <f>SUMIFS('5日'!$A:$A,'5日'!$B:$B,$B3531,'5日'!$C:$C,汇总!$A3531)</f>
        <v>0</v>
      </c>
      <c r="I3531">
        <f>SUMIFS('6日'!$A:$A,'6日'!$B:$B,$B3531,'6日'!$C:$C,汇总!$A3531)</f>
        <v>0</v>
      </c>
      <c r="J3531">
        <f>SUMIFS('7日'!$A:$A,'7日'!$B:$B,$B3531,'7日'!$C:$C,汇总!$A3531)</f>
        <v>0</v>
      </c>
      <c r="K3531" s="2" t="str">
        <f t="shared" si="441"/>
        <v>(907M)AUX AUX T6200L</v>
      </c>
      <c r="L3531" s="2">
        <f t="shared" si="442"/>
        <v>0</v>
      </c>
      <c r="M3531" s="2">
        <f t="shared" si="443"/>
        <v>0</v>
      </c>
      <c r="N3531" s="2">
        <f t="shared" si="444"/>
        <v>0</v>
      </c>
      <c r="O3531" s="2">
        <f t="shared" si="445"/>
        <v>0</v>
      </c>
      <c r="P3531" s="2">
        <f t="shared" si="446"/>
        <v>0</v>
      </c>
      <c r="Q3531" s="2">
        <f t="shared" si="447"/>
        <v>0</v>
      </c>
      <c r="R3531" s="2">
        <f t="shared" si="448"/>
        <v>0</v>
      </c>
    </row>
    <row r="3532" spans="1:18" ht="15">
      <c r="A3532">
        <v>961</v>
      </c>
      <c r="B3532" t="s">
        <v>2311</v>
      </c>
      <c r="C3532" s="1">
        <v>1</v>
      </c>
      <c r="D3532">
        <f>SUMIFS(次日!$A:$A,次日!$B:$B,$B3532,次日!$C:$C,汇总!$A3532)</f>
        <v>0</v>
      </c>
      <c r="E3532">
        <f>SUMIFS('2日'!$A:$A,'2日'!$B:$B,$B3532,'2日'!$C:$C,汇总!$A3532)</f>
        <v>0</v>
      </c>
      <c r="F3532">
        <f>SUMIFS('3日'!$A:$A,'3日'!$B:$B,$B3532,'3日'!$C:$C,汇总!$A3532)</f>
        <v>0</v>
      </c>
      <c r="G3532">
        <f>SUMIFS('4日'!$A:$A,'4日'!$B:$B,$B3532,'4日'!$C:$C,汇总!$A3532)</f>
        <v>0</v>
      </c>
      <c r="H3532">
        <f>SUMIFS('5日'!$A:$A,'5日'!$B:$B,$B3532,'5日'!$C:$C,汇总!$A3532)</f>
        <v>0</v>
      </c>
      <c r="I3532">
        <f>SUMIFS('6日'!$A:$A,'6日'!$B:$B,$B3532,'6日'!$C:$C,汇总!$A3532)</f>
        <v>0</v>
      </c>
      <c r="J3532">
        <f>SUMIFS('7日'!$A:$A,'7日'!$B:$B,$B3532,'7日'!$C:$C,汇总!$A3532)</f>
        <v>0</v>
      </c>
      <c r="K3532" s="2" t="str">
        <f t="shared" si="441"/>
        <v>(961M)AUX AUX T8300</v>
      </c>
      <c r="L3532" s="2">
        <f t="shared" si="442"/>
        <v>0</v>
      </c>
      <c r="M3532" s="2">
        <f t="shared" si="443"/>
        <v>0</v>
      </c>
      <c r="N3532" s="2">
        <f t="shared" si="444"/>
        <v>0</v>
      </c>
      <c r="O3532" s="2">
        <f t="shared" si="445"/>
        <v>0</v>
      </c>
      <c r="P3532" s="2">
        <f t="shared" si="446"/>
        <v>0</v>
      </c>
      <c r="Q3532" s="2">
        <f t="shared" si="447"/>
        <v>0</v>
      </c>
      <c r="R3532" s="2">
        <f t="shared" si="448"/>
        <v>0</v>
      </c>
    </row>
    <row r="3533" spans="1:18" ht="15">
      <c r="A3533">
        <v>967</v>
      </c>
      <c r="B3533" t="s">
        <v>2350</v>
      </c>
      <c r="C3533" s="1">
        <v>1</v>
      </c>
      <c r="D3533">
        <f>SUMIFS(次日!$A:$A,次日!$B:$B,$B3533,次日!$C:$C,汇总!$A3533)</f>
        <v>0</v>
      </c>
      <c r="E3533">
        <f>SUMIFS('2日'!$A:$A,'2日'!$B:$B,$B3533,'2日'!$C:$C,汇总!$A3533)</f>
        <v>0</v>
      </c>
      <c r="F3533">
        <f>SUMIFS('3日'!$A:$A,'3日'!$B:$B,$B3533,'3日'!$C:$C,汇总!$A3533)</f>
        <v>0</v>
      </c>
      <c r="G3533">
        <f>SUMIFS('4日'!$A:$A,'4日'!$B:$B,$B3533,'4日'!$C:$C,汇总!$A3533)</f>
        <v>0</v>
      </c>
      <c r="H3533">
        <f>SUMIFS('5日'!$A:$A,'5日'!$B:$B,$B3533,'5日'!$C:$C,汇总!$A3533)</f>
        <v>0</v>
      </c>
      <c r="I3533">
        <f>SUMIFS('6日'!$A:$A,'6日'!$B:$B,$B3533,'6日'!$C:$C,汇总!$A3533)</f>
        <v>0</v>
      </c>
      <c r="J3533">
        <f>SUMIFS('7日'!$A:$A,'7日'!$B:$B,$B3533,'7日'!$C:$C,汇总!$A3533)</f>
        <v>0</v>
      </c>
      <c r="K3533" s="2" t="str">
        <f t="shared" si="441"/>
        <v>(967M)AUX AUX W6</v>
      </c>
      <c r="L3533" s="2">
        <f t="shared" si="442"/>
        <v>0</v>
      </c>
      <c r="M3533" s="2">
        <f t="shared" si="443"/>
        <v>0</v>
      </c>
      <c r="N3533" s="2">
        <f t="shared" si="444"/>
        <v>0</v>
      </c>
      <c r="O3533" s="2">
        <f t="shared" si="445"/>
        <v>0</v>
      </c>
      <c r="P3533" s="2">
        <f t="shared" si="446"/>
        <v>0</v>
      </c>
      <c r="Q3533" s="2">
        <f t="shared" si="447"/>
        <v>0</v>
      </c>
      <c r="R3533" s="2">
        <f t="shared" si="448"/>
        <v>0</v>
      </c>
    </row>
    <row r="3534" spans="1:18" ht="15">
      <c r="A3534">
        <v>907</v>
      </c>
      <c r="B3534" t="s">
        <v>3206</v>
      </c>
      <c r="C3534" s="1">
        <v>1</v>
      </c>
      <c r="D3534">
        <f>SUMIFS(次日!$A:$A,次日!$B:$B,$B3534,次日!$C:$C,汇总!$A3534)</f>
        <v>0</v>
      </c>
      <c r="E3534">
        <f>SUMIFS('2日'!$A:$A,'2日'!$B:$B,$B3534,'2日'!$C:$C,汇总!$A3534)</f>
        <v>0</v>
      </c>
      <c r="F3534">
        <f>SUMIFS('3日'!$A:$A,'3日'!$B:$B,$B3534,'3日'!$C:$C,汇总!$A3534)</f>
        <v>0</v>
      </c>
      <c r="G3534">
        <f>SUMIFS('4日'!$A:$A,'4日'!$B:$B,$B3534,'4日'!$C:$C,汇总!$A3534)</f>
        <v>0</v>
      </c>
      <c r="H3534">
        <f>SUMIFS('5日'!$A:$A,'5日'!$B:$B,$B3534,'5日'!$C:$C,汇总!$A3534)</f>
        <v>0</v>
      </c>
      <c r="I3534">
        <f>SUMIFS('6日'!$A:$A,'6日'!$B:$B,$B3534,'6日'!$C:$C,汇总!$A3534)</f>
        <v>0</v>
      </c>
      <c r="J3534">
        <f>SUMIFS('7日'!$A:$A,'7日'!$B:$B,$B3534,'7日'!$C:$C,汇总!$A3534)</f>
        <v>0</v>
      </c>
      <c r="K3534" s="2" t="str">
        <f t="shared" si="441"/>
        <v>(907M)AUX I6L</v>
      </c>
      <c r="L3534" s="2">
        <f t="shared" si="442"/>
        <v>0</v>
      </c>
      <c r="M3534" s="2">
        <f t="shared" si="443"/>
        <v>0</v>
      </c>
      <c r="N3534" s="2">
        <f t="shared" si="444"/>
        <v>0</v>
      </c>
      <c r="O3534" s="2">
        <f t="shared" si="445"/>
        <v>0</v>
      </c>
      <c r="P3534" s="2">
        <f t="shared" si="446"/>
        <v>0</v>
      </c>
      <c r="Q3534" s="2">
        <f t="shared" si="447"/>
        <v>0</v>
      </c>
      <c r="R3534" s="2">
        <f t="shared" si="448"/>
        <v>0</v>
      </c>
    </row>
    <row r="3535" spans="1:18" ht="15">
      <c r="A3535">
        <v>965</v>
      </c>
      <c r="B3535" t="s">
        <v>3141</v>
      </c>
      <c r="C3535" s="1">
        <v>1</v>
      </c>
      <c r="D3535">
        <f>SUMIFS(次日!$A:$A,次日!$B:$B,$B3535,次日!$C:$C,汇总!$A3535)</f>
        <v>0</v>
      </c>
      <c r="E3535">
        <f>SUMIFS('2日'!$A:$A,'2日'!$B:$B,$B3535,'2日'!$C:$C,汇总!$A3535)</f>
        <v>0</v>
      </c>
      <c r="F3535">
        <f>SUMIFS('3日'!$A:$A,'3日'!$B:$B,$B3535,'3日'!$C:$C,汇总!$A3535)</f>
        <v>0</v>
      </c>
      <c r="G3535">
        <f>SUMIFS('4日'!$A:$A,'4日'!$B:$B,$B3535,'4日'!$C:$C,汇总!$A3535)</f>
        <v>0</v>
      </c>
      <c r="H3535">
        <f>SUMIFS('5日'!$A:$A,'5日'!$B:$B,$B3535,'5日'!$C:$C,汇总!$A3535)</f>
        <v>0</v>
      </c>
      <c r="I3535">
        <f>SUMIFS('6日'!$A:$A,'6日'!$B:$B,$B3535,'6日'!$C:$C,汇总!$A3535)</f>
        <v>0</v>
      </c>
      <c r="J3535">
        <f>SUMIFS('7日'!$A:$A,'7日'!$B:$B,$B3535,'7日'!$C:$C,汇总!$A3535)</f>
        <v>0</v>
      </c>
      <c r="K3535" s="2" t="str">
        <f t="shared" si="441"/>
        <v>(965M)AUX T9100L</v>
      </c>
      <c r="L3535" s="2">
        <f t="shared" si="442"/>
        <v>0</v>
      </c>
      <c r="M3535" s="2">
        <f t="shared" si="443"/>
        <v>0</v>
      </c>
      <c r="N3535" s="2">
        <f t="shared" si="444"/>
        <v>0</v>
      </c>
      <c r="O3535" s="2">
        <f t="shared" si="445"/>
        <v>0</v>
      </c>
      <c r="P3535" s="2">
        <f t="shared" si="446"/>
        <v>0</v>
      </c>
      <c r="Q3535" s="2">
        <f t="shared" si="447"/>
        <v>0</v>
      </c>
      <c r="R3535" s="2">
        <f t="shared" si="448"/>
        <v>0</v>
      </c>
    </row>
    <row r="3536" spans="1:18" ht="15">
      <c r="A3536">
        <v>929</v>
      </c>
      <c r="B3536" t="s">
        <v>1849</v>
      </c>
      <c r="C3536" s="1">
        <v>1</v>
      </c>
      <c r="D3536">
        <f>SUMIFS(次日!$A:$A,次日!$B:$B,$B3536,次日!$C:$C,汇总!$A3536)</f>
        <v>1</v>
      </c>
      <c r="E3536">
        <f>SUMIFS('2日'!$A:$A,'2日'!$B:$B,$B3536,'2日'!$C:$C,汇总!$A3536)</f>
        <v>1</v>
      </c>
      <c r="F3536">
        <f>SUMIFS('3日'!$A:$A,'3日'!$B:$B,$B3536,'3日'!$C:$C,汇总!$A3536)</f>
        <v>0</v>
      </c>
      <c r="G3536">
        <f>SUMIFS('4日'!$A:$A,'4日'!$B:$B,$B3536,'4日'!$C:$C,汇总!$A3536)</f>
        <v>0</v>
      </c>
      <c r="H3536">
        <f>SUMIFS('5日'!$A:$A,'5日'!$B:$B,$B3536,'5日'!$C:$C,汇总!$A3536)</f>
        <v>0</v>
      </c>
      <c r="I3536">
        <f>SUMIFS('6日'!$A:$A,'6日'!$B:$B,$B3536,'6日'!$C:$C,汇总!$A3536)</f>
        <v>0</v>
      </c>
      <c r="J3536">
        <f>SUMIFS('7日'!$A:$A,'7日'!$B:$B,$B3536,'7日'!$C:$C,汇总!$A3536)</f>
        <v>0</v>
      </c>
      <c r="K3536" s="2" t="str">
        <f t="shared" si="441"/>
        <v>(929M)AZ AZ</v>
      </c>
      <c r="L3536" s="2">
        <f t="shared" si="442"/>
        <v>1</v>
      </c>
      <c r="M3536" s="2">
        <f t="shared" si="443"/>
        <v>1</v>
      </c>
      <c r="N3536" s="2">
        <f t="shared" si="444"/>
        <v>0</v>
      </c>
      <c r="O3536" s="2">
        <f t="shared" si="445"/>
        <v>0</v>
      </c>
      <c r="P3536" s="2">
        <f t="shared" si="446"/>
        <v>0</v>
      </c>
      <c r="Q3536" s="2">
        <f t="shared" si="447"/>
        <v>0</v>
      </c>
      <c r="R3536" s="2">
        <f t="shared" si="448"/>
        <v>0</v>
      </c>
    </row>
    <row r="3537" spans="1:18" ht="15">
      <c r="A3537">
        <v>994</v>
      </c>
      <c r="B3537" t="s">
        <v>2877</v>
      </c>
      <c r="C3537" s="1">
        <v>1</v>
      </c>
      <c r="D3537">
        <f>SUMIFS(次日!$A:$A,次日!$B:$B,$B3537,次日!$C:$C,汇总!$A3537)</f>
        <v>0</v>
      </c>
      <c r="E3537">
        <f>SUMIFS('2日'!$A:$A,'2日'!$B:$B,$B3537,'2日'!$C:$C,汇总!$A3537)</f>
        <v>0</v>
      </c>
      <c r="F3537">
        <f>SUMIFS('3日'!$A:$A,'3日'!$B:$B,$B3537,'3日'!$C:$C,汇总!$A3537)</f>
        <v>0</v>
      </c>
      <c r="G3537">
        <f>SUMIFS('4日'!$A:$A,'4日'!$B:$B,$B3537,'4日'!$C:$C,汇总!$A3537)</f>
        <v>0</v>
      </c>
      <c r="H3537">
        <f>SUMIFS('5日'!$A:$A,'5日'!$B:$B,$B3537,'5日'!$C:$C,汇总!$A3537)</f>
        <v>0</v>
      </c>
      <c r="I3537">
        <f>SUMIFS('6日'!$A:$A,'6日'!$B:$B,$B3537,'6日'!$C:$C,汇总!$A3537)</f>
        <v>0</v>
      </c>
      <c r="J3537">
        <f>SUMIFS('7日'!$A:$A,'7日'!$B:$B,$B3537,'7日'!$C:$C,汇总!$A3537)</f>
        <v>0</v>
      </c>
      <c r="K3537" s="2" t="str">
        <f t="shared" si="441"/>
        <v>(994M)Acer A1-810</v>
      </c>
      <c r="L3537" s="2">
        <f t="shared" si="442"/>
        <v>0</v>
      </c>
      <c r="M3537" s="2">
        <f t="shared" si="443"/>
        <v>0</v>
      </c>
      <c r="N3537" s="2">
        <f t="shared" si="444"/>
        <v>0</v>
      </c>
      <c r="O3537" s="2">
        <f t="shared" si="445"/>
        <v>0</v>
      </c>
      <c r="P3537" s="2">
        <f t="shared" si="446"/>
        <v>0</v>
      </c>
      <c r="Q3537" s="2">
        <f t="shared" si="447"/>
        <v>0</v>
      </c>
      <c r="R3537" s="2">
        <f t="shared" si="448"/>
        <v>0</v>
      </c>
    </row>
    <row r="3538" spans="1:18" ht="15">
      <c r="A3538">
        <v>964</v>
      </c>
      <c r="B3538" t="s">
        <v>2914</v>
      </c>
      <c r="C3538" s="1">
        <v>1</v>
      </c>
      <c r="D3538">
        <f>SUMIFS(次日!$A:$A,次日!$B:$B,$B3538,次日!$C:$C,汇总!$A3538)</f>
        <v>0</v>
      </c>
      <c r="E3538">
        <f>SUMIFS('2日'!$A:$A,'2日'!$B:$B,$B3538,'2日'!$C:$C,汇总!$A3538)</f>
        <v>0</v>
      </c>
      <c r="F3538">
        <f>SUMIFS('3日'!$A:$A,'3日'!$B:$B,$B3538,'3日'!$C:$C,汇总!$A3538)</f>
        <v>0</v>
      </c>
      <c r="G3538">
        <f>SUMIFS('4日'!$A:$A,'4日'!$B:$B,$B3538,'4日'!$C:$C,汇总!$A3538)</f>
        <v>0</v>
      </c>
      <c r="H3538">
        <f>SUMIFS('5日'!$A:$A,'5日'!$B:$B,$B3538,'5日'!$C:$C,汇总!$A3538)</f>
        <v>0</v>
      </c>
      <c r="I3538">
        <f>SUMIFS('6日'!$A:$A,'6日'!$B:$B,$B3538,'6日'!$C:$C,汇总!$A3538)</f>
        <v>0</v>
      </c>
      <c r="J3538">
        <f>SUMIFS('7日'!$A:$A,'7日'!$B:$B,$B3538,'7日'!$C:$C,汇总!$A3538)</f>
        <v>0</v>
      </c>
      <c r="K3538" s="2" t="str">
        <f t="shared" si="441"/>
        <v>(964M)Acer B1-723</v>
      </c>
      <c r="L3538" s="2">
        <f t="shared" si="442"/>
        <v>0</v>
      </c>
      <c r="M3538" s="2">
        <f t="shared" si="443"/>
        <v>0</v>
      </c>
      <c r="N3538" s="2">
        <f t="shared" si="444"/>
        <v>0</v>
      </c>
      <c r="O3538" s="2">
        <f t="shared" si="445"/>
        <v>0</v>
      </c>
      <c r="P3538" s="2">
        <f t="shared" si="446"/>
        <v>0</v>
      </c>
      <c r="Q3538" s="2">
        <f t="shared" si="447"/>
        <v>0</v>
      </c>
      <c r="R3538" s="2">
        <f t="shared" si="448"/>
        <v>0</v>
      </c>
    </row>
    <row r="3539" spans="1:18" ht="15">
      <c r="A3539">
        <v>965</v>
      </c>
      <c r="B3539" t="s">
        <v>3825</v>
      </c>
      <c r="C3539" s="1">
        <v>1</v>
      </c>
      <c r="D3539">
        <f>SUMIFS(次日!$A:$A,次日!$B:$B,$B3539,次日!$C:$C,汇总!$A3539)</f>
        <v>0</v>
      </c>
      <c r="E3539">
        <f>SUMIFS('2日'!$A:$A,'2日'!$B:$B,$B3539,'2日'!$C:$C,汇总!$A3539)</f>
        <v>0</v>
      </c>
      <c r="F3539">
        <f>SUMIFS('3日'!$A:$A,'3日'!$B:$B,$B3539,'3日'!$C:$C,汇总!$A3539)</f>
        <v>0</v>
      </c>
      <c r="G3539">
        <f>SUMIFS('4日'!$A:$A,'4日'!$B:$B,$B3539,'4日'!$C:$C,汇总!$A3539)</f>
        <v>0</v>
      </c>
      <c r="H3539">
        <f>SUMIFS('5日'!$A:$A,'5日'!$B:$B,$B3539,'5日'!$C:$C,汇总!$A3539)</f>
        <v>0</v>
      </c>
      <c r="I3539">
        <f>SUMIFS('6日'!$A:$A,'6日'!$B:$B,$B3539,'6日'!$C:$C,汇总!$A3539)</f>
        <v>0</v>
      </c>
      <c r="J3539">
        <f>SUMIFS('7日'!$A:$A,'7日'!$B:$B,$B3539,'7日'!$C:$C,汇总!$A3539)</f>
        <v>0</v>
      </c>
      <c r="K3539" s="2" t="str">
        <f t="shared" si="441"/>
        <v>(965M)Acer B1-730HD</v>
      </c>
      <c r="L3539" s="2">
        <f t="shared" si="442"/>
        <v>0</v>
      </c>
      <c r="M3539" s="2">
        <f t="shared" si="443"/>
        <v>0</v>
      </c>
      <c r="N3539" s="2">
        <f t="shared" si="444"/>
        <v>0</v>
      </c>
      <c r="O3539" s="2">
        <f t="shared" si="445"/>
        <v>0</v>
      </c>
      <c r="P3539" s="2">
        <f t="shared" si="446"/>
        <v>0</v>
      </c>
      <c r="Q3539" s="2">
        <f t="shared" si="447"/>
        <v>0</v>
      </c>
      <c r="R3539" s="2">
        <f t="shared" si="448"/>
        <v>0</v>
      </c>
    </row>
    <row r="3540" spans="1:18" ht="15">
      <c r="A3540">
        <v>968</v>
      </c>
      <c r="B3540" t="s">
        <v>3825</v>
      </c>
      <c r="C3540" s="1">
        <v>1</v>
      </c>
      <c r="D3540">
        <f>SUMIFS(次日!$A:$A,次日!$B:$B,$B3540,次日!$C:$C,汇总!$A3540)</f>
        <v>0</v>
      </c>
      <c r="E3540">
        <f>SUMIFS('2日'!$A:$A,'2日'!$B:$B,$B3540,'2日'!$C:$C,汇总!$A3540)</f>
        <v>0</v>
      </c>
      <c r="F3540">
        <f>SUMIFS('3日'!$A:$A,'3日'!$B:$B,$B3540,'3日'!$C:$C,汇总!$A3540)</f>
        <v>0</v>
      </c>
      <c r="G3540">
        <f>SUMIFS('4日'!$A:$A,'4日'!$B:$B,$B3540,'4日'!$C:$C,汇总!$A3540)</f>
        <v>0</v>
      </c>
      <c r="H3540">
        <f>SUMIFS('5日'!$A:$A,'5日'!$B:$B,$B3540,'5日'!$C:$C,汇总!$A3540)</f>
        <v>0</v>
      </c>
      <c r="I3540">
        <f>SUMIFS('6日'!$A:$A,'6日'!$B:$B,$B3540,'6日'!$C:$C,汇总!$A3540)</f>
        <v>0</v>
      </c>
      <c r="J3540">
        <f>SUMIFS('7日'!$A:$A,'7日'!$B:$B,$B3540,'7日'!$C:$C,汇总!$A3540)</f>
        <v>0</v>
      </c>
      <c r="K3540" s="2" t="str">
        <f t="shared" si="441"/>
        <v>(968M)Acer B1-730HD</v>
      </c>
      <c r="L3540" s="2">
        <f t="shared" si="442"/>
        <v>0</v>
      </c>
      <c r="M3540" s="2">
        <f t="shared" si="443"/>
        <v>0</v>
      </c>
      <c r="N3540" s="2">
        <f t="shared" si="444"/>
        <v>0</v>
      </c>
      <c r="O3540" s="2">
        <f t="shared" si="445"/>
        <v>0</v>
      </c>
      <c r="P3540" s="2">
        <f t="shared" si="446"/>
        <v>0</v>
      </c>
      <c r="Q3540" s="2">
        <f t="shared" si="447"/>
        <v>0</v>
      </c>
      <c r="R3540" s="2">
        <f t="shared" si="448"/>
        <v>0</v>
      </c>
    </row>
    <row r="3541" spans="1:18" ht="15">
      <c r="A3541">
        <v>983</v>
      </c>
      <c r="B3541" t="s">
        <v>3776</v>
      </c>
      <c r="C3541" s="1">
        <v>1</v>
      </c>
      <c r="D3541">
        <f>SUMIFS(次日!$A:$A,次日!$B:$B,$B3541,次日!$C:$C,汇总!$A3541)</f>
        <v>1</v>
      </c>
      <c r="E3541">
        <f>SUMIFS('2日'!$A:$A,'2日'!$B:$B,$B3541,'2日'!$C:$C,汇总!$A3541)</f>
        <v>1</v>
      </c>
      <c r="F3541">
        <f>SUMIFS('3日'!$A:$A,'3日'!$B:$B,$B3541,'3日'!$C:$C,汇总!$A3541)</f>
        <v>0</v>
      </c>
      <c r="G3541">
        <f>SUMIFS('4日'!$A:$A,'4日'!$B:$B,$B3541,'4日'!$C:$C,汇总!$A3541)</f>
        <v>1</v>
      </c>
      <c r="H3541">
        <f>SUMIFS('5日'!$A:$A,'5日'!$B:$B,$B3541,'5日'!$C:$C,汇总!$A3541)</f>
        <v>1</v>
      </c>
      <c r="I3541">
        <f>SUMIFS('6日'!$A:$A,'6日'!$B:$B,$B3541,'6日'!$C:$C,汇总!$A3541)</f>
        <v>1</v>
      </c>
      <c r="J3541">
        <f>SUMIFS('7日'!$A:$A,'7日'!$B:$B,$B3541,'7日'!$C:$C,汇总!$A3541)</f>
        <v>1</v>
      </c>
      <c r="K3541" s="2" t="str">
        <f t="shared" si="441"/>
        <v>(983M)Alco RCT6773W22B</v>
      </c>
      <c r="L3541" s="2">
        <f t="shared" si="442"/>
        <v>1</v>
      </c>
      <c r="M3541" s="2">
        <f t="shared" si="443"/>
        <v>1</v>
      </c>
      <c r="N3541" s="2">
        <f t="shared" si="444"/>
        <v>0</v>
      </c>
      <c r="O3541" s="2">
        <f t="shared" si="445"/>
        <v>1</v>
      </c>
      <c r="P3541" s="2">
        <f t="shared" si="446"/>
        <v>1</v>
      </c>
      <c r="Q3541" s="2">
        <f t="shared" si="447"/>
        <v>1</v>
      </c>
      <c r="R3541" s="2">
        <f t="shared" si="448"/>
        <v>1</v>
      </c>
    </row>
    <row r="3542" spans="1:18" ht="15">
      <c r="A3542">
        <v>922</v>
      </c>
      <c r="B3542" t="s">
        <v>1475</v>
      </c>
      <c r="C3542" s="1">
        <v>1</v>
      </c>
      <c r="D3542">
        <f>SUMIFS(次日!$A:$A,次日!$B:$B,$B3542,次日!$C:$C,汇总!$A3542)</f>
        <v>0</v>
      </c>
      <c r="E3542">
        <f>SUMIFS('2日'!$A:$A,'2日'!$B:$B,$B3542,'2日'!$C:$C,汇总!$A3542)</f>
        <v>0</v>
      </c>
      <c r="F3542">
        <f>SUMIFS('3日'!$A:$A,'3日'!$B:$B,$B3542,'3日'!$C:$C,汇总!$A3542)</f>
        <v>0</v>
      </c>
      <c r="G3542">
        <f>SUMIFS('4日'!$A:$A,'4日'!$B:$B,$B3542,'4日'!$C:$C,汇总!$A3542)</f>
        <v>0</v>
      </c>
      <c r="H3542">
        <f>SUMIFS('5日'!$A:$A,'5日'!$B:$B,$B3542,'5日'!$C:$C,汇总!$A3542)</f>
        <v>0</v>
      </c>
      <c r="I3542">
        <f>SUMIFS('6日'!$A:$A,'6日'!$B:$B,$B3542,'6日'!$C:$C,汇总!$A3542)</f>
        <v>0</v>
      </c>
      <c r="J3542">
        <f>SUMIFS('7日'!$A:$A,'7日'!$B:$B,$B3542,'7日'!$C:$C,汇总!$A3542)</f>
        <v>0</v>
      </c>
      <c r="K3542" s="2" t="str">
        <f t="shared" si="441"/>
        <v>(922M)Alibaba BF_T12</v>
      </c>
      <c r="L3542" s="2">
        <f t="shared" si="442"/>
        <v>0</v>
      </c>
      <c r="M3542" s="2">
        <f t="shared" si="443"/>
        <v>0</v>
      </c>
      <c r="N3542" s="2">
        <f t="shared" si="444"/>
        <v>0</v>
      </c>
      <c r="O3542" s="2">
        <f t="shared" si="445"/>
        <v>0</v>
      </c>
      <c r="P3542" s="2">
        <f t="shared" si="446"/>
        <v>0</v>
      </c>
      <c r="Q3542" s="2">
        <f t="shared" si="447"/>
        <v>0</v>
      </c>
      <c r="R3542" s="2">
        <f t="shared" si="448"/>
        <v>0</v>
      </c>
    </row>
    <row r="3543" spans="1:18" ht="15">
      <c r="A3543">
        <v>1846</v>
      </c>
      <c r="B3543" t="s">
        <v>2828</v>
      </c>
      <c r="C3543" s="1">
        <v>1</v>
      </c>
      <c r="D3543">
        <f>SUMIFS(次日!$A:$A,次日!$B:$B,$B3543,次日!$C:$C,汇总!$A3543)</f>
        <v>1</v>
      </c>
      <c r="E3543">
        <f>SUMIFS('2日'!$A:$A,'2日'!$B:$B,$B3543,'2日'!$C:$C,汇总!$A3543)</f>
        <v>0</v>
      </c>
      <c r="F3543">
        <f>SUMIFS('3日'!$A:$A,'3日'!$B:$B,$B3543,'3日'!$C:$C,汇总!$A3543)</f>
        <v>0</v>
      </c>
      <c r="G3543">
        <f>SUMIFS('4日'!$A:$A,'4日'!$B:$B,$B3543,'4日'!$C:$C,汇总!$A3543)</f>
        <v>0</v>
      </c>
      <c r="H3543">
        <f>SUMIFS('5日'!$A:$A,'5日'!$B:$B,$B3543,'5日'!$C:$C,汇总!$A3543)</f>
        <v>0</v>
      </c>
      <c r="I3543">
        <f>SUMIFS('6日'!$A:$A,'6日'!$B:$B,$B3543,'6日'!$C:$C,汇总!$A3543)</f>
        <v>0</v>
      </c>
      <c r="J3543">
        <f>SUMIFS('7日'!$A:$A,'7日'!$B:$B,$B3543,'7日'!$C:$C,汇总!$A3543)</f>
        <v>0</v>
      </c>
      <c r="K3543" s="2" t="str">
        <f t="shared" si="441"/>
        <v>(1846M)Alibaba M6</v>
      </c>
      <c r="L3543" s="2">
        <f t="shared" si="442"/>
        <v>1</v>
      </c>
      <c r="M3543" s="2">
        <f t="shared" si="443"/>
        <v>0</v>
      </c>
      <c r="N3543" s="2">
        <f t="shared" si="444"/>
        <v>0</v>
      </c>
      <c r="O3543" s="2">
        <f t="shared" si="445"/>
        <v>0</v>
      </c>
      <c r="P3543" s="2">
        <f t="shared" si="446"/>
        <v>0</v>
      </c>
      <c r="Q3543" s="2">
        <f t="shared" si="447"/>
        <v>0</v>
      </c>
      <c r="R3543" s="2">
        <f t="shared" si="448"/>
        <v>0</v>
      </c>
    </row>
    <row r="3544" spans="1:18" ht="15">
      <c r="A3544">
        <v>1846</v>
      </c>
      <c r="B3544" t="s">
        <v>2686</v>
      </c>
      <c r="C3544" s="1">
        <v>1</v>
      </c>
      <c r="D3544">
        <f>SUMIFS(次日!$A:$A,次日!$B:$B,$B3544,次日!$C:$C,汇总!$A3544)</f>
        <v>0</v>
      </c>
      <c r="E3544">
        <f>SUMIFS('2日'!$A:$A,'2日'!$B:$B,$B3544,'2日'!$C:$C,汇总!$A3544)</f>
        <v>0</v>
      </c>
      <c r="F3544">
        <f>SUMIFS('3日'!$A:$A,'3日'!$B:$B,$B3544,'3日'!$C:$C,汇总!$A3544)</f>
        <v>0</v>
      </c>
      <c r="G3544">
        <f>SUMIFS('4日'!$A:$A,'4日'!$B:$B,$B3544,'4日'!$C:$C,汇总!$A3544)</f>
        <v>0</v>
      </c>
      <c r="H3544">
        <f>SUMIFS('5日'!$A:$A,'5日'!$B:$B,$B3544,'5日'!$C:$C,汇总!$A3544)</f>
        <v>0</v>
      </c>
      <c r="I3544">
        <f>SUMIFS('6日'!$A:$A,'6日'!$B:$B,$B3544,'6日'!$C:$C,汇总!$A3544)</f>
        <v>0</v>
      </c>
      <c r="J3544">
        <f>SUMIFS('7日'!$A:$A,'7日'!$B:$B,$B3544,'7日'!$C:$C,汇总!$A3544)</f>
        <v>0</v>
      </c>
      <c r="K3544" s="2" t="str">
        <f t="shared" si="441"/>
        <v>(1846M)Alibaba S1</v>
      </c>
      <c r="L3544" s="2">
        <f t="shared" si="442"/>
        <v>0</v>
      </c>
      <c r="M3544" s="2">
        <f t="shared" si="443"/>
        <v>0</v>
      </c>
      <c r="N3544" s="2">
        <f t="shared" si="444"/>
        <v>0</v>
      </c>
      <c r="O3544" s="2">
        <f t="shared" si="445"/>
        <v>0</v>
      </c>
      <c r="P3544" s="2">
        <f t="shared" si="446"/>
        <v>0</v>
      </c>
      <c r="Q3544" s="2">
        <f t="shared" si="447"/>
        <v>0</v>
      </c>
      <c r="R3544" s="2">
        <f t="shared" si="448"/>
        <v>0</v>
      </c>
    </row>
    <row r="3545" spans="1:18" ht="15">
      <c r="A3545">
        <v>1844</v>
      </c>
      <c r="B3545" t="s">
        <v>3200</v>
      </c>
      <c r="C3545" s="1">
        <v>1</v>
      </c>
      <c r="D3545">
        <f>SUMIFS(次日!$A:$A,次日!$B:$B,$B3545,次日!$C:$C,汇总!$A3545)</f>
        <v>0</v>
      </c>
      <c r="E3545">
        <f>SUMIFS('2日'!$A:$A,'2日'!$B:$B,$B3545,'2日'!$C:$C,汇总!$A3545)</f>
        <v>0</v>
      </c>
      <c r="F3545">
        <f>SUMIFS('3日'!$A:$A,'3日'!$B:$B,$B3545,'3日'!$C:$C,汇总!$A3545)</f>
        <v>0</v>
      </c>
      <c r="G3545">
        <f>SUMIFS('4日'!$A:$A,'4日'!$B:$B,$B3545,'4日'!$C:$C,汇总!$A3545)</f>
        <v>0</v>
      </c>
      <c r="H3545">
        <f>SUMIFS('5日'!$A:$A,'5日'!$B:$B,$B3545,'5日'!$C:$C,汇总!$A3545)</f>
        <v>0</v>
      </c>
      <c r="I3545">
        <f>SUMIFS('6日'!$A:$A,'6日'!$B:$B,$B3545,'6日'!$C:$C,汇总!$A3545)</f>
        <v>0</v>
      </c>
      <c r="J3545">
        <f>SUMIFS('7日'!$A:$A,'7日'!$B:$B,$B3545,'7日'!$C:$C,汇总!$A3545)</f>
        <v>0</v>
      </c>
      <c r="K3545" s="2" t="str">
        <f t="shared" si="441"/>
        <v>(1844M)Alibaba SOP-M6</v>
      </c>
      <c r="L3545" s="2">
        <f t="shared" si="442"/>
        <v>0</v>
      </c>
      <c r="M3545" s="2">
        <f t="shared" si="443"/>
        <v>0</v>
      </c>
      <c r="N3545" s="2">
        <f t="shared" si="444"/>
        <v>0</v>
      </c>
      <c r="O3545" s="2">
        <f t="shared" si="445"/>
        <v>0</v>
      </c>
      <c r="P3545" s="2">
        <f t="shared" si="446"/>
        <v>0</v>
      </c>
      <c r="Q3545" s="2">
        <f t="shared" si="447"/>
        <v>0</v>
      </c>
      <c r="R3545" s="2">
        <f t="shared" si="448"/>
        <v>0</v>
      </c>
    </row>
    <row r="3546" spans="1:18" ht="15">
      <c r="A3546">
        <v>830</v>
      </c>
      <c r="B3546" t="s">
        <v>2130</v>
      </c>
      <c r="C3546" s="1">
        <v>1</v>
      </c>
      <c r="D3546">
        <f>SUMIFS(次日!$A:$A,次日!$B:$B,$B3546,次日!$C:$C,汇总!$A3546)</f>
        <v>0</v>
      </c>
      <c r="E3546">
        <f>SUMIFS('2日'!$A:$A,'2日'!$B:$B,$B3546,'2日'!$C:$C,汇总!$A3546)</f>
        <v>0</v>
      </c>
      <c r="F3546">
        <f>SUMIFS('3日'!$A:$A,'3日'!$B:$B,$B3546,'3日'!$C:$C,汇总!$A3546)</f>
        <v>0</v>
      </c>
      <c r="G3546">
        <f>SUMIFS('4日'!$A:$A,'4日'!$B:$B,$B3546,'4日'!$C:$C,汇总!$A3546)</f>
        <v>0</v>
      </c>
      <c r="H3546">
        <f>SUMIFS('5日'!$A:$A,'5日'!$B:$B,$B3546,'5日'!$C:$C,汇总!$A3546)</f>
        <v>0</v>
      </c>
      <c r="I3546">
        <f>SUMIFS('6日'!$A:$A,'6日'!$B:$B,$B3546,'6日'!$C:$C,汇总!$A3546)</f>
        <v>0</v>
      </c>
      <c r="J3546">
        <f>SUMIFS('7日'!$A:$A,'7日'!$B:$B,$B3546,'7日'!$C:$C,汇总!$A3546)</f>
        <v>0</v>
      </c>
      <c r="K3546" s="2" t="str">
        <f t="shared" si="441"/>
        <v>(830M)Alibaba T12</v>
      </c>
      <c r="L3546" s="2">
        <f t="shared" si="442"/>
        <v>0</v>
      </c>
      <c r="M3546" s="2">
        <f t="shared" si="443"/>
        <v>0</v>
      </c>
      <c r="N3546" s="2">
        <f t="shared" si="444"/>
        <v>0</v>
      </c>
      <c r="O3546" s="2">
        <f t="shared" si="445"/>
        <v>0</v>
      </c>
      <c r="P3546" s="2">
        <f t="shared" si="446"/>
        <v>0</v>
      </c>
      <c r="Q3546" s="2">
        <f t="shared" si="447"/>
        <v>0</v>
      </c>
      <c r="R3546" s="2">
        <f t="shared" si="448"/>
        <v>0</v>
      </c>
    </row>
    <row r="3547" spans="1:18" ht="15">
      <c r="A3547">
        <v>922</v>
      </c>
      <c r="B3547" t="s">
        <v>2464</v>
      </c>
      <c r="C3547" s="1">
        <v>1</v>
      </c>
      <c r="D3547">
        <f>SUMIFS(次日!$A:$A,次日!$B:$B,$B3547,次日!$C:$C,汇总!$A3547)</f>
        <v>1</v>
      </c>
      <c r="E3547">
        <f>SUMIFS('2日'!$A:$A,'2日'!$B:$B,$B3547,'2日'!$C:$C,汇总!$A3547)</f>
        <v>0</v>
      </c>
      <c r="F3547">
        <f>SUMIFS('3日'!$A:$A,'3日'!$B:$B,$B3547,'3日'!$C:$C,汇总!$A3547)</f>
        <v>0</v>
      </c>
      <c r="G3547">
        <f>SUMIFS('4日'!$A:$A,'4日'!$B:$B,$B3547,'4日'!$C:$C,汇总!$A3547)</f>
        <v>0</v>
      </c>
      <c r="H3547">
        <f>SUMIFS('5日'!$A:$A,'5日'!$B:$B,$B3547,'5日'!$C:$C,汇总!$A3547)</f>
        <v>0</v>
      </c>
      <c r="I3547">
        <f>SUMIFS('6日'!$A:$A,'6日'!$B:$B,$B3547,'6日'!$C:$C,汇总!$A3547)</f>
        <v>0</v>
      </c>
      <c r="J3547">
        <f>SUMIFS('7日'!$A:$A,'7日'!$B:$B,$B3547,'7日'!$C:$C,汇总!$A3547)</f>
        <v>0</v>
      </c>
      <c r="K3547" s="2" t="str">
        <f t="shared" si="441"/>
        <v>(922M)Alibaba TETC_S7</v>
      </c>
      <c r="L3547" s="2">
        <f t="shared" si="442"/>
        <v>1</v>
      </c>
      <c r="M3547" s="2">
        <f t="shared" si="443"/>
        <v>0</v>
      </c>
      <c r="N3547" s="2">
        <f t="shared" si="444"/>
        <v>0</v>
      </c>
      <c r="O3547" s="2">
        <f t="shared" si="445"/>
        <v>0</v>
      </c>
      <c r="P3547" s="2">
        <f t="shared" si="446"/>
        <v>0</v>
      </c>
      <c r="Q3547" s="2">
        <f t="shared" si="447"/>
        <v>0</v>
      </c>
      <c r="R3547" s="2">
        <f t="shared" si="448"/>
        <v>0</v>
      </c>
    </row>
    <row r="3548" spans="1:18" ht="15">
      <c r="A3548">
        <v>1762</v>
      </c>
      <c r="B3548" t="s">
        <v>3137</v>
      </c>
      <c r="C3548" s="1">
        <v>1</v>
      </c>
      <c r="D3548">
        <f>SUMIFS(次日!$A:$A,次日!$B:$B,$B3548,次日!$C:$C,汇总!$A3548)</f>
        <v>0</v>
      </c>
      <c r="E3548">
        <f>SUMIFS('2日'!$A:$A,'2日'!$B:$B,$B3548,'2日'!$C:$C,汇总!$A3548)</f>
        <v>0</v>
      </c>
      <c r="F3548">
        <f>SUMIFS('3日'!$A:$A,'3日'!$B:$B,$B3548,'3日'!$C:$C,汇总!$A3548)</f>
        <v>0</v>
      </c>
      <c r="G3548">
        <f>SUMIFS('4日'!$A:$A,'4日'!$B:$B,$B3548,'4日'!$C:$C,汇总!$A3548)</f>
        <v>0</v>
      </c>
      <c r="H3548">
        <f>SUMIFS('5日'!$A:$A,'5日'!$B:$B,$B3548,'5日'!$C:$C,汇总!$A3548)</f>
        <v>0</v>
      </c>
      <c r="I3548">
        <f>SUMIFS('6日'!$A:$A,'6日'!$B:$B,$B3548,'6日'!$C:$C,汇总!$A3548)</f>
        <v>0</v>
      </c>
      <c r="J3548">
        <f>SUMIFS('7日'!$A:$A,'7日'!$B:$B,$B3548,'7日'!$C:$C,汇总!$A3548)</f>
        <v>0</v>
      </c>
      <c r="K3548" s="2" t="str">
        <f t="shared" si="441"/>
        <v>(1762M)Allwinner DS83X</v>
      </c>
      <c r="L3548" s="2">
        <f t="shared" si="442"/>
        <v>0</v>
      </c>
      <c r="M3548" s="2">
        <f t="shared" si="443"/>
        <v>0</v>
      </c>
      <c r="N3548" s="2">
        <f t="shared" si="444"/>
        <v>0</v>
      </c>
      <c r="O3548" s="2">
        <f t="shared" si="445"/>
        <v>0</v>
      </c>
      <c r="P3548" s="2">
        <f t="shared" si="446"/>
        <v>0</v>
      </c>
      <c r="Q3548" s="2">
        <f t="shared" si="447"/>
        <v>0</v>
      </c>
      <c r="R3548" s="2">
        <f t="shared" si="448"/>
        <v>0</v>
      </c>
    </row>
    <row r="3549" spans="1:18" ht="15">
      <c r="A3549">
        <v>1720</v>
      </c>
      <c r="B3549" t="s">
        <v>2940</v>
      </c>
      <c r="C3549" s="1">
        <v>1</v>
      </c>
      <c r="D3549">
        <f>SUMIFS(次日!$A:$A,次日!$B:$B,$B3549,次日!$C:$C,汇总!$A3549)</f>
        <v>0</v>
      </c>
      <c r="E3549">
        <f>SUMIFS('2日'!$A:$A,'2日'!$B:$B,$B3549,'2日'!$C:$C,汇总!$A3549)</f>
        <v>0</v>
      </c>
      <c r="F3549">
        <f>SUMIFS('3日'!$A:$A,'3日'!$B:$B,$B3549,'3日'!$C:$C,汇总!$A3549)</f>
        <v>0</v>
      </c>
      <c r="G3549">
        <f>SUMIFS('4日'!$A:$A,'4日'!$B:$B,$B3549,'4日'!$C:$C,汇总!$A3549)</f>
        <v>0</v>
      </c>
      <c r="H3549">
        <f>SUMIFS('5日'!$A:$A,'5日'!$B:$B,$B3549,'5日'!$C:$C,汇总!$A3549)</f>
        <v>0</v>
      </c>
      <c r="I3549">
        <f>SUMIFS('6日'!$A:$A,'6日'!$B:$B,$B3549,'6日'!$C:$C,汇总!$A3549)</f>
        <v>0</v>
      </c>
      <c r="J3549">
        <f>SUMIFS('7日'!$A:$A,'7日'!$B:$B,$B3549,'7日'!$C:$C,汇总!$A3549)</f>
        <v>0</v>
      </c>
      <c r="K3549" s="2" t="str">
        <f t="shared" si="441"/>
        <v>(1720M)Amazon KFAPWI</v>
      </c>
      <c r="L3549" s="2">
        <f t="shared" si="442"/>
        <v>0</v>
      </c>
      <c r="M3549" s="2">
        <f t="shared" si="443"/>
        <v>0</v>
      </c>
      <c r="N3549" s="2">
        <f t="shared" si="444"/>
        <v>0</v>
      </c>
      <c r="O3549" s="2">
        <f t="shared" si="445"/>
        <v>0</v>
      </c>
      <c r="P3549" s="2">
        <f t="shared" si="446"/>
        <v>0</v>
      </c>
      <c r="Q3549" s="2">
        <f t="shared" si="447"/>
        <v>0</v>
      </c>
      <c r="R3549" s="2">
        <f t="shared" si="448"/>
        <v>0</v>
      </c>
    </row>
    <row r="3550" spans="1:18" ht="15">
      <c r="A3550">
        <v>859</v>
      </c>
      <c r="B3550" t="s">
        <v>3183</v>
      </c>
      <c r="C3550" s="1">
        <v>1</v>
      </c>
      <c r="D3550">
        <f>SUMIFS(次日!$A:$A,次日!$B:$B,$B3550,次日!$C:$C,汇总!$A3550)</f>
        <v>1</v>
      </c>
      <c r="E3550">
        <f>SUMIFS('2日'!$A:$A,'2日'!$B:$B,$B3550,'2日'!$C:$C,汇总!$A3550)</f>
        <v>1</v>
      </c>
      <c r="F3550">
        <f>SUMIFS('3日'!$A:$A,'3日'!$B:$B,$B3550,'3日'!$C:$C,汇总!$A3550)</f>
        <v>0</v>
      </c>
      <c r="G3550">
        <f>SUMIFS('4日'!$A:$A,'4日'!$B:$B,$B3550,'4日'!$C:$C,汇总!$A3550)</f>
        <v>0</v>
      </c>
      <c r="H3550">
        <f>SUMIFS('5日'!$A:$A,'5日'!$B:$B,$B3550,'5日'!$C:$C,汇总!$A3550)</f>
        <v>0</v>
      </c>
      <c r="I3550">
        <f>SUMIFS('6日'!$A:$A,'6日'!$B:$B,$B3550,'6日'!$C:$C,汇总!$A3550)</f>
        <v>0</v>
      </c>
      <c r="J3550">
        <f>SUMIFS('7日'!$A:$A,'7日'!$B:$B,$B3550,'7日'!$C:$C,汇总!$A3550)</f>
        <v>0</v>
      </c>
      <c r="K3550" s="2" t="str">
        <f t="shared" si="441"/>
        <v>(859M)Amazon KFSOWI</v>
      </c>
      <c r="L3550" s="2">
        <f t="shared" si="442"/>
        <v>1</v>
      </c>
      <c r="M3550" s="2">
        <f t="shared" si="443"/>
        <v>1</v>
      </c>
      <c r="N3550" s="2">
        <f t="shared" si="444"/>
        <v>0</v>
      </c>
      <c r="O3550" s="2">
        <f t="shared" si="445"/>
        <v>0</v>
      </c>
      <c r="P3550" s="2">
        <f t="shared" si="446"/>
        <v>0</v>
      </c>
      <c r="Q3550" s="2">
        <f t="shared" si="447"/>
        <v>0</v>
      </c>
      <c r="R3550" s="2">
        <f t="shared" si="448"/>
        <v>0</v>
      </c>
    </row>
    <row r="3551" spans="1:18" ht="15">
      <c r="A3551">
        <v>1702</v>
      </c>
      <c r="B3551" t="s">
        <v>3978</v>
      </c>
      <c r="C3551" s="1">
        <v>1</v>
      </c>
      <c r="D3551">
        <f>SUMIFS(次日!$A:$A,次日!$B:$B,$B3551,次日!$C:$C,汇总!$A3551)</f>
        <v>1</v>
      </c>
      <c r="E3551">
        <f>SUMIFS('2日'!$A:$A,'2日'!$B:$B,$B3551,'2日'!$C:$C,汇总!$A3551)</f>
        <v>1</v>
      </c>
      <c r="F3551">
        <f>SUMIFS('3日'!$A:$A,'3日'!$B:$B,$B3551,'3日'!$C:$C,汇总!$A3551)</f>
        <v>1</v>
      </c>
      <c r="G3551">
        <f>SUMIFS('4日'!$A:$A,'4日'!$B:$B,$B3551,'4日'!$C:$C,汇总!$A3551)</f>
        <v>1</v>
      </c>
      <c r="H3551">
        <f>SUMIFS('5日'!$A:$A,'5日'!$B:$B,$B3551,'5日'!$C:$C,汇总!$A3551)</f>
        <v>1</v>
      </c>
      <c r="I3551">
        <f>SUMIFS('6日'!$A:$A,'6日'!$B:$B,$B3551,'6日'!$C:$C,汇总!$A3551)</f>
        <v>0</v>
      </c>
      <c r="J3551">
        <f>SUMIFS('7日'!$A:$A,'7日'!$B:$B,$B3551,'7日'!$C:$C,汇总!$A3551)</f>
        <v>0</v>
      </c>
      <c r="K3551" s="2" t="str">
        <f t="shared" si="441"/>
        <v>(1702M)Amazon SD4930UR</v>
      </c>
      <c r="L3551" s="2">
        <f t="shared" si="442"/>
        <v>1</v>
      </c>
      <c r="M3551" s="2">
        <f t="shared" si="443"/>
        <v>1</v>
      </c>
      <c r="N3551" s="2">
        <f t="shared" si="444"/>
        <v>1</v>
      </c>
      <c r="O3551" s="2">
        <f t="shared" si="445"/>
        <v>1</v>
      </c>
      <c r="P3551" s="2">
        <f t="shared" si="446"/>
        <v>1</v>
      </c>
      <c r="Q3551" s="2">
        <f t="shared" si="447"/>
        <v>0</v>
      </c>
      <c r="R3551" s="2">
        <f t="shared" si="448"/>
        <v>0</v>
      </c>
    </row>
    <row r="3552" spans="1:18" ht="15">
      <c r="A3552">
        <v>969</v>
      </c>
      <c r="B3552" t="s">
        <v>1985</v>
      </c>
      <c r="C3552" s="1">
        <v>1</v>
      </c>
      <c r="D3552">
        <f>SUMIFS(次日!$A:$A,次日!$B:$B,$B3552,次日!$C:$C,汇总!$A3552)</f>
        <v>1</v>
      </c>
      <c r="E3552">
        <f>SUMIFS('2日'!$A:$A,'2日'!$B:$B,$B3552,'2日'!$C:$C,汇总!$A3552)</f>
        <v>1</v>
      </c>
      <c r="F3552">
        <f>SUMIFS('3日'!$A:$A,'3日'!$B:$B,$B3552,'3日'!$C:$C,汇总!$A3552)</f>
        <v>1</v>
      </c>
      <c r="G3552">
        <f>SUMIFS('4日'!$A:$A,'4日'!$B:$B,$B3552,'4日'!$C:$C,汇总!$A3552)</f>
        <v>0</v>
      </c>
      <c r="H3552">
        <f>SUMIFS('5日'!$A:$A,'5日'!$B:$B,$B3552,'5日'!$C:$C,汇总!$A3552)</f>
        <v>0</v>
      </c>
      <c r="I3552">
        <f>SUMIFS('6日'!$A:$A,'6日'!$B:$B,$B3552,'6日'!$C:$C,汇总!$A3552)</f>
        <v>0</v>
      </c>
      <c r="J3552">
        <f>SUMIFS('7日'!$A:$A,'7日'!$B:$B,$B3552,'7日'!$C:$C,汇总!$A3552)</f>
        <v>0</v>
      </c>
      <c r="K3552" s="2" t="str">
        <f t="shared" si="441"/>
        <v>(969M)Ami R1</v>
      </c>
      <c r="L3552" s="2">
        <f t="shared" si="442"/>
        <v>1</v>
      </c>
      <c r="M3552" s="2">
        <f t="shared" si="443"/>
        <v>1</v>
      </c>
      <c r="N3552" s="2">
        <f t="shared" si="444"/>
        <v>1</v>
      </c>
      <c r="O3552" s="2">
        <f t="shared" si="445"/>
        <v>0</v>
      </c>
      <c r="P3552" s="2">
        <f t="shared" si="446"/>
        <v>0</v>
      </c>
      <c r="Q3552" s="2">
        <f t="shared" si="447"/>
        <v>0</v>
      </c>
      <c r="R3552" s="2">
        <f t="shared" si="448"/>
        <v>0</v>
      </c>
    </row>
    <row r="3553" spans="1:18" ht="15">
      <c r="A3553">
        <v>904</v>
      </c>
      <c r="B3553" t="s">
        <v>598</v>
      </c>
      <c r="C3553" s="1">
        <v>1</v>
      </c>
      <c r="D3553">
        <f>SUMIFS(次日!$A:$A,次日!$B:$B,$B3553,次日!$C:$C,汇总!$A3553)</f>
        <v>0</v>
      </c>
      <c r="E3553">
        <f>SUMIFS('2日'!$A:$A,'2日'!$B:$B,$B3553,'2日'!$C:$C,汇总!$A3553)</f>
        <v>0</v>
      </c>
      <c r="F3553">
        <f>SUMIFS('3日'!$A:$A,'3日'!$B:$B,$B3553,'3日'!$C:$C,汇总!$A3553)</f>
        <v>0</v>
      </c>
      <c r="G3553">
        <f>SUMIFS('4日'!$A:$A,'4日'!$B:$B,$B3553,'4日'!$C:$C,汇总!$A3553)</f>
        <v>0</v>
      </c>
      <c r="H3553">
        <f>SUMIFS('5日'!$A:$A,'5日'!$B:$B,$B3553,'5日'!$C:$C,汇总!$A3553)</f>
        <v>0</v>
      </c>
      <c r="I3553">
        <f>SUMIFS('6日'!$A:$A,'6日'!$B:$B,$B3553,'6日'!$C:$C,汇总!$A3553)</f>
        <v>0</v>
      </c>
      <c r="J3553">
        <f>SUMIFS('7日'!$A:$A,'7日'!$B:$B,$B3553,'7日'!$C:$C,汇总!$A3553)</f>
        <v>0</v>
      </c>
      <c r="K3553" s="2" t="str">
        <f t="shared" si="441"/>
        <v>(904M)Android BM002</v>
      </c>
      <c r="L3553" s="2">
        <f t="shared" si="442"/>
        <v>0</v>
      </c>
      <c r="M3553" s="2">
        <f t="shared" si="443"/>
        <v>0</v>
      </c>
      <c r="N3553" s="2">
        <f t="shared" si="444"/>
        <v>0</v>
      </c>
      <c r="O3553" s="2">
        <f t="shared" si="445"/>
        <v>0</v>
      </c>
      <c r="P3553" s="2">
        <f t="shared" si="446"/>
        <v>0</v>
      </c>
      <c r="Q3553" s="2">
        <f t="shared" si="447"/>
        <v>0</v>
      </c>
      <c r="R3553" s="2">
        <f t="shared" si="448"/>
        <v>0</v>
      </c>
    </row>
    <row r="3554" spans="1:18" ht="15">
      <c r="A3554">
        <v>904</v>
      </c>
      <c r="B3554" t="s">
        <v>3749</v>
      </c>
      <c r="C3554" s="1">
        <v>1</v>
      </c>
      <c r="D3554">
        <f>SUMIFS(次日!$A:$A,次日!$B:$B,$B3554,次日!$C:$C,汇总!$A3554)</f>
        <v>0</v>
      </c>
      <c r="E3554">
        <f>SUMIFS('2日'!$A:$A,'2日'!$B:$B,$B3554,'2日'!$C:$C,汇总!$A3554)</f>
        <v>0</v>
      </c>
      <c r="F3554">
        <f>SUMIFS('3日'!$A:$A,'3日'!$B:$B,$B3554,'3日'!$C:$C,汇总!$A3554)</f>
        <v>0</v>
      </c>
      <c r="G3554">
        <f>SUMIFS('4日'!$A:$A,'4日'!$B:$B,$B3554,'4日'!$C:$C,汇总!$A3554)</f>
        <v>0</v>
      </c>
      <c r="H3554">
        <f>SUMIFS('5日'!$A:$A,'5日'!$B:$B,$B3554,'5日'!$C:$C,汇总!$A3554)</f>
        <v>0</v>
      </c>
      <c r="I3554">
        <f>SUMIFS('6日'!$A:$A,'6日'!$B:$B,$B3554,'6日'!$C:$C,汇总!$A3554)</f>
        <v>0</v>
      </c>
      <c r="J3554">
        <f>SUMIFS('7日'!$A:$A,'7日'!$B:$B,$B3554,'7日'!$C:$C,汇总!$A3554)</f>
        <v>0</v>
      </c>
      <c r="K3554" s="2" t="str">
        <f t="shared" si="441"/>
        <v>(904M)Android ET800</v>
      </c>
      <c r="L3554" s="2">
        <f t="shared" si="442"/>
        <v>0</v>
      </c>
      <c r="M3554" s="2">
        <f t="shared" si="443"/>
        <v>0</v>
      </c>
      <c r="N3554" s="2">
        <f t="shared" si="444"/>
        <v>0</v>
      </c>
      <c r="O3554" s="2">
        <f t="shared" si="445"/>
        <v>0</v>
      </c>
      <c r="P3554" s="2">
        <f t="shared" si="446"/>
        <v>0</v>
      </c>
      <c r="Q3554" s="2">
        <f t="shared" si="447"/>
        <v>0</v>
      </c>
      <c r="R3554" s="2">
        <f t="shared" si="448"/>
        <v>0</v>
      </c>
    </row>
    <row r="3555" spans="1:18" ht="15">
      <c r="A3555">
        <v>904</v>
      </c>
      <c r="B3555" t="s">
        <v>3801</v>
      </c>
      <c r="C3555" s="1">
        <v>1</v>
      </c>
      <c r="D3555">
        <f>SUMIFS(次日!$A:$A,次日!$B:$B,$B3555,次日!$C:$C,汇总!$A3555)</f>
        <v>1</v>
      </c>
      <c r="E3555">
        <f>SUMIFS('2日'!$A:$A,'2日'!$B:$B,$B3555,'2日'!$C:$C,汇总!$A3555)</f>
        <v>0</v>
      </c>
      <c r="F3555">
        <f>SUMIFS('3日'!$A:$A,'3日'!$B:$B,$B3555,'3日'!$C:$C,汇总!$A3555)</f>
        <v>0</v>
      </c>
      <c r="G3555">
        <f>SUMIFS('4日'!$A:$A,'4日'!$B:$B,$B3555,'4日'!$C:$C,汇总!$A3555)</f>
        <v>0</v>
      </c>
      <c r="H3555">
        <f>SUMIFS('5日'!$A:$A,'5日'!$B:$B,$B3555,'5日'!$C:$C,汇总!$A3555)</f>
        <v>0</v>
      </c>
      <c r="I3555">
        <f>SUMIFS('6日'!$A:$A,'6日'!$B:$B,$B3555,'6日'!$C:$C,汇总!$A3555)</f>
        <v>0</v>
      </c>
      <c r="J3555">
        <f>SUMIFS('7日'!$A:$A,'7日'!$B:$B,$B3555,'7日'!$C:$C,汇总!$A3555)</f>
        <v>0</v>
      </c>
      <c r="K3555" s="2" t="str">
        <f t="shared" si="441"/>
        <v>(904M)Android F5</v>
      </c>
      <c r="L3555" s="2">
        <f t="shared" si="442"/>
        <v>1</v>
      </c>
      <c r="M3555" s="2">
        <f t="shared" si="443"/>
        <v>0</v>
      </c>
      <c r="N3555" s="2">
        <f t="shared" si="444"/>
        <v>0</v>
      </c>
      <c r="O3555" s="2">
        <f t="shared" si="445"/>
        <v>0</v>
      </c>
      <c r="P3555" s="2">
        <f t="shared" si="446"/>
        <v>0</v>
      </c>
      <c r="Q3555" s="2">
        <f t="shared" si="447"/>
        <v>0</v>
      </c>
      <c r="R3555" s="2">
        <f t="shared" si="448"/>
        <v>0</v>
      </c>
    </row>
    <row r="3556" spans="1:18" ht="15">
      <c r="A3556">
        <v>904</v>
      </c>
      <c r="B3556" t="s">
        <v>3539</v>
      </c>
      <c r="C3556" s="1">
        <v>1</v>
      </c>
      <c r="D3556">
        <f>SUMIFS(次日!$A:$A,次日!$B:$B,$B3556,次日!$C:$C,汇总!$A3556)</f>
        <v>0</v>
      </c>
      <c r="E3556">
        <f>SUMIFS('2日'!$A:$A,'2日'!$B:$B,$B3556,'2日'!$C:$C,汇总!$A3556)</f>
        <v>0</v>
      </c>
      <c r="F3556">
        <f>SUMIFS('3日'!$A:$A,'3日'!$B:$B,$B3556,'3日'!$C:$C,汇总!$A3556)</f>
        <v>0</v>
      </c>
      <c r="G3556">
        <f>SUMIFS('4日'!$A:$A,'4日'!$B:$B,$B3556,'4日'!$C:$C,汇总!$A3556)</f>
        <v>0</v>
      </c>
      <c r="H3556">
        <f>SUMIFS('5日'!$A:$A,'5日'!$B:$B,$B3556,'5日'!$C:$C,汇总!$A3556)</f>
        <v>0</v>
      </c>
      <c r="I3556">
        <f>SUMIFS('6日'!$A:$A,'6日'!$B:$B,$B3556,'6日'!$C:$C,汇总!$A3556)</f>
        <v>0</v>
      </c>
      <c r="J3556">
        <f>SUMIFS('7日'!$A:$A,'7日'!$B:$B,$B3556,'7日'!$C:$C,汇总!$A3556)</f>
        <v>0</v>
      </c>
      <c r="K3556" s="2" t="str">
        <f t="shared" si="441"/>
        <v>(904M)Android F7.M9</v>
      </c>
      <c r="L3556" s="2">
        <f t="shared" si="442"/>
        <v>0</v>
      </c>
      <c r="M3556" s="2">
        <f t="shared" si="443"/>
        <v>0</v>
      </c>
      <c r="N3556" s="2">
        <f t="shared" si="444"/>
        <v>0</v>
      </c>
      <c r="O3556" s="2">
        <f t="shared" si="445"/>
        <v>0</v>
      </c>
      <c r="P3556" s="2">
        <f t="shared" si="446"/>
        <v>0</v>
      </c>
      <c r="Q3556" s="2">
        <f t="shared" si="447"/>
        <v>0</v>
      </c>
      <c r="R3556" s="2">
        <f t="shared" si="448"/>
        <v>0</v>
      </c>
    </row>
    <row r="3557" spans="1:18" ht="15">
      <c r="A3557">
        <v>898</v>
      </c>
      <c r="B3557" t="s">
        <v>3800</v>
      </c>
      <c r="C3557" s="1">
        <v>1</v>
      </c>
      <c r="D3557">
        <f>SUMIFS(次日!$A:$A,次日!$B:$B,$B3557,次日!$C:$C,汇总!$A3557)</f>
        <v>0</v>
      </c>
      <c r="E3557">
        <f>SUMIFS('2日'!$A:$A,'2日'!$B:$B,$B3557,'2日'!$C:$C,汇总!$A3557)</f>
        <v>0</v>
      </c>
      <c r="F3557">
        <f>SUMIFS('3日'!$A:$A,'3日'!$B:$B,$B3557,'3日'!$C:$C,汇总!$A3557)</f>
        <v>0</v>
      </c>
      <c r="G3557">
        <f>SUMIFS('4日'!$A:$A,'4日'!$B:$B,$B3557,'4日'!$C:$C,汇总!$A3557)</f>
        <v>0</v>
      </c>
      <c r="H3557">
        <f>SUMIFS('5日'!$A:$A,'5日'!$B:$B,$B3557,'5日'!$C:$C,汇总!$A3557)</f>
        <v>0</v>
      </c>
      <c r="I3557">
        <f>SUMIFS('6日'!$A:$A,'6日'!$B:$B,$B3557,'6日'!$C:$C,汇总!$A3557)</f>
        <v>0</v>
      </c>
      <c r="J3557">
        <f>SUMIFS('7日'!$A:$A,'7日'!$B:$B,$B3557,'7日'!$C:$C,汇总!$A3557)</f>
        <v>0</v>
      </c>
      <c r="K3557" s="2" t="str">
        <f t="shared" si="441"/>
        <v>(898M)Android GUOMI M5_A7</v>
      </c>
      <c r="L3557" s="2">
        <f t="shared" si="442"/>
        <v>0</v>
      </c>
      <c r="M3557" s="2">
        <f t="shared" si="443"/>
        <v>0</v>
      </c>
      <c r="N3557" s="2">
        <f t="shared" si="444"/>
        <v>0</v>
      </c>
      <c r="O3557" s="2">
        <f t="shared" si="445"/>
        <v>0</v>
      </c>
      <c r="P3557" s="2">
        <f t="shared" si="446"/>
        <v>0</v>
      </c>
      <c r="Q3557" s="2">
        <f t="shared" si="447"/>
        <v>0</v>
      </c>
      <c r="R3557" s="2">
        <f t="shared" si="448"/>
        <v>0</v>
      </c>
    </row>
    <row r="3558" spans="1:18" ht="15">
      <c r="A3558">
        <v>904</v>
      </c>
      <c r="B3558" t="s">
        <v>3498</v>
      </c>
      <c r="C3558" s="1">
        <v>1</v>
      </c>
      <c r="D3558">
        <f>SUMIFS(次日!$A:$A,次日!$B:$B,$B3558,次日!$C:$C,汇总!$A3558)</f>
        <v>0</v>
      </c>
      <c r="E3558">
        <f>SUMIFS('2日'!$A:$A,'2日'!$B:$B,$B3558,'2日'!$C:$C,汇总!$A3558)</f>
        <v>0</v>
      </c>
      <c r="F3558">
        <f>SUMIFS('3日'!$A:$A,'3日'!$B:$B,$B3558,'3日'!$C:$C,汇总!$A3558)</f>
        <v>0</v>
      </c>
      <c r="G3558">
        <f>SUMIFS('4日'!$A:$A,'4日'!$B:$B,$B3558,'4日'!$C:$C,汇总!$A3558)</f>
        <v>0</v>
      </c>
      <c r="H3558">
        <f>SUMIFS('5日'!$A:$A,'5日'!$B:$B,$B3558,'5日'!$C:$C,汇总!$A3558)</f>
        <v>0</v>
      </c>
      <c r="I3558">
        <f>SUMIFS('6日'!$A:$A,'6日'!$B:$B,$B3558,'6日'!$C:$C,汇总!$A3558)</f>
        <v>0</v>
      </c>
      <c r="J3558">
        <f>SUMIFS('7日'!$A:$A,'7日'!$B:$B,$B3558,'7日'!$C:$C,汇总!$A3558)</f>
        <v>0</v>
      </c>
      <c r="K3558" s="2" t="str">
        <f t="shared" si="441"/>
        <v>(904M)Android HUMI M8</v>
      </c>
      <c r="L3558" s="2">
        <f t="shared" si="442"/>
        <v>0</v>
      </c>
      <c r="M3558" s="2">
        <f t="shared" si="443"/>
        <v>0</v>
      </c>
      <c r="N3558" s="2">
        <f t="shared" si="444"/>
        <v>0</v>
      </c>
      <c r="O3558" s="2">
        <f t="shared" si="445"/>
        <v>0</v>
      </c>
      <c r="P3558" s="2">
        <f t="shared" si="446"/>
        <v>0</v>
      </c>
      <c r="Q3558" s="2">
        <f t="shared" si="447"/>
        <v>0</v>
      </c>
      <c r="R3558" s="2">
        <f t="shared" si="448"/>
        <v>0</v>
      </c>
    </row>
    <row r="3559" spans="1:18" ht="15">
      <c r="A3559">
        <v>904</v>
      </c>
      <c r="B3559" t="s">
        <v>3685</v>
      </c>
      <c r="C3559" s="1">
        <v>1</v>
      </c>
      <c r="D3559">
        <f>SUMIFS(次日!$A:$A,次日!$B:$B,$B3559,次日!$C:$C,汇总!$A3559)</f>
        <v>0</v>
      </c>
      <c r="E3559">
        <f>SUMIFS('2日'!$A:$A,'2日'!$B:$B,$B3559,'2日'!$C:$C,汇总!$A3559)</f>
        <v>0</v>
      </c>
      <c r="F3559">
        <f>SUMIFS('3日'!$A:$A,'3日'!$B:$B,$B3559,'3日'!$C:$C,汇总!$A3559)</f>
        <v>0</v>
      </c>
      <c r="G3559">
        <f>SUMIFS('4日'!$A:$A,'4日'!$B:$B,$B3559,'4日'!$C:$C,汇总!$A3559)</f>
        <v>0</v>
      </c>
      <c r="H3559">
        <f>SUMIFS('5日'!$A:$A,'5日'!$B:$B,$B3559,'5日'!$C:$C,汇总!$A3559)</f>
        <v>0</v>
      </c>
      <c r="I3559">
        <f>SUMIFS('6日'!$A:$A,'6日'!$B:$B,$B3559,'6日'!$C:$C,汇总!$A3559)</f>
        <v>0</v>
      </c>
      <c r="J3559">
        <f>SUMIFS('7日'!$A:$A,'7日'!$B:$B,$B3559,'7日'!$C:$C,汇总!$A3559)</f>
        <v>0</v>
      </c>
      <c r="K3559" s="2" t="str">
        <f t="shared" si="441"/>
        <v>(904M)Android HX-V5</v>
      </c>
      <c r="L3559" s="2">
        <f t="shared" si="442"/>
        <v>0</v>
      </c>
      <c r="M3559" s="2">
        <f t="shared" si="443"/>
        <v>0</v>
      </c>
      <c r="N3559" s="2">
        <f t="shared" si="444"/>
        <v>0</v>
      </c>
      <c r="O3559" s="2">
        <f t="shared" si="445"/>
        <v>0</v>
      </c>
      <c r="P3559" s="2">
        <f t="shared" si="446"/>
        <v>0</v>
      </c>
      <c r="Q3559" s="2">
        <f t="shared" si="447"/>
        <v>0</v>
      </c>
      <c r="R3559" s="2">
        <f t="shared" si="448"/>
        <v>0</v>
      </c>
    </row>
    <row r="3560" spans="1:18" ht="15">
      <c r="A3560">
        <v>904</v>
      </c>
      <c r="B3560" t="s">
        <v>3322</v>
      </c>
      <c r="C3560" s="1">
        <v>1</v>
      </c>
      <c r="D3560">
        <f>SUMIFS(次日!$A:$A,次日!$B:$B,$B3560,次日!$C:$C,汇总!$A3560)</f>
        <v>1</v>
      </c>
      <c r="E3560">
        <f>SUMIFS('2日'!$A:$A,'2日'!$B:$B,$B3560,'2日'!$C:$C,汇总!$A3560)</f>
        <v>1</v>
      </c>
      <c r="F3560">
        <f>SUMIFS('3日'!$A:$A,'3日'!$B:$B,$B3560,'3日'!$C:$C,汇总!$A3560)</f>
        <v>1</v>
      </c>
      <c r="G3560">
        <f>SUMIFS('4日'!$A:$A,'4日'!$B:$B,$B3560,'4日'!$C:$C,汇总!$A3560)</f>
        <v>1</v>
      </c>
      <c r="H3560">
        <f>SUMIFS('5日'!$A:$A,'5日'!$B:$B,$B3560,'5日'!$C:$C,汇总!$A3560)</f>
        <v>1</v>
      </c>
      <c r="I3560">
        <f>SUMIFS('6日'!$A:$A,'6日'!$B:$B,$B3560,'6日'!$C:$C,汇总!$A3560)</f>
        <v>1</v>
      </c>
      <c r="J3560">
        <f>SUMIFS('7日'!$A:$A,'7日'!$B:$B,$B3560,'7日'!$C:$C,汇总!$A3560)</f>
        <v>1</v>
      </c>
      <c r="K3560" s="2" t="str">
        <f t="shared" si="441"/>
        <v>(904M)Android L9</v>
      </c>
      <c r="L3560" s="2">
        <f t="shared" si="442"/>
        <v>1</v>
      </c>
      <c r="M3560" s="2">
        <f t="shared" si="443"/>
        <v>1</v>
      </c>
      <c r="N3560" s="2">
        <f t="shared" si="444"/>
        <v>1</v>
      </c>
      <c r="O3560" s="2">
        <f t="shared" si="445"/>
        <v>1</v>
      </c>
      <c r="P3560" s="2">
        <f t="shared" si="446"/>
        <v>1</v>
      </c>
      <c r="Q3560" s="2">
        <f t="shared" si="447"/>
        <v>1</v>
      </c>
      <c r="R3560" s="2">
        <f t="shared" si="448"/>
        <v>1</v>
      </c>
    </row>
    <row r="3561" spans="1:18" ht="15">
      <c r="B3561" t="s">
        <v>3402</v>
      </c>
      <c r="C3561" s="1">
        <v>1</v>
      </c>
      <c r="D3561">
        <f>SUMIFS(次日!$A:$A,次日!$B:$B,$B3561,次日!$C:$C,汇总!$A3561)</f>
        <v>0</v>
      </c>
      <c r="E3561">
        <f>SUMIFS('2日'!$A:$A,'2日'!$B:$B,$B3561,'2日'!$C:$C,汇总!$A3561)</f>
        <v>0</v>
      </c>
      <c r="F3561">
        <f>SUMIFS('3日'!$A:$A,'3日'!$B:$B,$B3561,'3日'!$C:$C,汇总!$A3561)</f>
        <v>0</v>
      </c>
      <c r="G3561">
        <f>SUMIFS('4日'!$A:$A,'4日'!$B:$B,$B3561,'4日'!$C:$C,汇总!$A3561)</f>
        <v>0</v>
      </c>
      <c r="H3561">
        <f>SUMIFS('5日'!$A:$A,'5日'!$B:$B,$B3561,'5日'!$C:$C,汇总!$A3561)</f>
        <v>0</v>
      </c>
      <c r="I3561">
        <f>SUMIFS('6日'!$A:$A,'6日'!$B:$B,$B3561,'6日'!$C:$C,汇总!$A3561)</f>
        <v>0</v>
      </c>
      <c r="J3561">
        <f>SUMIFS('7日'!$A:$A,'7日'!$B:$B,$B3561,'7日'!$C:$C,汇总!$A3561)</f>
        <v>0</v>
      </c>
      <c r="K3561" s="2" t="str">
        <f t="shared" si="441"/>
        <v>(M)Android Laaboo</v>
      </c>
      <c r="L3561" s="2">
        <f t="shared" si="442"/>
        <v>0</v>
      </c>
      <c r="M3561" s="2">
        <f t="shared" si="443"/>
        <v>0</v>
      </c>
      <c r="N3561" s="2">
        <f t="shared" si="444"/>
        <v>0</v>
      </c>
      <c r="O3561" s="2">
        <f t="shared" si="445"/>
        <v>0</v>
      </c>
      <c r="P3561" s="2">
        <f t="shared" si="446"/>
        <v>0</v>
      </c>
      <c r="Q3561" s="2">
        <f t="shared" si="447"/>
        <v>0</v>
      </c>
      <c r="R3561" s="2">
        <f t="shared" si="448"/>
        <v>0</v>
      </c>
    </row>
    <row r="3562" spans="1:18" ht="15">
      <c r="A3562">
        <v>898</v>
      </c>
      <c r="B3562" t="s">
        <v>3402</v>
      </c>
      <c r="C3562" s="1">
        <v>1</v>
      </c>
      <c r="D3562">
        <f>SUMIFS(次日!$A:$A,次日!$B:$B,$B3562,次日!$C:$C,汇总!$A3562)</f>
        <v>1</v>
      </c>
      <c r="E3562">
        <f>SUMIFS('2日'!$A:$A,'2日'!$B:$B,$B3562,'2日'!$C:$C,汇总!$A3562)</f>
        <v>1</v>
      </c>
      <c r="F3562">
        <f>SUMIFS('3日'!$A:$A,'3日'!$B:$B,$B3562,'3日'!$C:$C,汇总!$A3562)</f>
        <v>1</v>
      </c>
      <c r="G3562">
        <f>SUMIFS('4日'!$A:$A,'4日'!$B:$B,$B3562,'4日'!$C:$C,汇总!$A3562)</f>
        <v>1</v>
      </c>
      <c r="H3562">
        <f>SUMIFS('5日'!$A:$A,'5日'!$B:$B,$B3562,'5日'!$C:$C,汇总!$A3562)</f>
        <v>1</v>
      </c>
      <c r="I3562">
        <f>SUMIFS('6日'!$A:$A,'6日'!$B:$B,$B3562,'6日'!$C:$C,汇总!$A3562)</f>
        <v>1</v>
      </c>
      <c r="J3562">
        <f>SUMIFS('7日'!$A:$A,'7日'!$B:$B,$B3562,'7日'!$C:$C,汇总!$A3562)</f>
        <v>1</v>
      </c>
      <c r="K3562" s="2" t="str">
        <f t="shared" si="441"/>
        <v>(898M)Android Laaboo</v>
      </c>
      <c r="L3562" s="2">
        <f t="shared" si="442"/>
        <v>1</v>
      </c>
      <c r="M3562" s="2">
        <f t="shared" si="443"/>
        <v>1</v>
      </c>
      <c r="N3562" s="2">
        <f t="shared" si="444"/>
        <v>1</v>
      </c>
      <c r="O3562" s="2">
        <f t="shared" si="445"/>
        <v>1</v>
      </c>
      <c r="P3562" s="2">
        <f t="shared" si="446"/>
        <v>1</v>
      </c>
      <c r="Q3562" s="2">
        <f t="shared" si="447"/>
        <v>1</v>
      </c>
      <c r="R3562" s="2">
        <f t="shared" si="448"/>
        <v>1</v>
      </c>
    </row>
    <row r="3563" spans="1:18" ht="15">
      <c r="A3563">
        <v>904</v>
      </c>
      <c r="B3563" t="s">
        <v>3402</v>
      </c>
      <c r="C3563" s="1">
        <v>1</v>
      </c>
      <c r="D3563">
        <f>SUMIFS(次日!$A:$A,次日!$B:$B,$B3563,次日!$C:$C,汇总!$A3563)</f>
        <v>0</v>
      </c>
      <c r="E3563">
        <f>SUMIFS('2日'!$A:$A,'2日'!$B:$B,$B3563,'2日'!$C:$C,汇总!$A3563)</f>
        <v>1</v>
      </c>
      <c r="F3563">
        <f>SUMIFS('3日'!$A:$A,'3日'!$B:$B,$B3563,'3日'!$C:$C,汇总!$A3563)</f>
        <v>1</v>
      </c>
      <c r="G3563">
        <f>SUMIFS('4日'!$A:$A,'4日'!$B:$B,$B3563,'4日'!$C:$C,汇总!$A3563)</f>
        <v>0</v>
      </c>
      <c r="H3563">
        <f>SUMIFS('5日'!$A:$A,'5日'!$B:$B,$B3563,'5日'!$C:$C,汇总!$A3563)</f>
        <v>0</v>
      </c>
      <c r="I3563">
        <f>SUMIFS('6日'!$A:$A,'6日'!$B:$B,$B3563,'6日'!$C:$C,汇总!$A3563)</f>
        <v>0</v>
      </c>
      <c r="J3563">
        <f>SUMIFS('7日'!$A:$A,'7日'!$B:$B,$B3563,'7日'!$C:$C,汇总!$A3563)</f>
        <v>0</v>
      </c>
      <c r="K3563" s="2" t="str">
        <f t="shared" si="441"/>
        <v>(904M)Android Laaboo</v>
      </c>
      <c r="L3563" s="2">
        <f t="shared" si="442"/>
        <v>0</v>
      </c>
      <c r="M3563" s="2">
        <f t="shared" si="443"/>
        <v>1</v>
      </c>
      <c r="N3563" s="2">
        <f t="shared" si="444"/>
        <v>1</v>
      </c>
      <c r="O3563" s="2">
        <f t="shared" si="445"/>
        <v>0</v>
      </c>
      <c r="P3563" s="2">
        <f t="shared" si="446"/>
        <v>0</v>
      </c>
      <c r="Q3563" s="2">
        <f t="shared" si="447"/>
        <v>0</v>
      </c>
      <c r="R3563" s="2">
        <f t="shared" si="448"/>
        <v>0</v>
      </c>
    </row>
    <row r="3564" spans="1:18" ht="15">
      <c r="A3564">
        <v>898</v>
      </c>
      <c r="B3564" t="s">
        <v>3507</v>
      </c>
      <c r="C3564" s="1">
        <v>1</v>
      </c>
      <c r="D3564">
        <f>SUMIFS(次日!$A:$A,次日!$B:$B,$B3564,次日!$C:$C,汇总!$A3564)</f>
        <v>0</v>
      </c>
      <c r="E3564">
        <f>SUMIFS('2日'!$A:$A,'2日'!$B:$B,$B3564,'2日'!$C:$C,汇总!$A3564)</f>
        <v>0</v>
      </c>
      <c r="F3564">
        <f>SUMIFS('3日'!$A:$A,'3日'!$B:$B,$B3564,'3日'!$C:$C,汇总!$A3564)</f>
        <v>0</v>
      </c>
      <c r="G3564">
        <f>SUMIFS('4日'!$A:$A,'4日'!$B:$B,$B3564,'4日'!$C:$C,汇总!$A3564)</f>
        <v>0</v>
      </c>
      <c r="H3564">
        <f>SUMIFS('5日'!$A:$A,'5日'!$B:$B,$B3564,'5日'!$C:$C,汇总!$A3564)</f>
        <v>0</v>
      </c>
      <c r="I3564">
        <f>SUMIFS('6日'!$A:$A,'6日'!$B:$B,$B3564,'6日'!$C:$C,汇总!$A3564)</f>
        <v>0</v>
      </c>
      <c r="J3564">
        <f>SUMIFS('7日'!$A:$A,'7日'!$B:$B,$B3564,'7日'!$C:$C,汇总!$A3564)</f>
        <v>0</v>
      </c>
      <c r="K3564" s="2" t="str">
        <f t="shared" si="441"/>
        <v>(898M)Android MEEG 308</v>
      </c>
      <c r="L3564" s="2">
        <f t="shared" si="442"/>
        <v>0</v>
      </c>
      <c r="M3564" s="2">
        <f t="shared" si="443"/>
        <v>0</v>
      </c>
      <c r="N3564" s="2">
        <f t="shared" si="444"/>
        <v>0</v>
      </c>
      <c r="O3564" s="2">
        <f t="shared" si="445"/>
        <v>0</v>
      </c>
      <c r="P3564" s="2">
        <f t="shared" si="446"/>
        <v>0</v>
      </c>
      <c r="Q3564" s="2">
        <f t="shared" si="447"/>
        <v>0</v>
      </c>
      <c r="R3564" s="2">
        <f t="shared" si="448"/>
        <v>0</v>
      </c>
    </row>
    <row r="3565" spans="1:18" ht="15">
      <c r="A3565">
        <v>904</v>
      </c>
      <c r="B3565" t="s">
        <v>3583</v>
      </c>
      <c r="C3565" s="1">
        <v>1</v>
      </c>
      <c r="D3565">
        <f>SUMIFS(次日!$A:$A,次日!$B:$B,$B3565,次日!$C:$C,汇总!$A3565)</f>
        <v>0</v>
      </c>
      <c r="E3565">
        <f>SUMIFS('2日'!$A:$A,'2日'!$B:$B,$B3565,'2日'!$C:$C,汇总!$A3565)</f>
        <v>0</v>
      </c>
      <c r="F3565">
        <f>SUMIFS('3日'!$A:$A,'3日'!$B:$B,$B3565,'3日'!$C:$C,汇总!$A3565)</f>
        <v>0</v>
      </c>
      <c r="G3565">
        <f>SUMIFS('4日'!$A:$A,'4日'!$B:$B,$B3565,'4日'!$C:$C,汇总!$A3565)</f>
        <v>0</v>
      </c>
      <c r="H3565">
        <f>SUMIFS('5日'!$A:$A,'5日'!$B:$B,$B3565,'5日'!$C:$C,汇总!$A3565)</f>
        <v>0</v>
      </c>
      <c r="I3565">
        <f>SUMIFS('6日'!$A:$A,'6日'!$B:$B,$B3565,'6日'!$C:$C,汇总!$A3565)</f>
        <v>0</v>
      </c>
      <c r="J3565">
        <f>SUMIFS('7日'!$A:$A,'7日'!$B:$B,$B3565,'7日'!$C:$C,汇总!$A3565)</f>
        <v>0</v>
      </c>
      <c r="K3565" s="2" t="str">
        <f t="shared" si="441"/>
        <v>(904M)Android NOAIN M8</v>
      </c>
      <c r="L3565" s="2">
        <f t="shared" si="442"/>
        <v>0</v>
      </c>
      <c r="M3565" s="2">
        <f t="shared" si="443"/>
        <v>0</v>
      </c>
      <c r="N3565" s="2">
        <f t="shared" si="444"/>
        <v>0</v>
      </c>
      <c r="O3565" s="2">
        <f t="shared" si="445"/>
        <v>0</v>
      </c>
      <c r="P3565" s="2">
        <f t="shared" si="446"/>
        <v>0</v>
      </c>
      <c r="Q3565" s="2">
        <f t="shared" si="447"/>
        <v>0</v>
      </c>
      <c r="R3565" s="2">
        <f t="shared" si="448"/>
        <v>0</v>
      </c>
    </row>
    <row r="3566" spans="1:18" ht="15">
      <c r="A3566">
        <v>898</v>
      </c>
      <c r="B3566" t="s">
        <v>3728</v>
      </c>
      <c r="C3566" s="1">
        <v>1</v>
      </c>
      <c r="D3566">
        <f>SUMIFS(次日!$A:$A,次日!$B:$B,$B3566,次日!$C:$C,汇总!$A3566)</f>
        <v>0</v>
      </c>
      <c r="E3566">
        <f>SUMIFS('2日'!$A:$A,'2日'!$B:$B,$B3566,'2日'!$C:$C,汇总!$A3566)</f>
        <v>0</v>
      </c>
      <c r="F3566">
        <f>SUMIFS('3日'!$A:$A,'3日'!$B:$B,$B3566,'3日'!$C:$C,汇总!$A3566)</f>
        <v>0</v>
      </c>
      <c r="G3566">
        <f>SUMIFS('4日'!$A:$A,'4日'!$B:$B,$B3566,'4日'!$C:$C,汇总!$A3566)</f>
        <v>0</v>
      </c>
      <c r="H3566">
        <f>SUMIFS('5日'!$A:$A,'5日'!$B:$B,$B3566,'5日'!$C:$C,汇总!$A3566)</f>
        <v>0</v>
      </c>
      <c r="I3566">
        <f>SUMIFS('6日'!$A:$A,'6日'!$B:$B,$B3566,'6日'!$C:$C,汇总!$A3566)</f>
        <v>0</v>
      </c>
      <c r="J3566">
        <f>SUMIFS('7日'!$A:$A,'7日'!$B:$B,$B3566,'7日'!$C:$C,汇总!$A3566)</f>
        <v>0</v>
      </c>
      <c r="K3566" s="2" t="str">
        <f t="shared" si="441"/>
        <v>(898M)Android NOMI 3</v>
      </c>
      <c r="L3566" s="2">
        <f t="shared" si="442"/>
        <v>0</v>
      </c>
      <c r="M3566" s="2">
        <f t="shared" si="443"/>
        <v>0</v>
      </c>
      <c r="N3566" s="2">
        <f t="shared" si="444"/>
        <v>0</v>
      </c>
      <c r="O3566" s="2">
        <f t="shared" si="445"/>
        <v>0</v>
      </c>
      <c r="P3566" s="2">
        <f t="shared" si="446"/>
        <v>0</v>
      </c>
      <c r="Q3566" s="2">
        <f t="shared" si="447"/>
        <v>0</v>
      </c>
      <c r="R3566" s="2">
        <f t="shared" si="448"/>
        <v>0</v>
      </c>
    </row>
    <row r="3567" spans="1:18" ht="15">
      <c r="A3567">
        <v>898</v>
      </c>
      <c r="B3567" t="s">
        <v>3601</v>
      </c>
      <c r="C3567" s="1">
        <v>1</v>
      </c>
      <c r="D3567">
        <f>SUMIFS(次日!$A:$A,次日!$B:$B,$B3567,次日!$C:$C,汇总!$A3567)</f>
        <v>0</v>
      </c>
      <c r="E3567">
        <f>SUMIFS('2日'!$A:$A,'2日'!$B:$B,$B3567,'2日'!$C:$C,汇总!$A3567)</f>
        <v>0</v>
      </c>
      <c r="F3567">
        <f>SUMIFS('3日'!$A:$A,'3日'!$B:$B,$B3567,'3日'!$C:$C,汇总!$A3567)</f>
        <v>0</v>
      </c>
      <c r="G3567">
        <f>SUMIFS('4日'!$A:$A,'4日'!$B:$B,$B3567,'4日'!$C:$C,汇总!$A3567)</f>
        <v>0</v>
      </c>
      <c r="H3567">
        <f>SUMIFS('5日'!$A:$A,'5日'!$B:$B,$B3567,'5日'!$C:$C,汇总!$A3567)</f>
        <v>0</v>
      </c>
      <c r="I3567">
        <f>SUMIFS('6日'!$A:$A,'6日'!$B:$B,$B3567,'6日'!$C:$C,汇总!$A3567)</f>
        <v>0</v>
      </c>
      <c r="J3567">
        <f>SUMIFS('7日'!$A:$A,'7日'!$B:$B,$B3567,'7日'!$C:$C,汇总!$A3567)</f>
        <v>0</v>
      </c>
      <c r="K3567" s="2" t="str">
        <f t="shared" si="441"/>
        <v>(898M)Android R7</v>
      </c>
      <c r="L3567" s="2">
        <f t="shared" si="442"/>
        <v>0</v>
      </c>
      <c r="M3567" s="2">
        <f t="shared" si="443"/>
        <v>0</v>
      </c>
      <c r="N3567" s="2">
        <f t="shared" si="444"/>
        <v>0</v>
      </c>
      <c r="O3567" s="2">
        <f t="shared" si="445"/>
        <v>0</v>
      </c>
      <c r="P3567" s="2">
        <f t="shared" si="446"/>
        <v>0</v>
      </c>
      <c r="Q3567" s="2">
        <f t="shared" si="447"/>
        <v>0</v>
      </c>
      <c r="R3567" s="2">
        <f t="shared" si="448"/>
        <v>0</v>
      </c>
    </row>
    <row r="3568" spans="1:18" ht="15">
      <c r="A3568">
        <v>898</v>
      </c>
      <c r="B3568" t="s">
        <v>3861</v>
      </c>
      <c r="C3568" s="1">
        <v>1</v>
      </c>
      <c r="D3568">
        <f>SUMIFS(次日!$A:$A,次日!$B:$B,$B3568,次日!$C:$C,汇总!$A3568)</f>
        <v>0</v>
      </c>
      <c r="E3568">
        <f>SUMIFS('2日'!$A:$A,'2日'!$B:$B,$B3568,'2日'!$C:$C,汇总!$A3568)</f>
        <v>0</v>
      </c>
      <c r="F3568">
        <f>SUMIFS('3日'!$A:$A,'3日'!$B:$B,$B3568,'3日'!$C:$C,汇总!$A3568)</f>
        <v>0</v>
      </c>
      <c r="G3568">
        <f>SUMIFS('4日'!$A:$A,'4日'!$B:$B,$B3568,'4日'!$C:$C,汇总!$A3568)</f>
        <v>0</v>
      </c>
      <c r="H3568">
        <f>SUMIFS('5日'!$A:$A,'5日'!$B:$B,$B3568,'5日'!$C:$C,汇总!$A3568)</f>
        <v>0</v>
      </c>
      <c r="I3568">
        <f>SUMIFS('6日'!$A:$A,'6日'!$B:$B,$B3568,'6日'!$C:$C,汇总!$A3568)</f>
        <v>0</v>
      </c>
      <c r="J3568">
        <f>SUMIFS('7日'!$A:$A,'7日'!$B:$B,$B3568,'7日'!$C:$C,汇总!$A3568)</f>
        <v>0</v>
      </c>
      <c r="K3568" s="2" t="str">
        <f t="shared" si="441"/>
        <v>(898M)Android R7S</v>
      </c>
      <c r="L3568" s="2">
        <f t="shared" si="442"/>
        <v>0</v>
      </c>
      <c r="M3568" s="2">
        <f t="shared" si="443"/>
        <v>0</v>
      </c>
      <c r="N3568" s="2">
        <f t="shared" si="444"/>
        <v>0</v>
      </c>
      <c r="O3568" s="2">
        <f t="shared" si="445"/>
        <v>0</v>
      </c>
      <c r="P3568" s="2">
        <f t="shared" si="446"/>
        <v>0</v>
      </c>
      <c r="Q3568" s="2">
        <f t="shared" si="447"/>
        <v>0</v>
      </c>
      <c r="R3568" s="2">
        <f t="shared" si="448"/>
        <v>0</v>
      </c>
    </row>
    <row r="3569" spans="1:18" ht="15">
      <c r="A3569">
        <v>904</v>
      </c>
      <c r="B3569" t="s">
        <v>3365</v>
      </c>
      <c r="C3569" s="1">
        <v>1</v>
      </c>
      <c r="D3569">
        <f>SUMIFS(次日!$A:$A,次日!$B:$B,$B3569,次日!$C:$C,汇总!$A3569)</f>
        <v>0</v>
      </c>
      <c r="E3569">
        <f>SUMIFS('2日'!$A:$A,'2日'!$B:$B,$B3569,'2日'!$C:$C,汇总!$A3569)</f>
        <v>0</v>
      </c>
      <c r="F3569">
        <f>SUMIFS('3日'!$A:$A,'3日'!$B:$B,$B3569,'3日'!$C:$C,汇总!$A3569)</f>
        <v>0</v>
      </c>
      <c r="G3569">
        <f>SUMIFS('4日'!$A:$A,'4日'!$B:$B,$B3569,'4日'!$C:$C,汇总!$A3569)</f>
        <v>0</v>
      </c>
      <c r="H3569">
        <f>SUMIFS('5日'!$A:$A,'5日'!$B:$B,$B3569,'5日'!$C:$C,汇总!$A3569)</f>
        <v>0</v>
      </c>
      <c r="I3569">
        <f>SUMIFS('6日'!$A:$A,'6日'!$B:$B,$B3569,'6日'!$C:$C,汇总!$A3569)</f>
        <v>0</v>
      </c>
      <c r="J3569">
        <f>SUMIFS('7日'!$A:$A,'7日'!$B:$B,$B3569,'7日'!$C:$C,汇总!$A3569)</f>
        <v>0</v>
      </c>
      <c r="K3569" s="2" t="str">
        <f t="shared" si="441"/>
        <v>(904M)Android SUBOR S3</v>
      </c>
      <c r="L3569" s="2">
        <f t="shared" si="442"/>
        <v>0</v>
      </c>
      <c r="M3569" s="2">
        <f t="shared" si="443"/>
        <v>0</v>
      </c>
      <c r="N3569" s="2">
        <f t="shared" si="444"/>
        <v>0</v>
      </c>
      <c r="O3569" s="2">
        <f t="shared" si="445"/>
        <v>0</v>
      </c>
      <c r="P3569" s="2">
        <f t="shared" si="446"/>
        <v>0</v>
      </c>
      <c r="Q3569" s="2">
        <f t="shared" si="447"/>
        <v>0</v>
      </c>
      <c r="R3569" s="2">
        <f t="shared" si="448"/>
        <v>0</v>
      </c>
    </row>
    <row r="3570" spans="1:18" ht="15">
      <c r="A3570">
        <v>904</v>
      </c>
      <c r="B3570" t="s">
        <v>3872</v>
      </c>
      <c r="C3570" s="1">
        <v>1</v>
      </c>
      <c r="D3570">
        <f>SUMIFS(次日!$A:$A,次日!$B:$B,$B3570,次日!$C:$C,汇总!$A3570)</f>
        <v>0</v>
      </c>
      <c r="E3570">
        <f>SUMIFS('2日'!$A:$A,'2日'!$B:$B,$B3570,'2日'!$C:$C,汇总!$A3570)</f>
        <v>0</v>
      </c>
      <c r="F3570">
        <f>SUMIFS('3日'!$A:$A,'3日'!$B:$B,$B3570,'3日'!$C:$C,汇总!$A3570)</f>
        <v>0</v>
      </c>
      <c r="G3570">
        <f>SUMIFS('4日'!$A:$A,'4日'!$B:$B,$B3570,'4日'!$C:$C,汇总!$A3570)</f>
        <v>0</v>
      </c>
      <c r="H3570">
        <f>SUMIFS('5日'!$A:$A,'5日'!$B:$B,$B3570,'5日'!$C:$C,汇总!$A3570)</f>
        <v>0</v>
      </c>
      <c r="I3570">
        <f>SUMIFS('6日'!$A:$A,'6日'!$B:$B,$B3570,'6日'!$C:$C,汇总!$A3570)</f>
        <v>0</v>
      </c>
      <c r="J3570">
        <f>SUMIFS('7日'!$A:$A,'7日'!$B:$B,$B3570,'7日'!$C:$C,汇总!$A3570)</f>
        <v>0</v>
      </c>
      <c r="K3570" s="2" t="str">
        <f t="shared" si="441"/>
        <v>(904M)Android SUNVAN_S6</v>
      </c>
      <c r="L3570" s="2">
        <f t="shared" si="442"/>
        <v>0</v>
      </c>
      <c r="M3570" s="2">
        <f t="shared" si="443"/>
        <v>0</v>
      </c>
      <c r="N3570" s="2">
        <f t="shared" si="444"/>
        <v>0</v>
      </c>
      <c r="O3570" s="2">
        <f t="shared" si="445"/>
        <v>0</v>
      </c>
      <c r="P3570" s="2">
        <f t="shared" si="446"/>
        <v>0</v>
      </c>
      <c r="Q3570" s="2">
        <f t="shared" si="447"/>
        <v>0</v>
      </c>
      <c r="R3570" s="2">
        <f t="shared" si="448"/>
        <v>0</v>
      </c>
    </row>
    <row r="3571" spans="1:18" ht="15">
      <c r="A3571">
        <v>904</v>
      </c>
      <c r="B3571" t="s">
        <v>3827</v>
      </c>
      <c r="C3571" s="1">
        <v>1</v>
      </c>
      <c r="D3571">
        <f>SUMIFS(次日!$A:$A,次日!$B:$B,$B3571,次日!$C:$C,汇总!$A3571)</f>
        <v>0</v>
      </c>
      <c r="E3571">
        <f>SUMIFS('2日'!$A:$A,'2日'!$B:$B,$B3571,'2日'!$C:$C,汇总!$A3571)</f>
        <v>0</v>
      </c>
      <c r="F3571">
        <f>SUMIFS('3日'!$A:$A,'3日'!$B:$B,$B3571,'3日'!$C:$C,汇总!$A3571)</f>
        <v>0</v>
      </c>
      <c r="G3571">
        <f>SUMIFS('4日'!$A:$A,'4日'!$B:$B,$B3571,'4日'!$C:$C,汇总!$A3571)</f>
        <v>0</v>
      </c>
      <c r="H3571">
        <f>SUMIFS('5日'!$A:$A,'5日'!$B:$B,$B3571,'5日'!$C:$C,汇总!$A3571)</f>
        <v>0</v>
      </c>
      <c r="I3571">
        <f>SUMIFS('6日'!$A:$A,'6日'!$B:$B,$B3571,'6日'!$C:$C,汇总!$A3571)</f>
        <v>0</v>
      </c>
      <c r="J3571">
        <f>SUMIFS('7日'!$A:$A,'7日'!$B:$B,$B3571,'7日'!$C:$C,汇总!$A3571)</f>
        <v>0</v>
      </c>
      <c r="K3571" s="2" t="str">
        <f t="shared" si="441"/>
        <v>(904M)Android V008-N1</v>
      </c>
      <c r="L3571" s="2">
        <f t="shared" si="442"/>
        <v>0</v>
      </c>
      <c r="M3571" s="2">
        <f t="shared" si="443"/>
        <v>0</v>
      </c>
      <c r="N3571" s="2">
        <f t="shared" si="444"/>
        <v>0</v>
      </c>
      <c r="O3571" s="2">
        <f t="shared" si="445"/>
        <v>0</v>
      </c>
      <c r="P3571" s="2">
        <f t="shared" si="446"/>
        <v>0</v>
      </c>
      <c r="Q3571" s="2">
        <f t="shared" si="447"/>
        <v>0</v>
      </c>
      <c r="R3571" s="2">
        <f t="shared" si="448"/>
        <v>0</v>
      </c>
    </row>
    <row r="3572" spans="1:18" ht="15">
      <c r="A3572">
        <v>898</v>
      </c>
      <c r="B3572" t="s">
        <v>756</v>
      </c>
      <c r="C3572" s="1">
        <v>1</v>
      </c>
      <c r="D3572">
        <f>SUMIFS(次日!$A:$A,次日!$B:$B,$B3572,次日!$C:$C,汇总!$A3572)</f>
        <v>0</v>
      </c>
      <c r="E3572">
        <f>SUMIFS('2日'!$A:$A,'2日'!$B:$B,$B3572,'2日'!$C:$C,汇总!$A3572)</f>
        <v>0</v>
      </c>
      <c r="F3572">
        <f>SUMIFS('3日'!$A:$A,'3日'!$B:$B,$B3572,'3日'!$C:$C,汇总!$A3572)</f>
        <v>0</v>
      </c>
      <c r="G3572">
        <f>SUMIFS('4日'!$A:$A,'4日'!$B:$B,$B3572,'4日'!$C:$C,汇总!$A3572)</f>
        <v>0</v>
      </c>
      <c r="H3572">
        <f>SUMIFS('5日'!$A:$A,'5日'!$B:$B,$B3572,'5日'!$C:$C,汇总!$A3572)</f>
        <v>0</v>
      </c>
      <c r="I3572">
        <f>SUMIFS('6日'!$A:$A,'6日'!$B:$B,$B3572,'6日'!$C:$C,汇总!$A3572)</f>
        <v>0</v>
      </c>
      <c r="J3572">
        <f>SUMIFS('7日'!$A:$A,'7日'!$B:$B,$B3572,'7日'!$C:$C,汇总!$A3572)</f>
        <v>0</v>
      </c>
      <c r="K3572" s="2" t="str">
        <f t="shared" si="441"/>
        <v>(898M)Android emma-M7</v>
      </c>
      <c r="L3572" s="2">
        <f t="shared" si="442"/>
        <v>0</v>
      </c>
      <c r="M3572" s="2">
        <f t="shared" si="443"/>
        <v>0</v>
      </c>
      <c r="N3572" s="2">
        <f t="shared" si="444"/>
        <v>0</v>
      </c>
      <c r="O3572" s="2">
        <f t="shared" si="445"/>
        <v>0</v>
      </c>
      <c r="P3572" s="2">
        <f t="shared" si="446"/>
        <v>0</v>
      </c>
      <c r="Q3572" s="2">
        <f t="shared" si="447"/>
        <v>0</v>
      </c>
      <c r="R3572" s="2">
        <f t="shared" si="448"/>
        <v>0</v>
      </c>
    </row>
    <row r="3573" spans="1:18" ht="15">
      <c r="A3573">
        <v>904</v>
      </c>
      <c r="B3573" t="s">
        <v>3702</v>
      </c>
      <c r="C3573" s="1">
        <v>1</v>
      </c>
      <c r="D3573">
        <f>SUMIFS(次日!$A:$A,次日!$B:$B,$B3573,次日!$C:$C,汇总!$A3573)</f>
        <v>0</v>
      </c>
      <c r="E3573">
        <f>SUMIFS('2日'!$A:$A,'2日'!$B:$B,$B3573,'2日'!$C:$C,汇总!$A3573)</f>
        <v>0</v>
      </c>
      <c r="F3573">
        <f>SUMIFS('3日'!$A:$A,'3日'!$B:$B,$B3573,'3日'!$C:$C,汇总!$A3573)</f>
        <v>0</v>
      </c>
      <c r="G3573">
        <f>SUMIFS('4日'!$A:$A,'4日'!$B:$B,$B3573,'4日'!$C:$C,汇总!$A3573)</f>
        <v>0</v>
      </c>
      <c r="H3573">
        <f>SUMIFS('5日'!$A:$A,'5日'!$B:$B,$B3573,'5日'!$C:$C,汇总!$A3573)</f>
        <v>0</v>
      </c>
      <c r="I3573">
        <f>SUMIFS('6日'!$A:$A,'6日'!$B:$B,$B3573,'6日'!$C:$C,汇总!$A3573)</f>
        <v>0</v>
      </c>
      <c r="J3573">
        <f>SUMIFS('7日'!$A:$A,'7日'!$B:$B,$B3573,'7日'!$C:$C,汇总!$A3573)</f>
        <v>0</v>
      </c>
      <c r="K3573" s="2" t="str">
        <f t="shared" si="441"/>
        <v>(904M)Android emma-m7-A2</v>
      </c>
      <c r="L3573" s="2">
        <f t="shared" si="442"/>
        <v>0</v>
      </c>
      <c r="M3573" s="2">
        <f t="shared" si="443"/>
        <v>0</v>
      </c>
      <c r="N3573" s="2">
        <f t="shared" si="444"/>
        <v>0</v>
      </c>
      <c r="O3573" s="2">
        <f t="shared" si="445"/>
        <v>0</v>
      </c>
      <c r="P3573" s="2">
        <f t="shared" si="446"/>
        <v>0</v>
      </c>
      <c r="Q3573" s="2">
        <f t="shared" si="447"/>
        <v>0</v>
      </c>
      <c r="R3573" s="2">
        <f t="shared" si="448"/>
        <v>0</v>
      </c>
    </row>
    <row r="3574" spans="1:18" ht="15">
      <c r="A3574">
        <v>898</v>
      </c>
      <c r="B3574" t="s">
        <v>3870</v>
      </c>
      <c r="C3574" s="1">
        <v>1</v>
      </c>
      <c r="D3574">
        <f>SUMIFS(次日!$A:$A,次日!$B:$B,$B3574,次日!$C:$C,汇总!$A3574)</f>
        <v>0</v>
      </c>
      <c r="E3574">
        <f>SUMIFS('2日'!$A:$A,'2日'!$B:$B,$B3574,'2日'!$C:$C,汇总!$A3574)</f>
        <v>0</v>
      </c>
      <c r="F3574">
        <f>SUMIFS('3日'!$A:$A,'3日'!$B:$B,$B3574,'3日'!$C:$C,汇总!$A3574)</f>
        <v>0</v>
      </c>
      <c r="G3574">
        <f>SUMIFS('4日'!$A:$A,'4日'!$B:$B,$B3574,'4日'!$C:$C,汇总!$A3574)</f>
        <v>0</v>
      </c>
      <c r="H3574">
        <f>SUMIFS('5日'!$A:$A,'5日'!$B:$B,$B3574,'5日'!$C:$C,汇总!$A3574)</f>
        <v>0</v>
      </c>
      <c r="I3574">
        <f>SUMIFS('6日'!$A:$A,'6日'!$B:$B,$B3574,'6日'!$C:$C,汇总!$A3574)</f>
        <v>0</v>
      </c>
      <c r="J3574">
        <f>SUMIFS('7日'!$A:$A,'7日'!$B:$B,$B3574,'7日'!$C:$C,汇总!$A3574)</f>
        <v>0</v>
      </c>
      <c r="K3574" s="2" t="str">
        <f t="shared" si="441"/>
        <v>(898M)Android lordor</v>
      </c>
      <c r="L3574" s="2">
        <f t="shared" si="442"/>
        <v>0</v>
      </c>
      <c r="M3574" s="2">
        <f t="shared" si="443"/>
        <v>0</v>
      </c>
      <c r="N3574" s="2">
        <f t="shared" si="444"/>
        <v>0</v>
      </c>
      <c r="O3574" s="2">
        <f t="shared" si="445"/>
        <v>0</v>
      </c>
      <c r="P3574" s="2">
        <f t="shared" si="446"/>
        <v>0</v>
      </c>
      <c r="Q3574" s="2">
        <f t="shared" si="447"/>
        <v>0</v>
      </c>
      <c r="R3574" s="2">
        <f t="shared" si="448"/>
        <v>0</v>
      </c>
    </row>
    <row r="3575" spans="1:18" ht="15">
      <c r="A3575">
        <v>904</v>
      </c>
      <c r="B3575" t="s">
        <v>3857</v>
      </c>
      <c r="C3575" s="1">
        <v>1</v>
      </c>
      <c r="D3575">
        <f>SUMIFS(次日!$A:$A,次日!$B:$B,$B3575,次日!$C:$C,汇总!$A3575)</f>
        <v>0</v>
      </c>
      <c r="E3575">
        <f>SUMIFS('2日'!$A:$A,'2日'!$B:$B,$B3575,'2日'!$C:$C,汇总!$A3575)</f>
        <v>0</v>
      </c>
      <c r="F3575">
        <f>SUMIFS('3日'!$A:$A,'3日'!$B:$B,$B3575,'3日'!$C:$C,汇总!$A3575)</f>
        <v>0</v>
      </c>
      <c r="G3575">
        <f>SUMIFS('4日'!$A:$A,'4日'!$B:$B,$B3575,'4日'!$C:$C,汇总!$A3575)</f>
        <v>0</v>
      </c>
      <c r="H3575">
        <f>SUMIFS('5日'!$A:$A,'5日'!$B:$B,$B3575,'5日'!$C:$C,汇总!$A3575)</f>
        <v>0</v>
      </c>
      <c r="I3575">
        <f>SUMIFS('6日'!$A:$A,'6日'!$B:$B,$B3575,'6日'!$C:$C,汇总!$A3575)</f>
        <v>0</v>
      </c>
      <c r="J3575">
        <f>SUMIFS('7日'!$A:$A,'7日'!$B:$B,$B3575,'7日'!$C:$C,汇总!$A3575)</f>
        <v>0</v>
      </c>
      <c r="K3575" s="2" t="str">
        <f t="shared" si="441"/>
        <v>(904M)Android ?¤???????</v>
      </c>
      <c r="L3575" s="2">
        <f t="shared" si="442"/>
        <v>0</v>
      </c>
      <c r="M3575" s="2">
        <f t="shared" si="443"/>
        <v>0</v>
      </c>
      <c r="N3575" s="2">
        <f t="shared" si="444"/>
        <v>0</v>
      </c>
      <c r="O3575" s="2">
        <f t="shared" si="445"/>
        <v>0</v>
      </c>
      <c r="P3575" s="2">
        <f t="shared" si="446"/>
        <v>0</v>
      </c>
      <c r="Q3575" s="2">
        <f t="shared" si="447"/>
        <v>0</v>
      </c>
      <c r="R3575" s="2">
        <f t="shared" si="448"/>
        <v>0</v>
      </c>
    </row>
    <row r="3576" spans="1:18" ht="15">
      <c r="A3576">
        <v>904</v>
      </c>
      <c r="B3576" t="s">
        <v>3204</v>
      </c>
      <c r="C3576" s="1">
        <v>1</v>
      </c>
      <c r="D3576">
        <f>SUMIFS(次日!$A:$A,次日!$B:$B,$B3576,次日!$C:$C,汇总!$A3576)</f>
        <v>0</v>
      </c>
      <c r="E3576">
        <f>SUMIFS('2日'!$A:$A,'2日'!$B:$B,$B3576,'2日'!$C:$C,汇总!$A3576)</f>
        <v>0</v>
      </c>
      <c r="F3576">
        <f>SUMIFS('3日'!$A:$A,'3日'!$B:$B,$B3576,'3日'!$C:$C,汇总!$A3576)</f>
        <v>0</v>
      </c>
      <c r="G3576">
        <f>SUMIFS('4日'!$A:$A,'4日'!$B:$B,$B3576,'4日'!$C:$C,汇总!$A3576)</f>
        <v>0</v>
      </c>
      <c r="H3576">
        <f>SUMIFS('5日'!$A:$A,'5日'!$B:$B,$B3576,'5日'!$C:$C,汇总!$A3576)</f>
        <v>0</v>
      </c>
      <c r="I3576">
        <f>SUMIFS('6日'!$A:$A,'6日'!$B:$B,$B3576,'6日'!$C:$C,汇总!$A3576)</f>
        <v>0</v>
      </c>
      <c r="J3576">
        <f>SUMIFS('7日'!$A:$A,'7日'!$B:$B,$B3576,'7日'!$C:$C,汇总!$A3576)</f>
        <v>0</v>
      </c>
      <c r="K3576" s="2" t="str">
        <f t="shared" si="441"/>
        <v>(904M)Android é?????</v>
      </c>
      <c r="L3576" s="2">
        <f t="shared" si="442"/>
        <v>0</v>
      </c>
      <c r="M3576" s="2">
        <f t="shared" si="443"/>
        <v>0</v>
      </c>
      <c r="N3576" s="2">
        <f t="shared" si="444"/>
        <v>0</v>
      </c>
      <c r="O3576" s="2">
        <f t="shared" si="445"/>
        <v>0</v>
      </c>
      <c r="P3576" s="2">
        <f t="shared" si="446"/>
        <v>0</v>
      </c>
      <c r="Q3576" s="2">
        <f t="shared" si="447"/>
        <v>0</v>
      </c>
      <c r="R3576" s="2">
        <f t="shared" si="448"/>
        <v>0</v>
      </c>
    </row>
    <row r="3577" spans="1:18" ht="15">
      <c r="A3577">
        <v>904</v>
      </c>
      <c r="B3577" t="s">
        <v>4011</v>
      </c>
      <c r="C3577" s="1">
        <v>1</v>
      </c>
      <c r="D3577">
        <f>SUMIFS(次日!$A:$A,次日!$B:$B,$B3577,次日!$C:$C,汇总!$A3577)</f>
        <v>0</v>
      </c>
      <c r="E3577">
        <f>SUMIFS('2日'!$A:$A,'2日'!$B:$B,$B3577,'2日'!$C:$C,汇总!$A3577)</f>
        <v>0</v>
      </c>
      <c r="F3577">
        <f>SUMIFS('3日'!$A:$A,'3日'!$B:$B,$B3577,'3日'!$C:$C,汇总!$A3577)</f>
        <v>1</v>
      </c>
      <c r="G3577">
        <f>SUMIFS('4日'!$A:$A,'4日'!$B:$B,$B3577,'4日'!$C:$C,汇总!$A3577)</f>
        <v>0</v>
      </c>
      <c r="H3577">
        <f>SUMIFS('5日'!$A:$A,'5日'!$B:$B,$B3577,'5日'!$C:$C,汇总!$A3577)</f>
        <v>0</v>
      </c>
      <c r="I3577">
        <f>SUMIFS('6日'!$A:$A,'6日'!$B:$B,$B3577,'6日'!$C:$C,汇总!$A3577)</f>
        <v>0</v>
      </c>
      <c r="J3577">
        <f>SUMIFS('7日'!$A:$A,'7日'!$B:$B,$B3577,'7日'!$C:$C,汇总!$A3577)</f>
        <v>0</v>
      </c>
      <c r="K3577" s="2" t="str">
        <f t="shared" si="441"/>
        <v>(904M)Android 大金锤Plus</v>
      </c>
      <c r="L3577" s="2">
        <f t="shared" si="442"/>
        <v>0</v>
      </c>
      <c r="M3577" s="2">
        <f t="shared" si="443"/>
        <v>0</v>
      </c>
      <c r="N3577" s="2">
        <f t="shared" si="444"/>
        <v>1</v>
      </c>
      <c r="O3577" s="2">
        <f t="shared" si="445"/>
        <v>0</v>
      </c>
      <c r="P3577" s="2">
        <f t="shared" si="446"/>
        <v>0</v>
      </c>
      <c r="Q3577" s="2">
        <f t="shared" si="447"/>
        <v>0</v>
      </c>
      <c r="R3577" s="2">
        <f t="shared" si="448"/>
        <v>0</v>
      </c>
    </row>
    <row r="3578" spans="1:18" ht="15">
      <c r="A3578">
        <v>904</v>
      </c>
      <c r="B3578" t="s">
        <v>4012</v>
      </c>
      <c r="C3578" s="1">
        <v>1</v>
      </c>
      <c r="D3578">
        <f>SUMIFS(次日!$A:$A,次日!$B:$B,$B3578,次日!$C:$C,汇总!$A3578)</f>
        <v>1</v>
      </c>
      <c r="E3578">
        <f>SUMIFS('2日'!$A:$A,'2日'!$B:$B,$B3578,'2日'!$C:$C,汇总!$A3578)</f>
        <v>1</v>
      </c>
      <c r="F3578">
        <f>SUMIFS('3日'!$A:$A,'3日'!$B:$B,$B3578,'3日'!$C:$C,汇总!$A3578)</f>
        <v>1</v>
      </c>
      <c r="G3578">
        <f>SUMIFS('4日'!$A:$A,'4日'!$B:$B,$B3578,'4日'!$C:$C,汇总!$A3578)</f>
        <v>1</v>
      </c>
      <c r="H3578">
        <f>SUMIFS('5日'!$A:$A,'5日'!$B:$B,$B3578,'5日'!$C:$C,汇总!$A3578)</f>
        <v>1</v>
      </c>
      <c r="I3578">
        <f>SUMIFS('6日'!$A:$A,'6日'!$B:$B,$B3578,'6日'!$C:$C,汇总!$A3578)</f>
        <v>1</v>
      </c>
      <c r="J3578">
        <f>SUMIFS('7日'!$A:$A,'7日'!$B:$B,$B3578,'7日'!$C:$C,汇总!$A3578)</f>
        <v>1</v>
      </c>
      <c r="K3578" s="2" t="str">
        <f t="shared" si="441"/>
        <v>(904M)Android 金锤Mate7</v>
      </c>
      <c r="L3578" s="2">
        <f t="shared" si="442"/>
        <v>1</v>
      </c>
      <c r="M3578" s="2">
        <f t="shared" si="443"/>
        <v>1</v>
      </c>
      <c r="N3578" s="2">
        <f t="shared" si="444"/>
        <v>1</v>
      </c>
      <c r="O3578" s="2">
        <f t="shared" si="445"/>
        <v>1</v>
      </c>
      <c r="P3578" s="2">
        <f t="shared" si="446"/>
        <v>1</v>
      </c>
      <c r="Q3578" s="2">
        <f t="shared" si="447"/>
        <v>1</v>
      </c>
      <c r="R3578" s="2">
        <f t="shared" si="448"/>
        <v>1</v>
      </c>
    </row>
    <row r="3579" spans="1:18" ht="15">
      <c r="A3579">
        <v>934</v>
      </c>
      <c r="B3579" t="s">
        <v>1218</v>
      </c>
      <c r="C3579" s="1">
        <v>1</v>
      </c>
      <c r="D3579">
        <f>SUMIFS(次日!$A:$A,次日!$B:$B,$B3579,次日!$C:$C,汇总!$A3579)</f>
        <v>0</v>
      </c>
      <c r="E3579">
        <f>SUMIFS('2日'!$A:$A,'2日'!$B:$B,$B3579,'2日'!$C:$C,汇总!$A3579)</f>
        <v>0</v>
      </c>
      <c r="F3579">
        <f>SUMIFS('3日'!$A:$A,'3日'!$B:$B,$B3579,'3日'!$C:$C,汇总!$A3579)</f>
        <v>0</v>
      </c>
      <c r="G3579">
        <f>SUMIFS('4日'!$A:$A,'4日'!$B:$B,$B3579,'4日'!$C:$C,汇总!$A3579)</f>
        <v>0</v>
      </c>
      <c r="H3579">
        <f>SUMIFS('5日'!$A:$A,'5日'!$B:$B,$B3579,'5日'!$C:$C,汇总!$A3579)</f>
        <v>0</v>
      </c>
      <c r="I3579">
        <f>SUMIFS('6日'!$A:$A,'6日'!$B:$B,$B3579,'6日'!$C:$C,汇总!$A3579)</f>
        <v>0</v>
      </c>
      <c r="J3579">
        <f>SUMIFS('7日'!$A:$A,'7日'!$B:$B,$B3579,'7日'!$C:$C,汇总!$A3579)</f>
        <v>0</v>
      </c>
      <c r="K3579" s="2" t="str">
        <f t="shared" si="441"/>
        <v>(934M)Aole Aole Dior</v>
      </c>
      <c r="L3579" s="2">
        <f t="shared" si="442"/>
        <v>0</v>
      </c>
      <c r="M3579" s="2">
        <f t="shared" si="443"/>
        <v>0</v>
      </c>
      <c r="N3579" s="2">
        <f t="shared" si="444"/>
        <v>0</v>
      </c>
      <c r="O3579" s="2">
        <f t="shared" si="445"/>
        <v>0</v>
      </c>
      <c r="P3579" s="2">
        <f t="shared" si="446"/>
        <v>0</v>
      </c>
      <c r="Q3579" s="2">
        <f t="shared" si="447"/>
        <v>0</v>
      </c>
      <c r="R3579" s="2">
        <f t="shared" si="448"/>
        <v>0</v>
      </c>
    </row>
    <row r="3580" spans="1:18" ht="15">
      <c r="A3580">
        <v>1823</v>
      </c>
      <c r="B3580" t="s">
        <v>1331</v>
      </c>
      <c r="C3580" s="1">
        <v>1</v>
      </c>
      <c r="D3580">
        <f>SUMIFS(次日!$A:$A,次日!$B:$B,$B3580,次日!$C:$C,汇总!$A3580)</f>
        <v>0</v>
      </c>
      <c r="E3580">
        <f>SUMIFS('2日'!$A:$A,'2日'!$B:$B,$B3580,'2日'!$C:$C,汇总!$A3580)</f>
        <v>0</v>
      </c>
      <c r="F3580">
        <f>SUMIFS('3日'!$A:$A,'3日'!$B:$B,$B3580,'3日'!$C:$C,汇总!$A3580)</f>
        <v>0</v>
      </c>
      <c r="G3580">
        <f>SUMIFS('4日'!$A:$A,'4日'!$B:$B,$B3580,'4日'!$C:$C,汇总!$A3580)</f>
        <v>0</v>
      </c>
      <c r="H3580">
        <f>SUMIFS('5日'!$A:$A,'5日'!$B:$B,$B3580,'5日'!$C:$C,汇总!$A3580)</f>
        <v>0</v>
      </c>
      <c r="I3580">
        <f>SUMIFS('6日'!$A:$A,'6日'!$B:$B,$B3580,'6日'!$C:$C,汇总!$A3580)</f>
        <v>0</v>
      </c>
      <c r="J3580">
        <f>SUMIFS('7日'!$A:$A,'7日'!$B:$B,$B3580,'7日'!$C:$C,汇总!$A3580)</f>
        <v>0</v>
      </c>
      <c r="K3580" s="2" t="str">
        <f t="shared" si="441"/>
        <v>(1823M)Aole Dior AoleDior</v>
      </c>
      <c r="L3580" s="2">
        <f t="shared" si="442"/>
        <v>0</v>
      </c>
      <c r="M3580" s="2">
        <f t="shared" si="443"/>
        <v>0</v>
      </c>
      <c r="N3580" s="2">
        <f t="shared" si="444"/>
        <v>0</v>
      </c>
      <c r="O3580" s="2">
        <f t="shared" si="445"/>
        <v>0</v>
      </c>
      <c r="P3580" s="2">
        <f t="shared" si="446"/>
        <v>0</v>
      </c>
      <c r="Q3580" s="2">
        <f t="shared" si="447"/>
        <v>0</v>
      </c>
      <c r="R3580" s="2">
        <f t="shared" si="448"/>
        <v>0</v>
      </c>
    </row>
    <row r="3581" spans="1:18" ht="15">
      <c r="A3581">
        <v>937</v>
      </c>
      <c r="B3581" t="s">
        <v>3050</v>
      </c>
      <c r="C3581" s="1">
        <v>1</v>
      </c>
      <c r="D3581">
        <f>SUMIFS(次日!$A:$A,次日!$B:$B,$B3581,次日!$C:$C,汇总!$A3581)</f>
        <v>0</v>
      </c>
      <c r="E3581">
        <f>SUMIFS('2日'!$A:$A,'2日'!$B:$B,$B3581,'2日'!$C:$C,汇总!$A3581)</f>
        <v>0</v>
      </c>
      <c r="F3581">
        <f>SUMIFS('3日'!$A:$A,'3日'!$B:$B,$B3581,'3日'!$C:$C,汇总!$A3581)</f>
        <v>0</v>
      </c>
      <c r="G3581">
        <f>SUMIFS('4日'!$A:$A,'4日'!$B:$B,$B3581,'4日'!$C:$C,汇总!$A3581)</f>
        <v>0</v>
      </c>
      <c r="H3581">
        <f>SUMIFS('5日'!$A:$A,'5日'!$B:$B,$B3581,'5日'!$C:$C,汇总!$A3581)</f>
        <v>0</v>
      </c>
      <c r="I3581">
        <f>SUMIFS('6日'!$A:$A,'6日'!$B:$B,$B3581,'6日'!$C:$C,汇总!$A3581)</f>
        <v>0</v>
      </c>
      <c r="J3581">
        <f>SUMIFS('7日'!$A:$A,'7日'!$B:$B,$B3581,'7日'!$C:$C,汇总!$A3581)</f>
        <v>0</v>
      </c>
      <c r="K3581" s="2" t="str">
        <f t="shared" si="441"/>
        <v>(937M)Aole Dior ???6X</v>
      </c>
      <c r="L3581" s="2">
        <f t="shared" si="442"/>
        <v>0</v>
      </c>
      <c r="M3581" s="2">
        <f t="shared" si="443"/>
        <v>0</v>
      </c>
      <c r="N3581" s="2">
        <f t="shared" si="444"/>
        <v>0</v>
      </c>
      <c r="O3581" s="2">
        <f t="shared" si="445"/>
        <v>0</v>
      </c>
      <c r="P3581" s="2">
        <f t="shared" si="446"/>
        <v>0</v>
      </c>
      <c r="Q3581" s="2">
        <f t="shared" si="447"/>
        <v>0</v>
      </c>
      <c r="R3581" s="2">
        <f t="shared" si="448"/>
        <v>0</v>
      </c>
    </row>
    <row r="3582" spans="1:18" ht="15">
      <c r="A3582">
        <v>1874</v>
      </c>
      <c r="B3582" t="s">
        <v>353</v>
      </c>
      <c r="C3582" s="1">
        <v>1</v>
      </c>
      <c r="D3582">
        <f>SUMIFS(次日!$A:$A,次日!$B:$B,$B3582,次日!$C:$C,汇总!$A3582)</f>
        <v>1</v>
      </c>
      <c r="E3582">
        <f>SUMIFS('2日'!$A:$A,'2日'!$B:$B,$B3582,'2日'!$C:$C,汇总!$A3582)</f>
        <v>0</v>
      </c>
      <c r="F3582">
        <f>SUMIFS('3日'!$A:$A,'3日'!$B:$B,$B3582,'3日'!$C:$C,汇总!$A3582)</f>
        <v>0</v>
      </c>
      <c r="G3582">
        <f>SUMIFS('4日'!$A:$A,'4日'!$B:$B,$B3582,'4日'!$C:$C,汇总!$A3582)</f>
        <v>0</v>
      </c>
      <c r="H3582">
        <f>SUMIFS('5日'!$A:$A,'5日'!$B:$B,$B3582,'5日'!$C:$C,汇总!$A3582)</f>
        <v>0</v>
      </c>
      <c r="I3582">
        <f>SUMIFS('6日'!$A:$A,'6日'!$B:$B,$B3582,'6日'!$C:$C,汇总!$A3582)</f>
        <v>0</v>
      </c>
      <c r="J3582">
        <f>SUMIFS('7日'!$A:$A,'7日'!$B:$B,$B3582,'7日'!$C:$C,汇总!$A3582)</f>
        <v>0</v>
      </c>
      <c r="K3582" s="2" t="str">
        <f t="shared" si="441"/>
        <v>(1874M)AoleDior AoleDior</v>
      </c>
      <c r="L3582" s="2">
        <f t="shared" si="442"/>
        <v>1</v>
      </c>
      <c r="M3582" s="2">
        <f t="shared" si="443"/>
        <v>0</v>
      </c>
      <c r="N3582" s="2">
        <f t="shared" si="444"/>
        <v>0</v>
      </c>
      <c r="O3582" s="2">
        <f t="shared" si="445"/>
        <v>0</v>
      </c>
      <c r="P3582" s="2">
        <f t="shared" si="446"/>
        <v>0</v>
      </c>
      <c r="Q3582" s="2">
        <f t="shared" si="447"/>
        <v>0</v>
      </c>
      <c r="R3582" s="2">
        <f t="shared" si="448"/>
        <v>0</v>
      </c>
    </row>
    <row r="3583" spans="1:18" ht="15">
      <c r="A3583">
        <v>2048</v>
      </c>
      <c r="B3583" t="s">
        <v>353</v>
      </c>
      <c r="C3583" s="1">
        <v>1</v>
      </c>
      <c r="D3583">
        <f>SUMIFS(次日!$A:$A,次日!$B:$B,$B3583,次日!$C:$C,汇总!$A3583)</f>
        <v>1</v>
      </c>
      <c r="E3583">
        <f>SUMIFS('2日'!$A:$A,'2日'!$B:$B,$B3583,'2日'!$C:$C,汇总!$A3583)</f>
        <v>0</v>
      </c>
      <c r="F3583">
        <f>SUMIFS('3日'!$A:$A,'3日'!$B:$B,$B3583,'3日'!$C:$C,汇总!$A3583)</f>
        <v>0</v>
      </c>
      <c r="G3583">
        <f>SUMIFS('4日'!$A:$A,'4日'!$B:$B,$B3583,'4日'!$C:$C,汇总!$A3583)</f>
        <v>0</v>
      </c>
      <c r="H3583">
        <f>SUMIFS('5日'!$A:$A,'5日'!$B:$B,$B3583,'5日'!$C:$C,汇总!$A3583)</f>
        <v>0</v>
      </c>
      <c r="I3583">
        <f>SUMIFS('6日'!$A:$A,'6日'!$B:$B,$B3583,'6日'!$C:$C,汇总!$A3583)</f>
        <v>0</v>
      </c>
      <c r="J3583">
        <f>SUMIFS('7日'!$A:$A,'7日'!$B:$B,$B3583,'7日'!$C:$C,汇总!$A3583)</f>
        <v>0</v>
      </c>
      <c r="K3583" s="2" t="str">
        <f t="shared" si="441"/>
        <v>(2048M)AoleDior AoleDior</v>
      </c>
      <c r="L3583" s="2">
        <f t="shared" si="442"/>
        <v>1</v>
      </c>
      <c r="M3583" s="2">
        <f t="shared" si="443"/>
        <v>0</v>
      </c>
      <c r="N3583" s="2">
        <f t="shared" si="444"/>
        <v>0</v>
      </c>
      <c r="O3583" s="2">
        <f t="shared" si="445"/>
        <v>0</v>
      </c>
      <c r="P3583" s="2">
        <f t="shared" si="446"/>
        <v>0</v>
      </c>
      <c r="Q3583" s="2">
        <f t="shared" si="447"/>
        <v>0</v>
      </c>
      <c r="R3583" s="2">
        <f t="shared" si="448"/>
        <v>0</v>
      </c>
    </row>
    <row r="3584" spans="1:18" ht="15">
      <c r="A3584">
        <v>938</v>
      </c>
      <c r="B3584" t="s">
        <v>353</v>
      </c>
      <c r="C3584" s="1">
        <v>1</v>
      </c>
      <c r="D3584">
        <f>SUMIFS(次日!$A:$A,次日!$B:$B,$B3584,次日!$C:$C,汇总!$A3584)</f>
        <v>0</v>
      </c>
      <c r="E3584">
        <f>SUMIFS('2日'!$A:$A,'2日'!$B:$B,$B3584,'2日'!$C:$C,汇总!$A3584)</f>
        <v>0</v>
      </c>
      <c r="F3584">
        <f>SUMIFS('3日'!$A:$A,'3日'!$B:$B,$B3584,'3日'!$C:$C,汇总!$A3584)</f>
        <v>0</v>
      </c>
      <c r="G3584">
        <f>SUMIFS('4日'!$A:$A,'4日'!$B:$B,$B3584,'4日'!$C:$C,汇总!$A3584)</f>
        <v>0</v>
      </c>
      <c r="H3584">
        <f>SUMIFS('5日'!$A:$A,'5日'!$B:$B,$B3584,'5日'!$C:$C,汇总!$A3584)</f>
        <v>0</v>
      </c>
      <c r="I3584">
        <f>SUMIFS('6日'!$A:$A,'6日'!$B:$B,$B3584,'6日'!$C:$C,汇总!$A3584)</f>
        <v>0</v>
      </c>
      <c r="J3584">
        <f>SUMIFS('7日'!$A:$A,'7日'!$B:$B,$B3584,'7日'!$C:$C,汇总!$A3584)</f>
        <v>0</v>
      </c>
      <c r="K3584" s="2" t="str">
        <f t="shared" si="441"/>
        <v>(938M)AoleDior AoleDior</v>
      </c>
      <c r="L3584" s="2">
        <f t="shared" si="442"/>
        <v>0</v>
      </c>
      <c r="M3584" s="2">
        <f t="shared" si="443"/>
        <v>0</v>
      </c>
      <c r="N3584" s="2">
        <f t="shared" si="444"/>
        <v>0</v>
      </c>
      <c r="O3584" s="2">
        <f t="shared" si="445"/>
        <v>0</v>
      </c>
      <c r="P3584" s="2">
        <f t="shared" si="446"/>
        <v>0</v>
      </c>
      <c r="Q3584" s="2">
        <f t="shared" si="447"/>
        <v>0</v>
      </c>
      <c r="R3584" s="2">
        <f t="shared" si="448"/>
        <v>0</v>
      </c>
    </row>
    <row r="3585" spans="1:18" ht="15">
      <c r="A3585">
        <v>935</v>
      </c>
      <c r="B3585" t="s">
        <v>4013</v>
      </c>
      <c r="C3585" s="1">
        <v>1</v>
      </c>
      <c r="D3585">
        <f>SUMIFS(次日!$A:$A,次日!$B:$B,$B3585,次日!$C:$C,汇总!$A3585)</f>
        <v>1</v>
      </c>
      <c r="E3585">
        <f>SUMIFS('2日'!$A:$A,'2日'!$B:$B,$B3585,'2日'!$C:$C,汇总!$A3585)</f>
        <v>1</v>
      </c>
      <c r="F3585">
        <f>SUMIFS('3日'!$A:$A,'3日'!$B:$B,$B3585,'3日'!$C:$C,汇总!$A3585)</f>
        <v>1</v>
      </c>
      <c r="G3585">
        <f>SUMIFS('4日'!$A:$A,'4日'!$B:$B,$B3585,'4日'!$C:$C,汇总!$A3585)</f>
        <v>0</v>
      </c>
      <c r="H3585">
        <f>SUMIFS('5日'!$A:$A,'5日'!$B:$B,$B3585,'5日'!$C:$C,汇总!$A3585)</f>
        <v>0</v>
      </c>
      <c r="I3585">
        <f>SUMIFS('6日'!$A:$A,'6日'!$B:$B,$B3585,'6日'!$C:$C,汇总!$A3585)</f>
        <v>0</v>
      </c>
      <c r="J3585">
        <f>SUMIFS('7日'!$A:$A,'7日'!$B:$B,$B3585,'7日'!$C:$C,汇总!$A3585)</f>
        <v>0</v>
      </c>
      <c r="K3585" s="2" t="str">
        <f t="shared" si="441"/>
        <v>(935M)AoleDior 乐6S</v>
      </c>
      <c r="L3585" s="2">
        <f t="shared" si="442"/>
        <v>1</v>
      </c>
      <c r="M3585" s="2">
        <f t="shared" si="443"/>
        <v>1</v>
      </c>
      <c r="N3585" s="2">
        <f t="shared" si="444"/>
        <v>1</v>
      </c>
      <c r="O3585" s="2">
        <f t="shared" si="445"/>
        <v>0</v>
      </c>
      <c r="P3585" s="2">
        <f t="shared" si="446"/>
        <v>0</v>
      </c>
      <c r="Q3585" s="2">
        <f t="shared" si="447"/>
        <v>0</v>
      </c>
      <c r="R3585" s="2">
        <f t="shared" si="448"/>
        <v>0</v>
      </c>
    </row>
    <row r="3586" spans="1:18" ht="15">
      <c r="A3586">
        <v>966</v>
      </c>
      <c r="B3586" t="s">
        <v>672</v>
      </c>
      <c r="C3586" s="1">
        <v>1</v>
      </c>
      <c r="D3586">
        <f>SUMIFS(次日!$A:$A,次日!$B:$B,$B3586,次日!$C:$C,汇总!$A3586)</f>
        <v>0</v>
      </c>
      <c r="E3586">
        <f>SUMIFS('2日'!$A:$A,'2日'!$B:$B,$B3586,'2日'!$C:$C,汇总!$A3586)</f>
        <v>0</v>
      </c>
      <c r="F3586">
        <f>SUMIFS('3日'!$A:$A,'3日'!$B:$B,$B3586,'3日'!$C:$C,汇总!$A3586)</f>
        <v>0</v>
      </c>
      <c r="G3586">
        <f>SUMIFS('4日'!$A:$A,'4日'!$B:$B,$B3586,'4日'!$C:$C,汇总!$A3586)</f>
        <v>0</v>
      </c>
      <c r="H3586">
        <f>SUMIFS('5日'!$A:$A,'5日'!$B:$B,$B3586,'5日'!$C:$C,汇总!$A3586)</f>
        <v>0</v>
      </c>
      <c r="I3586">
        <f>SUMIFS('6日'!$A:$A,'6日'!$B:$B,$B3586,'6日'!$C:$C,汇总!$A3586)</f>
        <v>0</v>
      </c>
      <c r="J3586">
        <f>SUMIFS('7日'!$A:$A,'7日'!$B:$B,$B3586,'7日'!$C:$C,汇总!$A3586)</f>
        <v>0</v>
      </c>
      <c r="K3586" s="2" t="str">
        <f t="shared" si="441"/>
        <v>(966M)Apple lPHONE 6</v>
      </c>
      <c r="L3586" s="2">
        <f t="shared" si="442"/>
        <v>0</v>
      </c>
      <c r="M3586" s="2">
        <f t="shared" si="443"/>
        <v>0</v>
      </c>
      <c r="N3586" s="2">
        <f t="shared" si="444"/>
        <v>0</v>
      </c>
      <c r="O3586" s="2">
        <f t="shared" si="445"/>
        <v>0</v>
      </c>
      <c r="P3586" s="2">
        <f t="shared" si="446"/>
        <v>0</v>
      </c>
      <c r="Q3586" s="2">
        <f t="shared" si="447"/>
        <v>0</v>
      </c>
      <c r="R3586" s="2">
        <f t="shared" si="448"/>
        <v>0</v>
      </c>
    </row>
    <row r="3587" spans="1:18" ht="15">
      <c r="A3587">
        <v>965</v>
      </c>
      <c r="B3587" t="s">
        <v>3940</v>
      </c>
      <c r="C3587" s="1">
        <v>1</v>
      </c>
      <c r="D3587">
        <f>SUMIFS(次日!$A:$A,次日!$B:$B,$B3587,次日!$C:$C,汇总!$A3587)</f>
        <v>0</v>
      </c>
      <c r="E3587">
        <f>SUMIFS('2日'!$A:$A,'2日'!$B:$B,$B3587,'2日'!$C:$C,汇总!$A3587)</f>
        <v>0</v>
      </c>
      <c r="F3587">
        <f>SUMIFS('3日'!$A:$A,'3日'!$B:$B,$B3587,'3日'!$C:$C,汇总!$A3587)</f>
        <v>0</v>
      </c>
      <c r="G3587">
        <f>SUMIFS('4日'!$A:$A,'4日'!$B:$B,$B3587,'4日'!$C:$C,汇总!$A3587)</f>
        <v>0</v>
      </c>
      <c r="H3587">
        <f>SUMIFS('5日'!$A:$A,'5日'!$B:$B,$B3587,'5日'!$C:$C,汇总!$A3587)</f>
        <v>0</v>
      </c>
      <c r="I3587">
        <f>SUMIFS('6日'!$A:$A,'6日'!$B:$B,$B3587,'6日'!$C:$C,汇总!$A3587)</f>
        <v>0</v>
      </c>
      <c r="J3587">
        <f>SUMIFS('7日'!$A:$A,'7日'!$B:$B,$B3587,'7日'!$C:$C,汇总!$A3587)</f>
        <v>0</v>
      </c>
      <c r="K3587" s="2" t="str">
        <f t="shared" ref="K3587:K3650" si="449">"("&amp;A3587&amp;"M"&amp;")"&amp;B3587</f>
        <v>(965M)Apple lPHONE 6S</v>
      </c>
      <c r="L3587" s="2">
        <f t="shared" ref="L3587:L3650" si="450">D3587/$C3587</f>
        <v>0</v>
      </c>
      <c r="M3587" s="2">
        <f t="shared" ref="M3587:M3650" si="451">E3587/$C3587</f>
        <v>0</v>
      </c>
      <c r="N3587" s="2">
        <f t="shared" ref="N3587:N3650" si="452">F3587/$C3587</f>
        <v>0</v>
      </c>
      <c r="O3587" s="2">
        <f t="shared" ref="O3587:O3650" si="453">G3587/$C3587</f>
        <v>0</v>
      </c>
      <c r="P3587" s="2">
        <f t="shared" ref="P3587:P3650" si="454">H3587/$C3587</f>
        <v>0</v>
      </c>
      <c r="Q3587" s="2">
        <f t="shared" ref="Q3587:Q3650" si="455">I3587/$C3587</f>
        <v>0</v>
      </c>
      <c r="R3587" s="2">
        <f t="shared" ref="R3587:R3650" si="456">J3587/$C3587</f>
        <v>0</v>
      </c>
    </row>
    <row r="3588" spans="1:18" ht="15">
      <c r="A3588">
        <v>935</v>
      </c>
      <c r="B3588" t="s">
        <v>4004</v>
      </c>
      <c r="C3588" s="1">
        <v>1</v>
      </c>
      <c r="D3588">
        <f>SUMIFS(次日!$A:$A,次日!$B:$B,$B3588,次日!$C:$C,汇总!$A3588)</f>
        <v>0</v>
      </c>
      <c r="E3588">
        <f>SUMIFS('2日'!$A:$A,'2日'!$B:$B,$B3588,'2日'!$C:$C,汇总!$A3588)</f>
        <v>0</v>
      </c>
      <c r="F3588">
        <f>SUMIFS('3日'!$A:$A,'3日'!$B:$B,$B3588,'3日'!$C:$C,汇总!$A3588)</f>
        <v>0</v>
      </c>
      <c r="G3588">
        <f>SUMIFS('4日'!$A:$A,'4日'!$B:$B,$B3588,'4日'!$C:$C,汇总!$A3588)</f>
        <v>0</v>
      </c>
      <c r="H3588">
        <f>SUMIFS('5日'!$A:$A,'5日'!$B:$B,$B3588,'5日'!$C:$C,汇总!$A3588)</f>
        <v>0</v>
      </c>
      <c r="I3588">
        <f>SUMIFS('6日'!$A:$A,'6日'!$B:$B,$B3588,'6日'!$C:$C,汇总!$A3588)</f>
        <v>0</v>
      </c>
      <c r="J3588">
        <f>SUMIFS('7日'!$A:$A,'7日'!$B:$B,$B3588,'7日'!$C:$C,汇总!$A3588)</f>
        <v>0</v>
      </c>
      <c r="K3588" s="2" t="str">
        <f t="shared" si="449"/>
        <v>(935M)BAIMI BM002-G1</v>
      </c>
      <c r="L3588" s="2">
        <f t="shared" si="450"/>
        <v>0</v>
      </c>
      <c r="M3588" s="2">
        <f t="shared" si="451"/>
        <v>0</v>
      </c>
      <c r="N3588" s="2">
        <f t="shared" si="452"/>
        <v>0</v>
      </c>
      <c r="O3588" s="2">
        <f t="shared" si="453"/>
        <v>0</v>
      </c>
      <c r="P3588" s="2">
        <f t="shared" si="454"/>
        <v>0</v>
      </c>
      <c r="Q3588" s="2">
        <f t="shared" si="455"/>
        <v>0</v>
      </c>
      <c r="R3588" s="2">
        <f t="shared" si="456"/>
        <v>0</v>
      </c>
    </row>
    <row r="3589" spans="1:18" ht="15">
      <c r="A3589">
        <v>1023</v>
      </c>
      <c r="B3589" t="s">
        <v>2808</v>
      </c>
      <c r="C3589" s="1">
        <v>1</v>
      </c>
      <c r="D3589">
        <f>SUMIFS(次日!$A:$A,次日!$B:$B,$B3589,次日!$C:$C,汇总!$A3589)</f>
        <v>0</v>
      </c>
      <c r="E3589">
        <f>SUMIFS('2日'!$A:$A,'2日'!$B:$B,$B3589,'2日'!$C:$C,汇总!$A3589)</f>
        <v>0</v>
      </c>
      <c r="F3589">
        <f>SUMIFS('3日'!$A:$A,'3日'!$B:$B,$B3589,'3日'!$C:$C,汇总!$A3589)</f>
        <v>0</v>
      </c>
      <c r="G3589">
        <f>SUMIFS('4日'!$A:$A,'4日'!$B:$B,$B3589,'4日'!$C:$C,汇总!$A3589)</f>
        <v>0</v>
      </c>
      <c r="H3589">
        <f>SUMIFS('5日'!$A:$A,'5日'!$B:$B,$B3589,'5日'!$C:$C,汇总!$A3589)</f>
        <v>0</v>
      </c>
      <c r="I3589">
        <f>SUMIFS('6日'!$A:$A,'6日'!$B:$B,$B3589,'6日'!$C:$C,汇总!$A3589)</f>
        <v>0</v>
      </c>
      <c r="J3589">
        <f>SUMIFS('7日'!$A:$A,'7日'!$B:$B,$B3589,'7日'!$C:$C,汇总!$A3589)</f>
        <v>0</v>
      </c>
      <c r="K3589" s="2" t="str">
        <f t="shared" si="449"/>
        <v>(1023M)BAIMI BM002-G11</v>
      </c>
      <c r="L3589" s="2">
        <f t="shared" si="450"/>
        <v>0</v>
      </c>
      <c r="M3589" s="2">
        <f t="shared" si="451"/>
        <v>0</v>
      </c>
      <c r="N3589" s="2">
        <f t="shared" si="452"/>
        <v>0</v>
      </c>
      <c r="O3589" s="2">
        <f t="shared" si="453"/>
        <v>0</v>
      </c>
      <c r="P3589" s="2">
        <f t="shared" si="454"/>
        <v>0</v>
      </c>
      <c r="Q3589" s="2">
        <f t="shared" si="455"/>
        <v>0</v>
      </c>
      <c r="R3589" s="2">
        <f t="shared" si="456"/>
        <v>0</v>
      </c>
    </row>
    <row r="3590" spans="1:18" ht="15">
      <c r="B3590" t="s">
        <v>332</v>
      </c>
      <c r="C3590" s="1">
        <v>1</v>
      </c>
      <c r="D3590">
        <f>SUMIFS(次日!$A:$A,次日!$B:$B,$B3590,次日!$C:$C,汇总!$A3590)</f>
        <v>0</v>
      </c>
      <c r="E3590">
        <f>SUMIFS('2日'!$A:$A,'2日'!$B:$B,$B3590,'2日'!$C:$C,汇总!$A3590)</f>
        <v>0</v>
      </c>
      <c r="F3590">
        <f>SUMIFS('3日'!$A:$A,'3日'!$B:$B,$B3590,'3日'!$C:$C,汇总!$A3590)</f>
        <v>0</v>
      </c>
      <c r="G3590">
        <f>SUMIFS('4日'!$A:$A,'4日'!$B:$B,$B3590,'4日'!$C:$C,汇总!$A3590)</f>
        <v>0</v>
      </c>
      <c r="H3590">
        <f>SUMIFS('5日'!$A:$A,'5日'!$B:$B,$B3590,'5日'!$C:$C,汇总!$A3590)</f>
        <v>0</v>
      </c>
      <c r="I3590">
        <f>SUMIFS('6日'!$A:$A,'6日'!$B:$B,$B3590,'6日'!$C:$C,汇总!$A3590)</f>
        <v>0</v>
      </c>
      <c r="J3590">
        <f>SUMIFS('7日'!$A:$A,'7日'!$B:$B,$B3590,'7日'!$C:$C,汇总!$A3590)</f>
        <v>0</v>
      </c>
      <c r="K3590" s="2" t="str">
        <f t="shared" si="449"/>
        <v>(M)BAIMI BM002-G5</v>
      </c>
      <c r="L3590" s="2">
        <f t="shared" si="450"/>
        <v>0</v>
      </c>
      <c r="M3590" s="2">
        <f t="shared" si="451"/>
        <v>0</v>
      </c>
      <c r="N3590" s="2">
        <f t="shared" si="452"/>
        <v>0</v>
      </c>
      <c r="O3590" s="2">
        <f t="shared" si="453"/>
        <v>0</v>
      </c>
      <c r="P3590" s="2">
        <f t="shared" si="454"/>
        <v>0</v>
      </c>
      <c r="Q3590" s="2">
        <f t="shared" si="455"/>
        <v>0</v>
      </c>
      <c r="R3590" s="2">
        <f t="shared" si="456"/>
        <v>0</v>
      </c>
    </row>
    <row r="3591" spans="1:18" ht="15">
      <c r="A3591">
        <v>1023</v>
      </c>
      <c r="B3591" t="s">
        <v>3969</v>
      </c>
      <c r="C3591" s="1">
        <v>1</v>
      </c>
      <c r="D3591">
        <f>SUMIFS(次日!$A:$A,次日!$B:$B,$B3591,次日!$C:$C,汇总!$A3591)</f>
        <v>1</v>
      </c>
      <c r="E3591">
        <f>SUMIFS('2日'!$A:$A,'2日'!$B:$B,$B3591,'2日'!$C:$C,汇总!$A3591)</f>
        <v>1</v>
      </c>
      <c r="F3591">
        <f>SUMIFS('3日'!$A:$A,'3日'!$B:$B,$B3591,'3日'!$C:$C,汇总!$A3591)</f>
        <v>0</v>
      </c>
      <c r="G3591">
        <f>SUMIFS('4日'!$A:$A,'4日'!$B:$B,$B3591,'4日'!$C:$C,汇总!$A3591)</f>
        <v>0</v>
      </c>
      <c r="H3591">
        <f>SUMIFS('5日'!$A:$A,'5日'!$B:$B,$B3591,'5日'!$C:$C,汇总!$A3591)</f>
        <v>0</v>
      </c>
      <c r="I3591">
        <f>SUMIFS('6日'!$A:$A,'6日'!$B:$B,$B3591,'6日'!$C:$C,汇总!$A3591)</f>
        <v>0</v>
      </c>
      <c r="J3591">
        <f>SUMIFS('7日'!$A:$A,'7日'!$B:$B,$B3591,'7日'!$C:$C,汇总!$A3591)</f>
        <v>0</v>
      </c>
      <c r="K3591" s="2" t="str">
        <f t="shared" si="449"/>
        <v>(1023M)BAIMI BM002-G7</v>
      </c>
      <c r="L3591" s="2">
        <f t="shared" si="450"/>
        <v>1</v>
      </c>
      <c r="M3591" s="2">
        <f t="shared" si="451"/>
        <v>1</v>
      </c>
      <c r="N3591" s="2">
        <f t="shared" si="452"/>
        <v>0</v>
      </c>
      <c r="O3591" s="2">
        <f t="shared" si="453"/>
        <v>0</v>
      </c>
      <c r="P3591" s="2">
        <f t="shared" si="454"/>
        <v>0</v>
      </c>
      <c r="Q3591" s="2">
        <f t="shared" si="455"/>
        <v>0</v>
      </c>
      <c r="R3591" s="2">
        <f t="shared" si="456"/>
        <v>0</v>
      </c>
    </row>
    <row r="3592" spans="1:18" ht="15">
      <c r="A3592">
        <v>934</v>
      </c>
      <c r="B3592" t="s">
        <v>1446</v>
      </c>
      <c r="C3592" s="1">
        <v>1</v>
      </c>
      <c r="D3592">
        <f>SUMIFS(次日!$A:$A,次日!$B:$B,$B3592,次日!$C:$C,汇总!$A3592)</f>
        <v>0</v>
      </c>
      <c r="E3592">
        <f>SUMIFS('2日'!$A:$A,'2日'!$B:$B,$B3592,'2日'!$C:$C,汇总!$A3592)</f>
        <v>0</v>
      </c>
      <c r="F3592">
        <f>SUMIFS('3日'!$A:$A,'3日'!$B:$B,$B3592,'3日'!$C:$C,汇总!$A3592)</f>
        <v>0</v>
      </c>
      <c r="G3592">
        <f>SUMIFS('4日'!$A:$A,'4日'!$B:$B,$B3592,'4日'!$C:$C,汇总!$A3592)</f>
        <v>0</v>
      </c>
      <c r="H3592">
        <f>SUMIFS('5日'!$A:$A,'5日'!$B:$B,$B3592,'5日'!$C:$C,汇总!$A3592)</f>
        <v>0</v>
      </c>
      <c r="I3592">
        <f>SUMIFS('6日'!$A:$A,'6日'!$B:$B,$B3592,'6日'!$C:$C,汇总!$A3592)</f>
        <v>0</v>
      </c>
      <c r="J3592">
        <f>SUMIFS('7日'!$A:$A,'7日'!$B:$B,$B3592,'7日'!$C:$C,汇总!$A3592)</f>
        <v>0</v>
      </c>
      <c r="K3592" s="2" t="str">
        <f t="shared" si="449"/>
        <v>(934M)BAIMI BM003</v>
      </c>
      <c r="L3592" s="2">
        <f t="shared" si="450"/>
        <v>0</v>
      </c>
      <c r="M3592" s="2">
        <f t="shared" si="451"/>
        <v>0</v>
      </c>
      <c r="N3592" s="2">
        <f t="shared" si="452"/>
        <v>0</v>
      </c>
      <c r="O3592" s="2">
        <f t="shared" si="453"/>
        <v>0</v>
      </c>
      <c r="P3592" s="2">
        <f t="shared" si="454"/>
        <v>0</v>
      </c>
      <c r="Q3592" s="2">
        <f t="shared" si="455"/>
        <v>0</v>
      </c>
      <c r="R3592" s="2">
        <f t="shared" si="456"/>
        <v>0</v>
      </c>
    </row>
    <row r="3593" spans="1:18" ht="15">
      <c r="A3593">
        <v>935</v>
      </c>
      <c r="B3593" t="s">
        <v>1446</v>
      </c>
      <c r="C3593" s="1">
        <v>1</v>
      </c>
      <c r="D3593">
        <f>SUMIFS(次日!$A:$A,次日!$B:$B,$B3593,次日!$C:$C,汇总!$A3593)</f>
        <v>0</v>
      </c>
      <c r="E3593">
        <f>SUMIFS('2日'!$A:$A,'2日'!$B:$B,$B3593,'2日'!$C:$C,汇总!$A3593)</f>
        <v>0</v>
      </c>
      <c r="F3593">
        <f>SUMIFS('3日'!$A:$A,'3日'!$B:$B,$B3593,'3日'!$C:$C,汇总!$A3593)</f>
        <v>0</v>
      </c>
      <c r="G3593">
        <f>SUMIFS('4日'!$A:$A,'4日'!$B:$B,$B3593,'4日'!$C:$C,汇总!$A3593)</f>
        <v>0</v>
      </c>
      <c r="H3593">
        <f>SUMIFS('5日'!$A:$A,'5日'!$B:$B,$B3593,'5日'!$C:$C,汇总!$A3593)</f>
        <v>0</v>
      </c>
      <c r="I3593">
        <f>SUMIFS('6日'!$A:$A,'6日'!$B:$B,$B3593,'6日'!$C:$C,汇总!$A3593)</f>
        <v>0</v>
      </c>
      <c r="J3593">
        <f>SUMIFS('7日'!$A:$A,'7日'!$B:$B,$B3593,'7日'!$C:$C,汇总!$A3593)</f>
        <v>0</v>
      </c>
      <c r="K3593" s="2" t="str">
        <f t="shared" si="449"/>
        <v>(935M)BAIMI BM003</v>
      </c>
      <c r="L3593" s="2">
        <f t="shared" si="450"/>
        <v>0</v>
      </c>
      <c r="M3593" s="2">
        <f t="shared" si="451"/>
        <v>0</v>
      </c>
      <c r="N3593" s="2">
        <f t="shared" si="452"/>
        <v>0</v>
      </c>
      <c r="O3593" s="2">
        <f t="shared" si="453"/>
        <v>0</v>
      </c>
      <c r="P3593" s="2">
        <f t="shared" si="454"/>
        <v>0</v>
      </c>
      <c r="Q3593" s="2">
        <f t="shared" si="455"/>
        <v>0</v>
      </c>
      <c r="R3593" s="2">
        <f t="shared" si="456"/>
        <v>0</v>
      </c>
    </row>
    <row r="3594" spans="1:18" ht="15">
      <c r="A3594">
        <v>1023</v>
      </c>
      <c r="B3594" t="s">
        <v>2961</v>
      </c>
      <c r="C3594" s="1">
        <v>1</v>
      </c>
      <c r="D3594">
        <f>SUMIFS(次日!$A:$A,次日!$B:$B,$B3594,次日!$C:$C,汇总!$A3594)</f>
        <v>0</v>
      </c>
      <c r="E3594">
        <f>SUMIFS('2日'!$A:$A,'2日'!$B:$B,$B3594,'2日'!$C:$C,汇总!$A3594)</f>
        <v>0</v>
      </c>
      <c r="F3594">
        <f>SUMIFS('3日'!$A:$A,'3日'!$B:$B,$B3594,'3日'!$C:$C,汇总!$A3594)</f>
        <v>0</v>
      </c>
      <c r="G3594">
        <f>SUMIFS('4日'!$A:$A,'4日'!$B:$B,$B3594,'4日'!$C:$C,汇总!$A3594)</f>
        <v>0</v>
      </c>
      <c r="H3594">
        <f>SUMIFS('5日'!$A:$A,'5日'!$B:$B,$B3594,'5日'!$C:$C,汇总!$A3594)</f>
        <v>0</v>
      </c>
      <c r="I3594">
        <f>SUMIFS('6日'!$A:$A,'6日'!$B:$B,$B3594,'6日'!$C:$C,汇总!$A3594)</f>
        <v>0</v>
      </c>
      <c r="J3594">
        <f>SUMIFS('7日'!$A:$A,'7日'!$B:$B,$B3594,'7日'!$C:$C,汇总!$A3594)</f>
        <v>0</v>
      </c>
      <c r="K3594" s="2" t="str">
        <f t="shared" si="449"/>
        <v>(1023M)BAIMI BM003-G7</v>
      </c>
      <c r="L3594" s="2">
        <f t="shared" si="450"/>
        <v>0</v>
      </c>
      <c r="M3594" s="2">
        <f t="shared" si="451"/>
        <v>0</v>
      </c>
      <c r="N3594" s="2">
        <f t="shared" si="452"/>
        <v>0</v>
      </c>
      <c r="O3594" s="2">
        <f t="shared" si="453"/>
        <v>0</v>
      </c>
      <c r="P3594" s="2">
        <f t="shared" si="454"/>
        <v>0</v>
      </c>
      <c r="Q3594" s="2">
        <f t="shared" si="455"/>
        <v>0</v>
      </c>
      <c r="R3594" s="2">
        <f t="shared" si="456"/>
        <v>0</v>
      </c>
    </row>
    <row r="3595" spans="1:18" ht="15">
      <c r="A3595">
        <v>1023</v>
      </c>
      <c r="B3595" t="s">
        <v>1434</v>
      </c>
      <c r="C3595" s="1">
        <v>1</v>
      </c>
      <c r="D3595">
        <f>SUMIFS(次日!$A:$A,次日!$B:$B,$B3595,次日!$C:$C,汇总!$A3595)</f>
        <v>1</v>
      </c>
      <c r="E3595">
        <f>SUMIFS('2日'!$A:$A,'2日'!$B:$B,$B3595,'2日'!$C:$C,汇总!$A3595)</f>
        <v>0</v>
      </c>
      <c r="F3595">
        <f>SUMIFS('3日'!$A:$A,'3日'!$B:$B,$B3595,'3日'!$C:$C,汇总!$A3595)</f>
        <v>0</v>
      </c>
      <c r="G3595">
        <f>SUMIFS('4日'!$A:$A,'4日'!$B:$B,$B3595,'4日'!$C:$C,汇总!$A3595)</f>
        <v>0</v>
      </c>
      <c r="H3595">
        <f>SUMIFS('5日'!$A:$A,'5日'!$B:$B,$B3595,'5日'!$C:$C,汇总!$A3595)</f>
        <v>0</v>
      </c>
      <c r="I3595">
        <f>SUMIFS('6日'!$A:$A,'6日'!$B:$B,$B3595,'6日'!$C:$C,汇总!$A3595)</f>
        <v>0</v>
      </c>
      <c r="J3595">
        <f>SUMIFS('7日'!$A:$A,'7日'!$B:$B,$B3595,'7日'!$C:$C,汇总!$A3595)</f>
        <v>0</v>
      </c>
      <c r="K3595" s="2" t="str">
        <f t="shared" si="449"/>
        <v>(1023M)BAIMI BM003-H2</v>
      </c>
      <c r="L3595" s="2">
        <f t="shared" si="450"/>
        <v>1</v>
      </c>
      <c r="M3595" s="2">
        <f t="shared" si="451"/>
        <v>0</v>
      </c>
      <c r="N3595" s="2">
        <f t="shared" si="452"/>
        <v>0</v>
      </c>
      <c r="O3595" s="2">
        <f t="shared" si="453"/>
        <v>0</v>
      </c>
      <c r="P3595" s="2">
        <f t="shared" si="454"/>
        <v>0</v>
      </c>
      <c r="Q3595" s="2">
        <f t="shared" si="455"/>
        <v>0</v>
      </c>
      <c r="R3595" s="2">
        <f t="shared" si="456"/>
        <v>0</v>
      </c>
    </row>
    <row r="3596" spans="1:18" ht="15">
      <c r="A3596">
        <v>1023</v>
      </c>
      <c r="B3596" t="s">
        <v>3943</v>
      </c>
      <c r="C3596" s="1">
        <v>1</v>
      </c>
      <c r="D3596">
        <f>SUMIFS(次日!$A:$A,次日!$B:$B,$B3596,次日!$C:$C,汇总!$A3596)</f>
        <v>0</v>
      </c>
      <c r="E3596">
        <f>SUMIFS('2日'!$A:$A,'2日'!$B:$B,$B3596,'2日'!$C:$C,汇总!$A3596)</f>
        <v>0</v>
      </c>
      <c r="F3596">
        <f>SUMIFS('3日'!$A:$A,'3日'!$B:$B,$B3596,'3日'!$C:$C,汇总!$A3596)</f>
        <v>0</v>
      </c>
      <c r="G3596">
        <f>SUMIFS('4日'!$A:$A,'4日'!$B:$B,$B3596,'4日'!$C:$C,汇总!$A3596)</f>
        <v>0</v>
      </c>
      <c r="H3596">
        <f>SUMIFS('5日'!$A:$A,'5日'!$B:$B,$B3596,'5日'!$C:$C,汇总!$A3596)</f>
        <v>0</v>
      </c>
      <c r="I3596">
        <f>SUMIFS('6日'!$A:$A,'6日'!$B:$B,$B3596,'6日'!$C:$C,汇总!$A3596)</f>
        <v>0</v>
      </c>
      <c r="J3596">
        <f>SUMIFS('7日'!$A:$A,'7日'!$B:$B,$B3596,'7日'!$C:$C,汇总!$A3596)</f>
        <v>0</v>
      </c>
      <c r="K3596" s="2" t="str">
        <f t="shared" si="449"/>
        <v>(1023M)BAIMI BM003-S</v>
      </c>
      <c r="L3596" s="2">
        <f t="shared" si="450"/>
        <v>0</v>
      </c>
      <c r="M3596" s="2">
        <f t="shared" si="451"/>
        <v>0</v>
      </c>
      <c r="N3596" s="2">
        <f t="shared" si="452"/>
        <v>0</v>
      </c>
      <c r="O3596" s="2">
        <f t="shared" si="453"/>
        <v>0</v>
      </c>
      <c r="P3596" s="2">
        <f t="shared" si="454"/>
        <v>0</v>
      </c>
      <c r="Q3596" s="2">
        <f t="shared" si="455"/>
        <v>0</v>
      </c>
      <c r="R3596" s="2">
        <f t="shared" si="456"/>
        <v>0</v>
      </c>
    </row>
    <row r="3597" spans="1:18" ht="15">
      <c r="A3597">
        <v>2047</v>
      </c>
      <c r="B3597" t="s">
        <v>2977</v>
      </c>
      <c r="C3597" s="1">
        <v>1</v>
      </c>
      <c r="D3597">
        <f>SUMIFS(次日!$A:$A,次日!$B:$B,$B3597,次日!$C:$C,汇总!$A3597)</f>
        <v>0</v>
      </c>
      <c r="E3597">
        <f>SUMIFS('2日'!$A:$A,'2日'!$B:$B,$B3597,'2日'!$C:$C,汇总!$A3597)</f>
        <v>0</v>
      </c>
      <c r="F3597">
        <f>SUMIFS('3日'!$A:$A,'3日'!$B:$B,$B3597,'3日'!$C:$C,汇总!$A3597)</f>
        <v>0</v>
      </c>
      <c r="G3597">
        <f>SUMIFS('4日'!$A:$A,'4日'!$B:$B,$B3597,'4日'!$C:$C,汇总!$A3597)</f>
        <v>0</v>
      </c>
      <c r="H3597">
        <f>SUMIFS('5日'!$A:$A,'5日'!$B:$B,$B3597,'5日'!$C:$C,汇总!$A3597)</f>
        <v>0</v>
      </c>
      <c r="I3597">
        <f>SUMIFS('6日'!$A:$A,'6日'!$B:$B,$B3597,'6日'!$C:$C,汇总!$A3597)</f>
        <v>0</v>
      </c>
      <c r="J3597">
        <f>SUMIFS('7日'!$A:$A,'7日'!$B:$B,$B3597,'7日'!$C:$C,汇总!$A3597)</f>
        <v>0</v>
      </c>
      <c r="K3597" s="2" t="str">
        <f t="shared" si="449"/>
        <v>(2047M)BAIMI BM003-V8</v>
      </c>
      <c r="L3597" s="2">
        <f t="shared" si="450"/>
        <v>0</v>
      </c>
      <c r="M3597" s="2">
        <f t="shared" si="451"/>
        <v>0</v>
      </c>
      <c r="N3597" s="2">
        <f t="shared" si="452"/>
        <v>0</v>
      </c>
      <c r="O3597" s="2">
        <f t="shared" si="453"/>
        <v>0</v>
      </c>
      <c r="P3597" s="2">
        <f t="shared" si="454"/>
        <v>0</v>
      </c>
      <c r="Q3597" s="2">
        <f t="shared" si="455"/>
        <v>0</v>
      </c>
      <c r="R3597" s="2">
        <f t="shared" si="456"/>
        <v>0</v>
      </c>
    </row>
    <row r="3598" spans="1:18" ht="15">
      <c r="A3598">
        <v>935</v>
      </c>
      <c r="B3598" t="s">
        <v>2444</v>
      </c>
      <c r="C3598" s="1">
        <v>1</v>
      </c>
      <c r="D3598">
        <f>SUMIFS(次日!$A:$A,次日!$B:$B,$B3598,次日!$C:$C,汇总!$A3598)</f>
        <v>0</v>
      </c>
      <c r="E3598">
        <f>SUMIFS('2日'!$A:$A,'2日'!$B:$B,$B3598,'2日'!$C:$C,汇总!$A3598)</f>
        <v>0</v>
      </c>
      <c r="F3598">
        <f>SUMIFS('3日'!$A:$A,'3日'!$B:$B,$B3598,'3日'!$C:$C,汇总!$A3598)</f>
        <v>0</v>
      </c>
      <c r="G3598">
        <f>SUMIFS('4日'!$A:$A,'4日'!$B:$B,$B3598,'4日'!$C:$C,汇总!$A3598)</f>
        <v>0</v>
      </c>
      <c r="H3598">
        <f>SUMIFS('5日'!$A:$A,'5日'!$B:$B,$B3598,'5日'!$C:$C,汇总!$A3598)</f>
        <v>0</v>
      </c>
      <c r="I3598">
        <f>SUMIFS('6日'!$A:$A,'6日'!$B:$B,$B3598,'6日'!$C:$C,汇总!$A3598)</f>
        <v>0</v>
      </c>
      <c r="J3598">
        <f>SUMIFS('7日'!$A:$A,'7日'!$B:$B,$B3598,'7日'!$C:$C,汇总!$A3598)</f>
        <v>0</v>
      </c>
      <c r="K3598" s="2" t="str">
        <f t="shared" si="449"/>
        <v>(935M)BAIMI BM008</v>
      </c>
      <c r="L3598" s="2">
        <f t="shared" si="450"/>
        <v>0</v>
      </c>
      <c r="M3598" s="2">
        <f t="shared" si="451"/>
        <v>0</v>
      </c>
      <c r="N3598" s="2">
        <f t="shared" si="452"/>
        <v>0</v>
      </c>
      <c r="O3598" s="2">
        <f t="shared" si="453"/>
        <v>0</v>
      </c>
      <c r="P3598" s="2">
        <f t="shared" si="454"/>
        <v>0</v>
      </c>
      <c r="Q3598" s="2">
        <f t="shared" si="455"/>
        <v>0</v>
      </c>
      <c r="R3598" s="2">
        <f t="shared" si="456"/>
        <v>0</v>
      </c>
    </row>
    <row r="3599" spans="1:18" ht="15">
      <c r="A3599">
        <v>1023</v>
      </c>
      <c r="B3599" t="s">
        <v>3747</v>
      </c>
      <c r="C3599" s="1">
        <v>1</v>
      </c>
      <c r="D3599">
        <f>SUMIFS(次日!$A:$A,次日!$B:$B,$B3599,次日!$C:$C,汇总!$A3599)</f>
        <v>0</v>
      </c>
      <c r="E3599">
        <f>SUMIFS('2日'!$A:$A,'2日'!$B:$B,$B3599,'2日'!$C:$C,汇总!$A3599)</f>
        <v>0</v>
      </c>
      <c r="F3599">
        <f>SUMIFS('3日'!$A:$A,'3日'!$B:$B,$B3599,'3日'!$C:$C,汇总!$A3599)</f>
        <v>0</v>
      </c>
      <c r="G3599">
        <f>SUMIFS('4日'!$A:$A,'4日'!$B:$B,$B3599,'4日'!$C:$C,汇总!$A3599)</f>
        <v>0</v>
      </c>
      <c r="H3599">
        <f>SUMIFS('5日'!$A:$A,'5日'!$B:$B,$B3599,'5日'!$C:$C,汇总!$A3599)</f>
        <v>0</v>
      </c>
      <c r="I3599">
        <f>SUMIFS('6日'!$A:$A,'6日'!$B:$B,$B3599,'6日'!$C:$C,汇总!$A3599)</f>
        <v>0</v>
      </c>
      <c r="J3599">
        <f>SUMIFS('7日'!$A:$A,'7日'!$B:$B,$B3599,'7日'!$C:$C,汇总!$A3599)</f>
        <v>0</v>
      </c>
      <c r="K3599" s="2" t="str">
        <f t="shared" si="449"/>
        <v>(1023M)BAIMI HD1</v>
      </c>
      <c r="L3599" s="2">
        <f t="shared" si="450"/>
        <v>0</v>
      </c>
      <c r="M3599" s="2">
        <f t="shared" si="451"/>
        <v>0</v>
      </c>
      <c r="N3599" s="2">
        <f t="shared" si="452"/>
        <v>0</v>
      </c>
      <c r="O3599" s="2">
        <f t="shared" si="453"/>
        <v>0</v>
      </c>
      <c r="P3599" s="2">
        <f t="shared" si="454"/>
        <v>0</v>
      </c>
      <c r="Q3599" s="2">
        <f t="shared" si="455"/>
        <v>0</v>
      </c>
      <c r="R3599" s="2">
        <f t="shared" si="456"/>
        <v>0</v>
      </c>
    </row>
    <row r="3600" spans="1:18" ht="15">
      <c r="A3600">
        <v>1023</v>
      </c>
      <c r="B3600" t="s">
        <v>3799</v>
      </c>
      <c r="C3600" s="1">
        <v>1</v>
      </c>
      <c r="D3600">
        <f>SUMIFS(次日!$A:$A,次日!$B:$B,$B3600,次日!$C:$C,汇总!$A3600)</f>
        <v>0</v>
      </c>
      <c r="E3600">
        <f>SUMIFS('2日'!$A:$A,'2日'!$B:$B,$B3600,'2日'!$C:$C,汇总!$A3600)</f>
        <v>0</v>
      </c>
      <c r="F3600">
        <f>SUMIFS('3日'!$A:$A,'3日'!$B:$B,$B3600,'3日'!$C:$C,汇总!$A3600)</f>
        <v>0</v>
      </c>
      <c r="G3600">
        <f>SUMIFS('4日'!$A:$A,'4日'!$B:$B,$B3600,'4日'!$C:$C,汇总!$A3600)</f>
        <v>0</v>
      </c>
      <c r="H3600">
        <f>SUMIFS('5日'!$A:$A,'5日'!$B:$B,$B3600,'5日'!$C:$C,汇总!$A3600)</f>
        <v>0</v>
      </c>
      <c r="I3600">
        <f>SUMIFS('6日'!$A:$A,'6日'!$B:$B,$B3600,'6日'!$C:$C,汇总!$A3600)</f>
        <v>0</v>
      </c>
      <c r="J3600">
        <f>SUMIFS('7日'!$A:$A,'7日'!$B:$B,$B3600,'7日'!$C:$C,汇总!$A3600)</f>
        <v>0</v>
      </c>
      <c r="K3600" s="2" t="str">
        <f t="shared" si="449"/>
        <v>(1023M)BAIYUN M003-MQ92</v>
      </c>
      <c r="L3600" s="2">
        <f t="shared" si="450"/>
        <v>0</v>
      </c>
      <c r="M3600" s="2">
        <f t="shared" si="451"/>
        <v>0</v>
      </c>
      <c r="N3600" s="2">
        <f t="shared" si="452"/>
        <v>0</v>
      </c>
      <c r="O3600" s="2">
        <f t="shared" si="453"/>
        <v>0</v>
      </c>
      <c r="P3600" s="2">
        <f t="shared" si="454"/>
        <v>0</v>
      </c>
      <c r="Q3600" s="2">
        <f t="shared" si="455"/>
        <v>0</v>
      </c>
      <c r="R3600" s="2">
        <f t="shared" si="456"/>
        <v>0</v>
      </c>
    </row>
    <row r="3601" spans="1:18" ht="15">
      <c r="A3601">
        <v>935</v>
      </c>
      <c r="B3601" t="s">
        <v>3261</v>
      </c>
      <c r="C3601" s="1">
        <v>1</v>
      </c>
      <c r="D3601">
        <f>SUMIFS(次日!$A:$A,次日!$B:$B,$B3601,次日!$C:$C,汇总!$A3601)</f>
        <v>0</v>
      </c>
      <c r="E3601">
        <f>SUMIFS('2日'!$A:$A,'2日'!$B:$B,$B3601,'2日'!$C:$C,汇总!$A3601)</f>
        <v>0</v>
      </c>
      <c r="F3601">
        <f>SUMIFS('3日'!$A:$A,'3日'!$B:$B,$B3601,'3日'!$C:$C,汇总!$A3601)</f>
        <v>0</v>
      </c>
      <c r="G3601">
        <f>SUMIFS('4日'!$A:$A,'4日'!$B:$B,$B3601,'4日'!$C:$C,汇总!$A3601)</f>
        <v>0</v>
      </c>
      <c r="H3601">
        <f>SUMIFS('5日'!$A:$A,'5日'!$B:$B,$B3601,'5日'!$C:$C,汇总!$A3601)</f>
        <v>0</v>
      </c>
      <c r="I3601">
        <f>SUMIFS('6日'!$A:$A,'6日'!$B:$B,$B3601,'6日'!$C:$C,汇总!$A3601)</f>
        <v>0</v>
      </c>
      <c r="J3601">
        <f>SUMIFS('7日'!$A:$A,'7日'!$B:$B,$B3601,'7日'!$C:$C,汇总!$A3601)</f>
        <v>0</v>
      </c>
      <c r="K3601" s="2" t="str">
        <f t="shared" si="449"/>
        <v>(935M)BAIYUN N10</v>
      </c>
      <c r="L3601" s="2">
        <f t="shared" si="450"/>
        <v>0</v>
      </c>
      <c r="M3601" s="2">
        <f t="shared" si="451"/>
        <v>0</v>
      </c>
      <c r="N3601" s="2">
        <f t="shared" si="452"/>
        <v>0</v>
      </c>
      <c r="O3601" s="2">
        <f t="shared" si="453"/>
        <v>0</v>
      </c>
      <c r="P3601" s="2">
        <f t="shared" si="454"/>
        <v>0</v>
      </c>
      <c r="Q3601" s="2">
        <f t="shared" si="455"/>
        <v>0</v>
      </c>
      <c r="R3601" s="2">
        <f t="shared" si="456"/>
        <v>0</v>
      </c>
    </row>
    <row r="3602" spans="1:18" ht="15">
      <c r="B3602" t="s">
        <v>815</v>
      </c>
      <c r="C3602" s="1">
        <v>1</v>
      </c>
      <c r="D3602">
        <f>SUMIFS(次日!$A:$A,次日!$B:$B,$B3602,次日!$C:$C,汇总!$A3602)</f>
        <v>0</v>
      </c>
      <c r="E3602">
        <f>SUMIFS('2日'!$A:$A,'2日'!$B:$B,$B3602,'2日'!$C:$C,汇总!$A3602)</f>
        <v>0</v>
      </c>
      <c r="F3602">
        <f>SUMIFS('3日'!$A:$A,'3日'!$B:$B,$B3602,'3日'!$C:$C,汇总!$A3602)</f>
        <v>0</v>
      </c>
      <c r="G3602">
        <f>SUMIFS('4日'!$A:$A,'4日'!$B:$B,$B3602,'4日'!$C:$C,汇总!$A3602)</f>
        <v>0</v>
      </c>
      <c r="H3602">
        <f>SUMIFS('5日'!$A:$A,'5日'!$B:$B,$B3602,'5日'!$C:$C,汇总!$A3602)</f>
        <v>0</v>
      </c>
      <c r="I3602">
        <f>SUMIFS('6日'!$A:$A,'6日'!$B:$B,$B3602,'6日'!$C:$C,汇总!$A3602)</f>
        <v>0</v>
      </c>
      <c r="J3602">
        <f>SUMIFS('7日'!$A:$A,'7日'!$B:$B,$B3602,'7日'!$C:$C,汇总!$A3602)</f>
        <v>0</v>
      </c>
      <c r="K3602" s="2" t="str">
        <f t="shared" si="449"/>
        <v>(M)BAIYUN N11</v>
      </c>
      <c r="L3602" s="2">
        <f t="shared" si="450"/>
        <v>0</v>
      </c>
      <c r="M3602" s="2">
        <f t="shared" si="451"/>
        <v>0</v>
      </c>
      <c r="N3602" s="2">
        <f t="shared" si="452"/>
        <v>0</v>
      </c>
      <c r="O3602" s="2">
        <f t="shared" si="453"/>
        <v>0</v>
      </c>
      <c r="P3602" s="2">
        <f t="shared" si="454"/>
        <v>0</v>
      </c>
      <c r="Q3602" s="2">
        <f t="shared" si="455"/>
        <v>0</v>
      </c>
      <c r="R3602" s="2">
        <f t="shared" si="456"/>
        <v>0</v>
      </c>
    </row>
    <row r="3603" spans="1:18" ht="15">
      <c r="A3603">
        <v>2047</v>
      </c>
      <c r="B3603" t="s">
        <v>815</v>
      </c>
      <c r="C3603" s="1">
        <v>1</v>
      </c>
      <c r="D3603">
        <f>SUMIFS(次日!$A:$A,次日!$B:$B,$B3603,次日!$C:$C,汇总!$A3603)</f>
        <v>0</v>
      </c>
      <c r="E3603">
        <f>SUMIFS('2日'!$A:$A,'2日'!$B:$B,$B3603,'2日'!$C:$C,汇总!$A3603)</f>
        <v>0</v>
      </c>
      <c r="F3603">
        <f>SUMIFS('3日'!$A:$A,'3日'!$B:$B,$B3603,'3日'!$C:$C,汇总!$A3603)</f>
        <v>0</v>
      </c>
      <c r="G3603">
        <f>SUMIFS('4日'!$A:$A,'4日'!$B:$B,$B3603,'4日'!$C:$C,汇总!$A3603)</f>
        <v>0</v>
      </c>
      <c r="H3603">
        <f>SUMIFS('5日'!$A:$A,'5日'!$B:$B,$B3603,'5日'!$C:$C,汇总!$A3603)</f>
        <v>0</v>
      </c>
      <c r="I3603">
        <f>SUMIFS('6日'!$A:$A,'6日'!$B:$B,$B3603,'6日'!$C:$C,汇总!$A3603)</f>
        <v>0</v>
      </c>
      <c r="J3603">
        <f>SUMIFS('7日'!$A:$A,'7日'!$B:$B,$B3603,'7日'!$C:$C,汇总!$A3603)</f>
        <v>0</v>
      </c>
      <c r="K3603" s="2" t="str">
        <f t="shared" si="449"/>
        <v>(2047M)BAIYUN N11</v>
      </c>
      <c r="L3603" s="2">
        <f t="shared" si="450"/>
        <v>0</v>
      </c>
      <c r="M3603" s="2">
        <f t="shared" si="451"/>
        <v>0</v>
      </c>
      <c r="N3603" s="2">
        <f t="shared" si="452"/>
        <v>0</v>
      </c>
      <c r="O3603" s="2">
        <f t="shared" si="453"/>
        <v>0</v>
      </c>
      <c r="P3603" s="2">
        <f t="shared" si="454"/>
        <v>0</v>
      </c>
      <c r="Q3603" s="2">
        <f t="shared" si="455"/>
        <v>0</v>
      </c>
      <c r="R3603" s="2">
        <f t="shared" si="456"/>
        <v>0</v>
      </c>
    </row>
    <row r="3604" spans="1:18" ht="15">
      <c r="A3604">
        <v>2047</v>
      </c>
      <c r="B3604" t="s">
        <v>2986</v>
      </c>
      <c r="C3604" s="1">
        <v>1</v>
      </c>
      <c r="D3604">
        <f>SUMIFS(次日!$A:$A,次日!$B:$B,$B3604,次日!$C:$C,汇总!$A3604)</f>
        <v>0</v>
      </c>
      <c r="E3604">
        <f>SUMIFS('2日'!$A:$A,'2日'!$B:$B,$B3604,'2日'!$C:$C,汇总!$A3604)</f>
        <v>0</v>
      </c>
      <c r="F3604">
        <f>SUMIFS('3日'!$A:$A,'3日'!$B:$B,$B3604,'3日'!$C:$C,汇总!$A3604)</f>
        <v>0</v>
      </c>
      <c r="G3604">
        <f>SUMIFS('4日'!$A:$A,'4日'!$B:$B,$B3604,'4日'!$C:$C,汇总!$A3604)</f>
        <v>0</v>
      </c>
      <c r="H3604">
        <f>SUMIFS('5日'!$A:$A,'5日'!$B:$B,$B3604,'5日'!$C:$C,汇总!$A3604)</f>
        <v>0</v>
      </c>
      <c r="I3604">
        <f>SUMIFS('6日'!$A:$A,'6日'!$B:$B,$B3604,'6日'!$C:$C,汇总!$A3604)</f>
        <v>0</v>
      </c>
      <c r="J3604">
        <f>SUMIFS('7日'!$A:$A,'7日'!$B:$B,$B3604,'7日'!$C:$C,汇总!$A3604)</f>
        <v>0</v>
      </c>
      <c r="K3604" s="2" t="str">
        <f t="shared" si="449"/>
        <v>(2047M)BAZU S3</v>
      </c>
      <c r="L3604" s="2">
        <f t="shared" si="450"/>
        <v>0</v>
      </c>
      <c r="M3604" s="2">
        <f t="shared" si="451"/>
        <v>0</v>
      </c>
      <c r="N3604" s="2">
        <f t="shared" si="452"/>
        <v>0</v>
      </c>
      <c r="O3604" s="2">
        <f t="shared" si="453"/>
        <v>0</v>
      </c>
      <c r="P3604" s="2">
        <f t="shared" si="454"/>
        <v>0</v>
      </c>
      <c r="Q3604" s="2">
        <f t="shared" si="455"/>
        <v>0</v>
      </c>
      <c r="R3604" s="2">
        <f t="shared" si="456"/>
        <v>0</v>
      </c>
    </row>
    <row r="3605" spans="1:18" ht="15">
      <c r="A3605">
        <v>981</v>
      </c>
      <c r="B3605" t="s">
        <v>1515</v>
      </c>
      <c r="C3605" s="1">
        <v>1</v>
      </c>
      <c r="D3605">
        <f>SUMIFS(次日!$A:$A,次日!$B:$B,$B3605,次日!$C:$C,汇总!$A3605)</f>
        <v>0</v>
      </c>
      <c r="E3605">
        <f>SUMIFS('2日'!$A:$A,'2日'!$B:$B,$B3605,'2日'!$C:$C,汇总!$A3605)</f>
        <v>0</v>
      </c>
      <c r="F3605">
        <f>SUMIFS('3日'!$A:$A,'3日'!$B:$B,$B3605,'3日'!$C:$C,汇总!$A3605)</f>
        <v>0</v>
      </c>
      <c r="G3605">
        <f>SUMIFS('4日'!$A:$A,'4日'!$B:$B,$B3605,'4日'!$C:$C,汇总!$A3605)</f>
        <v>0</v>
      </c>
      <c r="H3605">
        <f>SUMIFS('5日'!$A:$A,'5日'!$B:$B,$B3605,'5日'!$C:$C,汇总!$A3605)</f>
        <v>0</v>
      </c>
      <c r="I3605">
        <f>SUMIFS('6日'!$A:$A,'6日'!$B:$B,$B3605,'6日'!$C:$C,汇总!$A3605)</f>
        <v>0</v>
      </c>
      <c r="J3605">
        <f>SUMIFS('7日'!$A:$A,'7日'!$B:$B,$B3605,'7日'!$C:$C,汇总!$A3605)</f>
        <v>0</v>
      </c>
      <c r="K3605" s="2" t="str">
        <f t="shared" si="449"/>
        <v>(981M)BBK vivo E5</v>
      </c>
      <c r="L3605" s="2">
        <f t="shared" si="450"/>
        <v>0</v>
      </c>
      <c r="M3605" s="2">
        <f t="shared" si="451"/>
        <v>0</v>
      </c>
      <c r="N3605" s="2">
        <f t="shared" si="452"/>
        <v>0</v>
      </c>
      <c r="O3605" s="2">
        <f t="shared" si="453"/>
        <v>0</v>
      </c>
      <c r="P3605" s="2">
        <f t="shared" si="454"/>
        <v>0</v>
      </c>
      <c r="Q3605" s="2">
        <f t="shared" si="455"/>
        <v>0</v>
      </c>
      <c r="R3605" s="2">
        <f t="shared" si="456"/>
        <v>0</v>
      </c>
    </row>
    <row r="3606" spans="1:18" ht="15">
      <c r="A3606">
        <v>1006</v>
      </c>
      <c r="B3606" t="s">
        <v>555</v>
      </c>
      <c r="C3606" s="1">
        <v>1</v>
      </c>
      <c r="D3606">
        <f>SUMIFS(次日!$A:$A,次日!$B:$B,$B3606,次日!$C:$C,汇总!$A3606)</f>
        <v>0</v>
      </c>
      <c r="E3606">
        <f>SUMIFS('2日'!$A:$A,'2日'!$B:$B,$B3606,'2日'!$C:$C,汇总!$A3606)</f>
        <v>0</v>
      </c>
      <c r="F3606">
        <f>SUMIFS('3日'!$A:$A,'3日'!$B:$B,$B3606,'3日'!$C:$C,汇总!$A3606)</f>
        <v>0</v>
      </c>
      <c r="G3606">
        <f>SUMIFS('4日'!$A:$A,'4日'!$B:$B,$B3606,'4日'!$C:$C,汇总!$A3606)</f>
        <v>0</v>
      </c>
      <c r="H3606">
        <f>SUMIFS('5日'!$A:$A,'5日'!$B:$B,$B3606,'5日'!$C:$C,汇总!$A3606)</f>
        <v>0</v>
      </c>
      <c r="I3606">
        <f>SUMIFS('6日'!$A:$A,'6日'!$B:$B,$B3606,'6日'!$C:$C,汇总!$A3606)</f>
        <v>0</v>
      </c>
      <c r="J3606">
        <f>SUMIFS('7日'!$A:$A,'7日'!$B:$B,$B3606,'7日'!$C:$C,汇总!$A3606)</f>
        <v>0</v>
      </c>
      <c r="K3606" s="2" t="str">
        <f t="shared" si="449"/>
        <v>(1006M)BBK vivo S7t</v>
      </c>
      <c r="L3606" s="2">
        <f t="shared" si="450"/>
        <v>0</v>
      </c>
      <c r="M3606" s="2">
        <f t="shared" si="451"/>
        <v>0</v>
      </c>
      <c r="N3606" s="2">
        <f t="shared" si="452"/>
        <v>0</v>
      </c>
      <c r="O3606" s="2">
        <f t="shared" si="453"/>
        <v>0</v>
      </c>
      <c r="P3606" s="2">
        <f t="shared" si="454"/>
        <v>0</v>
      </c>
      <c r="Q3606" s="2">
        <f t="shared" si="455"/>
        <v>0</v>
      </c>
      <c r="R3606" s="2">
        <f t="shared" si="456"/>
        <v>0</v>
      </c>
    </row>
    <row r="3607" spans="1:18" ht="15">
      <c r="A3607">
        <v>979</v>
      </c>
      <c r="B3607" t="s">
        <v>2510</v>
      </c>
      <c r="C3607" s="1">
        <v>1</v>
      </c>
      <c r="D3607">
        <f>SUMIFS(次日!$A:$A,次日!$B:$B,$B3607,次日!$C:$C,汇总!$A3607)</f>
        <v>0</v>
      </c>
      <c r="E3607">
        <f>SUMIFS('2日'!$A:$A,'2日'!$B:$B,$B3607,'2日'!$C:$C,汇总!$A3607)</f>
        <v>0</v>
      </c>
      <c r="F3607">
        <f>SUMIFS('3日'!$A:$A,'3日'!$B:$B,$B3607,'3日'!$C:$C,汇总!$A3607)</f>
        <v>0</v>
      </c>
      <c r="G3607">
        <f>SUMIFS('4日'!$A:$A,'4日'!$B:$B,$B3607,'4日'!$C:$C,汇总!$A3607)</f>
        <v>0</v>
      </c>
      <c r="H3607">
        <f>SUMIFS('5日'!$A:$A,'5日'!$B:$B,$B3607,'5日'!$C:$C,汇总!$A3607)</f>
        <v>0</v>
      </c>
      <c r="I3607">
        <f>SUMIFS('6日'!$A:$A,'6日'!$B:$B,$B3607,'6日'!$C:$C,汇总!$A3607)</f>
        <v>0</v>
      </c>
      <c r="J3607">
        <f>SUMIFS('7日'!$A:$A,'7日'!$B:$B,$B3607,'7日'!$C:$C,汇总!$A3607)</f>
        <v>0</v>
      </c>
      <c r="K3607" s="2" t="str">
        <f t="shared" si="449"/>
        <v>(979M)BBK vivo S9t</v>
      </c>
      <c r="L3607" s="2">
        <f t="shared" si="450"/>
        <v>0</v>
      </c>
      <c r="M3607" s="2">
        <f t="shared" si="451"/>
        <v>0</v>
      </c>
      <c r="N3607" s="2">
        <f t="shared" si="452"/>
        <v>0</v>
      </c>
      <c r="O3607" s="2">
        <f t="shared" si="453"/>
        <v>0</v>
      </c>
      <c r="P3607" s="2">
        <f t="shared" si="454"/>
        <v>0</v>
      </c>
      <c r="Q3607" s="2">
        <f t="shared" si="455"/>
        <v>0</v>
      </c>
      <c r="R3607" s="2">
        <f t="shared" si="456"/>
        <v>0</v>
      </c>
    </row>
    <row r="3608" spans="1:18" ht="15">
      <c r="A3608">
        <v>976</v>
      </c>
      <c r="B3608" t="s">
        <v>1059</v>
      </c>
      <c r="C3608" s="1">
        <v>1</v>
      </c>
      <c r="D3608">
        <f>SUMIFS(次日!$A:$A,次日!$B:$B,$B3608,次日!$C:$C,汇总!$A3608)</f>
        <v>0</v>
      </c>
      <c r="E3608">
        <f>SUMIFS('2日'!$A:$A,'2日'!$B:$B,$B3608,'2日'!$C:$C,汇总!$A3608)</f>
        <v>0</v>
      </c>
      <c r="F3608">
        <f>SUMIFS('3日'!$A:$A,'3日'!$B:$B,$B3608,'3日'!$C:$C,汇总!$A3608)</f>
        <v>0</v>
      </c>
      <c r="G3608">
        <f>SUMIFS('4日'!$A:$A,'4日'!$B:$B,$B3608,'4日'!$C:$C,汇总!$A3608)</f>
        <v>0</v>
      </c>
      <c r="H3608">
        <f>SUMIFS('5日'!$A:$A,'5日'!$B:$B,$B3608,'5日'!$C:$C,汇总!$A3608)</f>
        <v>0</v>
      </c>
      <c r="I3608">
        <f>SUMIFS('6日'!$A:$A,'6日'!$B:$B,$B3608,'6日'!$C:$C,汇总!$A3608)</f>
        <v>0</v>
      </c>
      <c r="J3608">
        <f>SUMIFS('7日'!$A:$A,'7日'!$B:$B,$B3608,'7日'!$C:$C,汇总!$A3608)</f>
        <v>0</v>
      </c>
      <c r="K3608" s="2" t="str">
        <f t="shared" si="449"/>
        <v>(976M)BBK vivo X1</v>
      </c>
      <c r="L3608" s="2">
        <f t="shared" si="450"/>
        <v>0</v>
      </c>
      <c r="M3608" s="2">
        <f t="shared" si="451"/>
        <v>0</v>
      </c>
      <c r="N3608" s="2">
        <f t="shared" si="452"/>
        <v>0</v>
      </c>
      <c r="O3608" s="2">
        <f t="shared" si="453"/>
        <v>0</v>
      </c>
      <c r="P3608" s="2">
        <f t="shared" si="454"/>
        <v>0</v>
      </c>
      <c r="Q3608" s="2">
        <f t="shared" si="455"/>
        <v>0</v>
      </c>
      <c r="R3608" s="2">
        <f t="shared" si="456"/>
        <v>0</v>
      </c>
    </row>
    <row r="3609" spans="1:18" ht="15">
      <c r="A3609">
        <v>975</v>
      </c>
      <c r="B3609" t="s">
        <v>2721</v>
      </c>
      <c r="C3609" s="1">
        <v>1</v>
      </c>
      <c r="D3609">
        <f>SUMIFS(次日!$A:$A,次日!$B:$B,$B3609,次日!$C:$C,汇总!$A3609)</f>
        <v>0</v>
      </c>
      <c r="E3609">
        <f>SUMIFS('2日'!$A:$A,'2日'!$B:$B,$B3609,'2日'!$C:$C,汇总!$A3609)</f>
        <v>0</v>
      </c>
      <c r="F3609">
        <f>SUMIFS('3日'!$A:$A,'3日'!$B:$B,$B3609,'3日'!$C:$C,汇总!$A3609)</f>
        <v>0</v>
      </c>
      <c r="G3609">
        <f>SUMIFS('4日'!$A:$A,'4日'!$B:$B,$B3609,'4日'!$C:$C,汇总!$A3609)</f>
        <v>0</v>
      </c>
      <c r="H3609">
        <f>SUMIFS('5日'!$A:$A,'5日'!$B:$B,$B3609,'5日'!$C:$C,汇总!$A3609)</f>
        <v>0</v>
      </c>
      <c r="I3609">
        <f>SUMIFS('6日'!$A:$A,'6日'!$B:$B,$B3609,'6日'!$C:$C,汇总!$A3609)</f>
        <v>0</v>
      </c>
      <c r="J3609">
        <f>SUMIFS('7日'!$A:$A,'7日'!$B:$B,$B3609,'7日'!$C:$C,汇总!$A3609)</f>
        <v>0</v>
      </c>
      <c r="K3609" s="2" t="str">
        <f t="shared" si="449"/>
        <v>(975M)BBK vivo X1S</v>
      </c>
      <c r="L3609" s="2">
        <f t="shared" si="450"/>
        <v>0</v>
      </c>
      <c r="M3609" s="2">
        <f t="shared" si="451"/>
        <v>0</v>
      </c>
      <c r="N3609" s="2">
        <f t="shared" si="452"/>
        <v>0</v>
      </c>
      <c r="O3609" s="2">
        <f t="shared" si="453"/>
        <v>0</v>
      </c>
      <c r="P3609" s="2">
        <f t="shared" si="454"/>
        <v>0</v>
      </c>
      <c r="Q3609" s="2">
        <f t="shared" si="455"/>
        <v>0</v>
      </c>
      <c r="R3609" s="2">
        <f t="shared" si="456"/>
        <v>0</v>
      </c>
    </row>
    <row r="3610" spans="1:18" ht="15">
      <c r="A3610">
        <v>1006</v>
      </c>
      <c r="B3610" t="s">
        <v>532</v>
      </c>
      <c r="C3610" s="1">
        <v>1</v>
      </c>
      <c r="D3610">
        <f>SUMIFS(次日!$A:$A,次日!$B:$B,$B3610,次日!$C:$C,汇总!$A3610)</f>
        <v>0</v>
      </c>
      <c r="E3610">
        <f>SUMIFS('2日'!$A:$A,'2日'!$B:$B,$B3610,'2日'!$C:$C,汇总!$A3610)</f>
        <v>0</v>
      </c>
      <c r="F3610">
        <f>SUMIFS('3日'!$A:$A,'3日'!$B:$B,$B3610,'3日'!$C:$C,汇总!$A3610)</f>
        <v>0</v>
      </c>
      <c r="G3610">
        <f>SUMIFS('4日'!$A:$A,'4日'!$B:$B,$B3610,'4日'!$C:$C,汇总!$A3610)</f>
        <v>0</v>
      </c>
      <c r="H3610">
        <f>SUMIFS('5日'!$A:$A,'5日'!$B:$B,$B3610,'5日'!$C:$C,汇总!$A3610)</f>
        <v>0</v>
      </c>
      <c r="I3610">
        <f>SUMIFS('6日'!$A:$A,'6日'!$B:$B,$B3610,'6日'!$C:$C,汇总!$A3610)</f>
        <v>0</v>
      </c>
      <c r="J3610">
        <f>SUMIFS('7日'!$A:$A,'7日'!$B:$B,$B3610,'7日'!$C:$C,汇总!$A3610)</f>
        <v>0</v>
      </c>
      <c r="K3610" s="2" t="str">
        <f t="shared" si="449"/>
        <v>(1006M)BBK vivo X1St</v>
      </c>
      <c r="L3610" s="2">
        <f t="shared" si="450"/>
        <v>0</v>
      </c>
      <c r="M3610" s="2">
        <f t="shared" si="451"/>
        <v>0</v>
      </c>
      <c r="N3610" s="2">
        <f t="shared" si="452"/>
        <v>0</v>
      </c>
      <c r="O3610" s="2">
        <f t="shared" si="453"/>
        <v>0</v>
      </c>
      <c r="P3610" s="2">
        <f t="shared" si="454"/>
        <v>0</v>
      </c>
      <c r="Q3610" s="2">
        <f t="shared" si="455"/>
        <v>0</v>
      </c>
      <c r="R3610" s="2">
        <f t="shared" si="456"/>
        <v>0</v>
      </c>
    </row>
    <row r="3611" spans="1:18" ht="15">
      <c r="A3611">
        <v>2022</v>
      </c>
      <c r="B3611" t="s">
        <v>532</v>
      </c>
      <c r="C3611" s="1">
        <v>1</v>
      </c>
      <c r="D3611">
        <f>SUMIFS(次日!$A:$A,次日!$B:$B,$B3611,次日!$C:$C,汇总!$A3611)</f>
        <v>0</v>
      </c>
      <c r="E3611">
        <f>SUMIFS('2日'!$A:$A,'2日'!$B:$B,$B3611,'2日'!$C:$C,汇总!$A3611)</f>
        <v>0</v>
      </c>
      <c r="F3611">
        <f>SUMIFS('3日'!$A:$A,'3日'!$B:$B,$B3611,'3日'!$C:$C,汇总!$A3611)</f>
        <v>0</v>
      </c>
      <c r="G3611">
        <f>SUMIFS('4日'!$A:$A,'4日'!$B:$B,$B3611,'4日'!$C:$C,汇总!$A3611)</f>
        <v>0</v>
      </c>
      <c r="H3611">
        <f>SUMIFS('5日'!$A:$A,'5日'!$B:$B,$B3611,'5日'!$C:$C,汇总!$A3611)</f>
        <v>0</v>
      </c>
      <c r="I3611">
        <f>SUMIFS('6日'!$A:$A,'6日'!$B:$B,$B3611,'6日'!$C:$C,汇总!$A3611)</f>
        <v>0</v>
      </c>
      <c r="J3611">
        <f>SUMIFS('7日'!$A:$A,'7日'!$B:$B,$B3611,'7日'!$C:$C,汇总!$A3611)</f>
        <v>0</v>
      </c>
      <c r="K3611" s="2" t="str">
        <f t="shared" si="449"/>
        <v>(2022M)BBK vivo X1St</v>
      </c>
      <c r="L3611" s="2">
        <f t="shared" si="450"/>
        <v>0</v>
      </c>
      <c r="M3611" s="2">
        <f t="shared" si="451"/>
        <v>0</v>
      </c>
      <c r="N3611" s="2">
        <f t="shared" si="452"/>
        <v>0</v>
      </c>
      <c r="O3611" s="2">
        <f t="shared" si="453"/>
        <v>0</v>
      </c>
      <c r="P3611" s="2">
        <f t="shared" si="454"/>
        <v>0</v>
      </c>
      <c r="Q3611" s="2">
        <f t="shared" si="455"/>
        <v>0</v>
      </c>
      <c r="R3611" s="2">
        <f t="shared" si="456"/>
        <v>0</v>
      </c>
    </row>
    <row r="3612" spans="1:18" ht="15">
      <c r="B3612" t="s">
        <v>595</v>
      </c>
      <c r="C3612" s="1">
        <v>1</v>
      </c>
      <c r="D3612">
        <f>SUMIFS(次日!$A:$A,次日!$B:$B,$B3612,次日!$C:$C,汇总!$A3612)</f>
        <v>0</v>
      </c>
      <c r="E3612">
        <f>SUMIFS('2日'!$A:$A,'2日'!$B:$B,$B3612,'2日'!$C:$C,汇总!$A3612)</f>
        <v>0</v>
      </c>
      <c r="F3612">
        <f>SUMIFS('3日'!$A:$A,'3日'!$B:$B,$B3612,'3日'!$C:$C,汇总!$A3612)</f>
        <v>0</v>
      </c>
      <c r="G3612">
        <f>SUMIFS('4日'!$A:$A,'4日'!$B:$B,$B3612,'4日'!$C:$C,汇总!$A3612)</f>
        <v>0</v>
      </c>
      <c r="H3612">
        <f>SUMIFS('5日'!$A:$A,'5日'!$B:$B,$B3612,'5日'!$C:$C,汇总!$A3612)</f>
        <v>0</v>
      </c>
      <c r="I3612">
        <f>SUMIFS('6日'!$A:$A,'6日'!$B:$B,$B3612,'6日'!$C:$C,汇总!$A3612)</f>
        <v>0</v>
      </c>
      <c r="J3612">
        <f>SUMIFS('7日'!$A:$A,'7日'!$B:$B,$B3612,'7日'!$C:$C,汇总!$A3612)</f>
        <v>0</v>
      </c>
      <c r="K3612" s="2" t="str">
        <f t="shared" si="449"/>
        <v>(M)BBK vivo X3L</v>
      </c>
      <c r="L3612" s="2">
        <f t="shared" si="450"/>
        <v>0</v>
      </c>
      <c r="M3612" s="2">
        <f t="shared" si="451"/>
        <v>0</v>
      </c>
      <c r="N3612" s="2">
        <f t="shared" si="452"/>
        <v>0</v>
      </c>
      <c r="O3612" s="2">
        <f t="shared" si="453"/>
        <v>0</v>
      </c>
      <c r="P3612" s="2">
        <f t="shared" si="454"/>
        <v>0</v>
      </c>
      <c r="Q3612" s="2">
        <f t="shared" si="455"/>
        <v>0</v>
      </c>
      <c r="R3612" s="2">
        <f t="shared" si="456"/>
        <v>0</v>
      </c>
    </row>
    <row r="3613" spans="1:18" ht="15">
      <c r="A3613">
        <v>1006</v>
      </c>
      <c r="B3613" t="s">
        <v>595</v>
      </c>
      <c r="C3613" s="1">
        <v>1</v>
      </c>
      <c r="D3613">
        <f>SUMIFS(次日!$A:$A,次日!$B:$B,$B3613,次日!$C:$C,汇总!$A3613)</f>
        <v>0</v>
      </c>
      <c r="E3613">
        <f>SUMIFS('2日'!$A:$A,'2日'!$B:$B,$B3613,'2日'!$C:$C,汇总!$A3613)</f>
        <v>0</v>
      </c>
      <c r="F3613">
        <f>SUMIFS('3日'!$A:$A,'3日'!$B:$B,$B3613,'3日'!$C:$C,汇总!$A3613)</f>
        <v>0</v>
      </c>
      <c r="G3613">
        <f>SUMIFS('4日'!$A:$A,'4日'!$B:$B,$B3613,'4日'!$C:$C,汇总!$A3613)</f>
        <v>0</v>
      </c>
      <c r="H3613">
        <f>SUMIFS('5日'!$A:$A,'5日'!$B:$B,$B3613,'5日'!$C:$C,汇总!$A3613)</f>
        <v>0</v>
      </c>
      <c r="I3613">
        <f>SUMIFS('6日'!$A:$A,'6日'!$B:$B,$B3613,'6日'!$C:$C,汇总!$A3613)</f>
        <v>0</v>
      </c>
      <c r="J3613">
        <f>SUMIFS('7日'!$A:$A,'7日'!$B:$B,$B3613,'7日'!$C:$C,汇总!$A3613)</f>
        <v>0</v>
      </c>
      <c r="K3613" s="2" t="str">
        <f t="shared" si="449"/>
        <v>(1006M)BBK vivo X3L</v>
      </c>
      <c r="L3613" s="2">
        <f t="shared" si="450"/>
        <v>0</v>
      </c>
      <c r="M3613" s="2">
        <f t="shared" si="451"/>
        <v>0</v>
      </c>
      <c r="N3613" s="2">
        <f t="shared" si="452"/>
        <v>0</v>
      </c>
      <c r="O3613" s="2">
        <f t="shared" si="453"/>
        <v>0</v>
      </c>
      <c r="P3613" s="2">
        <f t="shared" si="454"/>
        <v>0</v>
      </c>
      <c r="Q3613" s="2">
        <f t="shared" si="455"/>
        <v>0</v>
      </c>
      <c r="R3613" s="2">
        <f t="shared" si="456"/>
        <v>0</v>
      </c>
    </row>
    <row r="3614" spans="1:18" ht="15">
      <c r="A3614">
        <v>2022</v>
      </c>
      <c r="B3614" t="s">
        <v>595</v>
      </c>
      <c r="C3614" s="1">
        <v>1</v>
      </c>
      <c r="D3614">
        <f>SUMIFS(次日!$A:$A,次日!$B:$B,$B3614,次日!$C:$C,汇总!$A3614)</f>
        <v>0</v>
      </c>
      <c r="E3614">
        <f>SUMIFS('2日'!$A:$A,'2日'!$B:$B,$B3614,'2日'!$C:$C,汇总!$A3614)</f>
        <v>0</v>
      </c>
      <c r="F3614">
        <f>SUMIFS('3日'!$A:$A,'3日'!$B:$B,$B3614,'3日'!$C:$C,汇总!$A3614)</f>
        <v>0</v>
      </c>
      <c r="G3614">
        <f>SUMIFS('4日'!$A:$A,'4日'!$B:$B,$B3614,'4日'!$C:$C,汇总!$A3614)</f>
        <v>0</v>
      </c>
      <c r="H3614">
        <f>SUMIFS('5日'!$A:$A,'5日'!$B:$B,$B3614,'5日'!$C:$C,汇总!$A3614)</f>
        <v>0</v>
      </c>
      <c r="I3614">
        <f>SUMIFS('6日'!$A:$A,'6日'!$B:$B,$B3614,'6日'!$C:$C,汇总!$A3614)</f>
        <v>0</v>
      </c>
      <c r="J3614">
        <f>SUMIFS('7日'!$A:$A,'7日'!$B:$B,$B3614,'7日'!$C:$C,汇总!$A3614)</f>
        <v>0</v>
      </c>
      <c r="K3614" s="2" t="str">
        <f t="shared" si="449"/>
        <v>(2022M)BBK vivo X3L</v>
      </c>
      <c r="L3614" s="2">
        <f t="shared" si="450"/>
        <v>0</v>
      </c>
      <c r="M3614" s="2">
        <f t="shared" si="451"/>
        <v>0</v>
      </c>
      <c r="N3614" s="2">
        <f t="shared" si="452"/>
        <v>0</v>
      </c>
      <c r="O3614" s="2">
        <f t="shared" si="453"/>
        <v>0</v>
      </c>
      <c r="P3614" s="2">
        <f t="shared" si="454"/>
        <v>0</v>
      </c>
      <c r="Q3614" s="2">
        <f t="shared" si="455"/>
        <v>0</v>
      </c>
      <c r="R3614" s="2">
        <f t="shared" si="456"/>
        <v>0</v>
      </c>
    </row>
    <row r="3615" spans="1:18" ht="15">
      <c r="A3615">
        <v>967</v>
      </c>
      <c r="B3615" t="s">
        <v>271</v>
      </c>
      <c r="C3615" s="1">
        <v>1</v>
      </c>
      <c r="D3615">
        <f>SUMIFS(次日!$A:$A,次日!$B:$B,$B3615,次日!$C:$C,汇总!$A3615)</f>
        <v>0</v>
      </c>
      <c r="E3615">
        <f>SUMIFS('2日'!$A:$A,'2日'!$B:$B,$B3615,'2日'!$C:$C,汇总!$A3615)</f>
        <v>0</v>
      </c>
      <c r="F3615">
        <f>SUMIFS('3日'!$A:$A,'3日'!$B:$B,$B3615,'3日'!$C:$C,汇总!$A3615)</f>
        <v>0</v>
      </c>
      <c r="G3615">
        <f>SUMIFS('4日'!$A:$A,'4日'!$B:$B,$B3615,'4日'!$C:$C,汇总!$A3615)</f>
        <v>0</v>
      </c>
      <c r="H3615">
        <f>SUMIFS('5日'!$A:$A,'5日'!$B:$B,$B3615,'5日'!$C:$C,汇总!$A3615)</f>
        <v>0</v>
      </c>
      <c r="I3615">
        <f>SUMIFS('6日'!$A:$A,'6日'!$B:$B,$B3615,'6日'!$C:$C,汇总!$A3615)</f>
        <v>0</v>
      </c>
      <c r="J3615">
        <f>SUMIFS('7日'!$A:$A,'7日'!$B:$B,$B3615,'7日'!$C:$C,汇总!$A3615)</f>
        <v>0</v>
      </c>
      <c r="K3615" s="2" t="str">
        <f t="shared" si="449"/>
        <v>(967M)BBK vivo X3t</v>
      </c>
      <c r="L3615" s="2">
        <f t="shared" si="450"/>
        <v>0</v>
      </c>
      <c r="M3615" s="2">
        <f t="shared" si="451"/>
        <v>0</v>
      </c>
      <c r="N3615" s="2">
        <f t="shared" si="452"/>
        <v>0</v>
      </c>
      <c r="O3615" s="2">
        <f t="shared" si="453"/>
        <v>0</v>
      </c>
      <c r="P3615" s="2">
        <f t="shared" si="454"/>
        <v>0</v>
      </c>
      <c r="Q3615" s="2">
        <f t="shared" si="455"/>
        <v>0</v>
      </c>
      <c r="R3615" s="2">
        <f t="shared" si="456"/>
        <v>0</v>
      </c>
    </row>
    <row r="3616" spans="1:18" ht="15">
      <c r="A3616">
        <v>2023</v>
      </c>
      <c r="B3616" t="s">
        <v>31</v>
      </c>
      <c r="C3616" s="1">
        <v>1</v>
      </c>
      <c r="D3616">
        <f>SUMIFS(次日!$A:$A,次日!$B:$B,$B3616,次日!$C:$C,汇总!$A3616)</f>
        <v>0</v>
      </c>
      <c r="E3616">
        <f>SUMIFS('2日'!$A:$A,'2日'!$B:$B,$B3616,'2日'!$C:$C,汇总!$A3616)</f>
        <v>0</v>
      </c>
      <c r="F3616">
        <f>SUMIFS('3日'!$A:$A,'3日'!$B:$B,$B3616,'3日'!$C:$C,汇总!$A3616)</f>
        <v>0</v>
      </c>
      <c r="G3616">
        <f>SUMIFS('4日'!$A:$A,'4日'!$B:$B,$B3616,'4日'!$C:$C,汇总!$A3616)</f>
        <v>0</v>
      </c>
      <c r="H3616">
        <f>SUMIFS('5日'!$A:$A,'5日'!$B:$B,$B3616,'5日'!$C:$C,汇总!$A3616)</f>
        <v>0</v>
      </c>
      <c r="I3616">
        <f>SUMIFS('6日'!$A:$A,'6日'!$B:$B,$B3616,'6日'!$C:$C,汇总!$A3616)</f>
        <v>0</v>
      </c>
      <c r="J3616">
        <f>SUMIFS('7日'!$A:$A,'7日'!$B:$B,$B3616,'7日'!$C:$C,汇总!$A3616)</f>
        <v>0</v>
      </c>
      <c r="K3616" s="2" t="str">
        <f t="shared" si="449"/>
        <v>(2023M)BBK vivo X510t</v>
      </c>
      <c r="L3616" s="2">
        <f t="shared" si="450"/>
        <v>0</v>
      </c>
      <c r="M3616" s="2">
        <f t="shared" si="451"/>
        <v>0</v>
      </c>
      <c r="N3616" s="2">
        <f t="shared" si="452"/>
        <v>0</v>
      </c>
      <c r="O3616" s="2">
        <f t="shared" si="453"/>
        <v>0</v>
      </c>
      <c r="P3616" s="2">
        <f t="shared" si="454"/>
        <v>0</v>
      </c>
      <c r="Q3616" s="2">
        <f t="shared" si="455"/>
        <v>0</v>
      </c>
      <c r="R3616" s="2">
        <f t="shared" si="456"/>
        <v>0</v>
      </c>
    </row>
    <row r="3617" spans="1:18" ht="15">
      <c r="B3617" t="s">
        <v>645</v>
      </c>
      <c r="C3617" s="1">
        <v>1</v>
      </c>
      <c r="D3617">
        <f>SUMIFS(次日!$A:$A,次日!$B:$B,$B3617,次日!$C:$C,汇总!$A3617)</f>
        <v>0</v>
      </c>
      <c r="E3617">
        <f>SUMIFS('2日'!$A:$A,'2日'!$B:$B,$B3617,'2日'!$C:$C,汇总!$A3617)</f>
        <v>0</v>
      </c>
      <c r="F3617">
        <f>SUMIFS('3日'!$A:$A,'3日'!$B:$B,$B3617,'3日'!$C:$C,汇总!$A3617)</f>
        <v>0</v>
      </c>
      <c r="G3617">
        <f>SUMIFS('4日'!$A:$A,'4日'!$B:$B,$B3617,'4日'!$C:$C,汇总!$A3617)</f>
        <v>0</v>
      </c>
      <c r="H3617">
        <f>SUMIFS('5日'!$A:$A,'5日'!$B:$B,$B3617,'5日'!$C:$C,汇总!$A3617)</f>
        <v>0</v>
      </c>
      <c r="I3617">
        <f>SUMIFS('6日'!$A:$A,'6日'!$B:$B,$B3617,'6日'!$C:$C,汇总!$A3617)</f>
        <v>0</v>
      </c>
      <c r="J3617">
        <f>SUMIFS('7日'!$A:$A,'7日'!$B:$B,$B3617,'7日'!$C:$C,汇总!$A3617)</f>
        <v>0</v>
      </c>
      <c r="K3617" s="2" t="str">
        <f t="shared" si="449"/>
        <v>(M)BBK vivo X5L</v>
      </c>
      <c r="L3617" s="2">
        <f t="shared" si="450"/>
        <v>0</v>
      </c>
      <c r="M3617" s="2">
        <f t="shared" si="451"/>
        <v>0</v>
      </c>
      <c r="N3617" s="2">
        <f t="shared" si="452"/>
        <v>0</v>
      </c>
      <c r="O3617" s="2">
        <f t="shared" si="453"/>
        <v>0</v>
      </c>
      <c r="P3617" s="2">
        <f t="shared" si="454"/>
        <v>0</v>
      </c>
      <c r="Q3617" s="2">
        <f t="shared" si="455"/>
        <v>0</v>
      </c>
      <c r="R3617" s="2">
        <f t="shared" si="456"/>
        <v>0</v>
      </c>
    </row>
    <row r="3618" spans="1:18" ht="15">
      <c r="A3618">
        <v>1833</v>
      </c>
      <c r="B3618" t="s">
        <v>826</v>
      </c>
      <c r="C3618" s="1">
        <v>1</v>
      </c>
      <c r="D3618">
        <f>SUMIFS(次日!$A:$A,次日!$B:$B,$B3618,次日!$C:$C,汇总!$A3618)</f>
        <v>0</v>
      </c>
      <c r="E3618">
        <f>SUMIFS('2日'!$A:$A,'2日'!$B:$B,$B3618,'2日'!$C:$C,汇总!$A3618)</f>
        <v>0</v>
      </c>
      <c r="F3618">
        <f>SUMIFS('3日'!$A:$A,'3日'!$B:$B,$B3618,'3日'!$C:$C,汇总!$A3618)</f>
        <v>0</v>
      </c>
      <c r="G3618">
        <f>SUMIFS('4日'!$A:$A,'4日'!$B:$B,$B3618,'4日'!$C:$C,汇总!$A3618)</f>
        <v>0</v>
      </c>
      <c r="H3618">
        <f>SUMIFS('5日'!$A:$A,'5日'!$B:$B,$B3618,'5日'!$C:$C,汇总!$A3618)</f>
        <v>0</v>
      </c>
      <c r="I3618">
        <f>SUMIFS('6日'!$A:$A,'6日'!$B:$B,$B3618,'6日'!$C:$C,汇总!$A3618)</f>
        <v>0</v>
      </c>
      <c r="J3618">
        <f>SUMIFS('7日'!$A:$A,'7日'!$B:$B,$B3618,'7日'!$C:$C,汇总!$A3618)</f>
        <v>0</v>
      </c>
      <c r="K3618" s="2" t="str">
        <f t="shared" si="449"/>
        <v>(1833M)BBK vivo X710F</v>
      </c>
      <c r="L3618" s="2">
        <f t="shared" si="450"/>
        <v>0</v>
      </c>
      <c r="M3618" s="2">
        <f t="shared" si="451"/>
        <v>0</v>
      </c>
      <c r="N3618" s="2">
        <f t="shared" si="452"/>
        <v>0</v>
      </c>
      <c r="O3618" s="2">
        <f t="shared" si="453"/>
        <v>0</v>
      </c>
      <c r="P3618" s="2">
        <f t="shared" si="454"/>
        <v>0</v>
      </c>
      <c r="Q3618" s="2">
        <f t="shared" si="455"/>
        <v>0</v>
      </c>
      <c r="R3618" s="2">
        <f t="shared" si="456"/>
        <v>0</v>
      </c>
    </row>
    <row r="3619" spans="1:18" ht="15">
      <c r="A3619">
        <v>2848</v>
      </c>
      <c r="B3619" t="s">
        <v>119</v>
      </c>
      <c r="C3619" s="1">
        <v>1</v>
      </c>
      <c r="D3619">
        <f>SUMIFS(次日!$A:$A,次日!$B:$B,$B3619,次日!$C:$C,汇总!$A3619)</f>
        <v>0</v>
      </c>
      <c r="E3619">
        <f>SUMIFS('2日'!$A:$A,'2日'!$B:$B,$B3619,'2日'!$C:$C,汇总!$A3619)</f>
        <v>0</v>
      </c>
      <c r="F3619">
        <f>SUMIFS('3日'!$A:$A,'3日'!$B:$B,$B3619,'3日'!$C:$C,汇总!$A3619)</f>
        <v>0</v>
      </c>
      <c r="G3619">
        <f>SUMIFS('4日'!$A:$A,'4日'!$B:$B,$B3619,'4日'!$C:$C,汇总!$A3619)</f>
        <v>0</v>
      </c>
      <c r="H3619">
        <f>SUMIFS('5日'!$A:$A,'5日'!$B:$B,$B3619,'5日'!$C:$C,汇总!$A3619)</f>
        <v>0</v>
      </c>
      <c r="I3619">
        <f>SUMIFS('6日'!$A:$A,'6日'!$B:$B,$B3619,'6日'!$C:$C,汇总!$A3619)</f>
        <v>0</v>
      </c>
      <c r="J3619">
        <f>SUMIFS('7日'!$A:$A,'7日'!$B:$B,$B3619,'7日'!$C:$C,汇总!$A3619)</f>
        <v>0</v>
      </c>
      <c r="K3619" s="2" t="str">
        <f t="shared" si="449"/>
        <v>(2848M)BBK vivo X710L</v>
      </c>
      <c r="L3619" s="2">
        <f t="shared" si="450"/>
        <v>0</v>
      </c>
      <c r="M3619" s="2">
        <f t="shared" si="451"/>
        <v>0</v>
      </c>
      <c r="N3619" s="2">
        <f t="shared" si="452"/>
        <v>0</v>
      </c>
      <c r="O3619" s="2">
        <f t="shared" si="453"/>
        <v>0</v>
      </c>
      <c r="P3619" s="2">
        <f t="shared" si="454"/>
        <v>0</v>
      </c>
      <c r="Q3619" s="2">
        <f t="shared" si="455"/>
        <v>0</v>
      </c>
      <c r="R3619" s="2">
        <f t="shared" si="456"/>
        <v>0</v>
      </c>
    </row>
    <row r="3620" spans="1:18" ht="15">
      <c r="A3620">
        <v>2857</v>
      </c>
      <c r="B3620" t="s">
        <v>119</v>
      </c>
      <c r="C3620" s="1">
        <v>1</v>
      </c>
      <c r="D3620">
        <f>SUMIFS(次日!$A:$A,次日!$B:$B,$B3620,次日!$C:$C,汇总!$A3620)</f>
        <v>0</v>
      </c>
      <c r="E3620">
        <f>SUMIFS('2日'!$A:$A,'2日'!$B:$B,$B3620,'2日'!$C:$C,汇总!$A3620)</f>
        <v>0</v>
      </c>
      <c r="F3620">
        <f>SUMIFS('3日'!$A:$A,'3日'!$B:$B,$B3620,'3日'!$C:$C,汇总!$A3620)</f>
        <v>0</v>
      </c>
      <c r="G3620">
        <f>SUMIFS('4日'!$A:$A,'4日'!$B:$B,$B3620,'4日'!$C:$C,汇总!$A3620)</f>
        <v>0</v>
      </c>
      <c r="H3620">
        <f>SUMIFS('5日'!$A:$A,'5日'!$B:$B,$B3620,'5日'!$C:$C,汇总!$A3620)</f>
        <v>0</v>
      </c>
      <c r="I3620">
        <f>SUMIFS('6日'!$A:$A,'6日'!$B:$B,$B3620,'6日'!$C:$C,汇总!$A3620)</f>
        <v>0</v>
      </c>
      <c r="J3620">
        <f>SUMIFS('7日'!$A:$A,'7日'!$B:$B,$B3620,'7日'!$C:$C,汇总!$A3620)</f>
        <v>0</v>
      </c>
      <c r="K3620" s="2" t="str">
        <f t="shared" si="449"/>
        <v>(2857M)BBK vivo X710L</v>
      </c>
      <c r="L3620" s="2">
        <f t="shared" si="450"/>
        <v>0</v>
      </c>
      <c r="M3620" s="2">
        <f t="shared" si="451"/>
        <v>0</v>
      </c>
      <c r="N3620" s="2">
        <f t="shared" si="452"/>
        <v>0</v>
      </c>
      <c r="O3620" s="2">
        <f t="shared" si="453"/>
        <v>0</v>
      </c>
      <c r="P3620" s="2">
        <f t="shared" si="454"/>
        <v>0</v>
      </c>
      <c r="Q3620" s="2">
        <f t="shared" si="455"/>
        <v>0</v>
      </c>
      <c r="R3620" s="2">
        <f t="shared" si="456"/>
        <v>0</v>
      </c>
    </row>
    <row r="3621" spans="1:18" ht="15">
      <c r="A3621">
        <v>846</v>
      </c>
      <c r="B3621" t="s">
        <v>324</v>
      </c>
      <c r="C3621" s="1">
        <v>1</v>
      </c>
      <c r="D3621">
        <f>SUMIFS(次日!$A:$A,次日!$B:$B,$B3621,次日!$C:$C,汇总!$A3621)</f>
        <v>0</v>
      </c>
      <c r="E3621">
        <f>SUMIFS('2日'!$A:$A,'2日'!$B:$B,$B3621,'2日'!$C:$C,汇总!$A3621)</f>
        <v>0</v>
      </c>
      <c r="F3621">
        <f>SUMIFS('3日'!$A:$A,'3日'!$B:$B,$B3621,'3日'!$C:$C,汇总!$A3621)</f>
        <v>0</v>
      </c>
      <c r="G3621">
        <f>SUMIFS('4日'!$A:$A,'4日'!$B:$B,$B3621,'4日'!$C:$C,汇总!$A3621)</f>
        <v>0</v>
      </c>
      <c r="H3621">
        <f>SUMIFS('5日'!$A:$A,'5日'!$B:$B,$B3621,'5日'!$C:$C,汇总!$A3621)</f>
        <v>0</v>
      </c>
      <c r="I3621">
        <f>SUMIFS('6日'!$A:$A,'6日'!$B:$B,$B3621,'6日'!$C:$C,汇总!$A3621)</f>
        <v>0</v>
      </c>
      <c r="J3621">
        <f>SUMIFS('7日'!$A:$A,'7日'!$B:$B,$B3621,'7日'!$C:$C,汇总!$A3621)</f>
        <v>0</v>
      </c>
      <c r="K3621" s="2" t="str">
        <f t="shared" si="449"/>
        <v>(846M)BBK vivo Xplay3S</v>
      </c>
      <c r="L3621" s="2">
        <f t="shared" si="450"/>
        <v>0</v>
      </c>
      <c r="M3621" s="2">
        <f t="shared" si="451"/>
        <v>0</v>
      </c>
      <c r="N3621" s="2">
        <f t="shared" si="452"/>
        <v>0</v>
      </c>
      <c r="O3621" s="2">
        <f t="shared" si="453"/>
        <v>0</v>
      </c>
      <c r="P3621" s="2">
        <f t="shared" si="454"/>
        <v>0</v>
      </c>
      <c r="Q3621" s="2">
        <f t="shared" si="455"/>
        <v>0</v>
      </c>
      <c r="R3621" s="2">
        <f t="shared" si="456"/>
        <v>0</v>
      </c>
    </row>
    <row r="3622" spans="1:18" ht="15">
      <c r="A3622">
        <v>1832</v>
      </c>
      <c r="B3622" t="s">
        <v>2660</v>
      </c>
      <c r="C3622" s="1">
        <v>1</v>
      </c>
      <c r="D3622">
        <f>SUMIFS(次日!$A:$A,次日!$B:$B,$B3622,次日!$C:$C,汇总!$A3622)</f>
        <v>0</v>
      </c>
      <c r="E3622">
        <f>SUMIFS('2日'!$A:$A,'2日'!$B:$B,$B3622,'2日'!$C:$C,汇总!$A3622)</f>
        <v>0</v>
      </c>
      <c r="F3622">
        <f>SUMIFS('3日'!$A:$A,'3日'!$B:$B,$B3622,'3日'!$C:$C,汇总!$A3622)</f>
        <v>0</v>
      </c>
      <c r="G3622">
        <f>SUMIFS('4日'!$A:$A,'4日'!$B:$B,$B3622,'4日'!$C:$C,汇总!$A3622)</f>
        <v>0</v>
      </c>
      <c r="H3622">
        <f>SUMIFS('5日'!$A:$A,'5日'!$B:$B,$B3622,'5日'!$C:$C,汇总!$A3622)</f>
        <v>0</v>
      </c>
      <c r="I3622">
        <f>SUMIFS('6日'!$A:$A,'6日'!$B:$B,$B3622,'6日'!$C:$C,汇总!$A3622)</f>
        <v>0</v>
      </c>
      <c r="J3622">
        <f>SUMIFS('7日'!$A:$A,'7日'!$B:$B,$B3622,'7日'!$C:$C,汇总!$A3622)</f>
        <v>0</v>
      </c>
      <c r="K3622" s="2" t="str">
        <f t="shared" si="449"/>
        <v>(1832M)BBK vivo Xshot</v>
      </c>
      <c r="L3622" s="2">
        <f t="shared" si="450"/>
        <v>0</v>
      </c>
      <c r="M3622" s="2">
        <f t="shared" si="451"/>
        <v>0</v>
      </c>
      <c r="N3622" s="2">
        <f t="shared" si="452"/>
        <v>0</v>
      </c>
      <c r="O3622" s="2">
        <f t="shared" si="453"/>
        <v>0</v>
      </c>
      <c r="P3622" s="2">
        <f t="shared" si="454"/>
        <v>0</v>
      </c>
      <c r="Q3622" s="2">
        <f t="shared" si="455"/>
        <v>0</v>
      </c>
      <c r="R3622" s="2">
        <f t="shared" si="456"/>
        <v>0</v>
      </c>
    </row>
    <row r="3623" spans="1:18" ht="15">
      <c r="B3623" t="s">
        <v>818</v>
      </c>
      <c r="C3623" s="1">
        <v>1</v>
      </c>
      <c r="D3623">
        <f>SUMIFS(次日!$A:$A,次日!$B:$B,$B3623,次日!$C:$C,汇总!$A3623)</f>
        <v>0</v>
      </c>
      <c r="E3623">
        <f>SUMIFS('2日'!$A:$A,'2日'!$B:$B,$B3623,'2日'!$C:$C,汇总!$A3623)</f>
        <v>0</v>
      </c>
      <c r="F3623">
        <f>SUMIFS('3日'!$A:$A,'3日'!$B:$B,$B3623,'3日'!$C:$C,汇总!$A3623)</f>
        <v>0</v>
      </c>
      <c r="G3623">
        <f>SUMIFS('4日'!$A:$A,'4日'!$B:$B,$B3623,'4日'!$C:$C,汇总!$A3623)</f>
        <v>0</v>
      </c>
      <c r="H3623">
        <f>SUMIFS('5日'!$A:$A,'5日'!$B:$B,$B3623,'5日'!$C:$C,汇总!$A3623)</f>
        <v>0</v>
      </c>
      <c r="I3623">
        <f>SUMIFS('6日'!$A:$A,'6日'!$B:$B,$B3623,'6日'!$C:$C,汇总!$A3623)</f>
        <v>0</v>
      </c>
      <c r="J3623">
        <f>SUMIFS('7日'!$A:$A,'7日'!$B:$B,$B3623,'7日'!$C:$C,汇总!$A3623)</f>
        <v>0</v>
      </c>
      <c r="K3623" s="2" t="str">
        <f t="shared" si="449"/>
        <v>(M)BBK vivo Y17W</v>
      </c>
      <c r="L3623" s="2">
        <f t="shared" si="450"/>
        <v>0</v>
      </c>
      <c r="M3623" s="2">
        <f t="shared" si="451"/>
        <v>0</v>
      </c>
      <c r="N3623" s="2">
        <f t="shared" si="452"/>
        <v>0</v>
      </c>
      <c r="O3623" s="2">
        <f t="shared" si="453"/>
        <v>0</v>
      </c>
      <c r="P3623" s="2">
        <f t="shared" si="454"/>
        <v>0</v>
      </c>
      <c r="Q3623" s="2">
        <f t="shared" si="455"/>
        <v>0</v>
      </c>
      <c r="R3623" s="2">
        <f t="shared" si="456"/>
        <v>0</v>
      </c>
    </row>
    <row r="3624" spans="1:18" ht="15">
      <c r="B3624" t="s">
        <v>428</v>
      </c>
      <c r="C3624" s="1">
        <v>1</v>
      </c>
      <c r="D3624">
        <f>SUMIFS(次日!$A:$A,次日!$B:$B,$B3624,次日!$C:$C,汇总!$A3624)</f>
        <v>0</v>
      </c>
      <c r="E3624">
        <f>SUMIFS('2日'!$A:$A,'2日'!$B:$B,$B3624,'2日'!$C:$C,汇总!$A3624)</f>
        <v>0</v>
      </c>
      <c r="F3624">
        <f>SUMIFS('3日'!$A:$A,'3日'!$B:$B,$B3624,'3日'!$C:$C,汇总!$A3624)</f>
        <v>0</v>
      </c>
      <c r="G3624">
        <f>SUMIFS('4日'!$A:$A,'4日'!$B:$B,$B3624,'4日'!$C:$C,汇总!$A3624)</f>
        <v>0</v>
      </c>
      <c r="H3624">
        <f>SUMIFS('5日'!$A:$A,'5日'!$B:$B,$B3624,'5日'!$C:$C,汇总!$A3624)</f>
        <v>0</v>
      </c>
      <c r="I3624">
        <f>SUMIFS('6日'!$A:$A,'6日'!$B:$B,$B3624,'6日'!$C:$C,汇总!$A3624)</f>
        <v>0</v>
      </c>
      <c r="J3624">
        <f>SUMIFS('7日'!$A:$A,'7日'!$B:$B,$B3624,'7日'!$C:$C,汇总!$A3624)</f>
        <v>0</v>
      </c>
      <c r="K3624" s="2" t="str">
        <f t="shared" si="449"/>
        <v>(M)BBK vivo Y22L</v>
      </c>
      <c r="L3624" s="2">
        <f t="shared" si="450"/>
        <v>0</v>
      </c>
      <c r="M3624" s="2">
        <f t="shared" si="451"/>
        <v>0</v>
      </c>
      <c r="N3624" s="2">
        <f t="shared" si="452"/>
        <v>0</v>
      </c>
      <c r="O3624" s="2">
        <f t="shared" si="453"/>
        <v>0</v>
      </c>
      <c r="P3624" s="2">
        <f t="shared" si="454"/>
        <v>0</v>
      </c>
      <c r="Q3624" s="2">
        <f t="shared" si="455"/>
        <v>0</v>
      </c>
      <c r="R3624" s="2">
        <f t="shared" si="456"/>
        <v>0</v>
      </c>
    </row>
    <row r="3625" spans="1:18" ht="15">
      <c r="A3625">
        <v>1006</v>
      </c>
      <c r="B3625" t="s">
        <v>428</v>
      </c>
      <c r="C3625" s="1">
        <v>1</v>
      </c>
      <c r="D3625">
        <f>SUMIFS(次日!$A:$A,次日!$B:$B,$B3625,次日!$C:$C,汇总!$A3625)</f>
        <v>0</v>
      </c>
      <c r="E3625">
        <f>SUMIFS('2日'!$A:$A,'2日'!$B:$B,$B3625,'2日'!$C:$C,汇总!$A3625)</f>
        <v>0</v>
      </c>
      <c r="F3625">
        <f>SUMIFS('3日'!$A:$A,'3日'!$B:$B,$B3625,'3日'!$C:$C,汇总!$A3625)</f>
        <v>0</v>
      </c>
      <c r="G3625">
        <f>SUMIFS('4日'!$A:$A,'4日'!$B:$B,$B3625,'4日'!$C:$C,汇总!$A3625)</f>
        <v>0</v>
      </c>
      <c r="H3625">
        <f>SUMIFS('5日'!$A:$A,'5日'!$B:$B,$B3625,'5日'!$C:$C,汇总!$A3625)</f>
        <v>0</v>
      </c>
      <c r="I3625">
        <f>SUMIFS('6日'!$A:$A,'6日'!$B:$B,$B3625,'6日'!$C:$C,汇总!$A3625)</f>
        <v>0</v>
      </c>
      <c r="J3625">
        <f>SUMIFS('7日'!$A:$A,'7日'!$B:$B,$B3625,'7日'!$C:$C,汇总!$A3625)</f>
        <v>0</v>
      </c>
      <c r="K3625" s="2" t="str">
        <f t="shared" si="449"/>
        <v>(1006M)BBK vivo Y22L</v>
      </c>
      <c r="L3625" s="2">
        <f t="shared" si="450"/>
        <v>0</v>
      </c>
      <c r="M3625" s="2">
        <f t="shared" si="451"/>
        <v>0</v>
      </c>
      <c r="N3625" s="2">
        <f t="shared" si="452"/>
        <v>0</v>
      </c>
      <c r="O3625" s="2">
        <f t="shared" si="453"/>
        <v>0</v>
      </c>
      <c r="P3625" s="2">
        <f t="shared" si="454"/>
        <v>0</v>
      </c>
      <c r="Q3625" s="2">
        <f t="shared" si="455"/>
        <v>0</v>
      </c>
      <c r="R3625" s="2">
        <f t="shared" si="456"/>
        <v>0</v>
      </c>
    </row>
    <row r="3626" spans="1:18" ht="15">
      <c r="B3626" t="s">
        <v>2642</v>
      </c>
      <c r="C3626" s="1">
        <v>1</v>
      </c>
      <c r="D3626">
        <f>SUMIFS(次日!$A:$A,次日!$B:$B,$B3626,次日!$C:$C,汇总!$A3626)</f>
        <v>0</v>
      </c>
      <c r="E3626">
        <f>SUMIFS('2日'!$A:$A,'2日'!$B:$B,$B3626,'2日'!$C:$C,汇总!$A3626)</f>
        <v>0</v>
      </c>
      <c r="F3626">
        <f>SUMIFS('3日'!$A:$A,'3日'!$B:$B,$B3626,'3日'!$C:$C,汇总!$A3626)</f>
        <v>0</v>
      </c>
      <c r="G3626">
        <f>SUMIFS('4日'!$A:$A,'4日'!$B:$B,$B3626,'4日'!$C:$C,汇总!$A3626)</f>
        <v>0</v>
      </c>
      <c r="H3626">
        <f>SUMIFS('5日'!$A:$A,'5日'!$B:$B,$B3626,'5日'!$C:$C,汇总!$A3626)</f>
        <v>0</v>
      </c>
      <c r="I3626">
        <f>SUMIFS('6日'!$A:$A,'6日'!$B:$B,$B3626,'6日'!$C:$C,汇总!$A3626)</f>
        <v>0</v>
      </c>
      <c r="J3626">
        <f>SUMIFS('7日'!$A:$A,'7日'!$B:$B,$B3626,'7日'!$C:$C,汇总!$A3626)</f>
        <v>0</v>
      </c>
      <c r="K3626" s="2" t="str">
        <f t="shared" si="449"/>
        <v>(M)BBK vivo Y23L</v>
      </c>
      <c r="L3626" s="2">
        <f t="shared" si="450"/>
        <v>0</v>
      </c>
      <c r="M3626" s="2">
        <f t="shared" si="451"/>
        <v>0</v>
      </c>
      <c r="N3626" s="2">
        <f t="shared" si="452"/>
        <v>0</v>
      </c>
      <c r="O3626" s="2">
        <f t="shared" si="453"/>
        <v>0</v>
      </c>
      <c r="P3626" s="2">
        <f t="shared" si="454"/>
        <v>0</v>
      </c>
      <c r="Q3626" s="2">
        <f t="shared" si="455"/>
        <v>0</v>
      </c>
      <c r="R3626" s="2">
        <f t="shared" si="456"/>
        <v>0</v>
      </c>
    </row>
    <row r="3627" spans="1:18" ht="15">
      <c r="A3627">
        <v>905</v>
      </c>
      <c r="B3627" t="s">
        <v>665</v>
      </c>
      <c r="C3627" s="1">
        <v>1</v>
      </c>
      <c r="D3627">
        <f>SUMIFS(次日!$A:$A,次日!$B:$B,$B3627,次日!$C:$C,汇总!$A3627)</f>
        <v>0</v>
      </c>
      <c r="E3627">
        <f>SUMIFS('2日'!$A:$A,'2日'!$B:$B,$B3627,'2日'!$C:$C,汇总!$A3627)</f>
        <v>0</v>
      </c>
      <c r="F3627">
        <f>SUMIFS('3日'!$A:$A,'3日'!$B:$B,$B3627,'3日'!$C:$C,汇总!$A3627)</f>
        <v>0</v>
      </c>
      <c r="G3627">
        <f>SUMIFS('4日'!$A:$A,'4日'!$B:$B,$B3627,'4日'!$C:$C,汇总!$A3627)</f>
        <v>0</v>
      </c>
      <c r="H3627">
        <f>SUMIFS('5日'!$A:$A,'5日'!$B:$B,$B3627,'5日'!$C:$C,汇总!$A3627)</f>
        <v>0</v>
      </c>
      <c r="I3627">
        <f>SUMIFS('6日'!$A:$A,'6日'!$B:$B,$B3627,'6日'!$C:$C,汇总!$A3627)</f>
        <v>0</v>
      </c>
      <c r="J3627">
        <f>SUMIFS('7日'!$A:$A,'7日'!$B:$B,$B3627,'7日'!$C:$C,汇总!$A3627)</f>
        <v>0</v>
      </c>
      <c r="K3627" s="2" t="str">
        <f t="shared" si="449"/>
        <v>(905M)BBK vivo Y27</v>
      </c>
      <c r="L3627" s="2">
        <f t="shared" si="450"/>
        <v>0</v>
      </c>
      <c r="M3627" s="2">
        <f t="shared" si="451"/>
        <v>0</v>
      </c>
      <c r="N3627" s="2">
        <f t="shared" si="452"/>
        <v>0</v>
      </c>
      <c r="O3627" s="2">
        <f t="shared" si="453"/>
        <v>0</v>
      </c>
      <c r="P3627" s="2">
        <f t="shared" si="454"/>
        <v>0</v>
      </c>
      <c r="Q3627" s="2">
        <f t="shared" si="455"/>
        <v>0</v>
      </c>
      <c r="R3627" s="2">
        <f t="shared" si="456"/>
        <v>0</v>
      </c>
    </row>
    <row r="3628" spans="1:18" ht="15">
      <c r="A3628">
        <v>906</v>
      </c>
      <c r="B3628" t="s">
        <v>2072</v>
      </c>
      <c r="C3628" s="1">
        <v>1</v>
      </c>
      <c r="D3628">
        <f>SUMIFS(次日!$A:$A,次日!$B:$B,$B3628,次日!$C:$C,汇总!$A3628)</f>
        <v>0</v>
      </c>
      <c r="E3628">
        <f>SUMIFS('2日'!$A:$A,'2日'!$B:$B,$B3628,'2日'!$C:$C,汇总!$A3628)</f>
        <v>0</v>
      </c>
      <c r="F3628">
        <f>SUMIFS('3日'!$A:$A,'3日'!$B:$B,$B3628,'3日'!$C:$C,汇总!$A3628)</f>
        <v>0</v>
      </c>
      <c r="G3628">
        <f>SUMIFS('4日'!$A:$A,'4日'!$B:$B,$B3628,'4日'!$C:$C,汇总!$A3628)</f>
        <v>0</v>
      </c>
      <c r="H3628">
        <f>SUMIFS('5日'!$A:$A,'5日'!$B:$B,$B3628,'5日'!$C:$C,汇总!$A3628)</f>
        <v>0</v>
      </c>
      <c r="I3628">
        <f>SUMIFS('6日'!$A:$A,'6日'!$B:$B,$B3628,'6日'!$C:$C,汇总!$A3628)</f>
        <v>0</v>
      </c>
      <c r="J3628">
        <f>SUMIFS('7日'!$A:$A,'7日'!$B:$B,$B3628,'7日'!$C:$C,汇总!$A3628)</f>
        <v>0</v>
      </c>
      <c r="K3628" s="2" t="str">
        <f t="shared" si="449"/>
        <v>(906M)BBK vivo Y29L</v>
      </c>
      <c r="L3628" s="2">
        <f t="shared" si="450"/>
        <v>0</v>
      </c>
      <c r="M3628" s="2">
        <f t="shared" si="451"/>
        <v>0</v>
      </c>
      <c r="N3628" s="2">
        <f t="shared" si="452"/>
        <v>0</v>
      </c>
      <c r="O3628" s="2">
        <f t="shared" si="453"/>
        <v>0</v>
      </c>
      <c r="P3628" s="2">
        <f t="shared" si="454"/>
        <v>0</v>
      </c>
      <c r="Q3628" s="2">
        <f t="shared" si="455"/>
        <v>0</v>
      </c>
      <c r="R3628" s="2">
        <f t="shared" si="456"/>
        <v>0</v>
      </c>
    </row>
    <row r="3629" spans="1:18" ht="15">
      <c r="A3629">
        <v>906</v>
      </c>
      <c r="B3629" t="s">
        <v>2121</v>
      </c>
      <c r="C3629" s="1">
        <v>1</v>
      </c>
      <c r="D3629">
        <f>SUMIFS(次日!$A:$A,次日!$B:$B,$B3629,次日!$C:$C,汇总!$A3629)</f>
        <v>0</v>
      </c>
      <c r="E3629">
        <f>SUMIFS('2日'!$A:$A,'2日'!$B:$B,$B3629,'2日'!$C:$C,汇总!$A3629)</f>
        <v>0</v>
      </c>
      <c r="F3629">
        <f>SUMIFS('3日'!$A:$A,'3日'!$B:$B,$B3629,'3日'!$C:$C,汇总!$A3629)</f>
        <v>0</v>
      </c>
      <c r="G3629">
        <f>SUMIFS('4日'!$A:$A,'4日'!$B:$B,$B3629,'4日'!$C:$C,汇总!$A3629)</f>
        <v>0</v>
      </c>
      <c r="H3629">
        <f>SUMIFS('5日'!$A:$A,'5日'!$B:$B,$B3629,'5日'!$C:$C,汇总!$A3629)</f>
        <v>0</v>
      </c>
      <c r="I3629">
        <f>SUMIFS('6日'!$A:$A,'6日'!$B:$B,$B3629,'6日'!$C:$C,汇总!$A3629)</f>
        <v>0</v>
      </c>
      <c r="J3629">
        <f>SUMIFS('7日'!$A:$A,'7日'!$B:$B,$B3629,'7日'!$C:$C,汇总!$A3629)</f>
        <v>0</v>
      </c>
      <c r="K3629" s="2" t="str">
        <f t="shared" si="449"/>
        <v>(906M)BBK vivo Y627</v>
      </c>
      <c r="L3629" s="2">
        <f t="shared" si="450"/>
        <v>0</v>
      </c>
      <c r="M3629" s="2">
        <f t="shared" si="451"/>
        <v>0</v>
      </c>
      <c r="N3629" s="2">
        <f t="shared" si="452"/>
        <v>0</v>
      </c>
      <c r="O3629" s="2">
        <f t="shared" si="453"/>
        <v>0</v>
      </c>
      <c r="P3629" s="2">
        <f t="shared" si="454"/>
        <v>0</v>
      </c>
      <c r="Q3629" s="2">
        <f t="shared" si="455"/>
        <v>0</v>
      </c>
      <c r="R3629" s="2">
        <f t="shared" si="456"/>
        <v>0</v>
      </c>
    </row>
    <row r="3630" spans="1:18" ht="15">
      <c r="A3630">
        <v>906</v>
      </c>
      <c r="B3630" t="s">
        <v>2884</v>
      </c>
      <c r="C3630" s="1">
        <v>1</v>
      </c>
      <c r="D3630">
        <f>SUMIFS(次日!$A:$A,次日!$B:$B,$B3630,次日!$C:$C,汇总!$A3630)</f>
        <v>0</v>
      </c>
      <c r="E3630">
        <f>SUMIFS('2日'!$A:$A,'2日'!$B:$B,$B3630,'2日'!$C:$C,汇总!$A3630)</f>
        <v>0</v>
      </c>
      <c r="F3630">
        <f>SUMIFS('3日'!$A:$A,'3日'!$B:$B,$B3630,'3日'!$C:$C,汇总!$A3630)</f>
        <v>0</v>
      </c>
      <c r="G3630">
        <f>SUMIFS('4日'!$A:$A,'4日'!$B:$B,$B3630,'4日'!$C:$C,汇总!$A3630)</f>
        <v>0</v>
      </c>
      <c r="H3630">
        <f>SUMIFS('5日'!$A:$A,'5日'!$B:$B,$B3630,'5日'!$C:$C,汇总!$A3630)</f>
        <v>0</v>
      </c>
      <c r="I3630">
        <f>SUMIFS('6日'!$A:$A,'6日'!$B:$B,$B3630,'6日'!$C:$C,汇总!$A3630)</f>
        <v>0</v>
      </c>
      <c r="J3630">
        <f>SUMIFS('7日'!$A:$A,'7日'!$B:$B,$B3630,'7日'!$C:$C,汇总!$A3630)</f>
        <v>0</v>
      </c>
      <c r="K3630" s="2" t="str">
        <f t="shared" si="449"/>
        <v>(906M)BBK vivo Y927</v>
      </c>
      <c r="L3630" s="2">
        <f t="shared" si="450"/>
        <v>0</v>
      </c>
      <c r="M3630" s="2">
        <f t="shared" si="451"/>
        <v>0</v>
      </c>
      <c r="N3630" s="2">
        <f t="shared" si="452"/>
        <v>0</v>
      </c>
      <c r="O3630" s="2">
        <f t="shared" si="453"/>
        <v>0</v>
      </c>
      <c r="P3630" s="2">
        <f t="shared" si="454"/>
        <v>0</v>
      </c>
      <c r="Q3630" s="2">
        <f t="shared" si="455"/>
        <v>0</v>
      </c>
      <c r="R3630" s="2">
        <f t="shared" si="456"/>
        <v>0</v>
      </c>
    </row>
    <row r="3631" spans="1:18" ht="15">
      <c r="A3631">
        <v>1912</v>
      </c>
      <c r="B3631" t="s">
        <v>3982</v>
      </c>
      <c r="C3631" s="1">
        <v>1</v>
      </c>
      <c r="D3631">
        <f>SUMIFS(次日!$A:$A,次日!$B:$B,$B3631,次日!$C:$C,汇总!$A3631)</f>
        <v>0</v>
      </c>
      <c r="E3631">
        <f>SUMIFS('2日'!$A:$A,'2日'!$B:$B,$B3631,'2日'!$C:$C,汇总!$A3631)</f>
        <v>0</v>
      </c>
      <c r="F3631">
        <f>SUMIFS('3日'!$A:$A,'3日'!$B:$B,$B3631,'3日'!$C:$C,汇总!$A3631)</f>
        <v>0</v>
      </c>
      <c r="G3631">
        <f>SUMIFS('4日'!$A:$A,'4日'!$B:$B,$B3631,'4日'!$C:$C,汇总!$A3631)</f>
        <v>0</v>
      </c>
      <c r="H3631">
        <f>SUMIFS('5日'!$A:$A,'5日'!$B:$B,$B3631,'5日'!$C:$C,汇总!$A3631)</f>
        <v>0</v>
      </c>
      <c r="I3631">
        <f>SUMIFS('6日'!$A:$A,'6日'!$B:$B,$B3631,'6日'!$C:$C,汇总!$A3631)</f>
        <v>0</v>
      </c>
      <c r="J3631">
        <f>SUMIFS('7日'!$A:$A,'7日'!$B:$B,$B3631,'7日'!$C:$C,汇总!$A3631)</f>
        <v>0</v>
      </c>
      <c r="K3631" s="2" t="str">
        <f t="shared" si="449"/>
        <v>(1912M)BCHY HOLDS K8</v>
      </c>
      <c r="L3631" s="2">
        <f t="shared" si="450"/>
        <v>0</v>
      </c>
      <c r="M3631" s="2">
        <f t="shared" si="451"/>
        <v>0</v>
      </c>
      <c r="N3631" s="2">
        <f t="shared" si="452"/>
        <v>0</v>
      </c>
      <c r="O3631" s="2">
        <f t="shared" si="453"/>
        <v>0</v>
      </c>
      <c r="P3631" s="2">
        <f t="shared" si="454"/>
        <v>0</v>
      </c>
      <c r="Q3631" s="2">
        <f t="shared" si="455"/>
        <v>0</v>
      </c>
      <c r="R3631" s="2">
        <f t="shared" si="456"/>
        <v>0</v>
      </c>
    </row>
    <row r="3632" spans="1:18" ht="15">
      <c r="A3632">
        <v>948</v>
      </c>
      <c r="B3632" t="s">
        <v>3722</v>
      </c>
      <c r="C3632" s="1">
        <v>1</v>
      </c>
      <c r="D3632">
        <f>SUMIFS(次日!$A:$A,次日!$B:$B,$B3632,次日!$C:$C,汇总!$A3632)</f>
        <v>0</v>
      </c>
      <c r="E3632">
        <f>SUMIFS('2日'!$A:$A,'2日'!$B:$B,$B3632,'2日'!$C:$C,汇总!$A3632)</f>
        <v>0</v>
      </c>
      <c r="F3632">
        <f>SUMIFS('3日'!$A:$A,'3日'!$B:$B,$B3632,'3日'!$C:$C,汇总!$A3632)</f>
        <v>0</v>
      </c>
      <c r="G3632">
        <f>SUMIFS('4日'!$A:$A,'4日'!$B:$B,$B3632,'4日'!$C:$C,汇总!$A3632)</f>
        <v>0</v>
      </c>
      <c r="H3632">
        <f>SUMIFS('5日'!$A:$A,'5日'!$B:$B,$B3632,'5日'!$C:$C,汇总!$A3632)</f>
        <v>0</v>
      </c>
      <c r="I3632">
        <f>SUMIFS('6日'!$A:$A,'6日'!$B:$B,$B3632,'6日'!$C:$C,汇总!$A3632)</f>
        <v>0</v>
      </c>
      <c r="J3632">
        <f>SUMIFS('7日'!$A:$A,'7日'!$B:$B,$B3632,'7日'!$C:$C,汇总!$A3632)</f>
        <v>0</v>
      </c>
      <c r="K3632" s="2" t="str">
        <f t="shared" si="449"/>
        <v>(948M)BDX vtelX1</v>
      </c>
      <c r="L3632" s="2">
        <f t="shared" si="450"/>
        <v>0</v>
      </c>
      <c r="M3632" s="2">
        <f t="shared" si="451"/>
        <v>0</v>
      </c>
      <c r="N3632" s="2">
        <f t="shared" si="452"/>
        <v>0</v>
      </c>
      <c r="O3632" s="2">
        <f t="shared" si="453"/>
        <v>0</v>
      </c>
      <c r="P3632" s="2">
        <f t="shared" si="454"/>
        <v>0</v>
      </c>
      <c r="Q3632" s="2">
        <f t="shared" si="455"/>
        <v>0</v>
      </c>
      <c r="R3632" s="2">
        <f t="shared" si="456"/>
        <v>0</v>
      </c>
    </row>
    <row r="3633" spans="1:18" ht="15">
      <c r="A3633">
        <v>944</v>
      </c>
      <c r="B3633" t="s">
        <v>3778</v>
      </c>
      <c r="C3633" s="1">
        <v>1</v>
      </c>
      <c r="D3633">
        <f>SUMIFS(次日!$A:$A,次日!$B:$B,$B3633,次日!$C:$C,汇总!$A3633)</f>
        <v>0</v>
      </c>
      <c r="E3633">
        <f>SUMIFS('2日'!$A:$A,'2日'!$B:$B,$B3633,'2日'!$C:$C,汇总!$A3633)</f>
        <v>0</v>
      </c>
      <c r="F3633">
        <f>SUMIFS('3日'!$A:$A,'3日'!$B:$B,$B3633,'3日'!$C:$C,汇总!$A3633)</f>
        <v>0</v>
      </c>
      <c r="G3633">
        <f>SUMIFS('4日'!$A:$A,'4日'!$B:$B,$B3633,'4日'!$C:$C,汇总!$A3633)</f>
        <v>0</v>
      </c>
      <c r="H3633">
        <f>SUMIFS('5日'!$A:$A,'5日'!$B:$B,$B3633,'5日'!$C:$C,汇总!$A3633)</f>
        <v>0</v>
      </c>
      <c r="I3633">
        <f>SUMIFS('6日'!$A:$A,'6日'!$B:$B,$B3633,'6日'!$C:$C,汇总!$A3633)</f>
        <v>0</v>
      </c>
      <c r="J3633">
        <f>SUMIFS('7日'!$A:$A,'7日'!$B:$B,$B3633,'7日'!$C:$C,汇总!$A3633)</f>
        <v>0</v>
      </c>
      <c r="K3633" s="2" t="str">
        <f t="shared" si="449"/>
        <v>(944M)BERS5025 BF_T10</v>
      </c>
      <c r="L3633" s="2">
        <f t="shared" si="450"/>
        <v>0</v>
      </c>
      <c r="M3633" s="2">
        <f t="shared" si="451"/>
        <v>0</v>
      </c>
      <c r="N3633" s="2">
        <f t="shared" si="452"/>
        <v>0</v>
      </c>
      <c r="O3633" s="2">
        <f t="shared" si="453"/>
        <v>0</v>
      </c>
      <c r="P3633" s="2">
        <f t="shared" si="454"/>
        <v>0</v>
      </c>
      <c r="Q3633" s="2">
        <f t="shared" si="455"/>
        <v>0</v>
      </c>
      <c r="R3633" s="2">
        <f t="shared" si="456"/>
        <v>0</v>
      </c>
    </row>
    <row r="3634" spans="1:18" ht="15">
      <c r="A3634">
        <v>1943</v>
      </c>
      <c r="B3634" t="s">
        <v>3131</v>
      </c>
      <c r="C3634" s="1">
        <v>1</v>
      </c>
      <c r="D3634">
        <f>SUMIFS(次日!$A:$A,次日!$B:$B,$B3634,次日!$C:$C,汇总!$A3634)</f>
        <v>0</v>
      </c>
      <c r="E3634">
        <f>SUMIFS('2日'!$A:$A,'2日'!$B:$B,$B3634,'2日'!$C:$C,汇总!$A3634)</f>
        <v>0</v>
      </c>
      <c r="F3634">
        <f>SUMIFS('3日'!$A:$A,'3日'!$B:$B,$B3634,'3日'!$C:$C,汇总!$A3634)</f>
        <v>0</v>
      </c>
      <c r="G3634">
        <f>SUMIFS('4日'!$A:$A,'4日'!$B:$B,$B3634,'4日'!$C:$C,汇总!$A3634)</f>
        <v>0</v>
      </c>
      <c r="H3634">
        <f>SUMIFS('5日'!$A:$A,'5日'!$B:$B,$B3634,'5日'!$C:$C,汇总!$A3634)</f>
        <v>0</v>
      </c>
      <c r="I3634">
        <f>SUMIFS('6日'!$A:$A,'6日'!$B:$B,$B3634,'6日'!$C:$C,汇总!$A3634)</f>
        <v>0</v>
      </c>
      <c r="J3634">
        <f>SUMIFS('7日'!$A:$A,'7日'!$B:$B,$B3634,'7日'!$C:$C,汇总!$A3634)</f>
        <v>0</v>
      </c>
      <c r="K3634" s="2" t="str">
        <f t="shared" si="449"/>
        <v>(1943M)BER_S5508 BF T12</v>
      </c>
      <c r="L3634" s="2">
        <f t="shared" si="450"/>
        <v>0</v>
      </c>
      <c r="M3634" s="2">
        <f t="shared" si="451"/>
        <v>0</v>
      </c>
      <c r="N3634" s="2">
        <f t="shared" si="452"/>
        <v>0</v>
      </c>
      <c r="O3634" s="2">
        <f t="shared" si="453"/>
        <v>0</v>
      </c>
      <c r="P3634" s="2">
        <f t="shared" si="454"/>
        <v>0</v>
      </c>
      <c r="Q3634" s="2">
        <f t="shared" si="455"/>
        <v>0</v>
      </c>
      <c r="R3634" s="2">
        <f t="shared" si="456"/>
        <v>0</v>
      </c>
    </row>
    <row r="3635" spans="1:18" ht="15">
      <c r="A3635">
        <v>848</v>
      </c>
      <c r="B3635" t="s">
        <v>2743</v>
      </c>
      <c r="C3635" s="1">
        <v>1</v>
      </c>
      <c r="D3635">
        <f>SUMIFS(次日!$A:$A,次日!$B:$B,$B3635,次日!$C:$C,汇总!$A3635)</f>
        <v>0</v>
      </c>
      <c r="E3635">
        <f>SUMIFS('2日'!$A:$A,'2日'!$B:$B,$B3635,'2日'!$C:$C,汇总!$A3635)</f>
        <v>0</v>
      </c>
      <c r="F3635">
        <f>SUMIFS('3日'!$A:$A,'3日'!$B:$B,$B3635,'3日'!$C:$C,汇总!$A3635)</f>
        <v>0</v>
      </c>
      <c r="G3635">
        <f>SUMIFS('4日'!$A:$A,'4日'!$B:$B,$B3635,'4日'!$C:$C,汇总!$A3635)</f>
        <v>0</v>
      </c>
      <c r="H3635">
        <f>SUMIFS('5日'!$A:$A,'5日'!$B:$B,$B3635,'5日'!$C:$C,汇总!$A3635)</f>
        <v>0</v>
      </c>
      <c r="I3635">
        <f>SUMIFS('6日'!$A:$A,'6日'!$B:$B,$B3635,'6日'!$C:$C,汇总!$A3635)</f>
        <v>0</v>
      </c>
      <c r="J3635">
        <f>SUMIFS('7日'!$A:$A,'7日'!$B:$B,$B3635,'7日'!$C:$C,汇总!$A3635)</f>
        <v>0</v>
      </c>
      <c r="K3635" s="2" t="str">
        <f t="shared" si="449"/>
        <v>(848M)BESTSONNY Best sonny_L82</v>
      </c>
      <c r="L3635" s="2">
        <f t="shared" si="450"/>
        <v>0</v>
      </c>
      <c r="M3635" s="2">
        <f t="shared" si="451"/>
        <v>0</v>
      </c>
      <c r="N3635" s="2">
        <f t="shared" si="452"/>
        <v>0</v>
      </c>
      <c r="O3635" s="2">
        <f t="shared" si="453"/>
        <v>0</v>
      </c>
      <c r="P3635" s="2">
        <f t="shared" si="454"/>
        <v>0</v>
      </c>
      <c r="Q3635" s="2">
        <f t="shared" si="455"/>
        <v>0</v>
      </c>
      <c r="R3635" s="2">
        <f t="shared" si="456"/>
        <v>0</v>
      </c>
    </row>
    <row r="3636" spans="1:18" ht="15">
      <c r="B3636" t="s">
        <v>199</v>
      </c>
      <c r="C3636" s="1">
        <v>1</v>
      </c>
      <c r="D3636">
        <f>SUMIFS(次日!$A:$A,次日!$B:$B,$B3636,次日!$C:$C,汇总!$A3636)</f>
        <v>0</v>
      </c>
      <c r="E3636">
        <f>SUMIFS('2日'!$A:$A,'2日'!$B:$B,$B3636,'2日'!$C:$C,汇总!$A3636)</f>
        <v>0</v>
      </c>
      <c r="F3636">
        <f>SUMIFS('3日'!$A:$A,'3日'!$B:$B,$B3636,'3日'!$C:$C,汇总!$A3636)</f>
        <v>0</v>
      </c>
      <c r="G3636">
        <f>SUMIFS('4日'!$A:$A,'4日'!$B:$B,$B3636,'4日'!$C:$C,汇总!$A3636)</f>
        <v>0</v>
      </c>
      <c r="H3636">
        <f>SUMIFS('5日'!$A:$A,'5日'!$B:$B,$B3636,'5日'!$C:$C,汇总!$A3636)</f>
        <v>0</v>
      </c>
      <c r="I3636">
        <f>SUMIFS('6日'!$A:$A,'6日'!$B:$B,$B3636,'6日'!$C:$C,汇总!$A3636)</f>
        <v>0</v>
      </c>
      <c r="J3636">
        <f>SUMIFS('7日'!$A:$A,'7日'!$B:$B,$B3636,'7日'!$C:$C,汇总!$A3636)</f>
        <v>0</v>
      </c>
      <c r="K3636" s="2" t="str">
        <f t="shared" si="449"/>
        <v>(M)BESTSONNY Best_sonny_LT416</v>
      </c>
      <c r="L3636" s="2">
        <f t="shared" si="450"/>
        <v>0</v>
      </c>
      <c r="M3636" s="2">
        <f t="shared" si="451"/>
        <v>0</v>
      </c>
      <c r="N3636" s="2">
        <f t="shared" si="452"/>
        <v>0</v>
      </c>
      <c r="O3636" s="2">
        <f t="shared" si="453"/>
        <v>0</v>
      </c>
      <c r="P3636" s="2">
        <f t="shared" si="454"/>
        <v>0</v>
      </c>
      <c r="Q3636" s="2">
        <f t="shared" si="455"/>
        <v>0</v>
      </c>
      <c r="R3636" s="2">
        <f t="shared" si="456"/>
        <v>0</v>
      </c>
    </row>
    <row r="3637" spans="1:18" ht="15">
      <c r="A3637">
        <v>924</v>
      </c>
      <c r="B3637" t="s">
        <v>199</v>
      </c>
      <c r="C3637" s="1">
        <v>1</v>
      </c>
      <c r="D3637">
        <f>SUMIFS(次日!$A:$A,次日!$B:$B,$B3637,次日!$C:$C,汇总!$A3637)</f>
        <v>0</v>
      </c>
      <c r="E3637">
        <f>SUMIFS('2日'!$A:$A,'2日'!$B:$B,$B3637,'2日'!$C:$C,汇总!$A3637)</f>
        <v>0</v>
      </c>
      <c r="F3637">
        <f>SUMIFS('3日'!$A:$A,'3日'!$B:$B,$B3637,'3日'!$C:$C,汇总!$A3637)</f>
        <v>0</v>
      </c>
      <c r="G3637">
        <f>SUMIFS('4日'!$A:$A,'4日'!$B:$B,$B3637,'4日'!$C:$C,汇总!$A3637)</f>
        <v>0</v>
      </c>
      <c r="H3637">
        <f>SUMIFS('5日'!$A:$A,'5日'!$B:$B,$B3637,'5日'!$C:$C,汇总!$A3637)</f>
        <v>0</v>
      </c>
      <c r="I3637">
        <f>SUMIFS('6日'!$A:$A,'6日'!$B:$B,$B3637,'6日'!$C:$C,汇总!$A3637)</f>
        <v>0</v>
      </c>
      <c r="J3637">
        <f>SUMIFS('7日'!$A:$A,'7日'!$B:$B,$B3637,'7日'!$C:$C,汇总!$A3637)</f>
        <v>0</v>
      </c>
      <c r="K3637" s="2" t="str">
        <f t="shared" si="449"/>
        <v>(924M)BESTSONNY Best_sonny_LT416</v>
      </c>
      <c r="L3637" s="2">
        <f t="shared" si="450"/>
        <v>0</v>
      </c>
      <c r="M3637" s="2">
        <f t="shared" si="451"/>
        <v>0</v>
      </c>
      <c r="N3637" s="2">
        <f t="shared" si="452"/>
        <v>0</v>
      </c>
      <c r="O3637" s="2">
        <f t="shared" si="453"/>
        <v>0</v>
      </c>
      <c r="P3637" s="2">
        <f t="shared" si="454"/>
        <v>0</v>
      </c>
      <c r="Q3637" s="2">
        <f t="shared" si="455"/>
        <v>0</v>
      </c>
      <c r="R3637" s="2">
        <f t="shared" si="456"/>
        <v>0</v>
      </c>
    </row>
    <row r="3638" spans="1:18" ht="15">
      <c r="A3638">
        <v>847</v>
      </c>
      <c r="B3638" t="s">
        <v>3988</v>
      </c>
      <c r="C3638" s="1">
        <v>1</v>
      </c>
      <c r="D3638">
        <f>SUMIFS(次日!$A:$A,次日!$B:$B,$B3638,次日!$C:$C,汇总!$A3638)</f>
        <v>1</v>
      </c>
      <c r="E3638">
        <f>SUMIFS('2日'!$A:$A,'2日'!$B:$B,$B3638,'2日'!$C:$C,汇总!$A3638)</f>
        <v>1</v>
      </c>
      <c r="F3638">
        <f>SUMIFS('3日'!$A:$A,'3日'!$B:$B,$B3638,'3日'!$C:$C,汇总!$A3638)</f>
        <v>1</v>
      </c>
      <c r="G3638">
        <f>SUMIFS('4日'!$A:$A,'4日'!$B:$B,$B3638,'4日'!$C:$C,汇总!$A3638)</f>
        <v>1</v>
      </c>
      <c r="H3638">
        <f>SUMIFS('5日'!$A:$A,'5日'!$B:$B,$B3638,'5日'!$C:$C,汇总!$A3638)</f>
        <v>1</v>
      </c>
      <c r="I3638">
        <f>SUMIFS('6日'!$A:$A,'6日'!$B:$B,$B3638,'6日'!$C:$C,汇总!$A3638)</f>
        <v>1</v>
      </c>
      <c r="J3638">
        <f>SUMIFS('7日'!$A:$A,'7日'!$B:$B,$B3638,'7日'!$C:$C,汇总!$A3638)</f>
        <v>0</v>
      </c>
      <c r="K3638" s="2" t="str">
        <f t="shared" si="449"/>
        <v>(847M)BIFER BF T12</v>
      </c>
      <c r="L3638" s="2">
        <f t="shared" si="450"/>
        <v>1</v>
      </c>
      <c r="M3638" s="2">
        <f t="shared" si="451"/>
        <v>1</v>
      </c>
      <c r="N3638" s="2">
        <f t="shared" si="452"/>
        <v>1</v>
      </c>
      <c r="O3638" s="2">
        <f t="shared" si="453"/>
        <v>1</v>
      </c>
      <c r="P3638" s="2">
        <f t="shared" si="454"/>
        <v>1</v>
      </c>
      <c r="Q3638" s="2">
        <f t="shared" si="455"/>
        <v>1</v>
      </c>
      <c r="R3638" s="2">
        <f t="shared" si="456"/>
        <v>0</v>
      </c>
    </row>
    <row r="3639" spans="1:18" ht="15">
      <c r="A3639">
        <v>930</v>
      </c>
      <c r="B3639" t="s">
        <v>2129</v>
      </c>
      <c r="C3639" s="1">
        <v>1</v>
      </c>
      <c r="D3639">
        <f>SUMIFS(次日!$A:$A,次日!$B:$B,$B3639,次日!$C:$C,汇总!$A3639)</f>
        <v>1</v>
      </c>
      <c r="E3639">
        <f>SUMIFS('2日'!$A:$A,'2日'!$B:$B,$B3639,'2日'!$C:$C,汇总!$A3639)</f>
        <v>0</v>
      </c>
      <c r="F3639">
        <f>SUMIFS('3日'!$A:$A,'3日'!$B:$B,$B3639,'3日'!$C:$C,汇总!$A3639)</f>
        <v>0</v>
      </c>
      <c r="G3639">
        <f>SUMIFS('4日'!$A:$A,'4日'!$B:$B,$B3639,'4日'!$C:$C,汇总!$A3639)</f>
        <v>0</v>
      </c>
      <c r="H3639">
        <f>SUMIFS('5日'!$A:$A,'5日'!$B:$B,$B3639,'5日'!$C:$C,汇总!$A3639)</f>
        <v>0</v>
      </c>
      <c r="I3639">
        <f>SUMIFS('6日'!$A:$A,'6日'!$B:$B,$B3639,'6日'!$C:$C,汇总!$A3639)</f>
        <v>0</v>
      </c>
      <c r="J3639">
        <f>SUMIFS('7日'!$A:$A,'7日'!$B:$B,$B3639,'7日'!$C:$C,汇总!$A3639)</f>
        <v>0</v>
      </c>
      <c r="K3639" s="2" t="str">
        <f t="shared" si="449"/>
        <v>(930M)BIRD Bird L7Plus</v>
      </c>
      <c r="L3639" s="2">
        <f t="shared" si="450"/>
        <v>1</v>
      </c>
      <c r="M3639" s="2">
        <f t="shared" si="451"/>
        <v>0</v>
      </c>
      <c r="N3639" s="2">
        <f t="shared" si="452"/>
        <v>0</v>
      </c>
      <c r="O3639" s="2">
        <f t="shared" si="453"/>
        <v>0</v>
      </c>
      <c r="P3639" s="2">
        <f t="shared" si="454"/>
        <v>0</v>
      </c>
      <c r="Q3639" s="2">
        <f t="shared" si="455"/>
        <v>0</v>
      </c>
      <c r="R3639" s="2">
        <f t="shared" si="456"/>
        <v>0</v>
      </c>
    </row>
    <row r="3640" spans="1:18" ht="15">
      <c r="A3640">
        <v>969</v>
      </c>
      <c r="B3640" t="s">
        <v>3612</v>
      </c>
      <c r="C3640" s="1">
        <v>1</v>
      </c>
      <c r="D3640">
        <f>SUMIFS(次日!$A:$A,次日!$B:$B,$B3640,次日!$C:$C,汇总!$A3640)</f>
        <v>0</v>
      </c>
      <c r="E3640">
        <f>SUMIFS('2日'!$A:$A,'2日'!$B:$B,$B3640,'2日'!$C:$C,汇总!$A3640)</f>
        <v>0</v>
      </c>
      <c r="F3640">
        <f>SUMIFS('3日'!$A:$A,'3日'!$B:$B,$B3640,'3日'!$C:$C,汇总!$A3640)</f>
        <v>0</v>
      </c>
      <c r="G3640">
        <f>SUMIFS('4日'!$A:$A,'4日'!$B:$B,$B3640,'4日'!$C:$C,汇总!$A3640)</f>
        <v>0</v>
      </c>
      <c r="H3640">
        <f>SUMIFS('5日'!$A:$A,'5日'!$B:$B,$B3640,'5日'!$C:$C,汇总!$A3640)</f>
        <v>0</v>
      </c>
      <c r="I3640">
        <f>SUMIFS('6日'!$A:$A,'6日'!$B:$B,$B3640,'6日'!$C:$C,汇总!$A3640)</f>
        <v>0</v>
      </c>
      <c r="J3640">
        <f>SUMIFS('7日'!$A:$A,'7日'!$B:$B,$B3640,'7日'!$C:$C,汇总!$A3640)</f>
        <v>0</v>
      </c>
      <c r="K3640" s="2" t="str">
        <f t="shared" si="449"/>
        <v>(969M)BIRD Bird S6</v>
      </c>
      <c r="L3640" s="2">
        <f t="shared" si="450"/>
        <v>0</v>
      </c>
      <c r="M3640" s="2">
        <f t="shared" si="451"/>
        <v>0</v>
      </c>
      <c r="N3640" s="2">
        <f t="shared" si="452"/>
        <v>0</v>
      </c>
      <c r="O3640" s="2">
        <f t="shared" si="453"/>
        <v>0</v>
      </c>
      <c r="P3640" s="2">
        <f t="shared" si="454"/>
        <v>0</v>
      </c>
      <c r="Q3640" s="2">
        <f t="shared" si="455"/>
        <v>0</v>
      </c>
      <c r="R3640" s="2">
        <f t="shared" si="456"/>
        <v>0</v>
      </c>
    </row>
    <row r="3641" spans="1:18" ht="15">
      <c r="A3641">
        <v>975</v>
      </c>
      <c r="B3641" t="s">
        <v>2861</v>
      </c>
      <c r="C3641" s="1">
        <v>1</v>
      </c>
      <c r="D3641">
        <f>SUMIFS(次日!$A:$A,次日!$B:$B,$B3641,次日!$C:$C,汇总!$A3641)</f>
        <v>0</v>
      </c>
      <c r="E3641">
        <f>SUMIFS('2日'!$A:$A,'2日'!$B:$B,$B3641,'2日'!$C:$C,汇总!$A3641)</f>
        <v>0</v>
      </c>
      <c r="F3641">
        <f>SUMIFS('3日'!$A:$A,'3日'!$B:$B,$B3641,'3日'!$C:$C,汇总!$A3641)</f>
        <v>1</v>
      </c>
      <c r="G3641">
        <f>SUMIFS('4日'!$A:$A,'4日'!$B:$B,$B3641,'4日'!$C:$C,汇总!$A3641)</f>
        <v>0</v>
      </c>
      <c r="H3641">
        <f>SUMIFS('5日'!$A:$A,'5日'!$B:$B,$B3641,'5日'!$C:$C,汇总!$A3641)</f>
        <v>1</v>
      </c>
      <c r="I3641">
        <f>SUMIFS('6日'!$A:$A,'6日'!$B:$B,$B3641,'6日'!$C:$C,汇总!$A3641)</f>
        <v>0</v>
      </c>
      <c r="J3641">
        <f>SUMIFS('7日'!$A:$A,'7日'!$B:$B,$B3641,'7日'!$C:$C,汇总!$A3641)</f>
        <v>0</v>
      </c>
      <c r="K3641" s="2" t="str">
        <f t="shared" si="449"/>
        <v>(975M)BIRD Bird V90</v>
      </c>
      <c r="L3641" s="2">
        <f t="shared" si="450"/>
        <v>0</v>
      </c>
      <c r="M3641" s="2">
        <f t="shared" si="451"/>
        <v>0</v>
      </c>
      <c r="N3641" s="2">
        <f t="shared" si="452"/>
        <v>1</v>
      </c>
      <c r="O3641" s="2">
        <f t="shared" si="453"/>
        <v>0</v>
      </c>
      <c r="P3641" s="2">
        <f t="shared" si="454"/>
        <v>1</v>
      </c>
      <c r="Q3641" s="2">
        <f t="shared" si="455"/>
        <v>0</v>
      </c>
      <c r="R3641" s="2">
        <f t="shared" si="456"/>
        <v>0</v>
      </c>
    </row>
    <row r="3642" spans="1:18" ht="15">
      <c r="A3642">
        <v>1912</v>
      </c>
      <c r="B3642" t="s">
        <v>3551</v>
      </c>
      <c r="C3642" s="1">
        <v>1</v>
      </c>
      <c r="D3642">
        <f>SUMIFS(次日!$A:$A,次日!$B:$B,$B3642,次日!$C:$C,汇总!$A3642)</f>
        <v>1</v>
      </c>
      <c r="E3642">
        <f>SUMIFS('2日'!$A:$A,'2日'!$B:$B,$B3642,'2日'!$C:$C,汇总!$A3642)</f>
        <v>0</v>
      </c>
      <c r="F3642">
        <f>SUMIFS('3日'!$A:$A,'3日'!$B:$B,$B3642,'3日'!$C:$C,汇总!$A3642)</f>
        <v>0</v>
      </c>
      <c r="G3642">
        <f>SUMIFS('4日'!$A:$A,'4日'!$B:$B,$B3642,'4日'!$C:$C,汇总!$A3642)</f>
        <v>0</v>
      </c>
      <c r="H3642">
        <f>SUMIFS('5日'!$A:$A,'5日'!$B:$B,$B3642,'5日'!$C:$C,汇总!$A3642)</f>
        <v>0</v>
      </c>
      <c r="I3642">
        <f>SUMIFS('6日'!$A:$A,'6日'!$B:$B,$B3642,'6日'!$C:$C,汇总!$A3642)</f>
        <v>0</v>
      </c>
      <c r="J3642">
        <f>SUMIFS('7日'!$A:$A,'7日'!$B:$B,$B3642,'7日'!$C:$C,汇总!$A3642)</f>
        <v>0</v>
      </c>
      <c r="K3642" s="2" t="str">
        <f t="shared" si="449"/>
        <v>(1912M)BJH A1</v>
      </c>
      <c r="L3642" s="2">
        <f t="shared" si="450"/>
        <v>1</v>
      </c>
      <c r="M3642" s="2">
        <f t="shared" si="451"/>
        <v>0</v>
      </c>
      <c r="N3642" s="2">
        <f t="shared" si="452"/>
        <v>0</v>
      </c>
      <c r="O3642" s="2">
        <f t="shared" si="453"/>
        <v>0</v>
      </c>
      <c r="P3642" s="2">
        <f t="shared" si="454"/>
        <v>0</v>
      </c>
      <c r="Q3642" s="2">
        <f t="shared" si="455"/>
        <v>0</v>
      </c>
      <c r="R3642" s="2">
        <f t="shared" si="456"/>
        <v>0</v>
      </c>
    </row>
    <row r="3643" spans="1:18" ht="15">
      <c r="A3643">
        <v>1870</v>
      </c>
      <c r="B3643" t="s">
        <v>1173</v>
      </c>
      <c r="C3643" s="1">
        <v>1</v>
      </c>
      <c r="D3643">
        <f>SUMIFS(次日!$A:$A,次日!$B:$B,$B3643,次日!$C:$C,汇总!$A3643)</f>
        <v>1</v>
      </c>
      <c r="E3643">
        <f>SUMIFS('2日'!$A:$A,'2日'!$B:$B,$B3643,'2日'!$C:$C,汇总!$A3643)</f>
        <v>1</v>
      </c>
      <c r="F3643">
        <f>SUMIFS('3日'!$A:$A,'3日'!$B:$B,$B3643,'3日'!$C:$C,汇总!$A3643)</f>
        <v>1</v>
      </c>
      <c r="G3643">
        <f>SUMIFS('4日'!$A:$A,'4日'!$B:$B,$B3643,'4日'!$C:$C,汇总!$A3643)</f>
        <v>1</v>
      </c>
      <c r="H3643">
        <f>SUMIFS('5日'!$A:$A,'5日'!$B:$B,$B3643,'5日'!$C:$C,汇总!$A3643)</f>
        <v>1</v>
      </c>
      <c r="I3643">
        <f>SUMIFS('6日'!$A:$A,'6日'!$B:$B,$B3643,'6日'!$C:$C,汇总!$A3643)</f>
        <v>0</v>
      </c>
      <c r="J3643">
        <f>SUMIFS('7日'!$A:$A,'7日'!$B:$B,$B3643,'7日'!$C:$C,汇总!$A3643)</f>
        <v>0</v>
      </c>
      <c r="K3643" s="2" t="str">
        <f t="shared" si="449"/>
        <v>(1870M)BOBI BOBI-A13</v>
      </c>
      <c r="L3643" s="2">
        <f t="shared" si="450"/>
        <v>1</v>
      </c>
      <c r="M3643" s="2">
        <f t="shared" si="451"/>
        <v>1</v>
      </c>
      <c r="N3643" s="2">
        <f t="shared" si="452"/>
        <v>1</v>
      </c>
      <c r="O3643" s="2">
        <f t="shared" si="453"/>
        <v>1</v>
      </c>
      <c r="P3643" s="2">
        <f t="shared" si="454"/>
        <v>1</v>
      </c>
      <c r="Q3643" s="2">
        <f t="shared" si="455"/>
        <v>0</v>
      </c>
      <c r="R3643" s="2">
        <f t="shared" si="456"/>
        <v>0</v>
      </c>
    </row>
    <row r="3644" spans="1:18" ht="15">
      <c r="A3644">
        <v>1888</v>
      </c>
      <c r="B3644" t="s">
        <v>1173</v>
      </c>
      <c r="C3644" s="1">
        <v>1</v>
      </c>
      <c r="D3644">
        <f>SUMIFS(次日!$A:$A,次日!$B:$B,$B3644,次日!$C:$C,汇总!$A3644)</f>
        <v>0</v>
      </c>
      <c r="E3644">
        <f>SUMIFS('2日'!$A:$A,'2日'!$B:$B,$B3644,'2日'!$C:$C,汇总!$A3644)</f>
        <v>0</v>
      </c>
      <c r="F3644">
        <f>SUMIFS('3日'!$A:$A,'3日'!$B:$B,$B3644,'3日'!$C:$C,汇总!$A3644)</f>
        <v>0</v>
      </c>
      <c r="G3644">
        <f>SUMIFS('4日'!$A:$A,'4日'!$B:$B,$B3644,'4日'!$C:$C,汇总!$A3644)</f>
        <v>0</v>
      </c>
      <c r="H3644">
        <f>SUMIFS('5日'!$A:$A,'5日'!$B:$B,$B3644,'5日'!$C:$C,汇总!$A3644)</f>
        <v>0</v>
      </c>
      <c r="I3644">
        <f>SUMIFS('6日'!$A:$A,'6日'!$B:$B,$B3644,'6日'!$C:$C,汇总!$A3644)</f>
        <v>0</v>
      </c>
      <c r="J3644">
        <f>SUMIFS('7日'!$A:$A,'7日'!$B:$B,$B3644,'7日'!$C:$C,汇总!$A3644)</f>
        <v>0</v>
      </c>
      <c r="K3644" s="2" t="str">
        <f t="shared" si="449"/>
        <v>(1888M)BOBI BOBI-A13</v>
      </c>
      <c r="L3644" s="2">
        <f t="shared" si="450"/>
        <v>0</v>
      </c>
      <c r="M3644" s="2">
        <f t="shared" si="451"/>
        <v>0</v>
      </c>
      <c r="N3644" s="2">
        <f t="shared" si="452"/>
        <v>0</v>
      </c>
      <c r="O3644" s="2">
        <f t="shared" si="453"/>
        <v>0</v>
      </c>
      <c r="P3644" s="2">
        <f t="shared" si="454"/>
        <v>0</v>
      </c>
      <c r="Q3644" s="2">
        <f t="shared" si="455"/>
        <v>0</v>
      </c>
      <c r="R3644" s="2">
        <f t="shared" si="456"/>
        <v>0</v>
      </c>
    </row>
    <row r="3645" spans="1:18" ht="15">
      <c r="A3645">
        <v>3741</v>
      </c>
      <c r="B3645" t="s">
        <v>1173</v>
      </c>
      <c r="C3645" s="1">
        <v>1</v>
      </c>
      <c r="D3645">
        <f>SUMIFS(次日!$A:$A,次日!$B:$B,$B3645,次日!$C:$C,汇总!$A3645)</f>
        <v>0</v>
      </c>
      <c r="E3645">
        <f>SUMIFS('2日'!$A:$A,'2日'!$B:$B,$B3645,'2日'!$C:$C,汇总!$A3645)</f>
        <v>0</v>
      </c>
      <c r="F3645">
        <f>SUMIFS('3日'!$A:$A,'3日'!$B:$B,$B3645,'3日'!$C:$C,汇总!$A3645)</f>
        <v>0</v>
      </c>
      <c r="G3645">
        <f>SUMIFS('4日'!$A:$A,'4日'!$B:$B,$B3645,'4日'!$C:$C,汇总!$A3645)</f>
        <v>0</v>
      </c>
      <c r="H3645">
        <f>SUMIFS('5日'!$A:$A,'5日'!$B:$B,$B3645,'5日'!$C:$C,汇总!$A3645)</f>
        <v>0</v>
      </c>
      <c r="I3645">
        <f>SUMIFS('6日'!$A:$A,'6日'!$B:$B,$B3645,'6日'!$C:$C,汇总!$A3645)</f>
        <v>0</v>
      </c>
      <c r="J3645">
        <f>SUMIFS('7日'!$A:$A,'7日'!$B:$B,$B3645,'7日'!$C:$C,汇总!$A3645)</f>
        <v>0</v>
      </c>
      <c r="K3645" s="2" t="str">
        <f t="shared" si="449"/>
        <v>(3741M)BOBI BOBI-A13</v>
      </c>
      <c r="L3645" s="2">
        <f t="shared" si="450"/>
        <v>0</v>
      </c>
      <c r="M3645" s="2">
        <f t="shared" si="451"/>
        <v>0</v>
      </c>
      <c r="N3645" s="2">
        <f t="shared" si="452"/>
        <v>0</v>
      </c>
      <c r="O3645" s="2">
        <f t="shared" si="453"/>
        <v>0</v>
      </c>
      <c r="P3645" s="2">
        <f t="shared" si="454"/>
        <v>0</v>
      </c>
      <c r="Q3645" s="2">
        <f t="shared" si="455"/>
        <v>0</v>
      </c>
      <c r="R3645" s="2">
        <f t="shared" si="456"/>
        <v>0</v>
      </c>
    </row>
    <row r="3646" spans="1:18" ht="15">
      <c r="A3646">
        <v>2047</v>
      </c>
      <c r="B3646" t="s">
        <v>2394</v>
      </c>
      <c r="C3646" s="1">
        <v>1</v>
      </c>
      <c r="D3646">
        <f>SUMIFS(次日!$A:$A,次日!$B:$B,$B3646,次日!$C:$C,汇总!$A3646)</f>
        <v>0</v>
      </c>
      <c r="E3646">
        <f>SUMIFS('2日'!$A:$A,'2日'!$B:$B,$B3646,'2日'!$C:$C,汇总!$A3646)</f>
        <v>0</v>
      </c>
      <c r="F3646">
        <f>SUMIFS('3日'!$A:$A,'3日'!$B:$B,$B3646,'3日'!$C:$C,汇总!$A3646)</f>
        <v>0</v>
      </c>
      <c r="G3646">
        <f>SUMIFS('4日'!$A:$A,'4日'!$B:$B,$B3646,'4日'!$C:$C,汇总!$A3646)</f>
        <v>0</v>
      </c>
      <c r="H3646">
        <f>SUMIFS('5日'!$A:$A,'5日'!$B:$B,$B3646,'5日'!$C:$C,汇总!$A3646)</f>
        <v>0</v>
      </c>
      <c r="I3646">
        <f>SUMIFS('6日'!$A:$A,'6日'!$B:$B,$B3646,'6日'!$C:$C,汇总!$A3646)</f>
        <v>0</v>
      </c>
      <c r="J3646">
        <f>SUMIFS('7日'!$A:$A,'7日'!$B:$B,$B3646,'7日'!$C:$C,汇总!$A3646)</f>
        <v>0</v>
      </c>
      <c r="K3646" s="2" t="str">
        <f t="shared" si="449"/>
        <v>(2047M)BOBI BOBI-A2</v>
      </c>
      <c r="L3646" s="2">
        <f t="shared" si="450"/>
        <v>0</v>
      </c>
      <c r="M3646" s="2">
        <f t="shared" si="451"/>
        <v>0</v>
      </c>
      <c r="N3646" s="2">
        <f t="shared" si="452"/>
        <v>0</v>
      </c>
      <c r="O3646" s="2">
        <f t="shared" si="453"/>
        <v>0</v>
      </c>
      <c r="P3646" s="2">
        <f t="shared" si="454"/>
        <v>0</v>
      </c>
      <c r="Q3646" s="2">
        <f t="shared" si="455"/>
        <v>0</v>
      </c>
      <c r="R3646" s="2">
        <f t="shared" si="456"/>
        <v>0</v>
      </c>
    </row>
    <row r="3647" spans="1:18" ht="15">
      <c r="A3647">
        <v>1744</v>
      </c>
      <c r="B3647" t="s">
        <v>1617</v>
      </c>
      <c r="C3647" s="1">
        <v>1</v>
      </c>
      <c r="D3647">
        <f>SUMIFS(次日!$A:$A,次日!$B:$B,$B3647,次日!$C:$C,汇总!$A3647)</f>
        <v>0</v>
      </c>
      <c r="E3647">
        <f>SUMIFS('2日'!$A:$A,'2日'!$B:$B,$B3647,'2日'!$C:$C,汇总!$A3647)</f>
        <v>0</v>
      </c>
      <c r="F3647">
        <f>SUMIFS('3日'!$A:$A,'3日'!$B:$B,$B3647,'3日'!$C:$C,汇总!$A3647)</f>
        <v>0</v>
      </c>
      <c r="G3647">
        <f>SUMIFS('4日'!$A:$A,'4日'!$B:$B,$B3647,'4日'!$C:$C,汇总!$A3647)</f>
        <v>0</v>
      </c>
      <c r="H3647">
        <f>SUMIFS('5日'!$A:$A,'5日'!$B:$B,$B3647,'5日'!$C:$C,汇总!$A3647)</f>
        <v>0</v>
      </c>
      <c r="I3647">
        <f>SUMIFS('6日'!$A:$A,'6日'!$B:$B,$B3647,'6日'!$C:$C,汇总!$A3647)</f>
        <v>0</v>
      </c>
      <c r="J3647">
        <f>SUMIFS('7日'!$A:$A,'7日'!$B:$B,$B3647,'7日'!$C:$C,汇总!$A3647)</f>
        <v>0</v>
      </c>
      <c r="K3647" s="2" t="str">
        <f t="shared" si="449"/>
        <v>(1744M)BOBI CYM1-D</v>
      </c>
      <c r="L3647" s="2">
        <f t="shared" si="450"/>
        <v>0</v>
      </c>
      <c r="M3647" s="2">
        <f t="shared" si="451"/>
        <v>0</v>
      </c>
      <c r="N3647" s="2">
        <f t="shared" si="452"/>
        <v>0</v>
      </c>
      <c r="O3647" s="2">
        <f t="shared" si="453"/>
        <v>0</v>
      </c>
      <c r="P3647" s="2">
        <f t="shared" si="454"/>
        <v>0</v>
      </c>
      <c r="Q3647" s="2">
        <f t="shared" si="455"/>
        <v>0</v>
      </c>
      <c r="R3647" s="2">
        <f t="shared" si="456"/>
        <v>0</v>
      </c>
    </row>
    <row r="3648" spans="1:18" ht="15">
      <c r="A3648">
        <v>1968</v>
      </c>
      <c r="B3648" t="s">
        <v>1830</v>
      </c>
      <c r="C3648" s="1">
        <v>1</v>
      </c>
      <c r="D3648">
        <f>SUMIFS(次日!$A:$A,次日!$B:$B,$B3648,次日!$C:$C,汇总!$A3648)</f>
        <v>0</v>
      </c>
      <c r="E3648">
        <f>SUMIFS('2日'!$A:$A,'2日'!$B:$B,$B3648,'2日'!$C:$C,汇总!$A3648)</f>
        <v>0</v>
      </c>
      <c r="F3648">
        <f>SUMIFS('3日'!$A:$A,'3日'!$B:$B,$B3648,'3日'!$C:$C,汇总!$A3648)</f>
        <v>1</v>
      </c>
      <c r="G3648">
        <f>SUMIFS('4日'!$A:$A,'4日'!$B:$B,$B3648,'4日'!$C:$C,汇总!$A3648)</f>
        <v>0</v>
      </c>
      <c r="H3648">
        <f>SUMIFS('5日'!$A:$A,'5日'!$B:$B,$B3648,'5日'!$C:$C,汇总!$A3648)</f>
        <v>0</v>
      </c>
      <c r="I3648">
        <f>SUMIFS('6日'!$A:$A,'6日'!$B:$B,$B3648,'6日'!$C:$C,汇总!$A3648)</f>
        <v>0</v>
      </c>
      <c r="J3648">
        <f>SUMIFS('7日'!$A:$A,'7日'!$B:$B,$B3648,'7日'!$C:$C,汇总!$A3648)</f>
        <v>0</v>
      </c>
      <c r="K3648" s="2" t="str">
        <f t="shared" si="449"/>
        <v>(1968M)BOKAIEN N6</v>
      </c>
      <c r="L3648" s="2">
        <f t="shared" si="450"/>
        <v>0</v>
      </c>
      <c r="M3648" s="2">
        <f t="shared" si="451"/>
        <v>0</v>
      </c>
      <c r="N3648" s="2">
        <f t="shared" si="452"/>
        <v>1</v>
      </c>
      <c r="O3648" s="2">
        <f t="shared" si="453"/>
        <v>0</v>
      </c>
      <c r="P3648" s="2">
        <f t="shared" si="454"/>
        <v>0</v>
      </c>
      <c r="Q3648" s="2">
        <f t="shared" si="455"/>
        <v>0</v>
      </c>
      <c r="R3648" s="2">
        <f t="shared" si="456"/>
        <v>0</v>
      </c>
    </row>
    <row r="3649" spans="1:18" ht="15">
      <c r="A3649">
        <v>972</v>
      </c>
      <c r="B3649" t="s">
        <v>2269</v>
      </c>
      <c r="C3649" s="1">
        <v>1</v>
      </c>
      <c r="D3649">
        <f>SUMIFS(次日!$A:$A,次日!$B:$B,$B3649,次日!$C:$C,汇总!$A3649)</f>
        <v>0</v>
      </c>
      <c r="E3649">
        <f>SUMIFS('2日'!$A:$A,'2日'!$B:$B,$B3649,'2日'!$C:$C,汇总!$A3649)</f>
        <v>0</v>
      </c>
      <c r="F3649">
        <f>SUMIFS('3日'!$A:$A,'3日'!$B:$B,$B3649,'3日'!$C:$C,汇总!$A3649)</f>
        <v>0</v>
      </c>
      <c r="G3649">
        <f>SUMIFS('4日'!$A:$A,'4日'!$B:$B,$B3649,'4日'!$C:$C,汇总!$A3649)</f>
        <v>0</v>
      </c>
      <c r="H3649">
        <f>SUMIFS('5日'!$A:$A,'5日'!$B:$B,$B3649,'5日'!$C:$C,汇总!$A3649)</f>
        <v>0</v>
      </c>
      <c r="I3649">
        <f>SUMIFS('6日'!$A:$A,'6日'!$B:$B,$B3649,'6日'!$C:$C,汇总!$A3649)</f>
        <v>0</v>
      </c>
      <c r="J3649">
        <f>SUMIFS('7日'!$A:$A,'7日'!$B:$B,$B3649,'7日'!$C:$C,汇总!$A3649)</f>
        <v>0</v>
      </c>
      <c r="K3649" s="2" t="str">
        <f t="shared" si="449"/>
        <v>(972M)BOKAIEN neken N3</v>
      </c>
      <c r="L3649" s="2">
        <f t="shared" si="450"/>
        <v>0</v>
      </c>
      <c r="M3649" s="2">
        <f t="shared" si="451"/>
        <v>0</v>
      </c>
      <c r="N3649" s="2">
        <f t="shared" si="452"/>
        <v>0</v>
      </c>
      <c r="O3649" s="2">
        <f t="shared" si="453"/>
        <v>0</v>
      </c>
      <c r="P3649" s="2">
        <f t="shared" si="454"/>
        <v>0</v>
      </c>
      <c r="Q3649" s="2">
        <f t="shared" si="455"/>
        <v>0</v>
      </c>
      <c r="R3649" s="2">
        <f t="shared" si="456"/>
        <v>0</v>
      </c>
    </row>
    <row r="3650" spans="1:18" ht="15">
      <c r="A3650">
        <v>935</v>
      </c>
      <c r="B3650" t="s">
        <v>3920</v>
      </c>
      <c r="C3650" s="1">
        <v>1</v>
      </c>
      <c r="D3650">
        <f>SUMIFS(次日!$A:$A,次日!$B:$B,$B3650,次日!$C:$C,汇总!$A3650)</f>
        <v>0</v>
      </c>
      <c r="E3650">
        <f>SUMIFS('2日'!$A:$A,'2日'!$B:$B,$B3650,'2日'!$C:$C,汇总!$A3650)</f>
        <v>0</v>
      </c>
      <c r="F3650">
        <f>SUMIFS('3日'!$A:$A,'3日'!$B:$B,$B3650,'3日'!$C:$C,汇总!$A3650)</f>
        <v>0</v>
      </c>
      <c r="G3650">
        <f>SUMIFS('4日'!$A:$A,'4日'!$B:$B,$B3650,'4日'!$C:$C,汇总!$A3650)</f>
        <v>0</v>
      </c>
      <c r="H3650">
        <f>SUMIFS('5日'!$A:$A,'5日'!$B:$B,$B3650,'5日'!$C:$C,汇总!$A3650)</f>
        <v>0</v>
      </c>
      <c r="I3650">
        <f>SUMIFS('6日'!$A:$A,'6日'!$B:$B,$B3650,'6日'!$C:$C,汇总!$A3650)</f>
        <v>0</v>
      </c>
      <c r="J3650">
        <f>SUMIFS('7日'!$A:$A,'7日'!$B:$B,$B3650,'7日'!$C:$C,汇总!$A3650)</f>
        <v>0</v>
      </c>
      <c r="K3650" s="2" t="str">
        <f t="shared" si="449"/>
        <v>(935M)BOOWUN BW521</v>
      </c>
      <c r="L3650" s="2">
        <f t="shared" si="450"/>
        <v>0</v>
      </c>
      <c r="M3650" s="2">
        <f t="shared" si="451"/>
        <v>0</v>
      </c>
      <c r="N3650" s="2">
        <f t="shared" si="452"/>
        <v>0</v>
      </c>
      <c r="O3650" s="2">
        <f t="shared" si="453"/>
        <v>0</v>
      </c>
      <c r="P3650" s="2">
        <f t="shared" si="454"/>
        <v>0</v>
      </c>
      <c r="Q3650" s="2">
        <f t="shared" si="455"/>
        <v>0</v>
      </c>
      <c r="R3650" s="2">
        <f t="shared" si="456"/>
        <v>0</v>
      </c>
    </row>
    <row r="3651" spans="1:18" ht="15">
      <c r="A3651">
        <v>972</v>
      </c>
      <c r="B3651" t="s">
        <v>950</v>
      </c>
      <c r="C3651" s="1">
        <v>1</v>
      </c>
      <c r="D3651">
        <f>SUMIFS(次日!$A:$A,次日!$B:$B,$B3651,次日!$C:$C,汇总!$A3651)</f>
        <v>0</v>
      </c>
      <c r="E3651">
        <f>SUMIFS('2日'!$A:$A,'2日'!$B:$B,$B3651,'2日'!$C:$C,汇总!$A3651)</f>
        <v>0</v>
      </c>
      <c r="F3651">
        <f>SUMIFS('3日'!$A:$A,'3日'!$B:$B,$B3651,'3日'!$C:$C,汇总!$A3651)</f>
        <v>0</v>
      </c>
      <c r="G3651">
        <f>SUMIFS('4日'!$A:$A,'4日'!$B:$B,$B3651,'4日'!$C:$C,汇总!$A3651)</f>
        <v>0</v>
      </c>
      <c r="H3651">
        <f>SUMIFS('5日'!$A:$A,'5日'!$B:$B,$B3651,'5日'!$C:$C,汇总!$A3651)</f>
        <v>0</v>
      </c>
      <c r="I3651">
        <f>SUMIFS('6日'!$A:$A,'6日'!$B:$B,$B3651,'6日'!$C:$C,汇总!$A3651)</f>
        <v>0</v>
      </c>
      <c r="J3651">
        <f>SUMIFS('7日'!$A:$A,'7日'!$B:$B,$B3651,'7日'!$C:$C,汇总!$A3651)</f>
        <v>0</v>
      </c>
      <c r="K3651" s="2" t="str">
        <f t="shared" ref="K3651:K3714" si="457">"("&amp;A3651&amp;"M"&amp;")"&amp;B3651</f>
        <v>(972M)BOWAY BOWAY U6</v>
      </c>
      <c r="L3651" s="2">
        <f t="shared" ref="L3651:L3714" si="458">D3651/$C3651</f>
        <v>0</v>
      </c>
      <c r="M3651" s="2">
        <f t="shared" ref="M3651:M3714" si="459">E3651/$C3651</f>
        <v>0</v>
      </c>
      <c r="N3651" s="2">
        <f t="shared" ref="N3651:N3714" si="460">F3651/$C3651</f>
        <v>0</v>
      </c>
      <c r="O3651" s="2">
        <f t="shared" ref="O3651:O3714" si="461">G3651/$C3651</f>
        <v>0</v>
      </c>
      <c r="P3651" s="2">
        <f t="shared" ref="P3651:P3714" si="462">H3651/$C3651</f>
        <v>0</v>
      </c>
      <c r="Q3651" s="2">
        <f t="shared" ref="Q3651:Q3714" si="463">I3651/$C3651</f>
        <v>0</v>
      </c>
      <c r="R3651" s="2">
        <f t="shared" ref="R3651:R3714" si="464">J3651/$C3651</f>
        <v>0</v>
      </c>
    </row>
    <row r="3652" spans="1:18" ht="15">
      <c r="A3652">
        <v>1928</v>
      </c>
      <c r="B3652" t="s">
        <v>3989</v>
      </c>
      <c r="C3652" s="1">
        <v>1</v>
      </c>
      <c r="D3652">
        <f>SUMIFS(次日!$A:$A,次日!$B:$B,$B3652,次日!$C:$C,汇总!$A3652)</f>
        <v>1</v>
      </c>
      <c r="E3652">
        <f>SUMIFS('2日'!$A:$A,'2日'!$B:$B,$B3652,'2日'!$C:$C,汇总!$A3652)</f>
        <v>0</v>
      </c>
      <c r="F3652">
        <f>SUMIFS('3日'!$A:$A,'3日'!$B:$B,$B3652,'3日'!$C:$C,汇总!$A3652)</f>
        <v>0</v>
      </c>
      <c r="G3652">
        <f>SUMIFS('4日'!$A:$A,'4日'!$B:$B,$B3652,'4日'!$C:$C,汇总!$A3652)</f>
        <v>0</v>
      </c>
      <c r="H3652">
        <f>SUMIFS('5日'!$A:$A,'5日'!$B:$B,$B3652,'5日'!$C:$C,汇总!$A3652)</f>
        <v>0</v>
      </c>
      <c r="I3652">
        <f>SUMIFS('6日'!$A:$A,'6日'!$B:$B,$B3652,'6日'!$C:$C,汇总!$A3652)</f>
        <v>0</v>
      </c>
      <c r="J3652">
        <f>SUMIFS('7日'!$A:$A,'7日'!$B:$B,$B3652,'7日'!$C:$C,汇总!$A3652)</f>
        <v>0</v>
      </c>
      <c r="K3652" s="2" t="str">
        <f t="shared" si="457"/>
        <v>(1928M)BOWAY BOWAY_V95Pro</v>
      </c>
      <c r="L3652" s="2">
        <f t="shared" si="458"/>
        <v>1</v>
      </c>
      <c r="M3652" s="2">
        <f t="shared" si="459"/>
        <v>0</v>
      </c>
      <c r="N3652" s="2">
        <f t="shared" si="460"/>
        <v>0</v>
      </c>
      <c r="O3652" s="2">
        <f t="shared" si="461"/>
        <v>0</v>
      </c>
      <c r="P3652" s="2">
        <f t="shared" si="462"/>
        <v>0</v>
      </c>
      <c r="Q3652" s="2">
        <f t="shared" si="463"/>
        <v>0</v>
      </c>
      <c r="R3652" s="2">
        <f t="shared" si="464"/>
        <v>0</v>
      </c>
    </row>
    <row r="3653" spans="1:18" ht="15">
      <c r="A3653">
        <v>848</v>
      </c>
      <c r="B3653" t="s">
        <v>2049</v>
      </c>
      <c r="C3653" s="1">
        <v>1</v>
      </c>
      <c r="D3653">
        <f>SUMIFS(次日!$A:$A,次日!$B:$B,$B3653,次日!$C:$C,汇总!$A3653)</f>
        <v>0</v>
      </c>
      <c r="E3653">
        <f>SUMIFS('2日'!$A:$A,'2日'!$B:$B,$B3653,'2日'!$C:$C,汇总!$A3653)</f>
        <v>0</v>
      </c>
      <c r="F3653">
        <f>SUMIFS('3日'!$A:$A,'3日'!$B:$B,$B3653,'3日'!$C:$C,汇总!$A3653)</f>
        <v>0</v>
      </c>
      <c r="G3653">
        <f>SUMIFS('4日'!$A:$A,'4日'!$B:$B,$B3653,'4日'!$C:$C,汇总!$A3653)</f>
        <v>0</v>
      </c>
      <c r="H3653">
        <f>SUMIFS('5日'!$A:$A,'5日'!$B:$B,$B3653,'5日'!$C:$C,汇总!$A3653)</f>
        <v>0</v>
      </c>
      <c r="I3653">
        <f>SUMIFS('6日'!$A:$A,'6日'!$B:$B,$B3653,'6日'!$C:$C,汇总!$A3653)</f>
        <v>0</v>
      </c>
      <c r="J3653">
        <f>SUMIFS('7日'!$A:$A,'7日'!$B:$B,$B3653,'7日'!$C:$C,汇总!$A3653)</f>
        <v>0</v>
      </c>
      <c r="K3653" s="2" t="str">
        <f t="shared" si="457"/>
        <v>(848M)BROADSEE BROADSEE J1</v>
      </c>
      <c r="L3653" s="2">
        <f t="shared" si="458"/>
        <v>0</v>
      </c>
      <c r="M3653" s="2">
        <f t="shared" si="459"/>
        <v>0</v>
      </c>
      <c r="N3653" s="2">
        <f t="shared" si="460"/>
        <v>0</v>
      </c>
      <c r="O3653" s="2">
        <f t="shared" si="461"/>
        <v>0</v>
      </c>
      <c r="P3653" s="2">
        <f t="shared" si="462"/>
        <v>0</v>
      </c>
      <c r="Q3653" s="2">
        <f t="shared" si="463"/>
        <v>0</v>
      </c>
      <c r="R3653" s="2">
        <f t="shared" si="464"/>
        <v>0</v>
      </c>
    </row>
    <row r="3654" spans="1:18" ht="15">
      <c r="A3654">
        <v>1824</v>
      </c>
      <c r="B3654" t="s">
        <v>3733</v>
      </c>
      <c r="C3654" s="1">
        <v>1</v>
      </c>
      <c r="D3654">
        <f>SUMIFS(次日!$A:$A,次日!$B:$B,$B3654,次日!$C:$C,汇总!$A3654)</f>
        <v>1</v>
      </c>
      <c r="E3654">
        <f>SUMIFS('2日'!$A:$A,'2日'!$B:$B,$B3654,'2日'!$C:$C,汇总!$A3654)</f>
        <v>0</v>
      </c>
      <c r="F3654">
        <f>SUMIFS('3日'!$A:$A,'3日'!$B:$B,$B3654,'3日'!$C:$C,汇总!$A3654)</f>
        <v>0</v>
      </c>
      <c r="G3654">
        <f>SUMIFS('4日'!$A:$A,'4日'!$B:$B,$B3654,'4日'!$C:$C,汇总!$A3654)</f>
        <v>0</v>
      </c>
      <c r="H3654">
        <f>SUMIFS('5日'!$A:$A,'5日'!$B:$B,$B3654,'5日'!$C:$C,汇总!$A3654)</f>
        <v>0</v>
      </c>
      <c r="I3654">
        <f>SUMIFS('6日'!$A:$A,'6日'!$B:$B,$B3654,'6日'!$C:$C,汇总!$A3654)</f>
        <v>0</v>
      </c>
      <c r="J3654">
        <f>SUMIFS('7日'!$A:$A,'7日'!$B:$B,$B3654,'7日'!$C:$C,汇总!$A3654)</f>
        <v>0</v>
      </c>
      <c r="K3654" s="2" t="str">
        <f t="shared" si="457"/>
        <v>(1824M)BRZU D5</v>
      </c>
      <c r="L3654" s="2">
        <f t="shared" si="458"/>
        <v>1</v>
      </c>
      <c r="M3654" s="2">
        <f t="shared" si="459"/>
        <v>0</v>
      </c>
      <c r="N3654" s="2">
        <f t="shared" si="460"/>
        <v>0</v>
      </c>
      <c r="O3654" s="2">
        <f t="shared" si="461"/>
        <v>0</v>
      </c>
      <c r="P3654" s="2">
        <f t="shared" si="462"/>
        <v>0</v>
      </c>
      <c r="Q3654" s="2">
        <f t="shared" si="463"/>
        <v>0</v>
      </c>
      <c r="R3654" s="2">
        <f t="shared" si="464"/>
        <v>0</v>
      </c>
    </row>
    <row r="3655" spans="1:18" ht="15">
      <c r="A3655">
        <v>1878</v>
      </c>
      <c r="B3655" t="s">
        <v>634</v>
      </c>
      <c r="C3655" s="1">
        <v>1</v>
      </c>
      <c r="D3655">
        <f>SUMIFS(次日!$A:$A,次日!$B:$B,$B3655,次日!$C:$C,汇总!$A3655)</f>
        <v>0</v>
      </c>
      <c r="E3655">
        <f>SUMIFS('2日'!$A:$A,'2日'!$B:$B,$B3655,'2日'!$C:$C,汇总!$A3655)</f>
        <v>0</v>
      </c>
      <c r="F3655">
        <f>SUMIFS('3日'!$A:$A,'3日'!$B:$B,$B3655,'3日'!$C:$C,汇总!$A3655)</f>
        <v>0</v>
      </c>
      <c r="G3655">
        <f>SUMIFS('4日'!$A:$A,'4日'!$B:$B,$B3655,'4日'!$C:$C,汇总!$A3655)</f>
        <v>0</v>
      </c>
      <c r="H3655">
        <f>SUMIFS('5日'!$A:$A,'5日'!$B:$B,$B3655,'5日'!$C:$C,汇总!$A3655)</f>
        <v>0</v>
      </c>
      <c r="I3655">
        <f>SUMIFS('6日'!$A:$A,'6日'!$B:$B,$B3655,'6日'!$C:$C,汇总!$A3655)</f>
        <v>0</v>
      </c>
      <c r="J3655">
        <f>SUMIFS('7日'!$A:$A,'7日'!$B:$B,$B3655,'7日'!$C:$C,汇总!$A3655)</f>
        <v>0</v>
      </c>
      <c r="K3655" s="2" t="str">
        <f t="shared" si="457"/>
        <v>(1878M)BVC COSHIP F2</v>
      </c>
      <c r="L3655" s="2">
        <f t="shared" si="458"/>
        <v>0</v>
      </c>
      <c r="M3655" s="2">
        <f t="shared" si="459"/>
        <v>0</v>
      </c>
      <c r="N3655" s="2">
        <f t="shared" si="460"/>
        <v>0</v>
      </c>
      <c r="O3655" s="2">
        <f t="shared" si="461"/>
        <v>0</v>
      </c>
      <c r="P3655" s="2">
        <f t="shared" si="462"/>
        <v>0</v>
      </c>
      <c r="Q3655" s="2">
        <f t="shared" si="463"/>
        <v>0</v>
      </c>
      <c r="R3655" s="2">
        <f t="shared" si="464"/>
        <v>0</v>
      </c>
    </row>
    <row r="3656" spans="1:18" ht="15">
      <c r="A3656">
        <v>1878</v>
      </c>
      <c r="B3656" t="s">
        <v>2709</v>
      </c>
      <c r="C3656" s="1">
        <v>1</v>
      </c>
      <c r="D3656">
        <f>SUMIFS(次日!$A:$A,次日!$B:$B,$B3656,次日!$C:$C,汇总!$A3656)</f>
        <v>0</v>
      </c>
      <c r="E3656">
        <f>SUMIFS('2日'!$A:$A,'2日'!$B:$B,$B3656,'2日'!$C:$C,汇总!$A3656)</f>
        <v>0</v>
      </c>
      <c r="F3656">
        <f>SUMIFS('3日'!$A:$A,'3日'!$B:$B,$B3656,'3日'!$C:$C,汇总!$A3656)</f>
        <v>0</v>
      </c>
      <c r="G3656">
        <f>SUMIFS('4日'!$A:$A,'4日'!$B:$B,$B3656,'4日'!$C:$C,汇总!$A3656)</f>
        <v>0</v>
      </c>
      <c r="H3656">
        <f>SUMIFS('5日'!$A:$A,'5日'!$B:$B,$B3656,'5日'!$C:$C,汇总!$A3656)</f>
        <v>0</v>
      </c>
      <c r="I3656">
        <f>SUMIFS('6日'!$A:$A,'6日'!$B:$B,$B3656,'6日'!$C:$C,汇总!$A3656)</f>
        <v>0</v>
      </c>
      <c r="J3656">
        <f>SUMIFS('7日'!$A:$A,'7日'!$B:$B,$B3656,'7日'!$C:$C,汇总!$A3656)</f>
        <v>0</v>
      </c>
      <c r="K3656" s="2" t="str">
        <f t="shared" si="457"/>
        <v>(1878M)BVC ViewSonic V500</v>
      </c>
      <c r="L3656" s="2">
        <f t="shared" si="458"/>
        <v>0</v>
      </c>
      <c r="M3656" s="2">
        <f t="shared" si="459"/>
        <v>0</v>
      </c>
      <c r="N3656" s="2">
        <f t="shared" si="460"/>
        <v>0</v>
      </c>
      <c r="O3656" s="2">
        <f t="shared" si="461"/>
        <v>0</v>
      </c>
      <c r="P3656" s="2">
        <f t="shared" si="462"/>
        <v>0</v>
      </c>
      <c r="Q3656" s="2">
        <f t="shared" si="463"/>
        <v>0</v>
      </c>
      <c r="R3656" s="2">
        <f t="shared" si="464"/>
        <v>0</v>
      </c>
    </row>
    <row r="3657" spans="1:18" ht="15">
      <c r="A3657">
        <v>834</v>
      </c>
      <c r="B3657" t="s">
        <v>3844</v>
      </c>
      <c r="C3657" s="1">
        <v>1</v>
      </c>
      <c r="D3657">
        <f>SUMIFS(次日!$A:$A,次日!$B:$B,$B3657,次日!$C:$C,汇总!$A3657)</f>
        <v>1</v>
      </c>
      <c r="E3657">
        <f>SUMIFS('2日'!$A:$A,'2日'!$B:$B,$B3657,'2日'!$C:$C,汇总!$A3657)</f>
        <v>1</v>
      </c>
      <c r="F3657">
        <f>SUMIFS('3日'!$A:$A,'3日'!$B:$B,$B3657,'3日'!$C:$C,汇总!$A3657)</f>
        <v>0</v>
      </c>
      <c r="G3657">
        <f>SUMIFS('4日'!$A:$A,'4日'!$B:$B,$B3657,'4日'!$C:$C,汇总!$A3657)</f>
        <v>0</v>
      </c>
      <c r="H3657">
        <f>SUMIFS('5日'!$A:$A,'5日'!$B:$B,$B3657,'5日'!$C:$C,汇总!$A3657)</f>
        <v>0</v>
      </c>
      <c r="I3657">
        <f>SUMIFS('6日'!$A:$A,'6日'!$B:$B,$B3657,'6日'!$C:$C,汇总!$A3657)</f>
        <v>0</v>
      </c>
      <c r="J3657">
        <f>SUMIFS('7日'!$A:$A,'7日'!$B:$B,$B3657,'7日'!$C:$C,汇总!$A3657)</f>
        <v>0</v>
      </c>
      <c r="K3657" s="2" t="str">
        <f t="shared" si="457"/>
        <v>(834M)BYD E815</v>
      </c>
      <c r="L3657" s="2">
        <f t="shared" si="458"/>
        <v>1</v>
      </c>
      <c r="M3657" s="2">
        <f t="shared" si="459"/>
        <v>1</v>
      </c>
      <c r="N3657" s="2">
        <f t="shared" si="460"/>
        <v>0</v>
      </c>
      <c r="O3657" s="2">
        <f t="shared" si="461"/>
        <v>0</v>
      </c>
      <c r="P3657" s="2">
        <f t="shared" si="462"/>
        <v>0</v>
      </c>
      <c r="Q3657" s="2">
        <f t="shared" si="463"/>
        <v>0</v>
      </c>
      <c r="R3657" s="2">
        <f t="shared" si="464"/>
        <v>0</v>
      </c>
    </row>
    <row r="3658" spans="1:18" ht="15">
      <c r="A3658">
        <v>847</v>
      </c>
      <c r="B3658" t="s">
        <v>3289</v>
      </c>
      <c r="C3658" s="1">
        <v>1</v>
      </c>
      <c r="D3658">
        <f>SUMIFS(次日!$A:$A,次日!$B:$B,$B3658,次日!$C:$C,汇总!$A3658)</f>
        <v>0</v>
      </c>
      <c r="E3658">
        <f>SUMIFS('2日'!$A:$A,'2日'!$B:$B,$B3658,'2日'!$C:$C,汇总!$A3658)</f>
        <v>1</v>
      </c>
      <c r="F3658">
        <f>SUMIFS('3日'!$A:$A,'3日'!$B:$B,$B3658,'3日'!$C:$C,汇总!$A3658)</f>
        <v>0</v>
      </c>
      <c r="G3658">
        <f>SUMIFS('4日'!$A:$A,'4日'!$B:$B,$B3658,'4日'!$C:$C,汇总!$A3658)</f>
        <v>0</v>
      </c>
      <c r="H3658">
        <f>SUMIFS('5日'!$A:$A,'5日'!$B:$B,$B3658,'5日'!$C:$C,汇总!$A3658)</f>
        <v>0</v>
      </c>
      <c r="I3658">
        <f>SUMIFS('6日'!$A:$A,'6日'!$B:$B,$B3658,'6日'!$C:$C,汇总!$A3658)</f>
        <v>0</v>
      </c>
      <c r="J3658">
        <f>SUMIFS('7日'!$A:$A,'7日'!$B:$B,$B3658,'7日'!$C:$C,汇总!$A3658)</f>
        <v>0</v>
      </c>
      <c r="K3658" s="2" t="str">
        <f t="shared" si="457"/>
        <v>(847M)Baidu Coolpad 5950</v>
      </c>
      <c r="L3658" s="2">
        <f t="shared" si="458"/>
        <v>0</v>
      </c>
      <c r="M3658" s="2">
        <f t="shared" si="459"/>
        <v>1</v>
      </c>
      <c r="N3658" s="2">
        <f t="shared" si="460"/>
        <v>0</v>
      </c>
      <c r="O3658" s="2">
        <f t="shared" si="461"/>
        <v>0</v>
      </c>
      <c r="P3658" s="2">
        <f t="shared" si="462"/>
        <v>0</v>
      </c>
      <c r="Q3658" s="2">
        <f t="shared" si="463"/>
        <v>0</v>
      </c>
      <c r="R3658" s="2">
        <f t="shared" si="464"/>
        <v>0</v>
      </c>
    </row>
    <row r="3659" spans="1:18" ht="15">
      <c r="A3659">
        <v>802</v>
      </c>
      <c r="B3659" t="s">
        <v>2843</v>
      </c>
      <c r="C3659" s="1">
        <v>1</v>
      </c>
      <c r="D3659">
        <f>SUMIFS(次日!$A:$A,次日!$B:$B,$B3659,次日!$C:$C,汇总!$A3659)</f>
        <v>1</v>
      </c>
      <c r="E3659">
        <f>SUMIFS('2日'!$A:$A,'2日'!$B:$B,$B3659,'2日'!$C:$C,汇总!$A3659)</f>
        <v>0</v>
      </c>
      <c r="F3659">
        <f>SUMIFS('3日'!$A:$A,'3日'!$B:$B,$B3659,'3日'!$C:$C,汇总!$A3659)</f>
        <v>0</v>
      </c>
      <c r="G3659">
        <f>SUMIFS('4日'!$A:$A,'4日'!$B:$B,$B3659,'4日'!$C:$C,汇总!$A3659)</f>
        <v>1</v>
      </c>
      <c r="H3659">
        <f>SUMIFS('5日'!$A:$A,'5日'!$B:$B,$B3659,'5日'!$C:$C,汇总!$A3659)</f>
        <v>1</v>
      </c>
      <c r="I3659">
        <f>SUMIFS('6日'!$A:$A,'6日'!$B:$B,$B3659,'6日'!$C:$C,汇总!$A3659)</f>
        <v>0</v>
      </c>
      <c r="J3659">
        <f>SUMIFS('7日'!$A:$A,'7日'!$B:$B,$B3659,'7日'!$C:$C,汇总!$A3659)</f>
        <v>0</v>
      </c>
      <c r="K3659" s="2" t="str">
        <f t="shared" si="457"/>
        <v>(802M)Baidu Coolpad 5951</v>
      </c>
      <c r="L3659" s="2">
        <f t="shared" si="458"/>
        <v>1</v>
      </c>
      <c r="M3659" s="2">
        <f t="shared" si="459"/>
        <v>0</v>
      </c>
      <c r="N3659" s="2">
        <f t="shared" si="460"/>
        <v>0</v>
      </c>
      <c r="O3659" s="2">
        <f t="shared" si="461"/>
        <v>1</v>
      </c>
      <c r="P3659" s="2">
        <f t="shared" si="462"/>
        <v>1</v>
      </c>
      <c r="Q3659" s="2">
        <f t="shared" si="463"/>
        <v>0</v>
      </c>
      <c r="R3659" s="2">
        <f t="shared" si="464"/>
        <v>0</v>
      </c>
    </row>
    <row r="3660" spans="1:18" ht="15">
      <c r="B3660" t="s">
        <v>211</v>
      </c>
      <c r="C3660" s="1">
        <v>1</v>
      </c>
      <c r="D3660">
        <f>SUMIFS(次日!$A:$A,次日!$B:$B,$B3660,次日!$C:$C,汇总!$A3660)</f>
        <v>0</v>
      </c>
      <c r="E3660">
        <f>SUMIFS('2日'!$A:$A,'2日'!$B:$B,$B3660,'2日'!$C:$C,汇总!$A3660)</f>
        <v>0</v>
      </c>
      <c r="F3660">
        <f>SUMIFS('3日'!$A:$A,'3日'!$B:$B,$B3660,'3日'!$C:$C,汇总!$A3660)</f>
        <v>0</v>
      </c>
      <c r="G3660">
        <f>SUMIFS('4日'!$A:$A,'4日'!$B:$B,$B3660,'4日'!$C:$C,汇总!$A3660)</f>
        <v>0</v>
      </c>
      <c r="H3660">
        <f>SUMIFS('5日'!$A:$A,'5日'!$B:$B,$B3660,'5日'!$C:$C,汇总!$A3660)</f>
        <v>0</v>
      </c>
      <c r="I3660">
        <f>SUMIFS('6日'!$A:$A,'6日'!$B:$B,$B3660,'6日'!$C:$C,汇总!$A3660)</f>
        <v>0</v>
      </c>
      <c r="J3660">
        <f>SUMIFS('7日'!$A:$A,'7日'!$B:$B,$B3660,'7日'!$C:$C,汇总!$A3660)</f>
        <v>0</v>
      </c>
      <c r="K3660" s="2" t="str">
        <f t="shared" si="457"/>
        <v>(M)Baidu HUAWEI C8950D</v>
      </c>
      <c r="L3660" s="2">
        <f t="shared" si="458"/>
        <v>0</v>
      </c>
      <c r="M3660" s="2">
        <f t="shared" si="459"/>
        <v>0</v>
      </c>
      <c r="N3660" s="2">
        <f t="shared" si="460"/>
        <v>0</v>
      </c>
      <c r="O3660" s="2">
        <f t="shared" si="461"/>
        <v>0</v>
      </c>
      <c r="P3660" s="2">
        <f t="shared" si="462"/>
        <v>0</v>
      </c>
      <c r="Q3660" s="2">
        <f t="shared" si="463"/>
        <v>0</v>
      </c>
      <c r="R3660" s="2">
        <f t="shared" si="464"/>
        <v>0</v>
      </c>
    </row>
    <row r="3661" spans="1:18" ht="15">
      <c r="A3661">
        <v>1006</v>
      </c>
      <c r="B3661" t="s">
        <v>211</v>
      </c>
      <c r="C3661" s="1">
        <v>1</v>
      </c>
      <c r="D3661">
        <f>SUMIFS(次日!$A:$A,次日!$B:$B,$B3661,次日!$C:$C,汇总!$A3661)</f>
        <v>0</v>
      </c>
      <c r="E3661">
        <f>SUMIFS('2日'!$A:$A,'2日'!$B:$B,$B3661,'2日'!$C:$C,汇总!$A3661)</f>
        <v>0</v>
      </c>
      <c r="F3661">
        <f>SUMIFS('3日'!$A:$A,'3日'!$B:$B,$B3661,'3日'!$C:$C,汇总!$A3661)</f>
        <v>0</v>
      </c>
      <c r="G3661">
        <f>SUMIFS('4日'!$A:$A,'4日'!$B:$B,$B3661,'4日'!$C:$C,汇总!$A3661)</f>
        <v>0</v>
      </c>
      <c r="H3661">
        <f>SUMIFS('5日'!$A:$A,'5日'!$B:$B,$B3661,'5日'!$C:$C,汇总!$A3661)</f>
        <v>0</v>
      </c>
      <c r="I3661">
        <f>SUMIFS('6日'!$A:$A,'6日'!$B:$B,$B3661,'6日'!$C:$C,汇总!$A3661)</f>
        <v>0</v>
      </c>
      <c r="J3661">
        <f>SUMIFS('7日'!$A:$A,'7日'!$B:$B,$B3661,'7日'!$C:$C,汇总!$A3661)</f>
        <v>0</v>
      </c>
      <c r="K3661" s="2" t="str">
        <f t="shared" si="457"/>
        <v>(1006M)Baidu HUAWEI C8950D</v>
      </c>
      <c r="L3661" s="2">
        <f t="shared" si="458"/>
        <v>0</v>
      </c>
      <c r="M3661" s="2">
        <f t="shared" si="459"/>
        <v>0</v>
      </c>
      <c r="N3661" s="2">
        <f t="shared" si="460"/>
        <v>0</v>
      </c>
      <c r="O3661" s="2">
        <f t="shared" si="461"/>
        <v>0</v>
      </c>
      <c r="P3661" s="2">
        <f t="shared" si="462"/>
        <v>0</v>
      </c>
      <c r="Q3661" s="2">
        <f t="shared" si="463"/>
        <v>0</v>
      </c>
      <c r="R3661" s="2">
        <f t="shared" si="464"/>
        <v>0</v>
      </c>
    </row>
    <row r="3662" spans="1:18" ht="15">
      <c r="A3662">
        <v>1006</v>
      </c>
      <c r="B3662" t="s">
        <v>168</v>
      </c>
      <c r="C3662" s="1">
        <v>1</v>
      </c>
      <c r="D3662">
        <f>SUMIFS(次日!$A:$A,次日!$B:$B,$B3662,次日!$C:$C,汇总!$A3662)</f>
        <v>0</v>
      </c>
      <c r="E3662">
        <f>SUMIFS('2日'!$A:$A,'2日'!$B:$B,$B3662,'2日'!$C:$C,汇总!$A3662)</f>
        <v>0</v>
      </c>
      <c r="F3662">
        <f>SUMIFS('3日'!$A:$A,'3日'!$B:$B,$B3662,'3日'!$C:$C,汇总!$A3662)</f>
        <v>0</v>
      </c>
      <c r="G3662">
        <f>SUMIFS('4日'!$A:$A,'4日'!$B:$B,$B3662,'4日'!$C:$C,汇总!$A3662)</f>
        <v>0</v>
      </c>
      <c r="H3662">
        <f>SUMIFS('5日'!$A:$A,'5日'!$B:$B,$B3662,'5日'!$C:$C,汇总!$A3662)</f>
        <v>0</v>
      </c>
      <c r="I3662">
        <f>SUMIFS('6日'!$A:$A,'6日'!$B:$B,$B3662,'6日'!$C:$C,汇总!$A3662)</f>
        <v>0</v>
      </c>
      <c r="J3662">
        <f>SUMIFS('7日'!$A:$A,'7日'!$B:$B,$B3662,'7日'!$C:$C,汇总!$A3662)</f>
        <v>0</v>
      </c>
      <c r="K3662" s="2" t="str">
        <f t="shared" si="457"/>
        <v>(1006M)Baidu Lenovo S890</v>
      </c>
      <c r="L3662" s="2">
        <f t="shared" si="458"/>
        <v>0</v>
      </c>
      <c r="M3662" s="2">
        <f t="shared" si="459"/>
        <v>0</v>
      </c>
      <c r="N3662" s="2">
        <f t="shared" si="460"/>
        <v>0</v>
      </c>
      <c r="O3662" s="2">
        <f t="shared" si="461"/>
        <v>0</v>
      </c>
      <c r="P3662" s="2">
        <f t="shared" si="462"/>
        <v>0</v>
      </c>
      <c r="Q3662" s="2">
        <f t="shared" si="463"/>
        <v>0</v>
      </c>
      <c r="R3662" s="2">
        <f t="shared" si="464"/>
        <v>0</v>
      </c>
    </row>
    <row r="3663" spans="1:18" ht="15">
      <c r="A3663">
        <v>2047</v>
      </c>
      <c r="B3663" t="s">
        <v>1284</v>
      </c>
      <c r="C3663" s="1">
        <v>1</v>
      </c>
      <c r="D3663">
        <f>SUMIFS(次日!$A:$A,次日!$B:$B,$B3663,次日!$C:$C,汇总!$A3663)</f>
        <v>1</v>
      </c>
      <c r="E3663">
        <f>SUMIFS('2日'!$A:$A,'2日'!$B:$B,$B3663,'2日'!$C:$C,汇总!$A3663)</f>
        <v>0</v>
      </c>
      <c r="F3663">
        <f>SUMIFS('3日'!$A:$A,'3日'!$B:$B,$B3663,'3日'!$C:$C,汇总!$A3663)</f>
        <v>0</v>
      </c>
      <c r="G3663">
        <f>SUMIFS('4日'!$A:$A,'4日'!$B:$B,$B3663,'4日'!$C:$C,汇总!$A3663)</f>
        <v>0</v>
      </c>
      <c r="H3663">
        <f>SUMIFS('5日'!$A:$A,'5日'!$B:$B,$B3663,'5日'!$C:$C,汇总!$A3663)</f>
        <v>1</v>
      </c>
      <c r="I3663">
        <f>SUMIFS('6日'!$A:$A,'6日'!$B:$B,$B3663,'6日'!$C:$C,汇总!$A3663)</f>
        <v>1</v>
      </c>
      <c r="J3663">
        <f>SUMIFS('7日'!$A:$A,'7日'!$B:$B,$B3663,'7日'!$C:$C,汇总!$A3663)</f>
        <v>0</v>
      </c>
      <c r="K3663" s="2" t="str">
        <f t="shared" si="457"/>
        <v>(2047M)Ben12 Ben12</v>
      </c>
      <c r="L3663" s="2">
        <f t="shared" si="458"/>
        <v>1</v>
      </c>
      <c r="M3663" s="2">
        <f t="shared" si="459"/>
        <v>0</v>
      </c>
      <c r="N3663" s="2">
        <f t="shared" si="460"/>
        <v>0</v>
      </c>
      <c r="O3663" s="2">
        <f t="shared" si="461"/>
        <v>0</v>
      </c>
      <c r="P3663" s="2">
        <f t="shared" si="462"/>
        <v>1</v>
      </c>
      <c r="Q3663" s="2">
        <f t="shared" si="463"/>
        <v>1</v>
      </c>
      <c r="R3663" s="2">
        <f t="shared" si="464"/>
        <v>0</v>
      </c>
    </row>
    <row r="3664" spans="1:18" ht="15">
      <c r="A3664">
        <v>2047</v>
      </c>
      <c r="B3664" t="s">
        <v>3515</v>
      </c>
      <c r="C3664" s="1">
        <v>1</v>
      </c>
      <c r="D3664">
        <f>SUMIFS(次日!$A:$A,次日!$B:$B,$B3664,次日!$C:$C,汇总!$A3664)</f>
        <v>0</v>
      </c>
      <c r="E3664">
        <f>SUMIFS('2日'!$A:$A,'2日'!$B:$B,$B3664,'2日'!$C:$C,汇总!$A3664)</f>
        <v>0</v>
      </c>
      <c r="F3664">
        <f>SUMIFS('3日'!$A:$A,'3日'!$B:$B,$B3664,'3日'!$C:$C,汇总!$A3664)</f>
        <v>0</v>
      </c>
      <c r="G3664">
        <f>SUMIFS('4日'!$A:$A,'4日'!$B:$B,$B3664,'4日'!$C:$C,汇总!$A3664)</f>
        <v>0</v>
      </c>
      <c r="H3664">
        <f>SUMIFS('5日'!$A:$A,'5日'!$B:$B,$B3664,'5日'!$C:$C,汇总!$A3664)</f>
        <v>0</v>
      </c>
      <c r="I3664">
        <f>SUMIFS('6日'!$A:$A,'6日'!$B:$B,$B3664,'6日'!$C:$C,汇总!$A3664)</f>
        <v>0</v>
      </c>
      <c r="J3664">
        <f>SUMIFS('7日'!$A:$A,'7日'!$B:$B,$B3664,'7日'!$C:$C,汇总!$A3664)</f>
        <v>0</v>
      </c>
      <c r="K3664" s="2" t="str">
        <f t="shared" si="457"/>
        <v>(2047M)Ben8 Ben8</v>
      </c>
      <c r="L3664" s="2">
        <f t="shared" si="458"/>
        <v>0</v>
      </c>
      <c r="M3664" s="2">
        <f t="shared" si="459"/>
        <v>0</v>
      </c>
      <c r="N3664" s="2">
        <f t="shared" si="460"/>
        <v>0</v>
      </c>
      <c r="O3664" s="2">
        <f t="shared" si="461"/>
        <v>0</v>
      </c>
      <c r="P3664" s="2">
        <f t="shared" si="462"/>
        <v>0</v>
      </c>
      <c r="Q3664" s="2">
        <f t="shared" si="463"/>
        <v>0</v>
      </c>
      <c r="R3664" s="2">
        <f t="shared" si="464"/>
        <v>0</v>
      </c>
    </row>
    <row r="3665" spans="1:18" ht="15">
      <c r="A3665">
        <v>1878</v>
      </c>
      <c r="B3665" t="s">
        <v>675</v>
      </c>
      <c r="C3665" s="1">
        <v>1</v>
      </c>
      <c r="D3665">
        <f>SUMIFS(次日!$A:$A,次日!$B:$B,$B3665,次日!$C:$C,汇总!$A3665)</f>
        <v>1</v>
      </c>
      <c r="E3665">
        <f>SUMIFS('2日'!$A:$A,'2日'!$B:$B,$B3665,'2日'!$C:$C,汇总!$A3665)</f>
        <v>0</v>
      </c>
      <c r="F3665">
        <f>SUMIFS('3日'!$A:$A,'3日'!$B:$B,$B3665,'3日'!$C:$C,汇总!$A3665)</f>
        <v>0</v>
      </c>
      <c r="G3665">
        <f>SUMIFS('4日'!$A:$A,'4日'!$B:$B,$B3665,'4日'!$C:$C,汇总!$A3665)</f>
        <v>0</v>
      </c>
      <c r="H3665">
        <f>SUMIFS('5日'!$A:$A,'5日'!$B:$B,$B3665,'5日'!$C:$C,汇总!$A3665)</f>
        <v>0</v>
      </c>
      <c r="I3665">
        <f>SUMIFS('6日'!$A:$A,'6日'!$B:$B,$B3665,'6日'!$C:$C,汇总!$A3665)</f>
        <v>0</v>
      </c>
      <c r="J3665">
        <f>SUMIFS('7日'!$A:$A,'7日'!$B:$B,$B3665,'7日'!$C:$C,汇总!$A3665)</f>
        <v>0</v>
      </c>
      <c r="K3665" s="2" t="str">
        <f t="shared" si="457"/>
        <v>(1878M)BenQ F5</v>
      </c>
      <c r="L3665" s="2">
        <f t="shared" si="458"/>
        <v>1</v>
      </c>
      <c r="M3665" s="2">
        <f t="shared" si="459"/>
        <v>0</v>
      </c>
      <c r="N3665" s="2">
        <f t="shared" si="460"/>
        <v>0</v>
      </c>
      <c r="O3665" s="2">
        <f t="shared" si="461"/>
        <v>0</v>
      </c>
      <c r="P3665" s="2">
        <f t="shared" si="462"/>
        <v>0</v>
      </c>
      <c r="Q3665" s="2">
        <f t="shared" si="463"/>
        <v>0</v>
      </c>
      <c r="R3665" s="2">
        <f t="shared" si="464"/>
        <v>0</v>
      </c>
    </row>
    <row r="3666" spans="1:18" ht="15">
      <c r="A3666">
        <v>901</v>
      </c>
      <c r="B3666" t="s">
        <v>3703</v>
      </c>
      <c r="C3666" s="1">
        <v>1</v>
      </c>
      <c r="D3666">
        <f>SUMIFS(次日!$A:$A,次日!$B:$B,$B3666,次日!$C:$C,汇总!$A3666)</f>
        <v>1</v>
      </c>
      <c r="E3666">
        <f>SUMIFS('2日'!$A:$A,'2日'!$B:$B,$B3666,'2日'!$C:$C,汇总!$A3666)</f>
        <v>1</v>
      </c>
      <c r="F3666">
        <f>SUMIFS('3日'!$A:$A,'3日'!$B:$B,$B3666,'3日'!$C:$C,汇总!$A3666)</f>
        <v>1</v>
      </c>
      <c r="G3666">
        <f>SUMIFS('4日'!$A:$A,'4日'!$B:$B,$B3666,'4日'!$C:$C,汇总!$A3666)</f>
        <v>0</v>
      </c>
      <c r="H3666">
        <f>SUMIFS('5日'!$A:$A,'5日'!$B:$B,$B3666,'5日'!$C:$C,汇总!$A3666)</f>
        <v>0</v>
      </c>
      <c r="I3666">
        <f>SUMIFS('6日'!$A:$A,'6日'!$B:$B,$B3666,'6日'!$C:$C,汇总!$A3666)</f>
        <v>0</v>
      </c>
      <c r="J3666">
        <f>SUMIFS('7日'!$A:$A,'7日'!$B:$B,$B3666,'7日'!$C:$C,汇总!$A3666)</f>
        <v>0</v>
      </c>
      <c r="K3666" s="2" t="str">
        <f t="shared" si="457"/>
        <v>(901M)BenWee BenWee V9</v>
      </c>
      <c r="L3666" s="2">
        <f t="shared" si="458"/>
        <v>1</v>
      </c>
      <c r="M3666" s="2">
        <f t="shared" si="459"/>
        <v>1</v>
      </c>
      <c r="N3666" s="2">
        <f t="shared" si="460"/>
        <v>1</v>
      </c>
      <c r="O3666" s="2">
        <f t="shared" si="461"/>
        <v>0</v>
      </c>
      <c r="P3666" s="2">
        <f t="shared" si="462"/>
        <v>0</v>
      </c>
      <c r="Q3666" s="2">
        <f t="shared" si="463"/>
        <v>0</v>
      </c>
      <c r="R3666" s="2">
        <f t="shared" si="464"/>
        <v>0</v>
      </c>
    </row>
    <row r="3667" spans="1:18" ht="15">
      <c r="A3667">
        <v>1860</v>
      </c>
      <c r="B3667" t="s">
        <v>1498</v>
      </c>
      <c r="C3667" s="1">
        <v>1</v>
      </c>
      <c r="D3667">
        <f>SUMIFS(次日!$A:$A,次日!$B:$B,$B3667,次日!$C:$C,汇总!$A3667)</f>
        <v>1</v>
      </c>
      <c r="E3667">
        <f>SUMIFS('2日'!$A:$A,'2日'!$B:$B,$B3667,'2日'!$C:$C,汇总!$A3667)</f>
        <v>1</v>
      </c>
      <c r="F3667">
        <f>SUMIFS('3日'!$A:$A,'3日'!$B:$B,$B3667,'3日'!$C:$C,汇总!$A3667)</f>
        <v>1</v>
      </c>
      <c r="G3667">
        <f>SUMIFS('4日'!$A:$A,'4日'!$B:$B,$B3667,'4日'!$C:$C,汇总!$A3667)</f>
        <v>0</v>
      </c>
      <c r="H3667">
        <f>SUMIFS('5日'!$A:$A,'5日'!$B:$B,$B3667,'5日'!$C:$C,汇总!$A3667)</f>
        <v>0</v>
      </c>
      <c r="I3667">
        <f>SUMIFS('6日'!$A:$A,'6日'!$B:$B,$B3667,'6日'!$C:$C,汇总!$A3667)</f>
        <v>0</v>
      </c>
      <c r="J3667">
        <f>SUMIFS('7日'!$A:$A,'7日'!$B:$B,$B3667,'7日'!$C:$C,汇总!$A3667)</f>
        <v>0</v>
      </c>
      <c r="K3667" s="2" t="str">
        <f t="shared" si="457"/>
        <v>(1860M)Bifer BF_K11</v>
      </c>
      <c r="L3667" s="2">
        <f t="shared" si="458"/>
        <v>1</v>
      </c>
      <c r="M3667" s="2">
        <f t="shared" si="459"/>
        <v>1</v>
      </c>
      <c r="N3667" s="2">
        <f t="shared" si="460"/>
        <v>1</v>
      </c>
      <c r="O3667" s="2">
        <f t="shared" si="461"/>
        <v>0</v>
      </c>
      <c r="P3667" s="2">
        <f t="shared" si="462"/>
        <v>0</v>
      </c>
      <c r="Q3667" s="2">
        <f t="shared" si="463"/>
        <v>0</v>
      </c>
      <c r="R3667" s="2">
        <f t="shared" si="464"/>
        <v>0</v>
      </c>
    </row>
    <row r="3668" spans="1:18" ht="15">
      <c r="A3668">
        <v>1876</v>
      </c>
      <c r="B3668" t="s">
        <v>1498</v>
      </c>
      <c r="C3668" s="1">
        <v>1</v>
      </c>
      <c r="D3668">
        <f>SUMIFS(次日!$A:$A,次日!$B:$B,$B3668,次日!$C:$C,汇总!$A3668)</f>
        <v>0</v>
      </c>
      <c r="E3668">
        <f>SUMIFS('2日'!$A:$A,'2日'!$B:$B,$B3668,'2日'!$C:$C,汇总!$A3668)</f>
        <v>0</v>
      </c>
      <c r="F3668">
        <f>SUMIFS('3日'!$A:$A,'3日'!$B:$B,$B3668,'3日'!$C:$C,汇总!$A3668)</f>
        <v>0</v>
      </c>
      <c r="G3668">
        <f>SUMIFS('4日'!$A:$A,'4日'!$B:$B,$B3668,'4日'!$C:$C,汇总!$A3668)</f>
        <v>0</v>
      </c>
      <c r="H3668">
        <f>SUMIFS('5日'!$A:$A,'5日'!$B:$B,$B3668,'5日'!$C:$C,汇总!$A3668)</f>
        <v>0</v>
      </c>
      <c r="I3668">
        <f>SUMIFS('6日'!$A:$A,'6日'!$B:$B,$B3668,'6日'!$C:$C,汇总!$A3668)</f>
        <v>0</v>
      </c>
      <c r="J3668">
        <f>SUMIFS('7日'!$A:$A,'7日'!$B:$B,$B3668,'7日'!$C:$C,汇总!$A3668)</f>
        <v>0</v>
      </c>
      <c r="K3668" s="2" t="str">
        <f t="shared" si="457"/>
        <v>(1876M)Bifer BF_K11</v>
      </c>
      <c r="L3668" s="2">
        <f t="shared" si="458"/>
        <v>0</v>
      </c>
      <c r="M3668" s="2">
        <f t="shared" si="459"/>
        <v>0</v>
      </c>
      <c r="N3668" s="2">
        <f t="shared" si="460"/>
        <v>0</v>
      </c>
      <c r="O3668" s="2">
        <f t="shared" si="461"/>
        <v>0</v>
      </c>
      <c r="P3668" s="2">
        <f t="shared" si="462"/>
        <v>0</v>
      </c>
      <c r="Q3668" s="2">
        <f t="shared" si="463"/>
        <v>0</v>
      </c>
      <c r="R3668" s="2">
        <f t="shared" si="464"/>
        <v>0</v>
      </c>
    </row>
    <row r="3669" spans="1:18" ht="15">
      <c r="A3669">
        <v>938</v>
      </c>
      <c r="B3669" t="s">
        <v>1188</v>
      </c>
      <c r="C3669" s="1">
        <v>1</v>
      </c>
      <c r="D3669">
        <f>SUMIFS(次日!$A:$A,次日!$B:$B,$B3669,次日!$C:$C,汇总!$A3669)</f>
        <v>0</v>
      </c>
      <c r="E3669">
        <f>SUMIFS('2日'!$A:$A,'2日'!$B:$B,$B3669,'2日'!$C:$C,汇总!$A3669)</f>
        <v>0</v>
      </c>
      <c r="F3669">
        <f>SUMIFS('3日'!$A:$A,'3日'!$B:$B,$B3669,'3日'!$C:$C,汇总!$A3669)</f>
        <v>0</v>
      </c>
      <c r="G3669">
        <f>SUMIFS('4日'!$A:$A,'4日'!$B:$B,$B3669,'4日'!$C:$C,汇总!$A3669)</f>
        <v>0</v>
      </c>
      <c r="H3669">
        <f>SUMIFS('5日'!$A:$A,'5日'!$B:$B,$B3669,'5日'!$C:$C,汇总!$A3669)</f>
        <v>0</v>
      </c>
      <c r="I3669">
        <f>SUMIFS('6日'!$A:$A,'6日'!$B:$B,$B3669,'6日'!$C:$C,汇总!$A3669)</f>
        <v>0</v>
      </c>
      <c r="J3669">
        <f>SUMIFS('7日'!$A:$A,'7日'!$B:$B,$B3669,'7日'!$C:$C,汇总!$A3669)</f>
        <v>0</v>
      </c>
      <c r="K3669" s="2" t="str">
        <f t="shared" si="457"/>
        <v>(938M)Bifer BF_T18</v>
      </c>
      <c r="L3669" s="2">
        <f t="shared" si="458"/>
        <v>0</v>
      </c>
      <c r="M3669" s="2">
        <f t="shared" si="459"/>
        <v>0</v>
      </c>
      <c r="N3669" s="2">
        <f t="shared" si="460"/>
        <v>0</v>
      </c>
      <c r="O3669" s="2">
        <f t="shared" si="461"/>
        <v>0</v>
      </c>
      <c r="P3669" s="2">
        <f t="shared" si="462"/>
        <v>0</v>
      </c>
      <c r="Q3669" s="2">
        <f t="shared" si="463"/>
        <v>0</v>
      </c>
      <c r="R3669" s="2">
        <f t="shared" si="464"/>
        <v>0</v>
      </c>
    </row>
    <row r="3670" spans="1:18" ht="15">
      <c r="A3670">
        <v>952</v>
      </c>
      <c r="B3670" t="s">
        <v>2167</v>
      </c>
      <c r="C3670" s="1">
        <v>1</v>
      </c>
      <c r="D3670">
        <f>SUMIFS(次日!$A:$A,次日!$B:$B,$B3670,次日!$C:$C,汇总!$A3670)</f>
        <v>0</v>
      </c>
      <c r="E3670">
        <f>SUMIFS('2日'!$A:$A,'2日'!$B:$B,$B3670,'2日'!$C:$C,汇总!$A3670)</f>
        <v>0</v>
      </c>
      <c r="F3670">
        <f>SUMIFS('3日'!$A:$A,'3日'!$B:$B,$B3670,'3日'!$C:$C,汇总!$A3670)</f>
        <v>0</v>
      </c>
      <c r="G3670">
        <f>SUMIFS('4日'!$A:$A,'4日'!$B:$B,$B3670,'4日'!$C:$C,汇总!$A3670)</f>
        <v>0</v>
      </c>
      <c r="H3670">
        <f>SUMIFS('5日'!$A:$A,'5日'!$B:$B,$B3670,'5日'!$C:$C,汇总!$A3670)</f>
        <v>0</v>
      </c>
      <c r="I3670">
        <f>SUMIFS('6日'!$A:$A,'6日'!$B:$B,$B3670,'6日'!$C:$C,汇总!$A3670)</f>
        <v>0</v>
      </c>
      <c r="J3670">
        <f>SUMIFS('7日'!$A:$A,'7日'!$B:$B,$B3670,'7日'!$C:$C,汇总!$A3670)</f>
        <v>0</v>
      </c>
      <c r="K3670" s="2" t="str">
        <f t="shared" si="457"/>
        <v>(952M)Bird BF5200</v>
      </c>
      <c r="L3670" s="2">
        <f t="shared" si="458"/>
        <v>0</v>
      </c>
      <c r="M3670" s="2">
        <f t="shared" si="459"/>
        <v>0</v>
      </c>
      <c r="N3670" s="2">
        <f t="shared" si="460"/>
        <v>0</v>
      </c>
      <c r="O3670" s="2">
        <f t="shared" si="461"/>
        <v>0</v>
      </c>
      <c r="P3670" s="2">
        <f t="shared" si="462"/>
        <v>0</v>
      </c>
      <c r="Q3670" s="2">
        <f t="shared" si="463"/>
        <v>0</v>
      </c>
      <c r="R3670" s="2">
        <f t="shared" si="464"/>
        <v>0</v>
      </c>
    </row>
    <row r="3671" spans="1:18" ht="15">
      <c r="A3671">
        <v>848</v>
      </c>
      <c r="B3671" t="s">
        <v>3740</v>
      </c>
      <c r="C3671" s="1">
        <v>1</v>
      </c>
      <c r="D3671">
        <f>SUMIFS(次日!$A:$A,次日!$B:$B,$B3671,次日!$C:$C,汇总!$A3671)</f>
        <v>1</v>
      </c>
      <c r="E3671">
        <f>SUMIFS('2日'!$A:$A,'2日'!$B:$B,$B3671,'2日'!$C:$C,汇总!$A3671)</f>
        <v>0</v>
      </c>
      <c r="F3671">
        <f>SUMIFS('3日'!$A:$A,'3日'!$B:$B,$B3671,'3日'!$C:$C,汇总!$A3671)</f>
        <v>0</v>
      </c>
      <c r="G3671">
        <f>SUMIFS('4日'!$A:$A,'4日'!$B:$B,$B3671,'4日'!$C:$C,汇总!$A3671)</f>
        <v>0</v>
      </c>
      <c r="H3671">
        <f>SUMIFS('5日'!$A:$A,'5日'!$B:$B,$B3671,'5日'!$C:$C,汇总!$A3671)</f>
        <v>0</v>
      </c>
      <c r="I3671">
        <f>SUMIFS('6日'!$A:$A,'6日'!$B:$B,$B3671,'6日'!$C:$C,汇总!$A3671)</f>
        <v>0</v>
      </c>
      <c r="J3671">
        <f>SUMIFS('7日'!$A:$A,'7日'!$B:$B,$B3671,'7日'!$C:$C,汇总!$A3671)</f>
        <v>0</v>
      </c>
      <c r="K3671" s="2" t="str">
        <f t="shared" si="457"/>
        <v>(848M)Bird Bird L100</v>
      </c>
      <c r="L3671" s="2">
        <f t="shared" si="458"/>
        <v>1</v>
      </c>
      <c r="M3671" s="2">
        <f t="shared" si="459"/>
        <v>0</v>
      </c>
      <c r="N3671" s="2">
        <f t="shared" si="460"/>
        <v>0</v>
      </c>
      <c r="O3671" s="2">
        <f t="shared" si="461"/>
        <v>0</v>
      </c>
      <c r="P3671" s="2">
        <f t="shared" si="462"/>
        <v>0</v>
      </c>
      <c r="Q3671" s="2">
        <f t="shared" si="463"/>
        <v>0</v>
      </c>
      <c r="R3671" s="2">
        <f t="shared" si="464"/>
        <v>0</v>
      </c>
    </row>
    <row r="3672" spans="1:18" ht="15">
      <c r="A3672">
        <v>1946</v>
      </c>
      <c r="B3672" t="s">
        <v>487</v>
      </c>
      <c r="C3672" s="1">
        <v>1</v>
      </c>
      <c r="D3672">
        <f>SUMIFS(次日!$A:$A,次日!$B:$B,$B3672,次日!$C:$C,汇总!$A3672)</f>
        <v>0</v>
      </c>
      <c r="E3672">
        <f>SUMIFS('2日'!$A:$A,'2日'!$B:$B,$B3672,'2日'!$C:$C,汇总!$A3672)</f>
        <v>0</v>
      </c>
      <c r="F3672">
        <f>SUMIFS('3日'!$A:$A,'3日'!$B:$B,$B3672,'3日'!$C:$C,汇总!$A3672)</f>
        <v>0</v>
      </c>
      <c r="G3672">
        <f>SUMIFS('4日'!$A:$A,'4日'!$B:$B,$B3672,'4日'!$C:$C,汇总!$A3672)</f>
        <v>0</v>
      </c>
      <c r="H3672">
        <f>SUMIFS('5日'!$A:$A,'5日'!$B:$B,$B3672,'5日'!$C:$C,汇总!$A3672)</f>
        <v>0</v>
      </c>
      <c r="I3672">
        <f>SUMIFS('6日'!$A:$A,'6日'!$B:$B,$B3672,'6日'!$C:$C,汇总!$A3672)</f>
        <v>0</v>
      </c>
      <c r="J3672">
        <f>SUMIFS('7日'!$A:$A,'7日'!$B:$B,$B3672,'7日'!$C:$C,汇总!$A3672)</f>
        <v>0</v>
      </c>
      <c r="K3672" s="2" t="str">
        <f t="shared" si="457"/>
        <v>(1946M)Bird Bird L6</v>
      </c>
      <c r="L3672" s="2">
        <f t="shared" si="458"/>
        <v>0</v>
      </c>
      <c r="M3672" s="2">
        <f t="shared" si="459"/>
        <v>0</v>
      </c>
      <c r="N3672" s="2">
        <f t="shared" si="460"/>
        <v>0</v>
      </c>
      <c r="O3672" s="2">
        <f t="shared" si="461"/>
        <v>0</v>
      </c>
      <c r="P3672" s="2">
        <f t="shared" si="462"/>
        <v>0</v>
      </c>
      <c r="Q3672" s="2">
        <f t="shared" si="463"/>
        <v>0</v>
      </c>
      <c r="R3672" s="2">
        <f t="shared" si="464"/>
        <v>0</v>
      </c>
    </row>
    <row r="3673" spans="1:18" ht="15">
      <c r="A3673">
        <v>1954</v>
      </c>
      <c r="B3673" t="s">
        <v>487</v>
      </c>
      <c r="C3673" s="1">
        <v>1</v>
      </c>
      <c r="D3673">
        <f>SUMIFS(次日!$A:$A,次日!$B:$B,$B3673,次日!$C:$C,汇总!$A3673)</f>
        <v>0</v>
      </c>
      <c r="E3673">
        <f>SUMIFS('2日'!$A:$A,'2日'!$B:$B,$B3673,'2日'!$C:$C,汇总!$A3673)</f>
        <v>0</v>
      </c>
      <c r="F3673">
        <f>SUMIFS('3日'!$A:$A,'3日'!$B:$B,$B3673,'3日'!$C:$C,汇总!$A3673)</f>
        <v>0</v>
      </c>
      <c r="G3673">
        <f>SUMIFS('4日'!$A:$A,'4日'!$B:$B,$B3673,'4日'!$C:$C,汇总!$A3673)</f>
        <v>0</v>
      </c>
      <c r="H3673">
        <f>SUMIFS('5日'!$A:$A,'5日'!$B:$B,$B3673,'5日'!$C:$C,汇总!$A3673)</f>
        <v>0</v>
      </c>
      <c r="I3673">
        <f>SUMIFS('6日'!$A:$A,'6日'!$B:$B,$B3673,'6日'!$C:$C,汇总!$A3673)</f>
        <v>0</v>
      </c>
      <c r="J3673">
        <f>SUMIFS('7日'!$A:$A,'7日'!$B:$B,$B3673,'7日'!$C:$C,汇总!$A3673)</f>
        <v>0</v>
      </c>
      <c r="K3673" s="2" t="str">
        <f t="shared" si="457"/>
        <v>(1954M)Bird Bird L6</v>
      </c>
      <c r="L3673" s="2">
        <f t="shared" si="458"/>
        <v>0</v>
      </c>
      <c r="M3673" s="2">
        <f t="shared" si="459"/>
        <v>0</v>
      </c>
      <c r="N3673" s="2">
        <f t="shared" si="460"/>
        <v>0</v>
      </c>
      <c r="O3673" s="2">
        <f t="shared" si="461"/>
        <v>0</v>
      </c>
      <c r="P3673" s="2">
        <f t="shared" si="462"/>
        <v>0</v>
      </c>
      <c r="Q3673" s="2">
        <f t="shared" si="463"/>
        <v>0</v>
      </c>
      <c r="R3673" s="2">
        <f t="shared" si="464"/>
        <v>0</v>
      </c>
    </row>
    <row r="3674" spans="1:18" ht="15">
      <c r="B3674" t="s">
        <v>3993</v>
      </c>
      <c r="C3674" s="1">
        <v>1</v>
      </c>
      <c r="D3674">
        <f>SUMIFS(次日!$A:$A,次日!$B:$B,$B3674,次日!$C:$C,汇总!$A3674)</f>
        <v>0</v>
      </c>
      <c r="E3674">
        <f>SUMIFS('2日'!$A:$A,'2日'!$B:$B,$B3674,'2日'!$C:$C,汇总!$A3674)</f>
        <v>0</v>
      </c>
      <c r="F3674">
        <f>SUMIFS('3日'!$A:$A,'3日'!$B:$B,$B3674,'3日'!$C:$C,汇总!$A3674)</f>
        <v>0</v>
      </c>
      <c r="G3674">
        <f>SUMIFS('4日'!$A:$A,'4日'!$B:$B,$B3674,'4日'!$C:$C,汇总!$A3674)</f>
        <v>0</v>
      </c>
      <c r="H3674">
        <f>SUMIFS('5日'!$A:$A,'5日'!$B:$B,$B3674,'5日'!$C:$C,汇总!$A3674)</f>
        <v>0</v>
      </c>
      <c r="I3674">
        <f>SUMIFS('6日'!$A:$A,'6日'!$B:$B,$B3674,'6日'!$C:$C,汇总!$A3674)</f>
        <v>0</v>
      </c>
      <c r="J3674">
        <f>SUMIFS('7日'!$A:$A,'7日'!$B:$B,$B3674,'7日'!$C:$C,汇总!$A3674)</f>
        <v>0</v>
      </c>
      <c r="K3674" s="2" t="str">
        <f t="shared" si="457"/>
        <v>(M)Bird Bird L7</v>
      </c>
      <c r="L3674" s="2">
        <f t="shared" si="458"/>
        <v>0</v>
      </c>
      <c r="M3674" s="2">
        <f t="shared" si="459"/>
        <v>0</v>
      </c>
      <c r="N3674" s="2">
        <f t="shared" si="460"/>
        <v>0</v>
      </c>
      <c r="O3674" s="2">
        <f t="shared" si="461"/>
        <v>0</v>
      </c>
      <c r="P3674" s="2">
        <f t="shared" si="462"/>
        <v>0</v>
      </c>
      <c r="Q3674" s="2">
        <f t="shared" si="463"/>
        <v>0</v>
      </c>
      <c r="R3674" s="2">
        <f t="shared" si="464"/>
        <v>0</v>
      </c>
    </row>
    <row r="3675" spans="1:18" ht="15">
      <c r="A3675">
        <v>929</v>
      </c>
      <c r="B3675" t="s">
        <v>2233</v>
      </c>
      <c r="C3675" s="1">
        <v>1</v>
      </c>
      <c r="D3675">
        <f>SUMIFS(次日!$A:$A,次日!$B:$B,$B3675,次日!$C:$C,汇总!$A3675)</f>
        <v>0</v>
      </c>
      <c r="E3675">
        <f>SUMIFS('2日'!$A:$A,'2日'!$B:$B,$B3675,'2日'!$C:$C,汇总!$A3675)</f>
        <v>0</v>
      </c>
      <c r="F3675">
        <f>SUMIFS('3日'!$A:$A,'3日'!$B:$B,$B3675,'3日'!$C:$C,汇总!$A3675)</f>
        <v>0</v>
      </c>
      <c r="G3675">
        <f>SUMIFS('4日'!$A:$A,'4日'!$B:$B,$B3675,'4日'!$C:$C,汇总!$A3675)</f>
        <v>0</v>
      </c>
      <c r="H3675">
        <f>SUMIFS('5日'!$A:$A,'5日'!$B:$B,$B3675,'5日'!$C:$C,汇总!$A3675)</f>
        <v>0</v>
      </c>
      <c r="I3675">
        <f>SUMIFS('6日'!$A:$A,'6日'!$B:$B,$B3675,'6日'!$C:$C,汇总!$A3675)</f>
        <v>0</v>
      </c>
      <c r="J3675">
        <f>SUMIFS('7日'!$A:$A,'7日'!$B:$B,$B3675,'7日'!$C:$C,汇总!$A3675)</f>
        <v>0</v>
      </c>
      <c r="K3675" s="2" t="str">
        <f t="shared" si="457"/>
        <v>(929M)Bird Bird L900</v>
      </c>
      <c r="L3675" s="2">
        <f t="shared" si="458"/>
        <v>0</v>
      </c>
      <c r="M3675" s="2">
        <f t="shared" si="459"/>
        <v>0</v>
      </c>
      <c r="N3675" s="2">
        <f t="shared" si="460"/>
        <v>0</v>
      </c>
      <c r="O3675" s="2">
        <f t="shared" si="461"/>
        <v>0</v>
      </c>
      <c r="P3675" s="2">
        <f t="shared" si="462"/>
        <v>0</v>
      </c>
      <c r="Q3675" s="2">
        <f t="shared" si="463"/>
        <v>0</v>
      </c>
      <c r="R3675" s="2">
        <f t="shared" si="464"/>
        <v>0</v>
      </c>
    </row>
    <row r="3676" spans="1:18" ht="15">
      <c r="A3676">
        <v>937</v>
      </c>
      <c r="B3676" t="s">
        <v>2233</v>
      </c>
      <c r="C3676" s="1">
        <v>1</v>
      </c>
      <c r="D3676">
        <f>SUMIFS(次日!$A:$A,次日!$B:$B,$B3676,次日!$C:$C,汇总!$A3676)</f>
        <v>0</v>
      </c>
      <c r="E3676">
        <f>SUMIFS('2日'!$A:$A,'2日'!$B:$B,$B3676,'2日'!$C:$C,汇总!$A3676)</f>
        <v>0</v>
      </c>
      <c r="F3676">
        <f>SUMIFS('3日'!$A:$A,'3日'!$B:$B,$B3676,'3日'!$C:$C,汇总!$A3676)</f>
        <v>0</v>
      </c>
      <c r="G3676">
        <f>SUMIFS('4日'!$A:$A,'4日'!$B:$B,$B3676,'4日'!$C:$C,汇总!$A3676)</f>
        <v>0</v>
      </c>
      <c r="H3676">
        <f>SUMIFS('5日'!$A:$A,'5日'!$B:$B,$B3676,'5日'!$C:$C,汇总!$A3676)</f>
        <v>0</v>
      </c>
      <c r="I3676">
        <f>SUMIFS('6日'!$A:$A,'6日'!$B:$B,$B3676,'6日'!$C:$C,汇总!$A3676)</f>
        <v>0</v>
      </c>
      <c r="J3676">
        <f>SUMIFS('7日'!$A:$A,'7日'!$B:$B,$B3676,'7日'!$C:$C,汇总!$A3676)</f>
        <v>0</v>
      </c>
      <c r="K3676" s="2" t="str">
        <f t="shared" si="457"/>
        <v>(937M)Bird Bird L900</v>
      </c>
      <c r="L3676" s="2">
        <f t="shared" si="458"/>
        <v>0</v>
      </c>
      <c r="M3676" s="2">
        <f t="shared" si="459"/>
        <v>0</v>
      </c>
      <c r="N3676" s="2">
        <f t="shared" si="460"/>
        <v>0</v>
      </c>
      <c r="O3676" s="2">
        <f t="shared" si="461"/>
        <v>0</v>
      </c>
      <c r="P3676" s="2">
        <f t="shared" si="462"/>
        <v>0</v>
      </c>
      <c r="Q3676" s="2">
        <f t="shared" si="463"/>
        <v>0</v>
      </c>
      <c r="R3676" s="2">
        <f t="shared" si="464"/>
        <v>0</v>
      </c>
    </row>
    <row r="3677" spans="1:18" ht="15">
      <c r="A3677">
        <v>943</v>
      </c>
      <c r="B3677" t="s">
        <v>1687</v>
      </c>
      <c r="C3677" s="1">
        <v>1</v>
      </c>
      <c r="D3677">
        <f>SUMIFS(次日!$A:$A,次日!$B:$B,$B3677,次日!$C:$C,汇总!$A3677)</f>
        <v>0</v>
      </c>
      <c r="E3677">
        <f>SUMIFS('2日'!$A:$A,'2日'!$B:$B,$B3677,'2日'!$C:$C,汇总!$A3677)</f>
        <v>0</v>
      </c>
      <c r="F3677">
        <f>SUMIFS('3日'!$A:$A,'3日'!$B:$B,$B3677,'3日'!$C:$C,汇总!$A3677)</f>
        <v>0</v>
      </c>
      <c r="G3677">
        <f>SUMIFS('4日'!$A:$A,'4日'!$B:$B,$B3677,'4日'!$C:$C,汇总!$A3677)</f>
        <v>0</v>
      </c>
      <c r="H3677">
        <f>SUMIFS('5日'!$A:$A,'5日'!$B:$B,$B3677,'5日'!$C:$C,汇总!$A3677)</f>
        <v>0</v>
      </c>
      <c r="I3677">
        <f>SUMIFS('6日'!$A:$A,'6日'!$B:$B,$B3677,'6日'!$C:$C,汇总!$A3677)</f>
        <v>0</v>
      </c>
      <c r="J3677">
        <f>SUMIFS('7日'!$A:$A,'7日'!$B:$B,$B3677,'7日'!$C:$C,汇总!$A3677)</f>
        <v>0</v>
      </c>
      <c r="K3677" s="2" t="str">
        <f t="shared" si="457"/>
        <v>(943M)Bird Bird X5</v>
      </c>
      <c r="L3677" s="2">
        <f t="shared" si="458"/>
        <v>0</v>
      </c>
      <c r="M3677" s="2">
        <f t="shared" si="459"/>
        <v>0</v>
      </c>
      <c r="N3677" s="2">
        <f t="shared" si="460"/>
        <v>0</v>
      </c>
      <c r="O3677" s="2">
        <f t="shared" si="461"/>
        <v>0</v>
      </c>
      <c r="P3677" s="2">
        <f t="shared" si="462"/>
        <v>0</v>
      </c>
      <c r="Q3677" s="2">
        <f t="shared" si="463"/>
        <v>0</v>
      </c>
      <c r="R3677" s="2">
        <f t="shared" si="464"/>
        <v>0</v>
      </c>
    </row>
    <row r="3678" spans="1:18" ht="15">
      <c r="A3678">
        <v>2047</v>
      </c>
      <c r="B3678" t="s">
        <v>3192</v>
      </c>
      <c r="C3678" s="1">
        <v>1</v>
      </c>
      <c r="D3678">
        <f>SUMIFS(次日!$A:$A,次日!$B:$B,$B3678,次日!$C:$C,汇总!$A3678)</f>
        <v>0</v>
      </c>
      <c r="E3678">
        <f>SUMIFS('2日'!$A:$A,'2日'!$B:$B,$B3678,'2日'!$C:$C,汇总!$A3678)</f>
        <v>0</v>
      </c>
      <c r="F3678">
        <f>SUMIFS('3日'!$A:$A,'3日'!$B:$B,$B3678,'3日'!$C:$C,汇总!$A3678)</f>
        <v>0</v>
      </c>
      <c r="G3678">
        <f>SUMIFS('4日'!$A:$A,'4日'!$B:$B,$B3678,'4日'!$C:$C,汇总!$A3678)</f>
        <v>0</v>
      </c>
      <c r="H3678">
        <f>SUMIFS('5日'!$A:$A,'5日'!$B:$B,$B3678,'5日'!$C:$C,汇总!$A3678)</f>
        <v>0</v>
      </c>
      <c r="I3678">
        <f>SUMIFS('6日'!$A:$A,'6日'!$B:$B,$B3678,'6日'!$C:$C,汇总!$A3678)</f>
        <v>0</v>
      </c>
      <c r="J3678">
        <f>SUMIFS('7日'!$A:$A,'7日'!$B:$B,$B3678,'7日'!$C:$C,汇总!$A3678)</f>
        <v>0</v>
      </c>
      <c r="K3678" s="2" t="str">
        <f t="shared" si="457"/>
        <v>(2047M)Bird X5</v>
      </c>
      <c r="L3678" s="2">
        <f t="shared" si="458"/>
        <v>0</v>
      </c>
      <c r="M3678" s="2">
        <f t="shared" si="459"/>
        <v>0</v>
      </c>
      <c r="N3678" s="2">
        <f t="shared" si="460"/>
        <v>0</v>
      </c>
      <c r="O3678" s="2">
        <f t="shared" si="461"/>
        <v>0</v>
      </c>
      <c r="P3678" s="2">
        <f t="shared" si="462"/>
        <v>0</v>
      </c>
      <c r="Q3678" s="2">
        <f t="shared" si="463"/>
        <v>0</v>
      </c>
      <c r="R3678" s="2">
        <f t="shared" si="464"/>
        <v>0</v>
      </c>
    </row>
    <row r="3679" spans="1:18" ht="15">
      <c r="A3679">
        <v>1023</v>
      </c>
      <c r="B3679" t="s">
        <v>3304</v>
      </c>
      <c r="C3679" s="1">
        <v>1</v>
      </c>
      <c r="D3679">
        <f>SUMIFS(次日!$A:$A,次日!$B:$B,$B3679,次日!$C:$C,汇总!$A3679)</f>
        <v>0</v>
      </c>
      <c r="E3679">
        <f>SUMIFS('2日'!$A:$A,'2日'!$B:$B,$B3679,'2日'!$C:$C,汇总!$A3679)</f>
        <v>0</v>
      </c>
      <c r="F3679">
        <f>SUMIFS('3日'!$A:$A,'3日'!$B:$B,$B3679,'3日'!$C:$C,汇总!$A3679)</f>
        <v>0</v>
      </c>
      <c r="G3679">
        <f>SUMIFS('4日'!$A:$A,'4日'!$B:$B,$B3679,'4日'!$C:$C,汇总!$A3679)</f>
        <v>0</v>
      </c>
      <c r="H3679">
        <f>SUMIFS('5日'!$A:$A,'5日'!$B:$B,$B3679,'5日'!$C:$C,汇总!$A3679)</f>
        <v>0</v>
      </c>
      <c r="I3679">
        <f>SUMIFS('6日'!$A:$A,'6日'!$B:$B,$B3679,'6日'!$C:$C,汇总!$A3679)</f>
        <v>0</v>
      </c>
      <c r="J3679">
        <f>SUMIFS('7日'!$A:$A,'7日'!$B:$B,$B3679,'7日'!$C:$C,汇总!$A3679)</f>
        <v>0</v>
      </c>
      <c r="K3679" s="2" t="str">
        <f t="shared" si="457"/>
        <v>(1023M)CAMERL3 CAMERL3</v>
      </c>
      <c r="L3679" s="2">
        <f t="shared" si="458"/>
        <v>0</v>
      </c>
      <c r="M3679" s="2">
        <f t="shared" si="459"/>
        <v>0</v>
      </c>
      <c r="N3679" s="2">
        <f t="shared" si="460"/>
        <v>0</v>
      </c>
      <c r="O3679" s="2">
        <f t="shared" si="461"/>
        <v>0</v>
      </c>
      <c r="P3679" s="2">
        <f t="shared" si="462"/>
        <v>0</v>
      </c>
      <c r="Q3679" s="2">
        <f t="shared" si="463"/>
        <v>0</v>
      </c>
      <c r="R3679" s="2">
        <f t="shared" si="464"/>
        <v>0</v>
      </c>
    </row>
    <row r="3680" spans="1:18" ht="15">
      <c r="A3680">
        <v>934</v>
      </c>
      <c r="B3680" t="s">
        <v>2046</v>
      </c>
      <c r="C3680" s="1">
        <v>1</v>
      </c>
      <c r="D3680">
        <f>SUMIFS(次日!$A:$A,次日!$B:$B,$B3680,次日!$C:$C,汇总!$A3680)</f>
        <v>0</v>
      </c>
      <c r="E3680">
        <f>SUMIFS('2日'!$A:$A,'2日'!$B:$B,$B3680,'2日'!$C:$C,汇总!$A3680)</f>
        <v>0</v>
      </c>
      <c r="F3680">
        <f>SUMIFS('3日'!$A:$A,'3日'!$B:$B,$B3680,'3日'!$C:$C,汇总!$A3680)</f>
        <v>0</v>
      </c>
      <c r="G3680">
        <f>SUMIFS('4日'!$A:$A,'4日'!$B:$B,$B3680,'4日'!$C:$C,汇总!$A3680)</f>
        <v>0</v>
      </c>
      <c r="H3680">
        <f>SUMIFS('5日'!$A:$A,'5日'!$B:$B,$B3680,'5日'!$C:$C,汇总!$A3680)</f>
        <v>0</v>
      </c>
      <c r="I3680">
        <f>SUMIFS('6日'!$A:$A,'6日'!$B:$B,$B3680,'6日'!$C:$C,汇总!$A3680)</f>
        <v>0</v>
      </c>
      <c r="J3680">
        <f>SUMIFS('7日'!$A:$A,'7日'!$B:$B,$B3680,'7日'!$C:$C,汇总!$A3680)</f>
        <v>0</v>
      </c>
      <c r="K3680" s="2" t="str">
        <f t="shared" si="457"/>
        <v>(934M)CAYON Ben10+</v>
      </c>
      <c r="L3680" s="2">
        <f t="shared" si="458"/>
        <v>0</v>
      </c>
      <c r="M3680" s="2">
        <f t="shared" si="459"/>
        <v>0</v>
      </c>
      <c r="N3680" s="2">
        <f t="shared" si="460"/>
        <v>0</v>
      </c>
      <c r="O3680" s="2">
        <f t="shared" si="461"/>
        <v>0</v>
      </c>
      <c r="P3680" s="2">
        <f t="shared" si="462"/>
        <v>0</v>
      </c>
      <c r="Q3680" s="2">
        <f t="shared" si="463"/>
        <v>0</v>
      </c>
      <c r="R3680" s="2">
        <f t="shared" si="464"/>
        <v>0</v>
      </c>
    </row>
    <row r="3681" spans="1:18" ht="15">
      <c r="A3681">
        <v>2047</v>
      </c>
      <c r="B3681" t="s">
        <v>2568</v>
      </c>
      <c r="C3681" s="1">
        <v>1</v>
      </c>
      <c r="D3681">
        <f>SUMIFS(次日!$A:$A,次日!$B:$B,$B3681,次日!$C:$C,汇总!$A3681)</f>
        <v>0</v>
      </c>
      <c r="E3681">
        <f>SUMIFS('2日'!$A:$A,'2日'!$B:$B,$B3681,'2日'!$C:$C,汇总!$A3681)</f>
        <v>1</v>
      </c>
      <c r="F3681">
        <f>SUMIFS('3日'!$A:$A,'3日'!$B:$B,$B3681,'3日'!$C:$C,汇总!$A3681)</f>
        <v>1</v>
      </c>
      <c r="G3681">
        <f>SUMIFS('4日'!$A:$A,'4日'!$B:$B,$B3681,'4日'!$C:$C,汇总!$A3681)</f>
        <v>0</v>
      </c>
      <c r="H3681">
        <f>SUMIFS('5日'!$A:$A,'5日'!$B:$B,$B3681,'5日'!$C:$C,汇总!$A3681)</f>
        <v>0</v>
      </c>
      <c r="I3681">
        <f>SUMIFS('6日'!$A:$A,'6日'!$B:$B,$B3681,'6日'!$C:$C,汇总!$A3681)</f>
        <v>0</v>
      </c>
      <c r="J3681">
        <f>SUMIFS('7日'!$A:$A,'7日'!$B:$B,$B3681,'7日'!$C:$C,汇总!$A3681)</f>
        <v>0</v>
      </c>
      <c r="K3681" s="2" t="str">
        <f t="shared" si="457"/>
        <v>(2047M)CAYON Ben12</v>
      </c>
      <c r="L3681" s="2">
        <f t="shared" si="458"/>
        <v>0</v>
      </c>
      <c r="M3681" s="2">
        <f t="shared" si="459"/>
        <v>1</v>
      </c>
      <c r="N3681" s="2">
        <f t="shared" si="460"/>
        <v>1</v>
      </c>
      <c r="O3681" s="2">
        <f t="shared" si="461"/>
        <v>0</v>
      </c>
      <c r="P3681" s="2">
        <f t="shared" si="462"/>
        <v>0</v>
      </c>
      <c r="Q3681" s="2">
        <f t="shared" si="463"/>
        <v>0</v>
      </c>
      <c r="R3681" s="2">
        <f t="shared" si="464"/>
        <v>0</v>
      </c>
    </row>
    <row r="3682" spans="1:18" ht="15">
      <c r="A3682">
        <v>1744</v>
      </c>
      <c r="B3682" t="s">
        <v>1316</v>
      </c>
      <c r="C3682" s="1">
        <v>1</v>
      </c>
      <c r="D3682">
        <f>SUMIFS(次日!$A:$A,次日!$B:$B,$B3682,次日!$C:$C,汇总!$A3682)</f>
        <v>0</v>
      </c>
      <c r="E3682">
        <f>SUMIFS('2日'!$A:$A,'2日'!$B:$B,$B3682,'2日'!$C:$C,汇总!$A3682)</f>
        <v>0</v>
      </c>
      <c r="F3682">
        <f>SUMIFS('3日'!$A:$A,'3日'!$B:$B,$B3682,'3日'!$C:$C,汇总!$A3682)</f>
        <v>0</v>
      </c>
      <c r="G3682">
        <f>SUMIFS('4日'!$A:$A,'4日'!$B:$B,$B3682,'4日'!$C:$C,汇总!$A3682)</f>
        <v>0</v>
      </c>
      <c r="H3682">
        <f>SUMIFS('5日'!$A:$A,'5日'!$B:$B,$B3682,'5日'!$C:$C,汇总!$A3682)</f>
        <v>0</v>
      </c>
      <c r="I3682">
        <f>SUMIFS('6日'!$A:$A,'6日'!$B:$B,$B3682,'6日'!$C:$C,汇总!$A3682)</f>
        <v>0</v>
      </c>
      <c r="J3682">
        <f>SUMIFS('7日'!$A:$A,'7日'!$B:$B,$B3682,'7日'!$C:$C,汇总!$A3682)</f>
        <v>0</v>
      </c>
      <c r="K3682" s="2" t="str">
        <f t="shared" si="457"/>
        <v>(1744M)CEEMI C3</v>
      </c>
      <c r="L3682" s="2">
        <f t="shared" si="458"/>
        <v>0</v>
      </c>
      <c r="M3682" s="2">
        <f t="shared" si="459"/>
        <v>0</v>
      </c>
      <c r="N3682" s="2">
        <f t="shared" si="460"/>
        <v>0</v>
      </c>
      <c r="O3682" s="2">
        <f t="shared" si="461"/>
        <v>0</v>
      </c>
      <c r="P3682" s="2">
        <f t="shared" si="462"/>
        <v>0</v>
      </c>
      <c r="Q3682" s="2">
        <f t="shared" si="463"/>
        <v>0</v>
      </c>
      <c r="R3682" s="2">
        <f t="shared" si="464"/>
        <v>0</v>
      </c>
    </row>
    <row r="3683" spans="1:18" ht="15">
      <c r="A3683">
        <v>961</v>
      </c>
      <c r="B3683" t="s">
        <v>1481</v>
      </c>
      <c r="C3683" s="1">
        <v>1</v>
      </c>
      <c r="D3683">
        <f>SUMIFS(次日!$A:$A,次日!$B:$B,$B3683,次日!$C:$C,汇总!$A3683)</f>
        <v>0</v>
      </c>
      <c r="E3683">
        <f>SUMIFS('2日'!$A:$A,'2日'!$B:$B,$B3683,'2日'!$C:$C,汇总!$A3683)</f>
        <v>0</v>
      </c>
      <c r="F3683">
        <f>SUMIFS('3日'!$A:$A,'3日'!$B:$B,$B3683,'3日'!$C:$C,汇总!$A3683)</f>
        <v>0</v>
      </c>
      <c r="G3683">
        <f>SUMIFS('4日'!$A:$A,'4日'!$B:$B,$B3683,'4日'!$C:$C,汇总!$A3683)</f>
        <v>0</v>
      </c>
      <c r="H3683">
        <f>SUMIFS('5日'!$A:$A,'5日'!$B:$B,$B3683,'5日'!$C:$C,汇总!$A3683)</f>
        <v>0</v>
      </c>
      <c r="I3683">
        <f>SUMIFS('6日'!$A:$A,'6日'!$B:$B,$B3683,'6日'!$C:$C,汇总!$A3683)</f>
        <v>0</v>
      </c>
      <c r="J3683">
        <f>SUMIFS('7日'!$A:$A,'7日'!$B:$B,$B3683,'7日'!$C:$C,汇总!$A3683)</f>
        <v>0</v>
      </c>
      <c r="K3683" s="2" t="str">
        <f t="shared" si="457"/>
        <v>(961M)CHANGHONG H9</v>
      </c>
      <c r="L3683" s="2">
        <f t="shared" si="458"/>
        <v>0</v>
      </c>
      <c r="M3683" s="2">
        <f t="shared" si="459"/>
        <v>0</v>
      </c>
      <c r="N3683" s="2">
        <f t="shared" si="460"/>
        <v>0</v>
      </c>
      <c r="O3683" s="2">
        <f t="shared" si="461"/>
        <v>0</v>
      </c>
      <c r="P3683" s="2">
        <f t="shared" si="462"/>
        <v>0</v>
      </c>
      <c r="Q3683" s="2">
        <f t="shared" si="463"/>
        <v>0</v>
      </c>
      <c r="R3683" s="2">
        <f t="shared" si="464"/>
        <v>0</v>
      </c>
    </row>
    <row r="3684" spans="1:18" ht="15">
      <c r="A3684">
        <v>943</v>
      </c>
      <c r="B3684" t="s">
        <v>1796</v>
      </c>
      <c r="C3684" s="1">
        <v>1</v>
      </c>
      <c r="D3684">
        <f>SUMIFS(次日!$A:$A,次日!$B:$B,$B3684,次日!$C:$C,汇总!$A3684)</f>
        <v>0</v>
      </c>
      <c r="E3684">
        <f>SUMIFS('2日'!$A:$A,'2日'!$B:$B,$B3684,'2日'!$C:$C,汇总!$A3684)</f>
        <v>1</v>
      </c>
      <c r="F3684">
        <f>SUMIFS('3日'!$A:$A,'3日'!$B:$B,$B3684,'3日'!$C:$C,汇总!$A3684)</f>
        <v>0</v>
      </c>
      <c r="G3684">
        <f>SUMIFS('4日'!$A:$A,'4日'!$B:$B,$B3684,'4日'!$C:$C,汇总!$A3684)</f>
        <v>0</v>
      </c>
      <c r="H3684">
        <f>SUMIFS('5日'!$A:$A,'5日'!$B:$B,$B3684,'5日'!$C:$C,汇总!$A3684)</f>
        <v>0</v>
      </c>
      <c r="I3684">
        <f>SUMIFS('6日'!$A:$A,'6日'!$B:$B,$B3684,'6日'!$C:$C,汇总!$A3684)</f>
        <v>0</v>
      </c>
      <c r="J3684">
        <f>SUMIFS('7日'!$A:$A,'7日'!$B:$B,$B3684,'7日'!$C:$C,汇总!$A3684)</f>
        <v>0</v>
      </c>
      <c r="K3684" s="2" t="str">
        <f t="shared" si="457"/>
        <v>(943M)CHANGHONG N1</v>
      </c>
      <c r="L3684" s="2">
        <f t="shared" si="458"/>
        <v>0</v>
      </c>
      <c r="M3684" s="2">
        <f t="shared" si="459"/>
        <v>1</v>
      </c>
      <c r="N3684" s="2">
        <f t="shared" si="460"/>
        <v>0</v>
      </c>
      <c r="O3684" s="2">
        <f t="shared" si="461"/>
        <v>0</v>
      </c>
      <c r="P3684" s="2">
        <f t="shared" si="462"/>
        <v>0</v>
      </c>
      <c r="Q3684" s="2">
        <f t="shared" si="463"/>
        <v>0</v>
      </c>
      <c r="R3684" s="2">
        <f t="shared" si="464"/>
        <v>0</v>
      </c>
    </row>
    <row r="3685" spans="1:18" ht="15">
      <c r="A3685">
        <v>1912</v>
      </c>
      <c r="B3685" t="s">
        <v>2358</v>
      </c>
      <c r="C3685" s="1">
        <v>1</v>
      </c>
      <c r="D3685">
        <f>SUMIFS(次日!$A:$A,次日!$B:$B,$B3685,次日!$C:$C,汇总!$A3685)</f>
        <v>1</v>
      </c>
      <c r="E3685">
        <f>SUMIFS('2日'!$A:$A,'2日'!$B:$B,$B3685,'2日'!$C:$C,汇总!$A3685)</f>
        <v>0</v>
      </c>
      <c r="F3685">
        <f>SUMIFS('3日'!$A:$A,'3日'!$B:$B,$B3685,'3日'!$C:$C,汇总!$A3685)</f>
        <v>1</v>
      </c>
      <c r="G3685">
        <f>SUMIFS('4日'!$A:$A,'4日'!$B:$B,$B3685,'4日'!$C:$C,汇总!$A3685)</f>
        <v>0</v>
      </c>
      <c r="H3685">
        <f>SUMIFS('5日'!$A:$A,'5日'!$B:$B,$B3685,'5日'!$C:$C,汇总!$A3685)</f>
        <v>0</v>
      </c>
      <c r="I3685">
        <f>SUMIFS('6日'!$A:$A,'6日'!$B:$B,$B3685,'6日'!$C:$C,汇总!$A3685)</f>
        <v>0</v>
      </c>
      <c r="J3685">
        <f>SUMIFS('7日'!$A:$A,'7日'!$B:$B,$B3685,'7日'!$C:$C,汇总!$A3685)</f>
        <v>0</v>
      </c>
      <c r="K3685" s="2" t="str">
        <f t="shared" si="457"/>
        <v>(1912M)CHUWI CW-Hi8-super</v>
      </c>
      <c r="L3685" s="2">
        <f t="shared" si="458"/>
        <v>1</v>
      </c>
      <c r="M3685" s="2">
        <f t="shared" si="459"/>
        <v>0</v>
      </c>
      <c r="N3685" s="2">
        <f t="shared" si="460"/>
        <v>1</v>
      </c>
      <c r="O3685" s="2">
        <f t="shared" si="461"/>
        <v>0</v>
      </c>
      <c r="P3685" s="2">
        <f t="shared" si="462"/>
        <v>0</v>
      </c>
      <c r="Q3685" s="2">
        <f t="shared" si="463"/>
        <v>0</v>
      </c>
      <c r="R3685" s="2">
        <f t="shared" si="464"/>
        <v>0</v>
      </c>
    </row>
    <row r="3686" spans="1:18" ht="15">
      <c r="A3686">
        <v>1913</v>
      </c>
      <c r="B3686" t="s">
        <v>2358</v>
      </c>
      <c r="C3686" s="1">
        <v>1</v>
      </c>
      <c r="D3686">
        <f>SUMIFS(次日!$A:$A,次日!$B:$B,$B3686,次日!$C:$C,汇总!$A3686)</f>
        <v>0</v>
      </c>
      <c r="E3686">
        <f>SUMIFS('2日'!$A:$A,'2日'!$B:$B,$B3686,'2日'!$C:$C,汇总!$A3686)</f>
        <v>0</v>
      </c>
      <c r="F3686">
        <f>SUMIFS('3日'!$A:$A,'3日'!$B:$B,$B3686,'3日'!$C:$C,汇总!$A3686)</f>
        <v>0</v>
      </c>
      <c r="G3686">
        <f>SUMIFS('4日'!$A:$A,'4日'!$B:$B,$B3686,'4日'!$C:$C,汇总!$A3686)</f>
        <v>0</v>
      </c>
      <c r="H3686">
        <f>SUMIFS('5日'!$A:$A,'5日'!$B:$B,$B3686,'5日'!$C:$C,汇总!$A3686)</f>
        <v>0</v>
      </c>
      <c r="I3686">
        <f>SUMIFS('6日'!$A:$A,'6日'!$B:$B,$B3686,'6日'!$C:$C,汇总!$A3686)</f>
        <v>0</v>
      </c>
      <c r="J3686">
        <f>SUMIFS('7日'!$A:$A,'7日'!$B:$B,$B3686,'7日'!$C:$C,汇总!$A3686)</f>
        <v>0</v>
      </c>
      <c r="K3686" s="2" t="str">
        <f t="shared" si="457"/>
        <v>(1913M)CHUWI CW-Hi8-super</v>
      </c>
      <c r="L3686" s="2">
        <f t="shared" si="458"/>
        <v>0</v>
      </c>
      <c r="M3686" s="2">
        <f t="shared" si="459"/>
        <v>0</v>
      </c>
      <c r="N3686" s="2">
        <f t="shared" si="460"/>
        <v>0</v>
      </c>
      <c r="O3686" s="2">
        <f t="shared" si="461"/>
        <v>0</v>
      </c>
      <c r="P3686" s="2">
        <f t="shared" si="462"/>
        <v>0</v>
      </c>
      <c r="Q3686" s="2">
        <f t="shared" si="463"/>
        <v>0</v>
      </c>
      <c r="R3686" s="2">
        <f t="shared" si="464"/>
        <v>0</v>
      </c>
    </row>
    <row r="3687" spans="1:18" ht="15">
      <c r="A3687">
        <v>1915</v>
      </c>
      <c r="B3687" t="s">
        <v>3193</v>
      </c>
      <c r="C3687" s="1">
        <v>1</v>
      </c>
      <c r="D3687">
        <f>SUMIFS(次日!$A:$A,次日!$B:$B,$B3687,次日!$C:$C,汇总!$A3687)</f>
        <v>0</v>
      </c>
      <c r="E3687">
        <f>SUMIFS('2日'!$A:$A,'2日'!$B:$B,$B3687,'2日'!$C:$C,汇总!$A3687)</f>
        <v>1</v>
      </c>
      <c r="F3687">
        <f>SUMIFS('3日'!$A:$A,'3日'!$B:$B,$B3687,'3日'!$C:$C,汇总!$A3687)</f>
        <v>0</v>
      </c>
      <c r="G3687">
        <f>SUMIFS('4日'!$A:$A,'4日'!$B:$B,$B3687,'4日'!$C:$C,汇总!$A3687)</f>
        <v>0</v>
      </c>
      <c r="H3687">
        <f>SUMIFS('5日'!$A:$A,'5日'!$B:$B,$B3687,'5日'!$C:$C,汇总!$A3687)</f>
        <v>0</v>
      </c>
      <c r="I3687">
        <f>SUMIFS('6日'!$A:$A,'6日'!$B:$B,$B3687,'6日'!$C:$C,汇总!$A3687)</f>
        <v>0</v>
      </c>
      <c r="J3687">
        <f>SUMIFS('7日'!$A:$A,'7日'!$B:$B,$B3687,'7日'!$C:$C,汇总!$A3687)</f>
        <v>0</v>
      </c>
      <c r="K3687" s="2" t="str">
        <f t="shared" si="457"/>
        <v>(1915M)CM9 CM9</v>
      </c>
      <c r="L3687" s="2">
        <f t="shared" si="458"/>
        <v>0</v>
      </c>
      <c r="M3687" s="2">
        <f t="shared" si="459"/>
        <v>1</v>
      </c>
      <c r="N3687" s="2">
        <f t="shared" si="460"/>
        <v>0</v>
      </c>
      <c r="O3687" s="2">
        <f t="shared" si="461"/>
        <v>0</v>
      </c>
      <c r="P3687" s="2">
        <f t="shared" si="462"/>
        <v>0</v>
      </c>
      <c r="Q3687" s="2">
        <f t="shared" si="463"/>
        <v>0</v>
      </c>
      <c r="R3687" s="2">
        <f t="shared" si="464"/>
        <v>0</v>
      </c>
    </row>
    <row r="3688" spans="1:18" ht="15">
      <c r="A3688">
        <v>900</v>
      </c>
      <c r="B3688" t="s">
        <v>91</v>
      </c>
      <c r="C3688" s="1">
        <v>1</v>
      </c>
      <c r="D3688">
        <f>SUMIFS(次日!$A:$A,次日!$B:$B,$B3688,次日!$C:$C,汇总!$A3688)</f>
        <v>0</v>
      </c>
      <c r="E3688">
        <f>SUMIFS('2日'!$A:$A,'2日'!$B:$B,$B3688,'2日'!$C:$C,汇总!$A3688)</f>
        <v>0</v>
      </c>
      <c r="F3688">
        <f>SUMIFS('3日'!$A:$A,'3日'!$B:$B,$B3688,'3日'!$C:$C,汇总!$A3688)</f>
        <v>0</v>
      </c>
      <c r="G3688">
        <f>SUMIFS('4日'!$A:$A,'4日'!$B:$B,$B3688,'4日'!$C:$C,汇总!$A3688)</f>
        <v>0</v>
      </c>
      <c r="H3688">
        <f>SUMIFS('5日'!$A:$A,'5日'!$B:$B,$B3688,'5日'!$C:$C,汇总!$A3688)</f>
        <v>0</v>
      </c>
      <c r="I3688">
        <f>SUMIFS('6日'!$A:$A,'6日'!$B:$B,$B3688,'6日'!$C:$C,汇总!$A3688)</f>
        <v>0</v>
      </c>
      <c r="J3688">
        <f>SUMIFS('7日'!$A:$A,'7日'!$B:$B,$B3688,'7日'!$C:$C,汇总!$A3688)</f>
        <v>0</v>
      </c>
      <c r="K3688" s="2" t="str">
        <f t="shared" si="457"/>
        <v>(900M)CMDC M623C</v>
      </c>
      <c r="L3688" s="2">
        <f t="shared" si="458"/>
        <v>0</v>
      </c>
      <c r="M3688" s="2">
        <f t="shared" si="459"/>
        <v>0</v>
      </c>
      <c r="N3688" s="2">
        <f t="shared" si="460"/>
        <v>0</v>
      </c>
      <c r="O3688" s="2">
        <f t="shared" si="461"/>
        <v>0</v>
      </c>
      <c r="P3688" s="2">
        <f t="shared" si="462"/>
        <v>0</v>
      </c>
      <c r="Q3688" s="2">
        <f t="shared" si="463"/>
        <v>0</v>
      </c>
      <c r="R3688" s="2">
        <f t="shared" si="464"/>
        <v>0</v>
      </c>
    </row>
    <row r="3689" spans="1:18" ht="15">
      <c r="A3689">
        <v>1874</v>
      </c>
      <c r="B3689" t="s">
        <v>3819</v>
      </c>
      <c r="C3689" s="1">
        <v>1</v>
      </c>
      <c r="D3689">
        <f>SUMIFS(次日!$A:$A,次日!$B:$B,$B3689,次日!$C:$C,汇总!$A3689)</f>
        <v>0</v>
      </c>
      <c r="E3689">
        <f>SUMIFS('2日'!$A:$A,'2日'!$B:$B,$B3689,'2日'!$C:$C,汇总!$A3689)</f>
        <v>0</v>
      </c>
      <c r="F3689">
        <f>SUMIFS('3日'!$A:$A,'3日'!$B:$B,$B3689,'3日'!$C:$C,汇总!$A3689)</f>
        <v>0</v>
      </c>
      <c r="G3689">
        <f>SUMIFS('4日'!$A:$A,'4日'!$B:$B,$B3689,'4日'!$C:$C,汇总!$A3689)</f>
        <v>0</v>
      </c>
      <c r="H3689">
        <f>SUMIFS('5日'!$A:$A,'5日'!$B:$B,$B3689,'5日'!$C:$C,汇总!$A3689)</f>
        <v>0</v>
      </c>
      <c r="I3689">
        <f>SUMIFS('6日'!$A:$A,'6日'!$B:$B,$B3689,'6日'!$C:$C,汇总!$A3689)</f>
        <v>0</v>
      </c>
      <c r="J3689">
        <f>SUMIFS('7日'!$A:$A,'7日'!$B:$B,$B3689,'7日'!$C:$C,汇总!$A3689)</f>
        <v>0</v>
      </c>
      <c r="K3689" s="2" t="str">
        <f t="shared" si="457"/>
        <v>(1874M)CMDC M636</v>
      </c>
      <c r="L3689" s="2">
        <f t="shared" si="458"/>
        <v>0</v>
      </c>
      <c r="M3689" s="2">
        <f t="shared" si="459"/>
        <v>0</v>
      </c>
      <c r="N3689" s="2">
        <f t="shared" si="460"/>
        <v>0</v>
      </c>
      <c r="O3689" s="2">
        <f t="shared" si="461"/>
        <v>0</v>
      </c>
      <c r="P3689" s="2">
        <f t="shared" si="462"/>
        <v>0</v>
      </c>
      <c r="Q3689" s="2">
        <f t="shared" si="463"/>
        <v>0</v>
      </c>
      <c r="R3689" s="2">
        <f t="shared" si="464"/>
        <v>0</v>
      </c>
    </row>
    <row r="3690" spans="1:18" ht="15">
      <c r="B3690" t="s">
        <v>724</v>
      </c>
      <c r="C3690" s="1">
        <v>1</v>
      </c>
      <c r="D3690">
        <f>SUMIFS(次日!$A:$A,次日!$B:$B,$B3690,次日!$C:$C,汇总!$A3690)</f>
        <v>0</v>
      </c>
      <c r="E3690">
        <f>SUMIFS('2日'!$A:$A,'2日'!$B:$B,$B3690,'2日'!$C:$C,汇总!$A3690)</f>
        <v>0</v>
      </c>
      <c r="F3690">
        <f>SUMIFS('3日'!$A:$A,'3日'!$B:$B,$B3690,'3日'!$C:$C,汇总!$A3690)</f>
        <v>0</v>
      </c>
      <c r="G3690">
        <f>SUMIFS('4日'!$A:$A,'4日'!$B:$B,$B3690,'4日'!$C:$C,汇总!$A3690)</f>
        <v>0</v>
      </c>
      <c r="H3690">
        <f>SUMIFS('5日'!$A:$A,'5日'!$B:$B,$B3690,'5日'!$C:$C,汇总!$A3690)</f>
        <v>0</v>
      </c>
      <c r="I3690">
        <f>SUMIFS('6日'!$A:$A,'6日'!$B:$B,$B3690,'6日'!$C:$C,汇总!$A3690)</f>
        <v>0</v>
      </c>
      <c r="J3690">
        <f>SUMIFS('7日'!$A:$A,'7日'!$B:$B,$B3690,'7日'!$C:$C,汇总!$A3690)</f>
        <v>0</v>
      </c>
      <c r="K3690" s="2" t="str">
        <f t="shared" si="457"/>
        <v>(M)CMDC M811</v>
      </c>
      <c r="L3690" s="2">
        <f t="shared" si="458"/>
        <v>0</v>
      </c>
      <c r="M3690" s="2">
        <f t="shared" si="459"/>
        <v>0</v>
      </c>
      <c r="N3690" s="2">
        <f t="shared" si="460"/>
        <v>0</v>
      </c>
      <c r="O3690" s="2">
        <f t="shared" si="461"/>
        <v>0</v>
      </c>
      <c r="P3690" s="2">
        <f t="shared" si="462"/>
        <v>0</v>
      </c>
      <c r="Q3690" s="2">
        <f t="shared" si="463"/>
        <v>0</v>
      </c>
      <c r="R3690" s="2">
        <f t="shared" si="464"/>
        <v>0</v>
      </c>
    </row>
    <row r="3691" spans="1:18" ht="15">
      <c r="A3691">
        <v>3999</v>
      </c>
      <c r="B3691" t="s">
        <v>3666</v>
      </c>
      <c r="C3691" s="1">
        <v>1</v>
      </c>
      <c r="D3691">
        <f>SUMIFS(次日!$A:$A,次日!$B:$B,$B3691,次日!$C:$C,汇总!$A3691)</f>
        <v>0</v>
      </c>
      <c r="E3691">
        <f>SUMIFS('2日'!$A:$A,'2日'!$B:$B,$B3691,'2日'!$C:$C,汇总!$A3691)</f>
        <v>0</v>
      </c>
      <c r="F3691">
        <f>SUMIFS('3日'!$A:$A,'3日'!$B:$B,$B3691,'3日'!$C:$C,汇总!$A3691)</f>
        <v>0</v>
      </c>
      <c r="G3691">
        <f>SUMIFS('4日'!$A:$A,'4日'!$B:$B,$B3691,'4日'!$C:$C,汇总!$A3691)</f>
        <v>0</v>
      </c>
      <c r="H3691">
        <f>SUMIFS('5日'!$A:$A,'5日'!$B:$B,$B3691,'5日'!$C:$C,汇总!$A3691)</f>
        <v>0</v>
      </c>
      <c r="I3691">
        <f>SUMIFS('6日'!$A:$A,'6日'!$B:$B,$B3691,'6日'!$C:$C,汇总!$A3691)</f>
        <v>0</v>
      </c>
      <c r="J3691">
        <f>SUMIFS('7日'!$A:$A,'7日'!$B:$B,$B3691,'7日'!$C:$C,汇总!$A3691)</f>
        <v>0</v>
      </c>
      <c r="K3691" s="2" t="str">
        <f t="shared" si="457"/>
        <v>(3999M)CMI C18</v>
      </c>
      <c r="L3691" s="2">
        <f t="shared" si="458"/>
        <v>0</v>
      </c>
      <c r="M3691" s="2">
        <f t="shared" si="459"/>
        <v>0</v>
      </c>
      <c r="N3691" s="2">
        <f t="shared" si="460"/>
        <v>0</v>
      </c>
      <c r="O3691" s="2">
        <f t="shared" si="461"/>
        <v>0</v>
      </c>
      <c r="P3691" s="2">
        <f t="shared" si="462"/>
        <v>0</v>
      </c>
      <c r="Q3691" s="2">
        <f t="shared" si="463"/>
        <v>0</v>
      </c>
      <c r="R3691" s="2">
        <f t="shared" si="464"/>
        <v>0</v>
      </c>
    </row>
    <row r="3692" spans="1:18" ht="15">
      <c r="A3692">
        <v>965</v>
      </c>
      <c r="B3692" t="s">
        <v>3603</v>
      </c>
      <c r="C3692" s="1">
        <v>1</v>
      </c>
      <c r="D3692">
        <f>SUMIFS(次日!$A:$A,次日!$B:$B,$B3692,次日!$C:$C,汇总!$A3692)</f>
        <v>0</v>
      </c>
      <c r="E3692">
        <f>SUMIFS('2日'!$A:$A,'2日'!$B:$B,$B3692,'2日'!$C:$C,汇总!$A3692)</f>
        <v>0</v>
      </c>
      <c r="F3692">
        <f>SUMIFS('3日'!$A:$A,'3日'!$B:$B,$B3692,'3日'!$C:$C,汇总!$A3692)</f>
        <v>0</v>
      </c>
      <c r="G3692">
        <f>SUMIFS('4日'!$A:$A,'4日'!$B:$B,$B3692,'4日'!$C:$C,汇总!$A3692)</f>
        <v>0</v>
      </c>
      <c r="H3692">
        <f>SUMIFS('5日'!$A:$A,'5日'!$B:$B,$B3692,'5日'!$C:$C,汇总!$A3692)</f>
        <v>0</v>
      </c>
      <c r="I3692">
        <f>SUMIFS('6日'!$A:$A,'6日'!$B:$B,$B3692,'6日'!$C:$C,汇总!$A3692)</f>
        <v>0</v>
      </c>
      <c r="J3692">
        <f>SUMIFS('7日'!$A:$A,'7日'!$B:$B,$B3692,'7日'!$C:$C,汇总!$A3692)</f>
        <v>0</v>
      </c>
      <c r="K3692" s="2" t="str">
        <f t="shared" si="457"/>
        <v>(965M)COLORFLY G808 3G</v>
      </c>
      <c r="L3692" s="2">
        <f t="shared" si="458"/>
        <v>0</v>
      </c>
      <c r="M3692" s="2">
        <f t="shared" si="459"/>
        <v>0</v>
      </c>
      <c r="N3692" s="2">
        <f t="shared" si="460"/>
        <v>0</v>
      </c>
      <c r="O3692" s="2">
        <f t="shared" si="461"/>
        <v>0</v>
      </c>
      <c r="P3692" s="2">
        <f t="shared" si="462"/>
        <v>0</v>
      </c>
      <c r="Q3692" s="2">
        <f t="shared" si="463"/>
        <v>0</v>
      </c>
      <c r="R3692" s="2">
        <f t="shared" si="464"/>
        <v>0</v>
      </c>
    </row>
    <row r="3693" spans="1:18" ht="15">
      <c r="A3693">
        <v>965</v>
      </c>
      <c r="B3693" t="s">
        <v>2727</v>
      </c>
      <c r="C3693" s="1">
        <v>1</v>
      </c>
      <c r="D3693">
        <f>SUMIFS(次日!$A:$A,次日!$B:$B,$B3693,次日!$C:$C,汇总!$A3693)</f>
        <v>1</v>
      </c>
      <c r="E3693">
        <f>SUMIFS('2日'!$A:$A,'2日'!$B:$B,$B3693,'2日'!$C:$C,汇总!$A3693)</f>
        <v>0</v>
      </c>
      <c r="F3693">
        <f>SUMIFS('3日'!$A:$A,'3日'!$B:$B,$B3693,'3日'!$C:$C,汇总!$A3693)</f>
        <v>0</v>
      </c>
      <c r="G3693">
        <f>SUMIFS('4日'!$A:$A,'4日'!$B:$B,$B3693,'4日'!$C:$C,汇总!$A3693)</f>
        <v>0</v>
      </c>
      <c r="H3693">
        <f>SUMIFS('5日'!$A:$A,'5日'!$B:$B,$B3693,'5日'!$C:$C,汇总!$A3693)</f>
        <v>0</v>
      </c>
      <c r="I3693">
        <f>SUMIFS('6日'!$A:$A,'6日'!$B:$B,$B3693,'6日'!$C:$C,汇总!$A3693)</f>
        <v>0</v>
      </c>
      <c r="J3693">
        <f>SUMIFS('7日'!$A:$A,'7日'!$B:$B,$B3693,'7日'!$C:$C,汇总!$A3693)</f>
        <v>0</v>
      </c>
      <c r="K3693" s="2" t="str">
        <f t="shared" si="457"/>
        <v>(965M)COLORFLY G808-3G</v>
      </c>
      <c r="L3693" s="2">
        <f t="shared" si="458"/>
        <v>1</v>
      </c>
      <c r="M3693" s="2">
        <f t="shared" si="459"/>
        <v>0</v>
      </c>
      <c r="N3693" s="2">
        <f t="shared" si="460"/>
        <v>0</v>
      </c>
      <c r="O3693" s="2">
        <f t="shared" si="461"/>
        <v>0</v>
      </c>
      <c r="P3693" s="2">
        <f t="shared" si="462"/>
        <v>0</v>
      </c>
      <c r="Q3693" s="2">
        <f t="shared" si="463"/>
        <v>0</v>
      </c>
      <c r="R3693" s="2">
        <f t="shared" si="464"/>
        <v>0</v>
      </c>
    </row>
    <row r="3694" spans="1:18" ht="15">
      <c r="A3694">
        <v>943</v>
      </c>
      <c r="B3694" t="s">
        <v>642</v>
      </c>
      <c r="C3694" s="1">
        <v>1</v>
      </c>
      <c r="D3694">
        <f>SUMIFS(次日!$A:$A,次日!$B:$B,$B3694,次日!$C:$C,汇总!$A3694)</f>
        <v>0</v>
      </c>
      <c r="E3694">
        <f>SUMIFS('2日'!$A:$A,'2日'!$B:$B,$B3694,'2日'!$C:$C,汇总!$A3694)</f>
        <v>0</v>
      </c>
      <c r="F3694">
        <f>SUMIFS('3日'!$A:$A,'3日'!$B:$B,$B3694,'3日'!$C:$C,汇总!$A3694)</f>
        <v>0</v>
      </c>
      <c r="G3694">
        <f>SUMIFS('4日'!$A:$A,'4日'!$B:$B,$B3694,'4日'!$C:$C,汇总!$A3694)</f>
        <v>0</v>
      </c>
      <c r="H3694">
        <f>SUMIFS('5日'!$A:$A,'5日'!$B:$B,$B3694,'5日'!$C:$C,汇总!$A3694)</f>
        <v>0</v>
      </c>
      <c r="I3694">
        <f>SUMIFS('6日'!$A:$A,'6日'!$B:$B,$B3694,'6日'!$C:$C,汇总!$A3694)</f>
        <v>0</v>
      </c>
      <c r="J3694">
        <f>SUMIFS('7日'!$A:$A,'7日'!$B:$B,$B3694,'7日'!$C:$C,汇总!$A3694)</f>
        <v>0</v>
      </c>
      <c r="K3694" s="2" t="str">
        <f t="shared" si="457"/>
        <v>(943M)CONMAGE CONMAGE</v>
      </c>
      <c r="L3694" s="2">
        <f t="shared" si="458"/>
        <v>0</v>
      </c>
      <c r="M3694" s="2">
        <f t="shared" si="459"/>
        <v>0</v>
      </c>
      <c r="N3694" s="2">
        <f t="shared" si="460"/>
        <v>0</v>
      </c>
      <c r="O3694" s="2">
        <f t="shared" si="461"/>
        <v>0</v>
      </c>
      <c r="P3694" s="2">
        <f t="shared" si="462"/>
        <v>0</v>
      </c>
      <c r="Q3694" s="2">
        <f t="shared" si="463"/>
        <v>0</v>
      </c>
      <c r="R3694" s="2">
        <f t="shared" si="464"/>
        <v>0</v>
      </c>
    </row>
    <row r="3695" spans="1:18" ht="15">
      <c r="A3695">
        <v>972</v>
      </c>
      <c r="B3695" t="s">
        <v>3268</v>
      </c>
      <c r="C3695" s="1">
        <v>1</v>
      </c>
      <c r="D3695">
        <f>SUMIFS(次日!$A:$A,次日!$B:$B,$B3695,次日!$C:$C,汇总!$A3695)</f>
        <v>2</v>
      </c>
      <c r="E3695">
        <f>SUMIFS('2日'!$A:$A,'2日'!$B:$B,$B3695,'2日'!$C:$C,汇总!$A3695)</f>
        <v>2</v>
      </c>
      <c r="F3695">
        <f>SUMIFS('3日'!$A:$A,'3日'!$B:$B,$B3695,'3日'!$C:$C,汇总!$A3695)</f>
        <v>1</v>
      </c>
      <c r="G3695">
        <f>SUMIFS('4日'!$A:$A,'4日'!$B:$B,$B3695,'4日'!$C:$C,汇总!$A3695)</f>
        <v>0</v>
      </c>
      <c r="H3695">
        <f>SUMIFS('5日'!$A:$A,'5日'!$B:$B,$B3695,'5日'!$C:$C,汇总!$A3695)</f>
        <v>0</v>
      </c>
      <c r="I3695">
        <f>SUMIFS('6日'!$A:$A,'6日'!$B:$B,$B3695,'6日'!$C:$C,汇总!$A3695)</f>
        <v>0</v>
      </c>
      <c r="J3695">
        <f>SUMIFS('7日'!$A:$A,'7日'!$B:$B,$B3695,'7日'!$C:$C,汇总!$A3695)</f>
        <v>1</v>
      </c>
      <c r="K3695" s="2" t="str">
        <f t="shared" si="457"/>
        <v>(972M)COOLPAD Coolpad 7295C</v>
      </c>
      <c r="L3695" s="2">
        <f t="shared" si="458"/>
        <v>2</v>
      </c>
      <c r="M3695" s="2">
        <f t="shared" si="459"/>
        <v>2</v>
      </c>
      <c r="N3695" s="2">
        <f t="shared" si="460"/>
        <v>1</v>
      </c>
      <c r="O3695" s="2">
        <f t="shared" si="461"/>
        <v>0</v>
      </c>
      <c r="P3695" s="2">
        <f t="shared" si="462"/>
        <v>0</v>
      </c>
      <c r="Q3695" s="2">
        <f t="shared" si="463"/>
        <v>0</v>
      </c>
      <c r="R3695" s="2">
        <f t="shared" si="464"/>
        <v>1</v>
      </c>
    </row>
    <row r="3696" spans="1:18" ht="15">
      <c r="A3696">
        <v>1477</v>
      </c>
      <c r="B3696" t="s">
        <v>3057</v>
      </c>
      <c r="C3696" s="1">
        <v>1</v>
      </c>
      <c r="D3696">
        <f>SUMIFS(次日!$A:$A,次日!$B:$B,$B3696,次日!$C:$C,汇总!$A3696)</f>
        <v>1</v>
      </c>
      <c r="E3696">
        <f>SUMIFS('2日'!$A:$A,'2日'!$B:$B,$B3696,'2日'!$C:$C,汇总!$A3696)</f>
        <v>1</v>
      </c>
      <c r="F3696">
        <f>SUMIFS('3日'!$A:$A,'3日'!$B:$B,$B3696,'3日'!$C:$C,汇总!$A3696)</f>
        <v>0</v>
      </c>
      <c r="G3696">
        <f>SUMIFS('4日'!$A:$A,'4日'!$B:$B,$B3696,'4日'!$C:$C,汇总!$A3696)</f>
        <v>0</v>
      </c>
      <c r="H3696">
        <f>SUMIFS('5日'!$A:$A,'5日'!$B:$B,$B3696,'5日'!$C:$C,汇总!$A3696)</f>
        <v>0</v>
      </c>
      <c r="I3696">
        <f>SUMIFS('6日'!$A:$A,'6日'!$B:$B,$B3696,'6日'!$C:$C,汇总!$A3696)</f>
        <v>0</v>
      </c>
      <c r="J3696">
        <f>SUMIFS('7日'!$A:$A,'7日'!$B:$B,$B3696,'7日'!$C:$C,汇总!$A3696)</f>
        <v>0</v>
      </c>
      <c r="K3696" s="2" t="str">
        <f t="shared" si="457"/>
        <v>(1477M)COSHIP Coship F1</v>
      </c>
      <c r="L3696" s="2">
        <f t="shared" si="458"/>
        <v>1</v>
      </c>
      <c r="M3696" s="2">
        <f t="shared" si="459"/>
        <v>1</v>
      </c>
      <c r="N3696" s="2">
        <f t="shared" si="460"/>
        <v>0</v>
      </c>
      <c r="O3696" s="2">
        <f t="shared" si="461"/>
        <v>0</v>
      </c>
      <c r="P3696" s="2">
        <f t="shared" si="462"/>
        <v>0</v>
      </c>
      <c r="Q3696" s="2">
        <f t="shared" si="463"/>
        <v>0</v>
      </c>
      <c r="R3696" s="2">
        <f t="shared" si="464"/>
        <v>0</v>
      </c>
    </row>
    <row r="3697" spans="1:18" ht="15">
      <c r="A3697">
        <v>2047</v>
      </c>
      <c r="B3697" t="s">
        <v>1357</v>
      </c>
      <c r="C3697" s="1">
        <v>1</v>
      </c>
      <c r="D3697">
        <f>SUMIFS(次日!$A:$A,次日!$B:$B,$B3697,次日!$C:$C,汇总!$A3697)</f>
        <v>0</v>
      </c>
      <c r="E3697">
        <f>SUMIFS('2日'!$A:$A,'2日'!$B:$B,$B3697,'2日'!$C:$C,汇总!$A3697)</f>
        <v>0</v>
      </c>
      <c r="F3697">
        <f>SUMIFS('3日'!$A:$A,'3日'!$B:$B,$B3697,'3日'!$C:$C,汇总!$A3697)</f>
        <v>0</v>
      </c>
      <c r="G3697">
        <f>SUMIFS('4日'!$A:$A,'4日'!$B:$B,$B3697,'4日'!$C:$C,汇总!$A3697)</f>
        <v>0</v>
      </c>
      <c r="H3697">
        <f>SUMIFS('5日'!$A:$A,'5日'!$B:$B,$B3697,'5日'!$C:$C,汇总!$A3697)</f>
        <v>0</v>
      </c>
      <c r="I3697">
        <f>SUMIFS('6日'!$A:$A,'6日'!$B:$B,$B3697,'6日'!$C:$C,汇总!$A3697)</f>
        <v>0</v>
      </c>
      <c r="J3697">
        <f>SUMIFS('7日'!$A:$A,'7日'!$B:$B,$B3697,'7日'!$C:$C,汇总!$A3697)</f>
        <v>0</v>
      </c>
      <c r="K3697" s="2" t="str">
        <f t="shared" si="457"/>
        <v>(2047M)COSUN K5S</v>
      </c>
      <c r="L3697" s="2">
        <f t="shared" si="458"/>
        <v>0</v>
      </c>
      <c r="M3697" s="2">
        <f t="shared" si="459"/>
        <v>0</v>
      </c>
      <c r="N3697" s="2">
        <f t="shared" si="460"/>
        <v>0</v>
      </c>
      <c r="O3697" s="2">
        <f t="shared" si="461"/>
        <v>0</v>
      </c>
      <c r="P3697" s="2">
        <f t="shared" si="462"/>
        <v>0</v>
      </c>
      <c r="Q3697" s="2">
        <f t="shared" si="463"/>
        <v>0</v>
      </c>
      <c r="R3697" s="2">
        <f t="shared" si="464"/>
        <v>0</v>
      </c>
    </row>
    <row r="3698" spans="1:18" ht="15">
      <c r="A3698">
        <v>2038</v>
      </c>
      <c r="B3698" t="s">
        <v>3004</v>
      </c>
      <c r="C3698" s="1">
        <v>1</v>
      </c>
      <c r="D3698">
        <f>SUMIFS(次日!$A:$A,次日!$B:$B,$B3698,次日!$C:$C,汇总!$A3698)</f>
        <v>0</v>
      </c>
      <c r="E3698">
        <f>SUMIFS('2日'!$A:$A,'2日'!$B:$B,$B3698,'2日'!$C:$C,汇总!$A3698)</f>
        <v>0</v>
      </c>
      <c r="F3698">
        <f>SUMIFS('3日'!$A:$A,'3日'!$B:$B,$B3698,'3日'!$C:$C,汇总!$A3698)</f>
        <v>0</v>
      </c>
      <c r="G3698">
        <f>SUMIFS('4日'!$A:$A,'4日'!$B:$B,$B3698,'4日'!$C:$C,汇总!$A3698)</f>
        <v>0</v>
      </c>
      <c r="H3698">
        <f>SUMIFS('5日'!$A:$A,'5日'!$B:$B,$B3698,'5日'!$C:$C,汇总!$A3698)</f>
        <v>0</v>
      </c>
      <c r="I3698">
        <f>SUMIFS('6日'!$A:$A,'6日'!$B:$B,$B3698,'6日'!$C:$C,汇总!$A3698)</f>
        <v>0</v>
      </c>
      <c r="J3698">
        <f>SUMIFS('7日'!$A:$A,'7日'!$B:$B,$B3698,'7日'!$C:$C,汇总!$A3698)</f>
        <v>0</v>
      </c>
      <c r="K3698" s="2" t="str">
        <f t="shared" si="457"/>
        <v>(2038M)CRAVE CRAVE V100</v>
      </c>
      <c r="L3698" s="2">
        <f t="shared" si="458"/>
        <v>0</v>
      </c>
      <c r="M3698" s="2">
        <f t="shared" si="459"/>
        <v>0</v>
      </c>
      <c r="N3698" s="2">
        <f t="shared" si="460"/>
        <v>0</v>
      </c>
      <c r="O3698" s="2">
        <f t="shared" si="461"/>
        <v>0</v>
      </c>
      <c r="P3698" s="2">
        <f t="shared" si="462"/>
        <v>0</v>
      </c>
      <c r="Q3698" s="2">
        <f t="shared" si="463"/>
        <v>0</v>
      </c>
      <c r="R3698" s="2">
        <f t="shared" si="464"/>
        <v>0</v>
      </c>
    </row>
    <row r="3699" spans="1:18" ht="15">
      <c r="A3699">
        <v>1897</v>
      </c>
      <c r="B3699" t="s">
        <v>2620</v>
      </c>
      <c r="C3699" s="1">
        <v>1</v>
      </c>
      <c r="D3699">
        <f>SUMIFS(次日!$A:$A,次日!$B:$B,$B3699,次日!$C:$C,汇总!$A3699)</f>
        <v>0</v>
      </c>
      <c r="E3699">
        <f>SUMIFS('2日'!$A:$A,'2日'!$B:$B,$B3699,'2日'!$C:$C,汇总!$A3699)</f>
        <v>0</v>
      </c>
      <c r="F3699">
        <f>SUMIFS('3日'!$A:$A,'3日'!$B:$B,$B3699,'3日'!$C:$C,汇总!$A3699)</f>
        <v>0</v>
      </c>
      <c r="G3699">
        <f>SUMIFS('4日'!$A:$A,'4日'!$B:$B,$B3699,'4日'!$C:$C,汇总!$A3699)</f>
        <v>0</v>
      </c>
      <c r="H3699">
        <f>SUMIFS('5日'!$A:$A,'5日'!$B:$B,$B3699,'5日'!$C:$C,汇总!$A3699)</f>
        <v>0</v>
      </c>
      <c r="I3699">
        <f>SUMIFS('6日'!$A:$A,'6日'!$B:$B,$B3699,'6日'!$C:$C,汇总!$A3699)</f>
        <v>0</v>
      </c>
      <c r="J3699">
        <f>SUMIFS('7日'!$A:$A,'7日'!$B:$B,$B3699,'7日'!$C:$C,汇总!$A3699)</f>
        <v>0</v>
      </c>
      <c r="K3699" s="2" t="str">
        <f t="shared" si="457"/>
        <v>(1897M)CUBE T7</v>
      </c>
      <c r="L3699" s="2">
        <f t="shared" si="458"/>
        <v>0</v>
      </c>
      <c r="M3699" s="2">
        <f t="shared" si="459"/>
        <v>0</v>
      </c>
      <c r="N3699" s="2">
        <f t="shared" si="460"/>
        <v>0</v>
      </c>
      <c r="O3699" s="2">
        <f t="shared" si="461"/>
        <v>0</v>
      </c>
      <c r="P3699" s="2">
        <f t="shared" si="462"/>
        <v>0</v>
      </c>
      <c r="Q3699" s="2">
        <f t="shared" si="463"/>
        <v>0</v>
      </c>
      <c r="R3699" s="2">
        <f t="shared" si="464"/>
        <v>0</v>
      </c>
    </row>
    <row r="3700" spans="1:18" ht="15">
      <c r="A3700">
        <v>1910</v>
      </c>
      <c r="B3700" t="s">
        <v>3871</v>
      </c>
      <c r="C3700" s="1">
        <v>1</v>
      </c>
      <c r="D3700">
        <f>SUMIFS(次日!$A:$A,次日!$B:$B,$B3700,次日!$C:$C,汇总!$A3700)</f>
        <v>1</v>
      </c>
      <c r="E3700">
        <f>SUMIFS('2日'!$A:$A,'2日'!$B:$B,$B3700,'2日'!$C:$C,汇总!$A3700)</f>
        <v>0</v>
      </c>
      <c r="F3700">
        <f>SUMIFS('3日'!$A:$A,'3日'!$B:$B,$B3700,'3日'!$C:$C,汇总!$A3700)</f>
        <v>0</v>
      </c>
      <c r="G3700">
        <f>SUMIFS('4日'!$A:$A,'4日'!$B:$B,$B3700,'4日'!$C:$C,汇总!$A3700)</f>
        <v>0</v>
      </c>
      <c r="H3700">
        <f>SUMIFS('5日'!$A:$A,'5日'!$B:$B,$B3700,'5日'!$C:$C,汇总!$A3700)</f>
        <v>0</v>
      </c>
      <c r="I3700">
        <f>SUMIFS('6日'!$A:$A,'6日'!$B:$B,$B3700,'6日'!$C:$C,汇总!$A3700)</f>
        <v>0</v>
      </c>
      <c r="J3700">
        <f>SUMIFS('7日'!$A:$A,'7日'!$B:$B,$B3700,'7日'!$C:$C,汇总!$A3700)</f>
        <v>0</v>
      </c>
      <c r="K3700" s="2" t="str">
        <f t="shared" si="457"/>
        <v>(1910M)CUBE T8-PLUSM</v>
      </c>
      <c r="L3700" s="2">
        <f t="shared" si="458"/>
        <v>1</v>
      </c>
      <c r="M3700" s="2">
        <f t="shared" si="459"/>
        <v>0</v>
      </c>
      <c r="N3700" s="2">
        <f t="shared" si="460"/>
        <v>0</v>
      </c>
      <c r="O3700" s="2">
        <f t="shared" si="461"/>
        <v>0</v>
      </c>
      <c r="P3700" s="2">
        <f t="shared" si="462"/>
        <v>0</v>
      </c>
      <c r="Q3700" s="2">
        <f t="shared" si="463"/>
        <v>0</v>
      </c>
      <c r="R3700" s="2">
        <f t="shared" si="464"/>
        <v>0</v>
      </c>
    </row>
    <row r="3701" spans="1:18" ht="15">
      <c r="A3701">
        <v>854</v>
      </c>
      <c r="B3701" t="s">
        <v>948</v>
      </c>
      <c r="C3701" s="1">
        <v>1</v>
      </c>
      <c r="D3701">
        <f>SUMIFS(次日!$A:$A,次日!$B:$B,$B3701,次日!$C:$C,汇总!$A3701)</f>
        <v>0</v>
      </c>
      <c r="E3701">
        <f>SUMIFS('2日'!$A:$A,'2日'!$B:$B,$B3701,'2日'!$C:$C,汇总!$A3701)</f>
        <v>0</v>
      </c>
      <c r="F3701">
        <f>SUMIFS('3日'!$A:$A,'3日'!$B:$B,$B3701,'3日'!$C:$C,汇总!$A3701)</f>
        <v>0</v>
      </c>
      <c r="G3701">
        <f>SUMIFS('4日'!$A:$A,'4日'!$B:$B,$B3701,'4日'!$C:$C,汇总!$A3701)</f>
        <v>0</v>
      </c>
      <c r="H3701">
        <f>SUMIFS('5日'!$A:$A,'5日'!$B:$B,$B3701,'5日'!$C:$C,汇总!$A3701)</f>
        <v>0</v>
      </c>
      <c r="I3701">
        <f>SUMIFS('6日'!$A:$A,'6日'!$B:$B,$B3701,'6日'!$C:$C,汇总!$A3701)</f>
        <v>0</v>
      </c>
      <c r="J3701">
        <f>SUMIFS('7日'!$A:$A,'7日'!$B:$B,$B3701,'7日'!$C:$C,汇总!$A3701)</f>
        <v>0</v>
      </c>
      <c r="K3701" s="2" t="str">
        <f t="shared" si="457"/>
        <v>(854M)CUBE U25GT-C4W</v>
      </c>
      <c r="L3701" s="2">
        <f t="shared" si="458"/>
        <v>0</v>
      </c>
      <c r="M3701" s="2">
        <f t="shared" si="459"/>
        <v>0</v>
      </c>
      <c r="N3701" s="2">
        <f t="shared" si="460"/>
        <v>0</v>
      </c>
      <c r="O3701" s="2">
        <f t="shared" si="461"/>
        <v>0</v>
      </c>
      <c r="P3701" s="2">
        <f t="shared" si="462"/>
        <v>0</v>
      </c>
      <c r="Q3701" s="2">
        <f t="shared" si="463"/>
        <v>0</v>
      </c>
      <c r="R3701" s="2">
        <f t="shared" si="464"/>
        <v>0</v>
      </c>
    </row>
    <row r="3702" spans="1:18" ht="15">
      <c r="B3702" t="s">
        <v>3244</v>
      </c>
      <c r="C3702" s="1">
        <v>1</v>
      </c>
      <c r="D3702">
        <f>SUMIFS(次日!$A:$A,次日!$B:$B,$B3702,次日!$C:$C,汇总!$A3702)</f>
        <v>0</v>
      </c>
      <c r="E3702">
        <f>SUMIFS('2日'!$A:$A,'2日'!$B:$B,$B3702,'2日'!$C:$C,汇总!$A3702)</f>
        <v>0</v>
      </c>
      <c r="F3702">
        <f>SUMIFS('3日'!$A:$A,'3日'!$B:$B,$B3702,'3日'!$C:$C,汇总!$A3702)</f>
        <v>0</v>
      </c>
      <c r="G3702">
        <f>SUMIFS('4日'!$A:$A,'4日'!$B:$B,$B3702,'4日'!$C:$C,汇总!$A3702)</f>
        <v>0</v>
      </c>
      <c r="H3702">
        <f>SUMIFS('5日'!$A:$A,'5日'!$B:$B,$B3702,'5日'!$C:$C,汇总!$A3702)</f>
        <v>0</v>
      </c>
      <c r="I3702">
        <f>SUMIFS('6日'!$A:$A,'6日'!$B:$B,$B3702,'6日'!$C:$C,汇总!$A3702)</f>
        <v>0</v>
      </c>
      <c r="J3702">
        <f>SUMIFS('7日'!$A:$A,'7日'!$B:$B,$B3702,'7日'!$C:$C,汇总!$A3702)</f>
        <v>0</v>
      </c>
      <c r="K3702" s="2" t="str">
        <f t="shared" si="457"/>
        <v>(M)CUBE U25GT-C4WB</v>
      </c>
      <c r="L3702" s="2">
        <f t="shared" si="458"/>
        <v>0</v>
      </c>
      <c r="M3702" s="2">
        <f t="shared" si="459"/>
        <v>0</v>
      </c>
      <c r="N3702" s="2">
        <f t="shared" si="460"/>
        <v>0</v>
      </c>
      <c r="O3702" s="2">
        <f t="shared" si="461"/>
        <v>0</v>
      </c>
      <c r="P3702" s="2">
        <f t="shared" si="462"/>
        <v>0</v>
      </c>
      <c r="Q3702" s="2">
        <f t="shared" si="463"/>
        <v>0</v>
      </c>
      <c r="R3702" s="2">
        <f t="shared" si="464"/>
        <v>0</v>
      </c>
    </row>
    <row r="3703" spans="1:18" ht="15">
      <c r="A3703">
        <v>854</v>
      </c>
      <c r="B3703" t="s">
        <v>3244</v>
      </c>
      <c r="C3703" s="1">
        <v>1</v>
      </c>
      <c r="D3703">
        <f>SUMIFS(次日!$A:$A,次日!$B:$B,$B3703,次日!$C:$C,汇总!$A3703)</f>
        <v>0</v>
      </c>
      <c r="E3703">
        <f>SUMIFS('2日'!$A:$A,'2日'!$B:$B,$B3703,'2日'!$C:$C,汇总!$A3703)</f>
        <v>0</v>
      </c>
      <c r="F3703">
        <f>SUMIFS('3日'!$A:$A,'3日'!$B:$B,$B3703,'3日'!$C:$C,汇总!$A3703)</f>
        <v>0</v>
      </c>
      <c r="G3703">
        <f>SUMIFS('4日'!$A:$A,'4日'!$B:$B,$B3703,'4日'!$C:$C,汇总!$A3703)</f>
        <v>0</v>
      </c>
      <c r="H3703">
        <f>SUMIFS('5日'!$A:$A,'5日'!$B:$B,$B3703,'5日'!$C:$C,汇总!$A3703)</f>
        <v>0</v>
      </c>
      <c r="I3703">
        <f>SUMIFS('6日'!$A:$A,'6日'!$B:$B,$B3703,'6日'!$C:$C,汇总!$A3703)</f>
        <v>0</v>
      </c>
      <c r="J3703">
        <f>SUMIFS('7日'!$A:$A,'7日'!$B:$B,$B3703,'7日'!$C:$C,汇总!$A3703)</f>
        <v>0</v>
      </c>
      <c r="K3703" s="2" t="str">
        <f t="shared" si="457"/>
        <v>(854M)CUBE U25GT-C4WB</v>
      </c>
      <c r="L3703" s="2">
        <f t="shared" si="458"/>
        <v>0</v>
      </c>
      <c r="M3703" s="2">
        <f t="shared" si="459"/>
        <v>0</v>
      </c>
      <c r="N3703" s="2">
        <f t="shared" si="460"/>
        <v>0</v>
      </c>
      <c r="O3703" s="2">
        <f t="shared" si="461"/>
        <v>0</v>
      </c>
      <c r="P3703" s="2">
        <f t="shared" si="462"/>
        <v>0</v>
      </c>
      <c r="Q3703" s="2">
        <f t="shared" si="463"/>
        <v>0</v>
      </c>
      <c r="R3703" s="2">
        <f t="shared" si="464"/>
        <v>0</v>
      </c>
    </row>
    <row r="3704" spans="1:18" ht="15">
      <c r="A3704">
        <v>974</v>
      </c>
      <c r="B3704" t="s">
        <v>3893</v>
      </c>
      <c r="C3704" s="1">
        <v>1</v>
      </c>
      <c r="D3704">
        <f>SUMIFS(次日!$A:$A,次日!$B:$B,$B3704,次日!$C:$C,汇总!$A3704)</f>
        <v>0</v>
      </c>
      <c r="E3704">
        <f>SUMIFS('2日'!$A:$A,'2日'!$B:$B,$B3704,'2日'!$C:$C,汇总!$A3704)</f>
        <v>0</v>
      </c>
      <c r="F3704">
        <f>SUMIFS('3日'!$A:$A,'3日'!$B:$B,$B3704,'3日'!$C:$C,汇总!$A3704)</f>
        <v>0</v>
      </c>
      <c r="G3704">
        <f>SUMIFS('4日'!$A:$A,'4日'!$B:$B,$B3704,'4日'!$C:$C,汇总!$A3704)</f>
        <v>0</v>
      </c>
      <c r="H3704">
        <f>SUMIFS('5日'!$A:$A,'5日'!$B:$B,$B3704,'5日'!$C:$C,汇总!$A3704)</f>
        <v>0</v>
      </c>
      <c r="I3704">
        <f>SUMIFS('6日'!$A:$A,'6日'!$B:$B,$B3704,'6日'!$C:$C,汇总!$A3704)</f>
        <v>0</v>
      </c>
      <c r="J3704">
        <f>SUMIFS('7日'!$A:$A,'7日'!$B:$B,$B3704,'7日'!$C:$C,汇总!$A3704)</f>
        <v>0</v>
      </c>
      <c r="K3704" s="2" t="str">
        <f t="shared" si="457"/>
        <v>(974M)CUBE U25GT-C4YTJ</v>
      </c>
      <c r="L3704" s="2">
        <f t="shared" si="458"/>
        <v>0</v>
      </c>
      <c r="M3704" s="2">
        <f t="shared" si="459"/>
        <v>0</v>
      </c>
      <c r="N3704" s="2">
        <f t="shared" si="460"/>
        <v>0</v>
      </c>
      <c r="O3704" s="2">
        <f t="shared" si="461"/>
        <v>0</v>
      </c>
      <c r="P3704" s="2">
        <f t="shared" si="462"/>
        <v>0</v>
      </c>
      <c r="Q3704" s="2">
        <f t="shared" si="463"/>
        <v>0</v>
      </c>
      <c r="R3704" s="2">
        <f t="shared" si="464"/>
        <v>0</v>
      </c>
    </row>
    <row r="3705" spans="1:18" ht="15">
      <c r="A3705">
        <v>964</v>
      </c>
      <c r="B3705" t="s">
        <v>1128</v>
      </c>
      <c r="C3705" s="1">
        <v>1</v>
      </c>
      <c r="D3705">
        <f>SUMIFS(次日!$A:$A,次日!$B:$B,$B3705,次日!$C:$C,汇总!$A3705)</f>
        <v>0</v>
      </c>
      <c r="E3705">
        <f>SUMIFS('2日'!$A:$A,'2日'!$B:$B,$B3705,'2日'!$C:$C,汇总!$A3705)</f>
        <v>0</v>
      </c>
      <c r="F3705">
        <f>SUMIFS('3日'!$A:$A,'3日'!$B:$B,$B3705,'3日'!$C:$C,汇总!$A3705)</f>
        <v>0</v>
      </c>
      <c r="G3705">
        <f>SUMIFS('4日'!$A:$A,'4日'!$B:$B,$B3705,'4日'!$C:$C,汇总!$A3705)</f>
        <v>0</v>
      </c>
      <c r="H3705">
        <f>SUMIFS('5日'!$A:$A,'5日'!$B:$B,$B3705,'5日'!$C:$C,汇总!$A3705)</f>
        <v>0</v>
      </c>
      <c r="I3705">
        <f>SUMIFS('6日'!$A:$A,'6日'!$B:$B,$B3705,'6日'!$C:$C,汇总!$A3705)</f>
        <v>0</v>
      </c>
      <c r="J3705">
        <f>SUMIFS('7日'!$A:$A,'7日'!$B:$B,$B3705,'7日'!$C:$C,汇总!$A3705)</f>
        <v>0</v>
      </c>
      <c r="K3705" s="2" t="str">
        <f t="shared" si="457"/>
        <v>(964M)CUBE U51GT-3G</v>
      </c>
      <c r="L3705" s="2">
        <f t="shared" si="458"/>
        <v>0</v>
      </c>
      <c r="M3705" s="2">
        <f t="shared" si="459"/>
        <v>0</v>
      </c>
      <c r="N3705" s="2">
        <f t="shared" si="460"/>
        <v>0</v>
      </c>
      <c r="O3705" s="2">
        <f t="shared" si="461"/>
        <v>0</v>
      </c>
      <c r="P3705" s="2">
        <f t="shared" si="462"/>
        <v>0</v>
      </c>
      <c r="Q3705" s="2">
        <f t="shared" si="463"/>
        <v>0</v>
      </c>
      <c r="R3705" s="2">
        <f t="shared" si="464"/>
        <v>0</v>
      </c>
    </row>
    <row r="3706" spans="1:18" ht="15">
      <c r="A3706">
        <v>962</v>
      </c>
      <c r="B3706" t="s">
        <v>3584</v>
      </c>
      <c r="C3706" s="1">
        <v>1</v>
      </c>
      <c r="D3706">
        <f>SUMIFS(次日!$A:$A,次日!$B:$B,$B3706,次日!$C:$C,汇总!$A3706)</f>
        <v>0</v>
      </c>
      <c r="E3706">
        <f>SUMIFS('2日'!$A:$A,'2日'!$B:$B,$B3706,'2日'!$C:$C,汇总!$A3706)</f>
        <v>0</v>
      </c>
      <c r="F3706">
        <f>SUMIFS('3日'!$A:$A,'3日'!$B:$B,$B3706,'3日'!$C:$C,汇总!$A3706)</f>
        <v>0</v>
      </c>
      <c r="G3706">
        <f>SUMIFS('4日'!$A:$A,'4日'!$B:$B,$B3706,'4日'!$C:$C,汇总!$A3706)</f>
        <v>0</v>
      </c>
      <c r="H3706">
        <f>SUMIFS('5日'!$A:$A,'5日'!$B:$B,$B3706,'5日'!$C:$C,汇总!$A3706)</f>
        <v>0</v>
      </c>
      <c r="I3706">
        <f>SUMIFS('6日'!$A:$A,'6日'!$B:$B,$B3706,'6日'!$C:$C,汇总!$A3706)</f>
        <v>0</v>
      </c>
      <c r="J3706">
        <f>SUMIFS('7日'!$A:$A,'7日'!$B:$B,$B3706,'7日'!$C:$C,汇总!$A3706)</f>
        <v>0</v>
      </c>
      <c r="K3706" s="2" t="str">
        <f t="shared" si="457"/>
        <v>(962M)CUBE U51GT-C4BD</v>
      </c>
      <c r="L3706" s="2">
        <f t="shared" si="458"/>
        <v>0</v>
      </c>
      <c r="M3706" s="2">
        <f t="shared" si="459"/>
        <v>0</v>
      </c>
      <c r="N3706" s="2">
        <f t="shared" si="460"/>
        <v>0</v>
      </c>
      <c r="O3706" s="2">
        <f t="shared" si="461"/>
        <v>0</v>
      </c>
      <c r="P3706" s="2">
        <f t="shared" si="462"/>
        <v>0</v>
      </c>
      <c r="Q3706" s="2">
        <f t="shared" si="463"/>
        <v>0</v>
      </c>
      <c r="R3706" s="2">
        <f t="shared" si="464"/>
        <v>0</v>
      </c>
    </row>
    <row r="3707" spans="1:18" ht="15">
      <c r="A3707">
        <v>959</v>
      </c>
      <c r="B3707" t="s">
        <v>3890</v>
      </c>
      <c r="C3707" s="1">
        <v>1</v>
      </c>
      <c r="D3707">
        <f>SUMIFS(次日!$A:$A,次日!$B:$B,$B3707,次日!$C:$C,汇总!$A3707)</f>
        <v>0</v>
      </c>
      <c r="E3707">
        <f>SUMIFS('2日'!$A:$A,'2日'!$B:$B,$B3707,'2日'!$C:$C,汇总!$A3707)</f>
        <v>0</v>
      </c>
      <c r="F3707">
        <f>SUMIFS('3日'!$A:$A,'3日'!$B:$B,$B3707,'3日'!$C:$C,汇总!$A3707)</f>
        <v>0</v>
      </c>
      <c r="G3707">
        <f>SUMIFS('4日'!$A:$A,'4日'!$B:$B,$B3707,'4日'!$C:$C,汇总!$A3707)</f>
        <v>0</v>
      </c>
      <c r="H3707">
        <f>SUMIFS('5日'!$A:$A,'5日'!$B:$B,$B3707,'5日'!$C:$C,汇总!$A3707)</f>
        <v>0</v>
      </c>
      <c r="I3707">
        <f>SUMIFS('6日'!$A:$A,'6日'!$B:$B,$B3707,'6日'!$C:$C,汇总!$A3707)</f>
        <v>0</v>
      </c>
      <c r="J3707">
        <f>SUMIFS('7日'!$A:$A,'7日'!$B:$B,$B3707,'7日'!$C:$C,汇总!$A3707)</f>
        <v>0</v>
      </c>
      <c r="K3707" s="2" t="str">
        <f t="shared" si="457"/>
        <v>(959M)CUBE U51GT-C8S</v>
      </c>
      <c r="L3707" s="2">
        <f t="shared" si="458"/>
        <v>0</v>
      </c>
      <c r="M3707" s="2">
        <f t="shared" si="459"/>
        <v>0</v>
      </c>
      <c r="N3707" s="2">
        <f t="shared" si="460"/>
        <v>0</v>
      </c>
      <c r="O3707" s="2">
        <f t="shared" si="461"/>
        <v>0</v>
      </c>
      <c r="P3707" s="2">
        <f t="shared" si="462"/>
        <v>0</v>
      </c>
      <c r="Q3707" s="2">
        <f t="shared" si="463"/>
        <v>0</v>
      </c>
      <c r="R3707" s="2">
        <f t="shared" si="464"/>
        <v>0</v>
      </c>
    </row>
    <row r="3708" spans="1:18" ht="15">
      <c r="A3708">
        <v>968</v>
      </c>
      <c r="B3708" t="s">
        <v>2725</v>
      </c>
      <c r="C3708" s="1">
        <v>1</v>
      </c>
      <c r="D3708">
        <f>SUMIFS(次日!$A:$A,次日!$B:$B,$B3708,次日!$C:$C,汇总!$A3708)</f>
        <v>1</v>
      </c>
      <c r="E3708">
        <f>SUMIFS('2日'!$A:$A,'2日'!$B:$B,$B3708,'2日'!$C:$C,汇总!$A3708)</f>
        <v>1</v>
      </c>
      <c r="F3708">
        <f>SUMIFS('3日'!$A:$A,'3日'!$B:$B,$B3708,'3日'!$C:$C,汇总!$A3708)</f>
        <v>1</v>
      </c>
      <c r="G3708">
        <f>SUMIFS('4日'!$A:$A,'4日'!$B:$B,$B3708,'4日'!$C:$C,汇总!$A3708)</f>
        <v>1</v>
      </c>
      <c r="H3708">
        <f>SUMIFS('5日'!$A:$A,'5日'!$B:$B,$B3708,'5日'!$C:$C,汇总!$A3708)</f>
        <v>1</v>
      </c>
      <c r="I3708">
        <f>SUMIFS('6日'!$A:$A,'6日'!$B:$B,$B3708,'6日'!$C:$C,汇总!$A3708)</f>
        <v>1</v>
      </c>
      <c r="J3708">
        <f>SUMIFS('7日'!$A:$A,'7日'!$B:$B,$B3708,'7日'!$C:$C,汇总!$A3708)</f>
        <v>1</v>
      </c>
      <c r="K3708" s="2" t="str">
        <f t="shared" si="457"/>
        <v>(968M)CUBE U55GT_S</v>
      </c>
      <c r="L3708" s="2">
        <f t="shared" si="458"/>
        <v>1</v>
      </c>
      <c r="M3708" s="2">
        <f t="shared" si="459"/>
        <v>1</v>
      </c>
      <c r="N3708" s="2">
        <f t="shared" si="460"/>
        <v>1</v>
      </c>
      <c r="O3708" s="2">
        <f t="shared" si="461"/>
        <v>1</v>
      </c>
      <c r="P3708" s="2">
        <f t="shared" si="462"/>
        <v>1</v>
      </c>
      <c r="Q3708" s="2">
        <f t="shared" si="463"/>
        <v>1</v>
      </c>
      <c r="R3708" s="2">
        <f t="shared" si="464"/>
        <v>1</v>
      </c>
    </row>
    <row r="3709" spans="1:18" ht="15">
      <c r="A3709">
        <v>968</v>
      </c>
      <c r="B3709" t="s">
        <v>3066</v>
      </c>
      <c r="C3709" s="1">
        <v>1</v>
      </c>
      <c r="D3709">
        <f>SUMIFS(次日!$A:$A,次日!$B:$B,$B3709,次日!$C:$C,汇总!$A3709)</f>
        <v>1</v>
      </c>
      <c r="E3709">
        <f>SUMIFS('2日'!$A:$A,'2日'!$B:$B,$B3709,'2日'!$C:$C,汇总!$A3709)</f>
        <v>0</v>
      </c>
      <c r="F3709">
        <f>SUMIFS('3日'!$A:$A,'3日'!$B:$B,$B3709,'3日'!$C:$C,汇总!$A3709)</f>
        <v>0</v>
      </c>
      <c r="G3709">
        <f>SUMIFS('4日'!$A:$A,'4日'!$B:$B,$B3709,'4日'!$C:$C,汇总!$A3709)</f>
        <v>0</v>
      </c>
      <c r="H3709">
        <f>SUMIFS('5日'!$A:$A,'5日'!$B:$B,$B3709,'5日'!$C:$C,汇总!$A3709)</f>
        <v>0</v>
      </c>
      <c r="I3709">
        <f>SUMIFS('6日'!$A:$A,'6日'!$B:$B,$B3709,'6日'!$C:$C,汇总!$A3709)</f>
        <v>0</v>
      </c>
      <c r="J3709">
        <f>SUMIFS('7日'!$A:$A,'7日'!$B:$B,$B3709,'7日'!$C:$C,汇总!$A3709)</f>
        <v>0</v>
      </c>
      <c r="K3709" s="2" t="str">
        <f t="shared" si="457"/>
        <v>(968M)CUBE U59GT-C4</v>
      </c>
      <c r="L3709" s="2">
        <f t="shared" si="458"/>
        <v>1</v>
      </c>
      <c r="M3709" s="2">
        <f t="shared" si="459"/>
        <v>0</v>
      </c>
      <c r="N3709" s="2">
        <f t="shared" si="460"/>
        <v>0</v>
      </c>
      <c r="O3709" s="2">
        <f t="shared" si="461"/>
        <v>0</v>
      </c>
      <c r="P3709" s="2">
        <f t="shared" si="462"/>
        <v>0</v>
      </c>
      <c r="Q3709" s="2">
        <f t="shared" si="463"/>
        <v>0</v>
      </c>
      <c r="R3709" s="2">
        <f t="shared" si="464"/>
        <v>0</v>
      </c>
    </row>
    <row r="3710" spans="1:18" ht="15">
      <c r="A3710">
        <v>1920</v>
      </c>
      <c r="B3710" t="s">
        <v>1583</v>
      </c>
      <c r="C3710" s="1">
        <v>1</v>
      </c>
      <c r="D3710">
        <f>SUMIFS(次日!$A:$A,次日!$B:$B,$B3710,次日!$C:$C,汇总!$A3710)</f>
        <v>0</v>
      </c>
      <c r="E3710">
        <f>SUMIFS('2日'!$A:$A,'2日'!$B:$B,$B3710,'2日'!$C:$C,汇总!$A3710)</f>
        <v>0</v>
      </c>
      <c r="F3710">
        <f>SUMIFS('3日'!$A:$A,'3日'!$B:$B,$B3710,'3日'!$C:$C,汇总!$A3710)</f>
        <v>0</v>
      </c>
      <c r="G3710">
        <f>SUMIFS('4日'!$A:$A,'4日'!$B:$B,$B3710,'4日'!$C:$C,汇总!$A3710)</f>
        <v>0</v>
      </c>
      <c r="H3710">
        <f>SUMIFS('5日'!$A:$A,'5日'!$B:$B,$B3710,'5日'!$C:$C,汇总!$A3710)</f>
        <v>0</v>
      </c>
      <c r="I3710">
        <f>SUMIFS('6日'!$A:$A,'6日'!$B:$B,$B3710,'6日'!$C:$C,汇总!$A3710)</f>
        <v>0</v>
      </c>
      <c r="J3710">
        <f>SUMIFS('7日'!$A:$A,'7日'!$B:$B,$B3710,'7日'!$C:$C,汇总!$A3710)</f>
        <v>0</v>
      </c>
      <c r="K3710" s="2" t="str">
        <f t="shared" si="457"/>
        <v>(1920M)CUBE U65GT</v>
      </c>
      <c r="L3710" s="2">
        <f t="shared" si="458"/>
        <v>0</v>
      </c>
      <c r="M3710" s="2">
        <f t="shared" si="459"/>
        <v>0</v>
      </c>
      <c r="N3710" s="2">
        <f t="shared" si="460"/>
        <v>0</v>
      </c>
      <c r="O3710" s="2">
        <f t="shared" si="461"/>
        <v>0</v>
      </c>
      <c r="P3710" s="2">
        <f t="shared" si="462"/>
        <v>0</v>
      </c>
      <c r="Q3710" s="2">
        <f t="shared" si="463"/>
        <v>0</v>
      </c>
      <c r="R3710" s="2">
        <f t="shared" si="464"/>
        <v>0</v>
      </c>
    </row>
    <row r="3711" spans="1:18" ht="15">
      <c r="A3711">
        <v>1912</v>
      </c>
      <c r="B3711" t="s">
        <v>3331</v>
      </c>
      <c r="C3711" s="1">
        <v>1</v>
      </c>
      <c r="D3711">
        <f>SUMIFS(次日!$A:$A,次日!$B:$B,$B3711,次日!$C:$C,汇总!$A3711)</f>
        <v>0</v>
      </c>
      <c r="E3711">
        <f>SUMIFS('2日'!$A:$A,'2日'!$B:$B,$B3711,'2日'!$C:$C,汇总!$A3711)</f>
        <v>0</v>
      </c>
      <c r="F3711">
        <f>SUMIFS('3日'!$A:$A,'3日'!$B:$B,$B3711,'3日'!$C:$C,汇总!$A3711)</f>
        <v>0</v>
      </c>
      <c r="G3711">
        <f>SUMIFS('4日'!$A:$A,'4日'!$B:$B,$B3711,'4日'!$C:$C,汇总!$A3711)</f>
        <v>0</v>
      </c>
      <c r="H3711">
        <f>SUMIFS('5日'!$A:$A,'5日'!$B:$B,$B3711,'5日'!$C:$C,汇总!$A3711)</f>
        <v>0</v>
      </c>
      <c r="I3711">
        <f>SUMIFS('6日'!$A:$A,'6日'!$B:$B,$B3711,'6日'!$C:$C,汇总!$A3711)</f>
        <v>0</v>
      </c>
      <c r="J3711">
        <f>SUMIFS('7日'!$A:$A,'7日'!$B:$B,$B3711,'7日'!$C:$C,汇总!$A3711)</f>
        <v>0</v>
      </c>
      <c r="K3711" s="2" t="str">
        <f t="shared" si="457"/>
        <v>(1912M)CUBE i10</v>
      </c>
      <c r="L3711" s="2">
        <f t="shared" si="458"/>
        <v>0</v>
      </c>
      <c r="M3711" s="2">
        <f t="shared" si="459"/>
        <v>0</v>
      </c>
      <c r="N3711" s="2">
        <f t="shared" si="460"/>
        <v>0</v>
      </c>
      <c r="O3711" s="2">
        <f t="shared" si="461"/>
        <v>0</v>
      </c>
      <c r="P3711" s="2">
        <f t="shared" si="462"/>
        <v>0</v>
      </c>
      <c r="Q3711" s="2">
        <f t="shared" si="463"/>
        <v>0</v>
      </c>
      <c r="R3711" s="2">
        <f t="shared" si="464"/>
        <v>0</v>
      </c>
    </row>
    <row r="3712" spans="1:18" ht="15">
      <c r="A3712">
        <v>1912</v>
      </c>
      <c r="B3712" t="s">
        <v>3578</v>
      </c>
      <c r="C3712" s="1">
        <v>1</v>
      </c>
      <c r="D3712">
        <f>SUMIFS(次日!$A:$A,次日!$B:$B,$B3712,次日!$C:$C,汇总!$A3712)</f>
        <v>0</v>
      </c>
      <c r="E3712">
        <f>SUMIFS('2日'!$A:$A,'2日'!$B:$B,$B3712,'2日'!$C:$C,汇总!$A3712)</f>
        <v>0</v>
      </c>
      <c r="F3712">
        <f>SUMIFS('3日'!$A:$A,'3日'!$B:$B,$B3712,'3日'!$C:$C,汇总!$A3712)</f>
        <v>0</v>
      </c>
      <c r="G3712">
        <f>SUMIFS('4日'!$A:$A,'4日'!$B:$B,$B3712,'4日'!$C:$C,汇总!$A3712)</f>
        <v>0</v>
      </c>
      <c r="H3712">
        <f>SUMIFS('5日'!$A:$A,'5日'!$B:$B,$B3712,'5日'!$C:$C,汇总!$A3712)</f>
        <v>0</v>
      </c>
      <c r="I3712">
        <f>SUMIFS('6日'!$A:$A,'6日'!$B:$B,$B3712,'6日'!$C:$C,汇总!$A3712)</f>
        <v>0</v>
      </c>
      <c r="J3712">
        <f>SUMIFS('7日'!$A:$A,'7日'!$B:$B,$B3712,'7日'!$C:$C,汇总!$A3712)</f>
        <v>0</v>
      </c>
      <c r="K3712" s="2" t="str">
        <f t="shared" si="457"/>
        <v>(1912M)CUBE i10-WL</v>
      </c>
      <c r="L3712" s="2">
        <f t="shared" si="458"/>
        <v>0</v>
      </c>
      <c r="M3712" s="2">
        <f t="shared" si="459"/>
        <v>0</v>
      </c>
      <c r="N3712" s="2">
        <f t="shared" si="460"/>
        <v>0</v>
      </c>
      <c r="O3712" s="2">
        <f t="shared" si="461"/>
        <v>0</v>
      </c>
      <c r="P3712" s="2">
        <f t="shared" si="462"/>
        <v>0</v>
      </c>
      <c r="Q3712" s="2">
        <f t="shared" si="463"/>
        <v>0</v>
      </c>
      <c r="R3712" s="2">
        <f t="shared" si="464"/>
        <v>0</v>
      </c>
    </row>
    <row r="3713" spans="1:18" ht="15">
      <c r="A3713">
        <v>2047</v>
      </c>
      <c r="B3713" t="s">
        <v>1684</v>
      </c>
      <c r="C3713" s="1">
        <v>1</v>
      </c>
      <c r="D3713">
        <f>SUMIFS(次日!$A:$A,次日!$B:$B,$B3713,次日!$C:$C,汇总!$A3713)</f>
        <v>0</v>
      </c>
      <c r="E3713">
        <f>SUMIFS('2日'!$A:$A,'2日'!$B:$B,$B3713,'2日'!$C:$C,汇总!$A3713)</f>
        <v>0</v>
      </c>
      <c r="F3713">
        <f>SUMIFS('3日'!$A:$A,'3日'!$B:$B,$B3713,'3日'!$C:$C,汇总!$A3713)</f>
        <v>0</v>
      </c>
      <c r="G3713">
        <f>SUMIFS('4日'!$A:$A,'4日'!$B:$B,$B3713,'4日'!$C:$C,汇总!$A3713)</f>
        <v>0</v>
      </c>
      <c r="H3713">
        <f>SUMIFS('5日'!$A:$A,'5日'!$B:$B,$B3713,'5日'!$C:$C,汇总!$A3713)</f>
        <v>0</v>
      </c>
      <c r="I3713">
        <f>SUMIFS('6日'!$A:$A,'6日'!$B:$B,$B3713,'6日'!$C:$C,汇总!$A3713)</f>
        <v>0</v>
      </c>
      <c r="J3713">
        <f>SUMIFS('7日'!$A:$A,'7日'!$B:$B,$B3713,'7日'!$C:$C,汇总!$A3713)</f>
        <v>0</v>
      </c>
      <c r="K3713" s="2" t="str">
        <f t="shared" si="457"/>
        <v>(2047M)CYIMI CYMI-M11</v>
      </c>
      <c r="L3713" s="2">
        <f t="shared" si="458"/>
        <v>0</v>
      </c>
      <c r="M3713" s="2">
        <f t="shared" si="459"/>
        <v>0</v>
      </c>
      <c r="N3713" s="2">
        <f t="shared" si="460"/>
        <v>0</v>
      </c>
      <c r="O3713" s="2">
        <f t="shared" si="461"/>
        <v>0</v>
      </c>
      <c r="P3713" s="2">
        <f t="shared" si="462"/>
        <v>0</v>
      </c>
      <c r="Q3713" s="2">
        <f t="shared" si="463"/>
        <v>0</v>
      </c>
      <c r="R3713" s="2">
        <f t="shared" si="464"/>
        <v>0</v>
      </c>
    </row>
    <row r="3714" spans="1:18" ht="15">
      <c r="A3714">
        <v>2047</v>
      </c>
      <c r="B3714" t="s">
        <v>2001</v>
      </c>
      <c r="C3714" s="1">
        <v>1</v>
      </c>
      <c r="D3714">
        <f>SUMIFS(次日!$A:$A,次日!$B:$B,$B3714,次日!$C:$C,汇总!$A3714)</f>
        <v>0</v>
      </c>
      <c r="E3714">
        <f>SUMIFS('2日'!$A:$A,'2日'!$B:$B,$B3714,'2日'!$C:$C,汇总!$A3714)</f>
        <v>0</v>
      </c>
      <c r="F3714">
        <f>SUMIFS('3日'!$A:$A,'3日'!$B:$B,$B3714,'3日'!$C:$C,汇总!$A3714)</f>
        <v>0</v>
      </c>
      <c r="G3714">
        <f>SUMIFS('4日'!$A:$A,'4日'!$B:$B,$B3714,'4日'!$C:$C,汇总!$A3714)</f>
        <v>0</v>
      </c>
      <c r="H3714">
        <f>SUMIFS('5日'!$A:$A,'5日'!$B:$B,$B3714,'5日'!$C:$C,汇总!$A3714)</f>
        <v>0</v>
      </c>
      <c r="I3714">
        <f>SUMIFS('6日'!$A:$A,'6日'!$B:$B,$B3714,'6日'!$C:$C,汇总!$A3714)</f>
        <v>1</v>
      </c>
      <c r="J3714">
        <f>SUMIFS('7日'!$A:$A,'7日'!$B:$B,$B3714,'7日'!$C:$C,汇总!$A3714)</f>
        <v>0</v>
      </c>
      <c r="K3714" s="2" t="str">
        <f t="shared" si="457"/>
        <v>(2047M)CYMI H888</v>
      </c>
      <c r="L3714" s="2">
        <f t="shared" si="458"/>
        <v>0</v>
      </c>
      <c r="M3714" s="2">
        <f t="shared" si="459"/>
        <v>0</v>
      </c>
      <c r="N3714" s="2">
        <f t="shared" si="460"/>
        <v>0</v>
      </c>
      <c r="O3714" s="2">
        <f t="shared" si="461"/>
        <v>0</v>
      </c>
      <c r="P3714" s="2">
        <f t="shared" si="462"/>
        <v>0</v>
      </c>
      <c r="Q3714" s="2">
        <f t="shared" si="463"/>
        <v>1</v>
      </c>
      <c r="R3714" s="2">
        <f t="shared" si="464"/>
        <v>0</v>
      </c>
    </row>
    <row r="3715" spans="1:18" ht="15">
      <c r="A3715">
        <v>928</v>
      </c>
      <c r="B3715" t="s">
        <v>3084</v>
      </c>
      <c r="C3715" s="1">
        <v>1</v>
      </c>
      <c r="D3715">
        <f>SUMIFS(次日!$A:$A,次日!$B:$B,$B3715,次日!$C:$C,汇总!$A3715)</f>
        <v>0</v>
      </c>
      <c r="E3715">
        <f>SUMIFS('2日'!$A:$A,'2日'!$B:$B,$B3715,'2日'!$C:$C,汇总!$A3715)</f>
        <v>0</v>
      </c>
      <c r="F3715">
        <f>SUMIFS('3日'!$A:$A,'3日'!$B:$B,$B3715,'3日'!$C:$C,汇总!$A3715)</f>
        <v>0</v>
      </c>
      <c r="G3715">
        <f>SUMIFS('4日'!$A:$A,'4日'!$B:$B,$B3715,'4日'!$C:$C,汇总!$A3715)</f>
        <v>0</v>
      </c>
      <c r="H3715">
        <f>SUMIFS('5日'!$A:$A,'5日'!$B:$B,$B3715,'5日'!$C:$C,汇总!$A3715)</f>
        <v>0</v>
      </c>
      <c r="I3715">
        <f>SUMIFS('6日'!$A:$A,'6日'!$B:$B,$B3715,'6日'!$C:$C,汇总!$A3715)</f>
        <v>0</v>
      </c>
      <c r="J3715">
        <f>SUMIFS('7日'!$A:$A,'7日'!$B:$B,$B3715,'7日'!$C:$C,汇总!$A3715)</f>
        <v>0</v>
      </c>
      <c r="K3715" s="2" t="str">
        <f t="shared" ref="K3715:K3778" si="465">"("&amp;A3715&amp;"M"&amp;")"&amp;B3715</f>
        <v>(928M)Changhong Changhong X6</v>
      </c>
      <c r="L3715" s="2">
        <f t="shared" ref="L3715:L3778" si="466">D3715/$C3715</f>
        <v>0</v>
      </c>
      <c r="M3715" s="2">
        <f t="shared" ref="M3715:M3778" si="467">E3715/$C3715</f>
        <v>0</v>
      </c>
      <c r="N3715" s="2">
        <f t="shared" ref="N3715:N3778" si="468">F3715/$C3715</f>
        <v>0</v>
      </c>
      <c r="O3715" s="2">
        <f t="shared" ref="O3715:O3778" si="469">G3715/$C3715</f>
        <v>0</v>
      </c>
      <c r="P3715" s="2">
        <f t="shared" ref="P3715:P3778" si="470">H3715/$C3715</f>
        <v>0</v>
      </c>
      <c r="Q3715" s="2">
        <f t="shared" ref="Q3715:Q3778" si="471">I3715/$C3715</f>
        <v>0</v>
      </c>
      <c r="R3715" s="2">
        <f t="shared" ref="R3715:R3778" si="472">J3715/$C3715</f>
        <v>0</v>
      </c>
    </row>
    <row r="3716" spans="1:18" ht="15">
      <c r="B3716" t="s">
        <v>1670</v>
      </c>
      <c r="C3716" s="1">
        <v>1</v>
      </c>
      <c r="D3716">
        <f>SUMIFS(次日!$A:$A,次日!$B:$B,$B3716,次日!$C:$C,汇总!$A3716)</f>
        <v>0</v>
      </c>
      <c r="E3716">
        <f>SUMIFS('2日'!$A:$A,'2日'!$B:$B,$B3716,'2日'!$C:$C,汇总!$A3716)</f>
        <v>0</v>
      </c>
      <c r="F3716">
        <f>SUMIFS('3日'!$A:$A,'3日'!$B:$B,$B3716,'3日'!$C:$C,汇总!$A3716)</f>
        <v>0</v>
      </c>
      <c r="G3716">
        <f>SUMIFS('4日'!$A:$A,'4日'!$B:$B,$B3716,'4日'!$C:$C,汇总!$A3716)</f>
        <v>0</v>
      </c>
      <c r="H3716">
        <f>SUMIFS('5日'!$A:$A,'5日'!$B:$B,$B3716,'5日'!$C:$C,汇总!$A3716)</f>
        <v>0</v>
      </c>
      <c r="I3716">
        <f>SUMIFS('6日'!$A:$A,'6日'!$B:$B,$B3716,'6日'!$C:$C,汇总!$A3716)</f>
        <v>0</v>
      </c>
      <c r="J3716">
        <f>SUMIFS('7日'!$A:$A,'7日'!$B:$B,$B3716,'7日'!$C:$C,汇总!$A3716)</f>
        <v>0</v>
      </c>
      <c r="K3716" s="2" t="str">
        <f t="shared" si="465"/>
        <v>(M)Changhong ChanghongN1</v>
      </c>
      <c r="L3716" s="2">
        <f t="shared" si="466"/>
        <v>0</v>
      </c>
      <c r="M3716" s="2">
        <f t="shared" si="467"/>
        <v>0</v>
      </c>
      <c r="N3716" s="2">
        <f t="shared" si="468"/>
        <v>0</v>
      </c>
      <c r="O3716" s="2">
        <f t="shared" si="469"/>
        <v>0</v>
      </c>
      <c r="P3716" s="2">
        <f t="shared" si="470"/>
        <v>0</v>
      </c>
      <c r="Q3716" s="2">
        <f t="shared" si="471"/>
        <v>0</v>
      </c>
      <c r="R3716" s="2">
        <f t="shared" si="472"/>
        <v>0</v>
      </c>
    </row>
    <row r="3717" spans="1:18" ht="15">
      <c r="A3717">
        <v>975</v>
      </c>
      <c r="B3717" t="s">
        <v>2866</v>
      </c>
      <c r="C3717" s="1">
        <v>1</v>
      </c>
      <c r="D3717">
        <f>SUMIFS(次日!$A:$A,次日!$B:$B,$B3717,次日!$C:$C,汇总!$A3717)</f>
        <v>0</v>
      </c>
      <c r="E3717">
        <f>SUMIFS('2日'!$A:$A,'2日'!$B:$B,$B3717,'2日'!$C:$C,汇总!$A3717)</f>
        <v>0</v>
      </c>
      <c r="F3717">
        <f>SUMIFS('3日'!$A:$A,'3日'!$B:$B,$B3717,'3日'!$C:$C,汇总!$A3717)</f>
        <v>0</v>
      </c>
      <c r="G3717">
        <f>SUMIFS('4日'!$A:$A,'4日'!$B:$B,$B3717,'4日'!$C:$C,汇总!$A3717)</f>
        <v>0</v>
      </c>
      <c r="H3717">
        <f>SUMIFS('5日'!$A:$A,'5日'!$B:$B,$B3717,'5日'!$C:$C,汇总!$A3717)</f>
        <v>0</v>
      </c>
      <c r="I3717">
        <f>SUMIFS('6日'!$A:$A,'6日'!$B:$B,$B3717,'6日'!$C:$C,汇总!$A3717)</f>
        <v>0</v>
      </c>
      <c r="J3717">
        <f>SUMIFS('7日'!$A:$A,'7日'!$B:$B,$B3717,'7日'!$C:$C,汇总!$A3717)</f>
        <v>0</v>
      </c>
      <c r="K3717" s="2" t="str">
        <f t="shared" si="465"/>
        <v>(975M)Changhong ChanghongV10</v>
      </c>
      <c r="L3717" s="2">
        <f t="shared" si="466"/>
        <v>0</v>
      </c>
      <c r="M3717" s="2">
        <f t="shared" si="467"/>
        <v>0</v>
      </c>
      <c r="N3717" s="2">
        <f t="shared" si="468"/>
        <v>0</v>
      </c>
      <c r="O3717" s="2">
        <f t="shared" si="469"/>
        <v>0</v>
      </c>
      <c r="P3717" s="2">
        <f t="shared" si="470"/>
        <v>0</v>
      </c>
      <c r="Q3717" s="2">
        <f t="shared" si="471"/>
        <v>0</v>
      </c>
      <c r="R3717" s="2">
        <f t="shared" si="472"/>
        <v>0</v>
      </c>
    </row>
    <row r="3718" spans="1:18" ht="15">
      <c r="A3718">
        <v>972</v>
      </c>
      <c r="B3718" t="s">
        <v>1182</v>
      </c>
      <c r="C3718" s="1">
        <v>1</v>
      </c>
      <c r="D3718">
        <f>SUMIFS(次日!$A:$A,次日!$B:$B,$B3718,次日!$C:$C,汇总!$A3718)</f>
        <v>0</v>
      </c>
      <c r="E3718">
        <f>SUMIFS('2日'!$A:$A,'2日'!$B:$B,$B3718,'2日'!$C:$C,汇总!$A3718)</f>
        <v>0</v>
      </c>
      <c r="F3718">
        <f>SUMIFS('3日'!$A:$A,'3日'!$B:$B,$B3718,'3日'!$C:$C,汇总!$A3718)</f>
        <v>0</v>
      </c>
      <c r="G3718">
        <f>SUMIFS('4日'!$A:$A,'4日'!$B:$B,$B3718,'4日'!$C:$C,汇总!$A3718)</f>
        <v>0</v>
      </c>
      <c r="H3718">
        <f>SUMIFS('5日'!$A:$A,'5日'!$B:$B,$B3718,'5日'!$C:$C,汇总!$A3718)</f>
        <v>0</v>
      </c>
      <c r="I3718">
        <f>SUMIFS('6日'!$A:$A,'6日'!$B:$B,$B3718,'6日'!$C:$C,汇总!$A3718)</f>
        <v>0</v>
      </c>
      <c r="J3718">
        <f>SUMIFS('7日'!$A:$A,'7日'!$B:$B,$B3718,'7日'!$C:$C,汇总!$A3718)</f>
        <v>0</v>
      </c>
      <c r="K3718" s="2" t="str">
        <f t="shared" si="465"/>
        <v>(972M)Changhong ChanghongZ11</v>
      </c>
      <c r="L3718" s="2">
        <f t="shared" si="466"/>
        <v>0</v>
      </c>
      <c r="M3718" s="2">
        <f t="shared" si="467"/>
        <v>0</v>
      </c>
      <c r="N3718" s="2">
        <f t="shared" si="468"/>
        <v>0</v>
      </c>
      <c r="O3718" s="2">
        <f t="shared" si="469"/>
        <v>0</v>
      </c>
      <c r="P3718" s="2">
        <f t="shared" si="470"/>
        <v>0</v>
      </c>
      <c r="Q3718" s="2">
        <f t="shared" si="471"/>
        <v>0</v>
      </c>
      <c r="R3718" s="2">
        <f t="shared" si="472"/>
        <v>0</v>
      </c>
    </row>
    <row r="3719" spans="1:18" ht="15">
      <c r="A3719">
        <v>1968</v>
      </c>
      <c r="B3719" t="s">
        <v>2945</v>
      </c>
      <c r="C3719" s="1">
        <v>1</v>
      </c>
      <c r="D3719">
        <f>SUMIFS(次日!$A:$A,次日!$B:$B,$B3719,次日!$C:$C,汇总!$A3719)</f>
        <v>0</v>
      </c>
      <c r="E3719">
        <f>SUMIFS('2日'!$A:$A,'2日'!$B:$B,$B3719,'2日'!$C:$C,汇总!$A3719)</f>
        <v>0</v>
      </c>
      <c r="F3719">
        <f>SUMIFS('3日'!$A:$A,'3日'!$B:$B,$B3719,'3日'!$C:$C,汇总!$A3719)</f>
        <v>0</v>
      </c>
      <c r="G3719">
        <f>SUMIFS('4日'!$A:$A,'4日'!$B:$B,$B3719,'4日'!$C:$C,汇总!$A3719)</f>
        <v>0</v>
      </c>
      <c r="H3719">
        <f>SUMIFS('5日'!$A:$A,'5日'!$B:$B,$B3719,'5日'!$C:$C,汇总!$A3719)</f>
        <v>0</v>
      </c>
      <c r="I3719">
        <f>SUMIFS('6日'!$A:$A,'6日'!$B:$B,$B3719,'6日'!$C:$C,汇总!$A3719)</f>
        <v>0</v>
      </c>
      <c r="J3719">
        <f>SUMIFS('7日'!$A:$A,'7日'!$B:$B,$B3719,'7日'!$C:$C,汇总!$A3719)</f>
        <v>0</v>
      </c>
      <c r="K3719" s="2" t="str">
        <f t="shared" si="465"/>
        <v>(1968M)Changhong ChanghongZ9S</v>
      </c>
      <c r="L3719" s="2">
        <f t="shared" si="466"/>
        <v>0</v>
      </c>
      <c r="M3719" s="2">
        <f t="shared" si="467"/>
        <v>0</v>
      </c>
      <c r="N3719" s="2">
        <f t="shared" si="468"/>
        <v>0</v>
      </c>
      <c r="O3719" s="2">
        <f t="shared" si="469"/>
        <v>0</v>
      </c>
      <c r="P3719" s="2">
        <f t="shared" si="470"/>
        <v>0</v>
      </c>
      <c r="Q3719" s="2">
        <f t="shared" si="471"/>
        <v>0</v>
      </c>
      <c r="R3719" s="2">
        <f t="shared" si="472"/>
        <v>0</v>
      </c>
    </row>
    <row r="3720" spans="1:18" ht="15">
      <c r="A3720">
        <v>966</v>
      </c>
      <c r="B3720" t="s">
        <v>1509</v>
      </c>
      <c r="C3720" s="1">
        <v>1</v>
      </c>
      <c r="D3720">
        <f>SUMIFS(次日!$A:$A,次日!$B:$B,$B3720,次日!$C:$C,汇总!$A3720)</f>
        <v>0</v>
      </c>
      <c r="E3720">
        <f>SUMIFS('2日'!$A:$A,'2日'!$B:$B,$B3720,'2日'!$C:$C,汇总!$A3720)</f>
        <v>0</v>
      </c>
      <c r="F3720">
        <f>SUMIFS('3日'!$A:$A,'3日'!$B:$B,$B3720,'3日'!$C:$C,汇总!$A3720)</f>
        <v>0</v>
      </c>
      <c r="G3720">
        <f>SUMIFS('4日'!$A:$A,'4日'!$B:$B,$B3720,'4日'!$C:$C,汇总!$A3720)</f>
        <v>0</v>
      </c>
      <c r="H3720">
        <f>SUMIFS('5日'!$A:$A,'5日'!$B:$B,$B3720,'5日'!$C:$C,汇总!$A3720)</f>
        <v>0</v>
      </c>
      <c r="I3720">
        <f>SUMIFS('6日'!$A:$A,'6日'!$B:$B,$B3720,'6日'!$C:$C,汇总!$A3720)</f>
        <v>0</v>
      </c>
      <c r="J3720">
        <f>SUMIFS('7日'!$A:$A,'7日'!$B:$B,$B3720,'7日'!$C:$C,汇总!$A3720)</f>
        <v>0</v>
      </c>
      <c r="K3720" s="2" t="str">
        <f t="shared" si="465"/>
        <v>(966M)Changhong HON Z9T</v>
      </c>
      <c r="L3720" s="2">
        <f t="shared" si="466"/>
        <v>0</v>
      </c>
      <c r="M3720" s="2">
        <f t="shared" si="467"/>
        <v>0</v>
      </c>
      <c r="N3720" s="2">
        <f t="shared" si="468"/>
        <v>0</v>
      </c>
      <c r="O3720" s="2">
        <f t="shared" si="469"/>
        <v>0</v>
      </c>
      <c r="P3720" s="2">
        <f t="shared" si="470"/>
        <v>0</v>
      </c>
      <c r="Q3720" s="2">
        <f t="shared" si="471"/>
        <v>0</v>
      </c>
      <c r="R3720" s="2">
        <f t="shared" si="472"/>
        <v>0</v>
      </c>
    </row>
    <row r="3721" spans="1:18" ht="15">
      <c r="A3721">
        <v>905</v>
      </c>
      <c r="B3721" t="s">
        <v>14</v>
      </c>
      <c r="C3721" s="1">
        <v>1</v>
      </c>
      <c r="D3721">
        <f>SUMIFS(次日!$A:$A,次日!$B:$B,$B3721,次日!$C:$C,汇总!$A3721)</f>
        <v>0</v>
      </c>
      <c r="E3721">
        <f>SUMIFS('2日'!$A:$A,'2日'!$B:$B,$B3721,'2日'!$C:$C,汇总!$A3721)</f>
        <v>0</v>
      </c>
      <c r="F3721">
        <f>SUMIFS('3日'!$A:$A,'3日'!$B:$B,$B3721,'3日'!$C:$C,汇总!$A3721)</f>
        <v>0</v>
      </c>
      <c r="G3721">
        <f>SUMIFS('4日'!$A:$A,'4日'!$B:$B,$B3721,'4日'!$C:$C,汇总!$A3721)</f>
        <v>0</v>
      </c>
      <c r="H3721">
        <f>SUMIFS('5日'!$A:$A,'5日'!$B:$B,$B3721,'5日'!$C:$C,汇总!$A3721)</f>
        <v>0</v>
      </c>
      <c r="I3721">
        <f>SUMIFS('6日'!$A:$A,'6日'!$B:$B,$B3721,'6日'!$C:$C,汇总!$A3721)</f>
        <v>0</v>
      </c>
      <c r="J3721">
        <f>SUMIFS('7日'!$A:$A,'7日'!$B:$B,$B3721,'7日'!$C:$C,汇总!$A3721)</f>
        <v>0</v>
      </c>
      <c r="K3721" s="2" t="str">
        <f t="shared" si="465"/>
        <v>(905M)Changhong T03</v>
      </c>
      <c r="L3721" s="2">
        <f t="shared" si="466"/>
        <v>0</v>
      </c>
      <c r="M3721" s="2">
        <f t="shared" si="467"/>
        <v>0</v>
      </c>
      <c r="N3721" s="2">
        <f t="shared" si="468"/>
        <v>0</v>
      </c>
      <c r="O3721" s="2">
        <f t="shared" si="469"/>
        <v>0</v>
      </c>
      <c r="P3721" s="2">
        <f t="shared" si="470"/>
        <v>0</v>
      </c>
      <c r="Q3721" s="2">
        <f t="shared" si="471"/>
        <v>0</v>
      </c>
      <c r="R3721" s="2">
        <f t="shared" si="472"/>
        <v>0</v>
      </c>
    </row>
    <row r="3722" spans="1:18" ht="15">
      <c r="A3722">
        <v>1928</v>
      </c>
      <c r="B3722" t="s">
        <v>3211</v>
      </c>
      <c r="C3722" s="1">
        <v>1</v>
      </c>
      <c r="D3722">
        <f>SUMIFS(次日!$A:$A,次日!$B:$B,$B3722,次日!$C:$C,汇总!$A3722)</f>
        <v>0</v>
      </c>
      <c r="E3722">
        <f>SUMIFS('2日'!$A:$A,'2日'!$B:$B,$B3722,'2日'!$C:$C,汇总!$A3722)</f>
        <v>0</v>
      </c>
      <c r="F3722">
        <f>SUMIFS('3日'!$A:$A,'3日'!$B:$B,$B3722,'3日'!$C:$C,汇总!$A3722)</f>
        <v>0</v>
      </c>
      <c r="G3722">
        <f>SUMIFS('4日'!$A:$A,'4日'!$B:$B,$B3722,'4日'!$C:$C,汇总!$A3722)</f>
        <v>0</v>
      </c>
      <c r="H3722">
        <f>SUMIFS('5日'!$A:$A,'5日'!$B:$B,$B3722,'5日'!$C:$C,汇总!$A3722)</f>
        <v>0</v>
      </c>
      <c r="I3722">
        <f>SUMIFS('6日'!$A:$A,'6日'!$B:$B,$B3722,'6日'!$C:$C,汇总!$A3722)</f>
        <v>0</v>
      </c>
      <c r="J3722">
        <f>SUMIFS('7日'!$A:$A,'7日'!$B:$B,$B3722,'7日'!$C:$C,汇总!$A3722)</f>
        <v>0</v>
      </c>
      <c r="K3722" s="2" t="str">
        <f t="shared" si="465"/>
        <v>(1928M)Changhong T06</v>
      </c>
      <c r="L3722" s="2">
        <f t="shared" si="466"/>
        <v>0</v>
      </c>
      <c r="M3722" s="2">
        <f t="shared" si="467"/>
        <v>0</v>
      </c>
      <c r="N3722" s="2">
        <f t="shared" si="468"/>
        <v>0</v>
      </c>
      <c r="O3722" s="2">
        <f t="shared" si="469"/>
        <v>0</v>
      </c>
      <c r="P3722" s="2">
        <f t="shared" si="470"/>
        <v>0</v>
      </c>
      <c r="Q3722" s="2">
        <f t="shared" si="471"/>
        <v>0</v>
      </c>
      <c r="R3722" s="2">
        <f t="shared" si="472"/>
        <v>0</v>
      </c>
    </row>
    <row r="3723" spans="1:18" ht="15">
      <c r="A3723">
        <v>1941</v>
      </c>
      <c r="B3723" t="s">
        <v>2881</v>
      </c>
      <c r="C3723" s="1">
        <v>1</v>
      </c>
      <c r="D3723">
        <f>SUMIFS(次日!$A:$A,次日!$B:$B,$B3723,次日!$C:$C,汇总!$A3723)</f>
        <v>0</v>
      </c>
      <c r="E3723">
        <f>SUMIFS('2日'!$A:$A,'2日'!$B:$B,$B3723,'2日'!$C:$C,汇总!$A3723)</f>
        <v>0</v>
      </c>
      <c r="F3723">
        <f>SUMIFS('3日'!$A:$A,'3日'!$B:$B,$B3723,'3日'!$C:$C,汇总!$A3723)</f>
        <v>0</v>
      </c>
      <c r="G3723">
        <f>SUMIFS('4日'!$A:$A,'4日'!$B:$B,$B3723,'4日'!$C:$C,汇总!$A3723)</f>
        <v>0</v>
      </c>
      <c r="H3723">
        <f>SUMIFS('5日'!$A:$A,'5日'!$B:$B,$B3723,'5日'!$C:$C,汇总!$A3723)</f>
        <v>0</v>
      </c>
      <c r="I3723">
        <f>SUMIFS('6日'!$A:$A,'6日'!$B:$B,$B3723,'6日'!$C:$C,汇总!$A3723)</f>
        <v>0</v>
      </c>
      <c r="J3723">
        <f>SUMIFS('7日'!$A:$A,'7日'!$B:$B,$B3723,'7日'!$C:$C,汇总!$A3723)</f>
        <v>0</v>
      </c>
      <c r="K3723" s="2" t="str">
        <f t="shared" si="465"/>
        <v>(1941M)Changhong T07</v>
      </c>
      <c r="L3723" s="2">
        <f t="shared" si="466"/>
        <v>0</v>
      </c>
      <c r="M3723" s="2">
        <f t="shared" si="467"/>
        <v>0</v>
      </c>
      <c r="N3723" s="2">
        <f t="shared" si="468"/>
        <v>0</v>
      </c>
      <c r="O3723" s="2">
        <f t="shared" si="469"/>
        <v>0</v>
      </c>
      <c r="P3723" s="2">
        <f t="shared" si="470"/>
        <v>0</v>
      </c>
      <c r="Q3723" s="2">
        <f t="shared" si="471"/>
        <v>0</v>
      </c>
      <c r="R3723" s="2">
        <f t="shared" si="472"/>
        <v>0</v>
      </c>
    </row>
    <row r="3724" spans="1:18" ht="15">
      <c r="A3724">
        <v>943</v>
      </c>
      <c r="B3724" t="s">
        <v>3613</v>
      </c>
      <c r="C3724" s="1">
        <v>1</v>
      </c>
      <c r="D3724">
        <f>SUMIFS(次日!$A:$A,次日!$B:$B,$B3724,次日!$C:$C,汇总!$A3724)</f>
        <v>1</v>
      </c>
      <c r="E3724">
        <f>SUMIFS('2日'!$A:$A,'2日'!$B:$B,$B3724,'2日'!$C:$C,汇总!$A3724)</f>
        <v>1</v>
      </c>
      <c r="F3724">
        <f>SUMIFS('3日'!$A:$A,'3日'!$B:$B,$B3724,'3日'!$C:$C,汇总!$A3724)</f>
        <v>1</v>
      </c>
      <c r="G3724">
        <f>SUMIFS('4日'!$A:$A,'4日'!$B:$B,$B3724,'4日'!$C:$C,汇总!$A3724)</f>
        <v>1</v>
      </c>
      <c r="H3724">
        <f>SUMIFS('5日'!$A:$A,'5日'!$B:$B,$B3724,'5日'!$C:$C,汇总!$A3724)</f>
        <v>1</v>
      </c>
      <c r="I3724">
        <f>SUMIFS('6日'!$A:$A,'6日'!$B:$B,$B3724,'6日'!$C:$C,汇总!$A3724)</f>
        <v>1</v>
      </c>
      <c r="J3724">
        <f>SUMIFS('7日'!$A:$A,'7日'!$B:$B,$B3724,'7日'!$C:$C,汇总!$A3724)</f>
        <v>1</v>
      </c>
      <c r="K3724" s="2" t="str">
        <f t="shared" si="465"/>
        <v>(943M)Changhong X9</v>
      </c>
      <c r="L3724" s="2">
        <f t="shared" si="466"/>
        <v>1</v>
      </c>
      <c r="M3724" s="2">
        <f t="shared" si="467"/>
        <v>1</v>
      </c>
      <c r="N3724" s="2">
        <f t="shared" si="468"/>
        <v>1</v>
      </c>
      <c r="O3724" s="2">
        <f t="shared" si="469"/>
        <v>1</v>
      </c>
      <c r="P3724" s="2">
        <f t="shared" si="470"/>
        <v>1</v>
      </c>
      <c r="Q3724" s="2">
        <f t="shared" si="471"/>
        <v>1</v>
      </c>
      <c r="R3724" s="2">
        <f t="shared" si="472"/>
        <v>1</v>
      </c>
    </row>
    <row r="3725" spans="1:18" ht="15">
      <c r="A3725">
        <v>1024</v>
      </c>
      <c r="B3725" t="s">
        <v>3184</v>
      </c>
      <c r="C3725" s="1">
        <v>1</v>
      </c>
      <c r="D3725">
        <f>SUMIFS(次日!$A:$A,次日!$B:$B,$B3725,次日!$C:$C,汇总!$A3725)</f>
        <v>0</v>
      </c>
      <c r="E3725">
        <f>SUMIFS('2日'!$A:$A,'2日'!$B:$B,$B3725,'2日'!$C:$C,汇总!$A3725)</f>
        <v>0</v>
      </c>
      <c r="F3725">
        <f>SUMIFS('3日'!$A:$A,'3日'!$B:$B,$B3725,'3日'!$C:$C,汇总!$A3725)</f>
        <v>0</v>
      </c>
      <c r="G3725">
        <f>SUMIFS('4日'!$A:$A,'4日'!$B:$B,$B3725,'4日'!$C:$C,汇总!$A3725)</f>
        <v>0</v>
      </c>
      <c r="H3725">
        <f>SUMIFS('5日'!$A:$A,'5日'!$B:$B,$B3725,'5日'!$C:$C,汇总!$A3725)</f>
        <v>0</v>
      </c>
      <c r="I3725">
        <f>SUMIFS('6日'!$A:$A,'6日'!$B:$B,$B3725,'6日'!$C:$C,汇总!$A3725)</f>
        <v>0</v>
      </c>
      <c r="J3725">
        <f>SUMIFS('7日'!$A:$A,'7日'!$B:$B,$B3725,'7日'!$C:$C,汇总!$A3725)</f>
        <v>0</v>
      </c>
      <c r="K3725" s="2" t="str">
        <f t="shared" si="465"/>
        <v>(1024M)Colorfly CT801 Eyas</v>
      </c>
      <c r="L3725" s="2">
        <f t="shared" si="466"/>
        <v>0</v>
      </c>
      <c r="M3725" s="2">
        <f t="shared" si="467"/>
        <v>0</v>
      </c>
      <c r="N3725" s="2">
        <f t="shared" si="468"/>
        <v>0</v>
      </c>
      <c r="O3725" s="2">
        <f t="shared" si="469"/>
        <v>0</v>
      </c>
      <c r="P3725" s="2">
        <f t="shared" si="470"/>
        <v>0</v>
      </c>
      <c r="Q3725" s="2">
        <f t="shared" si="471"/>
        <v>0</v>
      </c>
      <c r="R3725" s="2">
        <f t="shared" si="472"/>
        <v>0</v>
      </c>
    </row>
    <row r="3726" spans="1:18" ht="15">
      <c r="B3726" t="s">
        <v>87</v>
      </c>
      <c r="C3726" s="1">
        <v>1</v>
      </c>
      <c r="D3726">
        <f>SUMIFS(次日!$A:$A,次日!$B:$B,$B3726,次日!$C:$C,汇总!$A3726)</f>
        <v>0</v>
      </c>
      <c r="E3726">
        <f>SUMIFS('2日'!$A:$A,'2日'!$B:$B,$B3726,'2日'!$C:$C,汇总!$A3726)</f>
        <v>0</v>
      </c>
      <c r="F3726">
        <f>SUMIFS('3日'!$A:$A,'3日'!$B:$B,$B3726,'3日'!$C:$C,汇总!$A3726)</f>
        <v>0</v>
      </c>
      <c r="G3726">
        <f>SUMIFS('4日'!$A:$A,'4日'!$B:$B,$B3726,'4日'!$C:$C,汇总!$A3726)</f>
        <v>0</v>
      </c>
      <c r="H3726">
        <f>SUMIFS('5日'!$A:$A,'5日'!$B:$B,$B3726,'5日'!$C:$C,汇总!$A3726)</f>
        <v>0</v>
      </c>
      <c r="I3726">
        <f>SUMIFS('6日'!$A:$A,'6日'!$B:$B,$B3726,'6日'!$C:$C,汇总!$A3726)</f>
        <v>0</v>
      </c>
      <c r="J3726">
        <f>SUMIFS('7日'!$A:$A,'7日'!$B:$B,$B3726,'7日'!$C:$C,汇总!$A3726)</f>
        <v>0</v>
      </c>
      <c r="K3726" s="2" t="str">
        <f t="shared" si="465"/>
        <v>(M)Coolpad 8676-A01</v>
      </c>
      <c r="L3726" s="2">
        <f t="shared" si="466"/>
        <v>0</v>
      </c>
      <c r="M3726" s="2">
        <f t="shared" si="467"/>
        <v>0</v>
      </c>
      <c r="N3726" s="2">
        <f t="shared" si="468"/>
        <v>0</v>
      </c>
      <c r="O3726" s="2">
        <f t="shared" si="469"/>
        <v>0</v>
      </c>
      <c r="P3726" s="2">
        <f t="shared" si="470"/>
        <v>0</v>
      </c>
      <c r="Q3726" s="2">
        <f t="shared" si="471"/>
        <v>0</v>
      </c>
      <c r="R3726" s="2">
        <f t="shared" si="472"/>
        <v>0</v>
      </c>
    </row>
    <row r="3727" spans="1:18" ht="15">
      <c r="A3727">
        <v>1864</v>
      </c>
      <c r="B3727" t="s">
        <v>1089</v>
      </c>
      <c r="C3727" s="1">
        <v>1</v>
      </c>
      <c r="D3727">
        <f>SUMIFS(次日!$A:$A,次日!$B:$B,$B3727,次日!$C:$C,汇总!$A3727)</f>
        <v>1</v>
      </c>
      <c r="E3727">
        <f>SUMIFS('2日'!$A:$A,'2日'!$B:$B,$B3727,'2日'!$C:$C,汇总!$A3727)</f>
        <v>1</v>
      </c>
      <c r="F3727">
        <f>SUMIFS('3日'!$A:$A,'3日'!$B:$B,$B3727,'3日'!$C:$C,汇总!$A3727)</f>
        <v>0</v>
      </c>
      <c r="G3727">
        <f>SUMIFS('4日'!$A:$A,'4日'!$B:$B,$B3727,'4日'!$C:$C,汇总!$A3727)</f>
        <v>0</v>
      </c>
      <c r="H3727">
        <f>SUMIFS('5日'!$A:$A,'5日'!$B:$B,$B3727,'5日'!$C:$C,汇总!$A3727)</f>
        <v>0</v>
      </c>
      <c r="I3727">
        <f>SUMIFS('6日'!$A:$A,'6日'!$B:$B,$B3727,'6日'!$C:$C,汇总!$A3727)</f>
        <v>0</v>
      </c>
      <c r="J3727">
        <f>SUMIFS('7日'!$A:$A,'7日'!$B:$B,$B3727,'7日'!$C:$C,汇总!$A3727)</f>
        <v>0</v>
      </c>
      <c r="K3727" s="2" t="str">
        <f t="shared" si="465"/>
        <v>(1864M)Coolpad 8676-M01</v>
      </c>
      <c r="L3727" s="2">
        <f t="shared" si="466"/>
        <v>1</v>
      </c>
      <c r="M3727" s="2">
        <f t="shared" si="467"/>
        <v>1</v>
      </c>
      <c r="N3727" s="2">
        <f t="shared" si="468"/>
        <v>0</v>
      </c>
      <c r="O3727" s="2">
        <f t="shared" si="469"/>
        <v>0</v>
      </c>
      <c r="P3727" s="2">
        <f t="shared" si="470"/>
        <v>0</v>
      </c>
      <c r="Q3727" s="2">
        <f t="shared" si="471"/>
        <v>0</v>
      </c>
      <c r="R3727" s="2">
        <f t="shared" si="472"/>
        <v>0</v>
      </c>
    </row>
    <row r="3728" spans="1:18" ht="15">
      <c r="B3728" t="s">
        <v>53</v>
      </c>
      <c r="C3728" s="1">
        <v>1</v>
      </c>
      <c r="D3728">
        <f>SUMIFS(次日!$A:$A,次日!$B:$B,$B3728,次日!$C:$C,汇总!$A3728)</f>
        <v>0</v>
      </c>
      <c r="E3728">
        <f>SUMIFS('2日'!$A:$A,'2日'!$B:$B,$B3728,'2日'!$C:$C,汇总!$A3728)</f>
        <v>0</v>
      </c>
      <c r="F3728">
        <f>SUMIFS('3日'!$A:$A,'3日'!$B:$B,$B3728,'3日'!$C:$C,汇总!$A3728)</f>
        <v>0</v>
      </c>
      <c r="G3728">
        <f>SUMIFS('4日'!$A:$A,'4日'!$B:$B,$B3728,'4日'!$C:$C,汇总!$A3728)</f>
        <v>0</v>
      </c>
      <c r="H3728">
        <f>SUMIFS('5日'!$A:$A,'5日'!$B:$B,$B3728,'5日'!$C:$C,汇总!$A3728)</f>
        <v>0</v>
      </c>
      <c r="I3728">
        <f>SUMIFS('6日'!$A:$A,'6日'!$B:$B,$B3728,'6日'!$C:$C,汇总!$A3728)</f>
        <v>0</v>
      </c>
      <c r="J3728">
        <f>SUMIFS('7日'!$A:$A,'7日'!$B:$B,$B3728,'7日'!$C:$C,汇总!$A3728)</f>
        <v>0</v>
      </c>
      <c r="K3728" s="2" t="str">
        <f t="shared" si="465"/>
        <v>(M)Coolpad Coolpad 5951</v>
      </c>
      <c r="L3728" s="2">
        <f t="shared" si="466"/>
        <v>0</v>
      </c>
      <c r="M3728" s="2">
        <f t="shared" si="467"/>
        <v>0</v>
      </c>
      <c r="N3728" s="2">
        <f t="shared" si="468"/>
        <v>0</v>
      </c>
      <c r="O3728" s="2">
        <f t="shared" si="469"/>
        <v>0</v>
      </c>
      <c r="P3728" s="2">
        <f t="shared" si="470"/>
        <v>0</v>
      </c>
      <c r="Q3728" s="2">
        <f t="shared" si="471"/>
        <v>0</v>
      </c>
      <c r="R3728" s="2">
        <f t="shared" si="472"/>
        <v>0</v>
      </c>
    </row>
    <row r="3729" spans="1:18" ht="15">
      <c r="A3729">
        <v>975</v>
      </c>
      <c r="B3729" t="s">
        <v>3366</v>
      </c>
      <c r="C3729" s="1">
        <v>1</v>
      </c>
      <c r="D3729">
        <f>SUMIFS(次日!$A:$A,次日!$B:$B,$B3729,次日!$C:$C,汇总!$A3729)</f>
        <v>0</v>
      </c>
      <c r="E3729">
        <f>SUMIFS('2日'!$A:$A,'2日'!$B:$B,$B3729,'2日'!$C:$C,汇总!$A3729)</f>
        <v>0</v>
      </c>
      <c r="F3729">
        <f>SUMIFS('3日'!$A:$A,'3日'!$B:$B,$B3729,'3日'!$C:$C,汇总!$A3729)</f>
        <v>0</v>
      </c>
      <c r="G3729">
        <f>SUMIFS('4日'!$A:$A,'4日'!$B:$B,$B3729,'4日'!$C:$C,汇总!$A3729)</f>
        <v>0</v>
      </c>
      <c r="H3729">
        <f>SUMIFS('5日'!$A:$A,'5日'!$B:$B,$B3729,'5日'!$C:$C,汇总!$A3729)</f>
        <v>0</v>
      </c>
      <c r="I3729">
        <f>SUMIFS('6日'!$A:$A,'6日'!$B:$B,$B3729,'6日'!$C:$C,汇总!$A3729)</f>
        <v>0</v>
      </c>
      <c r="J3729">
        <f>SUMIFS('7日'!$A:$A,'7日'!$B:$B,$B3729,'7日'!$C:$C,汇总!$A3729)</f>
        <v>0</v>
      </c>
      <c r="K3729" s="2" t="str">
        <f t="shared" si="465"/>
        <v>(975M)Coolpad Coolpad 7295</v>
      </c>
      <c r="L3729" s="2">
        <f t="shared" si="466"/>
        <v>0</v>
      </c>
      <c r="M3729" s="2">
        <f t="shared" si="467"/>
        <v>0</v>
      </c>
      <c r="N3729" s="2">
        <f t="shared" si="468"/>
        <v>0</v>
      </c>
      <c r="O3729" s="2">
        <f t="shared" si="469"/>
        <v>0</v>
      </c>
      <c r="P3729" s="2">
        <f t="shared" si="470"/>
        <v>0</v>
      </c>
      <c r="Q3729" s="2">
        <f t="shared" si="471"/>
        <v>0</v>
      </c>
      <c r="R3729" s="2">
        <f t="shared" si="472"/>
        <v>0</v>
      </c>
    </row>
    <row r="3730" spans="1:18" ht="15">
      <c r="B3730" t="s">
        <v>325</v>
      </c>
      <c r="C3730" s="1">
        <v>1</v>
      </c>
      <c r="D3730">
        <f>SUMIFS(次日!$A:$A,次日!$B:$B,$B3730,次日!$C:$C,汇总!$A3730)</f>
        <v>0</v>
      </c>
      <c r="E3730">
        <f>SUMIFS('2日'!$A:$A,'2日'!$B:$B,$B3730,'2日'!$C:$C,汇总!$A3730)</f>
        <v>0</v>
      </c>
      <c r="F3730">
        <f>SUMIFS('3日'!$A:$A,'3日'!$B:$B,$B3730,'3日'!$C:$C,汇总!$A3730)</f>
        <v>0</v>
      </c>
      <c r="G3730">
        <f>SUMIFS('4日'!$A:$A,'4日'!$B:$B,$B3730,'4日'!$C:$C,汇总!$A3730)</f>
        <v>0</v>
      </c>
      <c r="H3730">
        <f>SUMIFS('5日'!$A:$A,'5日'!$B:$B,$B3730,'5日'!$C:$C,汇总!$A3730)</f>
        <v>0</v>
      </c>
      <c r="I3730">
        <f>SUMIFS('6日'!$A:$A,'6日'!$B:$B,$B3730,'6日'!$C:$C,汇总!$A3730)</f>
        <v>0</v>
      </c>
      <c r="J3730">
        <f>SUMIFS('7日'!$A:$A,'7日'!$B:$B,$B3730,'7日'!$C:$C,汇总!$A3730)</f>
        <v>0</v>
      </c>
      <c r="K3730" s="2" t="str">
        <f t="shared" si="465"/>
        <v>(M)Coolpad Coolpad 7295A</v>
      </c>
      <c r="L3730" s="2">
        <f t="shared" si="466"/>
        <v>0</v>
      </c>
      <c r="M3730" s="2">
        <f t="shared" si="467"/>
        <v>0</v>
      </c>
      <c r="N3730" s="2">
        <f t="shared" si="468"/>
        <v>0</v>
      </c>
      <c r="O3730" s="2">
        <f t="shared" si="469"/>
        <v>0</v>
      </c>
      <c r="P3730" s="2">
        <f t="shared" si="470"/>
        <v>0</v>
      </c>
      <c r="Q3730" s="2">
        <f t="shared" si="471"/>
        <v>0</v>
      </c>
      <c r="R3730" s="2">
        <f t="shared" si="472"/>
        <v>0</v>
      </c>
    </row>
    <row r="3731" spans="1:18" ht="15">
      <c r="B3731" t="s">
        <v>1510</v>
      </c>
      <c r="C3731" s="1">
        <v>1</v>
      </c>
      <c r="D3731">
        <f>SUMIFS(次日!$A:$A,次日!$B:$B,$B3731,次日!$C:$C,汇总!$A3731)</f>
        <v>0</v>
      </c>
      <c r="E3731">
        <f>SUMIFS('2日'!$A:$A,'2日'!$B:$B,$B3731,'2日'!$C:$C,汇总!$A3731)</f>
        <v>0</v>
      </c>
      <c r="F3731">
        <f>SUMIFS('3日'!$A:$A,'3日'!$B:$B,$B3731,'3日'!$C:$C,汇总!$A3731)</f>
        <v>0</v>
      </c>
      <c r="G3731">
        <f>SUMIFS('4日'!$A:$A,'4日'!$B:$B,$B3731,'4日'!$C:$C,汇总!$A3731)</f>
        <v>0</v>
      </c>
      <c r="H3731">
        <f>SUMIFS('5日'!$A:$A,'5日'!$B:$B,$B3731,'5日'!$C:$C,汇总!$A3731)</f>
        <v>0</v>
      </c>
      <c r="I3731">
        <f>SUMIFS('6日'!$A:$A,'6日'!$B:$B,$B3731,'6日'!$C:$C,汇总!$A3731)</f>
        <v>0</v>
      </c>
      <c r="J3731">
        <f>SUMIFS('7日'!$A:$A,'7日'!$B:$B,$B3731,'7日'!$C:$C,汇总!$A3731)</f>
        <v>0</v>
      </c>
      <c r="K3731" s="2" t="str">
        <f t="shared" si="465"/>
        <v>(M)Coolpad Coolpad 7295C</v>
      </c>
      <c r="L3731" s="2">
        <f t="shared" si="466"/>
        <v>0</v>
      </c>
      <c r="M3731" s="2">
        <f t="shared" si="467"/>
        <v>0</v>
      </c>
      <c r="N3731" s="2">
        <f t="shared" si="468"/>
        <v>0</v>
      </c>
      <c r="O3731" s="2">
        <f t="shared" si="469"/>
        <v>0</v>
      </c>
      <c r="P3731" s="2">
        <f t="shared" si="470"/>
        <v>0</v>
      </c>
      <c r="Q3731" s="2">
        <f t="shared" si="471"/>
        <v>0</v>
      </c>
      <c r="R3731" s="2">
        <f t="shared" si="472"/>
        <v>0</v>
      </c>
    </row>
    <row r="3732" spans="1:18" ht="15">
      <c r="A3732">
        <v>898</v>
      </c>
      <c r="B3732" t="s">
        <v>2281</v>
      </c>
      <c r="C3732" s="1">
        <v>1</v>
      </c>
      <c r="D3732">
        <f>SUMIFS(次日!$A:$A,次日!$B:$B,$B3732,次日!$C:$C,汇总!$A3732)</f>
        <v>0</v>
      </c>
      <c r="E3732">
        <f>SUMIFS('2日'!$A:$A,'2日'!$B:$B,$B3732,'2日'!$C:$C,汇总!$A3732)</f>
        <v>0</v>
      </c>
      <c r="F3732">
        <f>SUMIFS('3日'!$A:$A,'3日'!$B:$B,$B3732,'3日'!$C:$C,汇总!$A3732)</f>
        <v>0</v>
      </c>
      <c r="G3732">
        <f>SUMIFS('4日'!$A:$A,'4日'!$B:$B,$B3732,'4日'!$C:$C,汇总!$A3732)</f>
        <v>0</v>
      </c>
      <c r="H3732">
        <f>SUMIFS('5日'!$A:$A,'5日'!$B:$B,$B3732,'5日'!$C:$C,汇总!$A3732)</f>
        <v>0</v>
      </c>
      <c r="I3732">
        <f>SUMIFS('6日'!$A:$A,'6日'!$B:$B,$B3732,'6日'!$C:$C,汇总!$A3732)</f>
        <v>0</v>
      </c>
      <c r="J3732">
        <f>SUMIFS('7日'!$A:$A,'7日'!$B:$B,$B3732,'7日'!$C:$C,汇总!$A3732)</f>
        <v>0</v>
      </c>
      <c r="K3732" s="2" t="str">
        <f t="shared" si="465"/>
        <v>(898M)Coolpad Coolpad 8085</v>
      </c>
      <c r="L3732" s="2">
        <f t="shared" si="466"/>
        <v>0</v>
      </c>
      <c r="M3732" s="2">
        <f t="shared" si="467"/>
        <v>0</v>
      </c>
      <c r="N3732" s="2">
        <f t="shared" si="468"/>
        <v>0</v>
      </c>
      <c r="O3732" s="2">
        <f t="shared" si="469"/>
        <v>0</v>
      </c>
      <c r="P3732" s="2">
        <f t="shared" si="470"/>
        <v>0</v>
      </c>
      <c r="Q3732" s="2">
        <f t="shared" si="471"/>
        <v>0</v>
      </c>
      <c r="R3732" s="2">
        <f t="shared" si="472"/>
        <v>0</v>
      </c>
    </row>
    <row r="3733" spans="1:18" ht="15">
      <c r="A3733">
        <v>976</v>
      </c>
      <c r="B3733" t="s">
        <v>3599</v>
      </c>
      <c r="C3733" s="1">
        <v>1</v>
      </c>
      <c r="D3733">
        <f>SUMIFS(次日!$A:$A,次日!$B:$B,$B3733,次日!$C:$C,汇总!$A3733)</f>
        <v>0</v>
      </c>
      <c r="E3733">
        <f>SUMIFS('2日'!$A:$A,'2日'!$B:$B,$B3733,'2日'!$C:$C,汇总!$A3733)</f>
        <v>0</v>
      </c>
      <c r="F3733">
        <f>SUMIFS('3日'!$A:$A,'3日'!$B:$B,$B3733,'3日'!$C:$C,汇总!$A3733)</f>
        <v>0</v>
      </c>
      <c r="G3733">
        <f>SUMIFS('4日'!$A:$A,'4日'!$B:$B,$B3733,'4日'!$C:$C,汇总!$A3733)</f>
        <v>0</v>
      </c>
      <c r="H3733">
        <f>SUMIFS('5日'!$A:$A,'5日'!$B:$B,$B3733,'5日'!$C:$C,汇总!$A3733)</f>
        <v>0</v>
      </c>
      <c r="I3733">
        <f>SUMIFS('6日'!$A:$A,'6日'!$B:$B,$B3733,'6日'!$C:$C,汇总!$A3733)</f>
        <v>0</v>
      </c>
      <c r="J3733">
        <f>SUMIFS('7日'!$A:$A,'7日'!$B:$B,$B3733,'7日'!$C:$C,汇总!$A3733)</f>
        <v>0</v>
      </c>
      <c r="K3733" s="2" t="str">
        <f t="shared" si="465"/>
        <v>(976M)Coolpad Coolpad 8190Q</v>
      </c>
      <c r="L3733" s="2">
        <f t="shared" si="466"/>
        <v>0</v>
      </c>
      <c r="M3733" s="2">
        <f t="shared" si="467"/>
        <v>0</v>
      </c>
      <c r="N3733" s="2">
        <f t="shared" si="468"/>
        <v>0</v>
      </c>
      <c r="O3733" s="2">
        <f t="shared" si="469"/>
        <v>0</v>
      </c>
      <c r="P3733" s="2">
        <f t="shared" si="470"/>
        <v>0</v>
      </c>
      <c r="Q3733" s="2">
        <f t="shared" si="471"/>
        <v>0</v>
      </c>
      <c r="R3733" s="2">
        <f t="shared" si="472"/>
        <v>0</v>
      </c>
    </row>
    <row r="3734" spans="1:18" ht="15">
      <c r="A3734">
        <v>1969</v>
      </c>
      <c r="B3734" t="s">
        <v>4003</v>
      </c>
      <c r="C3734" s="1">
        <v>1</v>
      </c>
      <c r="D3734">
        <f>SUMIFS(次日!$A:$A,次日!$B:$B,$B3734,次日!$C:$C,汇总!$A3734)</f>
        <v>0</v>
      </c>
      <c r="E3734">
        <f>SUMIFS('2日'!$A:$A,'2日'!$B:$B,$B3734,'2日'!$C:$C,汇总!$A3734)</f>
        <v>0</v>
      </c>
      <c r="F3734">
        <f>SUMIFS('3日'!$A:$A,'3日'!$B:$B,$B3734,'3日'!$C:$C,汇总!$A3734)</f>
        <v>0</v>
      </c>
      <c r="G3734">
        <f>SUMIFS('4日'!$A:$A,'4日'!$B:$B,$B3734,'4日'!$C:$C,汇总!$A3734)</f>
        <v>0</v>
      </c>
      <c r="H3734">
        <f>SUMIFS('5日'!$A:$A,'5日'!$B:$B,$B3734,'5日'!$C:$C,汇总!$A3734)</f>
        <v>0</v>
      </c>
      <c r="I3734">
        <f>SUMIFS('6日'!$A:$A,'6日'!$B:$B,$B3734,'6日'!$C:$C,汇总!$A3734)</f>
        <v>0</v>
      </c>
      <c r="J3734">
        <f>SUMIFS('7日'!$A:$A,'7日'!$B:$B,$B3734,'7日'!$C:$C,汇总!$A3734)</f>
        <v>0</v>
      </c>
      <c r="K3734" s="2" t="str">
        <f t="shared" si="465"/>
        <v>(1969M)Coolpad Coolpad 8297 MIUI 6</v>
      </c>
      <c r="L3734" s="2">
        <f t="shared" si="466"/>
        <v>0</v>
      </c>
      <c r="M3734" s="2">
        <f t="shared" si="467"/>
        <v>0</v>
      </c>
      <c r="N3734" s="2">
        <f t="shared" si="468"/>
        <v>0</v>
      </c>
      <c r="O3734" s="2">
        <f t="shared" si="469"/>
        <v>0</v>
      </c>
      <c r="P3734" s="2">
        <f t="shared" si="470"/>
        <v>0</v>
      </c>
      <c r="Q3734" s="2">
        <f t="shared" si="471"/>
        <v>0</v>
      </c>
      <c r="R3734" s="2">
        <f t="shared" si="472"/>
        <v>0</v>
      </c>
    </row>
    <row r="3735" spans="1:18" ht="15">
      <c r="B3735" t="s">
        <v>142</v>
      </c>
      <c r="C3735" s="1">
        <v>1</v>
      </c>
      <c r="D3735">
        <f>SUMIFS(次日!$A:$A,次日!$B:$B,$B3735,次日!$C:$C,汇总!$A3735)</f>
        <v>0</v>
      </c>
      <c r="E3735">
        <f>SUMIFS('2日'!$A:$A,'2日'!$B:$B,$B3735,'2日'!$C:$C,汇总!$A3735)</f>
        <v>0</v>
      </c>
      <c r="F3735">
        <f>SUMIFS('3日'!$A:$A,'3日'!$B:$B,$B3735,'3日'!$C:$C,汇总!$A3735)</f>
        <v>0</v>
      </c>
      <c r="G3735">
        <f>SUMIFS('4日'!$A:$A,'4日'!$B:$B,$B3735,'4日'!$C:$C,汇总!$A3735)</f>
        <v>0</v>
      </c>
      <c r="H3735">
        <f>SUMIFS('5日'!$A:$A,'5日'!$B:$B,$B3735,'5日'!$C:$C,汇总!$A3735)</f>
        <v>0</v>
      </c>
      <c r="I3735">
        <f>SUMIFS('6日'!$A:$A,'6日'!$B:$B,$B3735,'6日'!$C:$C,汇总!$A3735)</f>
        <v>0</v>
      </c>
      <c r="J3735">
        <f>SUMIFS('7日'!$A:$A,'7日'!$B:$B,$B3735,'7日'!$C:$C,汇总!$A3735)</f>
        <v>0</v>
      </c>
      <c r="K3735" s="2" t="str">
        <f t="shared" si="465"/>
        <v>(M)Coolpad Coolpad 8297W</v>
      </c>
      <c r="L3735" s="2">
        <f t="shared" si="466"/>
        <v>0</v>
      </c>
      <c r="M3735" s="2">
        <f t="shared" si="467"/>
        <v>0</v>
      </c>
      <c r="N3735" s="2">
        <f t="shared" si="468"/>
        <v>0</v>
      </c>
      <c r="O3735" s="2">
        <f t="shared" si="469"/>
        <v>0</v>
      </c>
      <c r="P3735" s="2">
        <f t="shared" si="470"/>
        <v>0</v>
      </c>
      <c r="Q3735" s="2">
        <f t="shared" si="471"/>
        <v>0</v>
      </c>
      <c r="R3735" s="2">
        <f t="shared" si="472"/>
        <v>0</v>
      </c>
    </row>
    <row r="3736" spans="1:18" ht="15">
      <c r="A3736">
        <v>1006</v>
      </c>
      <c r="B3736" t="s">
        <v>142</v>
      </c>
      <c r="C3736" s="1">
        <v>1</v>
      </c>
      <c r="D3736">
        <f>SUMIFS(次日!$A:$A,次日!$B:$B,$B3736,次日!$C:$C,汇总!$A3736)</f>
        <v>0</v>
      </c>
      <c r="E3736">
        <f>SUMIFS('2日'!$A:$A,'2日'!$B:$B,$B3736,'2日'!$C:$C,汇总!$A3736)</f>
        <v>0</v>
      </c>
      <c r="F3736">
        <f>SUMIFS('3日'!$A:$A,'3日'!$B:$B,$B3736,'3日'!$C:$C,汇总!$A3736)</f>
        <v>0</v>
      </c>
      <c r="G3736">
        <f>SUMIFS('4日'!$A:$A,'4日'!$B:$B,$B3736,'4日'!$C:$C,汇总!$A3736)</f>
        <v>0</v>
      </c>
      <c r="H3736">
        <f>SUMIFS('5日'!$A:$A,'5日'!$B:$B,$B3736,'5日'!$C:$C,汇总!$A3736)</f>
        <v>0</v>
      </c>
      <c r="I3736">
        <f>SUMIFS('6日'!$A:$A,'6日'!$B:$B,$B3736,'6日'!$C:$C,汇总!$A3736)</f>
        <v>0</v>
      </c>
      <c r="J3736">
        <f>SUMIFS('7日'!$A:$A,'7日'!$B:$B,$B3736,'7日'!$C:$C,汇总!$A3736)</f>
        <v>0</v>
      </c>
      <c r="K3736" s="2" t="str">
        <f t="shared" si="465"/>
        <v>(1006M)Coolpad Coolpad 8297W</v>
      </c>
      <c r="L3736" s="2">
        <f t="shared" si="466"/>
        <v>0</v>
      </c>
      <c r="M3736" s="2">
        <f t="shared" si="467"/>
        <v>0</v>
      </c>
      <c r="N3736" s="2">
        <f t="shared" si="468"/>
        <v>0</v>
      </c>
      <c r="O3736" s="2">
        <f t="shared" si="469"/>
        <v>0</v>
      </c>
      <c r="P3736" s="2">
        <f t="shared" si="470"/>
        <v>0</v>
      </c>
      <c r="Q3736" s="2">
        <f t="shared" si="471"/>
        <v>0</v>
      </c>
      <c r="R3736" s="2">
        <f t="shared" si="472"/>
        <v>0</v>
      </c>
    </row>
    <row r="3737" spans="1:18" ht="15">
      <c r="A3737">
        <v>1963</v>
      </c>
      <c r="B3737" t="s">
        <v>3764</v>
      </c>
      <c r="C3737" s="1">
        <v>1</v>
      </c>
      <c r="D3737">
        <f>SUMIFS(次日!$A:$A,次日!$B:$B,$B3737,次日!$C:$C,汇总!$A3737)</f>
        <v>6</v>
      </c>
      <c r="E3737">
        <f>SUMIFS('2日'!$A:$A,'2日'!$B:$B,$B3737,'2日'!$C:$C,汇总!$A3737)</f>
        <v>5</v>
      </c>
      <c r="F3737">
        <f>SUMIFS('3日'!$A:$A,'3日'!$B:$B,$B3737,'3日'!$C:$C,汇总!$A3737)</f>
        <v>4</v>
      </c>
      <c r="G3737">
        <f>SUMIFS('4日'!$A:$A,'4日'!$B:$B,$B3737,'4日'!$C:$C,汇总!$A3737)</f>
        <v>3</v>
      </c>
      <c r="H3737">
        <f>SUMIFS('5日'!$A:$A,'5日'!$B:$B,$B3737,'5日'!$C:$C,汇总!$A3737)</f>
        <v>2</v>
      </c>
      <c r="I3737">
        <f>SUMIFS('6日'!$A:$A,'6日'!$B:$B,$B3737,'6日'!$C:$C,汇总!$A3737)</f>
        <v>4</v>
      </c>
      <c r="J3737">
        <f>SUMIFS('7日'!$A:$A,'7日'!$B:$B,$B3737,'7日'!$C:$C,汇总!$A3737)</f>
        <v>1</v>
      </c>
      <c r="K3737" s="2" t="str">
        <f t="shared" si="465"/>
        <v>(1963M)Coolpad Coolpad 8297w</v>
      </c>
      <c r="L3737" s="2">
        <f t="shared" si="466"/>
        <v>6</v>
      </c>
      <c r="M3737" s="2">
        <f t="shared" si="467"/>
        <v>5</v>
      </c>
      <c r="N3737" s="2">
        <f t="shared" si="468"/>
        <v>4</v>
      </c>
      <c r="O3737" s="2">
        <f t="shared" si="469"/>
        <v>3</v>
      </c>
      <c r="P3737" s="2">
        <f t="shared" si="470"/>
        <v>2</v>
      </c>
      <c r="Q3737" s="2">
        <f t="shared" si="471"/>
        <v>4</v>
      </c>
      <c r="R3737" s="2">
        <f t="shared" si="472"/>
        <v>1</v>
      </c>
    </row>
    <row r="3738" spans="1:18" ht="15">
      <c r="A3738">
        <v>1880</v>
      </c>
      <c r="B3738" t="s">
        <v>2684</v>
      </c>
      <c r="C3738" s="1">
        <v>1</v>
      </c>
      <c r="D3738">
        <f>SUMIFS(次日!$A:$A,次日!$B:$B,$B3738,次日!$C:$C,汇总!$A3738)</f>
        <v>1</v>
      </c>
      <c r="E3738">
        <f>SUMIFS('2日'!$A:$A,'2日'!$B:$B,$B3738,'2日'!$C:$C,汇总!$A3738)</f>
        <v>1</v>
      </c>
      <c r="F3738">
        <f>SUMIFS('3日'!$A:$A,'3日'!$B:$B,$B3738,'3日'!$C:$C,汇总!$A3738)</f>
        <v>0</v>
      </c>
      <c r="G3738">
        <f>SUMIFS('4日'!$A:$A,'4日'!$B:$B,$B3738,'4日'!$C:$C,汇总!$A3738)</f>
        <v>0</v>
      </c>
      <c r="H3738">
        <f>SUMIFS('5日'!$A:$A,'5日'!$B:$B,$B3738,'5日'!$C:$C,汇总!$A3738)</f>
        <v>0</v>
      </c>
      <c r="I3738">
        <f>SUMIFS('6日'!$A:$A,'6日'!$B:$B,$B3738,'6日'!$C:$C,汇总!$A3738)</f>
        <v>0</v>
      </c>
      <c r="J3738">
        <f>SUMIFS('7日'!$A:$A,'7日'!$B:$B,$B3738,'7日'!$C:$C,汇总!$A3738)</f>
        <v>0</v>
      </c>
      <c r="K3738" s="2" t="str">
        <f t="shared" si="465"/>
        <v>(1880M)Coolpad Coolpad 8675-A</v>
      </c>
      <c r="L3738" s="2">
        <f t="shared" si="466"/>
        <v>1</v>
      </c>
      <c r="M3738" s="2">
        <f t="shared" si="467"/>
        <v>1</v>
      </c>
      <c r="N3738" s="2">
        <f t="shared" si="468"/>
        <v>0</v>
      </c>
      <c r="O3738" s="2">
        <f t="shared" si="469"/>
        <v>0</v>
      </c>
      <c r="P3738" s="2">
        <f t="shared" si="470"/>
        <v>0</v>
      </c>
      <c r="Q3738" s="2">
        <f t="shared" si="471"/>
        <v>0</v>
      </c>
      <c r="R3738" s="2">
        <f t="shared" si="472"/>
        <v>0</v>
      </c>
    </row>
    <row r="3739" spans="1:18" ht="15">
      <c r="A3739">
        <v>1893</v>
      </c>
      <c r="B3739" t="s">
        <v>2684</v>
      </c>
      <c r="C3739" s="1">
        <v>1</v>
      </c>
      <c r="D3739">
        <f>SUMIFS(次日!$A:$A,次日!$B:$B,$B3739,次日!$C:$C,汇总!$A3739)</f>
        <v>1</v>
      </c>
      <c r="E3739">
        <f>SUMIFS('2日'!$A:$A,'2日'!$B:$B,$B3739,'2日'!$C:$C,汇总!$A3739)</f>
        <v>0</v>
      </c>
      <c r="F3739">
        <f>SUMIFS('3日'!$A:$A,'3日'!$B:$B,$B3739,'3日'!$C:$C,汇总!$A3739)</f>
        <v>0</v>
      </c>
      <c r="G3739">
        <f>SUMIFS('4日'!$A:$A,'4日'!$B:$B,$B3739,'4日'!$C:$C,汇总!$A3739)</f>
        <v>0</v>
      </c>
      <c r="H3739">
        <f>SUMIFS('5日'!$A:$A,'5日'!$B:$B,$B3739,'5日'!$C:$C,汇总!$A3739)</f>
        <v>0</v>
      </c>
      <c r="I3739">
        <f>SUMIFS('6日'!$A:$A,'6日'!$B:$B,$B3739,'6日'!$C:$C,汇总!$A3739)</f>
        <v>0</v>
      </c>
      <c r="J3739">
        <f>SUMIFS('7日'!$A:$A,'7日'!$B:$B,$B3739,'7日'!$C:$C,汇总!$A3739)</f>
        <v>0</v>
      </c>
      <c r="K3739" s="2" t="str">
        <f t="shared" si="465"/>
        <v>(1893M)Coolpad Coolpad 8675-A</v>
      </c>
      <c r="L3739" s="2">
        <f t="shared" si="466"/>
        <v>1</v>
      </c>
      <c r="M3739" s="2">
        <f t="shared" si="467"/>
        <v>0</v>
      </c>
      <c r="N3739" s="2">
        <f t="shared" si="468"/>
        <v>0</v>
      </c>
      <c r="O3739" s="2">
        <f t="shared" si="469"/>
        <v>0</v>
      </c>
      <c r="P3739" s="2">
        <f t="shared" si="470"/>
        <v>0</v>
      </c>
      <c r="Q3739" s="2">
        <f t="shared" si="471"/>
        <v>0</v>
      </c>
      <c r="R3739" s="2">
        <f t="shared" si="472"/>
        <v>0</v>
      </c>
    </row>
    <row r="3740" spans="1:18" ht="15">
      <c r="B3740" t="s">
        <v>646</v>
      </c>
      <c r="C3740" s="1">
        <v>1</v>
      </c>
      <c r="D3740">
        <f>SUMIFS(次日!$A:$A,次日!$B:$B,$B3740,次日!$C:$C,汇总!$A3740)</f>
        <v>0</v>
      </c>
      <c r="E3740">
        <f>SUMIFS('2日'!$A:$A,'2日'!$B:$B,$B3740,'2日'!$C:$C,汇总!$A3740)</f>
        <v>0</v>
      </c>
      <c r="F3740">
        <f>SUMIFS('3日'!$A:$A,'3日'!$B:$B,$B3740,'3日'!$C:$C,汇总!$A3740)</f>
        <v>0</v>
      </c>
      <c r="G3740">
        <f>SUMIFS('4日'!$A:$A,'4日'!$B:$B,$B3740,'4日'!$C:$C,汇总!$A3740)</f>
        <v>0</v>
      </c>
      <c r="H3740">
        <f>SUMIFS('5日'!$A:$A,'5日'!$B:$B,$B3740,'5日'!$C:$C,汇总!$A3740)</f>
        <v>0</v>
      </c>
      <c r="I3740">
        <f>SUMIFS('6日'!$A:$A,'6日'!$B:$B,$B3740,'6日'!$C:$C,汇总!$A3740)</f>
        <v>0</v>
      </c>
      <c r="J3740">
        <f>SUMIFS('7日'!$A:$A,'7日'!$B:$B,$B3740,'7日'!$C:$C,汇总!$A3740)</f>
        <v>0</v>
      </c>
      <c r="K3740" s="2" t="str">
        <f t="shared" si="465"/>
        <v>(M)Coolpad Coolpad 8705</v>
      </c>
      <c r="L3740" s="2">
        <f t="shared" si="466"/>
        <v>0</v>
      </c>
      <c r="M3740" s="2">
        <f t="shared" si="467"/>
        <v>0</v>
      </c>
      <c r="N3740" s="2">
        <f t="shared" si="468"/>
        <v>0</v>
      </c>
      <c r="O3740" s="2">
        <f t="shared" si="469"/>
        <v>0</v>
      </c>
      <c r="P3740" s="2">
        <f t="shared" si="470"/>
        <v>0</v>
      </c>
      <c r="Q3740" s="2">
        <f t="shared" si="471"/>
        <v>0</v>
      </c>
      <c r="R3740" s="2">
        <f t="shared" si="472"/>
        <v>0</v>
      </c>
    </row>
    <row r="3741" spans="1:18" ht="15">
      <c r="B3741" t="s">
        <v>536</v>
      </c>
      <c r="C3741" s="1">
        <v>1</v>
      </c>
      <c r="D3741">
        <f>SUMIFS(次日!$A:$A,次日!$B:$B,$B3741,次日!$C:$C,汇总!$A3741)</f>
        <v>0</v>
      </c>
      <c r="E3741">
        <f>SUMIFS('2日'!$A:$A,'2日'!$B:$B,$B3741,'2日'!$C:$C,汇总!$A3741)</f>
        <v>0</v>
      </c>
      <c r="F3741">
        <f>SUMIFS('3日'!$A:$A,'3日'!$B:$B,$B3741,'3日'!$C:$C,汇总!$A3741)</f>
        <v>0</v>
      </c>
      <c r="G3741">
        <f>SUMIFS('4日'!$A:$A,'4日'!$B:$B,$B3741,'4日'!$C:$C,汇总!$A3741)</f>
        <v>0</v>
      </c>
      <c r="H3741">
        <f>SUMIFS('5日'!$A:$A,'5日'!$B:$B,$B3741,'5日'!$C:$C,汇总!$A3741)</f>
        <v>0</v>
      </c>
      <c r="I3741">
        <f>SUMIFS('6日'!$A:$A,'6日'!$B:$B,$B3741,'6日'!$C:$C,汇总!$A3741)</f>
        <v>0</v>
      </c>
      <c r="J3741">
        <f>SUMIFS('7日'!$A:$A,'7日'!$B:$B,$B3741,'7日'!$C:$C,汇总!$A3741)</f>
        <v>0</v>
      </c>
      <c r="K3741" s="2" t="str">
        <f t="shared" si="465"/>
        <v>(M)Coolpad Coolpad 8720L</v>
      </c>
      <c r="L3741" s="2">
        <f t="shared" si="466"/>
        <v>0</v>
      </c>
      <c r="M3741" s="2">
        <f t="shared" si="467"/>
        <v>0</v>
      </c>
      <c r="N3741" s="2">
        <f t="shared" si="468"/>
        <v>0</v>
      </c>
      <c r="O3741" s="2">
        <f t="shared" si="469"/>
        <v>0</v>
      </c>
      <c r="P3741" s="2">
        <f t="shared" si="470"/>
        <v>0</v>
      </c>
      <c r="Q3741" s="2">
        <f t="shared" si="471"/>
        <v>0</v>
      </c>
      <c r="R3741" s="2">
        <f t="shared" si="472"/>
        <v>0</v>
      </c>
    </row>
    <row r="3742" spans="1:18" ht="15">
      <c r="A3742">
        <v>975</v>
      </c>
      <c r="B3742" t="s">
        <v>3791</v>
      </c>
      <c r="C3742" s="1">
        <v>1</v>
      </c>
      <c r="D3742">
        <f>SUMIFS(次日!$A:$A,次日!$B:$B,$B3742,次日!$C:$C,汇总!$A3742)</f>
        <v>0</v>
      </c>
      <c r="E3742">
        <f>SUMIFS('2日'!$A:$A,'2日'!$B:$B,$B3742,'2日'!$C:$C,汇总!$A3742)</f>
        <v>0</v>
      </c>
      <c r="F3742">
        <f>SUMIFS('3日'!$A:$A,'3日'!$B:$B,$B3742,'3日'!$C:$C,汇总!$A3742)</f>
        <v>0</v>
      </c>
      <c r="G3742">
        <f>SUMIFS('4日'!$A:$A,'4日'!$B:$B,$B3742,'4日'!$C:$C,汇总!$A3742)</f>
        <v>0</v>
      </c>
      <c r="H3742">
        <f>SUMIFS('5日'!$A:$A,'5日'!$B:$B,$B3742,'5日'!$C:$C,汇总!$A3742)</f>
        <v>0</v>
      </c>
      <c r="I3742">
        <f>SUMIFS('6日'!$A:$A,'6日'!$B:$B,$B3742,'6日'!$C:$C,汇总!$A3742)</f>
        <v>0</v>
      </c>
      <c r="J3742">
        <f>SUMIFS('7日'!$A:$A,'7日'!$B:$B,$B3742,'7日'!$C:$C,汇总!$A3742)</f>
        <v>0</v>
      </c>
      <c r="K3742" s="2" t="str">
        <f t="shared" si="465"/>
        <v>(975M)Coolpad Coolpad 9150W</v>
      </c>
      <c r="L3742" s="2">
        <f t="shared" si="466"/>
        <v>0</v>
      </c>
      <c r="M3742" s="2">
        <f t="shared" si="467"/>
        <v>0</v>
      </c>
      <c r="N3742" s="2">
        <f t="shared" si="468"/>
        <v>0</v>
      </c>
      <c r="O3742" s="2">
        <f t="shared" si="469"/>
        <v>0</v>
      </c>
      <c r="P3742" s="2">
        <f t="shared" si="470"/>
        <v>0</v>
      </c>
      <c r="Q3742" s="2">
        <f t="shared" si="471"/>
        <v>0</v>
      </c>
      <c r="R3742" s="2">
        <f t="shared" si="472"/>
        <v>0</v>
      </c>
    </row>
    <row r="3743" spans="1:18" ht="15">
      <c r="B3743" t="s">
        <v>856</v>
      </c>
      <c r="C3743" s="1">
        <v>1</v>
      </c>
      <c r="D3743">
        <f>SUMIFS(次日!$A:$A,次日!$B:$B,$B3743,次日!$C:$C,汇总!$A3743)</f>
        <v>0</v>
      </c>
      <c r="E3743">
        <f>SUMIFS('2日'!$A:$A,'2日'!$B:$B,$B3743,'2日'!$C:$C,汇总!$A3743)</f>
        <v>0</v>
      </c>
      <c r="F3743">
        <f>SUMIFS('3日'!$A:$A,'3日'!$B:$B,$B3743,'3日'!$C:$C,汇总!$A3743)</f>
        <v>0</v>
      </c>
      <c r="G3743">
        <f>SUMIFS('4日'!$A:$A,'4日'!$B:$B,$B3743,'4日'!$C:$C,汇总!$A3743)</f>
        <v>0</v>
      </c>
      <c r="H3743">
        <f>SUMIFS('5日'!$A:$A,'5日'!$B:$B,$B3743,'5日'!$C:$C,汇总!$A3743)</f>
        <v>0</v>
      </c>
      <c r="I3743">
        <f>SUMIFS('6日'!$A:$A,'6日'!$B:$B,$B3743,'6日'!$C:$C,汇总!$A3743)</f>
        <v>0</v>
      </c>
      <c r="J3743">
        <f>SUMIFS('7日'!$A:$A,'7日'!$B:$B,$B3743,'7日'!$C:$C,汇总!$A3743)</f>
        <v>0</v>
      </c>
      <c r="K3743" s="2" t="str">
        <f t="shared" si="465"/>
        <v>(M)Coolpad Coolpad 9976A</v>
      </c>
      <c r="L3743" s="2">
        <f t="shared" si="466"/>
        <v>0</v>
      </c>
      <c r="M3743" s="2">
        <f t="shared" si="467"/>
        <v>0</v>
      </c>
      <c r="N3743" s="2">
        <f t="shared" si="468"/>
        <v>0</v>
      </c>
      <c r="O3743" s="2">
        <f t="shared" si="469"/>
        <v>0</v>
      </c>
      <c r="P3743" s="2">
        <f t="shared" si="470"/>
        <v>0</v>
      </c>
      <c r="Q3743" s="2">
        <f t="shared" si="471"/>
        <v>0</v>
      </c>
      <c r="R3743" s="2">
        <f t="shared" si="472"/>
        <v>0</v>
      </c>
    </row>
    <row r="3744" spans="1:18" ht="15">
      <c r="A3744">
        <v>1939</v>
      </c>
      <c r="B3744" t="s">
        <v>856</v>
      </c>
      <c r="C3744" s="1">
        <v>1</v>
      </c>
      <c r="D3744">
        <f>SUMIFS(次日!$A:$A,次日!$B:$B,$B3744,次日!$C:$C,汇总!$A3744)</f>
        <v>0</v>
      </c>
      <c r="E3744">
        <f>SUMIFS('2日'!$A:$A,'2日'!$B:$B,$B3744,'2日'!$C:$C,汇总!$A3744)</f>
        <v>0</v>
      </c>
      <c r="F3744">
        <f>SUMIFS('3日'!$A:$A,'3日'!$B:$B,$B3744,'3日'!$C:$C,汇总!$A3744)</f>
        <v>0</v>
      </c>
      <c r="G3744">
        <f>SUMIFS('4日'!$A:$A,'4日'!$B:$B,$B3744,'4日'!$C:$C,汇总!$A3744)</f>
        <v>0</v>
      </c>
      <c r="H3744">
        <f>SUMIFS('5日'!$A:$A,'5日'!$B:$B,$B3744,'5日'!$C:$C,汇总!$A3744)</f>
        <v>0</v>
      </c>
      <c r="I3744">
        <f>SUMIFS('6日'!$A:$A,'6日'!$B:$B,$B3744,'6日'!$C:$C,汇总!$A3744)</f>
        <v>0</v>
      </c>
      <c r="J3744">
        <f>SUMIFS('7日'!$A:$A,'7日'!$B:$B,$B3744,'7日'!$C:$C,汇总!$A3744)</f>
        <v>0</v>
      </c>
      <c r="K3744" s="2" t="str">
        <f t="shared" si="465"/>
        <v>(1939M)Coolpad Coolpad 9976A</v>
      </c>
      <c r="L3744" s="2">
        <f t="shared" si="466"/>
        <v>0</v>
      </c>
      <c r="M3744" s="2">
        <f t="shared" si="467"/>
        <v>0</v>
      </c>
      <c r="N3744" s="2">
        <f t="shared" si="468"/>
        <v>0</v>
      </c>
      <c r="O3744" s="2">
        <f t="shared" si="469"/>
        <v>0</v>
      </c>
      <c r="P3744" s="2">
        <f t="shared" si="470"/>
        <v>0</v>
      </c>
      <c r="Q3744" s="2">
        <f t="shared" si="471"/>
        <v>0</v>
      </c>
      <c r="R3744" s="2">
        <f t="shared" si="472"/>
        <v>0</v>
      </c>
    </row>
    <row r="3745" spans="1:18" ht="15">
      <c r="A3745">
        <v>1939</v>
      </c>
      <c r="B3745" t="s">
        <v>2306</v>
      </c>
      <c r="C3745" s="1">
        <v>1</v>
      </c>
      <c r="D3745">
        <f>SUMIFS(次日!$A:$A,次日!$B:$B,$B3745,次日!$C:$C,汇总!$A3745)</f>
        <v>1</v>
      </c>
      <c r="E3745">
        <f>SUMIFS('2日'!$A:$A,'2日'!$B:$B,$B3745,'2日'!$C:$C,汇总!$A3745)</f>
        <v>0</v>
      </c>
      <c r="F3745">
        <f>SUMIFS('3日'!$A:$A,'3日'!$B:$B,$B3745,'3日'!$C:$C,汇总!$A3745)</f>
        <v>0</v>
      </c>
      <c r="G3745">
        <f>SUMIFS('4日'!$A:$A,'4日'!$B:$B,$B3745,'4日'!$C:$C,汇总!$A3745)</f>
        <v>0</v>
      </c>
      <c r="H3745">
        <f>SUMIFS('5日'!$A:$A,'5日'!$B:$B,$B3745,'5日'!$C:$C,汇总!$A3745)</f>
        <v>0</v>
      </c>
      <c r="I3745">
        <f>SUMIFS('6日'!$A:$A,'6日'!$B:$B,$B3745,'6日'!$C:$C,汇总!$A3745)</f>
        <v>0</v>
      </c>
      <c r="J3745">
        <f>SUMIFS('7日'!$A:$A,'7日'!$B:$B,$B3745,'7日'!$C:$C,汇总!$A3745)</f>
        <v>0</v>
      </c>
      <c r="K3745" s="2" t="str">
        <f t="shared" si="465"/>
        <v>(1939M)Coolpad Coolpad 9976T</v>
      </c>
      <c r="L3745" s="2">
        <f t="shared" si="466"/>
        <v>1</v>
      </c>
      <c r="M3745" s="2">
        <f t="shared" si="467"/>
        <v>0</v>
      </c>
      <c r="N3745" s="2">
        <f t="shared" si="468"/>
        <v>0</v>
      </c>
      <c r="O3745" s="2">
        <f t="shared" si="469"/>
        <v>0</v>
      </c>
      <c r="P3745" s="2">
        <f t="shared" si="470"/>
        <v>0</v>
      </c>
      <c r="Q3745" s="2">
        <f t="shared" si="471"/>
        <v>0</v>
      </c>
      <c r="R3745" s="2">
        <f t="shared" si="472"/>
        <v>0</v>
      </c>
    </row>
    <row r="3746" spans="1:18" ht="15">
      <c r="A3746">
        <v>925</v>
      </c>
      <c r="B3746" t="s">
        <v>3758</v>
      </c>
      <c r="C3746" s="1">
        <v>1</v>
      </c>
      <c r="D3746">
        <f>SUMIFS(次日!$A:$A,次日!$B:$B,$B3746,次日!$C:$C,汇总!$A3746)</f>
        <v>1</v>
      </c>
      <c r="E3746">
        <f>SUMIFS('2日'!$A:$A,'2日'!$B:$B,$B3746,'2日'!$C:$C,汇总!$A3746)</f>
        <v>0</v>
      </c>
      <c r="F3746">
        <f>SUMIFS('3日'!$A:$A,'3日'!$B:$B,$B3746,'3日'!$C:$C,汇总!$A3746)</f>
        <v>0</v>
      </c>
      <c r="G3746">
        <f>SUMIFS('4日'!$A:$A,'4日'!$B:$B,$B3746,'4日'!$C:$C,汇总!$A3746)</f>
        <v>0</v>
      </c>
      <c r="H3746">
        <f>SUMIFS('5日'!$A:$A,'5日'!$B:$B,$B3746,'5日'!$C:$C,汇总!$A3746)</f>
        <v>0</v>
      </c>
      <c r="I3746">
        <f>SUMIFS('6日'!$A:$A,'6日'!$B:$B,$B3746,'6日'!$C:$C,汇总!$A3746)</f>
        <v>0</v>
      </c>
      <c r="J3746">
        <f>SUMIFS('7日'!$A:$A,'7日'!$B:$B,$B3746,'7日'!$C:$C,汇总!$A3746)</f>
        <v>0</v>
      </c>
      <c r="K3746" s="2" t="str">
        <f t="shared" si="465"/>
        <v>(925M)Coolpad Coolpad Y71-711</v>
      </c>
      <c r="L3746" s="2">
        <f t="shared" si="466"/>
        <v>1</v>
      </c>
      <c r="M3746" s="2">
        <f t="shared" si="467"/>
        <v>0</v>
      </c>
      <c r="N3746" s="2">
        <f t="shared" si="468"/>
        <v>0</v>
      </c>
      <c r="O3746" s="2">
        <f t="shared" si="469"/>
        <v>0</v>
      </c>
      <c r="P3746" s="2">
        <f t="shared" si="470"/>
        <v>0</v>
      </c>
      <c r="Q3746" s="2">
        <f t="shared" si="471"/>
        <v>0</v>
      </c>
      <c r="R3746" s="2">
        <f t="shared" si="472"/>
        <v>0</v>
      </c>
    </row>
    <row r="3747" spans="1:18" ht="15">
      <c r="A3747">
        <v>972</v>
      </c>
      <c r="B3747" t="s">
        <v>1155</v>
      </c>
      <c r="C3747" s="1">
        <v>1</v>
      </c>
      <c r="D3747">
        <f>SUMIFS(次日!$A:$A,次日!$B:$B,$B3747,次日!$C:$C,汇总!$A3747)</f>
        <v>1</v>
      </c>
      <c r="E3747">
        <f>SUMIFS('2日'!$A:$A,'2日'!$B:$B,$B3747,'2日'!$C:$C,汇总!$A3747)</f>
        <v>0</v>
      </c>
      <c r="F3747">
        <f>SUMIFS('3日'!$A:$A,'3日'!$B:$B,$B3747,'3日'!$C:$C,汇总!$A3747)</f>
        <v>0</v>
      </c>
      <c r="G3747">
        <f>SUMIFS('4日'!$A:$A,'4日'!$B:$B,$B3747,'4日'!$C:$C,汇总!$A3747)</f>
        <v>0</v>
      </c>
      <c r="H3747">
        <f>SUMIFS('5日'!$A:$A,'5日'!$B:$B,$B3747,'5日'!$C:$C,汇总!$A3747)</f>
        <v>0</v>
      </c>
      <c r="I3747">
        <f>SUMIFS('6日'!$A:$A,'6日'!$B:$B,$B3747,'6日'!$C:$C,汇总!$A3747)</f>
        <v>0</v>
      </c>
      <c r="J3747">
        <f>SUMIFS('7日'!$A:$A,'7日'!$B:$B,$B3747,'7日'!$C:$C,汇总!$A3747)</f>
        <v>0</v>
      </c>
      <c r="K3747" s="2" t="str">
        <f t="shared" si="465"/>
        <v>(972M)Coolpad Coolpad8670</v>
      </c>
      <c r="L3747" s="2">
        <f t="shared" si="466"/>
        <v>1</v>
      </c>
      <c r="M3747" s="2">
        <f t="shared" si="467"/>
        <v>0</v>
      </c>
      <c r="N3747" s="2">
        <f t="shared" si="468"/>
        <v>0</v>
      </c>
      <c r="O3747" s="2">
        <f t="shared" si="469"/>
        <v>0</v>
      </c>
      <c r="P3747" s="2">
        <f t="shared" si="470"/>
        <v>0</v>
      </c>
      <c r="Q3747" s="2">
        <f t="shared" si="471"/>
        <v>0</v>
      </c>
      <c r="R3747" s="2">
        <f t="shared" si="472"/>
        <v>0</v>
      </c>
    </row>
    <row r="3748" spans="1:18" ht="15">
      <c r="A3748">
        <v>940</v>
      </c>
      <c r="B3748" t="s">
        <v>2443</v>
      </c>
      <c r="C3748" s="1">
        <v>1</v>
      </c>
      <c r="D3748">
        <f>SUMIFS(次日!$A:$A,次日!$B:$B,$B3748,次日!$C:$C,汇总!$A3748)</f>
        <v>0</v>
      </c>
      <c r="E3748">
        <f>SUMIFS('2日'!$A:$A,'2日'!$B:$B,$B3748,'2日'!$C:$C,汇总!$A3748)</f>
        <v>0</v>
      </c>
      <c r="F3748">
        <f>SUMIFS('3日'!$A:$A,'3日'!$B:$B,$B3748,'3日'!$C:$C,汇总!$A3748)</f>
        <v>0</v>
      </c>
      <c r="G3748">
        <f>SUMIFS('4日'!$A:$A,'4日'!$B:$B,$B3748,'4日'!$C:$C,汇总!$A3748)</f>
        <v>0</v>
      </c>
      <c r="H3748">
        <f>SUMIFS('5日'!$A:$A,'5日'!$B:$B,$B3748,'5日'!$C:$C,汇总!$A3748)</f>
        <v>0</v>
      </c>
      <c r="I3748">
        <f>SUMIFS('6日'!$A:$A,'6日'!$B:$B,$B3748,'6日'!$C:$C,汇总!$A3748)</f>
        <v>0</v>
      </c>
      <c r="J3748">
        <f>SUMIFS('7日'!$A:$A,'7日'!$B:$B,$B3748,'7日'!$C:$C,汇总!$A3748)</f>
        <v>0</v>
      </c>
      <c r="K3748" s="2" t="str">
        <f t="shared" si="465"/>
        <v>(940M)Coolpad HM NOTE 1TD</v>
      </c>
      <c r="L3748" s="2">
        <f t="shared" si="466"/>
        <v>0</v>
      </c>
      <c r="M3748" s="2">
        <f t="shared" si="467"/>
        <v>0</v>
      </c>
      <c r="N3748" s="2">
        <f t="shared" si="468"/>
        <v>0</v>
      </c>
      <c r="O3748" s="2">
        <f t="shared" si="469"/>
        <v>0</v>
      </c>
      <c r="P3748" s="2">
        <f t="shared" si="470"/>
        <v>0</v>
      </c>
      <c r="Q3748" s="2">
        <f t="shared" si="471"/>
        <v>0</v>
      </c>
      <c r="R3748" s="2">
        <f t="shared" si="472"/>
        <v>0</v>
      </c>
    </row>
    <row r="3749" spans="1:18" ht="15">
      <c r="A3749">
        <v>926</v>
      </c>
      <c r="B3749" t="s">
        <v>1105</v>
      </c>
      <c r="C3749" s="1">
        <v>1</v>
      </c>
      <c r="D3749">
        <f>SUMIFS(次日!$A:$A,次日!$B:$B,$B3749,次日!$C:$C,汇总!$A3749)</f>
        <v>0</v>
      </c>
      <c r="E3749">
        <f>SUMIFS('2日'!$A:$A,'2日'!$B:$B,$B3749,'2日'!$C:$C,汇总!$A3749)</f>
        <v>0</v>
      </c>
      <c r="F3749">
        <f>SUMIFS('3日'!$A:$A,'3日'!$B:$B,$B3749,'3日'!$C:$C,汇总!$A3749)</f>
        <v>0</v>
      </c>
      <c r="G3749">
        <f>SUMIFS('4日'!$A:$A,'4日'!$B:$B,$B3749,'4日'!$C:$C,汇总!$A3749)</f>
        <v>0</v>
      </c>
      <c r="H3749">
        <f>SUMIFS('5日'!$A:$A,'5日'!$B:$B,$B3749,'5日'!$C:$C,汇总!$A3749)</f>
        <v>0</v>
      </c>
      <c r="I3749">
        <f>SUMIFS('6日'!$A:$A,'6日'!$B:$B,$B3749,'6日'!$C:$C,汇总!$A3749)</f>
        <v>0</v>
      </c>
      <c r="J3749">
        <f>SUMIFS('7日'!$A:$A,'7日'!$B:$B,$B3749,'7日'!$C:$C,汇总!$A3749)</f>
        <v>0</v>
      </c>
      <c r="K3749" s="2" t="str">
        <f t="shared" si="465"/>
        <v>(926M)Coolpad Y71-811</v>
      </c>
      <c r="L3749" s="2">
        <f t="shared" si="466"/>
        <v>0</v>
      </c>
      <c r="M3749" s="2">
        <f t="shared" si="467"/>
        <v>0</v>
      </c>
      <c r="N3749" s="2">
        <f t="shared" si="468"/>
        <v>0</v>
      </c>
      <c r="O3749" s="2">
        <f t="shared" si="469"/>
        <v>0</v>
      </c>
      <c r="P3749" s="2">
        <f t="shared" si="470"/>
        <v>0</v>
      </c>
      <c r="Q3749" s="2">
        <f t="shared" si="471"/>
        <v>0</v>
      </c>
      <c r="R3749" s="2">
        <f t="shared" si="472"/>
        <v>0</v>
      </c>
    </row>
    <row r="3750" spans="1:18" ht="15">
      <c r="A3750">
        <v>969</v>
      </c>
      <c r="B3750" t="s">
        <v>3914</v>
      </c>
      <c r="C3750" s="1">
        <v>1</v>
      </c>
      <c r="D3750">
        <f>SUMIFS(次日!$A:$A,次日!$B:$B,$B3750,次日!$C:$C,汇总!$A3750)</f>
        <v>0</v>
      </c>
      <c r="E3750">
        <f>SUMIFS('2日'!$A:$A,'2日'!$B:$B,$B3750,'2日'!$C:$C,汇总!$A3750)</f>
        <v>0</v>
      </c>
      <c r="F3750">
        <f>SUMIFS('3日'!$A:$A,'3日'!$B:$B,$B3750,'3日'!$C:$C,汇总!$A3750)</f>
        <v>0</v>
      </c>
      <c r="G3750">
        <f>SUMIFS('4日'!$A:$A,'4日'!$B:$B,$B3750,'4日'!$C:$C,汇总!$A3750)</f>
        <v>0</v>
      </c>
      <c r="H3750">
        <f>SUMIFS('5日'!$A:$A,'5日'!$B:$B,$B3750,'5日'!$C:$C,汇总!$A3750)</f>
        <v>0</v>
      </c>
      <c r="I3750">
        <f>SUMIFS('6日'!$A:$A,'6日'!$B:$B,$B3750,'6日'!$C:$C,汇总!$A3750)</f>
        <v>0</v>
      </c>
      <c r="J3750">
        <f>SUMIFS('7日'!$A:$A,'7日'!$B:$B,$B3750,'7日'!$C:$C,汇总!$A3750)</f>
        <v>0</v>
      </c>
      <c r="K3750" s="2" t="str">
        <f t="shared" si="465"/>
        <v>(969M)Cube U33GT</v>
      </c>
      <c r="L3750" s="2">
        <f t="shared" si="466"/>
        <v>0</v>
      </c>
      <c r="M3750" s="2">
        <f t="shared" si="467"/>
        <v>0</v>
      </c>
      <c r="N3750" s="2">
        <f t="shared" si="468"/>
        <v>0</v>
      </c>
      <c r="O3750" s="2">
        <f t="shared" si="469"/>
        <v>0</v>
      </c>
      <c r="P3750" s="2">
        <f t="shared" si="470"/>
        <v>0</v>
      </c>
      <c r="Q3750" s="2">
        <f t="shared" si="471"/>
        <v>0</v>
      </c>
      <c r="R3750" s="2">
        <f t="shared" si="472"/>
        <v>0</v>
      </c>
    </row>
    <row r="3751" spans="1:18" ht="15">
      <c r="A3751">
        <v>1912</v>
      </c>
      <c r="B3751" t="s">
        <v>3543</v>
      </c>
      <c r="C3751" s="1">
        <v>1</v>
      </c>
      <c r="D3751">
        <f>SUMIFS(次日!$A:$A,次日!$B:$B,$B3751,次日!$C:$C,汇总!$A3751)</f>
        <v>0</v>
      </c>
      <c r="E3751">
        <f>SUMIFS('2日'!$A:$A,'2日'!$B:$B,$B3751,'2日'!$C:$C,汇总!$A3751)</f>
        <v>0</v>
      </c>
      <c r="F3751">
        <f>SUMIFS('3日'!$A:$A,'3日'!$B:$B,$B3751,'3日'!$C:$C,汇总!$A3751)</f>
        <v>0</v>
      </c>
      <c r="G3751">
        <f>SUMIFS('4日'!$A:$A,'4日'!$B:$B,$B3751,'4日'!$C:$C,汇总!$A3751)</f>
        <v>0</v>
      </c>
      <c r="H3751">
        <f>SUMIFS('5日'!$A:$A,'5日'!$B:$B,$B3751,'5日'!$C:$C,汇总!$A3751)</f>
        <v>0</v>
      </c>
      <c r="I3751">
        <f>SUMIFS('6日'!$A:$A,'6日'!$B:$B,$B3751,'6日'!$C:$C,汇总!$A3751)</f>
        <v>0</v>
      </c>
      <c r="J3751">
        <f>SUMIFS('7日'!$A:$A,'7日'!$B:$B,$B3751,'7日'!$C:$C,汇总!$A3751)</f>
        <v>0</v>
      </c>
      <c r="K3751" s="2" t="str">
        <f t="shared" si="465"/>
        <v>(1912M)Cube i10-R</v>
      </c>
      <c r="L3751" s="2">
        <f t="shared" si="466"/>
        <v>0</v>
      </c>
      <c r="M3751" s="2">
        <f t="shared" si="467"/>
        <v>0</v>
      </c>
      <c r="N3751" s="2">
        <f t="shared" si="468"/>
        <v>0</v>
      </c>
      <c r="O3751" s="2">
        <f t="shared" si="469"/>
        <v>0</v>
      </c>
      <c r="P3751" s="2">
        <f t="shared" si="470"/>
        <v>0</v>
      </c>
      <c r="Q3751" s="2">
        <f t="shared" si="471"/>
        <v>0</v>
      </c>
      <c r="R3751" s="2">
        <f t="shared" si="472"/>
        <v>0</v>
      </c>
    </row>
    <row r="3752" spans="1:18" ht="15">
      <c r="A3752">
        <v>1912</v>
      </c>
      <c r="B3752" t="s">
        <v>3437</v>
      </c>
      <c r="C3752" s="1">
        <v>1</v>
      </c>
      <c r="D3752">
        <f>SUMIFS(次日!$A:$A,次日!$B:$B,$B3752,次日!$C:$C,汇总!$A3752)</f>
        <v>0</v>
      </c>
      <c r="E3752">
        <f>SUMIFS('2日'!$A:$A,'2日'!$B:$B,$B3752,'2日'!$C:$C,汇总!$A3752)</f>
        <v>0</v>
      </c>
      <c r="F3752">
        <f>SUMIFS('3日'!$A:$A,'3日'!$B:$B,$B3752,'3日'!$C:$C,汇总!$A3752)</f>
        <v>0</v>
      </c>
      <c r="G3752">
        <f>SUMIFS('4日'!$A:$A,'4日'!$B:$B,$B3752,'4日'!$C:$C,汇总!$A3752)</f>
        <v>0</v>
      </c>
      <c r="H3752">
        <f>SUMIFS('5日'!$A:$A,'5日'!$B:$B,$B3752,'5日'!$C:$C,汇总!$A3752)</f>
        <v>0</v>
      </c>
      <c r="I3752">
        <f>SUMIFS('6日'!$A:$A,'6日'!$B:$B,$B3752,'6日'!$C:$C,汇总!$A3752)</f>
        <v>0</v>
      </c>
      <c r="J3752">
        <f>SUMIFS('7日'!$A:$A,'7日'!$B:$B,$B3752,'7日'!$C:$C,汇总!$A3752)</f>
        <v>0</v>
      </c>
      <c r="K3752" s="2" t="str">
        <f t="shared" si="465"/>
        <v>(1912M)Cube i10-RL</v>
      </c>
      <c r="L3752" s="2">
        <f t="shared" si="466"/>
        <v>0</v>
      </c>
      <c r="M3752" s="2">
        <f t="shared" si="467"/>
        <v>0</v>
      </c>
      <c r="N3752" s="2">
        <f t="shared" si="468"/>
        <v>0</v>
      </c>
      <c r="O3752" s="2">
        <f t="shared" si="469"/>
        <v>0</v>
      </c>
      <c r="P3752" s="2">
        <f t="shared" si="470"/>
        <v>0</v>
      </c>
      <c r="Q3752" s="2">
        <f t="shared" si="471"/>
        <v>0</v>
      </c>
      <c r="R3752" s="2">
        <f t="shared" si="472"/>
        <v>0</v>
      </c>
    </row>
    <row r="3753" spans="1:18" ht="15">
      <c r="A3753">
        <v>1890</v>
      </c>
      <c r="B3753" t="s">
        <v>3174</v>
      </c>
      <c r="C3753" s="1">
        <v>1</v>
      </c>
      <c r="D3753">
        <f>SUMIFS(次日!$A:$A,次日!$B:$B,$B3753,次日!$C:$C,汇总!$A3753)</f>
        <v>0</v>
      </c>
      <c r="E3753">
        <f>SUMIFS('2日'!$A:$A,'2日'!$B:$B,$B3753,'2日'!$C:$C,汇总!$A3753)</f>
        <v>0</v>
      </c>
      <c r="F3753">
        <f>SUMIFS('3日'!$A:$A,'3日'!$B:$B,$B3753,'3日'!$C:$C,汇总!$A3753)</f>
        <v>0</v>
      </c>
      <c r="G3753">
        <f>SUMIFS('4日'!$A:$A,'4日'!$B:$B,$B3753,'4日'!$C:$C,汇总!$A3753)</f>
        <v>0</v>
      </c>
      <c r="H3753">
        <f>SUMIFS('5日'!$A:$A,'5日'!$B:$B,$B3753,'5日'!$C:$C,汇总!$A3753)</f>
        <v>0</v>
      </c>
      <c r="I3753">
        <f>SUMIFS('6日'!$A:$A,'6日'!$B:$B,$B3753,'6日'!$C:$C,汇总!$A3753)</f>
        <v>0</v>
      </c>
      <c r="J3753">
        <f>SUMIFS('7日'!$A:$A,'7日'!$B:$B,$B3753,'7日'!$C:$C,汇总!$A3753)</f>
        <v>0</v>
      </c>
      <c r="K3753" s="2" t="str">
        <f t="shared" si="465"/>
        <v>(1890M)Cube i7-CX</v>
      </c>
      <c r="L3753" s="2">
        <f t="shared" si="466"/>
        <v>0</v>
      </c>
      <c r="M3753" s="2">
        <f t="shared" si="467"/>
        <v>0</v>
      </c>
      <c r="N3753" s="2">
        <f t="shared" si="468"/>
        <v>0</v>
      </c>
      <c r="O3753" s="2">
        <f t="shared" si="469"/>
        <v>0</v>
      </c>
      <c r="P3753" s="2">
        <f t="shared" si="470"/>
        <v>0</v>
      </c>
      <c r="Q3753" s="2">
        <f t="shared" si="471"/>
        <v>0</v>
      </c>
      <c r="R3753" s="2">
        <f t="shared" si="472"/>
        <v>0</v>
      </c>
    </row>
    <row r="3754" spans="1:18" ht="15">
      <c r="A3754">
        <v>936</v>
      </c>
      <c r="B3754" t="s">
        <v>2117</v>
      </c>
      <c r="C3754" s="1">
        <v>1</v>
      </c>
      <c r="D3754">
        <f>SUMIFS(次日!$A:$A,次日!$B:$B,$B3754,次日!$C:$C,汇总!$A3754)</f>
        <v>0</v>
      </c>
      <c r="E3754">
        <f>SUMIFS('2日'!$A:$A,'2日'!$B:$B,$B3754,'2日'!$C:$C,汇总!$A3754)</f>
        <v>0</v>
      </c>
      <c r="F3754">
        <f>SUMIFS('3日'!$A:$A,'3日'!$B:$B,$B3754,'3日'!$C:$C,汇总!$A3754)</f>
        <v>0</v>
      </c>
      <c r="G3754">
        <f>SUMIFS('4日'!$A:$A,'4日'!$B:$B,$B3754,'4日'!$C:$C,汇总!$A3754)</f>
        <v>0</v>
      </c>
      <c r="H3754">
        <f>SUMIFS('5日'!$A:$A,'5日'!$B:$B,$B3754,'5日'!$C:$C,汇总!$A3754)</f>
        <v>0</v>
      </c>
      <c r="I3754">
        <f>SUMIFS('6日'!$A:$A,'6日'!$B:$B,$B3754,'6日'!$C:$C,汇总!$A3754)</f>
        <v>0</v>
      </c>
      <c r="J3754">
        <f>SUMIFS('7日'!$A:$A,'7日'!$B:$B,$B3754,'7日'!$C:$C,汇总!$A3754)</f>
        <v>0</v>
      </c>
      <c r="K3754" s="2" t="str">
        <f t="shared" si="465"/>
        <v>(936M)D1 D1</v>
      </c>
      <c r="L3754" s="2">
        <f t="shared" si="466"/>
        <v>0</v>
      </c>
      <c r="M3754" s="2">
        <f t="shared" si="467"/>
        <v>0</v>
      </c>
      <c r="N3754" s="2">
        <f t="shared" si="468"/>
        <v>0</v>
      </c>
      <c r="O3754" s="2">
        <f t="shared" si="469"/>
        <v>0</v>
      </c>
      <c r="P3754" s="2">
        <f t="shared" si="470"/>
        <v>0</v>
      </c>
      <c r="Q3754" s="2">
        <f t="shared" si="471"/>
        <v>0</v>
      </c>
      <c r="R3754" s="2">
        <f t="shared" si="472"/>
        <v>0</v>
      </c>
    </row>
    <row r="3755" spans="1:18" ht="15">
      <c r="A3755">
        <v>938</v>
      </c>
      <c r="B3755" t="s">
        <v>3834</v>
      </c>
      <c r="C3755" s="1">
        <v>1</v>
      </c>
      <c r="D3755">
        <f>SUMIFS(次日!$A:$A,次日!$B:$B,$B3755,次日!$C:$C,汇总!$A3755)</f>
        <v>0</v>
      </c>
      <c r="E3755">
        <f>SUMIFS('2日'!$A:$A,'2日'!$B:$B,$B3755,'2日'!$C:$C,汇总!$A3755)</f>
        <v>0</v>
      </c>
      <c r="F3755">
        <f>SUMIFS('3日'!$A:$A,'3日'!$B:$B,$B3755,'3日'!$C:$C,汇总!$A3755)</f>
        <v>0</v>
      </c>
      <c r="G3755">
        <f>SUMIFS('4日'!$A:$A,'4日'!$B:$B,$B3755,'4日'!$C:$C,汇总!$A3755)</f>
        <v>0</v>
      </c>
      <c r="H3755">
        <f>SUMIFS('5日'!$A:$A,'5日'!$B:$B,$B3755,'5日'!$C:$C,汇总!$A3755)</f>
        <v>0</v>
      </c>
      <c r="I3755">
        <f>SUMIFS('6日'!$A:$A,'6日'!$B:$B,$B3755,'6日'!$C:$C,汇总!$A3755)</f>
        <v>0</v>
      </c>
      <c r="J3755">
        <f>SUMIFS('7日'!$A:$A,'7日'!$B:$B,$B3755,'7日'!$C:$C,汇总!$A3755)</f>
        <v>0</v>
      </c>
      <c r="K3755" s="2" t="str">
        <f t="shared" si="465"/>
        <v>(938M)DAJ L6_BOX</v>
      </c>
      <c r="L3755" s="2">
        <f t="shared" si="466"/>
        <v>0</v>
      </c>
      <c r="M3755" s="2">
        <f t="shared" si="467"/>
        <v>0</v>
      </c>
      <c r="N3755" s="2">
        <f t="shared" si="468"/>
        <v>0</v>
      </c>
      <c r="O3755" s="2">
        <f t="shared" si="469"/>
        <v>0</v>
      </c>
      <c r="P3755" s="2">
        <f t="shared" si="470"/>
        <v>0</v>
      </c>
      <c r="Q3755" s="2">
        <f t="shared" si="471"/>
        <v>0</v>
      </c>
      <c r="R3755" s="2">
        <f t="shared" si="472"/>
        <v>0</v>
      </c>
    </row>
    <row r="3756" spans="1:18" ht="15">
      <c r="A3756">
        <v>1870</v>
      </c>
      <c r="B3756" t="s">
        <v>3905</v>
      </c>
      <c r="C3756" s="1">
        <v>1</v>
      </c>
      <c r="D3756">
        <f>SUMIFS(次日!$A:$A,次日!$B:$B,$B3756,次日!$C:$C,汇总!$A3756)</f>
        <v>1</v>
      </c>
      <c r="E3756">
        <f>SUMIFS('2日'!$A:$A,'2日'!$B:$B,$B3756,'2日'!$C:$C,汇总!$A3756)</f>
        <v>0</v>
      </c>
      <c r="F3756">
        <f>SUMIFS('3日'!$A:$A,'3日'!$B:$B,$B3756,'3日'!$C:$C,汇总!$A3756)</f>
        <v>0</v>
      </c>
      <c r="G3756">
        <f>SUMIFS('4日'!$A:$A,'4日'!$B:$B,$B3756,'4日'!$C:$C,汇总!$A3756)</f>
        <v>0</v>
      </c>
      <c r="H3756">
        <f>SUMIFS('5日'!$A:$A,'5日'!$B:$B,$B3756,'5日'!$C:$C,汇总!$A3756)</f>
        <v>0</v>
      </c>
      <c r="I3756">
        <f>SUMIFS('6日'!$A:$A,'6日'!$B:$B,$B3756,'6日'!$C:$C,汇总!$A3756)</f>
        <v>0</v>
      </c>
      <c r="J3756">
        <f>SUMIFS('7日'!$A:$A,'7日'!$B:$B,$B3756,'7日'!$C:$C,汇总!$A3756)</f>
        <v>0</v>
      </c>
      <c r="K3756" s="2" t="str">
        <f t="shared" si="465"/>
        <v>(1870M)DAJIAN 4G</v>
      </c>
      <c r="L3756" s="2">
        <f t="shared" si="466"/>
        <v>1</v>
      </c>
      <c r="M3756" s="2">
        <f t="shared" si="467"/>
        <v>0</v>
      </c>
      <c r="N3756" s="2">
        <f t="shared" si="468"/>
        <v>0</v>
      </c>
      <c r="O3756" s="2">
        <f t="shared" si="469"/>
        <v>0</v>
      </c>
      <c r="P3756" s="2">
        <f t="shared" si="470"/>
        <v>0</v>
      </c>
      <c r="Q3756" s="2">
        <f t="shared" si="471"/>
        <v>0</v>
      </c>
      <c r="R3756" s="2">
        <f t="shared" si="472"/>
        <v>0</v>
      </c>
    </row>
    <row r="3757" spans="1:18" ht="15">
      <c r="A3757">
        <v>3958</v>
      </c>
      <c r="B3757" t="s">
        <v>2664</v>
      </c>
      <c r="C3757" s="1">
        <v>1</v>
      </c>
      <c r="D3757">
        <f>SUMIFS(次日!$A:$A,次日!$B:$B,$B3757,次日!$C:$C,汇总!$A3757)</f>
        <v>1</v>
      </c>
      <c r="E3757">
        <f>SUMIFS('2日'!$A:$A,'2日'!$B:$B,$B3757,'2日'!$C:$C,汇总!$A3757)</f>
        <v>1</v>
      </c>
      <c r="F3757">
        <f>SUMIFS('3日'!$A:$A,'3日'!$B:$B,$B3757,'3日'!$C:$C,汇总!$A3757)</f>
        <v>1</v>
      </c>
      <c r="G3757">
        <f>SUMIFS('4日'!$A:$A,'4日'!$B:$B,$B3757,'4日'!$C:$C,汇总!$A3757)</f>
        <v>1</v>
      </c>
      <c r="H3757">
        <f>SUMIFS('5日'!$A:$A,'5日'!$B:$B,$B3757,'5日'!$C:$C,汇总!$A3757)</f>
        <v>1</v>
      </c>
      <c r="I3757">
        <f>SUMIFS('6日'!$A:$A,'6日'!$B:$B,$B3757,'6日'!$C:$C,汇总!$A3757)</f>
        <v>1</v>
      </c>
      <c r="J3757">
        <f>SUMIFS('7日'!$A:$A,'7日'!$B:$B,$B3757,'7日'!$C:$C,汇总!$A3757)</f>
        <v>1</v>
      </c>
      <c r="K3757" s="2" t="str">
        <f t="shared" si="465"/>
        <v>(3958M)DAQ Q6 Plus</v>
      </c>
      <c r="L3757" s="2">
        <f t="shared" si="466"/>
        <v>1</v>
      </c>
      <c r="M3757" s="2">
        <f t="shared" si="467"/>
        <v>1</v>
      </c>
      <c r="N3757" s="2">
        <f t="shared" si="468"/>
        <v>1</v>
      </c>
      <c r="O3757" s="2">
        <f t="shared" si="469"/>
        <v>1</v>
      </c>
      <c r="P3757" s="2">
        <f t="shared" si="470"/>
        <v>1</v>
      </c>
      <c r="Q3757" s="2">
        <f t="shared" si="471"/>
        <v>1</v>
      </c>
      <c r="R3757" s="2">
        <f t="shared" si="472"/>
        <v>1</v>
      </c>
    </row>
    <row r="3758" spans="1:18" ht="15">
      <c r="A3758">
        <v>930</v>
      </c>
      <c r="B3758" t="s">
        <v>1266</v>
      </c>
      <c r="C3758" s="1">
        <v>1</v>
      </c>
      <c r="D3758">
        <f>SUMIFS(次日!$A:$A,次日!$B:$B,$B3758,次日!$C:$C,汇总!$A3758)</f>
        <v>0</v>
      </c>
      <c r="E3758">
        <f>SUMIFS('2日'!$A:$A,'2日'!$B:$B,$B3758,'2日'!$C:$C,汇总!$A3758)</f>
        <v>0</v>
      </c>
      <c r="F3758">
        <f>SUMIFS('3日'!$A:$A,'3日'!$B:$B,$B3758,'3日'!$C:$C,汇总!$A3758)</f>
        <v>0</v>
      </c>
      <c r="G3758">
        <f>SUMIFS('4日'!$A:$A,'4日'!$B:$B,$B3758,'4日'!$C:$C,汇总!$A3758)</f>
        <v>0</v>
      </c>
      <c r="H3758">
        <f>SUMIFS('5日'!$A:$A,'5日'!$B:$B,$B3758,'5日'!$C:$C,汇总!$A3758)</f>
        <v>0</v>
      </c>
      <c r="I3758">
        <f>SUMIFS('6日'!$A:$A,'6日'!$B:$B,$B3758,'6日'!$C:$C,汇总!$A3758)</f>
        <v>0</v>
      </c>
      <c r="J3758">
        <f>SUMIFS('7日'!$A:$A,'7日'!$B:$B,$B3758,'7日'!$C:$C,汇总!$A3758)</f>
        <v>0</v>
      </c>
      <c r="K3758" s="2" t="str">
        <f t="shared" si="465"/>
        <v>(930M)DAXIAN DAXIAN R7</v>
      </c>
      <c r="L3758" s="2">
        <f t="shared" si="466"/>
        <v>0</v>
      </c>
      <c r="M3758" s="2">
        <f t="shared" si="467"/>
        <v>0</v>
      </c>
      <c r="N3758" s="2">
        <f t="shared" si="468"/>
        <v>0</v>
      </c>
      <c r="O3758" s="2">
        <f t="shared" si="469"/>
        <v>0</v>
      </c>
      <c r="P3758" s="2">
        <f t="shared" si="470"/>
        <v>0</v>
      </c>
      <c r="Q3758" s="2">
        <f t="shared" si="471"/>
        <v>0</v>
      </c>
      <c r="R3758" s="2">
        <f t="shared" si="472"/>
        <v>0</v>
      </c>
    </row>
    <row r="3759" spans="1:18" ht="15">
      <c r="A3759">
        <v>1024</v>
      </c>
      <c r="B3759" t="s">
        <v>2622</v>
      </c>
      <c r="C3759" s="1">
        <v>1</v>
      </c>
      <c r="D3759">
        <f>SUMIFS(次日!$A:$A,次日!$B:$B,$B3759,次日!$C:$C,汇总!$A3759)</f>
        <v>0</v>
      </c>
      <c r="E3759">
        <f>SUMIFS('2日'!$A:$A,'2日'!$B:$B,$B3759,'2日'!$C:$C,汇总!$A3759)</f>
        <v>0</v>
      </c>
      <c r="F3759">
        <f>SUMIFS('3日'!$A:$A,'3日'!$B:$B,$B3759,'3日'!$C:$C,汇总!$A3759)</f>
        <v>0</v>
      </c>
      <c r="G3759">
        <f>SUMIFS('4日'!$A:$A,'4日'!$B:$B,$B3759,'4日'!$C:$C,汇总!$A3759)</f>
        <v>0</v>
      </c>
      <c r="H3759">
        <f>SUMIFS('5日'!$A:$A,'5日'!$B:$B,$B3759,'5日'!$C:$C,汇总!$A3759)</f>
        <v>0</v>
      </c>
      <c r="I3759">
        <f>SUMIFS('6日'!$A:$A,'6日'!$B:$B,$B3759,'6日'!$C:$C,汇总!$A3759)</f>
        <v>0</v>
      </c>
      <c r="J3759">
        <f>SUMIFS('7日'!$A:$A,'7日'!$B:$B,$B3759,'7日'!$C:$C,汇总!$A3759)</f>
        <v>0</v>
      </c>
      <c r="K3759" s="2" t="str">
        <f t="shared" si="465"/>
        <v>(1024M)DB011C DB011C</v>
      </c>
      <c r="L3759" s="2">
        <f t="shared" si="466"/>
        <v>0</v>
      </c>
      <c r="M3759" s="2">
        <f t="shared" si="467"/>
        <v>0</v>
      </c>
      <c r="N3759" s="2">
        <f t="shared" si="468"/>
        <v>0</v>
      </c>
      <c r="O3759" s="2">
        <f t="shared" si="469"/>
        <v>0</v>
      </c>
      <c r="P3759" s="2">
        <f t="shared" si="470"/>
        <v>0</v>
      </c>
      <c r="Q3759" s="2">
        <f t="shared" si="471"/>
        <v>0</v>
      </c>
      <c r="R3759" s="2">
        <f t="shared" si="472"/>
        <v>0</v>
      </c>
    </row>
    <row r="3760" spans="1:18" ht="15">
      <c r="A3760">
        <v>1024</v>
      </c>
      <c r="B3760" t="s">
        <v>3966</v>
      </c>
      <c r="C3760" s="1">
        <v>1</v>
      </c>
      <c r="D3760">
        <f>SUMIFS(次日!$A:$A,次日!$B:$B,$B3760,次日!$C:$C,汇总!$A3760)</f>
        <v>0</v>
      </c>
      <c r="E3760">
        <f>SUMIFS('2日'!$A:$A,'2日'!$B:$B,$B3760,'2日'!$C:$C,汇总!$A3760)</f>
        <v>0</v>
      </c>
      <c r="F3760">
        <f>SUMIFS('3日'!$A:$A,'3日'!$B:$B,$B3760,'3日'!$C:$C,汇总!$A3760)</f>
        <v>0</v>
      </c>
      <c r="G3760">
        <f>SUMIFS('4日'!$A:$A,'4日'!$B:$B,$B3760,'4日'!$C:$C,汇总!$A3760)</f>
        <v>0</v>
      </c>
      <c r="H3760">
        <f>SUMIFS('5日'!$A:$A,'5日'!$B:$B,$B3760,'5日'!$C:$C,汇总!$A3760)</f>
        <v>0</v>
      </c>
      <c r="I3760">
        <f>SUMIFS('6日'!$A:$A,'6日'!$B:$B,$B3760,'6日'!$C:$C,汇总!$A3760)</f>
        <v>0</v>
      </c>
      <c r="J3760">
        <f>SUMIFS('7日'!$A:$A,'7日'!$B:$B,$B3760,'7日'!$C:$C,汇总!$A3760)</f>
        <v>0</v>
      </c>
      <c r="K3760" s="2" t="str">
        <f t="shared" si="465"/>
        <v>(1024M)DESAY DESAY TL1266</v>
      </c>
      <c r="L3760" s="2">
        <f t="shared" si="466"/>
        <v>0</v>
      </c>
      <c r="M3760" s="2">
        <f t="shared" si="467"/>
        <v>0</v>
      </c>
      <c r="N3760" s="2">
        <f t="shared" si="468"/>
        <v>0</v>
      </c>
      <c r="O3760" s="2">
        <f t="shared" si="469"/>
        <v>0</v>
      </c>
      <c r="P3760" s="2">
        <f t="shared" si="470"/>
        <v>0</v>
      </c>
      <c r="Q3760" s="2">
        <f t="shared" si="471"/>
        <v>0</v>
      </c>
      <c r="R3760" s="2">
        <f t="shared" si="472"/>
        <v>0</v>
      </c>
    </row>
    <row r="3761" spans="1:18" ht="15">
      <c r="A3761">
        <v>2047</v>
      </c>
      <c r="B3761" t="s">
        <v>2543</v>
      </c>
      <c r="C3761" s="1">
        <v>1</v>
      </c>
      <c r="D3761">
        <f>SUMIFS(次日!$A:$A,次日!$B:$B,$B3761,次日!$C:$C,汇总!$A3761)</f>
        <v>0</v>
      </c>
      <c r="E3761">
        <f>SUMIFS('2日'!$A:$A,'2日'!$B:$B,$B3761,'2日'!$C:$C,汇总!$A3761)</f>
        <v>0</v>
      </c>
      <c r="F3761">
        <f>SUMIFS('3日'!$A:$A,'3日'!$B:$B,$B3761,'3日'!$C:$C,汇总!$A3761)</f>
        <v>0</v>
      </c>
      <c r="G3761">
        <f>SUMIFS('4日'!$A:$A,'4日'!$B:$B,$B3761,'4日'!$C:$C,汇总!$A3761)</f>
        <v>0</v>
      </c>
      <c r="H3761">
        <f>SUMIFS('5日'!$A:$A,'5日'!$B:$B,$B3761,'5日'!$C:$C,汇总!$A3761)</f>
        <v>0</v>
      </c>
      <c r="I3761">
        <f>SUMIFS('6日'!$A:$A,'6日'!$B:$B,$B3761,'6日'!$C:$C,汇总!$A3761)</f>
        <v>0</v>
      </c>
      <c r="J3761">
        <f>SUMIFS('7日'!$A:$A,'7日'!$B:$B,$B3761,'7日'!$C:$C,汇总!$A3761)</f>
        <v>0</v>
      </c>
      <c r="K3761" s="2" t="str">
        <f t="shared" si="465"/>
        <v>(2047M)DIEMI V003-V8</v>
      </c>
      <c r="L3761" s="2">
        <f t="shared" si="466"/>
        <v>0</v>
      </c>
      <c r="M3761" s="2">
        <f t="shared" si="467"/>
        <v>0</v>
      </c>
      <c r="N3761" s="2">
        <f t="shared" si="468"/>
        <v>0</v>
      </c>
      <c r="O3761" s="2">
        <f t="shared" si="469"/>
        <v>0</v>
      </c>
      <c r="P3761" s="2">
        <f t="shared" si="470"/>
        <v>0</v>
      </c>
      <c r="Q3761" s="2">
        <f t="shared" si="471"/>
        <v>0</v>
      </c>
      <c r="R3761" s="2">
        <f t="shared" si="472"/>
        <v>0</v>
      </c>
    </row>
    <row r="3762" spans="1:18" ht="15">
      <c r="A3762">
        <v>966</v>
      </c>
      <c r="B3762" t="s">
        <v>2119</v>
      </c>
      <c r="C3762" s="1">
        <v>1</v>
      </c>
      <c r="D3762">
        <f>SUMIFS(次日!$A:$A,次日!$B:$B,$B3762,次日!$C:$C,汇总!$A3762)</f>
        <v>1</v>
      </c>
      <c r="E3762">
        <f>SUMIFS('2日'!$A:$A,'2日'!$B:$B,$B3762,'2日'!$C:$C,汇总!$A3762)</f>
        <v>0</v>
      </c>
      <c r="F3762">
        <f>SUMIFS('3日'!$A:$A,'3日'!$B:$B,$B3762,'3日'!$C:$C,汇总!$A3762)</f>
        <v>0</v>
      </c>
      <c r="G3762">
        <f>SUMIFS('4日'!$A:$A,'4日'!$B:$B,$B3762,'4日'!$C:$C,汇总!$A3762)</f>
        <v>0</v>
      </c>
      <c r="H3762">
        <f>SUMIFS('5日'!$A:$A,'5日'!$B:$B,$B3762,'5日'!$C:$C,汇总!$A3762)</f>
        <v>0</v>
      </c>
      <c r="I3762">
        <f>SUMIFS('6日'!$A:$A,'6日'!$B:$B,$B3762,'6日'!$C:$C,汇总!$A3762)</f>
        <v>0</v>
      </c>
      <c r="J3762">
        <f>SUMIFS('7日'!$A:$A,'7日'!$B:$B,$B3762,'7日'!$C:$C,汇总!$A3762)</f>
        <v>0</v>
      </c>
      <c r="K3762" s="2" t="str">
        <f t="shared" si="465"/>
        <v>(966M)DKL01 DKL01</v>
      </c>
      <c r="L3762" s="2">
        <f t="shared" si="466"/>
        <v>1</v>
      </c>
      <c r="M3762" s="2">
        <f t="shared" si="467"/>
        <v>0</v>
      </c>
      <c r="N3762" s="2">
        <f t="shared" si="468"/>
        <v>0</v>
      </c>
      <c r="O3762" s="2">
        <f t="shared" si="469"/>
        <v>0</v>
      </c>
      <c r="P3762" s="2">
        <f t="shared" si="470"/>
        <v>0</v>
      </c>
      <c r="Q3762" s="2">
        <f t="shared" si="471"/>
        <v>0</v>
      </c>
      <c r="R3762" s="2">
        <f t="shared" si="472"/>
        <v>0</v>
      </c>
    </row>
    <row r="3763" spans="1:18" ht="15">
      <c r="A3763">
        <v>1999</v>
      </c>
      <c r="B3763" t="s">
        <v>3142</v>
      </c>
      <c r="C3763" s="1">
        <v>1</v>
      </c>
      <c r="D3763">
        <f>SUMIFS(次日!$A:$A,次日!$B:$B,$B3763,次日!$C:$C,汇总!$A3763)</f>
        <v>0</v>
      </c>
      <c r="E3763">
        <f>SUMIFS('2日'!$A:$A,'2日'!$B:$B,$B3763,'2日'!$C:$C,汇总!$A3763)</f>
        <v>0</v>
      </c>
      <c r="F3763">
        <f>SUMIFS('3日'!$A:$A,'3日'!$B:$B,$B3763,'3日'!$C:$C,汇总!$A3763)</f>
        <v>0</v>
      </c>
      <c r="G3763">
        <f>SUMIFS('4日'!$A:$A,'4日'!$B:$B,$B3763,'4日'!$C:$C,汇总!$A3763)</f>
        <v>0</v>
      </c>
      <c r="H3763">
        <f>SUMIFS('5日'!$A:$A,'5日'!$B:$B,$B3763,'5日'!$C:$C,汇总!$A3763)</f>
        <v>0</v>
      </c>
      <c r="I3763">
        <f>SUMIFS('6日'!$A:$A,'6日'!$B:$B,$B3763,'6日'!$C:$C,汇总!$A3763)</f>
        <v>0</v>
      </c>
      <c r="J3763">
        <f>SUMIFS('7日'!$A:$A,'7日'!$B:$B,$B3763,'7日'!$C:$C,汇总!$A3763)</f>
        <v>0</v>
      </c>
      <c r="K3763" s="2" t="str">
        <f t="shared" si="465"/>
        <v>(1999M)DMI I6</v>
      </c>
      <c r="L3763" s="2">
        <f t="shared" si="466"/>
        <v>0</v>
      </c>
      <c r="M3763" s="2">
        <f t="shared" si="467"/>
        <v>0</v>
      </c>
      <c r="N3763" s="2">
        <f t="shared" si="468"/>
        <v>0</v>
      </c>
      <c r="O3763" s="2">
        <f t="shared" si="469"/>
        <v>0</v>
      </c>
      <c r="P3763" s="2">
        <f t="shared" si="470"/>
        <v>0</v>
      </c>
      <c r="Q3763" s="2">
        <f t="shared" si="471"/>
        <v>0</v>
      </c>
      <c r="R3763" s="2">
        <f t="shared" si="472"/>
        <v>0</v>
      </c>
    </row>
    <row r="3764" spans="1:18" ht="15">
      <c r="A3764">
        <v>2022</v>
      </c>
      <c r="B3764" t="s">
        <v>726</v>
      </c>
      <c r="C3764" s="1">
        <v>1</v>
      </c>
      <c r="D3764">
        <f>SUMIFS(次日!$A:$A,次日!$B:$B,$B3764,次日!$C:$C,汇总!$A3764)</f>
        <v>0</v>
      </c>
      <c r="E3764">
        <f>SUMIFS('2日'!$A:$A,'2日'!$B:$B,$B3764,'2日'!$C:$C,汇总!$A3764)</f>
        <v>0</v>
      </c>
      <c r="F3764">
        <f>SUMIFS('3日'!$A:$A,'3日'!$B:$B,$B3764,'3日'!$C:$C,汇总!$A3764)</f>
        <v>0</v>
      </c>
      <c r="G3764">
        <f>SUMIFS('4日'!$A:$A,'4日'!$B:$B,$B3764,'4日'!$C:$C,汇总!$A3764)</f>
        <v>0</v>
      </c>
      <c r="H3764">
        <f>SUMIFS('5日'!$A:$A,'5日'!$B:$B,$B3764,'5日'!$C:$C,汇总!$A3764)</f>
        <v>0</v>
      </c>
      <c r="I3764">
        <f>SUMIFS('6日'!$A:$A,'6日'!$B:$B,$B3764,'6日'!$C:$C,汇总!$A3764)</f>
        <v>0</v>
      </c>
      <c r="J3764">
        <f>SUMIFS('7日'!$A:$A,'7日'!$B:$B,$B3764,'7日'!$C:$C,汇总!$A3764)</f>
        <v>0</v>
      </c>
      <c r="K3764" s="2" t="str">
        <f t="shared" si="465"/>
        <v>(2022M)DOOV DOOV C9</v>
      </c>
      <c r="L3764" s="2">
        <f t="shared" si="466"/>
        <v>0</v>
      </c>
      <c r="M3764" s="2">
        <f t="shared" si="467"/>
        <v>0</v>
      </c>
      <c r="N3764" s="2">
        <f t="shared" si="468"/>
        <v>0</v>
      </c>
      <c r="O3764" s="2">
        <f t="shared" si="469"/>
        <v>0</v>
      </c>
      <c r="P3764" s="2">
        <f t="shared" si="470"/>
        <v>0</v>
      </c>
      <c r="Q3764" s="2">
        <f t="shared" si="471"/>
        <v>0</v>
      </c>
      <c r="R3764" s="2">
        <f t="shared" si="472"/>
        <v>0</v>
      </c>
    </row>
    <row r="3765" spans="1:18" ht="15">
      <c r="A3765">
        <v>965</v>
      </c>
      <c r="B3765" t="s">
        <v>726</v>
      </c>
      <c r="C3765" s="1">
        <v>1</v>
      </c>
      <c r="D3765">
        <f>SUMIFS(次日!$A:$A,次日!$B:$B,$B3765,次日!$C:$C,汇总!$A3765)</f>
        <v>0</v>
      </c>
      <c r="E3765">
        <f>SUMIFS('2日'!$A:$A,'2日'!$B:$B,$B3765,'2日'!$C:$C,汇总!$A3765)</f>
        <v>0</v>
      </c>
      <c r="F3765">
        <f>SUMIFS('3日'!$A:$A,'3日'!$B:$B,$B3765,'3日'!$C:$C,汇总!$A3765)</f>
        <v>0</v>
      </c>
      <c r="G3765">
        <f>SUMIFS('4日'!$A:$A,'4日'!$B:$B,$B3765,'4日'!$C:$C,汇总!$A3765)</f>
        <v>0</v>
      </c>
      <c r="H3765">
        <f>SUMIFS('5日'!$A:$A,'5日'!$B:$B,$B3765,'5日'!$C:$C,汇总!$A3765)</f>
        <v>0</v>
      </c>
      <c r="I3765">
        <f>SUMIFS('6日'!$A:$A,'6日'!$B:$B,$B3765,'6日'!$C:$C,汇总!$A3765)</f>
        <v>0</v>
      </c>
      <c r="J3765">
        <f>SUMIFS('7日'!$A:$A,'7日'!$B:$B,$B3765,'7日'!$C:$C,汇总!$A3765)</f>
        <v>0</v>
      </c>
      <c r="K3765" s="2" t="str">
        <f t="shared" si="465"/>
        <v>(965M)DOOV DOOV C9</v>
      </c>
      <c r="L3765" s="2">
        <f t="shared" si="466"/>
        <v>0</v>
      </c>
      <c r="M3765" s="2">
        <f t="shared" si="467"/>
        <v>0</v>
      </c>
      <c r="N3765" s="2">
        <f t="shared" si="468"/>
        <v>0</v>
      </c>
      <c r="O3765" s="2">
        <f t="shared" si="469"/>
        <v>0</v>
      </c>
      <c r="P3765" s="2">
        <f t="shared" si="470"/>
        <v>0</v>
      </c>
      <c r="Q3765" s="2">
        <f t="shared" si="471"/>
        <v>0</v>
      </c>
      <c r="R3765" s="2">
        <f t="shared" si="472"/>
        <v>0</v>
      </c>
    </row>
    <row r="3766" spans="1:18" ht="15">
      <c r="A3766">
        <v>972</v>
      </c>
      <c r="B3766" t="s">
        <v>420</v>
      </c>
      <c r="C3766" s="1">
        <v>1</v>
      </c>
      <c r="D3766">
        <f>SUMIFS(次日!$A:$A,次日!$B:$B,$B3766,次日!$C:$C,汇总!$A3766)</f>
        <v>0</v>
      </c>
      <c r="E3766">
        <f>SUMIFS('2日'!$A:$A,'2日'!$B:$B,$B3766,'2日'!$C:$C,汇总!$A3766)</f>
        <v>0</v>
      </c>
      <c r="F3766">
        <f>SUMIFS('3日'!$A:$A,'3日'!$B:$B,$B3766,'3日'!$C:$C,汇总!$A3766)</f>
        <v>0</v>
      </c>
      <c r="G3766">
        <f>SUMIFS('4日'!$A:$A,'4日'!$B:$B,$B3766,'4日'!$C:$C,汇总!$A3766)</f>
        <v>0</v>
      </c>
      <c r="H3766">
        <f>SUMIFS('5日'!$A:$A,'5日'!$B:$B,$B3766,'5日'!$C:$C,汇总!$A3766)</f>
        <v>0</v>
      </c>
      <c r="I3766">
        <f>SUMIFS('6日'!$A:$A,'6日'!$B:$B,$B3766,'6日'!$C:$C,汇总!$A3766)</f>
        <v>0</v>
      </c>
      <c r="J3766">
        <f>SUMIFS('7日'!$A:$A,'7日'!$B:$B,$B3766,'7日'!$C:$C,汇总!$A3766)</f>
        <v>0</v>
      </c>
      <c r="K3766" s="2" t="str">
        <f t="shared" si="465"/>
        <v>(972M)DOOV DOOV D330</v>
      </c>
      <c r="L3766" s="2">
        <f t="shared" si="466"/>
        <v>0</v>
      </c>
      <c r="M3766" s="2">
        <f t="shared" si="467"/>
        <v>0</v>
      </c>
      <c r="N3766" s="2">
        <f t="shared" si="468"/>
        <v>0</v>
      </c>
      <c r="O3766" s="2">
        <f t="shared" si="469"/>
        <v>0</v>
      </c>
      <c r="P3766" s="2">
        <f t="shared" si="470"/>
        <v>0</v>
      </c>
      <c r="Q3766" s="2">
        <f t="shared" si="471"/>
        <v>0</v>
      </c>
      <c r="R3766" s="2">
        <f t="shared" si="472"/>
        <v>0</v>
      </c>
    </row>
    <row r="3767" spans="1:18" ht="15">
      <c r="A3767">
        <v>975</v>
      </c>
      <c r="B3767" t="s">
        <v>3692</v>
      </c>
      <c r="C3767" s="1">
        <v>1</v>
      </c>
      <c r="D3767">
        <f>SUMIFS(次日!$A:$A,次日!$B:$B,$B3767,次日!$C:$C,汇总!$A3767)</f>
        <v>0</v>
      </c>
      <c r="E3767">
        <f>SUMIFS('2日'!$A:$A,'2日'!$B:$B,$B3767,'2日'!$C:$C,汇总!$A3767)</f>
        <v>0</v>
      </c>
      <c r="F3767">
        <f>SUMIFS('3日'!$A:$A,'3日'!$B:$B,$B3767,'3日'!$C:$C,汇总!$A3767)</f>
        <v>0</v>
      </c>
      <c r="G3767">
        <f>SUMIFS('4日'!$A:$A,'4日'!$B:$B,$B3767,'4日'!$C:$C,汇总!$A3767)</f>
        <v>0</v>
      </c>
      <c r="H3767">
        <f>SUMIFS('5日'!$A:$A,'5日'!$B:$B,$B3767,'5日'!$C:$C,汇总!$A3767)</f>
        <v>0</v>
      </c>
      <c r="I3767">
        <f>SUMIFS('6日'!$A:$A,'6日'!$B:$B,$B3767,'6日'!$C:$C,汇总!$A3767)</f>
        <v>0</v>
      </c>
      <c r="J3767">
        <f>SUMIFS('7日'!$A:$A,'7日'!$B:$B,$B3767,'7日'!$C:$C,汇总!$A3767)</f>
        <v>0</v>
      </c>
      <c r="K3767" s="2" t="str">
        <f t="shared" si="465"/>
        <v>(975M)DOOV DOOV S1</v>
      </c>
      <c r="L3767" s="2">
        <f t="shared" si="466"/>
        <v>0</v>
      </c>
      <c r="M3767" s="2">
        <f t="shared" si="467"/>
        <v>0</v>
      </c>
      <c r="N3767" s="2">
        <f t="shared" si="468"/>
        <v>0</v>
      </c>
      <c r="O3767" s="2">
        <f t="shared" si="469"/>
        <v>0</v>
      </c>
      <c r="P3767" s="2">
        <f t="shared" si="470"/>
        <v>0</v>
      </c>
      <c r="Q3767" s="2">
        <f t="shared" si="471"/>
        <v>0</v>
      </c>
      <c r="R3767" s="2">
        <f t="shared" si="472"/>
        <v>0</v>
      </c>
    </row>
    <row r="3768" spans="1:18" ht="15">
      <c r="B3768" t="s">
        <v>451</v>
      </c>
      <c r="C3768" s="1">
        <v>1</v>
      </c>
      <c r="D3768">
        <f>SUMIFS(次日!$A:$A,次日!$B:$B,$B3768,次日!$C:$C,汇总!$A3768)</f>
        <v>0</v>
      </c>
      <c r="E3768">
        <f>SUMIFS('2日'!$A:$A,'2日'!$B:$B,$B3768,'2日'!$C:$C,汇总!$A3768)</f>
        <v>0</v>
      </c>
      <c r="F3768">
        <f>SUMIFS('3日'!$A:$A,'3日'!$B:$B,$B3768,'3日'!$C:$C,汇总!$A3768)</f>
        <v>0</v>
      </c>
      <c r="G3768">
        <f>SUMIFS('4日'!$A:$A,'4日'!$B:$B,$B3768,'4日'!$C:$C,汇总!$A3768)</f>
        <v>0</v>
      </c>
      <c r="H3768">
        <f>SUMIFS('5日'!$A:$A,'5日'!$B:$B,$B3768,'5日'!$C:$C,汇总!$A3768)</f>
        <v>0</v>
      </c>
      <c r="I3768">
        <f>SUMIFS('6日'!$A:$A,'6日'!$B:$B,$B3768,'6日'!$C:$C,汇总!$A3768)</f>
        <v>0</v>
      </c>
      <c r="J3768">
        <f>SUMIFS('7日'!$A:$A,'7日'!$B:$B,$B3768,'7日'!$C:$C,汇总!$A3768)</f>
        <v>0</v>
      </c>
      <c r="K3768" s="2" t="str">
        <f t="shared" si="465"/>
        <v>(M)DOOV DOOV T21</v>
      </c>
      <c r="L3768" s="2">
        <f t="shared" si="466"/>
        <v>0</v>
      </c>
      <c r="M3768" s="2">
        <f t="shared" si="467"/>
        <v>0</v>
      </c>
      <c r="N3768" s="2">
        <f t="shared" si="468"/>
        <v>0</v>
      </c>
      <c r="O3768" s="2">
        <f t="shared" si="469"/>
        <v>0</v>
      </c>
      <c r="P3768" s="2">
        <f t="shared" si="470"/>
        <v>0</v>
      </c>
      <c r="Q3768" s="2">
        <f t="shared" si="471"/>
        <v>0</v>
      </c>
      <c r="R3768" s="2">
        <f t="shared" si="472"/>
        <v>0</v>
      </c>
    </row>
    <row r="3769" spans="1:18" ht="15">
      <c r="A3769">
        <v>832</v>
      </c>
      <c r="B3769" t="s">
        <v>318</v>
      </c>
      <c r="C3769" s="1">
        <v>1</v>
      </c>
      <c r="D3769">
        <f>SUMIFS(次日!$A:$A,次日!$B:$B,$B3769,次日!$C:$C,汇总!$A3769)</f>
        <v>0</v>
      </c>
      <c r="E3769">
        <f>SUMIFS('2日'!$A:$A,'2日'!$B:$B,$B3769,'2日'!$C:$C,汇总!$A3769)</f>
        <v>0</v>
      </c>
      <c r="F3769">
        <f>SUMIFS('3日'!$A:$A,'3日'!$B:$B,$B3769,'3日'!$C:$C,汇总!$A3769)</f>
        <v>0</v>
      </c>
      <c r="G3769">
        <f>SUMIFS('4日'!$A:$A,'4日'!$B:$B,$B3769,'4日'!$C:$C,汇总!$A3769)</f>
        <v>0</v>
      </c>
      <c r="H3769">
        <f>SUMIFS('5日'!$A:$A,'5日'!$B:$B,$B3769,'5日'!$C:$C,汇总!$A3769)</f>
        <v>0</v>
      </c>
      <c r="I3769">
        <f>SUMIFS('6日'!$A:$A,'6日'!$B:$B,$B3769,'6日'!$C:$C,汇总!$A3769)</f>
        <v>0</v>
      </c>
      <c r="J3769">
        <f>SUMIFS('7日'!$A:$A,'7日'!$B:$B,$B3769,'7日'!$C:$C,汇总!$A3769)</f>
        <v>0</v>
      </c>
      <c r="K3769" s="2" t="str">
        <f t="shared" si="465"/>
        <v>(832M)DOOV DOOV T90</v>
      </c>
      <c r="L3769" s="2">
        <f t="shared" si="466"/>
        <v>0</v>
      </c>
      <c r="M3769" s="2">
        <f t="shared" si="467"/>
        <v>0</v>
      </c>
      <c r="N3769" s="2">
        <f t="shared" si="468"/>
        <v>0</v>
      </c>
      <c r="O3769" s="2">
        <f t="shared" si="469"/>
        <v>0</v>
      </c>
      <c r="P3769" s="2">
        <f t="shared" si="470"/>
        <v>0</v>
      </c>
      <c r="Q3769" s="2">
        <f t="shared" si="471"/>
        <v>0</v>
      </c>
      <c r="R3769" s="2">
        <f t="shared" si="472"/>
        <v>0</v>
      </c>
    </row>
    <row r="3770" spans="1:18" ht="15">
      <c r="A3770">
        <v>961</v>
      </c>
      <c r="B3770" t="s">
        <v>1685</v>
      </c>
      <c r="C3770" s="1">
        <v>1</v>
      </c>
      <c r="D3770">
        <f>SUMIFS(次日!$A:$A,次日!$B:$B,$B3770,次日!$C:$C,汇总!$A3770)</f>
        <v>1</v>
      </c>
      <c r="E3770">
        <f>SUMIFS('2日'!$A:$A,'2日'!$B:$B,$B3770,'2日'!$C:$C,汇总!$A3770)</f>
        <v>1</v>
      </c>
      <c r="F3770">
        <f>SUMIFS('3日'!$A:$A,'3日'!$B:$B,$B3770,'3日'!$C:$C,汇总!$A3770)</f>
        <v>0</v>
      </c>
      <c r="G3770">
        <f>SUMIFS('4日'!$A:$A,'4日'!$B:$B,$B3770,'4日'!$C:$C,汇总!$A3770)</f>
        <v>0</v>
      </c>
      <c r="H3770">
        <f>SUMIFS('5日'!$A:$A,'5日'!$B:$B,$B3770,'5日'!$C:$C,汇总!$A3770)</f>
        <v>1</v>
      </c>
      <c r="I3770">
        <f>SUMIFS('6日'!$A:$A,'6日'!$B:$B,$B3770,'6日'!$C:$C,汇总!$A3770)</f>
        <v>0</v>
      </c>
      <c r="J3770">
        <f>SUMIFS('7日'!$A:$A,'7日'!$B:$B,$B3770,'7日'!$C:$C,汇总!$A3770)</f>
        <v>0</v>
      </c>
      <c r="K3770" s="2" t="str">
        <f t="shared" si="465"/>
        <v>(961M)DOOV DOOV_S2</v>
      </c>
      <c r="L3770" s="2">
        <f t="shared" si="466"/>
        <v>1</v>
      </c>
      <c r="M3770" s="2">
        <f t="shared" si="467"/>
        <v>1</v>
      </c>
      <c r="N3770" s="2">
        <f t="shared" si="468"/>
        <v>0</v>
      </c>
      <c r="O3770" s="2">
        <f t="shared" si="469"/>
        <v>0</v>
      </c>
      <c r="P3770" s="2">
        <f t="shared" si="470"/>
        <v>1</v>
      </c>
      <c r="Q3770" s="2">
        <f t="shared" si="471"/>
        <v>0</v>
      </c>
      <c r="R3770" s="2">
        <f t="shared" si="472"/>
        <v>0</v>
      </c>
    </row>
    <row r="3771" spans="1:18" ht="15">
      <c r="A3771">
        <v>1867</v>
      </c>
      <c r="B3771" t="s">
        <v>2106</v>
      </c>
      <c r="C3771" s="1">
        <v>1</v>
      </c>
      <c r="D3771">
        <f>SUMIFS(次日!$A:$A,次日!$B:$B,$B3771,次日!$C:$C,汇总!$A3771)</f>
        <v>0</v>
      </c>
      <c r="E3771">
        <f>SUMIFS('2日'!$A:$A,'2日'!$B:$B,$B3771,'2日'!$C:$C,汇总!$A3771)</f>
        <v>0</v>
      </c>
      <c r="F3771">
        <f>SUMIFS('3日'!$A:$A,'3日'!$B:$B,$B3771,'3日'!$C:$C,汇总!$A3771)</f>
        <v>0</v>
      </c>
      <c r="G3771">
        <f>SUMIFS('4日'!$A:$A,'4日'!$B:$B,$B3771,'4日'!$C:$C,汇总!$A3771)</f>
        <v>0</v>
      </c>
      <c r="H3771">
        <f>SUMIFS('5日'!$A:$A,'5日'!$B:$B,$B3771,'5日'!$C:$C,汇总!$A3771)</f>
        <v>0</v>
      </c>
      <c r="I3771">
        <f>SUMIFS('6日'!$A:$A,'6日'!$B:$B,$B3771,'6日'!$C:$C,汇总!$A3771)</f>
        <v>0</v>
      </c>
      <c r="J3771">
        <f>SUMIFS('7日'!$A:$A,'7日'!$B:$B,$B3771,'7日'!$C:$C,汇总!$A3771)</f>
        <v>0</v>
      </c>
      <c r="K3771" s="2" t="str">
        <f t="shared" si="465"/>
        <v>(1867M)DTY-L1000 DTY-L1000</v>
      </c>
      <c r="L3771" s="2">
        <f t="shared" si="466"/>
        <v>0</v>
      </c>
      <c r="M3771" s="2">
        <f t="shared" si="467"/>
        <v>0</v>
      </c>
      <c r="N3771" s="2">
        <f t="shared" si="468"/>
        <v>0</v>
      </c>
      <c r="O3771" s="2">
        <f t="shared" si="469"/>
        <v>0</v>
      </c>
      <c r="P3771" s="2">
        <f t="shared" si="470"/>
        <v>0</v>
      </c>
      <c r="Q3771" s="2">
        <f t="shared" si="471"/>
        <v>0</v>
      </c>
      <c r="R3771" s="2">
        <f t="shared" si="472"/>
        <v>0</v>
      </c>
    </row>
    <row r="3772" spans="1:18" ht="15">
      <c r="A3772">
        <v>2912</v>
      </c>
      <c r="B3772" t="s">
        <v>443</v>
      </c>
      <c r="C3772" s="1">
        <v>1</v>
      </c>
      <c r="D3772">
        <f>SUMIFS(次日!$A:$A,次日!$B:$B,$B3772,次日!$C:$C,汇总!$A3772)</f>
        <v>1</v>
      </c>
      <c r="E3772">
        <f>SUMIFS('2日'!$A:$A,'2日'!$B:$B,$B3772,'2日'!$C:$C,汇总!$A3772)</f>
        <v>1</v>
      </c>
      <c r="F3772">
        <f>SUMIFS('3日'!$A:$A,'3日'!$B:$B,$B3772,'3日'!$C:$C,汇总!$A3772)</f>
        <v>1</v>
      </c>
      <c r="G3772">
        <f>SUMIFS('4日'!$A:$A,'4日'!$B:$B,$B3772,'4日'!$C:$C,汇总!$A3772)</f>
        <v>1</v>
      </c>
      <c r="H3772">
        <f>SUMIFS('5日'!$A:$A,'5日'!$B:$B,$B3772,'5日'!$C:$C,汇总!$A3772)</f>
        <v>1</v>
      </c>
      <c r="I3772">
        <f>SUMIFS('6日'!$A:$A,'6日'!$B:$B,$B3772,'6日'!$C:$C,汇总!$A3772)</f>
        <v>1</v>
      </c>
      <c r="J3772">
        <f>SUMIFS('7日'!$A:$A,'7日'!$B:$B,$B3772,'7日'!$C:$C,汇总!$A3772)</f>
        <v>0</v>
      </c>
      <c r="K3772" s="2" t="str">
        <f t="shared" si="465"/>
        <v>(2912M)DUX Duxiu Lm 6S</v>
      </c>
      <c r="L3772" s="2">
        <f t="shared" si="466"/>
        <v>1</v>
      </c>
      <c r="M3772" s="2">
        <f t="shared" si="467"/>
        <v>1</v>
      </c>
      <c r="N3772" s="2">
        <f t="shared" si="468"/>
        <v>1</v>
      </c>
      <c r="O3772" s="2">
        <f t="shared" si="469"/>
        <v>1</v>
      </c>
      <c r="P3772" s="2">
        <f t="shared" si="470"/>
        <v>1</v>
      </c>
      <c r="Q3772" s="2">
        <f t="shared" si="471"/>
        <v>1</v>
      </c>
      <c r="R3772" s="2">
        <f t="shared" si="472"/>
        <v>0</v>
      </c>
    </row>
    <row r="3773" spans="1:18" ht="15">
      <c r="A3773">
        <v>3912</v>
      </c>
      <c r="B3773" t="s">
        <v>967</v>
      </c>
      <c r="C3773" s="1">
        <v>1</v>
      </c>
      <c r="D3773">
        <f>SUMIFS(次日!$A:$A,次日!$B:$B,$B3773,次日!$C:$C,汇总!$A3773)</f>
        <v>0</v>
      </c>
      <c r="E3773">
        <f>SUMIFS('2日'!$A:$A,'2日'!$B:$B,$B3773,'2日'!$C:$C,汇总!$A3773)</f>
        <v>0</v>
      </c>
      <c r="F3773">
        <f>SUMIFS('3日'!$A:$A,'3日'!$B:$B,$B3773,'3日'!$C:$C,汇总!$A3773)</f>
        <v>0</v>
      </c>
      <c r="G3773">
        <f>SUMIFS('4日'!$A:$A,'4日'!$B:$B,$B3773,'4日'!$C:$C,汇总!$A3773)</f>
        <v>0</v>
      </c>
      <c r="H3773">
        <f>SUMIFS('5日'!$A:$A,'5日'!$B:$B,$B3773,'5日'!$C:$C,汇总!$A3773)</f>
        <v>0</v>
      </c>
      <c r="I3773">
        <f>SUMIFS('6日'!$A:$A,'6日'!$B:$B,$B3773,'6日'!$C:$C,汇总!$A3773)</f>
        <v>0</v>
      </c>
      <c r="J3773">
        <f>SUMIFS('7日'!$A:$A,'7日'!$B:$B,$B3773,'7日'!$C:$C,汇总!$A3773)</f>
        <v>0</v>
      </c>
      <c r="K3773" s="2" t="str">
        <f t="shared" si="465"/>
        <v>(3912M)DX Lm1 Max</v>
      </c>
      <c r="L3773" s="2">
        <f t="shared" si="466"/>
        <v>0</v>
      </c>
      <c r="M3773" s="2">
        <f t="shared" si="467"/>
        <v>0</v>
      </c>
      <c r="N3773" s="2">
        <f t="shared" si="468"/>
        <v>0</v>
      </c>
      <c r="O3773" s="2">
        <f t="shared" si="469"/>
        <v>0</v>
      </c>
      <c r="P3773" s="2">
        <f t="shared" si="470"/>
        <v>0</v>
      </c>
      <c r="Q3773" s="2">
        <f t="shared" si="471"/>
        <v>0</v>
      </c>
      <c r="R3773" s="2">
        <f t="shared" si="472"/>
        <v>0</v>
      </c>
    </row>
    <row r="3774" spans="1:18" ht="15">
      <c r="A3774">
        <v>1983</v>
      </c>
      <c r="B3774" t="s">
        <v>2576</v>
      </c>
      <c r="C3774" s="1">
        <v>1</v>
      </c>
      <c r="D3774">
        <f>SUMIFS(次日!$A:$A,次日!$B:$B,$B3774,次日!$C:$C,汇总!$A3774)</f>
        <v>0</v>
      </c>
      <c r="E3774">
        <f>SUMIFS('2日'!$A:$A,'2日'!$B:$B,$B3774,'2日'!$C:$C,汇总!$A3774)</f>
        <v>1</v>
      </c>
      <c r="F3774">
        <f>SUMIFS('3日'!$A:$A,'3日'!$B:$B,$B3774,'3日'!$C:$C,汇总!$A3774)</f>
        <v>0</v>
      </c>
      <c r="G3774">
        <f>SUMIFS('4日'!$A:$A,'4日'!$B:$B,$B3774,'4日'!$C:$C,汇总!$A3774)</f>
        <v>0</v>
      </c>
      <c r="H3774">
        <f>SUMIFS('5日'!$A:$A,'5日'!$B:$B,$B3774,'5日'!$C:$C,汇总!$A3774)</f>
        <v>0</v>
      </c>
      <c r="I3774">
        <f>SUMIFS('6日'!$A:$A,'6日'!$B:$B,$B3774,'6日'!$C:$C,汇总!$A3774)</f>
        <v>0</v>
      </c>
      <c r="J3774">
        <f>SUMIFS('7日'!$A:$A,'7日'!$B:$B,$B3774,'7日'!$C:$C,汇总!$A3774)</f>
        <v>0</v>
      </c>
      <c r="K3774" s="2" t="str">
        <f t="shared" si="465"/>
        <v>(1983M)Dakele MC002</v>
      </c>
      <c r="L3774" s="2">
        <f t="shared" si="466"/>
        <v>0</v>
      </c>
      <c r="M3774" s="2">
        <f t="shared" si="467"/>
        <v>1</v>
      </c>
      <c r="N3774" s="2">
        <f t="shared" si="468"/>
        <v>0</v>
      </c>
      <c r="O3774" s="2">
        <f t="shared" si="469"/>
        <v>0</v>
      </c>
      <c r="P3774" s="2">
        <f t="shared" si="470"/>
        <v>0</v>
      </c>
      <c r="Q3774" s="2">
        <f t="shared" si="471"/>
        <v>0</v>
      </c>
      <c r="R3774" s="2">
        <f t="shared" si="472"/>
        <v>0</v>
      </c>
    </row>
    <row r="3775" spans="1:18" ht="15">
      <c r="A3775">
        <v>858</v>
      </c>
      <c r="B3775" t="s">
        <v>3518</v>
      </c>
      <c r="C3775" s="1">
        <v>1</v>
      </c>
      <c r="D3775">
        <f>SUMIFS(次日!$A:$A,次日!$B:$B,$B3775,次日!$C:$C,汇总!$A3775)</f>
        <v>0</v>
      </c>
      <c r="E3775">
        <f>SUMIFS('2日'!$A:$A,'2日'!$B:$B,$B3775,'2日'!$C:$C,汇总!$A3775)</f>
        <v>0</v>
      </c>
      <c r="F3775">
        <f>SUMIFS('3日'!$A:$A,'3日'!$B:$B,$B3775,'3日'!$C:$C,汇总!$A3775)</f>
        <v>0</v>
      </c>
      <c r="G3775">
        <f>SUMIFS('4日'!$A:$A,'4日'!$B:$B,$B3775,'4日'!$C:$C,汇总!$A3775)</f>
        <v>0</v>
      </c>
      <c r="H3775">
        <f>SUMIFS('5日'!$A:$A,'5日'!$B:$B,$B3775,'5日'!$C:$C,汇总!$A3775)</f>
        <v>0</v>
      </c>
      <c r="I3775">
        <f>SUMIFS('6日'!$A:$A,'6日'!$B:$B,$B3775,'6日'!$C:$C,汇总!$A3775)</f>
        <v>0</v>
      </c>
      <c r="J3775">
        <f>SUMIFS('7日'!$A:$A,'7日'!$B:$B,$B3775,'7日'!$C:$C,汇总!$A3775)</f>
        <v>0</v>
      </c>
      <c r="K3775" s="2" t="str">
        <f t="shared" si="465"/>
        <v>(858M)Datang DATANG I318</v>
      </c>
      <c r="L3775" s="2">
        <f t="shared" si="466"/>
        <v>0</v>
      </c>
      <c r="M3775" s="2">
        <f t="shared" si="467"/>
        <v>0</v>
      </c>
      <c r="N3775" s="2">
        <f t="shared" si="468"/>
        <v>0</v>
      </c>
      <c r="O3775" s="2">
        <f t="shared" si="469"/>
        <v>0</v>
      </c>
      <c r="P3775" s="2">
        <f t="shared" si="470"/>
        <v>0</v>
      </c>
      <c r="Q3775" s="2">
        <f t="shared" si="471"/>
        <v>0</v>
      </c>
      <c r="R3775" s="2">
        <f t="shared" si="472"/>
        <v>0</v>
      </c>
    </row>
    <row r="3776" spans="1:18" ht="15">
      <c r="A3776">
        <v>1024</v>
      </c>
      <c r="B3776" t="s">
        <v>2631</v>
      </c>
      <c r="C3776" s="1">
        <v>1</v>
      </c>
      <c r="D3776">
        <f>SUMIFS(次日!$A:$A,次日!$B:$B,$B3776,次日!$C:$C,汇总!$A3776)</f>
        <v>0</v>
      </c>
      <c r="E3776">
        <f>SUMIFS('2日'!$A:$A,'2日'!$B:$B,$B3776,'2日'!$C:$C,汇总!$A3776)</f>
        <v>0</v>
      </c>
      <c r="F3776">
        <f>SUMIFS('3日'!$A:$A,'3日'!$B:$B,$B3776,'3日'!$C:$C,汇总!$A3776)</f>
        <v>0</v>
      </c>
      <c r="G3776">
        <f>SUMIFS('4日'!$A:$A,'4日'!$B:$B,$B3776,'4日'!$C:$C,汇总!$A3776)</f>
        <v>0</v>
      </c>
      <c r="H3776">
        <f>SUMIFS('5日'!$A:$A,'5日'!$B:$B,$B3776,'5日'!$C:$C,汇总!$A3776)</f>
        <v>0</v>
      </c>
      <c r="I3776">
        <f>SUMIFS('6日'!$A:$A,'6日'!$B:$B,$B3776,'6日'!$C:$C,汇总!$A3776)</f>
        <v>0</v>
      </c>
      <c r="J3776">
        <f>SUMIFS('7日'!$A:$A,'7日'!$B:$B,$B3776,'7日'!$C:$C,汇总!$A3776)</f>
        <v>0</v>
      </c>
      <c r="K3776" s="2" t="str">
        <f t="shared" si="465"/>
        <v>(1024M)Dell Venue 7 3736</v>
      </c>
      <c r="L3776" s="2">
        <f t="shared" si="466"/>
        <v>0</v>
      </c>
      <c r="M3776" s="2">
        <f t="shared" si="467"/>
        <v>0</v>
      </c>
      <c r="N3776" s="2">
        <f t="shared" si="468"/>
        <v>0</v>
      </c>
      <c r="O3776" s="2">
        <f t="shared" si="469"/>
        <v>0</v>
      </c>
      <c r="P3776" s="2">
        <f t="shared" si="470"/>
        <v>0</v>
      </c>
      <c r="Q3776" s="2">
        <f t="shared" si="471"/>
        <v>0</v>
      </c>
      <c r="R3776" s="2">
        <f t="shared" si="472"/>
        <v>0</v>
      </c>
    </row>
    <row r="3777" spans="1:18" ht="15">
      <c r="A3777">
        <v>1979</v>
      </c>
      <c r="B3777" t="s">
        <v>3741</v>
      </c>
      <c r="C3777" s="1">
        <v>1</v>
      </c>
      <c r="D3777">
        <f>SUMIFS(次日!$A:$A,次日!$B:$B,$B3777,次日!$C:$C,汇总!$A3777)</f>
        <v>1</v>
      </c>
      <c r="E3777">
        <f>SUMIFS('2日'!$A:$A,'2日'!$B:$B,$B3777,'2日'!$C:$C,汇总!$A3777)</f>
        <v>0</v>
      </c>
      <c r="F3777">
        <f>SUMIFS('3日'!$A:$A,'3日'!$B:$B,$B3777,'3日'!$C:$C,汇总!$A3777)</f>
        <v>0</v>
      </c>
      <c r="G3777">
        <f>SUMIFS('4日'!$A:$A,'4日'!$B:$B,$B3777,'4日'!$C:$C,汇总!$A3777)</f>
        <v>0</v>
      </c>
      <c r="H3777">
        <f>SUMIFS('5日'!$A:$A,'5日'!$B:$B,$B3777,'5日'!$C:$C,汇总!$A3777)</f>
        <v>0</v>
      </c>
      <c r="I3777">
        <f>SUMIFS('6日'!$A:$A,'6日'!$B:$B,$B3777,'6日'!$C:$C,汇总!$A3777)</f>
        <v>0</v>
      </c>
      <c r="J3777">
        <f>SUMIFS('7日'!$A:$A,'7日'!$B:$B,$B3777,'7日'!$C:$C,汇总!$A3777)</f>
        <v>0</v>
      </c>
      <c r="K3777" s="2" t="str">
        <f t="shared" si="465"/>
        <v>(1979M)Dell Venue 8 3830</v>
      </c>
      <c r="L3777" s="2">
        <f t="shared" si="466"/>
        <v>1</v>
      </c>
      <c r="M3777" s="2">
        <f t="shared" si="467"/>
        <v>0</v>
      </c>
      <c r="N3777" s="2">
        <f t="shared" si="468"/>
        <v>0</v>
      </c>
      <c r="O3777" s="2">
        <f t="shared" si="469"/>
        <v>0</v>
      </c>
      <c r="P3777" s="2">
        <f t="shared" si="470"/>
        <v>0</v>
      </c>
      <c r="Q3777" s="2">
        <f t="shared" si="471"/>
        <v>0</v>
      </c>
      <c r="R3777" s="2">
        <f t="shared" si="472"/>
        <v>0</v>
      </c>
    </row>
    <row r="3778" spans="1:18" ht="15">
      <c r="A3778">
        <v>848</v>
      </c>
      <c r="B3778" t="s">
        <v>3638</v>
      </c>
      <c r="C3778" s="1">
        <v>1</v>
      </c>
      <c r="D3778">
        <f>SUMIFS(次日!$A:$A,次日!$B:$B,$B3778,次日!$C:$C,汇总!$A3778)</f>
        <v>0</v>
      </c>
      <c r="E3778">
        <f>SUMIFS('2日'!$A:$A,'2日'!$B:$B,$B3778,'2日'!$C:$C,汇总!$A3778)</f>
        <v>0</v>
      </c>
      <c r="F3778">
        <f>SUMIFS('3日'!$A:$A,'3日'!$B:$B,$B3778,'3日'!$C:$C,汇总!$A3778)</f>
        <v>0</v>
      </c>
      <c r="G3778">
        <f>SUMIFS('4日'!$A:$A,'4日'!$B:$B,$B3778,'4日'!$C:$C,汇总!$A3778)</f>
        <v>0</v>
      </c>
      <c r="H3778">
        <f>SUMIFS('5日'!$A:$A,'5日'!$B:$B,$B3778,'5日'!$C:$C,汇总!$A3778)</f>
        <v>0</v>
      </c>
      <c r="I3778">
        <f>SUMIFS('6日'!$A:$A,'6日'!$B:$B,$B3778,'6日'!$C:$C,汇总!$A3778)</f>
        <v>0</v>
      </c>
      <c r="J3778">
        <f>SUMIFS('7日'!$A:$A,'7日'!$B:$B,$B3778,'7日'!$C:$C,汇总!$A3778)</f>
        <v>0</v>
      </c>
      <c r="K3778" s="2" t="str">
        <f t="shared" si="465"/>
        <v>(848M)EBEST EBEST U2</v>
      </c>
      <c r="L3778" s="2">
        <f t="shared" si="466"/>
        <v>0</v>
      </c>
      <c r="M3778" s="2">
        <f t="shared" si="467"/>
        <v>0</v>
      </c>
      <c r="N3778" s="2">
        <f t="shared" si="468"/>
        <v>0</v>
      </c>
      <c r="O3778" s="2">
        <f t="shared" si="469"/>
        <v>0</v>
      </c>
      <c r="P3778" s="2">
        <f t="shared" si="470"/>
        <v>0</v>
      </c>
      <c r="Q3778" s="2">
        <f t="shared" si="471"/>
        <v>0</v>
      </c>
      <c r="R3778" s="2">
        <f t="shared" si="472"/>
        <v>0</v>
      </c>
    </row>
    <row r="3779" spans="1:18" ht="15">
      <c r="A3779">
        <v>1912</v>
      </c>
      <c r="B3779" t="s">
        <v>3683</v>
      </c>
      <c r="C3779" s="1">
        <v>1</v>
      </c>
      <c r="D3779">
        <f>SUMIFS(次日!$A:$A,次日!$B:$B,$B3779,次日!$C:$C,汇总!$A3779)</f>
        <v>1</v>
      </c>
      <c r="E3779">
        <f>SUMIFS('2日'!$A:$A,'2日'!$B:$B,$B3779,'2日'!$C:$C,汇总!$A3779)</f>
        <v>1</v>
      </c>
      <c r="F3779">
        <f>SUMIFS('3日'!$A:$A,'3日'!$B:$B,$B3779,'3日'!$C:$C,汇总!$A3779)</f>
        <v>1</v>
      </c>
      <c r="G3779">
        <f>SUMIFS('4日'!$A:$A,'4日'!$B:$B,$B3779,'4日'!$C:$C,汇总!$A3779)</f>
        <v>1</v>
      </c>
      <c r="H3779">
        <f>SUMIFS('5日'!$A:$A,'5日'!$B:$B,$B3779,'5日'!$C:$C,汇总!$A3779)</f>
        <v>1</v>
      </c>
      <c r="I3779">
        <f>SUMIFS('6日'!$A:$A,'6日'!$B:$B,$B3779,'6日'!$C:$C,汇总!$A3779)</f>
        <v>1</v>
      </c>
      <c r="J3779">
        <f>SUMIFS('7日'!$A:$A,'7日'!$B:$B,$B3779,'7日'!$C:$C,汇总!$A3779)</f>
        <v>1</v>
      </c>
      <c r="K3779" s="2" t="str">
        <f t="shared" ref="K3779:K3842" si="473">"("&amp;A3779&amp;"M"&amp;")"&amp;B3779</f>
        <v>(1912M)EBEST T3581</v>
      </c>
      <c r="L3779" s="2">
        <f t="shared" ref="L3779:L3842" si="474">D3779/$C3779</f>
        <v>1</v>
      </c>
      <c r="M3779" s="2">
        <f t="shared" ref="M3779:M3842" si="475">E3779/$C3779</f>
        <v>1</v>
      </c>
      <c r="N3779" s="2">
        <f t="shared" ref="N3779:N3842" si="476">F3779/$C3779</f>
        <v>1</v>
      </c>
      <c r="O3779" s="2">
        <f t="shared" ref="O3779:O3842" si="477">G3779/$C3779</f>
        <v>1</v>
      </c>
      <c r="P3779" s="2">
        <f t="shared" ref="P3779:P3842" si="478">H3779/$C3779</f>
        <v>1</v>
      </c>
      <c r="Q3779" s="2">
        <f t="shared" ref="Q3779:Q3842" si="479">I3779/$C3779</f>
        <v>1</v>
      </c>
      <c r="R3779" s="2">
        <f t="shared" ref="R3779:R3842" si="480">J3779/$C3779</f>
        <v>1</v>
      </c>
    </row>
    <row r="3780" spans="1:18" ht="15">
      <c r="A3780">
        <v>965</v>
      </c>
      <c r="B3780" t="s">
        <v>2682</v>
      </c>
      <c r="C3780" s="1">
        <v>1</v>
      </c>
      <c r="D3780">
        <f>SUMIFS(次日!$A:$A,次日!$B:$B,$B3780,次日!$C:$C,汇总!$A3780)</f>
        <v>0</v>
      </c>
      <c r="E3780">
        <f>SUMIFS('2日'!$A:$A,'2日'!$B:$B,$B3780,'2日'!$C:$C,汇总!$A3780)</f>
        <v>0</v>
      </c>
      <c r="F3780">
        <f>SUMIFS('3日'!$A:$A,'3日'!$B:$B,$B3780,'3日'!$C:$C,汇总!$A3780)</f>
        <v>0</v>
      </c>
      <c r="G3780">
        <f>SUMIFS('4日'!$A:$A,'4日'!$B:$B,$B3780,'4日'!$C:$C,汇总!$A3780)</f>
        <v>0</v>
      </c>
      <c r="H3780">
        <f>SUMIFS('5日'!$A:$A,'5日'!$B:$B,$B3780,'5日'!$C:$C,汇总!$A3780)</f>
        <v>0</v>
      </c>
      <c r="I3780">
        <f>SUMIFS('6日'!$A:$A,'6日'!$B:$B,$B3780,'6日'!$C:$C,汇总!$A3780)</f>
        <v>0</v>
      </c>
      <c r="J3780">
        <f>SUMIFS('7日'!$A:$A,'7日'!$B:$B,$B3780,'7日'!$C:$C,汇总!$A3780)</f>
        <v>0</v>
      </c>
      <c r="K3780" s="2" t="str">
        <f t="shared" si="473"/>
        <v>(965M)EBEST U5481</v>
      </c>
      <c r="L3780" s="2">
        <f t="shared" si="474"/>
        <v>0</v>
      </c>
      <c r="M3780" s="2">
        <f t="shared" si="475"/>
        <v>0</v>
      </c>
      <c r="N3780" s="2">
        <f t="shared" si="476"/>
        <v>0</v>
      </c>
      <c r="O3780" s="2">
        <f t="shared" si="477"/>
        <v>0</v>
      </c>
      <c r="P3780" s="2">
        <f t="shared" si="478"/>
        <v>0</v>
      </c>
      <c r="Q3780" s="2">
        <f t="shared" si="479"/>
        <v>0</v>
      </c>
      <c r="R3780" s="2">
        <f t="shared" si="480"/>
        <v>0</v>
      </c>
    </row>
    <row r="3781" spans="1:18" ht="15">
      <c r="A3781">
        <v>930</v>
      </c>
      <c r="B3781" t="s">
        <v>2760</v>
      </c>
      <c r="C3781" s="1">
        <v>1</v>
      </c>
      <c r="D3781">
        <f>SUMIFS(次日!$A:$A,次日!$B:$B,$B3781,次日!$C:$C,汇总!$A3781)</f>
        <v>0</v>
      </c>
      <c r="E3781">
        <f>SUMIFS('2日'!$A:$A,'2日'!$B:$B,$B3781,'2日'!$C:$C,汇总!$A3781)</f>
        <v>0</v>
      </c>
      <c r="F3781">
        <f>SUMIFS('3日'!$A:$A,'3日'!$B:$B,$B3781,'3日'!$C:$C,汇总!$A3781)</f>
        <v>0</v>
      </c>
      <c r="G3781">
        <f>SUMIFS('4日'!$A:$A,'4日'!$B:$B,$B3781,'4日'!$C:$C,汇总!$A3781)</f>
        <v>0</v>
      </c>
      <c r="H3781">
        <f>SUMIFS('5日'!$A:$A,'5日'!$B:$B,$B3781,'5日'!$C:$C,汇总!$A3781)</f>
        <v>0</v>
      </c>
      <c r="I3781">
        <f>SUMIFS('6日'!$A:$A,'6日'!$B:$B,$B3781,'6日'!$C:$C,汇总!$A3781)</f>
        <v>0</v>
      </c>
      <c r="J3781">
        <f>SUMIFS('7日'!$A:$A,'7日'!$B:$B,$B3781,'7日'!$C:$C,汇总!$A3781)</f>
        <v>0</v>
      </c>
      <c r="K3781" s="2" t="str">
        <f t="shared" si="473"/>
        <v>(930M)EBEST U5483</v>
      </c>
      <c r="L3781" s="2">
        <f t="shared" si="474"/>
        <v>0</v>
      </c>
      <c r="M3781" s="2">
        <f t="shared" si="475"/>
        <v>0</v>
      </c>
      <c r="N3781" s="2">
        <f t="shared" si="476"/>
        <v>0</v>
      </c>
      <c r="O3781" s="2">
        <f t="shared" si="477"/>
        <v>0</v>
      </c>
      <c r="P3781" s="2">
        <f t="shared" si="478"/>
        <v>0</v>
      </c>
      <c r="Q3781" s="2">
        <f t="shared" si="479"/>
        <v>0</v>
      </c>
      <c r="R3781" s="2">
        <f t="shared" si="480"/>
        <v>0</v>
      </c>
    </row>
    <row r="3782" spans="1:18" ht="15">
      <c r="A3782">
        <v>1912</v>
      </c>
      <c r="B3782" t="s">
        <v>1851</v>
      </c>
      <c r="C3782" s="1">
        <v>1</v>
      </c>
      <c r="D3782">
        <f>SUMIFS(次日!$A:$A,次日!$B:$B,$B3782,次日!$C:$C,汇总!$A3782)</f>
        <v>0</v>
      </c>
      <c r="E3782">
        <f>SUMIFS('2日'!$A:$A,'2日'!$B:$B,$B3782,'2日'!$C:$C,汇总!$A3782)</f>
        <v>0</v>
      </c>
      <c r="F3782">
        <f>SUMIFS('3日'!$A:$A,'3日'!$B:$B,$B3782,'3日'!$C:$C,汇总!$A3782)</f>
        <v>0</v>
      </c>
      <c r="G3782">
        <f>SUMIFS('4日'!$A:$A,'4日'!$B:$B,$B3782,'4日'!$C:$C,汇总!$A3782)</f>
        <v>0</v>
      </c>
      <c r="H3782">
        <f>SUMIFS('5日'!$A:$A,'5日'!$B:$B,$B3782,'5日'!$C:$C,汇总!$A3782)</f>
        <v>0</v>
      </c>
      <c r="I3782">
        <f>SUMIFS('6日'!$A:$A,'6日'!$B:$B,$B3782,'6日'!$C:$C,汇总!$A3782)</f>
        <v>0</v>
      </c>
      <c r="J3782">
        <f>SUMIFS('7日'!$A:$A,'7日'!$B:$B,$B3782,'7日'!$C:$C,汇总!$A3782)</f>
        <v>0</v>
      </c>
      <c r="K3782" s="2" t="str">
        <f t="shared" si="473"/>
        <v>(1912M)EBEST U5581</v>
      </c>
      <c r="L3782" s="2">
        <f t="shared" si="474"/>
        <v>0</v>
      </c>
      <c r="M3782" s="2">
        <f t="shared" si="475"/>
        <v>0</v>
      </c>
      <c r="N3782" s="2">
        <f t="shared" si="476"/>
        <v>0</v>
      </c>
      <c r="O3782" s="2">
        <f t="shared" si="477"/>
        <v>0</v>
      </c>
      <c r="P3782" s="2">
        <f t="shared" si="478"/>
        <v>0</v>
      </c>
      <c r="Q3782" s="2">
        <f t="shared" si="479"/>
        <v>0</v>
      </c>
      <c r="R3782" s="2">
        <f t="shared" si="480"/>
        <v>0</v>
      </c>
    </row>
    <row r="3783" spans="1:18" ht="15">
      <c r="A3783">
        <v>2013</v>
      </c>
      <c r="B3783" t="s">
        <v>2939</v>
      </c>
      <c r="C3783" s="1">
        <v>1</v>
      </c>
      <c r="D3783">
        <f>SUMIFS(次日!$A:$A,次日!$B:$B,$B3783,次日!$C:$C,汇总!$A3783)</f>
        <v>1</v>
      </c>
      <c r="E3783">
        <f>SUMIFS('2日'!$A:$A,'2日'!$B:$B,$B3783,'2日'!$C:$C,汇总!$A3783)</f>
        <v>0</v>
      </c>
      <c r="F3783">
        <f>SUMIFS('3日'!$A:$A,'3日'!$B:$B,$B3783,'3日'!$C:$C,汇总!$A3783)</f>
        <v>0</v>
      </c>
      <c r="G3783">
        <f>SUMIFS('4日'!$A:$A,'4日'!$B:$B,$B3783,'4日'!$C:$C,汇总!$A3783)</f>
        <v>0</v>
      </c>
      <c r="H3783">
        <f>SUMIFS('5日'!$A:$A,'5日'!$B:$B,$B3783,'5日'!$C:$C,汇总!$A3783)</f>
        <v>0</v>
      </c>
      <c r="I3783">
        <f>SUMIFS('6日'!$A:$A,'6日'!$B:$B,$B3783,'6日'!$C:$C,汇总!$A3783)</f>
        <v>0</v>
      </c>
      <c r="J3783">
        <f>SUMIFS('7日'!$A:$A,'7日'!$B:$B,$B3783,'7日'!$C:$C,汇总!$A3783)</f>
        <v>0</v>
      </c>
      <c r="K3783" s="2" t="str">
        <f t="shared" si="473"/>
        <v>(2013M)EEBBK S2</v>
      </c>
      <c r="L3783" s="2">
        <f t="shared" si="474"/>
        <v>1</v>
      </c>
      <c r="M3783" s="2">
        <f t="shared" si="475"/>
        <v>0</v>
      </c>
      <c r="N3783" s="2">
        <f t="shared" si="476"/>
        <v>0</v>
      </c>
      <c r="O3783" s="2">
        <f t="shared" si="477"/>
        <v>0</v>
      </c>
      <c r="P3783" s="2">
        <f t="shared" si="478"/>
        <v>0</v>
      </c>
      <c r="Q3783" s="2">
        <f t="shared" si="479"/>
        <v>0</v>
      </c>
      <c r="R3783" s="2">
        <f t="shared" si="480"/>
        <v>0</v>
      </c>
    </row>
    <row r="3784" spans="1:18" ht="15">
      <c r="A3784">
        <v>970</v>
      </c>
      <c r="B3784" t="s">
        <v>2722</v>
      </c>
      <c r="C3784" s="1">
        <v>1</v>
      </c>
      <c r="D3784">
        <f>SUMIFS(次日!$A:$A,次日!$B:$B,$B3784,次日!$C:$C,汇总!$A3784)</f>
        <v>0</v>
      </c>
      <c r="E3784">
        <f>SUMIFS('2日'!$A:$A,'2日'!$B:$B,$B3784,'2日'!$C:$C,汇总!$A3784)</f>
        <v>0</v>
      </c>
      <c r="F3784">
        <f>SUMIFS('3日'!$A:$A,'3日'!$B:$B,$B3784,'3日'!$C:$C,汇总!$A3784)</f>
        <v>0</v>
      </c>
      <c r="G3784">
        <f>SUMIFS('4日'!$A:$A,'4日'!$B:$B,$B3784,'4日'!$C:$C,汇总!$A3784)</f>
        <v>0</v>
      </c>
      <c r="H3784">
        <f>SUMIFS('5日'!$A:$A,'5日'!$B:$B,$B3784,'5日'!$C:$C,汇总!$A3784)</f>
        <v>0</v>
      </c>
      <c r="I3784">
        <f>SUMIFS('6日'!$A:$A,'6日'!$B:$B,$B3784,'6日'!$C:$C,汇总!$A3784)</f>
        <v>0</v>
      </c>
      <c r="J3784">
        <f>SUMIFS('7日'!$A:$A,'7日'!$B:$B,$B3784,'7日'!$C:$C,汇总!$A3784)</f>
        <v>0</v>
      </c>
      <c r="K3784" s="2" t="str">
        <f t="shared" si="473"/>
        <v>(970M)ERENEBEN EBEN A3</v>
      </c>
      <c r="L3784" s="2">
        <f t="shared" si="474"/>
        <v>0</v>
      </c>
      <c r="M3784" s="2">
        <f t="shared" si="475"/>
        <v>0</v>
      </c>
      <c r="N3784" s="2">
        <f t="shared" si="476"/>
        <v>0</v>
      </c>
      <c r="O3784" s="2">
        <f t="shared" si="477"/>
        <v>0</v>
      </c>
      <c r="P3784" s="2">
        <f t="shared" si="478"/>
        <v>0</v>
      </c>
      <c r="Q3784" s="2">
        <f t="shared" si="479"/>
        <v>0</v>
      </c>
      <c r="R3784" s="2">
        <f t="shared" si="480"/>
        <v>0</v>
      </c>
    </row>
    <row r="3785" spans="1:18" ht="15">
      <c r="A3785">
        <v>2851</v>
      </c>
      <c r="B3785" t="s">
        <v>2934</v>
      </c>
      <c r="C3785" s="1">
        <v>1</v>
      </c>
      <c r="D3785">
        <f>SUMIFS(次日!$A:$A,次日!$B:$B,$B3785,次日!$C:$C,汇总!$A3785)</f>
        <v>1</v>
      </c>
      <c r="E3785">
        <f>SUMIFS('2日'!$A:$A,'2日'!$B:$B,$B3785,'2日'!$C:$C,汇总!$A3785)</f>
        <v>1</v>
      </c>
      <c r="F3785">
        <f>SUMIFS('3日'!$A:$A,'3日'!$B:$B,$B3785,'3日'!$C:$C,汇总!$A3785)</f>
        <v>0</v>
      </c>
      <c r="G3785">
        <f>SUMIFS('4日'!$A:$A,'4日'!$B:$B,$B3785,'4日'!$C:$C,汇总!$A3785)</f>
        <v>0</v>
      </c>
      <c r="H3785">
        <f>SUMIFS('5日'!$A:$A,'5日'!$B:$B,$B3785,'5日'!$C:$C,汇总!$A3785)</f>
        <v>0</v>
      </c>
      <c r="I3785">
        <f>SUMIFS('6日'!$A:$A,'6日'!$B:$B,$B3785,'6日'!$C:$C,汇总!$A3785)</f>
        <v>0</v>
      </c>
      <c r="J3785">
        <f>SUMIFS('7日'!$A:$A,'7日'!$B:$B,$B3785,'7日'!$C:$C,汇总!$A3785)</f>
        <v>0</v>
      </c>
      <c r="K3785" s="2" t="str">
        <f t="shared" si="473"/>
        <v>(2851M)ERENEBEN EBEN M2</v>
      </c>
      <c r="L3785" s="2">
        <f t="shared" si="474"/>
        <v>1</v>
      </c>
      <c r="M3785" s="2">
        <f t="shared" si="475"/>
        <v>1</v>
      </c>
      <c r="N3785" s="2">
        <f t="shared" si="476"/>
        <v>0</v>
      </c>
      <c r="O3785" s="2">
        <f t="shared" si="477"/>
        <v>0</v>
      </c>
      <c r="P3785" s="2">
        <f t="shared" si="478"/>
        <v>0</v>
      </c>
      <c r="Q3785" s="2">
        <f t="shared" si="479"/>
        <v>0</v>
      </c>
      <c r="R3785" s="2">
        <f t="shared" si="480"/>
        <v>0</v>
      </c>
    </row>
    <row r="3786" spans="1:18" ht="15">
      <c r="A3786">
        <v>1938</v>
      </c>
      <c r="B3786" t="s">
        <v>3256</v>
      </c>
      <c r="C3786" s="1">
        <v>1</v>
      </c>
      <c r="D3786">
        <f>SUMIFS(次日!$A:$A,次日!$B:$B,$B3786,次日!$C:$C,汇总!$A3786)</f>
        <v>0</v>
      </c>
      <c r="E3786">
        <f>SUMIFS('2日'!$A:$A,'2日'!$B:$B,$B3786,'2日'!$C:$C,汇总!$A3786)</f>
        <v>0</v>
      </c>
      <c r="F3786">
        <f>SUMIFS('3日'!$A:$A,'3日'!$B:$B,$B3786,'3日'!$C:$C,汇总!$A3786)</f>
        <v>0</v>
      </c>
      <c r="G3786">
        <f>SUMIFS('4日'!$A:$A,'4日'!$B:$B,$B3786,'4日'!$C:$C,汇总!$A3786)</f>
        <v>0</v>
      </c>
      <c r="H3786">
        <f>SUMIFS('5日'!$A:$A,'5日'!$B:$B,$B3786,'5日'!$C:$C,汇总!$A3786)</f>
        <v>0</v>
      </c>
      <c r="I3786">
        <f>SUMIFS('6日'!$A:$A,'6日'!$B:$B,$B3786,'6日'!$C:$C,汇总!$A3786)</f>
        <v>0</v>
      </c>
      <c r="J3786">
        <f>SUMIFS('7日'!$A:$A,'7日'!$B:$B,$B3786,'7日'!$C:$C,汇总!$A3786)</f>
        <v>0</v>
      </c>
      <c r="K3786" s="2" t="str">
        <f t="shared" si="473"/>
        <v>(1938M)ESTAR takee 1</v>
      </c>
      <c r="L3786" s="2">
        <f t="shared" si="474"/>
        <v>0</v>
      </c>
      <c r="M3786" s="2">
        <f t="shared" si="475"/>
        <v>0</v>
      </c>
      <c r="N3786" s="2">
        <f t="shared" si="476"/>
        <v>0</v>
      </c>
      <c r="O3786" s="2">
        <f t="shared" si="477"/>
        <v>0</v>
      </c>
      <c r="P3786" s="2">
        <f t="shared" si="478"/>
        <v>0</v>
      </c>
      <c r="Q3786" s="2">
        <f t="shared" si="479"/>
        <v>0</v>
      </c>
      <c r="R3786" s="2">
        <f t="shared" si="480"/>
        <v>0</v>
      </c>
    </row>
    <row r="3787" spans="1:18" ht="15">
      <c r="A3787">
        <v>971</v>
      </c>
      <c r="B3787" t="s">
        <v>3915</v>
      </c>
      <c r="C3787" s="1">
        <v>1</v>
      </c>
      <c r="D3787">
        <f>SUMIFS(次日!$A:$A,次日!$B:$B,$B3787,次日!$C:$C,汇总!$A3787)</f>
        <v>1</v>
      </c>
      <c r="E3787">
        <f>SUMIFS('2日'!$A:$A,'2日'!$B:$B,$B3787,'2日'!$C:$C,汇总!$A3787)</f>
        <v>1</v>
      </c>
      <c r="F3787">
        <f>SUMIFS('3日'!$A:$A,'3日'!$B:$B,$B3787,'3日'!$C:$C,汇总!$A3787)</f>
        <v>0</v>
      </c>
      <c r="G3787">
        <f>SUMIFS('4日'!$A:$A,'4日'!$B:$B,$B3787,'4日'!$C:$C,汇总!$A3787)</f>
        <v>0</v>
      </c>
      <c r="H3787">
        <f>SUMIFS('5日'!$A:$A,'5日'!$B:$B,$B3787,'5日'!$C:$C,汇总!$A3787)</f>
        <v>0</v>
      </c>
      <c r="I3787">
        <f>SUMIFS('6日'!$A:$A,'6日'!$B:$B,$B3787,'6日'!$C:$C,汇总!$A3787)</f>
        <v>0</v>
      </c>
      <c r="J3787">
        <f>SUMIFS('7日'!$A:$A,'7日'!$B:$B,$B3787,'7日'!$C:$C,汇总!$A3787)</f>
        <v>0</v>
      </c>
      <c r="K3787" s="2" t="str">
        <f t="shared" si="473"/>
        <v>(971M)ETON ETON I5</v>
      </c>
      <c r="L3787" s="2">
        <f t="shared" si="474"/>
        <v>1</v>
      </c>
      <c r="M3787" s="2">
        <f t="shared" si="475"/>
        <v>1</v>
      </c>
      <c r="N3787" s="2">
        <f t="shared" si="476"/>
        <v>0</v>
      </c>
      <c r="O3787" s="2">
        <f t="shared" si="477"/>
        <v>0</v>
      </c>
      <c r="P3787" s="2">
        <f t="shared" si="478"/>
        <v>0</v>
      </c>
      <c r="Q3787" s="2">
        <f t="shared" si="479"/>
        <v>0</v>
      </c>
      <c r="R3787" s="2">
        <f t="shared" si="480"/>
        <v>0</v>
      </c>
    </row>
    <row r="3788" spans="1:18" ht="15">
      <c r="A3788">
        <v>966</v>
      </c>
      <c r="B3788" t="s">
        <v>3838</v>
      </c>
      <c r="C3788" s="1">
        <v>1</v>
      </c>
      <c r="D3788">
        <f>SUMIFS(次日!$A:$A,次日!$B:$B,$B3788,次日!$C:$C,汇总!$A3788)</f>
        <v>0</v>
      </c>
      <c r="E3788">
        <f>SUMIFS('2日'!$A:$A,'2日'!$B:$B,$B3788,'2日'!$C:$C,汇总!$A3788)</f>
        <v>0</v>
      </c>
      <c r="F3788">
        <f>SUMIFS('3日'!$A:$A,'3日'!$B:$B,$B3788,'3日'!$C:$C,汇总!$A3788)</f>
        <v>0</v>
      </c>
      <c r="G3788">
        <f>SUMIFS('4日'!$A:$A,'4日'!$B:$B,$B3788,'4日'!$C:$C,汇总!$A3788)</f>
        <v>0</v>
      </c>
      <c r="H3788">
        <f>SUMIFS('5日'!$A:$A,'5日'!$B:$B,$B3788,'5日'!$C:$C,汇总!$A3788)</f>
        <v>0</v>
      </c>
      <c r="I3788">
        <f>SUMIFS('6日'!$A:$A,'6日'!$B:$B,$B3788,'6日'!$C:$C,汇总!$A3788)</f>
        <v>0</v>
      </c>
      <c r="J3788">
        <f>SUMIFS('7日'!$A:$A,'7日'!$B:$B,$B3788,'7日'!$C:$C,汇总!$A3788)</f>
        <v>0</v>
      </c>
      <c r="K3788" s="2" t="str">
        <f t="shared" si="473"/>
        <v>(966M)ETON ETON I6</v>
      </c>
      <c r="L3788" s="2">
        <f t="shared" si="474"/>
        <v>0</v>
      </c>
      <c r="M3788" s="2">
        <f t="shared" si="475"/>
        <v>0</v>
      </c>
      <c r="N3788" s="2">
        <f t="shared" si="476"/>
        <v>0</v>
      </c>
      <c r="O3788" s="2">
        <f t="shared" si="477"/>
        <v>0</v>
      </c>
      <c r="P3788" s="2">
        <f t="shared" si="478"/>
        <v>0</v>
      </c>
      <c r="Q3788" s="2">
        <f t="shared" si="479"/>
        <v>0</v>
      </c>
      <c r="R3788" s="2">
        <f t="shared" si="480"/>
        <v>0</v>
      </c>
    </row>
    <row r="3789" spans="1:18" ht="15">
      <c r="A3789">
        <v>1916</v>
      </c>
      <c r="B3789" t="s">
        <v>663</v>
      </c>
      <c r="C3789" s="1">
        <v>1</v>
      </c>
      <c r="D3789">
        <f>SUMIFS(次日!$A:$A,次日!$B:$B,$B3789,次日!$C:$C,汇总!$A3789)</f>
        <v>0</v>
      </c>
      <c r="E3789">
        <f>SUMIFS('2日'!$A:$A,'2日'!$B:$B,$B3789,'2日'!$C:$C,汇总!$A3789)</f>
        <v>0</v>
      </c>
      <c r="F3789">
        <f>SUMIFS('3日'!$A:$A,'3日'!$B:$B,$B3789,'3日'!$C:$C,汇总!$A3789)</f>
        <v>0</v>
      </c>
      <c r="G3789">
        <f>SUMIFS('4日'!$A:$A,'4日'!$B:$B,$B3789,'4日'!$C:$C,汇总!$A3789)</f>
        <v>0</v>
      </c>
      <c r="H3789">
        <f>SUMIFS('5日'!$A:$A,'5日'!$B:$B,$B3789,'5日'!$C:$C,汇总!$A3789)</f>
        <v>0</v>
      </c>
      <c r="I3789">
        <f>SUMIFS('6日'!$A:$A,'6日'!$B:$B,$B3789,'6日'!$C:$C,汇总!$A3789)</f>
        <v>0</v>
      </c>
      <c r="J3789">
        <f>SUMIFS('7日'!$A:$A,'7日'!$B:$B,$B3789,'7日'!$C:$C,汇总!$A3789)</f>
        <v>0</v>
      </c>
      <c r="K3789" s="2" t="str">
        <f t="shared" si="473"/>
        <v>(1916M)ETON ETON I95</v>
      </c>
      <c r="L3789" s="2">
        <f t="shared" si="474"/>
        <v>0</v>
      </c>
      <c r="M3789" s="2">
        <f t="shared" si="475"/>
        <v>0</v>
      </c>
      <c r="N3789" s="2">
        <f t="shared" si="476"/>
        <v>0</v>
      </c>
      <c r="O3789" s="2">
        <f t="shared" si="477"/>
        <v>0</v>
      </c>
      <c r="P3789" s="2">
        <f t="shared" si="478"/>
        <v>0</v>
      </c>
      <c r="Q3789" s="2">
        <f t="shared" si="479"/>
        <v>0</v>
      </c>
      <c r="R3789" s="2">
        <f t="shared" si="480"/>
        <v>0</v>
      </c>
    </row>
    <row r="3790" spans="1:18" ht="15">
      <c r="A3790">
        <v>906</v>
      </c>
      <c r="B3790" t="s">
        <v>2508</v>
      </c>
      <c r="C3790" s="1">
        <v>1</v>
      </c>
      <c r="D3790">
        <f>SUMIFS(次日!$A:$A,次日!$B:$B,$B3790,次日!$C:$C,汇总!$A3790)</f>
        <v>0</v>
      </c>
      <c r="E3790">
        <f>SUMIFS('2日'!$A:$A,'2日'!$B:$B,$B3790,'2日'!$C:$C,汇总!$A3790)</f>
        <v>0</v>
      </c>
      <c r="F3790">
        <f>SUMIFS('3日'!$A:$A,'3日'!$B:$B,$B3790,'3日'!$C:$C,汇总!$A3790)</f>
        <v>0</v>
      </c>
      <c r="G3790">
        <f>SUMIFS('4日'!$A:$A,'4日'!$B:$B,$B3790,'4日'!$C:$C,汇总!$A3790)</f>
        <v>0</v>
      </c>
      <c r="H3790">
        <f>SUMIFS('5日'!$A:$A,'5日'!$B:$B,$B3790,'5日'!$C:$C,汇总!$A3790)</f>
        <v>0</v>
      </c>
      <c r="I3790">
        <f>SUMIFS('6日'!$A:$A,'6日'!$B:$B,$B3790,'6日'!$C:$C,汇总!$A3790)</f>
        <v>0</v>
      </c>
      <c r="J3790">
        <f>SUMIFS('7日'!$A:$A,'7日'!$B:$B,$B3790,'7日'!$C:$C,汇总!$A3790)</f>
        <v>0</v>
      </c>
      <c r="K3790" s="2" t="str">
        <f t="shared" si="473"/>
        <v>(906M)ETON P69</v>
      </c>
      <c r="L3790" s="2">
        <f t="shared" si="474"/>
        <v>0</v>
      </c>
      <c r="M3790" s="2">
        <f t="shared" si="475"/>
        <v>0</v>
      </c>
      <c r="N3790" s="2">
        <f t="shared" si="476"/>
        <v>0</v>
      </c>
      <c r="O3790" s="2">
        <f t="shared" si="477"/>
        <v>0</v>
      </c>
      <c r="P3790" s="2">
        <f t="shared" si="478"/>
        <v>0</v>
      </c>
      <c r="Q3790" s="2">
        <f t="shared" si="479"/>
        <v>0</v>
      </c>
      <c r="R3790" s="2">
        <f t="shared" si="480"/>
        <v>0</v>
      </c>
    </row>
    <row r="3791" spans="1:18" ht="15">
      <c r="A3791">
        <v>936</v>
      </c>
      <c r="B3791" t="s">
        <v>3611</v>
      </c>
      <c r="C3791" s="1">
        <v>1</v>
      </c>
      <c r="D3791">
        <f>SUMIFS(次日!$A:$A,次日!$B:$B,$B3791,次日!$C:$C,汇总!$A3791)</f>
        <v>0</v>
      </c>
      <c r="E3791">
        <f>SUMIFS('2日'!$A:$A,'2日'!$B:$B,$B3791,'2日'!$C:$C,汇总!$A3791)</f>
        <v>0</v>
      </c>
      <c r="F3791">
        <f>SUMIFS('3日'!$A:$A,'3日'!$B:$B,$B3791,'3日'!$C:$C,汇总!$A3791)</f>
        <v>0</v>
      </c>
      <c r="G3791">
        <f>SUMIFS('4日'!$A:$A,'4日'!$B:$B,$B3791,'4日'!$C:$C,汇总!$A3791)</f>
        <v>0</v>
      </c>
      <c r="H3791">
        <f>SUMIFS('5日'!$A:$A,'5日'!$B:$B,$B3791,'5日'!$C:$C,汇总!$A3791)</f>
        <v>0</v>
      </c>
      <c r="I3791">
        <f>SUMIFS('6日'!$A:$A,'6日'!$B:$B,$B3791,'6日'!$C:$C,汇总!$A3791)</f>
        <v>0</v>
      </c>
      <c r="J3791">
        <f>SUMIFS('7日'!$A:$A,'7日'!$B:$B,$B3791,'7日'!$C:$C,汇总!$A3791)</f>
        <v>0</v>
      </c>
      <c r="K3791" s="2" t="str">
        <f t="shared" si="473"/>
        <v>(936M)EV5 4G</v>
      </c>
      <c r="L3791" s="2">
        <f t="shared" si="474"/>
        <v>0</v>
      </c>
      <c r="M3791" s="2">
        <f t="shared" si="475"/>
        <v>0</v>
      </c>
      <c r="N3791" s="2">
        <f t="shared" si="476"/>
        <v>0</v>
      </c>
      <c r="O3791" s="2">
        <f t="shared" si="477"/>
        <v>0</v>
      </c>
      <c r="P3791" s="2">
        <f t="shared" si="478"/>
        <v>0</v>
      </c>
      <c r="Q3791" s="2">
        <f t="shared" si="479"/>
        <v>0</v>
      </c>
      <c r="R3791" s="2">
        <f t="shared" si="480"/>
        <v>0</v>
      </c>
    </row>
    <row r="3792" spans="1:18" ht="15">
      <c r="B3792" t="s">
        <v>1311</v>
      </c>
      <c r="C3792" s="1">
        <v>1</v>
      </c>
      <c r="D3792">
        <f>SUMIFS(次日!$A:$A,次日!$B:$B,$B3792,次日!$C:$C,汇总!$A3792)</f>
        <v>0</v>
      </c>
      <c r="E3792">
        <f>SUMIFS('2日'!$A:$A,'2日'!$B:$B,$B3792,'2日'!$C:$C,汇总!$A3792)</f>
        <v>0</v>
      </c>
      <c r="F3792">
        <f>SUMIFS('3日'!$A:$A,'3日'!$B:$B,$B3792,'3日'!$C:$C,汇总!$A3792)</f>
        <v>0</v>
      </c>
      <c r="G3792">
        <f>SUMIFS('4日'!$A:$A,'4日'!$B:$B,$B3792,'4日'!$C:$C,汇总!$A3792)</f>
        <v>0</v>
      </c>
      <c r="H3792">
        <f>SUMIFS('5日'!$A:$A,'5日'!$B:$B,$B3792,'5日'!$C:$C,汇总!$A3792)</f>
        <v>0</v>
      </c>
      <c r="I3792">
        <f>SUMIFS('6日'!$A:$A,'6日'!$B:$B,$B3792,'6日'!$C:$C,汇总!$A3792)</f>
        <v>0</v>
      </c>
      <c r="J3792">
        <f>SUMIFS('7日'!$A:$A,'7日'!$B:$B,$B3792,'7日'!$C:$C,汇总!$A3792)</f>
        <v>0</v>
      </c>
      <c r="K3792" s="2" t="str">
        <f t="shared" si="473"/>
        <v>(M)EV5 EV5</v>
      </c>
      <c r="L3792" s="2">
        <f t="shared" si="474"/>
        <v>0</v>
      </c>
      <c r="M3792" s="2">
        <f t="shared" si="475"/>
        <v>0</v>
      </c>
      <c r="N3792" s="2">
        <f t="shared" si="476"/>
        <v>0</v>
      </c>
      <c r="O3792" s="2">
        <f t="shared" si="477"/>
        <v>0</v>
      </c>
      <c r="P3792" s="2">
        <f t="shared" si="478"/>
        <v>0</v>
      </c>
      <c r="Q3792" s="2">
        <f t="shared" si="479"/>
        <v>0</v>
      </c>
      <c r="R3792" s="2">
        <f t="shared" si="480"/>
        <v>0</v>
      </c>
    </row>
    <row r="3793" spans="1:18" ht="15">
      <c r="A3793">
        <v>936</v>
      </c>
      <c r="B3793" t="s">
        <v>1311</v>
      </c>
      <c r="C3793" s="1">
        <v>1</v>
      </c>
      <c r="D3793">
        <f>SUMIFS(次日!$A:$A,次日!$B:$B,$B3793,次日!$C:$C,汇总!$A3793)</f>
        <v>1</v>
      </c>
      <c r="E3793">
        <f>SUMIFS('2日'!$A:$A,'2日'!$B:$B,$B3793,'2日'!$C:$C,汇总!$A3793)</f>
        <v>1</v>
      </c>
      <c r="F3793">
        <f>SUMIFS('3日'!$A:$A,'3日'!$B:$B,$B3793,'3日'!$C:$C,汇总!$A3793)</f>
        <v>0</v>
      </c>
      <c r="G3793">
        <f>SUMIFS('4日'!$A:$A,'4日'!$B:$B,$B3793,'4日'!$C:$C,汇总!$A3793)</f>
        <v>0</v>
      </c>
      <c r="H3793">
        <f>SUMIFS('5日'!$A:$A,'5日'!$B:$B,$B3793,'5日'!$C:$C,汇总!$A3793)</f>
        <v>0</v>
      </c>
      <c r="I3793">
        <f>SUMIFS('6日'!$A:$A,'6日'!$B:$B,$B3793,'6日'!$C:$C,汇总!$A3793)</f>
        <v>0</v>
      </c>
      <c r="J3793">
        <f>SUMIFS('7日'!$A:$A,'7日'!$B:$B,$B3793,'7日'!$C:$C,汇总!$A3793)</f>
        <v>0</v>
      </c>
      <c r="K3793" s="2" t="str">
        <f t="shared" si="473"/>
        <v>(936M)EV5 EV5</v>
      </c>
      <c r="L3793" s="2">
        <f t="shared" si="474"/>
        <v>1</v>
      </c>
      <c r="M3793" s="2">
        <f t="shared" si="475"/>
        <v>1</v>
      </c>
      <c r="N3793" s="2">
        <f t="shared" si="476"/>
        <v>0</v>
      </c>
      <c r="O3793" s="2">
        <f t="shared" si="477"/>
        <v>0</v>
      </c>
      <c r="P3793" s="2">
        <f t="shared" si="478"/>
        <v>0</v>
      </c>
      <c r="Q3793" s="2">
        <f t="shared" si="479"/>
        <v>0</v>
      </c>
      <c r="R3793" s="2">
        <f t="shared" si="480"/>
        <v>0</v>
      </c>
    </row>
    <row r="3794" spans="1:18" ht="15">
      <c r="A3794">
        <v>944</v>
      </c>
      <c r="B3794" t="s">
        <v>2013</v>
      </c>
      <c r="C3794" s="1">
        <v>1</v>
      </c>
      <c r="D3794">
        <f>SUMIFS(次日!$A:$A,次日!$B:$B,$B3794,次日!$C:$C,汇总!$A3794)</f>
        <v>0</v>
      </c>
      <c r="E3794">
        <f>SUMIFS('2日'!$A:$A,'2日'!$B:$B,$B3794,'2日'!$C:$C,汇总!$A3794)</f>
        <v>0</v>
      </c>
      <c r="F3794">
        <f>SUMIFS('3日'!$A:$A,'3日'!$B:$B,$B3794,'3日'!$C:$C,汇总!$A3794)</f>
        <v>0</v>
      </c>
      <c r="G3794">
        <f>SUMIFS('4日'!$A:$A,'4日'!$B:$B,$B3794,'4日'!$C:$C,汇总!$A3794)</f>
        <v>0</v>
      </c>
      <c r="H3794">
        <f>SUMIFS('5日'!$A:$A,'5日'!$B:$B,$B3794,'5日'!$C:$C,汇总!$A3794)</f>
        <v>0</v>
      </c>
      <c r="I3794">
        <f>SUMIFS('6日'!$A:$A,'6日'!$B:$B,$B3794,'6日'!$C:$C,汇总!$A3794)</f>
        <v>0</v>
      </c>
      <c r="J3794">
        <f>SUMIFS('7日'!$A:$A,'7日'!$B:$B,$B3794,'7日'!$C:$C,汇总!$A3794)</f>
        <v>0</v>
      </c>
      <c r="K3794" s="2" t="str">
        <f t="shared" si="473"/>
        <v>(944M)EYO Y20</v>
      </c>
      <c r="L3794" s="2">
        <f t="shared" si="474"/>
        <v>0</v>
      </c>
      <c r="M3794" s="2">
        <f t="shared" si="475"/>
        <v>0</v>
      </c>
      <c r="N3794" s="2">
        <f t="shared" si="476"/>
        <v>0</v>
      </c>
      <c r="O3794" s="2">
        <f t="shared" si="477"/>
        <v>0</v>
      </c>
      <c r="P3794" s="2">
        <f t="shared" si="478"/>
        <v>0</v>
      </c>
      <c r="Q3794" s="2">
        <f t="shared" si="479"/>
        <v>0</v>
      </c>
      <c r="R3794" s="2">
        <f t="shared" si="480"/>
        <v>0</v>
      </c>
    </row>
    <row r="3795" spans="1:18" ht="15">
      <c r="A3795">
        <v>964</v>
      </c>
      <c r="B3795" t="s">
        <v>3617</v>
      </c>
      <c r="C3795" s="1">
        <v>1</v>
      </c>
      <c r="D3795">
        <f>SUMIFS(次日!$A:$A,次日!$B:$B,$B3795,次日!$C:$C,汇总!$A3795)</f>
        <v>0</v>
      </c>
      <c r="E3795">
        <f>SUMIFS('2日'!$A:$A,'2日'!$B:$B,$B3795,'2日'!$C:$C,汇总!$A3795)</f>
        <v>0</v>
      </c>
      <c r="F3795">
        <f>SUMIFS('3日'!$A:$A,'3日'!$B:$B,$B3795,'3日'!$C:$C,汇总!$A3795)</f>
        <v>0</v>
      </c>
      <c r="G3795">
        <f>SUMIFS('4日'!$A:$A,'4日'!$B:$B,$B3795,'4日'!$C:$C,汇总!$A3795)</f>
        <v>1</v>
      </c>
      <c r="H3795">
        <f>SUMIFS('5日'!$A:$A,'5日'!$B:$B,$B3795,'5日'!$C:$C,汇总!$A3795)</f>
        <v>0</v>
      </c>
      <c r="I3795">
        <f>SUMIFS('6日'!$A:$A,'6日'!$B:$B,$B3795,'6日'!$C:$C,汇总!$A3795)</f>
        <v>0</v>
      </c>
      <c r="J3795">
        <f>SUMIFS('7日'!$A:$A,'7日'!$B:$B,$B3795,'7日'!$C:$C,汇总!$A3795)</f>
        <v>0</v>
      </c>
      <c r="K3795" s="2" t="str">
        <f t="shared" si="473"/>
        <v>(964M)Enspert BLOOM</v>
      </c>
      <c r="L3795" s="2">
        <f t="shared" si="474"/>
        <v>0</v>
      </c>
      <c r="M3795" s="2">
        <f t="shared" si="475"/>
        <v>0</v>
      </c>
      <c r="N3795" s="2">
        <f t="shared" si="476"/>
        <v>0</v>
      </c>
      <c r="O3795" s="2">
        <f t="shared" si="477"/>
        <v>1</v>
      </c>
      <c r="P3795" s="2">
        <f t="shared" si="478"/>
        <v>0</v>
      </c>
      <c r="Q3795" s="2">
        <f t="shared" si="479"/>
        <v>0</v>
      </c>
      <c r="R3795" s="2">
        <f t="shared" si="480"/>
        <v>0</v>
      </c>
    </row>
    <row r="3796" spans="1:18" ht="15">
      <c r="A3796">
        <v>942</v>
      </c>
      <c r="B3796" t="s">
        <v>2827</v>
      </c>
      <c r="C3796" s="1">
        <v>1</v>
      </c>
      <c r="D3796">
        <f>SUMIFS(次日!$A:$A,次日!$B:$B,$B3796,次日!$C:$C,汇总!$A3796)</f>
        <v>0</v>
      </c>
      <c r="E3796">
        <f>SUMIFS('2日'!$A:$A,'2日'!$B:$B,$B3796,'2日'!$C:$C,汇总!$A3796)</f>
        <v>0</v>
      </c>
      <c r="F3796">
        <f>SUMIFS('3日'!$A:$A,'3日'!$B:$B,$B3796,'3日'!$C:$C,汇总!$A3796)</f>
        <v>0</v>
      </c>
      <c r="G3796">
        <f>SUMIFS('4日'!$A:$A,'4日'!$B:$B,$B3796,'4日'!$C:$C,汇总!$A3796)</f>
        <v>0</v>
      </c>
      <c r="H3796">
        <f>SUMIFS('5日'!$A:$A,'5日'!$B:$B,$B3796,'5日'!$C:$C,汇总!$A3796)</f>
        <v>0</v>
      </c>
      <c r="I3796">
        <f>SUMIFS('6日'!$A:$A,'6日'!$B:$B,$B3796,'6日'!$C:$C,汇总!$A3796)</f>
        <v>0</v>
      </c>
      <c r="J3796">
        <f>SUMIFS('7日'!$A:$A,'7日'!$B:$B,$B3796,'7日'!$C:$C,汇总!$A3796)</f>
        <v>0</v>
      </c>
      <c r="K3796" s="2" t="str">
        <f t="shared" si="473"/>
        <v>(942M)F119 F119</v>
      </c>
      <c r="L3796" s="2">
        <f t="shared" si="474"/>
        <v>0</v>
      </c>
      <c r="M3796" s="2">
        <f t="shared" si="475"/>
        <v>0</v>
      </c>
      <c r="N3796" s="2">
        <f t="shared" si="476"/>
        <v>0</v>
      </c>
      <c r="O3796" s="2">
        <f t="shared" si="477"/>
        <v>0</v>
      </c>
      <c r="P3796" s="2">
        <f t="shared" si="478"/>
        <v>0</v>
      </c>
      <c r="Q3796" s="2">
        <f t="shared" si="479"/>
        <v>0</v>
      </c>
      <c r="R3796" s="2">
        <f t="shared" si="480"/>
        <v>0</v>
      </c>
    </row>
    <row r="3797" spans="1:18" ht="15">
      <c r="A3797">
        <v>921</v>
      </c>
      <c r="B3797" t="s">
        <v>1255</v>
      </c>
      <c r="C3797" s="1">
        <v>1</v>
      </c>
      <c r="D3797">
        <f>SUMIFS(次日!$A:$A,次日!$B:$B,$B3797,次日!$C:$C,汇总!$A3797)</f>
        <v>0</v>
      </c>
      <c r="E3797">
        <f>SUMIFS('2日'!$A:$A,'2日'!$B:$B,$B3797,'2日'!$C:$C,汇总!$A3797)</f>
        <v>0</v>
      </c>
      <c r="F3797">
        <f>SUMIFS('3日'!$A:$A,'3日'!$B:$B,$B3797,'3日'!$C:$C,汇总!$A3797)</f>
        <v>0</v>
      </c>
      <c r="G3797">
        <f>SUMIFS('4日'!$A:$A,'4日'!$B:$B,$B3797,'4日'!$C:$C,汇总!$A3797)</f>
        <v>0</v>
      </c>
      <c r="H3797">
        <f>SUMIFS('5日'!$A:$A,'5日'!$B:$B,$B3797,'5日'!$C:$C,汇总!$A3797)</f>
        <v>0</v>
      </c>
      <c r="I3797">
        <f>SUMIFS('6日'!$A:$A,'6日'!$B:$B,$B3797,'6日'!$C:$C,汇总!$A3797)</f>
        <v>0</v>
      </c>
      <c r="J3797">
        <f>SUMIFS('7日'!$A:$A,'7日'!$B:$B,$B3797,'7日'!$C:$C,汇总!$A3797)</f>
        <v>0</v>
      </c>
      <c r="K3797" s="2" t="str">
        <f t="shared" si="473"/>
        <v>(921M)F8926 F8926</v>
      </c>
      <c r="L3797" s="2">
        <f t="shared" si="474"/>
        <v>0</v>
      </c>
      <c r="M3797" s="2">
        <f t="shared" si="475"/>
        <v>0</v>
      </c>
      <c r="N3797" s="2">
        <f t="shared" si="476"/>
        <v>0</v>
      </c>
      <c r="O3797" s="2">
        <f t="shared" si="477"/>
        <v>0</v>
      </c>
      <c r="P3797" s="2">
        <f t="shared" si="478"/>
        <v>0</v>
      </c>
      <c r="Q3797" s="2">
        <f t="shared" si="479"/>
        <v>0</v>
      </c>
      <c r="R3797" s="2">
        <f t="shared" si="480"/>
        <v>0</v>
      </c>
    </row>
    <row r="3798" spans="1:18" ht="15">
      <c r="A3798">
        <v>1896</v>
      </c>
      <c r="B3798" t="s">
        <v>3234</v>
      </c>
      <c r="C3798" s="1">
        <v>1</v>
      </c>
      <c r="D3798">
        <f>SUMIFS(次日!$A:$A,次日!$B:$B,$B3798,次日!$C:$C,汇总!$A3798)</f>
        <v>1</v>
      </c>
      <c r="E3798">
        <f>SUMIFS('2日'!$A:$A,'2日'!$B:$B,$B3798,'2日'!$C:$C,汇总!$A3798)</f>
        <v>0</v>
      </c>
      <c r="F3798">
        <f>SUMIFS('3日'!$A:$A,'3日'!$B:$B,$B3798,'3日'!$C:$C,汇总!$A3798)</f>
        <v>0</v>
      </c>
      <c r="G3798">
        <f>SUMIFS('4日'!$A:$A,'4日'!$B:$B,$B3798,'4日'!$C:$C,汇总!$A3798)</f>
        <v>0</v>
      </c>
      <c r="H3798">
        <f>SUMIFS('5日'!$A:$A,'5日'!$B:$B,$B3798,'5日'!$C:$C,汇总!$A3798)</f>
        <v>0</v>
      </c>
      <c r="I3798">
        <f>SUMIFS('6日'!$A:$A,'6日'!$B:$B,$B3798,'6日'!$C:$C,汇总!$A3798)</f>
        <v>0</v>
      </c>
      <c r="J3798">
        <f>SUMIFS('7日'!$A:$A,'7日'!$B:$B,$B3798,'7日'!$C:$C,汇总!$A3798)</f>
        <v>0</v>
      </c>
      <c r="K3798" s="2" t="str">
        <f t="shared" si="473"/>
        <v>(1896M)FEIXUN Baidu X130va</v>
      </c>
      <c r="L3798" s="2">
        <f t="shared" si="474"/>
        <v>1</v>
      </c>
      <c r="M3798" s="2">
        <f t="shared" si="475"/>
        <v>0</v>
      </c>
      <c r="N3798" s="2">
        <f t="shared" si="476"/>
        <v>0</v>
      </c>
      <c r="O3798" s="2">
        <f t="shared" si="477"/>
        <v>0</v>
      </c>
      <c r="P3798" s="2">
        <f t="shared" si="478"/>
        <v>0</v>
      </c>
      <c r="Q3798" s="2">
        <f t="shared" si="479"/>
        <v>0</v>
      </c>
      <c r="R3798" s="2">
        <f t="shared" si="480"/>
        <v>0</v>
      </c>
    </row>
    <row r="3799" spans="1:18" ht="15">
      <c r="A3799">
        <v>2047</v>
      </c>
      <c r="B3799" t="s">
        <v>2480</v>
      </c>
      <c r="C3799" s="1">
        <v>1</v>
      </c>
      <c r="D3799">
        <f>SUMIFS(次日!$A:$A,次日!$B:$B,$B3799,次日!$C:$C,汇总!$A3799)</f>
        <v>0</v>
      </c>
      <c r="E3799">
        <f>SUMIFS('2日'!$A:$A,'2日'!$B:$B,$B3799,'2日'!$C:$C,汇总!$A3799)</f>
        <v>0</v>
      </c>
      <c r="F3799">
        <f>SUMIFS('3日'!$A:$A,'3日'!$B:$B,$B3799,'3日'!$C:$C,汇总!$A3799)</f>
        <v>0</v>
      </c>
      <c r="G3799">
        <f>SUMIFS('4日'!$A:$A,'4日'!$B:$B,$B3799,'4日'!$C:$C,汇总!$A3799)</f>
        <v>0</v>
      </c>
      <c r="H3799">
        <f>SUMIFS('5日'!$A:$A,'5日'!$B:$B,$B3799,'5日'!$C:$C,汇总!$A3799)</f>
        <v>0</v>
      </c>
      <c r="I3799">
        <f>SUMIFS('6日'!$A:$A,'6日'!$B:$B,$B3799,'6日'!$C:$C,汇总!$A3799)</f>
        <v>0</v>
      </c>
      <c r="J3799">
        <f>SUMIFS('7日'!$A:$A,'7日'!$B:$B,$B3799,'7日'!$C:$C,汇总!$A3799)</f>
        <v>0</v>
      </c>
      <c r="K3799" s="2" t="str">
        <f t="shared" si="473"/>
        <v>(2047M)FOMI A8</v>
      </c>
      <c r="L3799" s="2">
        <f t="shared" si="474"/>
        <v>0</v>
      </c>
      <c r="M3799" s="2">
        <f t="shared" si="475"/>
        <v>0</v>
      </c>
      <c r="N3799" s="2">
        <f t="shared" si="476"/>
        <v>0</v>
      </c>
      <c r="O3799" s="2">
        <f t="shared" si="477"/>
        <v>0</v>
      </c>
      <c r="P3799" s="2">
        <f t="shared" si="478"/>
        <v>0</v>
      </c>
      <c r="Q3799" s="2">
        <f t="shared" si="479"/>
        <v>0</v>
      </c>
      <c r="R3799" s="2">
        <f t="shared" si="480"/>
        <v>0</v>
      </c>
    </row>
    <row r="3800" spans="1:18" ht="15">
      <c r="A3800">
        <v>4096</v>
      </c>
      <c r="B3800" t="s">
        <v>2458</v>
      </c>
      <c r="C3800" s="1">
        <v>1</v>
      </c>
      <c r="D3800">
        <f>SUMIFS(次日!$A:$A,次日!$B:$B,$B3800,次日!$C:$C,汇总!$A3800)</f>
        <v>1</v>
      </c>
      <c r="E3800">
        <f>SUMIFS('2日'!$A:$A,'2日'!$B:$B,$B3800,'2日'!$C:$C,汇总!$A3800)</f>
        <v>0</v>
      </c>
      <c r="F3800">
        <f>SUMIFS('3日'!$A:$A,'3日'!$B:$B,$B3800,'3日'!$C:$C,汇总!$A3800)</f>
        <v>1</v>
      </c>
      <c r="G3800">
        <f>SUMIFS('4日'!$A:$A,'4日'!$B:$B,$B3800,'4日'!$C:$C,汇总!$A3800)</f>
        <v>1</v>
      </c>
      <c r="H3800">
        <f>SUMIFS('5日'!$A:$A,'5日'!$B:$B,$B3800,'5日'!$C:$C,汇总!$A3800)</f>
        <v>0</v>
      </c>
      <c r="I3800">
        <f>SUMIFS('6日'!$A:$A,'6日'!$B:$B,$B3800,'6日'!$C:$C,汇总!$A3800)</f>
        <v>0</v>
      </c>
      <c r="J3800">
        <f>SUMIFS('7日'!$A:$A,'7日'!$B:$B,$B3800,'7日'!$C:$C,汇总!$A3800)</f>
        <v>0</v>
      </c>
      <c r="K3800" s="2" t="str">
        <f t="shared" si="473"/>
        <v>(4096M)FOXCONN M60T</v>
      </c>
      <c r="L3800" s="2">
        <f t="shared" si="474"/>
        <v>1</v>
      </c>
      <c r="M3800" s="2">
        <f t="shared" si="475"/>
        <v>0</v>
      </c>
      <c r="N3800" s="2">
        <f t="shared" si="476"/>
        <v>1</v>
      </c>
      <c r="O3800" s="2">
        <f t="shared" si="477"/>
        <v>1</v>
      </c>
      <c r="P3800" s="2">
        <f t="shared" si="478"/>
        <v>0</v>
      </c>
      <c r="Q3800" s="2">
        <f t="shared" si="479"/>
        <v>0</v>
      </c>
      <c r="R3800" s="2">
        <f t="shared" si="480"/>
        <v>0</v>
      </c>
    </row>
    <row r="3801" spans="1:18" ht="15">
      <c r="A3801">
        <v>953</v>
      </c>
      <c r="B3801" t="s">
        <v>1599</v>
      </c>
      <c r="C3801" s="1">
        <v>1</v>
      </c>
      <c r="D3801">
        <f>SUMIFS(次日!$A:$A,次日!$B:$B,$B3801,次日!$C:$C,汇总!$A3801)</f>
        <v>1</v>
      </c>
      <c r="E3801">
        <f>SUMIFS('2日'!$A:$A,'2日'!$B:$B,$B3801,'2日'!$C:$C,汇总!$A3801)</f>
        <v>1</v>
      </c>
      <c r="F3801">
        <f>SUMIFS('3日'!$A:$A,'3日'!$B:$B,$B3801,'3日'!$C:$C,汇总!$A3801)</f>
        <v>1</v>
      </c>
      <c r="G3801">
        <f>SUMIFS('4日'!$A:$A,'4日'!$B:$B,$B3801,'4日'!$C:$C,汇总!$A3801)</f>
        <v>1</v>
      </c>
      <c r="H3801">
        <f>SUMIFS('5日'!$A:$A,'5日'!$B:$B,$B3801,'5日'!$C:$C,汇总!$A3801)</f>
        <v>1</v>
      </c>
      <c r="I3801">
        <f>SUMIFS('6日'!$A:$A,'6日'!$B:$B,$B3801,'6日'!$C:$C,汇总!$A3801)</f>
        <v>1</v>
      </c>
      <c r="J3801">
        <f>SUMIFS('7日'!$A:$A,'7日'!$B:$B,$B3801,'7日'!$C:$C,汇总!$A3801)</f>
        <v>1</v>
      </c>
      <c r="K3801" s="2" t="str">
        <f t="shared" si="473"/>
        <v>(953M)FPT S585</v>
      </c>
      <c r="L3801" s="2">
        <f t="shared" si="474"/>
        <v>1</v>
      </c>
      <c r="M3801" s="2">
        <f t="shared" si="475"/>
        <v>1</v>
      </c>
      <c r="N3801" s="2">
        <f t="shared" si="476"/>
        <v>1</v>
      </c>
      <c r="O3801" s="2">
        <f t="shared" si="477"/>
        <v>1</v>
      </c>
      <c r="P3801" s="2">
        <f t="shared" si="478"/>
        <v>1</v>
      </c>
      <c r="Q3801" s="2">
        <f t="shared" si="479"/>
        <v>1</v>
      </c>
      <c r="R3801" s="2">
        <f t="shared" si="480"/>
        <v>1</v>
      </c>
    </row>
    <row r="3802" spans="1:18" ht="15">
      <c r="A3802">
        <v>970</v>
      </c>
      <c r="B3802" t="s">
        <v>3973</v>
      </c>
      <c r="C3802" s="1">
        <v>1</v>
      </c>
      <c r="D3802">
        <f>SUMIFS(次日!$A:$A,次日!$B:$B,$B3802,次日!$C:$C,汇总!$A3802)</f>
        <v>0</v>
      </c>
      <c r="E3802">
        <f>SUMIFS('2日'!$A:$A,'2日'!$B:$B,$B3802,'2日'!$C:$C,汇总!$A3802)</f>
        <v>0</v>
      </c>
      <c r="F3802">
        <f>SUMIFS('3日'!$A:$A,'3日'!$B:$B,$B3802,'3日'!$C:$C,汇总!$A3802)</f>
        <v>0</v>
      </c>
      <c r="G3802">
        <f>SUMIFS('4日'!$A:$A,'4日'!$B:$B,$B3802,'4日'!$C:$C,汇总!$A3802)</f>
        <v>0</v>
      </c>
      <c r="H3802">
        <f>SUMIFS('5日'!$A:$A,'5日'!$B:$B,$B3802,'5日'!$C:$C,汇总!$A3802)</f>
        <v>0</v>
      </c>
      <c r="I3802">
        <f>SUMIFS('6日'!$A:$A,'6日'!$B:$B,$B3802,'6日'!$C:$C,汇总!$A3802)</f>
        <v>0</v>
      </c>
      <c r="J3802">
        <f>SUMIFS('7日'!$A:$A,'7日'!$B:$B,$B3802,'7日'!$C:$C,汇总!$A3802)</f>
        <v>0</v>
      </c>
      <c r="K3802" s="2" t="str">
        <f t="shared" si="473"/>
        <v>(970M)FUHU INC. NABIXD-NV10A</v>
      </c>
      <c r="L3802" s="2">
        <f t="shared" si="474"/>
        <v>0</v>
      </c>
      <c r="M3802" s="2">
        <f t="shared" si="475"/>
        <v>0</v>
      </c>
      <c r="N3802" s="2">
        <f t="shared" si="476"/>
        <v>0</v>
      </c>
      <c r="O3802" s="2">
        <f t="shared" si="477"/>
        <v>0</v>
      </c>
      <c r="P3802" s="2">
        <f t="shared" si="478"/>
        <v>0</v>
      </c>
      <c r="Q3802" s="2">
        <f t="shared" si="479"/>
        <v>0</v>
      </c>
      <c r="R3802" s="2">
        <f t="shared" si="480"/>
        <v>0</v>
      </c>
    </row>
    <row r="3803" spans="1:18" ht="15">
      <c r="A3803">
        <v>971</v>
      </c>
      <c r="B3803" t="s">
        <v>3236</v>
      </c>
      <c r="C3803" s="1">
        <v>1</v>
      </c>
      <c r="D3803">
        <f>SUMIFS(次日!$A:$A,次日!$B:$B,$B3803,次日!$C:$C,汇总!$A3803)</f>
        <v>0</v>
      </c>
      <c r="E3803">
        <f>SUMIFS('2日'!$A:$A,'2日'!$B:$B,$B3803,'2日'!$C:$C,汇总!$A3803)</f>
        <v>0</v>
      </c>
      <c r="F3803">
        <f>SUMIFS('3日'!$A:$A,'3日'!$B:$B,$B3803,'3日'!$C:$C,汇总!$A3803)</f>
        <v>0</v>
      </c>
      <c r="G3803">
        <f>SUMIFS('4日'!$A:$A,'4日'!$B:$B,$B3803,'4日'!$C:$C,汇总!$A3803)</f>
        <v>0</v>
      </c>
      <c r="H3803">
        <f>SUMIFS('5日'!$A:$A,'5日'!$B:$B,$B3803,'5日'!$C:$C,汇总!$A3803)</f>
        <v>0</v>
      </c>
      <c r="I3803">
        <f>SUMIFS('6日'!$A:$A,'6日'!$B:$B,$B3803,'6日'!$C:$C,汇总!$A3803)</f>
        <v>0</v>
      </c>
      <c r="J3803">
        <f>SUMIFS('7日'!$A:$A,'7日'!$B:$B,$B3803,'7日'!$C:$C,汇总!$A3803)</f>
        <v>0</v>
      </c>
      <c r="K3803" s="2" t="str">
        <f t="shared" si="473"/>
        <v>(971M)FUHU SNB02-NV7A</v>
      </c>
      <c r="L3803" s="2">
        <f t="shared" si="474"/>
        <v>0</v>
      </c>
      <c r="M3803" s="2">
        <f t="shared" si="475"/>
        <v>0</v>
      </c>
      <c r="N3803" s="2">
        <f t="shared" si="476"/>
        <v>0</v>
      </c>
      <c r="O3803" s="2">
        <f t="shared" si="477"/>
        <v>0</v>
      </c>
      <c r="P3803" s="2">
        <f t="shared" si="478"/>
        <v>0</v>
      </c>
      <c r="Q3803" s="2">
        <f t="shared" si="479"/>
        <v>0</v>
      </c>
      <c r="R3803" s="2">
        <f t="shared" si="480"/>
        <v>0</v>
      </c>
    </row>
    <row r="3804" spans="1:18" ht="15">
      <c r="A3804">
        <v>1839</v>
      </c>
      <c r="B3804" t="s">
        <v>3862</v>
      </c>
      <c r="C3804" s="1">
        <v>1</v>
      </c>
      <c r="D3804">
        <f>SUMIFS(次日!$A:$A,次日!$B:$B,$B3804,次日!$C:$C,汇总!$A3804)</f>
        <v>0</v>
      </c>
      <c r="E3804">
        <f>SUMIFS('2日'!$A:$A,'2日'!$B:$B,$B3804,'2日'!$C:$C,汇总!$A3804)</f>
        <v>0</v>
      </c>
      <c r="F3804">
        <f>SUMIFS('3日'!$A:$A,'3日'!$B:$B,$B3804,'3日'!$C:$C,汇总!$A3804)</f>
        <v>0</v>
      </c>
      <c r="G3804">
        <f>SUMIFS('4日'!$A:$A,'4日'!$B:$B,$B3804,'4日'!$C:$C,汇总!$A3804)</f>
        <v>0</v>
      </c>
      <c r="H3804">
        <f>SUMIFS('5日'!$A:$A,'5日'!$B:$B,$B3804,'5日'!$C:$C,汇总!$A3804)</f>
        <v>0</v>
      </c>
      <c r="I3804">
        <f>SUMIFS('6日'!$A:$A,'6日'!$B:$B,$B3804,'6日'!$C:$C,汇总!$A3804)</f>
        <v>0</v>
      </c>
      <c r="J3804">
        <f>SUMIFS('7日'!$A:$A,'7日'!$B:$B,$B3804,'7日'!$C:$C,汇总!$A3804)</f>
        <v>0</v>
      </c>
      <c r="K3804" s="2" t="str">
        <f t="shared" si="473"/>
        <v>(1839M)FUJITSU 201F</v>
      </c>
      <c r="L3804" s="2">
        <f t="shared" si="474"/>
        <v>0</v>
      </c>
      <c r="M3804" s="2">
        <f t="shared" si="475"/>
        <v>0</v>
      </c>
      <c r="N3804" s="2">
        <f t="shared" si="476"/>
        <v>0</v>
      </c>
      <c r="O3804" s="2">
        <f t="shared" si="477"/>
        <v>0</v>
      </c>
      <c r="P3804" s="2">
        <f t="shared" si="478"/>
        <v>0</v>
      </c>
      <c r="Q3804" s="2">
        <f t="shared" si="479"/>
        <v>0</v>
      </c>
      <c r="R3804" s="2">
        <f t="shared" si="480"/>
        <v>0</v>
      </c>
    </row>
    <row r="3805" spans="1:18" ht="15">
      <c r="A3805">
        <v>1973</v>
      </c>
      <c r="B3805" t="s">
        <v>3900</v>
      </c>
      <c r="C3805" s="1">
        <v>1</v>
      </c>
      <c r="D3805">
        <f>SUMIFS(次日!$A:$A,次日!$B:$B,$B3805,次日!$C:$C,汇总!$A3805)</f>
        <v>0</v>
      </c>
      <c r="E3805">
        <f>SUMIFS('2日'!$A:$A,'2日'!$B:$B,$B3805,'2日'!$C:$C,汇总!$A3805)</f>
        <v>0</v>
      </c>
      <c r="F3805">
        <f>SUMIFS('3日'!$A:$A,'3日'!$B:$B,$B3805,'3日'!$C:$C,汇总!$A3805)</f>
        <v>0</v>
      </c>
      <c r="G3805">
        <f>SUMIFS('4日'!$A:$A,'4日'!$B:$B,$B3805,'4日'!$C:$C,汇总!$A3805)</f>
        <v>0</v>
      </c>
      <c r="H3805">
        <f>SUMIFS('5日'!$A:$A,'5日'!$B:$B,$B3805,'5日'!$C:$C,汇总!$A3805)</f>
        <v>0</v>
      </c>
      <c r="I3805">
        <f>SUMIFS('6日'!$A:$A,'6日'!$B:$B,$B3805,'6日'!$C:$C,汇总!$A3805)</f>
        <v>0</v>
      </c>
      <c r="J3805">
        <f>SUMIFS('7日'!$A:$A,'7日'!$B:$B,$B3805,'7日'!$C:$C,汇总!$A3805)</f>
        <v>0</v>
      </c>
      <c r="K3805" s="2" t="str">
        <f t="shared" si="473"/>
        <v>(1973M)FUJITSU F-02E</v>
      </c>
      <c r="L3805" s="2">
        <f t="shared" si="474"/>
        <v>0</v>
      </c>
      <c r="M3805" s="2">
        <f t="shared" si="475"/>
        <v>0</v>
      </c>
      <c r="N3805" s="2">
        <f t="shared" si="476"/>
        <v>0</v>
      </c>
      <c r="O3805" s="2">
        <f t="shared" si="477"/>
        <v>0</v>
      </c>
      <c r="P3805" s="2">
        <f t="shared" si="478"/>
        <v>0</v>
      </c>
      <c r="Q3805" s="2">
        <f t="shared" si="479"/>
        <v>0</v>
      </c>
      <c r="R3805" s="2">
        <f t="shared" si="480"/>
        <v>0</v>
      </c>
    </row>
    <row r="3806" spans="1:18" ht="15">
      <c r="A3806">
        <v>1799</v>
      </c>
      <c r="B3806" t="s">
        <v>3839</v>
      </c>
      <c r="C3806" s="1">
        <v>1</v>
      </c>
      <c r="D3806">
        <f>SUMIFS(次日!$A:$A,次日!$B:$B,$B3806,次日!$C:$C,汇总!$A3806)</f>
        <v>0</v>
      </c>
      <c r="E3806">
        <f>SUMIFS('2日'!$A:$A,'2日'!$B:$B,$B3806,'2日'!$C:$C,汇总!$A3806)</f>
        <v>0</v>
      </c>
      <c r="F3806">
        <f>SUMIFS('3日'!$A:$A,'3日'!$B:$B,$B3806,'3日'!$C:$C,汇总!$A3806)</f>
        <v>0</v>
      </c>
      <c r="G3806">
        <f>SUMIFS('4日'!$A:$A,'4日'!$B:$B,$B3806,'4日'!$C:$C,汇总!$A3806)</f>
        <v>0</v>
      </c>
      <c r="H3806">
        <f>SUMIFS('5日'!$A:$A,'5日'!$B:$B,$B3806,'5日'!$C:$C,汇总!$A3806)</f>
        <v>0</v>
      </c>
      <c r="I3806">
        <f>SUMIFS('6日'!$A:$A,'6日'!$B:$B,$B3806,'6日'!$C:$C,汇总!$A3806)</f>
        <v>0</v>
      </c>
      <c r="J3806">
        <f>SUMIFS('7日'!$A:$A,'7日'!$B:$B,$B3806,'7日'!$C:$C,汇总!$A3806)</f>
        <v>0</v>
      </c>
      <c r="K3806" s="2" t="str">
        <f t="shared" si="473"/>
        <v>(1799M)FUJITSU F-07E</v>
      </c>
      <c r="L3806" s="2">
        <f t="shared" si="474"/>
        <v>0</v>
      </c>
      <c r="M3806" s="2">
        <f t="shared" si="475"/>
        <v>0</v>
      </c>
      <c r="N3806" s="2">
        <f t="shared" si="476"/>
        <v>0</v>
      </c>
      <c r="O3806" s="2">
        <f t="shared" si="477"/>
        <v>0</v>
      </c>
      <c r="P3806" s="2">
        <f t="shared" si="478"/>
        <v>0</v>
      </c>
      <c r="Q3806" s="2">
        <f t="shared" si="479"/>
        <v>0</v>
      </c>
      <c r="R3806" s="2">
        <f t="shared" si="480"/>
        <v>0</v>
      </c>
    </row>
    <row r="3807" spans="1:18" ht="15">
      <c r="A3807">
        <v>1845</v>
      </c>
      <c r="B3807" t="s">
        <v>3854</v>
      </c>
      <c r="C3807" s="1">
        <v>1</v>
      </c>
      <c r="D3807">
        <f>SUMIFS(次日!$A:$A,次日!$B:$B,$B3807,次日!$C:$C,汇总!$A3807)</f>
        <v>0</v>
      </c>
      <c r="E3807">
        <f>SUMIFS('2日'!$A:$A,'2日'!$B:$B,$B3807,'2日'!$C:$C,汇总!$A3807)</f>
        <v>0</v>
      </c>
      <c r="F3807">
        <f>SUMIFS('3日'!$A:$A,'3日'!$B:$B,$B3807,'3日'!$C:$C,汇总!$A3807)</f>
        <v>0</v>
      </c>
      <c r="G3807">
        <f>SUMIFS('4日'!$A:$A,'4日'!$B:$B,$B3807,'4日'!$C:$C,汇总!$A3807)</f>
        <v>0</v>
      </c>
      <c r="H3807">
        <f>SUMIFS('5日'!$A:$A,'5日'!$B:$B,$B3807,'5日'!$C:$C,汇总!$A3807)</f>
        <v>0</v>
      </c>
      <c r="I3807">
        <f>SUMIFS('6日'!$A:$A,'6日'!$B:$B,$B3807,'6日'!$C:$C,汇总!$A3807)</f>
        <v>0</v>
      </c>
      <c r="J3807">
        <f>SUMIFS('7日'!$A:$A,'7日'!$B:$B,$B3807,'7日'!$C:$C,汇总!$A3807)</f>
        <v>0</v>
      </c>
      <c r="K3807" s="2" t="str">
        <f t="shared" si="473"/>
        <v>(1845M)FUJITSU FJL22</v>
      </c>
      <c r="L3807" s="2">
        <f t="shared" si="474"/>
        <v>0</v>
      </c>
      <c r="M3807" s="2">
        <f t="shared" si="475"/>
        <v>0</v>
      </c>
      <c r="N3807" s="2">
        <f t="shared" si="476"/>
        <v>0</v>
      </c>
      <c r="O3807" s="2">
        <f t="shared" si="477"/>
        <v>0</v>
      </c>
      <c r="P3807" s="2">
        <f t="shared" si="478"/>
        <v>0</v>
      </c>
      <c r="Q3807" s="2">
        <f t="shared" si="479"/>
        <v>0</v>
      </c>
      <c r="R3807" s="2">
        <f t="shared" si="480"/>
        <v>0</v>
      </c>
    </row>
    <row r="3808" spans="1:18" ht="15">
      <c r="A3808">
        <v>944</v>
      </c>
      <c r="B3808" t="s">
        <v>2896</v>
      </c>
      <c r="C3808" s="1">
        <v>1</v>
      </c>
      <c r="D3808">
        <f>SUMIFS(次日!$A:$A,次日!$B:$B,$B3808,次日!$C:$C,汇总!$A3808)</f>
        <v>0</v>
      </c>
      <c r="E3808">
        <f>SUMIFS('2日'!$A:$A,'2日'!$B:$B,$B3808,'2日'!$C:$C,汇总!$A3808)</f>
        <v>0</v>
      </c>
      <c r="F3808">
        <f>SUMIFS('3日'!$A:$A,'3日'!$B:$B,$B3808,'3日'!$C:$C,汇总!$A3808)</f>
        <v>0</v>
      </c>
      <c r="G3808">
        <f>SUMIFS('4日'!$A:$A,'4日'!$B:$B,$B3808,'4日'!$C:$C,汇总!$A3808)</f>
        <v>0</v>
      </c>
      <c r="H3808">
        <f>SUMIFS('5日'!$A:$A,'5日'!$B:$B,$B3808,'5日'!$C:$C,汇总!$A3808)</f>
        <v>0</v>
      </c>
      <c r="I3808">
        <f>SUMIFS('6日'!$A:$A,'6日'!$B:$B,$B3808,'6日'!$C:$C,汇总!$A3808)</f>
        <v>0</v>
      </c>
      <c r="J3808">
        <f>SUMIFS('7日'!$A:$A,'7日'!$B:$B,$B3808,'7日'!$C:$C,汇总!$A3808)</f>
        <v>0</v>
      </c>
      <c r="K3808" s="2" t="str">
        <f t="shared" si="473"/>
        <v>(944M)FV909 FV909</v>
      </c>
      <c r="L3808" s="2">
        <f t="shared" si="474"/>
        <v>0</v>
      </c>
      <c r="M3808" s="2">
        <f t="shared" si="475"/>
        <v>0</v>
      </c>
      <c r="N3808" s="2">
        <f t="shared" si="476"/>
        <v>0</v>
      </c>
      <c r="O3808" s="2">
        <f t="shared" si="477"/>
        <v>0</v>
      </c>
      <c r="P3808" s="2">
        <f t="shared" si="478"/>
        <v>0</v>
      </c>
      <c r="Q3808" s="2">
        <f t="shared" si="479"/>
        <v>0</v>
      </c>
      <c r="R3808" s="2">
        <f t="shared" si="480"/>
        <v>0</v>
      </c>
    </row>
    <row r="3809" spans="1:18" ht="15">
      <c r="A3809">
        <v>4059</v>
      </c>
      <c r="B3809" t="s">
        <v>2874</v>
      </c>
      <c r="C3809" s="1">
        <v>1</v>
      </c>
      <c r="D3809">
        <f>SUMIFS(次日!$A:$A,次日!$B:$B,$B3809,次日!$C:$C,汇总!$A3809)</f>
        <v>0</v>
      </c>
      <c r="E3809">
        <f>SUMIFS('2日'!$A:$A,'2日'!$B:$B,$B3809,'2日'!$C:$C,汇总!$A3809)</f>
        <v>0</v>
      </c>
      <c r="F3809">
        <f>SUMIFS('3日'!$A:$A,'3日'!$B:$B,$B3809,'3日'!$C:$C,汇总!$A3809)</f>
        <v>0</v>
      </c>
      <c r="G3809">
        <f>SUMIFS('4日'!$A:$A,'4日'!$B:$B,$B3809,'4日'!$C:$C,汇总!$A3809)</f>
        <v>0</v>
      </c>
      <c r="H3809">
        <f>SUMIFS('5日'!$A:$A,'5日'!$B:$B,$B3809,'5日'!$C:$C,汇总!$A3809)</f>
        <v>0</v>
      </c>
      <c r="I3809">
        <f>SUMIFS('6日'!$A:$A,'6日'!$B:$B,$B3809,'6日'!$C:$C,汇总!$A3809)</f>
        <v>0</v>
      </c>
      <c r="J3809">
        <f>SUMIFS('7日'!$A:$A,'7日'!$B:$B,$B3809,'7日'!$C:$C,汇总!$A3809)</f>
        <v>0</v>
      </c>
      <c r="K3809" s="2" t="str">
        <f t="shared" si="473"/>
        <v>(4059M)FX02 FX02</v>
      </c>
      <c r="L3809" s="2">
        <f t="shared" si="474"/>
        <v>0</v>
      </c>
      <c r="M3809" s="2">
        <f t="shared" si="475"/>
        <v>0</v>
      </c>
      <c r="N3809" s="2">
        <f t="shared" si="476"/>
        <v>0</v>
      </c>
      <c r="O3809" s="2">
        <f t="shared" si="477"/>
        <v>0</v>
      </c>
      <c r="P3809" s="2">
        <f t="shared" si="478"/>
        <v>0</v>
      </c>
      <c r="Q3809" s="2">
        <f t="shared" si="479"/>
        <v>0</v>
      </c>
      <c r="R3809" s="2">
        <f t="shared" si="480"/>
        <v>0</v>
      </c>
    </row>
    <row r="3810" spans="1:18" ht="15">
      <c r="A3810">
        <v>966</v>
      </c>
      <c r="B3810" t="s">
        <v>3130</v>
      </c>
      <c r="C3810" s="1">
        <v>1</v>
      </c>
      <c r="D3810">
        <f>SUMIFS(次日!$A:$A,次日!$B:$B,$B3810,次日!$C:$C,汇总!$A3810)</f>
        <v>0</v>
      </c>
      <c r="E3810">
        <f>SUMIFS('2日'!$A:$A,'2日'!$B:$B,$B3810,'2日'!$C:$C,汇总!$A3810)</f>
        <v>0</v>
      </c>
      <c r="F3810">
        <f>SUMIFS('3日'!$A:$A,'3日'!$B:$B,$B3810,'3日'!$C:$C,汇总!$A3810)</f>
        <v>0</v>
      </c>
      <c r="G3810">
        <f>SUMIFS('4日'!$A:$A,'4日'!$B:$B,$B3810,'4日'!$C:$C,汇总!$A3810)</f>
        <v>0</v>
      </c>
      <c r="H3810">
        <f>SUMIFS('5日'!$A:$A,'5日'!$B:$B,$B3810,'5日'!$C:$C,汇总!$A3810)</f>
        <v>0</v>
      </c>
      <c r="I3810">
        <f>SUMIFS('6日'!$A:$A,'6日'!$B:$B,$B3810,'6日'!$C:$C,汇总!$A3810)</f>
        <v>0</v>
      </c>
      <c r="J3810">
        <f>SUMIFS('7日'!$A:$A,'7日'!$B:$B,$B3810,'7日'!$C:$C,汇总!$A3810)</f>
        <v>0</v>
      </c>
      <c r="K3810" s="2" t="str">
        <f t="shared" si="473"/>
        <v>(966M)Foxconn International Holdings Limited A6S</v>
      </c>
      <c r="L3810" s="2">
        <f t="shared" si="474"/>
        <v>0</v>
      </c>
      <c r="M3810" s="2">
        <f t="shared" si="475"/>
        <v>0</v>
      </c>
      <c r="N3810" s="2">
        <f t="shared" si="476"/>
        <v>0</v>
      </c>
      <c r="O3810" s="2">
        <f t="shared" si="477"/>
        <v>0</v>
      </c>
      <c r="P3810" s="2">
        <f t="shared" si="478"/>
        <v>0</v>
      </c>
      <c r="Q3810" s="2">
        <f t="shared" si="479"/>
        <v>0</v>
      </c>
      <c r="R3810" s="2">
        <f t="shared" si="480"/>
        <v>0</v>
      </c>
    </row>
    <row r="3811" spans="1:18" ht="15">
      <c r="A3811">
        <v>967</v>
      </c>
      <c r="B3811" t="s">
        <v>2591</v>
      </c>
      <c r="C3811" s="1">
        <v>1</v>
      </c>
      <c r="D3811">
        <f>SUMIFS(次日!$A:$A,次日!$B:$B,$B3811,次日!$C:$C,汇总!$A3811)</f>
        <v>0</v>
      </c>
      <c r="E3811">
        <f>SUMIFS('2日'!$A:$A,'2日'!$B:$B,$B3811,'2日'!$C:$C,汇总!$A3811)</f>
        <v>0</v>
      </c>
      <c r="F3811">
        <f>SUMIFS('3日'!$A:$A,'3日'!$B:$B,$B3811,'3日'!$C:$C,汇总!$A3811)</f>
        <v>0</v>
      </c>
      <c r="G3811">
        <f>SUMIFS('4日'!$A:$A,'4日'!$B:$B,$B3811,'4日'!$C:$C,汇总!$A3811)</f>
        <v>0</v>
      </c>
      <c r="H3811">
        <f>SUMIFS('5日'!$A:$A,'5日'!$B:$B,$B3811,'5日'!$C:$C,汇总!$A3811)</f>
        <v>0</v>
      </c>
      <c r="I3811">
        <f>SUMIFS('6日'!$A:$A,'6日'!$B:$B,$B3811,'6日'!$C:$C,汇总!$A3811)</f>
        <v>0</v>
      </c>
      <c r="J3811">
        <f>SUMIFS('7日'!$A:$A,'7日'!$B:$B,$B3811,'7日'!$C:$C,汇总!$A3811)</f>
        <v>0</v>
      </c>
      <c r="K3811" s="2" t="str">
        <f t="shared" si="473"/>
        <v>(967M)Foxconn International Holdings Limited InFocus M310</v>
      </c>
      <c r="L3811" s="2">
        <f t="shared" si="474"/>
        <v>0</v>
      </c>
      <c r="M3811" s="2">
        <f t="shared" si="475"/>
        <v>0</v>
      </c>
      <c r="N3811" s="2">
        <f t="shared" si="476"/>
        <v>0</v>
      </c>
      <c r="O3811" s="2">
        <f t="shared" si="477"/>
        <v>0</v>
      </c>
      <c r="P3811" s="2">
        <f t="shared" si="478"/>
        <v>0</v>
      </c>
      <c r="Q3811" s="2">
        <f t="shared" si="479"/>
        <v>0</v>
      </c>
      <c r="R3811" s="2">
        <f t="shared" si="480"/>
        <v>0</v>
      </c>
    </row>
    <row r="3812" spans="1:18" ht="15">
      <c r="A3812">
        <v>1963</v>
      </c>
      <c r="B3812" t="s">
        <v>1136</v>
      </c>
      <c r="C3812" s="1">
        <v>1</v>
      </c>
      <c r="D3812">
        <f>SUMIFS(次日!$A:$A,次日!$B:$B,$B3812,次日!$C:$C,汇总!$A3812)</f>
        <v>0</v>
      </c>
      <c r="E3812">
        <f>SUMIFS('2日'!$A:$A,'2日'!$B:$B,$B3812,'2日'!$C:$C,汇总!$A3812)</f>
        <v>0</v>
      </c>
      <c r="F3812">
        <f>SUMIFS('3日'!$A:$A,'3日'!$B:$B,$B3812,'3日'!$C:$C,汇总!$A3812)</f>
        <v>0</v>
      </c>
      <c r="G3812">
        <f>SUMIFS('4日'!$A:$A,'4日'!$B:$B,$B3812,'4日'!$C:$C,汇总!$A3812)</f>
        <v>0</v>
      </c>
      <c r="H3812">
        <f>SUMIFS('5日'!$A:$A,'5日'!$B:$B,$B3812,'5日'!$C:$C,汇总!$A3812)</f>
        <v>0</v>
      </c>
      <c r="I3812">
        <f>SUMIFS('6日'!$A:$A,'6日'!$B:$B,$B3812,'6日'!$C:$C,汇总!$A3812)</f>
        <v>0</v>
      </c>
      <c r="J3812">
        <f>SUMIFS('7日'!$A:$A,'7日'!$B:$B,$B3812,'7日'!$C:$C,汇总!$A3812)</f>
        <v>0</v>
      </c>
      <c r="K3812" s="2" t="str">
        <f t="shared" si="473"/>
        <v>(1963M)Foxconn International Holdings Limited InFocus M320m</v>
      </c>
      <c r="L3812" s="2">
        <f t="shared" si="474"/>
        <v>0</v>
      </c>
      <c r="M3812" s="2">
        <f t="shared" si="475"/>
        <v>0</v>
      </c>
      <c r="N3812" s="2">
        <f t="shared" si="476"/>
        <v>0</v>
      </c>
      <c r="O3812" s="2">
        <f t="shared" si="477"/>
        <v>0</v>
      </c>
      <c r="P3812" s="2">
        <f t="shared" si="478"/>
        <v>0</v>
      </c>
      <c r="Q3812" s="2">
        <f t="shared" si="479"/>
        <v>0</v>
      </c>
      <c r="R3812" s="2">
        <f t="shared" si="480"/>
        <v>0</v>
      </c>
    </row>
    <row r="3813" spans="1:18" ht="15">
      <c r="A3813">
        <v>1963</v>
      </c>
      <c r="B3813" t="s">
        <v>3212</v>
      </c>
      <c r="C3813" s="1">
        <v>1</v>
      </c>
      <c r="D3813">
        <f>SUMIFS(次日!$A:$A,次日!$B:$B,$B3813,次日!$C:$C,汇总!$A3813)</f>
        <v>0</v>
      </c>
      <c r="E3813">
        <f>SUMIFS('2日'!$A:$A,'2日'!$B:$B,$B3813,'2日'!$C:$C,汇总!$A3813)</f>
        <v>0</v>
      </c>
      <c r="F3813">
        <f>SUMIFS('3日'!$A:$A,'3日'!$B:$B,$B3813,'3日'!$C:$C,汇总!$A3813)</f>
        <v>0</v>
      </c>
      <c r="G3813">
        <f>SUMIFS('4日'!$A:$A,'4日'!$B:$B,$B3813,'4日'!$C:$C,汇总!$A3813)</f>
        <v>0</v>
      </c>
      <c r="H3813">
        <f>SUMIFS('5日'!$A:$A,'5日'!$B:$B,$B3813,'5日'!$C:$C,汇总!$A3813)</f>
        <v>0</v>
      </c>
      <c r="I3813">
        <f>SUMIFS('6日'!$A:$A,'6日'!$B:$B,$B3813,'6日'!$C:$C,汇总!$A3813)</f>
        <v>0</v>
      </c>
      <c r="J3813">
        <f>SUMIFS('7日'!$A:$A,'7日'!$B:$B,$B3813,'7日'!$C:$C,汇总!$A3813)</f>
        <v>0</v>
      </c>
      <c r="K3813" s="2" t="str">
        <f t="shared" si="473"/>
        <v>(1963M)Foxconn International Holdings Limited InFocus M320u</v>
      </c>
      <c r="L3813" s="2">
        <f t="shared" si="474"/>
        <v>0</v>
      </c>
      <c r="M3813" s="2">
        <f t="shared" si="475"/>
        <v>0</v>
      </c>
      <c r="N3813" s="2">
        <f t="shared" si="476"/>
        <v>0</v>
      </c>
      <c r="O3813" s="2">
        <f t="shared" si="477"/>
        <v>0</v>
      </c>
      <c r="P3813" s="2">
        <f t="shared" si="478"/>
        <v>0</v>
      </c>
      <c r="Q3813" s="2">
        <f t="shared" si="479"/>
        <v>0</v>
      </c>
      <c r="R3813" s="2">
        <f t="shared" si="480"/>
        <v>0</v>
      </c>
    </row>
    <row r="3814" spans="1:18" ht="15">
      <c r="A3814">
        <v>954</v>
      </c>
      <c r="B3814" t="s">
        <v>3713</v>
      </c>
      <c r="C3814" s="1">
        <v>1</v>
      </c>
      <c r="D3814">
        <f>SUMIFS(次日!$A:$A,次日!$B:$B,$B3814,次日!$C:$C,汇总!$A3814)</f>
        <v>0</v>
      </c>
      <c r="E3814">
        <f>SUMIFS('2日'!$A:$A,'2日'!$B:$B,$B3814,'2日'!$C:$C,汇总!$A3814)</f>
        <v>0</v>
      </c>
      <c r="F3814">
        <f>SUMIFS('3日'!$A:$A,'3日'!$B:$B,$B3814,'3日'!$C:$C,汇总!$A3814)</f>
        <v>1</v>
      </c>
      <c r="G3814">
        <f>SUMIFS('4日'!$A:$A,'4日'!$B:$B,$B3814,'4日'!$C:$C,汇总!$A3814)</f>
        <v>0</v>
      </c>
      <c r="H3814">
        <f>SUMIFS('5日'!$A:$A,'5日'!$B:$B,$B3814,'5日'!$C:$C,汇总!$A3814)</f>
        <v>1</v>
      </c>
      <c r="I3814">
        <f>SUMIFS('6日'!$A:$A,'6日'!$B:$B,$B3814,'6日'!$C:$C,汇总!$A3814)</f>
        <v>0</v>
      </c>
      <c r="J3814">
        <f>SUMIFS('7日'!$A:$A,'7日'!$B:$B,$B3814,'7日'!$C:$C,汇总!$A3814)</f>
        <v>0</v>
      </c>
      <c r="K3814" s="2" t="str">
        <f t="shared" si="473"/>
        <v>(954M)Foxconn International Holdings Limited M210</v>
      </c>
      <c r="L3814" s="2">
        <f t="shared" si="474"/>
        <v>0</v>
      </c>
      <c r="M3814" s="2">
        <f t="shared" si="475"/>
        <v>0</v>
      </c>
      <c r="N3814" s="2">
        <f t="shared" si="476"/>
        <v>1</v>
      </c>
      <c r="O3814" s="2">
        <f t="shared" si="477"/>
        <v>0</v>
      </c>
      <c r="P3814" s="2">
        <f t="shared" si="478"/>
        <v>1</v>
      </c>
      <c r="Q3814" s="2">
        <f t="shared" si="479"/>
        <v>0</v>
      </c>
      <c r="R3814" s="2">
        <f t="shared" si="480"/>
        <v>0</v>
      </c>
    </row>
    <row r="3815" spans="1:18" ht="15">
      <c r="A3815">
        <v>853</v>
      </c>
      <c r="B3815" t="s">
        <v>1886</v>
      </c>
      <c r="C3815" s="1">
        <v>1</v>
      </c>
      <c r="D3815">
        <f>SUMIFS(次日!$A:$A,次日!$B:$B,$B3815,次日!$C:$C,汇总!$A3815)</f>
        <v>1</v>
      </c>
      <c r="E3815">
        <f>SUMIFS('2日'!$A:$A,'2日'!$B:$B,$B3815,'2日'!$C:$C,汇总!$A3815)</f>
        <v>0</v>
      </c>
      <c r="F3815">
        <f>SUMIFS('3日'!$A:$A,'3日'!$B:$B,$B3815,'3日'!$C:$C,汇总!$A3815)</f>
        <v>0</v>
      </c>
      <c r="G3815">
        <f>SUMIFS('4日'!$A:$A,'4日'!$B:$B,$B3815,'4日'!$C:$C,汇总!$A3815)</f>
        <v>0</v>
      </c>
      <c r="H3815">
        <f>SUMIFS('5日'!$A:$A,'5日'!$B:$B,$B3815,'5日'!$C:$C,汇总!$A3815)</f>
        <v>0</v>
      </c>
      <c r="I3815">
        <f>SUMIFS('6日'!$A:$A,'6日'!$B:$B,$B3815,'6日'!$C:$C,汇总!$A3815)</f>
        <v>0</v>
      </c>
      <c r="J3815">
        <f>SUMIFS('7日'!$A:$A,'7日'!$B:$B,$B3815,'7日'!$C:$C,汇总!$A3815)</f>
        <v>0</v>
      </c>
      <c r="K3815" s="2" t="str">
        <f t="shared" si="473"/>
        <v>(853M)Foxconn International Holdings Limited Smart503</v>
      </c>
      <c r="L3815" s="2">
        <f t="shared" si="474"/>
        <v>1</v>
      </c>
      <c r="M3815" s="2">
        <f t="shared" si="475"/>
        <v>0</v>
      </c>
      <c r="N3815" s="2">
        <f t="shared" si="476"/>
        <v>0</v>
      </c>
      <c r="O3815" s="2">
        <f t="shared" si="477"/>
        <v>0</v>
      </c>
      <c r="P3815" s="2">
        <f t="shared" si="478"/>
        <v>0</v>
      </c>
      <c r="Q3815" s="2">
        <f t="shared" si="479"/>
        <v>0</v>
      </c>
      <c r="R3815" s="2">
        <f t="shared" si="480"/>
        <v>0</v>
      </c>
    </row>
    <row r="3816" spans="1:18" ht="15">
      <c r="A3816">
        <v>2860</v>
      </c>
      <c r="B3816" t="s">
        <v>2662</v>
      </c>
      <c r="C3816" s="1">
        <v>1</v>
      </c>
      <c r="D3816">
        <f>SUMIFS(次日!$A:$A,次日!$B:$B,$B3816,次日!$C:$C,汇总!$A3816)</f>
        <v>0</v>
      </c>
      <c r="E3816">
        <f>SUMIFS('2日'!$A:$A,'2日'!$B:$B,$B3816,'2日'!$C:$C,汇总!$A3816)</f>
        <v>0</v>
      </c>
      <c r="F3816">
        <f>SUMIFS('3日'!$A:$A,'3日'!$B:$B,$B3816,'3日'!$C:$C,汇总!$A3816)</f>
        <v>0</v>
      </c>
      <c r="G3816">
        <f>SUMIFS('4日'!$A:$A,'4日'!$B:$B,$B3816,'4日'!$C:$C,汇总!$A3816)</f>
        <v>0</v>
      </c>
      <c r="H3816">
        <f>SUMIFS('5日'!$A:$A,'5日'!$B:$B,$B3816,'5日'!$C:$C,汇总!$A3816)</f>
        <v>0</v>
      </c>
      <c r="I3816">
        <f>SUMIFS('6日'!$A:$A,'6日'!$B:$B,$B3816,'6日'!$C:$C,汇总!$A3816)</f>
        <v>1</v>
      </c>
      <c r="J3816">
        <f>SUMIFS('7日'!$A:$A,'7日'!$B:$B,$B3816,'7日'!$C:$C,汇总!$A3816)</f>
        <v>0</v>
      </c>
      <c r="K3816" s="2" t="str">
        <f t="shared" si="473"/>
        <v>(2860M)G4 G4</v>
      </c>
      <c r="L3816" s="2">
        <f t="shared" si="474"/>
        <v>0</v>
      </c>
      <c r="M3816" s="2">
        <f t="shared" si="475"/>
        <v>0</v>
      </c>
      <c r="N3816" s="2">
        <f t="shared" si="476"/>
        <v>0</v>
      </c>
      <c r="O3816" s="2">
        <f t="shared" si="477"/>
        <v>0</v>
      </c>
      <c r="P3816" s="2">
        <f t="shared" si="478"/>
        <v>0</v>
      </c>
      <c r="Q3816" s="2">
        <f t="shared" si="479"/>
        <v>1</v>
      </c>
      <c r="R3816" s="2">
        <f t="shared" si="480"/>
        <v>0</v>
      </c>
    </row>
    <row r="3817" spans="1:18" ht="15">
      <c r="A3817">
        <v>873</v>
      </c>
      <c r="B3817" t="s">
        <v>2599</v>
      </c>
      <c r="C3817" s="1">
        <v>1</v>
      </c>
      <c r="D3817">
        <f>SUMIFS(次日!$A:$A,次日!$B:$B,$B3817,次日!$C:$C,汇总!$A3817)</f>
        <v>0</v>
      </c>
      <c r="E3817">
        <f>SUMIFS('2日'!$A:$A,'2日'!$B:$B,$B3817,'2日'!$C:$C,汇总!$A3817)</f>
        <v>0</v>
      </c>
      <c r="F3817">
        <f>SUMIFS('3日'!$A:$A,'3日'!$B:$B,$B3817,'3日'!$C:$C,汇总!$A3817)</f>
        <v>0</v>
      </c>
      <c r="G3817">
        <f>SUMIFS('4日'!$A:$A,'4日'!$B:$B,$B3817,'4日'!$C:$C,汇总!$A3817)</f>
        <v>0</v>
      </c>
      <c r="H3817">
        <f>SUMIFS('5日'!$A:$A,'5日'!$B:$B,$B3817,'5日'!$C:$C,汇总!$A3817)</f>
        <v>0</v>
      </c>
      <c r="I3817">
        <f>SUMIFS('6日'!$A:$A,'6日'!$B:$B,$B3817,'6日'!$C:$C,汇总!$A3817)</f>
        <v>0</v>
      </c>
      <c r="J3817">
        <f>SUMIFS('7日'!$A:$A,'7日'!$B:$B,$B3817,'7日'!$C:$C,汇总!$A3817)</f>
        <v>0</v>
      </c>
      <c r="K3817" s="2" t="str">
        <f t="shared" si="473"/>
        <v>(873M)G4 S3</v>
      </c>
      <c r="L3817" s="2">
        <f t="shared" si="474"/>
        <v>0</v>
      </c>
      <c r="M3817" s="2">
        <f t="shared" si="475"/>
        <v>0</v>
      </c>
      <c r="N3817" s="2">
        <f t="shared" si="476"/>
        <v>0</v>
      </c>
      <c r="O3817" s="2">
        <f t="shared" si="477"/>
        <v>0</v>
      </c>
      <c r="P3817" s="2">
        <f t="shared" si="478"/>
        <v>0</v>
      </c>
      <c r="Q3817" s="2">
        <f t="shared" si="479"/>
        <v>0</v>
      </c>
      <c r="R3817" s="2">
        <f t="shared" si="480"/>
        <v>0</v>
      </c>
    </row>
    <row r="3818" spans="1:18" ht="15">
      <c r="A3818">
        <v>848</v>
      </c>
      <c r="B3818" t="s">
        <v>3423</v>
      </c>
      <c r="C3818" s="1">
        <v>1</v>
      </c>
      <c r="D3818">
        <f>SUMIFS(次日!$A:$A,次日!$B:$B,$B3818,次日!$C:$C,汇总!$A3818)</f>
        <v>0</v>
      </c>
      <c r="E3818">
        <f>SUMIFS('2日'!$A:$A,'2日'!$B:$B,$B3818,'2日'!$C:$C,汇总!$A3818)</f>
        <v>0</v>
      </c>
      <c r="F3818">
        <f>SUMIFS('3日'!$A:$A,'3日'!$B:$B,$B3818,'3日'!$C:$C,汇总!$A3818)</f>
        <v>0</v>
      </c>
      <c r="G3818">
        <f>SUMIFS('4日'!$A:$A,'4日'!$B:$B,$B3818,'4日'!$C:$C,汇总!$A3818)</f>
        <v>0</v>
      </c>
      <c r="H3818">
        <f>SUMIFS('5日'!$A:$A,'5日'!$B:$B,$B3818,'5日'!$C:$C,汇总!$A3818)</f>
        <v>0</v>
      </c>
      <c r="I3818">
        <f>SUMIFS('6日'!$A:$A,'6日'!$B:$B,$B3818,'6日'!$C:$C,汇总!$A3818)</f>
        <v>0</v>
      </c>
      <c r="J3818">
        <f>SUMIFS('7日'!$A:$A,'7日'!$B:$B,$B3818,'7日'!$C:$C,汇总!$A3818)</f>
        <v>0</v>
      </c>
      <c r="K3818" s="2" t="str">
        <f t="shared" si="473"/>
        <v>(848M)GAOXINQI GXQ X1</v>
      </c>
      <c r="L3818" s="2">
        <f t="shared" si="474"/>
        <v>0</v>
      </c>
      <c r="M3818" s="2">
        <f t="shared" si="475"/>
        <v>0</v>
      </c>
      <c r="N3818" s="2">
        <f t="shared" si="476"/>
        <v>0</v>
      </c>
      <c r="O3818" s="2">
        <f t="shared" si="477"/>
        <v>0</v>
      </c>
      <c r="P3818" s="2">
        <f t="shared" si="478"/>
        <v>0</v>
      </c>
      <c r="Q3818" s="2">
        <f t="shared" si="479"/>
        <v>0</v>
      </c>
      <c r="R3818" s="2">
        <f t="shared" si="480"/>
        <v>0</v>
      </c>
    </row>
    <row r="3819" spans="1:18" ht="15">
      <c r="A3819">
        <v>2047</v>
      </c>
      <c r="B3819" t="s">
        <v>2422</v>
      </c>
      <c r="C3819" s="1">
        <v>1</v>
      </c>
      <c r="D3819">
        <f>SUMIFS(次日!$A:$A,次日!$B:$B,$B3819,次日!$C:$C,汇总!$A3819)</f>
        <v>0</v>
      </c>
      <c r="E3819">
        <f>SUMIFS('2日'!$A:$A,'2日'!$B:$B,$B3819,'2日'!$C:$C,汇总!$A3819)</f>
        <v>0</v>
      </c>
      <c r="F3819">
        <f>SUMIFS('3日'!$A:$A,'3日'!$B:$B,$B3819,'3日'!$C:$C,汇总!$A3819)</f>
        <v>0</v>
      </c>
      <c r="G3819">
        <f>SUMIFS('4日'!$A:$A,'4日'!$B:$B,$B3819,'4日'!$C:$C,汇总!$A3819)</f>
        <v>0</v>
      </c>
      <c r="H3819">
        <f>SUMIFS('5日'!$A:$A,'5日'!$B:$B,$B3819,'5日'!$C:$C,汇总!$A3819)</f>
        <v>0</v>
      </c>
      <c r="I3819">
        <f>SUMIFS('6日'!$A:$A,'6日'!$B:$B,$B3819,'6日'!$C:$C,汇总!$A3819)</f>
        <v>0</v>
      </c>
      <c r="J3819">
        <f>SUMIFS('7日'!$A:$A,'7日'!$B:$B,$B3819,'7日'!$C:$C,汇总!$A3819)</f>
        <v>0</v>
      </c>
      <c r="K3819" s="2" t="str">
        <f t="shared" si="473"/>
        <v>(2047M)GELI G80_F</v>
      </c>
      <c r="L3819" s="2">
        <f t="shared" si="474"/>
        <v>0</v>
      </c>
      <c r="M3819" s="2">
        <f t="shared" si="475"/>
        <v>0</v>
      </c>
      <c r="N3819" s="2">
        <f t="shared" si="476"/>
        <v>0</v>
      </c>
      <c r="O3819" s="2">
        <f t="shared" si="477"/>
        <v>0</v>
      </c>
      <c r="P3819" s="2">
        <f t="shared" si="478"/>
        <v>0</v>
      </c>
      <c r="Q3819" s="2">
        <f t="shared" si="479"/>
        <v>0</v>
      </c>
      <c r="R3819" s="2">
        <f t="shared" si="480"/>
        <v>0</v>
      </c>
    </row>
    <row r="3820" spans="1:18" ht="15">
      <c r="A3820">
        <v>2047</v>
      </c>
      <c r="B3820" t="s">
        <v>3278</v>
      </c>
      <c r="C3820" s="1">
        <v>1</v>
      </c>
      <c r="D3820">
        <f>SUMIFS(次日!$A:$A,次日!$B:$B,$B3820,次日!$C:$C,汇总!$A3820)</f>
        <v>1</v>
      </c>
      <c r="E3820">
        <f>SUMIFS('2日'!$A:$A,'2日'!$B:$B,$B3820,'2日'!$C:$C,汇总!$A3820)</f>
        <v>0</v>
      </c>
      <c r="F3820">
        <f>SUMIFS('3日'!$A:$A,'3日'!$B:$B,$B3820,'3日'!$C:$C,汇总!$A3820)</f>
        <v>0</v>
      </c>
      <c r="G3820">
        <f>SUMIFS('4日'!$A:$A,'4日'!$B:$B,$B3820,'4日'!$C:$C,汇总!$A3820)</f>
        <v>0</v>
      </c>
      <c r="H3820">
        <f>SUMIFS('5日'!$A:$A,'5日'!$B:$B,$B3820,'5日'!$C:$C,汇总!$A3820)</f>
        <v>0</v>
      </c>
      <c r="I3820">
        <f>SUMIFS('6日'!$A:$A,'6日'!$B:$B,$B3820,'6日'!$C:$C,汇总!$A3820)</f>
        <v>0</v>
      </c>
      <c r="J3820">
        <f>SUMIFS('7日'!$A:$A,'7日'!$B:$B,$B3820,'7日'!$C:$C,汇总!$A3820)</f>
        <v>0</v>
      </c>
      <c r="K3820" s="2" t="str">
        <f t="shared" si="473"/>
        <v>(2047M)GELI G86-2</v>
      </c>
      <c r="L3820" s="2">
        <f t="shared" si="474"/>
        <v>1</v>
      </c>
      <c r="M3820" s="2">
        <f t="shared" si="475"/>
        <v>0</v>
      </c>
      <c r="N3820" s="2">
        <f t="shared" si="476"/>
        <v>0</v>
      </c>
      <c r="O3820" s="2">
        <f t="shared" si="477"/>
        <v>0</v>
      </c>
      <c r="P3820" s="2">
        <f t="shared" si="478"/>
        <v>0</v>
      </c>
      <c r="Q3820" s="2">
        <f t="shared" si="479"/>
        <v>0</v>
      </c>
      <c r="R3820" s="2">
        <f t="shared" si="480"/>
        <v>0</v>
      </c>
    </row>
    <row r="3821" spans="1:18" ht="15">
      <c r="A3821">
        <v>964</v>
      </c>
      <c r="B3821" t="s">
        <v>2982</v>
      </c>
      <c r="C3821" s="1">
        <v>1</v>
      </c>
      <c r="D3821">
        <f>SUMIFS(次日!$A:$A,次日!$B:$B,$B3821,次日!$C:$C,汇总!$A3821)</f>
        <v>0</v>
      </c>
      <c r="E3821">
        <f>SUMIFS('2日'!$A:$A,'2日'!$B:$B,$B3821,'2日'!$C:$C,汇总!$A3821)</f>
        <v>0</v>
      </c>
      <c r="F3821">
        <f>SUMIFS('3日'!$A:$A,'3日'!$B:$B,$B3821,'3日'!$C:$C,汇总!$A3821)</f>
        <v>0</v>
      </c>
      <c r="G3821">
        <f>SUMIFS('4日'!$A:$A,'4日'!$B:$B,$B3821,'4日'!$C:$C,汇总!$A3821)</f>
        <v>0</v>
      </c>
      <c r="H3821">
        <f>SUMIFS('5日'!$A:$A,'5日'!$B:$B,$B3821,'5日'!$C:$C,汇总!$A3821)</f>
        <v>0</v>
      </c>
      <c r="I3821">
        <f>SUMIFS('6日'!$A:$A,'6日'!$B:$B,$B3821,'6日'!$C:$C,汇总!$A3821)</f>
        <v>0</v>
      </c>
      <c r="J3821">
        <f>SUMIFS('7日'!$A:$A,'7日'!$B:$B,$B3821,'7日'!$C:$C,汇总!$A3821)</f>
        <v>0</v>
      </c>
      <c r="K3821" s="2" t="str">
        <f t="shared" si="473"/>
        <v>(964M)GF-5 GF-5</v>
      </c>
      <c r="L3821" s="2">
        <f t="shared" si="474"/>
        <v>0</v>
      </c>
      <c r="M3821" s="2">
        <f t="shared" si="475"/>
        <v>0</v>
      </c>
      <c r="N3821" s="2">
        <f t="shared" si="476"/>
        <v>0</v>
      </c>
      <c r="O3821" s="2">
        <f t="shared" si="477"/>
        <v>0</v>
      </c>
      <c r="P3821" s="2">
        <f t="shared" si="478"/>
        <v>0</v>
      </c>
      <c r="Q3821" s="2">
        <f t="shared" si="479"/>
        <v>0</v>
      </c>
      <c r="R3821" s="2">
        <f t="shared" si="480"/>
        <v>0</v>
      </c>
    </row>
    <row r="3822" spans="1:18" ht="15">
      <c r="A3822">
        <v>967</v>
      </c>
      <c r="B3822" t="s">
        <v>2172</v>
      </c>
      <c r="C3822" s="1">
        <v>1</v>
      </c>
      <c r="D3822">
        <f>SUMIFS(次日!$A:$A,次日!$B:$B,$B3822,次日!$C:$C,汇总!$A3822)</f>
        <v>0</v>
      </c>
      <c r="E3822">
        <f>SUMIFS('2日'!$A:$A,'2日'!$B:$B,$B3822,'2日'!$C:$C,汇总!$A3822)</f>
        <v>0</v>
      </c>
      <c r="F3822">
        <f>SUMIFS('3日'!$A:$A,'3日'!$B:$B,$B3822,'3日'!$C:$C,汇总!$A3822)</f>
        <v>0</v>
      </c>
      <c r="G3822">
        <f>SUMIFS('4日'!$A:$A,'4日'!$B:$B,$B3822,'4日'!$C:$C,汇总!$A3822)</f>
        <v>0</v>
      </c>
      <c r="H3822">
        <f>SUMIFS('5日'!$A:$A,'5日'!$B:$B,$B3822,'5日'!$C:$C,汇总!$A3822)</f>
        <v>0</v>
      </c>
      <c r="I3822">
        <f>SUMIFS('6日'!$A:$A,'6日'!$B:$B,$B3822,'6日'!$C:$C,汇总!$A3822)</f>
        <v>0</v>
      </c>
      <c r="J3822">
        <f>SUMIFS('7日'!$A:$A,'7日'!$B:$B,$B3822,'7日'!$C:$C,汇总!$A3822)</f>
        <v>0</v>
      </c>
      <c r="K3822" s="2" t="str">
        <f t="shared" si="473"/>
        <v>(967M)GFIVE G9T</v>
      </c>
      <c r="L3822" s="2">
        <f t="shared" si="474"/>
        <v>0</v>
      </c>
      <c r="M3822" s="2">
        <f t="shared" si="475"/>
        <v>0</v>
      </c>
      <c r="N3822" s="2">
        <f t="shared" si="476"/>
        <v>0</v>
      </c>
      <c r="O3822" s="2">
        <f t="shared" si="477"/>
        <v>0</v>
      </c>
      <c r="P3822" s="2">
        <f t="shared" si="478"/>
        <v>0</v>
      </c>
      <c r="Q3822" s="2">
        <f t="shared" si="479"/>
        <v>0</v>
      </c>
      <c r="R3822" s="2">
        <f t="shared" si="480"/>
        <v>0</v>
      </c>
    </row>
    <row r="3823" spans="1:18" ht="15">
      <c r="A3823">
        <v>954</v>
      </c>
      <c r="B3823" t="s">
        <v>3715</v>
      </c>
      <c r="C3823" s="1">
        <v>1</v>
      </c>
      <c r="D3823">
        <f>SUMIFS(次日!$A:$A,次日!$B:$B,$B3823,次日!$C:$C,汇总!$A3823)</f>
        <v>0</v>
      </c>
      <c r="E3823">
        <f>SUMIFS('2日'!$A:$A,'2日'!$B:$B,$B3823,'2日'!$C:$C,汇总!$A3823)</f>
        <v>0</v>
      </c>
      <c r="F3823">
        <f>SUMIFS('3日'!$A:$A,'3日'!$B:$B,$B3823,'3日'!$C:$C,汇总!$A3823)</f>
        <v>0</v>
      </c>
      <c r="G3823">
        <f>SUMIFS('4日'!$A:$A,'4日'!$B:$B,$B3823,'4日'!$C:$C,汇总!$A3823)</f>
        <v>0</v>
      </c>
      <c r="H3823">
        <f>SUMIFS('5日'!$A:$A,'5日'!$B:$B,$B3823,'5日'!$C:$C,汇总!$A3823)</f>
        <v>0</v>
      </c>
      <c r="I3823">
        <f>SUMIFS('6日'!$A:$A,'6日'!$B:$B,$B3823,'6日'!$C:$C,汇总!$A3823)</f>
        <v>0</v>
      </c>
      <c r="J3823">
        <f>SUMIFS('7日'!$A:$A,'7日'!$B:$B,$B3823,'7日'!$C:$C,汇总!$A3823)</f>
        <v>0</v>
      </c>
      <c r="K3823" s="2" t="str">
        <f t="shared" si="473"/>
        <v>(954M)GIGABYTE Classic_Pro</v>
      </c>
      <c r="L3823" s="2">
        <f t="shared" si="474"/>
        <v>0</v>
      </c>
      <c r="M3823" s="2">
        <f t="shared" si="475"/>
        <v>0</v>
      </c>
      <c r="N3823" s="2">
        <f t="shared" si="476"/>
        <v>0</v>
      </c>
      <c r="O3823" s="2">
        <f t="shared" si="477"/>
        <v>0</v>
      </c>
      <c r="P3823" s="2">
        <f t="shared" si="478"/>
        <v>0</v>
      </c>
      <c r="Q3823" s="2">
        <f t="shared" si="479"/>
        <v>0</v>
      </c>
      <c r="R3823" s="2">
        <f t="shared" si="480"/>
        <v>0</v>
      </c>
    </row>
    <row r="3824" spans="1:18" ht="15">
      <c r="A3824">
        <v>954</v>
      </c>
      <c r="B3824" t="s">
        <v>3178</v>
      </c>
      <c r="C3824" s="1">
        <v>1</v>
      </c>
      <c r="D3824">
        <f>SUMIFS(次日!$A:$A,次日!$B:$B,$B3824,次日!$C:$C,汇总!$A3824)</f>
        <v>0</v>
      </c>
      <c r="E3824">
        <f>SUMIFS('2日'!$A:$A,'2日'!$B:$B,$B3824,'2日'!$C:$C,汇总!$A3824)</f>
        <v>0</v>
      </c>
      <c r="F3824">
        <f>SUMIFS('3日'!$A:$A,'3日'!$B:$B,$B3824,'3日'!$C:$C,汇总!$A3824)</f>
        <v>0</v>
      </c>
      <c r="G3824">
        <f>SUMIFS('4日'!$A:$A,'4日'!$B:$B,$B3824,'4日'!$C:$C,汇总!$A3824)</f>
        <v>0</v>
      </c>
      <c r="H3824">
        <f>SUMIFS('5日'!$A:$A,'5日'!$B:$B,$B3824,'5日'!$C:$C,汇总!$A3824)</f>
        <v>0</v>
      </c>
      <c r="I3824">
        <f>SUMIFS('6日'!$A:$A,'6日'!$B:$B,$B3824,'6日'!$C:$C,汇总!$A3824)</f>
        <v>0</v>
      </c>
      <c r="J3824">
        <f>SUMIFS('7日'!$A:$A,'7日'!$B:$B,$B3824,'7日'!$C:$C,汇总!$A3824)</f>
        <v>0</v>
      </c>
      <c r="K3824" s="2" t="str">
        <f t="shared" si="473"/>
        <v>(954M)GIONEE M3</v>
      </c>
      <c r="L3824" s="2">
        <f t="shared" si="474"/>
        <v>0</v>
      </c>
      <c r="M3824" s="2">
        <f t="shared" si="475"/>
        <v>0</v>
      </c>
      <c r="N3824" s="2">
        <f t="shared" si="476"/>
        <v>0</v>
      </c>
      <c r="O3824" s="2">
        <f t="shared" si="477"/>
        <v>0</v>
      </c>
      <c r="P3824" s="2">
        <f t="shared" si="478"/>
        <v>0</v>
      </c>
      <c r="Q3824" s="2">
        <f t="shared" si="479"/>
        <v>0</v>
      </c>
      <c r="R3824" s="2">
        <f t="shared" si="480"/>
        <v>0</v>
      </c>
    </row>
    <row r="3825" spans="1:18" ht="15">
      <c r="A3825">
        <v>1374</v>
      </c>
      <c r="B3825" t="s">
        <v>2807</v>
      </c>
      <c r="C3825" s="1">
        <v>1</v>
      </c>
      <c r="D3825">
        <f>SUMIFS(次日!$A:$A,次日!$B:$B,$B3825,次日!$C:$C,汇总!$A3825)</f>
        <v>0</v>
      </c>
      <c r="E3825">
        <f>SUMIFS('2日'!$A:$A,'2日'!$B:$B,$B3825,'2日'!$C:$C,汇总!$A3825)</f>
        <v>0</v>
      </c>
      <c r="F3825">
        <f>SUMIFS('3日'!$A:$A,'3日'!$B:$B,$B3825,'3日'!$C:$C,汇总!$A3825)</f>
        <v>0</v>
      </c>
      <c r="G3825">
        <f>SUMIFS('4日'!$A:$A,'4日'!$B:$B,$B3825,'4日'!$C:$C,汇总!$A3825)</f>
        <v>0</v>
      </c>
      <c r="H3825">
        <f>SUMIFS('5日'!$A:$A,'5日'!$B:$B,$B3825,'5日'!$C:$C,汇总!$A3825)</f>
        <v>0</v>
      </c>
      <c r="I3825">
        <f>SUMIFS('6日'!$A:$A,'6日'!$B:$B,$B3825,'6日'!$C:$C,汇总!$A3825)</f>
        <v>0</v>
      </c>
      <c r="J3825">
        <f>SUMIFS('7日'!$A:$A,'7日'!$B:$B,$B3825,'7日'!$C:$C,汇总!$A3825)</f>
        <v>0</v>
      </c>
      <c r="K3825" s="2" t="str">
        <f t="shared" si="473"/>
        <v>(1374M)GIONNEE GIONNEE-W909</v>
      </c>
      <c r="L3825" s="2">
        <f t="shared" si="474"/>
        <v>0</v>
      </c>
      <c r="M3825" s="2">
        <f t="shared" si="475"/>
        <v>0</v>
      </c>
      <c r="N3825" s="2">
        <f t="shared" si="476"/>
        <v>0</v>
      </c>
      <c r="O3825" s="2">
        <f t="shared" si="477"/>
        <v>0</v>
      </c>
      <c r="P3825" s="2">
        <f t="shared" si="478"/>
        <v>0</v>
      </c>
      <c r="Q3825" s="2">
        <f t="shared" si="479"/>
        <v>0</v>
      </c>
      <c r="R3825" s="2">
        <f t="shared" si="480"/>
        <v>0</v>
      </c>
    </row>
    <row r="3826" spans="1:18" ht="15">
      <c r="A3826">
        <v>1869</v>
      </c>
      <c r="B3826" t="s">
        <v>2142</v>
      </c>
      <c r="C3826" s="1">
        <v>1</v>
      </c>
      <c r="D3826">
        <f>SUMIFS(次日!$A:$A,次日!$B:$B,$B3826,次日!$C:$C,汇总!$A3826)</f>
        <v>0</v>
      </c>
      <c r="E3826">
        <f>SUMIFS('2日'!$A:$A,'2日'!$B:$B,$B3826,'2日'!$C:$C,汇总!$A3826)</f>
        <v>0</v>
      </c>
      <c r="F3826">
        <f>SUMIFS('3日'!$A:$A,'3日'!$B:$B,$B3826,'3日'!$C:$C,汇总!$A3826)</f>
        <v>0</v>
      </c>
      <c r="G3826">
        <f>SUMIFS('4日'!$A:$A,'4日'!$B:$B,$B3826,'4日'!$C:$C,汇总!$A3826)</f>
        <v>0</v>
      </c>
      <c r="H3826">
        <f>SUMIFS('5日'!$A:$A,'5日'!$B:$B,$B3826,'5日'!$C:$C,汇总!$A3826)</f>
        <v>0</v>
      </c>
      <c r="I3826">
        <f>SUMIFS('6日'!$A:$A,'6日'!$B:$B,$B3826,'6日'!$C:$C,汇总!$A3826)</f>
        <v>0</v>
      </c>
      <c r="J3826">
        <f>SUMIFS('7日'!$A:$A,'7日'!$B:$B,$B3826,'7日'!$C:$C,汇总!$A3826)</f>
        <v>0</v>
      </c>
      <c r="K3826" s="2" t="str">
        <f t="shared" si="473"/>
        <v>(1869M)GM GM</v>
      </c>
      <c r="L3826" s="2">
        <f t="shared" si="474"/>
        <v>0</v>
      </c>
      <c r="M3826" s="2">
        <f t="shared" si="475"/>
        <v>0</v>
      </c>
      <c r="N3826" s="2">
        <f t="shared" si="476"/>
        <v>0</v>
      </c>
      <c r="O3826" s="2">
        <f t="shared" si="477"/>
        <v>0</v>
      </c>
      <c r="P3826" s="2">
        <f t="shared" si="478"/>
        <v>0</v>
      </c>
      <c r="Q3826" s="2">
        <f t="shared" si="479"/>
        <v>0</v>
      </c>
      <c r="R3826" s="2">
        <f t="shared" si="480"/>
        <v>0</v>
      </c>
    </row>
    <row r="3827" spans="1:18" ht="15">
      <c r="A3827">
        <v>945</v>
      </c>
      <c r="B3827" t="s">
        <v>2142</v>
      </c>
      <c r="C3827" s="1">
        <v>1</v>
      </c>
      <c r="D3827">
        <f>SUMIFS(次日!$A:$A,次日!$B:$B,$B3827,次日!$C:$C,汇总!$A3827)</f>
        <v>1</v>
      </c>
      <c r="E3827">
        <f>SUMIFS('2日'!$A:$A,'2日'!$B:$B,$B3827,'2日'!$C:$C,汇总!$A3827)</f>
        <v>0</v>
      </c>
      <c r="F3827">
        <f>SUMIFS('3日'!$A:$A,'3日'!$B:$B,$B3827,'3日'!$C:$C,汇总!$A3827)</f>
        <v>1</v>
      </c>
      <c r="G3827">
        <f>SUMIFS('4日'!$A:$A,'4日'!$B:$B,$B3827,'4日'!$C:$C,汇总!$A3827)</f>
        <v>0</v>
      </c>
      <c r="H3827">
        <f>SUMIFS('5日'!$A:$A,'5日'!$B:$B,$B3827,'5日'!$C:$C,汇总!$A3827)</f>
        <v>1</v>
      </c>
      <c r="I3827">
        <f>SUMIFS('6日'!$A:$A,'6日'!$B:$B,$B3827,'6日'!$C:$C,汇总!$A3827)</f>
        <v>0</v>
      </c>
      <c r="J3827">
        <f>SUMIFS('7日'!$A:$A,'7日'!$B:$B,$B3827,'7日'!$C:$C,汇总!$A3827)</f>
        <v>0</v>
      </c>
      <c r="K3827" s="2" t="str">
        <f t="shared" si="473"/>
        <v>(945M)GM GM</v>
      </c>
      <c r="L3827" s="2">
        <f t="shared" si="474"/>
        <v>1</v>
      </c>
      <c r="M3827" s="2">
        <f t="shared" si="475"/>
        <v>0</v>
      </c>
      <c r="N3827" s="2">
        <f t="shared" si="476"/>
        <v>1</v>
      </c>
      <c r="O3827" s="2">
        <f t="shared" si="477"/>
        <v>0</v>
      </c>
      <c r="P3827" s="2">
        <f t="shared" si="478"/>
        <v>1</v>
      </c>
      <c r="Q3827" s="2">
        <f t="shared" si="479"/>
        <v>0</v>
      </c>
      <c r="R3827" s="2">
        <f t="shared" si="480"/>
        <v>0</v>
      </c>
    </row>
    <row r="3828" spans="1:18" ht="15">
      <c r="A3828">
        <v>2047</v>
      </c>
      <c r="B3828" t="s">
        <v>2716</v>
      </c>
      <c r="C3828" s="1">
        <v>1</v>
      </c>
      <c r="D3828">
        <f>SUMIFS(次日!$A:$A,次日!$B:$B,$B3828,次日!$C:$C,汇总!$A3828)</f>
        <v>0</v>
      </c>
      <c r="E3828">
        <f>SUMIFS('2日'!$A:$A,'2日'!$B:$B,$B3828,'2日'!$C:$C,汇总!$A3828)</f>
        <v>0</v>
      </c>
      <c r="F3828">
        <f>SUMIFS('3日'!$A:$A,'3日'!$B:$B,$B3828,'3日'!$C:$C,汇总!$A3828)</f>
        <v>0</v>
      </c>
      <c r="G3828">
        <f>SUMIFS('4日'!$A:$A,'4日'!$B:$B,$B3828,'4日'!$C:$C,汇总!$A3828)</f>
        <v>0</v>
      </c>
      <c r="H3828">
        <f>SUMIFS('5日'!$A:$A,'5日'!$B:$B,$B3828,'5日'!$C:$C,汇总!$A3828)</f>
        <v>0</v>
      </c>
      <c r="I3828">
        <f>SUMIFS('6日'!$A:$A,'6日'!$B:$B,$B3828,'6日'!$C:$C,汇总!$A3828)</f>
        <v>0</v>
      </c>
      <c r="J3828">
        <f>SUMIFS('7日'!$A:$A,'7日'!$B:$B,$B3828,'7日'!$C:$C,汇总!$A3828)</f>
        <v>0</v>
      </c>
      <c r="K3828" s="2" t="str">
        <f t="shared" si="473"/>
        <v>(2047M)GM PYK1</v>
      </c>
      <c r="L3828" s="2">
        <f t="shared" si="474"/>
        <v>0</v>
      </c>
      <c r="M3828" s="2">
        <f t="shared" si="475"/>
        <v>0</v>
      </c>
      <c r="N3828" s="2">
        <f t="shared" si="476"/>
        <v>0</v>
      </c>
      <c r="O3828" s="2">
        <f t="shared" si="477"/>
        <v>0</v>
      </c>
      <c r="P3828" s="2">
        <f t="shared" si="478"/>
        <v>0</v>
      </c>
      <c r="Q3828" s="2">
        <f t="shared" si="479"/>
        <v>0</v>
      </c>
      <c r="R3828" s="2">
        <f t="shared" si="480"/>
        <v>0</v>
      </c>
    </row>
    <row r="3829" spans="1:18" ht="15">
      <c r="A3829">
        <v>1968</v>
      </c>
      <c r="B3829" t="s">
        <v>3773</v>
      </c>
      <c r="C3829" s="1">
        <v>1</v>
      </c>
      <c r="D3829">
        <f>SUMIFS(次日!$A:$A,次日!$B:$B,$B3829,次日!$C:$C,汇总!$A3829)</f>
        <v>0</v>
      </c>
      <c r="E3829">
        <f>SUMIFS('2日'!$A:$A,'2日'!$B:$B,$B3829,'2日'!$C:$C,汇总!$A3829)</f>
        <v>0</v>
      </c>
      <c r="F3829">
        <f>SUMIFS('3日'!$A:$A,'3日'!$B:$B,$B3829,'3日'!$C:$C,汇总!$A3829)</f>
        <v>0</v>
      </c>
      <c r="G3829">
        <f>SUMIFS('4日'!$A:$A,'4日'!$B:$B,$B3829,'4日'!$C:$C,汇总!$A3829)</f>
        <v>0</v>
      </c>
      <c r="H3829">
        <f>SUMIFS('5日'!$A:$A,'5日'!$B:$B,$B3829,'5日'!$C:$C,汇总!$A3829)</f>
        <v>0</v>
      </c>
      <c r="I3829">
        <f>SUMIFS('6日'!$A:$A,'6日'!$B:$B,$B3829,'6日'!$C:$C,汇总!$A3829)</f>
        <v>0</v>
      </c>
      <c r="J3829">
        <f>SUMIFS('7日'!$A:$A,'7日'!$B:$B,$B3829,'7日'!$C:$C,汇总!$A3829)</f>
        <v>0</v>
      </c>
      <c r="K3829" s="2" t="str">
        <f t="shared" si="473"/>
        <v>(1968M)GO GO N1</v>
      </c>
      <c r="L3829" s="2">
        <f t="shared" si="474"/>
        <v>0</v>
      </c>
      <c r="M3829" s="2">
        <f t="shared" si="475"/>
        <v>0</v>
      </c>
      <c r="N3829" s="2">
        <f t="shared" si="476"/>
        <v>0</v>
      </c>
      <c r="O3829" s="2">
        <f t="shared" si="477"/>
        <v>0</v>
      </c>
      <c r="P3829" s="2">
        <f t="shared" si="478"/>
        <v>0</v>
      </c>
      <c r="Q3829" s="2">
        <f t="shared" si="479"/>
        <v>0</v>
      </c>
      <c r="R3829" s="2">
        <f t="shared" si="480"/>
        <v>0</v>
      </c>
    </row>
    <row r="3830" spans="1:18" ht="15">
      <c r="A3830">
        <v>1983</v>
      </c>
      <c r="B3830" t="s">
        <v>3773</v>
      </c>
      <c r="C3830" s="1">
        <v>1</v>
      </c>
      <c r="D3830">
        <f>SUMIFS(次日!$A:$A,次日!$B:$B,$B3830,次日!$C:$C,汇总!$A3830)</f>
        <v>0</v>
      </c>
      <c r="E3830">
        <f>SUMIFS('2日'!$A:$A,'2日'!$B:$B,$B3830,'2日'!$C:$C,汇总!$A3830)</f>
        <v>0</v>
      </c>
      <c r="F3830">
        <f>SUMIFS('3日'!$A:$A,'3日'!$B:$B,$B3830,'3日'!$C:$C,汇总!$A3830)</f>
        <v>0</v>
      </c>
      <c r="G3830">
        <f>SUMIFS('4日'!$A:$A,'4日'!$B:$B,$B3830,'4日'!$C:$C,汇总!$A3830)</f>
        <v>0</v>
      </c>
      <c r="H3830">
        <f>SUMIFS('5日'!$A:$A,'5日'!$B:$B,$B3830,'5日'!$C:$C,汇总!$A3830)</f>
        <v>0</v>
      </c>
      <c r="I3830">
        <f>SUMIFS('6日'!$A:$A,'6日'!$B:$B,$B3830,'6日'!$C:$C,汇总!$A3830)</f>
        <v>0</v>
      </c>
      <c r="J3830">
        <f>SUMIFS('7日'!$A:$A,'7日'!$B:$B,$B3830,'7日'!$C:$C,汇总!$A3830)</f>
        <v>0</v>
      </c>
      <c r="K3830" s="2" t="str">
        <f t="shared" si="473"/>
        <v>(1983M)GO GO N1</v>
      </c>
      <c r="L3830" s="2">
        <f t="shared" si="474"/>
        <v>0</v>
      </c>
      <c r="M3830" s="2">
        <f t="shared" si="475"/>
        <v>0</v>
      </c>
      <c r="N3830" s="2">
        <f t="shared" si="476"/>
        <v>0</v>
      </c>
      <c r="O3830" s="2">
        <f t="shared" si="477"/>
        <v>0</v>
      </c>
      <c r="P3830" s="2">
        <f t="shared" si="478"/>
        <v>0</v>
      </c>
      <c r="Q3830" s="2">
        <f t="shared" si="479"/>
        <v>0</v>
      </c>
      <c r="R3830" s="2">
        <f t="shared" si="480"/>
        <v>0</v>
      </c>
    </row>
    <row r="3831" spans="1:18" ht="15">
      <c r="A3831">
        <v>971</v>
      </c>
      <c r="B3831" t="s">
        <v>3909</v>
      </c>
      <c r="C3831" s="1">
        <v>1</v>
      </c>
      <c r="D3831">
        <f>SUMIFS(次日!$A:$A,次日!$B:$B,$B3831,次日!$C:$C,汇总!$A3831)</f>
        <v>0</v>
      </c>
      <c r="E3831">
        <f>SUMIFS('2日'!$A:$A,'2日'!$B:$B,$B3831,'2日'!$C:$C,汇总!$A3831)</f>
        <v>0</v>
      </c>
      <c r="F3831">
        <f>SUMIFS('3日'!$A:$A,'3日'!$B:$B,$B3831,'3日'!$C:$C,汇总!$A3831)</f>
        <v>0</v>
      </c>
      <c r="G3831">
        <f>SUMIFS('4日'!$A:$A,'4日'!$B:$B,$B3831,'4日'!$C:$C,汇总!$A3831)</f>
        <v>0</v>
      </c>
      <c r="H3831">
        <f>SUMIFS('5日'!$A:$A,'5日'!$B:$B,$B3831,'5日'!$C:$C,汇总!$A3831)</f>
        <v>0</v>
      </c>
      <c r="I3831">
        <f>SUMIFS('6日'!$A:$A,'6日'!$B:$B,$B3831,'6日'!$C:$C,汇总!$A3831)</f>
        <v>0</v>
      </c>
      <c r="J3831">
        <f>SUMIFS('7日'!$A:$A,'7日'!$B:$B,$B3831,'7日'!$C:$C,汇总!$A3831)</f>
        <v>0</v>
      </c>
      <c r="K3831" s="2" t="str">
        <f t="shared" si="473"/>
        <v>(971M)GO GO N1-Y</v>
      </c>
      <c r="L3831" s="2">
        <f t="shared" si="474"/>
        <v>0</v>
      </c>
      <c r="M3831" s="2">
        <f t="shared" si="475"/>
        <v>0</v>
      </c>
      <c r="N3831" s="2">
        <f t="shared" si="476"/>
        <v>0</v>
      </c>
      <c r="O3831" s="2">
        <f t="shared" si="477"/>
        <v>0</v>
      </c>
      <c r="P3831" s="2">
        <f t="shared" si="478"/>
        <v>0</v>
      </c>
      <c r="Q3831" s="2">
        <f t="shared" si="479"/>
        <v>0</v>
      </c>
      <c r="R3831" s="2">
        <f t="shared" si="480"/>
        <v>0</v>
      </c>
    </row>
    <row r="3832" spans="1:18" ht="15">
      <c r="A3832">
        <v>1938</v>
      </c>
      <c r="B3832" t="s">
        <v>1175</v>
      </c>
      <c r="C3832" s="1">
        <v>1</v>
      </c>
      <c r="D3832">
        <f>SUMIFS(次日!$A:$A,次日!$B:$B,$B3832,次日!$C:$C,汇总!$A3832)</f>
        <v>0</v>
      </c>
      <c r="E3832">
        <f>SUMIFS('2日'!$A:$A,'2日'!$B:$B,$B3832,'2日'!$C:$C,汇总!$A3832)</f>
        <v>0</v>
      </c>
      <c r="F3832">
        <f>SUMIFS('3日'!$A:$A,'3日'!$B:$B,$B3832,'3日'!$C:$C,汇总!$A3832)</f>
        <v>0</v>
      </c>
      <c r="G3832">
        <f>SUMIFS('4日'!$A:$A,'4日'!$B:$B,$B3832,'4日'!$C:$C,汇总!$A3832)</f>
        <v>0</v>
      </c>
      <c r="H3832">
        <f>SUMIFS('5日'!$A:$A,'5日'!$B:$B,$B3832,'5日'!$C:$C,汇总!$A3832)</f>
        <v>0</v>
      </c>
      <c r="I3832">
        <f>SUMIFS('6日'!$A:$A,'6日'!$B:$B,$B3832,'6日'!$C:$C,汇总!$A3832)</f>
        <v>0</v>
      </c>
      <c r="J3832">
        <f>SUMIFS('7日'!$A:$A,'7日'!$B:$B,$B3832,'7日'!$C:$C,汇总!$A3832)</f>
        <v>1</v>
      </c>
      <c r="K3832" s="2" t="str">
        <f t="shared" si="473"/>
        <v>(1938M)GO GO NX</v>
      </c>
      <c r="L3832" s="2">
        <f t="shared" si="474"/>
        <v>0</v>
      </c>
      <c r="M3832" s="2">
        <f t="shared" si="475"/>
        <v>0</v>
      </c>
      <c r="N3832" s="2">
        <f t="shared" si="476"/>
        <v>0</v>
      </c>
      <c r="O3832" s="2">
        <f t="shared" si="477"/>
        <v>0</v>
      </c>
      <c r="P3832" s="2">
        <f t="shared" si="478"/>
        <v>0</v>
      </c>
      <c r="Q3832" s="2">
        <f t="shared" si="479"/>
        <v>0</v>
      </c>
      <c r="R3832" s="2">
        <f t="shared" si="480"/>
        <v>1</v>
      </c>
    </row>
    <row r="3833" spans="1:18" ht="15">
      <c r="A3833">
        <v>2936</v>
      </c>
      <c r="B3833" t="s">
        <v>3128</v>
      </c>
      <c r="C3833" s="1">
        <v>1</v>
      </c>
      <c r="D3833">
        <f>SUMIFS(次日!$A:$A,次日!$B:$B,$B3833,次日!$C:$C,汇总!$A3833)</f>
        <v>0</v>
      </c>
      <c r="E3833">
        <f>SUMIFS('2日'!$A:$A,'2日'!$B:$B,$B3833,'2日'!$C:$C,汇总!$A3833)</f>
        <v>0</v>
      </c>
      <c r="F3833">
        <f>SUMIFS('3日'!$A:$A,'3日'!$B:$B,$B3833,'3日'!$C:$C,汇总!$A3833)</f>
        <v>0</v>
      </c>
      <c r="G3833">
        <f>SUMIFS('4日'!$A:$A,'4日'!$B:$B,$B3833,'4日'!$C:$C,汇总!$A3833)</f>
        <v>0</v>
      </c>
      <c r="H3833">
        <f>SUMIFS('5日'!$A:$A,'5日'!$B:$B,$B3833,'5日'!$C:$C,汇总!$A3833)</f>
        <v>0</v>
      </c>
      <c r="I3833">
        <f>SUMIFS('6日'!$A:$A,'6日'!$B:$B,$B3833,'6日'!$C:$C,汇总!$A3833)</f>
        <v>0</v>
      </c>
      <c r="J3833">
        <f>SUMIFS('7日'!$A:$A,'7日'!$B:$B,$B3833,'7日'!$C:$C,汇总!$A3833)</f>
        <v>0</v>
      </c>
      <c r="K3833" s="2" t="str">
        <f t="shared" si="473"/>
        <v>(2936M)GOLY GOLY X7</v>
      </c>
      <c r="L3833" s="2">
        <f t="shared" si="474"/>
        <v>0</v>
      </c>
      <c r="M3833" s="2">
        <f t="shared" si="475"/>
        <v>0</v>
      </c>
      <c r="N3833" s="2">
        <f t="shared" si="476"/>
        <v>0</v>
      </c>
      <c r="O3833" s="2">
        <f t="shared" si="477"/>
        <v>0</v>
      </c>
      <c r="P3833" s="2">
        <f t="shared" si="478"/>
        <v>0</v>
      </c>
      <c r="Q3833" s="2">
        <f t="shared" si="479"/>
        <v>0</v>
      </c>
      <c r="R3833" s="2">
        <f t="shared" si="480"/>
        <v>0</v>
      </c>
    </row>
    <row r="3834" spans="1:18" ht="15">
      <c r="A3834">
        <v>943</v>
      </c>
      <c r="B3834" t="s">
        <v>1237</v>
      </c>
      <c r="C3834" s="1">
        <v>1</v>
      </c>
      <c r="D3834">
        <f>SUMIFS(次日!$A:$A,次日!$B:$B,$B3834,次日!$C:$C,汇总!$A3834)</f>
        <v>0</v>
      </c>
      <c r="E3834">
        <f>SUMIFS('2日'!$A:$A,'2日'!$B:$B,$B3834,'2日'!$C:$C,汇总!$A3834)</f>
        <v>0</v>
      </c>
      <c r="F3834">
        <f>SUMIFS('3日'!$A:$A,'3日'!$B:$B,$B3834,'3日'!$C:$C,汇总!$A3834)</f>
        <v>0</v>
      </c>
      <c r="G3834">
        <f>SUMIFS('4日'!$A:$A,'4日'!$B:$B,$B3834,'4日'!$C:$C,汇总!$A3834)</f>
        <v>0</v>
      </c>
      <c r="H3834">
        <f>SUMIFS('5日'!$A:$A,'5日'!$B:$B,$B3834,'5日'!$C:$C,汇总!$A3834)</f>
        <v>0</v>
      </c>
      <c r="I3834">
        <f>SUMIFS('6日'!$A:$A,'6日'!$B:$B,$B3834,'6日'!$C:$C,汇总!$A3834)</f>
        <v>0</v>
      </c>
      <c r="J3834">
        <f>SUMIFS('7日'!$A:$A,'7日'!$B:$B,$B3834,'7日'!$C:$C,汇总!$A3834)</f>
        <v>0</v>
      </c>
      <c r="K3834" s="2" t="str">
        <f t="shared" si="473"/>
        <v>(943M)GOLY GOLYX6</v>
      </c>
      <c r="L3834" s="2">
        <f t="shared" si="474"/>
        <v>0</v>
      </c>
      <c r="M3834" s="2">
        <f t="shared" si="475"/>
        <v>0</v>
      </c>
      <c r="N3834" s="2">
        <f t="shared" si="476"/>
        <v>0</v>
      </c>
      <c r="O3834" s="2">
        <f t="shared" si="477"/>
        <v>0</v>
      </c>
      <c r="P3834" s="2">
        <f t="shared" si="478"/>
        <v>0</v>
      </c>
      <c r="Q3834" s="2">
        <f t="shared" si="479"/>
        <v>0</v>
      </c>
      <c r="R3834" s="2">
        <f t="shared" si="480"/>
        <v>0</v>
      </c>
    </row>
    <row r="3835" spans="1:18" ht="15">
      <c r="A3835">
        <v>944</v>
      </c>
      <c r="B3835" t="s">
        <v>1237</v>
      </c>
      <c r="C3835" s="1">
        <v>1</v>
      </c>
      <c r="D3835">
        <f>SUMIFS(次日!$A:$A,次日!$B:$B,$B3835,次日!$C:$C,汇总!$A3835)</f>
        <v>1</v>
      </c>
      <c r="E3835">
        <f>SUMIFS('2日'!$A:$A,'2日'!$B:$B,$B3835,'2日'!$C:$C,汇总!$A3835)</f>
        <v>0</v>
      </c>
      <c r="F3835">
        <f>SUMIFS('3日'!$A:$A,'3日'!$B:$B,$B3835,'3日'!$C:$C,汇总!$A3835)</f>
        <v>0</v>
      </c>
      <c r="G3835">
        <f>SUMIFS('4日'!$A:$A,'4日'!$B:$B,$B3835,'4日'!$C:$C,汇总!$A3835)</f>
        <v>0</v>
      </c>
      <c r="H3835">
        <f>SUMIFS('5日'!$A:$A,'5日'!$B:$B,$B3835,'5日'!$C:$C,汇总!$A3835)</f>
        <v>0</v>
      </c>
      <c r="I3835">
        <f>SUMIFS('6日'!$A:$A,'6日'!$B:$B,$B3835,'6日'!$C:$C,汇总!$A3835)</f>
        <v>0</v>
      </c>
      <c r="J3835">
        <f>SUMIFS('7日'!$A:$A,'7日'!$B:$B,$B3835,'7日'!$C:$C,汇总!$A3835)</f>
        <v>0</v>
      </c>
      <c r="K3835" s="2" t="str">
        <f t="shared" si="473"/>
        <v>(944M)GOLY GOLYX6</v>
      </c>
      <c r="L3835" s="2">
        <f t="shared" si="474"/>
        <v>1</v>
      </c>
      <c r="M3835" s="2">
        <f t="shared" si="475"/>
        <v>0</v>
      </c>
      <c r="N3835" s="2">
        <f t="shared" si="476"/>
        <v>0</v>
      </c>
      <c r="O3835" s="2">
        <f t="shared" si="477"/>
        <v>0</v>
      </c>
      <c r="P3835" s="2">
        <f t="shared" si="478"/>
        <v>0</v>
      </c>
      <c r="Q3835" s="2">
        <f t="shared" si="479"/>
        <v>0</v>
      </c>
      <c r="R3835" s="2">
        <f t="shared" si="480"/>
        <v>0</v>
      </c>
    </row>
    <row r="3836" spans="1:18" ht="15">
      <c r="A3836">
        <v>971</v>
      </c>
      <c r="B3836" t="s">
        <v>2054</v>
      </c>
      <c r="C3836" s="1">
        <v>1</v>
      </c>
      <c r="D3836">
        <f>SUMIFS(次日!$A:$A,次日!$B:$B,$B3836,次日!$C:$C,汇总!$A3836)</f>
        <v>0</v>
      </c>
      <c r="E3836">
        <f>SUMIFS('2日'!$A:$A,'2日'!$B:$B,$B3836,'2日'!$C:$C,汇总!$A3836)</f>
        <v>0</v>
      </c>
      <c r="F3836">
        <f>SUMIFS('3日'!$A:$A,'3日'!$B:$B,$B3836,'3日'!$C:$C,汇总!$A3836)</f>
        <v>0</v>
      </c>
      <c r="G3836">
        <f>SUMIFS('4日'!$A:$A,'4日'!$B:$B,$B3836,'4日'!$C:$C,汇总!$A3836)</f>
        <v>0</v>
      </c>
      <c r="H3836">
        <f>SUMIFS('5日'!$A:$A,'5日'!$B:$B,$B3836,'5日'!$C:$C,汇总!$A3836)</f>
        <v>0</v>
      </c>
      <c r="I3836">
        <f>SUMIFS('6日'!$A:$A,'6日'!$B:$B,$B3836,'6日'!$C:$C,汇总!$A3836)</f>
        <v>0</v>
      </c>
      <c r="J3836">
        <f>SUMIFS('7日'!$A:$A,'7日'!$B:$B,$B3836,'7日'!$C:$C,汇总!$A3836)</f>
        <v>0</v>
      </c>
      <c r="K3836" s="2" t="str">
        <f t="shared" si="473"/>
        <v>(971M)GPLUS E3</v>
      </c>
      <c r="L3836" s="2">
        <f t="shared" si="474"/>
        <v>0</v>
      </c>
      <c r="M3836" s="2">
        <f t="shared" si="475"/>
        <v>0</v>
      </c>
      <c r="N3836" s="2">
        <f t="shared" si="476"/>
        <v>0</v>
      </c>
      <c r="O3836" s="2">
        <f t="shared" si="477"/>
        <v>0</v>
      </c>
      <c r="P3836" s="2">
        <f t="shared" si="478"/>
        <v>0</v>
      </c>
      <c r="Q3836" s="2">
        <f t="shared" si="479"/>
        <v>0</v>
      </c>
      <c r="R3836" s="2">
        <f t="shared" si="480"/>
        <v>0</v>
      </c>
    </row>
    <row r="3837" spans="1:18" ht="15">
      <c r="A3837">
        <v>1980</v>
      </c>
      <c r="B3837" t="s">
        <v>2736</v>
      </c>
      <c r="C3837" s="1">
        <v>1</v>
      </c>
      <c r="D3837">
        <f>SUMIFS(次日!$A:$A,次日!$B:$B,$B3837,次日!$C:$C,汇总!$A3837)</f>
        <v>0</v>
      </c>
      <c r="E3837">
        <f>SUMIFS('2日'!$A:$A,'2日'!$B:$B,$B3837,'2日'!$C:$C,汇总!$A3837)</f>
        <v>0</v>
      </c>
      <c r="F3837">
        <f>SUMIFS('3日'!$A:$A,'3日'!$B:$B,$B3837,'3日'!$C:$C,汇总!$A3837)</f>
        <v>0</v>
      </c>
      <c r="G3837">
        <f>SUMIFS('4日'!$A:$A,'4日'!$B:$B,$B3837,'4日'!$C:$C,汇总!$A3837)</f>
        <v>0</v>
      </c>
      <c r="H3837">
        <f>SUMIFS('5日'!$A:$A,'5日'!$B:$B,$B3837,'5日'!$C:$C,汇总!$A3837)</f>
        <v>0</v>
      </c>
      <c r="I3837">
        <f>SUMIFS('6日'!$A:$A,'6日'!$B:$B,$B3837,'6日'!$C:$C,汇总!$A3837)</f>
        <v>0</v>
      </c>
      <c r="J3837">
        <f>SUMIFS('7日'!$A:$A,'7日'!$B:$B,$B3837,'7日'!$C:$C,汇总!$A3837)</f>
        <v>0</v>
      </c>
      <c r="K3837" s="2" t="str">
        <f t="shared" si="473"/>
        <v>(1980M)GPT P10</v>
      </c>
      <c r="L3837" s="2">
        <f t="shared" si="474"/>
        <v>0</v>
      </c>
      <c r="M3837" s="2">
        <f t="shared" si="475"/>
        <v>0</v>
      </c>
      <c r="N3837" s="2">
        <f t="shared" si="476"/>
        <v>0</v>
      </c>
      <c r="O3837" s="2">
        <f t="shared" si="477"/>
        <v>0</v>
      </c>
      <c r="P3837" s="2">
        <f t="shared" si="478"/>
        <v>0</v>
      </c>
      <c r="Q3837" s="2">
        <f t="shared" si="479"/>
        <v>0</v>
      </c>
      <c r="R3837" s="2">
        <f t="shared" si="480"/>
        <v>0</v>
      </c>
    </row>
    <row r="3838" spans="1:18" ht="15">
      <c r="A3838">
        <v>900</v>
      </c>
      <c r="B3838" t="s">
        <v>2294</v>
      </c>
      <c r="C3838" s="1">
        <v>1</v>
      </c>
      <c r="D3838">
        <f>SUMIFS(次日!$A:$A,次日!$B:$B,$B3838,次日!$C:$C,汇总!$A3838)</f>
        <v>0</v>
      </c>
      <c r="E3838">
        <f>SUMIFS('2日'!$A:$A,'2日'!$B:$B,$B3838,'2日'!$C:$C,汇总!$A3838)</f>
        <v>0</v>
      </c>
      <c r="F3838">
        <f>SUMIFS('3日'!$A:$A,'3日'!$B:$B,$B3838,'3日'!$C:$C,汇总!$A3838)</f>
        <v>0</v>
      </c>
      <c r="G3838">
        <f>SUMIFS('4日'!$A:$A,'4日'!$B:$B,$B3838,'4日'!$C:$C,汇总!$A3838)</f>
        <v>0</v>
      </c>
      <c r="H3838">
        <f>SUMIFS('5日'!$A:$A,'5日'!$B:$B,$B3838,'5日'!$C:$C,汇总!$A3838)</f>
        <v>0</v>
      </c>
      <c r="I3838">
        <f>SUMIFS('6日'!$A:$A,'6日'!$B:$B,$B3838,'6日'!$C:$C,汇总!$A3838)</f>
        <v>0</v>
      </c>
      <c r="J3838">
        <f>SUMIFS('7日'!$A:$A,'7日'!$B:$B,$B3838,'7日'!$C:$C,汇总!$A3838)</f>
        <v>0</v>
      </c>
      <c r="K3838" s="2" t="str">
        <f t="shared" si="473"/>
        <v>(900M)GREE G0111</v>
      </c>
      <c r="L3838" s="2">
        <f t="shared" si="474"/>
        <v>0</v>
      </c>
      <c r="M3838" s="2">
        <f t="shared" si="475"/>
        <v>0</v>
      </c>
      <c r="N3838" s="2">
        <f t="shared" si="476"/>
        <v>0</v>
      </c>
      <c r="O3838" s="2">
        <f t="shared" si="477"/>
        <v>0</v>
      </c>
      <c r="P3838" s="2">
        <f t="shared" si="478"/>
        <v>0</v>
      </c>
      <c r="Q3838" s="2">
        <f t="shared" si="479"/>
        <v>0</v>
      </c>
      <c r="R3838" s="2">
        <f t="shared" si="480"/>
        <v>0</v>
      </c>
    </row>
    <row r="3839" spans="1:18" ht="15">
      <c r="A3839">
        <v>1916</v>
      </c>
      <c r="B3839" t="s">
        <v>1624</v>
      </c>
      <c r="C3839" s="1">
        <v>1</v>
      </c>
      <c r="D3839">
        <f>SUMIFS(次日!$A:$A,次日!$B:$B,$B3839,次日!$C:$C,汇总!$A3839)</f>
        <v>0</v>
      </c>
      <c r="E3839">
        <f>SUMIFS('2日'!$A:$A,'2日'!$B:$B,$B3839,'2日'!$C:$C,汇总!$A3839)</f>
        <v>0</v>
      </c>
      <c r="F3839">
        <f>SUMIFS('3日'!$A:$A,'3日'!$B:$B,$B3839,'3日'!$C:$C,汇总!$A3839)</f>
        <v>0</v>
      </c>
      <c r="G3839">
        <f>SUMIFS('4日'!$A:$A,'4日'!$B:$B,$B3839,'4日'!$C:$C,汇总!$A3839)</f>
        <v>0</v>
      </c>
      <c r="H3839">
        <f>SUMIFS('5日'!$A:$A,'5日'!$B:$B,$B3839,'5日'!$C:$C,汇总!$A3839)</f>
        <v>0</v>
      </c>
      <c r="I3839">
        <f>SUMIFS('6日'!$A:$A,'6日'!$B:$B,$B3839,'6日'!$C:$C,汇总!$A3839)</f>
        <v>0</v>
      </c>
      <c r="J3839">
        <f>SUMIFS('7日'!$A:$A,'7日'!$B:$B,$B3839,'7日'!$C:$C,汇总!$A3839)</f>
        <v>0</v>
      </c>
      <c r="K3839" s="2" t="str">
        <f t="shared" si="473"/>
        <v>(1916M)GREE G01111</v>
      </c>
      <c r="L3839" s="2">
        <f t="shared" si="474"/>
        <v>0</v>
      </c>
      <c r="M3839" s="2">
        <f t="shared" si="475"/>
        <v>0</v>
      </c>
      <c r="N3839" s="2">
        <f t="shared" si="476"/>
        <v>0</v>
      </c>
      <c r="O3839" s="2">
        <f t="shared" si="477"/>
        <v>0</v>
      </c>
      <c r="P3839" s="2">
        <f t="shared" si="478"/>
        <v>0</v>
      </c>
      <c r="Q3839" s="2">
        <f t="shared" si="479"/>
        <v>0</v>
      </c>
      <c r="R3839" s="2">
        <f t="shared" si="480"/>
        <v>0</v>
      </c>
    </row>
    <row r="3840" spans="1:18" ht="15">
      <c r="A3840">
        <v>932</v>
      </c>
      <c r="B3840" t="s">
        <v>3880</v>
      </c>
      <c r="C3840" s="1">
        <v>1</v>
      </c>
      <c r="D3840">
        <f>SUMIFS(次日!$A:$A,次日!$B:$B,$B3840,次日!$C:$C,汇总!$A3840)</f>
        <v>0</v>
      </c>
      <c r="E3840">
        <f>SUMIFS('2日'!$A:$A,'2日'!$B:$B,$B3840,'2日'!$C:$C,汇总!$A3840)</f>
        <v>0</v>
      </c>
      <c r="F3840">
        <f>SUMIFS('3日'!$A:$A,'3日'!$B:$B,$B3840,'3日'!$C:$C,汇总!$A3840)</f>
        <v>0</v>
      </c>
      <c r="G3840">
        <f>SUMIFS('4日'!$A:$A,'4日'!$B:$B,$B3840,'4日'!$C:$C,汇总!$A3840)</f>
        <v>0</v>
      </c>
      <c r="H3840">
        <f>SUMIFS('5日'!$A:$A,'5日'!$B:$B,$B3840,'5日'!$C:$C,汇总!$A3840)</f>
        <v>0</v>
      </c>
      <c r="I3840">
        <f>SUMIFS('6日'!$A:$A,'6日'!$B:$B,$B3840,'6日'!$C:$C,汇总!$A3840)</f>
        <v>0</v>
      </c>
      <c r="J3840">
        <f>SUMIFS('7日'!$A:$A,'7日'!$B:$B,$B3840,'7日'!$C:$C,汇总!$A3840)</f>
        <v>0</v>
      </c>
      <c r="K3840" s="2" t="str">
        <f t="shared" si="473"/>
        <v>(932M)GUOMI GUOMI A7_X6</v>
      </c>
      <c r="L3840" s="2">
        <f t="shared" si="474"/>
        <v>0</v>
      </c>
      <c r="M3840" s="2">
        <f t="shared" si="475"/>
        <v>0</v>
      </c>
      <c r="N3840" s="2">
        <f t="shared" si="476"/>
        <v>0</v>
      </c>
      <c r="O3840" s="2">
        <f t="shared" si="477"/>
        <v>0</v>
      </c>
      <c r="P3840" s="2">
        <f t="shared" si="478"/>
        <v>0</v>
      </c>
      <c r="Q3840" s="2">
        <f t="shared" si="479"/>
        <v>0</v>
      </c>
      <c r="R3840" s="2">
        <f t="shared" si="480"/>
        <v>0</v>
      </c>
    </row>
    <row r="3841" spans="1:18" ht="15">
      <c r="A3841">
        <v>927</v>
      </c>
      <c r="B3841" t="s">
        <v>2262</v>
      </c>
      <c r="C3841" s="1">
        <v>1</v>
      </c>
      <c r="D3841">
        <f>SUMIFS(次日!$A:$A,次日!$B:$B,$B3841,次日!$C:$C,汇总!$A3841)</f>
        <v>0</v>
      </c>
      <c r="E3841">
        <f>SUMIFS('2日'!$A:$A,'2日'!$B:$B,$B3841,'2日'!$C:$C,汇总!$A3841)</f>
        <v>0</v>
      </c>
      <c r="F3841">
        <f>SUMIFS('3日'!$A:$A,'3日'!$B:$B,$B3841,'3日'!$C:$C,汇总!$A3841)</f>
        <v>0</v>
      </c>
      <c r="G3841">
        <f>SUMIFS('4日'!$A:$A,'4日'!$B:$B,$B3841,'4日'!$C:$C,汇总!$A3841)</f>
        <v>0</v>
      </c>
      <c r="H3841">
        <f>SUMIFS('5日'!$A:$A,'5日'!$B:$B,$B3841,'5日'!$C:$C,汇总!$A3841)</f>
        <v>0</v>
      </c>
      <c r="I3841">
        <f>SUMIFS('6日'!$A:$A,'6日'!$B:$B,$B3841,'6日'!$C:$C,汇总!$A3841)</f>
        <v>0</v>
      </c>
      <c r="J3841">
        <f>SUMIFS('7日'!$A:$A,'7日'!$B:$B,$B3841,'7日'!$C:$C,汇总!$A3841)</f>
        <v>0</v>
      </c>
      <c r="K3841" s="2" t="str">
        <f t="shared" si="473"/>
        <v>(927M)GUOMI GUOMI A7s</v>
      </c>
      <c r="L3841" s="2">
        <f t="shared" si="474"/>
        <v>0</v>
      </c>
      <c r="M3841" s="2">
        <f t="shared" si="475"/>
        <v>0</v>
      </c>
      <c r="N3841" s="2">
        <f t="shared" si="476"/>
        <v>0</v>
      </c>
      <c r="O3841" s="2">
        <f t="shared" si="477"/>
        <v>0</v>
      </c>
      <c r="P3841" s="2">
        <f t="shared" si="478"/>
        <v>0</v>
      </c>
      <c r="Q3841" s="2">
        <f t="shared" si="479"/>
        <v>0</v>
      </c>
      <c r="R3841" s="2">
        <f t="shared" si="480"/>
        <v>0</v>
      </c>
    </row>
    <row r="3842" spans="1:18" ht="15">
      <c r="A3842">
        <v>2762</v>
      </c>
      <c r="B3842" t="s">
        <v>3153</v>
      </c>
      <c r="C3842" s="1">
        <v>1</v>
      </c>
      <c r="D3842">
        <f>SUMIFS(次日!$A:$A,次日!$B:$B,$B3842,次日!$C:$C,汇总!$A3842)</f>
        <v>0</v>
      </c>
      <c r="E3842">
        <f>SUMIFS('2日'!$A:$A,'2日'!$B:$B,$B3842,'2日'!$C:$C,汇总!$A3842)</f>
        <v>0</v>
      </c>
      <c r="F3842">
        <f>SUMIFS('3日'!$A:$A,'3日'!$B:$B,$B3842,'3日'!$C:$C,汇总!$A3842)</f>
        <v>0</v>
      </c>
      <c r="G3842">
        <f>SUMIFS('4日'!$A:$A,'4日'!$B:$B,$B3842,'4日'!$C:$C,汇总!$A3842)</f>
        <v>0</v>
      </c>
      <c r="H3842">
        <f>SUMIFS('5日'!$A:$A,'5日'!$B:$B,$B3842,'5日'!$C:$C,汇总!$A3842)</f>
        <v>0</v>
      </c>
      <c r="I3842">
        <f>SUMIFS('6日'!$A:$A,'6日'!$B:$B,$B3842,'6日'!$C:$C,汇总!$A3842)</f>
        <v>0</v>
      </c>
      <c r="J3842">
        <f>SUMIFS('7日'!$A:$A,'7日'!$B:$B,$B3842,'7日'!$C:$C,汇总!$A3842)</f>
        <v>0</v>
      </c>
      <c r="K3842" s="2" t="str">
        <f t="shared" si="473"/>
        <v>(2762M)GUOMI GUOMI M9</v>
      </c>
      <c r="L3842" s="2">
        <f t="shared" si="474"/>
        <v>0</v>
      </c>
      <c r="M3842" s="2">
        <f t="shared" si="475"/>
        <v>0</v>
      </c>
      <c r="N3842" s="2">
        <f t="shared" si="476"/>
        <v>0</v>
      </c>
      <c r="O3842" s="2">
        <f t="shared" si="477"/>
        <v>0</v>
      </c>
      <c r="P3842" s="2">
        <f t="shared" si="478"/>
        <v>0</v>
      </c>
      <c r="Q3842" s="2">
        <f t="shared" si="479"/>
        <v>0</v>
      </c>
      <c r="R3842" s="2">
        <f t="shared" si="480"/>
        <v>0</v>
      </c>
    </row>
    <row r="3843" spans="1:18" ht="15">
      <c r="A3843">
        <v>904</v>
      </c>
      <c r="B3843" t="s">
        <v>1708</v>
      </c>
      <c r="C3843" s="1">
        <v>1</v>
      </c>
      <c r="D3843">
        <f>SUMIFS(次日!$A:$A,次日!$B:$B,$B3843,次日!$C:$C,汇总!$A3843)</f>
        <v>0</v>
      </c>
      <c r="E3843">
        <f>SUMIFS('2日'!$A:$A,'2日'!$B:$B,$B3843,'2日'!$C:$C,汇总!$A3843)</f>
        <v>0</v>
      </c>
      <c r="F3843">
        <f>SUMIFS('3日'!$A:$A,'3日'!$B:$B,$B3843,'3日'!$C:$C,汇总!$A3843)</f>
        <v>0</v>
      </c>
      <c r="G3843">
        <f>SUMIFS('4日'!$A:$A,'4日'!$B:$B,$B3843,'4日'!$C:$C,汇总!$A3843)</f>
        <v>0</v>
      </c>
      <c r="H3843">
        <f>SUMIFS('5日'!$A:$A,'5日'!$B:$B,$B3843,'5日'!$C:$C,汇总!$A3843)</f>
        <v>0</v>
      </c>
      <c r="I3843">
        <f>SUMIFS('6日'!$A:$A,'6日'!$B:$B,$B3843,'6日'!$C:$C,汇总!$A3843)</f>
        <v>0</v>
      </c>
      <c r="J3843">
        <f>SUMIFS('7日'!$A:$A,'7日'!$B:$B,$B3843,'7日'!$C:$C,汇总!$A3843)</f>
        <v>0</v>
      </c>
      <c r="K3843" s="2" t="str">
        <f t="shared" ref="K3843:K3906" si="481">"("&amp;A3843&amp;"M"&amp;")"&amp;B3843</f>
        <v>(904M)GUOMI GUOMI M9 R1s</v>
      </c>
      <c r="L3843" s="2">
        <f t="shared" ref="L3843:L3906" si="482">D3843/$C3843</f>
        <v>0</v>
      </c>
      <c r="M3843" s="2">
        <f t="shared" ref="M3843:M3906" si="483">E3843/$C3843</f>
        <v>0</v>
      </c>
      <c r="N3843" s="2">
        <f t="shared" ref="N3843:N3906" si="484">F3843/$C3843</f>
        <v>0</v>
      </c>
      <c r="O3843" s="2">
        <f t="shared" ref="O3843:O3906" si="485">G3843/$C3843</f>
        <v>0</v>
      </c>
      <c r="P3843" s="2">
        <f t="shared" ref="P3843:P3906" si="486">H3843/$C3843</f>
        <v>0</v>
      </c>
      <c r="Q3843" s="2">
        <f t="shared" ref="Q3843:Q3906" si="487">I3843/$C3843</f>
        <v>0</v>
      </c>
      <c r="R3843" s="2">
        <f t="shared" ref="R3843:R3906" si="488">J3843/$C3843</f>
        <v>0</v>
      </c>
    </row>
    <row r="3844" spans="1:18" ht="15">
      <c r="B3844" t="s">
        <v>1525</v>
      </c>
      <c r="C3844" s="1">
        <v>1</v>
      </c>
      <c r="D3844">
        <f>SUMIFS(次日!$A:$A,次日!$B:$B,$B3844,次日!$C:$C,汇总!$A3844)</f>
        <v>0</v>
      </c>
      <c r="E3844">
        <f>SUMIFS('2日'!$A:$A,'2日'!$B:$B,$B3844,'2日'!$C:$C,汇总!$A3844)</f>
        <v>0</v>
      </c>
      <c r="F3844">
        <f>SUMIFS('3日'!$A:$A,'3日'!$B:$B,$B3844,'3日'!$C:$C,汇总!$A3844)</f>
        <v>0</v>
      </c>
      <c r="G3844">
        <f>SUMIFS('4日'!$A:$A,'4日'!$B:$B,$B3844,'4日'!$C:$C,汇总!$A3844)</f>
        <v>0</v>
      </c>
      <c r="H3844">
        <f>SUMIFS('5日'!$A:$A,'5日'!$B:$B,$B3844,'5日'!$C:$C,汇总!$A3844)</f>
        <v>0</v>
      </c>
      <c r="I3844">
        <f>SUMIFS('6日'!$A:$A,'6日'!$B:$B,$B3844,'6日'!$C:$C,汇总!$A3844)</f>
        <v>0</v>
      </c>
      <c r="J3844">
        <f>SUMIFS('7日'!$A:$A,'7日'!$B:$B,$B3844,'7日'!$C:$C,汇总!$A3844)</f>
        <v>0</v>
      </c>
      <c r="K3844" s="2" t="str">
        <f t="shared" si="481"/>
        <v>(M)GiONEE E6T</v>
      </c>
      <c r="L3844" s="2">
        <f t="shared" si="482"/>
        <v>0</v>
      </c>
      <c r="M3844" s="2">
        <f t="shared" si="483"/>
        <v>0</v>
      </c>
      <c r="N3844" s="2">
        <f t="shared" si="484"/>
        <v>0</v>
      </c>
      <c r="O3844" s="2">
        <f t="shared" si="485"/>
        <v>0</v>
      </c>
      <c r="P3844" s="2">
        <f t="shared" si="486"/>
        <v>0</v>
      </c>
      <c r="Q3844" s="2">
        <f t="shared" si="487"/>
        <v>0</v>
      </c>
      <c r="R3844" s="2">
        <f t="shared" si="488"/>
        <v>0</v>
      </c>
    </row>
    <row r="3845" spans="1:18" ht="15">
      <c r="A3845">
        <v>2862</v>
      </c>
      <c r="B3845" t="s">
        <v>2198</v>
      </c>
      <c r="C3845" s="1">
        <v>1</v>
      </c>
      <c r="D3845">
        <f>SUMIFS(次日!$A:$A,次日!$B:$B,$B3845,次日!$C:$C,汇总!$A3845)</f>
        <v>1</v>
      </c>
      <c r="E3845">
        <f>SUMIFS('2日'!$A:$A,'2日'!$B:$B,$B3845,'2日'!$C:$C,汇总!$A3845)</f>
        <v>0</v>
      </c>
      <c r="F3845">
        <f>SUMIFS('3日'!$A:$A,'3日'!$B:$B,$B3845,'3日'!$C:$C,汇总!$A3845)</f>
        <v>0</v>
      </c>
      <c r="G3845">
        <f>SUMIFS('4日'!$A:$A,'4日'!$B:$B,$B3845,'4日'!$C:$C,汇总!$A3845)</f>
        <v>0</v>
      </c>
      <c r="H3845">
        <f>SUMIFS('5日'!$A:$A,'5日'!$B:$B,$B3845,'5日'!$C:$C,汇总!$A3845)</f>
        <v>0</v>
      </c>
      <c r="I3845">
        <f>SUMIFS('6日'!$A:$A,'6日'!$B:$B,$B3845,'6日'!$C:$C,汇总!$A3845)</f>
        <v>1</v>
      </c>
      <c r="J3845">
        <f>SUMIFS('7日'!$A:$A,'7日'!$B:$B,$B3845,'7日'!$C:$C,汇总!$A3845)</f>
        <v>0</v>
      </c>
      <c r="K3845" s="2" t="str">
        <f t="shared" si="481"/>
        <v>(2862M)GiONEE E7</v>
      </c>
      <c r="L3845" s="2">
        <f t="shared" si="482"/>
        <v>1</v>
      </c>
      <c r="M3845" s="2">
        <f t="shared" si="483"/>
        <v>0</v>
      </c>
      <c r="N3845" s="2">
        <f t="shared" si="484"/>
        <v>0</v>
      </c>
      <c r="O3845" s="2">
        <f t="shared" si="485"/>
        <v>0</v>
      </c>
      <c r="P3845" s="2">
        <f t="shared" si="486"/>
        <v>0</v>
      </c>
      <c r="Q3845" s="2">
        <f t="shared" si="487"/>
        <v>1</v>
      </c>
      <c r="R3845" s="2">
        <f t="shared" si="488"/>
        <v>0</v>
      </c>
    </row>
    <row r="3846" spans="1:18" ht="15">
      <c r="A3846">
        <v>952</v>
      </c>
      <c r="B3846" t="s">
        <v>3946</v>
      </c>
      <c r="C3846" s="1">
        <v>1</v>
      </c>
      <c r="D3846">
        <f>SUMIFS(次日!$A:$A,次日!$B:$B,$B3846,次日!$C:$C,汇总!$A3846)</f>
        <v>0</v>
      </c>
      <c r="E3846">
        <f>SUMIFS('2日'!$A:$A,'2日'!$B:$B,$B3846,'2日'!$C:$C,汇总!$A3846)</f>
        <v>0</v>
      </c>
      <c r="F3846">
        <f>SUMIFS('3日'!$A:$A,'3日'!$B:$B,$B3846,'3日'!$C:$C,汇总!$A3846)</f>
        <v>0</v>
      </c>
      <c r="G3846">
        <f>SUMIFS('4日'!$A:$A,'4日'!$B:$B,$B3846,'4日'!$C:$C,汇总!$A3846)</f>
        <v>0</v>
      </c>
      <c r="H3846">
        <f>SUMIFS('5日'!$A:$A,'5日'!$B:$B,$B3846,'5日'!$C:$C,汇总!$A3846)</f>
        <v>0</v>
      </c>
      <c r="I3846">
        <f>SUMIFS('6日'!$A:$A,'6日'!$B:$B,$B3846,'6日'!$C:$C,汇总!$A3846)</f>
        <v>0</v>
      </c>
      <c r="J3846">
        <f>SUMIFS('7日'!$A:$A,'7日'!$B:$B,$B3846,'7日'!$C:$C,汇总!$A3846)</f>
        <v>0</v>
      </c>
      <c r="K3846" s="2" t="str">
        <f t="shared" si="481"/>
        <v>(952M)GiONEE G5</v>
      </c>
      <c r="L3846" s="2">
        <f t="shared" si="482"/>
        <v>0</v>
      </c>
      <c r="M3846" s="2">
        <f t="shared" si="483"/>
        <v>0</v>
      </c>
      <c r="N3846" s="2">
        <f t="shared" si="484"/>
        <v>0</v>
      </c>
      <c r="O3846" s="2">
        <f t="shared" si="485"/>
        <v>0</v>
      </c>
      <c r="P3846" s="2">
        <f t="shared" si="486"/>
        <v>0</v>
      </c>
      <c r="Q3846" s="2">
        <f t="shared" si="487"/>
        <v>0</v>
      </c>
      <c r="R3846" s="2">
        <f t="shared" si="488"/>
        <v>0</v>
      </c>
    </row>
    <row r="3847" spans="1:18" ht="15">
      <c r="A3847">
        <v>1006</v>
      </c>
      <c r="B3847" t="s">
        <v>369</v>
      </c>
      <c r="C3847" s="1">
        <v>1</v>
      </c>
      <c r="D3847">
        <f>SUMIFS(次日!$A:$A,次日!$B:$B,$B3847,次日!$C:$C,汇总!$A3847)</f>
        <v>0</v>
      </c>
      <c r="E3847">
        <f>SUMIFS('2日'!$A:$A,'2日'!$B:$B,$B3847,'2日'!$C:$C,汇总!$A3847)</f>
        <v>0</v>
      </c>
      <c r="F3847">
        <f>SUMIFS('3日'!$A:$A,'3日'!$B:$B,$B3847,'3日'!$C:$C,汇总!$A3847)</f>
        <v>0</v>
      </c>
      <c r="G3847">
        <f>SUMIFS('4日'!$A:$A,'4日'!$B:$B,$B3847,'4日'!$C:$C,汇总!$A3847)</f>
        <v>0</v>
      </c>
      <c r="H3847">
        <f>SUMIFS('5日'!$A:$A,'5日'!$B:$B,$B3847,'5日'!$C:$C,汇总!$A3847)</f>
        <v>0</v>
      </c>
      <c r="I3847">
        <f>SUMIFS('6日'!$A:$A,'6日'!$B:$B,$B3847,'6日'!$C:$C,汇总!$A3847)</f>
        <v>0</v>
      </c>
      <c r="J3847">
        <f>SUMIFS('7日'!$A:$A,'7日'!$B:$B,$B3847,'7日'!$C:$C,汇总!$A3847)</f>
        <v>0</v>
      </c>
      <c r="K3847" s="2" t="str">
        <f t="shared" si="481"/>
        <v>(1006M)GiONEE GN128</v>
      </c>
      <c r="L3847" s="2">
        <f t="shared" si="482"/>
        <v>0</v>
      </c>
      <c r="M3847" s="2">
        <f t="shared" si="483"/>
        <v>0</v>
      </c>
      <c r="N3847" s="2">
        <f t="shared" si="484"/>
        <v>0</v>
      </c>
      <c r="O3847" s="2">
        <f t="shared" si="485"/>
        <v>0</v>
      </c>
      <c r="P3847" s="2">
        <f t="shared" si="486"/>
        <v>0</v>
      </c>
      <c r="Q3847" s="2">
        <f t="shared" si="487"/>
        <v>0</v>
      </c>
      <c r="R3847" s="2">
        <f t="shared" si="488"/>
        <v>0</v>
      </c>
    </row>
    <row r="3848" spans="1:18" ht="15">
      <c r="B3848" t="s">
        <v>100</v>
      </c>
      <c r="C3848" s="1">
        <v>1</v>
      </c>
      <c r="D3848">
        <f>SUMIFS(次日!$A:$A,次日!$B:$B,$B3848,次日!$C:$C,汇总!$A3848)</f>
        <v>0</v>
      </c>
      <c r="E3848">
        <f>SUMIFS('2日'!$A:$A,'2日'!$B:$B,$B3848,'2日'!$C:$C,汇总!$A3848)</f>
        <v>0</v>
      </c>
      <c r="F3848">
        <f>SUMIFS('3日'!$A:$A,'3日'!$B:$B,$B3848,'3日'!$C:$C,汇总!$A3848)</f>
        <v>0</v>
      </c>
      <c r="G3848">
        <f>SUMIFS('4日'!$A:$A,'4日'!$B:$B,$B3848,'4日'!$C:$C,汇总!$A3848)</f>
        <v>0</v>
      </c>
      <c r="H3848">
        <f>SUMIFS('5日'!$A:$A,'5日'!$B:$B,$B3848,'5日'!$C:$C,汇总!$A3848)</f>
        <v>0</v>
      </c>
      <c r="I3848">
        <f>SUMIFS('6日'!$A:$A,'6日'!$B:$B,$B3848,'6日'!$C:$C,汇总!$A3848)</f>
        <v>0</v>
      </c>
      <c r="J3848">
        <f>SUMIFS('7日'!$A:$A,'7日'!$B:$B,$B3848,'7日'!$C:$C,汇总!$A3848)</f>
        <v>0</v>
      </c>
      <c r="K3848" s="2" t="str">
        <f t="shared" si="481"/>
        <v>(M)GiONEE GN152</v>
      </c>
      <c r="L3848" s="2">
        <f t="shared" si="482"/>
        <v>0</v>
      </c>
      <c r="M3848" s="2">
        <f t="shared" si="483"/>
        <v>0</v>
      </c>
      <c r="N3848" s="2">
        <f t="shared" si="484"/>
        <v>0</v>
      </c>
      <c r="O3848" s="2">
        <f t="shared" si="485"/>
        <v>0</v>
      </c>
      <c r="P3848" s="2">
        <f t="shared" si="486"/>
        <v>0</v>
      </c>
      <c r="Q3848" s="2">
        <f t="shared" si="487"/>
        <v>0</v>
      </c>
      <c r="R3848" s="2">
        <f t="shared" si="488"/>
        <v>0</v>
      </c>
    </row>
    <row r="3849" spans="1:18" ht="15">
      <c r="A3849">
        <v>1515</v>
      </c>
      <c r="B3849" t="s">
        <v>1047</v>
      </c>
      <c r="C3849" s="1">
        <v>1</v>
      </c>
      <c r="D3849">
        <f>SUMIFS(次日!$A:$A,次日!$B:$B,$B3849,次日!$C:$C,汇总!$A3849)</f>
        <v>1</v>
      </c>
      <c r="E3849">
        <f>SUMIFS('2日'!$A:$A,'2日'!$B:$B,$B3849,'2日'!$C:$C,汇总!$A3849)</f>
        <v>0</v>
      </c>
      <c r="F3849">
        <f>SUMIFS('3日'!$A:$A,'3日'!$B:$B,$B3849,'3日'!$C:$C,汇总!$A3849)</f>
        <v>0</v>
      </c>
      <c r="G3849">
        <f>SUMIFS('4日'!$A:$A,'4日'!$B:$B,$B3849,'4日'!$C:$C,汇总!$A3849)</f>
        <v>0</v>
      </c>
      <c r="H3849">
        <f>SUMIFS('5日'!$A:$A,'5日'!$B:$B,$B3849,'5日'!$C:$C,汇总!$A3849)</f>
        <v>0</v>
      </c>
      <c r="I3849">
        <f>SUMIFS('6日'!$A:$A,'6日'!$B:$B,$B3849,'6日'!$C:$C,汇总!$A3849)</f>
        <v>0</v>
      </c>
      <c r="J3849">
        <f>SUMIFS('7日'!$A:$A,'7日'!$B:$B,$B3849,'7日'!$C:$C,汇总!$A3849)</f>
        <v>0</v>
      </c>
      <c r="K3849" s="2" t="str">
        <f t="shared" si="481"/>
        <v>(1515M)GiONEE GN305</v>
      </c>
      <c r="L3849" s="2">
        <f t="shared" si="482"/>
        <v>1</v>
      </c>
      <c r="M3849" s="2">
        <f t="shared" si="483"/>
        <v>0</v>
      </c>
      <c r="N3849" s="2">
        <f t="shared" si="484"/>
        <v>0</v>
      </c>
      <c r="O3849" s="2">
        <f t="shared" si="485"/>
        <v>0</v>
      </c>
      <c r="P3849" s="2">
        <f t="shared" si="486"/>
        <v>0</v>
      </c>
      <c r="Q3849" s="2">
        <f t="shared" si="487"/>
        <v>0</v>
      </c>
      <c r="R3849" s="2">
        <f t="shared" si="488"/>
        <v>0</v>
      </c>
    </row>
    <row r="3850" spans="1:18" ht="15">
      <c r="A3850">
        <v>908</v>
      </c>
      <c r="B3850" t="s">
        <v>215</v>
      </c>
      <c r="C3850" s="1">
        <v>1</v>
      </c>
      <c r="D3850">
        <f>SUMIFS(次日!$A:$A,次日!$B:$B,$B3850,次日!$C:$C,汇总!$A3850)</f>
        <v>0</v>
      </c>
      <c r="E3850">
        <f>SUMIFS('2日'!$A:$A,'2日'!$B:$B,$B3850,'2日'!$C:$C,汇总!$A3850)</f>
        <v>0</v>
      </c>
      <c r="F3850">
        <f>SUMIFS('3日'!$A:$A,'3日'!$B:$B,$B3850,'3日'!$C:$C,汇总!$A3850)</f>
        <v>0</v>
      </c>
      <c r="G3850">
        <f>SUMIFS('4日'!$A:$A,'4日'!$B:$B,$B3850,'4日'!$C:$C,汇总!$A3850)</f>
        <v>0</v>
      </c>
      <c r="H3850">
        <f>SUMIFS('5日'!$A:$A,'5日'!$B:$B,$B3850,'5日'!$C:$C,汇总!$A3850)</f>
        <v>0</v>
      </c>
      <c r="I3850">
        <f>SUMIFS('6日'!$A:$A,'6日'!$B:$B,$B3850,'6日'!$C:$C,汇总!$A3850)</f>
        <v>0</v>
      </c>
      <c r="J3850">
        <f>SUMIFS('7日'!$A:$A,'7日'!$B:$B,$B3850,'7日'!$C:$C,汇总!$A3850)</f>
        <v>0</v>
      </c>
      <c r="K3850" s="2" t="str">
        <f t="shared" si="481"/>
        <v>(908M)GiONEE GN5001S</v>
      </c>
      <c r="L3850" s="2">
        <f t="shared" si="482"/>
        <v>0</v>
      </c>
      <c r="M3850" s="2">
        <f t="shared" si="483"/>
        <v>0</v>
      </c>
      <c r="N3850" s="2">
        <f t="shared" si="484"/>
        <v>0</v>
      </c>
      <c r="O3850" s="2">
        <f t="shared" si="485"/>
        <v>0</v>
      </c>
      <c r="P3850" s="2">
        <f t="shared" si="486"/>
        <v>0</v>
      </c>
      <c r="Q3850" s="2">
        <f t="shared" si="487"/>
        <v>0</v>
      </c>
      <c r="R3850" s="2">
        <f t="shared" si="488"/>
        <v>0</v>
      </c>
    </row>
    <row r="3851" spans="1:18" ht="15">
      <c r="B3851" t="s">
        <v>2783</v>
      </c>
      <c r="C3851" s="1">
        <v>1</v>
      </c>
      <c r="D3851">
        <f>SUMIFS(次日!$A:$A,次日!$B:$B,$B3851,次日!$C:$C,汇总!$A3851)</f>
        <v>0</v>
      </c>
      <c r="E3851">
        <f>SUMIFS('2日'!$A:$A,'2日'!$B:$B,$B3851,'2日'!$C:$C,汇总!$A3851)</f>
        <v>0</v>
      </c>
      <c r="F3851">
        <f>SUMIFS('3日'!$A:$A,'3日'!$B:$B,$B3851,'3日'!$C:$C,汇总!$A3851)</f>
        <v>0</v>
      </c>
      <c r="G3851">
        <f>SUMIFS('4日'!$A:$A,'4日'!$B:$B,$B3851,'4日'!$C:$C,汇总!$A3851)</f>
        <v>0</v>
      </c>
      <c r="H3851">
        <f>SUMIFS('5日'!$A:$A,'5日'!$B:$B,$B3851,'5日'!$C:$C,汇总!$A3851)</f>
        <v>0</v>
      </c>
      <c r="I3851">
        <f>SUMIFS('6日'!$A:$A,'6日'!$B:$B,$B3851,'6日'!$C:$C,汇总!$A3851)</f>
        <v>0</v>
      </c>
      <c r="J3851">
        <f>SUMIFS('7日'!$A:$A,'7日'!$B:$B,$B3851,'7日'!$C:$C,汇总!$A3851)</f>
        <v>0</v>
      </c>
      <c r="K3851" s="2" t="str">
        <f t="shared" si="481"/>
        <v>(M)GiONEE GN708T</v>
      </c>
      <c r="L3851" s="2">
        <f t="shared" si="482"/>
        <v>0</v>
      </c>
      <c r="M3851" s="2">
        <f t="shared" si="483"/>
        <v>0</v>
      </c>
      <c r="N3851" s="2">
        <f t="shared" si="484"/>
        <v>0</v>
      </c>
      <c r="O3851" s="2">
        <f t="shared" si="485"/>
        <v>0</v>
      </c>
      <c r="P3851" s="2">
        <f t="shared" si="486"/>
        <v>0</v>
      </c>
      <c r="Q3851" s="2">
        <f t="shared" si="487"/>
        <v>0</v>
      </c>
      <c r="R3851" s="2">
        <f t="shared" si="488"/>
        <v>0</v>
      </c>
    </row>
    <row r="3852" spans="1:18" ht="15">
      <c r="A3852">
        <v>847</v>
      </c>
      <c r="B3852" t="s">
        <v>1158</v>
      </c>
      <c r="C3852" s="1">
        <v>1</v>
      </c>
      <c r="D3852">
        <f>SUMIFS(次日!$A:$A,次日!$B:$B,$B3852,次日!$C:$C,汇总!$A3852)</f>
        <v>0</v>
      </c>
      <c r="E3852">
        <f>SUMIFS('2日'!$A:$A,'2日'!$B:$B,$B3852,'2日'!$C:$C,汇总!$A3852)</f>
        <v>0</v>
      </c>
      <c r="F3852">
        <f>SUMIFS('3日'!$A:$A,'3日'!$B:$B,$B3852,'3日'!$C:$C,汇总!$A3852)</f>
        <v>0</v>
      </c>
      <c r="G3852">
        <f>SUMIFS('4日'!$A:$A,'4日'!$B:$B,$B3852,'4日'!$C:$C,汇总!$A3852)</f>
        <v>0</v>
      </c>
      <c r="H3852">
        <f>SUMIFS('5日'!$A:$A,'5日'!$B:$B,$B3852,'5日'!$C:$C,汇总!$A3852)</f>
        <v>0</v>
      </c>
      <c r="I3852">
        <f>SUMIFS('6日'!$A:$A,'6日'!$B:$B,$B3852,'6日'!$C:$C,汇总!$A3852)</f>
        <v>0</v>
      </c>
      <c r="J3852">
        <f>SUMIFS('7日'!$A:$A,'7日'!$B:$B,$B3852,'7日'!$C:$C,汇总!$A3852)</f>
        <v>0</v>
      </c>
      <c r="K3852" s="2" t="str">
        <f t="shared" si="481"/>
        <v>(847M)GiONEE GN715</v>
      </c>
      <c r="L3852" s="2">
        <f t="shared" si="482"/>
        <v>0</v>
      </c>
      <c r="M3852" s="2">
        <f t="shared" si="483"/>
        <v>0</v>
      </c>
      <c r="N3852" s="2">
        <f t="shared" si="484"/>
        <v>0</v>
      </c>
      <c r="O3852" s="2">
        <f t="shared" si="485"/>
        <v>0</v>
      </c>
      <c r="P3852" s="2">
        <f t="shared" si="486"/>
        <v>0</v>
      </c>
      <c r="Q3852" s="2">
        <f t="shared" si="487"/>
        <v>0</v>
      </c>
      <c r="R3852" s="2">
        <f t="shared" si="488"/>
        <v>0</v>
      </c>
    </row>
    <row r="3853" spans="1:18" ht="15">
      <c r="A3853">
        <v>2749</v>
      </c>
      <c r="B3853" t="s">
        <v>432</v>
      </c>
      <c r="C3853" s="1">
        <v>1</v>
      </c>
      <c r="D3853">
        <f>SUMIFS(次日!$A:$A,次日!$B:$B,$B3853,次日!$C:$C,汇总!$A3853)</f>
        <v>0</v>
      </c>
      <c r="E3853">
        <f>SUMIFS('2日'!$A:$A,'2日'!$B:$B,$B3853,'2日'!$C:$C,汇总!$A3853)</f>
        <v>0</v>
      </c>
      <c r="F3853">
        <f>SUMIFS('3日'!$A:$A,'3日'!$B:$B,$B3853,'3日'!$C:$C,汇总!$A3853)</f>
        <v>0</v>
      </c>
      <c r="G3853">
        <f>SUMIFS('4日'!$A:$A,'4日'!$B:$B,$B3853,'4日'!$C:$C,汇总!$A3853)</f>
        <v>0</v>
      </c>
      <c r="H3853">
        <f>SUMIFS('5日'!$A:$A,'5日'!$B:$B,$B3853,'5日'!$C:$C,汇总!$A3853)</f>
        <v>0</v>
      </c>
      <c r="I3853">
        <f>SUMIFS('6日'!$A:$A,'6日'!$B:$B,$B3853,'6日'!$C:$C,汇总!$A3853)</f>
        <v>1</v>
      </c>
      <c r="J3853">
        <f>SUMIFS('7日'!$A:$A,'7日'!$B:$B,$B3853,'7日'!$C:$C,汇总!$A3853)</f>
        <v>0</v>
      </c>
      <c r="K3853" s="2" t="str">
        <f t="shared" si="481"/>
        <v>(2749M)GiONEE GN8001</v>
      </c>
      <c r="L3853" s="2">
        <f t="shared" si="482"/>
        <v>0</v>
      </c>
      <c r="M3853" s="2">
        <f t="shared" si="483"/>
        <v>0</v>
      </c>
      <c r="N3853" s="2">
        <f t="shared" si="484"/>
        <v>0</v>
      </c>
      <c r="O3853" s="2">
        <f t="shared" si="485"/>
        <v>0</v>
      </c>
      <c r="P3853" s="2">
        <f t="shared" si="486"/>
        <v>0</v>
      </c>
      <c r="Q3853" s="2">
        <f t="shared" si="487"/>
        <v>1</v>
      </c>
      <c r="R3853" s="2">
        <f t="shared" si="488"/>
        <v>0</v>
      </c>
    </row>
    <row r="3854" spans="1:18" ht="15">
      <c r="A3854">
        <v>2760</v>
      </c>
      <c r="B3854" t="s">
        <v>3926</v>
      </c>
      <c r="C3854" s="1">
        <v>1</v>
      </c>
      <c r="D3854">
        <f>SUMIFS(次日!$A:$A,次日!$B:$B,$B3854,次日!$C:$C,汇总!$A3854)</f>
        <v>1</v>
      </c>
      <c r="E3854">
        <f>SUMIFS('2日'!$A:$A,'2日'!$B:$B,$B3854,'2日'!$C:$C,汇总!$A3854)</f>
        <v>0</v>
      </c>
      <c r="F3854">
        <f>SUMIFS('3日'!$A:$A,'3日'!$B:$B,$B3854,'3日'!$C:$C,汇总!$A3854)</f>
        <v>1</v>
      </c>
      <c r="G3854">
        <f>SUMIFS('4日'!$A:$A,'4日'!$B:$B,$B3854,'4日'!$C:$C,汇总!$A3854)</f>
        <v>1</v>
      </c>
      <c r="H3854">
        <f>SUMIFS('5日'!$A:$A,'5日'!$B:$B,$B3854,'5日'!$C:$C,汇总!$A3854)</f>
        <v>1</v>
      </c>
      <c r="I3854">
        <f>SUMIFS('6日'!$A:$A,'6日'!$B:$B,$B3854,'6日'!$C:$C,汇总!$A3854)</f>
        <v>1</v>
      </c>
      <c r="J3854">
        <f>SUMIFS('7日'!$A:$A,'7日'!$B:$B,$B3854,'7日'!$C:$C,汇总!$A3854)</f>
        <v>0</v>
      </c>
      <c r="K3854" s="2" t="str">
        <f t="shared" si="481"/>
        <v>(2760M)GiONEE GN8001L</v>
      </c>
      <c r="L3854" s="2">
        <f t="shared" si="482"/>
        <v>1</v>
      </c>
      <c r="M3854" s="2">
        <f t="shared" si="483"/>
        <v>0</v>
      </c>
      <c r="N3854" s="2">
        <f t="shared" si="484"/>
        <v>1</v>
      </c>
      <c r="O3854" s="2">
        <f t="shared" si="485"/>
        <v>1</v>
      </c>
      <c r="P3854" s="2">
        <f t="shared" si="486"/>
        <v>1</v>
      </c>
      <c r="Q3854" s="2">
        <f t="shared" si="487"/>
        <v>1</v>
      </c>
      <c r="R3854" s="2">
        <f t="shared" si="488"/>
        <v>0</v>
      </c>
    </row>
    <row r="3855" spans="1:18" ht="15">
      <c r="A3855">
        <v>1877</v>
      </c>
      <c r="B3855" t="s">
        <v>302</v>
      </c>
      <c r="C3855" s="1">
        <v>1</v>
      </c>
      <c r="D3855">
        <f>SUMIFS(次日!$A:$A,次日!$B:$B,$B3855,次日!$C:$C,汇总!$A3855)</f>
        <v>0</v>
      </c>
      <c r="E3855">
        <f>SUMIFS('2日'!$A:$A,'2日'!$B:$B,$B3855,'2日'!$C:$C,汇总!$A3855)</f>
        <v>0</v>
      </c>
      <c r="F3855">
        <f>SUMIFS('3日'!$A:$A,'3日'!$B:$B,$B3855,'3日'!$C:$C,汇总!$A3855)</f>
        <v>0</v>
      </c>
      <c r="G3855">
        <f>SUMIFS('4日'!$A:$A,'4日'!$B:$B,$B3855,'4日'!$C:$C,汇总!$A3855)</f>
        <v>0</v>
      </c>
      <c r="H3855">
        <f>SUMIFS('5日'!$A:$A,'5日'!$B:$B,$B3855,'5日'!$C:$C,汇总!$A3855)</f>
        <v>0</v>
      </c>
      <c r="I3855">
        <f>SUMIFS('6日'!$A:$A,'6日'!$B:$B,$B3855,'6日'!$C:$C,汇总!$A3855)</f>
        <v>0</v>
      </c>
      <c r="J3855">
        <f>SUMIFS('7日'!$A:$A,'7日'!$B:$B,$B3855,'7日'!$C:$C,汇总!$A3855)</f>
        <v>0</v>
      </c>
      <c r="K3855" s="2" t="str">
        <f t="shared" si="481"/>
        <v>(1877M)GiONEE GN9000L</v>
      </c>
      <c r="L3855" s="2">
        <f t="shared" si="482"/>
        <v>0</v>
      </c>
      <c r="M3855" s="2">
        <f t="shared" si="483"/>
        <v>0</v>
      </c>
      <c r="N3855" s="2">
        <f t="shared" si="484"/>
        <v>0</v>
      </c>
      <c r="O3855" s="2">
        <f t="shared" si="485"/>
        <v>0</v>
      </c>
      <c r="P3855" s="2">
        <f t="shared" si="486"/>
        <v>0</v>
      </c>
      <c r="Q3855" s="2">
        <f t="shared" si="487"/>
        <v>0</v>
      </c>
      <c r="R3855" s="2">
        <f t="shared" si="488"/>
        <v>0</v>
      </c>
    </row>
    <row r="3856" spans="1:18" ht="15">
      <c r="B3856" t="s">
        <v>1395</v>
      </c>
      <c r="C3856" s="1">
        <v>1</v>
      </c>
      <c r="D3856">
        <f>SUMIFS(次日!$A:$A,次日!$B:$B,$B3856,次日!$C:$C,汇总!$A3856)</f>
        <v>0</v>
      </c>
      <c r="E3856">
        <f>SUMIFS('2日'!$A:$A,'2日'!$B:$B,$B3856,'2日'!$C:$C,汇总!$A3856)</f>
        <v>0</v>
      </c>
      <c r="F3856">
        <f>SUMIFS('3日'!$A:$A,'3日'!$B:$B,$B3856,'3日'!$C:$C,汇总!$A3856)</f>
        <v>0</v>
      </c>
      <c r="G3856">
        <f>SUMIFS('4日'!$A:$A,'4日'!$B:$B,$B3856,'4日'!$C:$C,汇总!$A3856)</f>
        <v>0</v>
      </c>
      <c r="H3856">
        <f>SUMIFS('5日'!$A:$A,'5日'!$B:$B,$B3856,'5日'!$C:$C,汇总!$A3856)</f>
        <v>0</v>
      </c>
      <c r="I3856">
        <f>SUMIFS('6日'!$A:$A,'6日'!$B:$B,$B3856,'6日'!$C:$C,汇总!$A3856)</f>
        <v>0</v>
      </c>
      <c r="J3856">
        <f>SUMIFS('7日'!$A:$A,'7日'!$B:$B,$B3856,'7日'!$C:$C,汇总!$A3856)</f>
        <v>0</v>
      </c>
      <c r="K3856" s="2" t="str">
        <f t="shared" si="481"/>
        <v>(M)GiONEE GN9002</v>
      </c>
      <c r="L3856" s="2">
        <f t="shared" si="482"/>
        <v>0</v>
      </c>
      <c r="M3856" s="2">
        <f t="shared" si="483"/>
        <v>0</v>
      </c>
      <c r="N3856" s="2">
        <f t="shared" si="484"/>
        <v>0</v>
      </c>
      <c r="O3856" s="2">
        <f t="shared" si="485"/>
        <v>0</v>
      </c>
      <c r="P3856" s="2">
        <f t="shared" si="486"/>
        <v>0</v>
      </c>
      <c r="Q3856" s="2">
        <f t="shared" si="487"/>
        <v>0</v>
      </c>
      <c r="R3856" s="2">
        <f t="shared" si="488"/>
        <v>0</v>
      </c>
    </row>
    <row r="3857" spans="1:18" ht="15">
      <c r="A3857">
        <v>871</v>
      </c>
      <c r="B3857" t="s">
        <v>824</v>
      </c>
      <c r="C3857" s="1">
        <v>1</v>
      </c>
      <c r="D3857">
        <f>SUMIFS(次日!$A:$A,次日!$B:$B,$B3857,次日!$C:$C,汇总!$A3857)</f>
        <v>0</v>
      </c>
      <c r="E3857">
        <f>SUMIFS('2日'!$A:$A,'2日'!$B:$B,$B3857,'2日'!$C:$C,汇总!$A3857)</f>
        <v>0</v>
      </c>
      <c r="F3857">
        <f>SUMIFS('3日'!$A:$A,'3日'!$B:$B,$B3857,'3日'!$C:$C,汇总!$A3857)</f>
        <v>0</v>
      </c>
      <c r="G3857">
        <f>SUMIFS('4日'!$A:$A,'4日'!$B:$B,$B3857,'4日'!$C:$C,汇总!$A3857)</f>
        <v>0</v>
      </c>
      <c r="H3857">
        <f>SUMIFS('5日'!$A:$A,'5日'!$B:$B,$B3857,'5日'!$C:$C,汇总!$A3857)</f>
        <v>0</v>
      </c>
      <c r="I3857">
        <f>SUMIFS('6日'!$A:$A,'6日'!$B:$B,$B3857,'6日'!$C:$C,汇总!$A3857)</f>
        <v>0</v>
      </c>
      <c r="J3857">
        <f>SUMIFS('7日'!$A:$A,'7日'!$B:$B,$B3857,'7日'!$C:$C,汇总!$A3857)</f>
        <v>0</v>
      </c>
      <c r="K3857" s="2" t="str">
        <f t="shared" si="481"/>
        <v>(871M)GiONEE GN9005</v>
      </c>
      <c r="L3857" s="2">
        <f t="shared" si="482"/>
        <v>0</v>
      </c>
      <c r="M3857" s="2">
        <f t="shared" si="483"/>
        <v>0</v>
      </c>
      <c r="N3857" s="2">
        <f t="shared" si="484"/>
        <v>0</v>
      </c>
      <c r="O3857" s="2">
        <f t="shared" si="485"/>
        <v>0</v>
      </c>
      <c r="P3857" s="2">
        <f t="shared" si="486"/>
        <v>0</v>
      </c>
      <c r="Q3857" s="2">
        <f t="shared" si="487"/>
        <v>0</v>
      </c>
      <c r="R3857" s="2">
        <f t="shared" si="488"/>
        <v>0</v>
      </c>
    </row>
    <row r="3858" spans="1:18" ht="15">
      <c r="A3858">
        <v>1006</v>
      </c>
      <c r="B3858" t="s">
        <v>458</v>
      </c>
      <c r="C3858" s="1">
        <v>1</v>
      </c>
      <c r="D3858">
        <f>SUMIFS(次日!$A:$A,次日!$B:$B,$B3858,次日!$C:$C,汇总!$A3858)</f>
        <v>0</v>
      </c>
      <c r="E3858">
        <f>SUMIFS('2日'!$A:$A,'2日'!$B:$B,$B3858,'2日'!$C:$C,汇总!$A3858)</f>
        <v>0</v>
      </c>
      <c r="F3858">
        <f>SUMIFS('3日'!$A:$A,'3日'!$B:$B,$B3858,'3日'!$C:$C,汇总!$A3858)</f>
        <v>0</v>
      </c>
      <c r="G3858">
        <f>SUMIFS('4日'!$A:$A,'4日'!$B:$B,$B3858,'4日'!$C:$C,汇总!$A3858)</f>
        <v>0</v>
      </c>
      <c r="H3858">
        <f>SUMIFS('5日'!$A:$A,'5日'!$B:$B,$B3858,'5日'!$C:$C,汇总!$A3858)</f>
        <v>0</v>
      </c>
      <c r="I3858">
        <f>SUMIFS('6日'!$A:$A,'6日'!$B:$B,$B3858,'6日'!$C:$C,汇总!$A3858)</f>
        <v>0</v>
      </c>
      <c r="J3858">
        <f>SUMIFS('7日'!$A:$A,'7日'!$B:$B,$B3858,'7日'!$C:$C,汇总!$A3858)</f>
        <v>0</v>
      </c>
      <c r="K3858" s="2" t="str">
        <f t="shared" si="481"/>
        <v>(1006M)GiONEE GN9006</v>
      </c>
      <c r="L3858" s="2">
        <f t="shared" si="482"/>
        <v>0</v>
      </c>
      <c r="M3858" s="2">
        <f t="shared" si="483"/>
        <v>0</v>
      </c>
      <c r="N3858" s="2">
        <f t="shared" si="484"/>
        <v>0</v>
      </c>
      <c r="O3858" s="2">
        <f t="shared" si="485"/>
        <v>0</v>
      </c>
      <c r="P3858" s="2">
        <f t="shared" si="486"/>
        <v>0</v>
      </c>
      <c r="Q3858" s="2">
        <f t="shared" si="487"/>
        <v>0</v>
      </c>
      <c r="R3858" s="2">
        <f t="shared" si="488"/>
        <v>0</v>
      </c>
    </row>
    <row r="3859" spans="1:18" ht="15">
      <c r="B3859" t="s">
        <v>200</v>
      </c>
      <c r="C3859" s="1">
        <v>1</v>
      </c>
      <c r="D3859">
        <f>SUMIFS(次日!$A:$A,次日!$B:$B,$B3859,次日!$C:$C,汇总!$A3859)</f>
        <v>0</v>
      </c>
      <c r="E3859">
        <f>SUMIFS('2日'!$A:$A,'2日'!$B:$B,$B3859,'2日'!$C:$C,汇总!$A3859)</f>
        <v>0</v>
      </c>
      <c r="F3859">
        <f>SUMIFS('3日'!$A:$A,'3日'!$B:$B,$B3859,'3日'!$C:$C,汇总!$A3859)</f>
        <v>0</v>
      </c>
      <c r="G3859">
        <f>SUMIFS('4日'!$A:$A,'4日'!$B:$B,$B3859,'4日'!$C:$C,汇总!$A3859)</f>
        <v>0</v>
      </c>
      <c r="H3859">
        <f>SUMIFS('5日'!$A:$A,'5日'!$B:$B,$B3859,'5日'!$C:$C,汇总!$A3859)</f>
        <v>0</v>
      </c>
      <c r="I3859">
        <f>SUMIFS('6日'!$A:$A,'6日'!$B:$B,$B3859,'6日'!$C:$C,汇总!$A3859)</f>
        <v>0</v>
      </c>
      <c r="J3859">
        <f>SUMIFS('7日'!$A:$A,'7日'!$B:$B,$B3859,'7日'!$C:$C,汇总!$A3859)</f>
        <v>0</v>
      </c>
      <c r="K3859" s="2" t="str">
        <f t="shared" si="481"/>
        <v>(M)GiONEE GN9007</v>
      </c>
      <c r="L3859" s="2">
        <f t="shared" si="482"/>
        <v>0</v>
      </c>
      <c r="M3859" s="2">
        <f t="shared" si="483"/>
        <v>0</v>
      </c>
      <c r="N3859" s="2">
        <f t="shared" si="484"/>
        <v>0</v>
      </c>
      <c r="O3859" s="2">
        <f t="shared" si="485"/>
        <v>0</v>
      </c>
      <c r="P3859" s="2">
        <f t="shared" si="486"/>
        <v>0</v>
      </c>
      <c r="Q3859" s="2">
        <f t="shared" si="487"/>
        <v>0</v>
      </c>
      <c r="R3859" s="2">
        <f t="shared" si="488"/>
        <v>0</v>
      </c>
    </row>
    <row r="3860" spans="1:18" ht="15">
      <c r="A3860">
        <v>2860</v>
      </c>
      <c r="B3860" t="s">
        <v>2118</v>
      </c>
      <c r="C3860" s="1">
        <v>1</v>
      </c>
      <c r="D3860">
        <f>SUMIFS(次日!$A:$A,次日!$B:$B,$B3860,次日!$C:$C,汇总!$A3860)</f>
        <v>0</v>
      </c>
      <c r="E3860">
        <f>SUMIFS('2日'!$A:$A,'2日'!$B:$B,$B3860,'2日'!$C:$C,汇总!$A3860)</f>
        <v>0</v>
      </c>
      <c r="F3860">
        <f>SUMIFS('3日'!$A:$A,'3日'!$B:$B,$B3860,'3日'!$C:$C,汇总!$A3860)</f>
        <v>0</v>
      </c>
      <c r="G3860">
        <f>SUMIFS('4日'!$A:$A,'4日'!$B:$B,$B3860,'4日'!$C:$C,汇总!$A3860)</f>
        <v>0</v>
      </c>
      <c r="H3860">
        <f>SUMIFS('5日'!$A:$A,'5日'!$B:$B,$B3860,'5日'!$C:$C,汇总!$A3860)</f>
        <v>0</v>
      </c>
      <c r="I3860">
        <f>SUMIFS('6日'!$A:$A,'6日'!$B:$B,$B3860,'6日'!$C:$C,汇总!$A3860)</f>
        <v>0</v>
      </c>
      <c r="J3860">
        <f>SUMIFS('7日'!$A:$A,'7日'!$B:$B,$B3860,'7日'!$C:$C,汇总!$A3860)</f>
        <v>0</v>
      </c>
      <c r="K3860" s="2" t="str">
        <f t="shared" si="481"/>
        <v>(2860M)GiONEE GN9008</v>
      </c>
      <c r="L3860" s="2">
        <f t="shared" si="482"/>
        <v>0</v>
      </c>
      <c r="M3860" s="2">
        <f t="shared" si="483"/>
        <v>0</v>
      </c>
      <c r="N3860" s="2">
        <f t="shared" si="484"/>
        <v>0</v>
      </c>
      <c r="O3860" s="2">
        <f t="shared" si="485"/>
        <v>0</v>
      </c>
      <c r="P3860" s="2">
        <f t="shared" si="486"/>
        <v>0</v>
      </c>
      <c r="Q3860" s="2">
        <f t="shared" si="487"/>
        <v>0</v>
      </c>
      <c r="R3860" s="2">
        <f t="shared" si="488"/>
        <v>0</v>
      </c>
    </row>
    <row r="3861" spans="1:18" ht="15">
      <c r="A3861">
        <v>1917</v>
      </c>
      <c r="B3861" t="s">
        <v>2634</v>
      </c>
      <c r="C3861" s="1">
        <v>1</v>
      </c>
      <c r="D3861">
        <f>SUMIFS(次日!$A:$A,次日!$B:$B,$B3861,次日!$C:$C,汇总!$A3861)</f>
        <v>0</v>
      </c>
      <c r="E3861">
        <f>SUMIFS('2日'!$A:$A,'2日'!$B:$B,$B3861,'2日'!$C:$C,汇总!$A3861)</f>
        <v>0</v>
      </c>
      <c r="F3861">
        <f>SUMIFS('3日'!$A:$A,'3日'!$B:$B,$B3861,'3日'!$C:$C,汇总!$A3861)</f>
        <v>0</v>
      </c>
      <c r="G3861">
        <f>SUMIFS('4日'!$A:$A,'4日'!$B:$B,$B3861,'4日'!$C:$C,汇总!$A3861)</f>
        <v>0</v>
      </c>
      <c r="H3861">
        <f>SUMIFS('5日'!$A:$A,'5日'!$B:$B,$B3861,'5日'!$C:$C,汇总!$A3861)</f>
        <v>0</v>
      </c>
      <c r="I3861">
        <f>SUMIFS('6日'!$A:$A,'6日'!$B:$B,$B3861,'6日'!$C:$C,汇总!$A3861)</f>
        <v>0</v>
      </c>
      <c r="J3861">
        <f>SUMIFS('7日'!$A:$A,'7日'!$B:$B,$B3861,'7日'!$C:$C,汇总!$A3861)</f>
        <v>0</v>
      </c>
      <c r="K3861" s="2" t="str">
        <f t="shared" si="481"/>
        <v>(1917M)GiONEE M5L</v>
      </c>
      <c r="L3861" s="2">
        <f t="shared" si="482"/>
        <v>0</v>
      </c>
      <c r="M3861" s="2">
        <f t="shared" si="483"/>
        <v>0</v>
      </c>
      <c r="N3861" s="2">
        <f t="shared" si="484"/>
        <v>0</v>
      </c>
      <c r="O3861" s="2">
        <f t="shared" si="485"/>
        <v>0</v>
      </c>
      <c r="P3861" s="2">
        <f t="shared" si="486"/>
        <v>0</v>
      </c>
      <c r="Q3861" s="2">
        <f t="shared" si="487"/>
        <v>0</v>
      </c>
      <c r="R3861" s="2">
        <f t="shared" si="488"/>
        <v>0</v>
      </c>
    </row>
    <row r="3862" spans="1:18" ht="15">
      <c r="B3862" t="s">
        <v>933</v>
      </c>
      <c r="C3862" s="1">
        <v>1</v>
      </c>
      <c r="D3862">
        <f>SUMIFS(次日!$A:$A,次日!$B:$B,$B3862,次日!$C:$C,汇总!$A3862)</f>
        <v>0</v>
      </c>
      <c r="E3862">
        <f>SUMIFS('2日'!$A:$A,'2日'!$B:$B,$B3862,'2日'!$C:$C,汇总!$A3862)</f>
        <v>0</v>
      </c>
      <c r="F3862">
        <f>SUMIFS('3日'!$A:$A,'3日'!$B:$B,$B3862,'3日'!$C:$C,汇总!$A3862)</f>
        <v>0</v>
      </c>
      <c r="G3862">
        <f>SUMIFS('4日'!$A:$A,'4日'!$B:$B,$B3862,'4日'!$C:$C,汇总!$A3862)</f>
        <v>0</v>
      </c>
      <c r="H3862">
        <f>SUMIFS('5日'!$A:$A,'5日'!$B:$B,$B3862,'5日'!$C:$C,汇总!$A3862)</f>
        <v>0</v>
      </c>
      <c r="I3862">
        <f>SUMIFS('6日'!$A:$A,'6日'!$B:$B,$B3862,'6日'!$C:$C,汇总!$A3862)</f>
        <v>0</v>
      </c>
      <c r="J3862">
        <f>SUMIFS('7日'!$A:$A,'7日'!$B:$B,$B3862,'7日'!$C:$C,汇总!$A3862)</f>
        <v>0</v>
      </c>
      <c r="K3862" s="2" t="str">
        <f t="shared" si="481"/>
        <v>(M)GiONEE V188</v>
      </c>
      <c r="L3862" s="2">
        <f t="shared" si="482"/>
        <v>0</v>
      </c>
      <c r="M3862" s="2">
        <f t="shared" si="483"/>
        <v>0</v>
      </c>
      <c r="N3862" s="2">
        <f t="shared" si="484"/>
        <v>0</v>
      </c>
      <c r="O3862" s="2">
        <f t="shared" si="485"/>
        <v>0</v>
      </c>
      <c r="P3862" s="2">
        <f t="shared" si="486"/>
        <v>0</v>
      </c>
      <c r="Q3862" s="2">
        <f t="shared" si="487"/>
        <v>0</v>
      </c>
      <c r="R3862" s="2">
        <f t="shared" si="488"/>
        <v>0</v>
      </c>
    </row>
    <row r="3863" spans="1:18" ht="15">
      <c r="A3863">
        <v>1007</v>
      </c>
      <c r="B3863" t="s">
        <v>933</v>
      </c>
      <c r="C3863" s="1">
        <v>1</v>
      </c>
      <c r="D3863">
        <f>SUMIFS(次日!$A:$A,次日!$B:$B,$B3863,次日!$C:$C,汇总!$A3863)</f>
        <v>0</v>
      </c>
      <c r="E3863">
        <f>SUMIFS('2日'!$A:$A,'2日'!$B:$B,$B3863,'2日'!$C:$C,汇总!$A3863)</f>
        <v>0</v>
      </c>
      <c r="F3863">
        <f>SUMIFS('3日'!$A:$A,'3日'!$B:$B,$B3863,'3日'!$C:$C,汇总!$A3863)</f>
        <v>0</v>
      </c>
      <c r="G3863">
        <f>SUMIFS('4日'!$A:$A,'4日'!$B:$B,$B3863,'4日'!$C:$C,汇总!$A3863)</f>
        <v>0</v>
      </c>
      <c r="H3863">
        <f>SUMIFS('5日'!$A:$A,'5日'!$B:$B,$B3863,'5日'!$C:$C,汇总!$A3863)</f>
        <v>0</v>
      </c>
      <c r="I3863">
        <f>SUMIFS('6日'!$A:$A,'6日'!$B:$B,$B3863,'6日'!$C:$C,汇总!$A3863)</f>
        <v>0</v>
      </c>
      <c r="J3863">
        <f>SUMIFS('7日'!$A:$A,'7日'!$B:$B,$B3863,'7日'!$C:$C,汇总!$A3863)</f>
        <v>0</v>
      </c>
      <c r="K3863" s="2" t="str">
        <f t="shared" si="481"/>
        <v>(1007M)GiONEE V188</v>
      </c>
      <c r="L3863" s="2">
        <f t="shared" si="482"/>
        <v>0</v>
      </c>
      <c r="M3863" s="2">
        <f t="shared" si="483"/>
        <v>0</v>
      </c>
      <c r="N3863" s="2">
        <f t="shared" si="484"/>
        <v>0</v>
      </c>
      <c r="O3863" s="2">
        <f t="shared" si="485"/>
        <v>0</v>
      </c>
      <c r="P3863" s="2">
        <f t="shared" si="486"/>
        <v>0</v>
      </c>
      <c r="Q3863" s="2">
        <f t="shared" si="487"/>
        <v>0</v>
      </c>
      <c r="R3863" s="2">
        <f t="shared" si="488"/>
        <v>0</v>
      </c>
    </row>
    <row r="3864" spans="1:18" ht="15">
      <c r="B3864" t="s">
        <v>994</v>
      </c>
      <c r="C3864" s="1">
        <v>1</v>
      </c>
      <c r="D3864">
        <f>SUMIFS(次日!$A:$A,次日!$B:$B,$B3864,次日!$C:$C,汇总!$A3864)</f>
        <v>0</v>
      </c>
      <c r="E3864">
        <f>SUMIFS('2日'!$A:$A,'2日'!$B:$B,$B3864,'2日'!$C:$C,汇总!$A3864)</f>
        <v>0</v>
      </c>
      <c r="F3864">
        <f>SUMIFS('3日'!$A:$A,'3日'!$B:$B,$B3864,'3日'!$C:$C,汇总!$A3864)</f>
        <v>0</v>
      </c>
      <c r="G3864">
        <f>SUMIFS('4日'!$A:$A,'4日'!$B:$B,$B3864,'4日'!$C:$C,汇总!$A3864)</f>
        <v>0</v>
      </c>
      <c r="H3864">
        <f>SUMIFS('5日'!$A:$A,'5日'!$B:$B,$B3864,'5日'!$C:$C,汇总!$A3864)</f>
        <v>0</v>
      </c>
      <c r="I3864">
        <f>SUMIFS('6日'!$A:$A,'6日'!$B:$B,$B3864,'6日'!$C:$C,汇总!$A3864)</f>
        <v>0</v>
      </c>
      <c r="J3864">
        <f>SUMIFS('7日'!$A:$A,'7日'!$B:$B,$B3864,'7日'!$C:$C,汇总!$A3864)</f>
        <v>0</v>
      </c>
      <c r="K3864" s="2" t="str">
        <f t="shared" si="481"/>
        <v>(M)GiONEE V188S</v>
      </c>
      <c r="L3864" s="2">
        <f t="shared" si="482"/>
        <v>0</v>
      </c>
      <c r="M3864" s="2">
        <f t="shared" si="483"/>
        <v>0</v>
      </c>
      <c r="N3864" s="2">
        <f t="shared" si="484"/>
        <v>0</v>
      </c>
      <c r="O3864" s="2">
        <f t="shared" si="485"/>
        <v>0</v>
      </c>
      <c r="P3864" s="2">
        <f t="shared" si="486"/>
        <v>0</v>
      </c>
      <c r="Q3864" s="2">
        <f t="shared" si="487"/>
        <v>0</v>
      </c>
      <c r="R3864" s="2">
        <f t="shared" si="488"/>
        <v>0</v>
      </c>
    </row>
    <row r="3865" spans="1:18" ht="15">
      <c r="A3865">
        <v>974</v>
      </c>
      <c r="B3865" t="s">
        <v>70</v>
      </c>
      <c r="C3865" s="1">
        <v>1</v>
      </c>
      <c r="D3865">
        <f>SUMIFS(次日!$A:$A,次日!$B:$B,$B3865,次日!$C:$C,汇总!$A3865)</f>
        <v>0</v>
      </c>
      <c r="E3865">
        <f>SUMIFS('2日'!$A:$A,'2日'!$B:$B,$B3865,'2日'!$C:$C,汇总!$A3865)</f>
        <v>0</v>
      </c>
      <c r="F3865">
        <f>SUMIFS('3日'!$A:$A,'3日'!$B:$B,$B3865,'3日'!$C:$C,汇总!$A3865)</f>
        <v>0</v>
      </c>
      <c r="G3865">
        <f>SUMIFS('4日'!$A:$A,'4日'!$B:$B,$B3865,'4日'!$C:$C,汇总!$A3865)</f>
        <v>0</v>
      </c>
      <c r="H3865">
        <f>SUMIFS('5日'!$A:$A,'5日'!$B:$B,$B3865,'5日'!$C:$C,汇总!$A3865)</f>
        <v>0</v>
      </c>
      <c r="I3865">
        <f>SUMIFS('6日'!$A:$A,'6日'!$B:$B,$B3865,'6日'!$C:$C,汇总!$A3865)</f>
        <v>0</v>
      </c>
      <c r="J3865">
        <f>SUMIFS('7日'!$A:$A,'7日'!$B:$B,$B3865,'7日'!$C:$C,汇总!$A3865)</f>
        <v>0</v>
      </c>
      <c r="K3865" s="2" t="str">
        <f t="shared" si="481"/>
        <v>(974M)GiONEE W800</v>
      </c>
      <c r="L3865" s="2">
        <f t="shared" si="482"/>
        <v>0</v>
      </c>
      <c r="M3865" s="2">
        <f t="shared" si="483"/>
        <v>0</v>
      </c>
      <c r="N3865" s="2">
        <f t="shared" si="484"/>
        <v>0</v>
      </c>
      <c r="O3865" s="2">
        <f t="shared" si="485"/>
        <v>0</v>
      </c>
      <c r="P3865" s="2">
        <f t="shared" si="486"/>
        <v>0</v>
      </c>
      <c r="Q3865" s="2">
        <f t="shared" si="487"/>
        <v>0</v>
      </c>
      <c r="R3865" s="2">
        <f t="shared" si="488"/>
        <v>0</v>
      </c>
    </row>
    <row r="3866" spans="1:18" ht="15">
      <c r="A3866">
        <v>2931</v>
      </c>
      <c r="B3866" t="s">
        <v>1427</v>
      </c>
      <c r="C3866" s="1">
        <v>1</v>
      </c>
      <c r="D3866">
        <f>SUMIFS(次日!$A:$A,次日!$B:$B,$B3866,次日!$C:$C,汇总!$A3866)</f>
        <v>0</v>
      </c>
      <c r="E3866">
        <f>SUMIFS('2日'!$A:$A,'2日'!$B:$B,$B3866,'2日'!$C:$C,汇总!$A3866)</f>
        <v>0</v>
      </c>
      <c r="F3866">
        <f>SUMIFS('3日'!$A:$A,'3日'!$B:$B,$B3866,'3日'!$C:$C,汇总!$A3866)</f>
        <v>0</v>
      </c>
      <c r="G3866">
        <f>SUMIFS('4日'!$A:$A,'4日'!$B:$B,$B3866,'4日'!$C:$C,汇总!$A3866)</f>
        <v>0</v>
      </c>
      <c r="H3866">
        <f>SUMIFS('5日'!$A:$A,'5日'!$B:$B,$B3866,'5日'!$C:$C,汇总!$A3866)</f>
        <v>0</v>
      </c>
      <c r="I3866">
        <f>SUMIFS('6日'!$A:$A,'6日'!$B:$B,$B3866,'6日'!$C:$C,汇总!$A3866)</f>
        <v>0</v>
      </c>
      <c r="J3866">
        <f>SUMIFS('7日'!$A:$A,'7日'!$B:$B,$B3866,'7日'!$C:$C,汇总!$A3866)</f>
        <v>0</v>
      </c>
      <c r="K3866" s="2" t="str">
        <f t="shared" si="481"/>
        <v>(2931M)GiONEE W900S</v>
      </c>
      <c r="L3866" s="2">
        <f t="shared" si="482"/>
        <v>0</v>
      </c>
      <c r="M3866" s="2">
        <f t="shared" si="483"/>
        <v>0</v>
      </c>
      <c r="N3866" s="2">
        <f t="shared" si="484"/>
        <v>0</v>
      </c>
      <c r="O3866" s="2">
        <f t="shared" si="485"/>
        <v>0</v>
      </c>
      <c r="P3866" s="2">
        <f t="shared" si="486"/>
        <v>0</v>
      </c>
      <c r="Q3866" s="2">
        <f t="shared" si="487"/>
        <v>0</v>
      </c>
      <c r="R3866" s="2">
        <f t="shared" si="488"/>
        <v>0</v>
      </c>
    </row>
    <row r="3867" spans="1:18" ht="15">
      <c r="A3867">
        <v>1006</v>
      </c>
      <c r="B3867" t="s">
        <v>283</v>
      </c>
      <c r="C3867" s="1">
        <v>1</v>
      </c>
      <c r="D3867">
        <f>SUMIFS(次日!$A:$A,次日!$B:$B,$B3867,次日!$C:$C,汇总!$A3867)</f>
        <v>0</v>
      </c>
      <c r="E3867">
        <f>SUMIFS('2日'!$A:$A,'2日'!$B:$B,$B3867,'2日'!$C:$C,汇总!$A3867)</f>
        <v>0</v>
      </c>
      <c r="F3867">
        <f>SUMIFS('3日'!$A:$A,'3日'!$B:$B,$B3867,'3日'!$C:$C,汇总!$A3867)</f>
        <v>0</v>
      </c>
      <c r="G3867">
        <f>SUMIFS('4日'!$A:$A,'4日'!$B:$B,$B3867,'4日'!$C:$C,汇总!$A3867)</f>
        <v>0</v>
      </c>
      <c r="H3867">
        <f>SUMIFS('5日'!$A:$A,'5日'!$B:$B,$B3867,'5日'!$C:$C,汇总!$A3867)</f>
        <v>0</v>
      </c>
      <c r="I3867">
        <f>SUMIFS('6日'!$A:$A,'6日'!$B:$B,$B3867,'6日'!$C:$C,汇总!$A3867)</f>
        <v>0</v>
      </c>
      <c r="J3867">
        <f>SUMIFS('7日'!$A:$A,'7日'!$B:$B,$B3867,'7日'!$C:$C,汇总!$A3867)</f>
        <v>0</v>
      </c>
      <c r="K3867" s="2" t="str">
        <f t="shared" si="481"/>
        <v>(1006M)GiONEE X805</v>
      </c>
      <c r="L3867" s="2">
        <f t="shared" si="482"/>
        <v>0</v>
      </c>
      <c r="M3867" s="2">
        <f t="shared" si="483"/>
        <v>0</v>
      </c>
      <c r="N3867" s="2">
        <f t="shared" si="484"/>
        <v>0</v>
      </c>
      <c r="O3867" s="2">
        <f t="shared" si="485"/>
        <v>0</v>
      </c>
      <c r="P3867" s="2">
        <f t="shared" si="486"/>
        <v>0</v>
      </c>
      <c r="Q3867" s="2">
        <f t="shared" si="487"/>
        <v>0</v>
      </c>
      <c r="R3867" s="2">
        <f t="shared" si="488"/>
        <v>0</v>
      </c>
    </row>
    <row r="3868" spans="1:18" ht="15">
      <c r="A3868">
        <v>2838</v>
      </c>
      <c r="B3868" t="s">
        <v>3996</v>
      </c>
      <c r="C3868" s="1">
        <v>1</v>
      </c>
      <c r="D3868">
        <f>SUMIFS(次日!$A:$A,次日!$B:$B,$B3868,次日!$C:$C,汇总!$A3868)</f>
        <v>1</v>
      </c>
      <c r="E3868">
        <f>SUMIFS('2日'!$A:$A,'2日'!$B:$B,$B3868,'2日'!$C:$C,汇总!$A3868)</f>
        <v>1</v>
      </c>
      <c r="F3868">
        <f>SUMIFS('3日'!$A:$A,'3日'!$B:$B,$B3868,'3日'!$C:$C,汇总!$A3868)</f>
        <v>1</v>
      </c>
      <c r="G3868">
        <f>SUMIFS('4日'!$A:$A,'4日'!$B:$B,$B3868,'4日'!$C:$C,汇总!$A3868)</f>
        <v>1</v>
      </c>
      <c r="H3868">
        <f>SUMIFS('5日'!$A:$A,'5日'!$B:$B,$B3868,'5日'!$C:$C,汇总!$A3868)</f>
        <v>0</v>
      </c>
      <c r="I3868">
        <f>SUMIFS('6日'!$A:$A,'6日'!$B:$B,$B3868,'6日'!$C:$C,汇总!$A3868)</f>
        <v>0</v>
      </c>
      <c r="J3868">
        <f>SUMIFS('7日'!$A:$A,'7日'!$B:$B,$B3868,'7日'!$C:$C,汇总!$A3868)</f>
        <v>0</v>
      </c>
      <c r="K3868" s="2" t="str">
        <f t="shared" si="481"/>
        <v>(2838M)Gigaset GS57-6</v>
      </c>
      <c r="L3868" s="2">
        <f t="shared" si="482"/>
        <v>1</v>
      </c>
      <c r="M3868" s="2">
        <f t="shared" si="483"/>
        <v>1</v>
      </c>
      <c r="N3868" s="2">
        <f t="shared" si="484"/>
        <v>1</v>
      </c>
      <c r="O3868" s="2">
        <f t="shared" si="485"/>
        <v>1</v>
      </c>
      <c r="P3868" s="2">
        <f t="shared" si="486"/>
        <v>0</v>
      </c>
      <c r="Q3868" s="2">
        <f t="shared" si="487"/>
        <v>0</v>
      </c>
      <c r="R3868" s="2">
        <f t="shared" si="488"/>
        <v>0</v>
      </c>
    </row>
    <row r="3869" spans="1:18" ht="15">
      <c r="A3869">
        <v>929</v>
      </c>
      <c r="B3869" t="s">
        <v>3228</v>
      </c>
      <c r="C3869" s="1">
        <v>1</v>
      </c>
      <c r="D3869">
        <f>SUMIFS(次日!$A:$A,次日!$B:$B,$B3869,次日!$C:$C,汇总!$A3869)</f>
        <v>0</v>
      </c>
      <c r="E3869">
        <f>SUMIFS('2日'!$A:$A,'2日'!$B:$B,$B3869,'2日'!$C:$C,汇总!$A3869)</f>
        <v>0</v>
      </c>
      <c r="F3869">
        <f>SUMIFS('3日'!$A:$A,'3日'!$B:$B,$B3869,'3日'!$C:$C,汇总!$A3869)</f>
        <v>0</v>
      </c>
      <c r="G3869">
        <f>SUMIFS('4日'!$A:$A,'4日'!$B:$B,$B3869,'4日'!$C:$C,汇总!$A3869)</f>
        <v>0</v>
      </c>
      <c r="H3869">
        <f>SUMIFS('5日'!$A:$A,'5日'!$B:$B,$B3869,'5日'!$C:$C,汇总!$A3869)</f>
        <v>0</v>
      </c>
      <c r="I3869">
        <f>SUMIFS('6日'!$A:$A,'6日'!$B:$B,$B3869,'6日'!$C:$C,汇总!$A3869)</f>
        <v>0</v>
      </c>
      <c r="J3869">
        <f>SUMIFS('7日'!$A:$A,'7日'!$B:$B,$B3869,'7日'!$C:$C,汇总!$A3869)</f>
        <v>0</v>
      </c>
      <c r="K3869" s="2" t="str">
        <f t="shared" si="481"/>
        <v>(929M)Gnnmi GM</v>
      </c>
      <c r="L3869" s="2">
        <f t="shared" si="482"/>
        <v>0</v>
      </c>
      <c r="M3869" s="2">
        <f t="shared" si="483"/>
        <v>0</v>
      </c>
      <c r="N3869" s="2">
        <f t="shared" si="484"/>
        <v>0</v>
      </c>
      <c r="O3869" s="2">
        <f t="shared" si="485"/>
        <v>0</v>
      </c>
      <c r="P3869" s="2">
        <f t="shared" si="486"/>
        <v>0</v>
      </c>
      <c r="Q3869" s="2">
        <f t="shared" si="487"/>
        <v>0</v>
      </c>
      <c r="R3869" s="2">
        <f t="shared" si="488"/>
        <v>0</v>
      </c>
    </row>
    <row r="3870" spans="1:18" ht="15">
      <c r="A3870">
        <v>936</v>
      </c>
      <c r="B3870" t="s">
        <v>3228</v>
      </c>
      <c r="C3870" s="1">
        <v>1</v>
      </c>
      <c r="D3870">
        <f>SUMIFS(次日!$A:$A,次日!$B:$B,$B3870,次日!$C:$C,汇总!$A3870)</f>
        <v>0</v>
      </c>
      <c r="E3870">
        <f>SUMIFS('2日'!$A:$A,'2日'!$B:$B,$B3870,'2日'!$C:$C,汇总!$A3870)</f>
        <v>0</v>
      </c>
      <c r="F3870">
        <f>SUMIFS('3日'!$A:$A,'3日'!$B:$B,$B3870,'3日'!$C:$C,汇总!$A3870)</f>
        <v>0</v>
      </c>
      <c r="G3870">
        <f>SUMIFS('4日'!$A:$A,'4日'!$B:$B,$B3870,'4日'!$C:$C,汇总!$A3870)</f>
        <v>0</v>
      </c>
      <c r="H3870">
        <f>SUMIFS('5日'!$A:$A,'5日'!$B:$B,$B3870,'5日'!$C:$C,汇总!$A3870)</f>
        <v>0</v>
      </c>
      <c r="I3870">
        <f>SUMIFS('6日'!$A:$A,'6日'!$B:$B,$B3870,'6日'!$C:$C,汇总!$A3870)</f>
        <v>0</v>
      </c>
      <c r="J3870">
        <f>SUMIFS('7日'!$A:$A,'7日'!$B:$B,$B3870,'7日'!$C:$C,汇总!$A3870)</f>
        <v>0</v>
      </c>
      <c r="K3870" s="2" t="str">
        <f t="shared" si="481"/>
        <v>(936M)Gnnmi GM</v>
      </c>
      <c r="L3870" s="2">
        <f t="shared" si="482"/>
        <v>0</v>
      </c>
      <c r="M3870" s="2">
        <f t="shared" si="483"/>
        <v>0</v>
      </c>
      <c r="N3870" s="2">
        <f t="shared" si="484"/>
        <v>0</v>
      </c>
      <c r="O3870" s="2">
        <f t="shared" si="485"/>
        <v>0</v>
      </c>
      <c r="P3870" s="2">
        <f t="shared" si="486"/>
        <v>0</v>
      </c>
      <c r="Q3870" s="2">
        <f t="shared" si="487"/>
        <v>0</v>
      </c>
      <c r="R3870" s="2">
        <f t="shared" si="488"/>
        <v>0</v>
      </c>
    </row>
    <row r="3871" spans="1:18" ht="15">
      <c r="A3871">
        <v>937</v>
      </c>
      <c r="B3871" t="s">
        <v>3228</v>
      </c>
      <c r="C3871" s="1">
        <v>1</v>
      </c>
      <c r="D3871">
        <f>SUMIFS(次日!$A:$A,次日!$B:$B,$B3871,次日!$C:$C,汇总!$A3871)</f>
        <v>1</v>
      </c>
      <c r="E3871">
        <f>SUMIFS('2日'!$A:$A,'2日'!$B:$B,$B3871,'2日'!$C:$C,汇总!$A3871)</f>
        <v>1</v>
      </c>
      <c r="F3871">
        <f>SUMIFS('3日'!$A:$A,'3日'!$B:$B,$B3871,'3日'!$C:$C,汇总!$A3871)</f>
        <v>0</v>
      </c>
      <c r="G3871">
        <f>SUMIFS('4日'!$A:$A,'4日'!$B:$B,$B3871,'4日'!$C:$C,汇总!$A3871)</f>
        <v>0</v>
      </c>
      <c r="H3871">
        <f>SUMIFS('5日'!$A:$A,'5日'!$B:$B,$B3871,'5日'!$C:$C,汇总!$A3871)</f>
        <v>0</v>
      </c>
      <c r="I3871">
        <f>SUMIFS('6日'!$A:$A,'6日'!$B:$B,$B3871,'6日'!$C:$C,汇总!$A3871)</f>
        <v>0</v>
      </c>
      <c r="J3871">
        <f>SUMIFS('7日'!$A:$A,'7日'!$B:$B,$B3871,'7日'!$C:$C,汇总!$A3871)</f>
        <v>0</v>
      </c>
      <c r="K3871" s="2" t="str">
        <f t="shared" si="481"/>
        <v>(937M)Gnnmi GM</v>
      </c>
      <c r="L3871" s="2">
        <f t="shared" si="482"/>
        <v>1</v>
      </c>
      <c r="M3871" s="2">
        <f t="shared" si="483"/>
        <v>1</v>
      </c>
      <c r="N3871" s="2">
        <f t="shared" si="484"/>
        <v>0</v>
      </c>
      <c r="O3871" s="2">
        <f t="shared" si="485"/>
        <v>0</v>
      </c>
      <c r="P3871" s="2">
        <f t="shared" si="486"/>
        <v>0</v>
      </c>
      <c r="Q3871" s="2">
        <f t="shared" si="487"/>
        <v>0</v>
      </c>
      <c r="R3871" s="2">
        <f t="shared" si="488"/>
        <v>0</v>
      </c>
    </row>
    <row r="3872" spans="1:18" ht="15">
      <c r="A3872">
        <v>914</v>
      </c>
      <c r="B3872" t="s">
        <v>3139</v>
      </c>
      <c r="C3872" s="1">
        <v>1</v>
      </c>
      <c r="D3872">
        <f>SUMIFS(次日!$A:$A,次日!$B:$B,$B3872,次日!$C:$C,汇总!$A3872)</f>
        <v>1</v>
      </c>
      <c r="E3872">
        <f>SUMIFS('2日'!$A:$A,'2日'!$B:$B,$B3872,'2日'!$C:$C,汇总!$A3872)</f>
        <v>0</v>
      </c>
      <c r="F3872">
        <f>SUMIFS('3日'!$A:$A,'3日'!$B:$B,$B3872,'3日'!$C:$C,汇总!$A3872)</f>
        <v>0</v>
      </c>
      <c r="G3872">
        <f>SUMIFS('4日'!$A:$A,'4日'!$B:$B,$B3872,'4日'!$C:$C,汇总!$A3872)</f>
        <v>0</v>
      </c>
      <c r="H3872">
        <f>SUMIFS('5日'!$A:$A,'5日'!$B:$B,$B3872,'5日'!$C:$C,汇总!$A3872)</f>
        <v>0</v>
      </c>
      <c r="I3872">
        <f>SUMIFS('6日'!$A:$A,'6日'!$B:$B,$B3872,'6日'!$C:$C,汇总!$A3872)</f>
        <v>0</v>
      </c>
      <c r="J3872">
        <f>SUMIFS('7日'!$A:$A,'7日'!$B:$B,$B3872,'7日'!$C:$C,汇总!$A3872)</f>
        <v>0</v>
      </c>
      <c r="K3872" s="2" t="str">
        <f t="shared" si="481"/>
        <v>(914M)GuangXin KINGSUN-F2</v>
      </c>
      <c r="L3872" s="2">
        <f t="shared" si="482"/>
        <v>1</v>
      </c>
      <c r="M3872" s="2">
        <f t="shared" si="483"/>
        <v>0</v>
      </c>
      <c r="N3872" s="2">
        <f t="shared" si="484"/>
        <v>0</v>
      </c>
      <c r="O3872" s="2">
        <f t="shared" si="485"/>
        <v>0</v>
      </c>
      <c r="P3872" s="2">
        <f t="shared" si="486"/>
        <v>0</v>
      </c>
      <c r="Q3872" s="2">
        <f t="shared" si="487"/>
        <v>0</v>
      </c>
      <c r="R3872" s="2">
        <f t="shared" si="488"/>
        <v>0</v>
      </c>
    </row>
    <row r="3873" spans="1:18" ht="15">
      <c r="A3873">
        <v>914</v>
      </c>
      <c r="B3873" t="s">
        <v>2800</v>
      </c>
      <c r="C3873" s="1">
        <v>1</v>
      </c>
      <c r="D3873">
        <f>SUMIFS(次日!$A:$A,次日!$B:$B,$B3873,次日!$C:$C,汇总!$A3873)</f>
        <v>1</v>
      </c>
      <c r="E3873">
        <f>SUMIFS('2日'!$A:$A,'2日'!$B:$B,$B3873,'2日'!$C:$C,汇总!$A3873)</f>
        <v>0</v>
      </c>
      <c r="F3873">
        <f>SUMIFS('3日'!$A:$A,'3日'!$B:$B,$B3873,'3日'!$C:$C,汇总!$A3873)</f>
        <v>0</v>
      </c>
      <c r="G3873">
        <f>SUMIFS('4日'!$A:$A,'4日'!$B:$B,$B3873,'4日'!$C:$C,汇总!$A3873)</f>
        <v>0</v>
      </c>
      <c r="H3873">
        <f>SUMIFS('5日'!$A:$A,'5日'!$B:$B,$B3873,'5日'!$C:$C,汇总!$A3873)</f>
        <v>0</v>
      </c>
      <c r="I3873">
        <f>SUMIFS('6日'!$A:$A,'6日'!$B:$B,$B3873,'6日'!$C:$C,汇总!$A3873)</f>
        <v>0</v>
      </c>
      <c r="J3873">
        <f>SUMIFS('7日'!$A:$A,'7日'!$B:$B,$B3873,'7日'!$C:$C,汇总!$A3873)</f>
        <v>0</v>
      </c>
      <c r="K3873" s="2" t="str">
        <f t="shared" si="481"/>
        <v>(914M)GuangXin KINGSUN-F3</v>
      </c>
      <c r="L3873" s="2">
        <f t="shared" si="482"/>
        <v>1</v>
      </c>
      <c r="M3873" s="2">
        <f t="shared" si="483"/>
        <v>0</v>
      </c>
      <c r="N3873" s="2">
        <f t="shared" si="484"/>
        <v>0</v>
      </c>
      <c r="O3873" s="2">
        <f t="shared" si="485"/>
        <v>0</v>
      </c>
      <c r="P3873" s="2">
        <f t="shared" si="486"/>
        <v>0</v>
      </c>
      <c r="Q3873" s="2">
        <f t="shared" si="487"/>
        <v>0</v>
      </c>
      <c r="R3873" s="2">
        <f t="shared" si="488"/>
        <v>0</v>
      </c>
    </row>
    <row r="3874" spans="1:18" ht="15">
      <c r="B3874" t="s">
        <v>1365</v>
      </c>
      <c r="C3874" s="1">
        <v>1</v>
      </c>
      <c r="D3874">
        <f>SUMIFS(次日!$A:$A,次日!$B:$B,$B3874,次日!$C:$C,汇总!$A3874)</f>
        <v>0</v>
      </c>
      <c r="E3874">
        <f>SUMIFS('2日'!$A:$A,'2日'!$B:$B,$B3874,'2日'!$C:$C,汇总!$A3874)</f>
        <v>0</v>
      </c>
      <c r="F3874">
        <f>SUMIFS('3日'!$A:$A,'3日'!$B:$B,$B3874,'3日'!$C:$C,汇总!$A3874)</f>
        <v>0</v>
      </c>
      <c r="G3874">
        <f>SUMIFS('4日'!$A:$A,'4日'!$B:$B,$B3874,'4日'!$C:$C,汇总!$A3874)</f>
        <v>0</v>
      </c>
      <c r="H3874">
        <f>SUMIFS('5日'!$A:$A,'5日'!$B:$B,$B3874,'5日'!$C:$C,汇总!$A3874)</f>
        <v>0</v>
      </c>
      <c r="I3874">
        <f>SUMIFS('6日'!$A:$A,'6日'!$B:$B,$B3874,'6日'!$C:$C,汇总!$A3874)</f>
        <v>0</v>
      </c>
      <c r="J3874">
        <f>SUMIFS('7日'!$A:$A,'7日'!$B:$B,$B3874,'7日'!$C:$C,汇总!$A3874)</f>
        <v>0</v>
      </c>
      <c r="K3874" s="2" t="str">
        <f t="shared" si="481"/>
        <v>(M)GuangXin KINGSUN-S9</v>
      </c>
      <c r="L3874" s="2">
        <f t="shared" si="482"/>
        <v>0</v>
      </c>
      <c r="M3874" s="2">
        <f t="shared" si="483"/>
        <v>0</v>
      </c>
      <c r="N3874" s="2">
        <f t="shared" si="484"/>
        <v>0</v>
      </c>
      <c r="O3874" s="2">
        <f t="shared" si="485"/>
        <v>0</v>
      </c>
      <c r="P3874" s="2">
        <f t="shared" si="486"/>
        <v>0</v>
      </c>
      <c r="Q3874" s="2">
        <f t="shared" si="487"/>
        <v>0</v>
      </c>
      <c r="R3874" s="2">
        <f t="shared" si="488"/>
        <v>0</v>
      </c>
    </row>
    <row r="3875" spans="1:18" ht="15">
      <c r="A3875">
        <v>936</v>
      </c>
      <c r="B3875" t="s">
        <v>3243</v>
      </c>
      <c r="C3875" s="1">
        <v>1</v>
      </c>
      <c r="D3875">
        <f>SUMIFS(次日!$A:$A,次日!$B:$B,$B3875,次日!$C:$C,汇总!$A3875)</f>
        <v>1</v>
      </c>
      <c r="E3875">
        <f>SUMIFS('2日'!$A:$A,'2日'!$B:$B,$B3875,'2日'!$C:$C,汇总!$A3875)</f>
        <v>1</v>
      </c>
      <c r="F3875">
        <f>SUMIFS('3日'!$A:$A,'3日'!$B:$B,$B3875,'3日'!$C:$C,汇总!$A3875)</f>
        <v>1</v>
      </c>
      <c r="G3875">
        <f>SUMIFS('4日'!$A:$A,'4日'!$B:$B,$B3875,'4日'!$C:$C,汇总!$A3875)</f>
        <v>1</v>
      </c>
      <c r="H3875">
        <f>SUMIFS('5日'!$A:$A,'5日'!$B:$B,$B3875,'5日'!$C:$C,汇总!$A3875)</f>
        <v>1</v>
      </c>
      <c r="I3875">
        <f>SUMIFS('6日'!$A:$A,'6日'!$B:$B,$B3875,'6日'!$C:$C,汇总!$A3875)</f>
        <v>0</v>
      </c>
      <c r="J3875">
        <f>SUMIFS('7日'!$A:$A,'7日'!$B:$B,$B3875,'7日'!$C:$C,汇总!$A3875)</f>
        <v>0</v>
      </c>
      <c r="K3875" s="2" t="str">
        <f t="shared" si="481"/>
        <v>(936M)H127 4G+</v>
      </c>
      <c r="L3875" s="2">
        <f t="shared" si="482"/>
        <v>1</v>
      </c>
      <c r="M3875" s="2">
        <f t="shared" si="483"/>
        <v>1</v>
      </c>
      <c r="N3875" s="2">
        <f t="shared" si="484"/>
        <v>1</v>
      </c>
      <c r="O3875" s="2">
        <f t="shared" si="485"/>
        <v>1</v>
      </c>
      <c r="P3875" s="2">
        <f t="shared" si="486"/>
        <v>1</v>
      </c>
      <c r="Q3875" s="2">
        <f t="shared" si="487"/>
        <v>0</v>
      </c>
      <c r="R3875" s="2">
        <f t="shared" si="488"/>
        <v>0</v>
      </c>
    </row>
    <row r="3876" spans="1:18" ht="15">
      <c r="A3876">
        <v>936</v>
      </c>
      <c r="B3876" t="s">
        <v>3132</v>
      </c>
      <c r="C3876" s="1">
        <v>1</v>
      </c>
      <c r="D3876">
        <f>SUMIFS(次日!$A:$A,次日!$B:$B,$B3876,次日!$C:$C,汇总!$A3876)</f>
        <v>0</v>
      </c>
      <c r="E3876">
        <f>SUMIFS('2日'!$A:$A,'2日'!$B:$B,$B3876,'2日'!$C:$C,汇总!$A3876)</f>
        <v>0</v>
      </c>
      <c r="F3876">
        <f>SUMIFS('3日'!$A:$A,'3日'!$B:$B,$B3876,'3日'!$C:$C,汇总!$A3876)</f>
        <v>0</v>
      </c>
      <c r="G3876">
        <f>SUMIFS('4日'!$A:$A,'4日'!$B:$B,$B3876,'4日'!$C:$C,汇总!$A3876)</f>
        <v>0</v>
      </c>
      <c r="H3876">
        <f>SUMIFS('5日'!$A:$A,'5日'!$B:$B,$B3876,'5日'!$C:$C,汇总!$A3876)</f>
        <v>0</v>
      </c>
      <c r="I3876">
        <f>SUMIFS('6日'!$A:$A,'6日'!$B:$B,$B3876,'6日'!$C:$C,汇总!$A3876)</f>
        <v>0</v>
      </c>
      <c r="J3876">
        <f>SUMIFS('7日'!$A:$A,'7日'!$B:$B,$B3876,'7日'!$C:$C,汇总!$A3876)</f>
        <v>0</v>
      </c>
      <c r="K3876" s="2" t="str">
        <f t="shared" si="481"/>
        <v>(936M)H127 MPARTY LT2</v>
      </c>
      <c r="L3876" s="2">
        <f t="shared" si="482"/>
        <v>0</v>
      </c>
      <c r="M3876" s="2">
        <f t="shared" si="483"/>
        <v>0</v>
      </c>
      <c r="N3876" s="2">
        <f t="shared" si="484"/>
        <v>0</v>
      </c>
      <c r="O3876" s="2">
        <f t="shared" si="485"/>
        <v>0</v>
      </c>
      <c r="P3876" s="2">
        <f t="shared" si="486"/>
        <v>0</v>
      </c>
      <c r="Q3876" s="2">
        <f t="shared" si="487"/>
        <v>0</v>
      </c>
      <c r="R3876" s="2">
        <f t="shared" si="488"/>
        <v>0</v>
      </c>
    </row>
    <row r="3877" spans="1:18" ht="15">
      <c r="A3877">
        <v>1945</v>
      </c>
      <c r="B3877" t="s">
        <v>2098</v>
      </c>
      <c r="C3877" s="1">
        <v>1</v>
      </c>
      <c r="D3877">
        <f>SUMIFS(次日!$A:$A,次日!$B:$B,$B3877,次日!$C:$C,汇总!$A3877)</f>
        <v>1</v>
      </c>
      <c r="E3877">
        <f>SUMIFS('2日'!$A:$A,'2日'!$B:$B,$B3877,'2日'!$C:$C,汇总!$A3877)</f>
        <v>1</v>
      </c>
      <c r="F3877">
        <f>SUMIFS('3日'!$A:$A,'3日'!$B:$B,$B3877,'3日'!$C:$C,汇总!$A3877)</f>
        <v>1</v>
      </c>
      <c r="G3877">
        <f>SUMIFS('4日'!$A:$A,'4日'!$B:$B,$B3877,'4日'!$C:$C,汇总!$A3877)</f>
        <v>0</v>
      </c>
      <c r="H3877">
        <f>SUMIFS('5日'!$A:$A,'5日'!$B:$B,$B3877,'5日'!$C:$C,汇总!$A3877)</f>
        <v>1</v>
      </c>
      <c r="I3877">
        <f>SUMIFS('6日'!$A:$A,'6日'!$B:$B,$B3877,'6日'!$C:$C,汇总!$A3877)</f>
        <v>1</v>
      </c>
      <c r="J3877">
        <f>SUMIFS('7日'!$A:$A,'7日'!$B:$B,$B3877,'7日'!$C:$C,汇总!$A3877)</f>
        <v>0</v>
      </c>
      <c r="K3877" s="2" t="str">
        <f t="shared" si="481"/>
        <v>(1945M)H5 H5</v>
      </c>
      <c r="L3877" s="2">
        <f t="shared" si="482"/>
        <v>1</v>
      </c>
      <c r="M3877" s="2">
        <f t="shared" si="483"/>
        <v>1</v>
      </c>
      <c r="N3877" s="2">
        <f t="shared" si="484"/>
        <v>1</v>
      </c>
      <c r="O3877" s="2">
        <f t="shared" si="485"/>
        <v>0</v>
      </c>
      <c r="P3877" s="2">
        <f t="shared" si="486"/>
        <v>1</v>
      </c>
      <c r="Q3877" s="2">
        <f t="shared" si="487"/>
        <v>1</v>
      </c>
      <c r="R3877" s="2">
        <f t="shared" si="488"/>
        <v>0</v>
      </c>
    </row>
    <row r="3878" spans="1:18" ht="15">
      <c r="A3878">
        <v>936</v>
      </c>
      <c r="B3878" t="s">
        <v>1756</v>
      </c>
      <c r="C3878" s="1">
        <v>1</v>
      </c>
      <c r="D3878">
        <f>SUMIFS(次日!$A:$A,次日!$B:$B,$B3878,次日!$C:$C,汇总!$A3878)</f>
        <v>0</v>
      </c>
      <c r="E3878">
        <f>SUMIFS('2日'!$A:$A,'2日'!$B:$B,$B3878,'2日'!$C:$C,汇总!$A3878)</f>
        <v>0</v>
      </c>
      <c r="F3878">
        <f>SUMIFS('3日'!$A:$A,'3日'!$B:$B,$B3878,'3日'!$C:$C,汇总!$A3878)</f>
        <v>0</v>
      </c>
      <c r="G3878">
        <f>SUMIFS('4日'!$A:$A,'4日'!$B:$B,$B3878,'4日'!$C:$C,汇总!$A3878)</f>
        <v>0</v>
      </c>
      <c r="H3878">
        <f>SUMIFS('5日'!$A:$A,'5日'!$B:$B,$B3878,'5日'!$C:$C,汇总!$A3878)</f>
        <v>0</v>
      </c>
      <c r="I3878">
        <f>SUMIFS('6日'!$A:$A,'6日'!$B:$B,$B3878,'6日'!$C:$C,汇总!$A3878)</f>
        <v>0</v>
      </c>
      <c r="J3878">
        <f>SUMIFS('7日'!$A:$A,'7日'!$B:$B,$B3878,'7日'!$C:$C,汇总!$A3878)</f>
        <v>0</v>
      </c>
      <c r="K3878" s="2" t="str">
        <f t="shared" si="481"/>
        <v>(936M)HBS 4G</v>
      </c>
      <c r="L3878" s="2">
        <f t="shared" si="482"/>
        <v>0</v>
      </c>
      <c r="M3878" s="2">
        <f t="shared" si="483"/>
        <v>0</v>
      </c>
      <c r="N3878" s="2">
        <f t="shared" si="484"/>
        <v>0</v>
      </c>
      <c r="O3878" s="2">
        <f t="shared" si="485"/>
        <v>0</v>
      </c>
      <c r="P3878" s="2">
        <f t="shared" si="486"/>
        <v>0</v>
      </c>
      <c r="Q3878" s="2">
        <f t="shared" si="487"/>
        <v>0</v>
      </c>
      <c r="R3878" s="2">
        <f t="shared" si="488"/>
        <v>0</v>
      </c>
    </row>
    <row r="3879" spans="1:18" ht="15">
      <c r="A3879">
        <v>945</v>
      </c>
      <c r="B3879" t="s">
        <v>2651</v>
      </c>
      <c r="C3879" s="1">
        <v>1</v>
      </c>
      <c r="D3879">
        <f>SUMIFS(次日!$A:$A,次日!$B:$B,$B3879,次日!$C:$C,汇总!$A3879)</f>
        <v>0</v>
      </c>
      <c r="E3879">
        <f>SUMIFS('2日'!$A:$A,'2日'!$B:$B,$B3879,'2日'!$C:$C,汇总!$A3879)</f>
        <v>0</v>
      </c>
      <c r="F3879">
        <f>SUMIFS('3日'!$A:$A,'3日'!$B:$B,$B3879,'3日'!$C:$C,汇总!$A3879)</f>
        <v>0</v>
      </c>
      <c r="G3879">
        <f>SUMIFS('4日'!$A:$A,'4日'!$B:$B,$B3879,'4日'!$C:$C,汇总!$A3879)</f>
        <v>0</v>
      </c>
      <c r="H3879">
        <f>SUMIFS('5日'!$A:$A,'5日'!$B:$B,$B3879,'5日'!$C:$C,汇总!$A3879)</f>
        <v>0</v>
      </c>
      <c r="I3879">
        <f>SUMIFS('6日'!$A:$A,'6日'!$B:$B,$B3879,'6日'!$C:$C,汇总!$A3879)</f>
        <v>0</v>
      </c>
      <c r="J3879">
        <f>SUMIFS('7日'!$A:$A,'7日'!$B:$B,$B3879,'7日'!$C:$C,汇总!$A3879)</f>
        <v>0</v>
      </c>
      <c r="K3879" s="2" t="str">
        <f t="shared" si="481"/>
        <v>(945M)HBS HBS</v>
      </c>
      <c r="L3879" s="2">
        <f t="shared" si="482"/>
        <v>0</v>
      </c>
      <c r="M3879" s="2">
        <f t="shared" si="483"/>
        <v>0</v>
      </c>
      <c r="N3879" s="2">
        <f t="shared" si="484"/>
        <v>0</v>
      </c>
      <c r="O3879" s="2">
        <f t="shared" si="485"/>
        <v>0</v>
      </c>
      <c r="P3879" s="2">
        <f t="shared" si="486"/>
        <v>0</v>
      </c>
      <c r="Q3879" s="2">
        <f t="shared" si="487"/>
        <v>0</v>
      </c>
      <c r="R3879" s="2">
        <f t="shared" si="488"/>
        <v>0</v>
      </c>
    </row>
    <row r="3880" spans="1:18" ht="15">
      <c r="A3880">
        <v>974</v>
      </c>
      <c r="B3880" t="s">
        <v>2841</v>
      </c>
      <c r="C3880" s="1">
        <v>1</v>
      </c>
      <c r="D3880">
        <f>SUMIFS(次日!$A:$A,次日!$B:$B,$B3880,次日!$C:$C,汇总!$A3880)</f>
        <v>1</v>
      </c>
      <c r="E3880">
        <f>SUMIFS('2日'!$A:$A,'2日'!$B:$B,$B3880,'2日'!$C:$C,汇总!$A3880)</f>
        <v>0</v>
      </c>
      <c r="F3880">
        <f>SUMIFS('3日'!$A:$A,'3日'!$B:$B,$B3880,'3日'!$C:$C,汇总!$A3880)</f>
        <v>0</v>
      </c>
      <c r="G3880">
        <f>SUMIFS('4日'!$A:$A,'4日'!$B:$B,$B3880,'4日'!$C:$C,汇总!$A3880)</f>
        <v>0</v>
      </c>
      <c r="H3880">
        <f>SUMIFS('5日'!$A:$A,'5日'!$B:$B,$B3880,'5日'!$C:$C,汇总!$A3880)</f>
        <v>0</v>
      </c>
      <c r="I3880">
        <f>SUMIFS('6日'!$A:$A,'6日'!$B:$B,$B3880,'6日'!$C:$C,汇总!$A3880)</f>
        <v>0</v>
      </c>
      <c r="J3880">
        <f>SUMIFS('7日'!$A:$A,'7日'!$B:$B,$B3880,'7日'!$C:$C,汇总!$A3880)</f>
        <v>0</v>
      </c>
      <c r="K3880" s="2" t="str">
        <f t="shared" si="481"/>
        <v>(974M)HCT LA1-L</v>
      </c>
      <c r="L3880" s="2">
        <f t="shared" si="482"/>
        <v>1</v>
      </c>
      <c r="M3880" s="2">
        <f t="shared" si="483"/>
        <v>0</v>
      </c>
      <c r="N3880" s="2">
        <f t="shared" si="484"/>
        <v>0</v>
      </c>
      <c r="O3880" s="2">
        <f t="shared" si="485"/>
        <v>0</v>
      </c>
      <c r="P3880" s="2">
        <f t="shared" si="486"/>
        <v>0</v>
      </c>
      <c r="Q3880" s="2">
        <f t="shared" si="487"/>
        <v>0</v>
      </c>
      <c r="R3880" s="2">
        <f t="shared" si="488"/>
        <v>0</v>
      </c>
    </row>
    <row r="3881" spans="1:18" ht="15">
      <c r="A3881">
        <v>935</v>
      </c>
      <c r="B3881" t="s">
        <v>1880</v>
      </c>
      <c r="C3881" s="1">
        <v>1</v>
      </c>
      <c r="D3881">
        <f>SUMIFS(次日!$A:$A,次日!$B:$B,$B3881,次日!$C:$C,汇总!$A3881)</f>
        <v>0</v>
      </c>
      <c r="E3881">
        <f>SUMIFS('2日'!$A:$A,'2日'!$B:$B,$B3881,'2日'!$C:$C,汇总!$A3881)</f>
        <v>0</v>
      </c>
      <c r="F3881">
        <f>SUMIFS('3日'!$A:$A,'3日'!$B:$B,$B3881,'3日'!$C:$C,汇总!$A3881)</f>
        <v>0</v>
      </c>
      <c r="G3881">
        <f>SUMIFS('4日'!$A:$A,'4日'!$B:$B,$B3881,'4日'!$C:$C,汇总!$A3881)</f>
        <v>0</v>
      </c>
      <c r="H3881">
        <f>SUMIFS('5日'!$A:$A,'5日'!$B:$B,$B3881,'5日'!$C:$C,汇总!$A3881)</f>
        <v>0</v>
      </c>
      <c r="I3881">
        <f>SUMIFS('6日'!$A:$A,'6日'!$B:$B,$B3881,'6日'!$C:$C,汇总!$A3881)</f>
        <v>0</v>
      </c>
      <c r="J3881">
        <f>SUMIFS('7日'!$A:$A,'7日'!$B:$B,$B3881,'7日'!$C:$C,汇总!$A3881)</f>
        <v>0</v>
      </c>
      <c r="K3881" s="2" t="str">
        <f t="shared" si="481"/>
        <v>(935M)HEEXON X18-A</v>
      </c>
      <c r="L3881" s="2">
        <f t="shared" si="482"/>
        <v>0</v>
      </c>
      <c r="M3881" s="2">
        <f t="shared" si="483"/>
        <v>0</v>
      </c>
      <c r="N3881" s="2">
        <f t="shared" si="484"/>
        <v>0</v>
      </c>
      <c r="O3881" s="2">
        <f t="shared" si="485"/>
        <v>0</v>
      </c>
      <c r="P3881" s="2">
        <f t="shared" si="486"/>
        <v>0</v>
      </c>
      <c r="Q3881" s="2">
        <f t="shared" si="487"/>
        <v>0</v>
      </c>
      <c r="R3881" s="2">
        <f t="shared" si="488"/>
        <v>0</v>
      </c>
    </row>
    <row r="3882" spans="1:18" ht="15">
      <c r="A3882">
        <v>1856</v>
      </c>
      <c r="B3882" t="s">
        <v>2973</v>
      </c>
      <c r="C3882" s="1">
        <v>1</v>
      </c>
      <c r="D3882">
        <f>SUMIFS(次日!$A:$A,次日!$B:$B,$B3882,次日!$C:$C,汇总!$A3882)</f>
        <v>1</v>
      </c>
      <c r="E3882">
        <f>SUMIFS('2日'!$A:$A,'2日'!$B:$B,$B3882,'2日'!$C:$C,汇总!$A3882)</f>
        <v>1</v>
      </c>
      <c r="F3882">
        <f>SUMIFS('3日'!$A:$A,'3日'!$B:$B,$B3882,'3日'!$C:$C,汇总!$A3882)</f>
        <v>1</v>
      </c>
      <c r="G3882">
        <f>SUMIFS('4日'!$A:$A,'4日'!$B:$B,$B3882,'4日'!$C:$C,汇总!$A3882)</f>
        <v>1</v>
      </c>
      <c r="H3882">
        <f>SUMIFS('5日'!$A:$A,'5日'!$B:$B,$B3882,'5日'!$C:$C,汇总!$A3882)</f>
        <v>1</v>
      </c>
      <c r="I3882">
        <f>SUMIFS('6日'!$A:$A,'6日'!$B:$B,$B3882,'6日'!$C:$C,汇总!$A3882)</f>
        <v>0</v>
      </c>
      <c r="J3882">
        <f>SUMIFS('7日'!$A:$A,'7日'!$B:$B,$B3882,'7日'!$C:$C,汇总!$A3882)</f>
        <v>0</v>
      </c>
      <c r="K3882" s="2" t="str">
        <f t="shared" si="481"/>
        <v>(1856M)HEEXON X18-B</v>
      </c>
      <c r="L3882" s="2">
        <f t="shared" si="482"/>
        <v>1</v>
      </c>
      <c r="M3882" s="2">
        <f t="shared" si="483"/>
        <v>1</v>
      </c>
      <c r="N3882" s="2">
        <f t="shared" si="484"/>
        <v>1</v>
      </c>
      <c r="O3882" s="2">
        <f t="shared" si="485"/>
        <v>1</v>
      </c>
      <c r="P3882" s="2">
        <f t="shared" si="486"/>
        <v>1</v>
      </c>
      <c r="Q3882" s="2">
        <f t="shared" si="487"/>
        <v>0</v>
      </c>
      <c r="R3882" s="2">
        <f t="shared" si="488"/>
        <v>0</v>
      </c>
    </row>
    <row r="3883" spans="1:18" ht="15">
      <c r="A3883">
        <v>1745</v>
      </c>
      <c r="B3883" t="s">
        <v>1622</v>
      </c>
      <c r="C3883" s="1">
        <v>1</v>
      </c>
      <c r="D3883">
        <f>SUMIFS(次日!$A:$A,次日!$B:$B,$B3883,次日!$C:$C,汇总!$A3883)</f>
        <v>0</v>
      </c>
      <c r="E3883">
        <f>SUMIFS('2日'!$A:$A,'2日'!$B:$B,$B3883,'2日'!$C:$C,汇总!$A3883)</f>
        <v>0</v>
      </c>
      <c r="F3883">
        <f>SUMIFS('3日'!$A:$A,'3日'!$B:$B,$B3883,'3日'!$C:$C,汇总!$A3883)</f>
        <v>1</v>
      </c>
      <c r="G3883">
        <f>SUMIFS('4日'!$A:$A,'4日'!$B:$B,$B3883,'4日'!$C:$C,汇总!$A3883)</f>
        <v>0</v>
      </c>
      <c r="H3883">
        <f>SUMIFS('5日'!$A:$A,'5日'!$B:$B,$B3883,'5日'!$C:$C,汇总!$A3883)</f>
        <v>0</v>
      </c>
      <c r="I3883">
        <f>SUMIFS('6日'!$A:$A,'6日'!$B:$B,$B3883,'6日'!$C:$C,汇总!$A3883)</f>
        <v>0</v>
      </c>
      <c r="J3883">
        <f>SUMIFS('7日'!$A:$A,'7日'!$B:$B,$B3883,'7日'!$C:$C,汇总!$A3883)</f>
        <v>0</v>
      </c>
      <c r="K3883" s="2" t="str">
        <f t="shared" si="481"/>
        <v>(1745M)HEEYU G666</v>
      </c>
      <c r="L3883" s="2">
        <f t="shared" si="482"/>
        <v>0</v>
      </c>
      <c r="M3883" s="2">
        <f t="shared" si="483"/>
        <v>0</v>
      </c>
      <c r="N3883" s="2">
        <f t="shared" si="484"/>
        <v>1</v>
      </c>
      <c r="O3883" s="2">
        <f t="shared" si="485"/>
        <v>0</v>
      </c>
      <c r="P3883" s="2">
        <f t="shared" si="486"/>
        <v>0</v>
      </c>
      <c r="Q3883" s="2">
        <f t="shared" si="487"/>
        <v>0</v>
      </c>
      <c r="R3883" s="2">
        <f t="shared" si="488"/>
        <v>0</v>
      </c>
    </row>
    <row r="3884" spans="1:18" ht="15">
      <c r="A3884">
        <v>1870</v>
      </c>
      <c r="B3884" t="s">
        <v>1622</v>
      </c>
      <c r="C3884" s="1">
        <v>1</v>
      </c>
      <c r="D3884">
        <f>SUMIFS(次日!$A:$A,次日!$B:$B,$B3884,次日!$C:$C,汇总!$A3884)</f>
        <v>0</v>
      </c>
      <c r="E3884">
        <f>SUMIFS('2日'!$A:$A,'2日'!$B:$B,$B3884,'2日'!$C:$C,汇总!$A3884)</f>
        <v>0</v>
      </c>
      <c r="F3884">
        <f>SUMIFS('3日'!$A:$A,'3日'!$B:$B,$B3884,'3日'!$C:$C,汇总!$A3884)</f>
        <v>0</v>
      </c>
      <c r="G3884">
        <f>SUMIFS('4日'!$A:$A,'4日'!$B:$B,$B3884,'4日'!$C:$C,汇总!$A3884)</f>
        <v>0</v>
      </c>
      <c r="H3884">
        <f>SUMIFS('5日'!$A:$A,'5日'!$B:$B,$B3884,'5日'!$C:$C,汇总!$A3884)</f>
        <v>0</v>
      </c>
      <c r="I3884">
        <f>SUMIFS('6日'!$A:$A,'6日'!$B:$B,$B3884,'6日'!$C:$C,汇总!$A3884)</f>
        <v>0</v>
      </c>
      <c r="J3884">
        <f>SUMIFS('7日'!$A:$A,'7日'!$B:$B,$B3884,'7日'!$C:$C,汇总!$A3884)</f>
        <v>0</v>
      </c>
      <c r="K3884" s="2" t="str">
        <f t="shared" si="481"/>
        <v>(1870M)HEEYU G666</v>
      </c>
      <c r="L3884" s="2">
        <f t="shared" si="482"/>
        <v>0</v>
      </c>
      <c r="M3884" s="2">
        <f t="shared" si="483"/>
        <v>0</v>
      </c>
      <c r="N3884" s="2">
        <f t="shared" si="484"/>
        <v>0</v>
      </c>
      <c r="O3884" s="2">
        <f t="shared" si="485"/>
        <v>0</v>
      </c>
      <c r="P3884" s="2">
        <f t="shared" si="486"/>
        <v>0</v>
      </c>
      <c r="Q3884" s="2">
        <f t="shared" si="487"/>
        <v>0</v>
      </c>
      <c r="R3884" s="2">
        <f t="shared" si="488"/>
        <v>0</v>
      </c>
    </row>
    <row r="3885" spans="1:18" ht="15">
      <c r="A3885">
        <v>935</v>
      </c>
      <c r="B3885" t="s">
        <v>1622</v>
      </c>
      <c r="C3885" s="1">
        <v>1</v>
      </c>
      <c r="D3885">
        <f>SUMIFS(次日!$A:$A,次日!$B:$B,$B3885,次日!$C:$C,汇总!$A3885)</f>
        <v>1</v>
      </c>
      <c r="E3885">
        <f>SUMIFS('2日'!$A:$A,'2日'!$B:$B,$B3885,'2日'!$C:$C,汇总!$A3885)</f>
        <v>0</v>
      </c>
      <c r="F3885">
        <f>SUMIFS('3日'!$A:$A,'3日'!$B:$B,$B3885,'3日'!$C:$C,汇总!$A3885)</f>
        <v>0</v>
      </c>
      <c r="G3885">
        <f>SUMIFS('4日'!$A:$A,'4日'!$B:$B,$B3885,'4日'!$C:$C,汇总!$A3885)</f>
        <v>0</v>
      </c>
      <c r="H3885">
        <f>SUMIFS('5日'!$A:$A,'5日'!$B:$B,$B3885,'5日'!$C:$C,汇总!$A3885)</f>
        <v>0</v>
      </c>
      <c r="I3885">
        <f>SUMIFS('6日'!$A:$A,'6日'!$B:$B,$B3885,'6日'!$C:$C,汇总!$A3885)</f>
        <v>0</v>
      </c>
      <c r="J3885">
        <f>SUMIFS('7日'!$A:$A,'7日'!$B:$B,$B3885,'7日'!$C:$C,汇总!$A3885)</f>
        <v>0</v>
      </c>
      <c r="K3885" s="2" t="str">
        <f t="shared" si="481"/>
        <v>(935M)HEEYU G666</v>
      </c>
      <c r="L3885" s="2">
        <f t="shared" si="482"/>
        <v>1</v>
      </c>
      <c r="M3885" s="2">
        <f t="shared" si="483"/>
        <v>0</v>
      </c>
      <c r="N3885" s="2">
        <f t="shared" si="484"/>
        <v>0</v>
      </c>
      <c r="O3885" s="2">
        <f t="shared" si="485"/>
        <v>0</v>
      </c>
      <c r="P3885" s="2">
        <f t="shared" si="486"/>
        <v>0</v>
      </c>
      <c r="Q3885" s="2">
        <f t="shared" si="487"/>
        <v>0</v>
      </c>
      <c r="R3885" s="2">
        <f t="shared" si="488"/>
        <v>0</v>
      </c>
    </row>
    <row r="3886" spans="1:18" ht="15">
      <c r="A3886">
        <v>944</v>
      </c>
      <c r="B3886" t="s">
        <v>1622</v>
      </c>
      <c r="C3886" s="1">
        <v>1</v>
      </c>
      <c r="D3886">
        <f>SUMIFS(次日!$A:$A,次日!$B:$B,$B3886,次日!$C:$C,汇总!$A3886)</f>
        <v>0</v>
      </c>
      <c r="E3886">
        <f>SUMIFS('2日'!$A:$A,'2日'!$B:$B,$B3886,'2日'!$C:$C,汇总!$A3886)</f>
        <v>0</v>
      </c>
      <c r="F3886">
        <f>SUMIFS('3日'!$A:$A,'3日'!$B:$B,$B3886,'3日'!$C:$C,汇总!$A3886)</f>
        <v>0</v>
      </c>
      <c r="G3886">
        <f>SUMIFS('4日'!$A:$A,'4日'!$B:$B,$B3886,'4日'!$C:$C,汇总!$A3886)</f>
        <v>0</v>
      </c>
      <c r="H3886">
        <f>SUMIFS('5日'!$A:$A,'5日'!$B:$B,$B3886,'5日'!$C:$C,汇总!$A3886)</f>
        <v>0</v>
      </c>
      <c r="I3886">
        <f>SUMIFS('6日'!$A:$A,'6日'!$B:$B,$B3886,'6日'!$C:$C,汇总!$A3886)</f>
        <v>0</v>
      </c>
      <c r="J3886">
        <f>SUMIFS('7日'!$A:$A,'7日'!$B:$B,$B3886,'7日'!$C:$C,汇总!$A3886)</f>
        <v>0</v>
      </c>
      <c r="K3886" s="2" t="str">
        <f t="shared" si="481"/>
        <v>(944M)HEEYU G666</v>
      </c>
      <c r="L3886" s="2">
        <f t="shared" si="482"/>
        <v>0</v>
      </c>
      <c r="M3886" s="2">
        <f t="shared" si="483"/>
        <v>0</v>
      </c>
      <c r="N3886" s="2">
        <f t="shared" si="484"/>
        <v>0</v>
      </c>
      <c r="O3886" s="2">
        <f t="shared" si="485"/>
        <v>0</v>
      </c>
      <c r="P3886" s="2">
        <f t="shared" si="486"/>
        <v>0</v>
      </c>
      <c r="Q3886" s="2">
        <f t="shared" si="487"/>
        <v>0</v>
      </c>
      <c r="R3886" s="2">
        <f t="shared" si="488"/>
        <v>0</v>
      </c>
    </row>
    <row r="3887" spans="1:18" ht="15">
      <c r="A3887">
        <v>2047</v>
      </c>
      <c r="B3887" t="s">
        <v>1135</v>
      </c>
      <c r="C3887" s="1">
        <v>1</v>
      </c>
      <c r="D3887">
        <f>SUMIFS(次日!$A:$A,次日!$B:$B,$B3887,次日!$C:$C,汇总!$A3887)</f>
        <v>0</v>
      </c>
      <c r="E3887">
        <f>SUMIFS('2日'!$A:$A,'2日'!$B:$B,$B3887,'2日'!$C:$C,汇总!$A3887)</f>
        <v>0</v>
      </c>
      <c r="F3887">
        <f>SUMIFS('3日'!$A:$A,'3日'!$B:$B,$B3887,'3日'!$C:$C,汇总!$A3887)</f>
        <v>0</v>
      </c>
      <c r="G3887">
        <f>SUMIFS('4日'!$A:$A,'4日'!$B:$B,$B3887,'4日'!$C:$C,汇总!$A3887)</f>
        <v>0</v>
      </c>
      <c r="H3887">
        <f>SUMIFS('5日'!$A:$A,'5日'!$B:$B,$B3887,'5日'!$C:$C,汇总!$A3887)</f>
        <v>0</v>
      </c>
      <c r="I3887">
        <f>SUMIFS('6日'!$A:$A,'6日'!$B:$B,$B3887,'6日'!$C:$C,汇总!$A3887)</f>
        <v>0</v>
      </c>
      <c r="J3887">
        <f>SUMIFS('7日'!$A:$A,'7日'!$B:$B,$B3887,'7日'!$C:$C,汇总!$A3887)</f>
        <v>0</v>
      </c>
      <c r="K3887" s="2" t="str">
        <f t="shared" si="481"/>
        <v>(2047M)HEMI M311</v>
      </c>
      <c r="L3887" s="2">
        <f t="shared" si="482"/>
        <v>0</v>
      </c>
      <c r="M3887" s="2">
        <f t="shared" si="483"/>
        <v>0</v>
      </c>
      <c r="N3887" s="2">
        <f t="shared" si="484"/>
        <v>0</v>
      </c>
      <c r="O3887" s="2">
        <f t="shared" si="485"/>
        <v>0</v>
      </c>
      <c r="P3887" s="2">
        <f t="shared" si="486"/>
        <v>0</v>
      </c>
      <c r="Q3887" s="2">
        <f t="shared" si="487"/>
        <v>0</v>
      </c>
      <c r="R3887" s="2">
        <f t="shared" si="488"/>
        <v>0</v>
      </c>
    </row>
    <row r="3888" spans="1:18" ht="15">
      <c r="A3888">
        <v>1999</v>
      </c>
      <c r="B3888" t="s">
        <v>2658</v>
      </c>
      <c r="C3888" s="1">
        <v>1</v>
      </c>
      <c r="D3888">
        <f>SUMIFS(次日!$A:$A,次日!$B:$B,$B3888,次日!$C:$C,汇总!$A3888)</f>
        <v>0</v>
      </c>
      <c r="E3888">
        <f>SUMIFS('2日'!$A:$A,'2日'!$B:$B,$B3888,'2日'!$C:$C,汇总!$A3888)</f>
        <v>0</v>
      </c>
      <c r="F3888">
        <f>SUMIFS('3日'!$A:$A,'3日'!$B:$B,$B3888,'3日'!$C:$C,汇总!$A3888)</f>
        <v>0</v>
      </c>
      <c r="G3888">
        <f>SUMIFS('4日'!$A:$A,'4日'!$B:$B,$B3888,'4日'!$C:$C,汇总!$A3888)</f>
        <v>0</v>
      </c>
      <c r="H3888">
        <f>SUMIFS('5日'!$A:$A,'5日'!$B:$B,$B3888,'5日'!$C:$C,汇总!$A3888)</f>
        <v>0</v>
      </c>
      <c r="I3888">
        <f>SUMIFS('6日'!$A:$A,'6日'!$B:$B,$B3888,'6日'!$C:$C,汇总!$A3888)</f>
        <v>0</v>
      </c>
      <c r="J3888">
        <f>SUMIFS('7日'!$A:$A,'7日'!$B:$B,$B3888,'7日'!$C:$C,汇总!$A3888)</f>
        <v>0</v>
      </c>
      <c r="K3888" s="2" t="str">
        <f t="shared" si="481"/>
        <v>(1999M)HEMI M330</v>
      </c>
      <c r="L3888" s="2">
        <f t="shared" si="482"/>
        <v>0</v>
      </c>
      <c r="M3888" s="2">
        <f t="shared" si="483"/>
        <v>0</v>
      </c>
      <c r="N3888" s="2">
        <f t="shared" si="484"/>
        <v>0</v>
      </c>
      <c r="O3888" s="2">
        <f t="shared" si="485"/>
        <v>0</v>
      </c>
      <c r="P3888" s="2">
        <f t="shared" si="486"/>
        <v>0</v>
      </c>
      <c r="Q3888" s="2">
        <f t="shared" si="487"/>
        <v>0</v>
      </c>
      <c r="R3888" s="2">
        <f t="shared" si="488"/>
        <v>0</v>
      </c>
    </row>
    <row r="3889" spans="1:18" ht="15">
      <c r="A3889">
        <v>1868</v>
      </c>
      <c r="B3889" t="s">
        <v>1302</v>
      </c>
      <c r="C3889" s="1">
        <v>1</v>
      </c>
      <c r="D3889">
        <f>SUMIFS(次日!$A:$A,次日!$B:$B,$B3889,次日!$C:$C,汇总!$A3889)</f>
        <v>0</v>
      </c>
      <c r="E3889">
        <f>SUMIFS('2日'!$A:$A,'2日'!$B:$B,$B3889,'2日'!$C:$C,汇总!$A3889)</f>
        <v>0</v>
      </c>
      <c r="F3889">
        <f>SUMIFS('3日'!$A:$A,'3日'!$B:$B,$B3889,'3日'!$C:$C,汇总!$A3889)</f>
        <v>0</v>
      </c>
      <c r="G3889">
        <f>SUMIFS('4日'!$A:$A,'4日'!$B:$B,$B3889,'4日'!$C:$C,汇总!$A3889)</f>
        <v>0</v>
      </c>
      <c r="H3889">
        <f>SUMIFS('5日'!$A:$A,'5日'!$B:$B,$B3889,'5日'!$C:$C,汇总!$A3889)</f>
        <v>0</v>
      </c>
      <c r="I3889">
        <f>SUMIFS('6日'!$A:$A,'6日'!$B:$B,$B3889,'6日'!$C:$C,汇总!$A3889)</f>
        <v>0</v>
      </c>
      <c r="J3889">
        <f>SUMIFS('7日'!$A:$A,'7日'!$B:$B,$B3889,'7日'!$C:$C,汇总!$A3889)</f>
        <v>0</v>
      </c>
      <c r="K3889" s="2" t="str">
        <f t="shared" si="481"/>
        <v>(1868M)HEYUF 9300-M9</v>
      </c>
      <c r="L3889" s="2">
        <f t="shared" si="482"/>
        <v>0</v>
      </c>
      <c r="M3889" s="2">
        <f t="shared" si="483"/>
        <v>0</v>
      </c>
      <c r="N3889" s="2">
        <f t="shared" si="484"/>
        <v>0</v>
      </c>
      <c r="O3889" s="2">
        <f t="shared" si="485"/>
        <v>0</v>
      </c>
      <c r="P3889" s="2">
        <f t="shared" si="486"/>
        <v>0</v>
      </c>
      <c r="Q3889" s="2">
        <f t="shared" si="487"/>
        <v>0</v>
      </c>
      <c r="R3889" s="2">
        <f t="shared" si="488"/>
        <v>0</v>
      </c>
    </row>
    <row r="3890" spans="1:18" ht="15">
      <c r="A3890">
        <v>971</v>
      </c>
      <c r="B3890" t="s">
        <v>1952</v>
      </c>
      <c r="C3890" s="1">
        <v>1</v>
      </c>
      <c r="D3890">
        <f>SUMIFS(次日!$A:$A,次日!$B:$B,$B3890,次日!$C:$C,汇总!$A3890)</f>
        <v>0</v>
      </c>
      <c r="E3890">
        <f>SUMIFS('2日'!$A:$A,'2日'!$B:$B,$B3890,'2日'!$C:$C,汇总!$A3890)</f>
        <v>0</v>
      </c>
      <c r="F3890">
        <f>SUMIFS('3日'!$A:$A,'3日'!$B:$B,$B3890,'3日'!$C:$C,汇总!$A3890)</f>
        <v>0</v>
      </c>
      <c r="G3890">
        <f>SUMIFS('4日'!$A:$A,'4日'!$B:$B,$B3890,'4日'!$C:$C,汇总!$A3890)</f>
        <v>0</v>
      </c>
      <c r="H3890">
        <f>SUMIFS('5日'!$A:$A,'5日'!$B:$B,$B3890,'5日'!$C:$C,汇总!$A3890)</f>
        <v>0</v>
      </c>
      <c r="I3890">
        <f>SUMIFS('6日'!$A:$A,'6日'!$B:$B,$B3890,'6日'!$C:$C,汇总!$A3890)</f>
        <v>0</v>
      </c>
      <c r="J3890">
        <f>SUMIFS('7日'!$A:$A,'7日'!$B:$B,$B3890,'7日'!$C:$C,汇总!$A3890)</f>
        <v>0</v>
      </c>
      <c r="K3890" s="2" t="str">
        <f t="shared" si="481"/>
        <v>(971M)HIKe HIKe 808</v>
      </c>
      <c r="L3890" s="2">
        <f t="shared" si="482"/>
        <v>0</v>
      </c>
      <c r="M3890" s="2">
        <f t="shared" si="483"/>
        <v>0</v>
      </c>
      <c r="N3890" s="2">
        <f t="shared" si="484"/>
        <v>0</v>
      </c>
      <c r="O3890" s="2">
        <f t="shared" si="485"/>
        <v>0</v>
      </c>
      <c r="P3890" s="2">
        <f t="shared" si="486"/>
        <v>0</v>
      </c>
      <c r="Q3890" s="2">
        <f t="shared" si="487"/>
        <v>0</v>
      </c>
      <c r="R3890" s="2">
        <f t="shared" si="488"/>
        <v>0</v>
      </c>
    </row>
    <row r="3891" spans="1:18" ht="15">
      <c r="A3891">
        <v>1968</v>
      </c>
      <c r="B3891" t="s">
        <v>2099</v>
      </c>
      <c r="C3891" s="1">
        <v>1</v>
      </c>
      <c r="D3891">
        <f>SUMIFS(次日!$A:$A,次日!$B:$B,$B3891,次日!$C:$C,汇总!$A3891)</f>
        <v>0</v>
      </c>
      <c r="E3891">
        <f>SUMIFS('2日'!$A:$A,'2日'!$B:$B,$B3891,'2日'!$C:$C,汇总!$A3891)</f>
        <v>0</v>
      </c>
      <c r="F3891">
        <f>SUMIFS('3日'!$A:$A,'3日'!$B:$B,$B3891,'3日'!$C:$C,汇总!$A3891)</f>
        <v>0</v>
      </c>
      <c r="G3891">
        <f>SUMIFS('4日'!$A:$A,'4日'!$B:$B,$B3891,'4日'!$C:$C,汇总!$A3891)</f>
        <v>0</v>
      </c>
      <c r="H3891">
        <f>SUMIFS('5日'!$A:$A,'5日'!$B:$B,$B3891,'5日'!$C:$C,汇总!$A3891)</f>
        <v>0</v>
      </c>
      <c r="I3891">
        <f>SUMIFS('6日'!$A:$A,'6日'!$B:$B,$B3891,'6日'!$C:$C,汇总!$A3891)</f>
        <v>0</v>
      </c>
      <c r="J3891">
        <f>SUMIFS('7日'!$A:$A,'7日'!$B:$B,$B3891,'7日'!$C:$C,汇总!$A3891)</f>
        <v>0</v>
      </c>
      <c r="K3891" s="2" t="str">
        <f t="shared" si="481"/>
        <v>(1968M)HIKe HIKe 828</v>
      </c>
      <c r="L3891" s="2">
        <f t="shared" si="482"/>
        <v>0</v>
      </c>
      <c r="M3891" s="2">
        <f t="shared" si="483"/>
        <v>0</v>
      </c>
      <c r="N3891" s="2">
        <f t="shared" si="484"/>
        <v>0</v>
      </c>
      <c r="O3891" s="2">
        <f t="shared" si="485"/>
        <v>0</v>
      </c>
      <c r="P3891" s="2">
        <f t="shared" si="486"/>
        <v>0</v>
      </c>
      <c r="Q3891" s="2">
        <f t="shared" si="487"/>
        <v>0</v>
      </c>
      <c r="R3891" s="2">
        <f t="shared" si="488"/>
        <v>0</v>
      </c>
    </row>
    <row r="3892" spans="1:18" ht="15">
      <c r="A3892">
        <v>962</v>
      </c>
      <c r="B3892" t="s">
        <v>3615</v>
      </c>
      <c r="C3892" s="1">
        <v>1</v>
      </c>
      <c r="D3892">
        <f>SUMIFS(次日!$A:$A,次日!$B:$B,$B3892,次日!$C:$C,汇总!$A3892)</f>
        <v>0</v>
      </c>
      <c r="E3892">
        <f>SUMIFS('2日'!$A:$A,'2日'!$B:$B,$B3892,'2日'!$C:$C,汇总!$A3892)</f>
        <v>0</v>
      </c>
      <c r="F3892">
        <f>SUMIFS('3日'!$A:$A,'3日'!$B:$B,$B3892,'3日'!$C:$C,汇总!$A3892)</f>
        <v>0</v>
      </c>
      <c r="G3892">
        <f>SUMIFS('4日'!$A:$A,'4日'!$B:$B,$B3892,'4日'!$C:$C,汇总!$A3892)</f>
        <v>0</v>
      </c>
      <c r="H3892">
        <f>SUMIFS('5日'!$A:$A,'5日'!$B:$B,$B3892,'5日'!$C:$C,汇总!$A3892)</f>
        <v>0</v>
      </c>
      <c r="I3892">
        <f>SUMIFS('6日'!$A:$A,'6日'!$B:$B,$B3892,'6日'!$C:$C,汇总!$A3892)</f>
        <v>0</v>
      </c>
      <c r="J3892">
        <f>SUMIFS('7日'!$A:$A,'7日'!$B:$B,$B3892,'7日'!$C:$C,汇总!$A3892)</f>
        <v>0</v>
      </c>
      <c r="K3892" s="2" t="str">
        <f t="shared" si="481"/>
        <v>(962M)HK A8</v>
      </c>
      <c r="L3892" s="2">
        <f t="shared" si="482"/>
        <v>0</v>
      </c>
      <c r="M3892" s="2">
        <f t="shared" si="483"/>
        <v>0</v>
      </c>
      <c r="N3892" s="2">
        <f t="shared" si="484"/>
        <v>0</v>
      </c>
      <c r="O3892" s="2">
        <f t="shared" si="485"/>
        <v>0</v>
      </c>
      <c r="P3892" s="2">
        <f t="shared" si="486"/>
        <v>0</v>
      </c>
      <c r="Q3892" s="2">
        <f t="shared" si="487"/>
        <v>0</v>
      </c>
      <c r="R3892" s="2">
        <f t="shared" si="488"/>
        <v>0</v>
      </c>
    </row>
    <row r="3893" spans="1:18" ht="15">
      <c r="B3893" t="s">
        <v>1168</v>
      </c>
      <c r="C3893" s="1">
        <v>1</v>
      </c>
      <c r="D3893">
        <f>SUMIFS(次日!$A:$A,次日!$B:$B,$B3893,次日!$C:$C,汇总!$A3893)</f>
        <v>0</v>
      </c>
      <c r="E3893">
        <f>SUMIFS('2日'!$A:$A,'2日'!$B:$B,$B3893,'2日'!$C:$C,汇总!$A3893)</f>
        <v>0</v>
      </c>
      <c r="F3893">
        <f>SUMIFS('3日'!$A:$A,'3日'!$B:$B,$B3893,'3日'!$C:$C,汇总!$A3893)</f>
        <v>0</v>
      </c>
      <c r="G3893">
        <f>SUMIFS('4日'!$A:$A,'4日'!$B:$B,$B3893,'4日'!$C:$C,汇总!$A3893)</f>
        <v>0</v>
      </c>
      <c r="H3893">
        <f>SUMIFS('5日'!$A:$A,'5日'!$B:$B,$B3893,'5日'!$C:$C,汇总!$A3893)</f>
        <v>0</v>
      </c>
      <c r="I3893">
        <f>SUMIFS('6日'!$A:$A,'6日'!$B:$B,$B3893,'6日'!$C:$C,汇总!$A3893)</f>
        <v>0</v>
      </c>
      <c r="J3893">
        <f>SUMIFS('7日'!$A:$A,'7日'!$B:$B,$B3893,'7日'!$C:$C,汇总!$A3893)</f>
        <v>0</v>
      </c>
      <c r="K3893" s="2" t="str">
        <f t="shared" si="481"/>
        <v>(M)HM LTE 4G</v>
      </c>
      <c r="L3893" s="2">
        <f t="shared" si="482"/>
        <v>0</v>
      </c>
      <c r="M3893" s="2">
        <f t="shared" si="483"/>
        <v>0</v>
      </c>
      <c r="N3893" s="2">
        <f t="shared" si="484"/>
        <v>0</v>
      </c>
      <c r="O3893" s="2">
        <f t="shared" si="485"/>
        <v>0</v>
      </c>
      <c r="P3893" s="2">
        <f t="shared" si="486"/>
        <v>0</v>
      </c>
      <c r="Q3893" s="2">
        <f t="shared" si="487"/>
        <v>0</v>
      </c>
      <c r="R3893" s="2">
        <f t="shared" si="488"/>
        <v>0</v>
      </c>
    </row>
    <row r="3894" spans="1:18" ht="15">
      <c r="A3894">
        <v>4039</v>
      </c>
      <c r="B3894" t="s">
        <v>1168</v>
      </c>
      <c r="C3894" s="1">
        <v>1</v>
      </c>
      <c r="D3894">
        <f>SUMIFS(次日!$A:$A,次日!$B:$B,$B3894,次日!$C:$C,汇总!$A3894)</f>
        <v>0</v>
      </c>
      <c r="E3894">
        <f>SUMIFS('2日'!$A:$A,'2日'!$B:$B,$B3894,'2日'!$C:$C,汇总!$A3894)</f>
        <v>0</v>
      </c>
      <c r="F3894">
        <f>SUMIFS('3日'!$A:$A,'3日'!$B:$B,$B3894,'3日'!$C:$C,汇总!$A3894)</f>
        <v>0</v>
      </c>
      <c r="G3894">
        <f>SUMIFS('4日'!$A:$A,'4日'!$B:$B,$B3894,'4日'!$C:$C,汇总!$A3894)</f>
        <v>0</v>
      </c>
      <c r="H3894">
        <f>SUMIFS('5日'!$A:$A,'5日'!$B:$B,$B3894,'5日'!$C:$C,汇总!$A3894)</f>
        <v>0</v>
      </c>
      <c r="I3894">
        <f>SUMIFS('6日'!$A:$A,'6日'!$B:$B,$B3894,'6日'!$C:$C,汇总!$A3894)</f>
        <v>0</v>
      </c>
      <c r="J3894">
        <f>SUMIFS('7日'!$A:$A,'7日'!$B:$B,$B3894,'7日'!$C:$C,汇总!$A3894)</f>
        <v>0</v>
      </c>
      <c r="K3894" s="2" t="str">
        <f t="shared" si="481"/>
        <v>(4039M)HM LTE 4G</v>
      </c>
      <c r="L3894" s="2">
        <f t="shared" si="482"/>
        <v>0</v>
      </c>
      <c r="M3894" s="2">
        <f t="shared" si="483"/>
        <v>0</v>
      </c>
      <c r="N3894" s="2">
        <f t="shared" si="484"/>
        <v>0</v>
      </c>
      <c r="O3894" s="2">
        <f t="shared" si="485"/>
        <v>0</v>
      </c>
      <c r="P3894" s="2">
        <f t="shared" si="486"/>
        <v>0</v>
      </c>
      <c r="Q3894" s="2">
        <f t="shared" si="487"/>
        <v>0</v>
      </c>
      <c r="R3894" s="2">
        <f t="shared" si="488"/>
        <v>0</v>
      </c>
    </row>
    <row r="3895" spans="1:18" ht="15">
      <c r="B3895" t="s">
        <v>2519</v>
      </c>
      <c r="C3895" s="1">
        <v>1</v>
      </c>
      <c r="D3895">
        <f>SUMIFS(次日!$A:$A,次日!$B:$B,$B3895,次日!$C:$C,汇总!$A3895)</f>
        <v>0</v>
      </c>
      <c r="E3895">
        <f>SUMIFS('2日'!$A:$A,'2日'!$B:$B,$B3895,'2日'!$C:$C,汇总!$A3895)</f>
        <v>0</v>
      </c>
      <c r="F3895">
        <f>SUMIFS('3日'!$A:$A,'3日'!$B:$B,$B3895,'3日'!$C:$C,汇总!$A3895)</f>
        <v>0</v>
      </c>
      <c r="G3895">
        <f>SUMIFS('4日'!$A:$A,'4日'!$B:$B,$B3895,'4日'!$C:$C,汇总!$A3895)</f>
        <v>0</v>
      </c>
      <c r="H3895">
        <f>SUMIFS('5日'!$A:$A,'5日'!$B:$B,$B3895,'5日'!$C:$C,汇总!$A3895)</f>
        <v>0</v>
      </c>
      <c r="I3895">
        <f>SUMIFS('6日'!$A:$A,'6日'!$B:$B,$B3895,'6日'!$C:$C,汇总!$A3895)</f>
        <v>0</v>
      </c>
      <c r="J3895">
        <f>SUMIFS('7日'!$A:$A,'7日'!$B:$B,$B3895,'7日'!$C:$C,汇总!$A3895)</f>
        <v>0</v>
      </c>
      <c r="K3895" s="2" t="str">
        <f t="shared" si="481"/>
        <v>(M)HMI LTE 4G</v>
      </c>
      <c r="L3895" s="2">
        <f t="shared" si="482"/>
        <v>0</v>
      </c>
      <c r="M3895" s="2">
        <f t="shared" si="483"/>
        <v>0</v>
      </c>
      <c r="N3895" s="2">
        <f t="shared" si="484"/>
        <v>0</v>
      </c>
      <c r="O3895" s="2">
        <f t="shared" si="485"/>
        <v>0</v>
      </c>
      <c r="P3895" s="2">
        <f t="shared" si="486"/>
        <v>0</v>
      </c>
      <c r="Q3895" s="2">
        <f t="shared" si="487"/>
        <v>0</v>
      </c>
      <c r="R3895" s="2">
        <f t="shared" si="488"/>
        <v>0</v>
      </c>
    </row>
    <row r="3896" spans="1:18" ht="15">
      <c r="A3896">
        <v>920</v>
      </c>
      <c r="B3896" t="s">
        <v>548</v>
      </c>
      <c r="C3896" s="1">
        <v>1</v>
      </c>
      <c r="D3896">
        <f>SUMIFS(次日!$A:$A,次日!$B:$B,$B3896,次日!$C:$C,汇总!$A3896)</f>
        <v>1</v>
      </c>
      <c r="E3896">
        <f>SUMIFS('2日'!$A:$A,'2日'!$B:$B,$B3896,'2日'!$C:$C,汇总!$A3896)</f>
        <v>1</v>
      </c>
      <c r="F3896">
        <f>SUMIFS('3日'!$A:$A,'3日'!$B:$B,$B3896,'3日'!$C:$C,汇总!$A3896)</f>
        <v>0</v>
      </c>
      <c r="G3896">
        <f>SUMIFS('4日'!$A:$A,'4日'!$B:$B,$B3896,'4日'!$C:$C,汇总!$A3896)</f>
        <v>0</v>
      </c>
      <c r="H3896">
        <f>SUMIFS('5日'!$A:$A,'5日'!$B:$B,$B3896,'5日'!$C:$C,汇总!$A3896)</f>
        <v>0</v>
      </c>
      <c r="I3896">
        <f>SUMIFS('6日'!$A:$A,'6日'!$B:$B,$B3896,'6日'!$C:$C,汇总!$A3896)</f>
        <v>0</v>
      </c>
      <c r="J3896">
        <f>SUMIFS('7日'!$A:$A,'7日'!$B:$B,$B3896,'7日'!$C:$C,汇总!$A3896)</f>
        <v>0</v>
      </c>
      <c r="K3896" s="2" t="str">
        <f t="shared" si="481"/>
        <v>(920M)HMI S6</v>
      </c>
      <c r="L3896" s="2">
        <f t="shared" si="482"/>
        <v>1</v>
      </c>
      <c r="M3896" s="2">
        <f t="shared" si="483"/>
        <v>1</v>
      </c>
      <c r="N3896" s="2">
        <f t="shared" si="484"/>
        <v>0</v>
      </c>
      <c r="O3896" s="2">
        <f t="shared" si="485"/>
        <v>0</v>
      </c>
      <c r="P3896" s="2">
        <f t="shared" si="486"/>
        <v>0</v>
      </c>
      <c r="Q3896" s="2">
        <f t="shared" si="487"/>
        <v>0</v>
      </c>
      <c r="R3896" s="2">
        <f t="shared" si="488"/>
        <v>0</v>
      </c>
    </row>
    <row r="3897" spans="1:18" ht="15">
      <c r="A3897">
        <v>936</v>
      </c>
      <c r="B3897" t="s">
        <v>2295</v>
      </c>
      <c r="C3897" s="1">
        <v>1</v>
      </c>
      <c r="D3897">
        <f>SUMIFS(次日!$A:$A,次日!$B:$B,$B3897,次日!$C:$C,汇总!$A3897)</f>
        <v>0</v>
      </c>
      <c r="E3897">
        <f>SUMIFS('2日'!$A:$A,'2日'!$B:$B,$B3897,'2日'!$C:$C,汇总!$A3897)</f>
        <v>0</v>
      </c>
      <c r="F3897">
        <f>SUMIFS('3日'!$A:$A,'3日'!$B:$B,$B3897,'3日'!$C:$C,汇总!$A3897)</f>
        <v>0</v>
      </c>
      <c r="G3897">
        <f>SUMIFS('4日'!$A:$A,'4日'!$B:$B,$B3897,'4日'!$C:$C,汇总!$A3897)</f>
        <v>0</v>
      </c>
      <c r="H3897">
        <f>SUMIFS('5日'!$A:$A,'5日'!$B:$B,$B3897,'5日'!$C:$C,汇总!$A3897)</f>
        <v>0</v>
      </c>
      <c r="I3897">
        <f>SUMIFS('6日'!$A:$A,'6日'!$B:$B,$B3897,'6日'!$C:$C,汇总!$A3897)</f>
        <v>0</v>
      </c>
      <c r="J3897">
        <f>SUMIFS('7日'!$A:$A,'7日'!$B:$B,$B3897,'7日'!$C:$C,汇总!$A3897)</f>
        <v>0</v>
      </c>
      <c r="K3897" s="2" t="str">
        <f t="shared" si="481"/>
        <v>(936M)HONFONE 20161212</v>
      </c>
      <c r="L3897" s="2">
        <f t="shared" si="482"/>
        <v>0</v>
      </c>
      <c r="M3897" s="2">
        <f t="shared" si="483"/>
        <v>0</v>
      </c>
      <c r="N3897" s="2">
        <f t="shared" si="484"/>
        <v>0</v>
      </c>
      <c r="O3897" s="2">
        <f t="shared" si="485"/>
        <v>0</v>
      </c>
      <c r="P3897" s="2">
        <f t="shared" si="486"/>
        <v>0</v>
      </c>
      <c r="Q3897" s="2">
        <f t="shared" si="487"/>
        <v>0</v>
      </c>
      <c r="R3897" s="2">
        <f t="shared" si="488"/>
        <v>0</v>
      </c>
    </row>
    <row r="3898" spans="1:18" ht="15">
      <c r="A3898">
        <v>1856</v>
      </c>
      <c r="B3898" t="s">
        <v>1270</v>
      </c>
      <c r="C3898" s="1">
        <v>1</v>
      </c>
      <c r="D3898">
        <f>SUMIFS(次日!$A:$A,次日!$B:$B,$B3898,次日!$C:$C,汇总!$A3898)</f>
        <v>0</v>
      </c>
      <c r="E3898">
        <f>SUMIFS('2日'!$A:$A,'2日'!$B:$B,$B3898,'2日'!$C:$C,汇总!$A3898)</f>
        <v>0</v>
      </c>
      <c r="F3898">
        <f>SUMIFS('3日'!$A:$A,'3日'!$B:$B,$B3898,'3日'!$C:$C,汇总!$A3898)</f>
        <v>0</v>
      </c>
      <c r="G3898">
        <f>SUMIFS('4日'!$A:$A,'4日'!$B:$B,$B3898,'4日'!$C:$C,汇总!$A3898)</f>
        <v>0</v>
      </c>
      <c r="H3898">
        <f>SUMIFS('5日'!$A:$A,'5日'!$B:$B,$B3898,'5日'!$C:$C,汇总!$A3898)</f>
        <v>0</v>
      </c>
      <c r="I3898">
        <f>SUMIFS('6日'!$A:$A,'6日'!$B:$B,$B3898,'6日'!$C:$C,汇总!$A3898)</f>
        <v>0</v>
      </c>
      <c r="J3898">
        <f>SUMIFS('7日'!$A:$A,'7日'!$B:$B,$B3898,'7日'!$C:$C,汇总!$A3898)</f>
        <v>0</v>
      </c>
      <c r="K3898" s="2" t="str">
        <f t="shared" si="481"/>
        <v>(1856M)HONGWO 8</v>
      </c>
      <c r="L3898" s="2">
        <f t="shared" si="482"/>
        <v>0</v>
      </c>
      <c r="M3898" s="2">
        <f t="shared" si="483"/>
        <v>0</v>
      </c>
      <c r="N3898" s="2">
        <f t="shared" si="484"/>
        <v>0</v>
      </c>
      <c r="O3898" s="2">
        <f t="shared" si="485"/>
        <v>0</v>
      </c>
      <c r="P3898" s="2">
        <f t="shared" si="486"/>
        <v>0</v>
      </c>
      <c r="Q3898" s="2">
        <f t="shared" si="487"/>
        <v>0</v>
      </c>
      <c r="R3898" s="2">
        <f t="shared" si="488"/>
        <v>0</v>
      </c>
    </row>
    <row r="3899" spans="1:18" ht="15">
      <c r="A3899">
        <v>2047</v>
      </c>
      <c r="B3899" t="s">
        <v>757</v>
      </c>
      <c r="C3899" s="1">
        <v>1</v>
      </c>
      <c r="D3899">
        <f>SUMIFS(次日!$A:$A,次日!$B:$B,$B3899,次日!$C:$C,汇总!$A3899)</f>
        <v>0</v>
      </c>
      <c r="E3899">
        <f>SUMIFS('2日'!$A:$A,'2日'!$B:$B,$B3899,'2日'!$C:$C,汇总!$A3899)</f>
        <v>0</v>
      </c>
      <c r="F3899">
        <f>SUMIFS('3日'!$A:$A,'3日'!$B:$B,$B3899,'3日'!$C:$C,汇总!$A3899)</f>
        <v>0</v>
      </c>
      <c r="G3899">
        <f>SUMIFS('4日'!$A:$A,'4日'!$B:$B,$B3899,'4日'!$C:$C,汇总!$A3899)</f>
        <v>0</v>
      </c>
      <c r="H3899">
        <f>SUMIFS('5日'!$A:$A,'5日'!$B:$B,$B3899,'5日'!$C:$C,汇总!$A3899)</f>
        <v>0</v>
      </c>
      <c r="I3899">
        <f>SUMIFS('6日'!$A:$A,'6日'!$B:$B,$B3899,'6日'!$C:$C,汇总!$A3899)</f>
        <v>0</v>
      </c>
      <c r="J3899">
        <f>SUMIFS('7日'!$A:$A,'7日'!$B:$B,$B3899,'7日'!$C:$C,汇总!$A3899)</f>
        <v>0</v>
      </c>
      <c r="K3899" s="2" t="str">
        <f t="shared" si="481"/>
        <v>(2047M)HONGWO H5</v>
      </c>
      <c r="L3899" s="2">
        <f t="shared" si="482"/>
        <v>0</v>
      </c>
      <c r="M3899" s="2">
        <f t="shared" si="483"/>
        <v>0</v>
      </c>
      <c r="N3899" s="2">
        <f t="shared" si="484"/>
        <v>0</v>
      </c>
      <c r="O3899" s="2">
        <f t="shared" si="485"/>
        <v>0</v>
      </c>
      <c r="P3899" s="2">
        <f t="shared" si="486"/>
        <v>0</v>
      </c>
      <c r="Q3899" s="2">
        <f t="shared" si="487"/>
        <v>0</v>
      </c>
      <c r="R3899" s="2">
        <f t="shared" si="488"/>
        <v>0</v>
      </c>
    </row>
    <row r="3900" spans="1:18" ht="15">
      <c r="A3900">
        <v>961</v>
      </c>
      <c r="B3900" t="s">
        <v>3056</v>
      </c>
      <c r="C3900" s="1">
        <v>1</v>
      </c>
      <c r="D3900">
        <f>SUMIFS(次日!$A:$A,次日!$B:$B,$B3900,次日!$C:$C,汇总!$A3900)</f>
        <v>1</v>
      </c>
      <c r="E3900">
        <f>SUMIFS('2日'!$A:$A,'2日'!$B:$B,$B3900,'2日'!$C:$C,汇总!$A3900)</f>
        <v>0</v>
      </c>
      <c r="F3900">
        <f>SUMIFS('3日'!$A:$A,'3日'!$B:$B,$B3900,'3日'!$C:$C,汇总!$A3900)</f>
        <v>0</v>
      </c>
      <c r="G3900">
        <f>SUMIFS('4日'!$A:$A,'4日'!$B:$B,$B3900,'4日'!$C:$C,汇总!$A3900)</f>
        <v>1</v>
      </c>
      <c r="H3900">
        <f>SUMIFS('5日'!$A:$A,'5日'!$B:$B,$B3900,'5日'!$C:$C,汇总!$A3900)</f>
        <v>1</v>
      </c>
      <c r="I3900">
        <f>SUMIFS('6日'!$A:$A,'6日'!$B:$B,$B3900,'6日'!$C:$C,汇总!$A3900)</f>
        <v>1</v>
      </c>
      <c r="J3900">
        <f>SUMIFS('7日'!$A:$A,'7日'!$B:$B,$B3900,'7日'!$C:$C,汇总!$A3900)</f>
        <v>0</v>
      </c>
      <c r="K3900" s="2" t="str">
        <f t="shared" si="481"/>
        <v>(961M)HOOZ Z97-W</v>
      </c>
      <c r="L3900" s="2">
        <f t="shared" si="482"/>
        <v>1</v>
      </c>
      <c r="M3900" s="2">
        <f t="shared" si="483"/>
        <v>0</v>
      </c>
      <c r="N3900" s="2">
        <f t="shared" si="484"/>
        <v>0</v>
      </c>
      <c r="O3900" s="2">
        <f t="shared" si="485"/>
        <v>1</v>
      </c>
      <c r="P3900" s="2">
        <f t="shared" si="486"/>
        <v>1</v>
      </c>
      <c r="Q3900" s="2">
        <f t="shared" si="487"/>
        <v>1</v>
      </c>
      <c r="R3900" s="2">
        <f t="shared" si="488"/>
        <v>0</v>
      </c>
    </row>
    <row r="3901" spans="1:18" ht="15">
      <c r="A3901">
        <v>966</v>
      </c>
      <c r="B3901" t="s">
        <v>2777</v>
      </c>
      <c r="C3901" s="1">
        <v>1</v>
      </c>
      <c r="D3901">
        <f>SUMIFS(次日!$A:$A,次日!$B:$B,$B3901,次日!$C:$C,汇总!$A3901)</f>
        <v>0</v>
      </c>
      <c r="E3901">
        <f>SUMIFS('2日'!$A:$A,'2日'!$B:$B,$B3901,'2日'!$C:$C,汇总!$A3901)</f>
        <v>0</v>
      </c>
      <c r="F3901">
        <f>SUMIFS('3日'!$A:$A,'3日'!$B:$B,$B3901,'3日'!$C:$C,汇总!$A3901)</f>
        <v>0</v>
      </c>
      <c r="G3901">
        <f>SUMIFS('4日'!$A:$A,'4日'!$B:$B,$B3901,'4日'!$C:$C,汇总!$A3901)</f>
        <v>0</v>
      </c>
      <c r="H3901">
        <f>SUMIFS('5日'!$A:$A,'5日'!$B:$B,$B3901,'5日'!$C:$C,汇总!$A3901)</f>
        <v>0</v>
      </c>
      <c r="I3901">
        <f>SUMIFS('6日'!$A:$A,'6日'!$B:$B,$B3901,'6日'!$C:$C,汇总!$A3901)</f>
        <v>0</v>
      </c>
      <c r="J3901">
        <f>SUMIFS('7日'!$A:$A,'7日'!$B:$B,$B3901,'7日'!$C:$C,汇总!$A3901)</f>
        <v>0</v>
      </c>
      <c r="K3901" s="2" t="str">
        <f t="shared" si="481"/>
        <v>(966M)HOSIN K-II</v>
      </c>
      <c r="L3901" s="2">
        <f t="shared" si="482"/>
        <v>0</v>
      </c>
      <c r="M3901" s="2">
        <f t="shared" si="483"/>
        <v>0</v>
      </c>
      <c r="N3901" s="2">
        <f t="shared" si="484"/>
        <v>0</v>
      </c>
      <c r="O3901" s="2">
        <f t="shared" si="485"/>
        <v>0</v>
      </c>
      <c r="P3901" s="2">
        <f t="shared" si="486"/>
        <v>0</v>
      </c>
      <c r="Q3901" s="2">
        <f t="shared" si="487"/>
        <v>0</v>
      </c>
      <c r="R3901" s="2">
        <f t="shared" si="488"/>
        <v>0</v>
      </c>
    </row>
    <row r="3902" spans="1:18" ht="15">
      <c r="A3902">
        <v>1888</v>
      </c>
      <c r="B3902" t="s">
        <v>3127</v>
      </c>
      <c r="C3902" s="1">
        <v>1</v>
      </c>
      <c r="D3902">
        <f>SUMIFS(次日!$A:$A,次日!$B:$B,$B3902,次日!$C:$C,汇总!$A3902)</f>
        <v>1</v>
      </c>
      <c r="E3902">
        <f>SUMIFS('2日'!$A:$A,'2日'!$B:$B,$B3902,'2日'!$C:$C,汇总!$A3902)</f>
        <v>1</v>
      </c>
      <c r="F3902">
        <f>SUMIFS('3日'!$A:$A,'3日'!$B:$B,$B3902,'3日'!$C:$C,汇总!$A3902)</f>
        <v>1</v>
      </c>
      <c r="G3902">
        <f>SUMIFS('4日'!$A:$A,'4日'!$B:$B,$B3902,'4日'!$C:$C,汇总!$A3902)</f>
        <v>1</v>
      </c>
      <c r="H3902">
        <f>SUMIFS('5日'!$A:$A,'5日'!$B:$B,$B3902,'5日'!$C:$C,汇总!$A3902)</f>
        <v>0</v>
      </c>
      <c r="I3902">
        <f>SUMIFS('6日'!$A:$A,'6日'!$B:$B,$B3902,'6日'!$C:$C,汇总!$A3902)</f>
        <v>0</v>
      </c>
      <c r="J3902">
        <f>SUMIFS('7日'!$A:$A,'7日'!$B:$B,$B3902,'7日'!$C:$C,汇总!$A3902)</f>
        <v>0</v>
      </c>
      <c r="K3902" s="2" t="str">
        <f t="shared" si="481"/>
        <v>(1888M)HOTMIAO HOTMIAO-I15</v>
      </c>
      <c r="L3902" s="2">
        <f t="shared" si="482"/>
        <v>1</v>
      </c>
      <c r="M3902" s="2">
        <f t="shared" si="483"/>
        <v>1</v>
      </c>
      <c r="N3902" s="2">
        <f t="shared" si="484"/>
        <v>1</v>
      </c>
      <c r="O3902" s="2">
        <f t="shared" si="485"/>
        <v>1</v>
      </c>
      <c r="P3902" s="2">
        <f t="shared" si="486"/>
        <v>0</v>
      </c>
      <c r="Q3902" s="2">
        <f t="shared" si="487"/>
        <v>0</v>
      </c>
      <c r="R3902" s="2">
        <f t="shared" si="488"/>
        <v>0</v>
      </c>
    </row>
    <row r="3903" spans="1:18" ht="15">
      <c r="A3903">
        <v>933</v>
      </c>
      <c r="B3903" t="s">
        <v>1113</v>
      </c>
      <c r="C3903" s="1">
        <v>1</v>
      </c>
      <c r="D3903">
        <f>SUMIFS(次日!$A:$A,次日!$B:$B,$B3903,次日!$C:$C,汇总!$A3903)</f>
        <v>0</v>
      </c>
      <c r="E3903">
        <f>SUMIFS('2日'!$A:$A,'2日'!$B:$B,$B3903,'2日'!$C:$C,汇总!$A3903)</f>
        <v>0</v>
      </c>
      <c r="F3903">
        <f>SUMIFS('3日'!$A:$A,'3日'!$B:$B,$B3903,'3日'!$C:$C,汇总!$A3903)</f>
        <v>0</v>
      </c>
      <c r="G3903">
        <f>SUMIFS('4日'!$A:$A,'4日'!$B:$B,$B3903,'4日'!$C:$C,汇总!$A3903)</f>
        <v>0</v>
      </c>
      <c r="H3903">
        <f>SUMIFS('5日'!$A:$A,'5日'!$B:$B,$B3903,'5日'!$C:$C,汇总!$A3903)</f>
        <v>0</v>
      </c>
      <c r="I3903">
        <f>SUMIFS('6日'!$A:$A,'6日'!$B:$B,$B3903,'6日'!$C:$C,汇总!$A3903)</f>
        <v>0</v>
      </c>
      <c r="J3903">
        <f>SUMIFS('7日'!$A:$A,'7日'!$B:$B,$B3903,'7日'!$C:$C,汇总!$A3903)</f>
        <v>0</v>
      </c>
      <c r="K3903" s="2" t="str">
        <f t="shared" si="481"/>
        <v>(933M)HOTMIAO HOTMIAO-I19</v>
      </c>
      <c r="L3903" s="2">
        <f t="shared" si="482"/>
        <v>0</v>
      </c>
      <c r="M3903" s="2">
        <f t="shared" si="483"/>
        <v>0</v>
      </c>
      <c r="N3903" s="2">
        <f t="shared" si="484"/>
        <v>0</v>
      </c>
      <c r="O3903" s="2">
        <f t="shared" si="485"/>
        <v>0</v>
      </c>
      <c r="P3903" s="2">
        <f t="shared" si="486"/>
        <v>0</v>
      </c>
      <c r="Q3903" s="2">
        <f t="shared" si="487"/>
        <v>0</v>
      </c>
      <c r="R3903" s="2">
        <f t="shared" si="488"/>
        <v>0</v>
      </c>
    </row>
    <row r="3904" spans="1:18" ht="15">
      <c r="A3904">
        <v>944</v>
      </c>
      <c r="B3904" t="s">
        <v>2936</v>
      </c>
      <c r="C3904" s="1">
        <v>1</v>
      </c>
      <c r="D3904">
        <f>SUMIFS(次日!$A:$A,次日!$B:$B,$B3904,次日!$C:$C,汇总!$A3904)</f>
        <v>1</v>
      </c>
      <c r="E3904">
        <f>SUMIFS('2日'!$A:$A,'2日'!$B:$B,$B3904,'2日'!$C:$C,汇总!$A3904)</f>
        <v>0</v>
      </c>
      <c r="F3904">
        <f>SUMIFS('3日'!$A:$A,'3日'!$B:$B,$B3904,'3日'!$C:$C,汇总!$A3904)</f>
        <v>0</v>
      </c>
      <c r="G3904">
        <f>SUMIFS('4日'!$A:$A,'4日'!$B:$B,$B3904,'4日'!$C:$C,汇总!$A3904)</f>
        <v>0</v>
      </c>
      <c r="H3904">
        <f>SUMIFS('5日'!$A:$A,'5日'!$B:$B,$B3904,'5日'!$C:$C,汇总!$A3904)</f>
        <v>0</v>
      </c>
      <c r="I3904">
        <f>SUMIFS('6日'!$A:$A,'6日'!$B:$B,$B3904,'6日'!$C:$C,汇总!$A3904)</f>
        <v>0</v>
      </c>
      <c r="J3904">
        <f>SUMIFS('7日'!$A:$A,'7日'!$B:$B,$B3904,'7日'!$C:$C,汇总!$A3904)</f>
        <v>0</v>
      </c>
      <c r="K3904" s="2" t="str">
        <f t="shared" si="481"/>
        <v>(944M)HOVVO CAMER_L3_M1</v>
      </c>
      <c r="L3904" s="2">
        <f t="shared" si="482"/>
        <v>1</v>
      </c>
      <c r="M3904" s="2">
        <f t="shared" si="483"/>
        <v>0</v>
      </c>
      <c r="N3904" s="2">
        <f t="shared" si="484"/>
        <v>0</v>
      </c>
      <c r="O3904" s="2">
        <f t="shared" si="485"/>
        <v>0</v>
      </c>
      <c r="P3904" s="2">
        <f t="shared" si="486"/>
        <v>0</v>
      </c>
      <c r="Q3904" s="2">
        <f t="shared" si="487"/>
        <v>0</v>
      </c>
      <c r="R3904" s="2">
        <f t="shared" si="488"/>
        <v>0</v>
      </c>
    </row>
    <row r="3905" spans="1:18" ht="15">
      <c r="A3905">
        <v>1999</v>
      </c>
      <c r="B3905" t="s">
        <v>3621</v>
      </c>
      <c r="C3905" s="1">
        <v>1</v>
      </c>
      <c r="D3905">
        <f>SUMIFS(次日!$A:$A,次日!$B:$B,$B3905,次日!$C:$C,汇总!$A3905)</f>
        <v>0</v>
      </c>
      <c r="E3905">
        <f>SUMIFS('2日'!$A:$A,'2日'!$B:$B,$B3905,'2日'!$C:$C,汇总!$A3905)</f>
        <v>0</v>
      </c>
      <c r="F3905">
        <f>SUMIFS('3日'!$A:$A,'3日'!$B:$B,$B3905,'3日'!$C:$C,汇总!$A3905)</f>
        <v>0</v>
      </c>
      <c r="G3905">
        <f>SUMIFS('4日'!$A:$A,'4日'!$B:$B,$B3905,'4日'!$C:$C,汇总!$A3905)</f>
        <v>0</v>
      </c>
      <c r="H3905">
        <f>SUMIFS('5日'!$A:$A,'5日'!$B:$B,$B3905,'5日'!$C:$C,汇总!$A3905)</f>
        <v>0</v>
      </c>
      <c r="I3905">
        <f>SUMIFS('6日'!$A:$A,'6日'!$B:$B,$B3905,'6日'!$C:$C,汇总!$A3905)</f>
        <v>0</v>
      </c>
      <c r="J3905">
        <f>SUMIFS('7日'!$A:$A,'7日'!$B:$B,$B3905,'7日'!$C:$C,汇总!$A3905)</f>
        <v>0</v>
      </c>
      <c r="K3905" s="2" t="str">
        <f t="shared" si="481"/>
        <v>(1999M)HOVVO M518</v>
      </c>
      <c r="L3905" s="2">
        <f t="shared" si="482"/>
        <v>0</v>
      </c>
      <c r="M3905" s="2">
        <f t="shared" si="483"/>
        <v>0</v>
      </c>
      <c r="N3905" s="2">
        <f t="shared" si="484"/>
        <v>0</v>
      </c>
      <c r="O3905" s="2">
        <f t="shared" si="485"/>
        <v>0</v>
      </c>
      <c r="P3905" s="2">
        <f t="shared" si="486"/>
        <v>0</v>
      </c>
      <c r="Q3905" s="2">
        <f t="shared" si="487"/>
        <v>0</v>
      </c>
      <c r="R3905" s="2">
        <f t="shared" si="488"/>
        <v>0</v>
      </c>
    </row>
    <row r="3906" spans="1:18" ht="15">
      <c r="A3906">
        <v>1999</v>
      </c>
      <c r="B3906" t="s">
        <v>1277</v>
      </c>
      <c r="C3906" s="1">
        <v>1</v>
      </c>
      <c r="D3906">
        <f>SUMIFS(次日!$A:$A,次日!$B:$B,$B3906,次日!$C:$C,汇总!$A3906)</f>
        <v>0</v>
      </c>
      <c r="E3906">
        <f>SUMIFS('2日'!$A:$A,'2日'!$B:$B,$B3906,'2日'!$C:$C,汇总!$A3906)</f>
        <v>0</v>
      </c>
      <c r="F3906">
        <f>SUMIFS('3日'!$A:$A,'3日'!$B:$B,$B3906,'3日'!$C:$C,汇总!$A3906)</f>
        <v>0</v>
      </c>
      <c r="G3906">
        <f>SUMIFS('4日'!$A:$A,'4日'!$B:$B,$B3906,'4日'!$C:$C,汇总!$A3906)</f>
        <v>0</v>
      </c>
      <c r="H3906">
        <f>SUMIFS('5日'!$A:$A,'5日'!$B:$B,$B3906,'5日'!$C:$C,汇总!$A3906)</f>
        <v>0</v>
      </c>
      <c r="I3906">
        <f>SUMIFS('6日'!$A:$A,'6日'!$B:$B,$B3906,'6日'!$C:$C,汇总!$A3906)</f>
        <v>0</v>
      </c>
      <c r="J3906">
        <f>SUMIFS('7日'!$A:$A,'7日'!$B:$B,$B3906,'7日'!$C:$C,汇总!$A3906)</f>
        <v>0</v>
      </c>
      <c r="K3906" s="2" t="str">
        <f t="shared" si="481"/>
        <v>(1999M)HOVVO M519</v>
      </c>
      <c r="L3906" s="2">
        <f t="shared" si="482"/>
        <v>0</v>
      </c>
      <c r="M3906" s="2">
        <f t="shared" si="483"/>
        <v>0</v>
      </c>
      <c r="N3906" s="2">
        <f t="shared" si="484"/>
        <v>0</v>
      </c>
      <c r="O3906" s="2">
        <f t="shared" si="485"/>
        <v>0</v>
      </c>
      <c r="P3906" s="2">
        <f t="shared" si="486"/>
        <v>0</v>
      </c>
      <c r="Q3906" s="2">
        <f t="shared" si="487"/>
        <v>0</v>
      </c>
      <c r="R3906" s="2">
        <f t="shared" si="488"/>
        <v>0</v>
      </c>
    </row>
    <row r="3907" spans="1:18" ht="15">
      <c r="A3907">
        <v>2767</v>
      </c>
      <c r="B3907" t="s">
        <v>3924</v>
      </c>
      <c r="C3907" s="1">
        <v>1</v>
      </c>
      <c r="D3907">
        <f>SUMIFS(次日!$A:$A,次日!$B:$B,$B3907,次日!$C:$C,汇总!$A3907)</f>
        <v>0</v>
      </c>
      <c r="E3907">
        <f>SUMIFS('2日'!$A:$A,'2日'!$B:$B,$B3907,'2日'!$C:$C,汇总!$A3907)</f>
        <v>0</v>
      </c>
      <c r="F3907">
        <f>SUMIFS('3日'!$A:$A,'3日'!$B:$B,$B3907,'3日'!$C:$C,汇总!$A3907)</f>
        <v>0</v>
      </c>
      <c r="G3907">
        <f>SUMIFS('4日'!$A:$A,'4日'!$B:$B,$B3907,'4日'!$C:$C,汇总!$A3907)</f>
        <v>0</v>
      </c>
      <c r="H3907">
        <f>SUMIFS('5日'!$A:$A,'5日'!$B:$B,$B3907,'5日'!$C:$C,汇总!$A3907)</f>
        <v>0</v>
      </c>
      <c r="I3907">
        <f>SUMIFS('6日'!$A:$A,'6日'!$B:$B,$B3907,'6日'!$C:$C,汇总!$A3907)</f>
        <v>0</v>
      </c>
      <c r="J3907">
        <f>SUMIFS('7日'!$A:$A,'7日'!$B:$B,$B3907,'7日'!$C:$C,汇总!$A3907)</f>
        <v>0</v>
      </c>
      <c r="K3907" s="2" t="str">
        <f t="shared" ref="K3907:K3970" si="489">"("&amp;A3907&amp;"M"&amp;")"&amp;B3907</f>
        <v>(2767M)HTC 0PJA2</v>
      </c>
      <c r="L3907" s="2">
        <f t="shared" ref="L3907:L3970" si="490">D3907/$C3907</f>
        <v>0</v>
      </c>
      <c r="M3907" s="2">
        <f t="shared" ref="M3907:M3970" si="491">E3907/$C3907</f>
        <v>0</v>
      </c>
      <c r="N3907" s="2">
        <f t="shared" ref="N3907:N3970" si="492">F3907/$C3907</f>
        <v>0</v>
      </c>
      <c r="O3907" s="2">
        <f t="shared" ref="O3907:O3970" si="493">G3907/$C3907</f>
        <v>0</v>
      </c>
      <c r="P3907" s="2">
        <f t="shared" ref="P3907:P3970" si="494">H3907/$C3907</f>
        <v>0</v>
      </c>
      <c r="Q3907" s="2">
        <f t="shared" ref="Q3907:Q3970" si="495">I3907/$C3907</f>
        <v>0</v>
      </c>
      <c r="R3907" s="2">
        <f t="shared" ref="R3907:R3970" si="496">J3907/$C3907</f>
        <v>0</v>
      </c>
    </row>
    <row r="3908" spans="1:18" ht="15">
      <c r="A3908">
        <v>1823</v>
      </c>
      <c r="B3908" t="s">
        <v>3911</v>
      </c>
      <c r="C3908" s="1">
        <v>1</v>
      </c>
      <c r="D3908">
        <f>SUMIFS(次日!$A:$A,次日!$B:$B,$B3908,次日!$C:$C,汇总!$A3908)</f>
        <v>0</v>
      </c>
      <c r="E3908">
        <f>SUMIFS('2日'!$A:$A,'2日'!$B:$B,$B3908,'2日'!$C:$C,汇总!$A3908)</f>
        <v>0</v>
      </c>
      <c r="F3908">
        <f>SUMIFS('3日'!$A:$A,'3日'!$B:$B,$B3908,'3日'!$C:$C,汇总!$A3908)</f>
        <v>0</v>
      </c>
      <c r="G3908">
        <f>SUMIFS('4日'!$A:$A,'4日'!$B:$B,$B3908,'4日'!$C:$C,汇总!$A3908)</f>
        <v>0</v>
      </c>
      <c r="H3908">
        <f>SUMIFS('5日'!$A:$A,'5日'!$B:$B,$B3908,'5日'!$C:$C,汇总!$A3908)</f>
        <v>0</v>
      </c>
      <c r="I3908">
        <f>SUMIFS('6日'!$A:$A,'6日'!$B:$B,$B3908,'6日'!$C:$C,汇总!$A3908)</f>
        <v>0</v>
      </c>
      <c r="J3908">
        <f>SUMIFS('7日'!$A:$A,'7日'!$B:$B,$B3908,'7日'!$C:$C,汇总!$A3908)</f>
        <v>0</v>
      </c>
      <c r="K3908" s="2" t="str">
        <f t="shared" si="489"/>
        <v>(1823M)HTC 831C</v>
      </c>
      <c r="L3908" s="2">
        <f t="shared" si="490"/>
        <v>0</v>
      </c>
      <c r="M3908" s="2">
        <f t="shared" si="491"/>
        <v>0</v>
      </c>
      <c r="N3908" s="2">
        <f t="shared" si="492"/>
        <v>0</v>
      </c>
      <c r="O3908" s="2">
        <f t="shared" si="493"/>
        <v>0</v>
      </c>
      <c r="P3908" s="2">
        <f t="shared" si="494"/>
        <v>0</v>
      </c>
      <c r="Q3908" s="2">
        <f t="shared" si="495"/>
        <v>0</v>
      </c>
      <c r="R3908" s="2">
        <f t="shared" si="496"/>
        <v>0</v>
      </c>
    </row>
    <row r="3909" spans="1:18" ht="15">
      <c r="A3909">
        <v>1006</v>
      </c>
      <c r="B3909" t="s">
        <v>175</v>
      </c>
      <c r="C3909" s="1">
        <v>1</v>
      </c>
      <c r="D3909">
        <f>SUMIFS(次日!$A:$A,次日!$B:$B,$B3909,次日!$C:$C,汇总!$A3909)</f>
        <v>0</v>
      </c>
      <c r="E3909">
        <f>SUMIFS('2日'!$A:$A,'2日'!$B:$B,$B3909,'2日'!$C:$C,汇总!$A3909)</f>
        <v>0</v>
      </c>
      <c r="F3909">
        <f>SUMIFS('3日'!$A:$A,'3日'!$B:$B,$B3909,'3日'!$C:$C,汇总!$A3909)</f>
        <v>0</v>
      </c>
      <c r="G3909">
        <f>SUMIFS('4日'!$A:$A,'4日'!$B:$B,$B3909,'4日'!$C:$C,汇总!$A3909)</f>
        <v>0</v>
      </c>
      <c r="H3909">
        <f>SUMIFS('5日'!$A:$A,'5日'!$B:$B,$B3909,'5日'!$C:$C,汇总!$A3909)</f>
        <v>0</v>
      </c>
      <c r="I3909">
        <f>SUMIFS('6日'!$A:$A,'6日'!$B:$B,$B3909,'6日'!$C:$C,汇总!$A3909)</f>
        <v>0</v>
      </c>
      <c r="J3909">
        <f>SUMIFS('7日'!$A:$A,'7日'!$B:$B,$B3909,'7日'!$C:$C,汇总!$A3909)</f>
        <v>0</v>
      </c>
      <c r="K3909" s="2" t="str">
        <f t="shared" si="489"/>
        <v>(1006M)HTC Desire HD</v>
      </c>
      <c r="L3909" s="2">
        <f t="shared" si="490"/>
        <v>0</v>
      </c>
      <c r="M3909" s="2">
        <f t="shared" si="491"/>
        <v>0</v>
      </c>
      <c r="N3909" s="2">
        <f t="shared" si="492"/>
        <v>0</v>
      </c>
      <c r="O3909" s="2">
        <f t="shared" si="493"/>
        <v>0</v>
      </c>
      <c r="P3909" s="2">
        <f t="shared" si="494"/>
        <v>0</v>
      </c>
      <c r="Q3909" s="2">
        <f t="shared" si="495"/>
        <v>0</v>
      </c>
      <c r="R3909" s="2">
        <f t="shared" si="496"/>
        <v>0</v>
      </c>
    </row>
    <row r="3910" spans="1:18" ht="15">
      <c r="A3910">
        <v>801</v>
      </c>
      <c r="B3910" t="s">
        <v>2685</v>
      </c>
      <c r="C3910" s="1">
        <v>1</v>
      </c>
      <c r="D3910">
        <f>SUMIFS(次日!$A:$A,次日!$B:$B,$B3910,次日!$C:$C,汇总!$A3910)</f>
        <v>1</v>
      </c>
      <c r="E3910">
        <f>SUMIFS('2日'!$A:$A,'2日'!$B:$B,$B3910,'2日'!$C:$C,汇总!$A3910)</f>
        <v>0</v>
      </c>
      <c r="F3910">
        <f>SUMIFS('3日'!$A:$A,'3日'!$B:$B,$B3910,'3日'!$C:$C,汇总!$A3910)</f>
        <v>1</v>
      </c>
      <c r="G3910">
        <f>SUMIFS('4日'!$A:$A,'4日'!$B:$B,$B3910,'4日'!$C:$C,汇总!$A3910)</f>
        <v>1</v>
      </c>
      <c r="H3910">
        <f>SUMIFS('5日'!$A:$A,'5日'!$B:$B,$B3910,'5日'!$C:$C,汇总!$A3910)</f>
        <v>0</v>
      </c>
      <c r="I3910">
        <f>SUMIFS('6日'!$A:$A,'6日'!$B:$B,$B3910,'6日'!$C:$C,汇总!$A3910)</f>
        <v>0</v>
      </c>
      <c r="J3910">
        <f>SUMIFS('7日'!$A:$A,'7日'!$B:$B,$B3910,'7日'!$C:$C,汇总!$A3910)</f>
        <v>0</v>
      </c>
      <c r="K3910" s="2" t="str">
        <f t="shared" si="489"/>
        <v>(801M)HTC HTC 7088</v>
      </c>
      <c r="L3910" s="2">
        <f t="shared" si="490"/>
        <v>1</v>
      </c>
      <c r="M3910" s="2">
        <f t="shared" si="491"/>
        <v>0</v>
      </c>
      <c r="N3910" s="2">
        <f t="shared" si="492"/>
        <v>1</v>
      </c>
      <c r="O3910" s="2">
        <f t="shared" si="493"/>
        <v>1</v>
      </c>
      <c r="P3910" s="2">
        <f t="shared" si="494"/>
        <v>0</v>
      </c>
      <c r="Q3910" s="2">
        <f t="shared" si="495"/>
        <v>0</v>
      </c>
      <c r="R3910" s="2">
        <f t="shared" si="496"/>
        <v>0</v>
      </c>
    </row>
    <row r="3911" spans="1:18" ht="15">
      <c r="A3911">
        <v>1567</v>
      </c>
      <c r="B3911" t="s">
        <v>974</v>
      </c>
      <c r="C3911" s="1">
        <v>1</v>
      </c>
      <c r="D3911">
        <f>SUMIFS(次日!$A:$A,次日!$B:$B,$B3911,次日!$C:$C,汇总!$A3911)</f>
        <v>0</v>
      </c>
      <c r="E3911">
        <f>SUMIFS('2日'!$A:$A,'2日'!$B:$B,$B3911,'2日'!$C:$C,汇总!$A3911)</f>
        <v>0</v>
      </c>
      <c r="F3911">
        <f>SUMIFS('3日'!$A:$A,'3日'!$B:$B,$B3911,'3日'!$C:$C,汇总!$A3911)</f>
        <v>0</v>
      </c>
      <c r="G3911">
        <f>SUMIFS('4日'!$A:$A,'4日'!$B:$B,$B3911,'4日'!$C:$C,汇总!$A3911)</f>
        <v>0</v>
      </c>
      <c r="H3911">
        <f>SUMIFS('5日'!$A:$A,'5日'!$B:$B,$B3911,'5日'!$C:$C,汇总!$A3911)</f>
        <v>0</v>
      </c>
      <c r="I3911">
        <f>SUMIFS('6日'!$A:$A,'6日'!$B:$B,$B3911,'6日'!$C:$C,汇总!$A3911)</f>
        <v>0</v>
      </c>
      <c r="J3911">
        <f>SUMIFS('7日'!$A:$A,'7日'!$B:$B,$B3911,'7日'!$C:$C,汇总!$A3911)</f>
        <v>0</v>
      </c>
      <c r="K3911" s="2" t="str">
        <f t="shared" si="489"/>
        <v>(1567M)HTC HTC 801e</v>
      </c>
      <c r="L3911" s="2">
        <f t="shared" si="490"/>
        <v>0</v>
      </c>
      <c r="M3911" s="2">
        <f t="shared" si="491"/>
        <v>0</v>
      </c>
      <c r="N3911" s="2">
        <f t="shared" si="492"/>
        <v>0</v>
      </c>
      <c r="O3911" s="2">
        <f t="shared" si="493"/>
        <v>0</v>
      </c>
      <c r="P3911" s="2">
        <f t="shared" si="494"/>
        <v>0</v>
      </c>
      <c r="Q3911" s="2">
        <f t="shared" si="495"/>
        <v>0</v>
      </c>
      <c r="R3911" s="2">
        <f t="shared" si="496"/>
        <v>0</v>
      </c>
    </row>
    <row r="3912" spans="1:18" ht="15">
      <c r="A3912">
        <v>1844</v>
      </c>
      <c r="B3912" t="s">
        <v>974</v>
      </c>
      <c r="C3912" s="1">
        <v>1</v>
      </c>
      <c r="D3912">
        <f>SUMIFS(次日!$A:$A,次日!$B:$B,$B3912,次日!$C:$C,汇总!$A3912)</f>
        <v>0</v>
      </c>
      <c r="E3912">
        <f>SUMIFS('2日'!$A:$A,'2日'!$B:$B,$B3912,'2日'!$C:$C,汇总!$A3912)</f>
        <v>0</v>
      </c>
      <c r="F3912">
        <f>SUMIFS('3日'!$A:$A,'3日'!$B:$B,$B3912,'3日'!$C:$C,汇总!$A3912)</f>
        <v>0</v>
      </c>
      <c r="G3912">
        <f>SUMIFS('4日'!$A:$A,'4日'!$B:$B,$B3912,'4日'!$C:$C,汇总!$A3912)</f>
        <v>0</v>
      </c>
      <c r="H3912">
        <f>SUMIFS('5日'!$A:$A,'5日'!$B:$B,$B3912,'5日'!$C:$C,汇总!$A3912)</f>
        <v>0</v>
      </c>
      <c r="I3912">
        <f>SUMIFS('6日'!$A:$A,'6日'!$B:$B,$B3912,'6日'!$C:$C,汇总!$A3912)</f>
        <v>0</v>
      </c>
      <c r="J3912">
        <f>SUMIFS('7日'!$A:$A,'7日'!$B:$B,$B3912,'7日'!$C:$C,汇总!$A3912)</f>
        <v>0</v>
      </c>
      <c r="K3912" s="2" t="str">
        <f t="shared" si="489"/>
        <v>(1844M)HTC HTC 801e</v>
      </c>
      <c r="L3912" s="2">
        <f t="shared" si="490"/>
        <v>0</v>
      </c>
      <c r="M3912" s="2">
        <f t="shared" si="491"/>
        <v>0</v>
      </c>
      <c r="N3912" s="2">
        <f t="shared" si="492"/>
        <v>0</v>
      </c>
      <c r="O3912" s="2">
        <f t="shared" si="493"/>
        <v>0</v>
      </c>
      <c r="P3912" s="2">
        <f t="shared" si="494"/>
        <v>0</v>
      </c>
      <c r="Q3912" s="2">
        <f t="shared" si="495"/>
        <v>0</v>
      </c>
      <c r="R3912" s="2">
        <f t="shared" si="496"/>
        <v>0</v>
      </c>
    </row>
    <row r="3913" spans="1:18" ht="15">
      <c r="A3913">
        <v>1789</v>
      </c>
      <c r="B3913" t="s">
        <v>1098</v>
      </c>
      <c r="C3913" s="1">
        <v>1</v>
      </c>
      <c r="D3913">
        <f>SUMIFS(次日!$A:$A,次日!$B:$B,$B3913,次日!$C:$C,汇总!$A3913)</f>
        <v>1</v>
      </c>
      <c r="E3913">
        <f>SUMIFS('2日'!$A:$A,'2日'!$B:$B,$B3913,'2日'!$C:$C,汇总!$A3913)</f>
        <v>0</v>
      </c>
      <c r="F3913">
        <f>SUMIFS('3日'!$A:$A,'3日'!$B:$B,$B3913,'3日'!$C:$C,汇总!$A3913)</f>
        <v>0</v>
      </c>
      <c r="G3913">
        <f>SUMIFS('4日'!$A:$A,'4日'!$B:$B,$B3913,'4日'!$C:$C,汇总!$A3913)</f>
        <v>0</v>
      </c>
      <c r="H3913">
        <f>SUMIFS('5日'!$A:$A,'5日'!$B:$B,$B3913,'5日'!$C:$C,汇总!$A3913)</f>
        <v>0</v>
      </c>
      <c r="I3913">
        <f>SUMIFS('6日'!$A:$A,'6日'!$B:$B,$B3913,'6日'!$C:$C,汇总!$A3913)</f>
        <v>0</v>
      </c>
      <c r="J3913">
        <f>SUMIFS('7日'!$A:$A,'7日'!$B:$B,$B3913,'7日'!$C:$C,汇总!$A3913)</f>
        <v>0</v>
      </c>
      <c r="K3913" s="2" t="str">
        <f t="shared" si="489"/>
        <v>(1789M)HTC HTC 802d</v>
      </c>
      <c r="L3913" s="2">
        <f t="shared" si="490"/>
        <v>1</v>
      </c>
      <c r="M3913" s="2">
        <f t="shared" si="491"/>
        <v>0</v>
      </c>
      <c r="N3913" s="2">
        <f t="shared" si="492"/>
        <v>0</v>
      </c>
      <c r="O3913" s="2">
        <f t="shared" si="493"/>
        <v>0</v>
      </c>
      <c r="P3913" s="2">
        <f t="shared" si="494"/>
        <v>0</v>
      </c>
      <c r="Q3913" s="2">
        <f t="shared" si="495"/>
        <v>0</v>
      </c>
      <c r="R3913" s="2">
        <f t="shared" si="496"/>
        <v>0</v>
      </c>
    </row>
    <row r="3914" spans="1:18" ht="15">
      <c r="A3914">
        <v>1560</v>
      </c>
      <c r="B3914" t="s">
        <v>1330</v>
      </c>
      <c r="C3914" s="1">
        <v>1</v>
      </c>
      <c r="D3914">
        <f>SUMIFS(次日!$A:$A,次日!$B:$B,$B3914,次日!$C:$C,汇总!$A3914)</f>
        <v>1</v>
      </c>
      <c r="E3914">
        <f>SUMIFS('2日'!$A:$A,'2日'!$B:$B,$B3914,'2日'!$C:$C,汇总!$A3914)</f>
        <v>1</v>
      </c>
      <c r="F3914">
        <f>SUMIFS('3日'!$A:$A,'3日'!$B:$B,$B3914,'3日'!$C:$C,汇总!$A3914)</f>
        <v>0</v>
      </c>
      <c r="G3914">
        <f>SUMIFS('4日'!$A:$A,'4日'!$B:$B,$B3914,'4日'!$C:$C,汇总!$A3914)</f>
        <v>0</v>
      </c>
      <c r="H3914">
        <f>SUMIFS('5日'!$A:$A,'5日'!$B:$B,$B3914,'5日'!$C:$C,汇总!$A3914)</f>
        <v>0</v>
      </c>
      <c r="I3914">
        <f>SUMIFS('6日'!$A:$A,'6日'!$B:$B,$B3914,'6日'!$C:$C,汇总!$A3914)</f>
        <v>0</v>
      </c>
      <c r="J3914">
        <f>SUMIFS('7日'!$A:$A,'7日'!$B:$B,$B3914,'7日'!$C:$C,汇总!$A3914)</f>
        <v>0</v>
      </c>
      <c r="K3914" s="2" t="str">
        <f t="shared" si="489"/>
        <v>(1560M)HTC HTC 802t 16GB</v>
      </c>
      <c r="L3914" s="2">
        <f t="shared" si="490"/>
        <v>1</v>
      </c>
      <c r="M3914" s="2">
        <f t="shared" si="491"/>
        <v>1</v>
      </c>
      <c r="N3914" s="2">
        <f t="shared" si="492"/>
        <v>0</v>
      </c>
      <c r="O3914" s="2">
        <f t="shared" si="493"/>
        <v>0</v>
      </c>
      <c r="P3914" s="2">
        <f t="shared" si="494"/>
        <v>0</v>
      </c>
      <c r="Q3914" s="2">
        <f t="shared" si="495"/>
        <v>0</v>
      </c>
      <c r="R3914" s="2">
        <f t="shared" si="496"/>
        <v>0</v>
      </c>
    </row>
    <row r="3915" spans="1:18" ht="15">
      <c r="A3915">
        <v>1789</v>
      </c>
      <c r="B3915" t="s">
        <v>1330</v>
      </c>
      <c r="C3915" s="1">
        <v>1</v>
      </c>
      <c r="D3915">
        <f>SUMIFS(次日!$A:$A,次日!$B:$B,$B3915,次日!$C:$C,汇总!$A3915)</f>
        <v>0</v>
      </c>
      <c r="E3915">
        <f>SUMIFS('2日'!$A:$A,'2日'!$B:$B,$B3915,'2日'!$C:$C,汇总!$A3915)</f>
        <v>0</v>
      </c>
      <c r="F3915">
        <f>SUMIFS('3日'!$A:$A,'3日'!$B:$B,$B3915,'3日'!$C:$C,汇总!$A3915)</f>
        <v>0</v>
      </c>
      <c r="G3915">
        <f>SUMIFS('4日'!$A:$A,'4日'!$B:$B,$B3915,'4日'!$C:$C,汇总!$A3915)</f>
        <v>0</v>
      </c>
      <c r="H3915">
        <f>SUMIFS('5日'!$A:$A,'5日'!$B:$B,$B3915,'5日'!$C:$C,汇总!$A3915)</f>
        <v>0</v>
      </c>
      <c r="I3915">
        <f>SUMIFS('6日'!$A:$A,'6日'!$B:$B,$B3915,'6日'!$C:$C,汇总!$A3915)</f>
        <v>0</v>
      </c>
      <c r="J3915">
        <f>SUMIFS('7日'!$A:$A,'7日'!$B:$B,$B3915,'7日'!$C:$C,汇总!$A3915)</f>
        <v>0</v>
      </c>
      <c r="K3915" s="2" t="str">
        <f t="shared" si="489"/>
        <v>(1789M)HTC HTC 802t 16GB</v>
      </c>
      <c r="L3915" s="2">
        <f t="shared" si="490"/>
        <v>0</v>
      </c>
      <c r="M3915" s="2">
        <f t="shared" si="491"/>
        <v>0</v>
      </c>
      <c r="N3915" s="2">
        <f t="shared" si="492"/>
        <v>0</v>
      </c>
      <c r="O3915" s="2">
        <f t="shared" si="493"/>
        <v>0</v>
      </c>
      <c r="P3915" s="2">
        <f t="shared" si="494"/>
        <v>0</v>
      </c>
      <c r="Q3915" s="2">
        <f t="shared" si="495"/>
        <v>0</v>
      </c>
      <c r="R3915" s="2">
        <f t="shared" si="496"/>
        <v>0</v>
      </c>
    </row>
    <row r="3916" spans="1:18" ht="15">
      <c r="B3916" t="s">
        <v>2353</v>
      </c>
      <c r="C3916" s="1">
        <v>1</v>
      </c>
      <c r="D3916">
        <f>SUMIFS(次日!$A:$A,次日!$B:$B,$B3916,次日!$C:$C,汇总!$A3916)</f>
        <v>0</v>
      </c>
      <c r="E3916">
        <f>SUMIFS('2日'!$A:$A,'2日'!$B:$B,$B3916,'2日'!$C:$C,汇总!$A3916)</f>
        <v>0</v>
      </c>
      <c r="F3916">
        <f>SUMIFS('3日'!$A:$A,'3日'!$B:$B,$B3916,'3日'!$C:$C,汇总!$A3916)</f>
        <v>0</v>
      </c>
      <c r="G3916">
        <f>SUMIFS('4日'!$A:$A,'4日'!$B:$B,$B3916,'4日'!$C:$C,汇总!$A3916)</f>
        <v>0</v>
      </c>
      <c r="H3916">
        <f>SUMIFS('5日'!$A:$A,'5日'!$B:$B,$B3916,'5日'!$C:$C,汇总!$A3916)</f>
        <v>0</v>
      </c>
      <c r="I3916">
        <f>SUMIFS('6日'!$A:$A,'6日'!$B:$B,$B3916,'6日'!$C:$C,汇总!$A3916)</f>
        <v>0</v>
      </c>
      <c r="J3916">
        <f>SUMIFS('7日'!$A:$A,'7日'!$B:$B,$B3916,'7日'!$C:$C,汇总!$A3916)</f>
        <v>0</v>
      </c>
      <c r="K3916" s="2" t="str">
        <f t="shared" si="489"/>
        <v>(M)HTC HTC 802w</v>
      </c>
      <c r="L3916" s="2">
        <f t="shared" si="490"/>
        <v>0</v>
      </c>
      <c r="M3916" s="2">
        <f t="shared" si="491"/>
        <v>0</v>
      </c>
      <c r="N3916" s="2">
        <f t="shared" si="492"/>
        <v>0</v>
      </c>
      <c r="O3916" s="2">
        <f t="shared" si="493"/>
        <v>0</v>
      </c>
      <c r="P3916" s="2">
        <f t="shared" si="494"/>
        <v>0</v>
      </c>
      <c r="Q3916" s="2">
        <f t="shared" si="495"/>
        <v>0</v>
      </c>
      <c r="R3916" s="2">
        <f t="shared" si="496"/>
        <v>0</v>
      </c>
    </row>
    <row r="3917" spans="1:18" ht="15">
      <c r="A3917">
        <v>1813</v>
      </c>
      <c r="B3917" t="s">
        <v>3706</v>
      </c>
      <c r="C3917" s="1">
        <v>1</v>
      </c>
      <c r="D3917">
        <f>SUMIFS(次日!$A:$A,次日!$B:$B,$B3917,次日!$C:$C,汇总!$A3917)</f>
        <v>0</v>
      </c>
      <c r="E3917">
        <f>SUMIFS('2日'!$A:$A,'2日'!$B:$B,$B3917,'2日'!$C:$C,汇总!$A3917)</f>
        <v>0</v>
      </c>
      <c r="F3917">
        <f>SUMIFS('3日'!$A:$A,'3日'!$B:$B,$B3917,'3日'!$C:$C,汇总!$A3917)</f>
        <v>0</v>
      </c>
      <c r="G3917">
        <f>SUMIFS('4日'!$A:$A,'4日'!$B:$B,$B3917,'4日'!$C:$C,汇总!$A3917)</f>
        <v>0</v>
      </c>
      <c r="H3917">
        <f>SUMIFS('5日'!$A:$A,'5日'!$B:$B,$B3917,'5日'!$C:$C,汇总!$A3917)</f>
        <v>0</v>
      </c>
      <c r="I3917">
        <f>SUMIFS('6日'!$A:$A,'6日'!$B:$B,$B3917,'6日'!$C:$C,汇总!$A3917)</f>
        <v>0</v>
      </c>
      <c r="J3917">
        <f>SUMIFS('7日'!$A:$A,'7日'!$B:$B,$B3917,'7日'!$C:$C,汇总!$A3917)</f>
        <v>0</v>
      </c>
      <c r="K3917" s="2" t="str">
        <f t="shared" si="489"/>
        <v>(1813M)HTC HTC 809d</v>
      </c>
      <c r="L3917" s="2">
        <f t="shared" si="490"/>
        <v>0</v>
      </c>
      <c r="M3917" s="2">
        <f t="shared" si="491"/>
        <v>0</v>
      </c>
      <c r="N3917" s="2">
        <f t="shared" si="492"/>
        <v>0</v>
      </c>
      <c r="O3917" s="2">
        <f t="shared" si="493"/>
        <v>0</v>
      </c>
      <c r="P3917" s="2">
        <f t="shared" si="494"/>
        <v>0</v>
      </c>
      <c r="Q3917" s="2">
        <f t="shared" si="495"/>
        <v>0</v>
      </c>
      <c r="R3917" s="2">
        <f t="shared" si="496"/>
        <v>0</v>
      </c>
    </row>
    <row r="3918" spans="1:18" ht="15">
      <c r="A3918">
        <v>1559</v>
      </c>
      <c r="B3918" t="s">
        <v>1457</v>
      </c>
      <c r="C3918" s="1">
        <v>1</v>
      </c>
      <c r="D3918">
        <f>SUMIFS(次日!$A:$A,次日!$B:$B,$B3918,次日!$C:$C,汇总!$A3918)</f>
        <v>1</v>
      </c>
      <c r="E3918">
        <f>SUMIFS('2日'!$A:$A,'2日'!$B:$B,$B3918,'2日'!$C:$C,汇总!$A3918)</f>
        <v>0</v>
      </c>
      <c r="F3918">
        <f>SUMIFS('3日'!$A:$A,'3日'!$B:$B,$B3918,'3日'!$C:$C,汇总!$A3918)</f>
        <v>1</v>
      </c>
      <c r="G3918">
        <f>SUMIFS('4日'!$A:$A,'4日'!$B:$B,$B3918,'4日'!$C:$C,汇总!$A3918)</f>
        <v>0</v>
      </c>
      <c r="H3918">
        <f>SUMIFS('5日'!$A:$A,'5日'!$B:$B,$B3918,'5日'!$C:$C,汇总!$A3918)</f>
        <v>1</v>
      </c>
      <c r="I3918">
        <f>SUMIFS('6日'!$A:$A,'6日'!$B:$B,$B3918,'6日'!$C:$C,汇总!$A3918)</f>
        <v>1</v>
      </c>
      <c r="J3918">
        <f>SUMIFS('7日'!$A:$A,'7日'!$B:$B,$B3918,'7日'!$C:$C,汇总!$A3918)</f>
        <v>0</v>
      </c>
      <c r="K3918" s="2" t="str">
        <f t="shared" si="489"/>
        <v>(1559M)HTC HTC 9060</v>
      </c>
      <c r="L3918" s="2">
        <f t="shared" si="490"/>
        <v>1</v>
      </c>
      <c r="M3918" s="2">
        <f t="shared" si="491"/>
        <v>0</v>
      </c>
      <c r="N3918" s="2">
        <f t="shared" si="492"/>
        <v>1</v>
      </c>
      <c r="O3918" s="2">
        <f t="shared" si="493"/>
        <v>0</v>
      </c>
      <c r="P3918" s="2">
        <f t="shared" si="494"/>
        <v>1</v>
      </c>
      <c r="Q3918" s="2">
        <f t="shared" si="495"/>
        <v>1</v>
      </c>
      <c r="R3918" s="2">
        <f t="shared" si="496"/>
        <v>0</v>
      </c>
    </row>
    <row r="3919" spans="1:18" ht="15">
      <c r="A3919">
        <v>1559</v>
      </c>
      <c r="B3919" t="s">
        <v>2761</v>
      </c>
      <c r="C3919" s="1">
        <v>1</v>
      </c>
      <c r="D3919">
        <f>SUMIFS(次日!$A:$A,次日!$B:$B,$B3919,次日!$C:$C,汇总!$A3919)</f>
        <v>0</v>
      </c>
      <c r="E3919">
        <f>SUMIFS('2日'!$A:$A,'2日'!$B:$B,$B3919,'2日'!$C:$C,汇总!$A3919)</f>
        <v>0</v>
      </c>
      <c r="F3919">
        <f>SUMIFS('3日'!$A:$A,'3日'!$B:$B,$B3919,'3日'!$C:$C,汇总!$A3919)</f>
        <v>0</v>
      </c>
      <c r="G3919">
        <f>SUMIFS('4日'!$A:$A,'4日'!$B:$B,$B3919,'4日'!$C:$C,汇总!$A3919)</f>
        <v>0</v>
      </c>
      <c r="H3919">
        <f>SUMIFS('5日'!$A:$A,'5日'!$B:$B,$B3919,'5日'!$C:$C,汇总!$A3919)</f>
        <v>0</v>
      </c>
      <c r="I3919">
        <f>SUMIFS('6日'!$A:$A,'6日'!$B:$B,$B3919,'6日'!$C:$C,汇总!$A3919)</f>
        <v>0</v>
      </c>
      <c r="J3919">
        <f>SUMIFS('7日'!$A:$A,'7日'!$B:$B,$B3919,'7日'!$C:$C,汇总!$A3919)</f>
        <v>0</v>
      </c>
      <c r="K3919" s="2" t="str">
        <f t="shared" si="489"/>
        <v>(1559M)HTC HTC 919d</v>
      </c>
      <c r="L3919" s="2">
        <f t="shared" si="490"/>
        <v>0</v>
      </c>
      <c r="M3919" s="2">
        <f t="shared" si="491"/>
        <v>0</v>
      </c>
      <c r="N3919" s="2">
        <f t="shared" si="492"/>
        <v>0</v>
      </c>
      <c r="O3919" s="2">
        <f t="shared" si="493"/>
        <v>0</v>
      </c>
      <c r="P3919" s="2">
        <f t="shared" si="494"/>
        <v>0</v>
      </c>
      <c r="Q3919" s="2">
        <f t="shared" si="495"/>
        <v>0</v>
      </c>
      <c r="R3919" s="2">
        <f t="shared" si="496"/>
        <v>0</v>
      </c>
    </row>
    <row r="3920" spans="1:18" ht="15">
      <c r="A3920">
        <v>911</v>
      </c>
      <c r="B3920" t="s">
        <v>2139</v>
      </c>
      <c r="C3920" s="1">
        <v>1</v>
      </c>
      <c r="D3920">
        <f>SUMIFS(次日!$A:$A,次日!$B:$B,$B3920,次日!$C:$C,汇总!$A3920)</f>
        <v>0</v>
      </c>
      <c r="E3920">
        <f>SUMIFS('2日'!$A:$A,'2日'!$B:$B,$B3920,'2日'!$C:$C,汇总!$A3920)</f>
        <v>0</v>
      </c>
      <c r="F3920">
        <f>SUMIFS('3日'!$A:$A,'3日'!$B:$B,$B3920,'3日'!$C:$C,汇总!$A3920)</f>
        <v>0</v>
      </c>
      <c r="G3920">
        <f>SUMIFS('4日'!$A:$A,'4日'!$B:$B,$B3920,'4日'!$C:$C,汇总!$A3920)</f>
        <v>0</v>
      </c>
      <c r="H3920">
        <f>SUMIFS('5日'!$A:$A,'5日'!$B:$B,$B3920,'5日'!$C:$C,汇总!$A3920)</f>
        <v>0</v>
      </c>
      <c r="I3920">
        <f>SUMIFS('6日'!$A:$A,'6日'!$B:$B,$B3920,'6日'!$C:$C,汇总!$A3920)</f>
        <v>0</v>
      </c>
      <c r="J3920">
        <f>SUMIFS('7日'!$A:$A,'7日'!$B:$B,$B3920,'7日'!$C:$C,汇总!$A3920)</f>
        <v>0</v>
      </c>
      <c r="K3920" s="2" t="str">
        <f t="shared" si="489"/>
        <v>(911M)HTC HTC D516d</v>
      </c>
      <c r="L3920" s="2">
        <f t="shared" si="490"/>
        <v>0</v>
      </c>
      <c r="M3920" s="2">
        <f t="shared" si="491"/>
        <v>0</v>
      </c>
      <c r="N3920" s="2">
        <f t="shared" si="492"/>
        <v>0</v>
      </c>
      <c r="O3920" s="2">
        <f t="shared" si="493"/>
        <v>0</v>
      </c>
      <c r="P3920" s="2">
        <f t="shared" si="494"/>
        <v>0</v>
      </c>
      <c r="Q3920" s="2">
        <f t="shared" si="495"/>
        <v>0</v>
      </c>
      <c r="R3920" s="2">
        <f t="shared" si="496"/>
        <v>0</v>
      </c>
    </row>
    <row r="3921" spans="1:18" ht="15">
      <c r="A3921">
        <v>941</v>
      </c>
      <c r="B3921" t="s">
        <v>2585</v>
      </c>
      <c r="C3921" s="1">
        <v>1</v>
      </c>
      <c r="D3921">
        <f>SUMIFS(次日!$A:$A,次日!$B:$B,$B3921,次日!$C:$C,汇总!$A3921)</f>
        <v>0</v>
      </c>
      <c r="E3921">
        <f>SUMIFS('2日'!$A:$A,'2日'!$B:$B,$B3921,'2日'!$C:$C,汇总!$A3921)</f>
        <v>0</v>
      </c>
      <c r="F3921">
        <f>SUMIFS('3日'!$A:$A,'3日'!$B:$B,$B3921,'3日'!$C:$C,汇总!$A3921)</f>
        <v>0</v>
      </c>
      <c r="G3921">
        <f>SUMIFS('4日'!$A:$A,'4日'!$B:$B,$B3921,'4日'!$C:$C,汇总!$A3921)</f>
        <v>0</v>
      </c>
      <c r="H3921">
        <f>SUMIFS('5日'!$A:$A,'5日'!$B:$B,$B3921,'5日'!$C:$C,汇总!$A3921)</f>
        <v>0</v>
      </c>
      <c r="I3921">
        <f>SUMIFS('6日'!$A:$A,'6日'!$B:$B,$B3921,'6日'!$C:$C,汇总!$A3921)</f>
        <v>0</v>
      </c>
      <c r="J3921">
        <f>SUMIFS('7日'!$A:$A,'7日'!$B:$B,$B3921,'7日'!$C:$C,汇总!$A3921)</f>
        <v>0</v>
      </c>
      <c r="K3921" s="2" t="str">
        <f t="shared" si="489"/>
        <v>(941M)HTC HTC D616w</v>
      </c>
      <c r="L3921" s="2">
        <f t="shared" si="490"/>
        <v>0</v>
      </c>
      <c r="M3921" s="2">
        <f t="shared" si="491"/>
        <v>0</v>
      </c>
      <c r="N3921" s="2">
        <f t="shared" si="492"/>
        <v>0</v>
      </c>
      <c r="O3921" s="2">
        <f t="shared" si="493"/>
        <v>0</v>
      </c>
      <c r="P3921" s="2">
        <f t="shared" si="494"/>
        <v>0</v>
      </c>
      <c r="Q3921" s="2">
        <f t="shared" si="495"/>
        <v>0</v>
      </c>
      <c r="R3921" s="2">
        <f t="shared" si="496"/>
        <v>0</v>
      </c>
    </row>
    <row r="3922" spans="1:18" ht="15">
      <c r="A3922">
        <v>1916</v>
      </c>
      <c r="B3922" t="s">
        <v>886</v>
      </c>
      <c r="C3922" s="1">
        <v>1</v>
      </c>
      <c r="D3922">
        <f>SUMIFS(次日!$A:$A,次日!$B:$B,$B3922,次日!$C:$C,汇总!$A3922)</f>
        <v>0</v>
      </c>
      <c r="E3922">
        <f>SUMIFS('2日'!$A:$A,'2日'!$B:$B,$B3922,'2日'!$C:$C,汇总!$A3922)</f>
        <v>0</v>
      </c>
      <c r="F3922">
        <f>SUMIFS('3日'!$A:$A,'3日'!$B:$B,$B3922,'3日'!$C:$C,汇总!$A3922)</f>
        <v>0</v>
      </c>
      <c r="G3922">
        <f>SUMIFS('4日'!$A:$A,'4日'!$B:$B,$B3922,'4日'!$C:$C,汇总!$A3922)</f>
        <v>0</v>
      </c>
      <c r="H3922">
        <f>SUMIFS('5日'!$A:$A,'5日'!$B:$B,$B3922,'5日'!$C:$C,汇总!$A3922)</f>
        <v>0</v>
      </c>
      <c r="I3922">
        <f>SUMIFS('6日'!$A:$A,'6日'!$B:$B,$B3922,'6日'!$C:$C,汇总!$A3922)</f>
        <v>0</v>
      </c>
      <c r="J3922">
        <f>SUMIFS('7日'!$A:$A,'7日'!$B:$B,$B3922,'7日'!$C:$C,汇总!$A3922)</f>
        <v>0</v>
      </c>
      <c r="K3922" s="2" t="str">
        <f t="shared" si="489"/>
        <v>(1916M)HTC HTC D626t</v>
      </c>
      <c r="L3922" s="2">
        <f t="shared" si="490"/>
        <v>0</v>
      </c>
      <c r="M3922" s="2">
        <f t="shared" si="491"/>
        <v>0</v>
      </c>
      <c r="N3922" s="2">
        <f t="shared" si="492"/>
        <v>0</v>
      </c>
      <c r="O3922" s="2">
        <f t="shared" si="493"/>
        <v>0</v>
      </c>
      <c r="P3922" s="2">
        <f t="shared" si="494"/>
        <v>0</v>
      </c>
      <c r="Q3922" s="2">
        <f t="shared" si="495"/>
        <v>0</v>
      </c>
      <c r="R3922" s="2">
        <f t="shared" si="496"/>
        <v>0</v>
      </c>
    </row>
    <row r="3923" spans="1:18" ht="15">
      <c r="A3923">
        <v>1844</v>
      </c>
      <c r="B3923" t="s">
        <v>3959</v>
      </c>
      <c r="C3923" s="1">
        <v>1</v>
      </c>
      <c r="D3923">
        <f>SUMIFS(次日!$A:$A,次日!$B:$B,$B3923,次日!$C:$C,汇总!$A3923)</f>
        <v>0</v>
      </c>
      <c r="E3923">
        <f>SUMIFS('2日'!$A:$A,'2日'!$B:$B,$B3923,'2日'!$C:$C,汇总!$A3923)</f>
        <v>0</v>
      </c>
      <c r="F3923">
        <f>SUMIFS('3日'!$A:$A,'3日'!$B:$B,$B3923,'3日'!$C:$C,汇总!$A3923)</f>
        <v>0</v>
      </c>
      <c r="G3923">
        <f>SUMIFS('4日'!$A:$A,'4日'!$B:$B,$B3923,'4日'!$C:$C,汇总!$A3923)</f>
        <v>0</v>
      </c>
      <c r="H3923">
        <f>SUMIFS('5日'!$A:$A,'5日'!$B:$B,$B3923,'5日'!$C:$C,汇总!$A3923)</f>
        <v>0</v>
      </c>
      <c r="I3923">
        <f>SUMIFS('6日'!$A:$A,'6日'!$B:$B,$B3923,'6日'!$C:$C,汇总!$A3923)</f>
        <v>0</v>
      </c>
      <c r="J3923">
        <f>SUMIFS('7日'!$A:$A,'7日'!$B:$B,$B3923,'7日'!$C:$C,汇总!$A3923)</f>
        <v>0</v>
      </c>
      <c r="K3923" s="2" t="str">
        <f t="shared" si="489"/>
        <v>(1844M)HTC HTC D728w</v>
      </c>
      <c r="L3923" s="2">
        <f t="shared" si="490"/>
        <v>0</v>
      </c>
      <c r="M3923" s="2">
        <f t="shared" si="491"/>
        <v>0</v>
      </c>
      <c r="N3923" s="2">
        <f t="shared" si="492"/>
        <v>0</v>
      </c>
      <c r="O3923" s="2">
        <f t="shared" si="493"/>
        <v>0</v>
      </c>
      <c r="P3923" s="2">
        <f t="shared" si="494"/>
        <v>0</v>
      </c>
      <c r="Q3923" s="2">
        <f t="shared" si="495"/>
        <v>0</v>
      </c>
      <c r="R3923" s="2">
        <f t="shared" si="496"/>
        <v>0</v>
      </c>
    </row>
    <row r="3924" spans="1:18" ht="15">
      <c r="B3924" t="s">
        <v>773</v>
      </c>
      <c r="C3924" s="1">
        <v>1</v>
      </c>
      <c r="D3924">
        <f>SUMIFS(次日!$A:$A,次日!$B:$B,$B3924,次日!$C:$C,汇总!$A3924)</f>
        <v>0</v>
      </c>
      <c r="E3924">
        <f>SUMIFS('2日'!$A:$A,'2日'!$B:$B,$B3924,'2日'!$C:$C,汇总!$A3924)</f>
        <v>0</v>
      </c>
      <c r="F3924">
        <f>SUMIFS('3日'!$A:$A,'3日'!$B:$B,$B3924,'3日'!$C:$C,汇总!$A3924)</f>
        <v>0</v>
      </c>
      <c r="G3924">
        <f>SUMIFS('4日'!$A:$A,'4日'!$B:$B,$B3924,'4日'!$C:$C,汇总!$A3924)</f>
        <v>0</v>
      </c>
      <c r="H3924">
        <f>SUMIFS('5日'!$A:$A,'5日'!$B:$B,$B3924,'5日'!$C:$C,汇总!$A3924)</f>
        <v>0</v>
      </c>
      <c r="I3924">
        <f>SUMIFS('6日'!$A:$A,'6日'!$B:$B,$B3924,'6日'!$C:$C,汇总!$A3924)</f>
        <v>0</v>
      </c>
      <c r="J3924">
        <f>SUMIFS('7日'!$A:$A,'7日'!$B:$B,$B3924,'7日'!$C:$C,汇总!$A3924)</f>
        <v>0</v>
      </c>
      <c r="K3924" s="2" t="str">
        <f t="shared" si="489"/>
        <v>(M)HTC HTC D816t</v>
      </c>
      <c r="L3924" s="2">
        <f t="shared" si="490"/>
        <v>0</v>
      </c>
      <c r="M3924" s="2">
        <f t="shared" si="491"/>
        <v>0</v>
      </c>
      <c r="N3924" s="2">
        <f t="shared" si="492"/>
        <v>0</v>
      </c>
      <c r="O3924" s="2">
        <f t="shared" si="493"/>
        <v>0</v>
      </c>
      <c r="P3924" s="2">
        <f t="shared" si="494"/>
        <v>0</v>
      </c>
      <c r="Q3924" s="2">
        <f t="shared" si="495"/>
        <v>0</v>
      </c>
      <c r="R3924" s="2">
        <f t="shared" si="496"/>
        <v>0</v>
      </c>
    </row>
    <row r="3925" spans="1:18" ht="15">
      <c r="A3925">
        <v>1006</v>
      </c>
      <c r="B3925" t="s">
        <v>773</v>
      </c>
      <c r="C3925" s="1">
        <v>1</v>
      </c>
      <c r="D3925">
        <f>SUMIFS(次日!$A:$A,次日!$B:$B,$B3925,次日!$C:$C,汇总!$A3925)</f>
        <v>0</v>
      </c>
      <c r="E3925">
        <f>SUMIFS('2日'!$A:$A,'2日'!$B:$B,$B3925,'2日'!$C:$C,汇总!$A3925)</f>
        <v>0</v>
      </c>
      <c r="F3925">
        <f>SUMIFS('3日'!$A:$A,'3日'!$B:$B,$B3925,'3日'!$C:$C,汇总!$A3925)</f>
        <v>0</v>
      </c>
      <c r="G3925">
        <f>SUMIFS('4日'!$A:$A,'4日'!$B:$B,$B3925,'4日'!$C:$C,汇总!$A3925)</f>
        <v>0</v>
      </c>
      <c r="H3925">
        <f>SUMIFS('5日'!$A:$A,'5日'!$B:$B,$B3925,'5日'!$C:$C,汇总!$A3925)</f>
        <v>0</v>
      </c>
      <c r="I3925">
        <f>SUMIFS('6日'!$A:$A,'6日'!$B:$B,$B3925,'6日'!$C:$C,汇总!$A3925)</f>
        <v>0</v>
      </c>
      <c r="J3925">
        <f>SUMIFS('7日'!$A:$A,'7日'!$B:$B,$B3925,'7日'!$C:$C,汇总!$A3925)</f>
        <v>0</v>
      </c>
      <c r="K3925" s="2" t="str">
        <f t="shared" si="489"/>
        <v>(1006M)HTC HTC D816t</v>
      </c>
      <c r="L3925" s="2">
        <f t="shared" si="490"/>
        <v>0</v>
      </c>
      <c r="M3925" s="2">
        <f t="shared" si="491"/>
        <v>0</v>
      </c>
      <c r="N3925" s="2">
        <f t="shared" si="492"/>
        <v>0</v>
      </c>
      <c r="O3925" s="2">
        <f t="shared" si="493"/>
        <v>0</v>
      </c>
      <c r="P3925" s="2">
        <f t="shared" si="494"/>
        <v>0</v>
      </c>
      <c r="Q3925" s="2">
        <f t="shared" si="495"/>
        <v>0</v>
      </c>
      <c r="R3925" s="2">
        <f t="shared" si="496"/>
        <v>0</v>
      </c>
    </row>
    <row r="3926" spans="1:18" ht="15">
      <c r="A3926">
        <v>2022</v>
      </c>
      <c r="B3926" t="s">
        <v>773</v>
      </c>
      <c r="C3926" s="1">
        <v>1</v>
      </c>
      <c r="D3926">
        <f>SUMIFS(次日!$A:$A,次日!$B:$B,$B3926,次日!$C:$C,汇总!$A3926)</f>
        <v>0</v>
      </c>
      <c r="E3926">
        <f>SUMIFS('2日'!$A:$A,'2日'!$B:$B,$B3926,'2日'!$C:$C,汇总!$A3926)</f>
        <v>0</v>
      </c>
      <c r="F3926">
        <f>SUMIFS('3日'!$A:$A,'3日'!$B:$B,$B3926,'3日'!$C:$C,汇总!$A3926)</f>
        <v>0</v>
      </c>
      <c r="G3926">
        <f>SUMIFS('4日'!$A:$A,'4日'!$B:$B,$B3926,'4日'!$C:$C,汇总!$A3926)</f>
        <v>0</v>
      </c>
      <c r="H3926">
        <f>SUMIFS('5日'!$A:$A,'5日'!$B:$B,$B3926,'5日'!$C:$C,汇总!$A3926)</f>
        <v>0</v>
      </c>
      <c r="I3926">
        <f>SUMIFS('6日'!$A:$A,'6日'!$B:$B,$B3926,'6日'!$C:$C,汇总!$A3926)</f>
        <v>0</v>
      </c>
      <c r="J3926">
        <f>SUMIFS('7日'!$A:$A,'7日'!$B:$B,$B3926,'7日'!$C:$C,汇总!$A3926)</f>
        <v>0</v>
      </c>
      <c r="K3926" s="2" t="str">
        <f t="shared" si="489"/>
        <v>(2022M)HTC HTC D816t</v>
      </c>
      <c r="L3926" s="2">
        <f t="shared" si="490"/>
        <v>0</v>
      </c>
      <c r="M3926" s="2">
        <f t="shared" si="491"/>
        <v>0</v>
      </c>
      <c r="N3926" s="2">
        <f t="shared" si="492"/>
        <v>0</v>
      </c>
      <c r="O3926" s="2">
        <f t="shared" si="493"/>
        <v>0</v>
      </c>
      <c r="P3926" s="2">
        <f t="shared" si="494"/>
        <v>0</v>
      </c>
      <c r="Q3926" s="2">
        <f t="shared" si="495"/>
        <v>0</v>
      </c>
      <c r="R3926" s="2">
        <f t="shared" si="496"/>
        <v>0</v>
      </c>
    </row>
    <row r="3927" spans="1:18" ht="15">
      <c r="A3927">
        <v>865</v>
      </c>
      <c r="B3927" t="s">
        <v>3209</v>
      </c>
      <c r="C3927" s="1">
        <v>1</v>
      </c>
      <c r="D3927">
        <f>SUMIFS(次日!$A:$A,次日!$B:$B,$B3927,次日!$C:$C,汇总!$A3927)</f>
        <v>0</v>
      </c>
      <c r="E3927">
        <f>SUMIFS('2日'!$A:$A,'2日'!$B:$B,$B3927,'2日'!$C:$C,汇总!$A3927)</f>
        <v>0</v>
      </c>
      <c r="F3927">
        <f>SUMIFS('3日'!$A:$A,'3日'!$B:$B,$B3927,'3日'!$C:$C,汇总!$A3927)</f>
        <v>0</v>
      </c>
      <c r="G3927">
        <f>SUMIFS('4日'!$A:$A,'4日'!$B:$B,$B3927,'4日'!$C:$C,汇总!$A3927)</f>
        <v>0</v>
      </c>
      <c r="H3927">
        <f>SUMIFS('5日'!$A:$A,'5日'!$B:$B,$B3927,'5日'!$C:$C,汇总!$A3927)</f>
        <v>0</v>
      </c>
      <c r="I3927">
        <f>SUMIFS('6日'!$A:$A,'6日'!$B:$B,$B3927,'6日'!$C:$C,汇总!$A3927)</f>
        <v>0</v>
      </c>
      <c r="J3927">
        <f>SUMIFS('7日'!$A:$A,'7日'!$B:$B,$B3927,'7日'!$C:$C,汇总!$A3927)</f>
        <v>0</v>
      </c>
      <c r="K3927" s="2" t="str">
        <f t="shared" si="489"/>
        <v>(865M)HTC HTC D820mu</v>
      </c>
      <c r="L3927" s="2">
        <f t="shared" si="490"/>
        <v>0</v>
      </c>
      <c r="M3927" s="2">
        <f t="shared" si="491"/>
        <v>0</v>
      </c>
      <c r="N3927" s="2">
        <f t="shared" si="492"/>
        <v>0</v>
      </c>
      <c r="O3927" s="2">
        <f t="shared" si="493"/>
        <v>0</v>
      </c>
      <c r="P3927" s="2">
        <f t="shared" si="494"/>
        <v>0</v>
      </c>
      <c r="Q3927" s="2">
        <f t="shared" si="495"/>
        <v>0</v>
      </c>
      <c r="R3927" s="2">
        <f t="shared" si="496"/>
        <v>0</v>
      </c>
    </row>
    <row r="3928" spans="1:18" ht="15">
      <c r="A3928">
        <v>1858</v>
      </c>
      <c r="B3928" t="s">
        <v>24</v>
      </c>
      <c r="C3928" s="1">
        <v>1</v>
      </c>
      <c r="D3928">
        <f>SUMIFS(次日!$A:$A,次日!$B:$B,$B3928,次日!$C:$C,汇总!$A3928)</f>
        <v>0</v>
      </c>
      <c r="E3928">
        <f>SUMIFS('2日'!$A:$A,'2日'!$B:$B,$B3928,'2日'!$C:$C,汇总!$A3928)</f>
        <v>0</v>
      </c>
      <c r="F3928">
        <f>SUMIFS('3日'!$A:$A,'3日'!$B:$B,$B3928,'3日'!$C:$C,汇总!$A3928)</f>
        <v>0</v>
      </c>
      <c r="G3928">
        <f>SUMIFS('4日'!$A:$A,'4日'!$B:$B,$B3928,'4日'!$C:$C,汇总!$A3928)</f>
        <v>0</v>
      </c>
      <c r="H3928">
        <f>SUMIFS('5日'!$A:$A,'5日'!$B:$B,$B3928,'5日'!$C:$C,汇总!$A3928)</f>
        <v>0</v>
      </c>
      <c r="I3928">
        <f>SUMIFS('6日'!$A:$A,'6日'!$B:$B,$B3928,'6日'!$C:$C,汇总!$A3928)</f>
        <v>0</v>
      </c>
      <c r="J3928">
        <f>SUMIFS('7日'!$A:$A,'7日'!$B:$B,$B3928,'7日'!$C:$C,汇总!$A3928)</f>
        <v>0</v>
      </c>
      <c r="K3928" s="2" t="str">
        <f t="shared" si="489"/>
        <v>(1858M)HTC HTC D820t</v>
      </c>
      <c r="L3928" s="2">
        <f t="shared" si="490"/>
        <v>0</v>
      </c>
      <c r="M3928" s="2">
        <f t="shared" si="491"/>
        <v>0</v>
      </c>
      <c r="N3928" s="2">
        <f t="shared" si="492"/>
        <v>0</v>
      </c>
      <c r="O3928" s="2">
        <f t="shared" si="493"/>
        <v>0</v>
      </c>
      <c r="P3928" s="2">
        <f t="shared" si="494"/>
        <v>0</v>
      </c>
      <c r="Q3928" s="2">
        <f t="shared" si="495"/>
        <v>0</v>
      </c>
      <c r="R3928" s="2">
        <f t="shared" si="496"/>
        <v>0</v>
      </c>
    </row>
    <row r="3929" spans="1:18" ht="15">
      <c r="A3929">
        <v>1873</v>
      </c>
      <c r="B3929" t="s">
        <v>24</v>
      </c>
      <c r="C3929" s="1">
        <v>1</v>
      </c>
      <c r="D3929">
        <f>SUMIFS(次日!$A:$A,次日!$B:$B,$B3929,次日!$C:$C,汇总!$A3929)</f>
        <v>0</v>
      </c>
      <c r="E3929">
        <f>SUMIFS('2日'!$A:$A,'2日'!$B:$B,$B3929,'2日'!$C:$C,汇总!$A3929)</f>
        <v>0</v>
      </c>
      <c r="F3929">
        <f>SUMIFS('3日'!$A:$A,'3日'!$B:$B,$B3929,'3日'!$C:$C,汇总!$A3929)</f>
        <v>0</v>
      </c>
      <c r="G3929">
        <f>SUMIFS('4日'!$A:$A,'4日'!$B:$B,$B3929,'4日'!$C:$C,汇总!$A3929)</f>
        <v>0</v>
      </c>
      <c r="H3929">
        <f>SUMIFS('5日'!$A:$A,'5日'!$B:$B,$B3929,'5日'!$C:$C,汇总!$A3929)</f>
        <v>0</v>
      </c>
      <c r="I3929">
        <f>SUMIFS('6日'!$A:$A,'6日'!$B:$B,$B3929,'6日'!$C:$C,汇总!$A3929)</f>
        <v>0</v>
      </c>
      <c r="J3929">
        <f>SUMIFS('7日'!$A:$A,'7日'!$B:$B,$B3929,'7日'!$C:$C,汇总!$A3929)</f>
        <v>0</v>
      </c>
      <c r="K3929" s="2" t="str">
        <f t="shared" si="489"/>
        <v>(1873M)HTC HTC D820t</v>
      </c>
      <c r="L3929" s="2">
        <f t="shared" si="490"/>
        <v>0</v>
      </c>
      <c r="M3929" s="2">
        <f t="shared" si="491"/>
        <v>0</v>
      </c>
      <c r="N3929" s="2">
        <f t="shared" si="492"/>
        <v>0</v>
      </c>
      <c r="O3929" s="2">
        <f t="shared" si="493"/>
        <v>0</v>
      </c>
      <c r="P3929" s="2">
        <f t="shared" si="494"/>
        <v>0</v>
      </c>
      <c r="Q3929" s="2">
        <f t="shared" si="495"/>
        <v>0</v>
      </c>
      <c r="R3929" s="2">
        <f t="shared" si="496"/>
        <v>0</v>
      </c>
    </row>
    <row r="3930" spans="1:18" ht="15">
      <c r="A3930">
        <v>1840</v>
      </c>
      <c r="B3930" t="s">
        <v>102</v>
      </c>
      <c r="C3930" s="1">
        <v>1</v>
      </c>
      <c r="D3930">
        <f>SUMIFS(次日!$A:$A,次日!$B:$B,$B3930,次日!$C:$C,汇总!$A3930)</f>
        <v>0</v>
      </c>
      <c r="E3930">
        <f>SUMIFS('2日'!$A:$A,'2日'!$B:$B,$B3930,'2日'!$C:$C,汇总!$A3930)</f>
        <v>0</v>
      </c>
      <c r="F3930">
        <f>SUMIFS('3日'!$A:$A,'3日'!$B:$B,$B3930,'3日'!$C:$C,汇总!$A3930)</f>
        <v>0</v>
      </c>
      <c r="G3930">
        <f>SUMIFS('4日'!$A:$A,'4日'!$B:$B,$B3930,'4日'!$C:$C,汇总!$A3930)</f>
        <v>0</v>
      </c>
      <c r="H3930">
        <f>SUMIFS('5日'!$A:$A,'5日'!$B:$B,$B3930,'5日'!$C:$C,汇总!$A3930)</f>
        <v>0</v>
      </c>
      <c r="I3930">
        <f>SUMIFS('6日'!$A:$A,'6日'!$B:$B,$B3930,'6日'!$C:$C,汇总!$A3930)</f>
        <v>0</v>
      </c>
      <c r="J3930">
        <f>SUMIFS('7日'!$A:$A,'7日'!$B:$B,$B3930,'7日'!$C:$C,汇总!$A3930)</f>
        <v>0</v>
      </c>
      <c r="K3930" s="2" t="str">
        <f t="shared" si="489"/>
        <v>(1840M)HTC HTC D820u</v>
      </c>
      <c r="L3930" s="2">
        <f t="shared" si="490"/>
        <v>0</v>
      </c>
      <c r="M3930" s="2">
        <f t="shared" si="491"/>
        <v>0</v>
      </c>
      <c r="N3930" s="2">
        <f t="shared" si="492"/>
        <v>0</v>
      </c>
      <c r="O3930" s="2">
        <f t="shared" si="493"/>
        <v>0</v>
      </c>
      <c r="P3930" s="2">
        <f t="shared" si="494"/>
        <v>0</v>
      </c>
      <c r="Q3930" s="2">
        <f t="shared" si="495"/>
        <v>0</v>
      </c>
      <c r="R3930" s="2">
        <f t="shared" si="496"/>
        <v>0</v>
      </c>
    </row>
    <row r="3931" spans="1:18" ht="15">
      <c r="A3931">
        <v>815</v>
      </c>
      <c r="B3931" t="s">
        <v>822</v>
      </c>
      <c r="C3931" s="1">
        <v>1</v>
      </c>
      <c r="D3931">
        <f>SUMIFS(次日!$A:$A,次日!$B:$B,$B3931,次日!$C:$C,汇总!$A3931)</f>
        <v>0</v>
      </c>
      <c r="E3931">
        <f>SUMIFS('2日'!$A:$A,'2日'!$B:$B,$B3931,'2日'!$C:$C,汇总!$A3931)</f>
        <v>1</v>
      </c>
      <c r="F3931">
        <f>SUMIFS('3日'!$A:$A,'3日'!$B:$B,$B3931,'3日'!$C:$C,汇总!$A3931)</f>
        <v>0</v>
      </c>
      <c r="G3931">
        <f>SUMIFS('4日'!$A:$A,'4日'!$B:$B,$B3931,'4日'!$C:$C,汇总!$A3931)</f>
        <v>0</v>
      </c>
      <c r="H3931">
        <f>SUMIFS('5日'!$A:$A,'5日'!$B:$B,$B3931,'5日'!$C:$C,汇总!$A3931)</f>
        <v>0</v>
      </c>
      <c r="I3931">
        <f>SUMIFS('6日'!$A:$A,'6日'!$B:$B,$B3931,'6日'!$C:$C,汇总!$A3931)</f>
        <v>0</v>
      </c>
      <c r="J3931">
        <f>SUMIFS('7日'!$A:$A,'7日'!$B:$B,$B3931,'7日'!$C:$C,汇总!$A3931)</f>
        <v>0</v>
      </c>
      <c r="K3931" s="2" t="str">
        <f t="shared" si="489"/>
        <v>(815M)HTC HTC Desire 610</v>
      </c>
      <c r="L3931" s="2">
        <f t="shared" si="490"/>
        <v>0</v>
      </c>
      <c r="M3931" s="2">
        <f t="shared" si="491"/>
        <v>1</v>
      </c>
      <c r="N3931" s="2">
        <f t="shared" si="492"/>
        <v>0</v>
      </c>
      <c r="O3931" s="2">
        <f t="shared" si="493"/>
        <v>0</v>
      </c>
      <c r="P3931" s="2">
        <f t="shared" si="494"/>
        <v>0</v>
      </c>
      <c r="Q3931" s="2">
        <f t="shared" si="495"/>
        <v>0</v>
      </c>
      <c r="R3931" s="2">
        <f t="shared" si="496"/>
        <v>0</v>
      </c>
    </row>
    <row r="3932" spans="1:18" ht="15">
      <c r="A3932">
        <v>952</v>
      </c>
      <c r="B3932" t="s">
        <v>3634</v>
      </c>
      <c r="C3932" s="1">
        <v>1</v>
      </c>
      <c r="D3932">
        <f>SUMIFS(次日!$A:$A,次日!$B:$B,$B3932,次日!$C:$C,汇总!$A3932)</f>
        <v>0</v>
      </c>
      <c r="E3932">
        <f>SUMIFS('2日'!$A:$A,'2日'!$B:$B,$B3932,'2日'!$C:$C,汇总!$A3932)</f>
        <v>0</v>
      </c>
      <c r="F3932">
        <f>SUMIFS('3日'!$A:$A,'3日'!$B:$B,$B3932,'3日'!$C:$C,汇总!$A3932)</f>
        <v>0</v>
      </c>
      <c r="G3932">
        <f>SUMIFS('4日'!$A:$A,'4日'!$B:$B,$B3932,'4日'!$C:$C,汇总!$A3932)</f>
        <v>0</v>
      </c>
      <c r="H3932">
        <f>SUMIFS('5日'!$A:$A,'5日'!$B:$B,$B3932,'5日'!$C:$C,汇总!$A3932)</f>
        <v>0</v>
      </c>
      <c r="I3932">
        <f>SUMIFS('6日'!$A:$A,'6日'!$B:$B,$B3932,'6日'!$C:$C,汇总!$A3932)</f>
        <v>0</v>
      </c>
      <c r="J3932">
        <f>SUMIFS('7日'!$A:$A,'7日'!$B:$B,$B3932,'7日'!$C:$C,汇总!$A3932)</f>
        <v>0</v>
      </c>
      <c r="K3932" s="2" t="str">
        <f t="shared" si="489"/>
        <v>(952M)HTC HTC Desire 620G dual sim</v>
      </c>
      <c r="L3932" s="2">
        <f t="shared" si="490"/>
        <v>0</v>
      </c>
      <c r="M3932" s="2">
        <f t="shared" si="491"/>
        <v>0</v>
      </c>
      <c r="N3932" s="2">
        <f t="shared" si="492"/>
        <v>0</v>
      </c>
      <c r="O3932" s="2">
        <f t="shared" si="493"/>
        <v>0</v>
      </c>
      <c r="P3932" s="2">
        <f t="shared" si="494"/>
        <v>0</v>
      </c>
      <c r="Q3932" s="2">
        <f t="shared" si="495"/>
        <v>0</v>
      </c>
      <c r="R3932" s="2">
        <f t="shared" si="496"/>
        <v>0</v>
      </c>
    </row>
    <row r="3933" spans="1:18" ht="15">
      <c r="A3933">
        <v>1334</v>
      </c>
      <c r="B3933" t="s">
        <v>2067</v>
      </c>
      <c r="C3933" s="1">
        <v>1</v>
      </c>
      <c r="D3933">
        <f>SUMIFS(次日!$A:$A,次日!$B:$B,$B3933,次日!$C:$C,汇总!$A3933)</f>
        <v>0</v>
      </c>
      <c r="E3933">
        <f>SUMIFS('2日'!$A:$A,'2日'!$B:$B,$B3933,'2日'!$C:$C,汇总!$A3933)</f>
        <v>0</v>
      </c>
      <c r="F3933">
        <f>SUMIFS('3日'!$A:$A,'3日'!$B:$B,$B3933,'3日'!$C:$C,汇总!$A3933)</f>
        <v>0</v>
      </c>
      <c r="G3933">
        <f>SUMIFS('4日'!$A:$A,'4日'!$B:$B,$B3933,'4日'!$C:$C,汇总!$A3933)</f>
        <v>0</v>
      </c>
      <c r="H3933">
        <f>SUMIFS('5日'!$A:$A,'5日'!$B:$B,$B3933,'5日'!$C:$C,汇总!$A3933)</f>
        <v>0</v>
      </c>
      <c r="I3933">
        <f>SUMIFS('6日'!$A:$A,'6日'!$B:$B,$B3933,'6日'!$C:$C,汇总!$A3933)</f>
        <v>0</v>
      </c>
      <c r="J3933">
        <f>SUMIFS('7日'!$A:$A,'7日'!$B:$B,$B3933,'7日'!$C:$C,汇总!$A3933)</f>
        <v>0</v>
      </c>
      <c r="K3933" s="2" t="str">
        <f t="shared" si="489"/>
        <v>(1334M)HTC HTC Desire 816 dual sim</v>
      </c>
      <c r="L3933" s="2">
        <f t="shared" si="490"/>
        <v>0</v>
      </c>
      <c r="M3933" s="2">
        <f t="shared" si="491"/>
        <v>0</v>
      </c>
      <c r="N3933" s="2">
        <f t="shared" si="492"/>
        <v>0</v>
      </c>
      <c r="O3933" s="2">
        <f t="shared" si="493"/>
        <v>0</v>
      </c>
      <c r="P3933" s="2">
        <f t="shared" si="494"/>
        <v>0</v>
      </c>
      <c r="Q3933" s="2">
        <f t="shared" si="495"/>
        <v>0</v>
      </c>
      <c r="R3933" s="2">
        <f t="shared" si="496"/>
        <v>0</v>
      </c>
    </row>
    <row r="3934" spans="1:18" ht="15">
      <c r="A3934">
        <v>1858</v>
      </c>
      <c r="B3934" t="s">
        <v>2328</v>
      </c>
      <c r="C3934" s="1">
        <v>1</v>
      </c>
      <c r="D3934">
        <f>SUMIFS(次日!$A:$A,次日!$B:$B,$B3934,次日!$C:$C,汇总!$A3934)</f>
        <v>0</v>
      </c>
      <c r="E3934">
        <f>SUMIFS('2日'!$A:$A,'2日'!$B:$B,$B3934,'2日'!$C:$C,汇总!$A3934)</f>
        <v>0</v>
      </c>
      <c r="F3934">
        <f>SUMIFS('3日'!$A:$A,'3日'!$B:$B,$B3934,'3日'!$C:$C,汇总!$A3934)</f>
        <v>0</v>
      </c>
      <c r="G3934">
        <f>SUMIFS('4日'!$A:$A,'4日'!$B:$B,$B3934,'4日'!$C:$C,汇总!$A3934)</f>
        <v>0</v>
      </c>
      <c r="H3934">
        <f>SUMIFS('5日'!$A:$A,'5日'!$B:$B,$B3934,'5日'!$C:$C,汇总!$A3934)</f>
        <v>0</v>
      </c>
      <c r="I3934">
        <f>SUMIFS('6日'!$A:$A,'6日'!$B:$B,$B3934,'6日'!$C:$C,汇总!$A3934)</f>
        <v>0</v>
      </c>
      <c r="J3934">
        <f>SUMIFS('7日'!$A:$A,'7日'!$B:$B,$B3934,'7日'!$C:$C,汇总!$A3934)</f>
        <v>0</v>
      </c>
      <c r="K3934" s="2" t="str">
        <f t="shared" si="489"/>
        <v>(1858M)HTC HTC Desire 820 dual sim</v>
      </c>
      <c r="L3934" s="2">
        <f t="shared" si="490"/>
        <v>0</v>
      </c>
      <c r="M3934" s="2">
        <f t="shared" si="491"/>
        <v>0</v>
      </c>
      <c r="N3934" s="2">
        <f t="shared" si="492"/>
        <v>0</v>
      </c>
      <c r="O3934" s="2">
        <f t="shared" si="493"/>
        <v>0</v>
      </c>
      <c r="P3934" s="2">
        <f t="shared" si="494"/>
        <v>0</v>
      </c>
      <c r="Q3934" s="2">
        <f t="shared" si="495"/>
        <v>0</v>
      </c>
      <c r="R3934" s="2">
        <f t="shared" si="496"/>
        <v>0</v>
      </c>
    </row>
    <row r="3935" spans="1:18" ht="15">
      <c r="A3935">
        <v>1846</v>
      </c>
      <c r="B3935" t="s">
        <v>3858</v>
      </c>
      <c r="C3935" s="1">
        <v>1</v>
      </c>
      <c r="D3935">
        <f>SUMIFS(次日!$A:$A,次日!$B:$B,$B3935,次日!$C:$C,汇总!$A3935)</f>
        <v>0</v>
      </c>
      <c r="E3935">
        <f>SUMIFS('2日'!$A:$A,'2日'!$B:$B,$B3935,'2日'!$C:$C,汇总!$A3935)</f>
        <v>0</v>
      </c>
      <c r="F3935">
        <f>SUMIFS('3日'!$A:$A,'3日'!$B:$B,$B3935,'3日'!$C:$C,汇总!$A3935)</f>
        <v>0</v>
      </c>
      <c r="G3935">
        <f>SUMIFS('4日'!$A:$A,'4日'!$B:$B,$B3935,'4日'!$C:$C,汇总!$A3935)</f>
        <v>0</v>
      </c>
      <c r="H3935">
        <f>SUMIFS('5日'!$A:$A,'5日'!$B:$B,$B3935,'5日'!$C:$C,汇总!$A3935)</f>
        <v>0</v>
      </c>
      <c r="I3935">
        <f>SUMIFS('6日'!$A:$A,'6日'!$B:$B,$B3935,'6日'!$C:$C,汇总!$A3935)</f>
        <v>0</v>
      </c>
      <c r="J3935">
        <f>SUMIFS('7日'!$A:$A,'7日'!$B:$B,$B3935,'7日'!$C:$C,汇总!$A3935)</f>
        <v>0</v>
      </c>
      <c r="K3935" s="2" t="str">
        <f t="shared" si="489"/>
        <v>(1846M)HTC HTC Desire 826 dual sim</v>
      </c>
      <c r="L3935" s="2">
        <f t="shared" si="490"/>
        <v>0</v>
      </c>
      <c r="M3935" s="2">
        <f t="shared" si="491"/>
        <v>0</v>
      </c>
      <c r="N3935" s="2">
        <f t="shared" si="492"/>
        <v>0</v>
      </c>
      <c r="O3935" s="2">
        <f t="shared" si="493"/>
        <v>0</v>
      </c>
      <c r="P3935" s="2">
        <f t="shared" si="494"/>
        <v>0</v>
      </c>
      <c r="Q3935" s="2">
        <f t="shared" si="495"/>
        <v>0</v>
      </c>
      <c r="R3935" s="2">
        <f t="shared" si="496"/>
        <v>0</v>
      </c>
    </row>
    <row r="3936" spans="1:18" ht="15">
      <c r="A3936">
        <v>1663</v>
      </c>
      <c r="B3936" t="s">
        <v>3934</v>
      </c>
      <c r="C3936" s="1">
        <v>1</v>
      </c>
      <c r="D3936">
        <f>SUMIFS(次日!$A:$A,次日!$B:$B,$B3936,次日!$C:$C,汇总!$A3936)</f>
        <v>1</v>
      </c>
      <c r="E3936">
        <f>SUMIFS('2日'!$A:$A,'2日'!$B:$B,$B3936,'2日'!$C:$C,汇总!$A3936)</f>
        <v>0</v>
      </c>
      <c r="F3936">
        <f>SUMIFS('3日'!$A:$A,'3日'!$B:$B,$B3936,'3日'!$C:$C,汇总!$A3936)</f>
        <v>1</v>
      </c>
      <c r="G3936">
        <f>SUMIFS('4日'!$A:$A,'4日'!$B:$B,$B3936,'4日'!$C:$C,汇总!$A3936)</f>
        <v>1</v>
      </c>
      <c r="H3936">
        <f>SUMIFS('5日'!$A:$A,'5日'!$B:$B,$B3936,'5日'!$C:$C,汇总!$A3936)</f>
        <v>1</v>
      </c>
      <c r="I3936">
        <f>SUMIFS('6日'!$A:$A,'6日'!$B:$B,$B3936,'6日'!$C:$C,汇总!$A3936)</f>
        <v>0</v>
      </c>
      <c r="J3936">
        <f>SUMIFS('7日'!$A:$A,'7日'!$B:$B,$B3936,'7日'!$C:$C,汇总!$A3936)</f>
        <v>0</v>
      </c>
      <c r="K3936" s="2" t="str">
        <f t="shared" si="489"/>
        <v>(1663M)HTC HTC E9t</v>
      </c>
      <c r="L3936" s="2">
        <f t="shared" si="490"/>
        <v>1</v>
      </c>
      <c r="M3936" s="2">
        <f t="shared" si="491"/>
        <v>0</v>
      </c>
      <c r="N3936" s="2">
        <f t="shared" si="492"/>
        <v>1</v>
      </c>
      <c r="O3936" s="2">
        <f t="shared" si="493"/>
        <v>1</v>
      </c>
      <c r="P3936" s="2">
        <f t="shared" si="494"/>
        <v>1</v>
      </c>
      <c r="Q3936" s="2">
        <f t="shared" si="495"/>
        <v>0</v>
      </c>
      <c r="R3936" s="2">
        <f t="shared" si="496"/>
        <v>0</v>
      </c>
    </row>
    <row r="3937" spans="1:18" ht="15">
      <c r="A3937">
        <v>1663</v>
      </c>
      <c r="B3937" t="s">
        <v>3337</v>
      </c>
      <c r="C3937" s="1">
        <v>1</v>
      </c>
      <c r="D3937">
        <f>SUMIFS(次日!$A:$A,次日!$B:$B,$B3937,次日!$C:$C,汇总!$A3937)</f>
        <v>0</v>
      </c>
      <c r="E3937">
        <f>SUMIFS('2日'!$A:$A,'2日'!$B:$B,$B3937,'2日'!$C:$C,汇总!$A3937)</f>
        <v>0</v>
      </c>
      <c r="F3937">
        <f>SUMIFS('3日'!$A:$A,'3日'!$B:$B,$B3937,'3日'!$C:$C,汇总!$A3937)</f>
        <v>0</v>
      </c>
      <c r="G3937">
        <f>SUMIFS('4日'!$A:$A,'4日'!$B:$B,$B3937,'4日'!$C:$C,汇总!$A3937)</f>
        <v>0</v>
      </c>
      <c r="H3937">
        <f>SUMIFS('5日'!$A:$A,'5日'!$B:$B,$B3937,'5日'!$C:$C,汇总!$A3937)</f>
        <v>0</v>
      </c>
      <c r="I3937">
        <f>SUMIFS('6日'!$A:$A,'6日'!$B:$B,$B3937,'6日'!$C:$C,汇总!$A3937)</f>
        <v>0</v>
      </c>
      <c r="J3937">
        <f>SUMIFS('7日'!$A:$A,'7日'!$B:$B,$B3937,'7日'!$C:$C,汇总!$A3937)</f>
        <v>0</v>
      </c>
      <c r="K3937" s="2" t="str">
        <f t="shared" si="489"/>
        <v>(1663M)HTC HTC E9w</v>
      </c>
      <c r="L3937" s="2">
        <f t="shared" si="490"/>
        <v>0</v>
      </c>
      <c r="M3937" s="2">
        <f t="shared" si="491"/>
        <v>0</v>
      </c>
      <c r="N3937" s="2">
        <f t="shared" si="492"/>
        <v>0</v>
      </c>
      <c r="O3937" s="2">
        <f t="shared" si="493"/>
        <v>0</v>
      </c>
      <c r="P3937" s="2">
        <f t="shared" si="494"/>
        <v>0</v>
      </c>
      <c r="Q3937" s="2">
        <f t="shared" si="495"/>
        <v>0</v>
      </c>
      <c r="R3937" s="2">
        <f t="shared" si="496"/>
        <v>0</v>
      </c>
    </row>
    <row r="3938" spans="1:18" ht="15">
      <c r="A3938">
        <v>1552</v>
      </c>
      <c r="B3938" t="s">
        <v>2772</v>
      </c>
      <c r="C3938" s="1">
        <v>1</v>
      </c>
      <c r="D3938">
        <f>SUMIFS(次日!$A:$A,次日!$B:$B,$B3938,次日!$C:$C,汇总!$A3938)</f>
        <v>1</v>
      </c>
      <c r="E3938">
        <f>SUMIFS('2日'!$A:$A,'2日'!$B:$B,$B3938,'2日'!$C:$C,汇总!$A3938)</f>
        <v>0</v>
      </c>
      <c r="F3938">
        <f>SUMIFS('3日'!$A:$A,'3日'!$B:$B,$B3938,'3日'!$C:$C,汇总!$A3938)</f>
        <v>0</v>
      </c>
      <c r="G3938">
        <f>SUMIFS('4日'!$A:$A,'4日'!$B:$B,$B3938,'4日'!$C:$C,汇总!$A3938)</f>
        <v>0</v>
      </c>
      <c r="H3938">
        <f>SUMIFS('5日'!$A:$A,'5日'!$B:$B,$B3938,'5日'!$C:$C,汇总!$A3938)</f>
        <v>0</v>
      </c>
      <c r="I3938">
        <f>SUMIFS('6日'!$A:$A,'6日'!$B:$B,$B3938,'6日'!$C:$C,汇总!$A3938)</f>
        <v>0</v>
      </c>
      <c r="J3938">
        <f>SUMIFS('7日'!$A:$A,'7日'!$B:$B,$B3938,'7日'!$C:$C,汇总!$A3938)</f>
        <v>0</v>
      </c>
      <c r="K3938" s="2" t="str">
        <f t="shared" si="489"/>
        <v>(1552M)HTC HTC HTL22</v>
      </c>
      <c r="L3938" s="2">
        <f t="shared" si="490"/>
        <v>1</v>
      </c>
      <c r="M3938" s="2">
        <f t="shared" si="491"/>
        <v>0</v>
      </c>
      <c r="N3938" s="2">
        <f t="shared" si="492"/>
        <v>0</v>
      </c>
      <c r="O3938" s="2">
        <f t="shared" si="493"/>
        <v>0</v>
      </c>
      <c r="P3938" s="2">
        <f t="shared" si="494"/>
        <v>0</v>
      </c>
      <c r="Q3938" s="2">
        <f t="shared" si="495"/>
        <v>0</v>
      </c>
      <c r="R3938" s="2">
        <f t="shared" si="496"/>
        <v>0</v>
      </c>
    </row>
    <row r="3939" spans="1:18" ht="15">
      <c r="A3939">
        <v>829</v>
      </c>
      <c r="B3939" t="s">
        <v>490</v>
      </c>
      <c r="C3939" s="1">
        <v>1</v>
      </c>
      <c r="D3939">
        <f>SUMIFS(次日!$A:$A,次日!$B:$B,$B3939,次日!$C:$C,汇总!$A3939)</f>
        <v>0</v>
      </c>
      <c r="E3939">
        <f>SUMIFS('2日'!$A:$A,'2日'!$B:$B,$B3939,'2日'!$C:$C,汇总!$A3939)</f>
        <v>0</v>
      </c>
      <c r="F3939">
        <f>SUMIFS('3日'!$A:$A,'3日'!$B:$B,$B3939,'3日'!$C:$C,汇总!$A3939)</f>
        <v>0</v>
      </c>
      <c r="G3939">
        <f>SUMIFS('4日'!$A:$A,'4日'!$B:$B,$B3939,'4日'!$C:$C,汇总!$A3939)</f>
        <v>0</v>
      </c>
      <c r="H3939">
        <f>SUMIFS('5日'!$A:$A,'5日'!$B:$B,$B3939,'5日'!$C:$C,汇总!$A3939)</f>
        <v>0</v>
      </c>
      <c r="I3939">
        <f>SUMIFS('6日'!$A:$A,'6日'!$B:$B,$B3939,'6日'!$C:$C,汇总!$A3939)</f>
        <v>0</v>
      </c>
      <c r="J3939">
        <f>SUMIFS('7日'!$A:$A,'7日'!$B:$B,$B3939,'7日'!$C:$C,汇总!$A3939)</f>
        <v>0</v>
      </c>
      <c r="K3939" s="2" t="str">
        <f t="shared" si="489"/>
        <v>(829M)HTC HTC Holiday</v>
      </c>
      <c r="L3939" s="2">
        <f t="shared" si="490"/>
        <v>0</v>
      </c>
      <c r="M3939" s="2">
        <f t="shared" si="491"/>
        <v>0</v>
      </c>
      <c r="N3939" s="2">
        <f t="shared" si="492"/>
        <v>0</v>
      </c>
      <c r="O3939" s="2">
        <f t="shared" si="493"/>
        <v>0</v>
      </c>
      <c r="P3939" s="2">
        <f t="shared" si="494"/>
        <v>0</v>
      </c>
      <c r="Q3939" s="2">
        <f t="shared" si="495"/>
        <v>0</v>
      </c>
      <c r="R3939" s="2">
        <f t="shared" si="496"/>
        <v>0</v>
      </c>
    </row>
    <row r="3940" spans="1:18" ht="15">
      <c r="A3940">
        <v>1515</v>
      </c>
      <c r="B3940" t="s">
        <v>1152</v>
      </c>
      <c r="C3940" s="1">
        <v>1</v>
      </c>
      <c r="D3940">
        <f>SUMIFS(次日!$A:$A,次日!$B:$B,$B3940,次日!$C:$C,汇总!$A3940)</f>
        <v>0</v>
      </c>
      <c r="E3940">
        <f>SUMIFS('2日'!$A:$A,'2日'!$B:$B,$B3940,'2日'!$C:$C,汇总!$A3940)</f>
        <v>0</v>
      </c>
      <c r="F3940">
        <f>SUMIFS('3日'!$A:$A,'3日'!$B:$B,$B3940,'3日'!$C:$C,汇总!$A3940)</f>
        <v>0</v>
      </c>
      <c r="G3940">
        <f>SUMIFS('4日'!$A:$A,'4日'!$B:$B,$B3940,'4日'!$C:$C,汇总!$A3940)</f>
        <v>0</v>
      </c>
      <c r="H3940">
        <f>SUMIFS('5日'!$A:$A,'5日'!$B:$B,$B3940,'5日'!$C:$C,汇总!$A3940)</f>
        <v>0</v>
      </c>
      <c r="I3940">
        <f>SUMIFS('6日'!$A:$A,'6日'!$B:$B,$B3940,'6日'!$C:$C,汇总!$A3940)</f>
        <v>0</v>
      </c>
      <c r="J3940">
        <f>SUMIFS('7日'!$A:$A,'7日'!$B:$B,$B3940,'7日'!$C:$C,汇总!$A3940)</f>
        <v>0</v>
      </c>
      <c r="K3940" s="2" t="str">
        <f t="shared" si="489"/>
        <v>(1515M)HTC HTC M8t</v>
      </c>
      <c r="L3940" s="2">
        <f t="shared" si="490"/>
        <v>0</v>
      </c>
      <c r="M3940" s="2">
        <f t="shared" si="491"/>
        <v>0</v>
      </c>
      <c r="N3940" s="2">
        <f t="shared" si="492"/>
        <v>0</v>
      </c>
      <c r="O3940" s="2">
        <f t="shared" si="493"/>
        <v>0</v>
      </c>
      <c r="P3940" s="2">
        <f t="shared" si="494"/>
        <v>0</v>
      </c>
      <c r="Q3940" s="2">
        <f t="shared" si="495"/>
        <v>0</v>
      </c>
      <c r="R3940" s="2">
        <f t="shared" si="496"/>
        <v>0</v>
      </c>
    </row>
    <row r="3941" spans="1:18" ht="15">
      <c r="A3941">
        <v>1784</v>
      </c>
      <c r="B3941" t="s">
        <v>3644</v>
      </c>
      <c r="C3941" s="1">
        <v>1</v>
      </c>
      <c r="D3941">
        <f>SUMIFS(次日!$A:$A,次日!$B:$B,$B3941,次日!$C:$C,汇总!$A3941)</f>
        <v>0</v>
      </c>
      <c r="E3941">
        <f>SUMIFS('2日'!$A:$A,'2日'!$B:$B,$B3941,'2日'!$C:$C,汇总!$A3941)</f>
        <v>0</v>
      </c>
      <c r="F3941">
        <f>SUMIFS('3日'!$A:$A,'3日'!$B:$B,$B3941,'3日'!$C:$C,汇总!$A3941)</f>
        <v>0</v>
      </c>
      <c r="G3941">
        <f>SUMIFS('4日'!$A:$A,'4日'!$B:$B,$B3941,'4日'!$C:$C,汇总!$A3941)</f>
        <v>0</v>
      </c>
      <c r="H3941">
        <f>SUMIFS('5日'!$A:$A,'5日'!$B:$B,$B3941,'5日'!$C:$C,汇总!$A3941)</f>
        <v>0</v>
      </c>
      <c r="I3941">
        <f>SUMIFS('6日'!$A:$A,'6日'!$B:$B,$B3941,'6日'!$C:$C,汇总!$A3941)</f>
        <v>0</v>
      </c>
      <c r="J3941">
        <f>SUMIFS('7日'!$A:$A,'7日'!$B:$B,$B3941,'7日'!$C:$C,汇总!$A3941)</f>
        <v>0</v>
      </c>
      <c r="K3941" s="2" t="str">
        <f t="shared" si="489"/>
        <v>(1784M)HTC HTC M9e</v>
      </c>
      <c r="L3941" s="2">
        <f t="shared" si="490"/>
        <v>0</v>
      </c>
      <c r="M3941" s="2">
        <f t="shared" si="491"/>
        <v>0</v>
      </c>
      <c r="N3941" s="2">
        <f t="shared" si="492"/>
        <v>0</v>
      </c>
      <c r="O3941" s="2">
        <f t="shared" si="493"/>
        <v>0</v>
      </c>
      <c r="P3941" s="2">
        <f t="shared" si="494"/>
        <v>0</v>
      </c>
      <c r="Q3941" s="2">
        <f t="shared" si="495"/>
        <v>0</v>
      </c>
      <c r="R3941" s="2">
        <f t="shared" si="496"/>
        <v>0</v>
      </c>
    </row>
    <row r="3942" spans="1:18" ht="15">
      <c r="A3942">
        <v>1567</v>
      </c>
      <c r="B3942" t="s">
        <v>2014</v>
      </c>
      <c r="C3942" s="1">
        <v>1</v>
      </c>
      <c r="D3942">
        <f>SUMIFS(次日!$A:$A,次日!$B:$B,$B3942,次日!$C:$C,汇总!$A3942)</f>
        <v>1</v>
      </c>
      <c r="E3942">
        <f>SUMIFS('2日'!$A:$A,'2日'!$B:$B,$B3942,'2日'!$C:$C,汇总!$A3942)</f>
        <v>1</v>
      </c>
      <c r="F3942">
        <f>SUMIFS('3日'!$A:$A,'3日'!$B:$B,$B3942,'3日'!$C:$C,汇总!$A3942)</f>
        <v>0</v>
      </c>
      <c r="G3942">
        <f>SUMIFS('4日'!$A:$A,'4日'!$B:$B,$B3942,'4日'!$C:$C,汇总!$A3942)</f>
        <v>0</v>
      </c>
      <c r="H3942">
        <f>SUMIFS('5日'!$A:$A,'5日'!$B:$B,$B3942,'5日'!$C:$C,汇总!$A3942)</f>
        <v>0</v>
      </c>
      <c r="I3942">
        <f>SUMIFS('6日'!$A:$A,'6日'!$B:$B,$B3942,'6日'!$C:$C,汇总!$A3942)</f>
        <v>0</v>
      </c>
      <c r="J3942">
        <f>SUMIFS('7日'!$A:$A,'7日'!$B:$B,$B3942,'7日'!$C:$C,汇总!$A3942)</f>
        <v>0</v>
      </c>
      <c r="K3942" s="2" t="str">
        <f t="shared" si="489"/>
        <v>(1567M)HTC HTC One</v>
      </c>
      <c r="L3942" s="2">
        <f t="shared" si="490"/>
        <v>1</v>
      </c>
      <c r="M3942" s="2">
        <f t="shared" si="491"/>
        <v>1</v>
      </c>
      <c r="N3942" s="2">
        <f t="shared" si="492"/>
        <v>0</v>
      </c>
      <c r="O3942" s="2">
        <f t="shared" si="493"/>
        <v>0</v>
      </c>
      <c r="P3942" s="2">
        <f t="shared" si="494"/>
        <v>0</v>
      </c>
      <c r="Q3942" s="2">
        <f t="shared" si="495"/>
        <v>0</v>
      </c>
      <c r="R3942" s="2">
        <f t="shared" si="496"/>
        <v>0</v>
      </c>
    </row>
    <row r="3943" spans="1:18" ht="15">
      <c r="A3943">
        <v>1778</v>
      </c>
      <c r="B3943" t="s">
        <v>2014</v>
      </c>
      <c r="C3943" s="1">
        <v>1</v>
      </c>
      <c r="D3943">
        <f>SUMIFS(次日!$A:$A,次日!$B:$B,$B3943,次日!$C:$C,汇总!$A3943)</f>
        <v>0</v>
      </c>
      <c r="E3943">
        <f>SUMIFS('2日'!$A:$A,'2日'!$B:$B,$B3943,'2日'!$C:$C,汇总!$A3943)</f>
        <v>0</v>
      </c>
      <c r="F3943">
        <f>SUMIFS('3日'!$A:$A,'3日'!$B:$B,$B3943,'3日'!$C:$C,汇总!$A3943)</f>
        <v>0</v>
      </c>
      <c r="G3943">
        <f>SUMIFS('4日'!$A:$A,'4日'!$B:$B,$B3943,'4日'!$C:$C,汇总!$A3943)</f>
        <v>0</v>
      </c>
      <c r="H3943">
        <f>SUMIFS('5日'!$A:$A,'5日'!$B:$B,$B3943,'5日'!$C:$C,汇总!$A3943)</f>
        <v>0</v>
      </c>
      <c r="I3943">
        <f>SUMIFS('6日'!$A:$A,'6日'!$B:$B,$B3943,'6日'!$C:$C,汇总!$A3943)</f>
        <v>0</v>
      </c>
      <c r="J3943">
        <f>SUMIFS('7日'!$A:$A,'7日'!$B:$B,$B3943,'7日'!$C:$C,汇总!$A3943)</f>
        <v>0</v>
      </c>
      <c r="K3943" s="2" t="str">
        <f t="shared" si="489"/>
        <v>(1778M)HTC HTC One</v>
      </c>
      <c r="L3943" s="2">
        <f t="shared" si="490"/>
        <v>0</v>
      </c>
      <c r="M3943" s="2">
        <f t="shared" si="491"/>
        <v>0</v>
      </c>
      <c r="N3943" s="2">
        <f t="shared" si="492"/>
        <v>0</v>
      </c>
      <c r="O3943" s="2">
        <f t="shared" si="493"/>
        <v>0</v>
      </c>
      <c r="P3943" s="2">
        <f t="shared" si="494"/>
        <v>0</v>
      </c>
      <c r="Q3943" s="2">
        <f t="shared" si="495"/>
        <v>0</v>
      </c>
      <c r="R3943" s="2">
        <f t="shared" si="496"/>
        <v>0</v>
      </c>
    </row>
    <row r="3944" spans="1:18" ht="15">
      <c r="A3944">
        <v>2642</v>
      </c>
      <c r="B3944" t="s">
        <v>3950</v>
      </c>
      <c r="C3944" s="1">
        <v>1</v>
      </c>
      <c r="D3944">
        <f>SUMIFS(次日!$A:$A,次日!$B:$B,$B3944,次日!$C:$C,汇总!$A3944)</f>
        <v>0</v>
      </c>
      <c r="E3944">
        <f>SUMIFS('2日'!$A:$A,'2日'!$B:$B,$B3944,'2日'!$C:$C,汇总!$A3944)</f>
        <v>0</v>
      </c>
      <c r="F3944">
        <f>SUMIFS('3日'!$A:$A,'3日'!$B:$B,$B3944,'3日'!$C:$C,汇总!$A3944)</f>
        <v>0</v>
      </c>
      <c r="G3944">
        <f>SUMIFS('4日'!$A:$A,'4日'!$B:$B,$B3944,'4日'!$C:$C,汇总!$A3944)</f>
        <v>0</v>
      </c>
      <c r="H3944">
        <f>SUMIFS('5日'!$A:$A,'5日'!$B:$B,$B3944,'5日'!$C:$C,汇总!$A3944)</f>
        <v>0</v>
      </c>
      <c r="I3944">
        <f>SUMIFS('6日'!$A:$A,'6日'!$B:$B,$B3944,'6日'!$C:$C,汇总!$A3944)</f>
        <v>0</v>
      </c>
      <c r="J3944">
        <f>SUMIFS('7日'!$A:$A,'7日'!$B:$B,$B3944,'7日'!$C:$C,汇总!$A3944)</f>
        <v>0</v>
      </c>
      <c r="K3944" s="2" t="str">
        <f t="shared" si="489"/>
        <v>(2642M)HTC HTC One E9PLUS dual sim</v>
      </c>
      <c r="L3944" s="2">
        <f t="shared" si="490"/>
        <v>0</v>
      </c>
      <c r="M3944" s="2">
        <f t="shared" si="491"/>
        <v>0</v>
      </c>
      <c r="N3944" s="2">
        <f t="shared" si="492"/>
        <v>0</v>
      </c>
      <c r="O3944" s="2">
        <f t="shared" si="493"/>
        <v>0</v>
      </c>
      <c r="P3944" s="2">
        <f t="shared" si="494"/>
        <v>0</v>
      </c>
      <c r="Q3944" s="2">
        <f t="shared" si="495"/>
        <v>0</v>
      </c>
      <c r="R3944" s="2">
        <f t="shared" si="496"/>
        <v>0</v>
      </c>
    </row>
    <row r="3945" spans="1:18" ht="15">
      <c r="A3945">
        <v>1823</v>
      </c>
      <c r="B3945" t="s">
        <v>2031</v>
      </c>
      <c r="C3945" s="1">
        <v>1</v>
      </c>
      <c r="D3945">
        <f>SUMIFS(次日!$A:$A,次日!$B:$B,$B3945,次日!$C:$C,汇总!$A3945)</f>
        <v>0</v>
      </c>
      <c r="E3945">
        <f>SUMIFS('2日'!$A:$A,'2日'!$B:$B,$B3945,'2日'!$C:$C,汇总!$A3945)</f>
        <v>0</v>
      </c>
      <c r="F3945">
        <f>SUMIFS('3日'!$A:$A,'3日'!$B:$B,$B3945,'3日'!$C:$C,汇总!$A3945)</f>
        <v>0</v>
      </c>
      <c r="G3945">
        <f>SUMIFS('4日'!$A:$A,'4日'!$B:$B,$B3945,'4日'!$C:$C,汇总!$A3945)</f>
        <v>0</v>
      </c>
      <c r="H3945">
        <f>SUMIFS('5日'!$A:$A,'5日'!$B:$B,$B3945,'5日'!$C:$C,汇总!$A3945)</f>
        <v>0</v>
      </c>
      <c r="I3945">
        <f>SUMIFS('6日'!$A:$A,'6日'!$B:$B,$B3945,'6日'!$C:$C,汇总!$A3945)</f>
        <v>0</v>
      </c>
      <c r="J3945">
        <f>SUMIFS('7日'!$A:$A,'7日'!$B:$B,$B3945,'7日'!$C:$C,汇总!$A3945)</f>
        <v>0</v>
      </c>
      <c r="K3945" s="2" t="str">
        <f t="shared" si="489"/>
        <v>(1823M)HTC HTC One M8</v>
      </c>
      <c r="L3945" s="2">
        <f t="shared" si="490"/>
        <v>0</v>
      </c>
      <c r="M3945" s="2">
        <f t="shared" si="491"/>
        <v>0</v>
      </c>
      <c r="N3945" s="2">
        <f t="shared" si="492"/>
        <v>0</v>
      </c>
      <c r="O3945" s="2">
        <f t="shared" si="493"/>
        <v>0</v>
      </c>
      <c r="P3945" s="2">
        <f t="shared" si="494"/>
        <v>0</v>
      </c>
      <c r="Q3945" s="2">
        <f t="shared" si="495"/>
        <v>0</v>
      </c>
      <c r="R3945" s="2">
        <f t="shared" si="496"/>
        <v>0</v>
      </c>
    </row>
    <row r="3946" spans="1:18" ht="15">
      <c r="B3946" t="s">
        <v>2551</v>
      </c>
      <c r="C3946" s="1">
        <v>1</v>
      </c>
      <c r="D3946">
        <f>SUMIFS(次日!$A:$A,次日!$B:$B,$B3946,次日!$C:$C,汇总!$A3946)</f>
        <v>0</v>
      </c>
      <c r="E3946">
        <f>SUMIFS('2日'!$A:$A,'2日'!$B:$B,$B3946,'2日'!$C:$C,汇总!$A3946)</f>
        <v>0</v>
      </c>
      <c r="F3946">
        <f>SUMIFS('3日'!$A:$A,'3日'!$B:$B,$B3946,'3日'!$C:$C,汇总!$A3946)</f>
        <v>0</v>
      </c>
      <c r="G3946">
        <f>SUMIFS('4日'!$A:$A,'4日'!$B:$B,$B3946,'4日'!$C:$C,汇总!$A3946)</f>
        <v>0</v>
      </c>
      <c r="H3946">
        <f>SUMIFS('5日'!$A:$A,'5日'!$B:$B,$B3946,'5日'!$C:$C,汇总!$A3946)</f>
        <v>0</v>
      </c>
      <c r="I3946">
        <f>SUMIFS('6日'!$A:$A,'6日'!$B:$B,$B3946,'6日'!$C:$C,汇总!$A3946)</f>
        <v>0</v>
      </c>
      <c r="J3946">
        <f>SUMIFS('7日'!$A:$A,'7日'!$B:$B,$B3946,'7日'!$C:$C,汇总!$A3946)</f>
        <v>0</v>
      </c>
      <c r="K3946" s="2" t="str">
        <f t="shared" si="489"/>
        <v>(M)HTC HTC One M9</v>
      </c>
      <c r="L3946" s="2">
        <f t="shared" si="490"/>
        <v>0</v>
      </c>
      <c r="M3946" s="2">
        <f t="shared" si="491"/>
        <v>0</v>
      </c>
      <c r="N3946" s="2">
        <f t="shared" si="492"/>
        <v>0</v>
      </c>
      <c r="O3946" s="2">
        <f t="shared" si="493"/>
        <v>0</v>
      </c>
      <c r="P3946" s="2">
        <f t="shared" si="494"/>
        <v>0</v>
      </c>
      <c r="Q3946" s="2">
        <f t="shared" si="495"/>
        <v>0</v>
      </c>
      <c r="R3946" s="2">
        <f t="shared" si="496"/>
        <v>0</v>
      </c>
    </row>
    <row r="3947" spans="1:18" ht="15">
      <c r="A3947">
        <v>1545</v>
      </c>
      <c r="B3947" t="s">
        <v>3485</v>
      </c>
      <c r="C3947" s="1">
        <v>1</v>
      </c>
      <c r="D3947">
        <f>SUMIFS(次日!$A:$A,次日!$B:$B,$B3947,次日!$C:$C,汇总!$A3947)</f>
        <v>0</v>
      </c>
      <c r="E3947">
        <f>SUMIFS('2日'!$A:$A,'2日'!$B:$B,$B3947,'2日'!$C:$C,汇总!$A3947)</f>
        <v>0</v>
      </c>
      <c r="F3947">
        <f>SUMIFS('3日'!$A:$A,'3日'!$B:$B,$B3947,'3日'!$C:$C,汇总!$A3947)</f>
        <v>0</v>
      </c>
      <c r="G3947">
        <f>SUMIFS('4日'!$A:$A,'4日'!$B:$B,$B3947,'4日'!$C:$C,汇总!$A3947)</f>
        <v>0</v>
      </c>
      <c r="H3947">
        <f>SUMIFS('5日'!$A:$A,'5日'!$B:$B,$B3947,'5日'!$C:$C,汇总!$A3947)</f>
        <v>0</v>
      </c>
      <c r="I3947">
        <f>SUMIFS('6日'!$A:$A,'6日'!$B:$B,$B3947,'6日'!$C:$C,汇总!$A3947)</f>
        <v>0</v>
      </c>
      <c r="J3947">
        <f>SUMIFS('7日'!$A:$A,'7日'!$B:$B,$B3947,'7日'!$C:$C,汇总!$A3947)</f>
        <v>0</v>
      </c>
      <c r="K3947" s="2" t="str">
        <f t="shared" si="489"/>
        <v>(1545M)HTC HTC One Max</v>
      </c>
      <c r="L3947" s="2">
        <f t="shared" si="490"/>
        <v>0</v>
      </c>
      <c r="M3947" s="2">
        <f t="shared" si="491"/>
        <v>0</v>
      </c>
      <c r="N3947" s="2">
        <f t="shared" si="492"/>
        <v>0</v>
      </c>
      <c r="O3947" s="2">
        <f t="shared" si="493"/>
        <v>0</v>
      </c>
      <c r="P3947" s="2">
        <f t="shared" si="494"/>
        <v>0</v>
      </c>
      <c r="Q3947" s="2">
        <f t="shared" si="495"/>
        <v>0</v>
      </c>
      <c r="R3947" s="2">
        <f t="shared" si="496"/>
        <v>0</v>
      </c>
    </row>
    <row r="3948" spans="1:18" ht="15">
      <c r="A3948">
        <v>1823</v>
      </c>
      <c r="B3948" t="s">
        <v>3199</v>
      </c>
      <c r="C3948" s="1">
        <v>1</v>
      </c>
      <c r="D3948">
        <f>SUMIFS(次日!$A:$A,次日!$B:$B,$B3948,次日!$C:$C,汇总!$A3948)</f>
        <v>1</v>
      </c>
      <c r="E3948">
        <f>SUMIFS('2日'!$A:$A,'2日'!$B:$B,$B3948,'2日'!$C:$C,汇总!$A3948)</f>
        <v>0</v>
      </c>
      <c r="F3948">
        <f>SUMIFS('3日'!$A:$A,'3日'!$B:$B,$B3948,'3日'!$C:$C,汇总!$A3948)</f>
        <v>0</v>
      </c>
      <c r="G3948">
        <f>SUMIFS('4日'!$A:$A,'4日'!$B:$B,$B3948,'4日'!$C:$C,汇总!$A3948)</f>
        <v>0</v>
      </c>
      <c r="H3948">
        <f>SUMIFS('5日'!$A:$A,'5日'!$B:$B,$B3948,'5日'!$C:$C,汇总!$A3948)</f>
        <v>0</v>
      </c>
      <c r="I3948">
        <f>SUMIFS('6日'!$A:$A,'6日'!$B:$B,$B3948,'6日'!$C:$C,汇总!$A3948)</f>
        <v>0</v>
      </c>
      <c r="J3948">
        <f>SUMIFS('7日'!$A:$A,'7日'!$B:$B,$B3948,'7日'!$C:$C,汇总!$A3948)</f>
        <v>0</v>
      </c>
      <c r="K3948" s="2" t="str">
        <f t="shared" si="489"/>
        <v>(1823M)HTC HTC One_E8</v>
      </c>
      <c r="L3948" s="2">
        <f t="shared" si="490"/>
        <v>1</v>
      </c>
      <c r="M3948" s="2">
        <f t="shared" si="491"/>
        <v>0</v>
      </c>
      <c r="N3948" s="2">
        <f t="shared" si="492"/>
        <v>0</v>
      </c>
      <c r="O3948" s="2">
        <f t="shared" si="493"/>
        <v>0</v>
      </c>
      <c r="P3948" s="2">
        <f t="shared" si="494"/>
        <v>0</v>
      </c>
      <c r="Q3948" s="2">
        <f t="shared" si="495"/>
        <v>0</v>
      </c>
      <c r="R3948" s="2">
        <f t="shared" si="496"/>
        <v>0</v>
      </c>
    </row>
    <row r="3949" spans="1:18" ht="15">
      <c r="B3949" t="s">
        <v>1160</v>
      </c>
      <c r="C3949" s="1">
        <v>1</v>
      </c>
      <c r="D3949">
        <f>SUMIFS(次日!$A:$A,次日!$B:$B,$B3949,次日!$C:$C,汇总!$A3949)</f>
        <v>0</v>
      </c>
      <c r="E3949">
        <f>SUMIFS('2日'!$A:$A,'2日'!$B:$B,$B3949,'2日'!$C:$C,汇总!$A3949)</f>
        <v>0</v>
      </c>
      <c r="F3949">
        <f>SUMIFS('3日'!$A:$A,'3日'!$B:$B,$B3949,'3日'!$C:$C,汇总!$A3949)</f>
        <v>0</v>
      </c>
      <c r="G3949">
        <f>SUMIFS('4日'!$A:$A,'4日'!$B:$B,$B3949,'4日'!$C:$C,汇总!$A3949)</f>
        <v>0</v>
      </c>
      <c r="H3949">
        <f>SUMIFS('5日'!$A:$A,'5日'!$B:$B,$B3949,'5日'!$C:$C,汇总!$A3949)</f>
        <v>0</v>
      </c>
      <c r="I3949">
        <f>SUMIFS('6日'!$A:$A,'6日'!$B:$B,$B3949,'6日'!$C:$C,汇总!$A3949)</f>
        <v>0</v>
      </c>
      <c r="J3949">
        <f>SUMIFS('7日'!$A:$A,'7日'!$B:$B,$B3949,'7日'!$C:$C,汇总!$A3949)</f>
        <v>0</v>
      </c>
      <c r="K3949" s="2" t="str">
        <f t="shared" si="489"/>
        <v>(M)HTC HTC One_M8</v>
      </c>
      <c r="L3949" s="2">
        <f t="shared" si="490"/>
        <v>0</v>
      </c>
      <c r="M3949" s="2">
        <f t="shared" si="491"/>
        <v>0</v>
      </c>
      <c r="N3949" s="2">
        <f t="shared" si="492"/>
        <v>0</v>
      </c>
      <c r="O3949" s="2">
        <f t="shared" si="493"/>
        <v>0</v>
      </c>
      <c r="P3949" s="2">
        <f t="shared" si="494"/>
        <v>0</v>
      </c>
      <c r="Q3949" s="2">
        <f t="shared" si="495"/>
        <v>0</v>
      </c>
      <c r="R3949" s="2">
        <f t="shared" si="496"/>
        <v>0</v>
      </c>
    </row>
    <row r="3950" spans="1:18" ht="15">
      <c r="A3950">
        <v>1006</v>
      </c>
      <c r="B3950" t="s">
        <v>426</v>
      </c>
      <c r="C3950" s="1">
        <v>1</v>
      </c>
      <c r="D3950">
        <f>SUMIFS(次日!$A:$A,次日!$B:$B,$B3950,次日!$C:$C,汇总!$A3950)</f>
        <v>0</v>
      </c>
      <c r="E3950">
        <f>SUMIFS('2日'!$A:$A,'2日'!$B:$B,$B3950,'2日'!$C:$C,汇总!$A3950)</f>
        <v>0</v>
      </c>
      <c r="F3950">
        <f>SUMIFS('3日'!$A:$A,'3日'!$B:$B,$B3950,'3日'!$C:$C,汇总!$A3950)</f>
        <v>0</v>
      </c>
      <c r="G3950">
        <f>SUMIFS('4日'!$A:$A,'4日'!$B:$B,$B3950,'4日'!$C:$C,汇总!$A3950)</f>
        <v>0</v>
      </c>
      <c r="H3950">
        <f>SUMIFS('5日'!$A:$A,'5日'!$B:$B,$B3950,'5日'!$C:$C,汇总!$A3950)</f>
        <v>0</v>
      </c>
      <c r="I3950">
        <f>SUMIFS('6日'!$A:$A,'6日'!$B:$B,$B3950,'6日'!$C:$C,汇总!$A3950)</f>
        <v>0</v>
      </c>
      <c r="J3950">
        <f>SUMIFS('7日'!$A:$A,'7日'!$B:$B,$B3950,'7日'!$C:$C,汇总!$A3950)</f>
        <v>0</v>
      </c>
      <c r="K3950" s="2" t="str">
        <f t="shared" si="489"/>
        <v>(1006M)HTC HTC Pydtd</v>
      </c>
      <c r="L3950" s="2">
        <f t="shared" si="490"/>
        <v>0</v>
      </c>
      <c r="M3950" s="2">
        <f t="shared" si="491"/>
        <v>0</v>
      </c>
      <c r="N3950" s="2">
        <f t="shared" si="492"/>
        <v>0</v>
      </c>
      <c r="O3950" s="2">
        <f t="shared" si="493"/>
        <v>0</v>
      </c>
      <c r="P3950" s="2">
        <f t="shared" si="494"/>
        <v>0</v>
      </c>
      <c r="Q3950" s="2">
        <f t="shared" si="495"/>
        <v>0</v>
      </c>
      <c r="R3950" s="2">
        <f t="shared" si="496"/>
        <v>0</v>
      </c>
    </row>
    <row r="3951" spans="1:18" ht="15">
      <c r="A3951">
        <v>985</v>
      </c>
      <c r="B3951" t="s">
        <v>3148</v>
      </c>
      <c r="C3951" s="1">
        <v>1</v>
      </c>
      <c r="D3951">
        <f>SUMIFS(次日!$A:$A,次日!$B:$B,$B3951,次日!$C:$C,汇总!$A3951)</f>
        <v>1</v>
      </c>
      <c r="E3951">
        <f>SUMIFS('2日'!$A:$A,'2日'!$B:$B,$B3951,'2日'!$C:$C,汇总!$A3951)</f>
        <v>1</v>
      </c>
      <c r="F3951">
        <f>SUMIFS('3日'!$A:$A,'3日'!$B:$B,$B3951,'3日'!$C:$C,汇总!$A3951)</f>
        <v>0</v>
      </c>
      <c r="G3951">
        <f>SUMIFS('4日'!$A:$A,'4日'!$B:$B,$B3951,'4日'!$C:$C,汇总!$A3951)</f>
        <v>0</v>
      </c>
      <c r="H3951">
        <f>SUMIFS('5日'!$A:$A,'5日'!$B:$B,$B3951,'5日'!$C:$C,汇总!$A3951)</f>
        <v>0</v>
      </c>
      <c r="I3951">
        <f>SUMIFS('6日'!$A:$A,'6日'!$B:$B,$B3951,'6日'!$C:$C,汇总!$A3951)</f>
        <v>0</v>
      </c>
      <c r="J3951">
        <f>SUMIFS('7日'!$A:$A,'7日'!$B:$B,$B3951,'7日'!$C:$C,汇总!$A3951)</f>
        <v>0</v>
      </c>
      <c r="K3951" s="2" t="str">
        <f t="shared" si="489"/>
        <v>(985M)HTC HTC S720e</v>
      </c>
      <c r="L3951" s="2">
        <f t="shared" si="490"/>
        <v>1</v>
      </c>
      <c r="M3951" s="2">
        <f t="shared" si="491"/>
        <v>1</v>
      </c>
      <c r="N3951" s="2">
        <f t="shared" si="492"/>
        <v>0</v>
      </c>
      <c r="O3951" s="2">
        <f t="shared" si="493"/>
        <v>0</v>
      </c>
      <c r="P3951" s="2">
        <f t="shared" si="494"/>
        <v>0</v>
      </c>
      <c r="Q3951" s="2">
        <f t="shared" si="495"/>
        <v>0</v>
      </c>
      <c r="R3951" s="2">
        <f t="shared" si="496"/>
        <v>0</v>
      </c>
    </row>
    <row r="3952" spans="1:18" ht="15">
      <c r="A3952">
        <v>971</v>
      </c>
      <c r="B3952" t="s">
        <v>3180</v>
      </c>
      <c r="C3952" s="1">
        <v>1</v>
      </c>
      <c r="D3952">
        <f>SUMIFS(次日!$A:$A,次日!$B:$B,$B3952,次日!$C:$C,汇总!$A3952)</f>
        <v>0</v>
      </c>
      <c r="E3952">
        <f>SUMIFS('2日'!$A:$A,'2日'!$B:$B,$B3952,'2日'!$C:$C,汇总!$A3952)</f>
        <v>0</v>
      </c>
      <c r="F3952">
        <f>SUMIFS('3日'!$A:$A,'3日'!$B:$B,$B3952,'3日'!$C:$C,汇总!$A3952)</f>
        <v>0</v>
      </c>
      <c r="G3952">
        <f>SUMIFS('4日'!$A:$A,'4日'!$B:$B,$B3952,'4日'!$C:$C,汇总!$A3952)</f>
        <v>0</v>
      </c>
      <c r="H3952">
        <f>SUMIFS('5日'!$A:$A,'5日'!$B:$B,$B3952,'5日'!$C:$C,汇总!$A3952)</f>
        <v>0</v>
      </c>
      <c r="I3952">
        <f>SUMIFS('6日'!$A:$A,'6日'!$B:$B,$B3952,'6日'!$C:$C,汇总!$A3952)</f>
        <v>0</v>
      </c>
      <c r="J3952">
        <f>SUMIFS('7日'!$A:$A,'7日'!$B:$B,$B3952,'7日'!$C:$C,汇总!$A3952)</f>
        <v>0</v>
      </c>
      <c r="K3952" s="2" t="str">
        <f t="shared" si="489"/>
        <v>(971M)HTC HTC S720t</v>
      </c>
      <c r="L3952" s="2">
        <f t="shared" si="490"/>
        <v>0</v>
      </c>
      <c r="M3952" s="2">
        <f t="shared" si="491"/>
        <v>0</v>
      </c>
      <c r="N3952" s="2">
        <f t="shared" si="492"/>
        <v>0</v>
      </c>
      <c r="O3952" s="2">
        <f t="shared" si="493"/>
        <v>0</v>
      </c>
      <c r="P3952" s="2">
        <f t="shared" si="494"/>
        <v>0</v>
      </c>
      <c r="Q3952" s="2">
        <f t="shared" si="495"/>
        <v>0</v>
      </c>
      <c r="R3952" s="2">
        <f t="shared" si="496"/>
        <v>0</v>
      </c>
    </row>
    <row r="3953" spans="1:18" ht="15">
      <c r="A3953">
        <v>1007</v>
      </c>
      <c r="B3953" t="s">
        <v>780</v>
      </c>
      <c r="C3953" s="1">
        <v>1</v>
      </c>
      <c r="D3953">
        <f>SUMIFS(次日!$A:$A,次日!$B:$B,$B3953,次日!$C:$C,汇总!$A3953)</f>
        <v>0</v>
      </c>
      <c r="E3953">
        <f>SUMIFS('2日'!$A:$A,'2日'!$B:$B,$B3953,'2日'!$C:$C,汇总!$A3953)</f>
        <v>0</v>
      </c>
      <c r="F3953">
        <f>SUMIFS('3日'!$A:$A,'3日'!$B:$B,$B3953,'3日'!$C:$C,汇总!$A3953)</f>
        <v>0</v>
      </c>
      <c r="G3953">
        <f>SUMIFS('4日'!$A:$A,'4日'!$B:$B,$B3953,'4日'!$C:$C,汇总!$A3953)</f>
        <v>0</v>
      </c>
      <c r="H3953">
        <f>SUMIFS('5日'!$A:$A,'5日'!$B:$B,$B3953,'5日'!$C:$C,汇总!$A3953)</f>
        <v>0</v>
      </c>
      <c r="I3953">
        <f>SUMIFS('6日'!$A:$A,'6日'!$B:$B,$B3953,'6日'!$C:$C,汇总!$A3953)</f>
        <v>0</v>
      </c>
      <c r="J3953">
        <f>SUMIFS('7日'!$A:$A,'7日'!$B:$B,$B3953,'7日'!$C:$C,汇总!$A3953)</f>
        <v>0</v>
      </c>
      <c r="K3953" s="2" t="str">
        <f t="shared" si="489"/>
        <v>(1007M)HTC HTC T329d</v>
      </c>
      <c r="L3953" s="2">
        <f t="shared" si="490"/>
        <v>0</v>
      </c>
      <c r="M3953" s="2">
        <f t="shared" si="491"/>
        <v>0</v>
      </c>
      <c r="N3953" s="2">
        <f t="shared" si="492"/>
        <v>0</v>
      </c>
      <c r="O3953" s="2">
        <f t="shared" si="493"/>
        <v>0</v>
      </c>
      <c r="P3953" s="2">
        <f t="shared" si="494"/>
        <v>0</v>
      </c>
      <c r="Q3953" s="2">
        <f t="shared" si="495"/>
        <v>0</v>
      </c>
      <c r="R3953" s="2">
        <f t="shared" si="496"/>
        <v>0</v>
      </c>
    </row>
    <row r="3954" spans="1:18" ht="15">
      <c r="A3954">
        <v>829</v>
      </c>
      <c r="B3954" t="s">
        <v>2969</v>
      </c>
      <c r="C3954" s="1">
        <v>1</v>
      </c>
      <c r="D3954">
        <f>SUMIFS(次日!$A:$A,次日!$B:$B,$B3954,次日!$C:$C,汇总!$A3954)</f>
        <v>1</v>
      </c>
      <c r="E3954">
        <f>SUMIFS('2日'!$A:$A,'2日'!$B:$B,$B3954,'2日'!$C:$C,汇总!$A3954)</f>
        <v>1</v>
      </c>
      <c r="F3954">
        <f>SUMIFS('3日'!$A:$A,'3日'!$B:$B,$B3954,'3日'!$C:$C,汇总!$A3954)</f>
        <v>1</v>
      </c>
      <c r="G3954">
        <f>SUMIFS('4日'!$A:$A,'4日'!$B:$B,$B3954,'4日'!$C:$C,汇总!$A3954)</f>
        <v>0</v>
      </c>
      <c r="H3954">
        <f>SUMIFS('5日'!$A:$A,'5日'!$B:$B,$B3954,'5日'!$C:$C,汇总!$A3954)</f>
        <v>0</v>
      </c>
      <c r="I3954">
        <f>SUMIFS('6日'!$A:$A,'6日'!$B:$B,$B3954,'6日'!$C:$C,汇总!$A3954)</f>
        <v>0</v>
      </c>
      <c r="J3954">
        <f>SUMIFS('7日'!$A:$A,'7日'!$B:$B,$B3954,'7日'!$C:$C,汇总!$A3954)</f>
        <v>0</v>
      </c>
      <c r="K3954" s="2" t="str">
        <f t="shared" si="489"/>
        <v>(829M)HTC HTC Velocity 4G X710s</v>
      </c>
      <c r="L3954" s="2">
        <f t="shared" si="490"/>
        <v>1</v>
      </c>
      <c r="M3954" s="2">
        <f t="shared" si="491"/>
        <v>1</v>
      </c>
      <c r="N3954" s="2">
        <f t="shared" si="492"/>
        <v>1</v>
      </c>
      <c r="O3954" s="2">
        <f t="shared" si="493"/>
        <v>0</v>
      </c>
      <c r="P3954" s="2">
        <f t="shared" si="494"/>
        <v>0</v>
      </c>
      <c r="Q3954" s="2">
        <f t="shared" si="495"/>
        <v>0</v>
      </c>
      <c r="R3954" s="2">
        <f t="shared" si="496"/>
        <v>0</v>
      </c>
    </row>
    <row r="3955" spans="1:18" ht="15">
      <c r="A3955">
        <v>1778</v>
      </c>
      <c r="B3955" t="s">
        <v>3182</v>
      </c>
      <c r="C3955" s="1">
        <v>1</v>
      </c>
      <c r="D3955">
        <f>SUMIFS(次日!$A:$A,次日!$B:$B,$B3955,次日!$C:$C,汇总!$A3955)</f>
        <v>1</v>
      </c>
      <c r="E3955">
        <f>SUMIFS('2日'!$A:$A,'2日'!$B:$B,$B3955,'2日'!$C:$C,汇总!$A3955)</f>
        <v>0</v>
      </c>
      <c r="F3955">
        <f>SUMIFS('3日'!$A:$A,'3日'!$B:$B,$B3955,'3日'!$C:$C,汇总!$A3955)</f>
        <v>0</v>
      </c>
      <c r="G3955">
        <f>SUMIFS('4日'!$A:$A,'4日'!$B:$B,$B3955,'4日'!$C:$C,汇总!$A3955)</f>
        <v>0</v>
      </c>
      <c r="H3955">
        <f>SUMIFS('5日'!$A:$A,'5日'!$B:$B,$B3955,'5日'!$C:$C,汇总!$A3955)</f>
        <v>0</v>
      </c>
      <c r="I3955">
        <f>SUMIFS('6日'!$A:$A,'6日'!$B:$B,$B3955,'6日'!$C:$C,汇总!$A3955)</f>
        <v>0</v>
      </c>
      <c r="J3955">
        <f>SUMIFS('7日'!$A:$A,'7日'!$B:$B,$B3955,'7日'!$C:$C,汇总!$A3955)</f>
        <v>0</v>
      </c>
      <c r="K3955" s="2" t="str">
        <f t="shared" si="489"/>
        <v>(1778M)HTC HTC Verizon One</v>
      </c>
      <c r="L3955" s="2">
        <f t="shared" si="490"/>
        <v>1</v>
      </c>
      <c r="M3955" s="2">
        <f t="shared" si="491"/>
        <v>0</v>
      </c>
      <c r="N3955" s="2">
        <f t="shared" si="492"/>
        <v>0</v>
      </c>
      <c r="O3955" s="2">
        <f t="shared" si="493"/>
        <v>0</v>
      </c>
      <c r="P3955" s="2">
        <f t="shared" si="494"/>
        <v>0</v>
      </c>
      <c r="Q3955" s="2">
        <f t="shared" si="495"/>
        <v>0</v>
      </c>
      <c r="R3955" s="2">
        <f t="shared" si="496"/>
        <v>0</v>
      </c>
    </row>
    <row r="3956" spans="1:18" ht="15">
      <c r="B3956" t="s">
        <v>1183</v>
      </c>
      <c r="C3956" s="1">
        <v>1</v>
      </c>
      <c r="D3956">
        <f>SUMIFS(次日!$A:$A,次日!$B:$B,$B3956,次日!$C:$C,汇总!$A3956)</f>
        <v>0</v>
      </c>
      <c r="E3956">
        <f>SUMIFS('2日'!$A:$A,'2日'!$B:$B,$B3956,'2日'!$C:$C,汇总!$A3956)</f>
        <v>0</v>
      </c>
      <c r="F3956">
        <f>SUMIFS('3日'!$A:$A,'3日'!$B:$B,$B3956,'3日'!$C:$C,汇总!$A3956)</f>
        <v>0</v>
      </c>
      <c r="G3956">
        <f>SUMIFS('4日'!$A:$A,'4日'!$B:$B,$B3956,'4日'!$C:$C,汇总!$A3956)</f>
        <v>0</v>
      </c>
      <c r="H3956">
        <f>SUMIFS('5日'!$A:$A,'5日'!$B:$B,$B3956,'5日'!$C:$C,汇总!$A3956)</f>
        <v>0</v>
      </c>
      <c r="I3956">
        <f>SUMIFS('6日'!$A:$A,'6日'!$B:$B,$B3956,'6日'!$C:$C,汇总!$A3956)</f>
        <v>0</v>
      </c>
      <c r="J3956">
        <f>SUMIFS('7日'!$A:$A,'7日'!$B:$B,$B3956,'7日'!$C:$C,汇总!$A3956)</f>
        <v>0</v>
      </c>
      <c r="K3956" s="2" t="str">
        <f t="shared" si="489"/>
        <v>(M)HTC HTC X720d</v>
      </c>
      <c r="L3956" s="2">
        <f t="shared" si="490"/>
        <v>0</v>
      </c>
      <c r="M3956" s="2">
        <f t="shared" si="491"/>
        <v>0</v>
      </c>
      <c r="N3956" s="2">
        <f t="shared" si="492"/>
        <v>0</v>
      </c>
      <c r="O3956" s="2">
        <f t="shared" si="493"/>
        <v>0</v>
      </c>
      <c r="P3956" s="2">
        <f t="shared" si="494"/>
        <v>0</v>
      </c>
      <c r="Q3956" s="2">
        <f t="shared" si="495"/>
        <v>0</v>
      </c>
      <c r="R3956" s="2">
        <f t="shared" si="496"/>
        <v>0</v>
      </c>
    </row>
    <row r="3957" spans="1:18" ht="15">
      <c r="A3957">
        <v>1006</v>
      </c>
      <c r="B3957" t="s">
        <v>234</v>
      </c>
      <c r="C3957" s="1">
        <v>1</v>
      </c>
      <c r="D3957">
        <f>SUMIFS(次日!$A:$A,次日!$B:$B,$B3957,次日!$C:$C,汇总!$A3957)</f>
        <v>0</v>
      </c>
      <c r="E3957">
        <f>SUMIFS('2日'!$A:$A,'2日'!$B:$B,$B3957,'2日'!$C:$C,汇总!$A3957)</f>
        <v>0</v>
      </c>
      <c r="F3957">
        <f>SUMIFS('3日'!$A:$A,'3日'!$B:$B,$B3957,'3日'!$C:$C,汇总!$A3957)</f>
        <v>0</v>
      </c>
      <c r="G3957">
        <f>SUMIFS('4日'!$A:$A,'4日'!$B:$B,$B3957,'4日'!$C:$C,汇总!$A3957)</f>
        <v>0</v>
      </c>
      <c r="H3957">
        <f>SUMIFS('5日'!$A:$A,'5日'!$B:$B,$B3957,'5日'!$C:$C,汇总!$A3957)</f>
        <v>0</v>
      </c>
      <c r="I3957">
        <f>SUMIFS('6日'!$A:$A,'6日'!$B:$B,$B3957,'6日'!$C:$C,汇总!$A3957)</f>
        <v>0</v>
      </c>
      <c r="J3957">
        <f>SUMIFS('7日'!$A:$A,'7日'!$B:$B,$B3957,'7日'!$C:$C,汇总!$A3957)</f>
        <v>0</v>
      </c>
      <c r="K3957" s="2" t="str">
        <f t="shared" si="489"/>
        <v>(1006M)HTC HTC X920e</v>
      </c>
      <c r="L3957" s="2">
        <f t="shared" si="490"/>
        <v>0</v>
      </c>
      <c r="M3957" s="2">
        <f t="shared" si="491"/>
        <v>0</v>
      </c>
      <c r="N3957" s="2">
        <f t="shared" si="492"/>
        <v>0</v>
      </c>
      <c r="O3957" s="2">
        <f t="shared" si="493"/>
        <v>0</v>
      </c>
      <c r="P3957" s="2">
        <f t="shared" si="494"/>
        <v>0</v>
      </c>
      <c r="Q3957" s="2">
        <f t="shared" si="495"/>
        <v>0</v>
      </c>
      <c r="R3957" s="2">
        <f t="shared" si="496"/>
        <v>0</v>
      </c>
    </row>
    <row r="3958" spans="1:18" ht="15">
      <c r="A3958">
        <v>2791</v>
      </c>
      <c r="B3958" t="s">
        <v>3329</v>
      </c>
      <c r="C3958" s="1">
        <v>1</v>
      </c>
      <c r="D3958">
        <f>SUMIFS(次日!$A:$A,次日!$B:$B,$B3958,次日!$C:$C,汇总!$A3958)</f>
        <v>0</v>
      </c>
      <c r="E3958">
        <f>SUMIFS('2日'!$A:$A,'2日'!$B:$B,$B3958,'2日'!$C:$C,汇总!$A3958)</f>
        <v>0</v>
      </c>
      <c r="F3958">
        <f>SUMIFS('3日'!$A:$A,'3日'!$B:$B,$B3958,'3日'!$C:$C,汇总!$A3958)</f>
        <v>0</v>
      </c>
      <c r="G3958">
        <f>SUMIFS('4日'!$A:$A,'4日'!$B:$B,$B3958,'4日'!$C:$C,汇总!$A3958)</f>
        <v>0</v>
      </c>
      <c r="H3958">
        <f>SUMIFS('5日'!$A:$A,'5日'!$B:$B,$B3958,'5日'!$C:$C,汇总!$A3958)</f>
        <v>0</v>
      </c>
      <c r="I3958">
        <f>SUMIFS('6日'!$A:$A,'6日'!$B:$B,$B3958,'6日'!$C:$C,汇总!$A3958)</f>
        <v>0</v>
      </c>
      <c r="J3958">
        <f>SUMIFS('7日'!$A:$A,'7日'!$B:$B,$B3958,'7日'!$C:$C,汇总!$A3958)</f>
        <v>0</v>
      </c>
      <c r="K3958" s="2" t="str">
        <f t="shared" si="489"/>
        <v>(2791M)HTC HTC X9u</v>
      </c>
      <c r="L3958" s="2">
        <f t="shared" si="490"/>
        <v>0</v>
      </c>
      <c r="M3958" s="2">
        <f t="shared" si="491"/>
        <v>0</v>
      </c>
      <c r="N3958" s="2">
        <f t="shared" si="492"/>
        <v>0</v>
      </c>
      <c r="O3958" s="2">
        <f t="shared" si="493"/>
        <v>0</v>
      </c>
      <c r="P3958" s="2">
        <f t="shared" si="494"/>
        <v>0</v>
      </c>
      <c r="Q3958" s="2">
        <f t="shared" si="495"/>
        <v>0</v>
      </c>
      <c r="R3958" s="2">
        <f t="shared" si="496"/>
        <v>0</v>
      </c>
    </row>
    <row r="3959" spans="1:18" ht="15">
      <c r="A3959">
        <v>1570</v>
      </c>
      <c r="B3959" t="s">
        <v>2921</v>
      </c>
      <c r="C3959" s="1">
        <v>1</v>
      </c>
      <c r="D3959">
        <f>SUMIFS(次日!$A:$A,次日!$B:$B,$B3959,次日!$C:$C,汇总!$A3959)</f>
        <v>0</v>
      </c>
      <c r="E3959">
        <f>SUMIFS('2日'!$A:$A,'2日'!$B:$B,$B3959,'2日'!$C:$C,汇总!$A3959)</f>
        <v>0</v>
      </c>
      <c r="F3959">
        <f>SUMIFS('3日'!$A:$A,'3日'!$B:$B,$B3959,'3日'!$C:$C,汇总!$A3959)</f>
        <v>0</v>
      </c>
      <c r="G3959">
        <f>SUMIFS('4日'!$A:$A,'4日'!$B:$B,$B3959,'4日'!$C:$C,汇总!$A3959)</f>
        <v>0</v>
      </c>
      <c r="H3959">
        <f>SUMIFS('5日'!$A:$A,'5日'!$B:$B,$B3959,'5日'!$C:$C,汇总!$A3959)</f>
        <v>0</v>
      </c>
      <c r="I3959">
        <f>SUMIFS('6日'!$A:$A,'6日'!$B:$B,$B3959,'6日'!$C:$C,汇总!$A3959)</f>
        <v>0</v>
      </c>
      <c r="J3959">
        <f>SUMIFS('7日'!$A:$A,'7日'!$B:$B,$B3959,'7日'!$C:$C,汇总!$A3959)</f>
        <v>0</v>
      </c>
      <c r="K3959" s="2" t="str">
        <f t="shared" si="489"/>
        <v>(1570M)HTC HTC6435LVW</v>
      </c>
      <c r="L3959" s="2">
        <f t="shared" si="490"/>
        <v>0</v>
      </c>
      <c r="M3959" s="2">
        <f t="shared" si="491"/>
        <v>0</v>
      </c>
      <c r="N3959" s="2">
        <f t="shared" si="492"/>
        <v>0</v>
      </c>
      <c r="O3959" s="2">
        <f t="shared" si="493"/>
        <v>0</v>
      </c>
      <c r="P3959" s="2">
        <f t="shared" si="494"/>
        <v>0</v>
      </c>
      <c r="Q3959" s="2">
        <f t="shared" si="495"/>
        <v>0</v>
      </c>
      <c r="R3959" s="2">
        <f t="shared" si="496"/>
        <v>0</v>
      </c>
    </row>
    <row r="3960" spans="1:18" ht="15">
      <c r="A3960">
        <v>1823</v>
      </c>
      <c r="B3960" t="s">
        <v>2949</v>
      </c>
      <c r="C3960" s="1">
        <v>1</v>
      </c>
      <c r="D3960">
        <f>SUMIFS(次日!$A:$A,次日!$B:$B,$B3960,次日!$C:$C,汇总!$A3960)</f>
        <v>1</v>
      </c>
      <c r="E3960">
        <f>SUMIFS('2日'!$A:$A,'2日'!$B:$B,$B3960,'2日'!$C:$C,汇总!$A3960)</f>
        <v>1</v>
      </c>
      <c r="F3960">
        <f>SUMIFS('3日'!$A:$A,'3日'!$B:$B,$B3960,'3日'!$C:$C,汇总!$A3960)</f>
        <v>0</v>
      </c>
      <c r="G3960">
        <f>SUMIFS('4日'!$A:$A,'4日'!$B:$B,$B3960,'4日'!$C:$C,汇总!$A3960)</f>
        <v>1</v>
      </c>
      <c r="H3960">
        <f>SUMIFS('5日'!$A:$A,'5日'!$B:$B,$B3960,'5日'!$C:$C,汇总!$A3960)</f>
        <v>0</v>
      </c>
      <c r="I3960">
        <f>SUMIFS('6日'!$A:$A,'6日'!$B:$B,$B3960,'6日'!$C:$C,汇总!$A3960)</f>
        <v>1</v>
      </c>
      <c r="J3960">
        <f>SUMIFS('7日'!$A:$A,'7日'!$B:$B,$B3960,'7日'!$C:$C,汇总!$A3960)</f>
        <v>0</v>
      </c>
      <c r="K3960" s="2" t="str">
        <f t="shared" si="489"/>
        <v>(1823M)HTC HTC6525LVW</v>
      </c>
      <c r="L3960" s="2">
        <f t="shared" si="490"/>
        <v>1</v>
      </c>
      <c r="M3960" s="2">
        <f t="shared" si="491"/>
        <v>1</v>
      </c>
      <c r="N3960" s="2">
        <f t="shared" si="492"/>
        <v>0</v>
      </c>
      <c r="O3960" s="2">
        <f t="shared" si="493"/>
        <v>1</v>
      </c>
      <c r="P3960" s="2">
        <f t="shared" si="494"/>
        <v>0</v>
      </c>
      <c r="Q3960" s="2">
        <f t="shared" si="495"/>
        <v>1</v>
      </c>
      <c r="R3960" s="2">
        <f t="shared" si="496"/>
        <v>0</v>
      </c>
    </row>
    <row r="3961" spans="1:18" ht="15">
      <c r="A3961">
        <v>1827</v>
      </c>
      <c r="B3961" t="s">
        <v>2949</v>
      </c>
      <c r="C3961" s="1">
        <v>1</v>
      </c>
      <c r="D3961">
        <f>SUMIFS(次日!$A:$A,次日!$B:$B,$B3961,次日!$C:$C,汇总!$A3961)</f>
        <v>0</v>
      </c>
      <c r="E3961">
        <f>SUMIFS('2日'!$A:$A,'2日'!$B:$B,$B3961,'2日'!$C:$C,汇总!$A3961)</f>
        <v>0</v>
      </c>
      <c r="F3961">
        <f>SUMIFS('3日'!$A:$A,'3日'!$B:$B,$B3961,'3日'!$C:$C,汇总!$A3961)</f>
        <v>0</v>
      </c>
      <c r="G3961">
        <f>SUMIFS('4日'!$A:$A,'4日'!$B:$B,$B3961,'4日'!$C:$C,汇总!$A3961)</f>
        <v>0</v>
      </c>
      <c r="H3961">
        <f>SUMIFS('5日'!$A:$A,'5日'!$B:$B,$B3961,'5日'!$C:$C,汇总!$A3961)</f>
        <v>0</v>
      </c>
      <c r="I3961">
        <f>SUMIFS('6日'!$A:$A,'6日'!$B:$B,$B3961,'6日'!$C:$C,汇总!$A3961)</f>
        <v>0</v>
      </c>
      <c r="J3961">
        <f>SUMIFS('7日'!$A:$A,'7日'!$B:$B,$B3961,'7日'!$C:$C,汇总!$A3961)</f>
        <v>0</v>
      </c>
      <c r="K3961" s="2" t="str">
        <f t="shared" si="489"/>
        <v>(1827M)HTC HTC6525LVW</v>
      </c>
      <c r="L3961" s="2">
        <f t="shared" si="490"/>
        <v>0</v>
      </c>
      <c r="M3961" s="2">
        <f t="shared" si="491"/>
        <v>0</v>
      </c>
      <c r="N3961" s="2">
        <f t="shared" si="492"/>
        <v>0</v>
      </c>
      <c r="O3961" s="2">
        <f t="shared" si="493"/>
        <v>0</v>
      </c>
      <c r="P3961" s="2">
        <f t="shared" si="494"/>
        <v>0</v>
      </c>
      <c r="Q3961" s="2">
        <f t="shared" si="495"/>
        <v>0</v>
      </c>
      <c r="R3961" s="2">
        <f t="shared" si="496"/>
        <v>0</v>
      </c>
    </row>
    <row r="3962" spans="1:18" ht="15">
      <c r="A3962">
        <v>1391</v>
      </c>
      <c r="B3962" t="s">
        <v>1999</v>
      </c>
      <c r="C3962" s="1">
        <v>1</v>
      </c>
      <c r="D3962">
        <f>SUMIFS(次日!$A:$A,次日!$B:$B,$B3962,次日!$C:$C,汇总!$A3962)</f>
        <v>0</v>
      </c>
      <c r="E3962">
        <f>SUMIFS('2日'!$A:$A,'2日'!$B:$B,$B3962,'2日'!$C:$C,汇总!$A3962)</f>
        <v>0</v>
      </c>
      <c r="F3962">
        <f>SUMIFS('3日'!$A:$A,'3日'!$B:$B,$B3962,'3日'!$C:$C,汇总!$A3962)</f>
        <v>0</v>
      </c>
      <c r="G3962">
        <f>SUMIFS('4日'!$A:$A,'4日'!$B:$B,$B3962,'4日'!$C:$C,汇总!$A3962)</f>
        <v>0</v>
      </c>
      <c r="H3962">
        <f>SUMIFS('5日'!$A:$A,'5日'!$B:$B,$B3962,'5日'!$C:$C,汇总!$A3962)</f>
        <v>0</v>
      </c>
      <c r="I3962">
        <f>SUMIFS('6日'!$A:$A,'6日'!$B:$B,$B3962,'6日'!$C:$C,汇总!$A3962)</f>
        <v>0</v>
      </c>
      <c r="J3962">
        <f>SUMIFS('7日'!$A:$A,'7日'!$B:$B,$B3962,'7日'!$C:$C,汇总!$A3962)</f>
        <v>0</v>
      </c>
      <c r="K3962" s="2" t="str">
        <f t="shared" si="489"/>
        <v>(1391M)HTC HTCD200LVW</v>
      </c>
      <c r="L3962" s="2">
        <f t="shared" si="490"/>
        <v>0</v>
      </c>
      <c r="M3962" s="2">
        <f t="shared" si="491"/>
        <v>0</v>
      </c>
      <c r="N3962" s="2">
        <f t="shared" si="492"/>
        <v>0</v>
      </c>
      <c r="O3962" s="2">
        <f t="shared" si="493"/>
        <v>0</v>
      </c>
      <c r="P3962" s="2">
        <f t="shared" si="494"/>
        <v>0</v>
      </c>
      <c r="Q3962" s="2">
        <f t="shared" si="495"/>
        <v>0</v>
      </c>
      <c r="R3962" s="2">
        <f t="shared" si="496"/>
        <v>0</v>
      </c>
    </row>
    <row r="3963" spans="1:18" ht="15">
      <c r="A3963">
        <v>1792</v>
      </c>
      <c r="B3963" t="s">
        <v>2791</v>
      </c>
      <c r="C3963" s="1">
        <v>1</v>
      </c>
      <c r="D3963">
        <f>SUMIFS(次日!$A:$A,次日!$B:$B,$B3963,次日!$C:$C,汇总!$A3963)</f>
        <v>0</v>
      </c>
      <c r="E3963">
        <f>SUMIFS('2日'!$A:$A,'2日'!$B:$B,$B3963,'2日'!$C:$C,汇总!$A3963)</f>
        <v>0</v>
      </c>
      <c r="F3963">
        <f>SUMIFS('3日'!$A:$A,'3日'!$B:$B,$B3963,'3日'!$C:$C,汇总!$A3963)</f>
        <v>1</v>
      </c>
      <c r="G3963">
        <f>SUMIFS('4日'!$A:$A,'4日'!$B:$B,$B3963,'4日'!$C:$C,汇总!$A3963)</f>
        <v>0</v>
      </c>
      <c r="H3963">
        <f>SUMIFS('5日'!$A:$A,'5日'!$B:$B,$B3963,'5日'!$C:$C,汇总!$A3963)</f>
        <v>1</v>
      </c>
      <c r="I3963">
        <f>SUMIFS('6日'!$A:$A,'6日'!$B:$B,$B3963,'6日'!$C:$C,汇总!$A3963)</f>
        <v>1</v>
      </c>
      <c r="J3963">
        <f>SUMIFS('7日'!$A:$A,'7日'!$B:$B,$B3963,'7日'!$C:$C,汇总!$A3963)</f>
        <v>0</v>
      </c>
      <c r="K3963" s="2" t="str">
        <f t="shared" si="489"/>
        <v>(1792M)HTC HTC_A9u</v>
      </c>
      <c r="L3963" s="2">
        <f t="shared" si="490"/>
        <v>0</v>
      </c>
      <c r="M3963" s="2">
        <f t="shared" si="491"/>
        <v>0</v>
      </c>
      <c r="N3963" s="2">
        <f t="shared" si="492"/>
        <v>1</v>
      </c>
      <c r="O3963" s="2">
        <f t="shared" si="493"/>
        <v>0</v>
      </c>
      <c r="P3963" s="2">
        <f t="shared" si="494"/>
        <v>1</v>
      </c>
      <c r="Q3963" s="2">
        <f t="shared" si="495"/>
        <v>1</v>
      </c>
      <c r="R3963" s="2">
        <f t="shared" si="496"/>
        <v>0</v>
      </c>
    </row>
    <row r="3964" spans="1:18" ht="15">
      <c r="A3964">
        <v>1819</v>
      </c>
      <c r="B3964" t="s">
        <v>3766</v>
      </c>
      <c r="C3964" s="1">
        <v>1</v>
      </c>
      <c r="D3964">
        <f>SUMIFS(次日!$A:$A,次日!$B:$B,$B3964,次日!$C:$C,汇总!$A3964)</f>
        <v>0</v>
      </c>
      <c r="E3964">
        <f>SUMIFS('2日'!$A:$A,'2日'!$B:$B,$B3964,'2日'!$C:$C,汇总!$A3964)</f>
        <v>0</v>
      </c>
      <c r="F3964">
        <f>SUMIFS('3日'!$A:$A,'3日'!$B:$B,$B3964,'3日'!$C:$C,汇总!$A3964)</f>
        <v>0</v>
      </c>
      <c r="G3964">
        <f>SUMIFS('4日'!$A:$A,'4日'!$B:$B,$B3964,'4日'!$C:$C,汇总!$A3964)</f>
        <v>0</v>
      </c>
      <c r="H3964">
        <f>SUMIFS('5日'!$A:$A,'5日'!$B:$B,$B3964,'5日'!$C:$C,汇总!$A3964)</f>
        <v>0</v>
      </c>
      <c r="I3964">
        <f>SUMIFS('6日'!$A:$A,'6日'!$B:$B,$B3964,'6日'!$C:$C,汇总!$A3964)</f>
        <v>0</v>
      </c>
      <c r="J3964">
        <f>SUMIFS('7日'!$A:$A,'7日'!$B:$B,$B3964,'7日'!$C:$C,汇总!$A3964)</f>
        <v>0</v>
      </c>
      <c r="K3964" s="2" t="str">
        <f t="shared" si="489"/>
        <v>(1819M)HTC HTC_Butterfly_s_901s</v>
      </c>
      <c r="L3964" s="2">
        <f t="shared" si="490"/>
        <v>0</v>
      </c>
      <c r="M3964" s="2">
        <f t="shared" si="491"/>
        <v>0</v>
      </c>
      <c r="N3964" s="2">
        <f t="shared" si="492"/>
        <v>0</v>
      </c>
      <c r="O3964" s="2">
        <f t="shared" si="493"/>
        <v>0</v>
      </c>
      <c r="P3964" s="2">
        <f t="shared" si="494"/>
        <v>0</v>
      </c>
      <c r="Q3964" s="2">
        <f t="shared" si="495"/>
        <v>0</v>
      </c>
      <c r="R3964" s="2">
        <f t="shared" si="496"/>
        <v>0</v>
      </c>
    </row>
    <row r="3965" spans="1:18" ht="15">
      <c r="A3965">
        <v>959</v>
      </c>
      <c r="B3965" t="s">
        <v>2820</v>
      </c>
      <c r="C3965" s="1">
        <v>1</v>
      </c>
      <c r="D3965">
        <f>SUMIFS(次日!$A:$A,次日!$B:$B,$B3965,次日!$C:$C,汇总!$A3965)</f>
        <v>1</v>
      </c>
      <c r="E3965">
        <f>SUMIFS('2日'!$A:$A,'2日'!$B:$B,$B3965,'2日'!$C:$C,汇总!$A3965)</f>
        <v>1</v>
      </c>
      <c r="F3965">
        <f>SUMIFS('3日'!$A:$A,'3日'!$B:$B,$B3965,'3日'!$C:$C,汇总!$A3965)</f>
        <v>0</v>
      </c>
      <c r="G3965">
        <f>SUMIFS('4日'!$A:$A,'4日'!$B:$B,$B3965,'4日'!$C:$C,汇总!$A3965)</f>
        <v>1</v>
      </c>
      <c r="H3965">
        <f>SUMIFS('5日'!$A:$A,'5日'!$B:$B,$B3965,'5日'!$C:$C,汇总!$A3965)</f>
        <v>0</v>
      </c>
      <c r="I3965">
        <f>SUMIFS('6日'!$A:$A,'6日'!$B:$B,$B3965,'6日'!$C:$C,汇总!$A3965)</f>
        <v>1</v>
      </c>
      <c r="J3965">
        <f>SUMIFS('7日'!$A:$A,'7日'!$B:$B,$B3965,'7日'!$C:$C,汇总!$A3965)</f>
        <v>1</v>
      </c>
      <c r="K3965" s="2" t="str">
        <f t="shared" si="489"/>
        <v>(959M)HTC HTC_D526h</v>
      </c>
      <c r="L3965" s="2">
        <f t="shared" si="490"/>
        <v>1</v>
      </c>
      <c r="M3965" s="2">
        <f t="shared" si="491"/>
        <v>1</v>
      </c>
      <c r="N3965" s="2">
        <f t="shared" si="492"/>
        <v>0</v>
      </c>
      <c r="O3965" s="2">
        <f t="shared" si="493"/>
        <v>1</v>
      </c>
      <c r="P3965" s="2">
        <f t="shared" si="494"/>
        <v>0</v>
      </c>
      <c r="Q3965" s="2">
        <f t="shared" si="495"/>
        <v>1</v>
      </c>
      <c r="R3965" s="2">
        <f t="shared" si="496"/>
        <v>1</v>
      </c>
    </row>
    <row r="3966" spans="1:18" ht="15">
      <c r="A3966">
        <v>1394</v>
      </c>
      <c r="B3966" t="s">
        <v>1677</v>
      </c>
      <c r="C3966" s="1">
        <v>1</v>
      </c>
      <c r="D3966">
        <f>SUMIFS(次日!$A:$A,次日!$B:$B,$B3966,次日!$C:$C,汇总!$A3966)</f>
        <v>0</v>
      </c>
      <c r="E3966">
        <f>SUMIFS('2日'!$A:$A,'2日'!$B:$B,$B3966,'2日'!$C:$C,汇总!$A3966)</f>
        <v>0</v>
      </c>
      <c r="F3966">
        <f>SUMIFS('3日'!$A:$A,'3日'!$B:$B,$B3966,'3日'!$C:$C,汇总!$A3966)</f>
        <v>0</v>
      </c>
      <c r="G3966">
        <f>SUMIFS('4日'!$A:$A,'4日'!$B:$B,$B3966,'4日'!$C:$C,汇总!$A3966)</f>
        <v>0</v>
      </c>
      <c r="H3966">
        <f>SUMIFS('5日'!$A:$A,'5日'!$B:$B,$B3966,'5日'!$C:$C,汇总!$A3966)</f>
        <v>0</v>
      </c>
      <c r="I3966">
        <f>SUMIFS('6日'!$A:$A,'6日'!$B:$B,$B3966,'6日'!$C:$C,汇总!$A3966)</f>
        <v>0</v>
      </c>
      <c r="J3966">
        <f>SUMIFS('7日'!$A:$A,'7日'!$B:$B,$B3966,'7日'!$C:$C,汇总!$A3966)</f>
        <v>0</v>
      </c>
      <c r="K3966" s="2" t="str">
        <f t="shared" si="489"/>
        <v>(1394M)HTC HTC_D530u</v>
      </c>
      <c r="L3966" s="2">
        <f t="shared" si="490"/>
        <v>0</v>
      </c>
      <c r="M3966" s="2">
        <f t="shared" si="491"/>
        <v>0</v>
      </c>
      <c r="N3966" s="2">
        <f t="shared" si="492"/>
        <v>0</v>
      </c>
      <c r="O3966" s="2">
        <f t="shared" si="493"/>
        <v>0</v>
      </c>
      <c r="P3966" s="2">
        <f t="shared" si="494"/>
        <v>0</v>
      </c>
      <c r="Q3966" s="2">
        <f t="shared" si="495"/>
        <v>0</v>
      </c>
      <c r="R3966" s="2">
        <f t="shared" si="496"/>
        <v>0</v>
      </c>
    </row>
    <row r="3967" spans="1:18" ht="15">
      <c r="A3967">
        <v>1844</v>
      </c>
      <c r="B3967" t="s">
        <v>2148</v>
      </c>
      <c r="C3967" s="1">
        <v>1</v>
      </c>
      <c r="D3967">
        <f>SUMIFS(次日!$A:$A,次日!$B:$B,$B3967,次日!$C:$C,汇总!$A3967)</f>
        <v>0</v>
      </c>
      <c r="E3967">
        <f>SUMIFS('2日'!$A:$A,'2日'!$B:$B,$B3967,'2日'!$C:$C,汇总!$A3967)</f>
        <v>0</v>
      </c>
      <c r="F3967">
        <f>SUMIFS('3日'!$A:$A,'3日'!$B:$B,$B3967,'3日'!$C:$C,汇总!$A3967)</f>
        <v>0</v>
      </c>
      <c r="G3967">
        <f>SUMIFS('4日'!$A:$A,'4日'!$B:$B,$B3967,'4日'!$C:$C,汇总!$A3967)</f>
        <v>0</v>
      </c>
      <c r="H3967">
        <f>SUMIFS('5日'!$A:$A,'5日'!$B:$B,$B3967,'5日'!$C:$C,汇总!$A3967)</f>
        <v>0</v>
      </c>
      <c r="I3967">
        <f>SUMIFS('6日'!$A:$A,'6日'!$B:$B,$B3967,'6日'!$C:$C,汇总!$A3967)</f>
        <v>0</v>
      </c>
      <c r="J3967">
        <f>SUMIFS('7日'!$A:$A,'7日'!$B:$B,$B3967,'7日'!$C:$C,汇总!$A3967)</f>
        <v>0</v>
      </c>
      <c r="K3967" s="2" t="str">
        <f t="shared" si="489"/>
        <v>(1844M)HTC HTC_D728x</v>
      </c>
      <c r="L3967" s="2">
        <f t="shared" si="490"/>
        <v>0</v>
      </c>
      <c r="M3967" s="2">
        <f t="shared" si="491"/>
        <v>0</v>
      </c>
      <c r="N3967" s="2">
        <f t="shared" si="492"/>
        <v>0</v>
      </c>
      <c r="O3967" s="2">
        <f t="shared" si="493"/>
        <v>0</v>
      </c>
      <c r="P3967" s="2">
        <f t="shared" si="494"/>
        <v>0</v>
      </c>
      <c r="Q3967" s="2">
        <f t="shared" si="495"/>
        <v>0</v>
      </c>
      <c r="R3967" s="2">
        <f t="shared" si="496"/>
        <v>0</v>
      </c>
    </row>
    <row r="3968" spans="1:18" ht="15">
      <c r="A3968">
        <v>1842</v>
      </c>
      <c r="B3968" t="s">
        <v>2126</v>
      </c>
      <c r="C3968" s="1">
        <v>1</v>
      </c>
      <c r="D3968">
        <f>SUMIFS(次日!$A:$A,次日!$B:$B,$B3968,次日!$C:$C,汇总!$A3968)</f>
        <v>1</v>
      </c>
      <c r="E3968">
        <f>SUMIFS('2日'!$A:$A,'2日'!$B:$B,$B3968,'2日'!$C:$C,汇总!$A3968)</f>
        <v>0</v>
      </c>
      <c r="F3968">
        <f>SUMIFS('3日'!$A:$A,'3日'!$B:$B,$B3968,'3日'!$C:$C,汇总!$A3968)</f>
        <v>0</v>
      </c>
      <c r="G3968">
        <f>SUMIFS('4日'!$A:$A,'4日'!$B:$B,$B3968,'4日'!$C:$C,汇总!$A3968)</f>
        <v>0</v>
      </c>
      <c r="H3968">
        <f>SUMIFS('5日'!$A:$A,'5日'!$B:$B,$B3968,'5日'!$C:$C,汇总!$A3968)</f>
        <v>0</v>
      </c>
      <c r="I3968">
        <f>SUMIFS('6日'!$A:$A,'6日'!$B:$B,$B3968,'6日'!$C:$C,汇总!$A3968)</f>
        <v>0</v>
      </c>
      <c r="J3968">
        <f>SUMIFS('7日'!$A:$A,'7日'!$B:$B,$B3968,'7日'!$C:$C,汇总!$A3968)</f>
        <v>0</v>
      </c>
      <c r="K3968" s="2" t="str">
        <f t="shared" si="489"/>
        <v>(1842M)HTC HTC_D820f</v>
      </c>
      <c r="L3968" s="2">
        <f t="shared" si="490"/>
        <v>1</v>
      </c>
      <c r="M3968" s="2">
        <f t="shared" si="491"/>
        <v>0</v>
      </c>
      <c r="N3968" s="2">
        <f t="shared" si="492"/>
        <v>0</v>
      </c>
      <c r="O3968" s="2">
        <f t="shared" si="493"/>
        <v>0</v>
      </c>
      <c r="P3968" s="2">
        <f t="shared" si="494"/>
        <v>0</v>
      </c>
      <c r="Q3968" s="2">
        <f t="shared" si="495"/>
        <v>0</v>
      </c>
      <c r="R3968" s="2">
        <f t="shared" si="496"/>
        <v>0</v>
      </c>
    </row>
    <row r="3969" spans="1:18" ht="15">
      <c r="A3969">
        <v>952</v>
      </c>
      <c r="B3969" t="s">
        <v>3014</v>
      </c>
      <c r="C3969" s="1">
        <v>1</v>
      </c>
      <c r="D3969">
        <f>SUMIFS(次日!$A:$A,次日!$B:$B,$B3969,次日!$C:$C,汇总!$A3969)</f>
        <v>1</v>
      </c>
      <c r="E3969">
        <f>SUMIFS('2日'!$A:$A,'2日'!$B:$B,$B3969,'2日'!$C:$C,汇总!$A3969)</f>
        <v>0</v>
      </c>
      <c r="F3969">
        <f>SUMIFS('3日'!$A:$A,'3日'!$B:$B,$B3969,'3日'!$C:$C,汇总!$A3969)</f>
        <v>0</v>
      </c>
      <c r="G3969">
        <f>SUMIFS('4日'!$A:$A,'4日'!$B:$B,$B3969,'4日'!$C:$C,汇总!$A3969)</f>
        <v>0</v>
      </c>
      <c r="H3969">
        <f>SUMIFS('5日'!$A:$A,'5日'!$B:$B,$B3969,'5日'!$C:$C,汇总!$A3969)</f>
        <v>0</v>
      </c>
      <c r="I3969">
        <f>SUMIFS('6日'!$A:$A,'6日'!$B:$B,$B3969,'6日'!$C:$C,汇总!$A3969)</f>
        <v>0</v>
      </c>
      <c r="J3969">
        <f>SUMIFS('7日'!$A:$A,'7日'!$B:$B,$B3969,'7日'!$C:$C,汇总!$A3969)</f>
        <v>0</v>
      </c>
      <c r="K3969" s="2" t="str">
        <f t="shared" si="489"/>
        <v>(952M)HTC HTC_D820pi</v>
      </c>
      <c r="L3969" s="2">
        <f t="shared" si="490"/>
        <v>1</v>
      </c>
      <c r="M3969" s="2">
        <f t="shared" si="491"/>
        <v>0</v>
      </c>
      <c r="N3969" s="2">
        <f t="shared" si="492"/>
        <v>0</v>
      </c>
      <c r="O3969" s="2">
        <f t="shared" si="493"/>
        <v>0</v>
      </c>
      <c r="P3969" s="2">
        <f t="shared" si="494"/>
        <v>0</v>
      </c>
      <c r="Q3969" s="2">
        <f t="shared" si="495"/>
        <v>0</v>
      </c>
      <c r="R3969" s="2">
        <f t="shared" si="496"/>
        <v>0</v>
      </c>
    </row>
    <row r="3970" spans="1:18" ht="15">
      <c r="A3970">
        <v>1840</v>
      </c>
      <c r="B3970" t="s">
        <v>1116</v>
      </c>
      <c r="C3970" s="1">
        <v>1</v>
      </c>
      <c r="D3970">
        <f>SUMIFS(次日!$A:$A,次日!$B:$B,$B3970,次日!$C:$C,汇总!$A3970)</f>
        <v>0</v>
      </c>
      <c r="E3970">
        <f>SUMIFS('2日'!$A:$A,'2日'!$B:$B,$B3970,'2日'!$C:$C,汇总!$A3970)</f>
        <v>0</v>
      </c>
      <c r="F3970">
        <f>SUMIFS('3日'!$A:$A,'3日'!$B:$B,$B3970,'3日'!$C:$C,汇总!$A3970)</f>
        <v>0</v>
      </c>
      <c r="G3970">
        <f>SUMIFS('4日'!$A:$A,'4日'!$B:$B,$B3970,'4日'!$C:$C,汇总!$A3970)</f>
        <v>0</v>
      </c>
      <c r="H3970">
        <f>SUMIFS('5日'!$A:$A,'5日'!$B:$B,$B3970,'5日'!$C:$C,汇总!$A3970)</f>
        <v>0</v>
      </c>
      <c r="I3970">
        <f>SUMIFS('6日'!$A:$A,'6日'!$B:$B,$B3970,'6日'!$C:$C,汇总!$A3970)</f>
        <v>0</v>
      </c>
      <c r="J3970">
        <f>SUMIFS('7日'!$A:$A,'7日'!$B:$B,$B3970,'7日'!$C:$C,汇总!$A3970)</f>
        <v>0</v>
      </c>
      <c r="K3970" s="2" t="str">
        <f t="shared" si="489"/>
        <v>(1840M)HTC HTC_D820u</v>
      </c>
      <c r="L3970" s="2">
        <f t="shared" si="490"/>
        <v>0</v>
      </c>
      <c r="M3970" s="2">
        <f t="shared" si="491"/>
        <v>0</v>
      </c>
      <c r="N3970" s="2">
        <f t="shared" si="492"/>
        <v>0</v>
      </c>
      <c r="O3970" s="2">
        <f t="shared" si="493"/>
        <v>0</v>
      </c>
      <c r="P3970" s="2">
        <f t="shared" si="494"/>
        <v>0</v>
      </c>
      <c r="Q3970" s="2">
        <f t="shared" si="495"/>
        <v>0</v>
      </c>
      <c r="R3970" s="2">
        <f t="shared" si="496"/>
        <v>0</v>
      </c>
    </row>
    <row r="3971" spans="1:18" ht="15">
      <c r="A3971">
        <v>1842</v>
      </c>
      <c r="B3971" t="s">
        <v>1116</v>
      </c>
      <c r="C3971" s="1">
        <v>1</v>
      </c>
      <c r="D3971">
        <f>SUMIFS(次日!$A:$A,次日!$B:$B,$B3971,次日!$C:$C,汇总!$A3971)</f>
        <v>1</v>
      </c>
      <c r="E3971">
        <f>SUMIFS('2日'!$A:$A,'2日'!$B:$B,$B3971,'2日'!$C:$C,汇总!$A3971)</f>
        <v>1</v>
      </c>
      <c r="F3971">
        <f>SUMIFS('3日'!$A:$A,'3日'!$B:$B,$B3971,'3日'!$C:$C,汇总!$A3971)</f>
        <v>1</v>
      </c>
      <c r="G3971">
        <f>SUMIFS('4日'!$A:$A,'4日'!$B:$B,$B3971,'4日'!$C:$C,汇总!$A3971)</f>
        <v>1</v>
      </c>
      <c r="H3971">
        <f>SUMIFS('5日'!$A:$A,'5日'!$B:$B,$B3971,'5日'!$C:$C,汇总!$A3971)</f>
        <v>1</v>
      </c>
      <c r="I3971">
        <f>SUMIFS('6日'!$A:$A,'6日'!$B:$B,$B3971,'6日'!$C:$C,汇总!$A3971)</f>
        <v>1</v>
      </c>
      <c r="J3971">
        <f>SUMIFS('7日'!$A:$A,'7日'!$B:$B,$B3971,'7日'!$C:$C,汇总!$A3971)</f>
        <v>1</v>
      </c>
      <c r="K3971" s="2" t="str">
        <f t="shared" ref="K3971:K4034" si="497">"("&amp;A3971&amp;"M"&amp;")"&amp;B3971</f>
        <v>(1842M)HTC HTC_D820u</v>
      </c>
      <c r="L3971" s="2">
        <f t="shared" ref="L3971:L4034" si="498">D3971/$C3971</f>
        <v>1</v>
      </c>
      <c r="M3971" s="2">
        <f t="shared" ref="M3971:M4034" si="499">E3971/$C3971</f>
        <v>1</v>
      </c>
      <c r="N3971" s="2">
        <f t="shared" ref="N3971:N4034" si="500">F3971/$C3971</f>
        <v>1</v>
      </c>
      <c r="O3971" s="2">
        <f t="shared" ref="O3971:O4034" si="501">G3971/$C3971</f>
        <v>1</v>
      </c>
      <c r="P3971" s="2">
        <f t="shared" ref="P3971:P4034" si="502">H3971/$C3971</f>
        <v>1</v>
      </c>
      <c r="Q3971" s="2">
        <f t="shared" ref="Q3971:Q4034" si="503">I3971/$C3971</f>
        <v>1</v>
      </c>
      <c r="R3971" s="2">
        <f t="shared" ref="R3971:R4034" si="504">J3971/$C3971</f>
        <v>1</v>
      </c>
    </row>
    <row r="3972" spans="1:18" ht="15">
      <c r="A3972">
        <v>1846</v>
      </c>
      <c r="B3972" t="s">
        <v>2748</v>
      </c>
      <c r="C3972" s="1">
        <v>1</v>
      </c>
      <c r="D3972">
        <f>SUMIFS(次日!$A:$A,次日!$B:$B,$B3972,次日!$C:$C,汇总!$A3972)</f>
        <v>0</v>
      </c>
      <c r="E3972">
        <f>SUMIFS('2日'!$A:$A,'2日'!$B:$B,$B3972,'2日'!$C:$C,汇总!$A3972)</f>
        <v>0</v>
      </c>
      <c r="F3972">
        <f>SUMIFS('3日'!$A:$A,'3日'!$B:$B,$B3972,'3日'!$C:$C,汇总!$A3972)</f>
        <v>0</v>
      </c>
      <c r="G3972">
        <f>SUMIFS('4日'!$A:$A,'4日'!$B:$B,$B3972,'4日'!$C:$C,汇总!$A3972)</f>
        <v>0</v>
      </c>
      <c r="H3972">
        <f>SUMIFS('5日'!$A:$A,'5日'!$B:$B,$B3972,'5日'!$C:$C,汇总!$A3972)</f>
        <v>0</v>
      </c>
      <c r="I3972">
        <f>SUMIFS('6日'!$A:$A,'6日'!$B:$B,$B3972,'6日'!$C:$C,汇总!$A3972)</f>
        <v>0</v>
      </c>
      <c r="J3972">
        <f>SUMIFS('7日'!$A:$A,'7日'!$B:$B,$B3972,'7日'!$C:$C,汇总!$A3972)</f>
        <v>0</v>
      </c>
      <c r="K3972" s="2" t="str">
        <f t="shared" si="497"/>
        <v>(1846M)HTC HTC_D826y</v>
      </c>
      <c r="L3972" s="2">
        <f t="shared" si="498"/>
        <v>0</v>
      </c>
      <c r="M3972" s="2">
        <f t="shared" si="499"/>
        <v>0</v>
      </c>
      <c r="N3972" s="2">
        <f t="shared" si="500"/>
        <v>0</v>
      </c>
      <c r="O3972" s="2">
        <f t="shared" si="501"/>
        <v>0</v>
      </c>
      <c r="P3972" s="2">
        <f t="shared" si="502"/>
        <v>0</v>
      </c>
      <c r="Q3972" s="2">
        <f t="shared" si="503"/>
        <v>0</v>
      </c>
      <c r="R3972" s="2">
        <f t="shared" si="504"/>
        <v>0</v>
      </c>
    </row>
    <row r="3973" spans="1:18" ht="15">
      <c r="A3973">
        <v>1784</v>
      </c>
      <c r="B3973" t="s">
        <v>972</v>
      </c>
      <c r="C3973" s="1">
        <v>1</v>
      </c>
      <c r="D3973">
        <f>SUMIFS(次日!$A:$A,次日!$B:$B,$B3973,次日!$C:$C,汇总!$A3973)</f>
        <v>0</v>
      </c>
      <c r="E3973">
        <f>SUMIFS('2日'!$A:$A,'2日'!$B:$B,$B3973,'2日'!$C:$C,汇总!$A3973)</f>
        <v>0</v>
      </c>
      <c r="F3973">
        <f>SUMIFS('3日'!$A:$A,'3日'!$B:$B,$B3973,'3日'!$C:$C,汇总!$A3973)</f>
        <v>0</v>
      </c>
      <c r="G3973">
        <f>SUMIFS('4日'!$A:$A,'4日'!$B:$B,$B3973,'4日'!$C:$C,汇总!$A3973)</f>
        <v>0</v>
      </c>
      <c r="H3973">
        <f>SUMIFS('5日'!$A:$A,'5日'!$B:$B,$B3973,'5日'!$C:$C,汇总!$A3973)</f>
        <v>0</v>
      </c>
      <c r="I3973">
        <f>SUMIFS('6日'!$A:$A,'6日'!$B:$B,$B3973,'6日'!$C:$C,汇总!$A3973)</f>
        <v>0</v>
      </c>
      <c r="J3973">
        <f>SUMIFS('7日'!$A:$A,'7日'!$B:$B,$B3973,'7日'!$C:$C,汇总!$A3973)</f>
        <v>0</v>
      </c>
      <c r="K3973" s="2" t="str">
        <f t="shared" si="497"/>
        <v>(1784M)HTC HTC_M9e</v>
      </c>
      <c r="L3973" s="2">
        <f t="shared" si="498"/>
        <v>0</v>
      </c>
      <c r="M3973" s="2">
        <f t="shared" si="499"/>
        <v>0</v>
      </c>
      <c r="N3973" s="2">
        <f t="shared" si="500"/>
        <v>0</v>
      </c>
      <c r="O3973" s="2">
        <f t="shared" si="501"/>
        <v>0</v>
      </c>
      <c r="P3973" s="2">
        <f t="shared" si="502"/>
        <v>0</v>
      </c>
      <c r="Q3973" s="2">
        <f t="shared" si="503"/>
        <v>0</v>
      </c>
      <c r="R3973" s="2">
        <f t="shared" si="504"/>
        <v>0</v>
      </c>
    </row>
    <row r="3974" spans="1:18" ht="15">
      <c r="A3974">
        <v>2767</v>
      </c>
      <c r="B3974" t="s">
        <v>2397</v>
      </c>
      <c r="C3974" s="1">
        <v>1</v>
      </c>
      <c r="D3974">
        <f>SUMIFS(次日!$A:$A,次日!$B:$B,$B3974,次日!$C:$C,汇总!$A3974)</f>
        <v>1</v>
      </c>
      <c r="E3974">
        <f>SUMIFS('2日'!$A:$A,'2日'!$B:$B,$B3974,'2日'!$C:$C,汇总!$A3974)</f>
        <v>0</v>
      </c>
      <c r="F3974">
        <f>SUMIFS('3日'!$A:$A,'3日'!$B:$B,$B3974,'3日'!$C:$C,汇总!$A3974)</f>
        <v>0</v>
      </c>
      <c r="G3974">
        <f>SUMIFS('4日'!$A:$A,'4日'!$B:$B,$B3974,'4日'!$C:$C,汇总!$A3974)</f>
        <v>0</v>
      </c>
      <c r="H3974">
        <f>SUMIFS('5日'!$A:$A,'5日'!$B:$B,$B3974,'5日'!$C:$C,汇总!$A3974)</f>
        <v>0</v>
      </c>
      <c r="I3974">
        <f>SUMIFS('6日'!$A:$A,'6日'!$B:$B,$B3974,'6日'!$C:$C,汇总!$A3974)</f>
        <v>0</v>
      </c>
      <c r="J3974">
        <f>SUMIFS('7日'!$A:$A,'7日'!$B:$B,$B3974,'7日'!$C:$C,汇总!$A3974)</f>
        <v>0</v>
      </c>
      <c r="K3974" s="2" t="str">
        <f t="shared" si="497"/>
        <v>(2767M)HTC HTC_M9w</v>
      </c>
      <c r="L3974" s="2">
        <f t="shared" si="498"/>
        <v>1</v>
      </c>
      <c r="M3974" s="2">
        <f t="shared" si="499"/>
        <v>0</v>
      </c>
      <c r="N3974" s="2">
        <f t="shared" si="500"/>
        <v>0</v>
      </c>
      <c r="O3974" s="2">
        <f t="shared" si="501"/>
        <v>0</v>
      </c>
      <c r="P3974" s="2">
        <f t="shared" si="502"/>
        <v>0</v>
      </c>
      <c r="Q3974" s="2">
        <f t="shared" si="503"/>
        <v>0</v>
      </c>
      <c r="R3974" s="2">
        <f t="shared" si="504"/>
        <v>0</v>
      </c>
    </row>
    <row r="3975" spans="1:18" ht="15">
      <c r="A3975">
        <v>2776</v>
      </c>
      <c r="B3975" t="s">
        <v>3568</v>
      </c>
      <c r="C3975" s="1">
        <v>1</v>
      </c>
      <c r="D3975">
        <f>SUMIFS(次日!$A:$A,次日!$B:$B,$B3975,次日!$C:$C,汇总!$A3975)</f>
        <v>0</v>
      </c>
      <c r="E3975">
        <f>SUMIFS('2日'!$A:$A,'2日'!$B:$B,$B3975,'2日'!$C:$C,汇总!$A3975)</f>
        <v>0</v>
      </c>
      <c r="F3975">
        <f>SUMIFS('3日'!$A:$A,'3日'!$B:$B,$B3975,'3日'!$C:$C,汇总!$A3975)</f>
        <v>0</v>
      </c>
      <c r="G3975">
        <f>SUMIFS('4日'!$A:$A,'4日'!$B:$B,$B3975,'4日'!$C:$C,汇总!$A3975)</f>
        <v>0</v>
      </c>
      <c r="H3975">
        <f>SUMIFS('5日'!$A:$A,'5日'!$B:$B,$B3975,'5日'!$C:$C,汇总!$A3975)</f>
        <v>0</v>
      </c>
      <c r="I3975">
        <f>SUMIFS('6日'!$A:$A,'6日'!$B:$B,$B3975,'6日'!$C:$C,汇总!$A3975)</f>
        <v>0</v>
      </c>
      <c r="J3975">
        <f>SUMIFS('7日'!$A:$A,'7日'!$B:$B,$B3975,'7日'!$C:$C,汇总!$A3975)</f>
        <v>0</v>
      </c>
      <c r="K3975" s="2" t="str">
        <f t="shared" si="497"/>
        <v>(2776M)HTC HTC_X9u</v>
      </c>
      <c r="L3975" s="2">
        <f t="shared" si="498"/>
        <v>0</v>
      </c>
      <c r="M3975" s="2">
        <f t="shared" si="499"/>
        <v>0</v>
      </c>
      <c r="N3975" s="2">
        <f t="shared" si="500"/>
        <v>0</v>
      </c>
      <c r="O3975" s="2">
        <f t="shared" si="501"/>
        <v>0</v>
      </c>
      <c r="P3975" s="2">
        <f t="shared" si="502"/>
        <v>0</v>
      </c>
      <c r="Q3975" s="2">
        <f t="shared" si="503"/>
        <v>0</v>
      </c>
      <c r="R3975" s="2">
        <f t="shared" si="504"/>
        <v>0</v>
      </c>
    </row>
    <row r="3976" spans="1:18" ht="15">
      <c r="A3976">
        <v>1552</v>
      </c>
      <c r="B3976" t="s">
        <v>3828</v>
      </c>
      <c r="C3976" s="1">
        <v>1</v>
      </c>
      <c r="D3976">
        <f>SUMIFS(次日!$A:$A,次日!$B:$B,$B3976,次日!$C:$C,汇总!$A3976)</f>
        <v>0</v>
      </c>
      <c r="E3976">
        <f>SUMIFS('2日'!$A:$A,'2日'!$B:$B,$B3976,'2日'!$C:$C,汇总!$A3976)</f>
        <v>0</v>
      </c>
      <c r="F3976">
        <f>SUMIFS('3日'!$A:$A,'3日'!$B:$B,$B3976,'3日'!$C:$C,汇总!$A3976)</f>
        <v>0</v>
      </c>
      <c r="G3976">
        <f>SUMIFS('4日'!$A:$A,'4日'!$B:$B,$B3976,'4日'!$C:$C,汇总!$A3976)</f>
        <v>0</v>
      </c>
      <c r="H3976">
        <f>SUMIFS('5日'!$A:$A,'5日'!$B:$B,$B3976,'5日'!$C:$C,汇总!$A3976)</f>
        <v>0</v>
      </c>
      <c r="I3976">
        <f>SUMIFS('6日'!$A:$A,'6日'!$B:$B,$B3976,'6日'!$C:$C,汇总!$A3976)</f>
        <v>0</v>
      </c>
      <c r="J3976">
        <f>SUMIFS('7日'!$A:$A,'7日'!$B:$B,$B3976,'7日'!$C:$C,汇总!$A3976)</f>
        <v>0</v>
      </c>
      <c r="K3976" s="2" t="str">
        <f t="shared" si="497"/>
        <v>(1552M)HTC HTL22</v>
      </c>
      <c r="L3976" s="2">
        <f t="shared" si="498"/>
        <v>0</v>
      </c>
      <c r="M3976" s="2">
        <f t="shared" si="499"/>
        <v>0</v>
      </c>
      <c r="N3976" s="2">
        <f t="shared" si="500"/>
        <v>0</v>
      </c>
      <c r="O3976" s="2">
        <f t="shared" si="501"/>
        <v>0</v>
      </c>
      <c r="P3976" s="2">
        <f t="shared" si="502"/>
        <v>0</v>
      </c>
      <c r="Q3976" s="2">
        <f t="shared" si="503"/>
        <v>0</v>
      </c>
      <c r="R3976" s="2">
        <f t="shared" si="504"/>
        <v>0</v>
      </c>
    </row>
    <row r="3977" spans="1:18" ht="15">
      <c r="A3977">
        <v>2747</v>
      </c>
      <c r="B3977" t="s">
        <v>2493</v>
      </c>
      <c r="C3977" s="1">
        <v>1</v>
      </c>
      <c r="D3977">
        <f>SUMIFS(次日!$A:$A,次日!$B:$B,$B3977,次日!$C:$C,汇总!$A3977)</f>
        <v>0</v>
      </c>
      <c r="E3977">
        <f>SUMIFS('2日'!$A:$A,'2日'!$B:$B,$B3977,'2日'!$C:$C,汇总!$A3977)</f>
        <v>0</v>
      </c>
      <c r="F3977">
        <f>SUMIFS('3日'!$A:$A,'3日'!$B:$B,$B3977,'3日'!$C:$C,汇总!$A3977)</f>
        <v>0</v>
      </c>
      <c r="G3977">
        <f>SUMIFS('4日'!$A:$A,'4日'!$B:$B,$B3977,'4日'!$C:$C,汇总!$A3977)</f>
        <v>0</v>
      </c>
      <c r="H3977">
        <f>SUMIFS('5日'!$A:$A,'5日'!$B:$B,$B3977,'5日'!$C:$C,汇总!$A3977)</f>
        <v>0</v>
      </c>
      <c r="I3977">
        <f>SUMIFS('6日'!$A:$A,'6日'!$B:$B,$B3977,'6日'!$C:$C,汇总!$A3977)</f>
        <v>0</v>
      </c>
      <c r="J3977">
        <f>SUMIFS('7日'!$A:$A,'7日'!$B:$B,$B3977,'7日'!$C:$C,汇总!$A3977)</f>
        <v>0</v>
      </c>
      <c r="K3977" s="2" t="str">
        <f t="shared" si="497"/>
        <v>(2747M)HTC HTV31</v>
      </c>
      <c r="L3977" s="2">
        <f t="shared" si="498"/>
        <v>0</v>
      </c>
      <c r="M3977" s="2">
        <f t="shared" si="499"/>
        <v>0</v>
      </c>
      <c r="N3977" s="2">
        <f t="shared" si="500"/>
        <v>0</v>
      </c>
      <c r="O3977" s="2">
        <f t="shared" si="501"/>
        <v>0</v>
      </c>
      <c r="P3977" s="2">
        <f t="shared" si="502"/>
        <v>0</v>
      </c>
      <c r="Q3977" s="2">
        <f t="shared" si="503"/>
        <v>0</v>
      </c>
      <c r="R3977" s="2">
        <f t="shared" si="504"/>
        <v>0</v>
      </c>
    </row>
    <row r="3978" spans="1:18" ht="15">
      <c r="A3978">
        <v>996</v>
      </c>
      <c r="B3978" t="s">
        <v>1904</v>
      </c>
      <c r="C3978" s="1">
        <v>1</v>
      </c>
      <c r="D3978">
        <f>SUMIFS(次日!$A:$A,次日!$B:$B,$B3978,次日!$C:$C,汇总!$A3978)</f>
        <v>0</v>
      </c>
      <c r="E3978">
        <f>SUMIFS('2日'!$A:$A,'2日'!$B:$B,$B3978,'2日'!$C:$C,汇总!$A3978)</f>
        <v>0</v>
      </c>
      <c r="F3978">
        <f>SUMIFS('3日'!$A:$A,'3日'!$B:$B,$B3978,'3日'!$C:$C,汇总!$A3978)</f>
        <v>0</v>
      </c>
      <c r="G3978">
        <f>SUMIFS('4日'!$A:$A,'4日'!$B:$B,$B3978,'4日'!$C:$C,汇总!$A3978)</f>
        <v>0</v>
      </c>
      <c r="H3978">
        <f>SUMIFS('5日'!$A:$A,'5日'!$B:$B,$B3978,'5日'!$C:$C,汇总!$A3978)</f>
        <v>0</v>
      </c>
      <c r="I3978">
        <f>SUMIFS('6日'!$A:$A,'6日'!$B:$B,$B3978,'6日'!$C:$C,汇总!$A3978)</f>
        <v>0</v>
      </c>
      <c r="J3978">
        <f>SUMIFS('7日'!$A:$A,'7日'!$B:$B,$B3978,'7日'!$C:$C,汇总!$A3978)</f>
        <v>0</v>
      </c>
      <c r="K3978" s="2" t="str">
        <f t="shared" si="497"/>
        <v>(996M)HTC M8</v>
      </c>
      <c r="L3978" s="2">
        <f t="shared" si="498"/>
        <v>0</v>
      </c>
      <c r="M3978" s="2">
        <f t="shared" si="499"/>
        <v>0</v>
      </c>
      <c r="N3978" s="2">
        <f t="shared" si="500"/>
        <v>0</v>
      </c>
      <c r="O3978" s="2">
        <f t="shared" si="501"/>
        <v>0</v>
      </c>
      <c r="P3978" s="2">
        <f t="shared" si="502"/>
        <v>0</v>
      </c>
      <c r="Q3978" s="2">
        <f t="shared" si="503"/>
        <v>0</v>
      </c>
      <c r="R3978" s="2">
        <f t="shared" si="504"/>
        <v>0</v>
      </c>
    </row>
    <row r="3979" spans="1:18" ht="15">
      <c r="B3979" t="s">
        <v>360</v>
      </c>
      <c r="C3979" s="1">
        <v>1</v>
      </c>
      <c r="D3979">
        <f>SUMIFS(次日!$A:$A,次日!$B:$B,$B3979,次日!$C:$C,汇总!$A3979)</f>
        <v>0</v>
      </c>
      <c r="E3979">
        <f>SUMIFS('2日'!$A:$A,'2日'!$B:$B,$B3979,'2日'!$C:$C,汇总!$A3979)</f>
        <v>0</v>
      </c>
      <c r="F3979">
        <f>SUMIFS('3日'!$A:$A,'3日'!$B:$B,$B3979,'3日'!$C:$C,汇总!$A3979)</f>
        <v>0</v>
      </c>
      <c r="G3979">
        <f>SUMIFS('4日'!$A:$A,'4日'!$B:$B,$B3979,'4日'!$C:$C,汇总!$A3979)</f>
        <v>0</v>
      </c>
      <c r="H3979">
        <f>SUMIFS('5日'!$A:$A,'5日'!$B:$B,$B3979,'5日'!$C:$C,汇总!$A3979)</f>
        <v>0</v>
      </c>
      <c r="I3979">
        <f>SUMIFS('6日'!$A:$A,'6日'!$B:$B,$B3979,'6日'!$C:$C,汇总!$A3979)</f>
        <v>0</v>
      </c>
      <c r="J3979">
        <f>SUMIFS('7日'!$A:$A,'7日'!$B:$B,$B3979,'7日'!$C:$C,汇总!$A3979)</f>
        <v>0</v>
      </c>
      <c r="K3979" s="2" t="str">
        <f t="shared" si="497"/>
        <v>(M)HTC One</v>
      </c>
      <c r="L3979" s="2">
        <f t="shared" si="498"/>
        <v>0</v>
      </c>
      <c r="M3979" s="2">
        <f t="shared" si="499"/>
        <v>0</v>
      </c>
      <c r="N3979" s="2">
        <f t="shared" si="500"/>
        <v>0</v>
      </c>
      <c r="O3979" s="2">
        <f t="shared" si="501"/>
        <v>0</v>
      </c>
      <c r="P3979" s="2">
        <f t="shared" si="502"/>
        <v>0</v>
      </c>
      <c r="Q3979" s="2">
        <f t="shared" si="503"/>
        <v>0</v>
      </c>
      <c r="R3979" s="2">
        <f t="shared" si="504"/>
        <v>0</v>
      </c>
    </row>
    <row r="3980" spans="1:18" ht="15">
      <c r="A3980">
        <v>1006</v>
      </c>
      <c r="B3980" t="s">
        <v>360</v>
      </c>
      <c r="C3980" s="1">
        <v>1</v>
      </c>
      <c r="D3980">
        <f>SUMIFS(次日!$A:$A,次日!$B:$B,$B3980,次日!$C:$C,汇总!$A3980)</f>
        <v>0</v>
      </c>
      <c r="E3980">
        <f>SUMIFS('2日'!$A:$A,'2日'!$B:$B,$B3980,'2日'!$C:$C,汇总!$A3980)</f>
        <v>0</v>
      </c>
      <c r="F3980">
        <f>SUMIFS('3日'!$A:$A,'3日'!$B:$B,$B3980,'3日'!$C:$C,汇总!$A3980)</f>
        <v>0</v>
      </c>
      <c r="G3980">
        <f>SUMIFS('4日'!$A:$A,'4日'!$B:$B,$B3980,'4日'!$C:$C,汇总!$A3980)</f>
        <v>0</v>
      </c>
      <c r="H3980">
        <f>SUMIFS('5日'!$A:$A,'5日'!$B:$B,$B3980,'5日'!$C:$C,汇总!$A3980)</f>
        <v>0</v>
      </c>
      <c r="I3980">
        <f>SUMIFS('6日'!$A:$A,'6日'!$B:$B,$B3980,'6日'!$C:$C,汇总!$A3980)</f>
        <v>0</v>
      </c>
      <c r="J3980">
        <f>SUMIFS('7日'!$A:$A,'7日'!$B:$B,$B3980,'7日'!$C:$C,汇总!$A3980)</f>
        <v>0</v>
      </c>
      <c r="K3980" s="2" t="str">
        <f t="shared" si="497"/>
        <v>(1006M)HTC One</v>
      </c>
      <c r="L3980" s="2">
        <f t="shared" si="498"/>
        <v>0</v>
      </c>
      <c r="M3980" s="2">
        <f t="shared" si="499"/>
        <v>0</v>
      </c>
      <c r="N3980" s="2">
        <f t="shared" si="500"/>
        <v>0</v>
      </c>
      <c r="O3980" s="2">
        <f t="shared" si="501"/>
        <v>0</v>
      </c>
      <c r="P3980" s="2">
        <f t="shared" si="502"/>
        <v>0</v>
      </c>
      <c r="Q3980" s="2">
        <f t="shared" si="503"/>
        <v>0</v>
      </c>
      <c r="R3980" s="2">
        <f t="shared" si="504"/>
        <v>0</v>
      </c>
    </row>
    <row r="3981" spans="1:18" ht="15">
      <c r="A3981">
        <v>1821</v>
      </c>
      <c r="B3981" t="s">
        <v>360</v>
      </c>
      <c r="C3981" s="1">
        <v>1</v>
      </c>
      <c r="D3981">
        <f>SUMIFS(次日!$A:$A,次日!$B:$B,$B3981,次日!$C:$C,汇总!$A3981)</f>
        <v>1</v>
      </c>
      <c r="E3981">
        <f>SUMIFS('2日'!$A:$A,'2日'!$B:$B,$B3981,'2日'!$C:$C,汇总!$A3981)</f>
        <v>0</v>
      </c>
      <c r="F3981">
        <f>SUMIFS('3日'!$A:$A,'3日'!$B:$B,$B3981,'3日'!$C:$C,汇总!$A3981)</f>
        <v>1</v>
      </c>
      <c r="G3981">
        <f>SUMIFS('4日'!$A:$A,'4日'!$B:$B,$B3981,'4日'!$C:$C,汇总!$A3981)</f>
        <v>0</v>
      </c>
      <c r="H3981">
        <f>SUMIFS('5日'!$A:$A,'5日'!$B:$B,$B3981,'5日'!$C:$C,汇总!$A3981)</f>
        <v>1</v>
      </c>
      <c r="I3981">
        <f>SUMIFS('6日'!$A:$A,'6日'!$B:$B,$B3981,'6日'!$C:$C,汇总!$A3981)</f>
        <v>1</v>
      </c>
      <c r="J3981">
        <f>SUMIFS('7日'!$A:$A,'7日'!$B:$B,$B3981,'7日'!$C:$C,汇总!$A3981)</f>
        <v>0</v>
      </c>
      <c r="K3981" s="2" t="str">
        <f t="shared" si="497"/>
        <v>(1821M)HTC One</v>
      </c>
      <c r="L3981" s="2">
        <f t="shared" si="498"/>
        <v>1</v>
      </c>
      <c r="M3981" s="2">
        <f t="shared" si="499"/>
        <v>0</v>
      </c>
      <c r="N3981" s="2">
        <f t="shared" si="500"/>
        <v>1</v>
      </c>
      <c r="O3981" s="2">
        <f t="shared" si="501"/>
        <v>0</v>
      </c>
      <c r="P3981" s="2">
        <f t="shared" si="502"/>
        <v>1</v>
      </c>
      <c r="Q3981" s="2">
        <f t="shared" si="503"/>
        <v>1</v>
      </c>
      <c r="R3981" s="2">
        <f t="shared" si="504"/>
        <v>0</v>
      </c>
    </row>
    <row r="3982" spans="1:18" ht="15">
      <c r="A3982">
        <v>993</v>
      </c>
      <c r="B3982" t="s">
        <v>3176</v>
      </c>
      <c r="C3982" s="1">
        <v>1</v>
      </c>
      <c r="D3982">
        <f>SUMIFS(次日!$A:$A,次日!$B:$B,$B3982,次日!$C:$C,汇总!$A3982)</f>
        <v>1</v>
      </c>
      <c r="E3982">
        <f>SUMIFS('2日'!$A:$A,'2日'!$B:$B,$B3982,'2日'!$C:$C,汇总!$A3982)</f>
        <v>0</v>
      </c>
      <c r="F3982">
        <f>SUMIFS('3日'!$A:$A,'3日'!$B:$B,$B3982,'3日'!$C:$C,汇总!$A3982)</f>
        <v>0</v>
      </c>
      <c r="G3982">
        <f>SUMIFS('4日'!$A:$A,'4日'!$B:$B,$B3982,'4日'!$C:$C,汇总!$A3982)</f>
        <v>0</v>
      </c>
      <c r="H3982">
        <f>SUMIFS('5日'!$A:$A,'5日'!$B:$B,$B3982,'5日'!$C:$C,汇总!$A3982)</f>
        <v>0</v>
      </c>
      <c r="I3982">
        <f>SUMIFS('6日'!$A:$A,'6日'!$B:$B,$B3982,'6日'!$C:$C,汇总!$A3982)</f>
        <v>0</v>
      </c>
      <c r="J3982">
        <f>SUMIFS('7日'!$A:$A,'7日'!$B:$B,$B3982,'7日'!$C:$C,汇总!$A3982)</f>
        <v>0</v>
      </c>
      <c r="K3982" s="2" t="str">
        <f t="shared" si="497"/>
        <v>(993M)HTC evo4gplus</v>
      </c>
      <c r="L3982" s="2">
        <f t="shared" si="498"/>
        <v>1</v>
      </c>
      <c r="M3982" s="2">
        <f t="shared" si="499"/>
        <v>0</v>
      </c>
      <c r="N3982" s="2">
        <f t="shared" si="500"/>
        <v>0</v>
      </c>
      <c r="O3982" s="2">
        <f t="shared" si="501"/>
        <v>0</v>
      </c>
      <c r="P3982" s="2">
        <f t="shared" si="502"/>
        <v>0</v>
      </c>
      <c r="Q3982" s="2">
        <f t="shared" si="503"/>
        <v>0</v>
      </c>
      <c r="R3982" s="2">
        <f t="shared" si="504"/>
        <v>0</v>
      </c>
    </row>
    <row r="3983" spans="1:18" ht="15">
      <c r="A3983">
        <v>1009</v>
      </c>
      <c r="B3983" t="s">
        <v>2930</v>
      </c>
      <c r="C3983" s="1">
        <v>1</v>
      </c>
      <c r="D3983">
        <f>SUMIFS(次日!$A:$A,次日!$B:$B,$B3983,次日!$C:$C,汇总!$A3983)</f>
        <v>0</v>
      </c>
      <c r="E3983">
        <f>SUMIFS('2日'!$A:$A,'2日'!$B:$B,$B3983,'2日'!$C:$C,汇总!$A3983)</f>
        <v>0</v>
      </c>
      <c r="F3983">
        <f>SUMIFS('3日'!$A:$A,'3日'!$B:$B,$B3983,'3日'!$C:$C,汇总!$A3983)</f>
        <v>0</v>
      </c>
      <c r="G3983">
        <f>SUMIFS('4日'!$A:$A,'4日'!$B:$B,$B3983,'4日'!$C:$C,汇总!$A3983)</f>
        <v>0</v>
      </c>
      <c r="H3983">
        <f>SUMIFS('5日'!$A:$A,'5日'!$B:$B,$B3983,'5日'!$C:$C,汇总!$A3983)</f>
        <v>0</v>
      </c>
      <c r="I3983">
        <f>SUMIFS('6日'!$A:$A,'6日'!$B:$B,$B3983,'6日'!$C:$C,汇总!$A3983)</f>
        <v>0</v>
      </c>
      <c r="J3983">
        <f>SUMIFS('7日'!$A:$A,'7日'!$B:$B,$B3983,'7日'!$C:$C,汇总!$A3983)</f>
        <v>0</v>
      </c>
      <c r="K3983" s="2" t="str">
        <f t="shared" si="497"/>
        <v>(1009M)HUALING S5</v>
      </c>
      <c r="L3983" s="2">
        <f t="shared" si="498"/>
        <v>0</v>
      </c>
      <c r="M3983" s="2">
        <f t="shared" si="499"/>
        <v>0</v>
      </c>
      <c r="N3983" s="2">
        <f t="shared" si="500"/>
        <v>0</v>
      </c>
      <c r="O3983" s="2">
        <f t="shared" si="501"/>
        <v>0</v>
      </c>
      <c r="P3983" s="2">
        <f t="shared" si="502"/>
        <v>0</v>
      </c>
      <c r="Q3983" s="2">
        <f t="shared" si="503"/>
        <v>0</v>
      </c>
      <c r="R3983" s="2">
        <f t="shared" si="504"/>
        <v>0</v>
      </c>
    </row>
    <row r="3984" spans="1:18" ht="15">
      <c r="A3984">
        <v>952</v>
      </c>
      <c r="B3984" t="s">
        <v>1774</v>
      </c>
      <c r="C3984" s="1">
        <v>1</v>
      </c>
      <c r="D3984">
        <f>SUMIFS(次日!$A:$A,次日!$B:$B,$B3984,次日!$C:$C,汇总!$A3984)</f>
        <v>0</v>
      </c>
      <c r="E3984">
        <f>SUMIFS('2日'!$A:$A,'2日'!$B:$B,$B3984,'2日'!$C:$C,汇总!$A3984)</f>
        <v>0</v>
      </c>
      <c r="F3984">
        <f>SUMIFS('3日'!$A:$A,'3日'!$B:$B,$B3984,'3日'!$C:$C,汇总!$A3984)</f>
        <v>0</v>
      </c>
      <c r="G3984">
        <f>SUMIFS('4日'!$A:$A,'4日'!$B:$B,$B3984,'4日'!$C:$C,汇总!$A3984)</f>
        <v>0</v>
      </c>
      <c r="H3984">
        <f>SUMIFS('5日'!$A:$A,'5日'!$B:$B,$B3984,'5日'!$C:$C,汇总!$A3984)</f>
        <v>0</v>
      </c>
      <c r="I3984">
        <f>SUMIFS('6日'!$A:$A,'6日'!$B:$B,$B3984,'6日'!$C:$C,汇总!$A3984)</f>
        <v>0</v>
      </c>
      <c r="J3984">
        <f>SUMIFS('7日'!$A:$A,'7日'!$B:$B,$B3984,'7日'!$C:$C,汇总!$A3984)</f>
        <v>0</v>
      </c>
      <c r="K3984" s="2" t="str">
        <f t="shared" si="497"/>
        <v>(952M)HUANA HT-801</v>
      </c>
      <c r="L3984" s="2">
        <f t="shared" si="498"/>
        <v>0</v>
      </c>
      <c r="M3984" s="2">
        <f t="shared" si="499"/>
        <v>0</v>
      </c>
      <c r="N3984" s="2">
        <f t="shared" si="500"/>
        <v>0</v>
      </c>
      <c r="O3984" s="2">
        <f t="shared" si="501"/>
        <v>0</v>
      </c>
      <c r="P3984" s="2">
        <f t="shared" si="502"/>
        <v>0</v>
      </c>
      <c r="Q3984" s="2">
        <f t="shared" si="503"/>
        <v>0</v>
      </c>
      <c r="R3984" s="2">
        <f t="shared" si="504"/>
        <v>0</v>
      </c>
    </row>
    <row r="3985" spans="1:18" ht="15">
      <c r="A3985">
        <v>1876</v>
      </c>
      <c r="B3985" t="s">
        <v>3772</v>
      </c>
      <c r="C3985" s="1">
        <v>1</v>
      </c>
      <c r="D3985">
        <f>SUMIFS(次日!$A:$A,次日!$B:$B,$B3985,次日!$C:$C,汇总!$A3985)</f>
        <v>0</v>
      </c>
      <c r="E3985">
        <f>SUMIFS('2日'!$A:$A,'2日'!$B:$B,$B3985,'2日'!$C:$C,汇总!$A3985)</f>
        <v>0</v>
      </c>
      <c r="F3985">
        <f>SUMIFS('3日'!$A:$A,'3日'!$B:$B,$B3985,'3日'!$C:$C,汇总!$A3985)</f>
        <v>0</v>
      </c>
      <c r="G3985">
        <f>SUMIFS('4日'!$A:$A,'4日'!$B:$B,$B3985,'4日'!$C:$C,汇总!$A3985)</f>
        <v>0</v>
      </c>
      <c r="H3985">
        <f>SUMIFS('5日'!$A:$A,'5日'!$B:$B,$B3985,'5日'!$C:$C,汇总!$A3985)</f>
        <v>0</v>
      </c>
      <c r="I3985">
        <f>SUMIFS('6日'!$A:$A,'6日'!$B:$B,$B3985,'6日'!$C:$C,汇总!$A3985)</f>
        <v>0</v>
      </c>
      <c r="J3985">
        <f>SUMIFS('7日'!$A:$A,'7日'!$B:$B,$B3985,'7日'!$C:$C,汇总!$A3985)</f>
        <v>0</v>
      </c>
      <c r="K3985" s="2" t="str">
        <f t="shared" si="497"/>
        <v>(1876M)HUANA HT_F7</v>
      </c>
      <c r="L3985" s="2">
        <f t="shared" si="498"/>
        <v>0</v>
      </c>
      <c r="M3985" s="2">
        <f t="shared" si="499"/>
        <v>0</v>
      </c>
      <c r="N3985" s="2">
        <f t="shared" si="500"/>
        <v>0</v>
      </c>
      <c r="O3985" s="2">
        <f t="shared" si="501"/>
        <v>0</v>
      </c>
      <c r="P3985" s="2">
        <f t="shared" si="502"/>
        <v>0</v>
      </c>
      <c r="Q3985" s="2">
        <f t="shared" si="503"/>
        <v>0</v>
      </c>
      <c r="R3985" s="2">
        <f t="shared" si="504"/>
        <v>0</v>
      </c>
    </row>
    <row r="3986" spans="1:18" ht="15">
      <c r="B3986" t="s">
        <v>3006</v>
      </c>
      <c r="C3986" s="1">
        <v>1</v>
      </c>
      <c r="D3986">
        <f>SUMIFS(次日!$A:$A,次日!$B:$B,$B3986,次日!$C:$C,汇总!$A3986)</f>
        <v>0</v>
      </c>
      <c r="E3986">
        <f>SUMIFS('2日'!$A:$A,'2日'!$B:$B,$B3986,'2日'!$C:$C,汇总!$A3986)</f>
        <v>0</v>
      </c>
      <c r="F3986">
        <f>SUMIFS('3日'!$A:$A,'3日'!$B:$B,$B3986,'3日'!$C:$C,汇总!$A3986)</f>
        <v>0</v>
      </c>
      <c r="G3986">
        <f>SUMIFS('4日'!$A:$A,'4日'!$B:$B,$B3986,'4日'!$C:$C,汇总!$A3986)</f>
        <v>0</v>
      </c>
      <c r="H3986">
        <f>SUMIFS('5日'!$A:$A,'5日'!$B:$B,$B3986,'5日'!$C:$C,汇总!$A3986)</f>
        <v>0</v>
      </c>
      <c r="I3986">
        <f>SUMIFS('6日'!$A:$A,'6日'!$B:$B,$B3986,'6日'!$C:$C,汇总!$A3986)</f>
        <v>0</v>
      </c>
      <c r="J3986">
        <f>SUMIFS('7日'!$A:$A,'7日'!$B:$B,$B3986,'7日'!$C:$C,汇总!$A3986)</f>
        <v>0</v>
      </c>
      <c r="K3986" s="2" t="str">
        <f t="shared" si="497"/>
        <v>(M)HUASEN Bestsonny_LT986</v>
      </c>
      <c r="L3986" s="2">
        <f t="shared" si="498"/>
        <v>0</v>
      </c>
      <c r="M3986" s="2">
        <f t="shared" si="499"/>
        <v>0</v>
      </c>
      <c r="N3986" s="2">
        <f t="shared" si="500"/>
        <v>0</v>
      </c>
      <c r="O3986" s="2">
        <f t="shared" si="501"/>
        <v>0</v>
      </c>
      <c r="P3986" s="2">
        <f t="shared" si="502"/>
        <v>0</v>
      </c>
      <c r="Q3986" s="2">
        <f t="shared" si="503"/>
        <v>0</v>
      </c>
      <c r="R3986" s="2">
        <f t="shared" si="504"/>
        <v>0</v>
      </c>
    </row>
    <row r="3987" spans="1:18" ht="15">
      <c r="A3987">
        <v>924</v>
      </c>
      <c r="B3987" t="s">
        <v>3006</v>
      </c>
      <c r="C3987" s="1">
        <v>1</v>
      </c>
      <c r="D3987">
        <f>SUMIFS(次日!$A:$A,次日!$B:$B,$B3987,次日!$C:$C,汇总!$A3987)</f>
        <v>0</v>
      </c>
      <c r="E3987">
        <f>SUMIFS('2日'!$A:$A,'2日'!$B:$B,$B3987,'2日'!$C:$C,汇总!$A3987)</f>
        <v>0</v>
      </c>
      <c r="F3987">
        <f>SUMIFS('3日'!$A:$A,'3日'!$B:$B,$B3987,'3日'!$C:$C,汇总!$A3987)</f>
        <v>0</v>
      </c>
      <c r="G3987">
        <f>SUMIFS('4日'!$A:$A,'4日'!$B:$B,$B3987,'4日'!$C:$C,汇总!$A3987)</f>
        <v>0</v>
      </c>
      <c r="H3987">
        <f>SUMIFS('5日'!$A:$A,'5日'!$B:$B,$B3987,'5日'!$C:$C,汇总!$A3987)</f>
        <v>0</v>
      </c>
      <c r="I3987">
        <f>SUMIFS('6日'!$A:$A,'6日'!$B:$B,$B3987,'6日'!$C:$C,汇总!$A3987)</f>
        <v>0</v>
      </c>
      <c r="J3987">
        <f>SUMIFS('7日'!$A:$A,'7日'!$B:$B,$B3987,'7日'!$C:$C,汇总!$A3987)</f>
        <v>0</v>
      </c>
      <c r="K3987" s="2" t="str">
        <f t="shared" si="497"/>
        <v>(924M)HUASEN Bestsonny_LT986</v>
      </c>
      <c r="L3987" s="2">
        <f t="shared" si="498"/>
        <v>0</v>
      </c>
      <c r="M3987" s="2">
        <f t="shared" si="499"/>
        <v>0</v>
      </c>
      <c r="N3987" s="2">
        <f t="shared" si="500"/>
        <v>0</v>
      </c>
      <c r="O3987" s="2">
        <f t="shared" si="501"/>
        <v>0</v>
      </c>
      <c r="P3987" s="2">
        <f t="shared" si="502"/>
        <v>0</v>
      </c>
      <c r="Q3987" s="2">
        <f t="shared" si="503"/>
        <v>0</v>
      </c>
      <c r="R3987" s="2">
        <f t="shared" si="504"/>
        <v>0</v>
      </c>
    </row>
    <row r="3988" spans="1:18" ht="15">
      <c r="B3988" t="s">
        <v>288</v>
      </c>
      <c r="C3988" s="1">
        <v>1</v>
      </c>
      <c r="D3988">
        <f>SUMIFS(次日!$A:$A,次日!$B:$B,$B3988,次日!$C:$C,汇总!$A3988)</f>
        <v>0</v>
      </c>
      <c r="E3988">
        <f>SUMIFS('2日'!$A:$A,'2日'!$B:$B,$B3988,'2日'!$C:$C,汇总!$A3988)</f>
        <v>0</v>
      </c>
      <c r="F3988">
        <f>SUMIFS('3日'!$A:$A,'3日'!$B:$B,$B3988,'3日'!$C:$C,汇总!$A3988)</f>
        <v>0</v>
      </c>
      <c r="G3988">
        <f>SUMIFS('4日'!$A:$A,'4日'!$B:$B,$B3988,'4日'!$C:$C,汇总!$A3988)</f>
        <v>0</v>
      </c>
      <c r="H3988">
        <f>SUMIFS('5日'!$A:$A,'5日'!$B:$B,$B3988,'5日'!$C:$C,汇总!$A3988)</f>
        <v>0</v>
      </c>
      <c r="I3988">
        <f>SUMIFS('6日'!$A:$A,'6日'!$B:$B,$B3988,'6日'!$C:$C,汇总!$A3988)</f>
        <v>0</v>
      </c>
      <c r="J3988">
        <f>SUMIFS('7日'!$A:$A,'7日'!$B:$B,$B3988,'7日'!$C:$C,汇总!$A3988)</f>
        <v>0</v>
      </c>
      <c r="K3988" s="2" t="str">
        <f t="shared" si="497"/>
        <v>(M)HUASEN Bestsonny_LT988</v>
      </c>
      <c r="L3988" s="2">
        <f t="shared" si="498"/>
        <v>0</v>
      </c>
      <c r="M3988" s="2">
        <f t="shared" si="499"/>
        <v>0</v>
      </c>
      <c r="N3988" s="2">
        <f t="shared" si="500"/>
        <v>0</v>
      </c>
      <c r="O3988" s="2">
        <f t="shared" si="501"/>
        <v>0</v>
      </c>
      <c r="P3988" s="2">
        <f t="shared" si="502"/>
        <v>0</v>
      </c>
      <c r="Q3988" s="2">
        <f t="shared" si="503"/>
        <v>0</v>
      </c>
      <c r="R3988" s="2">
        <f t="shared" si="504"/>
        <v>0</v>
      </c>
    </row>
    <row r="3989" spans="1:18" ht="15">
      <c r="A3989">
        <v>1859</v>
      </c>
      <c r="B3989" t="s">
        <v>3897</v>
      </c>
      <c r="C3989" s="1">
        <v>1</v>
      </c>
      <c r="D3989">
        <f>SUMIFS(次日!$A:$A,次日!$B:$B,$B3989,次日!$C:$C,汇总!$A3989)</f>
        <v>1</v>
      </c>
      <c r="E3989">
        <f>SUMIFS('2日'!$A:$A,'2日'!$B:$B,$B3989,'2日'!$C:$C,汇总!$A3989)</f>
        <v>1</v>
      </c>
      <c r="F3989">
        <f>SUMIFS('3日'!$A:$A,'3日'!$B:$B,$B3989,'3日'!$C:$C,汇总!$A3989)</f>
        <v>1</v>
      </c>
      <c r="G3989">
        <f>SUMIFS('4日'!$A:$A,'4日'!$B:$B,$B3989,'4日'!$C:$C,汇总!$A3989)</f>
        <v>0</v>
      </c>
      <c r="H3989">
        <f>SUMIFS('5日'!$A:$A,'5日'!$B:$B,$B3989,'5日'!$C:$C,汇总!$A3989)</f>
        <v>0</v>
      </c>
      <c r="I3989">
        <f>SUMIFS('6日'!$A:$A,'6日'!$B:$B,$B3989,'6日'!$C:$C,汇总!$A3989)</f>
        <v>0</v>
      </c>
      <c r="J3989">
        <f>SUMIFS('7日'!$A:$A,'7日'!$B:$B,$B3989,'7日'!$C:$C,汇总!$A3989)</f>
        <v>0</v>
      </c>
      <c r="K3989" s="2" t="str">
        <f t="shared" si="497"/>
        <v>(1859M)HUAWEI ALE-L21</v>
      </c>
      <c r="L3989" s="2">
        <f t="shared" si="498"/>
        <v>1</v>
      </c>
      <c r="M3989" s="2">
        <f t="shared" si="499"/>
        <v>1</v>
      </c>
      <c r="N3989" s="2">
        <f t="shared" si="500"/>
        <v>1</v>
      </c>
      <c r="O3989" s="2">
        <f t="shared" si="501"/>
        <v>0</v>
      </c>
      <c r="P3989" s="2">
        <f t="shared" si="502"/>
        <v>0</v>
      </c>
      <c r="Q3989" s="2">
        <f t="shared" si="503"/>
        <v>0</v>
      </c>
      <c r="R3989" s="2">
        <f t="shared" si="504"/>
        <v>0</v>
      </c>
    </row>
    <row r="3990" spans="1:18" ht="15">
      <c r="B3990" t="s">
        <v>162</v>
      </c>
      <c r="C3990" s="1">
        <v>1</v>
      </c>
      <c r="D3990">
        <f>SUMIFS(次日!$A:$A,次日!$B:$B,$B3990,次日!$C:$C,汇总!$A3990)</f>
        <v>0</v>
      </c>
      <c r="E3990">
        <f>SUMIFS('2日'!$A:$A,'2日'!$B:$B,$B3990,'2日'!$C:$C,汇总!$A3990)</f>
        <v>0</v>
      </c>
      <c r="F3990">
        <f>SUMIFS('3日'!$A:$A,'3日'!$B:$B,$B3990,'3日'!$C:$C,汇总!$A3990)</f>
        <v>0</v>
      </c>
      <c r="G3990">
        <f>SUMIFS('4日'!$A:$A,'4日'!$B:$B,$B3990,'4日'!$C:$C,汇总!$A3990)</f>
        <v>0</v>
      </c>
      <c r="H3990">
        <f>SUMIFS('5日'!$A:$A,'5日'!$B:$B,$B3990,'5日'!$C:$C,汇总!$A3990)</f>
        <v>0</v>
      </c>
      <c r="I3990">
        <f>SUMIFS('6日'!$A:$A,'6日'!$B:$B,$B3990,'6日'!$C:$C,汇总!$A3990)</f>
        <v>0</v>
      </c>
      <c r="J3990">
        <f>SUMIFS('7日'!$A:$A,'7日'!$B:$B,$B3990,'7日'!$C:$C,汇总!$A3990)</f>
        <v>0</v>
      </c>
      <c r="K3990" s="2" t="str">
        <f t="shared" si="497"/>
        <v>(M)HUAWEI ALE-TL00</v>
      </c>
      <c r="L3990" s="2">
        <f t="shared" si="498"/>
        <v>0</v>
      </c>
      <c r="M3990" s="2">
        <f t="shared" si="499"/>
        <v>0</v>
      </c>
      <c r="N3990" s="2">
        <f t="shared" si="500"/>
        <v>0</v>
      </c>
      <c r="O3990" s="2">
        <f t="shared" si="501"/>
        <v>0</v>
      </c>
      <c r="P3990" s="2">
        <f t="shared" si="502"/>
        <v>0</v>
      </c>
      <c r="Q3990" s="2">
        <f t="shared" si="503"/>
        <v>0</v>
      </c>
      <c r="R3990" s="2">
        <f t="shared" si="504"/>
        <v>0</v>
      </c>
    </row>
    <row r="3991" spans="1:18" ht="15">
      <c r="A3991">
        <v>1835</v>
      </c>
      <c r="B3991" t="s">
        <v>3528</v>
      </c>
      <c r="C3991" s="1">
        <v>1</v>
      </c>
      <c r="D3991">
        <f>SUMIFS(次日!$A:$A,次日!$B:$B,$B3991,次日!$C:$C,汇总!$A3991)</f>
        <v>1</v>
      </c>
      <c r="E3991">
        <f>SUMIFS('2日'!$A:$A,'2日'!$B:$B,$B3991,'2日'!$C:$C,汇总!$A3991)</f>
        <v>0</v>
      </c>
      <c r="F3991">
        <f>SUMIFS('3日'!$A:$A,'3日'!$B:$B,$B3991,'3日'!$C:$C,汇总!$A3991)</f>
        <v>0</v>
      </c>
      <c r="G3991">
        <f>SUMIFS('4日'!$A:$A,'4日'!$B:$B,$B3991,'4日'!$C:$C,汇总!$A3991)</f>
        <v>0</v>
      </c>
      <c r="H3991">
        <f>SUMIFS('5日'!$A:$A,'5日'!$B:$B,$B3991,'5日'!$C:$C,汇总!$A3991)</f>
        <v>0</v>
      </c>
      <c r="I3991">
        <f>SUMIFS('6日'!$A:$A,'6日'!$B:$B,$B3991,'6日'!$C:$C,汇总!$A3991)</f>
        <v>0</v>
      </c>
      <c r="J3991">
        <f>SUMIFS('7日'!$A:$A,'7日'!$B:$B,$B3991,'7日'!$C:$C,汇总!$A3991)</f>
        <v>0</v>
      </c>
      <c r="K3991" s="2" t="str">
        <f t="shared" si="497"/>
        <v>(1835M)HUAWEI CAM-AL00</v>
      </c>
      <c r="L3991" s="2">
        <f t="shared" si="498"/>
        <v>1</v>
      </c>
      <c r="M3991" s="2">
        <f t="shared" si="499"/>
        <v>0</v>
      </c>
      <c r="N3991" s="2">
        <f t="shared" si="500"/>
        <v>0</v>
      </c>
      <c r="O3991" s="2">
        <f t="shared" si="501"/>
        <v>0</v>
      </c>
      <c r="P3991" s="2">
        <f t="shared" si="502"/>
        <v>0</v>
      </c>
      <c r="Q3991" s="2">
        <f t="shared" si="503"/>
        <v>0</v>
      </c>
      <c r="R3991" s="2">
        <f t="shared" si="504"/>
        <v>0</v>
      </c>
    </row>
    <row r="3992" spans="1:18" ht="15">
      <c r="A3992">
        <v>1857</v>
      </c>
      <c r="B3992" t="s">
        <v>3627</v>
      </c>
      <c r="C3992" s="1">
        <v>1</v>
      </c>
      <c r="D3992">
        <f>SUMIFS(次日!$A:$A,次日!$B:$B,$B3992,次日!$C:$C,汇总!$A3992)</f>
        <v>0</v>
      </c>
      <c r="E3992">
        <f>SUMIFS('2日'!$A:$A,'2日'!$B:$B,$B3992,'2日'!$C:$C,汇总!$A3992)</f>
        <v>0</v>
      </c>
      <c r="F3992">
        <f>SUMIFS('3日'!$A:$A,'3日'!$B:$B,$B3992,'3日'!$C:$C,汇总!$A3992)</f>
        <v>0</v>
      </c>
      <c r="G3992">
        <f>SUMIFS('4日'!$A:$A,'4日'!$B:$B,$B3992,'4日'!$C:$C,汇总!$A3992)</f>
        <v>0</v>
      </c>
      <c r="H3992">
        <f>SUMIFS('5日'!$A:$A,'5日'!$B:$B,$B3992,'5日'!$C:$C,汇总!$A3992)</f>
        <v>0</v>
      </c>
      <c r="I3992">
        <f>SUMIFS('6日'!$A:$A,'6日'!$B:$B,$B3992,'6日'!$C:$C,汇总!$A3992)</f>
        <v>0</v>
      </c>
      <c r="J3992">
        <f>SUMIFS('7日'!$A:$A,'7日'!$B:$B,$B3992,'7日'!$C:$C,汇总!$A3992)</f>
        <v>0</v>
      </c>
      <c r="K3992" s="2" t="str">
        <f t="shared" si="497"/>
        <v>(1857M)HUAWEI CAM-TL00H</v>
      </c>
      <c r="L3992" s="2">
        <f t="shared" si="498"/>
        <v>0</v>
      </c>
      <c r="M3992" s="2">
        <f t="shared" si="499"/>
        <v>0</v>
      </c>
      <c r="N3992" s="2">
        <f t="shared" si="500"/>
        <v>0</v>
      </c>
      <c r="O3992" s="2">
        <f t="shared" si="501"/>
        <v>0</v>
      </c>
      <c r="P3992" s="2">
        <f t="shared" si="502"/>
        <v>0</v>
      </c>
      <c r="Q3992" s="2">
        <f t="shared" si="503"/>
        <v>0</v>
      </c>
      <c r="R3992" s="2">
        <f t="shared" si="504"/>
        <v>0</v>
      </c>
    </row>
    <row r="3993" spans="1:18" ht="15">
      <c r="A3993">
        <v>885</v>
      </c>
      <c r="B3993" t="s">
        <v>719</v>
      </c>
      <c r="C3993" s="1">
        <v>1</v>
      </c>
      <c r="D3993">
        <f>SUMIFS(次日!$A:$A,次日!$B:$B,$B3993,次日!$C:$C,汇总!$A3993)</f>
        <v>0</v>
      </c>
      <c r="E3993">
        <f>SUMIFS('2日'!$A:$A,'2日'!$B:$B,$B3993,'2日'!$C:$C,汇总!$A3993)</f>
        <v>0</v>
      </c>
      <c r="F3993">
        <f>SUMIFS('3日'!$A:$A,'3日'!$B:$B,$B3993,'3日'!$C:$C,汇总!$A3993)</f>
        <v>0</v>
      </c>
      <c r="G3993">
        <f>SUMIFS('4日'!$A:$A,'4日'!$B:$B,$B3993,'4日'!$C:$C,汇总!$A3993)</f>
        <v>0</v>
      </c>
      <c r="H3993">
        <f>SUMIFS('5日'!$A:$A,'5日'!$B:$B,$B3993,'5日'!$C:$C,汇总!$A3993)</f>
        <v>0</v>
      </c>
      <c r="I3993">
        <f>SUMIFS('6日'!$A:$A,'6日'!$B:$B,$B3993,'6日'!$C:$C,汇总!$A3993)</f>
        <v>0</v>
      </c>
      <c r="J3993">
        <f>SUMIFS('7日'!$A:$A,'7日'!$B:$B,$B3993,'7日'!$C:$C,汇总!$A3993)</f>
        <v>0</v>
      </c>
      <c r="K3993" s="2" t="str">
        <f t="shared" si="497"/>
        <v>(885M)HUAWEI CHE-TL00</v>
      </c>
      <c r="L3993" s="2">
        <f t="shared" si="498"/>
        <v>0</v>
      </c>
      <c r="M3993" s="2">
        <f t="shared" si="499"/>
        <v>0</v>
      </c>
      <c r="N3993" s="2">
        <f t="shared" si="500"/>
        <v>0</v>
      </c>
      <c r="O3993" s="2">
        <f t="shared" si="501"/>
        <v>0</v>
      </c>
      <c r="P3993" s="2">
        <f t="shared" si="502"/>
        <v>0</v>
      </c>
      <c r="Q3993" s="2">
        <f t="shared" si="503"/>
        <v>0</v>
      </c>
      <c r="R3993" s="2">
        <f t="shared" si="504"/>
        <v>0</v>
      </c>
    </row>
    <row r="3994" spans="1:18" ht="15">
      <c r="A3994">
        <v>1859</v>
      </c>
      <c r="B3994" t="s">
        <v>272</v>
      </c>
      <c r="C3994" s="1">
        <v>1</v>
      </c>
      <c r="D3994">
        <f>SUMIFS(次日!$A:$A,次日!$B:$B,$B3994,次日!$C:$C,汇总!$A3994)</f>
        <v>0</v>
      </c>
      <c r="E3994">
        <f>SUMIFS('2日'!$A:$A,'2日'!$B:$B,$B3994,'2日'!$C:$C,汇总!$A3994)</f>
        <v>0</v>
      </c>
      <c r="F3994">
        <f>SUMIFS('3日'!$A:$A,'3日'!$B:$B,$B3994,'3日'!$C:$C,汇总!$A3994)</f>
        <v>0</v>
      </c>
      <c r="G3994">
        <f>SUMIFS('4日'!$A:$A,'4日'!$B:$B,$B3994,'4日'!$C:$C,汇总!$A3994)</f>
        <v>0</v>
      </c>
      <c r="H3994">
        <f>SUMIFS('5日'!$A:$A,'5日'!$B:$B,$B3994,'5日'!$C:$C,汇总!$A3994)</f>
        <v>0</v>
      </c>
      <c r="I3994">
        <f>SUMIFS('6日'!$A:$A,'6日'!$B:$B,$B3994,'6日'!$C:$C,汇总!$A3994)</f>
        <v>0</v>
      </c>
      <c r="J3994">
        <f>SUMIFS('7日'!$A:$A,'7日'!$B:$B,$B3994,'7日'!$C:$C,汇总!$A3994)</f>
        <v>0</v>
      </c>
      <c r="K3994" s="2" t="str">
        <f t="shared" si="497"/>
        <v>(1859M)HUAWEI CHE-TL00H</v>
      </c>
      <c r="L3994" s="2">
        <f t="shared" si="498"/>
        <v>0</v>
      </c>
      <c r="M3994" s="2">
        <f t="shared" si="499"/>
        <v>0</v>
      </c>
      <c r="N3994" s="2">
        <f t="shared" si="500"/>
        <v>0</v>
      </c>
      <c r="O3994" s="2">
        <f t="shared" si="501"/>
        <v>0</v>
      </c>
      <c r="P3994" s="2">
        <f t="shared" si="502"/>
        <v>0</v>
      </c>
      <c r="Q3994" s="2">
        <f t="shared" si="503"/>
        <v>0</v>
      </c>
      <c r="R3994" s="2">
        <f t="shared" si="504"/>
        <v>0</v>
      </c>
    </row>
    <row r="3995" spans="1:18" ht="15">
      <c r="A3995">
        <v>882</v>
      </c>
      <c r="B3995" t="s">
        <v>272</v>
      </c>
      <c r="C3995" s="1">
        <v>1</v>
      </c>
      <c r="D3995">
        <f>SUMIFS(次日!$A:$A,次日!$B:$B,$B3995,次日!$C:$C,汇总!$A3995)</f>
        <v>0</v>
      </c>
      <c r="E3995">
        <f>SUMIFS('2日'!$A:$A,'2日'!$B:$B,$B3995,'2日'!$C:$C,汇总!$A3995)</f>
        <v>0</v>
      </c>
      <c r="F3995">
        <f>SUMIFS('3日'!$A:$A,'3日'!$B:$B,$B3995,'3日'!$C:$C,汇总!$A3995)</f>
        <v>0</v>
      </c>
      <c r="G3995">
        <f>SUMIFS('4日'!$A:$A,'4日'!$B:$B,$B3995,'4日'!$C:$C,汇总!$A3995)</f>
        <v>0</v>
      </c>
      <c r="H3995">
        <f>SUMIFS('5日'!$A:$A,'5日'!$B:$B,$B3995,'5日'!$C:$C,汇总!$A3995)</f>
        <v>1</v>
      </c>
      <c r="I3995">
        <f>SUMIFS('6日'!$A:$A,'6日'!$B:$B,$B3995,'6日'!$C:$C,汇总!$A3995)</f>
        <v>0</v>
      </c>
      <c r="J3995">
        <f>SUMIFS('7日'!$A:$A,'7日'!$B:$B,$B3995,'7日'!$C:$C,汇总!$A3995)</f>
        <v>0</v>
      </c>
      <c r="K3995" s="2" t="str">
        <f t="shared" si="497"/>
        <v>(882M)HUAWEI CHE-TL00H</v>
      </c>
      <c r="L3995" s="2">
        <f t="shared" si="498"/>
        <v>0</v>
      </c>
      <c r="M3995" s="2">
        <f t="shared" si="499"/>
        <v>0</v>
      </c>
      <c r="N3995" s="2">
        <f t="shared" si="500"/>
        <v>0</v>
      </c>
      <c r="O3995" s="2">
        <f t="shared" si="501"/>
        <v>0</v>
      </c>
      <c r="P3995" s="2">
        <f t="shared" si="502"/>
        <v>1</v>
      </c>
      <c r="Q3995" s="2">
        <f t="shared" si="503"/>
        <v>0</v>
      </c>
      <c r="R3995" s="2">
        <f t="shared" si="504"/>
        <v>0</v>
      </c>
    </row>
    <row r="3996" spans="1:18" ht="15">
      <c r="B3996" t="s">
        <v>530</v>
      </c>
      <c r="C3996" s="1">
        <v>1</v>
      </c>
      <c r="D3996">
        <f>SUMIFS(次日!$A:$A,次日!$B:$B,$B3996,次日!$C:$C,汇总!$A3996)</f>
        <v>0</v>
      </c>
      <c r="E3996">
        <f>SUMIFS('2日'!$A:$A,'2日'!$B:$B,$B3996,'2日'!$C:$C,汇总!$A3996)</f>
        <v>0</v>
      </c>
      <c r="F3996">
        <f>SUMIFS('3日'!$A:$A,'3日'!$B:$B,$B3996,'3日'!$C:$C,汇总!$A3996)</f>
        <v>0</v>
      </c>
      <c r="G3996">
        <f>SUMIFS('4日'!$A:$A,'4日'!$B:$B,$B3996,'4日'!$C:$C,汇总!$A3996)</f>
        <v>0</v>
      </c>
      <c r="H3996">
        <f>SUMIFS('5日'!$A:$A,'5日'!$B:$B,$B3996,'5日'!$C:$C,汇总!$A3996)</f>
        <v>0</v>
      </c>
      <c r="I3996">
        <f>SUMIFS('6日'!$A:$A,'6日'!$B:$B,$B3996,'6日'!$C:$C,汇总!$A3996)</f>
        <v>0</v>
      </c>
      <c r="J3996">
        <f>SUMIFS('7日'!$A:$A,'7日'!$B:$B,$B3996,'7日'!$C:$C,汇总!$A3996)</f>
        <v>0</v>
      </c>
      <c r="K3996" s="2" t="str">
        <f t="shared" si="497"/>
        <v>(M)HUAWEI CHM-CL00</v>
      </c>
      <c r="L3996" s="2">
        <f t="shared" si="498"/>
        <v>0</v>
      </c>
      <c r="M3996" s="2">
        <f t="shared" si="499"/>
        <v>0</v>
      </c>
      <c r="N3996" s="2">
        <f t="shared" si="500"/>
        <v>0</v>
      </c>
      <c r="O3996" s="2">
        <f t="shared" si="501"/>
        <v>0</v>
      </c>
      <c r="P3996" s="2">
        <f t="shared" si="502"/>
        <v>0</v>
      </c>
      <c r="Q3996" s="2">
        <f t="shared" si="503"/>
        <v>0</v>
      </c>
      <c r="R3996" s="2">
        <f t="shared" si="504"/>
        <v>0</v>
      </c>
    </row>
    <row r="3997" spans="1:18" ht="15">
      <c r="A3997">
        <v>1815</v>
      </c>
      <c r="B3997" t="s">
        <v>530</v>
      </c>
      <c r="C3997" s="1">
        <v>1</v>
      </c>
      <c r="D3997">
        <f>SUMIFS(次日!$A:$A,次日!$B:$B,$B3997,次日!$C:$C,汇总!$A3997)</f>
        <v>0</v>
      </c>
      <c r="E3997">
        <f>SUMIFS('2日'!$A:$A,'2日'!$B:$B,$B3997,'2日'!$C:$C,汇总!$A3997)</f>
        <v>0</v>
      </c>
      <c r="F3997">
        <f>SUMIFS('3日'!$A:$A,'3日'!$B:$B,$B3997,'3日'!$C:$C,汇总!$A3997)</f>
        <v>0</v>
      </c>
      <c r="G3997">
        <f>SUMIFS('4日'!$A:$A,'4日'!$B:$B,$B3997,'4日'!$C:$C,汇总!$A3997)</f>
        <v>0</v>
      </c>
      <c r="H3997">
        <f>SUMIFS('5日'!$A:$A,'5日'!$B:$B,$B3997,'5日'!$C:$C,汇总!$A3997)</f>
        <v>0</v>
      </c>
      <c r="I3997">
        <f>SUMIFS('6日'!$A:$A,'6日'!$B:$B,$B3997,'6日'!$C:$C,汇总!$A3997)</f>
        <v>0</v>
      </c>
      <c r="J3997">
        <f>SUMIFS('7日'!$A:$A,'7日'!$B:$B,$B3997,'7日'!$C:$C,汇总!$A3997)</f>
        <v>0</v>
      </c>
      <c r="K3997" s="2" t="str">
        <f t="shared" si="497"/>
        <v>(1815M)HUAWEI CHM-CL00</v>
      </c>
      <c r="L3997" s="2">
        <f t="shared" si="498"/>
        <v>0</v>
      </c>
      <c r="M3997" s="2">
        <f t="shared" si="499"/>
        <v>0</v>
      </c>
      <c r="N3997" s="2">
        <f t="shared" si="500"/>
        <v>0</v>
      </c>
      <c r="O3997" s="2">
        <f t="shared" si="501"/>
        <v>0</v>
      </c>
      <c r="P3997" s="2">
        <f t="shared" si="502"/>
        <v>0</v>
      </c>
      <c r="Q3997" s="2">
        <f t="shared" si="503"/>
        <v>0</v>
      </c>
      <c r="R3997" s="2">
        <f t="shared" si="504"/>
        <v>0</v>
      </c>
    </row>
    <row r="3998" spans="1:18" ht="15">
      <c r="A3998">
        <v>1858</v>
      </c>
      <c r="B3998" t="s">
        <v>492</v>
      </c>
      <c r="C3998" s="1">
        <v>1</v>
      </c>
      <c r="D3998">
        <f>SUMIFS(次日!$A:$A,次日!$B:$B,$B3998,次日!$C:$C,汇总!$A3998)</f>
        <v>0</v>
      </c>
      <c r="E3998">
        <f>SUMIFS('2日'!$A:$A,'2日'!$B:$B,$B3998,'2日'!$C:$C,汇总!$A3998)</f>
        <v>0</v>
      </c>
      <c r="F3998">
        <f>SUMIFS('3日'!$A:$A,'3日'!$B:$B,$B3998,'3日'!$C:$C,汇总!$A3998)</f>
        <v>0</v>
      </c>
      <c r="G3998">
        <f>SUMIFS('4日'!$A:$A,'4日'!$B:$B,$B3998,'4日'!$C:$C,汇总!$A3998)</f>
        <v>0</v>
      </c>
      <c r="H3998">
        <f>SUMIFS('5日'!$A:$A,'5日'!$B:$B,$B3998,'5日'!$C:$C,汇总!$A3998)</f>
        <v>0</v>
      </c>
      <c r="I3998">
        <f>SUMIFS('6日'!$A:$A,'6日'!$B:$B,$B3998,'6日'!$C:$C,汇总!$A3998)</f>
        <v>0</v>
      </c>
      <c r="J3998">
        <f>SUMIFS('7日'!$A:$A,'7日'!$B:$B,$B3998,'7日'!$C:$C,汇总!$A3998)</f>
        <v>0</v>
      </c>
      <c r="K3998" s="2" t="str">
        <f t="shared" si="497"/>
        <v>(1858M)HUAWEI CHM-TL00</v>
      </c>
      <c r="L3998" s="2">
        <f t="shared" si="498"/>
        <v>0</v>
      </c>
      <c r="M3998" s="2">
        <f t="shared" si="499"/>
        <v>0</v>
      </c>
      <c r="N3998" s="2">
        <f t="shared" si="500"/>
        <v>0</v>
      </c>
      <c r="O3998" s="2">
        <f t="shared" si="501"/>
        <v>0</v>
      </c>
      <c r="P3998" s="2">
        <f t="shared" si="502"/>
        <v>0</v>
      </c>
      <c r="Q3998" s="2">
        <f t="shared" si="503"/>
        <v>0</v>
      </c>
      <c r="R3998" s="2">
        <f t="shared" si="504"/>
        <v>0</v>
      </c>
    </row>
    <row r="3999" spans="1:18" ht="15">
      <c r="A3999">
        <v>1892</v>
      </c>
      <c r="B3999" t="s">
        <v>492</v>
      </c>
      <c r="C3999" s="1">
        <v>1</v>
      </c>
      <c r="D3999">
        <f>SUMIFS(次日!$A:$A,次日!$B:$B,$B3999,次日!$C:$C,汇总!$A3999)</f>
        <v>1</v>
      </c>
      <c r="E3999">
        <f>SUMIFS('2日'!$A:$A,'2日'!$B:$B,$B3999,'2日'!$C:$C,汇总!$A3999)</f>
        <v>1</v>
      </c>
      <c r="F3999">
        <f>SUMIFS('3日'!$A:$A,'3日'!$B:$B,$B3999,'3日'!$C:$C,汇总!$A3999)</f>
        <v>1</v>
      </c>
      <c r="G3999">
        <f>SUMIFS('4日'!$A:$A,'4日'!$B:$B,$B3999,'4日'!$C:$C,汇总!$A3999)</f>
        <v>0</v>
      </c>
      <c r="H3999">
        <f>SUMIFS('5日'!$A:$A,'5日'!$B:$B,$B3999,'5日'!$C:$C,汇总!$A3999)</f>
        <v>1</v>
      </c>
      <c r="I3999">
        <f>SUMIFS('6日'!$A:$A,'6日'!$B:$B,$B3999,'6日'!$C:$C,汇总!$A3999)</f>
        <v>0</v>
      </c>
      <c r="J3999">
        <f>SUMIFS('7日'!$A:$A,'7日'!$B:$B,$B3999,'7日'!$C:$C,汇总!$A3999)</f>
        <v>0</v>
      </c>
      <c r="K3999" s="2" t="str">
        <f t="shared" si="497"/>
        <v>(1892M)HUAWEI CHM-TL00</v>
      </c>
      <c r="L3999" s="2">
        <f t="shared" si="498"/>
        <v>1</v>
      </c>
      <c r="M3999" s="2">
        <f t="shared" si="499"/>
        <v>1</v>
      </c>
      <c r="N3999" s="2">
        <f t="shared" si="500"/>
        <v>1</v>
      </c>
      <c r="O3999" s="2">
        <f t="shared" si="501"/>
        <v>0</v>
      </c>
      <c r="P3999" s="2">
        <f t="shared" si="502"/>
        <v>1</v>
      </c>
      <c r="Q3999" s="2">
        <f t="shared" si="503"/>
        <v>0</v>
      </c>
      <c r="R3999" s="2">
        <f t="shared" si="504"/>
        <v>0</v>
      </c>
    </row>
    <row r="4000" spans="1:18" ht="15">
      <c r="B4000" t="s">
        <v>715</v>
      </c>
      <c r="C4000" s="1">
        <v>1</v>
      </c>
      <c r="D4000">
        <f>SUMIFS(次日!$A:$A,次日!$B:$B,$B4000,次日!$C:$C,汇总!$A4000)</f>
        <v>0</v>
      </c>
      <c r="E4000">
        <f>SUMIFS('2日'!$A:$A,'2日'!$B:$B,$B4000,'2日'!$C:$C,汇总!$A4000)</f>
        <v>0</v>
      </c>
      <c r="F4000">
        <f>SUMIFS('3日'!$A:$A,'3日'!$B:$B,$B4000,'3日'!$C:$C,汇总!$A4000)</f>
        <v>0</v>
      </c>
      <c r="G4000">
        <f>SUMIFS('4日'!$A:$A,'4日'!$B:$B,$B4000,'4日'!$C:$C,汇总!$A4000)</f>
        <v>0</v>
      </c>
      <c r="H4000">
        <f>SUMIFS('5日'!$A:$A,'5日'!$B:$B,$B4000,'5日'!$C:$C,汇总!$A4000)</f>
        <v>0</v>
      </c>
      <c r="I4000">
        <f>SUMIFS('6日'!$A:$A,'6日'!$B:$B,$B4000,'6日'!$C:$C,汇总!$A4000)</f>
        <v>0</v>
      </c>
      <c r="J4000">
        <f>SUMIFS('7日'!$A:$A,'7日'!$B:$B,$B4000,'7日'!$C:$C,汇总!$A4000)</f>
        <v>0</v>
      </c>
      <c r="K4000" s="2" t="str">
        <f t="shared" si="497"/>
        <v>(M)HUAWEI CHM-UL00</v>
      </c>
      <c r="L4000" s="2">
        <f t="shared" si="498"/>
        <v>0</v>
      </c>
      <c r="M4000" s="2">
        <f t="shared" si="499"/>
        <v>0</v>
      </c>
      <c r="N4000" s="2">
        <f t="shared" si="500"/>
        <v>0</v>
      </c>
      <c r="O4000" s="2">
        <f t="shared" si="501"/>
        <v>0</v>
      </c>
      <c r="P4000" s="2">
        <f t="shared" si="502"/>
        <v>0</v>
      </c>
      <c r="Q4000" s="2">
        <f t="shared" si="503"/>
        <v>0</v>
      </c>
      <c r="R4000" s="2">
        <f t="shared" si="504"/>
        <v>0</v>
      </c>
    </row>
    <row r="4001" spans="1:18" ht="15">
      <c r="A4001">
        <v>1858</v>
      </c>
      <c r="B4001" t="s">
        <v>715</v>
      </c>
      <c r="C4001" s="1">
        <v>1</v>
      </c>
      <c r="D4001">
        <f>SUMIFS(次日!$A:$A,次日!$B:$B,$B4001,次日!$C:$C,汇总!$A4001)</f>
        <v>0</v>
      </c>
      <c r="E4001">
        <f>SUMIFS('2日'!$A:$A,'2日'!$B:$B,$B4001,'2日'!$C:$C,汇总!$A4001)</f>
        <v>0</v>
      </c>
      <c r="F4001">
        <f>SUMIFS('3日'!$A:$A,'3日'!$B:$B,$B4001,'3日'!$C:$C,汇总!$A4001)</f>
        <v>0</v>
      </c>
      <c r="G4001">
        <f>SUMIFS('4日'!$A:$A,'4日'!$B:$B,$B4001,'4日'!$C:$C,汇总!$A4001)</f>
        <v>0</v>
      </c>
      <c r="H4001">
        <f>SUMIFS('5日'!$A:$A,'5日'!$B:$B,$B4001,'5日'!$C:$C,汇总!$A4001)</f>
        <v>0</v>
      </c>
      <c r="I4001">
        <f>SUMIFS('6日'!$A:$A,'6日'!$B:$B,$B4001,'6日'!$C:$C,汇总!$A4001)</f>
        <v>0</v>
      </c>
      <c r="J4001">
        <f>SUMIFS('7日'!$A:$A,'7日'!$B:$B,$B4001,'7日'!$C:$C,汇总!$A4001)</f>
        <v>0</v>
      </c>
      <c r="K4001" s="2" t="str">
        <f t="shared" si="497"/>
        <v>(1858M)HUAWEI CHM-UL00</v>
      </c>
      <c r="L4001" s="2">
        <f t="shared" si="498"/>
        <v>0</v>
      </c>
      <c r="M4001" s="2">
        <f t="shared" si="499"/>
        <v>0</v>
      </c>
      <c r="N4001" s="2">
        <f t="shared" si="500"/>
        <v>0</v>
      </c>
      <c r="O4001" s="2">
        <f t="shared" si="501"/>
        <v>0</v>
      </c>
      <c r="P4001" s="2">
        <f t="shared" si="502"/>
        <v>0</v>
      </c>
      <c r="Q4001" s="2">
        <f t="shared" si="503"/>
        <v>0</v>
      </c>
      <c r="R4001" s="2">
        <f t="shared" si="504"/>
        <v>0</v>
      </c>
    </row>
    <row r="4002" spans="1:18" ht="15">
      <c r="A4002">
        <v>1858</v>
      </c>
      <c r="B4002" t="s">
        <v>94</v>
      </c>
      <c r="C4002" s="1">
        <v>1</v>
      </c>
      <c r="D4002">
        <f>SUMIFS(次日!$A:$A,次日!$B:$B,$B4002,次日!$C:$C,汇总!$A4002)</f>
        <v>1</v>
      </c>
      <c r="E4002">
        <f>SUMIFS('2日'!$A:$A,'2日'!$B:$B,$B4002,'2日'!$C:$C,汇总!$A4002)</f>
        <v>1</v>
      </c>
      <c r="F4002">
        <f>SUMIFS('3日'!$A:$A,'3日'!$B:$B,$B4002,'3日'!$C:$C,汇总!$A4002)</f>
        <v>1</v>
      </c>
      <c r="G4002">
        <f>SUMIFS('4日'!$A:$A,'4日'!$B:$B,$B4002,'4日'!$C:$C,汇总!$A4002)</f>
        <v>1</v>
      </c>
      <c r="H4002">
        <f>SUMIFS('5日'!$A:$A,'5日'!$B:$B,$B4002,'5日'!$C:$C,汇总!$A4002)</f>
        <v>0</v>
      </c>
      <c r="I4002">
        <f>SUMIFS('6日'!$A:$A,'6日'!$B:$B,$B4002,'6日'!$C:$C,汇总!$A4002)</f>
        <v>0</v>
      </c>
      <c r="J4002">
        <f>SUMIFS('7日'!$A:$A,'7日'!$B:$B,$B4002,'7日'!$C:$C,汇总!$A4002)</f>
        <v>0</v>
      </c>
      <c r="K4002" s="2" t="str">
        <f t="shared" si="497"/>
        <v>(1858M)HUAWEI Che2-TL00</v>
      </c>
      <c r="L4002" s="2">
        <f t="shared" si="498"/>
        <v>1</v>
      </c>
      <c r="M4002" s="2">
        <f t="shared" si="499"/>
        <v>1</v>
      </c>
      <c r="N4002" s="2">
        <f t="shared" si="500"/>
        <v>1</v>
      </c>
      <c r="O4002" s="2">
        <f t="shared" si="501"/>
        <v>1</v>
      </c>
      <c r="P4002" s="2">
        <f t="shared" si="502"/>
        <v>0</v>
      </c>
      <c r="Q4002" s="2">
        <f t="shared" si="503"/>
        <v>0</v>
      </c>
      <c r="R4002" s="2">
        <f t="shared" si="504"/>
        <v>0</v>
      </c>
    </row>
    <row r="4003" spans="1:18" ht="15">
      <c r="A4003">
        <v>882</v>
      </c>
      <c r="B4003" t="s">
        <v>564</v>
      </c>
      <c r="C4003" s="1">
        <v>1</v>
      </c>
      <c r="D4003">
        <f>SUMIFS(次日!$A:$A,次日!$B:$B,$B4003,次日!$C:$C,汇总!$A4003)</f>
        <v>0</v>
      </c>
      <c r="E4003">
        <f>SUMIFS('2日'!$A:$A,'2日'!$B:$B,$B4003,'2日'!$C:$C,汇总!$A4003)</f>
        <v>0</v>
      </c>
      <c r="F4003">
        <f>SUMIFS('3日'!$A:$A,'3日'!$B:$B,$B4003,'3日'!$C:$C,汇总!$A4003)</f>
        <v>0</v>
      </c>
      <c r="G4003">
        <f>SUMIFS('4日'!$A:$A,'4日'!$B:$B,$B4003,'4日'!$C:$C,汇总!$A4003)</f>
        <v>0</v>
      </c>
      <c r="H4003">
        <f>SUMIFS('5日'!$A:$A,'5日'!$B:$B,$B4003,'5日'!$C:$C,汇总!$A4003)</f>
        <v>0</v>
      </c>
      <c r="I4003">
        <f>SUMIFS('6日'!$A:$A,'6日'!$B:$B,$B4003,'6日'!$C:$C,汇总!$A4003)</f>
        <v>0</v>
      </c>
      <c r="J4003">
        <f>SUMIFS('7日'!$A:$A,'7日'!$B:$B,$B4003,'7日'!$C:$C,汇总!$A4003)</f>
        <v>0</v>
      </c>
      <c r="K4003" s="2" t="str">
        <f t="shared" si="497"/>
        <v>(882M)HUAWEI Che2-TL00M</v>
      </c>
      <c r="L4003" s="2">
        <f t="shared" si="498"/>
        <v>0</v>
      </c>
      <c r="M4003" s="2">
        <f t="shared" si="499"/>
        <v>0</v>
      </c>
      <c r="N4003" s="2">
        <f t="shared" si="500"/>
        <v>0</v>
      </c>
      <c r="O4003" s="2">
        <f t="shared" si="501"/>
        <v>0</v>
      </c>
      <c r="P4003" s="2">
        <f t="shared" si="502"/>
        <v>0</v>
      </c>
      <c r="Q4003" s="2">
        <f t="shared" si="503"/>
        <v>0</v>
      </c>
      <c r="R4003" s="2">
        <f t="shared" si="504"/>
        <v>0</v>
      </c>
    </row>
    <row r="4004" spans="1:18" ht="15">
      <c r="B4004" t="s">
        <v>393</v>
      </c>
      <c r="C4004" s="1">
        <v>1</v>
      </c>
      <c r="D4004">
        <f>SUMIFS(次日!$A:$A,次日!$B:$B,$B4004,次日!$C:$C,汇总!$A4004)</f>
        <v>0</v>
      </c>
      <c r="E4004">
        <f>SUMIFS('2日'!$A:$A,'2日'!$B:$B,$B4004,'2日'!$C:$C,汇总!$A4004)</f>
        <v>0</v>
      </c>
      <c r="F4004">
        <f>SUMIFS('3日'!$A:$A,'3日'!$B:$B,$B4004,'3日'!$C:$C,汇总!$A4004)</f>
        <v>0</v>
      </c>
      <c r="G4004">
        <f>SUMIFS('4日'!$A:$A,'4日'!$B:$B,$B4004,'4日'!$C:$C,汇总!$A4004)</f>
        <v>0</v>
      </c>
      <c r="H4004">
        <f>SUMIFS('5日'!$A:$A,'5日'!$B:$B,$B4004,'5日'!$C:$C,汇总!$A4004)</f>
        <v>0</v>
      </c>
      <c r="I4004">
        <f>SUMIFS('6日'!$A:$A,'6日'!$B:$B,$B4004,'6日'!$C:$C,汇总!$A4004)</f>
        <v>0</v>
      </c>
      <c r="J4004">
        <f>SUMIFS('7日'!$A:$A,'7日'!$B:$B,$B4004,'7日'!$C:$C,汇总!$A4004)</f>
        <v>0</v>
      </c>
      <c r="K4004" s="2" t="str">
        <f t="shared" si="497"/>
        <v>(M)HUAWEI Che2-UL00</v>
      </c>
      <c r="L4004" s="2">
        <f t="shared" si="498"/>
        <v>0</v>
      </c>
      <c r="M4004" s="2">
        <f t="shared" si="499"/>
        <v>0</v>
      </c>
      <c r="N4004" s="2">
        <f t="shared" si="500"/>
        <v>0</v>
      </c>
      <c r="O4004" s="2">
        <f t="shared" si="501"/>
        <v>0</v>
      </c>
      <c r="P4004" s="2">
        <f t="shared" si="502"/>
        <v>0</v>
      </c>
      <c r="Q4004" s="2">
        <f t="shared" si="503"/>
        <v>0</v>
      </c>
      <c r="R4004" s="2">
        <f t="shared" si="504"/>
        <v>0</v>
      </c>
    </row>
    <row r="4005" spans="1:18" ht="15">
      <c r="A4005">
        <v>2793</v>
      </c>
      <c r="B4005" t="s">
        <v>3867</v>
      </c>
      <c r="C4005" s="1">
        <v>1</v>
      </c>
      <c r="D4005">
        <f>SUMIFS(次日!$A:$A,次日!$B:$B,$B4005,次日!$C:$C,汇总!$A4005)</f>
        <v>0</v>
      </c>
      <c r="E4005">
        <f>SUMIFS('2日'!$A:$A,'2日'!$B:$B,$B4005,'2日'!$C:$C,汇总!$A4005)</f>
        <v>0</v>
      </c>
      <c r="F4005">
        <f>SUMIFS('3日'!$A:$A,'3日'!$B:$B,$B4005,'3日'!$C:$C,汇总!$A4005)</f>
        <v>0</v>
      </c>
      <c r="G4005">
        <f>SUMIFS('4日'!$A:$A,'4日'!$B:$B,$B4005,'4日'!$C:$C,汇总!$A4005)</f>
        <v>0</v>
      </c>
      <c r="H4005">
        <f>SUMIFS('5日'!$A:$A,'5日'!$B:$B,$B4005,'5日'!$C:$C,汇总!$A4005)</f>
        <v>0</v>
      </c>
      <c r="I4005">
        <f>SUMIFS('6日'!$A:$A,'6日'!$B:$B,$B4005,'6日'!$C:$C,汇总!$A4005)</f>
        <v>0</v>
      </c>
      <c r="J4005">
        <f>SUMIFS('7日'!$A:$A,'7日'!$B:$B,$B4005,'7日'!$C:$C,汇总!$A4005)</f>
        <v>0</v>
      </c>
      <c r="K4005" s="2" t="str">
        <f t="shared" si="497"/>
        <v>(2793M)HUAWEI EVA-CL00</v>
      </c>
      <c r="L4005" s="2">
        <f t="shared" si="498"/>
        <v>0</v>
      </c>
      <c r="M4005" s="2">
        <f t="shared" si="499"/>
        <v>0</v>
      </c>
      <c r="N4005" s="2">
        <f t="shared" si="500"/>
        <v>0</v>
      </c>
      <c r="O4005" s="2">
        <f t="shared" si="501"/>
        <v>0</v>
      </c>
      <c r="P4005" s="2">
        <f t="shared" si="502"/>
        <v>0</v>
      </c>
      <c r="Q4005" s="2">
        <f t="shared" si="503"/>
        <v>0</v>
      </c>
      <c r="R4005" s="2">
        <f t="shared" si="504"/>
        <v>0</v>
      </c>
    </row>
    <row r="4006" spans="1:18" ht="15">
      <c r="A4006">
        <v>1006</v>
      </c>
      <c r="B4006" t="s">
        <v>377</v>
      </c>
      <c r="C4006" s="1">
        <v>1</v>
      </c>
      <c r="D4006">
        <f>SUMIFS(次日!$A:$A,次日!$B:$B,$B4006,次日!$C:$C,汇总!$A4006)</f>
        <v>0</v>
      </c>
      <c r="E4006">
        <f>SUMIFS('2日'!$A:$A,'2日'!$B:$B,$B4006,'2日'!$C:$C,汇总!$A4006)</f>
        <v>0</v>
      </c>
      <c r="F4006">
        <f>SUMIFS('3日'!$A:$A,'3日'!$B:$B,$B4006,'3日'!$C:$C,汇总!$A4006)</f>
        <v>0</v>
      </c>
      <c r="G4006">
        <f>SUMIFS('4日'!$A:$A,'4日'!$B:$B,$B4006,'4日'!$C:$C,汇总!$A4006)</f>
        <v>0</v>
      </c>
      <c r="H4006">
        <f>SUMIFS('5日'!$A:$A,'5日'!$B:$B,$B4006,'5日'!$C:$C,汇总!$A4006)</f>
        <v>0</v>
      </c>
      <c r="I4006">
        <f>SUMIFS('6日'!$A:$A,'6日'!$B:$B,$B4006,'6日'!$C:$C,汇总!$A4006)</f>
        <v>0</v>
      </c>
      <c r="J4006">
        <f>SUMIFS('7日'!$A:$A,'7日'!$B:$B,$B4006,'7日'!$C:$C,汇总!$A4006)</f>
        <v>0</v>
      </c>
      <c r="K4006" s="2" t="str">
        <f t="shared" si="497"/>
        <v>(1006M)HUAWEI G6-T00</v>
      </c>
      <c r="L4006" s="2">
        <f t="shared" si="498"/>
        <v>0</v>
      </c>
      <c r="M4006" s="2">
        <f t="shared" si="499"/>
        <v>0</v>
      </c>
      <c r="N4006" s="2">
        <f t="shared" si="500"/>
        <v>0</v>
      </c>
      <c r="O4006" s="2">
        <f t="shared" si="501"/>
        <v>0</v>
      </c>
      <c r="P4006" s="2">
        <f t="shared" si="502"/>
        <v>0</v>
      </c>
      <c r="Q4006" s="2">
        <f t="shared" si="503"/>
        <v>0</v>
      </c>
      <c r="R4006" s="2">
        <f t="shared" si="504"/>
        <v>0</v>
      </c>
    </row>
    <row r="4007" spans="1:18" ht="15">
      <c r="A4007">
        <v>972</v>
      </c>
      <c r="B4007" t="s">
        <v>3916</v>
      </c>
      <c r="C4007" s="1">
        <v>1</v>
      </c>
      <c r="D4007">
        <f>SUMIFS(次日!$A:$A,次日!$B:$B,$B4007,次日!$C:$C,汇总!$A4007)</f>
        <v>0</v>
      </c>
      <c r="E4007">
        <f>SUMIFS('2日'!$A:$A,'2日'!$B:$B,$B4007,'2日'!$C:$C,汇总!$A4007)</f>
        <v>0</v>
      </c>
      <c r="F4007">
        <f>SUMIFS('3日'!$A:$A,'3日'!$B:$B,$B4007,'3日'!$C:$C,汇总!$A4007)</f>
        <v>0</v>
      </c>
      <c r="G4007">
        <f>SUMIFS('4日'!$A:$A,'4日'!$B:$B,$B4007,'4日'!$C:$C,汇总!$A4007)</f>
        <v>0</v>
      </c>
      <c r="H4007">
        <f>SUMIFS('5日'!$A:$A,'5日'!$B:$B,$B4007,'5日'!$C:$C,汇总!$A4007)</f>
        <v>0</v>
      </c>
      <c r="I4007">
        <f>SUMIFS('6日'!$A:$A,'6日'!$B:$B,$B4007,'6日'!$C:$C,汇总!$A4007)</f>
        <v>0</v>
      </c>
      <c r="J4007">
        <f>SUMIFS('7日'!$A:$A,'7日'!$B:$B,$B4007,'7日'!$C:$C,汇总!$A4007)</f>
        <v>0</v>
      </c>
      <c r="K4007" s="2" t="str">
        <f t="shared" si="497"/>
        <v>(972M)HUAWEI G610-T11</v>
      </c>
      <c r="L4007" s="2">
        <f t="shared" si="498"/>
        <v>0</v>
      </c>
      <c r="M4007" s="2">
        <f t="shared" si="499"/>
        <v>0</v>
      </c>
      <c r="N4007" s="2">
        <f t="shared" si="500"/>
        <v>0</v>
      </c>
      <c r="O4007" s="2">
        <f t="shared" si="501"/>
        <v>0</v>
      </c>
      <c r="P4007" s="2">
        <f t="shared" si="502"/>
        <v>0</v>
      </c>
      <c r="Q4007" s="2">
        <f t="shared" si="503"/>
        <v>0</v>
      </c>
      <c r="R4007" s="2">
        <f t="shared" si="504"/>
        <v>0</v>
      </c>
    </row>
    <row r="4008" spans="1:18" ht="15">
      <c r="B4008" t="s">
        <v>1068</v>
      </c>
      <c r="C4008" s="1">
        <v>1</v>
      </c>
      <c r="D4008">
        <f>SUMIFS(次日!$A:$A,次日!$B:$B,$B4008,次日!$C:$C,汇总!$A4008)</f>
        <v>0</v>
      </c>
      <c r="E4008">
        <f>SUMIFS('2日'!$A:$A,'2日'!$B:$B,$B4008,'2日'!$C:$C,汇总!$A4008)</f>
        <v>0</v>
      </c>
      <c r="F4008">
        <f>SUMIFS('3日'!$A:$A,'3日'!$B:$B,$B4008,'3日'!$C:$C,汇总!$A4008)</f>
        <v>0</v>
      </c>
      <c r="G4008">
        <f>SUMIFS('4日'!$A:$A,'4日'!$B:$B,$B4008,'4日'!$C:$C,汇总!$A4008)</f>
        <v>0</v>
      </c>
      <c r="H4008">
        <f>SUMIFS('5日'!$A:$A,'5日'!$B:$B,$B4008,'5日'!$C:$C,汇总!$A4008)</f>
        <v>0</v>
      </c>
      <c r="I4008">
        <f>SUMIFS('6日'!$A:$A,'6日'!$B:$B,$B4008,'6日'!$C:$C,汇总!$A4008)</f>
        <v>0</v>
      </c>
      <c r="J4008">
        <f>SUMIFS('7日'!$A:$A,'7日'!$B:$B,$B4008,'7日'!$C:$C,汇总!$A4008)</f>
        <v>0</v>
      </c>
      <c r="K4008" s="2" t="str">
        <f t="shared" si="497"/>
        <v>(M)HUAWEI G620-L75</v>
      </c>
      <c r="L4008" s="2">
        <f t="shared" si="498"/>
        <v>0</v>
      </c>
      <c r="M4008" s="2">
        <f t="shared" si="499"/>
        <v>0</v>
      </c>
      <c r="N4008" s="2">
        <f t="shared" si="500"/>
        <v>0</v>
      </c>
      <c r="O4008" s="2">
        <f t="shared" si="501"/>
        <v>0</v>
      </c>
      <c r="P4008" s="2">
        <f t="shared" si="502"/>
        <v>0</v>
      </c>
      <c r="Q4008" s="2">
        <f t="shared" si="503"/>
        <v>0</v>
      </c>
      <c r="R4008" s="2">
        <f t="shared" si="504"/>
        <v>0</v>
      </c>
    </row>
    <row r="4009" spans="1:18" ht="15">
      <c r="A4009">
        <v>1006</v>
      </c>
      <c r="B4009" t="s">
        <v>295</v>
      </c>
      <c r="C4009" s="1">
        <v>1</v>
      </c>
      <c r="D4009">
        <f>SUMIFS(次日!$A:$A,次日!$B:$B,$B4009,次日!$C:$C,汇总!$A4009)</f>
        <v>0</v>
      </c>
      <c r="E4009">
        <f>SUMIFS('2日'!$A:$A,'2日'!$B:$B,$B4009,'2日'!$C:$C,汇总!$A4009)</f>
        <v>0</v>
      </c>
      <c r="F4009">
        <f>SUMIFS('3日'!$A:$A,'3日'!$B:$B,$B4009,'3日'!$C:$C,汇总!$A4009)</f>
        <v>0</v>
      </c>
      <c r="G4009">
        <f>SUMIFS('4日'!$A:$A,'4日'!$B:$B,$B4009,'4日'!$C:$C,汇总!$A4009)</f>
        <v>0</v>
      </c>
      <c r="H4009">
        <f>SUMIFS('5日'!$A:$A,'5日'!$B:$B,$B4009,'5日'!$C:$C,汇总!$A4009)</f>
        <v>0</v>
      </c>
      <c r="I4009">
        <f>SUMIFS('6日'!$A:$A,'6日'!$B:$B,$B4009,'6日'!$C:$C,汇总!$A4009)</f>
        <v>0</v>
      </c>
      <c r="J4009">
        <f>SUMIFS('7日'!$A:$A,'7日'!$B:$B,$B4009,'7日'!$C:$C,汇总!$A4009)</f>
        <v>0</v>
      </c>
      <c r="K4009" s="2" t="str">
        <f t="shared" si="497"/>
        <v>(1006M)HUAWEI G730-T00</v>
      </c>
      <c r="L4009" s="2">
        <f t="shared" si="498"/>
        <v>0</v>
      </c>
      <c r="M4009" s="2">
        <f t="shared" si="499"/>
        <v>0</v>
      </c>
      <c r="N4009" s="2">
        <f t="shared" si="500"/>
        <v>0</v>
      </c>
      <c r="O4009" s="2">
        <f t="shared" si="501"/>
        <v>0</v>
      </c>
      <c r="P4009" s="2">
        <f t="shared" si="502"/>
        <v>0</v>
      </c>
      <c r="Q4009" s="2">
        <f t="shared" si="503"/>
        <v>0</v>
      </c>
      <c r="R4009" s="2">
        <f t="shared" si="504"/>
        <v>0</v>
      </c>
    </row>
    <row r="4010" spans="1:18" ht="15">
      <c r="A4010">
        <v>1969</v>
      </c>
      <c r="B4010" t="s">
        <v>3360</v>
      </c>
      <c r="C4010" s="1">
        <v>1</v>
      </c>
      <c r="D4010">
        <f>SUMIFS(次日!$A:$A,次日!$B:$B,$B4010,次日!$C:$C,汇总!$A4010)</f>
        <v>0</v>
      </c>
      <c r="E4010">
        <f>SUMIFS('2日'!$A:$A,'2日'!$B:$B,$B4010,'2日'!$C:$C,汇总!$A4010)</f>
        <v>0</v>
      </c>
      <c r="F4010">
        <f>SUMIFS('3日'!$A:$A,'3日'!$B:$B,$B4010,'3日'!$C:$C,汇总!$A4010)</f>
        <v>0</v>
      </c>
      <c r="G4010">
        <f>SUMIFS('4日'!$A:$A,'4日'!$B:$B,$B4010,'4日'!$C:$C,汇总!$A4010)</f>
        <v>0</v>
      </c>
      <c r="H4010">
        <f>SUMIFS('5日'!$A:$A,'5日'!$B:$B,$B4010,'5日'!$C:$C,汇总!$A4010)</f>
        <v>0</v>
      </c>
      <c r="I4010">
        <f>SUMIFS('6日'!$A:$A,'6日'!$B:$B,$B4010,'6日'!$C:$C,汇总!$A4010)</f>
        <v>0</v>
      </c>
      <c r="J4010">
        <f>SUMIFS('7日'!$A:$A,'7日'!$B:$B,$B4010,'7日'!$C:$C,汇总!$A4010)</f>
        <v>0</v>
      </c>
      <c r="K4010" s="2" t="str">
        <f t="shared" si="497"/>
        <v>(1969M)HUAWEI G750-T01</v>
      </c>
      <c r="L4010" s="2">
        <f t="shared" si="498"/>
        <v>0</v>
      </c>
      <c r="M4010" s="2">
        <f t="shared" si="499"/>
        <v>0</v>
      </c>
      <c r="N4010" s="2">
        <f t="shared" si="500"/>
        <v>0</v>
      </c>
      <c r="O4010" s="2">
        <f t="shared" si="501"/>
        <v>0</v>
      </c>
      <c r="P4010" s="2">
        <f t="shared" si="502"/>
        <v>0</v>
      </c>
      <c r="Q4010" s="2">
        <f t="shared" si="503"/>
        <v>0</v>
      </c>
      <c r="R4010" s="2">
        <f t="shared" si="504"/>
        <v>0</v>
      </c>
    </row>
    <row r="4011" spans="1:18" ht="15">
      <c r="A4011">
        <v>2792</v>
      </c>
      <c r="B4011" t="s">
        <v>1994</v>
      </c>
      <c r="C4011" s="1">
        <v>1</v>
      </c>
      <c r="D4011">
        <f>SUMIFS(次日!$A:$A,次日!$B:$B,$B4011,次日!$C:$C,汇总!$A4011)</f>
        <v>1</v>
      </c>
      <c r="E4011">
        <f>SUMIFS('2日'!$A:$A,'2日'!$B:$B,$B4011,'2日'!$C:$C,汇总!$A4011)</f>
        <v>1</v>
      </c>
      <c r="F4011">
        <f>SUMIFS('3日'!$A:$A,'3日'!$B:$B,$B4011,'3日'!$C:$C,汇总!$A4011)</f>
        <v>1</v>
      </c>
      <c r="G4011">
        <f>SUMIFS('4日'!$A:$A,'4日'!$B:$B,$B4011,'4日'!$C:$C,汇总!$A4011)</f>
        <v>1</v>
      </c>
      <c r="H4011">
        <f>SUMIFS('5日'!$A:$A,'5日'!$B:$B,$B4011,'5日'!$C:$C,汇总!$A4011)</f>
        <v>0</v>
      </c>
      <c r="I4011">
        <f>SUMIFS('6日'!$A:$A,'6日'!$B:$B,$B4011,'6日'!$C:$C,汇总!$A4011)</f>
        <v>0</v>
      </c>
      <c r="J4011">
        <f>SUMIFS('7日'!$A:$A,'7日'!$B:$B,$B4011,'7日'!$C:$C,汇总!$A4011)</f>
        <v>0</v>
      </c>
      <c r="K4011" s="2" t="str">
        <f t="shared" si="497"/>
        <v>(2792M)HUAWEI GEM-703LT</v>
      </c>
      <c r="L4011" s="2">
        <f t="shared" si="498"/>
        <v>1</v>
      </c>
      <c r="M4011" s="2">
        <f t="shared" si="499"/>
        <v>1</v>
      </c>
      <c r="N4011" s="2">
        <f t="shared" si="500"/>
        <v>1</v>
      </c>
      <c r="O4011" s="2">
        <f t="shared" si="501"/>
        <v>1</v>
      </c>
      <c r="P4011" s="2">
        <f t="shared" si="502"/>
        <v>0</v>
      </c>
      <c r="Q4011" s="2">
        <f t="shared" si="503"/>
        <v>0</v>
      </c>
      <c r="R4011" s="2">
        <f t="shared" si="504"/>
        <v>0</v>
      </c>
    </row>
    <row r="4012" spans="1:18" ht="15">
      <c r="B4012" t="s">
        <v>153</v>
      </c>
      <c r="C4012" s="1">
        <v>1</v>
      </c>
      <c r="D4012">
        <f>SUMIFS(次日!$A:$A,次日!$B:$B,$B4012,次日!$C:$C,汇总!$A4012)</f>
        <v>0</v>
      </c>
      <c r="E4012">
        <f>SUMIFS('2日'!$A:$A,'2日'!$B:$B,$B4012,'2日'!$C:$C,汇总!$A4012)</f>
        <v>0</v>
      </c>
      <c r="F4012">
        <f>SUMIFS('3日'!$A:$A,'3日'!$B:$B,$B4012,'3日'!$C:$C,汇总!$A4012)</f>
        <v>0</v>
      </c>
      <c r="G4012">
        <f>SUMIFS('4日'!$A:$A,'4日'!$B:$B,$B4012,'4日'!$C:$C,汇总!$A4012)</f>
        <v>0</v>
      </c>
      <c r="H4012">
        <f>SUMIFS('5日'!$A:$A,'5日'!$B:$B,$B4012,'5日'!$C:$C,汇总!$A4012)</f>
        <v>0</v>
      </c>
      <c r="I4012">
        <f>SUMIFS('6日'!$A:$A,'6日'!$B:$B,$B4012,'6日'!$C:$C,汇总!$A4012)</f>
        <v>0</v>
      </c>
      <c r="J4012">
        <f>SUMIFS('7日'!$A:$A,'7日'!$B:$B,$B4012,'7日'!$C:$C,汇总!$A4012)</f>
        <v>0</v>
      </c>
      <c r="K4012" s="2" t="str">
        <f t="shared" si="497"/>
        <v>(M)HUAWEI H30_T00</v>
      </c>
      <c r="L4012" s="2">
        <f t="shared" si="498"/>
        <v>0</v>
      </c>
      <c r="M4012" s="2">
        <f t="shared" si="499"/>
        <v>0</v>
      </c>
      <c r="N4012" s="2">
        <f t="shared" si="500"/>
        <v>0</v>
      </c>
      <c r="O4012" s="2">
        <f t="shared" si="501"/>
        <v>0</v>
      </c>
      <c r="P4012" s="2">
        <f t="shared" si="502"/>
        <v>0</v>
      </c>
      <c r="Q4012" s="2">
        <f t="shared" si="503"/>
        <v>0</v>
      </c>
      <c r="R4012" s="2">
        <f t="shared" si="504"/>
        <v>0</v>
      </c>
    </row>
    <row r="4013" spans="1:18" ht="15">
      <c r="A4013">
        <v>1006</v>
      </c>
      <c r="B4013" t="s">
        <v>76</v>
      </c>
      <c r="C4013" s="1">
        <v>1</v>
      </c>
      <c r="D4013">
        <f>SUMIFS(次日!$A:$A,次日!$B:$B,$B4013,次日!$C:$C,汇总!$A4013)</f>
        <v>0</v>
      </c>
      <c r="E4013">
        <f>SUMIFS('2日'!$A:$A,'2日'!$B:$B,$B4013,'2日'!$C:$C,汇总!$A4013)</f>
        <v>0</v>
      </c>
      <c r="F4013">
        <f>SUMIFS('3日'!$A:$A,'3日'!$B:$B,$B4013,'3日'!$C:$C,汇总!$A4013)</f>
        <v>0</v>
      </c>
      <c r="G4013">
        <f>SUMIFS('4日'!$A:$A,'4日'!$B:$B,$B4013,'4日'!$C:$C,汇总!$A4013)</f>
        <v>0</v>
      </c>
      <c r="H4013">
        <f>SUMIFS('5日'!$A:$A,'5日'!$B:$B,$B4013,'5日'!$C:$C,汇总!$A4013)</f>
        <v>0</v>
      </c>
      <c r="I4013">
        <f>SUMIFS('6日'!$A:$A,'6日'!$B:$B,$B4013,'6日'!$C:$C,汇总!$A4013)</f>
        <v>0</v>
      </c>
      <c r="J4013">
        <f>SUMIFS('7日'!$A:$A,'7日'!$B:$B,$B4013,'7日'!$C:$C,汇总!$A4013)</f>
        <v>0</v>
      </c>
      <c r="K4013" s="2" t="str">
        <f t="shared" si="497"/>
        <v>(1006M)HUAWEI H60-L01</v>
      </c>
      <c r="L4013" s="2">
        <f t="shared" si="498"/>
        <v>0</v>
      </c>
      <c r="M4013" s="2">
        <f t="shared" si="499"/>
        <v>0</v>
      </c>
      <c r="N4013" s="2">
        <f t="shared" si="500"/>
        <v>0</v>
      </c>
      <c r="O4013" s="2">
        <f t="shared" si="501"/>
        <v>0</v>
      </c>
      <c r="P4013" s="2">
        <f t="shared" si="502"/>
        <v>0</v>
      </c>
      <c r="Q4013" s="2">
        <f t="shared" si="503"/>
        <v>0</v>
      </c>
      <c r="R4013" s="2">
        <f t="shared" si="504"/>
        <v>0</v>
      </c>
    </row>
    <row r="4014" spans="1:18" ht="15">
      <c r="A4014">
        <v>1006</v>
      </c>
      <c r="B4014" t="s">
        <v>258</v>
      </c>
      <c r="C4014" s="1">
        <v>1</v>
      </c>
      <c r="D4014">
        <f>SUMIFS(次日!$A:$A,次日!$B:$B,$B4014,次日!$C:$C,汇总!$A4014)</f>
        <v>0</v>
      </c>
      <c r="E4014">
        <f>SUMIFS('2日'!$A:$A,'2日'!$B:$B,$B4014,'2日'!$C:$C,汇总!$A4014)</f>
        <v>0</v>
      </c>
      <c r="F4014">
        <f>SUMIFS('3日'!$A:$A,'3日'!$B:$B,$B4014,'3日'!$C:$C,汇总!$A4014)</f>
        <v>0</v>
      </c>
      <c r="G4014">
        <f>SUMIFS('4日'!$A:$A,'4日'!$B:$B,$B4014,'4日'!$C:$C,汇总!$A4014)</f>
        <v>0</v>
      </c>
      <c r="H4014">
        <f>SUMIFS('5日'!$A:$A,'5日'!$B:$B,$B4014,'5日'!$C:$C,汇总!$A4014)</f>
        <v>0</v>
      </c>
      <c r="I4014">
        <f>SUMIFS('6日'!$A:$A,'6日'!$B:$B,$B4014,'6日'!$C:$C,汇总!$A4014)</f>
        <v>0</v>
      </c>
      <c r="J4014">
        <f>SUMIFS('7日'!$A:$A,'7日'!$B:$B,$B4014,'7日'!$C:$C,汇总!$A4014)</f>
        <v>0</v>
      </c>
      <c r="K4014" s="2" t="str">
        <f t="shared" si="497"/>
        <v>(1006M)HUAWEI H60-L03</v>
      </c>
      <c r="L4014" s="2">
        <f t="shared" si="498"/>
        <v>0</v>
      </c>
      <c r="M4014" s="2">
        <f t="shared" si="499"/>
        <v>0</v>
      </c>
      <c r="N4014" s="2">
        <f t="shared" si="500"/>
        <v>0</v>
      </c>
      <c r="O4014" s="2">
        <f t="shared" si="501"/>
        <v>0</v>
      </c>
      <c r="P4014" s="2">
        <f t="shared" si="502"/>
        <v>0</v>
      </c>
      <c r="Q4014" s="2">
        <f t="shared" si="503"/>
        <v>0</v>
      </c>
      <c r="R4014" s="2">
        <f t="shared" si="504"/>
        <v>0</v>
      </c>
    </row>
    <row r="4015" spans="1:18" ht="15">
      <c r="A4015">
        <v>1997</v>
      </c>
      <c r="B4015" t="s">
        <v>258</v>
      </c>
      <c r="C4015" s="1">
        <v>1</v>
      </c>
      <c r="D4015">
        <f>SUMIFS(次日!$A:$A,次日!$B:$B,$B4015,次日!$C:$C,汇总!$A4015)</f>
        <v>1</v>
      </c>
      <c r="E4015">
        <f>SUMIFS('2日'!$A:$A,'2日'!$B:$B,$B4015,'2日'!$C:$C,汇总!$A4015)</f>
        <v>0</v>
      </c>
      <c r="F4015">
        <f>SUMIFS('3日'!$A:$A,'3日'!$B:$B,$B4015,'3日'!$C:$C,汇总!$A4015)</f>
        <v>1</v>
      </c>
      <c r="G4015">
        <f>SUMIFS('4日'!$A:$A,'4日'!$B:$B,$B4015,'4日'!$C:$C,汇总!$A4015)</f>
        <v>0</v>
      </c>
      <c r="H4015">
        <f>SUMIFS('5日'!$A:$A,'5日'!$B:$B,$B4015,'5日'!$C:$C,汇总!$A4015)</f>
        <v>0</v>
      </c>
      <c r="I4015">
        <f>SUMIFS('6日'!$A:$A,'6日'!$B:$B,$B4015,'6日'!$C:$C,汇总!$A4015)</f>
        <v>0</v>
      </c>
      <c r="J4015">
        <f>SUMIFS('7日'!$A:$A,'7日'!$B:$B,$B4015,'7日'!$C:$C,汇总!$A4015)</f>
        <v>0</v>
      </c>
      <c r="K4015" s="2" t="str">
        <f t="shared" si="497"/>
        <v>(1997M)HUAWEI H60-L03</v>
      </c>
      <c r="L4015" s="2">
        <f t="shared" si="498"/>
        <v>1</v>
      </c>
      <c r="M4015" s="2">
        <f t="shared" si="499"/>
        <v>0</v>
      </c>
      <c r="N4015" s="2">
        <f t="shared" si="500"/>
        <v>1</v>
      </c>
      <c r="O4015" s="2">
        <f t="shared" si="501"/>
        <v>0</v>
      </c>
      <c r="P4015" s="2">
        <f t="shared" si="502"/>
        <v>0</v>
      </c>
      <c r="Q4015" s="2">
        <f t="shared" si="503"/>
        <v>0</v>
      </c>
      <c r="R4015" s="2">
        <f t="shared" si="504"/>
        <v>0</v>
      </c>
    </row>
    <row r="4016" spans="1:18" ht="15">
      <c r="B4016" t="s">
        <v>760</v>
      </c>
      <c r="C4016" s="1">
        <v>1</v>
      </c>
      <c r="D4016">
        <f>SUMIFS(次日!$A:$A,次日!$B:$B,$B4016,次日!$C:$C,汇总!$A4016)</f>
        <v>0</v>
      </c>
      <c r="E4016">
        <f>SUMIFS('2日'!$A:$A,'2日'!$B:$B,$B4016,'2日'!$C:$C,汇总!$A4016)</f>
        <v>0</v>
      </c>
      <c r="F4016">
        <f>SUMIFS('3日'!$A:$A,'3日'!$B:$B,$B4016,'3日'!$C:$C,汇总!$A4016)</f>
        <v>0</v>
      </c>
      <c r="G4016">
        <f>SUMIFS('4日'!$A:$A,'4日'!$B:$B,$B4016,'4日'!$C:$C,汇总!$A4016)</f>
        <v>0</v>
      </c>
      <c r="H4016">
        <f>SUMIFS('5日'!$A:$A,'5日'!$B:$B,$B4016,'5日'!$C:$C,汇总!$A4016)</f>
        <v>0</v>
      </c>
      <c r="I4016">
        <f>SUMIFS('6日'!$A:$A,'6日'!$B:$B,$B4016,'6日'!$C:$C,汇总!$A4016)</f>
        <v>0</v>
      </c>
      <c r="J4016">
        <f>SUMIFS('7日'!$A:$A,'7日'!$B:$B,$B4016,'7日'!$C:$C,汇总!$A4016)</f>
        <v>0</v>
      </c>
      <c r="K4016" s="2" t="str">
        <f t="shared" si="497"/>
        <v>(M)HUAWEI H60-L11</v>
      </c>
      <c r="L4016" s="2">
        <f t="shared" si="498"/>
        <v>0</v>
      </c>
      <c r="M4016" s="2">
        <f t="shared" si="499"/>
        <v>0</v>
      </c>
      <c r="N4016" s="2">
        <f t="shared" si="500"/>
        <v>0</v>
      </c>
      <c r="O4016" s="2">
        <f t="shared" si="501"/>
        <v>0</v>
      </c>
      <c r="P4016" s="2">
        <f t="shared" si="502"/>
        <v>0</v>
      </c>
      <c r="Q4016" s="2">
        <f t="shared" si="503"/>
        <v>0</v>
      </c>
      <c r="R4016" s="2">
        <f t="shared" si="504"/>
        <v>0</v>
      </c>
    </row>
    <row r="4017" spans="1:18" ht="15">
      <c r="A4017">
        <v>3011</v>
      </c>
      <c r="B4017" t="s">
        <v>2272</v>
      </c>
      <c r="C4017" s="1">
        <v>1</v>
      </c>
      <c r="D4017">
        <f>SUMIFS(次日!$A:$A,次日!$B:$B,$B4017,次日!$C:$C,汇总!$A4017)</f>
        <v>1</v>
      </c>
      <c r="E4017">
        <f>SUMIFS('2日'!$A:$A,'2日'!$B:$B,$B4017,'2日'!$C:$C,汇总!$A4017)</f>
        <v>1</v>
      </c>
      <c r="F4017">
        <f>SUMIFS('3日'!$A:$A,'3日'!$B:$B,$B4017,'3日'!$C:$C,汇总!$A4017)</f>
        <v>0</v>
      </c>
      <c r="G4017">
        <f>SUMIFS('4日'!$A:$A,'4日'!$B:$B,$B4017,'4日'!$C:$C,汇总!$A4017)</f>
        <v>0</v>
      </c>
      <c r="H4017">
        <f>SUMIFS('5日'!$A:$A,'5日'!$B:$B,$B4017,'5日'!$C:$C,汇总!$A4017)</f>
        <v>0</v>
      </c>
      <c r="I4017">
        <f>SUMIFS('6日'!$A:$A,'6日'!$B:$B,$B4017,'6日'!$C:$C,汇总!$A4017)</f>
        <v>0</v>
      </c>
      <c r="J4017">
        <f>SUMIFS('7日'!$A:$A,'7日'!$B:$B,$B4017,'7日'!$C:$C,汇总!$A4017)</f>
        <v>0</v>
      </c>
      <c r="K4017" s="2" t="str">
        <f t="shared" si="497"/>
        <v>(3011M)HUAWEI H60-L21</v>
      </c>
      <c r="L4017" s="2">
        <f t="shared" si="498"/>
        <v>1</v>
      </c>
      <c r="M4017" s="2">
        <f t="shared" si="499"/>
        <v>1</v>
      </c>
      <c r="N4017" s="2">
        <f t="shared" si="500"/>
        <v>0</v>
      </c>
      <c r="O4017" s="2">
        <f t="shared" si="501"/>
        <v>0</v>
      </c>
      <c r="P4017" s="2">
        <f t="shared" si="502"/>
        <v>0</v>
      </c>
      <c r="Q4017" s="2">
        <f t="shared" si="503"/>
        <v>0</v>
      </c>
      <c r="R4017" s="2">
        <f t="shared" si="504"/>
        <v>0</v>
      </c>
    </row>
    <row r="4018" spans="1:18" ht="15">
      <c r="A4018">
        <v>1006</v>
      </c>
      <c r="B4018" t="s">
        <v>406</v>
      </c>
      <c r="C4018" s="1">
        <v>1</v>
      </c>
      <c r="D4018">
        <f>SUMIFS(次日!$A:$A,次日!$B:$B,$B4018,次日!$C:$C,汇总!$A4018)</f>
        <v>0</v>
      </c>
      <c r="E4018">
        <f>SUMIFS('2日'!$A:$A,'2日'!$B:$B,$B4018,'2日'!$C:$C,汇总!$A4018)</f>
        <v>0</v>
      </c>
      <c r="F4018">
        <f>SUMIFS('3日'!$A:$A,'3日'!$B:$B,$B4018,'3日'!$C:$C,汇总!$A4018)</f>
        <v>0</v>
      </c>
      <c r="G4018">
        <f>SUMIFS('4日'!$A:$A,'4日'!$B:$B,$B4018,'4日'!$C:$C,汇总!$A4018)</f>
        <v>0</v>
      </c>
      <c r="H4018">
        <f>SUMIFS('5日'!$A:$A,'5日'!$B:$B,$B4018,'5日'!$C:$C,汇总!$A4018)</f>
        <v>0</v>
      </c>
      <c r="I4018">
        <f>SUMIFS('6日'!$A:$A,'6日'!$B:$B,$B4018,'6日'!$C:$C,汇总!$A4018)</f>
        <v>0</v>
      </c>
      <c r="J4018">
        <f>SUMIFS('7日'!$A:$A,'7日'!$B:$B,$B4018,'7日'!$C:$C,汇总!$A4018)</f>
        <v>0</v>
      </c>
      <c r="K4018" s="2" t="str">
        <f t="shared" si="497"/>
        <v>(1006M)HUAWEI HUAWEI A199</v>
      </c>
      <c r="L4018" s="2">
        <f t="shared" si="498"/>
        <v>0</v>
      </c>
      <c r="M4018" s="2">
        <f t="shared" si="499"/>
        <v>0</v>
      </c>
      <c r="N4018" s="2">
        <f t="shared" si="500"/>
        <v>0</v>
      </c>
      <c r="O4018" s="2">
        <f t="shared" si="501"/>
        <v>0</v>
      </c>
      <c r="P4018" s="2">
        <f t="shared" si="502"/>
        <v>0</v>
      </c>
      <c r="Q4018" s="2">
        <f t="shared" si="503"/>
        <v>0</v>
      </c>
      <c r="R4018" s="2">
        <f t="shared" si="504"/>
        <v>0</v>
      </c>
    </row>
    <row r="4019" spans="1:18" ht="15">
      <c r="B4019" t="s">
        <v>241</v>
      </c>
      <c r="C4019" s="1">
        <v>1</v>
      </c>
      <c r="D4019">
        <f>SUMIFS(次日!$A:$A,次日!$B:$B,$B4019,次日!$C:$C,汇总!$A4019)</f>
        <v>0</v>
      </c>
      <c r="E4019">
        <f>SUMIFS('2日'!$A:$A,'2日'!$B:$B,$B4019,'2日'!$C:$C,汇总!$A4019)</f>
        <v>0</v>
      </c>
      <c r="F4019">
        <f>SUMIFS('3日'!$A:$A,'3日'!$B:$B,$B4019,'3日'!$C:$C,汇总!$A4019)</f>
        <v>0</v>
      </c>
      <c r="G4019">
        <f>SUMIFS('4日'!$A:$A,'4日'!$B:$B,$B4019,'4日'!$C:$C,汇总!$A4019)</f>
        <v>0</v>
      </c>
      <c r="H4019">
        <f>SUMIFS('5日'!$A:$A,'5日'!$B:$B,$B4019,'5日'!$C:$C,汇总!$A4019)</f>
        <v>0</v>
      </c>
      <c r="I4019">
        <f>SUMIFS('6日'!$A:$A,'6日'!$B:$B,$B4019,'6日'!$C:$C,汇总!$A4019)</f>
        <v>0</v>
      </c>
      <c r="J4019">
        <f>SUMIFS('7日'!$A:$A,'7日'!$B:$B,$B4019,'7日'!$C:$C,汇总!$A4019)</f>
        <v>0</v>
      </c>
      <c r="K4019" s="2" t="str">
        <f t="shared" si="497"/>
        <v>(M)HUAWEI HUAWEI ALE-CL00</v>
      </c>
      <c r="L4019" s="2">
        <f t="shared" si="498"/>
        <v>0</v>
      </c>
      <c r="M4019" s="2">
        <f t="shared" si="499"/>
        <v>0</v>
      </c>
      <c r="N4019" s="2">
        <f t="shared" si="500"/>
        <v>0</v>
      </c>
      <c r="O4019" s="2">
        <f t="shared" si="501"/>
        <v>0</v>
      </c>
      <c r="P4019" s="2">
        <f t="shared" si="502"/>
        <v>0</v>
      </c>
      <c r="Q4019" s="2">
        <f t="shared" si="503"/>
        <v>0</v>
      </c>
      <c r="R4019" s="2">
        <f t="shared" si="504"/>
        <v>0</v>
      </c>
    </row>
    <row r="4020" spans="1:18" ht="15">
      <c r="A4020">
        <v>1815</v>
      </c>
      <c r="B4020" t="s">
        <v>241</v>
      </c>
      <c r="C4020" s="1">
        <v>1</v>
      </c>
      <c r="D4020">
        <f>SUMIFS(次日!$A:$A,次日!$B:$B,$B4020,次日!$C:$C,汇总!$A4020)</f>
        <v>1</v>
      </c>
      <c r="E4020">
        <f>SUMIFS('2日'!$A:$A,'2日'!$B:$B,$B4020,'2日'!$C:$C,汇总!$A4020)</f>
        <v>0</v>
      </c>
      <c r="F4020">
        <f>SUMIFS('3日'!$A:$A,'3日'!$B:$B,$B4020,'3日'!$C:$C,汇总!$A4020)</f>
        <v>0</v>
      </c>
      <c r="G4020">
        <f>SUMIFS('4日'!$A:$A,'4日'!$B:$B,$B4020,'4日'!$C:$C,汇总!$A4020)</f>
        <v>0</v>
      </c>
      <c r="H4020">
        <f>SUMIFS('5日'!$A:$A,'5日'!$B:$B,$B4020,'5日'!$C:$C,汇总!$A4020)</f>
        <v>0</v>
      </c>
      <c r="I4020">
        <f>SUMIFS('6日'!$A:$A,'6日'!$B:$B,$B4020,'6日'!$C:$C,汇总!$A4020)</f>
        <v>0</v>
      </c>
      <c r="J4020">
        <f>SUMIFS('7日'!$A:$A,'7日'!$B:$B,$B4020,'7日'!$C:$C,汇总!$A4020)</f>
        <v>0</v>
      </c>
      <c r="K4020" s="2" t="str">
        <f t="shared" si="497"/>
        <v>(1815M)HUAWEI HUAWEI ALE-CL00</v>
      </c>
      <c r="L4020" s="2">
        <f t="shared" si="498"/>
        <v>1</v>
      </c>
      <c r="M4020" s="2">
        <f t="shared" si="499"/>
        <v>0</v>
      </c>
      <c r="N4020" s="2">
        <f t="shared" si="500"/>
        <v>0</v>
      </c>
      <c r="O4020" s="2">
        <f t="shared" si="501"/>
        <v>0</v>
      </c>
      <c r="P4020" s="2">
        <f t="shared" si="502"/>
        <v>0</v>
      </c>
      <c r="Q4020" s="2">
        <f t="shared" si="503"/>
        <v>0</v>
      </c>
      <c r="R4020" s="2">
        <f t="shared" si="504"/>
        <v>0</v>
      </c>
    </row>
    <row r="4021" spans="1:18" ht="15">
      <c r="A4021">
        <v>1908</v>
      </c>
      <c r="B4021" t="s">
        <v>1279</v>
      </c>
      <c r="C4021" s="1">
        <v>1</v>
      </c>
      <c r="D4021">
        <f>SUMIFS(次日!$A:$A,次日!$B:$B,$B4021,次日!$C:$C,汇总!$A4021)</f>
        <v>0</v>
      </c>
      <c r="E4021">
        <f>SUMIFS('2日'!$A:$A,'2日'!$B:$B,$B4021,'2日'!$C:$C,汇总!$A4021)</f>
        <v>0</v>
      </c>
      <c r="F4021">
        <f>SUMIFS('3日'!$A:$A,'3日'!$B:$B,$B4021,'3日'!$C:$C,汇总!$A4021)</f>
        <v>1</v>
      </c>
      <c r="G4021">
        <f>SUMIFS('4日'!$A:$A,'4日'!$B:$B,$B4021,'4日'!$C:$C,汇总!$A4021)</f>
        <v>0</v>
      </c>
      <c r="H4021">
        <f>SUMIFS('5日'!$A:$A,'5日'!$B:$B,$B4021,'5日'!$C:$C,汇总!$A4021)</f>
        <v>1</v>
      </c>
      <c r="I4021">
        <f>SUMIFS('6日'!$A:$A,'6日'!$B:$B,$B4021,'6日'!$C:$C,汇总!$A4021)</f>
        <v>0</v>
      </c>
      <c r="J4021">
        <f>SUMIFS('7日'!$A:$A,'7日'!$B:$B,$B4021,'7日'!$C:$C,汇总!$A4021)</f>
        <v>0</v>
      </c>
      <c r="K4021" s="2" t="str">
        <f t="shared" si="497"/>
        <v>(1908M)HUAWEI HUAWEI C199s</v>
      </c>
      <c r="L4021" s="2">
        <f t="shared" si="498"/>
        <v>0</v>
      </c>
      <c r="M4021" s="2">
        <f t="shared" si="499"/>
        <v>0</v>
      </c>
      <c r="N4021" s="2">
        <f t="shared" si="500"/>
        <v>1</v>
      </c>
      <c r="O4021" s="2">
        <f t="shared" si="501"/>
        <v>0</v>
      </c>
      <c r="P4021" s="2">
        <f t="shared" si="502"/>
        <v>1</v>
      </c>
      <c r="Q4021" s="2">
        <f t="shared" si="503"/>
        <v>0</v>
      </c>
      <c r="R4021" s="2">
        <f t="shared" si="504"/>
        <v>0</v>
      </c>
    </row>
    <row r="4022" spans="1:18" ht="15">
      <c r="A4022">
        <v>1007</v>
      </c>
      <c r="B4022" t="s">
        <v>1112</v>
      </c>
      <c r="C4022" s="1">
        <v>1</v>
      </c>
      <c r="D4022">
        <f>SUMIFS(次日!$A:$A,次日!$B:$B,$B4022,次日!$C:$C,汇总!$A4022)</f>
        <v>0</v>
      </c>
      <c r="E4022">
        <f>SUMIFS('2日'!$A:$A,'2日'!$B:$B,$B4022,'2日'!$C:$C,汇总!$A4022)</f>
        <v>1</v>
      </c>
      <c r="F4022">
        <f>SUMIFS('3日'!$A:$A,'3日'!$B:$B,$B4022,'3日'!$C:$C,汇总!$A4022)</f>
        <v>1</v>
      </c>
      <c r="G4022">
        <f>SUMIFS('4日'!$A:$A,'4日'!$B:$B,$B4022,'4日'!$C:$C,汇总!$A4022)</f>
        <v>0</v>
      </c>
      <c r="H4022">
        <f>SUMIFS('5日'!$A:$A,'5日'!$B:$B,$B4022,'5日'!$C:$C,汇总!$A4022)</f>
        <v>0</v>
      </c>
      <c r="I4022">
        <f>SUMIFS('6日'!$A:$A,'6日'!$B:$B,$B4022,'6日'!$C:$C,汇总!$A4022)</f>
        <v>0</v>
      </c>
      <c r="J4022">
        <f>SUMIFS('7日'!$A:$A,'7日'!$B:$B,$B4022,'7日'!$C:$C,汇总!$A4022)</f>
        <v>0</v>
      </c>
      <c r="K4022" s="2" t="str">
        <f t="shared" si="497"/>
        <v>(1007M)HUAWEI HUAWEI C8813</v>
      </c>
      <c r="L4022" s="2">
        <f t="shared" si="498"/>
        <v>0</v>
      </c>
      <c r="M4022" s="2">
        <f t="shared" si="499"/>
        <v>1</v>
      </c>
      <c r="N4022" s="2">
        <f t="shared" si="500"/>
        <v>1</v>
      </c>
      <c r="O4022" s="2">
        <f t="shared" si="501"/>
        <v>0</v>
      </c>
      <c r="P4022" s="2">
        <f t="shared" si="502"/>
        <v>0</v>
      </c>
      <c r="Q4022" s="2">
        <f t="shared" si="503"/>
        <v>0</v>
      </c>
      <c r="R4022" s="2">
        <f t="shared" si="504"/>
        <v>0</v>
      </c>
    </row>
    <row r="4023" spans="1:18" ht="15">
      <c r="A4023">
        <v>2022</v>
      </c>
      <c r="B4023" t="s">
        <v>2060</v>
      </c>
      <c r="C4023" s="1">
        <v>1</v>
      </c>
      <c r="D4023">
        <f>SUMIFS(次日!$A:$A,次日!$B:$B,$B4023,次日!$C:$C,汇总!$A4023)</f>
        <v>0</v>
      </c>
      <c r="E4023">
        <f>SUMIFS('2日'!$A:$A,'2日'!$B:$B,$B4023,'2日'!$C:$C,汇总!$A4023)</f>
        <v>0</v>
      </c>
      <c r="F4023">
        <f>SUMIFS('3日'!$A:$A,'3日'!$B:$B,$B4023,'3日'!$C:$C,汇总!$A4023)</f>
        <v>0</v>
      </c>
      <c r="G4023">
        <f>SUMIFS('4日'!$A:$A,'4日'!$B:$B,$B4023,'4日'!$C:$C,汇总!$A4023)</f>
        <v>0</v>
      </c>
      <c r="H4023">
        <f>SUMIFS('5日'!$A:$A,'5日'!$B:$B,$B4023,'5日'!$C:$C,汇总!$A4023)</f>
        <v>0</v>
      </c>
      <c r="I4023">
        <f>SUMIFS('6日'!$A:$A,'6日'!$B:$B,$B4023,'6日'!$C:$C,汇总!$A4023)</f>
        <v>0</v>
      </c>
      <c r="J4023">
        <f>SUMIFS('7日'!$A:$A,'7日'!$B:$B,$B4023,'7日'!$C:$C,汇总!$A4023)</f>
        <v>0</v>
      </c>
      <c r="K4023" s="2" t="str">
        <f t="shared" si="497"/>
        <v>(2022M)HUAWEI HUAWEI C8813D</v>
      </c>
      <c r="L4023" s="2">
        <f t="shared" si="498"/>
        <v>0</v>
      </c>
      <c r="M4023" s="2">
        <f t="shared" si="499"/>
        <v>0</v>
      </c>
      <c r="N4023" s="2">
        <f t="shared" si="500"/>
        <v>0</v>
      </c>
      <c r="O4023" s="2">
        <f t="shared" si="501"/>
        <v>0</v>
      </c>
      <c r="P4023" s="2">
        <f t="shared" si="502"/>
        <v>0</v>
      </c>
      <c r="Q4023" s="2">
        <f t="shared" si="503"/>
        <v>0</v>
      </c>
      <c r="R4023" s="2">
        <f t="shared" si="504"/>
        <v>0</v>
      </c>
    </row>
    <row r="4024" spans="1:18" ht="15">
      <c r="B4024" t="s">
        <v>1381</v>
      </c>
      <c r="C4024" s="1">
        <v>1</v>
      </c>
      <c r="D4024">
        <f>SUMIFS(次日!$A:$A,次日!$B:$B,$B4024,次日!$C:$C,汇总!$A4024)</f>
        <v>0</v>
      </c>
      <c r="E4024">
        <f>SUMIFS('2日'!$A:$A,'2日'!$B:$B,$B4024,'2日'!$C:$C,汇总!$A4024)</f>
        <v>0</v>
      </c>
      <c r="F4024">
        <f>SUMIFS('3日'!$A:$A,'3日'!$B:$B,$B4024,'3日'!$C:$C,汇总!$A4024)</f>
        <v>0</v>
      </c>
      <c r="G4024">
        <f>SUMIFS('4日'!$A:$A,'4日'!$B:$B,$B4024,'4日'!$C:$C,汇总!$A4024)</f>
        <v>0</v>
      </c>
      <c r="H4024">
        <f>SUMIFS('5日'!$A:$A,'5日'!$B:$B,$B4024,'5日'!$C:$C,汇总!$A4024)</f>
        <v>0</v>
      </c>
      <c r="I4024">
        <f>SUMIFS('6日'!$A:$A,'6日'!$B:$B,$B4024,'6日'!$C:$C,汇总!$A4024)</f>
        <v>0</v>
      </c>
      <c r="J4024">
        <f>SUMIFS('7日'!$A:$A,'7日'!$B:$B,$B4024,'7日'!$C:$C,汇总!$A4024)</f>
        <v>0</v>
      </c>
      <c r="K4024" s="2" t="str">
        <f t="shared" si="497"/>
        <v>(M)HUAWEI HUAWEI C8813Q</v>
      </c>
      <c r="L4024" s="2">
        <f t="shared" si="498"/>
        <v>0</v>
      </c>
      <c r="M4024" s="2">
        <f t="shared" si="499"/>
        <v>0</v>
      </c>
      <c r="N4024" s="2">
        <f t="shared" si="500"/>
        <v>0</v>
      </c>
      <c r="O4024" s="2">
        <f t="shared" si="501"/>
        <v>0</v>
      </c>
      <c r="P4024" s="2">
        <f t="shared" si="502"/>
        <v>0</v>
      </c>
      <c r="Q4024" s="2">
        <f t="shared" si="503"/>
        <v>0</v>
      </c>
      <c r="R4024" s="2">
        <f t="shared" si="504"/>
        <v>0</v>
      </c>
    </row>
    <row r="4025" spans="1:18" ht="15">
      <c r="A4025">
        <v>1006</v>
      </c>
      <c r="B4025" t="s">
        <v>1381</v>
      </c>
      <c r="C4025" s="1">
        <v>1</v>
      </c>
      <c r="D4025">
        <f>SUMIFS(次日!$A:$A,次日!$B:$B,$B4025,次日!$C:$C,汇总!$A4025)</f>
        <v>0</v>
      </c>
      <c r="E4025">
        <f>SUMIFS('2日'!$A:$A,'2日'!$B:$B,$B4025,'2日'!$C:$C,汇总!$A4025)</f>
        <v>0</v>
      </c>
      <c r="F4025">
        <f>SUMIFS('3日'!$A:$A,'3日'!$B:$B,$B4025,'3日'!$C:$C,汇总!$A4025)</f>
        <v>0</v>
      </c>
      <c r="G4025">
        <f>SUMIFS('4日'!$A:$A,'4日'!$B:$B,$B4025,'4日'!$C:$C,汇总!$A4025)</f>
        <v>0</v>
      </c>
      <c r="H4025">
        <f>SUMIFS('5日'!$A:$A,'5日'!$B:$B,$B4025,'5日'!$C:$C,汇总!$A4025)</f>
        <v>0</v>
      </c>
      <c r="I4025">
        <f>SUMIFS('6日'!$A:$A,'6日'!$B:$B,$B4025,'6日'!$C:$C,汇总!$A4025)</f>
        <v>0</v>
      </c>
      <c r="J4025">
        <f>SUMIFS('7日'!$A:$A,'7日'!$B:$B,$B4025,'7日'!$C:$C,汇总!$A4025)</f>
        <v>0</v>
      </c>
      <c r="K4025" s="2" t="str">
        <f t="shared" si="497"/>
        <v>(1006M)HUAWEI HUAWEI C8813Q</v>
      </c>
      <c r="L4025" s="2">
        <f t="shared" si="498"/>
        <v>0</v>
      </c>
      <c r="M4025" s="2">
        <f t="shared" si="499"/>
        <v>0</v>
      </c>
      <c r="N4025" s="2">
        <f t="shared" si="500"/>
        <v>0</v>
      </c>
      <c r="O4025" s="2">
        <f t="shared" si="501"/>
        <v>0</v>
      </c>
      <c r="P4025" s="2">
        <f t="shared" si="502"/>
        <v>0</v>
      </c>
      <c r="Q4025" s="2">
        <f t="shared" si="503"/>
        <v>0</v>
      </c>
      <c r="R4025" s="2">
        <f t="shared" si="504"/>
        <v>0</v>
      </c>
    </row>
    <row r="4026" spans="1:18" ht="15">
      <c r="B4026" t="s">
        <v>312</v>
      </c>
      <c r="C4026" s="1">
        <v>1</v>
      </c>
      <c r="D4026">
        <f>SUMIFS(次日!$A:$A,次日!$B:$B,$B4026,次日!$C:$C,汇总!$A4026)</f>
        <v>0</v>
      </c>
      <c r="E4026">
        <f>SUMIFS('2日'!$A:$A,'2日'!$B:$B,$B4026,'2日'!$C:$C,汇总!$A4026)</f>
        <v>0</v>
      </c>
      <c r="F4026">
        <f>SUMIFS('3日'!$A:$A,'3日'!$B:$B,$B4026,'3日'!$C:$C,汇总!$A4026)</f>
        <v>0</v>
      </c>
      <c r="G4026">
        <f>SUMIFS('4日'!$A:$A,'4日'!$B:$B,$B4026,'4日'!$C:$C,汇总!$A4026)</f>
        <v>0</v>
      </c>
      <c r="H4026">
        <f>SUMIFS('5日'!$A:$A,'5日'!$B:$B,$B4026,'5日'!$C:$C,汇总!$A4026)</f>
        <v>0</v>
      </c>
      <c r="I4026">
        <f>SUMIFS('6日'!$A:$A,'6日'!$B:$B,$B4026,'6日'!$C:$C,汇总!$A4026)</f>
        <v>0</v>
      </c>
      <c r="J4026">
        <f>SUMIFS('7日'!$A:$A,'7日'!$B:$B,$B4026,'7日'!$C:$C,汇总!$A4026)</f>
        <v>0</v>
      </c>
      <c r="K4026" s="2" t="str">
        <f t="shared" si="497"/>
        <v>(M)HUAWEI HUAWEI C8816</v>
      </c>
      <c r="L4026" s="2">
        <f t="shared" si="498"/>
        <v>0</v>
      </c>
      <c r="M4026" s="2">
        <f t="shared" si="499"/>
        <v>0</v>
      </c>
      <c r="N4026" s="2">
        <f t="shared" si="500"/>
        <v>0</v>
      </c>
      <c r="O4026" s="2">
        <f t="shared" si="501"/>
        <v>0</v>
      </c>
      <c r="P4026" s="2">
        <f t="shared" si="502"/>
        <v>0</v>
      </c>
      <c r="Q4026" s="2">
        <f t="shared" si="503"/>
        <v>0</v>
      </c>
      <c r="R4026" s="2">
        <f t="shared" si="504"/>
        <v>0</v>
      </c>
    </row>
    <row r="4027" spans="1:18" ht="15">
      <c r="A4027">
        <v>912</v>
      </c>
      <c r="B4027" t="s">
        <v>312</v>
      </c>
      <c r="C4027" s="1">
        <v>1</v>
      </c>
      <c r="D4027">
        <f>SUMIFS(次日!$A:$A,次日!$B:$B,$B4027,次日!$C:$C,汇总!$A4027)</f>
        <v>0</v>
      </c>
      <c r="E4027">
        <f>SUMIFS('2日'!$A:$A,'2日'!$B:$B,$B4027,'2日'!$C:$C,汇总!$A4027)</f>
        <v>0</v>
      </c>
      <c r="F4027">
        <f>SUMIFS('3日'!$A:$A,'3日'!$B:$B,$B4027,'3日'!$C:$C,汇总!$A4027)</f>
        <v>0</v>
      </c>
      <c r="G4027">
        <f>SUMIFS('4日'!$A:$A,'4日'!$B:$B,$B4027,'4日'!$C:$C,汇总!$A4027)</f>
        <v>0</v>
      </c>
      <c r="H4027">
        <f>SUMIFS('5日'!$A:$A,'5日'!$B:$B,$B4027,'5日'!$C:$C,汇总!$A4027)</f>
        <v>0</v>
      </c>
      <c r="I4027">
        <f>SUMIFS('6日'!$A:$A,'6日'!$B:$B,$B4027,'6日'!$C:$C,汇总!$A4027)</f>
        <v>0</v>
      </c>
      <c r="J4027">
        <f>SUMIFS('7日'!$A:$A,'7日'!$B:$B,$B4027,'7日'!$C:$C,汇总!$A4027)</f>
        <v>0</v>
      </c>
      <c r="K4027" s="2" t="str">
        <f t="shared" si="497"/>
        <v>(912M)HUAWEI HUAWEI C8816</v>
      </c>
      <c r="L4027" s="2">
        <f t="shared" si="498"/>
        <v>0</v>
      </c>
      <c r="M4027" s="2">
        <f t="shared" si="499"/>
        <v>0</v>
      </c>
      <c r="N4027" s="2">
        <f t="shared" si="500"/>
        <v>0</v>
      </c>
      <c r="O4027" s="2">
        <f t="shared" si="501"/>
        <v>0</v>
      </c>
      <c r="P4027" s="2">
        <f t="shared" si="502"/>
        <v>0</v>
      </c>
      <c r="Q4027" s="2">
        <f t="shared" si="503"/>
        <v>0</v>
      </c>
      <c r="R4027" s="2">
        <f t="shared" si="504"/>
        <v>0</v>
      </c>
    </row>
    <row r="4028" spans="1:18" ht="15">
      <c r="B4028" t="s">
        <v>1450</v>
      </c>
      <c r="C4028" s="1">
        <v>1</v>
      </c>
      <c r="D4028">
        <f>SUMIFS(次日!$A:$A,次日!$B:$B,$B4028,次日!$C:$C,汇总!$A4028)</f>
        <v>0</v>
      </c>
      <c r="E4028">
        <f>SUMIFS('2日'!$A:$A,'2日'!$B:$B,$B4028,'2日'!$C:$C,汇总!$A4028)</f>
        <v>0</v>
      </c>
      <c r="F4028">
        <f>SUMIFS('3日'!$A:$A,'3日'!$B:$B,$B4028,'3日'!$C:$C,汇总!$A4028)</f>
        <v>0</v>
      </c>
      <c r="G4028">
        <f>SUMIFS('4日'!$A:$A,'4日'!$B:$B,$B4028,'4日'!$C:$C,汇总!$A4028)</f>
        <v>0</v>
      </c>
      <c r="H4028">
        <f>SUMIFS('5日'!$A:$A,'5日'!$B:$B,$B4028,'5日'!$C:$C,汇总!$A4028)</f>
        <v>0</v>
      </c>
      <c r="I4028">
        <f>SUMIFS('6日'!$A:$A,'6日'!$B:$B,$B4028,'6日'!$C:$C,汇总!$A4028)</f>
        <v>0</v>
      </c>
      <c r="J4028">
        <f>SUMIFS('7日'!$A:$A,'7日'!$B:$B,$B4028,'7日'!$C:$C,汇总!$A4028)</f>
        <v>0</v>
      </c>
      <c r="K4028" s="2" t="str">
        <f t="shared" si="497"/>
        <v>(M)HUAWEI HUAWEI C8816D</v>
      </c>
      <c r="L4028" s="2">
        <f t="shared" si="498"/>
        <v>0</v>
      </c>
      <c r="M4028" s="2">
        <f t="shared" si="499"/>
        <v>0</v>
      </c>
      <c r="N4028" s="2">
        <f t="shared" si="500"/>
        <v>0</v>
      </c>
      <c r="O4028" s="2">
        <f t="shared" si="501"/>
        <v>0</v>
      </c>
      <c r="P4028" s="2">
        <f t="shared" si="502"/>
        <v>0</v>
      </c>
      <c r="Q4028" s="2">
        <f t="shared" si="503"/>
        <v>0</v>
      </c>
      <c r="R4028" s="2">
        <f t="shared" si="504"/>
        <v>0</v>
      </c>
    </row>
    <row r="4029" spans="1:18" ht="15">
      <c r="A4029">
        <v>2791</v>
      </c>
      <c r="B4029" t="s">
        <v>2609</v>
      </c>
      <c r="C4029" s="1">
        <v>1</v>
      </c>
      <c r="D4029">
        <f>SUMIFS(次日!$A:$A,次日!$B:$B,$B4029,次日!$C:$C,汇总!$A4029)</f>
        <v>0</v>
      </c>
      <c r="E4029">
        <f>SUMIFS('2日'!$A:$A,'2日'!$B:$B,$B4029,'2日'!$C:$C,汇总!$A4029)</f>
        <v>0</v>
      </c>
      <c r="F4029">
        <f>SUMIFS('3日'!$A:$A,'3日'!$B:$B,$B4029,'3日'!$C:$C,汇总!$A4029)</f>
        <v>0</v>
      </c>
      <c r="G4029">
        <f>SUMIFS('4日'!$A:$A,'4日'!$B:$B,$B4029,'4日'!$C:$C,汇总!$A4029)</f>
        <v>0</v>
      </c>
      <c r="H4029">
        <f>SUMIFS('5日'!$A:$A,'5日'!$B:$B,$B4029,'5日'!$C:$C,汇总!$A4029)</f>
        <v>0</v>
      </c>
      <c r="I4029">
        <f>SUMIFS('6日'!$A:$A,'6日'!$B:$B,$B4029,'6日'!$C:$C,汇总!$A4029)</f>
        <v>0</v>
      </c>
      <c r="J4029">
        <f>SUMIFS('7日'!$A:$A,'7日'!$B:$B,$B4029,'7日'!$C:$C,汇总!$A4029)</f>
        <v>0</v>
      </c>
      <c r="K4029" s="2" t="str">
        <f t="shared" si="497"/>
        <v>(2791M)HUAWEI HUAWEI CRR-CL20</v>
      </c>
      <c r="L4029" s="2">
        <f t="shared" si="498"/>
        <v>0</v>
      </c>
      <c r="M4029" s="2">
        <f t="shared" si="499"/>
        <v>0</v>
      </c>
      <c r="N4029" s="2">
        <f t="shared" si="500"/>
        <v>0</v>
      </c>
      <c r="O4029" s="2">
        <f t="shared" si="501"/>
        <v>0</v>
      </c>
      <c r="P4029" s="2">
        <f t="shared" si="502"/>
        <v>0</v>
      </c>
      <c r="Q4029" s="2">
        <f t="shared" si="503"/>
        <v>0</v>
      </c>
      <c r="R4029" s="2">
        <f t="shared" si="504"/>
        <v>0</v>
      </c>
    </row>
    <row r="4030" spans="1:18" ht="15">
      <c r="A4030">
        <v>1530</v>
      </c>
      <c r="B4030" t="s">
        <v>3686</v>
      </c>
      <c r="C4030" s="1">
        <v>1</v>
      </c>
      <c r="D4030">
        <f>SUMIFS(次日!$A:$A,次日!$B:$B,$B4030,次日!$C:$C,汇总!$A4030)</f>
        <v>0</v>
      </c>
      <c r="E4030">
        <f>SUMIFS('2日'!$A:$A,'2日'!$B:$B,$B4030,'2日'!$C:$C,汇总!$A4030)</f>
        <v>0</v>
      </c>
      <c r="F4030">
        <f>SUMIFS('3日'!$A:$A,'3日'!$B:$B,$B4030,'3日'!$C:$C,汇总!$A4030)</f>
        <v>0</v>
      </c>
      <c r="G4030">
        <f>SUMIFS('4日'!$A:$A,'4日'!$B:$B,$B4030,'4日'!$C:$C,汇总!$A4030)</f>
        <v>0</v>
      </c>
      <c r="H4030">
        <f>SUMIFS('5日'!$A:$A,'5日'!$B:$B,$B4030,'5日'!$C:$C,汇总!$A4030)</f>
        <v>0</v>
      </c>
      <c r="I4030">
        <f>SUMIFS('6日'!$A:$A,'6日'!$B:$B,$B4030,'6日'!$C:$C,汇总!$A4030)</f>
        <v>0</v>
      </c>
      <c r="J4030">
        <f>SUMIFS('7日'!$A:$A,'7日'!$B:$B,$B4030,'7日'!$C:$C,汇总!$A4030)</f>
        <v>0</v>
      </c>
      <c r="K4030" s="2" t="str">
        <f t="shared" si="497"/>
        <v>(1530M)HUAWEI HUAWEI D2-0082</v>
      </c>
      <c r="L4030" s="2">
        <f t="shared" si="498"/>
        <v>0</v>
      </c>
      <c r="M4030" s="2">
        <f t="shared" si="499"/>
        <v>0</v>
      </c>
      <c r="N4030" s="2">
        <f t="shared" si="500"/>
        <v>0</v>
      </c>
      <c r="O4030" s="2">
        <f t="shared" si="501"/>
        <v>0</v>
      </c>
      <c r="P4030" s="2">
        <f t="shared" si="502"/>
        <v>0</v>
      </c>
      <c r="Q4030" s="2">
        <f t="shared" si="503"/>
        <v>0</v>
      </c>
      <c r="R4030" s="2">
        <f t="shared" si="504"/>
        <v>0</v>
      </c>
    </row>
    <row r="4031" spans="1:18" ht="15">
      <c r="A4031">
        <v>1006</v>
      </c>
      <c r="B4031" t="s">
        <v>29</v>
      </c>
      <c r="C4031" s="1">
        <v>1</v>
      </c>
      <c r="D4031">
        <f>SUMIFS(次日!$A:$A,次日!$B:$B,$B4031,次日!$C:$C,汇总!$A4031)</f>
        <v>0</v>
      </c>
      <c r="E4031">
        <f>SUMIFS('2日'!$A:$A,'2日'!$B:$B,$B4031,'2日'!$C:$C,汇总!$A4031)</f>
        <v>0</v>
      </c>
      <c r="F4031">
        <f>SUMIFS('3日'!$A:$A,'3日'!$B:$B,$B4031,'3日'!$C:$C,汇总!$A4031)</f>
        <v>0</v>
      </c>
      <c r="G4031">
        <f>SUMIFS('4日'!$A:$A,'4日'!$B:$B,$B4031,'4日'!$C:$C,汇总!$A4031)</f>
        <v>0</v>
      </c>
      <c r="H4031">
        <f>SUMIFS('5日'!$A:$A,'5日'!$B:$B,$B4031,'5日'!$C:$C,汇总!$A4031)</f>
        <v>0</v>
      </c>
      <c r="I4031">
        <f>SUMIFS('6日'!$A:$A,'6日'!$B:$B,$B4031,'6日'!$C:$C,汇总!$A4031)</f>
        <v>0</v>
      </c>
      <c r="J4031">
        <f>SUMIFS('7日'!$A:$A,'7日'!$B:$B,$B4031,'7日'!$C:$C,汇总!$A4031)</f>
        <v>0</v>
      </c>
      <c r="K4031" s="2" t="str">
        <f t="shared" si="497"/>
        <v>(1006M)HUAWEI HUAWEI G520-T10</v>
      </c>
      <c r="L4031" s="2">
        <f t="shared" si="498"/>
        <v>0</v>
      </c>
      <c r="M4031" s="2">
        <f t="shared" si="499"/>
        <v>0</v>
      </c>
      <c r="N4031" s="2">
        <f t="shared" si="500"/>
        <v>0</v>
      </c>
      <c r="O4031" s="2">
        <f t="shared" si="501"/>
        <v>0</v>
      </c>
      <c r="P4031" s="2">
        <f t="shared" si="502"/>
        <v>0</v>
      </c>
      <c r="Q4031" s="2">
        <f t="shared" si="503"/>
        <v>0</v>
      </c>
      <c r="R4031" s="2">
        <f t="shared" si="504"/>
        <v>0</v>
      </c>
    </row>
    <row r="4032" spans="1:18" ht="15">
      <c r="B4032" t="s">
        <v>469</v>
      </c>
      <c r="C4032" s="1">
        <v>1</v>
      </c>
      <c r="D4032">
        <f>SUMIFS(次日!$A:$A,次日!$B:$B,$B4032,次日!$C:$C,汇总!$A4032)</f>
        <v>0</v>
      </c>
      <c r="E4032">
        <f>SUMIFS('2日'!$A:$A,'2日'!$B:$B,$B4032,'2日'!$C:$C,汇总!$A4032)</f>
        <v>0</v>
      </c>
      <c r="F4032">
        <f>SUMIFS('3日'!$A:$A,'3日'!$B:$B,$B4032,'3日'!$C:$C,汇总!$A4032)</f>
        <v>0</v>
      </c>
      <c r="G4032">
        <f>SUMIFS('4日'!$A:$A,'4日'!$B:$B,$B4032,'4日'!$C:$C,汇总!$A4032)</f>
        <v>0</v>
      </c>
      <c r="H4032">
        <f>SUMIFS('5日'!$A:$A,'5日'!$B:$B,$B4032,'5日'!$C:$C,汇总!$A4032)</f>
        <v>0</v>
      </c>
      <c r="I4032">
        <f>SUMIFS('6日'!$A:$A,'6日'!$B:$B,$B4032,'6日'!$C:$C,汇总!$A4032)</f>
        <v>0</v>
      </c>
      <c r="J4032">
        <f>SUMIFS('7日'!$A:$A,'7日'!$B:$B,$B4032,'7日'!$C:$C,汇总!$A4032)</f>
        <v>0</v>
      </c>
      <c r="K4032" s="2" t="str">
        <f t="shared" si="497"/>
        <v>(M)HUAWEI HUAWEI G525-U00</v>
      </c>
      <c r="L4032" s="2">
        <f t="shared" si="498"/>
        <v>0</v>
      </c>
      <c r="M4032" s="2">
        <f t="shared" si="499"/>
        <v>0</v>
      </c>
      <c r="N4032" s="2">
        <f t="shared" si="500"/>
        <v>0</v>
      </c>
      <c r="O4032" s="2">
        <f t="shared" si="501"/>
        <v>0</v>
      </c>
      <c r="P4032" s="2">
        <f t="shared" si="502"/>
        <v>0</v>
      </c>
      <c r="Q4032" s="2">
        <f t="shared" si="503"/>
        <v>0</v>
      </c>
      <c r="R4032" s="2">
        <f t="shared" si="504"/>
        <v>0</v>
      </c>
    </row>
    <row r="4033" spans="1:18" ht="15">
      <c r="A4033">
        <v>1006</v>
      </c>
      <c r="B4033" t="s">
        <v>469</v>
      </c>
      <c r="C4033" s="1">
        <v>1</v>
      </c>
      <c r="D4033">
        <f>SUMIFS(次日!$A:$A,次日!$B:$B,$B4033,次日!$C:$C,汇总!$A4033)</f>
        <v>0</v>
      </c>
      <c r="E4033">
        <f>SUMIFS('2日'!$A:$A,'2日'!$B:$B,$B4033,'2日'!$C:$C,汇总!$A4033)</f>
        <v>0</v>
      </c>
      <c r="F4033">
        <f>SUMIFS('3日'!$A:$A,'3日'!$B:$B,$B4033,'3日'!$C:$C,汇总!$A4033)</f>
        <v>0</v>
      </c>
      <c r="G4033">
        <f>SUMIFS('4日'!$A:$A,'4日'!$B:$B,$B4033,'4日'!$C:$C,汇总!$A4033)</f>
        <v>0</v>
      </c>
      <c r="H4033">
        <f>SUMIFS('5日'!$A:$A,'5日'!$B:$B,$B4033,'5日'!$C:$C,汇总!$A4033)</f>
        <v>0</v>
      </c>
      <c r="I4033">
        <f>SUMIFS('6日'!$A:$A,'6日'!$B:$B,$B4033,'6日'!$C:$C,汇总!$A4033)</f>
        <v>0</v>
      </c>
      <c r="J4033">
        <f>SUMIFS('7日'!$A:$A,'7日'!$B:$B,$B4033,'7日'!$C:$C,汇总!$A4033)</f>
        <v>0</v>
      </c>
      <c r="K4033" s="2" t="str">
        <f t="shared" si="497"/>
        <v>(1006M)HUAWEI HUAWEI G525-U00</v>
      </c>
      <c r="L4033" s="2">
        <f t="shared" si="498"/>
        <v>0</v>
      </c>
      <c r="M4033" s="2">
        <f t="shared" si="499"/>
        <v>0</v>
      </c>
      <c r="N4033" s="2">
        <f t="shared" si="500"/>
        <v>0</v>
      </c>
      <c r="O4033" s="2">
        <f t="shared" si="501"/>
        <v>0</v>
      </c>
      <c r="P4033" s="2">
        <f t="shared" si="502"/>
        <v>0</v>
      </c>
      <c r="Q4033" s="2">
        <f t="shared" si="503"/>
        <v>0</v>
      </c>
      <c r="R4033" s="2">
        <f t="shared" si="504"/>
        <v>0</v>
      </c>
    </row>
    <row r="4034" spans="1:18" ht="15">
      <c r="A4034">
        <v>851</v>
      </c>
      <c r="B4034" t="s">
        <v>469</v>
      </c>
      <c r="C4034" s="1">
        <v>1</v>
      </c>
      <c r="D4034">
        <f>SUMIFS(次日!$A:$A,次日!$B:$B,$B4034,次日!$C:$C,汇总!$A4034)</f>
        <v>0</v>
      </c>
      <c r="E4034">
        <f>SUMIFS('2日'!$A:$A,'2日'!$B:$B,$B4034,'2日'!$C:$C,汇总!$A4034)</f>
        <v>0</v>
      </c>
      <c r="F4034">
        <f>SUMIFS('3日'!$A:$A,'3日'!$B:$B,$B4034,'3日'!$C:$C,汇总!$A4034)</f>
        <v>0</v>
      </c>
      <c r="G4034">
        <f>SUMIFS('4日'!$A:$A,'4日'!$B:$B,$B4034,'4日'!$C:$C,汇总!$A4034)</f>
        <v>0</v>
      </c>
      <c r="H4034">
        <f>SUMIFS('5日'!$A:$A,'5日'!$B:$B,$B4034,'5日'!$C:$C,汇总!$A4034)</f>
        <v>0</v>
      </c>
      <c r="I4034">
        <f>SUMIFS('6日'!$A:$A,'6日'!$B:$B,$B4034,'6日'!$C:$C,汇总!$A4034)</f>
        <v>0</v>
      </c>
      <c r="J4034">
        <f>SUMIFS('7日'!$A:$A,'7日'!$B:$B,$B4034,'7日'!$C:$C,汇总!$A4034)</f>
        <v>0</v>
      </c>
      <c r="K4034" s="2" t="str">
        <f t="shared" si="497"/>
        <v>(851M)HUAWEI HUAWEI G525-U00</v>
      </c>
      <c r="L4034" s="2">
        <f t="shared" si="498"/>
        <v>0</v>
      </c>
      <c r="M4034" s="2">
        <f t="shared" si="499"/>
        <v>0</v>
      </c>
      <c r="N4034" s="2">
        <f t="shared" si="500"/>
        <v>0</v>
      </c>
      <c r="O4034" s="2">
        <f t="shared" si="501"/>
        <v>0</v>
      </c>
      <c r="P4034" s="2">
        <f t="shared" si="502"/>
        <v>0</v>
      </c>
      <c r="Q4034" s="2">
        <f t="shared" si="503"/>
        <v>0</v>
      </c>
      <c r="R4034" s="2">
        <f t="shared" si="504"/>
        <v>0</v>
      </c>
    </row>
    <row r="4035" spans="1:18" ht="15">
      <c r="A4035">
        <v>844</v>
      </c>
      <c r="B4035" t="s">
        <v>3145</v>
      </c>
      <c r="C4035" s="1">
        <v>1</v>
      </c>
      <c r="D4035">
        <f>SUMIFS(次日!$A:$A,次日!$B:$B,$B4035,次日!$C:$C,汇总!$A4035)</f>
        <v>0</v>
      </c>
      <c r="E4035">
        <f>SUMIFS('2日'!$A:$A,'2日'!$B:$B,$B4035,'2日'!$C:$C,汇总!$A4035)</f>
        <v>0</v>
      </c>
      <c r="F4035">
        <f>SUMIFS('3日'!$A:$A,'3日'!$B:$B,$B4035,'3日'!$C:$C,汇总!$A4035)</f>
        <v>0</v>
      </c>
      <c r="G4035">
        <f>SUMIFS('4日'!$A:$A,'4日'!$B:$B,$B4035,'4日'!$C:$C,汇总!$A4035)</f>
        <v>0</v>
      </c>
      <c r="H4035">
        <f>SUMIFS('5日'!$A:$A,'5日'!$B:$B,$B4035,'5日'!$C:$C,汇总!$A4035)</f>
        <v>0</v>
      </c>
      <c r="I4035">
        <f>SUMIFS('6日'!$A:$A,'6日'!$B:$B,$B4035,'6日'!$C:$C,汇总!$A4035)</f>
        <v>0</v>
      </c>
      <c r="J4035">
        <f>SUMIFS('7日'!$A:$A,'7日'!$B:$B,$B4035,'7日'!$C:$C,汇总!$A4035)</f>
        <v>0</v>
      </c>
      <c r="K4035" s="2" t="str">
        <f t="shared" ref="K4035:K4098" si="505">"("&amp;A4035&amp;"M"&amp;")"&amp;B4035</f>
        <v>(844M)HUAWEI HUAWEI G610-C00</v>
      </c>
      <c r="L4035" s="2">
        <f t="shared" ref="L4035:L4098" si="506">D4035/$C4035</f>
        <v>0</v>
      </c>
      <c r="M4035" s="2">
        <f t="shared" ref="M4035:M4098" si="507">E4035/$C4035</f>
        <v>0</v>
      </c>
      <c r="N4035" s="2">
        <f t="shared" ref="N4035:N4098" si="508">F4035/$C4035</f>
        <v>0</v>
      </c>
      <c r="O4035" s="2">
        <f t="shared" ref="O4035:O4098" si="509">G4035/$C4035</f>
        <v>0</v>
      </c>
      <c r="P4035" s="2">
        <f t="shared" ref="P4035:P4098" si="510">H4035/$C4035</f>
        <v>0</v>
      </c>
      <c r="Q4035" s="2">
        <f t="shared" ref="Q4035:Q4098" si="511">I4035/$C4035</f>
        <v>0</v>
      </c>
      <c r="R4035" s="2">
        <f t="shared" ref="R4035:R4098" si="512">J4035/$C4035</f>
        <v>0</v>
      </c>
    </row>
    <row r="4036" spans="1:18" ht="15">
      <c r="A4036">
        <v>912</v>
      </c>
      <c r="B4036" t="s">
        <v>3042</v>
      </c>
      <c r="C4036" s="1">
        <v>1</v>
      </c>
      <c r="D4036">
        <f>SUMIFS(次日!$A:$A,次日!$B:$B,$B4036,次日!$C:$C,汇总!$A4036)</f>
        <v>0</v>
      </c>
      <c r="E4036">
        <f>SUMIFS('2日'!$A:$A,'2日'!$B:$B,$B4036,'2日'!$C:$C,汇总!$A4036)</f>
        <v>0</v>
      </c>
      <c r="F4036">
        <f>SUMIFS('3日'!$A:$A,'3日'!$B:$B,$B4036,'3日'!$C:$C,汇总!$A4036)</f>
        <v>0</v>
      </c>
      <c r="G4036">
        <f>SUMIFS('4日'!$A:$A,'4日'!$B:$B,$B4036,'4日'!$C:$C,汇总!$A4036)</f>
        <v>0</v>
      </c>
      <c r="H4036">
        <f>SUMIFS('5日'!$A:$A,'5日'!$B:$B,$B4036,'5日'!$C:$C,汇总!$A4036)</f>
        <v>0</v>
      </c>
      <c r="I4036">
        <f>SUMIFS('6日'!$A:$A,'6日'!$B:$B,$B4036,'6日'!$C:$C,汇总!$A4036)</f>
        <v>0</v>
      </c>
      <c r="J4036">
        <f>SUMIFS('7日'!$A:$A,'7日'!$B:$B,$B4036,'7日'!$C:$C,汇总!$A4036)</f>
        <v>0</v>
      </c>
      <c r="K4036" s="2" t="str">
        <f t="shared" si="505"/>
        <v>(912M)HUAWEI HUAWEI G615-U10</v>
      </c>
      <c r="L4036" s="2">
        <f t="shared" si="506"/>
        <v>0</v>
      </c>
      <c r="M4036" s="2">
        <f t="shared" si="507"/>
        <v>0</v>
      </c>
      <c r="N4036" s="2">
        <f t="shared" si="508"/>
        <v>0</v>
      </c>
      <c r="O4036" s="2">
        <f t="shared" si="509"/>
        <v>0</v>
      </c>
      <c r="P4036" s="2">
        <f t="shared" si="510"/>
        <v>0</v>
      </c>
      <c r="Q4036" s="2">
        <f t="shared" si="511"/>
        <v>0</v>
      </c>
      <c r="R4036" s="2">
        <f t="shared" si="512"/>
        <v>0</v>
      </c>
    </row>
    <row r="4037" spans="1:18" ht="15">
      <c r="A4037">
        <v>1006</v>
      </c>
      <c r="B4037" t="s">
        <v>782</v>
      </c>
      <c r="C4037" s="1">
        <v>1</v>
      </c>
      <c r="D4037">
        <f>SUMIFS(次日!$A:$A,次日!$B:$B,$B4037,次日!$C:$C,汇总!$A4037)</f>
        <v>0</v>
      </c>
      <c r="E4037">
        <f>SUMIFS('2日'!$A:$A,'2日'!$B:$B,$B4037,'2日'!$C:$C,汇总!$A4037)</f>
        <v>0</v>
      </c>
      <c r="F4037">
        <f>SUMIFS('3日'!$A:$A,'3日'!$B:$B,$B4037,'3日'!$C:$C,汇总!$A4037)</f>
        <v>0</v>
      </c>
      <c r="G4037">
        <f>SUMIFS('4日'!$A:$A,'4日'!$B:$B,$B4037,'4日'!$C:$C,汇总!$A4037)</f>
        <v>0</v>
      </c>
      <c r="H4037">
        <f>SUMIFS('5日'!$A:$A,'5日'!$B:$B,$B4037,'5日'!$C:$C,汇总!$A4037)</f>
        <v>0</v>
      </c>
      <c r="I4037">
        <f>SUMIFS('6日'!$A:$A,'6日'!$B:$B,$B4037,'6日'!$C:$C,汇总!$A4037)</f>
        <v>0</v>
      </c>
      <c r="J4037">
        <f>SUMIFS('7日'!$A:$A,'7日'!$B:$B,$B4037,'7日'!$C:$C,汇总!$A4037)</f>
        <v>0</v>
      </c>
      <c r="K4037" s="2" t="str">
        <f t="shared" si="505"/>
        <v>(1006M)HUAWEI HUAWEI G628-TL00</v>
      </c>
      <c r="L4037" s="2">
        <f t="shared" si="506"/>
        <v>0</v>
      </c>
      <c r="M4037" s="2">
        <f t="shared" si="507"/>
        <v>0</v>
      </c>
      <c r="N4037" s="2">
        <f t="shared" si="508"/>
        <v>0</v>
      </c>
      <c r="O4037" s="2">
        <f t="shared" si="509"/>
        <v>0</v>
      </c>
      <c r="P4037" s="2">
        <f t="shared" si="510"/>
        <v>0</v>
      </c>
      <c r="Q4037" s="2">
        <f t="shared" si="511"/>
        <v>0</v>
      </c>
      <c r="R4037" s="2">
        <f t="shared" si="512"/>
        <v>0</v>
      </c>
    </row>
    <row r="4038" spans="1:18" ht="15">
      <c r="A4038">
        <v>1006</v>
      </c>
      <c r="B4038" t="s">
        <v>1410</v>
      </c>
      <c r="C4038" s="1">
        <v>1</v>
      </c>
      <c r="D4038">
        <f>SUMIFS(次日!$A:$A,次日!$B:$B,$B4038,次日!$C:$C,汇总!$A4038)</f>
        <v>0</v>
      </c>
      <c r="E4038">
        <f>SUMIFS('2日'!$A:$A,'2日'!$B:$B,$B4038,'2日'!$C:$C,汇总!$A4038)</f>
        <v>0</v>
      </c>
      <c r="F4038">
        <f>SUMIFS('3日'!$A:$A,'3日'!$B:$B,$B4038,'3日'!$C:$C,汇总!$A4038)</f>
        <v>0</v>
      </c>
      <c r="G4038">
        <f>SUMIFS('4日'!$A:$A,'4日'!$B:$B,$B4038,'4日'!$C:$C,汇总!$A4038)</f>
        <v>0</v>
      </c>
      <c r="H4038">
        <f>SUMIFS('5日'!$A:$A,'5日'!$B:$B,$B4038,'5日'!$C:$C,汇总!$A4038)</f>
        <v>0</v>
      </c>
      <c r="I4038">
        <f>SUMIFS('6日'!$A:$A,'6日'!$B:$B,$B4038,'6日'!$C:$C,汇总!$A4038)</f>
        <v>0</v>
      </c>
      <c r="J4038">
        <f>SUMIFS('7日'!$A:$A,'7日'!$B:$B,$B4038,'7日'!$C:$C,汇总!$A4038)</f>
        <v>0</v>
      </c>
      <c r="K4038" s="2" t="str">
        <f t="shared" si="505"/>
        <v>(1006M)HUAWEI HUAWEI G700-U00</v>
      </c>
      <c r="L4038" s="2">
        <f t="shared" si="506"/>
        <v>0</v>
      </c>
      <c r="M4038" s="2">
        <f t="shared" si="507"/>
        <v>0</v>
      </c>
      <c r="N4038" s="2">
        <f t="shared" si="508"/>
        <v>0</v>
      </c>
      <c r="O4038" s="2">
        <f t="shared" si="509"/>
        <v>0</v>
      </c>
      <c r="P4038" s="2">
        <f t="shared" si="510"/>
        <v>0</v>
      </c>
      <c r="Q4038" s="2">
        <f t="shared" si="511"/>
        <v>0</v>
      </c>
      <c r="R4038" s="2">
        <f t="shared" si="512"/>
        <v>0</v>
      </c>
    </row>
    <row r="4039" spans="1:18" ht="15">
      <c r="A4039">
        <v>2022</v>
      </c>
      <c r="B4039" t="s">
        <v>434</v>
      </c>
      <c r="C4039" s="1">
        <v>1</v>
      </c>
      <c r="D4039">
        <f>SUMIFS(次日!$A:$A,次日!$B:$B,$B4039,次日!$C:$C,汇总!$A4039)</f>
        <v>0</v>
      </c>
      <c r="E4039">
        <f>SUMIFS('2日'!$A:$A,'2日'!$B:$B,$B4039,'2日'!$C:$C,汇总!$A4039)</f>
        <v>0</v>
      </c>
      <c r="F4039">
        <f>SUMIFS('3日'!$A:$A,'3日'!$B:$B,$B4039,'3日'!$C:$C,汇总!$A4039)</f>
        <v>0</v>
      </c>
      <c r="G4039">
        <f>SUMIFS('4日'!$A:$A,'4日'!$B:$B,$B4039,'4日'!$C:$C,汇总!$A4039)</f>
        <v>0</v>
      </c>
      <c r="H4039">
        <f>SUMIFS('5日'!$A:$A,'5日'!$B:$B,$B4039,'5日'!$C:$C,汇总!$A4039)</f>
        <v>0</v>
      </c>
      <c r="I4039">
        <f>SUMIFS('6日'!$A:$A,'6日'!$B:$B,$B4039,'6日'!$C:$C,汇总!$A4039)</f>
        <v>0</v>
      </c>
      <c r="J4039">
        <f>SUMIFS('7日'!$A:$A,'7日'!$B:$B,$B4039,'7日'!$C:$C,汇总!$A4039)</f>
        <v>0</v>
      </c>
      <c r="K4039" s="2" t="str">
        <f t="shared" si="505"/>
        <v>(2022M)HUAWEI HUAWEI G750-T01</v>
      </c>
      <c r="L4039" s="2">
        <f t="shared" si="506"/>
        <v>0</v>
      </c>
      <c r="M4039" s="2">
        <f t="shared" si="507"/>
        <v>0</v>
      </c>
      <c r="N4039" s="2">
        <f t="shared" si="508"/>
        <v>0</v>
      </c>
      <c r="O4039" s="2">
        <f t="shared" si="509"/>
        <v>0</v>
      </c>
      <c r="P4039" s="2">
        <f t="shared" si="510"/>
        <v>0</v>
      </c>
      <c r="Q4039" s="2">
        <f t="shared" si="511"/>
        <v>0</v>
      </c>
      <c r="R4039" s="2">
        <f t="shared" si="512"/>
        <v>0</v>
      </c>
    </row>
    <row r="4040" spans="1:18" ht="15">
      <c r="B4040" t="s">
        <v>1062</v>
      </c>
      <c r="C4040" s="1">
        <v>1</v>
      </c>
      <c r="D4040">
        <f>SUMIFS(次日!$A:$A,次日!$B:$B,$B4040,次日!$C:$C,汇总!$A4040)</f>
        <v>0</v>
      </c>
      <c r="E4040">
        <f>SUMIFS('2日'!$A:$A,'2日'!$B:$B,$B4040,'2日'!$C:$C,汇总!$A4040)</f>
        <v>0</v>
      </c>
      <c r="F4040">
        <f>SUMIFS('3日'!$A:$A,'3日'!$B:$B,$B4040,'3日'!$C:$C,汇总!$A4040)</f>
        <v>0</v>
      </c>
      <c r="G4040">
        <f>SUMIFS('4日'!$A:$A,'4日'!$B:$B,$B4040,'4日'!$C:$C,汇总!$A4040)</f>
        <v>0</v>
      </c>
      <c r="H4040">
        <f>SUMIFS('5日'!$A:$A,'5日'!$B:$B,$B4040,'5日'!$C:$C,汇总!$A4040)</f>
        <v>0</v>
      </c>
      <c r="I4040">
        <f>SUMIFS('6日'!$A:$A,'6日'!$B:$B,$B4040,'6日'!$C:$C,汇总!$A4040)</f>
        <v>0</v>
      </c>
      <c r="J4040">
        <f>SUMIFS('7日'!$A:$A,'7日'!$B:$B,$B4040,'7日'!$C:$C,汇总!$A4040)</f>
        <v>0</v>
      </c>
      <c r="K4040" s="2" t="str">
        <f t="shared" si="505"/>
        <v>(M)HUAWEI HUAWEI GRA-UL00</v>
      </c>
      <c r="L4040" s="2">
        <f t="shared" si="506"/>
        <v>0</v>
      </c>
      <c r="M4040" s="2">
        <f t="shared" si="507"/>
        <v>0</v>
      </c>
      <c r="N4040" s="2">
        <f t="shared" si="508"/>
        <v>0</v>
      </c>
      <c r="O4040" s="2">
        <f t="shared" si="509"/>
        <v>0</v>
      </c>
      <c r="P4040" s="2">
        <f t="shared" si="510"/>
        <v>0</v>
      </c>
      <c r="Q4040" s="2">
        <f t="shared" si="511"/>
        <v>0</v>
      </c>
      <c r="R4040" s="2">
        <f t="shared" si="512"/>
        <v>0</v>
      </c>
    </row>
    <row r="4041" spans="1:18" ht="15">
      <c r="B4041" t="s">
        <v>156</v>
      </c>
      <c r="C4041" s="1">
        <v>1</v>
      </c>
      <c r="D4041">
        <f>SUMIFS(次日!$A:$A,次日!$B:$B,$B4041,次日!$C:$C,汇总!$A4041)</f>
        <v>0</v>
      </c>
      <c r="E4041">
        <f>SUMIFS('2日'!$A:$A,'2日'!$B:$B,$B4041,'2日'!$C:$C,汇总!$A4041)</f>
        <v>0</v>
      </c>
      <c r="F4041">
        <f>SUMIFS('3日'!$A:$A,'3日'!$B:$B,$B4041,'3日'!$C:$C,汇总!$A4041)</f>
        <v>0</v>
      </c>
      <c r="G4041">
        <f>SUMIFS('4日'!$A:$A,'4日'!$B:$B,$B4041,'4日'!$C:$C,汇总!$A4041)</f>
        <v>0</v>
      </c>
      <c r="H4041">
        <f>SUMIFS('5日'!$A:$A,'5日'!$B:$B,$B4041,'5日'!$C:$C,汇总!$A4041)</f>
        <v>0</v>
      </c>
      <c r="I4041">
        <f>SUMIFS('6日'!$A:$A,'6日'!$B:$B,$B4041,'6日'!$C:$C,汇总!$A4041)</f>
        <v>0</v>
      </c>
      <c r="J4041">
        <f>SUMIFS('7日'!$A:$A,'7日'!$B:$B,$B4041,'7日'!$C:$C,汇总!$A4041)</f>
        <v>0</v>
      </c>
      <c r="K4041" s="2" t="str">
        <f t="shared" si="505"/>
        <v>(M)HUAWEI HUAWEI GRA-UL10</v>
      </c>
      <c r="L4041" s="2">
        <f t="shared" si="506"/>
        <v>0</v>
      </c>
      <c r="M4041" s="2">
        <f t="shared" si="507"/>
        <v>0</v>
      </c>
      <c r="N4041" s="2">
        <f t="shared" si="508"/>
        <v>0</v>
      </c>
      <c r="O4041" s="2">
        <f t="shared" si="509"/>
        <v>0</v>
      </c>
      <c r="P4041" s="2">
        <f t="shared" si="510"/>
        <v>0</v>
      </c>
      <c r="Q4041" s="2">
        <f t="shared" si="511"/>
        <v>0</v>
      </c>
      <c r="R4041" s="2">
        <f t="shared" si="512"/>
        <v>0</v>
      </c>
    </row>
    <row r="4042" spans="1:18" ht="15">
      <c r="A4042">
        <v>967</v>
      </c>
      <c r="B4042" t="s">
        <v>3958</v>
      </c>
      <c r="C4042" s="1">
        <v>1</v>
      </c>
      <c r="D4042">
        <f>SUMIFS(次日!$A:$A,次日!$B:$B,$B4042,次日!$C:$C,汇总!$A4042)</f>
        <v>0</v>
      </c>
      <c r="E4042">
        <f>SUMIFS('2日'!$A:$A,'2日'!$B:$B,$B4042,'2日'!$C:$C,汇总!$A4042)</f>
        <v>0</v>
      </c>
      <c r="F4042">
        <f>SUMIFS('3日'!$A:$A,'3日'!$B:$B,$B4042,'3日'!$C:$C,汇总!$A4042)</f>
        <v>0</v>
      </c>
      <c r="G4042">
        <f>SUMIFS('4日'!$A:$A,'4日'!$B:$B,$B4042,'4日'!$C:$C,汇总!$A4042)</f>
        <v>0</v>
      </c>
      <c r="H4042">
        <f>SUMIFS('5日'!$A:$A,'5日'!$B:$B,$B4042,'5日'!$C:$C,汇总!$A4042)</f>
        <v>0</v>
      </c>
      <c r="I4042">
        <f>SUMIFS('6日'!$A:$A,'6日'!$B:$B,$B4042,'6日'!$C:$C,汇总!$A4042)</f>
        <v>0</v>
      </c>
      <c r="J4042">
        <f>SUMIFS('7日'!$A:$A,'7日'!$B:$B,$B4042,'7日'!$C:$C,汇总!$A4042)</f>
        <v>0</v>
      </c>
      <c r="K4042" s="2" t="str">
        <f t="shared" si="505"/>
        <v>(967M)HUAWEI HUAWEI LUA-U22</v>
      </c>
      <c r="L4042" s="2">
        <f t="shared" si="506"/>
        <v>0</v>
      </c>
      <c r="M4042" s="2">
        <f t="shared" si="507"/>
        <v>0</v>
      </c>
      <c r="N4042" s="2">
        <f t="shared" si="508"/>
        <v>0</v>
      </c>
      <c r="O4042" s="2">
        <f t="shared" si="509"/>
        <v>0</v>
      </c>
      <c r="P4042" s="2">
        <f t="shared" si="510"/>
        <v>0</v>
      </c>
      <c r="Q4042" s="2">
        <f t="shared" si="511"/>
        <v>0</v>
      </c>
      <c r="R4042" s="2">
        <f t="shared" si="512"/>
        <v>0</v>
      </c>
    </row>
    <row r="4043" spans="1:18" ht="15">
      <c r="A4043">
        <v>2791</v>
      </c>
      <c r="B4043" t="s">
        <v>2250</v>
      </c>
      <c r="C4043" s="1">
        <v>1</v>
      </c>
      <c r="D4043">
        <f>SUMIFS(次日!$A:$A,次日!$B:$B,$B4043,次日!$C:$C,汇总!$A4043)</f>
        <v>0</v>
      </c>
      <c r="E4043">
        <f>SUMIFS('2日'!$A:$A,'2日'!$B:$B,$B4043,'2日'!$C:$C,汇总!$A4043)</f>
        <v>0</v>
      </c>
      <c r="F4043">
        <f>SUMIFS('3日'!$A:$A,'3日'!$B:$B,$B4043,'3日'!$C:$C,汇总!$A4043)</f>
        <v>0</v>
      </c>
      <c r="G4043">
        <f>SUMIFS('4日'!$A:$A,'4日'!$B:$B,$B4043,'4日'!$C:$C,汇总!$A4043)</f>
        <v>0</v>
      </c>
      <c r="H4043">
        <f>SUMIFS('5日'!$A:$A,'5日'!$B:$B,$B4043,'5日'!$C:$C,汇总!$A4043)</f>
        <v>0</v>
      </c>
      <c r="I4043">
        <f>SUMIFS('6日'!$A:$A,'6日'!$B:$B,$B4043,'6日'!$C:$C,汇总!$A4043)</f>
        <v>0</v>
      </c>
      <c r="J4043">
        <f>SUMIFS('7日'!$A:$A,'7日'!$B:$B,$B4043,'7日'!$C:$C,汇总!$A4043)</f>
        <v>0</v>
      </c>
      <c r="K4043" s="2" t="str">
        <f t="shared" si="505"/>
        <v>(2791M)HUAWEI HUAWEI M2-801L</v>
      </c>
      <c r="L4043" s="2">
        <f t="shared" si="506"/>
        <v>0</v>
      </c>
      <c r="M4043" s="2">
        <f t="shared" si="507"/>
        <v>0</v>
      </c>
      <c r="N4043" s="2">
        <f t="shared" si="508"/>
        <v>0</v>
      </c>
      <c r="O4043" s="2">
        <f t="shared" si="509"/>
        <v>0</v>
      </c>
      <c r="P4043" s="2">
        <f t="shared" si="510"/>
        <v>0</v>
      </c>
      <c r="Q4043" s="2">
        <f t="shared" si="511"/>
        <v>0</v>
      </c>
      <c r="R4043" s="2">
        <f t="shared" si="512"/>
        <v>0</v>
      </c>
    </row>
    <row r="4044" spans="1:18" ht="15">
      <c r="A4044">
        <v>1784</v>
      </c>
      <c r="B4044" t="s">
        <v>2925</v>
      </c>
      <c r="C4044" s="1">
        <v>1</v>
      </c>
      <c r="D4044">
        <f>SUMIFS(次日!$A:$A,次日!$B:$B,$B4044,次日!$C:$C,汇总!$A4044)</f>
        <v>0</v>
      </c>
      <c r="E4044">
        <f>SUMIFS('2日'!$A:$A,'2日'!$B:$B,$B4044,'2日'!$C:$C,汇总!$A4044)</f>
        <v>0</v>
      </c>
      <c r="F4044">
        <f>SUMIFS('3日'!$A:$A,'3日'!$B:$B,$B4044,'3日'!$C:$C,汇总!$A4044)</f>
        <v>0</v>
      </c>
      <c r="G4044">
        <f>SUMIFS('4日'!$A:$A,'4日'!$B:$B,$B4044,'4日'!$C:$C,汇总!$A4044)</f>
        <v>0</v>
      </c>
      <c r="H4044">
        <f>SUMIFS('5日'!$A:$A,'5日'!$B:$B,$B4044,'5日'!$C:$C,汇总!$A4044)</f>
        <v>0</v>
      </c>
      <c r="I4044">
        <f>SUMIFS('6日'!$A:$A,'6日'!$B:$B,$B4044,'6日'!$C:$C,汇总!$A4044)</f>
        <v>0</v>
      </c>
      <c r="J4044">
        <f>SUMIFS('7日'!$A:$A,'7日'!$B:$B,$B4044,'7日'!$C:$C,汇总!$A4044)</f>
        <v>0</v>
      </c>
      <c r="K4044" s="2" t="str">
        <f t="shared" si="505"/>
        <v>(1784M)HUAWEI HUAWEI M2-802L</v>
      </c>
      <c r="L4044" s="2">
        <f t="shared" si="506"/>
        <v>0</v>
      </c>
      <c r="M4044" s="2">
        <f t="shared" si="507"/>
        <v>0</v>
      </c>
      <c r="N4044" s="2">
        <f t="shared" si="508"/>
        <v>0</v>
      </c>
      <c r="O4044" s="2">
        <f t="shared" si="509"/>
        <v>0</v>
      </c>
      <c r="P4044" s="2">
        <f t="shared" si="510"/>
        <v>0</v>
      </c>
      <c r="Q4044" s="2">
        <f t="shared" si="511"/>
        <v>0</v>
      </c>
      <c r="R4044" s="2">
        <f t="shared" si="512"/>
        <v>0</v>
      </c>
    </row>
    <row r="4045" spans="1:18" ht="15">
      <c r="A4045">
        <v>1610</v>
      </c>
      <c r="B4045" t="s">
        <v>2803</v>
      </c>
      <c r="C4045" s="1">
        <v>1</v>
      </c>
      <c r="D4045">
        <f>SUMIFS(次日!$A:$A,次日!$B:$B,$B4045,次日!$C:$C,汇总!$A4045)</f>
        <v>0</v>
      </c>
      <c r="E4045">
        <f>SUMIFS('2日'!$A:$A,'2日'!$B:$B,$B4045,'2日'!$C:$C,汇总!$A4045)</f>
        <v>0</v>
      </c>
      <c r="F4045">
        <f>SUMIFS('3日'!$A:$A,'3日'!$B:$B,$B4045,'3日'!$C:$C,汇总!$A4045)</f>
        <v>0</v>
      </c>
      <c r="G4045">
        <f>SUMIFS('4日'!$A:$A,'4日'!$B:$B,$B4045,'4日'!$C:$C,汇总!$A4045)</f>
        <v>0</v>
      </c>
      <c r="H4045">
        <f>SUMIFS('5日'!$A:$A,'5日'!$B:$B,$B4045,'5日'!$C:$C,汇总!$A4045)</f>
        <v>0</v>
      </c>
      <c r="I4045">
        <f>SUMIFS('6日'!$A:$A,'6日'!$B:$B,$B4045,'6日'!$C:$C,汇总!$A4045)</f>
        <v>0</v>
      </c>
      <c r="J4045">
        <f>SUMIFS('7日'!$A:$A,'7日'!$B:$B,$B4045,'7日'!$C:$C,汇总!$A4045)</f>
        <v>0</v>
      </c>
      <c r="K4045" s="2" t="str">
        <f t="shared" si="505"/>
        <v>(1610M)HUAWEI HUAWEI MT1-T00</v>
      </c>
      <c r="L4045" s="2">
        <f t="shared" si="506"/>
        <v>0</v>
      </c>
      <c r="M4045" s="2">
        <f t="shared" si="507"/>
        <v>0</v>
      </c>
      <c r="N4045" s="2">
        <f t="shared" si="508"/>
        <v>0</v>
      </c>
      <c r="O4045" s="2">
        <f t="shared" si="509"/>
        <v>0</v>
      </c>
      <c r="P4045" s="2">
        <f t="shared" si="510"/>
        <v>0</v>
      </c>
      <c r="Q4045" s="2">
        <f t="shared" si="511"/>
        <v>0</v>
      </c>
      <c r="R4045" s="2">
        <f t="shared" si="512"/>
        <v>0</v>
      </c>
    </row>
    <row r="4046" spans="1:18" ht="15">
      <c r="A4046">
        <v>1006</v>
      </c>
      <c r="B4046" t="s">
        <v>384</v>
      </c>
      <c r="C4046" s="1">
        <v>1</v>
      </c>
      <c r="D4046">
        <f>SUMIFS(次日!$A:$A,次日!$B:$B,$B4046,次日!$C:$C,汇总!$A4046)</f>
        <v>0</v>
      </c>
      <c r="E4046">
        <f>SUMIFS('2日'!$A:$A,'2日'!$B:$B,$B4046,'2日'!$C:$C,汇总!$A4046)</f>
        <v>0</v>
      </c>
      <c r="F4046">
        <f>SUMIFS('3日'!$A:$A,'3日'!$B:$B,$B4046,'3日'!$C:$C,汇总!$A4046)</f>
        <v>0</v>
      </c>
      <c r="G4046">
        <f>SUMIFS('4日'!$A:$A,'4日'!$B:$B,$B4046,'4日'!$C:$C,汇总!$A4046)</f>
        <v>0</v>
      </c>
      <c r="H4046">
        <f>SUMIFS('5日'!$A:$A,'5日'!$B:$B,$B4046,'5日'!$C:$C,汇总!$A4046)</f>
        <v>0</v>
      </c>
      <c r="I4046">
        <f>SUMIFS('6日'!$A:$A,'6日'!$B:$B,$B4046,'6日'!$C:$C,汇总!$A4046)</f>
        <v>0</v>
      </c>
      <c r="J4046">
        <f>SUMIFS('7日'!$A:$A,'7日'!$B:$B,$B4046,'7日'!$C:$C,汇总!$A4046)</f>
        <v>0</v>
      </c>
      <c r="K4046" s="2" t="str">
        <f t="shared" si="505"/>
        <v>(1006M)HUAWEI HUAWEI MT1-U06</v>
      </c>
      <c r="L4046" s="2">
        <f t="shared" si="506"/>
        <v>0</v>
      </c>
      <c r="M4046" s="2">
        <f t="shared" si="507"/>
        <v>0</v>
      </c>
      <c r="N4046" s="2">
        <f t="shared" si="508"/>
        <v>0</v>
      </c>
      <c r="O4046" s="2">
        <f t="shared" si="509"/>
        <v>0</v>
      </c>
      <c r="P4046" s="2">
        <f t="shared" si="510"/>
        <v>0</v>
      </c>
      <c r="Q4046" s="2">
        <f t="shared" si="511"/>
        <v>0</v>
      </c>
      <c r="R4046" s="2">
        <f t="shared" si="512"/>
        <v>0</v>
      </c>
    </row>
    <row r="4047" spans="1:18" ht="15">
      <c r="A4047">
        <v>1783</v>
      </c>
      <c r="B4047" t="s">
        <v>384</v>
      </c>
      <c r="C4047" s="1">
        <v>1</v>
      </c>
      <c r="D4047">
        <f>SUMIFS(次日!$A:$A,次日!$B:$B,$B4047,次日!$C:$C,汇总!$A4047)</f>
        <v>1</v>
      </c>
      <c r="E4047">
        <f>SUMIFS('2日'!$A:$A,'2日'!$B:$B,$B4047,'2日'!$C:$C,汇总!$A4047)</f>
        <v>0</v>
      </c>
      <c r="F4047">
        <f>SUMIFS('3日'!$A:$A,'3日'!$B:$B,$B4047,'3日'!$C:$C,汇总!$A4047)</f>
        <v>0</v>
      </c>
      <c r="G4047">
        <f>SUMIFS('4日'!$A:$A,'4日'!$B:$B,$B4047,'4日'!$C:$C,汇总!$A4047)</f>
        <v>0</v>
      </c>
      <c r="H4047">
        <f>SUMIFS('5日'!$A:$A,'5日'!$B:$B,$B4047,'5日'!$C:$C,汇总!$A4047)</f>
        <v>1</v>
      </c>
      <c r="I4047">
        <f>SUMIFS('6日'!$A:$A,'6日'!$B:$B,$B4047,'6日'!$C:$C,汇总!$A4047)</f>
        <v>0</v>
      </c>
      <c r="J4047">
        <f>SUMIFS('7日'!$A:$A,'7日'!$B:$B,$B4047,'7日'!$C:$C,汇总!$A4047)</f>
        <v>0</v>
      </c>
      <c r="K4047" s="2" t="str">
        <f t="shared" si="505"/>
        <v>(1783M)HUAWEI HUAWEI MT1-U06</v>
      </c>
      <c r="L4047" s="2">
        <f t="shared" si="506"/>
        <v>1</v>
      </c>
      <c r="M4047" s="2">
        <f t="shared" si="507"/>
        <v>0</v>
      </c>
      <c r="N4047" s="2">
        <f t="shared" si="508"/>
        <v>0</v>
      </c>
      <c r="O4047" s="2">
        <f t="shared" si="509"/>
        <v>0</v>
      </c>
      <c r="P4047" s="2">
        <f t="shared" si="510"/>
        <v>1</v>
      </c>
      <c r="Q4047" s="2">
        <f t="shared" si="511"/>
        <v>0</v>
      </c>
      <c r="R4047" s="2">
        <f t="shared" si="512"/>
        <v>0</v>
      </c>
    </row>
    <row r="4048" spans="1:18" ht="15">
      <c r="A4048">
        <v>1792</v>
      </c>
      <c r="B4048" t="s">
        <v>384</v>
      </c>
      <c r="C4048" s="1">
        <v>1</v>
      </c>
      <c r="D4048">
        <f>SUMIFS(次日!$A:$A,次日!$B:$B,$B4048,次日!$C:$C,汇总!$A4048)</f>
        <v>0</v>
      </c>
      <c r="E4048">
        <f>SUMIFS('2日'!$A:$A,'2日'!$B:$B,$B4048,'2日'!$C:$C,汇总!$A4048)</f>
        <v>0</v>
      </c>
      <c r="F4048">
        <f>SUMIFS('3日'!$A:$A,'3日'!$B:$B,$B4048,'3日'!$C:$C,汇总!$A4048)</f>
        <v>0</v>
      </c>
      <c r="G4048">
        <f>SUMIFS('4日'!$A:$A,'4日'!$B:$B,$B4048,'4日'!$C:$C,汇总!$A4048)</f>
        <v>0</v>
      </c>
      <c r="H4048">
        <f>SUMIFS('5日'!$A:$A,'5日'!$B:$B,$B4048,'5日'!$C:$C,汇总!$A4048)</f>
        <v>0</v>
      </c>
      <c r="I4048">
        <f>SUMIFS('6日'!$A:$A,'6日'!$B:$B,$B4048,'6日'!$C:$C,汇总!$A4048)</f>
        <v>0</v>
      </c>
      <c r="J4048">
        <f>SUMIFS('7日'!$A:$A,'7日'!$B:$B,$B4048,'7日'!$C:$C,汇总!$A4048)</f>
        <v>0</v>
      </c>
      <c r="K4048" s="2" t="str">
        <f t="shared" si="505"/>
        <v>(1792M)HUAWEI HUAWEI MT1-U06</v>
      </c>
      <c r="L4048" s="2">
        <f t="shared" si="506"/>
        <v>0</v>
      </c>
      <c r="M4048" s="2">
        <f t="shared" si="507"/>
        <v>0</v>
      </c>
      <c r="N4048" s="2">
        <f t="shared" si="508"/>
        <v>0</v>
      </c>
      <c r="O4048" s="2">
        <f t="shared" si="509"/>
        <v>0</v>
      </c>
      <c r="P4048" s="2">
        <f t="shared" si="510"/>
        <v>0</v>
      </c>
      <c r="Q4048" s="2">
        <f t="shared" si="511"/>
        <v>0</v>
      </c>
      <c r="R4048" s="2">
        <f t="shared" si="512"/>
        <v>0</v>
      </c>
    </row>
    <row r="4049" spans="1:18" ht="15">
      <c r="A4049">
        <v>1897</v>
      </c>
      <c r="B4049" t="s">
        <v>4002</v>
      </c>
      <c r="C4049" s="1">
        <v>1</v>
      </c>
      <c r="D4049">
        <f>SUMIFS(次日!$A:$A,次日!$B:$B,$B4049,次日!$C:$C,汇总!$A4049)</f>
        <v>0</v>
      </c>
      <c r="E4049">
        <f>SUMIFS('2日'!$A:$A,'2日'!$B:$B,$B4049,'2日'!$C:$C,汇总!$A4049)</f>
        <v>0</v>
      </c>
      <c r="F4049">
        <f>SUMIFS('3日'!$A:$A,'3日'!$B:$B,$B4049,'3日'!$C:$C,汇总!$A4049)</f>
        <v>0</v>
      </c>
      <c r="G4049">
        <f>SUMIFS('4日'!$A:$A,'4日'!$B:$B,$B4049,'4日'!$C:$C,汇总!$A4049)</f>
        <v>0</v>
      </c>
      <c r="H4049">
        <f>SUMIFS('5日'!$A:$A,'5日'!$B:$B,$B4049,'5日'!$C:$C,汇总!$A4049)</f>
        <v>0</v>
      </c>
      <c r="I4049">
        <f>SUMIFS('6日'!$A:$A,'6日'!$B:$B,$B4049,'6日'!$C:$C,汇总!$A4049)</f>
        <v>0</v>
      </c>
      <c r="J4049">
        <f>SUMIFS('7日'!$A:$A,'7日'!$B:$B,$B4049,'7日'!$C:$C,汇总!$A4049)</f>
        <v>1</v>
      </c>
      <c r="K4049" s="2" t="str">
        <f t="shared" si="505"/>
        <v>(1897M)HUAWEI HUAWEI MT2</v>
      </c>
      <c r="L4049" s="2">
        <f t="shared" si="506"/>
        <v>0</v>
      </c>
      <c r="M4049" s="2">
        <f t="shared" si="507"/>
        <v>0</v>
      </c>
      <c r="N4049" s="2">
        <f t="shared" si="508"/>
        <v>0</v>
      </c>
      <c r="O4049" s="2">
        <f t="shared" si="509"/>
        <v>0</v>
      </c>
      <c r="P4049" s="2">
        <f t="shared" si="510"/>
        <v>0</v>
      </c>
      <c r="Q4049" s="2">
        <f t="shared" si="511"/>
        <v>0</v>
      </c>
      <c r="R4049" s="2">
        <f t="shared" si="512"/>
        <v>1</v>
      </c>
    </row>
    <row r="4050" spans="1:18" ht="15">
      <c r="A4050">
        <v>1541</v>
      </c>
      <c r="B4050" t="s">
        <v>2605</v>
      </c>
      <c r="C4050" s="1">
        <v>1</v>
      </c>
      <c r="D4050">
        <f>SUMIFS(次日!$A:$A,次日!$B:$B,$B4050,次日!$C:$C,汇总!$A4050)</f>
        <v>0</v>
      </c>
      <c r="E4050">
        <f>SUMIFS('2日'!$A:$A,'2日'!$B:$B,$B4050,'2日'!$C:$C,汇总!$A4050)</f>
        <v>0</v>
      </c>
      <c r="F4050">
        <f>SUMIFS('3日'!$A:$A,'3日'!$B:$B,$B4050,'3日'!$C:$C,汇总!$A4050)</f>
        <v>0</v>
      </c>
      <c r="G4050">
        <f>SUMIFS('4日'!$A:$A,'4日'!$B:$B,$B4050,'4日'!$C:$C,汇总!$A4050)</f>
        <v>0</v>
      </c>
      <c r="H4050">
        <f>SUMIFS('5日'!$A:$A,'5日'!$B:$B,$B4050,'5日'!$C:$C,汇总!$A4050)</f>
        <v>0</v>
      </c>
      <c r="I4050">
        <f>SUMIFS('6日'!$A:$A,'6日'!$B:$B,$B4050,'6日'!$C:$C,汇总!$A4050)</f>
        <v>0</v>
      </c>
      <c r="J4050">
        <f>SUMIFS('7日'!$A:$A,'7日'!$B:$B,$B4050,'7日'!$C:$C,汇总!$A4050)</f>
        <v>0</v>
      </c>
      <c r="K4050" s="2" t="str">
        <f t="shared" si="505"/>
        <v>(1541M)HUAWEI HUAWEI MT2-C00</v>
      </c>
      <c r="L4050" s="2">
        <f t="shared" si="506"/>
        <v>0</v>
      </c>
      <c r="M4050" s="2">
        <f t="shared" si="507"/>
        <v>0</v>
      </c>
      <c r="N4050" s="2">
        <f t="shared" si="508"/>
        <v>0</v>
      </c>
      <c r="O4050" s="2">
        <f t="shared" si="509"/>
        <v>0</v>
      </c>
      <c r="P4050" s="2">
        <f t="shared" si="510"/>
        <v>0</v>
      </c>
      <c r="Q4050" s="2">
        <f t="shared" si="511"/>
        <v>0</v>
      </c>
      <c r="R4050" s="2">
        <f t="shared" si="512"/>
        <v>0</v>
      </c>
    </row>
    <row r="4051" spans="1:18" ht="15">
      <c r="B4051" t="s">
        <v>1209</v>
      </c>
      <c r="C4051" s="1">
        <v>1</v>
      </c>
      <c r="D4051">
        <f>SUMIFS(次日!$A:$A,次日!$B:$B,$B4051,次日!$C:$C,汇总!$A4051)</f>
        <v>0</v>
      </c>
      <c r="E4051">
        <f>SUMIFS('2日'!$A:$A,'2日'!$B:$B,$B4051,'2日'!$C:$C,汇总!$A4051)</f>
        <v>0</v>
      </c>
      <c r="F4051">
        <f>SUMIFS('3日'!$A:$A,'3日'!$B:$B,$B4051,'3日'!$C:$C,汇总!$A4051)</f>
        <v>0</v>
      </c>
      <c r="G4051">
        <f>SUMIFS('4日'!$A:$A,'4日'!$B:$B,$B4051,'4日'!$C:$C,汇总!$A4051)</f>
        <v>0</v>
      </c>
      <c r="H4051">
        <f>SUMIFS('5日'!$A:$A,'5日'!$B:$B,$B4051,'5日'!$C:$C,汇总!$A4051)</f>
        <v>0</v>
      </c>
      <c r="I4051">
        <f>SUMIFS('6日'!$A:$A,'6日'!$B:$B,$B4051,'6日'!$C:$C,汇总!$A4051)</f>
        <v>0</v>
      </c>
      <c r="J4051">
        <f>SUMIFS('7日'!$A:$A,'7日'!$B:$B,$B4051,'7日'!$C:$C,汇总!$A4051)</f>
        <v>0</v>
      </c>
      <c r="K4051" s="2" t="str">
        <f t="shared" si="505"/>
        <v>(M)HUAWEI HUAWEI MT2-L01</v>
      </c>
      <c r="L4051" s="2">
        <f t="shared" si="506"/>
        <v>0</v>
      </c>
      <c r="M4051" s="2">
        <f t="shared" si="507"/>
        <v>0</v>
      </c>
      <c r="N4051" s="2">
        <f t="shared" si="508"/>
        <v>0</v>
      </c>
      <c r="O4051" s="2">
        <f t="shared" si="509"/>
        <v>0</v>
      </c>
      <c r="P4051" s="2">
        <f t="shared" si="510"/>
        <v>0</v>
      </c>
      <c r="Q4051" s="2">
        <f t="shared" si="511"/>
        <v>0</v>
      </c>
      <c r="R4051" s="2">
        <f t="shared" si="512"/>
        <v>0</v>
      </c>
    </row>
    <row r="4052" spans="1:18" ht="15">
      <c r="A4052">
        <v>1894</v>
      </c>
      <c r="B4052" t="s">
        <v>3460</v>
      </c>
      <c r="C4052" s="1">
        <v>1</v>
      </c>
      <c r="D4052">
        <f>SUMIFS(次日!$A:$A,次日!$B:$B,$B4052,次日!$C:$C,汇总!$A4052)</f>
        <v>1</v>
      </c>
      <c r="E4052">
        <f>SUMIFS('2日'!$A:$A,'2日'!$B:$B,$B4052,'2日'!$C:$C,汇总!$A4052)</f>
        <v>1</v>
      </c>
      <c r="F4052">
        <f>SUMIFS('3日'!$A:$A,'3日'!$B:$B,$B4052,'3日'!$C:$C,汇总!$A4052)</f>
        <v>0</v>
      </c>
      <c r="G4052">
        <f>SUMIFS('4日'!$A:$A,'4日'!$B:$B,$B4052,'4日'!$C:$C,汇总!$A4052)</f>
        <v>0</v>
      </c>
      <c r="H4052">
        <f>SUMIFS('5日'!$A:$A,'5日'!$B:$B,$B4052,'5日'!$C:$C,汇总!$A4052)</f>
        <v>0</v>
      </c>
      <c r="I4052">
        <f>SUMIFS('6日'!$A:$A,'6日'!$B:$B,$B4052,'6日'!$C:$C,汇总!$A4052)</f>
        <v>0</v>
      </c>
      <c r="J4052">
        <f>SUMIFS('7日'!$A:$A,'7日'!$B:$B,$B4052,'7日'!$C:$C,汇总!$A4052)</f>
        <v>0</v>
      </c>
      <c r="K4052" s="2" t="str">
        <f t="shared" si="505"/>
        <v>(1894M)HUAWEI HUAWEI MT2-L02</v>
      </c>
      <c r="L4052" s="2">
        <f t="shared" si="506"/>
        <v>1</v>
      </c>
      <c r="M4052" s="2">
        <f t="shared" si="507"/>
        <v>1</v>
      </c>
      <c r="N4052" s="2">
        <f t="shared" si="508"/>
        <v>0</v>
      </c>
      <c r="O4052" s="2">
        <f t="shared" si="509"/>
        <v>0</v>
      </c>
      <c r="P4052" s="2">
        <f t="shared" si="510"/>
        <v>0</v>
      </c>
      <c r="Q4052" s="2">
        <f t="shared" si="511"/>
        <v>0</v>
      </c>
      <c r="R4052" s="2">
        <f t="shared" si="512"/>
        <v>0</v>
      </c>
    </row>
    <row r="4053" spans="1:18" ht="15">
      <c r="A4053">
        <v>1876</v>
      </c>
      <c r="B4053" t="s">
        <v>2703</v>
      </c>
      <c r="C4053" s="1">
        <v>1</v>
      </c>
      <c r="D4053">
        <f>SUMIFS(次日!$A:$A,次日!$B:$B,$B4053,次日!$C:$C,汇总!$A4053)</f>
        <v>0</v>
      </c>
      <c r="E4053">
        <f>SUMIFS('2日'!$A:$A,'2日'!$B:$B,$B4053,'2日'!$C:$C,汇总!$A4053)</f>
        <v>1</v>
      </c>
      <c r="F4053">
        <f>SUMIFS('3日'!$A:$A,'3日'!$B:$B,$B4053,'3日'!$C:$C,汇总!$A4053)</f>
        <v>0</v>
      </c>
      <c r="G4053">
        <f>SUMIFS('4日'!$A:$A,'4日'!$B:$B,$B4053,'4日'!$C:$C,汇总!$A4053)</f>
        <v>0</v>
      </c>
      <c r="H4053">
        <f>SUMIFS('5日'!$A:$A,'5日'!$B:$B,$B4053,'5日'!$C:$C,汇总!$A4053)</f>
        <v>0</v>
      </c>
      <c r="I4053">
        <f>SUMIFS('6日'!$A:$A,'6日'!$B:$B,$B4053,'6日'!$C:$C,汇总!$A4053)</f>
        <v>0</v>
      </c>
      <c r="J4053">
        <f>SUMIFS('7日'!$A:$A,'7日'!$B:$B,$B4053,'7日'!$C:$C,汇总!$A4053)</f>
        <v>0</v>
      </c>
      <c r="K4053" s="2" t="str">
        <f t="shared" si="505"/>
        <v>(1876M)HUAWEI HUAWEI MT2-L05</v>
      </c>
      <c r="L4053" s="2">
        <f t="shared" si="506"/>
        <v>0</v>
      </c>
      <c r="M4053" s="2">
        <f t="shared" si="507"/>
        <v>1</v>
      </c>
      <c r="N4053" s="2">
        <f t="shared" si="508"/>
        <v>0</v>
      </c>
      <c r="O4053" s="2">
        <f t="shared" si="509"/>
        <v>0</v>
      </c>
      <c r="P4053" s="2">
        <f t="shared" si="510"/>
        <v>0</v>
      </c>
      <c r="Q4053" s="2">
        <f t="shared" si="511"/>
        <v>0</v>
      </c>
      <c r="R4053" s="2">
        <f t="shared" si="512"/>
        <v>0</v>
      </c>
    </row>
    <row r="4054" spans="1:18" ht="15">
      <c r="A4054">
        <v>1897</v>
      </c>
      <c r="B4054" t="s">
        <v>2703</v>
      </c>
      <c r="C4054" s="1">
        <v>1</v>
      </c>
      <c r="D4054">
        <f>SUMIFS(次日!$A:$A,次日!$B:$B,$B4054,次日!$C:$C,汇总!$A4054)</f>
        <v>0</v>
      </c>
      <c r="E4054">
        <f>SUMIFS('2日'!$A:$A,'2日'!$B:$B,$B4054,'2日'!$C:$C,汇总!$A4054)</f>
        <v>0</v>
      </c>
      <c r="F4054">
        <f>SUMIFS('3日'!$A:$A,'3日'!$B:$B,$B4054,'3日'!$C:$C,汇总!$A4054)</f>
        <v>0</v>
      </c>
      <c r="G4054">
        <f>SUMIFS('4日'!$A:$A,'4日'!$B:$B,$B4054,'4日'!$C:$C,汇总!$A4054)</f>
        <v>0</v>
      </c>
      <c r="H4054">
        <f>SUMIFS('5日'!$A:$A,'5日'!$B:$B,$B4054,'5日'!$C:$C,汇总!$A4054)</f>
        <v>0</v>
      </c>
      <c r="I4054">
        <f>SUMIFS('6日'!$A:$A,'6日'!$B:$B,$B4054,'6日'!$C:$C,汇总!$A4054)</f>
        <v>0</v>
      </c>
      <c r="J4054">
        <f>SUMIFS('7日'!$A:$A,'7日'!$B:$B,$B4054,'7日'!$C:$C,汇总!$A4054)</f>
        <v>0</v>
      </c>
      <c r="K4054" s="2" t="str">
        <f t="shared" si="505"/>
        <v>(1897M)HUAWEI HUAWEI MT2-L05</v>
      </c>
      <c r="L4054" s="2">
        <f t="shared" si="506"/>
        <v>0</v>
      </c>
      <c r="M4054" s="2">
        <f t="shared" si="507"/>
        <v>0</v>
      </c>
      <c r="N4054" s="2">
        <f t="shared" si="508"/>
        <v>0</v>
      </c>
      <c r="O4054" s="2">
        <f t="shared" si="509"/>
        <v>0</v>
      </c>
      <c r="P4054" s="2">
        <f t="shared" si="510"/>
        <v>0</v>
      </c>
      <c r="Q4054" s="2">
        <f t="shared" si="511"/>
        <v>0</v>
      </c>
      <c r="R4054" s="2">
        <f t="shared" si="512"/>
        <v>0</v>
      </c>
    </row>
    <row r="4055" spans="1:18" ht="15">
      <c r="B4055" t="s">
        <v>414</v>
      </c>
      <c r="C4055" s="1">
        <v>1</v>
      </c>
      <c r="D4055">
        <f>SUMIFS(次日!$A:$A,次日!$B:$B,$B4055,次日!$C:$C,汇总!$A4055)</f>
        <v>0</v>
      </c>
      <c r="E4055">
        <f>SUMIFS('2日'!$A:$A,'2日'!$B:$B,$B4055,'2日'!$C:$C,汇总!$A4055)</f>
        <v>0</v>
      </c>
      <c r="F4055">
        <f>SUMIFS('3日'!$A:$A,'3日'!$B:$B,$B4055,'3日'!$C:$C,汇总!$A4055)</f>
        <v>0</v>
      </c>
      <c r="G4055">
        <f>SUMIFS('4日'!$A:$A,'4日'!$B:$B,$B4055,'4日'!$C:$C,汇总!$A4055)</f>
        <v>0</v>
      </c>
      <c r="H4055">
        <f>SUMIFS('5日'!$A:$A,'5日'!$B:$B,$B4055,'5日'!$C:$C,汇总!$A4055)</f>
        <v>0</v>
      </c>
      <c r="I4055">
        <f>SUMIFS('6日'!$A:$A,'6日'!$B:$B,$B4055,'6日'!$C:$C,汇总!$A4055)</f>
        <v>0</v>
      </c>
      <c r="J4055">
        <f>SUMIFS('7日'!$A:$A,'7日'!$B:$B,$B4055,'7日'!$C:$C,汇总!$A4055)</f>
        <v>0</v>
      </c>
      <c r="K4055" s="2" t="str">
        <f t="shared" si="505"/>
        <v>(M)HUAWEI HUAWEI MT7-CL00</v>
      </c>
      <c r="L4055" s="2">
        <f t="shared" si="506"/>
        <v>0</v>
      </c>
      <c r="M4055" s="2">
        <f t="shared" si="507"/>
        <v>0</v>
      </c>
      <c r="N4055" s="2">
        <f t="shared" si="508"/>
        <v>0</v>
      </c>
      <c r="O4055" s="2">
        <f t="shared" si="509"/>
        <v>0</v>
      </c>
      <c r="P4055" s="2">
        <f t="shared" si="510"/>
        <v>0</v>
      </c>
      <c r="Q4055" s="2">
        <f t="shared" si="511"/>
        <v>0</v>
      </c>
      <c r="R4055" s="2">
        <f t="shared" si="512"/>
        <v>0</v>
      </c>
    </row>
    <row r="4056" spans="1:18" ht="15">
      <c r="A4056">
        <v>1006</v>
      </c>
      <c r="B4056" t="s">
        <v>216</v>
      </c>
      <c r="C4056" s="1">
        <v>1</v>
      </c>
      <c r="D4056">
        <f>SUMIFS(次日!$A:$A,次日!$B:$B,$B4056,次日!$C:$C,汇总!$A4056)</f>
        <v>0</v>
      </c>
      <c r="E4056">
        <f>SUMIFS('2日'!$A:$A,'2日'!$B:$B,$B4056,'2日'!$C:$C,汇总!$A4056)</f>
        <v>0</v>
      </c>
      <c r="F4056">
        <f>SUMIFS('3日'!$A:$A,'3日'!$B:$B,$B4056,'3日'!$C:$C,汇总!$A4056)</f>
        <v>0</v>
      </c>
      <c r="G4056">
        <f>SUMIFS('4日'!$A:$A,'4日'!$B:$B,$B4056,'4日'!$C:$C,汇总!$A4056)</f>
        <v>0</v>
      </c>
      <c r="H4056">
        <f>SUMIFS('5日'!$A:$A,'5日'!$B:$B,$B4056,'5日'!$C:$C,汇总!$A4056)</f>
        <v>0</v>
      </c>
      <c r="I4056">
        <f>SUMIFS('6日'!$A:$A,'6日'!$B:$B,$B4056,'6日'!$C:$C,汇总!$A4056)</f>
        <v>0</v>
      </c>
      <c r="J4056">
        <f>SUMIFS('7日'!$A:$A,'7日'!$B:$B,$B4056,'7日'!$C:$C,汇总!$A4056)</f>
        <v>0</v>
      </c>
      <c r="K4056" s="2" t="str">
        <f t="shared" si="505"/>
        <v>(1006M)HUAWEI HUAWEI MT7-TL00</v>
      </c>
      <c r="L4056" s="2">
        <f t="shared" si="506"/>
        <v>0</v>
      </c>
      <c r="M4056" s="2">
        <f t="shared" si="507"/>
        <v>0</v>
      </c>
      <c r="N4056" s="2">
        <f t="shared" si="508"/>
        <v>0</v>
      </c>
      <c r="O4056" s="2">
        <f t="shared" si="509"/>
        <v>0</v>
      </c>
      <c r="P4056" s="2">
        <f t="shared" si="510"/>
        <v>0</v>
      </c>
      <c r="Q4056" s="2">
        <f t="shared" si="511"/>
        <v>0</v>
      </c>
      <c r="R4056" s="2">
        <f t="shared" si="512"/>
        <v>0</v>
      </c>
    </row>
    <row r="4057" spans="1:18" ht="15">
      <c r="A4057">
        <v>1995</v>
      </c>
      <c r="B4057" t="s">
        <v>216</v>
      </c>
      <c r="C4057" s="1">
        <v>1</v>
      </c>
      <c r="D4057">
        <f>SUMIFS(次日!$A:$A,次日!$B:$B,$B4057,次日!$C:$C,汇总!$A4057)</f>
        <v>0</v>
      </c>
      <c r="E4057">
        <f>SUMIFS('2日'!$A:$A,'2日'!$B:$B,$B4057,'2日'!$C:$C,汇总!$A4057)</f>
        <v>0</v>
      </c>
      <c r="F4057">
        <f>SUMIFS('3日'!$A:$A,'3日'!$B:$B,$B4057,'3日'!$C:$C,汇总!$A4057)</f>
        <v>0</v>
      </c>
      <c r="G4057">
        <f>SUMIFS('4日'!$A:$A,'4日'!$B:$B,$B4057,'4日'!$C:$C,汇总!$A4057)</f>
        <v>0</v>
      </c>
      <c r="H4057">
        <f>SUMIFS('5日'!$A:$A,'5日'!$B:$B,$B4057,'5日'!$C:$C,汇总!$A4057)</f>
        <v>0</v>
      </c>
      <c r="I4057">
        <f>SUMIFS('6日'!$A:$A,'6日'!$B:$B,$B4057,'6日'!$C:$C,汇总!$A4057)</f>
        <v>0</v>
      </c>
      <c r="J4057">
        <f>SUMIFS('7日'!$A:$A,'7日'!$B:$B,$B4057,'7日'!$C:$C,汇总!$A4057)</f>
        <v>0</v>
      </c>
      <c r="K4057" s="2" t="str">
        <f t="shared" si="505"/>
        <v>(1995M)HUAWEI HUAWEI MT7-TL00</v>
      </c>
      <c r="L4057" s="2">
        <f t="shared" si="506"/>
        <v>0</v>
      </c>
      <c r="M4057" s="2">
        <f t="shared" si="507"/>
        <v>0</v>
      </c>
      <c r="N4057" s="2">
        <f t="shared" si="508"/>
        <v>0</v>
      </c>
      <c r="O4057" s="2">
        <f t="shared" si="509"/>
        <v>0</v>
      </c>
      <c r="P4057" s="2">
        <f t="shared" si="510"/>
        <v>0</v>
      </c>
      <c r="Q4057" s="2">
        <f t="shared" si="511"/>
        <v>0</v>
      </c>
      <c r="R4057" s="2">
        <f t="shared" si="512"/>
        <v>0</v>
      </c>
    </row>
    <row r="4058" spans="1:18" ht="15">
      <c r="A4058">
        <v>3013</v>
      </c>
      <c r="B4058" t="s">
        <v>216</v>
      </c>
      <c r="C4058" s="1">
        <v>1</v>
      </c>
      <c r="D4058">
        <f>SUMIFS(次日!$A:$A,次日!$B:$B,$B4058,次日!$C:$C,汇总!$A4058)</f>
        <v>1</v>
      </c>
      <c r="E4058">
        <f>SUMIFS('2日'!$A:$A,'2日'!$B:$B,$B4058,'2日'!$C:$C,汇总!$A4058)</f>
        <v>0</v>
      </c>
      <c r="F4058">
        <f>SUMIFS('3日'!$A:$A,'3日'!$B:$B,$B4058,'3日'!$C:$C,汇总!$A4058)</f>
        <v>0</v>
      </c>
      <c r="G4058">
        <f>SUMIFS('4日'!$A:$A,'4日'!$B:$B,$B4058,'4日'!$C:$C,汇总!$A4058)</f>
        <v>0</v>
      </c>
      <c r="H4058">
        <f>SUMIFS('5日'!$A:$A,'5日'!$B:$B,$B4058,'5日'!$C:$C,汇总!$A4058)</f>
        <v>0</v>
      </c>
      <c r="I4058">
        <f>SUMIFS('6日'!$A:$A,'6日'!$B:$B,$B4058,'6日'!$C:$C,汇总!$A4058)</f>
        <v>0</v>
      </c>
      <c r="J4058">
        <f>SUMIFS('7日'!$A:$A,'7日'!$B:$B,$B4058,'7日'!$C:$C,汇总!$A4058)</f>
        <v>0</v>
      </c>
      <c r="K4058" s="2" t="str">
        <f t="shared" si="505"/>
        <v>(3013M)HUAWEI HUAWEI MT7-TL00</v>
      </c>
      <c r="L4058" s="2">
        <f t="shared" si="506"/>
        <v>1</v>
      </c>
      <c r="M4058" s="2">
        <f t="shared" si="507"/>
        <v>0</v>
      </c>
      <c r="N4058" s="2">
        <f t="shared" si="508"/>
        <v>0</v>
      </c>
      <c r="O4058" s="2">
        <f t="shared" si="509"/>
        <v>0</v>
      </c>
      <c r="P4058" s="2">
        <f t="shared" si="510"/>
        <v>0</v>
      </c>
      <c r="Q4058" s="2">
        <f t="shared" si="511"/>
        <v>0</v>
      </c>
      <c r="R4058" s="2">
        <f t="shared" si="512"/>
        <v>0</v>
      </c>
    </row>
    <row r="4059" spans="1:18" ht="15">
      <c r="A4059">
        <v>1995</v>
      </c>
      <c r="B4059" t="s">
        <v>403</v>
      </c>
      <c r="C4059" s="1">
        <v>1</v>
      </c>
      <c r="D4059">
        <f>SUMIFS(次日!$A:$A,次日!$B:$B,$B4059,次日!$C:$C,汇总!$A4059)</f>
        <v>0</v>
      </c>
      <c r="E4059">
        <f>SUMIFS('2日'!$A:$A,'2日'!$B:$B,$B4059,'2日'!$C:$C,汇总!$A4059)</f>
        <v>0</v>
      </c>
      <c r="F4059">
        <f>SUMIFS('3日'!$A:$A,'3日'!$B:$B,$B4059,'3日'!$C:$C,汇总!$A4059)</f>
        <v>0</v>
      </c>
      <c r="G4059">
        <f>SUMIFS('4日'!$A:$A,'4日'!$B:$B,$B4059,'4日'!$C:$C,汇总!$A4059)</f>
        <v>0</v>
      </c>
      <c r="H4059">
        <f>SUMIFS('5日'!$A:$A,'5日'!$B:$B,$B4059,'5日'!$C:$C,汇总!$A4059)</f>
        <v>0</v>
      </c>
      <c r="I4059">
        <f>SUMIFS('6日'!$A:$A,'6日'!$B:$B,$B4059,'6日'!$C:$C,汇总!$A4059)</f>
        <v>0</v>
      </c>
      <c r="J4059">
        <f>SUMIFS('7日'!$A:$A,'7日'!$B:$B,$B4059,'7日'!$C:$C,汇总!$A4059)</f>
        <v>0</v>
      </c>
      <c r="K4059" s="2" t="str">
        <f t="shared" si="505"/>
        <v>(1995M)HUAWEI HUAWEI MT7-TL10</v>
      </c>
      <c r="L4059" s="2">
        <f t="shared" si="506"/>
        <v>0</v>
      </c>
      <c r="M4059" s="2">
        <f t="shared" si="507"/>
        <v>0</v>
      </c>
      <c r="N4059" s="2">
        <f t="shared" si="508"/>
        <v>0</v>
      </c>
      <c r="O4059" s="2">
        <f t="shared" si="509"/>
        <v>0</v>
      </c>
      <c r="P4059" s="2">
        <f t="shared" si="510"/>
        <v>0</v>
      </c>
      <c r="Q4059" s="2">
        <f t="shared" si="511"/>
        <v>0</v>
      </c>
      <c r="R4059" s="2">
        <f t="shared" si="512"/>
        <v>0</v>
      </c>
    </row>
    <row r="4060" spans="1:18" ht="15">
      <c r="A4060">
        <v>2793</v>
      </c>
      <c r="B4060" t="s">
        <v>42</v>
      </c>
      <c r="C4060" s="1">
        <v>1</v>
      </c>
      <c r="D4060">
        <f>SUMIFS(次日!$A:$A,次日!$B:$B,$B4060,次日!$C:$C,汇总!$A4060)</f>
        <v>1</v>
      </c>
      <c r="E4060">
        <f>SUMIFS('2日'!$A:$A,'2日'!$B:$B,$B4060,'2日'!$C:$C,汇总!$A4060)</f>
        <v>1</v>
      </c>
      <c r="F4060">
        <f>SUMIFS('3日'!$A:$A,'3日'!$B:$B,$B4060,'3日'!$C:$C,汇总!$A4060)</f>
        <v>1</v>
      </c>
      <c r="G4060">
        <f>SUMIFS('4日'!$A:$A,'4日'!$B:$B,$B4060,'4日'!$C:$C,汇总!$A4060)</f>
        <v>0</v>
      </c>
      <c r="H4060">
        <f>SUMIFS('5日'!$A:$A,'5日'!$B:$B,$B4060,'5日'!$C:$C,汇总!$A4060)</f>
        <v>0</v>
      </c>
      <c r="I4060">
        <f>SUMIFS('6日'!$A:$A,'6日'!$B:$B,$B4060,'6日'!$C:$C,汇总!$A4060)</f>
        <v>0</v>
      </c>
      <c r="J4060">
        <f>SUMIFS('7日'!$A:$A,'7日'!$B:$B,$B4060,'7日'!$C:$C,汇总!$A4060)</f>
        <v>0</v>
      </c>
      <c r="K4060" s="2" t="str">
        <f t="shared" si="505"/>
        <v>(2793M)HUAWEI HUAWEI NXT-AL10</v>
      </c>
      <c r="L4060" s="2">
        <f t="shared" si="506"/>
        <v>1</v>
      </c>
      <c r="M4060" s="2">
        <f t="shared" si="507"/>
        <v>1</v>
      </c>
      <c r="N4060" s="2">
        <f t="shared" si="508"/>
        <v>1</v>
      </c>
      <c r="O4060" s="2">
        <f t="shared" si="509"/>
        <v>0</v>
      </c>
      <c r="P4060" s="2">
        <f t="shared" si="510"/>
        <v>0</v>
      </c>
      <c r="Q4060" s="2">
        <f t="shared" si="511"/>
        <v>0</v>
      </c>
      <c r="R4060" s="2">
        <f t="shared" si="512"/>
        <v>0</v>
      </c>
    </row>
    <row r="4061" spans="1:18" ht="15">
      <c r="A4061">
        <v>2793</v>
      </c>
      <c r="B4061" t="s">
        <v>736</v>
      </c>
      <c r="C4061" s="1">
        <v>1</v>
      </c>
      <c r="D4061">
        <f>SUMIFS(次日!$A:$A,次日!$B:$B,$B4061,次日!$C:$C,汇总!$A4061)</f>
        <v>0</v>
      </c>
      <c r="E4061">
        <f>SUMIFS('2日'!$A:$A,'2日'!$B:$B,$B4061,'2日'!$C:$C,汇总!$A4061)</f>
        <v>0</v>
      </c>
      <c r="F4061">
        <f>SUMIFS('3日'!$A:$A,'3日'!$B:$B,$B4061,'3日'!$C:$C,汇总!$A4061)</f>
        <v>0</v>
      </c>
      <c r="G4061">
        <f>SUMIFS('4日'!$A:$A,'4日'!$B:$B,$B4061,'4日'!$C:$C,汇总!$A4061)</f>
        <v>0</v>
      </c>
      <c r="H4061">
        <f>SUMIFS('5日'!$A:$A,'5日'!$B:$B,$B4061,'5日'!$C:$C,汇总!$A4061)</f>
        <v>0</v>
      </c>
      <c r="I4061">
        <f>SUMIFS('6日'!$A:$A,'6日'!$B:$B,$B4061,'6日'!$C:$C,汇总!$A4061)</f>
        <v>0</v>
      </c>
      <c r="J4061">
        <f>SUMIFS('7日'!$A:$A,'7日'!$B:$B,$B4061,'7日'!$C:$C,汇总!$A4061)</f>
        <v>0</v>
      </c>
      <c r="K4061" s="2" t="str">
        <f t="shared" si="505"/>
        <v>(2793M)HUAWEI HUAWEI NXT-CL00</v>
      </c>
      <c r="L4061" s="2">
        <f t="shared" si="506"/>
        <v>0</v>
      </c>
      <c r="M4061" s="2">
        <f t="shared" si="507"/>
        <v>0</v>
      </c>
      <c r="N4061" s="2">
        <f t="shared" si="508"/>
        <v>0</v>
      </c>
      <c r="O4061" s="2">
        <f t="shared" si="509"/>
        <v>0</v>
      </c>
      <c r="P4061" s="2">
        <f t="shared" si="510"/>
        <v>0</v>
      </c>
      <c r="Q4061" s="2">
        <f t="shared" si="511"/>
        <v>0</v>
      </c>
      <c r="R4061" s="2">
        <f t="shared" si="512"/>
        <v>0</v>
      </c>
    </row>
    <row r="4062" spans="1:18" ht="15">
      <c r="A4062">
        <v>2793</v>
      </c>
      <c r="B4062" t="s">
        <v>1199</v>
      </c>
      <c r="C4062" s="1">
        <v>1</v>
      </c>
      <c r="D4062">
        <f>SUMIFS(次日!$A:$A,次日!$B:$B,$B4062,次日!$C:$C,汇总!$A4062)</f>
        <v>0</v>
      </c>
      <c r="E4062">
        <f>SUMIFS('2日'!$A:$A,'2日'!$B:$B,$B4062,'2日'!$C:$C,汇总!$A4062)</f>
        <v>0</v>
      </c>
      <c r="F4062">
        <f>SUMIFS('3日'!$A:$A,'3日'!$B:$B,$B4062,'3日'!$C:$C,汇总!$A4062)</f>
        <v>0</v>
      </c>
      <c r="G4062">
        <f>SUMIFS('4日'!$A:$A,'4日'!$B:$B,$B4062,'4日'!$C:$C,汇总!$A4062)</f>
        <v>0</v>
      </c>
      <c r="H4062">
        <f>SUMIFS('5日'!$A:$A,'5日'!$B:$B,$B4062,'5日'!$C:$C,汇总!$A4062)</f>
        <v>0</v>
      </c>
      <c r="I4062">
        <f>SUMIFS('6日'!$A:$A,'6日'!$B:$B,$B4062,'6日'!$C:$C,汇总!$A4062)</f>
        <v>0</v>
      </c>
      <c r="J4062">
        <f>SUMIFS('7日'!$A:$A,'7日'!$B:$B,$B4062,'7日'!$C:$C,汇总!$A4062)</f>
        <v>0</v>
      </c>
      <c r="K4062" s="2" t="str">
        <f t="shared" si="505"/>
        <v>(2793M)HUAWEI HUAWEI NXT-DL00</v>
      </c>
      <c r="L4062" s="2">
        <f t="shared" si="506"/>
        <v>0</v>
      </c>
      <c r="M4062" s="2">
        <f t="shared" si="507"/>
        <v>0</v>
      </c>
      <c r="N4062" s="2">
        <f t="shared" si="508"/>
        <v>0</v>
      </c>
      <c r="O4062" s="2">
        <f t="shared" si="509"/>
        <v>0</v>
      </c>
      <c r="P4062" s="2">
        <f t="shared" si="510"/>
        <v>0</v>
      </c>
      <c r="Q4062" s="2">
        <f t="shared" si="511"/>
        <v>0</v>
      </c>
      <c r="R4062" s="2">
        <f t="shared" si="512"/>
        <v>0</v>
      </c>
    </row>
    <row r="4063" spans="1:18" ht="15">
      <c r="A4063">
        <v>3827</v>
      </c>
      <c r="B4063" t="s">
        <v>2580</v>
      </c>
      <c r="C4063" s="1">
        <v>1</v>
      </c>
      <c r="D4063">
        <f>SUMIFS(次日!$A:$A,次日!$B:$B,$B4063,次日!$C:$C,汇总!$A4063)</f>
        <v>0</v>
      </c>
      <c r="E4063">
        <f>SUMIFS('2日'!$A:$A,'2日'!$B:$B,$B4063,'2日'!$C:$C,汇总!$A4063)</f>
        <v>0</v>
      </c>
      <c r="F4063">
        <f>SUMIFS('3日'!$A:$A,'3日'!$B:$B,$B4063,'3日'!$C:$C,汇总!$A4063)</f>
        <v>0</v>
      </c>
      <c r="G4063">
        <f>SUMIFS('4日'!$A:$A,'4日'!$B:$B,$B4063,'4日'!$C:$C,汇总!$A4063)</f>
        <v>0</v>
      </c>
      <c r="H4063">
        <f>SUMIFS('5日'!$A:$A,'5日'!$B:$B,$B4063,'5日'!$C:$C,汇总!$A4063)</f>
        <v>0</v>
      </c>
      <c r="I4063">
        <f>SUMIFS('6日'!$A:$A,'6日'!$B:$B,$B4063,'6日'!$C:$C,汇总!$A4063)</f>
        <v>0</v>
      </c>
      <c r="J4063">
        <f>SUMIFS('7日'!$A:$A,'7日'!$B:$B,$B4063,'7日'!$C:$C,汇总!$A4063)</f>
        <v>0</v>
      </c>
      <c r="K4063" s="2" t="str">
        <f t="shared" si="505"/>
        <v>(3827M)HUAWEI HUAWEI NXT-L29</v>
      </c>
      <c r="L4063" s="2">
        <f t="shared" si="506"/>
        <v>0</v>
      </c>
      <c r="M4063" s="2">
        <f t="shared" si="507"/>
        <v>0</v>
      </c>
      <c r="N4063" s="2">
        <f t="shared" si="508"/>
        <v>0</v>
      </c>
      <c r="O4063" s="2">
        <f t="shared" si="509"/>
        <v>0</v>
      </c>
      <c r="P4063" s="2">
        <f t="shared" si="510"/>
        <v>0</v>
      </c>
      <c r="Q4063" s="2">
        <f t="shared" si="511"/>
        <v>0</v>
      </c>
      <c r="R4063" s="2">
        <f t="shared" si="512"/>
        <v>0</v>
      </c>
    </row>
    <row r="4064" spans="1:18" ht="15">
      <c r="A4064">
        <v>2793</v>
      </c>
      <c r="B4064" t="s">
        <v>728</v>
      </c>
      <c r="C4064" s="1">
        <v>1</v>
      </c>
      <c r="D4064">
        <f>SUMIFS(次日!$A:$A,次日!$B:$B,$B4064,次日!$C:$C,汇总!$A4064)</f>
        <v>0</v>
      </c>
      <c r="E4064">
        <f>SUMIFS('2日'!$A:$A,'2日'!$B:$B,$B4064,'2日'!$C:$C,汇总!$A4064)</f>
        <v>0</v>
      </c>
      <c r="F4064">
        <f>SUMIFS('3日'!$A:$A,'3日'!$B:$B,$B4064,'3日'!$C:$C,汇总!$A4064)</f>
        <v>0</v>
      </c>
      <c r="G4064">
        <f>SUMIFS('4日'!$A:$A,'4日'!$B:$B,$B4064,'4日'!$C:$C,汇总!$A4064)</f>
        <v>0</v>
      </c>
      <c r="H4064">
        <f>SUMIFS('5日'!$A:$A,'5日'!$B:$B,$B4064,'5日'!$C:$C,汇总!$A4064)</f>
        <v>0</v>
      </c>
      <c r="I4064">
        <f>SUMIFS('6日'!$A:$A,'6日'!$B:$B,$B4064,'6日'!$C:$C,汇总!$A4064)</f>
        <v>0</v>
      </c>
      <c r="J4064">
        <f>SUMIFS('7日'!$A:$A,'7日'!$B:$B,$B4064,'7日'!$C:$C,汇总!$A4064)</f>
        <v>0</v>
      </c>
      <c r="K4064" s="2" t="str">
        <f t="shared" si="505"/>
        <v>(2793M)HUAWEI HUAWEI NXT-TL00</v>
      </c>
      <c r="L4064" s="2">
        <f t="shared" si="506"/>
        <v>0</v>
      </c>
      <c r="M4064" s="2">
        <f t="shared" si="507"/>
        <v>0</v>
      </c>
      <c r="N4064" s="2">
        <f t="shared" si="508"/>
        <v>0</v>
      </c>
      <c r="O4064" s="2">
        <f t="shared" si="509"/>
        <v>0</v>
      </c>
      <c r="P4064" s="2">
        <f t="shared" si="510"/>
        <v>0</v>
      </c>
      <c r="Q4064" s="2">
        <f t="shared" si="511"/>
        <v>0</v>
      </c>
      <c r="R4064" s="2">
        <f t="shared" si="512"/>
        <v>0</v>
      </c>
    </row>
    <row r="4065" spans="1:18" ht="15">
      <c r="A4065">
        <v>1577</v>
      </c>
      <c r="B4065" t="s">
        <v>876</v>
      </c>
      <c r="C4065" s="1">
        <v>1</v>
      </c>
      <c r="D4065">
        <f>SUMIFS(次日!$A:$A,次日!$B:$B,$B4065,次日!$C:$C,汇总!$A4065)</f>
        <v>0</v>
      </c>
      <c r="E4065">
        <f>SUMIFS('2日'!$A:$A,'2日'!$B:$B,$B4065,'2日'!$C:$C,汇总!$A4065)</f>
        <v>0</v>
      </c>
      <c r="F4065">
        <f>SUMIFS('3日'!$A:$A,'3日'!$B:$B,$B4065,'3日'!$C:$C,汇总!$A4065)</f>
        <v>0</v>
      </c>
      <c r="G4065">
        <f>SUMIFS('4日'!$A:$A,'4日'!$B:$B,$B4065,'4日'!$C:$C,汇总!$A4065)</f>
        <v>0</v>
      </c>
      <c r="H4065">
        <f>SUMIFS('5日'!$A:$A,'5日'!$B:$B,$B4065,'5日'!$C:$C,汇总!$A4065)</f>
        <v>0</v>
      </c>
      <c r="I4065">
        <f>SUMIFS('6日'!$A:$A,'6日'!$B:$B,$B4065,'6日'!$C:$C,汇总!$A4065)</f>
        <v>0</v>
      </c>
      <c r="J4065">
        <f>SUMIFS('7日'!$A:$A,'7日'!$B:$B,$B4065,'7日'!$C:$C,汇总!$A4065)</f>
        <v>0</v>
      </c>
      <c r="K4065" s="2" t="str">
        <f t="shared" si="505"/>
        <v>(1577M)HUAWEI HUAWEI P6 S-U06</v>
      </c>
      <c r="L4065" s="2">
        <f t="shared" si="506"/>
        <v>0</v>
      </c>
      <c r="M4065" s="2">
        <f t="shared" si="507"/>
        <v>0</v>
      </c>
      <c r="N4065" s="2">
        <f t="shared" si="508"/>
        <v>0</v>
      </c>
      <c r="O4065" s="2">
        <f t="shared" si="509"/>
        <v>0</v>
      </c>
      <c r="P4065" s="2">
        <f t="shared" si="510"/>
        <v>0</v>
      </c>
      <c r="Q4065" s="2">
        <f t="shared" si="511"/>
        <v>0</v>
      </c>
      <c r="R4065" s="2">
        <f t="shared" si="512"/>
        <v>0</v>
      </c>
    </row>
    <row r="4066" spans="1:18" ht="15">
      <c r="B4066" t="s">
        <v>721</v>
      </c>
      <c r="C4066" s="1">
        <v>1</v>
      </c>
      <c r="D4066">
        <f>SUMIFS(次日!$A:$A,次日!$B:$B,$B4066,次日!$C:$C,汇总!$A4066)</f>
        <v>0</v>
      </c>
      <c r="E4066">
        <f>SUMIFS('2日'!$A:$A,'2日'!$B:$B,$B4066,'2日'!$C:$C,汇总!$A4066)</f>
        <v>0</v>
      </c>
      <c r="F4066">
        <f>SUMIFS('3日'!$A:$A,'3日'!$B:$B,$B4066,'3日'!$C:$C,汇总!$A4066)</f>
        <v>0</v>
      </c>
      <c r="G4066">
        <f>SUMIFS('4日'!$A:$A,'4日'!$B:$B,$B4066,'4日'!$C:$C,汇总!$A4066)</f>
        <v>0</v>
      </c>
      <c r="H4066">
        <f>SUMIFS('5日'!$A:$A,'5日'!$B:$B,$B4066,'5日'!$C:$C,汇总!$A4066)</f>
        <v>0</v>
      </c>
      <c r="I4066">
        <f>SUMIFS('6日'!$A:$A,'6日'!$B:$B,$B4066,'6日'!$C:$C,汇总!$A4066)</f>
        <v>0</v>
      </c>
      <c r="J4066">
        <f>SUMIFS('7日'!$A:$A,'7日'!$B:$B,$B4066,'7日'!$C:$C,汇总!$A4066)</f>
        <v>0</v>
      </c>
      <c r="K4066" s="2" t="str">
        <f t="shared" si="505"/>
        <v>(M)HUAWEI HUAWEI P6-C00</v>
      </c>
      <c r="L4066" s="2">
        <f t="shared" si="506"/>
        <v>0</v>
      </c>
      <c r="M4066" s="2">
        <f t="shared" si="507"/>
        <v>0</v>
      </c>
      <c r="N4066" s="2">
        <f t="shared" si="508"/>
        <v>0</v>
      </c>
      <c r="O4066" s="2">
        <f t="shared" si="509"/>
        <v>0</v>
      </c>
      <c r="P4066" s="2">
        <f t="shared" si="510"/>
        <v>0</v>
      </c>
      <c r="Q4066" s="2">
        <f t="shared" si="511"/>
        <v>0</v>
      </c>
      <c r="R4066" s="2">
        <f t="shared" si="512"/>
        <v>0</v>
      </c>
    </row>
    <row r="4067" spans="1:18" ht="15">
      <c r="A4067">
        <v>1639</v>
      </c>
      <c r="B4067" t="s">
        <v>1579</v>
      </c>
      <c r="C4067" s="1">
        <v>1</v>
      </c>
      <c r="D4067">
        <f>SUMIFS(次日!$A:$A,次日!$B:$B,$B4067,次日!$C:$C,汇总!$A4067)</f>
        <v>0</v>
      </c>
      <c r="E4067">
        <f>SUMIFS('2日'!$A:$A,'2日'!$B:$B,$B4067,'2日'!$C:$C,汇总!$A4067)</f>
        <v>0</v>
      </c>
      <c r="F4067">
        <f>SUMIFS('3日'!$A:$A,'3日'!$B:$B,$B4067,'3日'!$C:$C,汇总!$A4067)</f>
        <v>0</v>
      </c>
      <c r="G4067">
        <f>SUMIFS('4日'!$A:$A,'4日'!$B:$B,$B4067,'4日'!$C:$C,汇总!$A4067)</f>
        <v>0</v>
      </c>
      <c r="H4067">
        <f>SUMIFS('5日'!$A:$A,'5日'!$B:$B,$B4067,'5日'!$C:$C,汇总!$A4067)</f>
        <v>0</v>
      </c>
      <c r="I4067">
        <f>SUMIFS('6日'!$A:$A,'6日'!$B:$B,$B4067,'6日'!$C:$C,汇总!$A4067)</f>
        <v>0</v>
      </c>
      <c r="J4067">
        <f>SUMIFS('7日'!$A:$A,'7日'!$B:$B,$B4067,'7日'!$C:$C,汇总!$A4067)</f>
        <v>0</v>
      </c>
      <c r="K4067" s="2" t="str">
        <f t="shared" si="505"/>
        <v>(1639M)HUAWEI HUAWEI P6-T00</v>
      </c>
      <c r="L4067" s="2">
        <f t="shared" si="506"/>
        <v>0</v>
      </c>
      <c r="M4067" s="2">
        <f t="shared" si="507"/>
        <v>0</v>
      </c>
      <c r="N4067" s="2">
        <f t="shared" si="508"/>
        <v>0</v>
      </c>
      <c r="O4067" s="2">
        <f t="shared" si="509"/>
        <v>0</v>
      </c>
      <c r="P4067" s="2">
        <f t="shared" si="510"/>
        <v>0</v>
      </c>
      <c r="Q4067" s="2">
        <f t="shared" si="511"/>
        <v>0</v>
      </c>
      <c r="R4067" s="2">
        <f t="shared" si="512"/>
        <v>0</v>
      </c>
    </row>
    <row r="4068" spans="1:18" ht="15">
      <c r="A4068">
        <v>1669</v>
      </c>
      <c r="B4068" t="s">
        <v>3018</v>
      </c>
      <c r="C4068" s="1">
        <v>1</v>
      </c>
      <c r="D4068">
        <f>SUMIFS(次日!$A:$A,次日!$B:$B,$B4068,次日!$C:$C,汇总!$A4068)</f>
        <v>0</v>
      </c>
      <c r="E4068">
        <f>SUMIFS('2日'!$A:$A,'2日'!$B:$B,$B4068,'2日'!$C:$C,汇总!$A4068)</f>
        <v>0</v>
      </c>
      <c r="F4068">
        <f>SUMIFS('3日'!$A:$A,'3日'!$B:$B,$B4068,'3日'!$C:$C,汇总!$A4068)</f>
        <v>0</v>
      </c>
      <c r="G4068">
        <f>SUMIFS('4日'!$A:$A,'4日'!$B:$B,$B4068,'4日'!$C:$C,汇总!$A4068)</f>
        <v>0</v>
      </c>
      <c r="H4068">
        <f>SUMIFS('5日'!$A:$A,'5日'!$B:$B,$B4068,'5日'!$C:$C,汇总!$A4068)</f>
        <v>0</v>
      </c>
      <c r="I4068">
        <f>SUMIFS('6日'!$A:$A,'6日'!$B:$B,$B4068,'6日'!$C:$C,汇总!$A4068)</f>
        <v>0</v>
      </c>
      <c r="J4068">
        <f>SUMIFS('7日'!$A:$A,'7日'!$B:$B,$B4068,'7日'!$C:$C,汇总!$A4068)</f>
        <v>0</v>
      </c>
      <c r="K4068" s="2" t="str">
        <f t="shared" si="505"/>
        <v>(1669M)HUAWEI HUAWEI P6-U06</v>
      </c>
      <c r="L4068" s="2">
        <f t="shared" si="506"/>
        <v>0</v>
      </c>
      <c r="M4068" s="2">
        <f t="shared" si="507"/>
        <v>0</v>
      </c>
      <c r="N4068" s="2">
        <f t="shared" si="508"/>
        <v>0</v>
      </c>
      <c r="O4068" s="2">
        <f t="shared" si="509"/>
        <v>0</v>
      </c>
      <c r="P4068" s="2">
        <f t="shared" si="510"/>
        <v>0</v>
      </c>
      <c r="Q4068" s="2">
        <f t="shared" si="511"/>
        <v>0</v>
      </c>
      <c r="R4068" s="2">
        <f t="shared" si="512"/>
        <v>0</v>
      </c>
    </row>
    <row r="4069" spans="1:18" ht="15">
      <c r="B4069" t="s">
        <v>1023</v>
      </c>
      <c r="C4069" s="1">
        <v>1</v>
      </c>
      <c r="D4069">
        <f>SUMIFS(次日!$A:$A,次日!$B:$B,$B4069,次日!$C:$C,汇总!$A4069)</f>
        <v>0</v>
      </c>
      <c r="E4069">
        <f>SUMIFS('2日'!$A:$A,'2日'!$B:$B,$B4069,'2日'!$C:$C,汇总!$A4069)</f>
        <v>0</v>
      </c>
      <c r="F4069">
        <f>SUMIFS('3日'!$A:$A,'3日'!$B:$B,$B4069,'3日'!$C:$C,汇总!$A4069)</f>
        <v>0</v>
      </c>
      <c r="G4069">
        <f>SUMIFS('4日'!$A:$A,'4日'!$B:$B,$B4069,'4日'!$C:$C,汇总!$A4069)</f>
        <v>0</v>
      </c>
      <c r="H4069">
        <f>SUMIFS('5日'!$A:$A,'5日'!$B:$B,$B4069,'5日'!$C:$C,汇总!$A4069)</f>
        <v>0</v>
      </c>
      <c r="I4069">
        <f>SUMIFS('6日'!$A:$A,'6日'!$B:$B,$B4069,'6日'!$C:$C,汇总!$A4069)</f>
        <v>0</v>
      </c>
      <c r="J4069">
        <f>SUMIFS('7日'!$A:$A,'7日'!$B:$B,$B4069,'7日'!$C:$C,汇总!$A4069)</f>
        <v>0</v>
      </c>
      <c r="K4069" s="2" t="str">
        <f t="shared" si="505"/>
        <v>(M)HUAWEI HUAWEI P7-L09</v>
      </c>
      <c r="L4069" s="2">
        <f t="shared" si="506"/>
        <v>0</v>
      </c>
      <c r="M4069" s="2">
        <f t="shared" si="507"/>
        <v>0</v>
      </c>
      <c r="N4069" s="2">
        <f t="shared" si="508"/>
        <v>0</v>
      </c>
      <c r="O4069" s="2">
        <f t="shared" si="509"/>
        <v>0</v>
      </c>
      <c r="P4069" s="2">
        <f t="shared" si="510"/>
        <v>0</v>
      </c>
      <c r="Q4069" s="2">
        <f t="shared" si="511"/>
        <v>0</v>
      </c>
      <c r="R4069" s="2">
        <f t="shared" si="512"/>
        <v>0</v>
      </c>
    </row>
    <row r="4070" spans="1:18" ht="15">
      <c r="A4070">
        <v>1814</v>
      </c>
      <c r="B4070" t="s">
        <v>1745</v>
      </c>
      <c r="C4070" s="1">
        <v>1</v>
      </c>
      <c r="D4070">
        <f>SUMIFS(次日!$A:$A,次日!$B:$B,$B4070,次日!$C:$C,汇总!$A4070)</f>
        <v>0</v>
      </c>
      <c r="E4070">
        <f>SUMIFS('2日'!$A:$A,'2日'!$B:$B,$B4070,'2日'!$C:$C,汇总!$A4070)</f>
        <v>0</v>
      </c>
      <c r="F4070">
        <f>SUMIFS('3日'!$A:$A,'3日'!$B:$B,$B4070,'3日'!$C:$C,汇总!$A4070)</f>
        <v>0</v>
      </c>
      <c r="G4070">
        <f>SUMIFS('4日'!$A:$A,'4日'!$B:$B,$B4070,'4日'!$C:$C,汇总!$A4070)</f>
        <v>0</v>
      </c>
      <c r="H4070">
        <f>SUMIFS('5日'!$A:$A,'5日'!$B:$B,$B4070,'5日'!$C:$C,汇总!$A4070)</f>
        <v>0</v>
      </c>
      <c r="I4070">
        <f>SUMIFS('6日'!$A:$A,'6日'!$B:$B,$B4070,'6日'!$C:$C,汇总!$A4070)</f>
        <v>0</v>
      </c>
      <c r="J4070">
        <f>SUMIFS('7日'!$A:$A,'7日'!$B:$B,$B4070,'7日'!$C:$C,汇总!$A4070)</f>
        <v>0</v>
      </c>
      <c r="K4070" s="2" t="str">
        <f t="shared" si="505"/>
        <v>(1814M)HUAWEI HUAWEI RIO-CL00</v>
      </c>
      <c r="L4070" s="2">
        <f t="shared" si="506"/>
        <v>0</v>
      </c>
      <c r="M4070" s="2">
        <f t="shared" si="507"/>
        <v>0</v>
      </c>
      <c r="N4070" s="2">
        <f t="shared" si="508"/>
        <v>0</v>
      </c>
      <c r="O4070" s="2">
        <f t="shared" si="509"/>
        <v>0</v>
      </c>
      <c r="P4070" s="2">
        <f t="shared" si="510"/>
        <v>0</v>
      </c>
      <c r="Q4070" s="2">
        <f t="shared" si="511"/>
        <v>0</v>
      </c>
      <c r="R4070" s="2">
        <f t="shared" si="512"/>
        <v>0</v>
      </c>
    </row>
    <row r="4071" spans="1:18" ht="15">
      <c r="A4071">
        <v>1814</v>
      </c>
      <c r="B4071" t="s">
        <v>1353</v>
      </c>
      <c r="C4071" s="1">
        <v>1</v>
      </c>
      <c r="D4071">
        <f>SUMIFS(次日!$A:$A,次日!$B:$B,$B4071,次日!$C:$C,汇总!$A4071)</f>
        <v>1</v>
      </c>
      <c r="E4071">
        <f>SUMIFS('2日'!$A:$A,'2日'!$B:$B,$B4071,'2日'!$C:$C,汇总!$A4071)</f>
        <v>0</v>
      </c>
      <c r="F4071">
        <f>SUMIFS('3日'!$A:$A,'3日'!$B:$B,$B4071,'3日'!$C:$C,汇总!$A4071)</f>
        <v>0</v>
      </c>
      <c r="G4071">
        <f>SUMIFS('4日'!$A:$A,'4日'!$B:$B,$B4071,'4日'!$C:$C,汇总!$A4071)</f>
        <v>0</v>
      </c>
      <c r="H4071">
        <f>SUMIFS('5日'!$A:$A,'5日'!$B:$B,$B4071,'5日'!$C:$C,汇总!$A4071)</f>
        <v>0</v>
      </c>
      <c r="I4071">
        <f>SUMIFS('6日'!$A:$A,'6日'!$B:$B,$B4071,'6日'!$C:$C,汇总!$A4071)</f>
        <v>0</v>
      </c>
      <c r="J4071">
        <f>SUMIFS('7日'!$A:$A,'7日'!$B:$B,$B4071,'7日'!$C:$C,汇总!$A4071)</f>
        <v>0</v>
      </c>
      <c r="K4071" s="2" t="str">
        <f t="shared" si="505"/>
        <v>(1814M)HUAWEI HUAWEI RIO-TL00</v>
      </c>
      <c r="L4071" s="2">
        <f t="shared" si="506"/>
        <v>1</v>
      </c>
      <c r="M4071" s="2">
        <f t="shared" si="507"/>
        <v>0</v>
      </c>
      <c r="N4071" s="2">
        <f t="shared" si="508"/>
        <v>0</v>
      </c>
      <c r="O4071" s="2">
        <f t="shared" si="509"/>
        <v>0</v>
      </c>
      <c r="P4071" s="2">
        <f t="shared" si="510"/>
        <v>0</v>
      </c>
      <c r="Q4071" s="2">
        <f t="shared" si="511"/>
        <v>0</v>
      </c>
      <c r="R4071" s="2">
        <f t="shared" si="512"/>
        <v>0</v>
      </c>
    </row>
    <row r="4072" spans="1:18" ht="15">
      <c r="B4072" t="s">
        <v>483</v>
      </c>
      <c r="C4072" s="1">
        <v>1</v>
      </c>
      <c r="D4072">
        <f>SUMIFS(次日!$A:$A,次日!$B:$B,$B4072,次日!$C:$C,汇总!$A4072)</f>
        <v>0</v>
      </c>
      <c r="E4072">
        <f>SUMIFS('2日'!$A:$A,'2日'!$B:$B,$B4072,'2日'!$C:$C,汇总!$A4072)</f>
        <v>0</v>
      </c>
      <c r="F4072">
        <f>SUMIFS('3日'!$A:$A,'3日'!$B:$B,$B4072,'3日'!$C:$C,汇总!$A4072)</f>
        <v>0</v>
      </c>
      <c r="G4072">
        <f>SUMIFS('4日'!$A:$A,'4日'!$B:$B,$B4072,'4日'!$C:$C,汇总!$A4072)</f>
        <v>0</v>
      </c>
      <c r="H4072">
        <f>SUMIFS('5日'!$A:$A,'5日'!$B:$B,$B4072,'5日'!$C:$C,汇总!$A4072)</f>
        <v>0</v>
      </c>
      <c r="I4072">
        <f>SUMIFS('6日'!$A:$A,'6日'!$B:$B,$B4072,'6日'!$C:$C,汇总!$A4072)</f>
        <v>0</v>
      </c>
      <c r="J4072">
        <f>SUMIFS('7日'!$A:$A,'7日'!$B:$B,$B4072,'7日'!$C:$C,汇总!$A4072)</f>
        <v>0</v>
      </c>
      <c r="K4072" s="2" t="str">
        <f t="shared" si="505"/>
        <v>(M)HUAWEI HUAWEI SCC-U21</v>
      </c>
      <c r="L4072" s="2">
        <f t="shared" si="506"/>
        <v>0</v>
      </c>
      <c r="M4072" s="2">
        <f t="shared" si="507"/>
        <v>0</v>
      </c>
      <c r="N4072" s="2">
        <f t="shared" si="508"/>
        <v>0</v>
      </c>
      <c r="O4072" s="2">
        <f t="shared" si="509"/>
        <v>0</v>
      </c>
      <c r="P4072" s="2">
        <f t="shared" si="510"/>
        <v>0</v>
      </c>
      <c r="Q4072" s="2">
        <f t="shared" si="511"/>
        <v>0</v>
      </c>
      <c r="R4072" s="2">
        <f t="shared" si="512"/>
        <v>0</v>
      </c>
    </row>
    <row r="4073" spans="1:18" ht="15">
      <c r="A4073">
        <v>980</v>
      </c>
      <c r="B4073" t="s">
        <v>1892</v>
      </c>
      <c r="C4073" s="1">
        <v>1</v>
      </c>
      <c r="D4073">
        <f>SUMIFS(次日!$A:$A,次日!$B:$B,$B4073,次日!$C:$C,汇总!$A4073)</f>
        <v>0</v>
      </c>
      <c r="E4073">
        <f>SUMIFS('2日'!$A:$A,'2日'!$B:$B,$B4073,'2日'!$C:$C,汇总!$A4073)</f>
        <v>0</v>
      </c>
      <c r="F4073">
        <f>SUMIFS('3日'!$A:$A,'3日'!$B:$B,$B4073,'3日'!$C:$C,汇总!$A4073)</f>
        <v>0</v>
      </c>
      <c r="G4073">
        <f>SUMIFS('4日'!$A:$A,'4日'!$B:$B,$B4073,'4日'!$C:$C,汇总!$A4073)</f>
        <v>0</v>
      </c>
      <c r="H4073">
        <f>SUMIFS('5日'!$A:$A,'5日'!$B:$B,$B4073,'5日'!$C:$C,汇总!$A4073)</f>
        <v>0</v>
      </c>
      <c r="I4073">
        <f>SUMIFS('6日'!$A:$A,'6日'!$B:$B,$B4073,'6日'!$C:$C,汇总!$A4073)</f>
        <v>0</v>
      </c>
      <c r="J4073">
        <f>SUMIFS('7日'!$A:$A,'7日'!$B:$B,$B4073,'7日'!$C:$C,汇总!$A4073)</f>
        <v>0</v>
      </c>
      <c r="K4073" s="2" t="str">
        <f t="shared" si="505"/>
        <v>(980M)HUAWEI HUAWEI T8950N</v>
      </c>
      <c r="L4073" s="2">
        <f t="shared" si="506"/>
        <v>0</v>
      </c>
      <c r="M4073" s="2">
        <f t="shared" si="507"/>
        <v>0</v>
      </c>
      <c r="N4073" s="2">
        <f t="shared" si="508"/>
        <v>0</v>
      </c>
      <c r="O4073" s="2">
        <f t="shared" si="509"/>
        <v>0</v>
      </c>
      <c r="P4073" s="2">
        <f t="shared" si="510"/>
        <v>0</v>
      </c>
      <c r="Q4073" s="2">
        <f t="shared" si="511"/>
        <v>0</v>
      </c>
      <c r="R4073" s="2">
        <f t="shared" si="512"/>
        <v>0</v>
      </c>
    </row>
    <row r="4074" spans="1:18" ht="15">
      <c r="B4074" t="s">
        <v>3118</v>
      </c>
      <c r="C4074" s="1">
        <v>1</v>
      </c>
      <c r="D4074">
        <f>SUMIFS(次日!$A:$A,次日!$B:$B,$B4074,次日!$C:$C,汇总!$A4074)</f>
        <v>0</v>
      </c>
      <c r="E4074">
        <f>SUMIFS('2日'!$A:$A,'2日'!$B:$B,$B4074,'2日'!$C:$C,汇总!$A4074)</f>
        <v>0</v>
      </c>
      <c r="F4074">
        <f>SUMIFS('3日'!$A:$A,'3日'!$B:$B,$B4074,'3日'!$C:$C,汇总!$A4074)</f>
        <v>0</v>
      </c>
      <c r="G4074">
        <f>SUMIFS('4日'!$A:$A,'4日'!$B:$B,$B4074,'4日'!$C:$C,汇总!$A4074)</f>
        <v>0</v>
      </c>
      <c r="H4074">
        <f>SUMIFS('5日'!$A:$A,'5日'!$B:$B,$B4074,'5日'!$C:$C,汇总!$A4074)</f>
        <v>0</v>
      </c>
      <c r="I4074">
        <f>SUMIFS('6日'!$A:$A,'6日'!$B:$B,$B4074,'6日'!$C:$C,汇总!$A4074)</f>
        <v>0</v>
      </c>
      <c r="J4074">
        <f>SUMIFS('7日'!$A:$A,'7日'!$B:$B,$B4074,'7日'!$C:$C,汇总!$A4074)</f>
        <v>0</v>
      </c>
      <c r="K4074" s="2" t="str">
        <f t="shared" si="505"/>
        <v>(M)HUAWEI HUAWEI T9200</v>
      </c>
      <c r="L4074" s="2">
        <f t="shared" si="506"/>
        <v>0</v>
      </c>
      <c r="M4074" s="2">
        <f t="shared" si="507"/>
        <v>0</v>
      </c>
      <c r="N4074" s="2">
        <f t="shared" si="508"/>
        <v>0</v>
      </c>
      <c r="O4074" s="2">
        <f t="shared" si="509"/>
        <v>0</v>
      </c>
      <c r="P4074" s="2">
        <f t="shared" si="510"/>
        <v>0</v>
      </c>
      <c r="Q4074" s="2">
        <f t="shared" si="511"/>
        <v>0</v>
      </c>
      <c r="R4074" s="2">
        <f t="shared" si="512"/>
        <v>0</v>
      </c>
    </row>
    <row r="4075" spans="1:18" ht="15">
      <c r="A4075">
        <v>1792</v>
      </c>
      <c r="B4075" t="s">
        <v>695</v>
      </c>
      <c r="C4075" s="1">
        <v>1</v>
      </c>
      <c r="D4075">
        <f>SUMIFS(次日!$A:$A,次日!$B:$B,$B4075,次日!$C:$C,汇总!$A4075)</f>
        <v>0</v>
      </c>
      <c r="E4075">
        <f>SUMIFS('2日'!$A:$A,'2日'!$B:$B,$B4075,'2日'!$C:$C,汇总!$A4075)</f>
        <v>0</v>
      </c>
      <c r="F4075">
        <f>SUMIFS('3日'!$A:$A,'3日'!$B:$B,$B4075,'3日'!$C:$C,汇总!$A4075)</f>
        <v>0</v>
      </c>
      <c r="G4075">
        <f>SUMIFS('4日'!$A:$A,'4日'!$B:$B,$B4075,'4日'!$C:$C,汇总!$A4075)</f>
        <v>0</v>
      </c>
      <c r="H4075">
        <f>SUMIFS('5日'!$A:$A,'5日'!$B:$B,$B4075,'5日'!$C:$C,汇总!$A4075)</f>
        <v>0</v>
      </c>
      <c r="I4075">
        <f>SUMIFS('6日'!$A:$A,'6日'!$B:$B,$B4075,'6日'!$C:$C,汇总!$A4075)</f>
        <v>0</v>
      </c>
      <c r="J4075">
        <f>SUMIFS('7日'!$A:$A,'7日'!$B:$B,$B4075,'7日'!$C:$C,汇总!$A4075)</f>
        <v>0</v>
      </c>
      <c r="K4075" s="2" t="str">
        <f t="shared" si="505"/>
        <v>(1792M)HUAWEI HUAWEI U9508</v>
      </c>
      <c r="L4075" s="2">
        <f t="shared" si="506"/>
        <v>0</v>
      </c>
      <c r="M4075" s="2">
        <f t="shared" si="507"/>
        <v>0</v>
      </c>
      <c r="N4075" s="2">
        <f t="shared" si="508"/>
        <v>0</v>
      </c>
      <c r="O4075" s="2">
        <f t="shared" si="509"/>
        <v>0</v>
      </c>
      <c r="P4075" s="2">
        <f t="shared" si="510"/>
        <v>0</v>
      </c>
      <c r="Q4075" s="2">
        <f t="shared" si="511"/>
        <v>0</v>
      </c>
      <c r="R4075" s="2">
        <f t="shared" si="512"/>
        <v>0</v>
      </c>
    </row>
    <row r="4076" spans="1:18" ht="15">
      <c r="A4076">
        <v>2798</v>
      </c>
      <c r="B4076" t="s">
        <v>1852</v>
      </c>
      <c r="C4076" s="1">
        <v>1</v>
      </c>
      <c r="D4076">
        <f>SUMIFS(次日!$A:$A,次日!$B:$B,$B4076,次日!$C:$C,汇总!$A4076)</f>
        <v>1</v>
      </c>
      <c r="E4076">
        <f>SUMIFS('2日'!$A:$A,'2日'!$B:$B,$B4076,'2日'!$C:$C,汇总!$A4076)</f>
        <v>0</v>
      </c>
      <c r="F4076">
        <f>SUMIFS('3日'!$A:$A,'3日'!$B:$B,$B4076,'3日'!$C:$C,汇总!$A4076)</f>
        <v>0</v>
      </c>
      <c r="G4076">
        <f>SUMIFS('4日'!$A:$A,'4日'!$B:$B,$B4076,'4日'!$C:$C,汇总!$A4076)</f>
        <v>0</v>
      </c>
      <c r="H4076">
        <f>SUMIFS('5日'!$A:$A,'5日'!$B:$B,$B4076,'5日'!$C:$C,汇总!$A4076)</f>
        <v>0</v>
      </c>
      <c r="I4076">
        <f>SUMIFS('6日'!$A:$A,'6日'!$B:$B,$B4076,'6日'!$C:$C,汇总!$A4076)</f>
        <v>1</v>
      </c>
      <c r="J4076">
        <f>SUMIFS('7日'!$A:$A,'7日'!$B:$B,$B4076,'7日'!$C:$C,汇总!$A4076)</f>
        <v>1</v>
      </c>
      <c r="K4076" s="2" t="str">
        <f t="shared" si="505"/>
        <v>(2798M)HUAWEI HUAWEI VNS-DL00</v>
      </c>
      <c r="L4076" s="2">
        <f t="shared" si="506"/>
        <v>1</v>
      </c>
      <c r="M4076" s="2">
        <f t="shared" si="507"/>
        <v>0</v>
      </c>
      <c r="N4076" s="2">
        <f t="shared" si="508"/>
        <v>0</v>
      </c>
      <c r="O4076" s="2">
        <f t="shared" si="509"/>
        <v>0</v>
      </c>
      <c r="P4076" s="2">
        <f t="shared" si="510"/>
        <v>0</v>
      </c>
      <c r="Q4076" s="2">
        <f t="shared" si="511"/>
        <v>1</v>
      </c>
      <c r="R4076" s="2">
        <f t="shared" si="512"/>
        <v>1</v>
      </c>
    </row>
    <row r="4077" spans="1:18" ht="15">
      <c r="A4077">
        <v>1007</v>
      </c>
      <c r="B4077" t="s">
        <v>140</v>
      </c>
      <c r="C4077" s="1">
        <v>1</v>
      </c>
      <c r="D4077">
        <f>SUMIFS(次日!$A:$A,次日!$B:$B,$B4077,次日!$C:$C,汇总!$A4077)</f>
        <v>0</v>
      </c>
      <c r="E4077">
        <f>SUMIFS('2日'!$A:$A,'2日'!$B:$B,$B4077,'2日'!$C:$C,汇总!$A4077)</f>
        <v>0</v>
      </c>
      <c r="F4077">
        <f>SUMIFS('3日'!$A:$A,'3日'!$B:$B,$B4077,'3日'!$C:$C,汇总!$A4077)</f>
        <v>0</v>
      </c>
      <c r="G4077">
        <f>SUMIFS('4日'!$A:$A,'4日'!$B:$B,$B4077,'4日'!$C:$C,汇总!$A4077)</f>
        <v>0</v>
      </c>
      <c r="H4077">
        <f>SUMIFS('5日'!$A:$A,'5日'!$B:$B,$B4077,'5日'!$C:$C,汇总!$A4077)</f>
        <v>0</v>
      </c>
      <c r="I4077">
        <f>SUMIFS('6日'!$A:$A,'6日'!$B:$B,$B4077,'6日'!$C:$C,汇总!$A4077)</f>
        <v>0</v>
      </c>
      <c r="J4077">
        <f>SUMIFS('7日'!$A:$A,'7日'!$B:$B,$B4077,'7日'!$C:$C,汇总!$A4077)</f>
        <v>0</v>
      </c>
      <c r="K4077" s="2" t="str">
        <f t="shared" si="505"/>
        <v>(1007M)HUAWEI HUAWEI Y300-0000</v>
      </c>
      <c r="L4077" s="2">
        <f t="shared" si="506"/>
        <v>0</v>
      </c>
      <c r="M4077" s="2">
        <f t="shared" si="507"/>
        <v>0</v>
      </c>
      <c r="N4077" s="2">
        <f t="shared" si="508"/>
        <v>0</v>
      </c>
      <c r="O4077" s="2">
        <f t="shared" si="509"/>
        <v>0</v>
      </c>
      <c r="P4077" s="2">
        <f t="shared" si="510"/>
        <v>0</v>
      </c>
      <c r="Q4077" s="2">
        <f t="shared" si="511"/>
        <v>0</v>
      </c>
      <c r="R4077" s="2">
        <f t="shared" si="512"/>
        <v>0</v>
      </c>
    </row>
    <row r="4078" spans="1:18" ht="15">
      <c r="A4078">
        <v>2022</v>
      </c>
      <c r="B4078" t="s">
        <v>140</v>
      </c>
      <c r="C4078" s="1">
        <v>1</v>
      </c>
      <c r="D4078">
        <f>SUMIFS(次日!$A:$A,次日!$B:$B,$B4078,次日!$C:$C,汇总!$A4078)</f>
        <v>0</v>
      </c>
      <c r="E4078">
        <f>SUMIFS('2日'!$A:$A,'2日'!$B:$B,$B4078,'2日'!$C:$C,汇总!$A4078)</f>
        <v>0</v>
      </c>
      <c r="F4078">
        <f>SUMIFS('3日'!$A:$A,'3日'!$B:$B,$B4078,'3日'!$C:$C,汇总!$A4078)</f>
        <v>1</v>
      </c>
      <c r="G4078">
        <f>SUMIFS('4日'!$A:$A,'4日'!$B:$B,$B4078,'4日'!$C:$C,汇总!$A4078)</f>
        <v>0</v>
      </c>
      <c r="H4078">
        <f>SUMIFS('5日'!$A:$A,'5日'!$B:$B,$B4078,'5日'!$C:$C,汇总!$A4078)</f>
        <v>0</v>
      </c>
      <c r="I4078">
        <f>SUMIFS('6日'!$A:$A,'6日'!$B:$B,$B4078,'6日'!$C:$C,汇总!$A4078)</f>
        <v>0</v>
      </c>
      <c r="J4078">
        <f>SUMIFS('7日'!$A:$A,'7日'!$B:$B,$B4078,'7日'!$C:$C,汇总!$A4078)</f>
        <v>0</v>
      </c>
      <c r="K4078" s="2" t="str">
        <f t="shared" si="505"/>
        <v>(2022M)HUAWEI HUAWEI Y300-0000</v>
      </c>
      <c r="L4078" s="2">
        <f t="shared" si="506"/>
        <v>0</v>
      </c>
      <c r="M4078" s="2">
        <f t="shared" si="507"/>
        <v>0</v>
      </c>
      <c r="N4078" s="2">
        <f t="shared" si="508"/>
        <v>1</v>
      </c>
      <c r="O4078" s="2">
        <f t="shared" si="509"/>
        <v>0</v>
      </c>
      <c r="P4078" s="2">
        <f t="shared" si="510"/>
        <v>0</v>
      </c>
      <c r="Q4078" s="2">
        <f t="shared" si="511"/>
        <v>0</v>
      </c>
      <c r="R4078" s="2">
        <f t="shared" si="512"/>
        <v>0</v>
      </c>
    </row>
    <row r="4079" spans="1:18" ht="15">
      <c r="A4079">
        <v>896</v>
      </c>
      <c r="B4079" t="s">
        <v>3400</v>
      </c>
      <c r="C4079" s="1">
        <v>1</v>
      </c>
      <c r="D4079">
        <f>SUMIFS(次日!$A:$A,次日!$B:$B,$B4079,次日!$C:$C,汇总!$A4079)</f>
        <v>0</v>
      </c>
      <c r="E4079">
        <f>SUMIFS('2日'!$A:$A,'2日'!$B:$B,$B4079,'2日'!$C:$C,汇总!$A4079)</f>
        <v>0</v>
      </c>
      <c r="F4079">
        <f>SUMIFS('3日'!$A:$A,'3日'!$B:$B,$B4079,'3日'!$C:$C,汇总!$A4079)</f>
        <v>0</v>
      </c>
      <c r="G4079">
        <f>SUMIFS('4日'!$A:$A,'4日'!$B:$B,$B4079,'4日'!$C:$C,汇总!$A4079)</f>
        <v>0</v>
      </c>
      <c r="H4079">
        <f>SUMIFS('5日'!$A:$A,'5日'!$B:$B,$B4079,'5日'!$C:$C,汇总!$A4079)</f>
        <v>0</v>
      </c>
      <c r="I4079">
        <f>SUMIFS('6日'!$A:$A,'6日'!$B:$B,$B4079,'6日'!$C:$C,汇总!$A4079)</f>
        <v>0</v>
      </c>
      <c r="J4079">
        <f>SUMIFS('7日'!$A:$A,'7日'!$B:$B,$B4079,'7日'!$C:$C,汇总!$A4079)</f>
        <v>0</v>
      </c>
      <c r="K4079" s="2" t="str">
        <f t="shared" si="505"/>
        <v>(896M)HUAWEI HUAWEI Y550-L03</v>
      </c>
      <c r="L4079" s="2">
        <f t="shared" si="506"/>
        <v>0</v>
      </c>
      <c r="M4079" s="2">
        <f t="shared" si="507"/>
        <v>0</v>
      </c>
      <c r="N4079" s="2">
        <f t="shared" si="508"/>
        <v>0</v>
      </c>
      <c r="O4079" s="2">
        <f t="shared" si="509"/>
        <v>0</v>
      </c>
      <c r="P4079" s="2">
        <f t="shared" si="510"/>
        <v>0</v>
      </c>
      <c r="Q4079" s="2">
        <f t="shared" si="511"/>
        <v>0</v>
      </c>
      <c r="R4079" s="2">
        <f t="shared" si="512"/>
        <v>0</v>
      </c>
    </row>
    <row r="4080" spans="1:18" ht="15">
      <c r="B4080" t="s">
        <v>437</v>
      </c>
      <c r="C4080" s="1">
        <v>1</v>
      </c>
      <c r="D4080">
        <f>SUMIFS(次日!$A:$A,次日!$B:$B,$B4080,次日!$C:$C,汇总!$A4080)</f>
        <v>0</v>
      </c>
      <c r="E4080">
        <f>SUMIFS('2日'!$A:$A,'2日'!$B:$B,$B4080,'2日'!$C:$C,汇总!$A4080)</f>
        <v>0</v>
      </c>
      <c r="F4080">
        <f>SUMIFS('3日'!$A:$A,'3日'!$B:$B,$B4080,'3日'!$C:$C,汇总!$A4080)</f>
        <v>0</v>
      </c>
      <c r="G4080">
        <f>SUMIFS('4日'!$A:$A,'4日'!$B:$B,$B4080,'4日'!$C:$C,汇总!$A4080)</f>
        <v>0</v>
      </c>
      <c r="H4080">
        <f>SUMIFS('5日'!$A:$A,'5日'!$B:$B,$B4080,'5日'!$C:$C,汇总!$A4080)</f>
        <v>0</v>
      </c>
      <c r="I4080">
        <f>SUMIFS('6日'!$A:$A,'6日'!$B:$B,$B4080,'6日'!$C:$C,汇总!$A4080)</f>
        <v>0</v>
      </c>
      <c r="J4080">
        <f>SUMIFS('7日'!$A:$A,'7日'!$B:$B,$B4080,'7日'!$C:$C,汇总!$A4080)</f>
        <v>0</v>
      </c>
      <c r="K4080" s="2" t="str">
        <f t="shared" si="505"/>
        <v>(M)HUAWEI Hol-T00</v>
      </c>
      <c r="L4080" s="2">
        <f t="shared" si="506"/>
        <v>0</v>
      </c>
      <c r="M4080" s="2">
        <f t="shared" si="507"/>
        <v>0</v>
      </c>
      <c r="N4080" s="2">
        <f t="shared" si="508"/>
        <v>0</v>
      </c>
      <c r="O4080" s="2">
        <f t="shared" si="509"/>
        <v>0</v>
      </c>
      <c r="P4080" s="2">
        <f t="shared" si="510"/>
        <v>0</v>
      </c>
      <c r="Q4080" s="2">
        <f t="shared" si="511"/>
        <v>0</v>
      </c>
      <c r="R4080" s="2">
        <f t="shared" si="512"/>
        <v>0</v>
      </c>
    </row>
    <row r="4081" spans="1:18" ht="15">
      <c r="A4081">
        <v>953</v>
      </c>
      <c r="B4081" t="s">
        <v>1165</v>
      </c>
      <c r="C4081" s="1">
        <v>1</v>
      </c>
      <c r="D4081">
        <f>SUMIFS(次日!$A:$A,次日!$B:$B,$B4081,次日!$C:$C,汇总!$A4081)</f>
        <v>0</v>
      </c>
      <c r="E4081">
        <f>SUMIFS('2日'!$A:$A,'2日'!$B:$B,$B4081,'2日'!$C:$C,汇总!$A4081)</f>
        <v>0</v>
      </c>
      <c r="F4081">
        <f>SUMIFS('3日'!$A:$A,'3日'!$B:$B,$B4081,'3日'!$C:$C,汇总!$A4081)</f>
        <v>0</v>
      </c>
      <c r="G4081">
        <f>SUMIFS('4日'!$A:$A,'4日'!$B:$B,$B4081,'4日'!$C:$C,汇总!$A4081)</f>
        <v>0</v>
      </c>
      <c r="H4081">
        <f>SUMIFS('5日'!$A:$A,'5日'!$B:$B,$B4081,'5日'!$C:$C,汇总!$A4081)</f>
        <v>0</v>
      </c>
      <c r="I4081">
        <f>SUMIFS('6日'!$A:$A,'6日'!$B:$B,$B4081,'6日'!$C:$C,汇总!$A4081)</f>
        <v>0</v>
      </c>
      <c r="J4081">
        <f>SUMIFS('7日'!$A:$A,'7日'!$B:$B,$B4081,'7日'!$C:$C,汇总!$A4081)</f>
        <v>0</v>
      </c>
      <c r="K4081" s="2" t="str">
        <f t="shared" si="505"/>
        <v>(953M)HUAWEI Hol-U19</v>
      </c>
      <c r="L4081" s="2">
        <f t="shared" si="506"/>
        <v>0</v>
      </c>
      <c r="M4081" s="2">
        <f t="shared" si="507"/>
        <v>0</v>
      </c>
      <c r="N4081" s="2">
        <f t="shared" si="508"/>
        <v>0</v>
      </c>
      <c r="O4081" s="2">
        <f t="shared" si="509"/>
        <v>0</v>
      </c>
      <c r="P4081" s="2">
        <f t="shared" si="510"/>
        <v>0</v>
      </c>
      <c r="Q4081" s="2">
        <f t="shared" si="511"/>
        <v>0</v>
      </c>
      <c r="R4081" s="2">
        <f t="shared" si="512"/>
        <v>0</v>
      </c>
    </row>
    <row r="4082" spans="1:18" ht="15">
      <c r="A4082">
        <v>1006</v>
      </c>
      <c r="B4082" t="s">
        <v>80</v>
      </c>
      <c r="C4082" s="1">
        <v>1</v>
      </c>
      <c r="D4082">
        <f>SUMIFS(次日!$A:$A,次日!$B:$B,$B4082,次日!$C:$C,汇总!$A4082)</f>
        <v>0</v>
      </c>
      <c r="E4082">
        <f>SUMIFS('2日'!$A:$A,'2日'!$B:$B,$B4082,'2日'!$C:$C,汇总!$A4082)</f>
        <v>0</v>
      </c>
      <c r="F4082">
        <f>SUMIFS('3日'!$A:$A,'3日'!$B:$B,$B4082,'3日'!$C:$C,汇总!$A4082)</f>
        <v>0</v>
      </c>
      <c r="G4082">
        <f>SUMIFS('4日'!$A:$A,'4日'!$B:$B,$B4082,'4日'!$C:$C,汇总!$A4082)</f>
        <v>0</v>
      </c>
      <c r="H4082">
        <f>SUMIFS('5日'!$A:$A,'5日'!$B:$B,$B4082,'5日'!$C:$C,汇总!$A4082)</f>
        <v>0</v>
      </c>
      <c r="I4082">
        <f>SUMIFS('6日'!$A:$A,'6日'!$B:$B,$B4082,'6日'!$C:$C,汇总!$A4082)</f>
        <v>0</v>
      </c>
      <c r="J4082">
        <f>SUMIFS('7日'!$A:$A,'7日'!$B:$B,$B4082,'7日'!$C:$C,汇总!$A4082)</f>
        <v>0</v>
      </c>
      <c r="K4082" s="2" t="str">
        <f t="shared" si="505"/>
        <v>(1006M)HUAWEI Huawei G610</v>
      </c>
      <c r="L4082" s="2">
        <f t="shared" si="506"/>
        <v>0</v>
      </c>
      <c r="M4082" s="2">
        <f t="shared" si="507"/>
        <v>0</v>
      </c>
      <c r="N4082" s="2">
        <f t="shared" si="508"/>
        <v>0</v>
      </c>
      <c r="O4082" s="2">
        <f t="shared" si="509"/>
        <v>0</v>
      </c>
      <c r="P4082" s="2">
        <f t="shared" si="510"/>
        <v>0</v>
      </c>
      <c r="Q4082" s="2">
        <f t="shared" si="511"/>
        <v>0</v>
      </c>
      <c r="R4082" s="2">
        <f t="shared" si="512"/>
        <v>0</v>
      </c>
    </row>
    <row r="4083" spans="1:18" ht="15">
      <c r="A4083">
        <v>975</v>
      </c>
      <c r="B4083" t="s">
        <v>80</v>
      </c>
      <c r="C4083" s="1">
        <v>1</v>
      </c>
      <c r="D4083">
        <f>SUMIFS(次日!$A:$A,次日!$B:$B,$B4083,次日!$C:$C,汇总!$A4083)</f>
        <v>0</v>
      </c>
      <c r="E4083">
        <f>SUMIFS('2日'!$A:$A,'2日'!$B:$B,$B4083,'2日'!$C:$C,汇总!$A4083)</f>
        <v>0</v>
      </c>
      <c r="F4083">
        <f>SUMIFS('3日'!$A:$A,'3日'!$B:$B,$B4083,'3日'!$C:$C,汇总!$A4083)</f>
        <v>0</v>
      </c>
      <c r="G4083">
        <f>SUMIFS('4日'!$A:$A,'4日'!$B:$B,$B4083,'4日'!$C:$C,汇总!$A4083)</f>
        <v>0</v>
      </c>
      <c r="H4083">
        <f>SUMIFS('5日'!$A:$A,'5日'!$B:$B,$B4083,'5日'!$C:$C,汇总!$A4083)</f>
        <v>0</v>
      </c>
      <c r="I4083">
        <f>SUMIFS('6日'!$A:$A,'6日'!$B:$B,$B4083,'6日'!$C:$C,汇总!$A4083)</f>
        <v>0</v>
      </c>
      <c r="J4083">
        <f>SUMIFS('7日'!$A:$A,'7日'!$B:$B,$B4083,'7日'!$C:$C,汇总!$A4083)</f>
        <v>0</v>
      </c>
      <c r="K4083" s="2" t="str">
        <f t="shared" si="505"/>
        <v>(975M)HUAWEI Huawei G610</v>
      </c>
      <c r="L4083" s="2">
        <f t="shared" si="506"/>
        <v>0</v>
      </c>
      <c r="M4083" s="2">
        <f t="shared" si="507"/>
        <v>0</v>
      </c>
      <c r="N4083" s="2">
        <f t="shared" si="508"/>
        <v>0</v>
      </c>
      <c r="O4083" s="2">
        <f t="shared" si="509"/>
        <v>0</v>
      </c>
      <c r="P4083" s="2">
        <f t="shared" si="510"/>
        <v>0</v>
      </c>
      <c r="Q4083" s="2">
        <f t="shared" si="511"/>
        <v>0</v>
      </c>
      <c r="R4083" s="2">
        <f t="shared" si="512"/>
        <v>0</v>
      </c>
    </row>
    <row r="4084" spans="1:18" ht="15">
      <c r="A4084">
        <v>1006</v>
      </c>
      <c r="B4084" t="s">
        <v>364</v>
      </c>
      <c r="C4084" s="1">
        <v>1</v>
      </c>
      <c r="D4084">
        <f>SUMIFS(次日!$A:$A,次日!$B:$B,$B4084,次日!$C:$C,汇总!$A4084)</f>
        <v>0</v>
      </c>
      <c r="E4084">
        <f>SUMIFS('2日'!$A:$A,'2日'!$B:$B,$B4084,'2日'!$C:$C,汇总!$A4084)</f>
        <v>0</v>
      </c>
      <c r="F4084">
        <f>SUMIFS('3日'!$A:$A,'3日'!$B:$B,$B4084,'3日'!$C:$C,汇总!$A4084)</f>
        <v>0</v>
      </c>
      <c r="G4084">
        <f>SUMIFS('4日'!$A:$A,'4日'!$B:$B,$B4084,'4日'!$C:$C,汇总!$A4084)</f>
        <v>0</v>
      </c>
      <c r="H4084">
        <f>SUMIFS('5日'!$A:$A,'5日'!$B:$B,$B4084,'5日'!$C:$C,汇总!$A4084)</f>
        <v>0</v>
      </c>
      <c r="I4084">
        <f>SUMIFS('6日'!$A:$A,'6日'!$B:$B,$B4084,'6日'!$C:$C,汇总!$A4084)</f>
        <v>0</v>
      </c>
      <c r="J4084">
        <f>SUMIFS('7日'!$A:$A,'7日'!$B:$B,$B4084,'7日'!$C:$C,汇总!$A4084)</f>
        <v>0</v>
      </c>
      <c r="K4084" s="2" t="str">
        <f t="shared" si="505"/>
        <v>(1006M)HUAWEI Huawei G750-T01</v>
      </c>
      <c r="L4084" s="2">
        <f t="shared" si="506"/>
        <v>0</v>
      </c>
      <c r="M4084" s="2">
        <f t="shared" si="507"/>
        <v>0</v>
      </c>
      <c r="N4084" s="2">
        <f t="shared" si="508"/>
        <v>0</v>
      </c>
      <c r="O4084" s="2">
        <f t="shared" si="509"/>
        <v>0</v>
      </c>
      <c r="P4084" s="2">
        <f t="shared" si="510"/>
        <v>0</v>
      </c>
      <c r="Q4084" s="2">
        <f t="shared" si="511"/>
        <v>0</v>
      </c>
      <c r="R4084" s="2">
        <f t="shared" si="512"/>
        <v>0</v>
      </c>
    </row>
    <row r="4085" spans="1:18" ht="15">
      <c r="A4085">
        <v>2755</v>
      </c>
      <c r="B4085" t="s">
        <v>202</v>
      </c>
      <c r="C4085" s="1">
        <v>1</v>
      </c>
      <c r="D4085">
        <f>SUMIFS(次日!$A:$A,次日!$B:$B,$B4085,次日!$C:$C,汇总!$A4085)</f>
        <v>0</v>
      </c>
      <c r="E4085">
        <f>SUMIFS('2日'!$A:$A,'2日'!$B:$B,$B4085,'2日'!$C:$C,汇总!$A4085)</f>
        <v>1</v>
      </c>
      <c r="F4085">
        <f>SUMIFS('3日'!$A:$A,'3日'!$B:$B,$B4085,'3日'!$C:$C,汇总!$A4085)</f>
        <v>1</v>
      </c>
      <c r="G4085">
        <f>SUMIFS('4日'!$A:$A,'4日'!$B:$B,$B4085,'4日'!$C:$C,汇总!$A4085)</f>
        <v>0</v>
      </c>
      <c r="H4085">
        <f>SUMIFS('5日'!$A:$A,'5日'!$B:$B,$B4085,'5日'!$C:$C,汇总!$A4085)</f>
        <v>0</v>
      </c>
      <c r="I4085">
        <f>SUMIFS('6日'!$A:$A,'6日'!$B:$B,$B4085,'6日'!$C:$C,汇总!$A4085)</f>
        <v>1</v>
      </c>
      <c r="J4085">
        <f>SUMIFS('7日'!$A:$A,'7日'!$B:$B,$B4085,'7日'!$C:$C,汇总!$A4085)</f>
        <v>0</v>
      </c>
      <c r="K4085" s="2" t="str">
        <f t="shared" si="505"/>
        <v>(2755M)HUAWEI KIW-AL10</v>
      </c>
      <c r="L4085" s="2">
        <f t="shared" si="506"/>
        <v>0</v>
      </c>
      <c r="M4085" s="2">
        <f t="shared" si="507"/>
        <v>1</v>
      </c>
      <c r="N4085" s="2">
        <f t="shared" si="508"/>
        <v>1</v>
      </c>
      <c r="O4085" s="2">
        <f t="shared" si="509"/>
        <v>0</v>
      </c>
      <c r="P4085" s="2">
        <f t="shared" si="510"/>
        <v>0</v>
      </c>
      <c r="Q4085" s="2">
        <f t="shared" si="511"/>
        <v>1</v>
      </c>
      <c r="R4085" s="2">
        <f t="shared" si="512"/>
        <v>0</v>
      </c>
    </row>
    <row r="4086" spans="1:18" ht="15">
      <c r="A4086">
        <v>1815</v>
      </c>
      <c r="B4086" t="s">
        <v>3124</v>
      </c>
      <c r="C4086" s="1">
        <v>1</v>
      </c>
      <c r="D4086">
        <f>SUMIFS(次日!$A:$A,次日!$B:$B,$B4086,次日!$C:$C,汇总!$A4086)</f>
        <v>0</v>
      </c>
      <c r="E4086">
        <f>SUMIFS('2日'!$A:$A,'2日'!$B:$B,$B4086,'2日'!$C:$C,汇总!$A4086)</f>
        <v>0</v>
      </c>
      <c r="F4086">
        <f>SUMIFS('3日'!$A:$A,'3日'!$B:$B,$B4086,'3日'!$C:$C,汇总!$A4086)</f>
        <v>0</v>
      </c>
      <c r="G4086">
        <f>SUMIFS('4日'!$A:$A,'4日'!$B:$B,$B4086,'4日'!$C:$C,汇总!$A4086)</f>
        <v>0</v>
      </c>
      <c r="H4086">
        <f>SUMIFS('5日'!$A:$A,'5日'!$B:$B,$B4086,'5日'!$C:$C,汇总!$A4086)</f>
        <v>0</v>
      </c>
      <c r="I4086">
        <f>SUMIFS('6日'!$A:$A,'6日'!$B:$B,$B4086,'6日'!$C:$C,汇总!$A4086)</f>
        <v>0</v>
      </c>
      <c r="J4086">
        <f>SUMIFS('7日'!$A:$A,'7日'!$B:$B,$B4086,'7日'!$C:$C,汇总!$A4086)</f>
        <v>0</v>
      </c>
      <c r="K4086" s="2" t="str">
        <f t="shared" si="505"/>
        <v>(1815M)HUAWEI KIW-L22</v>
      </c>
      <c r="L4086" s="2">
        <f t="shared" si="506"/>
        <v>0</v>
      </c>
      <c r="M4086" s="2">
        <f t="shared" si="507"/>
        <v>0</v>
      </c>
      <c r="N4086" s="2">
        <f t="shared" si="508"/>
        <v>0</v>
      </c>
      <c r="O4086" s="2">
        <f t="shared" si="509"/>
        <v>0</v>
      </c>
      <c r="P4086" s="2">
        <f t="shared" si="510"/>
        <v>0</v>
      </c>
      <c r="Q4086" s="2">
        <f t="shared" si="511"/>
        <v>0</v>
      </c>
      <c r="R4086" s="2">
        <f t="shared" si="512"/>
        <v>0</v>
      </c>
    </row>
    <row r="4087" spans="1:18" ht="15">
      <c r="B4087" t="s">
        <v>381</v>
      </c>
      <c r="C4087" s="1">
        <v>1</v>
      </c>
      <c r="D4087">
        <f>SUMIFS(次日!$A:$A,次日!$B:$B,$B4087,次日!$C:$C,汇总!$A4087)</f>
        <v>0</v>
      </c>
      <c r="E4087">
        <f>SUMIFS('2日'!$A:$A,'2日'!$B:$B,$B4087,'2日'!$C:$C,汇总!$A4087)</f>
        <v>0</v>
      </c>
      <c r="F4087">
        <f>SUMIFS('3日'!$A:$A,'3日'!$B:$B,$B4087,'3日'!$C:$C,汇总!$A4087)</f>
        <v>0</v>
      </c>
      <c r="G4087">
        <f>SUMIFS('4日'!$A:$A,'4日'!$B:$B,$B4087,'4日'!$C:$C,汇总!$A4087)</f>
        <v>0</v>
      </c>
      <c r="H4087">
        <f>SUMIFS('5日'!$A:$A,'5日'!$B:$B,$B4087,'5日'!$C:$C,汇总!$A4087)</f>
        <v>0</v>
      </c>
      <c r="I4087">
        <f>SUMIFS('6日'!$A:$A,'6日'!$B:$B,$B4087,'6日'!$C:$C,汇总!$A4087)</f>
        <v>0</v>
      </c>
      <c r="J4087">
        <f>SUMIFS('7日'!$A:$A,'7日'!$B:$B,$B4087,'7日'!$C:$C,汇总!$A4087)</f>
        <v>0</v>
      </c>
      <c r="K4087" s="2" t="str">
        <f t="shared" si="505"/>
        <v>(M)HUAWEI KIW-TL00</v>
      </c>
      <c r="L4087" s="2">
        <f t="shared" si="506"/>
        <v>0</v>
      </c>
      <c r="M4087" s="2">
        <f t="shared" si="507"/>
        <v>0</v>
      </c>
      <c r="N4087" s="2">
        <f t="shared" si="508"/>
        <v>0</v>
      </c>
      <c r="O4087" s="2">
        <f t="shared" si="509"/>
        <v>0</v>
      </c>
      <c r="P4087" s="2">
        <f t="shared" si="510"/>
        <v>0</v>
      </c>
      <c r="Q4087" s="2">
        <f t="shared" si="511"/>
        <v>0</v>
      </c>
      <c r="R4087" s="2">
        <f t="shared" si="512"/>
        <v>0</v>
      </c>
    </row>
    <row r="4088" spans="1:18" ht="15">
      <c r="B4088" t="s">
        <v>635</v>
      </c>
      <c r="C4088" s="1">
        <v>1</v>
      </c>
      <c r="D4088">
        <f>SUMIFS(次日!$A:$A,次日!$B:$B,$B4088,次日!$C:$C,汇总!$A4088)</f>
        <v>0</v>
      </c>
      <c r="E4088">
        <f>SUMIFS('2日'!$A:$A,'2日'!$B:$B,$B4088,'2日'!$C:$C,汇总!$A4088)</f>
        <v>0</v>
      </c>
      <c r="F4088">
        <f>SUMIFS('3日'!$A:$A,'3日'!$B:$B,$B4088,'3日'!$C:$C,汇总!$A4088)</f>
        <v>0</v>
      </c>
      <c r="G4088">
        <f>SUMIFS('4日'!$A:$A,'4日'!$B:$B,$B4088,'4日'!$C:$C,汇总!$A4088)</f>
        <v>0</v>
      </c>
      <c r="H4088">
        <f>SUMIFS('5日'!$A:$A,'5日'!$B:$B,$B4088,'5日'!$C:$C,汇总!$A4088)</f>
        <v>0</v>
      </c>
      <c r="I4088">
        <f>SUMIFS('6日'!$A:$A,'6日'!$B:$B,$B4088,'6日'!$C:$C,汇总!$A4088)</f>
        <v>0</v>
      </c>
      <c r="J4088">
        <f>SUMIFS('7日'!$A:$A,'7日'!$B:$B,$B4088,'7日'!$C:$C,汇总!$A4088)</f>
        <v>0</v>
      </c>
      <c r="K4088" s="2" t="str">
        <f t="shared" si="505"/>
        <v>(M)HUAWEI KIW-UL00</v>
      </c>
      <c r="L4088" s="2">
        <f t="shared" si="506"/>
        <v>0</v>
      </c>
      <c r="M4088" s="2">
        <f t="shared" si="507"/>
        <v>0</v>
      </c>
      <c r="N4088" s="2">
        <f t="shared" si="508"/>
        <v>0</v>
      </c>
      <c r="O4088" s="2">
        <f t="shared" si="509"/>
        <v>0</v>
      </c>
      <c r="P4088" s="2">
        <f t="shared" si="510"/>
        <v>0</v>
      </c>
      <c r="Q4088" s="2">
        <f t="shared" si="511"/>
        <v>0</v>
      </c>
      <c r="R4088" s="2">
        <f t="shared" si="512"/>
        <v>0</v>
      </c>
    </row>
    <row r="4089" spans="1:18" ht="15">
      <c r="A4089">
        <v>3689</v>
      </c>
      <c r="B4089" t="s">
        <v>1643</v>
      </c>
      <c r="C4089" s="1">
        <v>1</v>
      </c>
      <c r="D4089">
        <f>SUMIFS(次日!$A:$A,次日!$B:$B,$B4089,次日!$C:$C,汇总!$A4089)</f>
        <v>1</v>
      </c>
      <c r="E4089">
        <f>SUMIFS('2日'!$A:$A,'2日'!$B:$B,$B4089,'2日'!$C:$C,汇总!$A4089)</f>
        <v>1</v>
      </c>
      <c r="F4089">
        <f>SUMIFS('3日'!$A:$A,'3日'!$B:$B,$B4089,'3日'!$C:$C,汇总!$A4089)</f>
        <v>1</v>
      </c>
      <c r="G4089">
        <f>SUMIFS('4日'!$A:$A,'4日'!$B:$B,$B4089,'4日'!$C:$C,汇总!$A4089)</f>
        <v>1</v>
      </c>
      <c r="H4089">
        <f>SUMIFS('5日'!$A:$A,'5日'!$B:$B,$B4089,'5日'!$C:$C,汇总!$A4089)</f>
        <v>1</v>
      </c>
      <c r="I4089">
        <f>SUMIFS('6日'!$A:$A,'6日'!$B:$B,$B4089,'6日'!$C:$C,汇总!$A4089)</f>
        <v>1</v>
      </c>
      <c r="J4089">
        <f>SUMIFS('7日'!$A:$A,'7日'!$B:$B,$B4089,'7日'!$C:$C,汇总!$A4089)</f>
        <v>1</v>
      </c>
      <c r="K4089" s="2" t="str">
        <f t="shared" si="505"/>
        <v>(3689M)HUAWEI KNT-AL20</v>
      </c>
      <c r="L4089" s="2">
        <f t="shared" si="506"/>
        <v>1</v>
      </c>
      <c r="M4089" s="2">
        <f t="shared" si="507"/>
        <v>1</v>
      </c>
      <c r="N4089" s="2">
        <f t="shared" si="508"/>
        <v>1</v>
      </c>
      <c r="O4089" s="2">
        <f t="shared" si="509"/>
        <v>1</v>
      </c>
      <c r="P4089" s="2">
        <f t="shared" si="510"/>
        <v>1</v>
      </c>
      <c r="Q4089" s="2">
        <f t="shared" si="511"/>
        <v>1</v>
      </c>
      <c r="R4089" s="2">
        <f t="shared" si="512"/>
        <v>1</v>
      </c>
    </row>
    <row r="4090" spans="1:18" ht="15">
      <c r="A4090">
        <v>3738</v>
      </c>
      <c r="B4090" t="s">
        <v>3619</v>
      </c>
      <c r="C4090" s="1">
        <v>1</v>
      </c>
      <c r="D4090">
        <f>SUMIFS(次日!$A:$A,次日!$B:$B,$B4090,次日!$C:$C,汇总!$A4090)</f>
        <v>0</v>
      </c>
      <c r="E4090">
        <f>SUMIFS('2日'!$A:$A,'2日'!$B:$B,$B4090,'2日'!$C:$C,汇总!$A4090)</f>
        <v>0</v>
      </c>
      <c r="F4090">
        <f>SUMIFS('3日'!$A:$A,'3日'!$B:$B,$B4090,'3日'!$C:$C,汇总!$A4090)</f>
        <v>0</v>
      </c>
      <c r="G4090">
        <f>SUMIFS('4日'!$A:$A,'4日'!$B:$B,$B4090,'4日'!$C:$C,汇总!$A4090)</f>
        <v>0</v>
      </c>
      <c r="H4090">
        <f>SUMIFS('5日'!$A:$A,'5日'!$B:$B,$B4090,'5日'!$C:$C,汇总!$A4090)</f>
        <v>0</v>
      </c>
      <c r="I4090">
        <f>SUMIFS('6日'!$A:$A,'6日'!$B:$B,$B4090,'6日'!$C:$C,汇总!$A4090)</f>
        <v>0</v>
      </c>
      <c r="J4090">
        <f>SUMIFS('7日'!$A:$A,'7日'!$B:$B,$B4090,'7日'!$C:$C,汇总!$A4090)</f>
        <v>0</v>
      </c>
      <c r="K4090" s="2" t="str">
        <f t="shared" si="505"/>
        <v>(3738M)HUAWEI KNT-TL10</v>
      </c>
      <c r="L4090" s="2">
        <f t="shared" si="506"/>
        <v>0</v>
      </c>
      <c r="M4090" s="2">
        <f t="shared" si="507"/>
        <v>0</v>
      </c>
      <c r="N4090" s="2">
        <f t="shared" si="508"/>
        <v>0</v>
      </c>
      <c r="O4090" s="2">
        <f t="shared" si="509"/>
        <v>0</v>
      </c>
      <c r="P4090" s="2">
        <f t="shared" si="510"/>
        <v>0</v>
      </c>
      <c r="Q4090" s="2">
        <f t="shared" si="511"/>
        <v>0</v>
      </c>
      <c r="R4090" s="2">
        <f t="shared" si="512"/>
        <v>0</v>
      </c>
    </row>
    <row r="4091" spans="1:18" ht="15">
      <c r="B4091" t="s">
        <v>2676</v>
      </c>
      <c r="C4091" s="1">
        <v>1</v>
      </c>
      <c r="D4091">
        <f>SUMIFS(次日!$A:$A,次日!$B:$B,$B4091,次日!$C:$C,汇总!$A4091)</f>
        <v>0</v>
      </c>
      <c r="E4091">
        <f>SUMIFS('2日'!$A:$A,'2日'!$B:$B,$B4091,'2日'!$C:$C,汇总!$A4091)</f>
        <v>0</v>
      </c>
      <c r="F4091">
        <f>SUMIFS('3日'!$A:$A,'3日'!$B:$B,$B4091,'3日'!$C:$C,汇总!$A4091)</f>
        <v>0</v>
      </c>
      <c r="G4091">
        <f>SUMIFS('4日'!$A:$A,'4日'!$B:$B,$B4091,'4日'!$C:$C,汇总!$A4091)</f>
        <v>0</v>
      </c>
      <c r="H4091">
        <f>SUMIFS('5日'!$A:$A,'5日'!$B:$B,$B4091,'5日'!$C:$C,汇总!$A4091)</f>
        <v>0</v>
      </c>
      <c r="I4091">
        <f>SUMIFS('6日'!$A:$A,'6日'!$B:$B,$B4091,'6日'!$C:$C,汇总!$A4091)</f>
        <v>0</v>
      </c>
      <c r="J4091">
        <f>SUMIFS('7日'!$A:$A,'7日'!$B:$B,$B4091,'7日'!$C:$C,汇总!$A4091)</f>
        <v>0</v>
      </c>
      <c r="K4091" s="2" t="str">
        <f t="shared" si="505"/>
        <v>(M)HUAWEI MT2L03</v>
      </c>
      <c r="L4091" s="2">
        <f t="shared" si="506"/>
        <v>0</v>
      </c>
      <c r="M4091" s="2">
        <f t="shared" si="507"/>
        <v>0</v>
      </c>
      <c r="N4091" s="2">
        <f t="shared" si="508"/>
        <v>0</v>
      </c>
      <c r="O4091" s="2">
        <f t="shared" si="509"/>
        <v>0</v>
      </c>
      <c r="P4091" s="2">
        <f t="shared" si="510"/>
        <v>0</v>
      </c>
      <c r="Q4091" s="2">
        <f t="shared" si="511"/>
        <v>0</v>
      </c>
      <c r="R4091" s="2">
        <f t="shared" si="512"/>
        <v>0</v>
      </c>
    </row>
    <row r="4092" spans="1:18" ht="15">
      <c r="A4092">
        <v>894</v>
      </c>
      <c r="B4092" t="s">
        <v>832</v>
      </c>
      <c r="C4092" s="1">
        <v>1</v>
      </c>
      <c r="D4092">
        <f>SUMIFS(次日!$A:$A,次日!$B:$B,$B4092,次日!$C:$C,汇总!$A4092)</f>
        <v>0</v>
      </c>
      <c r="E4092">
        <f>SUMIFS('2日'!$A:$A,'2日'!$B:$B,$B4092,'2日'!$C:$C,汇总!$A4092)</f>
        <v>0</v>
      </c>
      <c r="F4092">
        <f>SUMIFS('3日'!$A:$A,'3日'!$B:$B,$B4092,'3日'!$C:$C,汇总!$A4092)</f>
        <v>0</v>
      </c>
      <c r="G4092">
        <f>SUMIFS('4日'!$A:$A,'4日'!$B:$B,$B4092,'4日'!$C:$C,汇总!$A4092)</f>
        <v>0</v>
      </c>
      <c r="H4092">
        <f>SUMIFS('5日'!$A:$A,'5日'!$B:$B,$B4092,'5日'!$C:$C,汇总!$A4092)</f>
        <v>0</v>
      </c>
      <c r="I4092">
        <f>SUMIFS('6日'!$A:$A,'6日'!$B:$B,$B4092,'6日'!$C:$C,汇总!$A4092)</f>
        <v>0</v>
      </c>
      <c r="J4092">
        <f>SUMIFS('7日'!$A:$A,'7日'!$B:$B,$B4092,'7日'!$C:$C,汇总!$A4092)</f>
        <v>0</v>
      </c>
      <c r="K4092" s="2" t="str">
        <f t="shared" si="505"/>
        <v>(894M)HUAWEI MediaPad 7 Youth</v>
      </c>
      <c r="L4092" s="2">
        <f t="shared" si="506"/>
        <v>0</v>
      </c>
      <c r="M4092" s="2">
        <f t="shared" si="507"/>
        <v>0</v>
      </c>
      <c r="N4092" s="2">
        <f t="shared" si="508"/>
        <v>0</v>
      </c>
      <c r="O4092" s="2">
        <f t="shared" si="509"/>
        <v>0</v>
      </c>
      <c r="P4092" s="2">
        <f t="shared" si="510"/>
        <v>0</v>
      </c>
      <c r="Q4092" s="2">
        <f t="shared" si="511"/>
        <v>0</v>
      </c>
      <c r="R4092" s="2">
        <f t="shared" si="512"/>
        <v>0</v>
      </c>
    </row>
    <row r="4093" spans="1:18" ht="15">
      <c r="A4093">
        <v>913</v>
      </c>
      <c r="B4093" t="s">
        <v>3404</v>
      </c>
      <c r="C4093" s="1">
        <v>1</v>
      </c>
      <c r="D4093">
        <f>SUMIFS(次日!$A:$A,次日!$B:$B,$B4093,次日!$C:$C,汇总!$A4093)</f>
        <v>0</v>
      </c>
      <c r="E4093">
        <f>SUMIFS('2日'!$A:$A,'2日'!$B:$B,$B4093,'2日'!$C:$C,汇总!$A4093)</f>
        <v>0</v>
      </c>
      <c r="F4093">
        <f>SUMIFS('3日'!$A:$A,'3日'!$B:$B,$B4093,'3日'!$C:$C,汇总!$A4093)</f>
        <v>0</v>
      </c>
      <c r="G4093">
        <f>SUMIFS('4日'!$A:$A,'4日'!$B:$B,$B4093,'4日'!$C:$C,汇总!$A4093)</f>
        <v>0</v>
      </c>
      <c r="H4093">
        <f>SUMIFS('5日'!$A:$A,'5日'!$B:$B,$B4093,'5日'!$C:$C,汇总!$A4093)</f>
        <v>0</v>
      </c>
      <c r="I4093">
        <f>SUMIFS('6日'!$A:$A,'6日'!$B:$B,$B4093,'6日'!$C:$C,汇总!$A4093)</f>
        <v>0</v>
      </c>
      <c r="J4093">
        <f>SUMIFS('7日'!$A:$A,'7日'!$B:$B,$B4093,'7日'!$C:$C,汇总!$A4093)</f>
        <v>0</v>
      </c>
      <c r="K4093" s="2" t="str">
        <f t="shared" si="505"/>
        <v>(913M)HUAWEI MediaPad T1 8.0</v>
      </c>
      <c r="L4093" s="2">
        <f t="shared" si="506"/>
        <v>0</v>
      </c>
      <c r="M4093" s="2">
        <f t="shared" si="507"/>
        <v>0</v>
      </c>
      <c r="N4093" s="2">
        <f t="shared" si="508"/>
        <v>0</v>
      </c>
      <c r="O4093" s="2">
        <f t="shared" si="509"/>
        <v>0</v>
      </c>
      <c r="P4093" s="2">
        <f t="shared" si="510"/>
        <v>0</v>
      </c>
      <c r="Q4093" s="2">
        <f t="shared" si="511"/>
        <v>0</v>
      </c>
      <c r="R4093" s="2">
        <f t="shared" si="512"/>
        <v>0</v>
      </c>
    </row>
    <row r="4094" spans="1:18" ht="15">
      <c r="A4094">
        <v>1007</v>
      </c>
      <c r="B4094" t="s">
        <v>1859</v>
      </c>
      <c r="C4094" s="1">
        <v>1</v>
      </c>
      <c r="D4094">
        <f>SUMIFS(次日!$A:$A,次日!$B:$B,$B4094,次日!$C:$C,汇总!$A4094)</f>
        <v>0</v>
      </c>
      <c r="E4094">
        <f>SUMIFS('2日'!$A:$A,'2日'!$B:$B,$B4094,'2日'!$C:$C,汇总!$A4094)</f>
        <v>0</v>
      </c>
      <c r="F4094">
        <f>SUMIFS('3日'!$A:$A,'3日'!$B:$B,$B4094,'3日'!$C:$C,汇总!$A4094)</f>
        <v>0</v>
      </c>
      <c r="G4094">
        <f>SUMIFS('4日'!$A:$A,'4日'!$B:$B,$B4094,'4日'!$C:$C,汇总!$A4094)</f>
        <v>0</v>
      </c>
      <c r="H4094">
        <f>SUMIFS('5日'!$A:$A,'5日'!$B:$B,$B4094,'5日'!$C:$C,汇总!$A4094)</f>
        <v>0</v>
      </c>
      <c r="I4094">
        <f>SUMIFS('6日'!$A:$A,'6日'!$B:$B,$B4094,'6日'!$C:$C,汇总!$A4094)</f>
        <v>0</v>
      </c>
      <c r="J4094">
        <f>SUMIFS('7日'!$A:$A,'7日'!$B:$B,$B4094,'7日'!$C:$C,汇总!$A4094)</f>
        <v>0</v>
      </c>
      <c r="K4094" s="2" t="str">
        <f t="shared" si="505"/>
        <v>(1007M)HUAWEI Mete8</v>
      </c>
      <c r="L4094" s="2">
        <f t="shared" si="506"/>
        <v>0</v>
      </c>
      <c r="M4094" s="2">
        <f t="shared" si="507"/>
        <v>0</v>
      </c>
      <c r="N4094" s="2">
        <f t="shared" si="508"/>
        <v>0</v>
      </c>
      <c r="O4094" s="2">
        <f t="shared" si="509"/>
        <v>0</v>
      </c>
      <c r="P4094" s="2">
        <f t="shared" si="510"/>
        <v>0</v>
      </c>
      <c r="Q4094" s="2">
        <f t="shared" si="511"/>
        <v>0</v>
      </c>
      <c r="R4094" s="2">
        <f t="shared" si="512"/>
        <v>0</v>
      </c>
    </row>
    <row r="4095" spans="1:18" ht="15">
      <c r="A4095">
        <v>2793</v>
      </c>
      <c r="B4095" t="s">
        <v>4005</v>
      </c>
      <c r="C4095" s="1">
        <v>1</v>
      </c>
      <c r="D4095">
        <f>SUMIFS(次日!$A:$A,次日!$B:$B,$B4095,次日!$C:$C,汇总!$A4095)</f>
        <v>0</v>
      </c>
      <c r="E4095">
        <f>SUMIFS('2日'!$A:$A,'2日'!$B:$B,$B4095,'2日'!$C:$C,汇总!$A4095)</f>
        <v>0</v>
      </c>
      <c r="F4095">
        <f>SUMIFS('3日'!$A:$A,'3日'!$B:$B,$B4095,'3日'!$C:$C,汇总!$A4095)</f>
        <v>0</v>
      </c>
      <c r="G4095">
        <f>SUMIFS('4日'!$A:$A,'4日'!$B:$B,$B4095,'4日'!$C:$C,汇总!$A4095)</f>
        <v>0</v>
      </c>
      <c r="H4095">
        <f>SUMIFS('5日'!$A:$A,'5日'!$B:$B,$B4095,'5日'!$C:$C,汇总!$A4095)</f>
        <v>0</v>
      </c>
      <c r="I4095">
        <f>SUMIFS('6日'!$A:$A,'6日'!$B:$B,$B4095,'6日'!$C:$C,汇总!$A4095)</f>
        <v>0</v>
      </c>
      <c r="J4095">
        <f>SUMIFS('7日'!$A:$A,'7日'!$B:$B,$B4095,'7日'!$C:$C,汇总!$A4095)</f>
        <v>0</v>
      </c>
      <c r="K4095" s="2" t="str">
        <f t="shared" si="505"/>
        <v>(2793M)HUAWEI NEM-AL10</v>
      </c>
      <c r="L4095" s="2">
        <f t="shared" si="506"/>
        <v>0</v>
      </c>
      <c r="M4095" s="2">
        <f t="shared" si="507"/>
        <v>0</v>
      </c>
      <c r="N4095" s="2">
        <f t="shared" si="508"/>
        <v>0</v>
      </c>
      <c r="O4095" s="2">
        <f t="shared" si="509"/>
        <v>0</v>
      </c>
      <c r="P4095" s="2">
        <f t="shared" si="510"/>
        <v>0</v>
      </c>
      <c r="Q4095" s="2">
        <f t="shared" si="511"/>
        <v>0</v>
      </c>
      <c r="R4095" s="2">
        <f t="shared" si="512"/>
        <v>0</v>
      </c>
    </row>
    <row r="4096" spans="1:18" ht="15">
      <c r="A4096">
        <v>1006</v>
      </c>
      <c r="B4096" t="s">
        <v>133</v>
      </c>
      <c r="C4096" s="1">
        <v>1</v>
      </c>
      <c r="D4096">
        <f>SUMIFS(次日!$A:$A,次日!$B:$B,$B4096,次日!$C:$C,汇总!$A4096)</f>
        <v>0</v>
      </c>
      <c r="E4096">
        <f>SUMIFS('2日'!$A:$A,'2日'!$B:$B,$B4096,'2日'!$C:$C,汇总!$A4096)</f>
        <v>0</v>
      </c>
      <c r="F4096">
        <f>SUMIFS('3日'!$A:$A,'3日'!$B:$B,$B4096,'3日'!$C:$C,汇总!$A4096)</f>
        <v>0</v>
      </c>
      <c r="G4096">
        <f>SUMIFS('4日'!$A:$A,'4日'!$B:$B,$B4096,'4日'!$C:$C,汇总!$A4096)</f>
        <v>0</v>
      </c>
      <c r="H4096">
        <f>SUMIFS('5日'!$A:$A,'5日'!$B:$B,$B4096,'5日'!$C:$C,汇总!$A4096)</f>
        <v>0</v>
      </c>
      <c r="I4096">
        <f>SUMIFS('6日'!$A:$A,'6日'!$B:$B,$B4096,'6日'!$C:$C,汇总!$A4096)</f>
        <v>0</v>
      </c>
      <c r="J4096">
        <f>SUMIFS('7日'!$A:$A,'7日'!$B:$B,$B4096,'7日'!$C:$C,汇总!$A4096)</f>
        <v>0</v>
      </c>
      <c r="K4096" s="2" t="str">
        <f t="shared" si="505"/>
        <v>(1006M)HUAWEI P6-U06</v>
      </c>
      <c r="L4096" s="2">
        <f t="shared" si="506"/>
        <v>0</v>
      </c>
      <c r="M4096" s="2">
        <f t="shared" si="507"/>
        <v>0</v>
      </c>
      <c r="N4096" s="2">
        <f t="shared" si="508"/>
        <v>0</v>
      </c>
      <c r="O4096" s="2">
        <f t="shared" si="509"/>
        <v>0</v>
      </c>
      <c r="P4096" s="2">
        <f t="shared" si="510"/>
        <v>0</v>
      </c>
      <c r="Q4096" s="2">
        <f t="shared" si="511"/>
        <v>0</v>
      </c>
      <c r="R4096" s="2">
        <f t="shared" si="512"/>
        <v>0</v>
      </c>
    </row>
    <row r="4097" spans="1:18" ht="15">
      <c r="A4097">
        <v>3012</v>
      </c>
      <c r="B4097" t="s">
        <v>538</v>
      </c>
      <c r="C4097" s="1">
        <v>1</v>
      </c>
      <c r="D4097">
        <f>SUMIFS(次日!$A:$A,次日!$B:$B,$B4097,次日!$C:$C,汇总!$A4097)</f>
        <v>0</v>
      </c>
      <c r="E4097">
        <f>SUMIFS('2日'!$A:$A,'2日'!$B:$B,$B4097,'2日'!$C:$C,汇总!$A4097)</f>
        <v>0</v>
      </c>
      <c r="F4097">
        <f>SUMIFS('3日'!$A:$A,'3日'!$B:$B,$B4097,'3日'!$C:$C,汇总!$A4097)</f>
        <v>0</v>
      </c>
      <c r="G4097">
        <f>SUMIFS('4日'!$A:$A,'4日'!$B:$B,$B4097,'4日'!$C:$C,汇总!$A4097)</f>
        <v>0</v>
      </c>
      <c r="H4097">
        <f>SUMIFS('5日'!$A:$A,'5日'!$B:$B,$B4097,'5日'!$C:$C,汇总!$A4097)</f>
        <v>0</v>
      </c>
      <c r="I4097">
        <f>SUMIFS('6日'!$A:$A,'6日'!$B:$B,$B4097,'6日'!$C:$C,汇总!$A4097)</f>
        <v>0</v>
      </c>
      <c r="J4097">
        <f>SUMIFS('7日'!$A:$A,'7日'!$B:$B,$B4097,'7日'!$C:$C,汇总!$A4097)</f>
        <v>0</v>
      </c>
      <c r="K4097" s="2" t="str">
        <f t="shared" si="505"/>
        <v>(3012M)HUAWEI PINE</v>
      </c>
      <c r="L4097" s="2">
        <f t="shared" si="506"/>
        <v>0</v>
      </c>
      <c r="M4097" s="2">
        <f t="shared" si="507"/>
        <v>0</v>
      </c>
      <c r="N4097" s="2">
        <f t="shared" si="508"/>
        <v>0</v>
      </c>
      <c r="O4097" s="2">
        <f t="shared" si="509"/>
        <v>0</v>
      </c>
      <c r="P4097" s="2">
        <f t="shared" si="510"/>
        <v>0</v>
      </c>
      <c r="Q4097" s="2">
        <f t="shared" si="511"/>
        <v>0</v>
      </c>
      <c r="R4097" s="2">
        <f t="shared" si="512"/>
        <v>0</v>
      </c>
    </row>
    <row r="4098" spans="1:18" ht="15">
      <c r="A4098">
        <v>2791</v>
      </c>
      <c r="B4098" t="s">
        <v>740</v>
      </c>
      <c r="C4098" s="1">
        <v>1</v>
      </c>
      <c r="D4098">
        <f>SUMIFS(次日!$A:$A,次日!$B:$B,$B4098,次日!$C:$C,汇总!$A4098)</f>
        <v>0</v>
      </c>
      <c r="E4098">
        <f>SUMIFS('2日'!$A:$A,'2日'!$B:$B,$B4098,'2日'!$C:$C,汇总!$A4098)</f>
        <v>0</v>
      </c>
      <c r="F4098">
        <f>SUMIFS('3日'!$A:$A,'3日'!$B:$B,$B4098,'3日'!$C:$C,汇总!$A4098)</f>
        <v>0</v>
      </c>
      <c r="G4098">
        <f>SUMIFS('4日'!$A:$A,'4日'!$B:$B,$B4098,'4日'!$C:$C,汇总!$A4098)</f>
        <v>0</v>
      </c>
      <c r="H4098">
        <f>SUMIFS('5日'!$A:$A,'5日'!$B:$B,$B4098,'5日'!$C:$C,汇总!$A4098)</f>
        <v>0</v>
      </c>
      <c r="I4098">
        <f>SUMIFS('6日'!$A:$A,'6日'!$B:$B,$B4098,'6日'!$C:$C,汇总!$A4098)</f>
        <v>0</v>
      </c>
      <c r="J4098">
        <f>SUMIFS('7日'!$A:$A,'7日'!$B:$B,$B4098,'7日'!$C:$C,汇总!$A4098)</f>
        <v>0</v>
      </c>
      <c r="K4098" s="2" t="str">
        <f t="shared" si="505"/>
        <v>(2791M)HUAWEI PLK-CL00</v>
      </c>
      <c r="L4098" s="2">
        <f t="shared" si="506"/>
        <v>0</v>
      </c>
      <c r="M4098" s="2">
        <f t="shared" si="507"/>
        <v>0</v>
      </c>
      <c r="N4098" s="2">
        <f t="shared" si="508"/>
        <v>0</v>
      </c>
      <c r="O4098" s="2">
        <f t="shared" si="509"/>
        <v>0</v>
      </c>
      <c r="P4098" s="2">
        <f t="shared" si="510"/>
        <v>0</v>
      </c>
      <c r="Q4098" s="2">
        <f t="shared" si="511"/>
        <v>0</v>
      </c>
      <c r="R4098" s="2">
        <f t="shared" si="512"/>
        <v>0</v>
      </c>
    </row>
    <row r="4099" spans="1:18" ht="15">
      <c r="B4099" t="s">
        <v>419</v>
      </c>
      <c r="C4099" s="1">
        <v>1</v>
      </c>
      <c r="D4099">
        <f>SUMIFS(次日!$A:$A,次日!$B:$B,$B4099,次日!$C:$C,汇总!$A4099)</f>
        <v>0</v>
      </c>
      <c r="E4099">
        <f>SUMIFS('2日'!$A:$A,'2日'!$B:$B,$B4099,'2日'!$C:$C,汇总!$A4099)</f>
        <v>0</v>
      </c>
      <c r="F4099">
        <f>SUMIFS('3日'!$A:$A,'3日'!$B:$B,$B4099,'3日'!$C:$C,汇总!$A4099)</f>
        <v>0</v>
      </c>
      <c r="G4099">
        <f>SUMIFS('4日'!$A:$A,'4日'!$B:$B,$B4099,'4日'!$C:$C,汇总!$A4099)</f>
        <v>0</v>
      </c>
      <c r="H4099">
        <f>SUMIFS('5日'!$A:$A,'5日'!$B:$B,$B4099,'5日'!$C:$C,汇总!$A4099)</f>
        <v>0</v>
      </c>
      <c r="I4099">
        <f>SUMIFS('6日'!$A:$A,'6日'!$B:$B,$B4099,'6日'!$C:$C,汇总!$A4099)</f>
        <v>0</v>
      </c>
      <c r="J4099">
        <f>SUMIFS('7日'!$A:$A,'7日'!$B:$B,$B4099,'7日'!$C:$C,汇总!$A4099)</f>
        <v>0</v>
      </c>
      <c r="K4099" s="2" t="str">
        <f t="shared" ref="K4099:K4162" si="513">"("&amp;A4099&amp;"M"&amp;")"&amp;B4099</f>
        <v>(M)HUAWEI S8-701u</v>
      </c>
      <c r="L4099" s="2">
        <f t="shared" ref="L4099:L4162" si="514">D4099/$C4099</f>
        <v>0</v>
      </c>
      <c r="M4099" s="2">
        <f t="shared" ref="M4099:M4162" si="515">E4099/$C4099</f>
        <v>0</v>
      </c>
      <c r="N4099" s="2">
        <f t="shared" ref="N4099:N4162" si="516">F4099/$C4099</f>
        <v>0</v>
      </c>
      <c r="O4099" s="2">
        <f t="shared" ref="O4099:O4162" si="517">G4099/$C4099</f>
        <v>0</v>
      </c>
      <c r="P4099" s="2">
        <f t="shared" ref="P4099:P4162" si="518">H4099/$C4099</f>
        <v>0</v>
      </c>
      <c r="Q4099" s="2">
        <f t="shared" ref="Q4099:Q4162" si="519">I4099/$C4099</f>
        <v>0</v>
      </c>
      <c r="R4099" s="2">
        <f t="shared" ref="R4099:R4162" si="520">J4099/$C4099</f>
        <v>0</v>
      </c>
    </row>
    <row r="4100" spans="1:18" ht="15">
      <c r="B4100" t="s">
        <v>534</v>
      </c>
      <c r="C4100" s="1">
        <v>1</v>
      </c>
      <c r="D4100">
        <f>SUMIFS(次日!$A:$A,次日!$B:$B,$B4100,次日!$C:$C,汇总!$A4100)</f>
        <v>0</v>
      </c>
      <c r="E4100">
        <f>SUMIFS('2日'!$A:$A,'2日'!$B:$B,$B4100,'2日'!$C:$C,汇总!$A4100)</f>
        <v>0</v>
      </c>
      <c r="F4100">
        <f>SUMIFS('3日'!$A:$A,'3日'!$B:$B,$B4100,'3日'!$C:$C,汇总!$A4100)</f>
        <v>0</v>
      </c>
      <c r="G4100">
        <f>SUMIFS('4日'!$A:$A,'4日'!$B:$B,$B4100,'4日'!$C:$C,汇总!$A4100)</f>
        <v>0</v>
      </c>
      <c r="H4100">
        <f>SUMIFS('5日'!$A:$A,'5日'!$B:$B,$B4100,'5日'!$C:$C,汇总!$A4100)</f>
        <v>0</v>
      </c>
      <c r="I4100">
        <f>SUMIFS('6日'!$A:$A,'6日'!$B:$B,$B4100,'6日'!$C:$C,汇总!$A4100)</f>
        <v>0</v>
      </c>
      <c r="J4100">
        <f>SUMIFS('7日'!$A:$A,'7日'!$B:$B,$B4100,'7日'!$C:$C,汇总!$A4100)</f>
        <v>0</v>
      </c>
      <c r="K4100" s="2" t="str">
        <f t="shared" si="513"/>
        <v>(M)HUAWEI S8-701w</v>
      </c>
      <c r="L4100" s="2">
        <f t="shared" si="514"/>
        <v>0</v>
      </c>
      <c r="M4100" s="2">
        <f t="shared" si="515"/>
        <v>0</v>
      </c>
      <c r="N4100" s="2">
        <f t="shared" si="516"/>
        <v>0</v>
      </c>
      <c r="O4100" s="2">
        <f t="shared" si="517"/>
        <v>0</v>
      </c>
      <c r="P4100" s="2">
        <f t="shared" si="518"/>
        <v>0</v>
      </c>
      <c r="Q4100" s="2">
        <f t="shared" si="519"/>
        <v>0</v>
      </c>
      <c r="R4100" s="2">
        <f t="shared" si="520"/>
        <v>0</v>
      </c>
    </row>
    <row r="4101" spans="1:18" ht="15">
      <c r="A4101">
        <v>1007</v>
      </c>
      <c r="B4101" t="s">
        <v>3930</v>
      </c>
      <c r="C4101" s="1">
        <v>1</v>
      </c>
      <c r="D4101">
        <f>SUMIFS(次日!$A:$A,次日!$B:$B,$B4101,次日!$C:$C,汇总!$A4101)</f>
        <v>0</v>
      </c>
      <c r="E4101">
        <f>SUMIFS('2日'!$A:$A,'2日'!$B:$B,$B4101,'2日'!$C:$C,汇总!$A4101)</f>
        <v>0</v>
      </c>
      <c r="F4101">
        <f>SUMIFS('3日'!$A:$A,'3日'!$B:$B,$B4101,'3日'!$C:$C,汇总!$A4101)</f>
        <v>0</v>
      </c>
      <c r="G4101">
        <f>SUMIFS('4日'!$A:$A,'4日'!$B:$B,$B4101,'4日'!$C:$C,汇总!$A4101)</f>
        <v>0</v>
      </c>
      <c r="H4101">
        <f>SUMIFS('5日'!$A:$A,'5日'!$B:$B,$B4101,'5日'!$C:$C,汇总!$A4101)</f>
        <v>0</v>
      </c>
      <c r="I4101">
        <f>SUMIFS('6日'!$A:$A,'6日'!$B:$B,$B4101,'6日'!$C:$C,汇总!$A4101)</f>
        <v>0</v>
      </c>
      <c r="J4101">
        <f>SUMIFS('7日'!$A:$A,'7日'!$B:$B,$B4101,'7日'!$C:$C,汇总!$A4101)</f>
        <v>0</v>
      </c>
      <c r="K4101" s="2" t="str">
        <f t="shared" si="513"/>
        <v>(1007M)HUAWEI SCH-I919U</v>
      </c>
      <c r="L4101" s="2">
        <f t="shared" si="514"/>
        <v>0</v>
      </c>
      <c r="M4101" s="2">
        <f t="shared" si="515"/>
        <v>0</v>
      </c>
      <c r="N4101" s="2">
        <f t="shared" si="516"/>
        <v>0</v>
      </c>
      <c r="O4101" s="2">
        <f t="shared" si="517"/>
        <v>0</v>
      </c>
      <c r="P4101" s="2">
        <f t="shared" si="518"/>
        <v>0</v>
      </c>
      <c r="Q4101" s="2">
        <f t="shared" si="519"/>
        <v>0</v>
      </c>
      <c r="R4101" s="2">
        <f t="shared" si="520"/>
        <v>0</v>
      </c>
    </row>
    <row r="4102" spans="1:18" ht="15">
      <c r="A4102">
        <v>2022</v>
      </c>
      <c r="B4102" t="s">
        <v>2131</v>
      </c>
      <c r="C4102" s="1">
        <v>1</v>
      </c>
      <c r="D4102">
        <f>SUMIFS(次日!$A:$A,次日!$B:$B,$B4102,次日!$C:$C,汇总!$A4102)</f>
        <v>0</v>
      </c>
      <c r="E4102">
        <f>SUMIFS('2日'!$A:$A,'2日'!$B:$B,$B4102,'2日'!$C:$C,汇总!$A4102)</f>
        <v>0</v>
      </c>
      <c r="F4102">
        <f>SUMIFS('3日'!$A:$A,'3日'!$B:$B,$B4102,'3日'!$C:$C,汇总!$A4102)</f>
        <v>0</v>
      </c>
      <c r="G4102">
        <f>SUMIFS('4日'!$A:$A,'4日'!$B:$B,$B4102,'4日'!$C:$C,汇总!$A4102)</f>
        <v>0</v>
      </c>
      <c r="H4102">
        <f>SUMIFS('5日'!$A:$A,'5日'!$B:$B,$B4102,'5日'!$C:$C,汇总!$A4102)</f>
        <v>0</v>
      </c>
      <c r="I4102">
        <f>SUMIFS('6日'!$A:$A,'6日'!$B:$B,$B4102,'6日'!$C:$C,汇总!$A4102)</f>
        <v>0</v>
      </c>
      <c r="J4102">
        <f>SUMIFS('7日'!$A:$A,'7日'!$B:$B,$B4102,'7日'!$C:$C,汇总!$A4102)</f>
        <v>0</v>
      </c>
      <c r="K4102" s="2" t="str">
        <f t="shared" si="513"/>
        <v>(2022M)HUAWEI SCH-i889</v>
      </c>
      <c r="L4102" s="2">
        <f t="shared" si="514"/>
        <v>0</v>
      </c>
      <c r="M4102" s="2">
        <f t="shared" si="515"/>
        <v>0</v>
      </c>
      <c r="N4102" s="2">
        <f t="shared" si="516"/>
        <v>0</v>
      </c>
      <c r="O4102" s="2">
        <f t="shared" si="517"/>
        <v>0</v>
      </c>
      <c r="P4102" s="2">
        <f t="shared" si="518"/>
        <v>0</v>
      </c>
      <c r="Q4102" s="2">
        <f t="shared" si="519"/>
        <v>0</v>
      </c>
      <c r="R4102" s="2">
        <f t="shared" si="520"/>
        <v>0</v>
      </c>
    </row>
    <row r="4103" spans="1:18" ht="15">
      <c r="A4103">
        <v>1914</v>
      </c>
      <c r="B4103" t="s">
        <v>262</v>
      </c>
      <c r="C4103" s="1">
        <v>1</v>
      </c>
      <c r="D4103">
        <f>SUMIFS(次日!$A:$A,次日!$B:$B,$B4103,次日!$C:$C,汇总!$A4103)</f>
        <v>0</v>
      </c>
      <c r="E4103">
        <f>SUMIFS('2日'!$A:$A,'2日'!$B:$B,$B4103,'2日'!$C:$C,汇总!$A4103)</f>
        <v>0</v>
      </c>
      <c r="F4103">
        <f>SUMIFS('3日'!$A:$A,'3日'!$B:$B,$B4103,'3日'!$C:$C,汇总!$A4103)</f>
        <v>0</v>
      </c>
      <c r="G4103">
        <f>SUMIFS('4日'!$A:$A,'4日'!$B:$B,$B4103,'4日'!$C:$C,汇总!$A4103)</f>
        <v>0</v>
      </c>
      <c r="H4103">
        <f>SUMIFS('5日'!$A:$A,'5日'!$B:$B,$B4103,'5日'!$C:$C,汇总!$A4103)</f>
        <v>0</v>
      </c>
      <c r="I4103">
        <f>SUMIFS('6日'!$A:$A,'6日'!$B:$B,$B4103,'6日'!$C:$C,汇总!$A4103)</f>
        <v>0</v>
      </c>
      <c r="J4103">
        <f>SUMIFS('7日'!$A:$A,'7日'!$B:$B,$B4103,'7日'!$C:$C,汇总!$A4103)</f>
        <v>0</v>
      </c>
      <c r="K4103" s="2" t="str">
        <f t="shared" si="513"/>
        <v>(1914M)HUAWEI SCL-TL00H</v>
      </c>
      <c r="L4103" s="2">
        <f t="shared" si="514"/>
        <v>0</v>
      </c>
      <c r="M4103" s="2">
        <f t="shared" si="515"/>
        <v>0</v>
      </c>
      <c r="N4103" s="2">
        <f t="shared" si="516"/>
        <v>0</v>
      </c>
      <c r="O4103" s="2">
        <f t="shared" si="517"/>
        <v>0</v>
      </c>
      <c r="P4103" s="2">
        <f t="shared" si="518"/>
        <v>0</v>
      </c>
      <c r="Q4103" s="2">
        <f t="shared" si="519"/>
        <v>0</v>
      </c>
      <c r="R4103" s="2">
        <f t="shared" si="520"/>
        <v>0</v>
      </c>
    </row>
    <row r="4104" spans="1:18" ht="15">
      <c r="A4104">
        <v>1902</v>
      </c>
      <c r="B4104" t="s">
        <v>3258</v>
      </c>
      <c r="C4104" s="1">
        <v>1</v>
      </c>
      <c r="D4104">
        <f>SUMIFS(次日!$A:$A,次日!$B:$B,$B4104,次日!$C:$C,汇总!$A4104)</f>
        <v>1</v>
      </c>
      <c r="E4104">
        <f>SUMIFS('2日'!$A:$A,'2日'!$B:$B,$B4104,'2日'!$C:$C,汇总!$A4104)</f>
        <v>1</v>
      </c>
      <c r="F4104">
        <f>SUMIFS('3日'!$A:$A,'3日'!$B:$B,$B4104,'3日'!$C:$C,汇总!$A4104)</f>
        <v>1</v>
      </c>
      <c r="G4104">
        <f>SUMIFS('4日'!$A:$A,'4日'!$B:$B,$B4104,'4日'!$C:$C,汇总!$A4104)</f>
        <v>1</v>
      </c>
      <c r="H4104">
        <f>SUMIFS('5日'!$A:$A,'5日'!$B:$B,$B4104,'5日'!$C:$C,汇总!$A4104)</f>
        <v>1</v>
      </c>
      <c r="I4104">
        <f>SUMIFS('6日'!$A:$A,'6日'!$B:$B,$B4104,'6日'!$C:$C,汇总!$A4104)</f>
        <v>1</v>
      </c>
      <c r="J4104">
        <f>SUMIFS('7日'!$A:$A,'7日'!$B:$B,$B4104,'7日'!$C:$C,汇总!$A4104)</f>
        <v>1</v>
      </c>
      <c r="K4104" s="2" t="str">
        <f t="shared" si="513"/>
        <v>(1902M)HUAWEI unknown</v>
      </c>
      <c r="L4104" s="2">
        <f t="shared" si="514"/>
        <v>1</v>
      </c>
      <c r="M4104" s="2">
        <f t="shared" si="515"/>
        <v>1</v>
      </c>
      <c r="N4104" s="2">
        <f t="shared" si="516"/>
        <v>1</v>
      </c>
      <c r="O4104" s="2">
        <f t="shared" si="517"/>
        <v>1</v>
      </c>
      <c r="P4104" s="2">
        <f t="shared" si="518"/>
        <v>1</v>
      </c>
      <c r="Q4104" s="2">
        <f t="shared" si="519"/>
        <v>1</v>
      </c>
      <c r="R4104" s="2">
        <f t="shared" si="520"/>
        <v>1</v>
      </c>
    </row>
    <row r="4105" spans="1:18" ht="15">
      <c r="A4105">
        <v>3013</v>
      </c>
      <c r="B4105" t="s">
        <v>3258</v>
      </c>
      <c r="C4105" s="1">
        <v>1</v>
      </c>
      <c r="D4105">
        <f>SUMIFS(次日!$A:$A,次日!$B:$B,$B4105,次日!$C:$C,汇总!$A4105)</f>
        <v>1</v>
      </c>
      <c r="E4105">
        <f>SUMIFS('2日'!$A:$A,'2日'!$B:$B,$B4105,'2日'!$C:$C,汇总!$A4105)</f>
        <v>1</v>
      </c>
      <c r="F4105">
        <f>SUMIFS('3日'!$A:$A,'3日'!$B:$B,$B4105,'3日'!$C:$C,汇总!$A4105)</f>
        <v>1</v>
      </c>
      <c r="G4105">
        <f>SUMIFS('4日'!$A:$A,'4日'!$B:$B,$B4105,'4日'!$C:$C,汇总!$A4105)</f>
        <v>1</v>
      </c>
      <c r="H4105">
        <f>SUMIFS('5日'!$A:$A,'5日'!$B:$B,$B4105,'5日'!$C:$C,汇总!$A4105)</f>
        <v>1</v>
      </c>
      <c r="I4105">
        <f>SUMIFS('6日'!$A:$A,'6日'!$B:$B,$B4105,'6日'!$C:$C,汇总!$A4105)</f>
        <v>0</v>
      </c>
      <c r="J4105">
        <f>SUMIFS('7日'!$A:$A,'7日'!$B:$B,$B4105,'7日'!$C:$C,汇总!$A4105)</f>
        <v>0</v>
      </c>
      <c r="K4105" s="2" t="str">
        <f t="shared" si="513"/>
        <v>(3013M)HUAWEI unknown</v>
      </c>
      <c r="L4105" s="2">
        <f t="shared" si="514"/>
        <v>1</v>
      </c>
      <c r="M4105" s="2">
        <f t="shared" si="515"/>
        <v>1</v>
      </c>
      <c r="N4105" s="2">
        <f t="shared" si="516"/>
        <v>1</v>
      </c>
      <c r="O4105" s="2">
        <f t="shared" si="517"/>
        <v>1</v>
      </c>
      <c r="P4105" s="2">
        <f t="shared" si="518"/>
        <v>1</v>
      </c>
      <c r="Q4105" s="2">
        <f t="shared" si="519"/>
        <v>0</v>
      </c>
      <c r="R4105" s="2">
        <f t="shared" si="520"/>
        <v>0</v>
      </c>
    </row>
    <row r="4106" spans="1:18" ht="15">
      <c r="A4106">
        <v>3012</v>
      </c>
      <c r="B4106" t="s">
        <v>3179</v>
      </c>
      <c r="C4106" s="1">
        <v>1</v>
      </c>
      <c r="D4106">
        <f>SUMIFS(次日!$A:$A,次日!$B:$B,$B4106,次日!$C:$C,汇总!$A4106)</f>
        <v>0</v>
      </c>
      <c r="E4106">
        <f>SUMIFS('2日'!$A:$A,'2日'!$B:$B,$B4106,'2日'!$C:$C,汇总!$A4106)</f>
        <v>0</v>
      </c>
      <c r="F4106">
        <f>SUMIFS('3日'!$A:$A,'3日'!$B:$B,$B4106,'3日'!$C:$C,汇总!$A4106)</f>
        <v>0</v>
      </c>
      <c r="G4106">
        <f>SUMIFS('4日'!$A:$A,'4日'!$B:$B,$B4106,'4日'!$C:$C,汇总!$A4106)</f>
        <v>0</v>
      </c>
      <c r="H4106">
        <f>SUMIFS('5日'!$A:$A,'5日'!$B:$B,$B4106,'5日'!$C:$C,汇总!$A4106)</f>
        <v>0</v>
      </c>
      <c r="I4106">
        <f>SUMIFS('6日'!$A:$A,'6日'!$B:$B,$B4106,'6日'!$C:$C,汇总!$A4106)</f>
        <v>0</v>
      </c>
      <c r="J4106">
        <f>SUMIFS('7日'!$A:$A,'7日'!$B:$B,$B4106,'7日'!$C:$C,汇总!$A4106)</f>
        <v>0</v>
      </c>
      <c r="K4106" s="2" t="str">
        <f t="shared" si="513"/>
        <v>(3012M)HUAWEI ??????</v>
      </c>
      <c r="L4106" s="2">
        <f t="shared" si="514"/>
        <v>0</v>
      </c>
      <c r="M4106" s="2">
        <f t="shared" si="515"/>
        <v>0</v>
      </c>
      <c r="N4106" s="2">
        <f t="shared" si="516"/>
        <v>0</v>
      </c>
      <c r="O4106" s="2">
        <f t="shared" si="517"/>
        <v>0</v>
      </c>
      <c r="P4106" s="2">
        <f t="shared" si="518"/>
        <v>0</v>
      </c>
      <c r="Q4106" s="2">
        <f t="shared" si="519"/>
        <v>0</v>
      </c>
      <c r="R4106" s="2">
        <f t="shared" si="520"/>
        <v>0</v>
      </c>
    </row>
    <row r="4107" spans="1:18" ht="15">
      <c r="A4107">
        <v>2047</v>
      </c>
      <c r="B4107" t="s">
        <v>3808</v>
      </c>
      <c r="C4107" s="1">
        <v>1</v>
      </c>
      <c r="D4107">
        <f>SUMIFS(次日!$A:$A,次日!$B:$B,$B4107,次日!$C:$C,汇总!$A4107)</f>
        <v>0</v>
      </c>
      <c r="E4107">
        <f>SUMIFS('2日'!$A:$A,'2日'!$B:$B,$B4107,'2日'!$C:$C,汇总!$A4107)</f>
        <v>0</v>
      </c>
      <c r="F4107">
        <f>SUMIFS('3日'!$A:$A,'3日'!$B:$B,$B4107,'3日'!$C:$C,汇总!$A4107)</f>
        <v>0</v>
      </c>
      <c r="G4107">
        <f>SUMIFS('4日'!$A:$A,'4日'!$B:$B,$B4107,'4日'!$C:$C,汇总!$A4107)</f>
        <v>0</v>
      </c>
      <c r="H4107">
        <f>SUMIFS('5日'!$A:$A,'5日'!$B:$B,$B4107,'5日'!$C:$C,汇总!$A4107)</f>
        <v>0</v>
      </c>
      <c r="I4107">
        <f>SUMIFS('6日'!$A:$A,'6日'!$B:$B,$B4107,'6日'!$C:$C,汇总!$A4107)</f>
        <v>0</v>
      </c>
      <c r="J4107">
        <f>SUMIFS('7日'!$A:$A,'7日'!$B:$B,$B4107,'7日'!$C:$C,汇总!$A4107)</f>
        <v>0</v>
      </c>
      <c r="K4107" s="2" t="str">
        <f t="shared" si="513"/>
        <v>(2047M)HUDIELAN BM002-N9</v>
      </c>
      <c r="L4107" s="2">
        <f t="shared" si="514"/>
        <v>0</v>
      </c>
      <c r="M4107" s="2">
        <f t="shared" si="515"/>
        <v>0</v>
      </c>
      <c r="N4107" s="2">
        <f t="shared" si="516"/>
        <v>0</v>
      </c>
      <c r="O4107" s="2">
        <f t="shared" si="517"/>
        <v>0</v>
      </c>
      <c r="P4107" s="2">
        <f t="shared" si="518"/>
        <v>0</v>
      </c>
      <c r="Q4107" s="2">
        <f t="shared" si="519"/>
        <v>0</v>
      </c>
      <c r="R4107" s="2">
        <f t="shared" si="520"/>
        <v>0</v>
      </c>
    </row>
    <row r="4108" spans="1:18" ht="15">
      <c r="A4108">
        <v>1888</v>
      </c>
      <c r="B4108" t="s">
        <v>178</v>
      </c>
      <c r="C4108" s="1">
        <v>1</v>
      </c>
      <c r="D4108">
        <f>SUMIFS(次日!$A:$A,次日!$B:$B,$B4108,次日!$C:$C,汇总!$A4108)</f>
        <v>0</v>
      </c>
      <c r="E4108">
        <f>SUMIFS('2日'!$A:$A,'2日'!$B:$B,$B4108,'2日'!$C:$C,汇总!$A4108)</f>
        <v>0</v>
      </c>
      <c r="F4108">
        <f>SUMIFS('3日'!$A:$A,'3日'!$B:$B,$B4108,'3日'!$C:$C,汇总!$A4108)</f>
        <v>0</v>
      </c>
      <c r="G4108">
        <f>SUMIFS('4日'!$A:$A,'4日'!$B:$B,$B4108,'4日'!$C:$C,汇总!$A4108)</f>
        <v>0</v>
      </c>
      <c r="H4108">
        <f>SUMIFS('5日'!$A:$A,'5日'!$B:$B,$B4108,'5日'!$C:$C,汇总!$A4108)</f>
        <v>0</v>
      </c>
      <c r="I4108">
        <f>SUMIFS('6日'!$A:$A,'6日'!$B:$B,$B4108,'6日'!$C:$C,汇总!$A4108)</f>
        <v>0</v>
      </c>
      <c r="J4108">
        <f>SUMIFS('7日'!$A:$A,'7日'!$B:$B,$B4108,'7日'!$C:$C,汇总!$A4108)</f>
        <v>0</v>
      </c>
      <c r="K4108" s="2" t="str">
        <f t="shared" si="513"/>
        <v>(1888M)HUIZUU H13</v>
      </c>
      <c r="L4108" s="2">
        <f t="shared" si="514"/>
        <v>0</v>
      </c>
      <c r="M4108" s="2">
        <f t="shared" si="515"/>
        <v>0</v>
      </c>
      <c r="N4108" s="2">
        <f t="shared" si="516"/>
        <v>0</v>
      </c>
      <c r="O4108" s="2">
        <f t="shared" si="517"/>
        <v>0</v>
      </c>
      <c r="P4108" s="2">
        <f t="shared" si="518"/>
        <v>0</v>
      </c>
      <c r="Q4108" s="2">
        <f t="shared" si="519"/>
        <v>0</v>
      </c>
      <c r="R4108" s="2">
        <f t="shared" si="520"/>
        <v>0</v>
      </c>
    </row>
    <row r="4109" spans="1:18" ht="15">
      <c r="A4109">
        <v>1889</v>
      </c>
      <c r="B4109" t="s">
        <v>178</v>
      </c>
      <c r="C4109" s="1">
        <v>1</v>
      </c>
      <c r="D4109">
        <f>SUMIFS(次日!$A:$A,次日!$B:$B,$B4109,次日!$C:$C,汇总!$A4109)</f>
        <v>1</v>
      </c>
      <c r="E4109">
        <f>SUMIFS('2日'!$A:$A,'2日'!$B:$B,$B4109,'2日'!$C:$C,汇总!$A4109)</f>
        <v>0</v>
      </c>
      <c r="F4109">
        <f>SUMIFS('3日'!$A:$A,'3日'!$B:$B,$B4109,'3日'!$C:$C,汇总!$A4109)</f>
        <v>0</v>
      </c>
      <c r="G4109">
        <f>SUMIFS('4日'!$A:$A,'4日'!$B:$B,$B4109,'4日'!$C:$C,汇总!$A4109)</f>
        <v>0</v>
      </c>
      <c r="H4109">
        <f>SUMIFS('5日'!$A:$A,'5日'!$B:$B,$B4109,'5日'!$C:$C,汇总!$A4109)</f>
        <v>0</v>
      </c>
      <c r="I4109">
        <f>SUMIFS('6日'!$A:$A,'6日'!$B:$B,$B4109,'6日'!$C:$C,汇总!$A4109)</f>
        <v>0</v>
      </c>
      <c r="J4109">
        <f>SUMIFS('7日'!$A:$A,'7日'!$B:$B,$B4109,'7日'!$C:$C,汇总!$A4109)</f>
        <v>0</v>
      </c>
      <c r="K4109" s="2" t="str">
        <f t="shared" si="513"/>
        <v>(1889M)HUIZUU H13</v>
      </c>
      <c r="L4109" s="2">
        <f t="shared" si="514"/>
        <v>1</v>
      </c>
      <c r="M4109" s="2">
        <f t="shared" si="515"/>
        <v>0</v>
      </c>
      <c r="N4109" s="2">
        <f t="shared" si="516"/>
        <v>0</v>
      </c>
      <c r="O4109" s="2">
        <f t="shared" si="517"/>
        <v>0</v>
      </c>
      <c r="P4109" s="2">
        <f t="shared" si="518"/>
        <v>0</v>
      </c>
      <c r="Q4109" s="2">
        <f t="shared" si="519"/>
        <v>0</v>
      </c>
      <c r="R4109" s="2">
        <f t="shared" si="520"/>
        <v>0</v>
      </c>
    </row>
    <row r="4110" spans="1:18" ht="15">
      <c r="A4110">
        <v>1885</v>
      </c>
      <c r="B4110" t="s">
        <v>2593</v>
      </c>
      <c r="C4110" s="1">
        <v>1</v>
      </c>
      <c r="D4110">
        <f>SUMIFS(次日!$A:$A,次日!$B:$B,$B4110,次日!$C:$C,汇总!$A4110)</f>
        <v>1</v>
      </c>
      <c r="E4110">
        <f>SUMIFS('2日'!$A:$A,'2日'!$B:$B,$B4110,'2日'!$C:$C,汇总!$A4110)</f>
        <v>0</v>
      </c>
      <c r="F4110">
        <f>SUMIFS('3日'!$A:$A,'3日'!$B:$B,$B4110,'3日'!$C:$C,汇总!$A4110)</f>
        <v>0</v>
      </c>
      <c r="G4110">
        <f>SUMIFS('4日'!$A:$A,'4日'!$B:$B,$B4110,'4日'!$C:$C,汇总!$A4110)</f>
        <v>0</v>
      </c>
      <c r="H4110">
        <f>SUMIFS('5日'!$A:$A,'5日'!$B:$B,$B4110,'5日'!$C:$C,汇总!$A4110)</f>
        <v>0</v>
      </c>
      <c r="I4110">
        <f>SUMIFS('6日'!$A:$A,'6日'!$B:$B,$B4110,'6日'!$C:$C,汇总!$A4110)</f>
        <v>0</v>
      </c>
      <c r="J4110">
        <f>SUMIFS('7日'!$A:$A,'7日'!$B:$B,$B4110,'7日'!$C:$C,汇总!$A4110)</f>
        <v>0</v>
      </c>
      <c r="K4110" s="2" t="str">
        <f t="shared" si="513"/>
        <v>(1885M)HUIZUU H15</v>
      </c>
      <c r="L4110" s="2">
        <f t="shared" si="514"/>
        <v>1</v>
      </c>
      <c r="M4110" s="2">
        <f t="shared" si="515"/>
        <v>0</v>
      </c>
      <c r="N4110" s="2">
        <f t="shared" si="516"/>
        <v>0</v>
      </c>
      <c r="O4110" s="2">
        <f t="shared" si="517"/>
        <v>0</v>
      </c>
      <c r="P4110" s="2">
        <f t="shared" si="518"/>
        <v>0</v>
      </c>
      <c r="Q4110" s="2">
        <f t="shared" si="519"/>
        <v>0</v>
      </c>
      <c r="R4110" s="2">
        <f t="shared" si="520"/>
        <v>0</v>
      </c>
    </row>
    <row r="4111" spans="1:18" ht="15">
      <c r="A4111">
        <v>1877</v>
      </c>
      <c r="B4111" t="s">
        <v>2702</v>
      </c>
      <c r="C4111" s="1">
        <v>1</v>
      </c>
      <c r="D4111">
        <f>SUMIFS(次日!$A:$A,次日!$B:$B,$B4111,次日!$C:$C,汇总!$A4111)</f>
        <v>0</v>
      </c>
      <c r="E4111">
        <f>SUMIFS('2日'!$A:$A,'2日'!$B:$B,$B4111,'2日'!$C:$C,汇总!$A4111)</f>
        <v>0</v>
      </c>
      <c r="F4111">
        <f>SUMIFS('3日'!$A:$A,'3日'!$B:$B,$B4111,'3日'!$C:$C,汇总!$A4111)</f>
        <v>0</v>
      </c>
      <c r="G4111">
        <f>SUMIFS('4日'!$A:$A,'4日'!$B:$B,$B4111,'4日'!$C:$C,汇总!$A4111)</f>
        <v>0</v>
      </c>
      <c r="H4111">
        <f>SUMIFS('5日'!$A:$A,'5日'!$B:$B,$B4111,'5日'!$C:$C,汇总!$A4111)</f>
        <v>0</v>
      </c>
      <c r="I4111">
        <f>SUMIFS('6日'!$A:$A,'6日'!$B:$B,$B4111,'6日'!$C:$C,汇总!$A4111)</f>
        <v>0</v>
      </c>
      <c r="J4111">
        <f>SUMIFS('7日'!$A:$A,'7日'!$B:$B,$B4111,'7日'!$C:$C,汇总!$A4111)</f>
        <v>0</v>
      </c>
      <c r="K4111" s="2" t="str">
        <f t="shared" si="513"/>
        <v>(1877M)HUIZUU H19</v>
      </c>
      <c r="L4111" s="2">
        <f t="shared" si="514"/>
        <v>0</v>
      </c>
      <c r="M4111" s="2">
        <f t="shared" si="515"/>
        <v>0</v>
      </c>
      <c r="N4111" s="2">
        <f t="shared" si="516"/>
        <v>0</v>
      </c>
      <c r="O4111" s="2">
        <f t="shared" si="517"/>
        <v>0</v>
      </c>
      <c r="P4111" s="2">
        <f t="shared" si="518"/>
        <v>0</v>
      </c>
      <c r="Q4111" s="2">
        <f t="shared" si="519"/>
        <v>0</v>
      </c>
      <c r="R4111" s="2">
        <f t="shared" si="520"/>
        <v>0</v>
      </c>
    </row>
    <row r="4112" spans="1:18" ht="15">
      <c r="A4112">
        <v>1886</v>
      </c>
      <c r="B4112" t="s">
        <v>924</v>
      </c>
      <c r="C4112" s="1">
        <v>1</v>
      </c>
      <c r="D4112">
        <f>SUMIFS(次日!$A:$A,次日!$B:$B,$B4112,次日!$C:$C,汇总!$A4112)</f>
        <v>0</v>
      </c>
      <c r="E4112">
        <f>SUMIFS('2日'!$A:$A,'2日'!$B:$B,$B4112,'2日'!$C:$C,汇总!$A4112)</f>
        <v>0</v>
      </c>
      <c r="F4112">
        <f>SUMIFS('3日'!$A:$A,'3日'!$B:$B,$B4112,'3日'!$C:$C,汇总!$A4112)</f>
        <v>0</v>
      </c>
      <c r="G4112">
        <f>SUMIFS('4日'!$A:$A,'4日'!$B:$B,$B4112,'4日'!$C:$C,汇总!$A4112)</f>
        <v>0</v>
      </c>
      <c r="H4112">
        <f>SUMIFS('5日'!$A:$A,'5日'!$B:$B,$B4112,'5日'!$C:$C,汇总!$A4112)</f>
        <v>0</v>
      </c>
      <c r="I4112">
        <f>SUMIFS('6日'!$A:$A,'6日'!$B:$B,$B4112,'6日'!$C:$C,汇总!$A4112)</f>
        <v>0</v>
      </c>
      <c r="J4112">
        <f>SUMIFS('7日'!$A:$A,'7日'!$B:$B,$B4112,'7日'!$C:$C,汇总!$A4112)</f>
        <v>0</v>
      </c>
      <c r="K4112" s="2" t="str">
        <f t="shared" si="513"/>
        <v>(1886M)HUIZUU H9</v>
      </c>
      <c r="L4112" s="2">
        <f t="shared" si="514"/>
        <v>0</v>
      </c>
      <c r="M4112" s="2">
        <f t="shared" si="515"/>
        <v>0</v>
      </c>
      <c r="N4112" s="2">
        <f t="shared" si="516"/>
        <v>0</v>
      </c>
      <c r="O4112" s="2">
        <f t="shared" si="517"/>
        <v>0</v>
      </c>
      <c r="P4112" s="2">
        <f t="shared" si="518"/>
        <v>0</v>
      </c>
      <c r="Q4112" s="2">
        <f t="shared" si="519"/>
        <v>0</v>
      </c>
      <c r="R4112" s="2">
        <f t="shared" si="520"/>
        <v>0</v>
      </c>
    </row>
    <row r="4113" spans="1:18" ht="15">
      <c r="A4113">
        <v>873</v>
      </c>
      <c r="B4113" t="s">
        <v>2115</v>
      </c>
      <c r="C4113" s="1">
        <v>1</v>
      </c>
      <c r="D4113">
        <f>SUMIFS(次日!$A:$A,次日!$B:$B,$B4113,次日!$C:$C,汇总!$A4113)</f>
        <v>0</v>
      </c>
      <c r="E4113">
        <f>SUMIFS('2日'!$A:$A,'2日'!$B:$B,$B4113,'2日'!$C:$C,汇总!$A4113)</f>
        <v>0</v>
      </c>
      <c r="F4113">
        <f>SUMIFS('3日'!$A:$A,'3日'!$B:$B,$B4113,'3日'!$C:$C,汇总!$A4113)</f>
        <v>0</v>
      </c>
      <c r="G4113">
        <f>SUMIFS('4日'!$A:$A,'4日'!$B:$B,$B4113,'4日'!$C:$C,汇总!$A4113)</f>
        <v>0</v>
      </c>
      <c r="H4113">
        <f>SUMIFS('5日'!$A:$A,'5日'!$B:$B,$B4113,'5日'!$C:$C,汇总!$A4113)</f>
        <v>0</v>
      </c>
      <c r="I4113">
        <f>SUMIFS('6日'!$A:$A,'6日'!$B:$B,$B4113,'6日'!$C:$C,汇总!$A4113)</f>
        <v>0</v>
      </c>
      <c r="J4113">
        <f>SUMIFS('7日'!$A:$A,'7日'!$B:$B,$B4113,'7日'!$C:$C,汇总!$A4113)</f>
        <v>0</v>
      </c>
      <c r="K4113" s="2" t="str">
        <f t="shared" si="513"/>
        <v>(873M)HUIZUU KDOOR X5-H11</v>
      </c>
      <c r="L4113" s="2">
        <f t="shared" si="514"/>
        <v>0</v>
      </c>
      <c r="M4113" s="2">
        <f t="shared" si="515"/>
        <v>0</v>
      </c>
      <c r="N4113" s="2">
        <f t="shared" si="516"/>
        <v>0</v>
      </c>
      <c r="O4113" s="2">
        <f t="shared" si="517"/>
        <v>0</v>
      </c>
      <c r="P4113" s="2">
        <f t="shared" si="518"/>
        <v>0</v>
      </c>
      <c r="Q4113" s="2">
        <f t="shared" si="519"/>
        <v>0</v>
      </c>
      <c r="R4113" s="2">
        <f t="shared" si="520"/>
        <v>0</v>
      </c>
    </row>
    <row r="4114" spans="1:18" ht="15">
      <c r="A4114">
        <v>1885</v>
      </c>
      <c r="B4114" t="s">
        <v>3205</v>
      </c>
      <c r="C4114" s="1">
        <v>1</v>
      </c>
      <c r="D4114">
        <f>SUMIFS(次日!$A:$A,次日!$B:$B,$B4114,次日!$C:$C,汇总!$A4114)</f>
        <v>1</v>
      </c>
      <c r="E4114">
        <f>SUMIFS('2日'!$A:$A,'2日'!$B:$B,$B4114,'2日'!$C:$C,汇总!$A4114)</f>
        <v>1</v>
      </c>
      <c r="F4114">
        <f>SUMIFS('3日'!$A:$A,'3日'!$B:$B,$B4114,'3日'!$C:$C,汇总!$A4114)</f>
        <v>0</v>
      </c>
      <c r="G4114">
        <f>SUMIFS('4日'!$A:$A,'4日'!$B:$B,$B4114,'4日'!$C:$C,汇总!$A4114)</f>
        <v>0</v>
      </c>
      <c r="H4114">
        <f>SUMIFS('5日'!$A:$A,'5日'!$B:$B,$B4114,'5日'!$C:$C,汇总!$A4114)</f>
        <v>0</v>
      </c>
      <c r="I4114">
        <f>SUMIFS('6日'!$A:$A,'6日'!$B:$B,$B4114,'6日'!$C:$C,汇总!$A4114)</f>
        <v>0</v>
      </c>
      <c r="J4114">
        <f>SUMIFS('7日'!$A:$A,'7日'!$B:$B,$B4114,'7日'!$C:$C,汇总!$A4114)</f>
        <v>0</v>
      </c>
      <c r="K4114" s="2" t="str">
        <f t="shared" si="513"/>
        <v>(1885M)HUIZUU KDOOR-H9</v>
      </c>
      <c r="L4114" s="2">
        <f t="shared" si="514"/>
        <v>1</v>
      </c>
      <c r="M4114" s="2">
        <f t="shared" si="515"/>
        <v>1</v>
      </c>
      <c r="N4114" s="2">
        <f t="shared" si="516"/>
        <v>0</v>
      </c>
      <c r="O4114" s="2">
        <f t="shared" si="517"/>
        <v>0</v>
      </c>
      <c r="P4114" s="2">
        <f t="shared" si="518"/>
        <v>0</v>
      </c>
      <c r="Q4114" s="2">
        <f t="shared" si="519"/>
        <v>0</v>
      </c>
      <c r="R4114" s="2">
        <f t="shared" si="520"/>
        <v>0</v>
      </c>
    </row>
    <row r="4115" spans="1:18" ht="15">
      <c r="A4115">
        <v>942</v>
      </c>
      <c r="B4115" t="s">
        <v>3205</v>
      </c>
      <c r="C4115" s="1">
        <v>1</v>
      </c>
      <c r="D4115">
        <f>SUMIFS(次日!$A:$A,次日!$B:$B,$B4115,次日!$C:$C,汇总!$A4115)</f>
        <v>1</v>
      </c>
      <c r="E4115">
        <f>SUMIFS('2日'!$A:$A,'2日'!$B:$B,$B4115,'2日'!$C:$C,汇总!$A4115)</f>
        <v>1</v>
      </c>
      <c r="F4115">
        <f>SUMIFS('3日'!$A:$A,'3日'!$B:$B,$B4115,'3日'!$C:$C,汇总!$A4115)</f>
        <v>1</v>
      </c>
      <c r="G4115">
        <f>SUMIFS('4日'!$A:$A,'4日'!$B:$B,$B4115,'4日'!$C:$C,汇总!$A4115)</f>
        <v>1</v>
      </c>
      <c r="H4115">
        <f>SUMIFS('5日'!$A:$A,'5日'!$B:$B,$B4115,'5日'!$C:$C,汇总!$A4115)</f>
        <v>1</v>
      </c>
      <c r="I4115">
        <f>SUMIFS('6日'!$A:$A,'6日'!$B:$B,$B4115,'6日'!$C:$C,汇总!$A4115)</f>
        <v>0</v>
      </c>
      <c r="J4115">
        <f>SUMIFS('7日'!$A:$A,'7日'!$B:$B,$B4115,'7日'!$C:$C,汇总!$A4115)</f>
        <v>0</v>
      </c>
      <c r="K4115" s="2" t="str">
        <f t="shared" si="513"/>
        <v>(942M)HUIZUU KDOOR-H9</v>
      </c>
      <c r="L4115" s="2">
        <f t="shared" si="514"/>
        <v>1</v>
      </c>
      <c r="M4115" s="2">
        <f t="shared" si="515"/>
        <v>1</v>
      </c>
      <c r="N4115" s="2">
        <f t="shared" si="516"/>
        <v>1</v>
      </c>
      <c r="O4115" s="2">
        <f t="shared" si="517"/>
        <v>1</v>
      </c>
      <c r="P4115" s="2">
        <f t="shared" si="518"/>
        <v>1</v>
      </c>
      <c r="Q4115" s="2">
        <f t="shared" si="519"/>
        <v>0</v>
      </c>
      <c r="R4115" s="2">
        <f t="shared" si="520"/>
        <v>0</v>
      </c>
    </row>
    <row r="4116" spans="1:18" ht="15">
      <c r="A4116">
        <v>1866</v>
      </c>
      <c r="B4116" t="s">
        <v>3069</v>
      </c>
      <c r="C4116" s="1">
        <v>1</v>
      </c>
      <c r="D4116">
        <f>SUMIFS(次日!$A:$A,次日!$B:$B,$B4116,次日!$C:$C,汇总!$A4116)</f>
        <v>0</v>
      </c>
      <c r="E4116">
        <f>SUMIFS('2日'!$A:$A,'2日'!$B:$B,$B4116,'2日'!$C:$C,汇总!$A4116)</f>
        <v>0</v>
      </c>
      <c r="F4116">
        <f>SUMIFS('3日'!$A:$A,'3日'!$B:$B,$B4116,'3日'!$C:$C,汇总!$A4116)</f>
        <v>0</v>
      </c>
      <c r="G4116">
        <f>SUMIFS('4日'!$A:$A,'4日'!$B:$B,$B4116,'4日'!$C:$C,汇总!$A4116)</f>
        <v>0</v>
      </c>
      <c r="H4116">
        <f>SUMIFS('5日'!$A:$A,'5日'!$B:$B,$B4116,'5日'!$C:$C,汇总!$A4116)</f>
        <v>0</v>
      </c>
      <c r="I4116">
        <f>SUMIFS('6日'!$A:$A,'6日'!$B:$B,$B4116,'6日'!$C:$C,汇总!$A4116)</f>
        <v>0</v>
      </c>
      <c r="J4116">
        <f>SUMIFS('7日'!$A:$A,'7日'!$B:$B,$B4116,'7日'!$C:$C,汇总!$A4116)</f>
        <v>0</v>
      </c>
      <c r="K4116" s="2" t="str">
        <f t="shared" si="513"/>
        <v>(1866M)HUOMI H23</v>
      </c>
      <c r="L4116" s="2">
        <f t="shared" si="514"/>
        <v>0</v>
      </c>
      <c r="M4116" s="2">
        <f t="shared" si="515"/>
        <v>0</v>
      </c>
      <c r="N4116" s="2">
        <f t="shared" si="516"/>
        <v>0</v>
      </c>
      <c r="O4116" s="2">
        <f t="shared" si="517"/>
        <v>0</v>
      </c>
      <c r="P4116" s="2">
        <f t="shared" si="518"/>
        <v>0</v>
      </c>
      <c r="Q4116" s="2">
        <f t="shared" si="519"/>
        <v>0</v>
      </c>
      <c r="R4116" s="2">
        <f t="shared" si="520"/>
        <v>0</v>
      </c>
    </row>
    <row r="4117" spans="1:18" ht="15">
      <c r="A4117">
        <v>969</v>
      </c>
      <c r="B4117" t="s">
        <v>2230</v>
      </c>
      <c r="C4117" s="1">
        <v>1</v>
      </c>
      <c r="D4117">
        <f>SUMIFS(次日!$A:$A,次日!$B:$B,$B4117,次日!$C:$C,汇总!$A4117)</f>
        <v>0</v>
      </c>
      <c r="E4117">
        <f>SUMIFS('2日'!$A:$A,'2日'!$B:$B,$B4117,'2日'!$C:$C,汇总!$A4117)</f>
        <v>0</v>
      </c>
      <c r="F4117">
        <f>SUMIFS('3日'!$A:$A,'3日'!$B:$B,$B4117,'3日'!$C:$C,汇总!$A4117)</f>
        <v>0</v>
      </c>
      <c r="G4117">
        <f>SUMIFS('4日'!$A:$A,'4日'!$B:$B,$B4117,'4日'!$C:$C,汇总!$A4117)</f>
        <v>0</v>
      </c>
      <c r="H4117">
        <f>SUMIFS('5日'!$A:$A,'5日'!$B:$B,$B4117,'5日'!$C:$C,汇总!$A4117)</f>
        <v>0</v>
      </c>
      <c r="I4117">
        <f>SUMIFS('6日'!$A:$A,'6日'!$B:$B,$B4117,'6日'!$C:$C,汇总!$A4117)</f>
        <v>0</v>
      </c>
      <c r="J4117">
        <f>SUMIFS('7日'!$A:$A,'7日'!$B:$B,$B4117,'7日'!$C:$C,汇总!$A4117)</f>
        <v>0</v>
      </c>
      <c r="K4117" s="2" t="str">
        <f t="shared" si="513"/>
        <v>(969M)HXXD K fone OLA</v>
      </c>
      <c r="L4117" s="2">
        <f t="shared" si="514"/>
        <v>0</v>
      </c>
      <c r="M4117" s="2">
        <f t="shared" si="515"/>
        <v>0</v>
      </c>
      <c r="N4117" s="2">
        <f t="shared" si="516"/>
        <v>0</v>
      </c>
      <c r="O4117" s="2">
        <f t="shared" si="517"/>
        <v>0</v>
      </c>
      <c r="P4117" s="2">
        <f t="shared" si="518"/>
        <v>0</v>
      </c>
      <c r="Q4117" s="2">
        <f t="shared" si="519"/>
        <v>0</v>
      </c>
      <c r="R4117" s="2">
        <f t="shared" si="520"/>
        <v>0</v>
      </c>
    </row>
    <row r="4118" spans="1:18" ht="15">
      <c r="A4118">
        <v>976</v>
      </c>
      <c r="B4118" t="s">
        <v>2751</v>
      </c>
      <c r="C4118" s="1">
        <v>1</v>
      </c>
      <c r="D4118">
        <f>SUMIFS(次日!$A:$A,次日!$B:$B,$B4118,次日!$C:$C,汇总!$A4118)</f>
        <v>0</v>
      </c>
      <c r="E4118">
        <f>SUMIFS('2日'!$A:$A,'2日'!$B:$B,$B4118,'2日'!$C:$C,汇总!$A4118)</f>
        <v>0</v>
      </c>
      <c r="F4118">
        <f>SUMIFS('3日'!$A:$A,'3日'!$B:$B,$B4118,'3日'!$C:$C,汇总!$A4118)</f>
        <v>0</v>
      </c>
      <c r="G4118">
        <f>SUMIFS('4日'!$A:$A,'4日'!$B:$B,$B4118,'4日'!$C:$C,汇总!$A4118)</f>
        <v>0</v>
      </c>
      <c r="H4118">
        <f>SUMIFS('5日'!$A:$A,'5日'!$B:$B,$B4118,'5日'!$C:$C,汇总!$A4118)</f>
        <v>0</v>
      </c>
      <c r="I4118">
        <f>SUMIFS('6日'!$A:$A,'6日'!$B:$B,$B4118,'6日'!$C:$C,汇总!$A4118)</f>
        <v>0</v>
      </c>
      <c r="J4118">
        <f>SUMIFS('7日'!$A:$A,'7日'!$B:$B,$B4118,'7日'!$C:$C,汇总!$A4118)</f>
        <v>0</v>
      </c>
      <c r="K4118" s="2" t="str">
        <f t="shared" si="513"/>
        <v>(976M)HYF 978-?±?4PLUS</v>
      </c>
      <c r="L4118" s="2">
        <f t="shared" si="514"/>
        <v>0</v>
      </c>
      <c r="M4118" s="2">
        <f t="shared" si="515"/>
        <v>0</v>
      </c>
      <c r="N4118" s="2">
        <f t="shared" si="516"/>
        <v>0</v>
      </c>
      <c r="O4118" s="2">
        <f t="shared" si="517"/>
        <v>0</v>
      </c>
      <c r="P4118" s="2">
        <f t="shared" si="518"/>
        <v>0</v>
      </c>
      <c r="Q4118" s="2">
        <f t="shared" si="519"/>
        <v>0</v>
      </c>
      <c r="R4118" s="2">
        <f t="shared" si="520"/>
        <v>0</v>
      </c>
    </row>
    <row r="4119" spans="1:18" ht="15">
      <c r="A4119">
        <v>971</v>
      </c>
      <c r="B4119" t="s">
        <v>2169</v>
      </c>
      <c r="C4119" s="1">
        <v>1</v>
      </c>
      <c r="D4119">
        <f>SUMIFS(次日!$A:$A,次日!$B:$B,$B4119,次日!$C:$C,汇总!$A4119)</f>
        <v>0</v>
      </c>
      <c r="E4119">
        <f>SUMIFS('2日'!$A:$A,'2日'!$B:$B,$B4119,'2日'!$C:$C,汇总!$A4119)</f>
        <v>0</v>
      </c>
      <c r="F4119">
        <f>SUMIFS('3日'!$A:$A,'3日'!$B:$B,$B4119,'3日'!$C:$C,汇总!$A4119)</f>
        <v>0</v>
      </c>
      <c r="G4119">
        <f>SUMIFS('4日'!$A:$A,'4日'!$B:$B,$B4119,'4日'!$C:$C,汇总!$A4119)</f>
        <v>0</v>
      </c>
      <c r="H4119">
        <f>SUMIFS('5日'!$A:$A,'5日'!$B:$B,$B4119,'5日'!$C:$C,汇总!$A4119)</f>
        <v>0</v>
      </c>
      <c r="I4119">
        <f>SUMIFS('6日'!$A:$A,'6日'!$B:$B,$B4119,'6日'!$C:$C,汇总!$A4119)</f>
        <v>0</v>
      </c>
      <c r="J4119">
        <f>SUMIFS('7日'!$A:$A,'7日'!$B:$B,$B4119,'7日'!$C:$C,汇总!$A4119)</f>
        <v>0</v>
      </c>
      <c r="K4119" s="2" t="str">
        <f t="shared" si="513"/>
        <v>(971M)HYF HYF QC</v>
      </c>
      <c r="L4119" s="2">
        <f t="shared" si="514"/>
        <v>0</v>
      </c>
      <c r="M4119" s="2">
        <f t="shared" si="515"/>
        <v>0</v>
      </c>
      <c r="N4119" s="2">
        <f t="shared" si="516"/>
        <v>0</v>
      </c>
      <c r="O4119" s="2">
        <f t="shared" si="517"/>
        <v>0</v>
      </c>
      <c r="P4119" s="2">
        <f t="shared" si="518"/>
        <v>0</v>
      </c>
      <c r="Q4119" s="2">
        <f t="shared" si="519"/>
        <v>0</v>
      </c>
      <c r="R4119" s="2">
        <f t="shared" si="520"/>
        <v>0</v>
      </c>
    </row>
    <row r="4120" spans="1:18" ht="15">
      <c r="A4120">
        <v>1856</v>
      </c>
      <c r="B4120" t="s">
        <v>2116</v>
      </c>
      <c r="C4120" s="1">
        <v>1</v>
      </c>
      <c r="D4120">
        <f>SUMIFS(次日!$A:$A,次日!$B:$B,$B4120,次日!$C:$C,汇总!$A4120)</f>
        <v>0</v>
      </c>
      <c r="E4120">
        <f>SUMIFS('2日'!$A:$A,'2日'!$B:$B,$B4120,'2日'!$C:$C,汇总!$A4120)</f>
        <v>0</v>
      </c>
      <c r="F4120">
        <f>SUMIFS('3日'!$A:$A,'3日'!$B:$B,$B4120,'3日'!$C:$C,汇总!$A4120)</f>
        <v>0</v>
      </c>
      <c r="G4120">
        <f>SUMIFS('4日'!$A:$A,'4日'!$B:$B,$B4120,'4日'!$C:$C,汇总!$A4120)</f>
        <v>0</v>
      </c>
      <c r="H4120">
        <f>SUMIFS('5日'!$A:$A,'5日'!$B:$B,$B4120,'5日'!$C:$C,汇总!$A4120)</f>
        <v>0</v>
      </c>
      <c r="I4120">
        <f>SUMIFS('6日'!$A:$A,'6日'!$B:$B,$B4120,'6日'!$C:$C,汇总!$A4120)</f>
        <v>0</v>
      </c>
      <c r="J4120">
        <f>SUMIFS('7日'!$A:$A,'7日'!$B:$B,$B4120,'7日'!$C:$C,汇总!$A4120)</f>
        <v>0</v>
      </c>
      <c r="K4120" s="2" t="str">
        <f t="shared" si="513"/>
        <v>(1856M)HYF HYF-RY</v>
      </c>
      <c r="L4120" s="2">
        <f t="shared" si="514"/>
        <v>0</v>
      </c>
      <c r="M4120" s="2">
        <f t="shared" si="515"/>
        <v>0</v>
      </c>
      <c r="N4120" s="2">
        <f t="shared" si="516"/>
        <v>0</v>
      </c>
      <c r="O4120" s="2">
        <f t="shared" si="517"/>
        <v>0</v>
      </c>
      <c r="P4120" s="2">
        <f t="shared" si="518"/>
        <v>0</v>
      </c>
      <c r="Q4120" s="2">
        <f t="shared" si="519"/>
        <v>0</v>
      </c>
      <c r="R4120" s="2">
        <f t="shared" si="520"/>
        <v>0</v>
      </c>
    </row>
    <row r="4121" spans="1:18" ht="15">
      <c r="A4121">
        <v>943</v>
      </c>
      <c r="B4121" t="s">
        <v>2079</v>
      </c>
      <c r="C4121" s="1">
        <v>1</v>
      </c>
      <c r="D4121">
        <f>SUMIFS(次日!$A:$A,次日!$B:$B,$B4121,次日!$C:$C,汇总!$A4121)</f>
        <v>0</v>
      </c>
      <c r="E4121">
        <f>SUMIFS('2日'!$A:$A,'2日'!$B:$B,$B4121,'2日'!$C:$C,汇总!$A4121)</f>
        <v>0</v>
      </c>
      <c r="F4121">
        <f>SUMIFS('3日'!$A:$A,'3日'!$B:$B,$B4121,'3日'!$C:$C,汇总!$A4121)</f>
        <v>0</v>
      </c>
      <c r="G4121">
        <f>SUMIFS('4日'!$A:$A,'4日'!$B:$B,$B4121,'4日'!$C:$C,汇总!$A4121)</f>
        <v>0</v>
      </c>
      <c r="H4121">
        <f>SUMIFS('5日'!$A:$A,'5日'!$B:$B,$B4121,'5日'!$C:$C,汇总!$A4121)</f>
        <v>0</v>
      </c>
      <c r="I4121">
        <f>SUMIFS('6日'!$A:$A,'6日'!$B:$B,$B4121,'6日'!$C:$C,汇总!$A4121)</f>
        <v>0</v>
      </c>
      <c r="J4121">
        <f>SUMIFS('7日'!$A:$A,'7日'!$B:$B,$B4121,'7日'!$C:$C,汇总!$A4121)</f>
        <v>0</v>
      </c>
      <c r="K4121" s="2" t="str">
        <f t="shared" si="513"/>
        <v>(943M)HYF-A1 HYF-9300</v>
      </c>
      <c r="L4121" s="2">
        <f t="shared" si="514"/>
        <v>0</v>
      </c>
      <c r="M4121" s="2">
        <f t="shared" si="515"/>
        <v>0</v>
      </c>
      <c r="N4121" s="2">
        <f t="shared" si="516"/>
        <v>0</v>
      </c>
      <c r="O4121" s="2">
        <f t="shared" si="517"/>
        <v>0</v>
      </c>
      <c r="P4121" s="2">
        <f t="shared" si="518"/>
        <v>0</v>
      </c>
      <c r="Q4121" s="2">
        <f t="shared" si="519"/>
        <v>0</v>
      </c>
      <c r="R4121" s="2">
        <f t="shared" si="520"/>
        <v>0</v>
      </c>
    </row>
    <row r="4122" spans="1:18" ht="15">
      <c r="A4122">
        <v>935</v>
      </c>
      <c r="B4122" t="s">
        <v>397</v>
      </c>
      <c r="C4122" s="1">
        <v>1</v>
      </c>
      <c r="D4122">
        <f>SUMIFS(次日!$A:$A,次日!$B:$B,$B4122,次日!$C:$C,汇总!$A4122)</f>
        <v>0</v>
      </c>
      <c r="E4122">
        <f>SUMIFS('2日'!$A:$A,'2日'!$B:$B,$B4122,'2日'!$C:$C,汇总!$A4122)</f>
        <v>0</v>
      </c>
      <c r="F4122">
        <f>SUMIFS('3日'!$A:$A,'3日'!$B:$B,$B4122,'3日'!$C:$C,汇总!$A4122)</f>
        <v>0</v>
      </c>
      <c r="G4122">
        <f>SUMIFS('4日'!$A:$A,'4日'!$B:$B,$B4122,'4日'!$C:$C,汇总!$A4122)</f>
        <v>0</v>
      </c>
      <c r="H4122">
        <f>SUMIFS('5日'!$A:$A,'5日'!$B:$B,$B4122,'5日'!$C:$C,汇总!$A4122)</f>
        <v>0</v>
      </c>
      <c r="I4122">
        <f>SUMIFS('6日'!$A:$A,'6日'!$B:$B,$B4122,'6日'!$C:$C,汇总!$A4122)</f>
        <v>0</v>
      </c>
      <c r="J4122">
        <f>SUMIFS('7日'!$A:$A,'7日'!$B:$B,$B4122,'7日'!$C:$C,汇总!$A4122)</f>
        <v>0</v>
      </c>
      <c r="K4122" s="2" t="str">
        <f t="shared" si="513"/>
        <v>(935M)HYF-A1 HYF-A1</v>
      </c>
      <c r="L4122" s="2">
        <f t="shared" si="514"/>
        <v>0</v>
      </c>
      <c r="M4122" s="2">
        <f t="shared" si="515"/>
        <v>0</v>
      </c>
      <c r="N4122" s="2">
        <f t="shared" si="516"/>
        <v>0</v>
      </c>
      <c r="O4122" s="2">
        <f t="shared" si="517"/>
        <v>0</v>
      </c>
      <c r="P4122" s="2">
        <f t="shared" si="518"/>
        <v>0</v>
      </c>
      <c r="Q4122" s="2">
        <f t="shared" si="519"/>
        <v>0</v>
      </c>
      <c r="R4122" s="2">
        <f t="shared" si="520"/>
        <v>0</v>
      </c>
    </row>
    <row r="4123" spans="1:18" ht="15">
      <c r="A4123">
        <v>936</v>
      </c>
      <c r="B4123" t="s">
        <v>1595</v>
      </c>
      <c r="C4123" s="1">
        <v>1</v>
      </c>
      <c r="D4123">
        <f>SUMIFS(次日!$A:$A,次日!$B:$B,$B4123,次日!$C:$C,汇总!$A4123)</f>
        <v>0</v>
      </c>
      <c r="E4123">
        <f>SUMIFS('2日'!$A:$A,'2日'!$B:$B,$B4123,'2日'!$C:$C,汇总!$A4123)</f>
        <v>0</v>
      </c>
      <c r="F4123">
        <f>SUMIFS('3日'!$A:$A,'3日'!$B:$B,$B4123,'3日'!$C:$C,汇总!$A4123)</f>
        <v>0</v>
      </c>
      <c r="G4123">
        <f>SUMIFS('4日'!$A:$A,'4日'!$B:$B,$B4123,'4日'!$C:$C,汇总!$A4123)</f>
        <v>0</v>
      </c>
      <c r="H4123">
        <f>SUMIFS('5日'!$A:$A,'5日'!$B:$B,$B4123,'5日'!$C:$C,汇总!$A4123)</f>
        <v>0</v>
      </c>
      <c r="I4123">
        <f>SUMIFS('6日'!$A:$A,'6日'!$B:$B,$B4123,'6日'!$C:$C,汇总!$A4123)</f>
        <v>0</v>
      </c>
      <c r="J4123">
        <f>SUMIFS('7日'!$A:$A,'7日'!$B:$B,$B4123,'7日'!$C:$C,汇总!$A4123)</f>
        <v>0</v>
      </c>
      <c r="K4123" s="2" t="str">
        <f t="shared" si="513"/>
        <v>(936M)HYF-A1 HYF-E1</v>
      </c>
      <c r="L4123" s="2">
        <f t="shared" si="514"/>
        <v>0</v>
      </c>
      <c r="M4123" s="2">
        <f t="shared" si="515"/>
        <v>0</v>
      </c>
      <c r="N4123" s="2">
        <f t="shared" si="516"/>
        <v>0</v>
      </c>
      <c r="O4123" s="2">
        <f t="shared" si="517"/>
        <v>0</v>
      </c>
      <c r="P4123" s="2">
        <f t="shared" si="518"/>
        <v>0</v>
      </c>
      <c r="Q4123" s="2">
        <f t="shared" si="519"/>
        <v>0</v>
      </c>
      <c r="R4123" s="2">
        <f t="shared" si="520"/>
        <v>0</v>
      </c>
    </row>
    <row r="4124" spans="1:18" ht="15">
      <c r="A4124">
        <v>943</v>
      </c>
      <c r="B4124" t="s">
        <v>1595</v>
      </c>
      <c r="C4124" s="1">
        <v>1</v>
      </c>
      <c r="D4124">
        <f>SUMIFS(次日!$A:$A,次日!$B:$B,$B4124,次日!$C:$C,汇总!$A4124)</f>
        <v>1</v>
      </c>
      <c r="E4124">
        <f>SUMIFS('2日'!$A:$A,'2日'!$B:$B,$B4124,'2日'!$C:$C,汇总!$A4124)</f>
        <v>0</v>
      </c>
      <c r="F4124">
        <f>SUMIFS('3日'!$A:$A,'3日'!$B:$B,$B4124,'3日'!$C:$C,汇总!$A4124)</f>
        <v>0</v>
      </c>
      <c r="G4124">
        <f>SUMIFS('4日'!$A:$A,'4日'!$B:$B,$B4124,'4日'!$C:$C,汇总!$A4124)</f>
        <v>0</v>
      </c>
      <c r="H4124">
        <f>SUMIFS('5日'!$A:$A,'5日'!$B:$B,$B4124,'5日'!$C:$C,汇总!$A4124)</f>
        <v>0</v>
      </c>
      <c r="I4124">
        <f>SUMIFS('6日'!$A:$A,'6日'!$B:$B,$B4124,'6日'!$C:$C,汇总!$A4124)</f>
        <v>0</v>
      </c>
      <c r="J4124">
        <f>SUMIFS('7日'!$A:$A,'7日'!$B:$B,$B4124,'7日'!$C:$C,汇总!$A4124)</f>
        <v>0</v>
      </c>
      <c r="K4124" s="2" t="str">
        <f t="shared" si="513"/>
        <v>(943M)HYF-A1 HYF-E1</v>
      </c>
      <c r="L4124" s="2">
        <f t="shared" si="514"/>
        <v>1</v>
      </c>
      <c r="M4124" s="2">
        <f t="shared" si="515"/>
        <v>0</v>
      </c>
      <c r="N4124" s="2">
        <f t="shared" si="516"/>
        <v>0</v>
      </c>
      <c r="O4124" s="2">
        <f t="shared" si="517"/>
        <v>0</v>
      </c>
      <c r="P4124" s="2">
        <f t="shared" si="518"/>
        <v>0</v>
      </c>
      <c r="Q4124" s="2">
        <f t="shared" si="519"/>
        <v>0</v>
      </c>
      <c r="R4124" s="2">
        <f t="shared" si="520"/>
        <v>0</v>
      </c>
    </row>
    <row r="4125" spans="1:18" ht="15">
      <c r="A4125">
        <v>943</v>
      </c>
      <c r="B4125" t="s">
        <v>2903</v>
      </c>
      <c r="C4125" s="1">
        <v>1</v>
      </c>
      <c r="D4125">
        <f>SUMIFS(次日!$A:$A,次日!$B:$B,$B4125,次日!$C:$C,汇总!$A4125)</f>
        <v>0</v>
      </c>
      <c r="E4125">
        <f>SUMIFS('2日'!$A:$A,'2日'!$B:$B,$B4125,'2日'!$C:$C,汇总!$A4125)</f>
        <v>0</v>
      </c>
      <c r="F4125">
        <f>SUMIFS('3日'!$A:$A,'3日'!$B:$B,$B4125,'3日'!$C:$C,汇总!$A4125)</f>
        <v>0</v>
      </c>
      <c r="G4125">
        <f>SUMIFS('4日'!$A:$A,'4日'!$B:$B,$B4125,'4日'!$C:$C,汇总!$A4125)</f>
        <v>0</v>
      </c>
      <c r="H4125">
        <f>SUMIFS('5日'!$A:$A,'5日'!$B:$B,$B4125,'5日'!$C:$C,汇总!$A4125)</f>
        <v>0</v>
      </c>
      <c r="I4125">
        <f>SUMIFS('6日'!$A:$A,'6日'!$B:$B,$B4125,'6日'!$C:$C,汇总!$A4125)</f>
        <v>0</v>
      </c>
      <c r="J4125">
        <f>SUMIFS('7日'!$A:$A,'7日'!$B:$B,$B4125,'7日'!$C:$C,汇总!$A4125)</f>
        <v>0</v>
      </c>
      <c r="K4125" s="2" t="str">
        <f t="shared" si="513"/>
        <v>(943M)HYF-GTX HYF-E1</v>
      </c>
      <c r="L4125" s="2">
        <f t="shared" si="514"/>
        <v>0</v>
      </c>
      <c r="M4125" s="2">
        <f t="shared" si="515"/>
        <v>0</v>
      </c>
      <c r="N4125" s="2">
        <f t="shared" si="516"/>
        <v>0</v>
      </c>
      <c r="O4125" s="2">
        <f t="shared" si="517"/>
        <v>0</v>
      </c>
      <c r="P4125" s="2">
        <f t="shared" si="518"/>
        <v>0</v>
      </c>
      <c r="Q4125" s="2">
        <f t="shared" si="519"/>
        <v>0</v>
      </c>
      <c r="R4125" s="2">
        <f t="shared" si="520"/>
        <v>0</v>
      </c>
    </row>
    <row r="4126" spans="1:18" ht="15">
      <c r="A4126">
        <v>945</v>
      </c>
      <c r="B4126" t="s">
        <v>2903</v>
      </c>
      <c r="C4126" s="1">
        <v>1</v>
      </c>
      <c r="D4126">
        <f>SUMIFS(次日!$A:$A,次日!$B:$B,$B4126,次日!$C:$C,汇总!$A4126)</f>
        <v>0</v>
      </c>
      <c r="E4126">
        <f>SUMIFS('2日'!$A:$A,'2日'!$B:$B,$B4126,'2日'!$C:$C,汇总!$A4126)</f>
        <v>0</v>
      </c>
      <c r="F4126">
        <f>SUMIFS('3日'!$A:$A,'3日'!$B:$B,$B4126,'3日'!$C:$C,汇总!$A4126)</f>
        <v>0</v>
      </c>
      <c r="G4126">
        <f>SUMIFS('4日'!$A:$A,'4日'!$B:$B,$B4126,'4日'!$C:$C,汇总!$A4126)</f>
        <v>0</v>
      </c>
      <c r="H4126">
        <f>SUMIFS('5日'!$A:$A,'5日'!$B:$B,$B4126,'5日'!$C:$C,汇总!$A4126)</f>
        <v>0</v>
      </c>
      <c r="I4126">
        <f>SUMIFS('6日'!$A:$A,'6日'!$B:$B,$B4126,'6日'!$C:$C,汇总!$A4126)</f>
        <v>0</v>
      </c>
      <c r="J4126">
        <f>SUMIFS('7日'!$A:$A,'7日'!$B:$B,$B4126,'7日'!$C:$C,汇总!$A4126)</f>
        <v>0</v>
      </c>
      <c r="K4126" s="2" t="str">
        <f t="shared" si="513"/>
        <v>(945M)HYF-GTX HYF-E1</v>
      </c>
      <c r="L4126" s="2">
        <f t="shared" si="514"/>
        <v>0</v>
      </c>
      <c r="M4126" s="2">
        <f t="shared" si="515"/>
        <v>0</v>
      </c>
      <c r="N4126" s="2">
        <f t="shared" si="516"/>
        <v>0</v>
      </c>
      <c r="O4126" s="2">
        <f t="shared" si="517"/>
        <v>0</v>
      </c>
      <c r="P4126" s="2">
        <f t="shared" si="518"/>
        <v>0</v>
      </c>
      <c r="Q4126" s="2">
        <f t="shared" si="519"/>
        <v>0</v>
      </c>
      <c r="R4126" s="2">
        <f t="shared" si="520"/>
        <v>0</v>
      </c>
    </row>
    <row r="4127" spans="1:18" ht="15">
      <c r="A4127">
        <v>974</v>
      </c>
      <c r="B4127" t="s">
        <v>1548</v>
      </c>
      <c r="C4127" s="1">
        <v>1</v>
      </c>
      <c r="D4127">
        <f>SUMIFS(次日!$A:$A,次日!$B:$B,$B4127,次日!$C:$C,汇总!$A4127)</f>
        <v>1</v>
      </c>
      <c r="E4127">
        <f>SUMIFS('2日'!$A:$A,'2日'!$B:$B,$B4127,'2日'!$C:$C,汇总!$A4127)</f>
        <v>0</v>
      </c>
      <c r="F4127">
        <f>SUMIFS('3日'!$A:$A,'3日'!$B:$B,$B4127,'3日'!$C:$C,汇总!$A4127)</f>
        <v>0</v>
      </c>
      <c r="G4127">
        <f>SUMIFS('4日'!$A:$A,'4日'!$B:$B,$B4127,'4日'!$C:$C,汇总!$A4127)</f>
        <v>0</v>
      </c>
      <c r="H4127">
        <f>SUMIFS('5日'!$A:$A,'5日'!$B:$B,$B4127,'5日'!$C:$C,汇总!$A4127)</f>
        <v>0</v>
      </c>
      <c r="I4127">
        <f>SUMIFS('6日'!$A:$A,'6日'!$B:$B,$B4127,'6日'!$C:$C,汇总!$A4127)</f>
        <v>0</v>
      </c>
      <c r="J4127">
        <f>SUMIFS('7日'!$A:$A,'7日'!$B:$B,$B4127,'7日'!$C:$C,汇总!$A4127)</f>
        <v>0</v>
      </c>
      <c r="K4127" s="2" t="str">
        <f t="shared" si="513"/>
        <v>(974M)HYUNDAI P8037C</v>
      </c>
      <c r="L4127" s="2">
        <f t="shared" si="514"/>
        <v>1</v>
      </c>
      <c r="M4127" s="2">
        <f t="shared" si="515"/>
        <v>0</v>
      </c>
      <c r="N4127" s="2">
        <f t="shared" si="516"/>
        <v>0</v>
      </c>
      <c r="O4127" s="2">
        <f t="shared" si="517"/>
        <v>0</v>
      </c>
      <c r="P4127" s="2">
        <f t="shared" si="518"/>
        <v>0</v>
      </c>
      <c r="Q4127" s="2">
        <f t="shared" si="519"/>
        <v>0</v>
      </c>
      <c r="R4127" s="2">
        <f t="shared" si="520"/>
        <v>0</v>
      </c>
    </row>
    <row r="4128" spans="1:18" ht="15">
      <c r="A4128">
        <v>982</v>
      </c>
      <c r="B4128" t="s">
        <v>2595</v>
      </c>
      <c r="C4128" s="1">
        <v>1</v>
      </c>
      <c r="D4128">
        <f>SUMIFS(次日!$A:$A,次日!$B:$B,$B4128,次日!$C:$C,汇总!$A4128)</f>
        <v>0</v>
      </c>
      <c r="E4128">
        <f>SUMIFS('2日'!$A:$A,'2日'!$B:$B,$B4128,'2日'!$C:$C,汇总!$A4128)</f>
        <v>0</v>
      </c>
      <c r="F4128">
        <f>SUMIFS('3日'!$A:$A,'3日'!$B:$B,$B4128,'3日'!$C:$C,汇总!$A4128)</f>
        <v>0</v>
      </c>
      <c r="G4128">
        <f>SUMIFS('4日'!$A:$A,'4日'!$B:$B,$B4128,'4日'!$C:$C,汇总!$A4128)</f>
        <v>0</v>
      </c>
      <c r="H4128">
        <f>SUMIFS('5日'!$A:$A,'5日'!$B:$B,$B4128,'5日'!$C:$C,汇总!$A4128)</f>
        <v>0</v>
      </c>
      <c r="I4128">
        <f>SUMIFS('6日'!$A:$A,'6日'!$B:$B,$B4128,'6日'!$C:$C,汇总!$A4128)</f>
        <v>0</v>
      </c>
      <c r="J4128">
        <f>SUMIFS('7日'!$A:$A,'7日'!$B:$B,$B4128,'7日'!$C:$C,汇总!$A4128)</f>
        <v>0</v>
      </c>
      <c r="K4128" s="2" t="str">
        <f t="shared" si="513"/>
        <v>(982M)Haier TMK27A2</v>
      </c>
      <c r="L4128" s="2">
        <f t="shared" si="514"/>
        <v>0</v>
      </c>
      <c r="M4128" s="2">
        <f t="shared" si="515"/>
        <v>0</v>
      </c>
      <c r="N4128" s="2">
        <f t="shared" si="516"/>
        <v>0</v>
      </c>
      <c r="O4128" s="2">
        <f t="shared" si="517"/>
        <v>0</v>
      </c>
      <c r="P4128" s="2">
        <f t="shared" si="518"/>
        <v>0</v>
      </c>
      <c r="Q4128" s="2">
        <f t="shared" si="519"/>
        <v>0</v>
      </c>
      <c r="R4128" s="2">
        <f t="shared" si="520"/>
        <v>0</v>
      </c>
    </row>
    <row r="4129" spans="1:18" ht="15">
      <c r="A4129">
        <v>930</v>
      </c>
      <c r="B4129" t="s">
        <v>2431</v>
      </c>
      <c r="C4129" s="1">
        <v>1</v>
      </c>
      <c r="D4129">
        <f>SUMIFS(次日!$A:$A,次日!$B:$B,$B4129,次日!$C:$C,汇总!$A4129)</f>
        <v>0</v>
      </c>
      <c r="E4129">
        <f>SUMIFS('2日'!$A:$A,'2日'!$B:$B,$B4129,'2日'!$C:$C,汇总!$A4129)</f>
        <v>0</v>
      </c>
      <c r="F4129">
        <f>SUMIFS('3日'!$A:$A,'3日'!$B:$B,$B4129,'3日'!$C:$C,汇总!$A4129)</f>
        <v>0</v>
      </c>
      <c r="G4129">
        <f>SUMIFS('4日'!$A:$A,'4日'!$B:$B,$B4129,'4日'!$C:$C,汇总!$A4129)</f>
        <v>0</v>
      </c>
      <c r="H4129">
        <f>SUMIFS('5日'!$A:$A,'5日'!$B:$B,$B4129,'5日'!$C:$C,汇总!$A4129)</f>
        <v>0</v>
      </c>
      <c r="I4129">
        <f>SUMIFS('6日'!$A:$A,'6日'!$B:$B,$B4129,'6日'!$C:$C,汇总!$A4129)</f>
        <v>0</v>
      </c>
      <c r="J4129">
        <f>SUMIFS('7日'!$A:$A,'7日'!$B:$B,$B4129,'7日'!$C:$C,汇总!$A4129)</f>
        <v>0</v>
      </c>
      <c r="K4129" s="2" t="str">
        <f t="shared" si="513"/>
        <v>(930M)Haier_HL-Y1 Haier_HL-Y1</v>
      </c>
      <c r="L4129" s="2">
        <f t="shared" si="514"/>
        <v>0</v>
      </c>
      <c r="M4129" s="2">
        <f t="shared" si="515"/>
        <v>0</v>
      </c>
      <c r="N4129" s="2">
        <f t="shared" si="516"/>
        <v>0</v>
      </c>
      <c r="O4129" s="2">
        <f t="shared" si="517"/>
        <v>0</v>
      </c>
      <c r="P4129" s="2">
        <f t="shared" si="518"/>
        <v>0</v>
      </c>
      <c r="Q4129" s="2">
        <f t="shared" si="519"/>
        <v>0</v>
      </c>
      <c r="R4129" s="2">
        <f t="shared" si="520"/>
        <v>0</v>
      </c>
    </row>
    <row r="4130" spans="1:18" ht="15">
      <c r="A4130">
        <v>929</v>
      </c>
      <c r="B4130" t="s">
        <v>1051</v>
      </c>
      <c r="C4130" s="1">
        <v>1</v>
      </c>
      <c r="D4130">
        <f>SUMIFS(次日!$A:$A,次日!$B:$B,$B4130,次日!$C:$C,汇总!$A4130)</f>
        <v>0</v>
      </c>
      <c r="E4130">
        <f>SUMIFS('2日'!$A:$A,'2日'!$B:$B,$B4130,'2日'!$C:$C,汇总!$A4130)</f>
        <v>0</v>
      </c>
      <c r="F4130">
        <f>SUMIFS('3日'!$A:$A,'3日'!$B:$B,$B4130,'3日'!$C:$C,汇总!$A4130)</f>
        <v>0</v>
      </c>
      <c r="G4130">
        <f>SUMIFS('4日'!$A:$A,'4日'!$B:$B,$B4130,'4日'!$C:$C,汇总!$A4130)</f>
        <v>0</v>
      </c>
      <c r="H4130">
        <f>SUMIFS('5日'!$A:$A,'5日'!$B:$B,$B4130,'5日'!$C:$C,汇总!$A4130)</f>
        <v>0</v>
      </c>
      <c r="I4130">
        <f>SUMIFS('6日'!$A:$A,'6日'!$B:$B,$B4130,'6日'!$C:$C,汇总!$A4130)</f>
        <v>0</v>
      </c>
      <c r="J4130">
        <f>SUMIFS('7日'!$A:$A,'7日'!$B:$B,$B4130,'7日'!$C:$C,汇总!$A4130)</f>
        <v>0</v>
      </c>
      <c r="K4130" s="2" t="str">
        <f t="shared" si="513"/>
        <v>(929M)Haonoou HBS</v>
      </c>
      <c r="L4130" s="2">
        <f t="shared" si="514"/>
        <v>0</v>
      </c>
      <c r="M4130" s="2">
        <f t="shared" si="515"/>
        <v>0</v>
      </c>
      <c r="N4130" s="2">
        <f t="shared" si="516"/>
        <v>0</v>
      </c>
      <c r="O4130" s="2">
        <f t="shared" si="517"/>
        <v>0</v>
      </c>
      <c r="P4130" s="2">
        <f t="shared" si="518"/>
        <v>0</v>
      </c>
      <c r="Q4130" s="2">
        <f t="shared" si="519"/>
        <v>0</v>
      </c>
      <c r="R4130" s="2">
        <f t="shared" si="520"/>
        <v>0</v>
      </c>
    </row>
    <row r="4131" spans="1:18" ht="15">
      <c r="A4131">
        <v>1981</v>
      </c>
      <c r="B4131" t="s">
        <v>3328</v>
      </c>
      <c r="C4131" s="1">
        <v>1</v>
      </c>
      <c r="D4131">
        <f>SUMIFS(次日!$A:$A,次日!$B:$B,$B4131,次日!$C:$C,汇总!$A4131)</f>
        <v>1</v>
      </c>
      <c r="E4131">
        <f>SUMIFS('2日'!$A:$A,'2日'!$B:$B,$B4131,'2日'!$C:$C,汇总!$A4131)</f>
        <v>1</v>
      </c>
      <c r="F4131">
        <f>SUMIFS('3日'!$A:$A,'3日'!$B:$B,$B4131,'3日'!$C:$C,汇总!$A4131)</f>
        <v>1</v>
      </c>
      <c r="G4131">
        <f>SUMIFS('4日'!$A:$A,'4日'!$B:$B,$B4131,'4日'!$C:$C,汇总!$A4131)</f>
        <v>1</v>
      </c>
      <c r="H4131">
        <f>SUMIFS('5日'!$A:$A,'5日'!$B:$B,$B4131,'5日'!$C:$C,汇总!$A4131)</f>
        <v>1</v>
      </c>
      <c r="I4131">
        <f>SUMIFS('6日'!$A:$A,'6日'!$B:$B,$B4131,'6日'!$C:$C,汇总!$A4131)</f>
        <v>1</v>
      </c>
      <c r="J4131">
        <f>SUMIFS('7日'!$A:$A,'7日'!$B:$B,$B4131,'7日'!$C:$C,汇总!$A4131)</f>
        <v>1</v>
      </c>
      <c r="K4131" s="2" t="str">
        <f t="shared" si="513"/>
        <v>(1981M)Hasee Hasee E50 T1</v>
      </c>
      <c r="L4131" s="2">
        <f t="shared" si="514"/>
        <v>1</v>
      </c>
      <c r="M4131" s="2">
        <f t="shared" si="515"/>
        <v>1</v>
      </c>
      <c r="N4131" s="2">
        <f t="shared" si="516"/>
        <v>1</v>
      </c>
      <c r="O4131" s="2">
        <f t="shared" si="517"/>
        <v>1</v>
      </c>
      <c r="P4131" s="2">
        <f t="shared" si="518"/>
        <v>1</v>
      </c>
      <c r="Q4131" s="2">
        <f t="shared" si="519"/>
        <v>1</v>
      </c>
      <c r="R4131" s="2">
        <f t="shared" si="520"/>
        <v>1</v>
      </c>
    </row>
    <row r="4132" spans="1:18" ht="15">
      <c r="B4132" t="s">
        <v>3353</v>
      </c>
      <c r="C4132" s="1">
        <v>1</v>
      </c>
      <c r="D4132">
        <f>SUMIFS(次日!$A:$A,次日!$B:$B,$B4132,次日!$C:$C,汇总!$A4132)</f>
        <v>0</v>
      </c>
      <c r="E4132">
        <f>SUMIFS('2日'!$A:$A,'2日'!$B:$B,$B4132,'2日'!$C:$C,汇总!$A4132)</f>
        <v>0</v>
      </c>
      <c r="F4132">
        <f>SUMIFS('3日'!$A:$A,'3日'!$B:$B,$B4132,'3日'!$C:$C,汇总!$A4132)</f>
        <v>0</v>
      </c>
      <c r="G4132">
        <f>SUMIFS('4日'!$A:$A,'4日'!$B:$B,$B4132,'4日'!$C:$C,汇总!$A4132)</f>
        <v>0</v>
      </c>
      <c r="H4132">
        <f>SUMIFS('5日'!$A:$A,'5日'!$B:$B,$B4132,'5日'!$C:$C,汇总!$A4132)</f>
        <v>0</v>
      </c>
      <c r="I4132">
        <f>SUMIFS('6日'!$A:$A,'6日'!$B:$B,$B4132,'6日'!$C:$C,汇总!$A4132)</f>
        <v>0</v>
      </c>
      <c r="J4132">
        <f>SUMIFS('7日'!$A:$A,'7日'!$B:$B,$B4132,'7日'!$C:$C,汇总!$A4132)</f>
        <v>0</v>
      </c>
      <c r="K4132" s="2" t="str">
        <f t="shared" si="513"/>
        <v>(M)Hasee Hasee V5</v>
      </c>
      <c r="L4132" s="2">
        <f t="shared" si="514"/>
        <v>0</v>
      </c>
      <c r="M4132" s="2">
        <f t="shared" si="515"/>
        <v>0</v>
      </c>
      <c r="N4132" s="2">
        <f t="shared" si="516"/>
        <v>0</v>
      </c>
      <c r="O4132" s="2">
        <f t="shared" si="517"/>
        <v>0</v>
      </c>
      <c r="P4132" s="2">
        <f t="shared" si="518"/>
        <v>0</v>
      </c>
      <c r="Q4132" s="2">
        <f t="shared" si="519"/>
        <v>0</v>
      </c>
      <c r="R4132" s="2">
        <f t="shared" si="520"/>
        <v>0</v>
      </c>
    </row>
    <row r="4133" spans="1:18" ht="15">
      <c r="A4133">
        <v>1938</v>
      </c>
      <c r="B4133" t="s">
        <v>3906</v>
      </c>
      <c r="C4133" s="1">
        <v>1</v>
      </c>
      <c r="D4133">
        <f>SUMIFS(次日!$A:$A,次日!$B:$B,$B4133,次日!$C:$C,汇总!$A4133)</f>
        <v>1</v>
      </c>
      <c r="E4133">
        <f>SUMIFS('2日'!$A:$A,'2日'!$B:$B,$B4133,'2日'!$C:$C,汇总!$A4133)</f>
        <v>0</v>
      </c>
      <c r="F4133">
        <f>SUMIFS('3日'!$A:$A,'3日'!$B:$B,$B4133,'3日'!$C:$C,汇总!$A4133)</f>
        <v>0</v>
      </c>
      <c r="G4133">
        <f>SUMIFS('4日'!$A:$A,'4日'!$B:$B,$B4133,'4日'!$C:$C,汇总!$A4133)</f>
        <v>0</v>
      </c>
      <c r="H4133">
        <f>SUMIFS('5日'!$A:$A,'5日'!$B:$B,$B4133,'5日'!$C:$C,汇总!$A4133)</f>
        <v>0</v>
      </c>
      <c r="I4133">
        <f>SUMIFS('6日'!$A:$A,'6日'!$B:$B,$B4133,'6日'!$C:$C,汇总!$A4133)</f>
        <v>0</v>
      </c>
      <c r="J4133">
        <f>SUMIFS('7日'!$A:$A,'7日'!$B:$B,$B4133,'7日'!$C:$C,汇总!$A4133)</f>
        <v>0</v>
      </c>
      <c r="K4133" s="2" t="str">
        <f t="shared" si="513"/>
        <v>(1938M)Hasee X50 TS xiaoxin 3S</v>
      </c>
      <c r="L4133" s="2">
        <f t="shared" si="514"/>
        <v>1</v>
      </c>
      <c r="M4133" s="2">
        <f t="shared" si="515"/>
        <v>0</v>
      </c>
      <c r="N4133" s="2">
        <f t="shared" si="516"/>
        <v>0</v>
      </c>
      <c r="O4133" s="2">
        <f t="shared" si="517"/>
        <v>0</v>
      </c>
      <c r="P4133" s="2">
        <f t="shared" si="518"/>
        <v>0</v>
      </c>
      <c r="Q4133" s="2">
        <f t="shared" si="519"/>
        <v>0</v>
      </c>
      <c r="R4133" s="2">
        <f t="shared" si="520"/>
        <v>0</v>
      </c>
    </row>
    <row r="4134" spans="1:18" ht="15">
      <c r="A4134">
        <v>1944</v>
      </c>
      <c r="B4134" t="s">
        <v>3059</v>
      </c>
      <c r="C4134" s="1">
        <v>1</v>
      </c>
      <c r="D4134">
        <f>SUMIFS(次日!$A:$A,次日!$B:$B,$B4134,次日!$C:$C,汇总!$A4134)</f>
        <v>0</v>
      </c>
      <c r="E4134">
        <f>SUMIFS('2日'!$A:$A,'2日'!$B:$B,$B4134,'2日'!$C:$C,汇总!$A4134)</f>
        <v>1</v>
      </c>
      <c r="F4134">
        <f>SUMIFS('3日'!$A:$A,'3日'!$B:$B,$B4134,'3日'!$C:$C,汇总!$A4134)</f>
        <v>1</v>
      </c>
      <c r="G4134">
        <f>SUMIFS('4日'!$A:$A,'4日'!$B:$B,$B4134,'4日'!$C:$C,汇总!$A4134)</f>
        <v>0</v>
      </c>
      <c r="H4134">
        <f>SUMIFS('5日'!$A:$A,'5日'!$B:$B,$B4134,'5日'!$C:$C,汇总!$A4134)</f>
        <v>0</v>
      </c>
      <c r="I4134">
        <f>SUMIFS('6日'!$A:$A,'6日'!$B:$B,$B4134,'6日'!$C:$C,汇总!$A4134)</f>
        <v>0</v>
      </c>
      <c r="J4134">
        <f>SUMIFS('7日'!$A:$A,'7日'!$B:$B,$B4134,'7日'!$C:$C,汇总!$A4134)</f>
        <v>0</v>
      </c>
      <c r="K4134" s="2" t="str">
        <f t="shared" si="513"/>
        <v>(1944M)Hasee X50TS</v>
      </c>
      <c r="L4134" s="2">
        <f t="shared" si="514"/>
        <v>0</v>
      </c>
      <c r="M4134" s="2">
        <f t="shared" si="515"/>
        <v>1</v>
      </c>
      <c r="N4134" s="2">
        <f t="shared" si="516"/>
        <v>1</v>
      </c>
      <c r="O4134" s="2">
        <f t="shared" si="517"/>
        <v>0</v>
      </c>
      <c r="P4134" s="2">
        <f t="shared" si="518"/>
        <v>0</v>
      </c>
      <c r="Q4134" s="2">
        <f t="shared" si="519"/>
        <v>0</v>
      </c>
      <c r="R4134" s="2">
        <f t="shared" si="520"/>
        <v>0</v>
      </c>
    </row>
    <row r="4135" spans="1:18" ht="15">
      <c r="A4135">
        <v>1931</v>
      </c>
      <c r="B4135" t="s">
        <v>3058</v>
      </c>
      <c r="C4135" s="1">
        <v>1</v>
      </c>
      <c r="D4135">
        <f>SUMIFS(次日!$A:$A,次日!$B:$B,$B4135,次日!$C:$C,汇总!$A4135)</f>
        <v>0</v>
      </c>
      <c r="E4135">
        <f>SUMIFS('2日'!$A:$A,'2日'!$B:$B,$B4135,'2日'!$C:$C,汇总!$A4135)</f>
        <v>0</v>
      </c>
      <c r="F4135">
        <f>SUMIFS('3日'!$A:$A,'3日'!$B:$B,$B4135,'3日'!$C:$C,汇总!$A4135)</f>
        <v>0</v>
      </c>
      <c r="G4135">
        <f>SUMIFS('4日'!$A:$A,'4日'!$B:$B,$B4135,'4日'!$C:$C,汇总!$A4135)</f>
        <v>0</v>
      </c>
      <c r="H4135">
        <f>SUMIFS('5日'!$A:$A,'5日'!$B:$B,$B4135,'5日'!$C:$C,汇总!$A4135)</f>
        <v>0</v>
      </c>
      <c r="I4135">
        <f>SUMIFS('6日'!$A:$A,'6日'!$B:$B,$B4135,'6日'!$C:$C,汇总!$A4135)</f>
        <v>0</v>
      </c>
      <c r="J4135">
        <f>SUMIFS('7日'!$A:$A,'7日'!$B:$B,$B4135,'7日'!$C:$C,汇总!$A4135)</f>
        <v>0</v>
      </c>
      <c r="K4135" s="2" t="str">
        <f t="shared" si="513"/>
        <v>(1931M)Hasee.X2 Hasee.X2</v>
      </c>
      <c r="L4135" s="2">
        <f t="shared" si="514"/>
        <v>0</v>
      </c>
      <c r="M4135" s="2">
        <f t="shared" si="515"/>
        <v>0</v>
      </c>
      <c r="N4135" s="2">
        <f t="shared" si="516"/>
        <v>0</v>
      </c>
      <c r="O4135" s="2">
        <f t="shared" si="517"/>
        <v>0</v>
      </c>
      <c r="P4135" s="2">
        <f t="shared" si="518"/>
        <v>0</v>
      </c>
      <c r="Q4135" s="2">
        <f t="shared" si="519"/>
        <v>0</v>
      </c>
      <c r="R4135" s="2">
        <f t="shared" si="520"/>
        <v>0</v>
      </c>
    </row>
    <row r="4136" spans="1:18" ht="15">
      <c r="A4136">
        <v>1870</v>
      </c>
      <c r="B4136" t="s">
        <v>2416</v>
      </c>
      <c r="C4136" s="1">
        <v>1</v>
      </c>
      <c r="D4136">
        <f>SUMIFS(次日!$A:$A,次日!$B:$B,$B4136,次日!$C:$C,汇总!$A4136)</f>
        <v>1</v>
      </c>
      <c r="E4136">
        <f>SUMIFS('2日'!$A:$A,'2日'!$B:$B,$B4136,'2日'!$C:$C,汇总!$A4136)</f>
        <v>1</v>
      </c>
      <c r="F4136">
        <f>SUMIFS('3日'!$A:$A,'3日'!$B:$B,$B4136,'3日'!$C:$C,汇总!$A4136)</f>
        <v>1</v>
      </c>
      <c r="G4136">
        <f>SUMIFS('4日'!$A:$A,'4日'!$B:$B,$B4136,'4日'!$C:$C,汇总!$A4136)</f>
        <v>1</v>
      </c>
      <c r="H4136">
        <f>SUMIFS('5日'!$A:$A,'5日'!$B:$B,$B4136,'5日'!$C:$C,汇总!$A4136)</f>
        <v>0</v>
      </c>
      <c r="I4136">
        <f>SUMIFS('6日'!$A:$A,'6日'!$B:$B,$B4136,'6日'!$C:$C,汇总!$A4136)</f>
        <v>0</v>
      </c>
      <c r="J4136">
        <f>SUMIFS('7日'!$A:$A,'7日'!$B:$B,$B4136,'7日'!$C:$C,汇总!$A4136)</f>
        <v>0</v>
      </c>
      <c r="K4136" s="2" t="str">
        <f t="shared" si="513"/>
        <v>(1870M)Heexon X22</v>
      </c>
      <c r="L4136" s="2">
        <f t="shared" si="514"/>
        <v>1</v>
      </c>
      <c r="M4136" s="2">
        <f t="shared" si="515"/>
        <v>1</v>
      </c>
      <c r="N4136" s="2">
        <f t="shared" si="516"/>
        <v>1</v>
      </c>
      <c r="O4136" s="2">
        <f t="shared" si="517"/>
        <v>1</v>
      </c>
      <c r="P4136" s="2">
        <f t="shared" si="518"/>
        <v>0</v>
      </c>
      <c r="Q4136" s="2">
        <f t="shared" si="519"/>
        <v>0</v>
      </c>
      <c r="R4136" s="2">
        <f t="shared" si="520"/>
        <v>0</v>
      </c>
    </row>
    <row r="4137" spans="1:18" ht="15">
      <c r="A4137">
        <v>1874</v>
      </c>
      <c r="B4137" t="s">
        <v>1805</v>
      </c>
      <c r="C4137" s="1">
        <v>1</v>
      </c>
      <c r="D4137">
        <f>SUMIFS(次日!$A:$A,次日!$B:$B,$B4137,次日!$C:$C,汇总!$A4137)</f>
        <v>1</v>
      </c>
      <c r="E4137">
        <f>SUMIFS('2日'!$A:$A,'2日'!$B:$B,$B4137,'2日'!$C:$C,汇总!$A4137)</f>
        <v>1</v>
      </c>
      <c r="F4137">
        <f>SUMIFS('3日'!$A:$A,'3日'!$B:$B,$B4137,'3日'!$C:$C,汇总!$A4137)</f>
        <v>1</v>
      </c>
      <c r="G4137">
        <f>SUMIFS('4日'!$A:$A,'4日'!$B:$B,$B4137,'4日'!$C:$C,汇总!$A4137)</f>
        <v>0</v>
      </c>
      <c r="H4137">
        <f>SUMIFS('5日'!$A:$A,'5日'!$B:$B,$B4137,'5日'!$C:$C,汇总!$A4137)</f>
        <v>0</v>
      </c>
      <c r="I4137">
        <f>SUMIFS('6日'!$A:$A,'6日'!$B:$B,$B4137,'6日'!$C:$C,汇总!$A4137)</f>
        <v>0</v>
      </c>
      <c r="J4137">
        <f>SUMIFS('7日'!$A:$A,'7日'!$B:$B,$B4137,'7日'!$C:$C,汇总!$A4137)</f>
        <v>0</v>
      </c>
      <c r="K4137" s="2" t="str">
        <f t="shared" si="513"/>
        <v>(1874M)Heeyu G666</v>
      </c>
      <c r="L4137" s="2">
        <f t="shared" si="514"/>
        <v>1</v>
      </c>
      <c r="M4137" s="2">
        <f t="shared" si="515"/>
        <v>1</v>
      </c>
      <c r="N4137" s="2">
        <f t="shared" si="516"/>
        <v>1</v>
      </c>
      <c r="O4137" s="2">
        <f t="shared" si="517"/>
        <v>0</v>
      </c>
      <c r="P4137" s="2">
        <f t="shared" si="518"/>
        <v>0</v>
      </c>
      <c r="Q4137" s="2">
        <f t="shared" si="519"/>
        <v>0</v>
      </c>
      <c r="R4137" s="2">
        <f t="shared" si="520"/>
        <v>0</v>
      </c>
    </row>
    <row r="4138" spans="1:18" ht="15">
      <c r="A4138">
        <v>1856</v>
      </c>
      <c r="B4138" t="s">
        <v>3842</v>
      </c>
      <c r="C4138" s="1">
        <v>1</v>
      </c>
      <c r="D4138">
        <f>SUMIFS(次日!$A:$A,次日!$B:$B,$B4138,次日!$C:$C,汇总!$A4138)</f>
        <v>0</v>
      </c>
      <c r="E4138">
        <f>SUMIFS('2日'!$A:$A,'2日'!$B:$B,$B4138,'2日'!$C:$C,汇总!$A4138)</f>
        <v>0</v>
      </c>
      <c r="F4138">
        <f>SUMIFS('3日'!$A:$A,'3日'!$B:$B,$B4138,'3日'!$C:$C,汇总!$A4138)</f>
        <v>0</v>
      </c>
      <c r="G4138">
        <f>SUMIFS('4日'!$A:$A,'4日'!$B:$B,$B4138,'4日'!$C:$C,汇总!$A4138)</f>
        <v>0</v>
      </c>
      <c r="H4138">
        <f>SUMIFS('5日'!$A:$A,'5日'!$B:$B,$B4138,'5日'!$C:$C,汇总!$A4138)</f>
        <v>0</v>
      </c>
      <c r="I4138">
        <f>SUMIFS('6日'!$A:$A,'6日'!$B:$B,$B4138,'6日'!$C:$C,汇总!$A4138)</f>
        <v>0</v>
      </c>
      <c r="J4138">
        <f>SUMIFS('7日'!$A:$A,'7日'!$B:$B,$B4138,'7日'!$C:$C,汇总!$A4138)</f>
        <v>0</v>
      </c>
      <c r="K4138" s="2" t="str">
        <f t="shared" si="513"/>
        <v>(1856M)Heeyu G688</v>
      </c>
      <c r="L4138" s="2">
        <f t="shared" si="514"/>
        <v>0</v>
      </c>
      <c r="M4138" s="2">
        <f t="shared" si="515"/>
        <v>0</v>
      </c>
      <c r="N4138" s="2">
        <f t="shared" si="516"/>
        <v>0</v>
      </c>
      <c r="O4138" s="2">
        <f t="shared" si="517"/>
        <v>0</v>
      </c>
      <c r="P4138" s="2">
        <f t="shared" si="518"/>
        <v>0</v>
      </c>
      <c r="Q4138" s="2">
        <f t="shared" si="519"/>
        <v>0</v>
      </c>
      <c r="R4138" s="2">
        <f t="shared" si="520"/>
        <v>0</v>
      </c>
    </row>
    <row r="4139" spans="1:18" ht="15">
      <c r="A4139">
        <v>921</v>
      </c>
      <c r="B4139" t="s">
        <v>1562</v>
      </c>
      <c r="C4139" s="1">
        <v>1</v>
      </c>
      <c r="D4139">
        <f>SUMIFS(次日!$A:$A,次日!$B:$B,$B4139,次日!$C:$C,汇总!$A4139)</f>
        <v>0</v>
      </c>
      <c r="E4139">
        <f>SUMIFS('2日'!$A:$A,'2日'!$B:$B,$B4139,'2日'!$C:$C,汇总!$A4139)</f>
        <v>0</v>
      </c>
      <c r="F4139">
        <f>SUMIFS('3日'!$A:$A,'3日'!$B:$B,$B4139,'3日'!$C:$C,汇总!$A4139)</f>
        <v>0</v>
      </c>
      <c r="G4139">
        <f>SUMIFS('4日'!$A:$A,'4日'!$B:$B,$B4139,'4日'!$C:$C,汇总!$A4139)</f>
        <v>0</v>
      </c>
      <c r="H4139">
        <f>SUMIFS('5日'!$A:$A,'5日'!$B:$B,$B4139,'5日'!$C:$C,汇总!$A4139)</f>
        <v>0</v>
      </c>
      <c r="I4139">
        <f>SUMIFS('6日'!$A:$A,'6日'!$B:$B,$B4139,'6日'!$C:$C,汇总!$A4139)</f>
        <v>0</v>
      </c>
      <c r="J4139">
        <f>SUMIFS('7日'!$A:$A,'7日'!$B:$B,$B4139,'7日'!$C:$C,汇总!$A4139)</f>
        <v>0</v>
      </c>
      <c r="K4139" s="2" t="str">
        <f t="shared" si="513"/>
        <v>(921M)Hewlett-Packard HP Slate 7 3G</v>
      </c>
      <c r="L4139" s="2">
        <f t="shared" si="514"/>
        <v>0</v>
      </c>
      <c r="M4139" s="2">
        <f t="shared" si="515"/>
        <v>0</v>
      </c>
      <c r="N4139" s="2">
        <f t="shared" si="516"/>
        <v>0</v>
      </c>
      <c r="O4139" s="2">
        <f t="shared" si="517"/>
        <v>0</v>
      </c>
      <c r="P4139" s="2">
        <f t="shared" si="518"/>
        <v>0</v>
      </c>
      <c r="Q4139" s="2">
        <f t="shared" si="519"/>
        <v>0</v>
      </c>
      <c r="R4139" s="2">
        <f t="shared" si="520"/>
        <v>0</v>
      </c>
    </row>
    <row r="4140" spans="1:18" ht="15">
      <c r="A4140">
        <v>949</v>
      </c>
      <c r="B4140" t="s">
        <v>1562</v>
      </c>
      <c r="C4140" s="1">
        <v>1</v>
      </c>
      <c r="D4140">
        <f>SUMIFS(次日!$A:$A,次日!$B:$B,$B4140,次日!$C:$C,汇总!$A4140)</f>
        <v>0</v>
      </c>
      <c r="E4140">
        <f>SUMIFS('2日'!$A:$A,'2日'!$B:$B,$B4140,'2日'!$C:$C,汇总!$A4140)</f>
        <v>1</v>
      </c>
      <c r="F4140">
        <f>SUMIFS('3日'!$A:$A,'3日'!$B:$B,$B4140,'3日'!$C:$C,汇总!$A4140)</f>
        <v>0</v>
      </c>
      <c r="G4140">
        <f>SUMIFS('4日'!$A:$A,'4日'!$B:$B,$B4140,'4日'!$C:$C,汇总!$A4140)</f>
        <v>0</v>
      </c>
      <c r="H4140">
        <f>SUMIFS('5日'!$A:$A,'5日'!$B:$B,$B4140,'5日'!$C:$C,汇总!$A4140)</f>
        <v>0</v>
      </c>
      <c r="I4140">
        <f>SUMIFS('6日'!$A:$A,'6日'!$B:$B,$B4140,'6日'!$C:$C,汇总!$A4140)</f>
        <v>0</v>
      </c>
      <c r="J4140">
        <f>SUMIFS('7日'!$A:$A,'7日'!$B:$B,$B4140,'7日'!$C:$C,汇总!$A4140)</f>
        <v>0</v>
      </c>
      <c r="K4140" s="2" t="str">
        <f t="shared" si="513"/>
        <v>(949M)Hewlett-Packard HP Slate 7 3G</v>
      </c>
      <c r="L4140" s="2">
        <f t="shared" si="514"/>
        <v>0</v>
      </c>
      <c r="M4140" s="2">
        <f t="shared" si="515"/>
        <v>1</v>
      </c>
      <c r="N4140" s="2">
        <f t="shared" si="516"/>
        <v>0</v>
      </c>
      <c r="O4140" s="2">
        <f t="shared" si="517"/>
        <v>0</v>
      </c>
      <c r="P4140" s="2">
        <f t="shared" si="518"/>
        <v>0</v>
      </c>
      <c r="Q4140" s="2">
        <f t="shared" si="519"/>
        <v>0</v>
      </c>
      <c r="R4140" s="2">
        <f t="shared" si="520"/>
        <v>0</v>
      </c>
    </row>
    <row r="4141" spans="1:18" ht="15">
      <c r="B4141" t="s">
        <v>3535</v>
      </c>
      <c r="C4141" s="1">
        <v>1</v>
      </c>
      <c r="D4141">
        <f>SUMIFS(次日!$A:$A,次日!$B:$B,$B4141,次日!$C:$C,汇总!$A4141)</f>
        <v>0</v>
      </c>
      <c r="E4141">
        <f>SUMIFS('2日'!$A:$A,'2日'!$B:$B,$B4141,'2日'!$C:$C,汇总!$A4141)</f>
        <v>0</v>
      </c>
      <c r="F4141">
        <f>SUMIFS('3日'!$A:$A,'3日'!$B:$B,$B4141,'3日'!$C:$C,汇总!$A4141)</f>
        <v>0</v>
      </c>
      <c r="G4141">
        <f>SUMIFS('4日'!$A:$A,'4日'!$B:$B,$B4141,'4日'!$C:$C,汇总!$A4141)</f>
        <v>0</v>
      </c>
      <c r="H4141">
        <f>SUMIFS('5日'!$A:$A,'5日'!$B:$B,$B4141,'5日'!$C:$C,汇总!$A4141)</f>
        <v>0</v>
      </c>
      <c r="I4141">
        <f>SUMIFS('6日'!$A:$A,'6日'!$B:$B,$B4141,'6日'!$C:$C,汇总!$A4141)</f>
        <v>0</v>
      </c>
      <c r="J4141">
        <f>SUMIFS('7日'!$A:$A,'7日'!$B:$B,$B4141,'7日'!$C:$C,汇总!$A4141)</f>
        <v>0</v>
      </c>
      <c r="K4141" s="2" t="str">
        <f t="shared" si="513"/>
        <v>(M)Hewlett-Packard HP SlateBook 10 x2 PC</v>
      </c>
      <c r="L4141" s="2">
        <f t="shared" si="514"/>
        <v>0</v>
      </c>
      <c r="M4141" s="2">
        <f t="shared" si="515"/>
        <v>0</v>
      </c>
      <c r="N4141" s="2">
        <f t="shared" si="516"/>
        <v>0</v>
      </c>
      <c r="O4141" s="2">
        <f t="shared" si="517"/>
        <v>0</v>
      </c>
      <c r="P4141" s="2">
        <f t="shared" si="518"/>
        <v>0</v>
      </c>
      <c r="Q4141" s="2">
        <f t="shared" si="519"/>
        <v>0</v>
      </c>
      <c r="R4141" s="2">
        <f t="shared" si="520"/>
        <v>0</v>
      </c>
    </row>
    <row r="4142" spans="1:18" ht="15">
      <c r="A4142">
        <v>1024</v>
      </c>
      <c r="B4142" t="s">
        <v>3133</v>
      </c>
      <c r="C4142" s="1">
        <v>1</v>
      </c>
      <c r="D4142">
        <f>SUMIFS(次日!$A:$A,次日!$B:$B,$B4142,次日!$C:$C,汇总!$A4142)</f>
        <v>0</v>
      </c>
      <c r="E4142">
        <f>SUMIFS('2日'!$A:$A,'2日'!$B:$B,$B4142,'2日'!$C:$C,汇总!$A4142)</f>
        <v>0</v>
      </c>
      <c r="F4142">
        <f>SUMIFS('3日'!$A:$A,'3日'!$B:$B,$B4142,'3日'!$C:$C,汇总!$A4142)</f>
        <v>0</v>
      </c>
      <c r="G4142">
        <f>SUMIFS('4日'!$A:$A,'4日'!$B:$B,$B4142,'4日'!$C:$C,汇总!$A4142)</f>
        <v>0</v>
      </c>
      <c r="H4142">
        <f>SUMIFS('5日'!$A:$A,'5日'!$B:$B,$B4142,'5日'!$C:$C,汇总!$A4142)</f>
        <v>0</v>
      </c>
      <c r="I4142">
        <f>SUMIFS('6日'!$A:$A,'6日'!$B:$B,$B4142,'6日'!$C:$C,汇总!$A4142)</f>
        <v>0</v>
      </c>
      <c r="J4142">
        <f>SUMIFS('7日'!$A:$A,'7日'!$B:$B,$B4142,'7日'!$C:$C,汇总!$A4142)</f>
        <v>0</v>
      </c>
      <c r="K4142" s="2" t="str">
        <f t="shared" si="513"/>
        <v>(1024M)Hisense HS-E968</v>
      </c>
      <c r="L4142" s="2">
        <f t="shared" si="514"/>
        <v>0</v>
      </c>
      <c r="M4142" s="2">
        <f t="shared" si="515"/>
        <v>0</v>
      </c>
      <c r="N4142" s="2">
        <f t="shared" si="516"/>
        <v>0</v>
      </c>
      <c r="O4142" s="2">
        <f t="shared" si="517"/>
        <v>0</v>
      </c>
      <c r="P4142" s="2">
        <f t="shared" si="518"/>
        <v>0</v>
      </c>
      <c r="Q4142" s="2">
        <f t="shared" si="519"/>
        <v>0</v>
      </c>
      <c r="R4142" s="2">
        <f t="shared" si="520"/>
        <v>0</v>
      </c>
    </row>
    <row r="4143" spans="1:18" ht="15">
      <c r="B4143" t="s">
        <v>1550</v>
      </c>
      <c r="C4143" s="1">
        <v>1</v>
      </c>
      <c r="D4143">
        <f>SUMIFS(次日!$A:$A,次日!$B:$B,$B4143,次日!$C:$C,汇总!$A4143)</f>
        <v>0</v>
      </c>
      <c r="E4143">
        <f>SUMIFS('2日'!$A:$A,'2日'!$B:$B,$B4143,'2日'!$C:$C,汇总!$A4143)</f>
        <v>0</v>
      </c>
      <c r="F4143">
        <f>SUMIFS('3日'!$A:$A,'3日'!$B:$B,$B4143,'3日'!$C:$C,汇总!$A4143)</f>
        <v>0</v>
      </c>
      <c r="G4143">
        <f>SUMIFS('4日'!$A:$A,'4日'!$B:$B,$B4143,'4日'!$C:$C,汇总!$A4143)</f>
        <v>0</v>
      </c>
      <c r="H4143">
        <f>SUMIFS('5日'!$A:$A,'5日'!$B:$B,$B4143,'5日'!$C:$C,汇总!$A4143)</f>
        <v>0</v>
      </c>
      <c r="I4143">
        <f>SUMIFS('6日'!$A:$A,'6日'!$B:$B,$B4143,'6日'!$C:$C,汇总!$A4143)</f>
        <v>0</v>
      </c>
      <c r="J4143">
        <f>SUMIFS('7日'!$A:$A,'7日'!$B:$B,$B4143,'7日'!$C:$C,汇总!$A4143)</f>
        <v>0</v>
      </c>
      <c r="K4143" s="2" t="str">
        <f t="shared" si="513"/>
        <v>(M)Hisense HS-EG978</v>
      </c>
      <c r="L4143" s="2">
        <f t="shared" si="514"/>
        <v>0</v>
      </c>
      <c r="M4143" s="2">
        <f t="shared" si="515"/>
        <v>0</v>
      </c>
      <c r="N4143" s="2">
        <f t="shared" si="516"/>
        <v>0</v>
      </c>
      <c r="O4143" s="2">
        <f t="shared" si="517"/>
        <v>0</v>
      </c>
      <c r="P4143" s="2">
        <f t="shared" si="518"/>
        <v>0</v>
      </c>
      <c r="Q4143" s="2">
        <f t="shared" si="519"/>
        <v>0</v>
      </c>
      <c r="R4143" s="2">
        <f t="shared" si="520"/>
        <v>0</v>
      </c>
    </row>
    <row r="4144" spans="1:18" ht="15">
      <c r="A4144">
        <v>971</v>
      </c>
      <c r="B4144" t="s">
        <v>1789</v>
      </c>
      <c r="C4144" s="1">
        <v>1</v>
      </c>
      <c r="D4144">
        <f>SUMIFS(次日!$A:$A,次日!$B:$B,$B4144,次日!$C:$C,汇总!$A4144)</f>
        <v>1</v>
      </c>
      <c r="E4144">
        <f>SUMIFS('2日'!$A:$A,'2日'!$B:$B,$B4144,'2日'!$C:$C,汇总!$A4144)</f>
        <v>0</v>
      </c>
      <c r="F4144">
        <f>SUMIFS('3日'!$A:$A,'3日'!$B:$B,$B4144,'3日'!$C:$C,汇总!$A4144)</f>
        <v>0</v>
      </c>
      <c r="G4144">
        <f>SUMIFS('4日'!$A:$A,'4日'!$B:$B,$B4144,'4日'!$C:$C,汇总!$A4144)</f>
        <v>1</v>
      </c>
      <c r="H4144">
        <f>SUMIFS('5日'!$A:$A,'5日'!$B:$B,$B4144,'5日'!$C:$C,汇总!$A4144)</f>
        <v>0</v>
      </c>
      <c r="I4144">
        <f>SUMIFS('6日'!$A:$A,'6日'!$B:$B,$B4144,'6日'!$C:$C,汇总!$A4144)</f>
        <v>0</v>
      </c>
      <c r="J4144">
        <f>SUMIFS('7日'!$A:$A,'7日'!$B:$B,$B4144,'7日'!$C:$C,汇总!$A4144)</f>
        <v>0</v>
      </c>
      <c r="K4144" s="2" t="str">
        <f t="shared" si="513"/>
        <v>(971M)Hisense HS-EG980</v>
      </c>
      <c r="L4144" s="2">
        <f t="shared" si="514"/>
        <v>1</v>
      </c>
      <c r="M4144" s="2">
        <f t="shared" si="515"/>
        <v>0</v>
      </c>
      <c r="N4144" s="2">
        <f t="shared" si="516"/>
        <v>0</v>
      </c>
      <c r="O4144" s="2">
        <f t="shared" si="517"/>
        <v>1</v>
      </c>
      <c r="P4144" s="2">
        <f t="shared" si="518"/>
        <v>0</v>
      </c>
      <c r="Q4144" s="2">
        <f t="shared" si="519"/>
        <v>0</v>
      </c>
      <c r="R4144" s="2">
        <f t="shared" si="520"/>
        <v>0</v>
      </c>
    </row>
    <row r="4145" spans="1:18" ht="15">
      <c r="A4145">
        <v>1024</v>
      </c>
      <c r="B4145" t="s">
        <v>2544</v>
      </c>
      <c r="C4145" s="1">
        <v>1</v>
      </c>
      <c r="D4145">
        <f>SUMIFS(次日!$A:$A,次日!$B:$B,$B4145,次日!$C:$C,汇总!$A4145)</f>
        <v>0</v>
      </c>
      <c r="E4145">
        <f>SUMIFS('2日'!$A:$A,'2日'!$B:$B,$B4145,'2日'!$C:$C,汇总!$A4145)</f>
        <v>0</v>
      </c>
      <c r="F4145">
        <f>SUMIFS('3日'!$A:$A,'3日'!$B:$B,$B4145,'3日'!$C:$C,汇总!$A4145)</f>
        <v>0</v>
      </c>
      <c r="G4145">
        <f>SUMIFS('4日'!$A:$A,'4日'!$B:$B,$B4145,'4日'!$C:$C,汇总!$A4145)</f>
        <v>1</v>
      </c>
      <c r="H4145">
        <f>SUMIFS('5日'!$A:$A,'5日'!$B:$B,$B4145,'5日'!$C:$C,汇总!$A4145)</f>
        <v>0</v>
      </c>
      <c r="I4145">
        <f>SUMIFS('6日'!$A:$A,'6日'!$B:$B,$B4145,'6日'!$C:$C,汇总!$A4145)</f>
        <v>0</v>
      </c>
      <c r="J4145">
        <f>SUMIFS('7日'!$A:$A,'7日'!$B:$B,$B4145,'7日'!$C:$C,汇总!$A4145)</f>
        <v>0</v>
      </c>
      <c r="K4145" s="2" t="str">
        <f t="shared" si="513"/>
        <v>(1024M)Hisense HS-EG981</v>
      </c>
      <c r="L4145" s="2">
        <f t="shared" si="514"/>
        <v>0</v>
      </c>
      <c r="M4145" s="2">
        <f t="shared" si="515"/>
        <v>0</v>
      </c>
      <c r="N4145" s="2">
        <f t="shared" si="516"/>
        <v>0</v>
      </c>
      <c r="O4145" s="2">
        <f t="shared" si="517"/>
        <v>1</v>
      </c>
      <c r="P4145" s="2">
        <f t="shared" si="518"/>
        <v>0</v>
      </c>
      <c r="Q4145" s="2">
        <f t="shared" si="519"/>
        <v>0</v>
      </c>
      <c r="R4145" s="2">
        <f t="shared" si="520"/>
        <v>0</v>
      </c>
    </row>
    <row r="4146" spans="1:18" ht="15">
      <c r="A4146">
        <v>1024</v>
      </c>
      <c r="B4146" t="s">
        <v>2988</v>
      </c>
      <c r="C4146" s="1">
        <v>1</v>
      </c>
      <c r="D4146">
        <f>SUMIFS(次日!$A:$A,次日!$B:$B,$B4146,次日!$C:$C,汇总!$A4146)</f>
        <v>0</v>
      </c>
      <c r="E4146">
        <f>SUMIFS('2日'!$A:$A,'2日'!$B:$B,$B4146,'2日'!$C:$C,汇总!$A4146)</f>
        <v>0</v>
      </c>
      <c r="F4146">
        <f>SUMIFS('3日'!$A:$A,'3日'!$B:$B,$B4146,'3日'!$C:$C,汇总!$A4146)</f>
        <v>0</v>
      </c>
      <c r="G4146">
        <f>SUMIFS('4日'!$A:$A,'4日'!$B:$B,$B4146,'4日'!$C:$C,汇总!$A4146)</f>
        <v>0</v>
      </c>
      <c r="H4146">
        <f>SUMIFS('5日'!$A:$A,'5日'!$B:$B,$B4146,'5日'!$C:$C,汇总!$A4146)</f>
        <v>0</v>
      </c>
      <c r="I4146">
        <f>SUMIFS('6日'!$A:$A,'6日'!$B:$B,$B4146,'6日'!$C:$C,汇总!$A4146)</f>
        <v>0</v>
      </c>
      <c r="J4146">
        <f>SUMIFS('7日'!$A:$A,'7日'!$B:$B,$B4146,'7日'!$C:$C,汇总!$A4146)</f>
        <v>0</v>
      </c>
      <c r="K4146" s="2" t="str">
        <f t="shared" si="513"/>
        <v>(1024M)Hisense HS-I630T</v>
      </c>
      <c r="L4146" s="2">
        <f t="shared" si="514"/>
        <v>0</v>
      </c>
      <c r="M4146" s="2">
        <f t="shared" si="515"/>
        <v>0</v>
      </c>
      <c r="N4146" s="2">
        <f t="shared" si="516"/>
        <v>0</v>
      </c>
      <c r="O4146" s="2">
        <f t="shared" si="517"/>
        <v>0</v>
      </c>
      <c r="P4146" s="2">
        <f t="shared" si="518"/>
        <v>0</v>
      </c>
      <c r="Q4146" s="2">
        <f t="shared" si="519"/>
        <v>0</v>
      </c>
      <c r="R4146" s="2">
        <f t="shared" si="520"/>
        <v>0</v>
      </c>
    </row>
    <row r="4147" spans="1:18" ht="15">
      <c r="A4147">
        <v>975</v>
      </c>
      <c r="B4147" t="s">
        <v>3318</v>
      </c>
      <c r="C4147" s="1">
        <v>1</v>
      </c>
      <c r="D4147">
        <f>SUMIFS(次日!$A:$A,次日!$B:$B,$B4147,次日!$C:$C,汇总!$A4147)</f>
        <v>0</v>
      </c>
      <c r="E4147">
        <f>SUMIFS('2日'!$A:$A,'2日'!$B:$B,$B4147,'2日'!$C:$C,汇总!$A4147)</f>
        <v>0</v>
      </c>
      <c r="F4147">
        <f>SUMIFS('3日'!$A:$A,'3日'!$B:$B,$B4147,'3日'!$C:$C,汇总!$A4147)</f>
        <v>0</v>
      </c>
      <c r="G4147">
        <f>SUMIFS('4日'!$A:$A,'4日'!$B:$B,$B4147,'4日'!$C:$C,汇总!$A4147)</f>
        <v>0</v>
      </c>
      <c r="H4147">
        <f>SUMIFS('5日'!$A:$A,'5日'!$B:$B,$B4147,'5日'!$C:$C,汇总!$A4147)</f>
        <v>0</v>
      </c>
      <c r="I4147">
        <f>SUMIFS('6日'!$A:$A,'6日'!$B:$B,$B4147,'6日'!$C:$C,汇总!$A4147)</f>
        <v>0</v>
      </c>
      <c r="J4147">
        <f>SUMIFS('7日'!$A:$A,'7日'!$B:$B,$B4147,'7日'!$C:$C,汇总!$A4147)</f>
        <v>0</v>
      </c>
      <c r="K4147" s="2" t="str">
        <f t="shared" si="513"/>
        <v>(975M)Hisense HS-T968</v>
      </c>
      <c r="L4147" s="2">
        <f t="shared" si="514"/>
        <v>0</v>
      </c>
      <c r="M4147" s="2">
        <f t="shared" si="515"/>
        <v>0</v>
      </c>
      <c r="N4147" s="2">
        <f t="shared" si="516"/>
        <v>0</v>
      </c>
      <c r="O4147" s="2">
        <f t="shared" si="517"/>
        <v>0</v>
      </c>
      <c r="P4147" s="2">
        <f t="shared" si="518"/>
        <v>0</v>
      </c>
      <c r="Q4147" s="2">
        <f t="shared" si="519"/>
        <v>0</v>
      </c>
      <c r="R4147" s="2">
        <f t="shared" si="520"/>
        <v>0</v>
      </c>
    </row>
    <row r="4148" spans="1:18" ht="15">
      <c r="A4148">
        <v>975</v>
      </c>
      <c r="B4148" t="s">
        <v>2215</v>
      </c>
      <c r="C4148" s="1">
        <v>1</v>
      </c>
      <c r="D4148">
        <f>SUMIFS(次日!$A:$A,次日!$B:$B,$B4148,次日!$C:$C,汇总!$A4148)</f>
        <v>0</v>
      </c>
      <c r="E4148">
        <f>SUMIFS('2日'!$A:$A,'2日'!$B:$B,$B4148,'2日'!$C:$C,汇总!$A4148)</f>
        <v>0</v>
      </c>
      <c r="F4148">
        <f>SUMIFS('3日'!$A:$A,'3日'!$B:$B,$B4148,'3日'!$C:$C,汇总!$A4148)</f>
        <v>0</v>
      </c>
      <c r="G4148">
        <f>SUMIFS('4日'!$A:$A,'4日'!$B:$B,$B4148,'4日'!$C:$C,汇总!$A4148)</f>
        <v>0</v>
      </c>
      <c r="H4148">
        <f>SUMIFS('5日'!$A:$A,'5日'!$B:$B,$B4148,'5日'!$C:$C,汇总!$A4148)</f>
        <v>0</v>
      </c>
      <c r="I4148">
        <f>SUMIFS('6日'!$A:$A,'6日'!$B:$B,$B4148,'6日'!$C:$C,汇总!$A4148)</f>
        <v>0</v>
      </c>
      <c r="J4148">
        <f>SUMIFS('7日'!$A:$A,'7日'!$B:$B,$B4148,'7日'!$C:$C,汇总!$A4148)</f>
        <v>0</v>
      </c>
      <c r="K4148" s="2" t="str">
        <f t="shared" si="513"/>
        <v>(975M)Hisense HS-U970</v>
      </c>
      <c r="L4148" s="2">
        <f t="shared" si="514"/>
        <v>0</v>
      </c>
      <c r="M4148" s="2">
        <f t="shared" si="515"/>
        <v>0</v>
      </c>
      <c r="N4148" s="2">
        <f t="shared" si="516"/>
        <v>0</v>
      </c>
      <c r="O4148" s="2">
        <f t="shared" si="517"/>
        <v>0</v>
      </c>
      <c r="P4148" s="2">
        <f t="shared" si="518"/>
        <v>0</v>
      </c>
      <c r="Q4148" s="2">
        <f t="shared" si="519"/>
        <v>0</v>
      </c>
      <c r="R4148" s="2">
        <f t="shared" si="520"/>
        <v>0</v>
      </c>
    </row>
    <row r="4149" spans="1:18" ht="15">
      <c r="A4149">
        <v>1024</v>
      </c>
      <c r="B4149" t="s">
        <v>3275</v>
      </c>
      <c r="C4149" s="1">
        <v>1</v>
      </c>
      <c r="D4149">
        <f>SUMIFS(次日!$A:$A,次日!$B:$B,$B4149,次日!$C:$C,汇总!$A4149)</f>
        <v>0</v>
      </c>
      <c r="E4149">
        <f>SUMIFS('2日'!$A:$A,'2日'!$B:$B,$B4149,'2日'!$C:$C,汇总!$A4149)</f>
        <v>0</v>
      </c>
      <c r="F4149">
        <f>SUMIFS('3日'!$A:$A,'3日'!$B:$B,$B4149,'3日'!$C:$C,汇总!$A4149)</f>
        <v>0</v>
      </c>
      <c r="G4149">
        <f>SUMIFS('4日'!$A:$A,'4日'!$B:$B,$B4149,'4日'!$C:$C,汇总!$A4149)</f>
        <v>0</v>
      </c>
      <c r="H4149">
        <f>SUMIFS('5日'!$A:$A,'5日'!$B:$B,$B4149,'5日'!$C:$C,汇总!$A4149)</f>
        <v>0</v>
      </c>
      <c r="I4149">
        <f>SUMIFS('6日'!$A:$A,'6日'!$B:$B,$B4149,'6日'!$C:$C,汇总!$A4149)</f>
        <v>0</v>
      </c>
      <c r="J4149">
        <f>SUMIFS('7日'!$A:$A,'7日'!$B:$B,$B4149,'7日'!$C:$C,汇总!$A4149)</f>
        <v>0</v>
      </c>
      <c r="K4149" s="2" t="str">
        <f t="shared" si="513"/>
        <v>(1024M)Hisense HS-U980</v>
      </c>
      <c r="L4149" s="2">
        <f t="shared" si="514"/>
        <v>0</v>
      </c>
      <c r="M4149" s="2">
        <f t="shared" si="515"/>
        <v>0</v>
      </c>
      <c r="N4149" s="2">
        <f t="shared" si="516"/>
        <v>0</v>
      </c>
      <c r="O4149" s="2">
        <f t="shared" si="517"/>
        <v>0</v>
      </c>
      <c r="P4149" s="2">
        <f t="shared" si="518"/>
        <v>0</v>
      </c>
      <c r="Q4149" s="2">
        <f t="shared" si="519"/>
        <v>0</v>
      </c>
      <c r="R4149" s="2">
        <f t="shared" si="520"/>
        <v>0</v>
      </c>
    </row>
    <row r="4150" spans="1:18" ht="15">
      <c r="A4150">
        <v>1024</v>
      </c>
      <c r="B4150" t="s">
        <v>3301</v>
      </c>
      <c r="C4150" s="1">
        <v>1</v>
      </c>
      <c r="D4150">
        <f>SUMIFS(次日!$A:$A,次日!$B:$B,$B4150,次日!$C:$C,汇总!$A4150)</f>
        <v>0</v>
      </c>
      <c r="E4150">
        <f>SUMIFS('2日'!$A:$A,'2日'!$B:$B,$B4150,'2日'!$C:$C,汇总!$A4150)</f>
        <v>0</v>
      </c>
      <c r="F4150">
        <f>SUMIFS('3日'!$A:$A,'3日'!$B:$B,$B4150,'3日'!$C:$C,汇总!$A4150)</f>
        <v>0</v>
      </c>
      <c r="G4150">
        <f>SUMIFS('4日'!$A:$A,'4日'!$B:$B,$B4150,'4日'!$C:$C,汇总!$A4150)</f>
        <v>0</v>
      </c>
      <c r="H4150">
        <f>SUMIFS('5日'!$A:$A,'5日'!$B:$B,$B4150,'5日'!$C:$C,汇总!$A4150)</f>
        <v>0</v>
      </c>
      <c r="I4150">
        <f>SUMIFS('6日'!$A:$A,'6日'!$B:$B,$B4150,'6日'!$C:$C,汇总!$A4150)</f>
        <v>0</v>
      </c>
      <c r="J4150">
        <f>SUMIFS('7日'!$A:$A,'7日'!$B:$B,$B4150,'7日'!$C:$C,汇总!$A4150)</f>
        <v>0</v>
      </c>
      <c r="K4150" s="2" t="str">
        <f t="shared" si="513"/>
        <v>(1024M)Hisense HS-X68T</v>
      </c>
      <c r="L4150" s="2">
        <f t="shared" si="514"/>
        <v>0</v>
      </c>
      <c r="M4150" s="2">
        <f t="shared" si="515"/>
        <v>0</v>
      </c>
      <c r="N4150" s="2">
        <f t="shared" si="516"/>
        <v>0</v>
      </c>
      <c r="O4150" s="2">
        <f t="shared" si="517"/>
        <v>0</v>
      </c>
      <c r="P4150" s="2">
        <f t="shared" si="518"/>
        <v>0</v>
      </c>
      <c r="Q4150" s="2">
        <f t="shared" si="519"/>
        <v>0</v>
      </c>
      <c r="R4150" s="2">
        <f t="shared" si="520"/>
        <v>0</v>
      </c>
    </row>
    <row r="4151" spans="1:18" ht="15">
      <c r="A4151">
        <v>2048</v>
      </c>
      <c r="B4151" t="s">
        <v>2157</v>
      </c>
      <c r="C4151" s="1">
        <v>1</v>
      </c>
      <c r="D4151">
        <f>SUMIFS(次日!$A:$A,次日!$B:$B,$B4151,次日!$C:$C,汇总!$A4151)</f>
        <v>0</v>
      </c>
      <c r="E4151">
        <f>SUMIFS('2日'!$A:$A,'2日'!$B:$B,$B4151,'2日'!$C:$C,汇总!$A4151)</f>
        <v>0</v>
      </c>
      <c r="F4151">
        <f>SUMIFS('3日'!$A:$A,'3日'!$B:$B,$B4151,'3日'!$C:$C,汇总!$A4151)</f>
        <v>0</v>
      </c>
      <c r="G4151">
        <f>SUMIFS('4日'!$A:$A,'4日'!$B:$B,$B4151,'4日'!$C:$C,汇总!$A4151)</f>
        <v>0</v>
      </c>
      <c r="H4151">
        <f>SUMIFS('5日'!$A:$A,'5日'!$B:$B,$B4151,'5日'!$C:$C,汇总!$A4151)</f>
        <v>0</v>
      </c>
      <c r="I4151">
        <f>SUMIFS('6日'!$A:$A,'6日'!$B:$B,$B4151,'6日'!$C:$C,汇总!$A4151)</f>
        <v>0</v>
      </c>
      <c r="J4151">
        <f>SUMIFS('7日'!$A:$A,'7日'!$B:$B,$B4151,'7日'!$C:$C,汇总!$A4151)</f>
        <v>0</v>
      </c>
      <c r="K4151" s="2" t="str">
        <f t="shared" si="513"/>
        <v>(2048M)Hisense Hisense C1M</v>
      </c>
      <c r="L4151" s="2">
        <f t="shared" si="514"/>
        <v>0</v>
      </c>
      <c r="M4151" s="2">
        <f t="shared" si="515"/>
        <v>0</v>
      </c>
      <c r="N4151" s="2">
        <f t="shared" si="516"/>
        <v>0</v>
      </c>
      <c r="O4151" s="2">
        <f t="shared" si="517"/>
        <v>0</v>
      </c>
      <c r="P4151" s="2">
        <f t="shared" si="518"/>
        <v>0</v>
      </c>
      <c r="Q4151" s="2">
        <f t="shared" si="519"/>
        <v>0</v>
      </c>
      <c r="R4151" s="2">
        <f t="shared" si="520"/>
        <v>0</v>
      </c>
    </row>
    <row r="4152" spans="1:18" ht="15">
      <c r="A4152">
        <v>1024</v>
      </c>
      <c r="B4152" t="s">
        <v>2618</v>
      </c>
      <c r="C4152" s="1">
        <v>1</v>
      </c>
      <c r="D4152">
        <f>SUMIFS(次日!$A:$A,次日!$B:$B,$B4152,次日!$C:$C,汇总!$A4152)</f>
        <v>0</v>
      </c>
      <c r="E4152">
        <f>SUMIFS('2日'!$A:$A,'2日'!$B:$B,$B4152,'2日'!$C:$C,汇总!$A4152)</f>
        <v>0</v>
      </c>
      <c r="F4152">
        <f>SUMIFS('3日'!$A:$A,'3日'!$B:$B,$B4152,'3日'!$C:$C,汇总!$A4152)</f>
        <v>0</v>
      </c>
      <c r="G4152">
        <f>SUMIFS('4日'!$A:$A,'4日'!$B:$B,$B4152,'4日'!$C:$C,汇总!$A4152)</f>
        <v>0</v>
      </c>
      <c r="H4152">
        <f>SUMIFS('5日'!$A:$A,'5日'!$B:$B,$B4152,'5日'!$C:$C,汇总!$A4152)</f>
        <v>0</v>
      </c>
      <c r="I4152">
        <f>SUMIFS('6日'!$A:$A,'6日'!$B:$B,$B4152,'6日'!$C:$C,汇总!$A4152)</f>
        <v>0</v>
      </c>
      <c r="J4152">
        <f>SUMIFS('7日'!$A:$A,'7日'!$B:$B,$B4152,'7日'!$C:$C,汇总!$A4152)</f>
        <v>0</v>
      </c>
      <c r="K4152" s="2" t="str">
        <f t="shared" si="513"/>
        <v>(1024M)Hisense Hisense E360M</v>
      </c>
      <c r="L4152" s="2">
        <f t="shared" si="514"/>
        <v>0</v>
      </c>
      <c r="M4152" s="2">
        <f t="shared" si="515"/>
        <v>0</v>
      </c>
      <c r="N4152" s="2">
        <f t="shared" si="516"/>
        <v>0</v>
      </c>
      <c r="O4152" s="2">
        <f t="shared" si="517"/>
        <v>0</v>
      </c>
      <c r="P4152" s="2">
        <f t="shared" si="518"/>
        <v>0</v>
      </c>
      <c r="Q4152" s="2">
        <f t="shared" si="519"/>
        <v>0</v>
      </c>
      <c r="R4152" s="2">
        <f t="shared" si="520"/>
        <v>0</v>
      </c>
    </row>
    <row r="4153" spans="1:18" ht="15">
      <c r="A4153">
        <v>1024</v>
      </c>
      <c r="B4153" t="s">
        <v>2242</v>
      </c>
      <c r="C4153" s="1">
        <v>1</v>
      </c>
      <c r="D4153">
        <f>SUMIFS(次日!$A:$A,次日!$B:$B,$B4153,次日!$C:$C,汇总!$A4153)</f>
        <v>0</v>
      </c>
      <c r="E4153">
        <f>SUMIFS('2日'!$A:$A,'2日'!$B:$B,$B4153,'2日'!$C:$C,汇总!$A4153)</f>
        <v>0</v>
      </c>
      <c r="F4153">
        <f>SUMIFS('3日'!$A:$A,'3日'!$B:$B,$B4153,'3日'!$C:$C,汇总!$A4153)</f>
        <v>0</v>
      </c>
      <c r="G4153">
        <f>SUMIFS('4日'!$A:$A,'4日'!$B:$B,$B4153,'4日'!$C:$C,汇总!$A4153)</f>
        <v>0</v>
      </c>
      <c r="H4153">
        <f>SUMIFS('5日'!$A:$A,'5日'!$B:$B,$B4153,'5日'!$C:$C,汇总!$A4153)</f>
        <v>0</v>
      </c>
      <c r="I4153">
        <f>SUMIFS('6日'!$A:$A,'6日'!$B:$B,$B4153,'6日'!$C:$C,汇总!$A4153)</f>
        <v>0</v>
      </c>
      <c r="J4153">
        <f>SUMIFS('7日'!$A:$A,'7日'!$B:$B,$B4153,'7日'!$C:$C,汇总!$A4153)</f>
        <v>0</v>
      </c>
      <c r="K4153" s="2" t="str">
        <f t="shared" si="513"/>
        <v>(1024M)Hisense Hisense E622M</v>
      </c>
      <c r="L4153" s="2">
        <f t="shared" si="514"/>
        <v>0</v>
      </c>
      <c r="M4153" s="2">
        <f t="shared" si="515"/>
        <v>0</v>
      </c>
      <c r="N4153" s="2">
        <f t="shared" si="516"/>
        <v>0</v>
      </c>
      <c r="O4153" s="2">
        <f t="shared" si="517"/>
        <v>0</v>
      </c>
      <c r="P4153" s="2">
        <f t="shared" si="518"/>
        <v>0</v>
      </c>
      <c r="Q4153" s="2">
        <f t="shared" si="519"/>
        <v>0</v>
      </c>
      <c r="R4153" s="2">
        <f t="shared" si="520"/>
        <v>0</v>
      </c>
    </row>
    <row r="4154" spans="1:18" ht="15">
      <c r="A4154">
        <v>2048</v>
      </c>
      <c r="B4154" t="s">
        <v>3346</v>
      </c>
      <c r="C4154" s="1">
        <v>1</v>
      </c>
      <c r="D4154">
        <f>SUMIFS(次日!$A:$A,次日!$B:$B,$B4154,次日!$C:$C,汇总!$A4154)</f>
        <v>0</v>
      </c>
      <c r="E4154">
        <f>SUMIFS('2日'!$A:$A,'2日'!$B:$B,$B4154,'2日'!$C:$C,汇总!$A4154)</f>
        <v>0</v>
      </c>
      <c r="F4154">
        <f>SUMIFS('3日'!$A:$A,'3日'!$B:$B,$B4154,'3日'!$C:$C,汇总!$A4154)</f>
        <v>0</v>
      </c>
      <c r="G4154">
        <f>SUMIFS('4日'!$A:$A,'4日'!$B:$B,$B4154,'4日'!$C:$C,汇总!$A4154)</f>
        <v>0</v>
      </c>
      <c r="H4154">
        <f>SUMIFS('5日'!$A:$A,'5日'!$B:$B,$B4154,'5日'!$C:$C,汇总!$A4154)</f>
        <v>0</v>
      </c>
      <c r="I4154">
        <f>SUMIFS('6日'!$A:$A,'6日'!$B:$B,$B4154,'6日'!$C:$C,汇总!$A4154)</f>
        <v>0</v>
      </c>
      <c r="J4154">
        <f>SUMIFS('7日'!$A:$A,'7日'!$B:$B,$B4154,'7日'!$C:$C,汇总!$A4154)</f>
        <v>0</v>
      </c>
      <c r="K4154" s="2" t="str">
        <f t="shared" si="513"/>
        <v>(2048M)Hisense Hisense E71-M</v>
      </c>
      <c r="L4154" s="2">
        <f t="shared" si="514"/>
        <v>0</v>
      </c>
      <c r="M4154" s="2">
        <f t="shared" si="515"/>
        <v>0</v>
      </c>
      <c r="N4154" s="2">
        <f t="shared" si="516"/>
        <v>0</v>
      </c>
      <c r="O4154" s="2">
        <f t="shared" si="517"/>
        <v>0</v>
      </c>
      <c r="P4154" s="2">
        <f t="shared" si="518"/>
        <v>0</v>
      </c>
      <c r="Q4154" s="2">
        <f t="shared" si="519"/>
        <v>0</v>
      </c>
      <c r="R4154" s="2">
        <f t="shared" si="520"/>
        <v>0</v>
      </c>
    </row>
    <row r="4155" spans="1:18" ht="15">
      <c r="A4155">
        <v>2048</v>
      </c>
      <c r="B4155" t="s">
        <v>889</v>
      </c>
      <c r="C4155" s="1">
        <v>1</v>
      </c>
      <c r="D4155">
        <f>SUMIFS(次日!$A:$A,次日!$B:$B,$B4155,次日!$C:$C,汇总!$A4155)</f>
        <v>0</v>
      </c>
      <c r="E4155">
        <f>SUMIFS('2日'!$A:$A,'2日'!$B:$B,$B4155,'2日'!$C:$C,汇总!$A4155)</f>
        <v>0</v>
      </c>
      <c r="F4155">
        <f>SUMIFS('3日'!$A:$A,'3日'!$B:$B,$B4155,'3日'!$C:$C,汇总!$A4155)</f>
        <v>0</v>
      </c>
      <c r="G4155">
        <f>SUMIFS('4日'!$A:$A,'4日'!$B:$B,$B4155,'4日'!$C:$C,汇总!$A4155)</f>
        <v>0</v>
      </c>
      <c r="H4155">
        <f>SUMIFS('5日'!$A:$A,'5日'!$B:$B,$B4155,'5日'!$C:$C,汇总!$A4155)</f>
        <v>0</v>
      </c>
      <c r="I4155">
        <f>SUMIFS('6日'!$A:$A,'6日'!$B:$B,$B4155,'6日'!$C:$C,汇总!$A4155)</f>
        <v>0</v>
      </c>
      <c r="J4155">
        <f>SUMIFS('7日'!$A:$A,'7日'!$B:$B,$B4155,'7日'!$C:$C,汇总!$A4155)</f>
        <v>0</v>
      </c>
      <c r="K4155" s="2" t="str">
        <f t="shared" si="513"/>
        <v>(2048M)Hisense Hisense E71-T</v>
      </c>
      <c r="L4155" s="2">
        <f t="shared" si="514"/>
        <v>0</v>
      </c>
      <c r="M4155" s="2">
        <f t="shared" si="515"/>
        <v>0</v>
      </c>
      <c r="N4155" s="2">
        <f t="shared" si="516"/>
        <v>0</v>
      </c>
      <c r="O4155" s="2">
        <f t="shared" si="517"/>
        <v>0</v>
      </c>
      <c r="P4155" s="2">
        <f t="shared" si="518"/>
        <v>0</v>
      </c>
      <c r="Q4155" s="2">
        <f t="shared" si="519"/>
        <v>0</v>
      </c>
      <c r="R4155" s="2">
        <f t="shared" si="520"/>
        <v>0</v>
      </c>
    </row>
    <row r="4156" spans="1:18" ht="15">
      <c r="A4156">
        <v>2048</v>
      </c>
      <c r="B4156" t="s">
        <v>3942</v>
      </c>
      <c r="C4156" s="1">
        <v>1</v>
      </c>
      <c r="D4156">
        <f>SUMIFS(次日!$A:$A,次日!$B:$B,$B4156,次日!$C:$C,汇总!$A4156)</f>
        <v>0</v>
      </c>
      <c r="E4156">
        <f>SUMIFS('2日'!$A:$A,'2日'!$B:$B,$B4156,'2日'!$C:$C,汇总!$A4156)</f>
        <v>0</v>
      </c>
      <c r="F4156">
        <f>SUMIFS('3日'!$A:$A,'3日'!$B:$B,$B4156,'3日'!$C:$C,汇总!$A4156)</f>
        <v>0</v>
      </c>
      <c r="G4156">
        <f>SUMIFS('4日'!$A:$A,'4日'!$B:$B,$B4156,'4日'!$C:$C,汇总!$A4156)</f>
        <v>0</v>
      </c>
      <c r="H4156">
        <f>SUMIFS('5日'!$A:$A,'5日'!$B:$B,$B4156,'5日'!$C:$C,汇总!$A4156)</f>
        <v>0</v>
      </c>
      <c r="I4156">
        <f>SUMIFS('6日'!$A:$A,'6日'!$B:$B,$B4156,'6日'!$C:$C,汇总!$A4156)</f>
        <v>0</v>
      </c>
      <c r="J4156">
        <f>SUMIFS('7日'!$A:$A,'7日'!$B:$B,$B4156,'7日'!$C:$C,汇总!$A4156)</f>
        <v>0</v>
      </c>
      <c r="K4156" s="2" t="str">
        <f t="shared" si="513"/>
        <v>(2048M)Hisense Hisense E81</v>
      </c>
      <c r="L4156" s="2">
        <f t="shared" si="514"/>
        <v>0</v>
      </c>
      <c r="M4156" s="2">
        <f t="shared" si="515"/>
        <v>0</v>
      </c>
      <c r="N4156" s="2">
        <f t="shared" si="516"/>
        <v>0</v>
      </c>
      <c r="O4156" s="2">
        <f t="shared" si="517"/>
        <v>0</v>
      </c>
      <c r="P4156" s="2">
        <f t="shared" si="518"/>
        <v>0</v>
      </c>
      <c r="Q4156" s="2">
        <f t="shared" si="519"/>
        <v>0</v>
      </c>
      <c r="R4156" s="2">
        <f t="shared" si="520"/>
        <v>0</v>
      </c>
    </row>
    <row r="4157" spans="1:18" ht="15">
      <c r="A4157">
        <v>2048</v>
      </c>
      <c r="B4157" t="s">
        <v>3921</v>
      </c>
      <c r="C4157" s="1">
        <v>1</v>
      </c>
      <c r="D4157">
        <f>SUMIFS(次日!$A:$A,次日!$B:$B,$B4157,次日!$C:$C,汇总!$A4157)</f>
        <v>0</v>
      </c>
      <c r="E4157">
        <f>SUMIFS('2日'!$A:$A,'2日'!$B:$B,$B4157,'2日'!$C:$C,汇总!$A4157)</f>
        <v>0</v>
      </c>
      <c r="F4157">
        <f>SUMIFS('3日'!$A:$A,'3日'!$B:$B,$B4157,'3日'!$C:$C,汇总!$A4157)</f>
        <v>0</v>
      </c>
      <c r="G4157">
        <f>SUMIFS('4日'!$A:$A,'4日'!$B:$B,$B4157,'4日'!$C:$C,汇总!$A4157)</f>
        <v>0</v>
      </c>
      <c r="H4157">
        <f>SUMIFS('5日'!$A:$A,'5日'!$B:$B,$B4157,'5日'!$C:$C,汇总!$A4157)</f>
        <v>0</v>
      </c>
      <c r="I4157">
        <f>SUMIFS('6日'!$A:$A,'6日'!$B:$B,$B4157,'6日'!$C:$C,汇总!$A4157)</f>
        <v>0</v>
      </c>
      <c r="J4157">
        <f>SUMIFS('7日'!$A:$A,'7日'!$B:$B,$B4157,'7日'!$C:$C,汇总!$A4157)</f>
        <v>0</v>
      </c>
      <c r="K4157" s="2" t="str">
        <f t="shared" si="513"/>
        <v>(2048M)Hisense Hisense F31</v>
      </c>
      <c r="L4157" s="2">
        <f t="shared" si="514"/>
        <v>0</v>
      </c>
      <c r="M4157" s="2">
        <f t="shared" si="515"/>
        <v>0</v>
      </c>
      <c r="N4157" s="2">
        <f t="shared" si="516"/>
        <v>0</v>
      </c>
      <c r="O4157" s="2">
        <f t="shared" si="517"/>
        <v>0</v>
      </c>
      <c r="P4157" s="2">
        <f t="shared" si="518"/>
        <v>0</v>
      </c>
      <c r="Q4157" s="2">
        <f t="shared" si="519"/>
        <v>0</v>
      </c>
      <c r="R4157" s="2">
        <f t="shared" si="520"/>
        <v>0</v>
      </c>
    </row>
    <row r="4158" spans="1:18" ht="15">
      <c r="A4158">
        <v>1024</v>
      </c>
      <c r="B4158" t="s">
        <v>3606</v>
      </c>
      <c r="C4158" s="1">
        <v>1</v>
      </c>
      <c r="D4158">
        <f>SUMIFS(次日!$A:$A,次日!$B:$B,$B4158,次日!$C:$C,汇总!$A4158)</f>
        <v>0</v>
      </c>
      <c r="E4158">
        <f>SUMIFS('2日'!$A:$A,'2日'!$B:$B,$B4158,'2日'!$C:$C,汇总!$A4158)</f>
        <v>0</v>
      </c>
      <c r="F4158">
        <f>SUMIFS('3日'!$A:$A,'3日'!$B:$B,$B4158,'3日'!$C:$C,汇总!$A4158)</f>
        <v>0</v>
      </c>
      <c r="G4158">
        <f>SUMIFS('4日'!$A:$A,'4日'!$B:$B,$B4158,'4日'!$C:$C,汇总!$A4158)</f>
        <v>0</v>
      </c>
      <c r="H4158">
        <f>SUMIFS('5日'!$A:$A,'5日'!$B:$B,$B4158,'5日'!$C:$C,汇总!$A4158)</f>
        <v>0</v>
      </c>
      <c r="I4158">
        <f>SUMIFS('6日'!$A:$A,'6日'!$B:$B,$B4158,'6日'!$C:$C,汇总!$A4158)</f>
        <v>0</v>
      </c>
      <c r="J4158">
        <f>SUMIFS('7日'!$A:$A,'7日'!$B:$B,$B4158,'7日'!$C:$C,汇总!$A4158)</f>
        <v>0</v>
      </c>
      <c r="K4158" s="2" t="str">
        <f t="shared" si="513"/>
        <v>(1024M)Hisense Hisense I300T</v>
      </c>
      <c r="L4158" s="2">
        <f t="shared" si="514"/>
        <v>0</v>
      </c>
      <c r="M4158" s="2">
        <f t="shared" si="515"/>
        <v>0</v>
      </c>
      <c r="N4158" s="2">
        <f t="shared" si="516"/>
        <v>0</v>
      </c>
      <c r="O4158" s="2">
        <f t="shared" si="517"/>
        <v>0</v>
      </c>
      <c r="P4158" s="2">
        <f t="shared" si="518"/>
        <v>0</v>
      </c>
      <c r="Q4158" s="2">
        <f t="shared" si="519"/>
        <v>0</v>
      </c>
      <c r="R4158" s="2">
        <f t="shared" si="520"/>
        <v>0</v>
      </c>
    </row>
    <row r="4159" spans="1:18" ht="15">
      <c r="A4159">
        <v>1024</v>
      </c>
      <c r="B4159" t="s">
        <v>3272</v>
      </c>
      <c r="C4159" s="1">
        <v>1</v>
      </c>
      <c r="D4159">
        <f>SUMIFS(次日!$A:$A,次日!$B:$B,$B4159,次日!$C:$C,汇总!$A4159)</f>
        <v>0</v>
      </c>
      <c r="E4159">
        <f>SUMIFS('2日'!$A:$A,'2日'!$B:$B,$B4159,'2日'!$C:$C,汇总!$A4159)</f>
        <v>0</v>
      </c>
      <c r="F4159">
        <f>SUMIFS('3日'!$A:$A,'3日'!$B:$B,$B4159,'3日'!$C:$C,汇总!$A4159)</f>
        <v>0</v>
      </c>
      <c r="G4159">
        <f>SUMIFS('4日'!$A:$A,'4日'!$B:$B,$B4159,'4日'!$C:$C,汇总!$A4159)</f>
        <v>0</v>
      </c>
      <c r="H4159">
        <f>SUMIFS('5日'!$A:$A,'5日'!$B:$B,$B4159,'5日'!$C:$C,汇总!$A4159)</f>
        <v>0</v>
      </c>
      <c r="I4159">
        <f>SUMIFS('6日'!$A:$A,'6日'!$B:$B,$B4159,'6日'!$C:$C,汇总!$A4159)</f>
        <v>0</v>
      </c>
      <c r="J4159">
        <f>SUMIFS('7日'!$A:$A,'7日'!$B:$B,$B4159,'7日'!$C:$C,汇总!$A4159)</f>
        <v>0</v>
      </c>
      <c r="K4159" s="2" t="str">
        <f t="shared" si="513"/>
        <v>(1024M)Hisense Hisense I630U</v>
      </c>
      <c r="L4159" s="2">
        <f t="shared" si="514"/>
        <v>0</v>
      </c>
      <c r="M4159" s="2">
        <f t="shared" si="515"/>
        <v>0</v>
      </c>
      <c r="N4159" s="2">
        <f t="shared" si="516"/>
        <v>0</v>
      </c>
      <c r="O4159" s="2">
        <f t="shared" si="517"/>
        <v>0</v>
      </c>
      <c r="P4159" s="2">
        <f t="shared" si="518"/>
        <v>0</v>
      </c>
      <c r="Q4159" s="2">
        <f t="shared" si="519"/>
        <v>0</v>
      </c>
      <c r="R4159" s="2">
        <f t="shared" si="520"/>
        <v>0</v>
      </c>
    </row>
    <row r="4160" spans="1:18" ht="15">
      <c r="B4160" t="s">
        <v>2944</v>
      </c>
      <c r="C4160" s="1">
        <v>1</v>
      </c>
      <c r="D4160">
        <f>SUMIFS(次日!$A:$A,次日!$B:$B,$B4160,次日!$C:$C,汇总!$A4160)</f>
        <v>0</v>
      </c>
      <c r="E4160">
        <f>SUMIFS('2日'!$A:$A,'2日'!$B:$B,$B4160,'2日'!$C:$C,汇总!$A4160)</f>
        <v>0</v>
      </c>
      <c r="F4160">
        <f>SUMIFS('3日'!$A:$A,'3日'!$B:$B,$B4160,'3日'!$C:$C,汇总!$A4160)</f>
        <v>0</v>
      </c>
      <c r="G4160">
        <f>SUMIFS('4日'!$A:$A,'4日'!$B:$B,$B4160,'4日'!$C:$C,汇总!$A4160)</f>
        <v>0</v>
      </c>
      <c r="H4160">
        <f>SUMIFS('5日'!$A:$A,'5日'!$B:$B,$B4160,'5日'!$C:$C,汇总!$A4160)</f>
        <v>0</v>
      </c>
      <c r="I4160">
        <f>SUMIFS('6日'!$A:$A,'6日'!$B:$B,$B4160,'6日'!$C:$C,汇总!$A4160)</f>
        <v>0</v>
      </c>
      <c r="J4160">
        <f>SUMIFS('7日'!$A:$A,'7日'!$B:$B,$B4160,'7日'!$C:$C,汇总!$A4160)</f>
        <v>0</v>
      </c>
      <c r="K4160" s="2" t="str">
        <f t="shared" si="513"/>
        <v>(M)Hisense Hisense I632T</v>
      </c>
      <c r="L4160" s="2">
        <f t="shared" si="514"/>
        <v>0</v>
      </c>
      <c r="M4160" s="2">
        <f t="shared" si="515"/>
        <v>0</v>
      </c>
      <c r="N4160" s="2">
        <f t="shared" si="516"/>
        <v>0</v>
      </c>
      <c r="O4160" s="2">
        <f t="shared" si="517"/>
        <v>0</v>
      </c>
      <c r="P4160" s="2">
        <f t="shared" si="518"/>
        <v>0</v>
      </c>
      <c r="Q4160" s="2">
        <f t="shared" si="519"/>
        <v>0</v>
      </c>
      <c r="R4160" s="2">
        <f t="shared" si="520"/>
        <v>0</v>
      </c>
    </row>
    <row r="4161" spans="1:18" ht="15">
      <c r="B4161" t="s">
        <v>1412</v>
      </c>
      <c r="C4161" s="1">
        <v>1</v>
      </c>
      <c r="D4161">
        <f>SUMIFS(次日!$A:$A,次日!$B:$B,$B4161,次日!$C:$C,汇总!$A4161)</f>
        <v>0</v>
      </c>
      <c r="E4161">
        <f>SUMIFS('2日'!$A:$A,'2日'!$B:$B,$B4161,'2日'!$C:$C,汇总!$A4161)</f>
        <v>0</v>
      </c>
      <c r="F4161">
        <f>SUMIFS('3日'!$A:$A,'3日'!$B:$B,$B4161,'3日'!$C:$C,汇总!$A4161)</f>
        <v>0</v>
      </c>
      <c r="G4161">
        <f>SUMIFS('4日'!$A:$A,'4日'!$B:$B,$B4161,'4日'!$C:$C,汇总!$A4161)</f>
        <v>0</v>
      </c>
      <c r="H4161">
        <f>SUMIFS('5日'!$A:$A,'5日'!$B:$B,$B4161,'5日'!$C:$C,汇总!$A4161)</f>
        <v>0</v>
      </c>
      <c r="I4161">
        <f>SUMIFS('6日'!$A:$A,'6日'!$B:$B,$B4161,'6日'!$C:$C,汇总!$A4161)</f>
        <v>0</v>
      </c>
      <c r="J4161">
        <f>SUMIFS('7日'!$A:$A,'7日'!$B:$B,$B4161,'7日'!$C:$C,汇总!$A4161)</f>
        <v>0</v>
      </c>
      <c r="K4161" s="2" t="str">
        <f t="shared" si="513"/>
        <v>(M)Hisense Hisense I635T</v>
      </c>
      <c r="L4161" s="2">
        <f t="shared" si="514"/>
        <v>0</v>
      </c>
      <c r="M4161" s="2">
        <f t="shared" si="515"/>
        <v>0</v>
      </c>
      <c r="N4161" s="2">
        <f t="shared" si="516"/>
        <v>0</v>
      </c>
      <c r="O4161" s="2">
        <f t="shared" si="517"/>
        <v>0</v>
      </c>
      <c r="P4161" s="2">
        <f t="shared" si="518"/>
        <v>0</v>
      </c>
      <c r="Q4161" s="2">
        <f t="shared" si="519"/>
        <v>0</v>
      </c>
      <c r="R4161" s="2">
        <f t="shared" si="520"/>
        <v>0</v>
      </c>
    </row>
    <row r="4162" spans="1:18" ht="15">
      <c r="A4162">
        <v>1024</v>
      </c>
      <c r="B4162" t="s">
        <v>1412</v>
      </c>
      <c r="C4162" s="1">
        <v>1</v>
      </c>
      <c r="D4162">
        <f>SUMIFS(次日!$A:$A,次日!$B:$B,$B4162,次日!$C:$C,汇总!$A4162)</f>
        <v>1</v>
      </c>
      <c r="E4162">
        <f>SUMIFS('2日'!$A:$A,'2日'!$B:$B,$B4162,'2日'!$C:$C,汇总!$A4162)</f>
        <v>1</v>
      </c>
      <c r="F4162">
        <f>SUMIFS('3日'!$A:$A,'3日'!$B:$B,$B4162,'3日'!$C:$C,汇总!$A4162)</f>
        <v>1</v>
      </c>
      <c r="G4162">
        <f>SUMIFS('4日'!$A:$A,'4日'!$B:$B,$B4162,'4日'!$C:$C,汇总!$A4162)</f>
        <v>1</v>
      </c>
      <c r="H4162">
        <f>SUMIFS('5日'!$A:$A,'5日'!$B:$B,$B4162,'5日'!$C:$C,汇总!$A4162)</f>
        <v>0</v>
      </c>
      <c r="I4162">
        <f>SUMIFS('6日'!$A:$A,'6日'!$B:$B,$B4162,'6日'!$C:$C,汇总!$A4162)</f>
        <v>0</v>
      </c>
      <c r="J4162">
        <f>SUMIFS('7日'!$A:$A,'7日'!$B:$B,$B4162,'7日'!$C:$C,汇总!$A4162)</f>
        <v>0</v>
      </c>
      <c r="K4162" s="2" t="str">
        <f t="shared" si="513"/>
        <v>(1024M)Hisense Hisense I635T</v>
      </c>
      <c r="L4162" s="2">
        <f t="shared" si="514"/>
        <v>1</v>
      </c>
      <c r="M4162" s="2">
        <f t="shared" si="515"/>
        <v>1</v>
      </c>
      <c r="N4162" s="2">
        <f t="shared" si="516"/>
        <v>1</v>
      </c>
      <c r="O4162" s="2">
        <f t="shared" si="517"/>
        <v>1</v>
      </c>
      <c r="P4162" s="2">
        <f t="shared" si="518"/>
        <v>0</v>
      </c>
      <c r="Q4162" s="2">
        <f t="shared" si="519"/>
        <v>0</v>
      </c>
      <c r="R4162" s="2">
        <f t="shared" si="520"/>
        <v>0</v>
      </c>
    </row>
    <row r="4163" spans="1:18" ht="15">
      <c r="A4163">
        <v>898</v>
      </c>
      <c r="B4163" t="s">
        <v>3803</v>
      </c>
      <c r="C4163" s="1">
        <v>1</v>
      </c>
      <c r="D4163">
        <f>SUMIFS(次日!$A:$A,次日!$B:$B,$B4163,次日!$C:$C,汇总!$A4163)</f>
        <v>0</v>
      </c>
      <c r="E4163">
        <f>SUMIFS('2日'!$A:$A,'2日'!$B:$B,$B4163,'2日'!$C:$C,汇总!$A4163)</f>
        <v>0</v>
      </c>
      <c r="F4163">
        <f>SUMIFS('3日'!$A:$A,'3日'!$B:$B,$B4163,'3日'!$C:$C,汇总!$A4163)</f>
        <v>0</v>
      </c>
      <c r="G4163">
        <f>SUMIFS('4日'!$A:$A,'4日'!$B:$B,$B4163,'4日'!$C:$C,汇总!$A4163)</f>
        <v>0</v>
      </c>
      <c r="H4163">
        <f>SUMIFS('5日'!$A:$A,'5日'!$B:$B,$B4163,'5日'!$C:$C,汇总!$A4163)</f>
        <v>0</v>
      </c>
      <c r="I4163">
        <f>SUMIFS('6日'!$A:$A,'6日'!$B:$B,$B4163,'6日'!$C:$C,汇总!$A4163)</f>
        <v>0</v>
      </c>
      <c r="J4163">
        <f>SUMIFS('7日'!$A:$A,'7日'!$B:$B,$B4163,'7日'!$C:$C,汇总!$A4163)</f>
        <v>0</v>
      </c>
      <c r="K4163" s="2" t="str">
        <f t="shared" ref="K4163:K4226" si="521">"("&amp;A4163&amp;"M"&amp;")"&amp;B4163</f>
        <v>(898M)Hisense Hisense M30</v>
      </c>
      <c r="L4163" s="2">
        <f t="shared" ref="L4163:L4226" si="522">D4163/$C4163</f>
        <v>0</v>
      </c>
      <c r="M4163" s="2">
        <f t="shared" ref="M4163:M4226" si="523">E4163/$C4163</f>
        <v>0</v>
      </c>
      <c r="N4163" s="2">
        <f t="shared" ref="N4163:N4226" si="524">F4163/$C4163</f>
        <v>0</v>
      </c>
      <c r="O4163" s="2">
        <f t="shared" ref="O4163:O4226" si="525">G4163/$C4163</f>
        <v>0</v>
      </c>
      <c r="P4163" s="2">
        <f t="shared" ref="P4163:P4226" si="526">H4163/$C4163</f>
        <v>0</v>
      </c>
      <c r="Q4163" s="2">
        <f t="shared" ref="Q4163:Q4226" si="527">I4163/$C4163</f>
        <v>0</v>
      </c>
      <c r="R4163" s="2">
        <f t="shared" ref="R4163:R4226" si="528">J4163/$C4163</f>
        <v>0</v>
      </c>
    </row>
    <row r="4164" spans="1:18" ht="15">
      <c r="A4164">
        <v>831</v>
      </c>
      <c r="B4164" t="s">
        <v>3450</v>
      </c>
      <c r="C4164" s="1">
        <v>1</v>
      </c>
      <c r="D4164">
        <f>SUMIFS(次日!$A:$A,次日!$B:$B,$B4164,次日!$C:$C,汇总!$A4164)</f>
        <v>0</v>
      </c>
      <c r="E4164">
        <f>SUMIFS('2日'!$A:$A,'2日'!$B:$B,$B4164,'2日'!$C:$C,汇总!$A4164)</f>
        <v>0</v>
      </c>
      <c r="F4164">
        <f>SUMIFS('3日'!$A:$A,'3日'!$B:$B,$B4164,'3日'!$C:$C,汇总!$A4164)</f>
        <v>0</v>
      </c>
      <c r="G4164">
        <f>SUMIFS('4日'!$A:$A,'4日'!$B:$B,$B4164,'4日'!$C:$C,汇总!$A4164)</f>
        <v>0</v>
      </c>
      <c r="H4164">
        <f>SUMIFS('5日'!$A:$A,'5日'!$B:$B,$B4164,'5日'!$C:$C,汇总!$A4164)</f>
        <v>0</v>
      </c>
      <c r="I4164">
        <f>SUMIFS('6日'!$A:$A,'6日'!$B:$B,$B4164,'6日'!$C:$C,汇总!$A4164)</f>
        <v>0</v>
      </c>
      <c r="J4164">
        <f>SUMIFS('7日'!$A:$A,'7日'!$B:$B,$B4164,'7日'!$C:$C,汇总!$A4164)</f>
        <v>0</v>
      </c>
      <c r="K4164" s="2" t="str">
        <f t="shared" si="521"/>
        <v>(831M)Hisense VIDAA_TV</v>
      </c>
      <c r="L4164" s="2">
        <f t="shared" si="522"/>
        <v>0</v>
      </c>
      <c r="M4164" s="2">
        <f t="shared" si="523"/>
        <v>0</v>
      </c>
      <c r="N4164" s="2">
        <f t="shared" si="524"/>
        <v>0</v>
      </c>
      <c r="O4164" s="2">
        <f t="shared" si="525"/>
        <v>0</v>
      </c>
      <c r="P4164" s="2">
        <f t="shared" si="526"/>
        <v>0</v>
      </c>
      <c r="Q4164" s="2">
        <f t="shared" si="527"/>
        <v>0</v>
      </c>
      <c r="R4164" s="2">
        <f t="shared" si="528"/>
        <v>0</v>
      </c>
    </row>
    <row r="4165" spans="1:18" ht="15">
      <c r="A4165">
        <v>972</v>
      </c>
      <c r="B4165" t="s">
        <v>3111</v>
      </c>
      <c r="C4165" s="1">
        <v>1</v>
      </c>
      <c r="D4165">
        <f>SUMIFS(次日!$A:$A,次日!$B:$B,$B4165,次日!$C:$C,汇总!$A4165)</f>
        <v>0</v>
      </c>
      <c r="E4165">
        <f>SUMIFS('2日'!$A:$A,'2日'!$B:$B,$B4165,'2日'!$C:$C,汇总!$A4165)</f>
        <v>0</v>
      </c>
      <c r="F4165">
        <f>SUMIFS('3日'!$A:$A,'3日'!$B:$B,$B4165,'3日'!$C:$C,汇总!$A4165)</f>
        <v>0</v>
      </c>
      <c r="G4165">
        <f>SUMIFS('4日'!$A:$A,'4日'!$B:$B,$B4165,'4日'!$C:$C,汇总!$A4165)</f>
        <v>0</v>
      </c>
      <c r="H4165">
        <f>SUMIFS('5日'!$A:$A,'5日'!$B:$B,$B4165,'5日'!$C:$C,汇总!$A4165)</f>
        <v>0</v>
      </c>
      <c r="I4165">
        <f>SUMIFS('6日'!$A:$A,'6日'!$B:$B,$B4165,'6日'!$C:$C,汇总!$A4165)</f>
        <v>0</v>
      </c>
      <c r="J4165">
        <f>SUMIFS('7日'!$A:$A,'7日'!$B:$B,$B4165,'7日'!$C:$C,汇总!$A4165)</f>
        <v>0</v>
      </c>
      <c r="K4165" s="2" t="str">
        <f t="shared" si="521"/>
        <v>(972M)Hisense ??·???HS-U978</v>
      </c>
      <c r="L4165" s="2">
        <f t="shared" si="522"/>
        <v>0</v>
      </c>
      <c r="M4165" s="2">
        <f t="shared" si="523"/>
        <v>0</v>
      </c>
      <c r="N4165" s="2">
        <f t="shared" si="524"/>
        <v>0</v>
      </c>
      <c r="O4165" s="2">
        <f t="shared" si="525"/>
        <v>0</v>
      </c>
      <c r="P4165" s="2">
        <f t="shared" si="526"/>
        <v>0</v>
      </c>
      <c r="Q4165" s="2">
        <f t="shared" si="527"/>
        <v>0</v>
      </c>
      <c r="R4165" s="2">
        <f t="shared" si="528"/>
        <v>0</v>
      </c>
    </row>
    <row r="4166" spans="1:18" ht="15">
      <c r="A4166">
        <v>1543</v>
      </c>
      <c r="B4166" t="s">
        <v>3521</v>
      </c>
      <c r="C4166" s="1">
        <v>1</v>
      </c>
      <c r="D4166">
        <f>SUMIFS(次日!$A:$A,次日!$B:$B,$B4166,次日!$C:$C,汇总!$A4166)</f>
        <v>0</v>
      </c>
      <c r="E4166">
        <f>SUMIFS('2日'!$A:$A,'2日'!$B:$B,$B4166,'2日'!$C:$C,汇总!$A4166)</f>
        <v>0</v>
      </c>
      <c r="F4166">
        <f>SUMIFS('3日'!$A:$A,'3日'!$B:$B,$B4166,'3日'!$C:$C,汇总!$A4166)</f>
        <v>0</v>
      </c>
      <c r="G4166">
        <f>SUMIFS('4日'!$A:$A,'4日'!$B:$B,$B4166,'4日'!$C:$C,汇总!$A4166)</f>
        <v>0</v>
      </c>
      <c r="H4166">
        <f>SUMIFS('5日'!$A:$A,'5日'!$B:$B,$B4166,'5日'!$C:$C,汇总!$A4166)</f>
        <v>0</v>
      </c>
      <c r="I4166">
        <f>SUMIFS('6日'!$A:$A,'6日'!$B:$B,$B4166,'6日'!$C:$C,汇总!$A4166)</f>
        <v>0</v>
      </c>
      <c r="J4166">
        <f>SUMIFS('7日'!$A:$A,'7日'!$B:$B,$B4166,'7日'!$C:$C,汇总!$A4166)</f>
        <v>0</v>
      </c>
      <c r="K4166" s="2" t="str">
        <f t="shared" si="521"/>
        <v>(1543M)HolaTek Co.,Ltd. Hola Android Projector</v>
      </c>
      <c r="L4166" s="2">
        <f t="shared" si="522"/>
        <v>0</v>
      </c>
      <c r="M4166" s="2">
        <f t="shared" si="523"/>
        <v>0</v>
      </c>
      <c r="N4166" s="2">
        <f t="shared" si="524"/>
        <v>0</v>
      </c>
      <c r="O4166" s="2">
        <f t="shared" si="525"/>
        <v>0</v>
      </c>
      <c r="P4166" s="2">
        <f t="shared" si="526"/>
        <v>0</v>
      </c>
      <c r="Q4166" s="2">
        <f t="shared" si="527"/>
        <v>0</v>
      </c>
      <c r="R4166" s="2">
        <f t="shared" si="528"/>
        <v>0</v>
      </c>
    </row>
    <row r="4167" spans="1:18" ht="15">
      <c r="A4167">
        <v>1929</v>
      </c>
      <c r="B4167" t="s">
        <v>2979</v>
      </c>
      <c r="C4167" s="1">
        <v>1</v>
      </c>
      <c r="D4167">
        <f>SUMIFS(次日!$A:$A,次日!$B:$B,$B4167,次日!$C:$C,汇总!$A4167)</f>
        <v>0</v>
      </c>
      <c r="E4167">
        <f>SUMIFS('2日'!$A:$A,'2日'!$B:$B,$B4167,'2日'!$C:$C,汇总!$A4167)</f>
        <v>0</v>
      </c>
      <c r="F4167">
        <f>SUMIFS('3日'!$A:$A,'3日'!$B:$B,$B4167,'3日'!$C:$C,汇总!$A4167)</f>
        <v>0</v>
      </c>
      <c r="G4167">
        <f>SUMIFS('4日'!$A:$A,'4日'!$B:$B,$B4167,'4日'!$C:$C,汇总!$A4167)</f>
        <v>0</v>
      </c>
      <c r="H4167">
        <f>SUMIFS('5日'!$A:$A,'5日'!$B:$B,$B4167,'5日'!$C:$C,汇总!$A4167)</f>
        <v>0</v>
      </c>
      <c r="I4167">
        <f>SUMIFS('6日'!$A:$A,'6日'!$B:$B,$B4167,'6日'!$C:$C,汇总!$A4167)</f>
        <v>0</v>
      </c>
      <c r="J4167">
        <f>SUMIFS('7日'!$A:$A,'7日'!$B:$B,$B4167,'7日'!$C:$C,汇总!$A4167)</f>
        <v>0</v>
      </c>
      <c r="K4167" s="2" t="str">
        <f t="shared" si="521"/>
        <v>(1929M)Holpe Holpe H1</v>
      </c>
      <c r="L4167" s="2">
        <f t="shared" si="522"/>
        <v>0</v>
      </c>
      <c r="M4167" s="2">
        <f t="shared" si="523"/>
        <v>0</v>
      </c>
      <c r="N4167" s="2">
        <f t="shared" si="524"/>
        <v>0</v>
      </c>
      <c r="O4167" s="2">
        <f t="shared" si="525"/>
        <v>0</v>
      </c>
      <c r="P4167" s="2">
        <f t="shared" si="526"/>
        <v>0</v>
      </c>
      <c r="Q4167" s="2">
        <f t="shared" si="527"/>
        <v>0</v>
      </c>
      <c r="R4167" s="2">
        <f t="shared" si="528"/>
        <v>0</v>
      </c>
    </row>
    <row r="4168" spans="1:18" ht="15">
      <c r="A4168">
        <v>1980</v>
      </c>
      <c r="B4168" t="s">
        <v>3536</v>
      </c>
      <c r="C4168" s="1">
        <v>1</v>
      </c>
      <c r="D4168">
        <f>SUMIFS(次日!$A:$A,次日!$B:$B,$B4168,次日!$C:$C,汇总!$A4168)</f>
        <v>0</v>
      </c>
      <c r="E4168">
        <f>SUMIFS('2日'!$A:$A,'2日'!$B:$B,$B4168,'2日'!$C:$C,汇总!$A4168)</f>
        <v>0</v>
      </c>
      <c r="F4168">
        <f>SUMIFS('3日'!$A:$A,'3日'!$B:$B,$B4168,'3日'!$C:$C,汇总!$A4168)</f>
        <v>0</v>
      </c>
      <c r="G4168">
        <f>SUMIFS('4日'!$A:$A,'4日'!$B:$B,$B4168,'4日'!$C:$C,汇总!$A4168)</f>
        <v>0</v>
      </c>
      <c r="H4168">
        <f>SUMIFS('5日'!$A:$A,'5日'!$B:$B,$B4168,'5日'!$C:$C,汇总!$A4168)</f>
        <v>0</v>
      </c>
      <c r="I4168">
        <f>SUMIFS('6日'!$A:$A,'6日'!$B:$B,$B4168,'6日'!$C:$C,汇总!$A4168)</f>
        <v>0</v>
      </c>
      <c r="J4168">
        <f>SUMIFS('7日'!$A:$A,'7日'!$B:$B,$B4168,'7日'!$C:$C,汇总!$A4168)</f>
        <v>0</v>
      </c>
      <c r="K4168" s="2" t="str">
        <f t="shared" si="521"/>
        <v>(1980M)Huawei HUAWEI Y511-T00</v>
      </c>
      <c r="L4168" s="2">
        <f t="shared" si="522"/>
        <v>0</v>
      </c>
      <c r="M4168" s="2">
        <f t="shared" si="523"/>
        <v>0</v>
      </c>
      <c r="N4168" s="2">
        <f t="shared" si="524"/>
        <v>0</v>
      </c>
      <c r="O4168" s="2">
        <f t="shared" si="525"/>
        <v>0</v>
      </c>
      <c r="P4168" s="2">
        <f t="shared" si="526"/>
        <v>0</v>
      </c>
      <c r="Q4168" s="2">
        <f t="shared" si="527"/>
        <v>0</v>
      </c>
      <c r="R4168" s="2">
        <f t="shared" si="528"/>
        <v>0</v>
      </c>
    </row>
    <row r="4169" spans="1:18" ht="15">
      <c r="A4169">
        <v>1963</v>
      </c>
      <c r="B4169" t="s">
        <v>1021</v>
      </c>
      <c r="C4169" s="1">
        <v>1</v>
      </c>
      <c r="D4169">
        <f>SUMIFS(次日!$A:$A,次日!$B:$B,$B4169,次日!$C:$C,汇总!$A4169)</f>
        <v>0</v>
      </c>
      <c r="E4169">
        <f>SUMIFS('2日'!$A:$A,'2日'!$B:$B,$B4169,'2日'!$C:$C,汇总!$A4169)</f>
        <v>0</v>
      </c>
      <c r="F4169">
        <f>SUMIFS('3日'!$A:$A,'3日'!$B:$B,$B4169,'3日'!$C:$C,汇总!$A4169)</f>
        <v>0</v>
      </c>
      <c r="G4169">
        <f>SUMIFS('4日'!$A:$A,'4日'!$B:$B,$B4169,'4日'!$C:$C,汇总!$A4169)</f>
        <v>0</v>
      </c>
      <c r="H4169">
        <f>SUMIFS('5日'!$A:$A,'5日'!$B:$B,$B4169,'5日'!$C:$C,汇总!$A4169)</f>
        <v>0</v>
      </c>
      <c r="I4169">
        <f>SUMIFS('6日'!$A:$A,'6日'!$B:$B,$B4169,'6日'!$C:$C,汇总!$A4169)</f>
        <v>0</v>
      </c>
      <c r="J4169">
        <f>SUMIFS('7日'!$A:$A,'7日'!$B:$B,$B4169,'7日'!$C:$C,汇总!$A4169)</f>
        <v>0</v>
      </c>
      <c r="K4169" s="2" t="str">
        <f t="shared" si="521"/>
        <v>(1963M)Huawei hwG750-T01</v>
      </c>
      <c r="L4169" s="2">
        <f t="shared" si="522"/>
        <v>0</v>
      </c>
      <c r="M4169" s="2">
        <f t="shared" si="523"/>
        <v>0</v>
      </c>
      <c r="N4169" s="2">
        <f t="shared" si="524"/>
        <v>0</v>
      </c>
      <c r="O4169" s="2">
        <f t="shared" si="525"/>
        <v>0</v>
      </c>
      <c r="P4169" s="2">
        <f t="shared" si="526"/>
        <v>0</v>
      </c>
      <c r="Q4169" s="2">
        <f t="shared" si="527"/>
        <v>0</v>
      </c>
      <c r="R4169" s="2">
        <f t="shared" si="528"/>
        <v>0</v>
      </c>
    </row>
    <row r="4170" spans="1:18" ht="15">
      <c r="A4170">
        <v>2013</v>
      </c>
      <c r="B4170" t="s">
        <v>2802</v>
      </c>
      <c r="C4170" s="1">
        <v>1</v>
      </c>
      <c r="D4170">
        <f>SUMIFS(次日!$A:$A,次日!$B:$B,$B4170,次日!$C:$C,汇总!$A4170)</f>
        <v>0</v>
      </c>
      <c r="E4170">
        <f>SUMIFS('2日'!$A:$A,'2日'!$B:$B,$B4170,'2日'!$C:$C,汇总!$A4170)</f>
        <v>0</v>
      </c>
      <c r="F4170">
        <f>SUMIFS('3日'!$A:$A,'3日'!$B:$B,$B4170,'3日'!$C:$C,汇总!$A4170)</f>
        <v>1</v>
      </c>
      <c r="G4170">
        <f>SUMIFS('4日'!$A:$A,'4日'!$B:$B,$B4170,'4日'!$C:$C,汇总!$A4170)</f>
        <v>0</v>
      </c>
      <c r="H4170">
        <f>SUMIFS('5日'!$A:$A,'5日'!$B:$B,$B4170,'5日'!$C:$C,汇总!$A4170)</f>
        <v>0</v>
      </c>
      <c r="I4170">
        <f>SUMIFS('6日'!$A:$A,'6日'!$B:$B,$B4170,'6日'!$C:$C,汇总!$A4170)</f>
        <v>0</v>
      </c>
      <c r="J4170">
        <f>SUMIFS('7日'!$A:$A,'7日'!$B:$B,$B4170,'7日'!$C:$C,汇总!$A4170)</f>
        <v>0</v>
      </c>
      <c r="K4170" s="2" t="str">
        <f t="shared" si="521"/>
        <v>(2013M)IFive IFiveAir</v>
      </c>
      <c r="L4170" s="2">
        <f t="shared" si="522"/>
        <v>0</v>
      </c>
      <c r="M4170" s="2">
        <f t="shared" si="523"/>
        <v>0</v>
      </c>
      <c r="N4170" s="2">
        <f t="shared" si="524"/>
        <v>1</v>
      </c>
      <c r="O4170" s="2">
        <f t="shared" si="525"/>
        <v>0</v>
      </c>
      <c r="P4170" s="2">
        <f t="shared" si="526"/>
        <v>0</v>
      </c>
      <c r="Q4170" s="2">
        <f t="shared" si="527"/>
        <v>0</v>
      </c>
      <c r="R4170" s="2">
        <f t="shared" si="528"/>
        <v>0</v>
      </c>
    </row>
    <row r="4171" spans="1:18" ht="15">
      <c r="A4171">
        <v>2013</v>
      </c>
      <c r="B4171" t="s">
        <v>4006</v>
      </c>
      <c r="C4171" s="1">
        <v>1</v>
      </c>
      <c r="D4171">
        <f>SUMIFS(次日!$A:$A,次日!$B:$B,$B4171,次日!$C:$C,汇总!$A4171)</f>
        <v>0</v>
      </c>
      <c r="E4171">
        <f>SUMIFS('2日'!$A:$A,'2日'!$B:$B,$B4171,'2日'!$C:$C,汇总!$A4171)</f>
        <v>0</v>
      </c>
      <c r="F4171">
        <f>SUMIFS('3日'!$A:$A,'3日'!$B:$B,$B4171,'3日'!$C:$C,汇总!$A4171)</f>
        <v>0</v>
      </c>
      <c r="G4171">
        <f>SUMIFS('4日'!$A:$A,'4日'!$B:$B,$B4171,'4日'!$C:$C,汇总!$A4171)</f>
        <v>0</v>
      </c>
      <c r="H4171">
        <f>SUMIFS('5日'!$A:$A,'5日'!$B:$B,$B4171,'5日'!$C:$C,汇总!$A4171)</f>
        <v>0</v>
      </c>
      <c r="I4171">
        <f>SUMIFS('6日'!$A:$A,'6日'!$B:$B,$B4171,'6日'!$C:$C,汇总!$A4171)</f>
        <v>0</v>
      </c>
      <c r="J4171">
        <f>SUMIFS('7日'!$A:$A,'7日'!$B:$B,$B4171,'7日'!$C:$C,汇总!$A4171)</f>
        <v>0</v>
      </c>
      <c r="K4171" s="2" t="str">
        <f t="shared" si="521"/>
        <v>(2013M)IFive KORIDY H30</v>
      </c>
      <c r="L4171" s="2">
        <f t="shared" si="522"/>
        <v>0</v>
      </c>
      <c r="M4171" s="2">
        <f t="shared" si="523"/>
        <v>0</v>
      </c>
      <c r="N4171" s="2">
        <f t="shared" si="524"/>
        <v>0</v>
      </c>
      <c r="O4171" s="2">
        <f t="shared" si="525"/>
        <v>0</v>
      </c>
      <c r="P4171" s="2">
        <f t="shared" si="526"/>
        <v>0</v>
      </c>
      <c r="Q4171" s="2">
        <f t="shared" si="527"/>
        <v>0</v>
      </c>
      <c r="R4171" s="2">
        <f t="shared" si="528"/>
        <v>0</v>
      </c>
    </row>
    <row r="4172" spans="1:18" ht="15">
      <c r="A4172">
        <v>2048</v>
      </c>
      <c r="B4172" t="s">
        <v>3064</v>
      </c>
      <c r="C4172" s="1">
        <v>1</v>
      </c>
      <c r="D4172">
        <f>SUMIFS(次日!$A:$A,次日!$B:$B,$B4172,次日!$C:$C,汇总!$A4172)</f>
        <v>0</v>
      </c>
      <c r="E4172">
        <f>SUMIFS('2日'!$A:$A,'2日'!$B:$B,$B4172,'2日'!$C:$C,汇总!$A4172)</f>
        <v>0</v>
      </c>
      <c r="F4172">
        <f>SUMIFS('3日'!$A:$A,'3日'!$B:$B,$B4172,'3日'!$C:$C,汇总!$A4172)</f>
        <v>0</v>
      </c>
      <c r="G4172">
        <f>SUMIFS('4日'!$A:$A,'4日'!$B:$B,$B4172,'4日'!$C:$C,汇总!$A4172)</f>
        <v>0</v>
      </c>
      <c r="H4172">
        <f>SUMIFS('5日'!$A:$A,'5日'!$B:$B,$B4172,'5日'!$C:$C,汇总!$A4172)</f>
        <v>0</v>
      </c>
      <c r="I4172">
        <f>SUMIFS('6日'!$A:$A,'6日'!$B:$B,$B4172,'6日'!$C:$C,汇总!$A4172)</f>
        <v>0</v>
      </c>
      <c r="J4172">
        <f>SUMIFS('7日'!$A:$A,'7日'!$B:$B,$B4172,'7日'!$C:$C,汇总!$A4172)</f>
        <v>0</v>
      </c>
      <c r="K4172" s="2" t="str">
        <f t="shared" si="521"/>
        <v>(2048M)IFive ifive X2</v>
      </c>
      <c r="L4172" s="2">
        <f t="shared" si="522"/>
        <v>0</v>
      </c>
      <c r="M4172" s="2">
        <f t="shared" si="523"/>
        <v>0</v>
      </c>
      <c r="N4172" s="2">
        <f t="shared" si="524"/>
        <v>0</v>
      </c>
      <c r="O4172" s="2">
        <f t="shared" si="525"/>
        <v>0</v>
      </c>
      <c r="P4172" s="2">
        <f t="shared" si="526"/>
        <v>0</v>
      </c>
      <c r="Q4172" s="2">
        <f t="shared" si="527"/>
        <v>0</v>
      </c>
      <c r="R4172" s="2">
        <f t="shared" si="528"/>
        <v>0</v>
      </c>
    </row>
    <row r="4173" spans="1:18" ht="15">
      <c r="A4173">
        <v>936</v>
      </c>
      <c r="B4173" t="s">
        <v>1788</v>
      </c>
      <c r="C4173" s="1">
        <v>1</v>
      </c>
      <c r="D4173">
        <f>SUMIFS(次日!$A:$A,次日!$B:$B,$B4173,次日!$C:$C,汇总!$A4173)</f>
        <v>0</v>
      </c>
      <c r="E4173">
        <f>SUMIFS('2日'!$A:$A,'2日'!$B:$B,$B4173,'2日'!$C:$C,汇总!$A4173)</f>
        <v>0</v>
      </c>
      <c r="F4173">
        <f>SUMIFS('3日'!$A:$A,'3日'!$B:$B,$B4173,'3日'!$C:$C,汇总!$A4173)</f>
        <v>0</v>
      </c>
      <c r="G4173">
        <f>SUMIFS('4日'!$A:$A,'4日'!$B:$B,$B4173,'4日'!$C:$C,汇总!$A4173)</f>
        <v>0</v>
      </c>
      <c r="H4173">
        <f>SUMIFS('5日'!$A:$A,'5日'!$B:$B,$B4173,'5日'!$C:$C,汇总!$A4173)</f>
        <v>0</v>
      </c>
      <c r="I4173">
        <f>SUMIFS('6日'!$A:$A,'6日'!$B:$B,$B4173,'6日'!$C:$C,汇总!$A4173)</f>
        <v>0</v>
      </c>
      <c r="J4173">
        <f>SUMIFS('7日'!$A:$A,'7日'!$B:$B,$B4173,'7日'!$C:$C,汇总!$A4173)</f>
        <v>0</v>
      </c>
      <c r="K4173" s="2" t="str">
        <f t="shared" si="521"/>
        <v>(936M)INTKI M11</v>
      </c>
      <c r="L4173" s="2">
        <f t="shared" si="522"/>
        <v>0</v>
      </c>
      <c r="M4173" s="2">
        <f t="shared" si="523"/>
        <v>0</v>
      </c>
      <c r="N4173" s="2">
        <f t="shared" si="524"/>
        <v>0</v>
      </c>
      <c r="O4173" s="2">
        <f t="shared" si="525"/>
        <v>0</v>
      </c>
      <c r="P4173" s="2">
        <f t="shared" si="526"/>
        <v>0</v>
      </c>
      <c r="Q4173" s="2">
        <f t="shared" si="527"/>
        <v>0</v>
      </c>
      <c r="R4173" s="2">
        <f t="shared" si="528"/>
        <v>0</v>
      </c>
    </row>
    <row r="4174" spans="1:18" ht="15">
      <c r="A4174">
        <v>943</v>
      </c>
      <c r="B4174" t="s">
        <v>3889</v>
      </c>
      <c r="C4174" s="1">
        <v>1</v>
      </c>
      <c r="D4174">
        <f>SUMIFS(次日!$A:$A,次日!$B:$B,$B4174,次日!$C:$C,汇总!$A4174)</f>
        <v>1</v>
      </c>
      <c r="E4174">
        <f>SUMIFS('2日'!$A:$A,'2日'!$B:$B,$B4174,'2日'!$C:$C,汇总!$A4174)</f>
        <v>1</v>
      </c>
      <c r="F4174">
        <f>SUMIFS('3日'!$A:$A,'3日'!$B:$B,$B4174,'3日'!$C:$C,汇总!$A4174)</f>
        <v>0</v>
      </c>
      <c r="G4174">
        <f>SUMIFS('4日'!$A:$A,'4日'!$B:$B,$B4174,'4日'!$C:$C,汇总!$A4174)</f>
        <v>1</v>
      </c>
      <c r="H4174">
        <f>SUMIFS('5日'!$A:$A,'5日'!$B:$B,$B4174,'5日'!$C:$C,汇总!$A4174)</f>
        <v>0</v>
      </c>
      <c r="I4174">
        <f>SUMIFS('6日'!$A:$A,'6日'!$B:$B,$B4174,'6日'!$C:$C,汇总!$A4174)</f>
        <v>0</v>
      </c>
      <c r="J4174">
        <f>SUMIFS('7日'!$A:$A,'7日'!$B:$B,$B4174,'7日'!$C:$C,汇总!$A4174)</f>
        <v>0</v>
      </c>
      <c r="K4174" s="2" t="str">
        <f t="shared" si="521"/>
        <v>(943M)INTKI M9_</v>
      </c>
      <c r="L4174" s="2">
        <f t="shared" si="522"/>
        <v>1</v>
      </c>
      <c r="M4174" s="2">
        <f t="shared" si="523"/>
        <v>1</v>
      </c>
      <c r="N4174" s="2">
        <f t="shared" si="524"/>
        <v>0</v>
      </c>
      <c r="O4174" s="2">
        <f t="shared" si="525"/>
        <v>1</v>
      </c>
      <c r="P4174" s="2">
        <f t="shared" si="526"/>
        <v>0</v>
      </c>
      <c r="Q4174" s="2">
        <f t="shared" si="527"/>
        <v>0</v>
      </c>
      <c r="R4174" s="2">
        <f t="shared" si="528"/>
        <v>0</v>
      </c>
    </row>
    <row r="4175" spans="1:18" ht="15">
      <c r="A4175">
        <v>2936</v>
      </c>
      <c r="B4175" t="s">
        <v>3673</v>
      </c>
      <c r="C4175" s="1">
        <v>1</v>
      </c>
      <c r="D4175">
        <f>SUMIFS(次日!$A:$A,次日!$B:$B,$B4175,次日!$C:$C,汇总!$A4175)</f>
        <v>0</v>
      </c>
      <c r="E4175">
        <f>SUMIFS('2日'!$A:$A,'2日'!$B:$B,$B4175,'2日'!$C:$C,汇总!$A4175)</f>
        <v>0</v>
      </c>
      <c r="F4175">
        <f>SUMIFS('3日'!$A:$A,'3日'!$B:$B,$B4175,'3日'!$C:$C,汇总!$A4175)</f>
        <v>0</v>
      </c>
      <c r="G4175">
        <f>SUMIFS('4日'!$A:$A,'4日'!$B:$B,$B4175,'4日'!$C:$C,汇总!$A4175)</f>
        <v>0</v>
      </c>
      <c r="H4175">
        <f>SUMIFS('5日'!$A:$A,'5日'!$B:$B,$B4175,'5日'!$C:$C,汇总!$A4175)</f>
        <v>0</v>
      </c>
      <c r="I4175">
        <f>SUMIFS('6日'!$A:$A,'6日'!$B:$B,$B4175,'6日'!$C:$C,汇总!$A4175)</f>
        <v>0</v>
      </c>
      <c r="J4175">
        <f>SUMIFS('7日'!$A:$A,'7日'!$B:$B,$B4175,'7日'!$C:$C,汇总!$A4175)</f>
        <v>0</v>
      </c>
      <c r="K4175" s="2" t="str">
        <f t="shared" si="521"/>
        <v>(2936M)IPH IPH 9</v>
      </c>
      <c r="L4175" s="2">
        <f t="shared" si="522"/>
        <v>0</v>
      </c>
      <c r="M4175" s="2">
        <f t="shared" si="523"/>
        <v>0</v>
      </c>
      <c r="N4175" s="2">
        <f t="shared" si="524"/>
        <v>0</v>
      </c>
      <c r="O4175" s="2">
        <f t="shared" si="525"/>
        <v>0</v>
      </c>
      <c r="P4175" s="2">
        <f t="shared" si="526"/>
        <v>0</v>
      </c>
      <c r="Q4175" s="2">
        <f t="shared" si="527"/>
        <v>0</v>
      </c>
      <c r="R4175" s="2">
        <f t="shared" si="528"/>
        <v>0</v>
      </c>
    </row>
    <row r="4176" spans="1:18" ht="15">
      <c r="A4176">
        <v>1826</v>
      </c>
      <c r="B4176" t="s">
        <v>3777</v>
      </c>
      <c r="C4176" s="1">
        <v>1</v>
      </c>
      <c r="D4176">
        <f>SUMIFS(次日!$A:$A,次日!$B:$B,$B4176,次日!$C:$C,汇总!$A4176)</f>
        <v>0</v>
      </c>
      <c r="E4176">
        <f>SUMIFS('2日'!$A:$A,'2日'!$B:$B,$B4176,'2日'!$C:$C,汇总!$A4176)</f>
        <v>0</v>
      </c>
      <c r="F4176">
        <f>SUMIFS('3日'!$A:$A,'3日'!$B:$B,$B4176,'3日'!$C:$C,汇总!$A4176)</f>
        <v>0</v>
      </c>
      <c r="G4176">
        <f>SUMIFS('4日'!$A:$A,'4日'!$B:$B,$B4176,'4日'!$C:$C,汇总!$A4176)</f>
        <v>0</v>
      </c>
      <c r="H4176">
        <f>SUMIFS('5日'!$A:$A,'5日'!$B:$B,$B4176,'5日'!$C:$C,汇总!$A4176)</f>
        <v>0</v>
      </c>
      <c r="I4176">
        <f>SUMIFS('6日'!$A:$A,'6日'!$B:$B,$B4176,'6日'!$C:$C,汇总!$A4176)</f>
        <v>0</v>
      </c>
      <c r="J4176">
        <f>SUMIFS('7日'!$A:$A,'7日'!$B:$B,$B4176,'7日'!$C:$C,汇总!$A4176)</f>
        <v>0</v>
      </c>
      <c r="K4176" s="2" t="str">
        <f t="shared" si="521"/>
        <v>(1826M)IUNI 6s</v>
      </c>
      <c r="L4176" s="2">
        <f t="shared" si="522"/>
        <v>0</v>
      </c>
      <c r="M4176" s="2">
        <f t="shared" si="523"/>
        <v>0</v>
      </c>
      <c r="N4176" s="2">
        <f t="shared" si="524"/>
        <v>0</v>
      </c>
      <c r="O4176" s="2">
        <f t="shared" si="525"/>
        <v>0</v>
      </c>
      <c r="P4176" s="2">
        <f t="shared" si="526"/>
        <v>0</v>
      </c>
      <c r="Q4176" s="2">
        <f t="shared" si="527"/>
        <v>0</v>
      </c>
      <c r="R4176" s="2">
        <f t="shared" si="528"/>
        <v>0</v>
      </c>
    </row>
    <row r="4177" spans="1:18" ht="15">
      <c r="B4177" t="s">
        <v>1324</v>
      </c>
      <c r="C4177" s="1">
        <v>1</v>
      </c>
      <c r="D4177">
        <f>SUMIFS(次日!$A:$A,次日!$B:$B,$B4177,次日!$C:$C,汇总!$A4177)</f>
        <v>0</v>
      </c>
      <c r="E4177">
        <f>SUMIFS('2日'!$A:$A,'2日'!$B:$B,$B4177,'2日'!$C:$C,汇总!$A4177)</f>
        <v>0</v>
      </c>
      <c r="F4177">
        <f>SUMIFS('3日'!$A:$A,'3日'!$B:$B,$B4177,'3日'!$C:$C,汇总!$A4177)</f>
        <v>0</v>
      </c>
      <c r="G4177">
        <f>SUMIFS('4日'!$A:$A,'4日'!$B:$B,$B4177,'4日'!$C:$C,汇总!$A4177)</f>
        <v>0</v>
      </c>
      <c r="H4177">
        <f>SUMIFS('5日'!$A:$A,'5日'!$B:$B,$B4177,'5日'!$C:$C,汇总!$A4177)</f>
        <v>0</v>
      </c>
      <c r="I4177">
        <f>SUMIFS('6日'!$A:$A,'6日'!$B:$B,$B4177,'6日'!$C:$C,汇总!$A4177)</f>
        <v>0</v>
      </c>
      <c r="J4177">
        <f>SUMIFS('7日'!$A:$A,'7日'!$B:$B,$B4177,'7日'!$C:$C,汇总!$A4177)</f>
        <v>0</v>
      </c>
      <c r="K4177" s="2" t="str">
        <f t="shared" si="521"/>
        <v>(M)IUNI U3</v>
      </c>
      <c r="L4177" s="2">
        <f t="shared" si="522"/>
        <v>0</v>
      </c>
      <c r="M4177" s="2">
        <f t="shared" si="523"/>
        <v>0</v>
      </c>
      <c r="N4177" s="2">
        <f t="shared" si="524"/>
        <v>0</v>
      </c>
      <c r="O4177" s="2">
        <f t="shared" si="525"/>
        <v>0</v>
      </c>
      <c r="P4177" s="2">
        <f t="shared" si="526"/>
        <v>0</v>
      </c>
      <c r="Q4177" s="2">
        <f t="shared" si="527"/>
        <v>0</v>
      </c>
      <c r="R4177" s="2">
        <f t="shared" si="528"/>
        <v>0</v>
      </c>
    </row>
    <row r="4178" spans="1:18" ht="15">
      <c r="A4178">
        <v>944</v>
      </c>
      <c r="B4178" t="s">
        <v>2951</v>
      </c>
      <c r="C4178" s="1">
        <v>1</v>
      </c>
      <c r="D4178">
        <f>SUMIFS(次日!$A:$A,次日!$B:$B,$B4178,次日!$C:$C,汇总!$A4178)</f>
        <v>0</v>
      </c>
      <c r="E4178">
        <f>SUMIFS('2日'!$A:$A,'2日'!$B:$B,$B4178,'2日'!$C:$C,汇总!$A4178)</f>
        <v>0</v>
      </c>
      <c r="F4178">
        <f>SUMIFS('3日'!$A:$A,'3日'!$B:$B,$B4178,'3日'!$C:$C,汇总!$A4178)</f>
        <v>0</v>
      </c>
      <c r="G4178">
        <f>SUMIFS('4日'!$A:$A,'4日'!$B:$B,$B4178,'4日'!$C:$C,汇总!$A4178)</f>
        <v>0</v>
      </c>
      <c r="H4178">
        <f>SUMIFS('5日'!$A:$A,'5日'!$B:$B,$B4178,'5日'!$C:$C,汇总!$A4178)</f>
        <v>0</v>
      </c>
      <c r="I4178">
        <f>SUMIFS('6日'!$A:$A,'6日'!$B:$B,$B4178,'6日'!$C:$C,汇总!$A4178)</f>
        <v>0</v>
      </c>
      <c r="J4178">
        <f>SUMIFS('7日'!$A:$A,'7日'!$B:$B,$B4178,'7日'!$C:$C,汇总!$A4178)</f>
        <v>0</v>
      </c>
      <c r="K4178" s="2" t="str">
        <f t="shared" si="521"/>
        <v>(944M)IUSAI IUSAI_X2</v>
      </c>
      <c r="L4178" s="2">
        <f t="shared" si="522"/>
        <v>0</v>
      </c>
      <c r="M4178" s="2">
        <f t="shared" si="523"/>
        <v>0</v>
      </c>
      <c r="N4178" s="2">
        <f t="shared" si="524"/>
        <v>0</v>
      </c>
      <c r="O4178" s="2">
        <f t="shared" si="525"/>
        <v>0</v>
      </c>
      <c r="P4178" s="2">
        <f t="shared" si="526"/>
        <v>0</v>
      </c>
      <c r="Q4178" s="2">
        <f t="shared" si="527"/>
        <v>0</v>
      </c>
      <c r="R4178" s="2">
        <f t="shared" si="528"/>
        <v>0</v>
      </c>
    </row>
    <row r="4179" spans="1:18" ht="15">
      <c r="A4179">
        <v>1875</v>
      </c>
      <c r="B4179" t="s">
        <v>3972</v>
      </c>
      <c r="C4179" s="1">
        <v>1</v>
      </c>
      <c r="D4179">
        <f>SUMIFS(次日!$A:$A,次日!$B:$B,$B4179,次日!$C:$C,汇总!$A4179)</f>
        <v>1</v>
      </c>
      <c r="E4179">
        <f>SUMIFS('2日'!$A:$A,'2日'!$B:$B,$B4179,'2日'!$C:$C,汇总!$A4179)</f>
        <v>0</v>
      </c>
      <c r="F4179">
        <f>SUMIFS('3日'!$A:$A,'3日'!$B:$B,$B4179,'3日'!$C:$C,汇总!$A4179)</f>
        <v>0</v>
      </c>
      <c r="G4179">
        <f>SUMIFS('4日'!$A:$A,'4日'!$B:$B,$B4179,'4日'!$C:$C,汇总!$A4179)</f>
        <v>0</v>
      </c>
      <c r="H4179">
        <f>SUMIFS('5日'!$A:$A,'5日'!$B:$B,$B4179,'5日'!$C:$C,汇总!$A4179)</f>
        <v>0</v>
      </c>
      <c r="I4179">
        <f>SUMIFS('6日'!$A:$A,'6日'!$B:$B,$B4179,'6日'!$C:$C,汇总!$A4179)</f>
        <v>0</v>
      </c>
      <c r="J4179">
        <f>SUMIFS('7日'!$A:$A,'7日'!$B:$B,$B4179,'7日'!$C:$C,汇总!$A4179)</f>
        <v>0</v>
      </c>
      <c r="K4179" s="2" t="str">
        <f t="shared" si="521"/>
        <v>(1875M)InFocus IF195a</v>
      </c>
      <c r="L4179" s="2">
        <f t="shared" si="522"/>
        <v>1</v>
      </c>
      <c r="M4179" s="2">
        <f t="shared" si="523"/>
        <v>0</v>
      </c>
      <c r="N4179" s="2">
        <f t="shared" si="524"/>
        <v>0</v>
      </c>
      <c r="O4179" s="2">
        <f t="shared" si="525"/>
        <v>0</v>
      </c>
      <c r="P4179" s="2">
        <f t="shared" si="526"/>
        <v>0</v>
      </c>
      <c r="Q4179" s="2">
        <f t="shared" si="527"/>
        <v>0</v>
      </c>
      <c r="R4179" s="2">
        <f t="shared" si="528"/>
        <v>0</v>
      </c>
    </row>
    <row r="4180" spans="1:18" ht="15">
      <c r="B4180" t="s">
        <v>2221</v>
      </c>
      <c r="C4180" s="1">
        <v>1</v>
      </c>
      <c r="D4180">
        <f>SUMIFS(次日!$A:$A,次日!$B:$B,$B4180,次日!$C:$C,汇总!$A4180)</f>
        <v>0</v>
      </c>
      <c r="E4180">
        <f>SUMIFS('2日'!$A:$A,'2日'!$B:$B,$B4180,'2日'!$C:$C,汇总!$A4180)</f>
        <v>0</v>
      </c>
      <c r="F4180">
        <f>SUMIFS('3日'!$A:$A,'3日'!$B:$B,$B4180,'3日'!$C:$C,汇总!$A4180)</f>
        <v>0</v>
      </c>
      <c r="G4180">
        <f>SUMIFS('4日'!$A:$A,'4日'!$B:$B,$B4180,'4日'!$C:$C,汇总!$A4180)</f>
        <v>0</v>
      </c>
      <c r="H4180">
        <f>SUMIFS('5日'!$A:$A,'5日'!$B:$B,$B4180,'5日'!$C:$C,汇总!$A4180)</f>
        <v>0</v>
      </c>
      <c r="I4180">
        <f>SUMIFS('6日'!$A:$A,'6日'!$B:$B,$B4180,'6日'!$C:$C,汇总!$A4180)</f>
        <v>0</v>
      </c>
      <c r="J4180">
        <f>SUMIFS('7日'!$A:$A,'7日'!$B:$B,$B4180,'7日'!$C:$C,汇总!$A4180)</f>
        <v>0</v>
      </c>
      <c r="K4180" s="2" t="str">
        <f t="shared" si="521"/>
        <v>(M)InFocus InFocus M2</v>
      </c>
      <c r="L4180" s="2">
        <f t="shared" si="522"/>
        <v>0</v>
      </c>
      <c r="M4180" s="2">
        <f t="shared" si="523"/>
        <v>0</v>
      </c>
      <c r="N4180" s="2">
        <f t="shared" si="524"/>
        <v>0</v>
      </c>
      <c r="O4180" s="2">
        <f t="shared" si="525"/>
        <v>0</v>
      </c>
      <c r="P4180" s="2">
        <f t="shared" si="526"/>
        <v>0</v>
      </c>
      <c r="Q4180" s="2">
        <f t="shared" si="527"/>
        <v>0</v>
      </c>
      <c r="R4180" s="2">
        <f t="shared" si="528"/>
        <v>0</v>
      </c>
    </row>
    <row r="4181" spans="1:18" ht="15">
      <c r="A4181">
        <v>853</v>
      </c>
      <c r="B4181" t="s">
        <v>2221</v>
      </c>
      <c r="C4181" s="1">
        <v>1</v>
      </c>
      <c r="D4181">
        <f>SUMIFS(次日!$A:$A,次日!$B:$B,$B4181,次日!$C:$C,汇总!$A4181)</f>
        <v>0</v>
      </c>
      <c r="E4181">
        <f>SUMIFS('2日'!$A:$A,'2日'!$B:$B,$B4181,'2日'!$C:$C,汇总!$A4181)</f>
        <v>0</v>
      </c>
      <c r="F4181">
        <f>SUMIFS('3日'!$A:$A,'3日'!$B:$B,$B4181,'3日'!$C:$C,汇总!$A4181)</f>
        <v>0</v>
      </c>
      <c r="G4181">
        <f>SUMIFS('4日'!$A:$A,'4日'!$B:$B,$B4181,'4日'!$C:$C,汇总!$A4181)</f>
        <v>0</v>
      </c>
      <c r="H4181">
        <f>SUMIFS('5日'!$A:$A,'5日'!$B:$B,$B4181,'5日'!$C:$C,汇总!$A4181)</f>
        <v>0</v>
      </c>
      <c r="I4181">
        <f>SUMIFS('6日'!$A:$A,'6日'!$B:$B,$B4181,'6日'!$C:$C,汇总!$A4181)</f>
        <v>0</v>
      </c>
      <c r="J4181">
        <f>SUMIFS('7日'!$A:$A,'7日'!$B:$B,$B4181,'7日'!$C:$C,汇总!$A4181)</f>
        <v>0</v>
      </c>
      <c r="K4181" s="2" t="str">
        <f t="shared" si="521"/>
        <v>(853M)InFocus InFocus M2</v>
      </c>
      <c r="L4181" s="2">
        <f t="shared" si="522"/>
        <v>0</v>
      </c>
      <c r="M4181" s="2">
        <f t="shared" si="523"/>
        <v>0</v>
      </c>
      <c r="N4181" s="2">
        <f t="shared" si="524"/>
        <v>0</v>
      </c>
      <c r="O4181" s="2">
        <f t="shared" si="525"/>
        <v>0</v>
      </c>
      <c r="P4181" s="2">
        <f t="shared" si="526"/>
        <v>0</v>
      </c>
      <c r="Q4181" s="2">
        <f t="shared" si="527"/>
        <v>0</v>
      </c>
      <c r="R4181" s="2">
        <f t="shared" si="528"/>
        <v>0</v>
      </c>
    </row>
    <row r="4182" spans="1:18" ht="15">
      <c r="A4182">
        <v>1902</v>
      </c>
      <c r="B4182" t="s">
        <v>3541</v>
      </c>
      <c r="C4182" s="1">
        <v>1</v>
      </c>
      <c r="D4182">
        <f>SUMIFS(次日!$A:$A,次日!$B:$B,$B4182,次日!$C:$C,汇总!$A4182)</f>
        <v>0</v>
      </c>
      <c r="E4182">
        <f>SUMIFS('2日'!$A:$A,'2日'!$B:$B,$B4182,'2日'!$C:$C,汇总!$A4182)</f>
        <v>0</v>
      </c>
      <c r="F4182">
        <f>SUMIFS('3日'!$A:$A,'3日'!$B:$B,$B4182,'3日'!$C:$C,汇总!$A4182)</f>
        <v>0</v>
      </c>
      <c r="G4182">
        <f>SUMIFS('4日'!$A:$A,'4日'!$B:$B,$B4182,'4日'!$C:$C,汇总!$A4182)</f>
        <v>0</v>
      </c>
      <c r="H4182">
        <f>SUMIFS('5日'!$A:$A,'5日'!$B:$B,$B4182,'5日'!$C:$C,汇总!$A4182)</f>
        <v>0</v>
      </c>
      <c r="I4182">
        <f>SUMIFS('6日'!$A:$A,'6日'!$B:$B,$B4182,'6日'!$C:$C,汇总!$A4182)</f>
        <v>0</v>
      </c>
      <c r="J4182">
        <f>SUMIFS('7日'!$A:$A,'7日'!$B:$B,$B4182,'7日'!$C:$C,汇总!$A4182)</f>
        <v>0</v>
      </c>
      <c r="K4182" s="2" t="str">
        <f t="shared" si="521"/>
        <v>(1902M)InFocus InFocus M350</v>
      </c>
      <c r="L4182" s="2">
        <f t="shared" si="522"/>
        <v>0</v>
      </c>
      <c r="M4182" s="2">
        <f t="shared" si="523"/>
        <v>0</v>
      </c>
      <c r="N4182" s="2">
        <f t="shared" si="524"/>
        <v>0</v>
      </c>
      <c r="O4182" s="2">
        <f t="shared" si="525"/>
        <v>0</v>
      </c>
      <c r="P4182" s="2">
        <f t="shared" si="526"/>
        <v>0</v>
      </c>
      <c r="Q4182" s="2">
        <f t="shared" si="527"/>
        <v>0</v>
      </c>
      <c r="R4182" s="2">
        <f t="shared" si="528"/>
        <v>0</v>
      </c>
    </row>
    <row r="4183" spans="1:18" ht="15">
      <c r="A4183">
        <v>1913</v>
      </c>
      <c r="B4183" t="s">
        <v>3326</v>
      </c>
      <c r="C4183" s="1">
        <v>1</v>
      </c>
      <c r="D4183">
        <f>SUMIFS(次日!$A:$A,次日!$B:$B,$B4183,次日!$C:$C,汇总!$A4183)</f>
        <v>1</v>
      </c>
      <c r="E4183">
        <f>SUMIFS('2日'!$A:$A,'2日'!$B:$B,$B4183,'2日'!$C:$C,汇总!$A4183)</f>
        <v>1</v>
      </c>
      <c r="F4183">
        <f>SUMIFS('3日'!$A:$A,'3日'!$B:$B,$B4183,'3日'!$C:$C,汇总!$A4183)</f>
        <v>1</v>
      </c>
      <c r="G4183">
        <f>SUMIFS('4日'!$A:$A,'4日'!$B:$B,$B4183,'4日'!$C:$C,汇总!$A4183)</f>
        <v>1</v>
      </c>
      <c r="H4183">
        <f>SUMIFS('5日'!$A:$A,'5日'!$B:$B,$B4183,'5日'!$C:$C,汇总!$A4183)</f>
        <v>1</v>
      </c>
      <c r="I4183">
        <f>SUMIFS('6日'!$A:$A,'6日'!$B:$B,$B4183,'6日'!$C:$C,汇总!$A4183)</f>
        <v>1</v>
      </c>
      <c r="J4183">
        <f>SUMIFS('7日'!$A:$A,'7日'!$B:$B,$B4183,'7日'!$C:$C,汇总!$A4183)</f>
        <v>1</v>
      </c>
      <c r="K4183" s="2" t="str">
        <f t="shared" si="521"/>
        <v>(1913M)InFocus InFocus M560</v>
      </c>
      <c r="L4183" s="2">
        <f t="shared" si="522"/>
        <v>1</v>
      </c>
      <c r="M4183" s="2">
        <f t="shared" si="523"/>
        <v>1</v>
      </c>
      <c r="N4183" s="2">
        <f t="shared" si="524"/>
        <v>1</v>
      </c>
      <c r="O4183" s="2">
        <f t="shared" si="525"/>
        <v>1</v>
      </c>
      <c r="P4183" s="2">
        <f t="shared" si="526"/>
        <v>1</v>
      </c>
      <c r="Q4183" s="2">
        <f t="shared" si="527"/>
        <v>1</v>
      </c>
      <c r="R4183" s="2">
        <f t="shared" si="528"/>
        <v>1</v>
      </c>
    </row>
    <row r="4184" spans="1:18" ht="15">
      <c r="A4184">
        <v>1821</v>
      </c>
      <c r="B4184" t="s">
        <v>3782</v>
      </c>
      <c r="C4184" s="1">
        <v>1</v>
      </c>
      <c r="D4184">
        <f>SUMIFS(次日!$A:$A,次日!$B:$B,$B4184,次日!$C:$C,汇总!$A4184)</f>
        <v>0</v>
      </c>
      <c r="E4184">
        <f>SUMIFS('2日'!$A:$A,'2日'!$B:$B,$B4184,'2日'!$C:$C,汇总!$A4184)</f>
        <v>0</v>
      </c>
      <c r="F4184">
        <f>SUMIFS('3日'!$A:$A,'3日'!$B:$B,$B4184,'3日'!$C:$C,汇总!$A4184)</f>
        <v>0</v>
      </c>
      <c r="G4184">
        <f>SUMIFS('4日'!$A:$A,'4日'!$B:$B,$B4184,'4日'!$C:$C,汇总!$A4184)</f>
        <v>0</v>
      </c>
      <c r="H4184">
        <f>SUMIFS('5日'!$A:$A,'5日'!$B:$B,$B4184,'5日'!$C:$C,汇总!$A4184)</f>
        <v>0</v>
      </c>
      <c r="I4184">
        <f>SUMIFS('6日'!$A:$A,'6日'!$B:$B,$B4184,'6日'!$C:$C,汇总!$A4184)</f>
        <v>0</v>
      </c>
      <c r="J4184">
        <f>SUMIFS('7日'!$A:$A,'7日'!$B:$B,$B4184,'7日'!$C:$C,汇总!$A4184)</f>
        <v>0</v>
      </c>
      <c r="K4184" s="2" t="str">
        <f t="shared" si="521"/>
        <v>(1821M)InFocus InFocus M810u</v>
      </c>
      <c r="L4184" s="2">
        <f t="shared" si="522"/>
        <v>0</v>
      </c>
      <c r="M4184" s="2">
        <f t="shared" si="523"/>
        <v>0</v>
      </c>
      <c r="N4184" s="2">
        <f t="shared" si="524"/>
        <v>0</v>
      </c>
      <c r="O4184" s="2">
        <f t="shared" si="525"/>
        <v>0</v>
      </c>
      <c r="P4184" s="2">
        <f t="shared" si="526"/>
        <v>0</v>
      </c>
      <c r="Q4184" s="2">
        <f t="shared" si="527"/>
        <v>0</v>
      </c>
      <c r="R4184" s="2">
        <f t="shared" si="528"/>
        <v>0</v>
      </c>
    </row>
    <row r="4185" spans="1:18" ht="15">
      <c r="A4185">
        <v>3858</v>
      </c>
      <c r="B4185" t="s">
        <v>2990</v>
      </c>
      <c r="C4185" s="1">
        <v>1</v>
      </c>
      <c r="D4185">
        <f>SUMIFS(次日!$A:$A,次日!$B:$B,$B4185,次日!$C:$C,汇总!$A4185)</f>
        <v>0</v>
      </c>
      <c r="E4185">
        <f>SUMIFS('2日'!$A:$A,'2日'!$B:$B,$B4185,'2日'!$C:$C,汇总!$A4185)</f>
        <v>0</v>
      </c>
      <c r="F4185">
        <f>SUMIFS('3日'!$A:$A,'3日'!$B:$B,$B4185,'3日'!$C:$C,汇总!$A4185)</f>
        <v>0</v>
      </c>
      <c r="G4185">
        <f>SUMIFS('4日'!$A:$A,'4日'!$B:$B,$B4185,'4日'!$C:$C,汇总!$A4185)</f>
        <v>0</v>
      </c>
      <c r="H4185">
        <f>SUMIFS('5日'!$A:$A,'5日'!$B:$B,$B4185,'5日'!$C:$C,汇总!$A4185)</f>
        <v>0</v>
      </c>
      <c r="I4185">
        <f>SUMIFS('6日'!$A:$A,'6日'!$B:$B,$B4185,'6日'!$C:$C,汇总!$A4185)</f>
        <v>1</v>
      </c>
      <c r="J4185">
        <f>SUMIFS('7日'!$A:$A,'7日'!$B:$B,$B4185,'7日'!$C:$C,汇总!$A4185)</f>
        <v>0</v>
      </c>
      <c r="K4185" s="2" t="str">
        <f t="shared" si="521"/>
        <v>(3858M)Intel AOSP on Intel Platform</v>
      </c>
      <c r="L4185" s="2">
        <f t="shared" si="522"/>
        <v>0</v>
      </c>
      <c r="M4185" s="2">
        <f t="shared" si="523"/>
        <v>0</v>
      </c>
      <c r="N4185" s="2">
        <f t="shared" si="524"/>
        <v>0</v>
      </c>
      <c r="O4185" s="2">
        <f t="shared" si="525"/>
        <v>0</v>
      </c>
      <c r="P4185" s="2">
        <f t="shared" si="526"/>
        <v>0</v>
      </c>
      <c r="Q4185" s="2">
        <f t="shared" si="527"/>
        <v>1</v>
      </c>
      <c r="R4185" s="2">
        <f t="shared" si="528"/>
        <v>0</v>
      </c>
    </row>
    <row r="4186" spans="1:18" ht="15">
      <c r="A4186">
        <v>3858</v>
      </c>
      <c r="B4186" t="s">
        <v>3581</v>
      </c>
      <c r="C4186" s="1">
        <v>1</v>
      </c>
      <c r="D4186">
        <f>SUMIFS(次日!$A:$A,次日!$B:$B,$B4186,次日!$C:$C,汇总!$A4186)</f>
        <v>0</v>
      </c>
      <c r="E4186">
        <f>SUMIFS('2日'!$A:$A,'2日'!$B:$B,$B4186,'2日'!$C:$C,汇总!$A4186)</f>
        <v>0</v>
      </c>
      <c r="F4186">
        <f>SUMIFS('3日'!$A:$A,'3日'!$B:$B,$B4186,'3日'!$C:$C,汇总!$A4186)</f>
        <v>0</v>
      </c>
      <c r="G4186">
        <f>SUMIFS('4日'!$A:$A,'4日'!$B:$B,$B4186,'4日'!$C:$C,汇总!$A4186)</f>
        <v>0</v>
      </c>
      <c r="H4186">
        <f>SUMIFS('5日'!$A:$A,'5日'!$B:$B,$B4186,'5日'!$C:$C,汇总!$A4186)</f>
        <v>0</v>
      </c>
      <c r="I4186">
        <f>SUMIFS('6日'!$A:$A,'6日'!$B:$B,$B4186,'6日'!$C:$C,汇总!$A4186)</f>
        <v>0</v>
      </c>
      <c r="J4186">
        <f>SUMIFS('7日'!$A:$A,'7日'!$B:$B,$B4186,'7日'!$C:$C,汇总!$A4186)</f>
        <v>0</v>
      </c>
      <c r="K4186" s="2" t="str">
        <f t="shared" si="521"/>
        <v>(3858M)Intel TBOOK 11(E5A6)</v>
      </c>
      <c r="L4186" s="2">
        <f t="shared" si="522"/>
        <v>0</v>
      </c>
      <c r="M4186" s="2">
        <f t="shared" si="523"/>
        <v>0</v>
      </c>
      <c r="N4186" s="2">
        <f t="shared" si="524"/>
        <v>0</v>
      </c>
      <c r="O4186" s="2">
        <f t="shared" si="525"/>
        <v>0</v>
      </c>
      <c r="P4186" s="2">
        <f t="shared" si="526"/>
        <v>0</v>
      </c>
      <c r="Q4186" s="2">
        <f t="shared" si="527"/>
        <v>0</v>
      </c>
      <c r="R4186" s="2">
        <f t="shared" si="528"/>
        <v>0</v>
      </c>
    </row>
    <row r="4187" spans="1:18" ht="15">
      <c r="A4187">
        <v>1895</v>
      </c>
      <c r="B4187" t="s">
        <v>3419</v>
      </c>
      <c r="C4187" s="1">
        <v>1</v>
      </c>
      <c r="D4187">
        <f>SUMIFS(次日!$A:$A,次日!$B:$B,$B4187,次日!$C:$C,汇总!$A4187)</f>
        <v>0</v>
      </c>
      <c r="E4187">
        <f>SUMIFS('2日'!$A:$A,'2日'!$B:$B,$B4187,'2日'!$C:$C,汇总!$A4187)</f>
        <v>0</v>
      </c>
      <c r="F4187">
        <f>SUMIFS('3日'!$A:$A,'3日'!$B:$B,$B4187,'3日'!$C:$C,汇总!$A4187)</f>
        <v>0</v>
      </c>
      <c r="G4187">
        <f>SUMIFS('4日'!$A:$A,'4日'!$B:$B,$B4187,'4日'!$C:$C,汇总!$A4187)</f>
        <v>0</v>
      </c>
      <c r="H4187">
        <f>SUMIFS('5日'!$A:$A,'5日'!$B:$B,$B4187,'5日'!$C:$C,汇总!$A4187)</f>
        <v>0</v>
      </c>
      <c r="I4187">
        <f>SUMIFS('6日'!$A:$A,'6日'!$B:$B,$B4187,'6日'!$C:$C,汇总!$A4187)</f>
        <v>0</v>
      </c>
      <c r="J4187">
        <f>SUMIFS('7日'!$A:$A,'7日'!$B:$B,$B4187,'7日'!$C:$C,汇总!$A4187)</f>
        <v>0</v>
      </c>
      <c r="K4187" s="2" t="str">
        <f t="shared" si="521"/>
        <v>(1895M)JGW_N100_QHD H3000</v>
      </c>
      <c r="L4187" s="2">
        <f t="shared" si="522"/>
        <v>0</v>
      </c>
      <c r="M4187" s="2">
        <f t="shared" si="523"/>
        <v>0</v>
      </c>
      <c r="N4187" s="2">
        <f t="shared" si="524"/>
        <v>0</v>
      </c>
      <c r="O4187" s="2">
        <f t="shared" si="525"/>
        <v>0</v>
      </c>
      <c r="P4187" s="2">
        <f t="shared" si="526"/>
        <v>0</v>
      </c>
      <c r="Q4187" s="2">
        <f t="shared" si="527"/>
        <v>0</v>
      </c>
      <c r="R4187" s="2">
        <f t="shared" si="528"/>
        <v>0</v>
      </c>
    </row>
    <row r="4188" spans="1:18" ht="15">
      <c r="A4188">
        <v>2047</v>
      </c>
      <c r="B4188" t="s">
        <v>3260</v>
      </c>
      <c r="C4188" s="1">
        <v>1</v>
      </c>
      <c r="D4188">
        <f>SUMIFS(次日!$A:$A,次日!$B:$B,$B4188,次日!$C:$C,汇总!$A4188)</f>
        <v>1</v>
      </c>
      <c r="E4188">
        <f>SUMIFS('2日'!$A:$A,'2日'!$B:$B,$B4188,'2日'!$C:$C,汇总!$A4188)</f>
        <v>1</v>
      </c>
      <c r="F4188">
        <f>SUMIFS('3日'!$A:$A,'3日'!$B:$B,$B4188,'3日'!$C:$C,汇总!$A4188)</f>
        <v>1</v>
      </c>
      <c r="G4188">
        <f>SUMIFS('4日'!$A:$A,'4日'!$B:$B,$B4188,'4日'!$C:$C,汇总!$A4188)</f>
        <v>1</v>
      </c>
      <c r="H4188">
        <f>SUMIFS('5日'!$A:$A,'5日'!$B:$B,$B4188,'5日'!$C:$C,汇总!$A4188)</f>
        <v>1</v>
      </c>
      <c r="I4188">
        <f>SUMIFS('6日'!$A:$A,'6日'!$B:$B,$B4188,'6日'!$C:$C,汇总!$A4188)</f>
        <v>0</v>
      </c>
      <c r="J4188">
        <f>SUMIFS('7日'!$A:$A,'7日'!$B:$B,$B4188,'7日'!$C:$C,汇总!$A4188)</f>
        <v>0</v>
      </c>
      <c r="K4188" s="2" t="str">
        <f t="shared" si="521"/>
        <v>(2047M)JIAHE 4G+</v>
      </c>
      <c r="L4188" s="2">
        <f t="shared" si="522"/>
        <v>1</v>
      </c>
      <c r="M4188" s="2">
        <f t="shared" si="523"/>
        <v>1</v>
      </c>
      <c r="N4188" s="2">
        <f t="shared" si="524"/>
        <v>1</v>
      </c>
      <c r="O4188" s="2">
        <f t="shared" si="525"/>
        <v>1</v>
      </c>
      <c r="P4188" s="2">
        <f t="shared" si="526"/>
        <v>1</v>
      </c>
      <c r="Q4188" s="2">
        <f t="shared" si="527"/>
        <v>0</v>
      </c>
      <c r="R4188" s="2">
        <f t="shared" si="528"/>
        <v>0</v>
      </c>
    </row>
    <row r="4189" spans="1:18" ht="15">
      <c r="A4189">
        <v>4095</v>
      </c>
      <c r="B4189" t="s">
        <v>3025</v>
      </c>
      <c r="C4189" s="1">
        <v>1</v>
      </c>
      <c r="D4189">
        <f>SUMIFS(次日!$A:$A,次日!$B:$B,$B4189,次日!$C:$C,汇总!$A4189)</f>
        <v>0</v>
      </c>
      <c r="E4189">
        <f>SUMIFS('2日'!$A:$A,'2日'!$B:$B,$B4189,'2日'!$C:$C,汇总!$A4189)</f>
        <v>0</v>
      </c>
      <c r="F4189">
        <f>SUMIFS('3日'!$A:$A,'3日'!$B:$B,$B4189,'3日'!$C:$C,汇总!$A4189)</f>
        <v>0</v>
      </c>
      <c r="G4189">
        <f>SUMIFS('4日'!$A:$A,'4日'!$B:$B,$B4189,'4日'!$C:$C,汇总!$A4189)</f>
        <v>0</v>
      </c>
      <c r="H4189">
        <f>SUMIFS('5日'!$A:$A,'5日'!$B:$B,$B4189,'5日'!$C:$C,汇总!$A4189)</f>
        <v>0</v>
      </c>
      <c r="I4189">
        <f>SUMIFS('6日'!$A:$A,'6日'!$B:$B,$B4189,'6日'!$C:$C,汇总!$A4189)</f>
        <v>0</v>
      </c>
      <c r="J4189">
        <f>SUMIFS('7日'!$A:$A,'7日'!$B:$B,$B4189,'7日'!$C:$C,汇总!$A4189)</f>
        <v>0</v>
      </c>
      <c r="K4189" s="2" t="str">
        <f t="shared" si="521"/>
        <v>(4095M)JIAMEI 4G</v>
      </c>
      <c r="L4189" s="2">
        <f t="shared" si="522"/>
        <v>0</v>
      </c>
      <c r="M4189" s="2">
        <f t="shared" si="523"/>
        <v>0</v>
      </c>
      <c r="N4189" s="2">
        <f t="shared" si="524"/>
        <v>0</v>
      </c>
      <c r="O4189" s="2">
        <f t="shared" si="525"/>
        <v>0</v>
      </c>
      <c r="P4189" s="2">
        <f t="shared" si="526"/>
        <v>0</v>
      </c>
      <c r="Q4189" s="2">
        <f t="shared" si="527"/>
        <v>0</v>
      </c>
      <c r="R4189" s="2">
        <f t="shared" si="528"/>
        <v>0</v>
      </c>
    </row>
    <row r="4190" spans="1:18" ht="15">
      <c r="A4190">
        <v>2047</v>
      </c>
      <c r="B4190" t="s">
        <v>3369</v>
      </c>
      <c r="C4190" s="1">
        <v>1</v>
      </c>
      <c r="D4190">
        <f>SUMIFS(次日!$A:$A,次日!$B:$B,$B4190,次日!$C:$C,汇总!$A4190)</f>
        <v>0</v>
      </c>
      <c r="E4190">
        <f>SUMIFS('2日'!$A:$A,'2日'!$B:$B,$B4190,'2日'!$C:$C,汇总!$A4190)</f>
        <v>0</v>
      </c>
      <c r="F4190">
        <f>SUMIFS('3日'!$A:$A,'3日'!$B:$B,$B4190,'3日'!$C:$C,汇总!$A4190)</f>
        <v>0</v>
      </c>
      <c r="G4190">
        <f>SUMIFS('4日'!$A:$A,'4日'!$B:$B,$B4190,'4日'!$C:$C,汇总!$A4190)</f>
        <v>0</v>
      </c>
      <c r="H4190">
        <f>SUMIFS('5日'!$A:$A,'5日'!$B:$B,$B4190,'5日'!$C:$C,汇总!$A4190)</f>
        <v>0</v>
      </c>
      <c r="I4190">
        <f>SUMIFS('6日'!$A:$A,'6日'!$B:$B,$B4190,'6日'!$C:$C,汇总!$A4190)</f>
        <v>0</v>
      </c>
      <c r="J4190">
        <f>SUMIFS('7日'!$A:$A,'7日'!$B:$B,$B4190,'7日'!$C:$C,汇总!$A4190)</f>
        <v>0</v>
      </c>
      <c r="K4190" s="2" t="str">
        <f t="shared" si="521"/>
        <v>(2047M)JIAMEI LD700</v>
      </c>
      <c r="L4190" s="2">
        <f t="shared" si="522"/>
        <v>0</v>
      </c>
      <c r="M4190" s="2">
        <f t="shared" si="523"/>
        <v>0</v>
      </c>
      <c r="N4190" s="2">
        <f t="shared" si="524"/>
        <v>0</v>
      </c>
      <c r="O4190" s="2">
        <f t="shared" si="525"/>
        <v>0</v>
      </c>
      <c r="P4190" s="2">
        <f t="shared" si="526"/>
        <v>0</v>
      </c>
      <c r="Q4190" s="2">
        <f t="shared" si="527"/>
        <v>0</v>
      </c>
      <c r="R4190" s="2">
        <f t="shared" si="528"/>
        <v>0</v>
      </c>
    </row>
    <row r="4191" spans="1:18" ht="15">
      <c r="A4191">
        <v>2894</v>
      </c>
      <c r="B4191" t="s">
        <v>3237</v>
      </c>
      <c r="C4191" s="1">
        <v>1</v>
      </c>
      <c r="D4191">
        <f>SUMIFS(次日!$A:$A,次日!$B:$B,$B4191,次日!$C:$C,汇总!$A4191)</f>
        <v>0</v>
      </c>
      <c r="E4191">
        <f>SUMIFS('2日'!$A:$A,'2日'!$B:$B,$B4191,'2日'!$C:$C,汇总!$A4191)</f>
        <v>0</v>
      </c>
      <c r="F4191">
        <f>SUMIFS('3日'!$A:$A,'3日'!$B:$B,$B4191,'3日'!$C:$C,汇总!$A4191)</f>
        <v>0</v>
      </c>
      <c r="G4191">
        <f>SUMIFS('4日'!$A:$A,'4日'!$B:$B,$B4191,'4日'!$C:$C,汇总!$A4191)</f>
        <v>0</v>
      </c>
      <c r="H4191">
        <f>SUMIFS('5日'!$A:$A,'5日'!$B:$B,$B4191,'5日'!$C:$C,汇总!$A4191)</f>
        <v>0</v>
      </c>
      <c r="I4191">
        <f>SUMIFS('6日'!$A:$A,'6日'!$B:$B,$B4191,'6日'!$C:$C,汇总!$A4191)</f>
        <v>0</v>
      </c>
      <c r="J4191">
        <f>SUMIFS('7日'!$A:$A,'7日'!$B:$B,$B4191,'7日'!$C:$C,汇总!$A4191)</f>
        <v>0</v>
      </c>
      <c r="K4191" s="2" t="str">
        <f t="shared" si="521"/>
        <v>(2894M)JIAYU JIAYU S3</v>
      </c>
      <c r="L4191" s="2">
        <f t="shared" si="522"/>
        <v>0</v>
      </c>
      <c r="M4191" s="2">
        <f t="shared" si="523"/>
        <v>0</v>
      </c>
      <c r="N4191" s="2">
        <f t="shared" si="524"/>
        <v>0</v>
      </c>
      <c r="O4191" s="2">
        <f t="shared" si="525"/>
        <v>0</v>
      </c>
      <c r="P4191" s="2">
        <f t="shared" si="526"/>
        <v>0</v>
      </c>
      <c r="Q4191" s="2">
        <f t="shared" si="527"/>
        <v>0</v>
      </c>
      <c r="R4191" s="2">
        <f t="shared" si="528"/>
        <v>0</v>
      </c>
    </row>
    <row r="4192" spans="1:18" ht="15">
      <c r="A4192">
        <v>2919</v>
      </c>
      <c r="B4192" t="s">
        <v>3821</v>
      </c>
      <c r="C4192" s="1">
        <v>1</v>
      </c>
      <c r="D4192">
        <f>SUMIFS(次日!$A:$A,次日!$B:$B,$B4192,次日!$C:$C,汇总!$A4192)</f>
        <v>0</v>
      </c>
      <c r="E4192">
        <f>SUMIFS('2日'!$A:$A,'2日'!$B:$B,$B4192,'2日'!$C:$C,汇总!$A4192)</f>
        <v>0</v>
      </c>
      <c r="F4192">
        <f>SUMIFS('3日'!$A:$A,'3日'!$B:$B,$B4192,'3日'!$C:$C,汇总!$A4192)</f>
        <v>0</v>
      </c>
      <c r="G4192">
        <f>SUMIFS('4日'!$A:$A,'4日'!$B:$B,$B4192,'4日'!$C:$C,汇总!$A4192)</f>
        <v>0</v>
      </c>
      <c r="H4192">
        <f>SUMIFS('5日'!$A:$A,'5日'!$B:$B,$B4192,'5日'!$C:$C,汇总!$A4192)</f>
        <v>0</v>
      </c>
      <c r="I4192">
        <f>SUMIFS('6日'!$A:$A,'6日'!$B:$B,$B4192,'6日'!$C:$C,汇总!$A4192)</f>
        <v>0</v>
      </c>
      <c r="J4192">
        <f>SUMIFS('7日'!$A:$A,'7日'!$B:$B,$B4192,'7日'!$C:$C,汇总!$A4192)</f>
        <v>0</v>
      </c>
      <c r="K4192" s="2" t="str">
        <f t="shared" si="521"/>
        <v>(2919M)JIAYU JY-S3</v>
      </c>
      <c r="L4192" s="2">
        <f t="shared" si="522"/>
        <v>0</v>
      </c>
      <c r="M4192" s="2">
        <f t="shared" si="523"/>
        <v>0</v>
      </c>
      <c r="N4192" s="2">
        <f t="shared" si="524"/>
        <v>0</v>
      </c>
      <c r="O4192" s="2">
        <f t="shared" si="525"/>
        <v>0</v>
      </c>
      <c r="P4192" s="2">
        <f t="shared" si="526"/>
        <v>0</v>
      </c>
      <c r="Q4192" s="2">
        <f t="shared" si="527"/>
        <v>0</v>
      </c>
      <c r="R4192" s="2">
        <f t="shared" si="528"/>
        <v>0</v>
      </c>
    </row>
    <row r="4193" spans="1:18" ht="15">
      <c r="A4193">
        <v>1874</v>
      </c>
      <c r="B4193" t="s">
        <v>3017</v>
      </c>
      <c r="C4193" s="1">
        <v>1</v>
      </c>
      <c r="D4193">
        <f>SUMIFS(次日!$A:$A,次日!$B:$B,$B4193,次日!$C:$C,汇总!$A4193)</f>
        <v>1</v>
      </c>
      <c r="E4193">
        <f>SUMIFS('2日'!$A:$A,'2日'!$B:$B,$B4193,'2日'!$C:$C,汇总!$A4193)</f>
        <v>0</v>
      </c>
      <c r="F4193">
        <f>SUMIFS('3日'!$A:$A,'3日'!$B:$B,$B4193,'3日'!$C:$C,汇总!$A4193)</f>
        <v>0</v>
      </c>
      <c r="G4193">
        <f>SUMIFS('4日'!$A:$A,'4日'!$B:$B,$B4193,'4日'!$C:$C,汇总!$A4193)</f>
        <v>0</v>
      </c>
      <c r="H4193">
        <f>SUMIFS('5日'!$A:$A,'5日'!$B:$B,$B4193,'5日'!$C:$C,汇总!$A4193)</f>
        <v>0</v>
      </c>
      <c r="I4193">
        <f>SUMIFS('6日'!$A:$A,'6日'!$B:$B,$B4193,'6日'!$C:$C,汇总!$A4193)</f>
        <v>0</v>
      </c>
      <c r="J4193">
        <f>SUMIFS('7日'!$A:$A,'7日'!$B:$B,$B4193,'7日'!$C:$C,汇总!$A4193)</f>
        <v>0</v>
      </c>
      <c r="K4193" s="2" t="str">
        <f t="shared" si="521"/>
        <v>(1874M)JIDE REMIX SK1W</v>
      </c>
      <c r="L4193" s="2">
        <f t="shared" si="522"/>
        <v>1</v>
      </c>
      <c r="M4193" s="2">
        <f t="shared" si="523"/>
        <v>0</v>
      </c>
      <c r="N4193" s="2">
        <f t="shared" si="524"/>
        <v>0</v>
      </c>
      <c r="O4193" s="2">
        <f t="shared" si="525"/>
        <v>0</v>
      </c>
      <c r="P4193" s="2">
        <f t="shared" si="526"/>
        <v>0</v>
      </c>
      <c r="Q4193" s="2">
        <f t="shared" si="527"/>
        <v>0</v>
      </c>
      <c r="R4193" s="2">
        <f t="shared" si="528"/>
        <v>0</v>
      </c>
    </row>
    <row r="4194" spans="1:18" ht="15">
      <c r="A4194">
        <v>1023</v>
      </c>
      <c r="B4194" t="s">
        <v>3294</v>
      </c>
      <c r="C4194" s="1">
        <v>1</v>
      </c>
      <c r="D4194">
        <f>SUMIFS(次日!$A:$A,次日!$B:$B,$B4194,次日!$C:$C,汇总!$A4194)</f>
        <v>0</v>
      </c>
      <c r="E4194">
        <f>SUMIFS('2日'!$A:$A,'2日'!$B:$B,$B4194,'2日'!$C:$C,汇总!$A4194)</f>
        <v>0</v>
      </c>
      <c r="F4194">
        <f>SUMIFS('3日'!$A:$A,'3日'!$B:$B,$B4194,'3日'!$C:$C,汇总!$A4194)</f>
        <v>0</v>
      </c>
      <c r="G4194">
        <f>SUMIFS('4日'!$A:$A,'4日'!$B:$B,$B4194,'4日'!$C:$C,汇总!$A4194)</f>
        <v>0</v>
      </c>
      <c r="H4194">
        <f>SUMIFS('5日'!$A:$A,'5日'!$B:$B,$B4194,'5日'!$C:$C,汇总!$A4194)</f>
        <v>0</v>
      </c>
      <c r="I4194">
        <f>SUMIFS('6日'!$A:$A,'6日'!$B:$B,$B4194,'6日'!$C:$C,汇总!$A4194)</f>
        <v>0</v>
      </c>
      <c r="J4194">
        <f>SUMIFS('7日'!$A:$A,'7日'!$B:$B,$B4194,'7日'!$C:$C,汇总!$A4194)</f>
        <v>0</v>
      </c>
      <c r="K4194" s="2" t="str">
        <f t="shared" si="521"/>
        <v>(1023M)JSNT BM002-G9</v>
      </c>
      <c r="L4194" s="2">
        <f t="shared" si="522"/>
        <v>0</v>
      </c>
      <c r="M4194" s="2">
        <f t="shared" si="523"/>
        <v>0</v>
      </c>
      <c r="N4194" s="2">
        <f t="shared" si="524"/>
        <v>0</v>
      </c>
      <c r="O4194" s="2">
        <f t="shared" si="525"/>
        <v>0</v>
      </c>
      <c r="P4194" s="2">
        <f t="shared" si="526"/>
        <v>0</v>
      </c>
      <c r="Q4194" s="2">
        <f t="shared" si="527"/>
        <v>0</v>
      </c>
      <c r="R4194" s="2">
        <f t="shared" si="528"/>
        <v>0</v>
      </c>
    </row>
    <row r="4195" spans="1:18" ht="15">
      <c r="A4195">
        <v>1924</v>
      </c>
      <c r="B4195" t="s">
        <v>2596</v>
      </c>
      <c r="C4195" s="1">
        <v>1</v>
      </c>
      <c r="D4195">
        <f>SUMIFS(次日!$A:$A,次日!$B:$B,$B4195,次日!$C:$C,汇总!$A4195)</f>
        <v>0</v>
      </c>
      <c r="E4195">
        <f>SUMIFS('2日'!$A:$A,'2日'!$B:$B,$B4195,'2日'!$C:$C,汇总!$A4195)</f>
        <v>0</v>
      </c>
      <c r="F4195">
        <f>SUMIFS('3日'!$A:$A,'3日'!$B:$B,$B4195,'3日'!$C:$C,汇总!$A4195)</f>
        <v>0</v>
      </c>
      <c r="G4195">
        <f>SUMIFS('4日'!$A:$A,'4日'!$B:$B,$B4195,'4日'!$C:$C,汇总!$A4195)</f>
        <v>0</v>
      </c>
      <c r="H4195">
        <f>SUMIFS('5日'!$A:$A,'5日'!$B:$B,$B4195,'5日'!$C:$C,汇总!$A4195)</f>
        <v>0</v>
      </c>
      <c r="I4195">
        <f>SUMIFS('6日'!$A:$A,'6日'!$B:$B,$B4195,'6日'!$C:$C,汇总!$A4195)</f>
        <v>0</v>
      </c>
      <c r="J4195">
        <f>SUMIFS('7日'!$A:$A,'7日'!$B:$B,$B4195,'7日'!$C:$C,汇总!$A4195)</f>
        <v>0</v>
      </c>
      <c r="K4195" s="2" t="str">
        <f t="shared" si="521"/>
        <v>(1924M)JTY A906</v>
      </c>
      <c r="L4195" s="2">
        <f t="shared" si="522"/>
        <v>0</v>
      </c>
      <c r="M4195" s="2">
        <f t="shared" si="523"/>
        <v>0</v>
      </c>
      <c r="N4195" s="2">
        <f t="shared" si="524"/>
        <v>0</v>
      </c>
      <c r="O4195" s="2">
        <f t="shared" si="525"/>
        <v>0</v>
      </c>
      <c r="P4195" s="2">
        <f t="shared" si="526"/>
        <v>0</v>
      </c>
      <c r="Q4195" s="2">
        <f t="shared" si="527"/>
        <v>0</v>
      </c>
      <c r="R4195" s="2">
        <f t="shared" si="528"/>
        <v>0</v>
      </c>
    </row>
    <row r="4196" spans="1:18" ht="15">
      <c r="A4196">
        <v>1924</v>
      </c>
      <c r="B4196" t="s">
        <v>1404</v>
      </c>
      <c r="C4196" s="1">
        <v>1</v>
      </c>
      <c r="D4196">
        <f>SUMIFS(次日!$A:$A,次日!$B:$B,$B4196,次日!$C:$C,汇总!$A4196)</f>
        <v>0</v>
      </c>
      <c r="E4196">
        <f>SUMIFS('2日'!$A:$A,'2日'!$B:$B,$B4196,'2日'!$C:$C,汇总!$A4196)</f>
        <v>0</v>
      </c>
      <c r="F4196">
        <f>SUMIFS('3日'!$A:$A,'3日'!$B:$B,$B4196,'3日'!$C:$C,汇总!$A4196)</f>
        <v>1</v>
      </c>
      <c r="G4196">
        <f>SUMIFS('4日'!$A:$A,'4日'!$B:$B,$B4196,'4日'!$C:$C,汇总!$A4196)</f>
        <v>0</v>
      </c>
      <c r="H4196">
        <f>SUMIFS('5日'!$A:$A,'5日'!$B:$B,$B4196,'5日'!$C:$C,汇总!$A4196)</f>
        <v>0</v>
      </c>
      <c r="I4196">
        <f>SUMIFS('6日'!$A:$A,'6日'!$B:$B,$B4196,'6日'!$C:$C,汇总!$A4196)</f>
        <v>1</v>
      </c>
      <c r="J4196">
        <f>SUMIFS('7日'!$A:$A,'7日'!$B:$B,$B4196,'7日'!$C:$C,汇总!$A4196)</f>
        <v>1</v>
      </c>
      <c r="K4196" s="2" t="str">
        <f t="shared" si="521"/>
        <v>(1924M)JTY A909</v>
      </c>
      <c r="L4196" s="2">
        <f t="shared" si="522"/>
        <v>0</v>
      </c>
      <c r="M4196" s="2">
        <f t="shared" si="523"/>
        <v>0</v>
      </c>
      <c r="N4196" s="2">
        <f t="shared" si="524"/>
        <v>1</v>
      </c>
      <c r="O4196" s="2">
        <f t="shared" si="525"/>
        <v>0</v>
      </c>
      <c r="P4196" s="2">
        <f t="shared" si="526"/>
        <v>0</v>
      </c>
      <c r="Q4196" s="2">
        <f t="shared" si="527"/>
        <v>1</v>
      </c>
      <c r="R4196" s="2">
        <f t="shared" si="528"/>
        <v>1</v>
      </c>
    </row>
    <row r="4197" spans="1:18" ht="15">
      <c r="A4197">
        <v>961</v>
      </c>
      <c r="B4197" t="s">
        <v>1201</v>
      </c>
      <c r="C4197" s="1">
        <v>1</v>
      </c>
      <c r="D4197">
        <f>SUMIFS(次日!$A:$A,次日!$B:$B,$B4197,次日!$C:$C,汇总!$A4197)</f>
        <v>1</v>
      </c>
      <c r="E4197">
        <f>SUMIFS('2日'!$A:$A,'2日'!$B:$B,$B4197,'2日'!$C:$C,汇总!$A4197)</f>
        <v>1</v>
      </c>
      <c r="F4197">
        <f>SUMIFS('3日'!$A:$A,'3日'!$B:$B,$B4197,'3日'!$C:$C,汇总!$A4197)</f>
        <v>0</v>
      </c>
      <c r="G4197">
        <f>SUMIFS('4日'!$A:$A,'4日'!$B:$B,$B4197,'4日'!$C:$C,汇总!$A4197)</f>
        <v>0</v>
      </c>
      <c r="H4197">
        <f>SUMIFS('5日'!$A:$A,'5日'!$B:$B,$B4197,'5日'!$C:$C,汇总!$A4197)</f>
        <v>0</v>
      </c>
      <c r="I4197">
        <f>SUMIFS('6日'!$A:$A,'6日'!$B:$B,$B4197,'6日'!$C:$C,汇总!$A4197)</f>
        <v>0</v>
      </c>
      <c r="J4197">
        <f>SUMIFS('7日'!$A:$A,'7日'!$B:$B,$B4197,'7日'!$C:$C,汇总!$A4197)</f>
        <v>0</v>
      </c>
      <c r="K4197" s="2" t="str">
        <f t="shared" si="521"/>
        <v>(961M)JTY C96</v>
      </c>
      <c r="L4197" s="2">
        <f t="shared" si="522"/>
        <v>1</v>
      </c>
      <c r="M4197" s="2">
        <f t="shared" si="523"/>
        <v>1</v>
      </c>
      <c r="N4197" s="2">
        <f t="shared" si="524"/>
        <v>0</v>
      </c>
      <c r="O4197" s="2">
        <f t="shared" si="525"/>
        <v>0</v>
      </c>
      <c r="P4197" s="2">
        <f t="shared" si="526"/>
        <v>0</v>
      </c>
      <c r="Q4197" s="2">
        <f t="shared" si="527"/>
        <v>0</v>
      </c>
      <c r="R4197" s="2">
        <f t="shared" si="528"/>
        <v>0</v>
      </c>
    </row>
    <row r="4198" spans="1:18" ht="15">
      <c r="A4198">
        <v>1941</v>
      </c>
      <c r="B4198" t="s">
        <v>2309</v>
      </c>
      <c r="C4198" s="1">
        <v>1</v>
      </c>
      <c r="D4198">
        <f>SUMIFS(次日!$A:$A,次日!$B:$B,$B4198,次日!$C:$C,汇总!$A4198)</f>
        <v>0</v>
      </c>
      <c r="E4198">
        <f>SUMIFS('2日'!$A:$A,'2日'!$B:$B,$B4198,'2日'!$C:$C,汇总!$A4198)</f>
        <v>0</v>
      </c>
      <c r="F4198">
        <f>SUMIFS('3日'!$A:$A,'3日'!$B:$B,$B4198,'3日'!$C:$C,汇总!$A4198)</f>
        <v>1</v>
      </c>
      <c r="G4198">
        <f>SUMIFS('4日'!$A:$A,'4日'!$B:$B,$B4198,'4日'!$C:$C,汇总!$A4198)</f>
        <v>0</v>
      </c>
      <c r="H4198">
        <f>SUMIFS('5日'!$A:$A,'5日'!$B:$B,$B4198,'5日'!$C:$C,汇总!$A4198)</f>
        <v>0</v>
      </c>
      <c r="I4198">
        <f>SUMIFS('6日'!$A:$A,'6日'!$B:$B,$B4198,'6日'!$C:$C,汇总!$A4198)</f>
        <v>0</v>
      </c>
      <c r="J4198">
        <f>SUMIFS('7日'!$A:$A,'7日'!$B:$B,$B4198,'7日'!$C:$C,汇总!$A4198)</f>
        <v>0</v>
      </c>
      <c r="K4198" s="2" t="str">
        <f t="shared" si="521"/>
        <v>(1941M)JTY F666</v>
      </c>
      <c r="L4198" s="2">
        <f t="shared" si="522"/>
        <v>0</v>
      </c>
      <c r="M4198" s="2">
        <f t="shared" si="523"/>
        <v>0</v>
      </c>
      <c r="N4198" s="2">
        <f t="shared" si="524"/>
        <v>1</v>
      </c>
      <c r="O4198" s="2">
        <f t="shared" si="525"/>
        <v>0</v>
      </c>
      <c r="P4198" s="2">
        <f t="shared" si="526"/>
        <v>0</v>
      </c>
      <c r="Q4198" s="2">
        <f t="shared" si="527"/>
        <v>0</v>
      </c>
      <c r="R4198" s="2">
        <f t="shared" si="528"/>
        <v>0</v>
      </c>
    </row>
    <row r="4199" spans="1:18" ht="15">
      <c r="A4199">
        <v>3848</v>
      </c>
      <c r="B4199" t="s">
        <v>3947</v>
      </c>
      <c r="C4199" s="1">
        <v>1</v>
      </c>
      <c r="D4199">
        <f>SUMIFS(次日!$A:$A,次日!$B:$B,$B4199,次日!$C:$C,汇总!$A4199)</f>
        <v>1</v>
      </c>
      <c r="E4199">
        <f>SUMIFS('2日'!$A:$A,'2日'!$B:$B,$B4199,'2日'!$C:$C,汇总!$A4199)</f>
        <v>1</v>
      </c>
      <c r="F4199">
        <f>SUMIFS('3日'!$A:$A,'3日'!$B:$B,$B4199,'3日'!$C:$C,汇总!$A4199)</f>
        <v>0</v>
      </c>
      <c r="G4199">
        <f>SUMIFS('4日'!$A:$A,'4日'!$B:$B,$B4199,'4日'!$C:$C,汇总!$A4199)</f>
        <v>0</v>
      </c>
      <c r="H4199">
        <f>SUMIFS('5日'!$A:$A,'5日'!$B:$B,$B4199,'5日'!$C:$C,汇总!$A4199)</f>
        <v>0</v>
      </c>
      <c r="I4199">
        <f>SUMIFS('6日'!$A:$A,'6日'!$B:$B,$B4199,'6日'!$C:$C,汇总!$A4199)</f>
        <v>0</v>
      </c>
      <c r="J4199">
        <f>SUMIFS('7日'!$A:$A,'7日'!$B:$B,$B4199,'7日'!$C:$C,汇总!$A4199)</f>
        <v>0</v>
      </c>
      <c r="K4199" s="2" t="str">
        <f t="shared" si="521"/>
        <v>(3848M)JTY N10</v>
      </c>
      <c r="L4199" s="2">
        <f t="shared" si="522"/>
        <v>1</v>
      </c>
      <c r="M4199" s="2">
        <f t="shared" si="523"/>
        <v>1</v>
      </c>
      <c r="N4199" s="2">
        <f t="shared" si="524"/>
        <v>0</v>
      </c>
      <c r="O4199" s="2">
        <f t="shared" si="525"/>
        <v>0</v>
      </c>
      <c r="P4199" s="2">
        <f t="shared" si="526"/>
        <v>0</v>
      </c>
      <c r="Q4199" s="2">
        <f t="shared" si="527"/>
        <v>0</v>
      </c>
      <c r="R4199" s="2">
        <f t="shared" si="528"/>
        <v>0</v>
      </c>
    </row>
    <row r="4200" spans="1:18" ht="15">
      <c r="A4200">
        <v>3847</v>
      </c>
      <c r="B4200" t="s">
        <v>3957</v>
      </c>
      <c r="C4200" s="1">
        <v>1</v>
      </c>
      <c r="D4200">
        <f>SUMIFS(次日!$A:$A,次日!$B:$B,$B4200,次日!$C:$C,汇总!$A4200)</f>
        <v>0</v>
      </c>
      <c r="E4200">
        <f>SUMIFS('2日'!$A:$A,'2日'!$B:$B,$B4200,'2日'!$C:$C,汇总!$A4200)</f>
        <v>0</v>
      </c>
      <c r="F4200">
        <f>SUMIFS('3日'!$A:$A,'3日'!$B:$B,$B4200,'3日'!$C:$C,汇总!$A4200)</f>
        <v>0</v>
      </c>
      <c r="G4200">
        <f>SUMIFS('4日'!$A:$A,'4日'!$B:$B,$B4200,'4日'!$C:$C,汇总!$A4200)</f>
        <v>0</v>
      </c>
      <c r="H4200">
        <f>SUMIFS('5日'!$A:$A,'5日'!$B:$B,$B4200,'5日'!$C:$C,汇总!$A4200)</f>
        <v>0</v>
      </c>
      <c r="I4200">
        <f>SUMIFS('6日'!$A:$A,'6日'!$B:$B,$B4200,'6日'!$C:$C,汇总!$A4200)</f>
        <v>0</v>
      </c>
      <c r="J4200">
        <f>SUMIFS('7日'!$A:$A,'7日'!$B:$B,$B4200,'7日'!$C:$C,汇总!$A4200)</f>
        <v>0</v>
      </c>
      <c r="K4200" s="2" t="str">
        <f t="shared" si="521"/>
        <v>(3847M)JTY N710</v>
      </c>
      <c r="L4200" s="2">
        <f t="shared" si="522"/>
        <v>0</v>
      </c>
      <c r="M4200" s="2">
        <f t="shared" si="523"/>
        <v>0</v>
      </c>
      <c r="N4200" s="2">
        <f t="shared" si="524"/>
        <v>0</v>
      </c>
      <c r="O4200" s="2">
        <f t="shared" si="525"/>
        <v>0</v>
      </c>
      <c r="P4200" s="2">
        <f t="shared" si="526"/>
        <v>0</v>
      </c>
      <c r="Q4200" s="2">
        <f t="shared" si="527"/>
        <v>0</v>
      </c>
      <c r="R4200" s="2">
        <f t="shared" si="528"/>
        <v>0</v>
      </c>
    </row>
    <row r="4201" spans="1:18" ht="15">
      <c r="A4201">
        <v>962</v>
      </c>
      <c r="B4201" t="s">
        <v>3026</v>
      </c>
      <c r="C4201" s="1">
        <v>1</v>
      </c>
      <c r="D4201">
        <f>SUMIFS(次日!$A:$A,次日!$B:$B,$B4201,次日!$C:$C,汇总!$A4201)</f>
        <v>0</v>
      </c>
      <c r="E4201">
        <f>SUMIFS('2日'!$A:$A,'2日'!$B:$B,$B4201,'2日'!$C:$C,汇总!$A4201)</f>
        <v>0</v>
      </c>
      <c r="F4201">
        <f>SUMIFS('3日'!$A:$A,'3日'!$B:$B,$B4201,'3日'!$C:$C,汇总!$A4201)</f>
        <v>0</v>
      </c>
      <c r="G4201">
        <f>SUMIFS('4日'!$A:$A,'4日'!$B:$B,$B4201,'4日'!$C:$C,汇总!$A4201)</f>
        <v>0</v>
      </c>
      <c r="H4201">
        <f>SUMIFS('5日'!$A:$A,'5日'!$B:$B,$B4201,'5日'!$C:$C,汇总!$A4201)</f>
        <v>0</v>
      </c>
      <c r="I4201">
        <f>SUMIFS('6日'!$A:$A,'6日'!$B:$B,$B4201,'6日'!$C:$C,汇总!$A4201)</f>
        <v>0</v>
      </c>
      <c r="J4201">
        <f>SUMIFS('7日'!$A:$A,'7日'!$B:$B,$B4201,'7日'!$C:$C,汇总!$A4201)</f>
        <v>0</v>
      </c>
      <c r="K4201" s="2" t="str">
        <f t="shared" si="521"/>
        <v>(962M)JTY S600</v>
      </c>
      <c r="L4201" s="2">
        <f t="shared" si="522"/>
        <v>0</v>
      </c>
      <c r="M4201" s="2">
        <f t="shared" si="523"/>
        <v>0</v>
      </c>
      <c r="N4201" s="2">
        <f t="shared" si="524"/>
        <v>0</v>
      </c>
      <c r="O4201" s="2">
        <f t="shared" si="525"/>
        <v>0</v>
      </c>
      <c r="P4201" s="2">
        <f t="shared" si="526"/>
        <v>0</v>
      </c>
      <c r="Q4201" s="2">
        <f t="shared" si="527"/>
        <v>0</v>
      </c>
      <c r="R4201" s="2">
        <f t="shared" si="528"/>
        <v>0</v>
      </c>
    </row>
    <row r="4202" spans="1:18" ht="15">
      <c r="A4202">
        <v>962</v>
      </c>
      <c r="B4202" t="s">
        <v>3742</v>
      </c>
      <c r="C4202" s="1">
        <v>1</v>
      </c>
      <c r="D4202">
        <f>SUMIFS(次日!$A:$A,次日!$B:$B,$B4202,次日!$C:$C,汇总!$A4202)</f>
        <v>0</v>
      </c>
      <c r="E4202">
        <f>SUMIFS('2日'!$A:$A,'2日'!$B:$B,$B4202,'2日'!$C:$C,汇总!$A4202)</f>
        <v>0</v>
      </c>
      <c r="F4202">
        <f>SUMIFS('3日'!$A:$A,'3日'!$B:$B,$B4202,'3日'!$C:$C,汇总!$A4202)</f>
        <v>0</v>
      </c>
      <c r="G4202">
        <f>SUMIFS('4日'!$A:$A,'4日'!$B:$B,$B4202,'4日'!$C:$C,汇总!$A4202)</f>
        <v>0</v>
      </c>
      <c r="H4202">
        <f>SUMIFS('5日'!$A:$A,'5日'!$B:$B,$B4202,'5日'!$C:$C,汇总!$A4202)</f>
        <v>0</v>
      </c>
      <c r="I4202">
        <f>SUMIFS('6日'!$A:$A,'6日'!$B:$B,$B4202,'6日'!$C:$C,汇总!$A4202)</f>
        <v>0</v>
      </c>
      <c r="J4202">
        <f>SUMIFS('7日'!$A:$A,'7日'!$B:$B,$B4202,'7日'!$C:$C,汇总!$A4202)</f>
        <v>0</v>
      </c>
      <c r="K4202" s="2" t="str">
        <f t="shared" si="521"/>
        <v>(962M)JTY SANSHEN-D960</v>
      </c>
      <c r="L4202" s="2">
        <f t="shared" si="522"/>
        <v>0</v>
      </c>
      <c r="M4202" s="2">
        <f t="shared" si="523"/>
        <v>0</v>
      </c>
      <c r="N4202" s="2">
        <f t="shared" si="524"/>
        <v>0</v>
      </c>
      <c r="O4202" s="2">
        <f t="shared" si="525"/>
        <v>0</v>
      </c>
      <c r="P4202" s="2">
        <f t="shared" si="526"/>
        <v>0</v>
      </c>
      <c r="Q4202" s="2">
        <f t="shared" si="527"/>
        <v>0</v>
      </c>
      <c r="R4202" s="2">
        <f t="shared" si="528"/>
        <v>0</v>
      </c>
    </row>
    <row r="4203" spans="1:18" ht="15">
      <c r="A4203">
        <v>961</v>
      </c>
      <c r="B4203" t="s">
        <v>3408</v>
      </c>
      <c r="C4203" s="1">
        <v>1</v>
      </c>
      <c r="D4203">
        <f>SUMIFS(次日!$A:$A,次日!$B:$B,$B4203,次日!$C:$C,汇总!$A4203)</f>
        <v>0</v>
      </c>
      <c r="E4203">
        <f>SUMIFS('2日'!$A:$A,'2日'!$B:$B,$B4203,'2日'!$C:$C,汇总!$A4203)</f>
        <v>0</v>
      </c>
      <c r="F4203">
        <f>SUMIFS('3日'!$A:$A,'3日'!$B:$B,$B4203,'3日'!$C:$C,汇总!$A4203)</f>
        <v>0</v>
      </c>
      <c r="G4203">
        <f>SUMIFS('4日'!$A:$A,'4日'!$B:$B,$B4203,'4日'!$C:$C,汇总!$A4203)</f>
        <v>0</v>
      </c>
      <c r="H4203">
        <f>SUMIFS('5日'!$A:$A,'5日'!$B:$B,$B4203,'5日'!$C:$C,汇总!$A4203)</f>
        <v>0</v>
      </c>
      <c r="I4203">
        <f>SUMIFS('6日'!$A:$A,'6日'!$B:$B,$B4203,'6日'!$C:$C,汇总!$A4203)</f>
        <v>0</v>
      </c>
      <c r="J4203">
        <f>SUMIFS('7日'!$A:$A,'7日'!$B:$B,$B4203,'7日'!$C:$C,汇总!$A4203)</f>
        <v>0</v>
      </c>
      <c r="K4203" s="2" t="str">
        <f t="shared" si="521"/>
        <v>(961M)JTY T96</v>
      </c>
      <c r="L4203" s="2">
        <f t="shared" si="522"/>
        <v>0</v>
      </c>
      <c r="M4203" s="2">
        <f t="shared" si="523"/>
        <v>0</v>
      </c>
      <c r="N4203" s="2">
        <f t="shared" si="524"/>
        <v>0</v>
      </c>
      <c r="O4203" s="2">
        <f t="shared" si="525"/>
        <v>0</v>
      </c>
      <c r="P4203" s="2">
        <f t="shared" si="526"/>
        <v>0</v>
      </c>
      <c r="Q4203" s="2">
        <f t="shared" si="527"/>
        <v>0</v>
      </c>
      <c r="R4203" s="2">
        <f t="shared" si="528"/>
        <v>0</v>
      </c>
    </row>
    <row r="4204" spans="1:18" ht="15">
      <c r="A4204">
        <v>3953</v>
      </c>
      <c r="B4204" t="s">
        <v>3316</v>
      </c>
      <c r="C4204" s="1">
        <v>1</v>
      </c>
      <c r="D4204">
        <f>SUMIFS(次日!$A:$A,次日!$B:$B,$B4204,次日!$C:$C,汇总!$A4204)</f>
        <v>0</v>
      </c>
      <c r="E4204">
        <f>SUMIFS('2日'!$A:$A,'2日'!$B:$B,$B4204,'2日'!$C:$C,汇总!$A4204)</f>
        <v>0</v>
      </c>
      <c r="F4204">
        <f>SUMIFS('3日'!$A:$A,'3日'!$B:$B,$B4204,'3日'!$C:$C,汇总!$A4204)</f>
        <v>0</v>
      </c>
      <c r="G4204">
        <f>SUMIFS('4日'!$A:$A,'4日'!$B:$B,$B4204,'4日'!$C:$C,汇总!$A4204)</f>
        <v>0</v>
      </c>
      <c r="H4204">
        <f>SUMIFS('5日'!$A:$A,'5日'!$B:$B,$B4204,'5日'!$C:$C,汇总!$A4204)</f>
        <v>0</v>
      </c>
      <c r="I4204">
        <f>SUMIFS('6日'!$A:$A,'6日'!$B:$B,$B4204,'6日'!$C:$C,汇总!$A4204)</f>
        <v>0</v>
      </c>
      <c r="J4204">
        <f>SUMIFS('7日'!$A:$A,'7日'!$B:$B,$B4204,'7日'!$C:$C,汇总!$A4204)</f>
        <v>0</v>
      </c>
      <c r="K4204" s="2" t="str">
        <f t="shared" si="521"/>
        <v>(3953M)JTY ?????????-T701</v>
      </c>
      <c r="L4204" s="2">
        <f t="shared" si="522"/>
        <v>0</v>
      </c>
      <c r="M4204" s="2">
        <f t="shared" si="523"/>
        <v>0</v>
      </c>
      <c r="N4204" s="2">
        <f t="shared" si="524"/>
        <v>0</v>
      </c>
      <c r="O4204" s="2">
        <f t="shared" si="525"/>
        <v>0</v>
      </c>
      <c r="P4204" s="2">
        <f t="shared" si="526"/>
        <v>0</v>
      </c>
      <c r="Q4204" s="2">
        <f t="shared" si="527"/>
        <v>0</v>
      </c>
      <c r="R4204" s="2">
        <f t="shared" si="528"/>
        <v>0</v>
      </c>
    </row>
    <row r="4205" spans="1:18" ht="15">
      <c r="A4205">
        <v>962</v>
      </c>
      <c r="B4205" t="s">
        <v>4014</v>
      </c>
      <c r="C4205" s="1">
        <v>1</v>
      </c>
      <c r="D4205">
        <f>SUMIFS(次日!$A:$A,次日!$B:$B,$B4205,次日!$C:$C,汇总!$A4205)</f>
        <v>0</v>
      </c>
      <c r="E4205">
        <f>SUMIFS('2日'!$A:$A,'2日'!$B:$B,$B4205,'2日'!$C:$C,汇总!$A4205)</f>
        <v>0</v>
      </c>
      <c r="F4205">
        <f>SUMIFS('3日'!$A:$A,'3日'!$B:$B,$B4205,'3日'!$C:$C,汇总!$A4205)</f>
        <v>0</v>
      </c>
      <c r="G4205">
        <f>SUMIFS('4日'!$A:$A,'4日'!$B:$B,$B4205,'4日'!$C:$C,汇总!$A4205)</f>
        <v>0</v>
      </c>
      <c r="H4205">
        <f>SUMIFS('5日'!$A:$A,'5日'!$B:$B,$B4205,'5日'!$C:$C,汇总!$A4205)</f>
        <v>0</v>
      </c>
      <c r="I4205">
        <f>SUMIFS('6日'!$A:$A,'6日'!$B:$B,$B4205,'6日'!$C:$C,汇总!$A4205)</f>
        <v>0</v>
      </c>
      <c r="J4205">
        <f>SUMIFS('7日'!$A:$A,'7日'!$B:$B,$B4205,'7日'!$C:$C,汇总!$A4205)</f>
        <v>0</v>
      </c>
      <c r="K4205" s="2" t="str">
        <f t="shared" si="521"/>
        <v>(962M)JTY è?????-S6000</v>
      </c>
      <c r="L4205" s="2">
        <f t="shared" si="522"/>
        <v>0</v>
      </c>
      <c r="M4205" s="2">
        <f t="shared" si="523"/>
        <v>0</v>
      </c>
      <c r="N4205" s="2">
        <f t="shared" si="524"/>
        <v>0</v>
      </c>
      <c r="O4205" s="2">
        <f t="shared" si="525"/>
        <v>0</v>
      </c>
      <c r="P4205" s="2">
        <f t="shared" si="526"/>
        <v>0</v>
      </c>
      <c r="Q4205" s="2">
        <f t="shared" si="527"/>
        <v>0</v>
      </c>
      <c r="R4205" s="2">
        <f t="shared" si="528"/>
        <v>0</v>
      </c>
    </row>
    <row r="4206" spans="1:18" ht="15">
      <c r="A4206">
        <v>962</v>
      </c>
      <c r="B4206" t="s">
        <v>2823</v>
      </c>
      <c r="C4206" s="1">
        <v>1</v>
      </c>
      <c r="D4206">
        <f>SUMIFS(次日!$A:$A,次日!$B:$B,$B4206,次日!$C:$C,汇总!$A4206)</f>
        <v>0</v>
      </c>
      <c r="E4206">
        <f>SUMIFS('2日'!$A:$A,'2日'!$B:$B,$B4206,'2日'!$C:$C,汇总!$A4206)</f>
        <v>0</v>
      </c>
      <c r="F4206">
        <f>SUMIFS('3日'!$A:$A,'3日'!$B:$B,$B4206,'3日'!$C:$C,汇总!$A4206)</f>
        <v>0</v>
      </c>
      <c r="G4206">
        <f>SUMIFS('4日'!$A:$A,'4日'!$B:$B,$B4206,'4日'!$C:$C,汇总!$A4206)</f>
        <v>0</v>
      </c>
      <c r="H4206">
        <f>SUMIFS('5日'!$A:$A,'5日'!$B:$B,$B4206,'5日'!$C:$C,汇总!$A4206)</f>
        <v>0</v>
      </c>
      <c r="I4206">
        <f>SUMIFS('6日'!$A:$A,'6日'!$B:$B,$B4206,'6日'!$C:$C,汇总!$A4206)</f>
        <v>0</v>
      </c>
      <c r="J4206">
        <f>SUMIFS('7日'!$A:$A,'7日'!$B:$B,$B4206,'7日'!$C:$C,汇总!$A4206)</f>
        <v>0</v>
      </c>
      <c r="K4206" s="2" t="str">
        <f t="shared" si="521"/>
        <v>(962M)JTY è?????-B906</v>
      </c>
      <c r="L4206" s="2">
        <f t="shared" si="522"/>
        <v>0</v>
      </c>
      <c r="M4206" s="2">
        <f t="shared" si="523"/>
        <v>0</v>
      </c>
      <c r="N4206" s="2">
        <f t="shared" si="524"/>
        <v>0</v>
      </c>
      <c r="O4206" s="2">
        <f t="shared" si="525"/>
        <v>0</v>
      </c>
      <c r="P4206" s="2">
        <f t="shared" si="526"/>
        <v>0</v>
      </c>
      <c r="Q4206" s="2">
        <f t="shared" si="527"/>
        <v>0</v>
      </c>
      <c r="R4206" s="2">
        <f t="shared" si="528"/>
        <v>0</v>
      </c>
    </row>
    <row r="4207" spans="1:18" ht="15">
      <c r="A4207">
        <v>900</v>
      </c>
      <c r="B4207" t="s">
        <v>2694</v>
      </c>
      <c r="C4207" s="1">
        <v>1</v>
      </c>
      <c r="D4207">
        <f>SUMIFS(次日!$A:$A,次日!$B:$B,$B4207,次日!$C:$C,汇总!$A4207)</f>
        <v>1</v>
      </c>
      <c r="E4207">
        <f>SUMIFS('2日'!$A:$A,'2日'!$B:$B,$B4207,'2日'!$C:$C,汇总!$A4207)</f>
        <v>0</v>
      </c>
      <c r="F4207">
        <f>SUMIFS('3日'!$A:$A,'3日'!$B:$B,$B4207,'3日'!$C:$C,汇总!$A4207)</f>
        <v>0</v>
      </c>
      <c r="G4207">
        <f>SUMIFS('4日'!$A:$A,'4日'!$B:$B,$B4207,'4日'!$C:$C,汇总!$A4207)</f>
        <v>0</v>
      </c>
      <c r="H4207">
        <f>SUMIFS('5日'!$A:$A,'5日'!$B:$B,$B4207,'5日'!$C:$C,汇总!$A4207)</f>
        <v>0</v>
      </c>
      <c r="I4207">
        <f>SUMIFS('6日'!$A:$A,'6日'!$B:$B,$B4207,'6日'!$C:$C,汇总!$A4207)</f>
        <v>0</v>
      </c>
      <c r="J4207">
        <f>SUMIFS('7日'!$A:$A,'7日'!$B:$B,$B4207,'7日'!$C:$C,汇总!$A4207)</f>
        <v>0</v>
      </c>
      <c r="K4207" s="2" t="str">
        <f t="shared" si="521"/>
        <v>(900M)JXD JXD</v>
      </c>
      <c r="L4207" s="2">
        <f t="shared" si="522"/>
        <v>1</v>
      </c>
      <c r="M4207" s="2">
        <f t="shared" si="523"/>
        <v>0</v>
      </c>
      <c r="N4207" s="2">
        <f t="shared" si="524"/>
        <v>0</v>
      </c>
      <c r="O4207" s="2">
        <f t="shared" si="525"/>
        <v>0</v>
      </c>
      <c r="P4207" s="2">
        <f t="shared" si="526"/>
        <v>0</v>
      </c>
      <c r="Q4207" s="2">
        <f t="shared" si="527"/>
        <v>0</v>
      </c>
      <c r="R4207" s="2">
        <f t="shared" si="528"/>
        <v>0</v>
      </c>
    </row>
    <row r="4208" spans="1:18" ht="15">
      <c r="A4208">
        <v>919</v>
      </c>
      <c r="B4208" t="s">
        <v>2694</v>
      </c>
      <c r="C4208" s="1">
        <v>1</v>
      </c>
      <c r="D4208">
        <f>SUMIFS(次日!$A:$A,次日!$B:$B,$B4208,次日!$C:$C,汇总!$A4208)</f>
        <v>0</v>
      </c>
      <c r="E4208">
        <f>SUMIFS('2日'!$A:$A,'2日'!$B:$B,$B4208,'2日'!$C:$C,汇总!$A4208)</f>
        <v>0</v>
      </c>
      <c r="F4208">
        <f>SUMIFS('3日'!$A:$A,'3日'!$B:$B,$B4208,'3日'!$C:$C,汇总!$A4208)</f>
        <v>0</v>
      </c>
      <c r="G4208">
        <f>SUMIFS('4日'!$A:$A,'4日'!$B:$B,$B4208,'4日'!$C:$C,汇总!$A4208)</f>
        <v>0</v>
      </c>
      <c r="H4208">
        <f>SUMIFS('5日'!$A:$A,'5日'!$B:$B,$B4208,'5日'!$C:$C,汇总!$A4208)</f>
        <v>0</v>
      </c>
      <c r="I4208">
        <f>SUMIFS('6日'!$A:$A,'6日'!$B:$B,$B4208,'6日'!$C:$C,汇总!$A4208)</f>
        <v>0</v>
      </c>
      <c r="J4208">
        <f>SUMIFS('7日'!$A:$A,'7日'!$B:$B,$B4208,'7日'!$C:$C,汇总!$A4208)</f>
        <v>0</v>
      </c>
      <c r="K4208" s="2" t="str">
        <f t="shared" si="521"/>
        <v>(919M)JXD JXD</v>
      </c>
      <c r="L4208" s="2">
        <f t="shared" si="522"/>
        <v>0</v>
      </c>
      <c r="M4208" s="2">
        <f t="shared" si="523"/>
        <v>0</v>
      </c>
      <c r="N4208" s="2">
        <f t="shared" si="524"/>
        <v>0</v>
      </c>
      <c r="O4208" s="2">
        <f t="shared" si="525"/>
        <v>0</v>
      </c>
      <c r="P4208" s="2">
        <f t="shared" si="526"/>
        <v>0</v>
      </c>
      <c r="Q4208" s="2">
        <f t="shared" si="527"/>
        <v>0</v>
      </c>
      <c r="R4208" s="2">
        <f t="shared" si="528"/>
        <v>0</v>
      </c>
    </row>
    <row r="4209" spans="1:18" ht="15">
      <c r="A4209">
        <v>935</v>
      </c>
      <c r="B4209" t="s">
        <v>165</v>
      </c>
      <c r="C4209" s="1">
        <v>1</v>
      </c>
      <c r="D4209">
        <f>SUMIFS(次日!$A:$A,次日!$B:$B,$B4209,次日!$C:$C,汇总!$A4209)</f>
        <v>1</v>
      </c>
      <c r="E4209">
        <f>SUMIFS('2日'!$A:$A,'2日'!$B:$B,$B4209,'2日'!$C:$C,汇总!$A4209)</f>
        <v>0</v>
      </c>
      <c r="F4209">
        <f>SUMIFS('3日'!$A:$A,'3日'!$B:$B,$B4209,'3日'!$C:$C,汇总!$A4209)</f>
        <v>1</v>
      </c>
      <c r="G4209">
        <f>SUMIFS('4日'!$A:$A,'4日'!$B:$B,$B4209,'4日'!$C:$C,汇总!$A4209)</f>
        <v>1</v>
      </c>
      <c r="H4209">
        <f>SUMIFS('5日'!$A:$A,'5日'!$B:$B,$B4209,'5日'!$C:$C,汇总!$A4209)</f>
        <v>1</v>
      </c>
      <c r="I4209">
        <f>SUMIFS('6日'!$A:$A,'6日'!$B:$B,$B4209,'6日'!$C:$C,汇总!$A4209)</f>
        <v>1</v>
      </c>
      <c r="J4209">
        <f>SUMIFS('7日'!$A:$A,'7日'!$B:$B,$B4209,'7日'!$C:$C,汇总!$A4209)</f>
        <v>0</v>
      </c>
      <c r="K4209" s="2" t="str">
        <f t="shared" si="521"/>
        <v>(935M)JinXing JXD</v>
      </c>
      <c r="L4209" s="2">
        <f t="shared" si="522"/>
        <v>1</v>
      </c>
      <c r="M4209" s="2">
        <f t="shared" si="523"/>
        <v>0</v>
      </c>
      <c r="N4209" s="2">
        <f t="shared" si="524"/>
        <v>1</v>
      </c>
      <c r="O4209" s="2">
        <f t="shared" si="525"/>
        <v>1</v>
      </c>
      <c r="P4209" s="2">
        <f t="shared" si="526"/>
        <v>1</v>
      </c>
      <c r="Q4209" s="2">
        <f t="shared" si="527"/>
        <v>1</v>
      </c>
      <c r="R4209" s="2">
        <f t="shared" si="528"/>
        <v>0</v>
      </c>
    </row>
    <row r="4210" spans="1:18" ht="15">
      <c r="A4210">
        <v>897</v>
      </c>
      <c r="B4210" t="s">
        <v>3575</v>
      </c>
      <c r="C4210" s="1">
        <v>1</v>
      </c>
      <c r="D4210">
        <f>SUMIFS(次日!$A:$A,次日!$B:$B,$B4210,次日!$C:$C,汇总!$A4210)</f>
        <v>0</v>
      </c>
      <c r="E4210">
        <f>SUMIFS('2日'!$A:$A,'2日'!$B:$B,$B4210,'2日'!$C:$C,汇总!$A4210)</f>
        <v>0</v>
      </c>
      <c r="F4210">
        <f>SUMIFS('3日'!$A:$A,'3日'!$B:$B,$B4210,'3日'!$C:$C,汇总!$A4210)</f>
        <v>0</v>
      </c>
      <c r="G4210">
        <f>SUMIFS('4日'!$A:$A,'4日'!$B:$B,$B4210,'4日'!$C:$C,汇总!$A4210)</f>
        <v>0</v>
      </c>
      <c r="H4210">
        <f>SUMIFS('5日'!$A:$A,'5日'!$B:$B,$B4210,'5日'!$C:$C,汇总!$A4210)</f>
        <v>0</v>
      </c>
      <c r="I4210">
        <f>SUMIFS('6日'!$A:$A,'6日'!$B:$B,$B4210,'6日'!$C:$C,汇总!$A4210)</f>
        <v>0</v>
      </c>
      <c r="J4210">
        <f>SUMIFS('7日'!$A:$A,'7日'!$B:$B,$B4210,'7日'!$C:$C,汇总!$A4210)</f>
        <v>0</v>
      </c>
      <c r="K4210" s="2" t="str">
        <f t="shared" si="521"/>
        <v>(897M)JinXing JXD-T53</v>
      </c>
      <c r="L4210" s="2">
        <f t="shared" si="522"/>
        <v>0</v>
      </c>
      <c r="M4210" s="2">
        <f t="shared" si="523"/>
        <v>0</v>
      </c>
      <c r="N4210" s="2">
        <f t="shared" si="524"/>
        <v>0</v>
      </c>
      <c r="O4210" s="2">
        <f t="shared" si="525"/>
        <v>0</v>
      </c>
      <c r="P4210" s="2">
        <f t="shared" si="526"/>
        <v>0</v>
      </c>
      <c r="Q4210" s="2">
        <f t="shared" si="527"/>
        <v>0</v>
      </c>
      <c r="R4210" s="2">
        <f t="shared" si="528"/>
        <v>0</v>
      </c>
    </row>
    <row r="4211" spans="1:18" ht="15">
      <c r="A4211">
        <v>936</v>
      </c>
      <c r="B4211" t="s">
        <v>3380</v>
      </c>
      <c r="C4211" s="1">
        <v>1</v>
      </c>
      <c r="D4211">
        <f>SUMIFS(次日!$A:$A,次日!$B:$B,$B4211,次日!$C:$C,汇总!$A4211)</f>
        <v>0</v>
      </c>
      <c r="E4211">
        <f>SUMIFS('2日'!$A:$A,'2日'!$B:$B,$B4211,'2日'!$C:$C,汇总!$A4211)</f>
        <v>0</v>
      </c>
      <c r="F4211">
        <f>SUMIFS('3日'!$A:$A,'3日'!$B:$B,$B4211,'3日'!$C:$C,汇总!$A4211)</f>
        <v>0</v>
      </c>
      <c r="G4211">
        <f>SUMIFS('4日'!$A:$A,'4日'!$B:$B,$B4211,'4日'!$C:$C,汇总!$A4211)</f>
        <v>0</v>
      </c>
      <c r="H4211">
        <f>SUMIFS('5日'!$A:$A,'5日'!$B:$B,$B4211,'5日'!$C:$C,汇总!$A4211)</f>
        <v>0</v>
      </c>
      <c r="I4211">
        <f>SUMIFS('6日'!$A:$A,'6日'!$B:$B,$B4211,'6日'!$C:$C,汇总!$A4211)</f>
        <v>0</v>
      </c>
      <c r="J4211">
        <f>SUMIFS('7日'!$A:$A,'7日'!$B:$B,$B4211,'7日'!$C:$C,汇总!$A4211)</f>
        <v>0</v>
      </c>
      <c r="K4211" s="2" t="str">
        <f t="shared" si="521"/>
        <v>(936M)JinXing JXD_T55</v>
      </c>
      <c r="L4211" s="2">
        <f t="shared" si="522"/>
        <v>0</v>
      </c>
      <c r="M4211" s="2">
        <f t="shared" si="523"/>
        <v>0</v>
      </c>
      <c r="N4211" s="2">
        <f t="shared" si="524"/>
        <v>0</v>
      </c>
      <c r="O4211" s="2">
        <f t="shared" si="525"/>
        <v>0</v>
      </c>
      <c r="P4211" s="2">
        <f t="shared" si="526"/>
        <v>0</v>
      </c>
      <c r="Q4211" s="2">
        <f t="shared" si="527"/>
        <v>0</v>
      </c>
      <c r="R4211" s="2">
        <f t="shared" si="528"/>
        <v>0</v>
      </c>
    </row>
    <row r="4212" spans="1:18" ht="15">
      <c r="A4212">
        <v>847</v>
      </c>
      <c r="B4212" t="s">
        <v>3129</v>
      </c>
      <c r="C4212" s="1">
        <v>1</v>
      </c>
      <c r="D4212">
        <f>SUMIFS(次日!$A:$A,次日!$B:$B,$B4212,次日!$C:$C,汇总!$A4212)</f>
        <v>0</v>
      </c>
      <c r="E4212">
        <f>SUMIFS('2日'!$A:$A,'2日'!$B:$B,$B4212,'2日'!$C:$C,汇总!$A4212)</f>
        <v>0</v>
      </c>
      <c r="F4212">
        <f>SUMIFS('3日'!$A:$A,'3日'!$B:$B,$B4212,'3日'!$C:$C,汇总!$A4212)</f>
        <v>0</v>
      </c>
      <c r="G4212">
        <f>SUMIFS('4日'!$A:$A,'4日'!$B:$B,$B4212,'4日'!$C:$C,汇总!$A4212)</f>
        <v>0</v>
      </c>
      <c r="H4212">
        <f>SUMIFS('5日'!$A:$A,'5日'!$B:$B,$B4212,'5日'!$C:$C,汇总!$A4212)</f>
        <v>0</v>
      </c>
      <c r="I4212">
        <f>SUMIFS('6日'!$A:$A,'6日'!$B:$B,$B4212,'6日'!$C:$C,汇总!$A4212)</f>
        <v>0</v>
      </c>
      <c r="J4212">
        <f>SUMIFS('7日'!$A:$A,'7日'!$B:$B,$B4212,'7日'!$C:$C,汇总!$A4212)</f>
        <v>0</v>
      </c>
      <c r="K4212" s="2" t="str">
        <f t="shared" si="521"/>
        <v>(847M)K-TOUCH K-Touch Tou ch 3</v>
      </c>
      <c r="L4212" s="2">
        <f t="shared" si="522"/>
        <v>0</v>
      </c>
      <c r="M4212" s="2">
        <f t="shared" si="523"/>
        <v>0</v>
      </c>
      <c r="N4212" s="2">
        <f t="shared" si="524"/>
        <v>0</v>
      </c>
      <c r="O4212" s="2">
        <f t="shared" si="525"/>
        <v>0</v>
      </c>
      <c r="P4212" s="2">
        <f t="shared" si="526"/>
        <v>0</v>
      </c>
      <c r="Q4212" s="2">
        <f t="shared" si="527"/>
        <v>0</v>
      </c>
      <c r="R4212" s="2">
        <f t="shared" si="528"/>
        <v>0</v>
      </c>
    </row>
    <row r="4213" spans="1:18" ht="15">
      <c r="A4213">
        <v>847</v>
      </c>
      <c r="B4213" t="s">
        <v>2499</v>
      </c>
      <c r="C4213" s="1">
        <v>1</v>
      </c>
      <c r="D4213">
        <f>SUMIFS(次日!$A:$A,次日!$B:$B,$B4213,次日!$C:$C,汇总!$A4213)</f>
        <v>0</v>
      </c>
      <c r="E4213">
        <f>SUMIFS('2日'!$A:$A,'2日'!$B:$B,$B4213,'2日'!$C:$C,汇总!$A4213)</f>
        <v>0</v>
      </c>
      <c r="F4213">
        <f>SUMIFS('3日'!$A:$A,'3日'!$B:$B,$B4213,'3日'!$C:$C,汇总!$A4213)</f>
        <v>0</v>
      </c>
      <c r="G4213">
        <f>SUMIFS('4日'!$A:$A,'4日'!$B:$B,$B4213,'4日'!$C:$C,汇总!$A4213)</f>
        <v>0</v>
      </c>
      <c r="H4213">
        <f>SUMIFS('5日'!$A:$A,'5日'!$B:$B,$B4213,'5日'!$C:$C,汇总!$A4213)</f>
        <v>0</v>
      </c>
      <c r="I4213">
        <f>SUMIFS('6日'!$A:$A,'6日'!$B:$B,$B4213,'6日'!$C:$C,汇总!$A4213)</f>
        <v>0</v>
      </c>
      <c r="J4213">
        <f>SUMIFS('7日'!$A:$A,'7日'!$B:$B,$B4213,'7日'!$C:$C,汇总!$A4213)</f>
        <v>0</v>
      </c>
      <c r="K4213" s="2" t="str">
        <f t="shared" si="521"/>
        <v>(847M)K-TOUCH K-Touch Tou ch3w</v>
      </c>
      <c r="L4213" s="2">
        <f t="shared" si="522"/>
        <v>0</v>
      </c>
      <c r="M4213" s="2">
        <f t="shared" si="523"/>
        <v>0</v>
      </c>
      <c r="N4213" s="2">
        <f t="shared" si="524"/>
        <v>0</v>
      </c>
      <c r="O4213" s="2">
        <f t="shared" si="525"/>
        <v>0</v>
      </c>
      <c r="P4213" s="2">
        <f t="shared" si="526"/>
        <v>0</v>
      </c>
      <c r="Q4213" s="2">
        <f t="shared" si="527"/>
        <v>0</v>
      </c>
      <c r="R4213" s="2">
        <f t="shared" si="528"/>
        <v>0</v>
      </c>
    </row>
    <row r="4214" spans="1:18" ht="15">
      <c r="A4214">
        <v>847</v>
      </c>
      <c r="B4214" t="s">
        <v>3919</v>
      </c>
      <c r="C4214" s="1">
        <v>1</v>
      </c>
      <c r="D4214">
        <f>SUMIFS(次日!$A:$A,次日!$B:$B,$B4214,次日!$C:$C,汇总!$A4214)</f>
        <v>0</v>
      </c>
      <c r="E4214">
        <f>SUMIFS('2日'!$A:$A,'2日'!$B:$B,$B4214,'2日'!$C:$C,汇总!$A4214)</f>
        <v>0</v>
      </c>
      <c r="F4214">
        <f>SUMIFS('3日'!$A:$A,'3日'!$B:$B,$B4214,'3日'!$C:$C,汇总!$A4214)</f>
        <v>0</v>
      </c>
      <c r="G4214">
        <f>SUMIFS('4日'!$A:$A,'4日'!$B:$B,$B4214,'4日'!$C:$C,汇总!$A4214)</f>
        <v>0</v>
      </c>
      <c r="H4214">
        <f>SUMIFS('5日'!$A:$A,'5日'!$B:$B,$B4214,'5日'!$C:$C,汇总!$A4214)</f>
        <v>0</v>
      </c>
      <c r="I4214">
        <f>SUMIFS('6日'!$A:$A,'6日'!$B:$B,$B4214,'6日'!$C:$C,汇总!$A4214)</f>
        <v>0</v>
      </c>
      <c r="J4214">
        <f>SUMIFS('7日'!$A:$A,'7日'!$B:$B,$B4214,'7日'!$C:$C,汇总!$A4214)</f>
        <v>0</v>
      </c>
      <c r="K4214" s="2" t="str">
        <f t="shared" si="521"/>
        <v>(847M)K-Touch K-Touch M1</v>
      </c>
      <c r="L4214" s="2">
        <f t="shared" si="522"/>
        <v>0</v>
      </c>
      <c r="M4214" s="2">
        <f t="shared" si="523"/>
        <v>0</v>
      </c>
      <c r="N4214" s="2">
        <f t="shared" si="524"/>
        <v>0</v>
      </c>
      <c r="O4214" s="2">
        <f t="shared" si="525"/>
        <v>0</v>
      </c>
      <c r="P4214" s="2">
        <f t="shared" si="526"/>
        <v>0</v>
      </c>
      <c r="Q4214" s="2">
        <f t="shared" si="527"/>
        <v>0</v>
      </c>
      <c r="R4214" s="2">
        <f t="shared" si="528"/>
        <v>0</v>
      </c>
    </row>
    <row r="4215" spans="1:18" ht="15">
      <c r="A4215">
        <v>1878</v>
      </c>
      <c r="B4215" t="s">
        <v>3588</v>
      </c>
      <c r="C4215" s="1">
        <v>1</v>
      </c>
      <c r="D4215">
        <f>SUMIFS(次日!$A:$A,次日!$B:$B,$B4215,次日!$C:$C,汇总!$A4215)</f>
        <v>0</v>
      </c>
      <c r="E4215">
        <f>SUMIFS('2日'!$A:$A,'2日'!$B:$B,$B4215,'2日'!$C:$C,汇总!$A4215)</f>
        <v>0</v>
      </c>
      <c r="F4215">
        <f>SUMIFS('3日'!$A:$A,'3日'!$B:$B,$B4215,'3日'!$C:$C,汇总!$A4215)</f>
        <v>0</v>
      </c>
      <c r="G4215">
        <f>SUMIFS('4日'!$A:$A,'4日'!$B:$B,$B4215,'4日'!$C:$C,汇总!$A4215)</f>
        <v>0</v>
      </c>
      <c r="H4215">
        <f>SUMIFS('5日'!$A:$A,'5日'!$B:$B,$B4215,'5日'!$C:$C,汇总!$A4215)</f>
        <v>0</v>
      </c>
      <c r="I4215">
        <f>SUMIFS('6日'!$A:$A,'6日'!$B:$B,$B4215,'6日'!$C:$C,汇总!$A4215)</f>
        <v>0</v>
      </c>
      <c r="J4215">
        <f>SUMIFS('7日'!$A:$A,'7日'!$B:$B,$B4215,'7日'!$C:$C,汇总!$A4215)</f>
        <v>0</v>
      </c>
      <c r="K4215" s="2" t="str">
        <f t="shared" si="521"/>
        <v>(1878M)K-Touch K-Touch M6</v>
      </c>
      <c r="L4215" s="2">
        <f t="shared" si="522"/>
        <v>0</v>
      </c>
      <c r="M4215" s="2">
        <f t="shared" si="523"/>
        <v>0</v>
      </c>
      <c r="N4215" s="2">
        <f t="shared" si="524"/>
        <v>0</v>
      </c>
      <c r="O4215" s="2">
        <f t="shared" si="525"/>
        <v>0</v>
      </c>
      <c r="P4215" s="2">
        <f t="shared" si="526"/>
        <v>0</v>
      </c>
      <c r="Q4215" s="2">
        <f t="shared" si="527"/>
        <v>0</v>
      </c>
      <c r="R4215" s="2">
        <f t="shared" si="528"/>
        <v>0</v>
      </c>
    </row>
    <row r="4216" spans="1:18" ht="15">
      <c r="B4216" t="s">
        <v>976</v>
      </c>
      <c r="C4216" s="1">
        <v>1</v>
      </c>
      <c r="D4216">
        <f>SUMIFS(次日!$A:$A,次日!$B:$B,$B4216,次日!$C:$C,汇总!$A4216)</f>
        <v>0</v>
      </c>
      <c r="E4216">
        <f>SUMIFS('2日'!$A:$A,'2日'!$B:$B,$B4216,'2日'!$C:$C,汇总!$A4216)</f>
        <v>0</v>
      </c>
      <c r="F4216">
        <f>SUMIFS('3日'!$A:$A,'3日'!$B:$B,$B4216,'3日'!$C:$C,汇总!$A4216)</f>
        <v>0</v>
      </c>
      <c r="G4216">
        <f>SUMIFS('4日'!$A:$A,'4日'!$B:$B,$B4216,'4日'!$C:$C,汇总!$A4216)</f>
        <v>0</v>
      </c>
      <c r="H4216">
        <f>SUMIFS('5日'!$A:$A,'5日'!$B:$B,$B4216,'5日'!$C:$C,汇总!$A4216)</f>
        <v>0</v>
      </c>
      <c r="I4216">
        <f>SUMIFS('6日'!$A:$A,'6日'!$B:$B,$B4216,'6日'!$C:$C,汇总!$A4216)</f>
        <v>0</v>
      </c>
      <c r="J4216">
        <f>SUMIFS('7日'!$A:$A,'7日'!$B:$B,$B4216,'7日'!$C:$C,汇总!$A4216)</f>
        <v>0</v>
      </c>
      <c r="K4216" s="2" t="str">
        <f t="shared" si="521"/>
        <v>(M)K-Touch K-Touch Tou ch3c</v>
      </c>
      <c r="L4216" s="2">
        <f t="shared" si="522"/>
        <v>0</v>
      </c>
      <c r="M4216" s="2">
        <f t="shared" si="523"/>
        <v>0</v>
      </c>
      <c r="N4216" s="2">
        <f t="shared" si="524"/>
        <v>0</v>
      </c>
      <c r="O4216" s="2">
        <f t="shared" si="525"/>
        <v>0</v>
      </c>
      <c r="P4216" s="2">
        <f t="shared" si="526"/>
        <v>0</v>
      </c>
      <c r="Q4216" s="2">
        <f t="shared" si="527"/>
        <v>0</v>
      </c>
      <c r="R4216" s="2">
        <f t="shared" si="528"/>
        <v>0</v>
      </c>
    </row>
    <row r="4217" spans="1:18" ht="15">
      <c r="A4217">
        <v>935</v>
      </c>
      <c r="B4217" t="s">
        <v>3185</v>
      </c>
      <c r="C4217" s="1">
        <v>1</v>
      </c>
      <c r="D4217">
        <f>SUMIFS(次日!$A:$A,次日!$B:$B,$B4217,次日!$C:$C,汇总!$A4217)</f>
        <v>0</v>
      </c>
      <c r="E4217">
        <f>SUMIFS('2日'!$A:$A,'2日'!$B:$B,$B4217,'2日'!$C:$C,汇总!$A4217)</f>
        <v>0</v>
      </c>
      <c r="F4217">
        <f>SUMIFS('3日'!$A:$A,'3日'!$B:$B,$B4217,'3日'!$C:$C,汇总!$A4217)</f>
        <v>0</v>
      </c>
      <c r="G4217">
        <f>SUMIFS('4日'!$A:$A,'4日'!$B:$B,$B4217,'4日'!$C:$C,汇总!$A4217)</f>
        <v>0</v>
      </c>
      <c r="H4217">
        <f>SUMIFS('5日'!$A:$A,'5日'!$B:$B,$B4217,'5日'!$C:$C,汇总!$A4217)</f>
        <v>0</v>
      </c>
      <c r="I4217">
        <f>SUMIFS('6日'!$A:$A,'6日'!$B:$B,$B4217,'6日'!$C:$C,汇总!$A4217)</f>
        <v>0</v>
      </c>
      <c r="J4217">
        <f>SUMIFS('7日'!$A:$A,'7日'!$B:$B,$B4217,'7日'!$C:$C,汇总!$A4217)</f>
        <v>0</v>
      </c>
      <c r="K4217" s="2" t="str">
        <f t="shared" si="521"/>
        <v>(935M)K-Touch K-Touch X6</v>
      </c>
      <c r="L4217" s="2">
        <f t="shared" si="522"/>
        <v>0</v>
      </c>
      <c r="M4217" s="2">
        <f t="shared" si="523"/>
        <v>0</v>
      </c>
      <c r="N4217" s="2">
        <f t="shared" si="524"/>
        <v>0</v>
      </c>
      <c r="O4217" s="2">
        <f t="shared" si="525"/>
        <v>0</v>
      </c>
      <c r="P4217" s="2">
        <f t="shared" si="526"/>
        <v>0</v>
      </c>
      <c r="Q4217" s="2">
        <f t="shared" si="527"/>
        <v>0</v>
      </c>
      <c r="R4217" s="2">
        <f t="shared" si="528"/>
        <v>0</v>
      </c>
    </row>
    <row r="4218" spans="1:18" ht="15">
      <c r="A4218">
        <v>1999</v>
      </c>
      <c r="B4218" t="s">
        <v>1530</v>
      </c>
      <c r="C4218" s="1">
        <v>1</v>
      </c>
      <c r="D4218">
        <f>SUMIFS(次日!$A:$A,次日!$B:$B,$B4218,次日!$C:$C,汇总!$A4218)</f>
        <v>1</v>
      </c>
      <c r="E4218">
        <f>SUMIFS('2日'!$A:$A,'2日'!$B:$B,$B4218,'2日'!$C:$C,汇总!$A4218)</f>
        <v>1</v>
      </c>
      <c r="F4218">
        <f>SUMIFS('3日'!$A:$A,'3日'!$B:$B,$B4218,'3日'!$C:$C,汇总!$A4218)</f>
        <v>0</v>
      </c>
      <c r="G4218">
        <f>SUMIFS('4日'!$A:$A,'4日'!$B:$B,$B4218,'4日'!$C:$C,汇总!$A4218)</f>
        <v>0</v>
      </c>
      <c r="H4218">
        <f>SUMIFS('5日'!$A:$A,'5日'!$B:$B,$B4218,'5日'!$C:$C,汇总!$A4218)</f>
        <v>0</v>
      </c>
      <c r="I4218">
        <f>SUMIFS('6日'!$A:$A,'6日'!$B:$B,$B4218,'6日'!$C:$C,汇总!$A4218)</f>
        <v>0</v>
      </c>
      <c r="J4218">
        <f>SUMIFS('7日'!$A:$A,'7日'!$B:$B,$B4218,'7日'!$C:$C,汇总!$A4218)</f>
        <v>0</v>
      </c>
      <c r="K4218" s="2" t="str">
        <f t="shared" si="521"/>
        <v>(1999M)K18 V820</v>
      </c>
      <c r="L4218" s="2">
        <f t="shared" si="522"/>
        <v>1</v>
      </c>
      <c r="M4218" s="2">
        <f t="shared" si="523"/>
        <v>1</v>
      </c>
      <c r="N4218" s="2">
        <f t="shared" si="524"/>
        <v>0</v>
      </c>
      <c r="O4218" s="2">
        <f t="shared" si="525"/>
        <v>0</v>
      </c>
      <c r="P4218" s="2">
        <f t="shared" si="526"/>
        <v>0</v>
      </c>
      <c r="Q4218" s="2">
        <f t="shared" si="527"/>
        <v>0</v>
      </c>
      <c r="R4218" s="2">
        <f t="shared" si="528"/>
        <v>0</v>
      </c>
    </row>
    <row r="4219" spans="1:18" ht="15">
      <c r="A4219">
        <v>1841</v>
      </c>
      <c r="B4219" t="s">
        <v>3566</v>
      </c>
      <c r="C4219" s="1">
        <v>1</v>
      </c>
      <c r="D4219">
        <f>SUMIFS(次日!$A:$A,次日!$B:$B,$B4219,次日!$C:$C,汇总!$A4219)</f>
        <v>0</v>
      </c>
      <c r="E4219">
        <f>SUMIFS('2日'!$A:$A,'2日'!$B:$B,$B4219,'2日'!$C:$C,汇总!$A4219)</f>
        <v>0</v>
      </c>
      <c r="F4219">
        <f>SUMIFS('3日'!$A:$A,'3日'!$B:$B,$B4219,'3日'!$C:$C,汇总!$A4219)</f>
        <v>0</v>
      </c>
      <c r="G4219">
        <f>SUMIFS('4日'!$A:$A,'4日'!$B:$B,$B4219,'4日'!$C:$C,汇总!$A4219)</f>
        <v>0</v>
      </c>
      <c r="H4219">
        <f>SUMIFS('5日'!$A:$A,'5日'!$B:$B,$B4219,'5日'!$C:$C,汇总!$A4219)</f>
        <v>0</v>
      </c>
      <c r="I4219">
        <f>SUMIFS('6日'!$A:$A,'6日'!$B:$B,$B4219,'6日'!$C:$C,汇总!$A4219)</f>
        <v>0</v>
      </c>
      <c r="J4219">
        <f>SUMIFS('7日'!$A:$A,'7日'!$B:$B,$B4219,'7日'!$C:$C,汇总!$A4219)</f>
        <v>0</v>
      </c>
      <c r="K4219" s="2" t="str">
        <f t="shared" si="521"/>
        <v>(1841M)K5 K5X3</v>
      </c>
      <c r="L4219" s="2">
        <f t="shared" si="522"/>
        <v>0</v>
      </c>
      <c r="M4219" s="2">
        <f t="shared" si="523"/>
        <v>0</v>
      </c>
      <c r="N4219" s="2">
        <f t="shared" si="524"/>
        <v>0</v>
      </c>
      <c r="O4219" s="2">
        <f t="shared" si="525"/>
        <v>0</v>
      </c>
      <c r="P4219" s="2">
        <f t="shared" si="526"/>
        <v>0</v>
      </c>
      <c r="Q4219" s="2">
        <f t="shared" si="527"/>
        <v>0</v>
      </c>
      <c r="R4219" s="2">
        <f t="shared" si="528"/>
        <v>0</v>
      </c>
    </row>
    <row r="4220" spans="1:18" ht="15">
      <c r="A4220">
        <v>1012</v>
      </c>
      <c r="B4220" t="s">
        <v>898</v>
      </c>
      <c r="C4220" s="1">
        <v>1</v>
      </c>
      <c r="D4220">
        <f>SUMIFS(次日!$A:$A,次日!$B:$B,$B4220,次日!$C:$C,汇总!$A4220)</f>
        <v>1</v>
      </c>
      <c r="E4220">
        <f>SUMIFS('2日'!$A:$A,'2日'!$B:$B,$B4220,'2日'!$C:$C,汇总!$A4220)</f>
        <v>1</v>
      </c>
      <c r="F4220">
        <f>SUMIFS('3日'!$A:$A,'3日'!$B:$B,$B4220,'3日'!$C:$C,汇总!$A4220)</f>
        <v>0</v>
      </c>
      <c r="G4220">
        <f>SUMIFS('4日'!$A:$A,'4日'!$B:$B,$B4220,'4日'!$C:$C,汇总!$A4220)</f>
        <v>0</v>
      </c>
      <c r="H4220">
        <f>SUMIFS('5日'!$A:$A,'5日'!$B:$B,$B4220,'5日'!$C:$C,汇总!$A4220)</f>
        <v>0</v>
      </c>
      <c r="I4220">
        <f>SUMIFS('6日'!$A:$A,'6日'!$B:$B,$B4220,'6日'!$C:$C,汇总!$A4220)</f>
        <v>0</v>
      </c>
      <c r="J4220">
        <f>SUMIFS('7日'!$A:$A,'7日'!$B:$B,$B4220,'7日'!$C:$C,汇总!$A4220)</f>
        <v>0</v>
      </c>
      <c r="K4220" s="2" t="str">
        <f t="shared" si="521"/>
        <v>(1012M)K5 UGOOU ZJ108</v>
      </c>
      <c r="L4220" s="2">
        <f t="shared" si="522"/>
        <v>1</v>
      </c>
      <c r="M4220" s="2">
        <f t="shared" si="523"/>
        <v>1</v>
      </c>
      <c r="N4220" s="2">
        <f t="shared" si="524"/>
        <v>0</v>
      </c>
      <c r="O4220" s="2">
        <f t="shared" si="525"/>
        <v>0</v>
      </c>
      <c r="P4220" s="2">
        <f t="shared" si="526"/>
        <v>0</v>
      </c>
      <c r="Q4220" s="2">
        <f t="shared" si="527"/>
        <v>0</v>
      </c>
      <c r="R4220" s="2">
        <f t="shared" si="528"/>
        <v>0</v>
      </c>
    </row>
    <row r="4221" spans="1:18" ht="15">
      <c r="A4221">
        <v>936</v>
      </c>
      <c r="B4221" t="s">
        <v>3938</v>
      </c>
      <c r="C4221" s="1">
        <v>1</v>
      </c>
      <c r="D4221">
        <f>SUMIFS(次日!$A:$A,次日!$B:$B,$B4221,次日!$C:$C,汇总!$A4221)</f>
        <v>0</v>
      </c>
      <c r="E4221">
        <f>SUMIFS('2日'!$A:$A,'2日'!$B:$B,$B4221,'2日'!$C:$C,汇总!$A4221)</f>
        <v>0</v>
      </c>
      <c r="F4221">
        <f>SUMIFS('3日'!$A:$A,'3日'!$B:$B,$B4221,'3日'!$C:$C,汇总!$A4221)</f>
        <v>0</v>
      </c>
      <c r="G4221">
        <f>SUMIFS('4日'!$A:$A,'4日'!$B:$B,$B4221,'4日'!$C:$C,汇总!$A4221)</f>
        <v>0</v>
      </c>
      <c r="H4221">
        <f>SUMIFS('5日'!$A:$A,'5日'!$B:$B,$B4221,'5日'!$C:$C,汇总!$A4221)</f>
        <v>0</v>
      </c>
      <c r="I4221">
        <f>SUMIFS('6日'!$A:$A,'6日'!$B:$B,$B4221,'6日'!$C:$C,汇总!$A4221)</f>
        <v>0</v>
      </c>
      <c r="J4221">
        <f>SUMIFS('7日'!$A:$A,'7日'!$B:$B,$B4221,'7日'!$C:$C,汇总!$A4221)</f>
        <v>0</v>
      </c>
      <c r="K4221" s="2" t="str">
        <f t="shared" si="521"/>
        <v>(936M)K600 K600</v>
      </c>
      <c r="L4221" s="2">
        <f t="shared" si="522"/>
        <v>0</v>
      </c>
      <c r="M4221" s="2">
        <f t="shared" si="523"/>
        <v>0</v>
      </c>
      <c r="N4221" s="2">
        <f t="shared" si="524"/>
        <v>0</v>
      </c>
      <c r="O4221" s="2">
        <f t="shared" si="525"/>
        <v>0</v>
      </c>
      <c r="P4221" s="2">
        <f t="shared" si="526"/>
        <v>0</v>
      </c>
      <c r="Q4221" s="2">
        <f t="shared" si="527"/>
        <v>0</v>
      </c>
      <c r="R4221" s="2">
        <f t="shared" si="528"/>
        <v>0</v>
      </c>
    </row>
    <row r="4222" spans="1:18" ht="15">
      <c r="A4222">
        <v>906</v>
      </c>
      <c r="B4222" t="s">
        <v>1390</v>
      </c>
      <c r="C4222" s="1">
        <v>1</v>
      </c>
      <c r="D4222">
        <f>SUMIFS(次日!$A:$A,次日!$B:$B,$B4222,次日!$C:$C,汇总!$A4222)</f>
        <v>0</v>
      </c>
      <c r="E4222">
        <f>SUMIFS('2日'!$A:$A,'2日'!$B:$B,$B4222,'2日'!$C:$C,汇总!$A4222)</f>
        <v>0</v>
      </c>
      <c r="F4222">
        <f>SUMIFS('3日'!$A:$A,'3日'!$B:$B,$B4222,'3日'!$C:$C,汇总!$A4222)</f>
        <v>0</v>
      </c>
      <c r="G4222">
        <f>SUMIFS('4日'!$A:$A,'4日'!$B:$B,$B4222,'4日'!$C:$C,汇总!$A4222)</f>
        <v>0</v>
      </c>
      <c r="H4222">
        <f>SUMIFS('5日'!$A:$A,'5日'!$B:$B,$B4222,'5日'!$C:$C,汇总!$A4222)</f>
        <v>0</v>
      </c>
      <c r="I4222">
        <f>SUMIFS('6日'!$A:$A,'6日'!$B:$B,$B4222,'6日'!$C:$C,汇总!$A4222)</f>
        <v>0</v>
      </c>
      <c r="J4222">
        <f>SUMIFS('7日'!$A:$A,'7日'!$B:$B,$B4222,'7日'!$C:$C,汇总!$A4222)</f>
        <v>0</v>
      </c>
      <c r="K4222" s="2" t="str">
        <f t="shared" si="521"/>
        <v>(906M)KANGJIA K25</v>
      </c>
      <c r="L4222" s="2">
        <f t="shared" si="522"/>
        <v>0</v>
      </c>
      <c r="M4222" s="2">
        <f t="shared" si="523"/>
        <v>0</v>
      </c>
      <c r="N4222" s="2">
        <f t="shared" si="524"/>
        <v>0</v>
      </c>
      <c r="O4222" s="2">
        <f t="shared" si="525"/>
        <v>0</v>
      </c>
      <c r="P4222" s="2">
        <f t="shared" si="526"/>
        <v>0</v>
      </c>
      <c r="Q4222" s="2">
        <f t="shared" si="527"/>
        <v>0</v>
      </c>
      <c r="R4222" s="2">
        <f t="shared" si="528"/>
        <v>0</v>
      </c>
    </row>
    <row r="4223" spans="1:18" ht="15">
      <c r="A4223">
        <v>974</v>
      </c>
      <c r="B4223" t="s">
        <v>3327</v>
      </c>
      <c r="C4223" s="1">
        <v>1</v>
      </c>
      <c r="D4223">
        <f>SUMIFS(次日!$A:$A,次日!$B:$B,$B4223,次日!$C:$C,汇总!$A4223)</f>
        <v>1</v>
      </c>
      <c r="E4223">
        <f>SUMIFS('2日'!$A:$A,'2日'!$B:$B,$B4223,'2日'!$C:$C,汇总!$A4223)</f>
        <v>0</v>
      </c>
      <c r="F4223">
        <f>SUMIFS('3日'!$A:$A,'3日'!$B:$B,$B4223,'3日'!$C:$C,汇总!$A4223)</f>
        <v>0</v>
      </c>
      <c r="G4223">
        <f>SUMIFS('4日'!$A:$A,'4日'!$B:$B,$B4223,'4日'!$C:$C,汇总!$A4223)</f>
        <v>0</v>
      </c>
      <c r="H4223">
        <f>SUMIFS('5日'!$A:$A,'5日'!$B:$B,$B4223,'5日'!$C:$C,汇总!$A4223)</f>
        <v>0</v>
      </c>
      <c r="I4223">
        <f>SUMIFS('6日'!$A:$A,'6日'!$B:$B,$B4223,'6日'!$C:$C,汇总!$A4223)</f>
        <v>0</v>
      </c>
      <c r="J4223">
        <f>SUMIFS('7日'!$A:$A,'7日'!$B:$B,$B4223,'7日'!$C:$C,汇总!$A4223)</f>
        <v>0</v>
      </c>
      <c r="K4223" s="2" t="str">
        <f t="shared" si="521"/>
        <v>(974M)KANGJIA KONKA K23</v>
      </c>
      <c r="L4223" s="2">
        <f t="shared" si="522"/>
        <v>1</v>
      </c>
      <c r="M4223" s="2">
        <f t="shared" si="523"/>
        <v>0</v>
      </c>
      <c r="N4223" s="2">
        <f t="shared" si="524"/>
        <v>0</v>
      </c>
      <c r="O4223" s="2">
        <f t="shared" si="525"/>
        <v>0</v>
      </c>
      <c r="P4223" s="2">
        <f t="shared" si="526"/>
        <v>0</v>
      </c>
      <c r="Q4223" s="2">
        <f t="shared" si="527"/>
        <v>0</v>
      </c>
      <c r="R4223" s="2">
        <f t="shared" si="528"/>
        <v>0</v>
      </c>
    </row>
    <row r="4224" spans="1:18" ht="15">
      <c r="A4224">
        <v>1856</v>
      </c>
      <c r="B4224" t="s">
        <v>259</v>
      </c>
      <c r="C4224" s="1">
        <v>1</v>
      </c>
      <c r="D4224">
        <f>SUMIFS(次日!$A:$A,次日!$B:$B,$B4224,次日!$C:$C,汇总!$A4224)</f>
        <v>0</v>
      </c>
      <c r="E4224">
        <f>SUMIFS('2日'!$A:$A,'2日'!$B:$B,$B4224,'2日'!$C:$C,汇总!$A4224)</f>
        <v>0</v>
      </c>
      <c r="F4224">
        <f>SUMIFS('3日'!$A:$A,'3日'!$B:$B,$B4224,'3日'!$C:$C,汇总!$A4224)</f>
        <v>0</v>
      </c>
      <c r="G4224">
        <f>SUMIFS('4日'!$A:$A,'4日'!$B:$B,$B4224,'4日'!$C:$C,汇总!$A4224)</f>
        <v>0</v>
      </c>
      <c r="H4224">
        <f>SUMIFS('5日'!$A:$A,'5日'!$B:$B,$B4224,'5日'!$C:$C,汇总!$A4224)</f>
        <v>0</v>
      </c>
      <c r="I4224">
        <f>SUMIFS('6日'!$A:$A,'6日'!$B:$B,$B4224,'6日'!$C:$C,汇总!$A4224)</f>
        <v>0</v>
      </c>
      <c r="J4224">
        <f>SUMIFS('7日'!$A:$A,'7日'!$B:$B,$B4224,'7日'!$C:$C,汇总!$A4224)</f>
        <v>0</v>
      </c>
      <c r="K4224" s="2" t="str">
        <f t="shared" si="521"/>
        <v>(1856M)KDOOR H9</v>
      </c>
      <c r="L4224" s="2">
        <f t="shared" si="522"/>
        <v>0</v>
      </c>
      <c r="M4224" s="2">
        <f t="shared" si="523"/>
        <v>0</v>
      </c>
      <c r="N4224" s="2">
        <f t="shared" si="524"/>
        <v>0</v>
      </c>
      <c r="O4224" s="2">
        <f t="shared" si="525"/>
        <v>0</v>
      </c>
      <c r="P4224" s="2">
        <f t="shared" si="526"/>
        <v>0</v>
      </c>
      <c r="Q4224" s="2">
        <f t="shared" si="527"/>
        <v>0</v>
      </c>
      <c r="R4224" s="2">
        <f t="shared" si="528"/>
        <v>0</v>
      </c>
    </row>
    <row r="4225" spans="1:18" ht="15">
      <c r="A4225">
        <v>933</v>
      </c>
      <c r="B4225" t="s">
        <v>259</v>
      </c>
      <c r="C4225" s="1">
        <v>1</v>
      </c>
      <c r="D4225">
        <f>SUMIFS(次日!$A:$A,次日!$B:$B,$B4225,次日!$C:$C,汇总!$A4225)</f>
        <v>0</v>
      </c>
      <c r="E4225">
        <f>SUMIFS('2日'!$A:$A,'2日'!$B:$B,$B4225,'2日'!$C:$C,汇总!$A4225)</f>
        <v>0</v>
      </c>
      <c r="F4225">
        <f>SUMIFS('3日'!$A:$A,'3日'!$B:$B,$B4225,'3日'!$C:$C,汇总!$A4225)</f>
        <v>0</v>
      </c>
      <c r="G4225">
        <f>SUMIFS('4日'!$A:$A,'4日'!$B:$B,$B4225,'4日'!$C:$C,汇总!$A4225)</f>
        <v>0</v>
      </c>
      <c r="H4225">
        <f>SUMIFS('5日'!$A:$A,'5日'!$B:$B,$B4225,'5日'!$C:$C,汇总!$A4225)</f>
        <v>0</v>
      </c>
      <c r="I4225">
        <f>SUMIFS('6日'!$A:$A,'6日'!$B:$B,$B4225,'6日'!$C:$C,汇总!$A4225)</f>
        <v>1</v>
      </c>
      <c r="J4225">
        <f>SUMIFS('7日'!$A:$A,'7日'!$B:$B,$B4225,'7日'!$C:$C,汇总!$A4225)</f>
        <v>0</v>
      </c>
      <c r="K4225" s="2" t="str">
        <f t="shared" si="521"/>
        <v>(933M)KDOOR H9</v>
      </c>
      <c r="L4225" s="2">
        <f t="shared" si="522"/>
        <v>0</v>
      </c>
      <c r="M4225" s="2">
        <f t="shared" si="523"/>
        <v>0</v>
      </c>
      <c r="N4225" s="2">
        <f t="shared" si="524"/>
        <v>0</v>
      </c>
      <c r="O4225" s="2">
        <f t="shared" si="525"/>
        <v>0</v>
      </c>
      <c r="P4225" s="2">
        <f t="shared" si="526"/>
        <v>0</v>
      </c>
      <c r="Q4225" s="2">
        <f t="shared" si="527"/>
        <v>1</v>
      </c>
      <c r="R4225" s="2">
        <f t="shared" si="528"/>
        <v>0</v>
      </c>
    </row>
    <row r="4226" spans="1:18" ht="15">
      <c r="A4226">
        <v>935</v>
      </c>
      <c r="B4226" t="s">
        <v>259</v>
      </c>
      <c r="C4226" s="1">
        <v>1</v>
      </c>
      <c r="D4226">
        <f>SUMIFS(次日!$A:$A,次日!$B:$B,$B4226,次日!$C:$C,汇总!$A4226)</f>
        <v>0</v>
      </c>
      <c r="E4226">
        <f>SUMIFS('2日'!$A:$A,'2日'!$B:$B,$B4226,'2日'!$C:$C,汇总!$A4226)</f>
        <v>0</v>
      </c>
      <c r="F4226">
        <f>SUMIFS('3日'!$A:$A,'3日'!$B:$B,$B4226,'3日'!$C:$C,汇总!$A4226)</f>
        <v>0</v>
      </c>
      <c r="G4226">
        <f>SUMIFS('4日'!$A:$A,'4日'!$B:$B,$B4226,'4日'!$C:$C,汇总!$A4226)</f>
        <v>0</v>
      </c>
      <c r="H4226">
        <f>SUMIFS('5日'!$A:$A,'5日'!$B:$B,$B4226,'5日'!$C:$C,汇总!$A4226)</f>
        <v>0</v>
      </c>
      <c r="I4226">
        <f>SUMIFS('6日'!$A:$A,'6日'!$B:$B,$B4226,'6日'!$C:$C,汇总!$A4226)</f>
        <v>0</v>
      </c>
      <c r="J4226">
        <f>SUMIFS('7日'!$A:$A,'7日'!$B:$B,$B4226,'7日'!$C:$C,汇总!$A4226)</f>
        <v>0</v>
      </c>
      <c r="K4226" s="2" t="str">
        <f t="shared" si="521"/>
        <v>(935M)KDOOR H9</v>
      </c>
      <c r="L4226" s="2">
        <f t="shared" si="522"/>
        <v>0</v>
      </c>
      <c r="M4226" s="2">
        <f t="shared" si="523"/>
        <v>0</v>
      </c>
      <c r="N4226" s="2">
        <f t="shared" si="524"/>
        <v>0</v>
      </c>
      <c r="O4226" s="2">
        <f t="shared" si="525"/>
        <v>0</v>
      </c>
      <c r="P4226" s="2">
        <f t="shared" si="526"/>
        <v>0</v>
      </c>
      <c r="Q4226" s="2">
        <f t="shared" si="527"/>
        <v>0</v>
      </c>
      <c r="R4226" s="2">
        <f t="shared" si="528"/>
        <v>0</v>
      </c>
    </row>
    <row r="4227" spans="1:18" ht="15">
      <c r="A4227">
        <v>928</v>
      </c>
      <c r="B4227" t="s">
        <v>1861</v>
      </c>
      <c r="C4227" s="1">
        <v>1</v>
      </c>
      <c r="D4227">
        <f>SUMIFS(次日!$A:$A,次日!$B:$B,$B4227,次日!$C:$C,汇总!$A4227)</f>
        <v>0</v>
      </c>
      <c r="E4227">
        <f>SUMIFS('2日'!$A:$A,'2日'!$B:$B,$B4227,'2日'!$C:$C,汇总!$A4227)</f>
        <v>0</v>
      </c>
      <c r="F4227">
        <f>SUMIFS('3日'!$A:$A,'3日'!$B:$B,$B4227,'3日'!$C:$C,汇总!$A4227)</f>
        <v>1</v>
      </c>
      <c r="G4227">
        <f>SUMIFS('4日'!$A:$A,'4日'!$B:$B,$B4227,'4日'!$C:$C,汇总!$A4227)</f>
        <v>1</v>
      </c>
      <c r="H4227">
        <f>SUMIFS('5日'!$A:$A,'5日'!$B:$B,$B4227,'5日'!$C:$C,汇总!$A4227)</f>
        <v>0</v>
      </c>
      <c r="I4227">
        <f>SUMIFS('6日'!$A:$A,'6日'!$B:$B,$B4227,'6日'!$C:$C,汇总!$A4227)</f>
        <v>0</v>
      </c>
      <c r="J4227">
        <f>SUMIFS('7日'!$A:$A,'7日'!$B:$B,$B4227,'7日'!$C:$C,汇总!$A4227)</f>
        <v>0</v>
      </c>
      <c r="K4227" s="2" t="str">
        <f t="shared" ref="K4227:K4290" si="529">"("&amp;A4227&amp;"M"&amp;")"&amp;B4227</f>
        <v>(928M)KDOOR X5</v>
      </c>
      <c r="L4227" s="2">
        <f t="shared" ref="L4227:L4290" si="530">D4227/$C4227</f>
        <v>0</v>
      </c>
      <c r="M4227" s="2">
        <f t="shared" ref="M4227:M4290" si="531">E4227/$C4227</f>
        <v>0</v>
      </c>
      <c r="N4227" s="2">
        <f t="shared" ref="N4227:N4290" si="532">F4227/$C4227</f>
        <v>1</v>
      </c>
      <c r="O4227" s="2">
        <f t="shared" ref="O4227:O4290" si="533">G4227/$C4227</f>
        <v>1</v>
      </c>
      <c r="P4227" s="2">
        <f t="shared" ref="P4227:P4290" si="534">H4227/$C4227</f>
        <v>0</v>
      </c>
      <c r="Q4227" s="2">
        <f t="shared" ref="Q4227:Q4290" si="535">I4227/$C4227</f>
        <v>0</v>
      </c>
      <c r="R4227" s="2">
        <f t="shared" ref="R4227:R4290" si="536">J4227/$C4227</f>
        <v>0</v>
      </c>
    </row>
    <row r="4228" spans="1:18" ht="15">
      <c r="A4228">
        <v>1856</v>
      </c>
      <c r="B4228" t="s">
        <v>1142</v>
      </c>
      <c r="C4228" s="1">
        <v>1</v>
      </c>
      <c r="D4228">
        <f>SUMIFS(次日!$A:$A,次日!$B:$B,$B4228,次日!$C:$C,汇总!$A4228)</f>
        <v>0</v>
      </c>
      <c r="E4228">
        <f>SUMIFS('2日'!$A:$A,'2日'!$B:$B,$B4228,'2日'!$C:$C,汇总!$A4228)</f>
        <v>0</v>
      </c>
      <c r="F4228">
        <f>SUMIFS('3日'!$A:$A,'3日'!$B:$B,$B4228,'3日'!$C:$C,汇总!$A4228)</f>
        <v>0</v>
      </c>
      <c r="G4228">
        <f>SUMIFS('4日'!$A:$A,'4日'!$B:$B,$B4228,'4日'!$C:$C,汇总!$A4228)</f>
        <v>0</v>
      </c>
      <c r="H4228">
        <f>SUMIFS('5日'!$A:$A,'5日'!$B:$B,$B4228,'5日'!$C:$C,汇总!$A4228)</f>
        <v>0</v>
      </c>
      <c r="I4228">
        <f>SUMIFS('6日'!$A:$A,'6日'!$B:$B,$B4228,'6日'!$C:$C,汇总!$A4228)</f>
        <v>0</v>
      </c>
      <c r="J4228">
        <f>SUMIFS('7日'!$A:$A,'7日'!$B:$B,$B4228,'7日'!$C:$C,汇总!$A4228)</f>
        <v>0</v>
      </c>
      <c r="K4228" s="2" t="str">
        <f t="shared" si="529"/>
        <v>(1856M)KDOOR X7</v>
      </c>
      <c r="L4228" s="2">
        <f t="shared" si="530"/>
        <v>0</v>
      </c>
      <c r="M4228" s="2">
        <f t="shared" si="531"/>
        <v>0</v>
      </c>
      <c r="N4228" s="2">
        <f t="shared" si="532"/>
        <v>0</v>
      </c>
      <c r="O4228" s="2">
        <f t="shared" si="533"/>
        <v>0</v>
      </c>
      <c r="P4228" s="2">
        <f t="shared" si="534"/>
        <v>0</v>
      </c>
      <c r="Q4228" s="2">
        <f t="shared" si="535"/>
        <v>0</v>
      </c>
      <c r="R4228" s="2">
        <f t="shared" si="536"/>
        <v>0</v>
      </c>
    </row>
    <row r="4229" spans="1:18" ht="15">
      <c r="A4229">
        <v>935</v>
      </c>
      <c r="B4229" t="s">
        <v>1142</v>
      </c>
      <c r="C4229" s="1">
        <v>1</v>
      </c>
      <c r="D4229">
        <f>SUMIFS(次日!$A:$A,次日!$B:$B,$B4229,次日!$C:$C,汇总!$A4229)</f>
        <v>1</v>
      </c>
      <c r="E4229">
        <f>SUMIFS('2日'!$A:$A,'2日'!$B:$B,$B4229,'2日'!$C:$C,汇总!$A4229)</f>
        <v>0</v>
      </c>
      <c r="F4229">
        <f>SUMIFS('3日'!$A:$A,'3日'!$B:$B,$B4229,'3日'!$C:$C,汇总!$A4229)</f>
        <v>0</v>
      </c>
      <c r="G4229">
        <f>SUMIFS('4日'!$A:$A,'4日'!$B:$B,$B4229,'4日'!$C:$C,汇总!$A4229)</f>
        <v>0</v>
      </c>
      <c r="H4229">
        <f>SUMIFS('5日'!$A:$A,'5日'!$B:$B,$B4229,'5日'!$C:$C,汇总!$A4229)</f>
        <v>0</v>
      </c>
      <c r="I4229">
        <f>SUMIFS('6日'!$A:$A,'6日'!$B:$B,$B4229,'6日'!$C:$C,汇总!$A4229)</f>
        <v>0</v>
      </c>
      <c r="J4229">
        <f>SUMIFS('7日'!$A:$A,'7日'!$B:$B,$B4229,'7日'!$C:$C,汇总!$A4229)</f>
        <v>0</v>
      </c>
      <c r="K4229" s="2" t="str">
        <f t="shared" si="529"/>
        <v>(935M)KDOOR X7</v>
      </c>
      <c r="L4229" s="2">
        <f t="shared" si="530"/>
        <v>1</v>
      </c>
      <c r="M4229" s="2">
        <f t="shared" si="531"/>
        <v>0</v>
      </c>
      <c r="N4229" s="2">
        <f t="shared" si="532"/>
        <v>0</v>
      </c>
      <c r="O4229" s="2">
        <f t="shared" si="533"/>
        <v>0</v>
      </c>
      <c r="P4229" s="2">
        <f t="shared" si="534"/>
        <v>0</v>
      </c>
      <c r="Q4229" s="2">
        <f t="shared" si="535"/>
        <v>0</v>
      </c>
      <c r="R4229" s="2">
        <f t="shared" si="536"/>
        <v>0</v>
      </c>
    </row>
    <row r="4230" spans="1:18" ht="15">
      <c r="A4230">
        <v>1885</v>
      </c>
      <c r="B4230" t="s">
        <v>531</v>
      </c>
      <c r="C4230" s="1">
        <v>1</v>
      </c>
      <c r="D4230">
        <f>SUMIFS(次日!$A:$A,次日!$B:$B,$B4230,次日!$C:$C,汇总!$A4230)</f>
        <v>0</v>
      </c>
      <c r="E4230">
        <f>SUMIFS('2日'!$A:$A,'2日'!$B:$B,$B4230,'2日'!$C:$C,汇总!$A4230)</f>
        <v>0</v>
      </c>
      <c r="F4230">
        <f>SUMIFS('3日'!$A:$A,'3日'!$B:$B,$B4230,'3日'!$C:$C,汇总!$A4230)</f>
        <v>0</v>
      </c>
      <c r="G4230">
        <f>SUMIFS('4日'!$A:$A,'4日'!$B:$B,$B4230,'4日'!$C:$C,汇总!$A4230)</f>
        <v>0</v>
      </c>
      <c r="H4230">
        <f>SUMIFS('5日'!$A:$A,'5日'!$B:$B,$B4230,'5日'!$C:$C,汇总!$A4230)</f>
        <v>0</v>
      </c>
      <c r="I4230">
        <f>SUMIFS('6日'!$A:$A,'6日'!$B:$B,$B4230,'6日'!$C:$C,汇总!$A4230)</f>
        <v>0</v>
      </c>
      <c r="J4230">
        <f>SUMIFS('7日'!$A:$A,'7日'!$B:$B,$B4230,'7日'!$C:$C,汇总!$A4230)</f>
        <v>0</v>
      </c>
      <c r="K4230" s="2" t="str">
        <f t="shared" si="529"/>
        <v>(1885M)KDOOR Y07</v>
      </c>
      <c r="L4230" s="2">
        <f t="shared" si="530"/>
        <v>0</v>
      </c>
      <c r="M4230" s="2">
        <f t="shared" si="531"/>
        <v>0</v>
      </c>
      <c r="N4230" s="2">
        <f t="shared" si="532"/>
        <v>0</v>
      </c>
      <c r="O4230" s="2">
        <f t="shared" si="533"/>
        <v>0</v>
      </c>
      <c r="P4230" s="2">
        <f t="shared" si="534"/>
        <v>0</v>
      </c>
      <c r="Q4230" s="2">
        <f t="shared" si="535"/>
        <v>0</v>
      </c>
      <c r="R4230" s="2">
        <f t="shared" si="536"/>
        <v>0</v>
      </c>
    </row>
    <row r="4231" spans="1:18" ht="15">
      <c r="A4231">
        <v>942</v>
      </c>
      <c r="B4231" t="s">
        <v>531</v>
      </c>
      <c r="C4231" s="1">
        <v>1</v>
      </c>
      <c r="D4231">
        <f>SUMIFS(次日!$A:$A,次日!$B:$B,$B4231,次日!$C:$C,汇总!$A4231)</f>
        <v>0</v>
      </c>
      <c r="E4231">
        <f>SUMIFS('2日'!$A:$A,'2日'!$B:$B,$B4231,'2日'!$C:$C,汇总!$A4231)</f>
        <v>0</v>
      </c>
      <c r="F4231">
        <f>SUMIFS('3日'!$A:$A,'3日'!$B:$B,$B4231,'3日'!$C:$C,汇总!$A4231)</f>
        <v>0</v>
      </c>
      <c r="G4231">
        <f>SUMIFS('4日'!$A:$A,'4日'!$B:$B,$B4231,'4日'!$C:$C,汇总!$A4231)</f>
        <v>0</v>
      </c>
      <c r="H4231">
        <f>SUMIFS('5日'!$A:$A,'5日'!$B:$B,$B4231,'5日'!$C:$C,汇总!$A4231)</f>
        <v>0</v>
      </c>
      <c r="I4231">
        <f>SUMIFS('6日'!$A:$A,'6日'!$B:$B,$B4231,'6日'!$C:$C,汇总!$A4231)</f>
        <v>0</v>
      </c>
      <c r="J4231">
        <f>SUMIFS('7日'!$A:$A,'7日'!$B:$B,$B4231,'7日'!$C:$C,汇总!$A4231)</f>
        <v>0</v>
      </c>
      <c r="K4231" s="2" t="str">
        <f t="shared" si="529"/>
        <v>(942M)KDOOR Y07</v>
      </c>
      <c r="L4231" s="2">
        <f t="shared" si="530"/>
        <v>0</v>
      </c>
      <c r="M4231" s="2">
        <f t="shared" si="531"/>
        <v>0</v>
      </c>
      <c r="N4231" s="2">
        <f t="shared" si="532"/>
        <v>0</v>
      </c>
      <c r="O4231" s="2">
        <f t="shared" si="533"/>
        <v>0</v>
      </c>
      <c r="P4231" s="2">
        <f t="shared" si="534"/>
        <v>0</v>
      </c>
      <c r="Q4231" s="2">
        <f t="shared" si="535"/>
        <v>0</v>
      </c>
      <c r="R4231" s="2">
        <f t="shared" si="536"/>
        <v>0</v>
      </c>
    </row>
    <row r="4232" spans="1:18" ht="15">
      <c r="A4232">
        <v>928</v>
      </c>
      <c r="B4232" t="s">
        <v>3885</v>
      </c>
      <c r="C4232" s="1">
        <v>1</v>
      </c>
      <c r="D4232">
        <f>SUMIFS(次日!$A:$A,次日!$B:$B,$B4232,次日!$C:$C,汇总!$A4232)</f>
        <v>1</v>
      </c>
      <c r="E4232">
        <f>SUMIFS('2日'!$A:$A,'2日'!$B:$B,$B4232,'2日'!$C:$C,汇总!$A4232)</f>
        <v>1</v>
      </c>
      <c r="F4232">
        <f>SUMIFS('3日'!$A:$A,'3日'!$B:$B,$B4232,'3日'!$C:$C,汇总!$A4232)</f>
        <v>0</v>
      </c>
      <c r="G4232">
        <f>SUMIFS('4日'!$A:$A,'4日'!$B:$B,$B4232,'4日'!$C:$C,汇总!$A4232)</f>
        <v>0</v>
      </c>
      <c r="H4232">
        <f>SUMIFS('5日'!$A:$A,'5日'!$B:$B,$B4232,'5日'!$C:$C,汇总!$A4232)</f>
        <v>0</v>
      </c>
      <c r="I4232">
        <f>SUMIFS('6日'!$A:$A,'6日'!$B:$B,$B4232,'6日'!$C:$C,汇总!$A4232)</f>
        <v>0</v>
      </c>
      <c r="J4232">
        <f>SUMIFS('7日'!$A:$A,'7日'!$B:$B,$B4232,'7日'!$C:$C,汇总!$A4232)</f>
        <v>0</v>
      </c>
      <c r="K4232" s="2" t="str">
        <f t="shared" si="529"/>
        <v>(928M)KDOOR Y29</v>
      </c>
      <c r="L4232" s="2">
        <f t="shared" si="530"/>
        <v>1</v>
      </c>
      <c r="M4232" s="2">
        <f t="shared" si="531"/>
        <v>1</v>
      </c>
      <c r="N4232" s="2">
        <f t="shared" si="532"/>
        <v>0</v>
      </c>
      <c r="O4232" s="2">
        <f t="shared" si="533"/>
        <v>0</v>
      </c>
      <c r="P4232" s="2">
        <f t="shared" si="534"/>
        <v>0</v>
      </c>
      <c r="Q4232" s="2">
        <f t="shared" si="535"/>
        <v>0</v>
      </c>
      <c r="R4232" s="2">
        <f t="shared" si="536"/>
        <v>0</v>
      </c>
    </row>
    <row r="4233" spans="1:18" ht="15">
      <c r="A4233">
        <v>970</v>
      </c>
      <c r="B4233" t="s">
        <v>2064</v>
      </c>
      <c r="C4233" s="1">
        <v>1</v>
      </c>
      <c r="D4233">
        <f>SUMIFS(次日!$A:$A,次日!$B:$B,$B4233,次日!$C:$C,汇总!$A4233)</f>
        <v>1</v>
      </c>
      <c r="E4233">
        <f>SUMIFS('2日'!$A:$A,'2日'!$B:$B,$B4233,'2日'!$C:$C,汇总!$A4233)</f>
        <v>0</v>
      </c>
      <c r="F4233">
        <f>SUMIFS('3日'!$A:$A,'3日'!$B:$B,$B4233,'3日'!$C:$C,汇总!$A4233)</f>
        <v>0</v>
      </c>
      <c r="G4233">
        <f>SUMIFS('4日'!$A:$A,'4日'!$B:$B,$B4233,'4日'!$C:$C,汇总!$A4233)</f>
        <v>0</v>
      </c>
      <c r="H4233">
        <f>SUMIFS('5日'!$A:$A,'5日'!$B:$B,$B4233,'5日'!$C:$C,汇总!$A4233)</f>
        <v>0</v>
      </c>
      <c r="I4233">
        <f>SUMIFS('6日'!$A:$A,'6日'!$B:$B,$B4233,'6日'!$C:$C,汇总!$A4233)</f>
        <v>0</v>
      </c>
      <c r="J4233">
        <f>SUMIFS('7日'!$A:$A,'7日'!$B:$B,$B4233,'7日'!$C:$C,汇总!$A4233)</f>
        <v>0</v>
      </c>
      <c r="K4233" s="2" t="str">
        <f t="shared" si="529"/>
        <v>(970M)KEENHI N1050</v>
      </c>
      <c r="L4233" s="2">
        <f t="shared" si="530"/>
        <v>1</v>
      </c>
      <c r="M4233" s="2">
        <f t="shared" si="531"/>
        <v>0</v>
      </c>
      <c r="N4233" s="2">
        <f t="shared" si="532"/>
        <v>0</v>
      </c>
      <c r="O4233" s="2">
        <f t="shared" si="533"/>
        <v>0</v>
      </c>
      <c r="P4233" s="2">
        <f t="shared" si="534"/>
        <v>0</v>
      </c>
      <c r="Q4233" s="2">
        <f t="shared" si="535"/>
        <v>0</v>
      </c>
      <c r="R4233" s="2">
        <f t="shared" si="536"/>
        <v>0</v>
      </c>
    </row>
    <row r="4234" spans="1:18" ht="15">
      <c r="A4234">
        <v>1023</v>
      </c>
      <c r="B4234" t="s">
        <v>3795</v>
      </c>
      <c r="C4234" s="1">
        <v>1</v>
      </c>
      <c r="D4234">
        <f>SUMIFS(次日!$A:$A,次日!$B:$B,$B4234,次日!$C:$C,汇总!$A4234)</f>
        <v>0</v>
      </c>
      <c r="E4234">
        <f>SUMIFS('2日'!$A:$A,'2日'!$B:$B,$B4234,'2日'!$C:$C,汇总!$A4234)</f>
        <v>0</v>
      </c>
      <c r="F4234">
        <f>SUMIFS('3日'!$A:$A,'3日'!$B:$B,$B4234,'3日'!$C:$C,汇总!$A4234)</f>
        <v>0</v>
      </c>
      <c r="G4234">
        <f>SUMIFS('4日'!$A:$A,'4日'!$B:$B,$B4234,'4日'!$C:$C,汇总!$A4234)</f>
        <v>0</v>
      </c>
      <c r="H4234">
        <f>SUMIFS('5日'!$A:$A,'5日'!$B:$B,$B4234,'5日'!$C:$C,汇总!$A4234)</f>
        <v>0</v>
      </c>
      <c r="I4234">
        <f>SUMIFS('6日'!$A:$A,'6日'!$B:$B,$B4234,'6日'!$C:$C,汇总!$A4234)</f>
        <v>0</v>
      </c>
      <c r="J4234">
        <f>SUMIFS('7日'!$A:$A,'7日'!$B:$B,$B4234,'7日'!$C:$C,汇总!$A4234)</f>
        <v>0</v>
      </c>
      <c r="K4234" s="2" t="str">
        <f t="shared" si="529"/>
        <v>(1023M)KENUO KN K7F</v>
      </c>
      <c r="L4234" s="2">
        <f t="shared" si="530"/>
        <v>0</v>
      </c>
      <c r="M4234" s="2">
        <f t="shared" si="531"/>
        <v>0</v>
      </c>
      <c r="N4234" s="2">
        <f t="shared" si="532"/>
        <v>0</v>
      </c>
      <c r="O4234" s="2">
        <f t="shared" si="533"/>
        <v>0</v>
      </c>
      <c r="P4234" s="2">
        <f t="shared" si="534"/>
        <v>0</v>
      </c>
      <c r="Q4234" s="2">
        <f t="shared" si="535"/>
        <v>0</v>
      </c>
      <c r="R4234" s="2">
        <f t="shared" si="536"/>
        <v>0</v>
      </c>
    </row>
    <row r="4235" spans="1:18" ht="15">
      <c r="A4235">
        <v>906</v>
      </c>
      <c r="B4235" t="s">
        <v>3708</v>
      </c>
      <c r="C4235" s="1">
        <v>1</v>
      </c>
      <c r="D4235">
        <f>SUMIFS(次日!$A:$A,次日!$B:$B,$B4235,次日!$C:$C,汇总!$A4235)</f>
        <v>1</v>
      </c>
      <c r="E4235">
        <f>SUMIFS('2日'!$A:$A,'2日'!$B:$B,$B4235,'2日'!$C:$C,汇总!$A4235)</f>
        <v>1</v>
      </c>
      <c r="F4235">
        <f>SUMIFS('3日'!$A:$A,'3日'!$B:$B,$B4235,'3日'!$C:$C,汇总!$A4235)</f>
        <v>0</v>
      </c>
      <c r="G4235">
        <f>SUMIFS('4日'!$A:$A,'4日'!$B:$B,$B4235,'4日'!$C:$C,汇总!$A4235)</f>
        <v>1</v>
      </c>
      <c r="H4235">
        <f>SUMIFS('5日'!$A:$A,'5日'!$B:$B,$B4235,'5日'!$C:$C,汇总!$A4235)</f>
        <v>0</v>
      </c>
      <c r="I4235">
        <f>SUMIFS('6日'!$A:$A,'6日'!$B:$B,$B4235,'6日'!$C:$C,汇总!$A4235)</f>
        <v>1</v>
      </c>
      <c r="J4235">
        <f>SUMIFS('7日'!$A:$A,'7日'!$B:$B,$B4235,'7日'!$C:$C,汇总!$A4235)</f>
        <v>0</v>
      </c>
      <c r="K4235" s="2" t="str">
        <f t="shared" si="529"/>
        <v>(906M)KMO COMIO C2</v>
      </c>
      <c r="L4235" s="2">
        <f t="shared" si="530"/>
        <v>1</v>
      </c>
      <c r="M4235" s="2">
        <f t="shared" si="531"/>
        <v>1</v>
      </c>
      <c r="N4235" s="2">
        <f t="shared" si="532"/>
        <v>0</v>
      </c>
      <c r="O4235" s="2">
        <f t="shared" si="533"/>
        <v>1</v>
      </c>
      <c r="P4235" s="2">
        <f t="shared" si="534"/>
        <v>0</v>
      </c>
      <c r="Q4235" s="2">
        <f t="shared" si="535"/>
        <v>1</v>
      </c>
      <c r="R4235" s="2">
        <f t="shared" si="536"/>
        <v>0</v>
      </c>
    </row>
    <row r="4236" spans="1:18" ht="15">
      <c r="A4236">
        <v>916</v>
      </c>
      <c r="B4236" t="s">
        <v>1133</v>
      </c>
      <c r="C4236" s="1">
        <v>1</v>
      </c>
      <c r="D4236">
        <f>SUMIFS(次日!$A:$A,次日!$B:$B,$B4236,次日!$C:$C,汇总!$A4236)</f>
        <v>1</v>
      </c>
      <c r="E4236">
        <f>SUMIFS('2日'!$A:$A,'2日'!$B:$B,$B4236,'2日'!$C:$C,汇总!$A4236)</f>
        <v>1</v>
      </c>
      <c r="F4236">
        <f>SUMIFS('3日'!$A:$A,'3日'!$B:$B,$B4236,'3日'!$C:$C,汇总!$A4236)</f>
        <v>1</v>
      </c>
      <c r="G4236">
        <f>SUMIFS('4日'!$A:$A,'4日'!$B:$B,$B4236,'4日'!$C:$C,汇总!$A4236)</f>
        <v>1</v>
      </c>
      <c r="H4236">
        <f>SUMIFS('5日'!$A:$A,'5日'!$B:$B,$B4236,'5日'!$C:$C,汇总!$A4236)</f>
        <v>1</v>
      </c>
      <c r="I4236">
        <f>SUMIFS('6日'!$A:$A,'6日'!$B:$B,$B4236,'6日'!$C:$C,汇总!$A4236)</f>
        <v>1</v>
      </c>
      <c r="J4236">
        <f>SUMIFS('7日'!$A:$A,'7日'!$B:$B,$B4236,'7日'!$C:$C,汇总!$A4236)</f>
        <v>1</v>
      </c>
      <c r="K4236" s="2" t="str">
        <f t="shared" si="529"/>
        <v>(916M)KONKA KONKA D557</v>
      </c>
      <c r="L4236" s="2">
        <f t="shared" si="530"/>
        <v>1</v>
      </c>
      <c r="M4236" s="2">
        <f t="shared" si="531"/>
        <v>1</v>
      </c>
      <c r="N4236" s="2">
        <f t="shared" si="532"/>
        <v>1</v>
      </c>
      <c r="O4236" s="2">
        <f t="shared" si="533"/>
        <v>1</v>
      </c>
      <c r="P4236" s="2">
        <f t="shared" si="534"/>
        <v>1</v>
      </c>
      <c r="Q4236" s="2">
        <f t="shared" si="535"/>
        <v>1</v>
      </c>
      <c r="R4236" s="2">
        <f t="shared" si="536"/>
        <v>1</v>
      </c>
    </row>
    <row r="4237" spans="1:18" ht="15">
      <c r="A4237">
        <v>965</v>
      </c>
      <c r="B4237" t="s">
        <v>3688</v>
      </c>
      <c r="C4237" s="1">
        <v>1</v>
      </c>
      <c r="D4237">
        <f>SUMIFS(次日!$A:$A,次日!$B:$B,$B4237,次日!$C:$C,汇总!$A4237)</f>
        <v>0</v>
      </c>
      <c r="E4237">
        <f>SUMIFS('2日'!$A:$A,'2日'!$B:$B,$B4237,'2日'!$C:$C,汇总!$A4237)</f>
        <v>0</v>
      </c>
      <c r="F4237">
        <f>SUMIFS('3日'!$A:$A,'3日'!$B:$B,$B4237,'3日'!$C:$C,汇总!$A4237)</f>
        <v>0</v>
      </c>
      <c r="G4237">
        <f>SUMIFS('4日'!$A:$A,'4日'!$B:$B,$B4237,'4日'!$C:$C,汇总!$A4237)</f>
        <v>0</v>
      </c>
      <c r="H4237">
        <f>SUMIFS('5日'!$A:$A,'5日'!$B:$B,$B4237,'5日'!$C:$C,汇总!$A4237)</f>
        <v>0</v>
      </c>
      <c r="I4237">
        <f>SUMIFS('6日'!$A:$A,'6日'!$B:$B,$B4237,'6日'!$C:$C,汇总!$A4237)</f>
        <v>0</v>
      </c>
      <c r="J4237">
        <f>SUMIFS('7日'!$A:$A,'7日'!$B:$B,$B4237,'7日'!$C:$C,汇总!$A4237)</f>
        <v>0</v>
      </c>
      <c r="K4237" s="2" t="str">
        <f t="shared" si="529"/>
        <v>(965M)KONKA KONKA K35</v>
      </c>
      <c r="L4237" s="2">
        <f t="shared" si="530"/>
        <v>0</v>
      </c>
      <c r="M4237" s="2">
        <f t="shared" si="531"/>
        <v>0</v>
      </c>
      <c r="N4237" s="2">
        <f t="shared" si="532"/>
        <v>0</v>
      </c>
      <c r="O4237" s="2">
        <f t="shared" si="533"/>
        <v>0</v>
      </c>
      <c r="P4237" s="2">
        <f t="shared" si="534"/>
        <v>0</v>
      </c>
      <c r="Q4237" s="2">
        <f t="shared" si="535"/>
        <v>0</v>
      </c>
      <c r="R4237" s="2">
        <f t="shared" si="536"/>
        <v>0</v>
      </c>
    </row>
    <row r="4238" spans="1:18" ht="15">
      <c r="A4238">
        <v>916</v>
      </c>
      <c r="B4238" t="s">
        <v>1864</v>
      </c>
      <c r="C4238" s="1">
        <v>1</v>
      </c>
      <c r="D4238">
        <f>SUMIFS(次日!$A:$A,次日!$B:$B,$B4238,次日!$C:$C,汇总!$A4238)</f>
        <v>1</v>
      </c>
      <c r="E4238">
        <f>SUMIFS('2日'!$A:$A,'2日'!$B:$B,$B4238,'2日'!$C:$C,汇总!$A4238)</f>
        <v>1</v>
      </c>
      <c r="F4238">
        <f>SUMIFS('3日'!$A:$A,'3日'!$B:$B,$B4238,'3日'!$C:$C,汇总!$A4238)</f>
        <v>1</v>
      </c>
      <c r="G4238">
        <f>SUMIFS('4日'!$A:$A,'4日'!$B:$B,$B4238,'4日'!$C:$C,汇总!$A4238)</f>
        <v>0</v>
      </c>
      <c r="H4238">
        <f>SUMIFS('5日'!$A:$A,'5日'!$B:$B,$B4238,'5日'!$C:$C,汇总!$A4238)</f>
        <v>0</v>
      </c>
      <c r="I4238">
        <f>SUMIFS('6日'!$A:$A,'6日'!$B:$B,$B4238,'6日'!$C:$C,汇总!$A4238)</f>
        <v>0</v>
      </c>
      <c r="J4238">
        <f>SUMIFS('7日'!$A:$A,'7日'!$B:$B,$B4238,'7日'!$C:$C,汇总!$A4238)</f>
        <v>0</v>
      </c>
      <c r="K4238" s="2" t="str">
        <f t="shared" si="529"/>
        <v>(916M)KONKA KONKA L550</v>
      </c>
      <c r="L4238" s="2">
        <f t="shared" si="530"/>
        <v>1</v>
      </c>
      <c r="M4238" s="2">
        <f t="shared" si="531"/>
        <v>1</v>
      </c>
      <c r="N4238" s="2">
        <f t="shared" si="532"/>
        <v>1</v>
      </c>
      <c r="O4238" s="2">
        <f t="shared" si="533"/>
        <v>0</v>
      </c>
      <c r="P4238" s="2">
        <f t="shared" si="534"/>
        <v>0</v>
      </c>
      <c r="Q4238" s="2">
        <f t="shared" si="535"/>
        <v>0</v>
      </c>
      <c r="R4238" s="2">
        <f t="shared" si="536"/>
        <v>0</v>
      </c>
    </row>
    <row r="4239" spans="1:18" ht="15">
      <c r="A4239">
        <v>904</v>
      </c>
      <c r="B4239" t="s">
        <v>2203</v>
      </c>
      <c r="C4239" s="1">
        <v>1</v>
      </c>
      <c r="D4239">
        <f>SUMIFS(次日!$A:$A,次日!$B:$B,$B4239,次日!$C:$C,汇总!$A4239)</f>
        <v>0</v>
      </c>
      <c r="E4239">
        <f>SUMIFS('2日'!$A:$A,'2日'!$B:$B,$B4239,'2日'!$C:$C,汇总!$A4239)</f>
        <v>0</v>
      </c>
      <c r="F4239">
        <f>SUMIFS('3日'!$A:$A,'3日'!$B:$B,$B4239,'3日'!$C:$C,汇总!$A4239)</f>
        <v>0</v>
      </c>
      <c r="G4239">
        <f>SUMIFS('4日'!$A:$A,'4日'!$B:$B,$B4239,'4日'!$C:$C,汇总!$A4239)</f>
        <v>0</v>
      </c>
      <c r="H4239">
        <f>SUMIFS('5日'!$A:$A,'5日'!$B:$B,$B4239,'5日'!$C:$C,汇总!$A4239)</f>
        <v>0</v>
      </c>
      <c r="I4239">
        <f>SUMIFS('6日'!$A:$A,'6日'!$B:$B,$B4239,'6日'!$C:$C,汇总!$A4239)</f>
        <v>0</v>
      </c>
      <c r="J4239">
        <f>SUMIFS('7日'!$A:$A,'7日'!$B:$B,$B4239,'7日'!$C:$C,汇总!$A4239)</f>
        <v>0</v>
      </c>
      <c r="K4239" s="2" t="str">
        <f t="shared" si="529"/>
        <v>(904M)KONKA KOPO K33</v>
      </c>
      <c r="L4239" s="2">
        <f t="shared" si="530"/>
        <v>0</v>
      </c>
      <c r="M4239" s="2">
        <f t="shared" si="531"/>
        <v>0</v>
      </c>
      <c r="N4239" s="2">
        <f t="shared" si="532"/>
        <v>0</v>
      </c>
      <c r="O4239" s="2">
        <f t="shared" si="533"/>
        <v>0</v>
      </c>
      <c r="P4239" s="2">
        <f t="shared" si="534"/>
        <v>0</v>
      </c>
      <c r="Q4239" s="2">
        <f t="shared" si="535"/>
        <v>0</v>
      </c>
      <c r="R4239" s="2">
        <f t="shared" si="536"/>
        <v>0</v>
      </c>
    </row>
    <row r="4240" spans="1:18" ht="15">
      <c r="A4240">
        <v>944</v>
      </c>
      <c r="B4240" t="s">
        <v>2646</v>
      </c>
      <c r="C4240" s="1">
        <v>1</v>
      </c>
      <c r="D4240">
        <f>SUMIFS(次日!$A:$A,次日!$B:$B,$B4240,次日!$C:$C,汇总!$A4240)</f>
        <v>1</v>
      </c>
      <c r="E4240">
        <f>SUMIFS('2日'!$A:$A,'2日'!$B:$B,$B4240,'2日'!$C:$C,汇总!$A4240)</f>
        <v>1</v>
      </c>
      <c r="F4240">
        <f>SUMIFS('3日'!$A:$A,'3日'!$B:$B,$B4240,'3日'!$C:$C,汇总!$A4240)</f>
        <v>1</v>
      </c>
      <c r="G4240">
        <f>SUMIFS('4日'!$A:$A,'4日'!$B:$B,$B4240,'4日'!$C:$C,汇总!$A4240)</f>
        <v>1</v>
      </c>
      <c r="H4240">
        <f>SUMIFS('5日'!$A:$A,'5日'!$B:$B,$B4240,'5日'!$C:$C,汇总!$A4240)</f>
        <v>0</v>
      </c>
      <c r="I4240">
        <f>SUMIFS('6日'!$A:$A,'6日'!$B:$B,$B4240,'6日'!$C:$C,汇总!$A4240)</f>
        <v>0</v>
      </c>
      <c r="J4240">
        <f>SUMIFS('7日'!$A:$A,'7日'!$B:$B,$B4240,'7日'!$C:$C,汇总!$A4240)</f>
        <v>0</v>
      </c>
      <c r="K4240" s="2" t="str">
        <f t="shared" si="529"/>
        <v>(944M)KONKA L2</v>
      </c>
      <c r="L4240" s="2">
        <f t="shared" si="530"/>
        <v>1</v>
      </c>
      <c r="M4240" s="2">
        <f t="shared" si="531"/>
        <v>1</v>
      </c>
      <c r="N4240" s="2">
        <f t="shared" si="532"/>
        <v>1</v>
      </c>
      <c r="O4240" s="2">
        <f t="shared" si="533"/>
        <v>1</v>
      </c>
      <c r="P4240" s="2">
        <f t="shared" si="534"/>
        <v>0</v>
      </c>
      <c r="Q4240" s="2">
        <f t="shared" si="535"/>
        <v>0</v>
      </c>
      <c r="R4240" s="2">
        <f t="shared" si="536"/>
        <v>0</v>
      </c>
    </row>
    <row r="4241" spans="1:18" ht="15">
      <c r="A4241">
        <v>1024</v>
      </c>
      <c r="B4241" t="s">
        <v>1490</v>
      </c>
      <c r="C4241" s="1">
        <v>1</v>
      </c>
      <c r="D4241">
        <f>SUMIFS(次日!$A:$A,次日!$B:$B,$B4241,次日!$C:$C,汇总!$A4241)</f>
        <v>1</v>
      </c>
      <c r="E4241">
        <f>SUMIFS('2日'!$A:$A,'2日'!$B:$B,$B4241,'2日'!$C:$C,汇总!$A4241)</f>
        <v>0</v>
      </c>
      <c r="F4241">
        <f>SUMIFS('3日'!$A:$A,'3日'!$B:$B,$B4241,'3日'!$C:$C,汇总!$A4241)</f>
        <v>0</v>
      </c>
      <c r="G4241">
        <f>SUMIFS('4日'!$A:$A,'4日'!$B:$B,$B4241,'4日'!$C:$C,汇总!$A4241)</f>
        <v>0</v>
      </c>
      <c r="H4241">
        <f>SUMIFS('5日'!$A:$A,'5日'!$B:$B,$B4241,'5日'!$C:$C,汇总!$A4241)</f>
        <v>0</v>
      </c>
      <c r="I4241">
        <f>SUMIFS('6日'!$A:$A,'6日'!$B:$B,$B4241,'6日'!$C:$C,汇总!$A4241)</f>
        <v>0</v>
      </c>
      <c r="J4241">
        <f>SUMIFS('7日'!$A:$A,'7日'!$B:$B,$B4241,'7日'!$C:$C,汇总!$A4241)</f>
        <v>0</v>
      </c>
      <c r="K4241" s="2" t="str">
        <f t="shared" si="529"/>
        <v>(1024M)KONKA L827</v>
      </c>
      <c r="L4241" s="2">
        <f t="shared" si="530"/>
        <v>1</v>
      </c>
      <c r="M4241" s="2">
        <f t="shared" si="531"/>
        <v>0</v>
      </c>
      <c r="N4241" s="2">
        <f t="shared" si="532"/>
        <v>0</v>
      </c>
      <c r="O4241" s="2">
        <f t="shared" si="533"/>
        <v>0</v>
      </c>
      <c r="P4241" s="2">
        <f t="shared" si="534"/>
        <v>0</v>
      </c>
      <c r="Q4241" s="2">
        <f t="shared" si="535"/>
        <v>0</v>
      </c>
      <c r="R4241" s="2">
        <f t="shared" si="536"/>
        <v>0</v>
      </c>
    </row>
    <row r="4242" spans="1:18" ht="15">
      <c r="A4242">
        <v>1807</v>
      </c>
      <c r="B4242" t="s">
        <v>1553</v>
      </c>
      <c r="C4242" s="1">
        <v>1</v>
      </c>
      <c r="D4242">
        <f>SUMIFS(次日!$A:$A,次日!$B:$B,$B4242,次日!$C:$C,汇总!$A4242)</f>
        <v>0</v>
      </c>
      <c r="E4242">
        <f>SUMIFS('2日'!$A:$A,'2日'!$B:$B,$B4242,'2日'!$C:$C,汇总!$A4242)</f>
        <v>0</v>
      </c>
      <c r="F4242">
        <f>SUMIFS('3日'!$A:$A,'3日'!$B:$B,$B4242,'3日'!$C:$C,汇总!$A4242)</f>
        <v>0</v>
      </c>
      <c r="G4242">
        <f>SUMIFS('4日'!$A:$A,'4日'!$B:$B,$B4242,'4日'!$C:$C,汇总!$A4242)</f>
        <v>0</v>
      </c>
      <c r="H4242">
        <f>SUMIFS('5日'!$A:$A,'5日'!$B:$B,$B4242,'5日'!$C:$C,汇总!$A4242)</f>
        <v>0</v>
      </c>
      <c r="I4242">
        <f>SUMIFS('6日'!$A:$A,'6日'!$B:$B,$B4242,'6日'!$C:$C,汇总!$A4242)</f>
        <v>0</v>
      </c>
      <c r="J4242">
        <f>SUMIFS('7日'!$A:$A,'7日'!$B:$B,$B4242,'7日'!$C:$C,汇总!$A4242)</f>
        <v>0</v>
      </c>
      <c r="K4242" s="2" t="str">
        <f t="shared" si="529"/>
        <v>(1807M)KONKA S2A</v>
      </c>
      <c r="L4242" s="2">
        <f t="shared" si="530"/>
        <v>0</v>
      </c>
      <c r="M4242" s="2">
        <f t="shared" si="531"/>
        <v>0</v>
      </c>
      <c r="N4242" s="2">
        <f t="shared" si="532"/>
        <v>0</v>
      </c>
      <c r="O4242" s="2">
        <f t="shared" si="533"/>
        <v>0</v>
      </c>
      <c r="P4242" s="2">
        <f t="shared" si="534"/>
        <v>0</v>
      </c>
      <c r="Q4242" s="2">
        <f t="shared" si="535"/>
        <v>0</v>
      </c>
      <c r="R4242" s="2">
        <f t="shared" si="536"/>
        <v>0</v>
      </c>
    </row>
    <row r="4243" spans="1:18" ht="15">
      <c r="A4243">
        <v>903</v>
      </c>
      <c r="B4243" t="s">
        <v>1553</v>
      </c>
      <c r="C4243" s="1">
        <v>1</v>
      </c>
      <c r="D4243">
        <f>SUMIFS(次日!$A:$A,次日!$B:$B,$B4243,次日!$C:$C,汇总!$A4243)</f>
        <v>0</v>
      </c>
      <c r="E4243">
        <f>SUMIFS('2日'!$A:$A,'2日'!$B:$B,$B4243,'2日'!$C:$C,汇总!$A4243)</f>
        <v>0</v>
      </c>
      <c r="F4243">
        <f>SUMIFS('3日'!$A:$A,'3日'!$B:$B,$B4243,'3日'!$C:$C,汇总!$A4243)</f>
        <v>0</v>
      </c>
      <c r="G4243">
        <f>SUMIFS('4日'!$A:$A,'4日'!$B:$B,$B4243,'4日'!$C:$C,汇总!$A4243)</f>
        <v>0</v>
      </c>
      <c r="H4243">
        <f>SUMIFS('5日'!$A:$A,'5日'!$B:$B,$B4243,'5日'!$C:$C,汇总!$A4243)</f>
        <v>0</v>
      </c>
      <c r="I4243">
        <f>SUMIFS('6日'!$A:$A,'6日'!$B:$B,$B4243,'6日'!$C:$C,汇总!$A4243)</f>
        <v>0</v>
      </c>
      <c r="J4243">
        <f>SUMIFS('7日'!$A:$A,'7日'!$B:$B,$B4243,'7日'!$C:$C,汇总!$A4243)</f>
        <v>0</v>
      </c>
      <c r="K4243" s="2" t="str">
        <f t="shared" si="529"/>
        <v>(903M)KONKA S2A</v>
      </c>
      <c r="L4243" s="2">
        <f t="shared" si="530"/>
        <v>0</v>
      </c>
      <c r="M4243" s="2">
        <f t="shared" si="531"/>
        <v>0</v>
      </c>
      <c r="N4243" s="2">
        <f t="shared" si="532"/>
        <v>0</v>
      </c>
      <c r="O4243" s="2">
        <f t="shared" si="533"/>
        <v>0</v>
      </c>
      <c r="P4243" s="2">
        <f t="shared" si="534"/>
        <v>0</v>
      </c>
      <c r="Q4243" s="2">
        <f t="shared" si="535"/>
        <v>0</v>
      </c>
      <c r="R4243" s="2">
        <f t="shared" si="536"/>
        <v>0</v>
      </c>
    </row>
    <row r="4244" spans="1:18" ht="15">
      <c r="A4244">
        <v>935</v>
      </c>
      <c r="B4244" t="s">
        <v>1071</v>
      </c>
      <c r="C4244" s="1">
        <v>1</v>
      </c>
      <c r="D4244">
        <f>SUMIFS(次日!$A:$A,次日!$B:$B,$B4244,次日!$C:$C,汇总!$A4244)</f>
        <v>0</v>
      </c>
      <c r="E4244">
        <f>SUMIFS('2日'!$A:$A,'2日'!$B:$B,$B4244,'2日'!$C:$C,汇总!$A4244)</f>
        <v>0</v>
      </c>
      <c r="F4244">
        <f>SUMIFS('3日'!$A:$A,'3日'!$B:$B,$B4244,'3日'!$C:$C,汇总!$A4244)</f>
        <v>0</v>
      </c>
      <c r="G4244">
        <f>SUMIFS('4日'!$A:$A,'4日'!$B:$B,$B4244,'4日'!$C:$C,汇总!$A4244)</f>
        <v>0</v>
      </c>
      <c r="H4244">
        <f>SUMIFS('5日'!$A:$A,'5日'!$B:$B,$B4244,'5日'!$C:$C,汇总!$A4244)</f>
        <v>0</v>
      </c>
      <c r="I4244">
        <f>SUMIFS('6日'!$A:$A,'6日'!$B:$B,$B4244,'6日'!$C:$C,汇总!$A4244)</f>
        <v>0</v>
      </c>
      <c r="J4244">
        <f>SUMIFS('7日'!$A:$A,'7日'!$B:$B,$B4244,'7日'!$C:$C,汇总!$A4244)</f>
        <v>0</v>
      </c>
      <c r="K4244" s="2" t="str">
        <f t="shared" si="529"/>
        <v>(935M)KOOMII KOOMII-FOT9</v>
      </c>
      <c r="L4244" s="2">
        <f t="shared" si="530"/>
        <v>0</v>
      </c>
      <c r="M4244" s="2">
        <f t="shared" si="531"/>
        <v>0</v>
      </c>
      <c r="N4244" s="2">
        <f t="shared" si="532"/>
        <v>0</v>
      </c>
      <c r="O4244" s="2">
        <f t="shared" si="533"/>
        <v>0</v>
      </c>
      <c r="P4244" s="2">
        <f t="shared" si="534"/>
        <v>0</v>
      </c>
      <c r="Q4244" s="2">
        <f t="shared" si="535"/>
        <v>0</v>
      </c>
      <c r="R4244" s="2">
        <f t="shared" si="536"/>
        <v>0</v>
      </c>
    </row>
    <row r="4245" spans="1:18" ht="15">
      <c r="B4245" t="s">
        <v>101</v>
      </c>
      <c r="C4245" s="1">
        <v>1</v>
      </c>
      <c r="D4245">
        <f>SUMIFS(次日!$A:$A,次日!$B:$B,$B4245,次日!$C:$C,汇总!$A4245)</f>
        <v>0</v>
      </c>
      <c r="E4245">
        <f>SUMIFS('2日'!$A:$A,'2日'!$B:$B,$B4245,'2日'!$C:$C,汇总!$A4245)</f>
        <v>0</v>
      </c>
      <c r="F4245">
        <f>SUMIFS('3日'!$A:$A,'3日'!$B:$B,$B4245,'3日'!$C:$C,汇总!$A4245)</f>
        <v>0</v>
      </c>
      <c r="G4245">
        <f>SUMIFS('4日'!$A:$A,'4日'!$B:$B,$B4245,'4日'!$C:$C,汇总!$A4245)</f>
        <v>0</v>
      </c>
      <c r="H4245">
        <f>SUMIFS('5日'!$A:$A,'5日'!$B:$B,$B4245,'5日'!$C:$C,汇总!$A4245)</f>
        <v>0</v>
      </c>
      <c r="I4245">
        <f>SUMIFS('6日'!$A:$A,'6日'!$B:$B,$B4245,'6日'!$C:$C,汇总!$A4245)</f>
        <v>0</v>
      </c>
      <c r="J4245">
        <f>SUMIFS('7日'!$A:$A,'7日'!$B:$B,$B4245,'7日'!$C:$C,汇总!$A4245)</f>
        <v>0</v>
      </c>
      <c r="K4245" s="2" t="str">
        <f t="shared" si="529"/>
        <v>(M)KOPO KOPO L8</v>
      </c>
      <c r="L4245" s="2">
        <f t="shared" si="530"/>
        <v>0</v>
      </c>
      <c r="M4245" s="2">
        <f t="shared" si="531"/>
        <v>0</v>
      </c>
      <c r="N4245" s="2">
        <f t="shared" si="532"/>
        <v>0</v>
      </c>
      <c r="O4245" s="2">
        <f t="shared" si="533"/>
        <v>0</v>
      </c>
      <c r="P4245" s="2">
        <f t="shared" si="534"/>
        <v>0</v>
      </c>
      <c r="Q4245" s="2">
        <f t="shared" si="535"/>
        <v>0</v>
      </c>
      <c r="R4245" s="2">
        <f t="shared" si="536"/>
        <v>0</v>
      </c>
    </row>
    <row r="4246" spans="1:18" ht="15">
      <c r="A4246">
        <v>904</v>
      </c>
      <c r="B4246" t="s">
        <v>101</v>
      </c>
      <c r="C4246" s="1">
        <v>1</v>
      </c>
      <c r="D4246">
        <f>SUMIFS(次日!$A:$A,次日!$B:$B,$B4246,次日!$C:$C,汇总!$A4246)</f>
        <v>0</v>
      </c>
      <c r="E4246">
        <f>SUMIFS('2日'!$A:$A,'2日'!$B:$B,$B4246,'2日'!$C:$C,汇总!$A4246)</f>
        <v>0</v>
      </c>
      <c r="F4246">
        <f>SUMIFS('3日'!$A:$A,'3日'!$B:$B,$B4246,'3日'!$C:$C,汇总!$A4246)</f>
        <v>0</v>
      </c>
      <c r="G4246">
        <f>SUMIFS('4日'!$A:$A,'4日'!$B:$B,$B4246,'4日'!$C:$C,汇总!$A4246)</f>
        <v>0</v>
      </c>
      <c r="H4246">
        <f>SUMIFS('5日'!$A:$A,'5日'!$B:$B,$B4246,'5日'!$C:$C,汇总!$A4246)</f>
        <v>0</v>
      </c>
      <c r="I4246">
        <f>SUMIFS('6日'!$A:$A,'6日'!$B:$B,$B4246,'6日'!$C:$C,汇总!$A4246)</f>
        <v>0</v>
      </c>
      <c r="J4246">
        <f>SUMIFS('7日'!$A:$A,'7日'!$B:$B,$B4246,'7日'!$C:$C,汇总!$A4246)</f>
        <v>0</v>
      </c>
      <c r="K4246" s="2" t="str">
        <f t="shared" si="529"/>
        <v>(904M)KOPO KOPO L8</v>
      </c>
      <c r="L4246" s="2">
        <f t="shared" si="530"/>
        <v>0</v>
      </c>
      <c r="M4246" s="2">
        <f t="shared" si="531"/>
        <v>0</v>
      </c>
      <c r="N4246" s="2">
        <f t="shared" si="532"/>
        <v>0</v>
      </c>
      <c r="O4246" s="2">
        <f t="shared" si="533"/>
        <v>0</v>
      </c>
      <c r="P4246" s="2">
        <f t="shared" si="534"/>
        <v>0</v>
      </c>
      <c r="Q4246" s="2">
        <f t="shared" si="535"/>
        <v>0</v>
      </c>
      <c r="R4246" s="2">
        <f t="shared" si="536"/>
        <v>0</v>
      </c>
    </row>
    <row r="4247" spans="1:18" ht="15">
      <c r="A4247">
        <v>1024</v>
      </c>
      <c r="B4247" t="s">
        <v>2437</v>
      </c>
      <c r="C4247" s="1">
        <v>1</v>
      </c>
      <c r="D4247">
        <f>SUMIFS(次日!$A:$A,次日!$B:$B,$B4247,次日!$C:$C,汇总!$A4247)</f>
        <v>0</v>
      </c>
      <c r="E4247">
        <f>SUMIFS('2日'!$A:$A,'2日'!$B:$B,$B4247,'2日'!$C:$C,汇总!$A4247)</f>
        <v>0</v>
      </c>
      <c r="F4247">
        <f>SUMIFS('3日'!$A:$A,'3日'!$B:$B,$B4247,'3日'!$C:$C,汇总!$A4247)</f>
        <v>0</v>
      </c>
      <c r="G4247">
        <f>SUMIFS('4日'!$A:$A,'4日'!$B:$B,$B4247,'4日'!$C:$C,汇总!$A4247)</f>
        <v>0</v>
      </c>
      <c r="H4247">
        <f>SUMIFS('5日'!$A:$A,'5日'!$B:$B,$B4247,'5日'!$C:$C,汇总!$A4247)</f>
        <v>0</v>
      </c>
      <c r="I4247">
        <f>SUMIFS('6日'!$A:$A,'6日'!$B:$B,$B4247,'6日'!$C:$C,汇总!$A4247)</f>
        <v>0</v>
      </c>
      <c r="J4247">
        <f>SUMIFS('7日'!$A:$A,'7日'!$B:$B,$B4247,'7日'!$C:$C,汇总!$A4247)</f>
        <v>0</v>
      </c>
      <c r="K4247" s="2" t="str">
        <f t="shared" si="529"/>
        <v>(1024M)KORIDY KORIDY H15s</v>
      </c>
      <c r="L4247" s="2">
        <f t="shared" si="530"/>
        <v>0</v>
      </c>
      <c r="M4247" s="2">
        <f t="shared" si="531"/>
        <v>0</v>
      </c>
      <c r="N4247" s="2">
        <f t="shared" si="532"/>
        <v>0</v>
      </c>
      <c r="O4247" s="2">
        <f t="shared" si="533"/>
        <v>0</v>
      </c>
      <c r="P4247" s="2">
        <f t="shared" si="534"/>
        <v>0</v>
      </c>
      <c r="Q4247" s="2">
        <f t="shared" si="535"/>
        <v>0</v>
      </c>
      <c r="R4247" s="2">
        <f t="shared" si="536"/>
        <v>0</v>
      </c>
    </row>
    <row r="4248" spans="1:18" ht="15">
      <c r="A4248">
        <v>1024</v>
      </c>
      <c r="B4248" t="s">
        <v>2390</v>
      </c>
      <c r="C4248" s="1">
        <v>1</v>
      </c>
      <c r="D4248">
        <f>SUMIFS(次日!$A:$A,次日!$B:$B,$B4248,次日!$C:$C,汇总!$A4248)</f>
        <v>1</v>
      </c>
      <c r="E4248">
        <f>SUMIFS('2日'!$A:$A,'2日'!$B:$B,$B4248,'2日'!$C:$C,汇总!$A4248)</f>
        <v>1</v>
      </c>
      <c r="F4248">
        <f>SUMIFS('3日'!$A:$A,'3日'!$B:$B,$B4248,'3日'!$C:$C,汇总!$A4248)</f>
        <v>1</v>
      </c>
      <c r="G4248">
        <f>SUMIFS('4日'!$A:$A,'4日'!$B:$B,$B4248,'4日'!$C:$C,汇总!$A4248)</f>
        <v>0</v>
      </c>
      <c r="H4248">
        <f>SUMIFS('5日'!$A:$A,'5日'!$B:$B,$B4248,'5日'!$C:$C,汇总!$A4248)</f>
        <v>0</v>
      </c>
      <c r="I4248">
        <f>SUMIFS('6日'!$A:$A,'6日'!$B:$B,$B4248,'6日'!$C:$C,汇总!$A4248)</f>
        <v>0</v>
      </c>
      <c r="J4248">
        <f>SUMIFS('7日'!$A:$A,'7日'!$B:$B,$B4248,'7日'!$C:$C,汇总!$A4248)</f>
        <v>0</v>
      </c>
      <c r="K4248" s="2" t="str">
        <f t="shared" si="529"/>
        <v>(1024M)KORIDY KORIDY H16</v>
      </c>
      <c r="L4248" s="2">
        <f t="shared" si="530"/>
        <v>1</v>
      </c>
      <c r="M4248" s="2">
        <f t="shared" si="531"/>
        <v>1</v>
      </c>
      <c r="N4248" s="2">
        <f t="shared" si="532"/>
        <v>1</v>
      </c>
      <c r="O4248" s="2">
        <f t="shared" si="533"/>
        <v>0</v>
      </c>
      <c r="P4248" s="2">
        <f t="shared" si="534"/>
        <v>0</v>
      </c>
      <c r="Q4248" s="2">
        <f t="shared" si="535"/>
        <v>0</v>
      </c>
      <c r="R4248" s="2">
        <f t="shared" si="536"/>
        <v>0</v>
      </c>
    </row>
    <row r="4249" spans="1:18" ht="15">
      <c r="A4249">
        <v>1024</v>
      </c>
      <c r="B4249" t="s">
        <v>3968</v>
      </c>
      <c r="C4249" s="1">
        <v>1</v>
      </c>
      <c r="D4249">
        <f>SUMIFS(次日!$A:$A,次日!$B:$B,$B4249,次日!$C:$C,汇总!$A4249)</f>
        <v>1</v>
      </c>
      <c r="E4249">
        <f>SUMIFS('2日'!$A:$A,'2日'!$B:$B,$B4249,'2日'!$C:$C,汇总!$A4249)</f>
        <v>0</v>
      </c>
      <c r="F4249">
        <f>SUMIFS('3日'!$A:$A,'3日'!$B:$B,$B4249,'3日'!$C:$C,汇总!$A4249)</f>
        <v>0</v>
      </c>
      <c r="G4249">
        <f>SUMIFS('4日'!$A:$A,'4日'!$B:$B,$B4249,'4日'!$C:$C,汇总!$A4249)</f>
        <v>0</v>
      </c>
      <c r="H4249">
        <f>SUMIFS('5日'!$A:$A,'5日'!$B:$B,$B4249,'5日'!$C:$C,汇总!$A4249)</f>
        <v>0</v>
      </c>
      <c r="I4249">
        <f>SUMIFS('6日'!$A:$A,'6日'!$B:$B,$B4249,'6日'!$C:$C,汇总!$A4249)</f>
        <v>0</v>
      </c>
      <c r="J4249">
        <f>SUMIFS('7日'!$A:$A,'7日'!$B:$B,$B4249,'7日'!$C:$C,汇总!$A4249)</f>
        <v>0</v>
      </c>
      <c r="K4249" s="2" t="str">
        <f t="shared" si="529"/>
        <v>(1024M)KORIDY KORIDY H9</v>
      </c>
      <c r="L4249" s="2">
        <f t="shared" si="530"/>
        <v>1</v>
      </c>
      <c r="M4249" s="2">
        <f t="shared" si="531"/>
        <v>0</v>
      </c>
      <c r="N4249" s="2">
        <f t="shared" si="532"/>
        <v>0</v>
      </c>
      <c r="O4249" s="2">
        <f t="shared" si="533"/>
        <v>0</v>
      </c>
      <c r="P4249" s="2">
        <f t="shared" si="534"/>
        <v>0</v>
      </c>
      <c r="Q4249" s="2">
        <f t="shared" si="535"/>
        <v>0</v>
      </c>
      <c r="R4249" s="2">
        <f t="shared" si="536"/>
        <v>0</v>
      </c>
    </row>
    <row r="4250" spans="1:18" ht="15">
      <c r="A4250">
        <v>1024</v>
      </c>
      <c r="B4250" t="s">
        <v>3907</v>
      </c>
      <c r="C4250" s="1">
        <v>1</v>
      </c>
      <c r="D4250">
        <f>SUMIFS(次日!$A:$A,次日!$B:$B,$B4250,次日!$C:$C,汇总!$A4250)</f>
        <v>0</v>
      </c>
      <c r="E4250">
        <f>SUMIFS('2日'!$A:$A,'2日'!$B:$B,$B4250,'2日'!$C:$C,汇总!$A4250)</f>
        <v>0</v>
      </c>
      <c r="F4250">
        <f>SUMIFS('3日'!$A:$A,'3日'!$B:$B,$B4250,'3日'!$C:$C,汇总!$A4250)</f>
        <v>0</v>
      </c>
      <c r="G4250">
        <f>SUMIFS('4日'!$A:$A,'4日'!$B:$B,$B4250,'4日'!$C:$C,汇总!$A4250)</f>
        <v>0</v>
      </c>
      <c r="H4250">
        <f>SUMIFS('5日'!$A:$A,'5日'!$B:$B,$B4250,'5日'!$C:$C,汇总!$A4250)</f>
        <v>0</v>
      </c>
      <c r="I4250">
        <f>SUMIFS('6日'!$A:$A,'6日'!$B:$B,$B4250,'6日'!$C:$C,汇总!$A4250)</f>
        <v>0</v>
      </c>
      <c r="J4250">
        <f>SUMIFS('7日'!$A:$A,'7日'!$B:$B,$B4250,'7日'!$C:$C,汇总!$A4250)</f>
        <v>0</v>
      </c>
      <c r="K4250" s="2" t="str">
        <f t="shared" si="529"/>
        <v>(1024M)KORIDY kimi i7</v>
      </c>
      <c r="L4250" s="2">
        <f t="shared" si="530"/>
        <v>0</v>
      </c>
      <c r="M4250" s="2">
        <f t="shared" si="531"/>
        <v>0</v>
      </c>
      <c r="N4250" s="2">
        <f t="shared" si="532"/>
        <v>0</v>
      </c>
      <c r="O4250" s="2">
        <f t="shared" si="533"/>
        <v>0</v>
      </c>
      <c r="P4250" s="2">
        <f t="shared" si="534"/>
        <v>0</v>
      </c>
      <c r="Q4250" s="2">
        <f t="shared" si="535"/>
        <v>0</v>
      </c>
      <c r="R4250" s="2">
        <f t="shared" si="536"/>
        <v>0</v>
      </c>
    </row>
    <row r="4251" spans="1:18" ht="15">
      <c r="A4251">
        <v>1005</v>
      </c>
      <c r="B4251" t="s">
        <v>2080</v>
      </c>
      <c r="C4251" s="1">
        <v>1</v>
      </c>
      <c r="D4251">
        <f>SUMIFS(次日!$A:$A,次日!$B:$B,$B4251,次日!$C:$C,汇总!$A4251)</f>
        <v>0</v>
      </c>
      <c r="E4251">
        <f>SUMIFS('2日'!$A:$A,'2日'!$B:$B,$B4251,'2日'!$C:$C,汇总!$A4251)</f>
        <v>0</v>
      </c>
      <c r="F4251">
        <f>SUMIFS('3日'!$A:$A,'3日'!$B:$B,$B4251,'3日'!$C:$C,汇总!$A4251)</f>
        <v>0</v>
      </c>
      <c r="G4251">
        <f>SUMIFS('4日'!$A:$A,'4日'!$B:$B,$B4251,'4日'!$C:$C,汇总!$A4251)</f>
        <v>0</v>
      </c>
      <c r="H4251">
        <f>SUMIFS('5日'!$A:$A,'5日'!$B:$B,$B4251,'5日'!$C:$C,汇总!$A4251)</f>
        <v>0</v>
      </c>
      <c r="I4251">
        <f>SUMIFS('6日'!$A:$A,'6日'!$B:$B,$B4251,'6日'!$C:$C,汇总!$A4251)</f>
        <v>0</v>
      </c>
      <c r="J4251">
        <f>SUMIFS('7日'!$A:$A,'7日'!$B:$B,$B4251,'7日'!$C:$C,汇总!$A4251)</f>
        <v>0</v>
      </c>
      <c r="K4251" s="2" t="str">
        <f t="shared" si="529"/>
        <v>(1005M)KaiPing PKBOX</v>
      </c>
      <c r="L4251" s="2">
        <f t="shared" si="530"/>
        <v>0</v>
      </c>
      <c r="M4251" s="2">
        <f t="shared" si="531"/>
        <v>0</v>
      </c>
      <c r="N4251" s="2">
        <f t="shared" si="532"/>
        <v>0</v>
      </c>
      <c r="O4251" s="2">
        <f t="shared" si="533"/>
        <v>0</v>
      </c>
      <c r="P4251" s="2">
        <f t="shared" si="534"/>
        <v>0</v>
      </c>
      <c r="Q4251" s="2">
        <f t="shared" si="535"/>
        <v>0</v>
      </c>
      <c r="R4251" s="2">
        <f t="shared" si="536"/>
        <v>0</v>
      </c>
    </row>
    <row r="4252" spans="1:18" ht="15">
      <c r="A4252">
        <v>969</v>
      </c>
      <c r="B4252" t="s">
        <v>991</v>
      </c>
      <c r="C4252" s="1">
        <v>1</v>
      </c>
      <c r="D4252">
        <f>SUMIFS(次日!$A:$A,次日!$B:$B,$B4252,次日!$C:$C,汇总!$A4252)</f>
        <v>0</v>
      </c>
      <c r="E4252">
        <f>SUMIFS('2日'!$A:$A,'2日'!$B:$B,$B4252,'2日'!$C:$C,汇总!$A4252)</f>
        <v>0</v>
      </c>
      <c r="F4252">
        <f>SUMIFS('3日'!$A:$A,'3日'!$B:$B,$B4252,'3日'!$C:$C,汇总!$A4252)</f>
        <v>0</v>
      </c>
      <c r="G4252">
        <f>SUMIFS('4日'!$A:$A,'4日'!$B:$B,$B4252,'4日'!$C:$C,汇总!$A4252)</f>
        <v>0</v>
      </c>
      <c r="H4252">
        <f>SUMIFS('5日'!$A:$A,'5日'!$B:$B,$B4252,'5日'!$C:$C,汇总!$A4252)</f>
        <v>0</v>
      </c>
      <c r="I4252">
        <f>SUMIFS('6日'!$A:$A,'6日'!$B:$B,$B4252,'6日'!$C:$C,汇总!$A4252)</f>
        <v>0</v>
      </c>
      <c r="J4252">
        <f>SUMIFS('7日'!$A:$A,'7日'!$B:$B,$B4252,'7日'!$C:$C,汇总!$A4252)</f>
        <v>0</v>
      </c>
      <c r="K4252" s="2" t="str">
        <f t="shared" si="529"/>
        <v>(969M)L1QT81 MEEG 210</v>
      </c>
      <c r="L4252" s="2">
        <f t="shared" si="530"/>
        <v>0</v>
      </c>
      <c r="M4252" s="2">
        <f t="shared" si="531"/>
        <v>0</v>
      </c>
      <c r="N4252" s="2">
        <f t="shared" si="532"/>
        <v>0</v>
      </c>
      <c r="O4252" s="2">
        <f t="shared" si="533"/>
        <v>0</v>
      </c>
      <c r="P4252" s="2">
        <f t="shared" si="534"/>
        <v>0</v>
      </c>
      <c r="Q4252" s="2">
        <f t="shared" si="535"/>
        <v>0</v>
      </c>
      <c r="R4252" s="2">
        <f t="shared" si="536"/>
        <v>0</v>
      </c>
    </row>
    <row r="4253" spans="1:18" ht="15">
      <c r="A4253">
        <v>2999</v>
      </c>
      <c r="B4253" t="s">
        <v>1734</v>
      </c>
      <c r="C4253" s="1">
        <v>1</v>
      </c>
      <c r="D4253">
        <f>SUMIFS(次日!$A:$A,次日!$B:$B,$B4253,次日!$C:$C,汇总!$A4253)</f>
        <v>0</v>
      </c>
      <c r="E4253">
        <f>SUMIFS('2日'!$A:$A,'2日'!$B:$B,$B4253,'2日'!$C:$C,汇总!$A4253)</f>
        <v>0</v>
      </c>
      <c r="F4253">
        <f>SUMIFS('3日'!$A:$A,'3日'!$B:$B,$B4253,'3日'!$C:$C,汇总!$A4253)</f>
        <v>0</v>
      </c>
      <c r="G4253">
        <f>SUMIFS('4日'!$A:$A,'4日'!$B:$B,$B4253,'4日'!$C:$C,汇总!$A4253)</f>
        <v>0</v>
      </c>
      <c r="H4253">
        <f>SUMIFS('5日'!$A:$A,'5日'!$B:$B,$B4253,'5日'!$C:$C,汇总!$A4253)</f>
        <v>0</v>
      </c>
      <c r="I4253">
        <f>SUMIFS('6日'!$A:$A,'6日'!$B:$B,$B4253,'6日'!$C:$C,汇总!$A4253)</f>
        <v>0</v>
      </c>
      <c r="J4253">
        <f>SUMIFS('7日'!$A:$A,'7日'!$B:$B,$B4253,'7日'!$C:$C,汇总!$A4253)</f>
        <v>0</v>
      </c>
      <c r="K4253" s="2" t="str">
        <f t="shared" si="529"/>
        <v>(2999M)L855 L855</v>
      </c>
      <c r="L4253" s="2">
        <f t="shared" si="530"/>
        <v>0</v>
      </c>
      <c r="M4253" s="2">
        <f t="shared" si="531"/>
        <v>0</v>
      </c>
      <c r="N4253" s="2">
        <f t="shared" si="532"/>
        <v>0</v>
      </c>
      <c r="O4253" s="2">
        <f t="shared" si="533"/>
        <v>0</v>
      </c>
      <c r="P4253" s="2">
        <f t="shared" si="534"/>
        <v>0</v>
      </c>
      <c r="Q4253" s="2">
        <f t="shared" si="535"/>
        <v>0</v>
      </c>
      <c r="R4253" s="2">
        <f t="shared" si="536"/>
        <v>0</v>
      </c>
    </row>
    <row r="4254" spans="1:18" ht="15">
      <c r="A4254">
        <v>943</v>
      </c>
      <c r="B4254" t="s">
        <v>1508</v>
      </c>
      <c r="C4254" s="1">
        <v>1</v>
      </c>
      <c r="D4254">
        <f>SUMIFS(次日!$A:$A,次日!$B:$B,$B4254,次日!$C:$C,汇总!$A4254)</f>
        <v>0</v>
      </c>
      <c r="E4254">
        <f>SUMIFS('2日'!$A:$A,'2日'!$B:$B,$B4254,'2日'!$C:$C,汇总!$A4254)</f>
        <v>0</v>
      </c>
      <c r="F4254">
        <f>SUMIFS('3日'!$A:$A,'3日'!$B:$B,$B4254,'3日'!$C:$C,汇总!$A4254)</f>
        <v>0</v>
      </c>
      <c r="G4254">
        <f>SUMIFS('4日'!$A:$A,'4日'!$B:$B,$B4254,'4日'!$C:$C,汇总!$A4254)</f>
        <v>0</v>
      </c>
      <c r="H4254">
        <f>SUMIFS('5日'!$A:$A,'5日'!$B:$B,$B4254,'5日'!$C:$C,汇总!$A4254)</f>
        <v>0</v>
      </c>
      <c r="I4254">
        <f>SUMIFS('6日'!$A:$A,'6日'!$B:$B,$B4254,'6日'!$C:$C,汇总!$A4254)</f>
        <v>0</v>
      </c>
      <c r="J4254">
        <f>SUMIFS('7日'!$A:$A,'7日'!$B:$B,$B4254,'7日'!$C:$C,汇总!$A4254)</f>
        <v>0</v>
      </c>
      <c r="K4254" s="2" t="str">
        <f t="shared" si="529"/>
        <v>(943M)L988 L988</v>
      </c>
      <c r="L4254" s="2">
        <f t="shared" si="530"/>
        <v>0</v>
      </c>
      <c r="M4254" s="2">
        <f t="shared" si="531"/>
        <v>0</v>
      </c>
      <c r="N4254" s="2">
        <f t="shared" si="532"/>
        <v>0</v>
      </c>
      <c r="O4254" s="2">
        <f t="shared" si="533"/>
        <v>0</v>
      </c>
      <c r="P4254" s="2">
        <f t="shared" si="534"/>
        <v>0</v>
      </c>
      <c r="Q4254" s="2">
        <f t="shared" si="535"/>
        <v>0</v>
      </c>
      <c r="R4254" s="2">
        <f t="shared" si="536"/>
        <v>0</v>
      </c>
    </row>
    <row r="4255" spans="1:18" ht="15">
      <c r="A4255">
        <v>1023</v>
      </c>
      <c r="B4255" t="s">
        <v>3739</v>
      </c>
      <c r="C4255" s="1">
        <v>1</v>
      </c>
      <c r="D4255">
        <f>SUMIFS(次日!$A:$A,次日!$B:$B,$B4255,次日!$C:$C,汇总!$A4255)</f>
        <v>1</v>
      </c>
      <c r="E4255">
        <f>SUMIFS('2日'!$A:$A,'2日'!$B:$B,$B4255,'2日'!$C:$C,汇总!$A4255)</f>
        <v>1</v>
      </c>
      <c r="F4255">
        <f>SUMIFS('3日'!$A:$A,'3日'!$B:$B,$B4255,'3日'!$C:$C,汇总!$A4255)</f>
        <v>0</v>
      </c>
      <c r="G4255">
        <f>SUMIFS('4日'!$A:$A,'4日'!$B:$B,$B4255,'4日'!$C:$C,汇总!$A4255)</f>
        <v>0</v>
      </c>
      <c r="H4255">
        <f>SUMIFS('5日'!$A:$A,'5日'!$B:$B,$B4255,'5日'!$C:$C,汇总!$A4255)</f>
        <v>0</v>
      </c>
      <c r="I4255">
        <f>SUMIFS('6日'!$A:$A,'6日'!$B:$B,$B4255,'6日'!$C:$C,汇总!$A4255)</f>
        <v>0</v>
      </c>
      <c r="J4255">
        <f>SUMIFS('7日'!$A:$A,'7日'!$B:$B,$B4255,'7日'!$C:$C,汇总!$A4255)</f>
        <v>0</v>
      </c>
      <c r="K4255" s="2" t="str">
        <f t="shared" si="529"/>
        <v>(1023M)LAABOO LAABOO</v>
      </c>
      <c r="L4255" s="2">
        <f t="shared" si="530"/>
        <v>1</v>
      </c>
      <c r="M4255" s="2">
        <f t="shared" si="531"/>
        <v>1</v>
      </c>
      <c r="N4255" s="2">
        <f t="shared" si="532"/>
        <v>0</v>
      </c>
      <c r="O4255" s="2">
        <f t="shared" si="533"/>
        <v>0</v>
      </c>
      <c r="P4255" s="2">
        <f t="shared" si="534"/>
        <v>0</v>
      </c>
      <c r="Q4255" s="2">
        <f t="shared" si="535"/>
        <v>0</v>
      </c>
      <c r="R4255" s="2">
        <f t="shared" si="536"/>
        <v>0</v>
      </c>
    </row>
    <row r="4256" spans="1:18" ht="15">
      <c r="A4256">
        <v>971</v>
      </c>
      <c r="B4256" t="s">
        <v>3748</v>
      </c>
      <c r="C4256" s="1">
        <v>1</v>
      </c>
      <c r="D4256">
        <f>SUMIFS(次日!$A:$A,次日!$B:$B,$B4256,次日!$C:$C,汇总!$A4256)</f>
        <v>0</v>
      </c>
      <c r="E4256">
        <f>SUMIFS('2日'!$A:$A,'2日'!$B:$B,$B4256,'2日'!$C:$C,汇总!$A4256)</f>
        <v>0</v>
      </c>
      <c r="F4256">
        <f>SUMIFS('3日'!$A:$A,'3日'!$B:$B,$B4256,'3日'!$C:$C,汇总!$A4256)</f>
        <v>0</v>
      </c>
      <c r="G4256">
        <f>SUMIFS('4日'!$A:$A,'4日'!$B:$B,$B4256,'4日'!$C:$C,汇总!$A4256)</f>
        <v>0</v>
      </c>
      <c r="H4256">
        <f>SUMIFS('5日'!$A:$A,'5日'!$B:$B,$B4256,'5日'!$C:$C,汇总!$A4256)</f>
        <v>0</v>
      </c>
      <c r="I4256">
        <f>SUMIFS('6日'!$A:$A,'6日'!$B:$B,$B4256,'6日'!$C:$C,汇总!$A4256)</f>
        <v>0</v>
      </c>
      <c r="J4256">
        <f>SUMIFS('7日'!$A:$A,'7日'!$B:$B,$B4256,'7日'!$C:$C,汇总!$A4256)</f>
        <v>0</v>
      </c>
      <c r="K4256" s="2" t="str">
        <f t="shared" si="529"/>
        <v>(971M)LANGGE L80</v>
      </c>
      <c r="L4256" s="2">
        <f t="shared" si="530"/>
        <v>0</v>
      </c>
      <c r="M4256" s="2">
        <f t="shared" si="531"/>
        <v>0</v>
      </c>
      <c r="N4256" s="2">
        <f t="shared" si="532"/>
        <v>0</v>
      </c>
      <c r="O4256" s="2">
        <f t="shared" si="533"/>
        <v>0</v>
      </c>
      <c r="P4256" s="2">
        <f t="shared" si="534"/>
        <v>0</v>
      </c>
      <c r="Q4256" s="2">
        <f t="shared" si="535"/>
        <v>0</v>
      </c>
      <c r="R4256" s="2">
        <f t="shared" si="536"/>
        <v>0</v>
      </c>
    </row>
    <row r="4257" spans="1:18" ht="15">
      <c r="A4257">
        <v>1888</v>
      </c>
      <c r="B4257" t="s">
        <v>3639</v>
      </c>
      <c r="C4257" s="1">
        <v>1</v>
      </c>
      <c r="D4257">
        <f>SUMIFS(次日!$A:$A,次日!$B:$B,$B4257,次日!$C:$C,汇总!$A4257)</f>
        <v>0</v>
      </c>
      <c r="E4257">
        <f>SUMIFS('2日'!$A:$A,'2日'!$B:$B,$B4257,'2日'!$C:$C,汇总!$A4257)</f>
        <v>0</v>
      </c>
      <c r="F4257">
        <f>SUMIFS('3日'!$A:$A,'3日'!$B:$B,$B4257,'3日'!$C:$C,汇总!$A4257)</f>
        <v>0</v>
      </c>
      <c r="G4257">
        <f>SUMIFS('4日'!$A:$A,'4日'!$B:$B,$B4257,'4日'!$C:$C,汇总!$A4257)</f>
        <v>0</v>
      </c>
      <c r="H4257">
        <f>SUMIFS('5日'!$A:$A,'5日'!$B:$B,$B4257,'5日'!$C:$C,汇总!$A4257)</f>
        <v>0</v>
      </c>
      <c r="I4257">
        <f>SUMIFS('6日'!$A:$A,'6日'!$B:$B,$B4257,'6日'!$C:$C,汇总!$A4257)</f>
        <v>0</v>
      </c>
      <c r="J4257">
        <f>SUMIFS('7日'!$A:$A,'7日'!$B:$B,$B4257,'7日'!$C:$C,汇总!$A4257)</f>
        <v>0</v>
      </c>
      <c r="K4257" s="2" t="str">
        <f t="shared" si="529"/>
        <v>(1888M)LANZU Q3</v>
      </c>
      <c r="L4257" s="2">
        <f t="shared" si="530"/>
        <v>0</v>
      </c>
      <c r="M4257" s="2">
        <f t="shared" si="531"/>
        <v>0</v>
      </c>
      <c r="N4257" s="2">
        <f t="shared" si="532"/>
        <v>0</v>
      </c>
      <c r="O4257" s="2">
        <f t="shared" si="533"/>
        <v>0</v>
      </c>
      <c r="P4257" s="2">
        <f t="shared" si="534"/>
        <v>0</v>
      </c>
      <c r="Q4257" s="2">
        <f t="shared" si="535"/>
        <v>0</v>
      </c>
      <c r="R4257" s="2">
        <f t="shared" si="536"/>
        <v>0</v>
      </c>
    </row>
    <row r="4258" spans="1:18" ht="15">
      <c r="A4258">
        <v>1867</v>
      </c>
      <c r="B4258" t="s">
        <v>3547</v>
      </c>
      <c r="C4258" s="1">
        <v>1</v>
      </c>
      <c r="D4258">
        <f>SUMIFS(次日!$A:$A,次日!$B:$B,$B4258,次日!$C:$C,汇总!$A4258)</f>
        <v>0</v>
      </c>
      <c r="E4258">
        <f>SUMIFS('2日'!$A:$A,'2日'!$B:$B,$B4258,'2日'!$C:$C,汇总!$A4258)</f>
        <v>0</v>
      </c>
      <c r="F4258">
        <f>SUMIFS('3日'!$A:$A,'3日'!$B:$B,$B4258,'3日'!$C:$C,汇总!$A4258)</f>
        <v>0</v>
      </c>
      <c r="G4258">
        <f>SUMIFS('4日'!$A:$A,'4日'!$B:$B,$B4258,'4日'!$C:$C,汇总!$A4258)</f>
        <v>0</v>
      </c>
      <c r="H4258">
        <f>SUMIFS('5日'!$A:$A,'5日'!$B:$B,$B4258,'5日'!$C:$C,汇总!$A4258)</f>
        <v>0</v>
      </c>
      <c r="I4258">
        <f>SUMIFS('6日'!$A:$A,'6日'!$B:$B,$B4258,'6日'!$C:$C,汇总!$A4258)</f>
        <v>0</v>
      </c>
      <c r="J4258">
        <f>SUMIFS('7日'!$A:$A,'7日'!$B:$B,$B4258,'7日'!$C:$C,汇总!$A4258)</f>
        <v>0</v>
      </c>
      <c r="K4258" s="2" t="str">
        <f t="shared" si="529"/>
        <v>(1867M)LANZU Q3_999</v>
      </c>
      <c r="L4258" s="2">
        <f t="shared" si="530"/>
        <v>0</v>
      </c>
      <c r="M4258" s="2">
        <f t="shared" si="531"/>
        <v>0</v>
      </c>
      <c r="N4258" s="2">
        <f t="shared" si="532"/>
        <v>0</v>
      </c>
      <c r="O4258" s="2">
        <f t="shared" si="533"/>
        <v>0</v>
      </c>
      <c r="P4258" s="2">
        <f t="shared" si="534"/>
        <v>0</v>
      </c>
      <c r="Q4258" s="2">
        <f t="shared" si="535"/>
        <v>0</v>
      </c>
      <c r="R4258" s="2">
        <f t="shared" si="536"/>
        <v>0</v>
      </c>
    </row>
    <row r="4259" spans="1:18" ht="15">
      <c r="A4259">
        <v>927</v>
      </c>
      <c r="B4259" t="s">
        <v>3979</v>
      </c>
      <c r="C4259" s="1">
        <v>1</v>
      </c>
      <c r="D4259">
        <f>SUMIFS(次日!$A:$A,次日!$B:$B,$B4259,次日!$C:$C,汇总!$A4259)</f>
        <v>0</v>
      </c>
      <c r="E4259">
        <f>SUMIFS('2日'!$A:$A,'2日'!$B:$B,$B4259,'2日'!$C:$C,汇总!$A4259)</f>
        <v>1</v>
      </c>
      <c r="F4259">
        <f>SUMIFS('3日'!$A:$A,'3日'!$B:$B,$B4259,'3日'!$C:$C,汇总!$A4259)</f>
        <v>0</v>
      </c>
      <c r="G4259">
        <f>SUMIFS('4日'!$A:$A,'4日'!$B:$B,$B4259,'4日'!$C:$C,汇总!$A4259)</f>
        <v>1</v>
      </c>
      <c r="H4259">
        <f>SUMIFS('5日'!$A:$A,'5日'!$B:$B,$B4259,'5日'!$C:$C,汇总!$A4259)</f>
        <v>0</v>
      </c>
      <c r="I4259">
        <f>SUMIFS('6日'!$A:$A,'6日'!$B:$B,$B4259,'6日'!$C:$C,汇总!$A4259)</f>
        <v>0</v>
      </c>
      <c r="J4259">
        <f>SUMIFS('7日'!$A:$A,'7日'!$B:$B,$B4259,'7日'!$C:$C,汇总!$A4259)</f>
        <v>0</v>
      </c>
      <c r="K4259" s="2" t="str">
        <f t="shared" si="529"/>
        <v>(927M)LCPO L3</v>
      </c>
      <c r="L4259" s="2">
        <f t="shared" si="530"/>
        <v>0</v>
      </c>
      <c r="M4259" s="2">
        <f t="shared" si="531"/>
        <v>1</v>
      </c>
      <c r="N4259" s="2">
        <f t="shared" si="532"/>
        <v>0</v>
      </c>
      <c r="O4259" s="2">
        <f t="shared" si="533"/>
        <v>1</v>
      </c>
      <c r="P4259" s="2">
        <f t="shared" si="534"/>
        <v>0</v>
      </c>
      <c r="Q4259" s="2">
        <f t="shared" si="535"/>
        <v>0</v>
      </c>
      <c r="R4259" s="2">
        <f t="shared" si="536"/>
        <v>0</v>
      </c>
    </row>
    <row r="4260" spans="1:18" ht="15">
      <c r="A4260">
        <v>892</v>
      </c>
      <c r="B4260" t="s">
        <v>687</v>
      </c>
      <c r="C4260" s="1">
        <v>1</v>
      </c>
      <c r="D4260">
        <f>SUMIFS(次日!$A:$A,次日!$B:$B,$B4260,次日!$C:$C,汇总!$A4260)</f>
        <v>0</v>
      </c>
      <c r="E4260">
        <f>SUMIFS('2日'!$A:$A,'2日'!$B:$B,$B4260,'2日'!$C:$C,汇总!$A4260)</f>
        <v>0</v>
      </c>
      <c r="F4260">
        <f>SUMIFS('3日'!$A:$A,'3日'!$B:$B,$B4260,'3日'!$C:$C,汇总!$A4260)</f>
        <v>0</v>
      </c>
      <c r="G4260">
        <f>SUMIFS('4日'!$A:$A,'4日'!$B:$B,$B4260,'4日'!$C:$C,汇总!$A4260)</f>
        <v>0</v>
      </c>
      <c r="H4260">
        <f>SUMIFS('5日'!$A:$A,'5日'!$B:$B,$B4260,'5日'!$C:$C,汇总!$A4260)</f>
        <v>0</v>
      </c>
      <c r="I4260">
        <f>SUMIFS('6日'!$A:$A,'6日'!$B:$B,$B4260,'6日'!$C:$C,汇总!$A4260)</f>
        <v>0</v>
      </c>
      <c r="J4260">
        <f>SUMIFS('7日'!$A:$A,'7日'!$B:$B,$B4260,'7日'!$C:$C,汇总!$A4260)</f>
        <v>0</v>
      </c>
      <c r="K4260" s="2" t="str">
        <f t="shared" si="529"/>
        <v>(892M)LEADCORE AoleDior</v>
      </c>
      <c r="L4260" s="2">
        <f t="shared" si="530"/>
        <v>0</v>
      </c>
      <c r="M4260" s="2">
        <f t="shared" si="531"/>
        <v>0</v>
      </c>
      <c r="N4260" s="2">
        <f t="shared" si="532"/>
        <v>0</v>
      </c>
      <c r="O4260" s="2">
        <f t="shared" si="533"/>
        <v>0</v>
      </c>
      <c r="P4260" s="2">
        <f t="shared" si="534"/>
        <v>0</v>
      </c>
      <c r="Q4260" s="2">
        <f t="shared" si="535"/>
        <v>0</v>
      </c>
      <c r="R4260" s="2">
        <f t="shared" si="536"/>
        <v>0</v>
      </c>
    </row>
    <row r="4261" spans="1:18" ht="15">
      <c r="A4261">
        <v>1899</v>
      </c>
      <c r="B4261" t="s">
        <v>3559</v>
      </c>
      <c r="C4261" s="1">
        <v>1</v>
      </c>
      <c r="D4261">
        <f>SUMIFS(次日!$A:$A,次日!$B:$B,$B4261,次日!$C:$C,汇总!$A4261)</f>
        <v>0</v>
      </c>
      <c r="E4261">
        <f>SUMIFS('2日'!$A:$A,'2日'!$B:$B,$B4261,'2日'!$C:$C,汇总!$A4261)</f>
        <v>0</v>
      </c>
      <c r="F4261">
        <f>SUMIFS('3日'!$A:$A,'3日'!$B:$B,$B4261,'3日'!$C:$C,汇总!$A4261)</f>
        <v>0</v>
      </c>
      <c r="G4261">
        <f>SUMIFS('4日'!$A:$A,'4日'!$B:$B,$B4261,'4日'!$C:$C,汇总!$A4261)</f>
        <v>0</v>
      </c>
      <c r="H4261">
        <f>SUMIFS('5日'!$A:$A,'5日'!$B:$B,$B4261,'5日'!$C:$C,汇总!$A4261)</f>
        <v>0</v>
      </c>
      <c r="I4261">
        <f>SUMIFS('6日'!$A:$A,'6日'!$B:$B,$B4261,'6日'!$C:$C,汇总!$A4261)</f>
        <v>0</v>
      </c>
      <c r="J4261">
        <f>SUMIFS('7日'!$A:$A,'7日'!$B:$B,$B4261,'7日'!$C:$C,汇总!$A4261)</f>
        <v>0</v>
      </c>
      <c r="K4261" s="2" t="str">
        <f t="shared" si="529"/>
        <v>(1899M)LEADCORE ???????§???¨??????</v>
      </c>
      <c r="L4261" s="2">
        <f t="shared" si="530"/>
        <v>0</v>
      </c>
      <c r="M4261" s="2">
        <f t="shared" si="531"/>
        <v>0</v>
      </c>
      <c r="N4261" s="2">
        <f t="shared" si="532"/>
        <v>0</v>
      </c>
      <c r="O4261" s="2">
        <f t="shared" si="533"/>
        <v>0</v>
      </c>
      <c r="P4261" s="2">
        <f t="shared" si="534"/>
        <v>0</v>
      </c>
      <c r="Q4261" s="2">
        <f t="shared" si="535"/>
        <v>0</v>
      </c>
      <c r="R4261" s="2">
        <f t="shared" si="536"/>
        <v>0</v>
      </c>
    </row>
    <row r="4262" spans="1:18" ht="15">
      <c r="A4262">
        <v>963</v>
      </c>
      <c r="B4262" t="s">
        <v>3491</v>
      </c>
      <c r="C4262" s="1">
        <v>1</v>
      </c>
      <c r="D4262">
        <f>SUMIFS(次日!$A:$A,次日!$B:$B,$B4262,次日!$C:$C,汇总!$A4262)</f>
        <v>1</v>
      </c>
      <c r="E4262">
        <f>SUMIFS('2日'!$A:$A,'2日'!$B:$B,$B4262,'2日'!$C:$C,汇总!$A4262)</f>
        <v>0</v>
      </c>
      <c r="F4262">
        <f>SUMIFS('3日'!$A:$A,'3日'!$B:$B,$B4262,'3日'!$C:$C,汇总!$A4262)</f>
        <v>0</v>
      </c>
      <c r="G4262">
        <f>SUMIFS('4日'!$A:$A,'4日'!$B:$B,$B4262,'4日'!$C:$C,汇总!$A4262)</f>
        <v>0</v>
      </c>
      <c r="H4262">
        <f>SUMIFS('5日'!$A:$A,'5日'!$B:$B,$B4262,'5日'!$C:$C,汇总!$A4262)</f>
        <v>0</v>
      </c>
      <c r="I4262">
        <f>SUMIFS('6日'!$A:$A,'6日'!$B:$B,$B4262,'6日'!$C:$C,汇总!$A4262)</f>
        <v>0</v>
      </c>
      <c r="J4262">
        <f>SUMIFS('7日'!$A:$A,'7日'!$B:$B,$B4262,'7日'!$C:$C,汇总!$A4262)</f>
        <v>0</v>
      </c>
      <c r="K4262" s="2" t="str">
        <f t="shared" si="529"/>
        <v>(963M)LEAGOO Lead 2S</v>
      </c>
      <c r="L4262" s="2">
        <f t="shared" si="530"/>
        <v>1</v>
      </c>
      <c r="M4262" s="2">
        <f t="shared" si="531"/>
        <v>0</v>
      </c>
      <c r="N4262" s="2">
        <f t="shared" si="532"/>
        <v>0</v>
      </c>
      <c r="O4262" s="2">
        <f t="shared" si="533"/>
        <v>0</v>
      </c>
      <c r="P4262" s="2">
        <f t="shared" si="534"/>
        <v>0</v>
      </c>
      <c r="Q4262" s="2">
        <f t="shared" si="535"/>
        <v>0</v>
      </c>
      <c r="R4262" s="2">
        <f t="shared" si="536"/>
        <v>0</v>
      </c>
    </row>
    <row r="4263" spans="1:18" ht="15">
      <c r="A4263">
        <v>6044</v>
      </c>
      <c r="B4263" t="s">
        <v>3937</v>
      </c>
      <c r="C4263" s="1">
        <v>1</v>
      </c>
      <c r="D4263">
        <f>SUMIFS(次日!$A:$A,次日!$B:$B,$B4263,次日!$C:$C,汇总!$A4263)</f>
        <v>1</v>
      </c>
      <c r="E4263">
        <f>SUMIFS('2日'!$A:$A,'2日'!$B:$B,$B4263,'2日'!$C:$C,汇总!$A4263)</f>
        <v>0</v>
      </c>
      <c r="F4263">
        <f>SUMIFS('3日'!$A:$A,'3日'!$B:$B,$B4263,'3日'!$C:$C,汇总!$A4263)</f>
        <v>0</v>
      </c>
      <c r="G4263">
        <f>SUMIFS('4日'!$A:$A,'4日'!$B:$B,$B4263,'4日'!$C:$C,汇总!$A4263)</f>
        <v>0</v>
      </c>
      <c r="H4263">
        <f>SUMIFS('5日'!$A:$A,'5日'!$B:$B,$B4263,'5日'!$C:$C,汇总!$A4263)</f>
        <v>0</v>
      </c>
      <c r="I4263">
        <f>SUMIFS('6日'!$A:$A,'6日'!$B:$B,$B4263,'6日'!$C:$C,汇总!$A4263)</f>
        <v>0</v>
      </c>
      <c r="J4263">
        <f>SUMIFS('7日'!$A:$A,'7日'!$B:$B,$B4263,'7日'!$C:$C,汇总!$A4263)</f>
        <v>0</v>
      </c>
      <c r="K4263" s="2" t="str">
        <f t="shared" si="529"/>
        <v>(6044M)LEKE 4</v>
      </c>
      <c r="L4263" s="2">
        <f t="shared" si="530"/>
        <v>1</v>
      </c>
      <c r="M4263" s="2">
        <f t="shared" si="531"/>
        <v>0</v>
      </c>
      <c r="N4263" s="2">
        <f t="shared" si="532"/>
        <v>0</v>
      </c>
      <c r="O4263" s="2">
        <f t="shared" si="533"/>
        <v>0</v>
      </c>
      <c r="P4263" s="2">
        <f t="shared" si="534"/>
        <v>0</v>
      </c>
      <c r="Q4263" s="2">
        <f t="shared" si="535"/>
        <v>0</v>
      </c>
      <c r="R4263" s="2">
        <f t="shared" si="536"/>
        <v>0</v>
      </c>
    </row>
    <row r="4264" spans="1:18" ht="15">
      <c r="A4264">
        <v>2936</v>
      </c>
      <c r="B4264" t="s">
        <v>2178</v>
      </c>
      <c r="C4264" s="1">
        <v>1</v>
      </c>
      <c r="D4264">
        <f>SUMIFS(次日!$A:$A,次日!$B:$B,$B4264,次日!$C:$C,汇总!$A4264)</f>
        <v>1</v>
      </c>
      <c r="E4264">
        <f>SUMIFS('2日'!$A:$A,'2日'!$B:$B,$B4264,'2日'!$C:$C,汇总!$A4264)</f>
        <v>0</v>
      </c>
      <c r="F4264">
        <f>SUMIFS('3日'!$A:$A,'3日'!$B:$B,$B4264,'3日'!$C:$C,汇总!$A4264)</f>
        <v>0</v>
      </c>
      <c r="G4264">
        <f>SUMIFS('4日'!$A:$A,'4日'!$B:$B,$B4264,'4日'!$C:$C,汇总!$A4264)</f>
        <v>0</v>
      </c>
      <c r="H4264">
        <f>SUMIFS('5日'!$A:$A,'5日'!$B:$B,$B4264,'5日'!$C:$C,汇总!$A4264)</f>
        <v>0</v>
      </c>
      <c r="I4264">
        <f>SUMIFS('6日'!$A:$A,'6日'!$B:$B,$B4264,'6日'!$C:$C,汇总!$A4264)</f>
        <v>0</v>
      </c>
      <c r="J4264">
        <f>SUMIFS('7日'!$A:$A,'7日'!$B:$B,$B4264,'7日'!$C:$C,汇总!$A4264)</f>
        <v>0</v>
      </c>
      <c r="K4264" s="2" t="str">
        <f t="shared" si="529"/>
        <v>(2936M)LEKE LEKE</v>
      </c>
      <c r="L4264" s="2">
        <f t="shared" si="530"/>
        <v>1</v>
      </c>
      <c r="M4264" s="2">
        <f t="shared" si="531"/>
        <v>0</v>
      </c>
      <c r="N4264" s="2">
        <f t="shared" si="532"/>
        <v>0</v>
      </c>
      <c r="O4264" s="2">
        <f t="shared" si="533"/>
        <v>0</v>
      </c>
      <c r="P4264" s="2">
        <f t="shared" si="534"/>
        <v>0</v>
      </c>
      <c r="Q4264" s="2">
        <f t="shared" si="535"/>
        <v>0</v>
      </c>
      <c r="R4264" s="2">
        <f t="shared" si="536"/>
        <v>0</v>
      </c>
    </row>
    <row r="4265" spans="1:18" ht="15">
      <c r="A4265">
        <v>3958</v>
      </c>
      <c r="B4265" t="s">
        <v>2178</v>
      </c>
      <c r="C4265" s="1">
        <v>1</v>
      </c>
      <c r="D4265">
        <f>SUMIFS(次日!$A:$A,次日!$B:$B,$B4265,次日!$C:$C,汇总!$A4265)</f>
        <v>0</v>
      </c>
      <c r="E4265">
        <f>SUMIFS('2日'!$A:$A,'2日'!$B:$B,$B4265,'2日'!$C:$C,汇总!$A4265)</f>
        <v>0</v>
      </c>
      <c r="F4265">
        <f>SUMIFS('3日'!$A:$A,'3日'!$B:$B,$B4265,'3日'!$C:$C,汇总!$A4265)</f>
        <v>0</v>
      </c>
      <c r="G4265">
        <f>SUMIFS('4日'!$A:$A,'4日'!$B:$B,$B4265,'4日'!$C:$C,汇总!$A4265)</f>
        <v>0</v>
      </c>
      <c r="H4265">
        <f>SUMIFS('5日'!$A:$A,'5日'!$B:$B,$B4265,'5日'!$C:$C,汇总!$A4265)</f>
        <v>0</v>
      </c>
      <c r="I4265">
        <f>SUMIFS('6日'!$A:$A,'6日'!$B:$B,$B4265,'6日'!$C:$C,汇总!$A4265)</f>
        <v>0</v>
      </c>
      <c r="J4265">
        <f>SUMIFS('7日'!$A:$A,'7日'!$B:$B,$B4265,'7日'!$C:$C,汇总!$A4265)</f>
        <v>0</v>
      </c>
      <c r="K4265" s="2" t="str">
        <f t="shared" si="529"/>
        <v>(3958M)LEKE LEKE</v>
      </c>
      <c r="L4265" s="2">
        <f t="shared" si="530"/>
        <v>0</v>
      </c>
      <c r="M4265" s="2">
        <f t="shared" si="531"/>
        <v>0</v>
      </c>
      <c r="N4265" s="2">
        <f t="shared" si="532"/>
        <v>0</v>
      </c>
      <c r="O4265" s="2">
        <f t="shared" si="533"/>
        <v>0</v>
      </c>
      <c r="P4265" s="2">
        <f t="shared" si="534"/>
        <v>0</v>
      </c>
      <c r="Q4265" s="2">
        <f t="shared" si="535"/>
        <v>0</v>
      </c>
      <c r="R4265" s="2">
        <f t="shared" si="536"/>
        <v>0</v>
      </c>
    </row>
    <row r="4266" spans="1:18" ht="15">
      <c r="A4266">
        <v>976</v>
      </c>
      <c r="B4266" t="s">
        <v>3910</v>
      </c>
      <c r="C4266" s="1">
        <v>1</v>
      </c>
      <c r="D4266">
        <f>SUMIFS(次日!$A:$A,次日!$B:$B,$B4266,次日!$C:$C,汇总!$A4266)</f>
        <v>0</v>
      </c>
      <c r="E4266">
        <f>SUMIFS('2日'!$A:$A,'2日'!$B:$B,$B4266,'2日'!$C:$C,汇总!$A4266)</f>
        <v>0</v>
      </c>
      <c r="F4266">
        <f>SUMIFS('3日'!$A:$A,'3日'!$B:$B,$B4266,'3日'!$C:$C,汇总!$A4266)</f>
        <v>0</v>
      </c>
      <c r="G4266">
        <f>SUMIFS('4日'!$A:$A,'4日'!$B:$B,$B4266,'4日'!$C:$C,汇总!$A4266)</f>
        <v>0</v>
      </c>
      <c r="H4266">
        <f>SUMIFS('5日'!$A:$A,'5日'!$B:$B,$B4266,'5日'!$C:$C,汇总!$A4266)</f>
        <v>0</v>
      </c>
      <c r="I4266">
        <f>SUMIFS('6日'!$A:$A,'6日'!$B:$B,$B4266,'6日'!$C:$C,汇总!$A4266)</f>
        <v>0</v>
      </c>
      <c r="J4266">
        <f>SUMIFS('7日'!$A:$A,'7日'!$B:$B,$B4266,'7日'!$C:$C,汇总!$A4266)</f>
        <v>0</v>
      </c>
      <c r="K4266" s="2" t="str">
        <f t="shared" si="529"/>
        <v>(976M)LENOVO IdeaTab A2107A-H</v>
      </c>
      <c r="L4266" s="2">
        <f t="shared" si="530"/>
        <v>0</v>
      </c>
      <c r="M4266" s="2">
        <f t="shared" si="531"/>
        <v>0</v>
      </c>
      <c r="N4266" s="2">
        <f t="shared" si="532"/>
        <v>0</v>
      </c>
      <c r="O4266" s="2">
        <f t="shared" si="533"/>
        <v>0</v>
      </c>
      <c r="P4266" s="2">
        <f t="shared" si="534"/>
        <v>0</v>
      </c>
      <c r="Q4266" s="2">
        <f t="shared" si="535"/>
        <v>0</v>
      </c>
      <c r="R4266" s="2">
        <f t="shared" si="536"/>
        <v>0</v>
      </c>
    </row>
    <row r="4267" spans="1:18" ht="15">
      <c r="A4267">
        <v>994</v>
      </c>
      <c r="B4267" t="s">
        <v>1992</v>
      </c>
      <c r="C4267" s="1">
        <v>1</v>
      </c>
      <c r="D4267">
        <f>SUMIFS(次日!$A:$A,次日!$B:$B,$B4267,次日!$C:$C,汇总!$A4267)</f>
        <v>1</v>
      </c>
      <c r="E4267">
        <f>SUMIFS('2日'!$A:$A,'2日'!$B:$B,$B4267,'2日'!$C:$C,汇总!$A4267)</f>
        <v>1</v>
      </c>
      <c r="F4267">
        <f>SUMIFS('3日'!$A:$A,'3日'!$B:$B,$B4267,'3日'!$C:$C,汇总!$A4267)</f>
        <v>0</v>
      </c>
      <c r="G4267">
        <f>SUMIFS('4日'!$A:$A,'4日'!$B:$B,$B4267,'4日'!$C:$C,汇总!$A4267)</f>
        <v>0</v>
      </c>
      <c r="H4267">
        <f>SUMIFS('5日'!$A:$A,'5日'!$B:$B,$B4267,'5日'!$C:$C,汇总!$A4267)</f>
        <v>0</v>
      </c>
      <c r="I4267">
        <f>SUMIFS('6日'!$A:$A,'6日'!$B:$B,$B4267,'6日'!$C:$C,汇总!$A4267)</f>
        <v>0</v>
      </c>
      <c r="J4267">
        <f>SUMIFS('7日'!$A:$A,'7日'!$B:$B,$B4267,'7日'!$C:$C,汇总!$A4267)</f>
        <v>0</v>
      </c>
      <c r="K4267" s="2" t="str">
        <f t="shared" si="529"/>
        <v>(994M)LENOVO IdeaTab S6000-F</v>
      </c>
      <c r="L4267" s="2">
        <f t="shared" si="530"/>
        <v>1</v>
      </c>
      <c r="M4267" s="2">
        <f t="shared" si="531"/>
        <v>1</v>
      </c>
      <c r="N4267" s="2">
        <f t="shared" si="532"/>
        <v>0</v>
      </c>
      <c r="O4267" s="2">
        <f t="shared" si="533"/>
        <v>0</v>
      </c>
      <c r="P4267" s="2">
        <f t="shared" si="534"/>
        <v>0</v>
      </c>
      <c r="Q4267" s="2">
        <f t="shared" si="535"/>
        <v>0</v>
      </c>
      <c r="R4267" s="2">
        <f t="shared" si="536"/>
        <v>0</v>
      </c>
    </row>
    <row r="4268" spans="1:18" ht="15">
      <c r="A4268">
        <v>973</v>
      </c>
      <c r="B4268" t="s">
        <v>334</v>
      </c>
      <c r="C4268" s="1">
        <v>1</v>
      </c>
      <c r="D4268">
        <f>SUMIFS(次日!$A:$A,次日!$B:$B,$B4268,次日!$C:$C,汇总!$A4268)</f>
        <v>1</v>
      </c>
      <c r="E4268">
        <f>SUMIFS('2日'!$A:$A,'2日'!$B:$B,$B4268,'2日'!$C:$C,汇总!$A4268)</f>
        <v>0</v>
      </c>
      <c r="F4268">
        <f>SUMIFS('3日'!$A:$A,'3日'!$B:$B,$B4268,'3日'!$C:$C,汇总!$A4268)</f>
        <v>0</v>
      </c>
      <c r="G4268">
        <f>SUMIFS('4日'!$A:$A,'4日'!$B:$B,$B4268,'4日'!$C:$C,汇总!$A4268)</f>
        <v>0</v>
      </c>
      <c r="H4268">
        <f>SUMIFS('5日'!$A:$A,'5日'!$B:$B,$B4268,'5日'!$C:$C,汇总!$A4268)</f>
        <v>0</v>
      </c>
      <c r="I4268">
        <f>SUMIFS('6日'!$A:$A,'6日'!$B:$B,$B4268,'6日'!$C:$C,汇总!$A4268)</f>
        <v>0</v>
      </c>
      <c r="J4268">
        <f>SUMIFS('7日'!$A:$A,'7日'!$B:$B,$B4268,'7日'!$C:$C,汇总!$A4268)</f>
        <v>0</v>
      </c>
      <c r="K4268" s="2" t="str">
        <f t="shared" si="529"/>
        <v>(973M)LENOVO IdeaTabA2109A</v>
      </c>
      <c r="L4268" s="2">
        <f t="shared" si="530"/>
        <v>1</v>
      </c>
      <c r="M4268" s="2">
        <f t="shared" si="531"/>
        <v>0</v>
      </c>
      <c r="N4268" s="2">
        <f t="shared" si="532"/>
        <v>0</v>
      </c>
      <c r="O4268" s="2">
        <f t="shared" si="533"/>
        <v>0</v>
      </c>
      <c r="P4268" s="2">
        <f t="shared" si="534"/>
        <v>0</v>
      </c>
      <c r="Q4268" s="2">
        <f t="shared" si="535"/>
        <v>0</v>
      </c>
      <c r="R4268" s="2">
        <f t="shared" si="536"/>
        <v>0</v>
      </c>
    </row>
    <row r="4269" spans="1:18" ht="15">
      <c r="A4269">
        <v>975</v>
      </c>
      <c r="B4269" t="s">
        <v>2819</v>
      </c>
      <c r="C4269" s="1">
        <v>1</v>
      </c>
      <c r="D4269">
        <f>SUMIFS(次日!$A:$A,次日!$B:$B,$B4269,次日!$C:$C,汇总!$A4269)</f>
        <v>0</v>
      </c>
      <c r="E4269">
        <f>SUMIFS('2日'!$A:$A,'2日'!$B:$B,$B4269,'2日'!$C:$C,汇总!$A4269)</f>
        <v>0</v>
      </c>
      <c r="F4269">
        <f>SUMIFS('3日'!$A:$A,'3日'!$B:$B,$B4269,'3日'!$C:$C,汇总!$A4269)</f>
        <v>0</v>
      </c>
      <c r="G4269">
        <f>SUMIFS('4日'!$A:$A,'4日'!$B:$B,$B4269,'4日'!$C:$C,汇总!$A4269)</f>
        <v>0</v>
      </c>
      <c r="H4269">
        <f>SUMIFS('5日'!$A:$A,'5日'!$B:$B,$B4269,'5日'!$C:$C,汇总!$A4269)</f>
        <v>0</v>
      </c>
      <c r="I4269">
        <f>SUMIFS('6日'!$A:$A,'6日'!$B:$B,$B4269,'6日'!$C:$C,汇总!$A4269)</f>
        <v>0</v>
      </c>
      <c r="J4269">
        <f>SUMIFS('7日'!$A:$A,'7日'!$B:$B,$B4269,'7日'!$C:$C,汇总!$A4269)</f>
        <v>0</v>
      </c>
      <c r="K4269" s="2" t="str">
        <f t="shared" si="529"/>
        <v>(975M)LENOVO IdeaTabA2207A-H</v>
      </c>
      <c r="L4269" s="2">
        <f t="shared" si="530"/>
        <v>0</v>
      </c>
      <c r="M4269" s="2">
        <f t="shared" si="531"/>
        <v>0</v>
      </c>
      <c r="N4269" s="2">
        <f t="shared" si="532"/>
        <v>0</v>
      </c>
      <c r="O4269" s="2">
        <f t="shared" si="533"/>
        <v>0</v>
      </c>
      <c r="P4269" s="2">
        <f t="shared" si="534"/>
        <v>0</v>
      </c>
      <c r="Q4269" s="2">
        <f t="shared" si="535"/>
        <v>0</v>
      </c>
      <c r="R4269" s="2">
        <f t="shared" si="536"/>
        <v>0</v>
      </c>
    </row>
    <row r="4270" spans="1:18" ht="15">
      <c r="A4270">
        <v>961</v>
      </c>
      <c r="B4270" t="s">
        <v>2187</v>
      </c>
      <c r="C4270" s="1">
        <v>1</v>
      </c>
      <c r="D4270">
        <f>SUMIFS(次日!$A:$A,次日!$B:$B,$B4270,次日!$C:$C,汇总!$A4270)</f>
        <v>0</v>
      </c>
      <c r="E4270">
        <f>SUMIFS('2日'!$A:$A,'2日'!$B:$B,$B4270,'2日'!$C:$C,汇总!$A4270)</f>
        <v>0</v>
      </c>
      <c r="F4270">
        <f>SUMIFS('3日'!$A:$A,'3日'!$B:$B,$B4270,'3日'!$C:$C,汇总!$A4270)</f>
        <v>0</v>
      </c>
      <c r="G4270">
        <f>SUMIFS('4日'!$A:$A,'4日'!$B:$B,$B4270,'4日'!$C:$C,汇总!$A4270)</f>
        <v>0</v>
      </c>
      <c r="H4270">
        <f>SUMIFS('5日'!$A:$A,'5日'!$B:$B,$B4270,'5日'!$C:$C,汇总!$A4270)</f>
        <v>0</v>
      </c>
      <c r="I4270">
        <f>SUMIFS('6日'!$A:$A,'6日'!$B:$B,$B4270,'6日'!$C:$C,汇总!$A4270)</f>
        <v>0</v>
      </c>
      <c r="J4270">
        <f>SUMIFS('7日'!$A:$A,'7日'!$B:$B,$B4270,'7日'!$C:$C,汇总!$A4270)</f>
        <v>0</v>
      </c>
      <c r="K4270" s="2" t="str">
        <f t="shared" si="529"/>
        <v>(961M)LENOVO Lenovo 2 A7-30HC</v>
      </c>
      <c r="L4270" s="2">
        <f t="shared" si="530"/>
        <v>0</v>
      </c>
      <c r="M4270" s="2">
        <f t="shared" si="531"/>
        <v>0</v>
      </c>
      <c r="N4270" s="2">
        <f t="shared" si="532"/>
        <v>0</v>
      </c>
      <c r="O4270" s="2">
        <f t="shared" si="533"/>
        <v>0</v>
      </c>
      <c r="P4270" s="2">
        <f t="shared" si="534"/>
        <v>0</v>
      </c>
      <c r="Q4270" s="2">
        <f t="shared" si="535"/>
        <v>0</v>
      </c>
      <c r="R4270" s="2">
        <f t="shared" si="536"/>
        <v>0</v>
      </c>
    </row>
    <row r="4271" spans="1:18" ht="15">
      <c r="A4271">
        <v>963</v>
      </c>
      <c r="B4271" t="s">
        <v>2367</v>
      </c>
      <c r="C4271" s="1">
        <v>1</v>
      </c>
      <c r="D4271">
        <f>SUMIFS(次日!$A:$A,次日!$B:$B,$B4271,次日!$C:$C,汇总!$A4271)</f>
        <v>0</v>
      </c>
      <c r="E4271">
        <f>SUMIFS('2日'!$A:$A,'2日'!$B:$B,$B4271,'2日'!$C:$C,汇总!$A4271)</f>
        <v>0</v>
      </c>
      <c r="F4271">
        <f>SUMIFS('3日'!$A:$A,'3日'!$B:$B,$B4271,'3日'!$C:$C,汇总!$A4271)</f>
        <v>0</v>
      </c>
      <c r="G4271">
        <f>SUMIFS('4日'!$A:$A,'4日'!$B:$B,$B4271,'4日'!$C:$C,汇总!$A4271)</f>
        <v>0</v>
      </c>
      <c r="H4271">
        <f>SUMIFS('5日'!$A:$A,'5日'!$B:$B,$B4271,'5日'!$C:$C,汇总!$A4271)</f>
        <v>0</v>
      </c>
      <c r="I4271">
        <f>SUMIFS('6日'!$A:$A,'6日'!$B:$B,$B4271,'6日'!$C:$C,汇总!$A4271)</f>
        <v>0</v>
      </c>
      <c r="J4271">
        <f>SUMIFS('7日'!$A:$A,'7日'!$B:$B,$B4271,'7日'!$C:$C,汇总!$A4271)</f>
        <v>0</v>
      </c>
      <c r="K4271" s="2" t="str">
        <f t="shared" si="529"/>
        <v>(963M)LENOVO Lenovo 2 A7-30TC</v>
      </c>
      <c r="L4271" s="2">
        <f t="shared" si="530"/>
        <v>0</v>
      </c>
      <c r="M4271" s="2">
        <f t="shared" si="531"/>
        <v>0</v>
      </c>
      <c r="N4271" s="2">
        <f t="shared" si="532"/>
        <v>0</v>
      </c>
      <c r="O4271" s="2">
        <f t="shared" si="533"/>
        <v>0</v>
      </c>
      <c r="P4271" s="2">
        <f t="shared" si="534"/>
        <v>0</v>
      </c>
      <c r="Q4271" s="2">
        <f t="shared" si="535"/>
        <v>0</v>
      </c>
      <c r="R4271" s="2">
        <f t="shared" si="536"/>
        <v>0</v>
      </c>
    </row>
    <row r="4272" spans="1:18" ht="15">
      <c r="A4272">
        <v>1928</v>
      </c>
      <c r="B4272" t="s">
        <v>2003</v>
      </c>
      <c r="C4272" s="1">
        <v>1</v>
      </c>
      <c r="D4272">
        <f>SUMIFS(次日!$A:$A,次日!$B:$B,$B4272,次日!$C:$C,汇总!$A4272)</f>
        <v>0</v>
      </c>
      <c r="E4272">
        <f>SUMIFS('2日'!$A:$A,'2日'!$B:$B,$B4272,'2日'!$C:$C,汇总!$A4272)</f>
        <v>0</v>
      </c>
      <c r="F4272">
        <f>SUMIFS('3日'!$A:$A,'3日'!$B:$B,$B4272,'3日'!$C:$C,汇总!$A4272)</f>
        <v>0</v>
      </c>
      <c r="G4272">
        <f>SUMIFS('4日'!$A:$A,'4日'!$B:$B,$B4272,'4日'!$C:$C,汇总!$A4272)</f>
        <v>0</v>
      </c>
      <c r="H4272">
        <f>SUMIFS('5日'!$A:$A,'5日'!$B:$B,$B4272,'5日'!$C:$C,汇总!$A4272)</f>
        <v>0</v>
      </c>
      <c r="I4272">
        <f>SUMIFS('6日'!$A:$A,'6日'!$B:$B,$B4272,'6日'!$C:$C,汇总!$A4272)</f>
        <v>0</v>
      </c>
      <c r="J4272">
        <f>SUMIFS('7日'!$A:$A,'7日'!$B:$B,$B4272,'7日'!$C:$C,汇总!$A4272)</f>
        <v>0</v>
      </c>
      <c r="K4272" s="2" t="str">
        <f t="shared" si="529"/>
        <v>(1928M)LENOVO Lenovo 2 A8-50LC</v>
      </c>
      <c r="L4272" s="2">
        <f t="shared" si="530"/>
        <v>0</v>
      </c>
      <c r="M4272" s="2">
        <f t="shared" si="531"/>
        <v>0</v>
      </c>
      <c r="N4272" s="2">
        <f t="shared" si="532"/>
        <v>0</v>
      </c>
      <c r="O4272" s="2">
        <f t="shared" si="533"/>
        <v>0</v>
      </c>
      <c r="P4272" s="2">
        <f t="shared" si="534"/>
        <v>0</v>
      </c>
      <c r="Q4272" s="2">
        <f t="shared" si="535"/>
        <v>0</v>
      </c>
      <c r="R4272" s="2">
        <f t="shared" si="536"/>
        <v>0</v>
      </c>
    </row>
    <row r="4273" spans="1:18" ht="15">
      <c r="B4273" t="s">
        <v>161</v>
      </c>
      <c r="C4273" s="1">
        <v>1</v>
      </c>
      <c r="D4273">
        <f>SUMIFS(次日!$A:$A,次日!$B:$B,$B4273,次日!$C:$C,汇总!$A4273)</f>
        <v>0</v>
      </c>
      <c r="E4273">
        <f>SUMIFS('2日'!$A:$A,'2日'!$B:$B,$B4273,'2日'!$C:$C,汇总!$A4273)</f>
        <v>0</v>
      </c>
      <c r="F4273">
        <f>SUMIFS('3日'!$A:$A,'3日'!$B:$B,$B4273,'3日'!$C:$C,汇总!$A4273)</f>
        <v>0</v>
      </c>
      <c r="G4273">
        <f>SUMIFS('4日'!$A:$A,'4日'!$B:$B,$B4273,'4日'!$C:$C,汇总!$A4273)</f>
        <v>0</v>
      </c>
      <c r="H4273">
        <f>SUMIFS('5日'!$A:$A,'5日'!$B:$B,$B4273,'5日'!$C:$C,汇总!$A4273)</f>
        <v>0</v>
      </c>
      <c r="I4273">
        <f>SUMIFS('6日'!$A:$A,'6日'!$B:$B,$B4273,'6日'!$C:$C,汇总!$A4273)</f>
        <v>0</v>
      </c>
      <c r="J4273">
        <f>SUMIFS('7日'!$A:$A,'7日'!$B:$B,$B4273,'7日'!$C:$C,汇总!$A4273)</f>
        <v>0</v>
      </c>
      <c r="K4273" s="2" t="str">
        <f t="shared" si="529"/>
        <v>(M)LENOVO Lenovo A3000-H</v>
      </c>
      <c r="L4273" s="2">
        <f t="shared" si="530"/>
        <v>0</v>
      </c>
      <c r="M4273" s="2">
        <f t="shared" si="531"/>
        <v>0</v>
      </c>
      <c r="N4273" s="2">
        <f t="shared" si="532"/>
        <v>0</v>
      </c>
      <c r="O4273" s="2">
        <f t="shared" si="533"/>
        <v>0</v>
      </c>
      <c r="P4273" s="2">
        <f t="shared" si="534"/>
        <v>0</v>
      </c>
      <c r="Q4273" s="2">
        <f t="shared" si="535"/>
        <v>0</v>
      </c>
      <c r="R4273" s="2">
        <f t="shared" si="536"/>
        <v>0</v>
      </c>
    </row>
    <row r="4274" spans="1:18" ht="15">
      <c r="B4274" t="s">
        <v>61</v>
      </c>
      <c r="C4274" s="1">
        <v>1</v>
      </c>
      <c r="D4274">
        <f>SUMIFS(次日!$A:$A,次日!$B:$B,$B4274,次日!$C:$C,汇总!$A4274)</f>
        <v>0</v>
      </c>
      <c r="E4274">
        <f>SUMIFS('2日'!$A:$A,'2日'!$B:$B,$B4274,'2日'!$C:$C,汇总!$A4274)</f>
        <v>0</v>
      </c>
      <c r="F4274">
        <f>SUMIFS('3日'!$A:$A,'3日'!$B:$B,$B4274,'3日'!$C:$C,汇总!$A4274)</f>
        <v>0</v>
      </c>
      <c r="G4274">
        <f>SUMIFS('4日'!$A:$A,'4日'!$B:$B,$B4274,'4日'!$C:$C,汇总!$A4274)</f>
        <v>0</v>
      </c>
      <c r="H4274">
        <f>SUMIFS('5日'!$A:$A,'5日'!$B:$B,$B4274,'5日'!$C:$C,汇总!$A4274)</f>
        <v>0</v>
      </c>
      <c r="I4274">
        <f>SUMIFS('6日'!$A:$A,'6日'!$B:$B,$B4274,'6日'!$C:$C,汇总!$A4274)</f>
        <v>0</v>
      </c>
      <c r="J4274">
        <f>SUMIFS('7日'!$A:$A,'7日'!$B:$B,$B4274,'7日'!$C:$C,汇总!$A4274)</f>
        <v>0</v>
      </c>
      <c r="K4274" s="2" t="str">
        <f t="shared" si="529"/>
        <v>(M)LENOVO Lenovo A308t</v>
      </c>
      <c r="L4274" s="2">
        <f t="shared" si="530"/>
        <v>0</v>
      </c>
      <c r="M4274" s="2">
        <f t="shared" si="531"/>
        <v>0</v>
      </c>
      <c r="N4274" s="2">
        <f t="shared" si="532"/>
        <v>0</v>
      </c>
      <c r="O4274" s="2">
        <f t="shared" si="533"/>
        <v>0</v>
      </c>
      <c r="P4274" s="2">
        <f t="shared" si="534"/>
        <v>0</v>
      </c>
      <c r="Q4274" s="2">
        <f t="shared" si="535"/>
        <v>0</v>
      </c>
      <c r="R4274" s="2">
        <f t="shared" si="536"/>
        <v>0</v>
      </c>
    </row>
    <row r="4275" spans="1:18" ht="15">
      <c r="A4275">
        <v>961</v>
      </c>
      <c r="B4275" t="s">
        <v>3790</v>
      </c>
      <c r="C4275" s="1">
        <v>1</v>
      </c>
      <c r="D4275">
        <f>SUMIFS(次日!$A:$A,次日!$B:$B,$B4275,次日!$C:$C,汇总!$A4275)</f>
        <v>0</v>
      </c>
      <c r="E4275">
        <f>SUMIFS('2日'!$A:$A,'2日'!$B:$B,$B4275,'2日'!$C:$C,汇总!$A4275)</f>
        <v>0</v>
      </c>
      <c r="F4275">
        <f>SUMIFS('3日'!$A:$A,'3日'!$B:$B,$B4275,'3日'!$C:$C,汇总!$A4275)</f>
        <v>0</v>
      </c>
      <c r="G4275">
        <f>SUMIFS('4日'!$A:$A,'4日'!$B:$B,$B4275,'4日'!$C:$C,汇总!$A4275)</f>
        <v>0</v>
      </c>
      <c r="H4275">
        <f>SUMIFS('5日'!$A:$A,'5日'!$B:$B,$B4275,'5日'!$C:$C,汇总!$A4275)</f>
        <v>0</v>
      </c>
      <c r="I4275">
        <f>SUMIFS('6日'!$A:$A,'6日'!$B:$B,$B4275,'6日'!$C:$C,汇总!$A4275)</f>
        <v>0</v>
      </c>
      <c r="J4275">
        <f>SUMIFS('7日'!$A:$A,'7日'!$B:$B,$B4275,'7日'!$C:$C,汇总!$A4275)</f>
        <v>0</v>
      </c>
      <c r="K4275" s="2" t="str">
        <f t="shared" si="529"/>
        <v>(961M)LENOVO Lenovo A3300-HV</v>
      </c>
      <c r="L4275" s="2">
        <f t="shared" si="530"/>
        <v>0</v>
      </c>
      <c r="M4275" s="2">
        <f t="shared" si="531"/>
        <v>0</v>
      </c>
      <c r="N4275" s="2">
        <f t="shared" si="532"/>
        <v>0</v>
      </c>
      <c r="O4275" s="2">
        <f t="shared" si="533"/>
        <v>0</v>
      </c>
      <c r="P4275" s="2">
        <f t="shared" si="534"/>
        <v>0</v>
      </c>
      <c r="Q4275" s="2">
        <f t="shared" si="535"/>
        <v>0</v>
      </c>
      <c r="R4275" s="2">
        <f t="shared" si="536"/>
        <v>0</v>
      </c>
    </row>
    <row r="4276" spans="1:18" ht="15">
      <c r="B4276" t="s">
        <v>441</v>
      </c>
      <c r="C4276" s="1">
        <v>1</v>
      </c>
      <c r="D4276">
        <f>SUMIFS(次日!$A:$A,次日!$B:$B,$B4276,次日!$C:$C,汇总!$A4276)</f>
        <v>0</v>
      </c>
      <c r="E4276">
        <f>SUMIFS('2日'!$A:$A,'2日'!$B:$B,$B4276,'2日'!$C:$C,汇总!$A4276)</f>
        <v>0</v>
      </c>
      <c r="F4276">
        <f>SUMIFS('3日'!$A:$A,'3日'!$B:$B,$B4276,'3日'!$C:$C,汇总!$A4276)</f>
        <v>0</v>
      </c>
      <c r="G4276">
        <f>SUMIFS('4日'!$A:$A,'4日'!$B:$B,$B4276,'4日'!$C:$C,汇总!$A4276)</f>
        <v>0</v>
      </c>
      <c r="H4276">
        <f>SUMIFS('5日'!$A:$A,'5日'!$B:$B,$B4276,'5日'!$C:$C,汇总!$A4276)</f>
        <v>0</v>
      </c>
      <c r="I4276">
        <f>SUMIFS('6日'!$A:$A,'6日'!$B:$B,$B4276,'6日'!$C:$C,汇总!$A4276)</f>
        <v>0</v>
      </c>
      <c r="J4276">
        <f>SUMIFS('7日'!$A:$A,'7日'!$B:$B,$B4276,'7日'!$C:$C,汇总!$A4276)</f>
        <v>0</v>
      </c>
      <c r="K4276" s="2" t="str">
        <f t="shared" si="529"/>
        <v>(M)LENOVO Lenovo A3300-T</v>
      </c>
      <c r="L4276" s="2">
        <f t="shared" si="530"/>
        <v>0</v>
      </c>
      <c r="M4276" s="2">
        <f t="shared" si="531"/>
        <v>0</v>
      </c>
      <c r="N4276" s="2">
        <f t="shared" si="532"/>
        <v>0</v>
      </c>
      <c r="O4276" s="2">
        <f t="shared" si="533"/>
        <v>0</v>
      </c>
      <c r="P4276" s="2">
        <f t="shared" si="534"/>
        <v>0</v>
      </c>
      <c r="Q4276" s="2">
        <f t="shared" si="535"/>
        <v>0</v>
      </c>
      <c r="R4276" s="2">
        <f t="shared" si="536"/>
        <v>0</v>
      </c>
    </row>
    <row r="4277" spans="1:18" ht="15">
      <c r="A4277">
        <v>953</v>
      </c>
      <c r="B4277" t="s">
        <v>441</v>
      </c>
      <c r="C4277" s="1">
        <v>1</v>
      </c>
      <c r="D4277">
        <f>SUMIFS(次日!$A:$A,次日!$B:$B,$B4277,次日!$C:$C,汇总!$A4277)</f>
        <v>0</v>
      </c>
      <c r="E4277">
        <f>SUMIFS('2日'!$A:$A,'2日'!$B:$B,$B4277,'2日'!$C:$C,汇总!$A4277)</f>
        <v>0</v>
      </c>
      <c r="F4277">
        <f>SUMIFS('3日'!$A:$A,'3日'!$B:$B,$B4277,'3日'!$C:$C,汇总!$A4277)</f>
        <v>0</v>
      </c>
      <c r="G4277">
        <f>SUMIFS('4日'!$A:$A,'4日'!$B:$B,$B4277,'4日'!$C:$C,汇总!$A4277)</f>
        <v>0</v>
      </c>
      <c r="H4277">
        <f>SUMIFS('5日'!$A:$A,'5日'!$B:$B,$B4277,'5日'!$C:$C,汇总!$A4277)</f>
        <v>0</v>
      </c>
      <c r="I4277">
        <f>SUMIFS('6日'!$A:$A,'6日'!$B:$B,$B4277,'6日'!$C:$C,汇总!$A4277)</f>
        <v>0</v>
      </c>
      <c r="J4277">
        <f>SUMIFS('7日'!$A:$A,'7日'!$B:$B,$B4277,'7日'!$C:$C,汇总!$A4277)</f>
        <v>0</v>
      </c>
      <c r="K4277" s="2" t="str">
        <f t="shared" si="529"/>
        <v>(953M)LENOVO Lenovo A3300-T</v>
      </c>
      <c r="L4277" s="2">
        <f t="shared" si="530"/>
        <v>0</v>
      </c>
      <c r="M4277" s="2">
        <f t="shared" si="531"/>
        <v>0</v>
      </c>
      <c r="N4277" s="2">
        <f t="shared" si="532"/>
        <v>0</v>
      </c>
      <c r="O4277" s="2">
        <f t="shared" si="533"/>
        <v>0</v>
      </c>
      <c r="P4277" s="2">
        <f t="shared" si="534"/>
        <v>0</v>
      </c>
      <c r="Q4277" s="2">
        <f t="shared" si="535"/>
        <v>0</v>
      </c>
      <c r="R4277" s="2">
        <f t="shared" si="536"/>
        <v>0</v>
      </c>
    </row>
    <row r="4278" spans="1:18" ht="15">
      <c r="A4278">
        <v>918</v>
      </c>
      <c r="B4278" t="s">
        <v>185</v>
      </c>
      <c r="C4278" s="1">
        <v>1</v>
      </c>
      <c r="D4278">
        <f>SUMIFS(次日!$A:$A,次日!$B:$B,$B4278,次日!$C:$C,汇总!$A4278)</f>
        <v>0</v>
      </c>
      <c r="E4278">
        <f>SUMIFS('2日'!$A:$A,'2日'!$B:$B,$B4278,'2日'!$C:$C,汇总!$A4278)</f>
        <v>0</v>
      </c>
      <c r="F4278">
        <f>SUMIFS('3日'!$A:$A,'3日'!$B:$B,$B4278,'3日'!$C:$C,汇总!$A4278)</f>
        <v>0</v>
      </c>
      <c r="G4278">
        <f>SUMIFS('4日'!$A:$A,'4日'!$B:$B,$B4278,'4日'!$C:$C,汇总!$A4278)</f>
        <v>0</v>
      </c>
      <c r="H4278">
        <f>SUMIFS('5日'!$A:$A,'5日'!$B:$B,$B4278,'5日'!$C:$C,汇总!$A4278)</f>
        <v>0</v>
      </c>
      <c r="I4278">
        <f>SUMIFS('6日'!$A:$A,'6日'!$B:$B,$B4278,'6日'!$C:$C,汇总!$A4278)</f>
        <v>0</v>
      </c>
      <c r="J4278">
        <f>SUMIFS('7日'!$A:$A,'7日'!$B:$B,$B4278,'7日'!$C:$C,汇总!$A4278)</f>
        <v>0</v>
      </c>
      <c r="K4278" s="2" t="str">
        <f t="shared" si="529"/>
        <v>(918M)LENOVO Lenovo A5860</v>
      </c>
      <c r="L4278" s="2">
        <f t="shared" si="530"/>
        <v>0</v>
      </c>
      <c r="M4278" s="2">
        <f t="shared" si="531"/>
        <v>0</v>
      </c>
      <c r="N4278" s="2">
        <f t="shared" si="532"/>
        <v>0</v>
      </c>
      <c r="O4278" s="2">
        <f t="shared" si="533"/>
        <v>0</v>
      </c>
      <c r="P4278" s="2">
        <f t="shared" si="534"/>
        <v>0</v>
      </c>
      <c r="Q4278" s="2">
        <f t="shared" si="535"/>
        <v>0</v>
      </c>
      <c r="R4278" s="2">
        <f t="shared" si="536"/>
        <v>0</v>
      </c>
    </row>
    <row r="4279" spans="1:18" ht="15">
      <c r="A4279">
        <v>900</v>
      </c>
      <c r="B4279" t="s">
        <v>2856</v>
      </c>
      <c r="C4279" s="1">
        <v>1</v>
      </c>
      <c r="D4279">
        <f>SUMIFS(次日!$A:$A,次日!$B:$B,$B4279,次日!$C:$C,汇总!$A4279)</f>
        <v>0</v>
      </c>
      <c r="E4279">
        <f>SUMIFS('2日'!$A:$A,'2日'!$B:$B,$B4279,'2日'!$C:$C,汇总!$A4279)</f>
        <v>0</v>
      </c>
      <c r="F4279">
        <f>SUMIFS('3日'!$A:$A,'3日'!$B:$B,$B4279,'3日'!$C:$C,汇总!$A4279)</f>
        <v>0</v>
      </c>
      <c r="G4279">
        <f>SUMIFS('4日'!$A:$A,'4日'!$B:$B,$B4279,'4日'!$C:$C,汇总!$A4279)</f>
        <v>0</v>
      </c>
      <c r="H4279">
        <f>SUMIFS('5日'!$A:$A,'5日'!$B:$B,$B4279,'5日'!$C:$C,汇总!$A4279)</f>
        <v>0</v>
      </c>
      <c r="I4279">
        <f>SUMIFS('6日'!$A:$A,'6日'!$B:$B,$B4279,'6日'!$C:$C,汇总!$A4279)</f>
        <v>0</v>
      </c>
      <c r="J4279">
        <f>SUMIFS('7日'!$A:$A,'7日'!$B:$B,$B4279,'7日'!$C:$C,汇总!$A4279)</f>
        <v>0</v>
      </c>
      <c r="K4279" s="2" t="str">
        <f t="shared" si="529"/>
        <v>(900M)LENOVO Lenovo A6000</v>
      </c>
      <c r="L4279" s="2">
        <f t="shared" si="530"/>
        <v>0</v>
      </c>
      <c r="M4279" s="2">
        <f t="shared" si="531"/>
        <v>0</v>
      </c>
      <c r="N4279" s="2">
        <f t="shared" si="532"/>
        <v>0</v>
      </c>
      <c r="O4279" s="2">
        <f t="shared" si="533"/>
        <v>0</v>
      </c>
      <c r="P4279" s="2">
        <f t="shared" si="534"/>
        <v>0</v>
      </c>
      <c r="Q4279" s="2">
        <f t="shared" si="535"/>
        <v>0</v>
      </c>
      <c r="R4279" s="2">
        <f t="shared" si="536"/>
        <v>0</v>
      </c>
    </row>
    <row r="4280" spans="1:18" ht="15">
      <c r="B4280" t="s">
        <v>962</v>
      </c>
      <c r="C4280" s="1">
        <v>1</v>
      </c>
      <c r="D4280">
        <f>SUMIFS(次日!$A:$A,次日!$B:$B,$B4280,次日!$C:$C,汇总!$A4280)</f>
        <v>0</v>
      </c>
      <c r="E4280">
        <f>SUMIFS('2日'!$A:$A,'2日'!$B:$B,$B4280,'2日'!$C:$C,汇总!$A4280)</f>
        <v>0</v>
      </c>
      <c r="F4280">
        <f>SUMIFS('3日'!$A:$A,'3日'!$B:$B,$B4280,'3日'!$C:$C,汇总!$A4280)</f>
        <v>0</v>
      </c>
      <c r="G4280">
        <f>SUMIFS('4日'!$A:$A,'4日'!$B:$B,$B4280,'4日'!$C:$C,汇总!$A4280)</f>
        <v>0</v>
      </c>
      <c r="H4280">
        <f>SUMIFS('5日'!$A:$A,'5日'!$B:$B,$B4280,'5日'!$C:$C,汇总!$A4280)</f>
        <v>0</v>
      </c>
      <c r="I4280">
        <f>SUMIFS('6日'!$A:$A,'6日'!$B:$B,$B4280,'6日'!$C:$C,汇总!$A4280)</f>
        <v>0</v>
      </c>
      <c r="J4280">
        <f>SUMIFS('7日'!$A:$A,'7日'!$B:$B,$B4280,'7日'!$C:$C,汇总!$A4280)</f>
        <v>0</v>
      </c>
      <c r="K4280" s="2" t="str">
        <f t="shared" si="529"/>
        <v>(M)LENOVO Lenovo A688t</v>
      </c>
      <c r="L4280" s="2">
        <f t="shared" si="530"/>
        <v>0</v>
      </c>
      <c r="M4280" s="2">
        <f t="shared" si="531"/>
        <v>0</v>
      </c>
      <c r="N4280" s="2">
        <f t="shared" si="532"/>
        <v>0</v>
      </c>
      <c r="O4280" s="2">
        <f t="shared" si="533"/>
        <v>0</v>
      </c>
      <c r="P4280" s="2">
        <f t="shared" si="534"/>
        <v>0</v>
      </c>
      <c r="Q4280" s="2">
        <f t="shared" si="535"/>
        <v>0</v>
      </c>
      <c r="R4280" s="2">
        <f t="shared" si="536"/>
        <v>0</v>
      </c>
    </row>
    <row r="4281" spans="1:18" ht="15">
      <c r="A4281">
        <v>2798</v>
      </c>
      <c r="B4281" t="s">
        <v>3735</v>
      </c>
      <c r="C4281" s="1">
        <v>1</v>
      </c>
      <c r="D4281">
        <f>SUMIFS(次日!$A:$A,次日!$B:$B,$B4281,次日!$C:$C,汇总!$A4281)</f>
        <v>0</v>
      </c>
      <c r="E4281">
        <f>SUMIFS('2日'!$A:$A,'2日'!$B:$B,$B4281,'2日'!$C:$C,汇总!$A4281)</f>
        <v>0</v>
      </c>
      <c r="F4281">
        <f>SUMIFS('3日'!$A:$A,'3日'!$B:$B,$B4281,'3日'!$C:$C,汇总!$A4281)</f>
        <v>0</v>
      </c>
      <c r="G4281">
        <f>SUMIFS('4日'!$A:$A,'4日'!$B:$B,$B4281,'4日'!$C:$C,汇总!$A4281)</f>
        <v>0</v>
      </c>
      <c r="H4281">
        <f>SUMIFS('5日'!$A:$A,'5日'!$B:$B,$B4281,'5日'!$C:$C,汇总!$A4281)</f>
        <v>0</v>
      </c>
      <c r="I4281">
        <f>SUMIFS('6日'!$A:$A,'6日'!$B:$B,$B4281,'6日'!$C:$C,汇总!$A4281)</f>
        <v>0</v>
      </c>
      <c r="J4281">
        <f>SUMIFS('7日'!$A:$A,'7日'!$B:$B,$B4281,'7日'!$C:$C,汇总!$A4281)</f>
        <v>0</v>
      </c>
      <c r="K4281" s="2" t="str">
        <f t="shared" si="529"/>
        <v>(2798M)LENOVO Lenovo A7020a40</v>
      </c>
      <c r="L4281" s="2">
        <f t="shared" si="530"/>
        <v>0</v>
      </c>
      <c r="M4281" s="2">
        <f t="shared" si="531"/>
        <v>0</v>
      </c>
      <c r="N4281" s="2">
        <f t="shared" si="532"/>
        <v>0</v>
      </c>
      <c r="O4281" s="2">
        <f t="shared" si="533"/>
        <v>0</v>
      </c>
      <c r="P4281" s="2">
        <f t="shared" si="534"/>
        <v>0</v>
      </c>
      <c r="Q4281" s="2">
        <f t="shared" si="535"/>
        <v>0</v>
      </c>
      <c r="R4281" s="2">
        <f t="shared" si="536"/>
        <v>0</v>
      </c>
    </row>
    <row r="4282" spans="1:18" ht="15">
      <c r="B4282" t="s">
        <v>900</v>
      </c>
      <c r="C4282" s="1">
        <v>1</v>
      </c>
      <c r="D4282">
        <f>SUMIFS(次日!$A:$A,次日!$B:$B,$B4282,次日!$C:$C,汇总!$A4282)</f>
        <v>0</v>
      </c>
      <c r="E4282">
        <f>SUMIFS('2日'!$A:$A,'2日'!$B:$B,$B4282,'2日'!$C:$C,汇总!$A4282)</f>
        <v>0</v>
      </c>
      <c r="F4282">
        <f>SUMIFS('3日'!$A:$A,'3日'!$B:$B,$B4282,'3日'!$C:$C,汇总!$A4282)</f>
        <v>0</v>
      </c>
      <c r="G4282">
        <f>SUMIFS('4日'!$A:$A,'4日'!$B:$B,$B4282,'4日'!$C:$C,汇总!$A4282)</f>
        <v>0</v>
      </c>
      <c r="H4282">
        <f>SUMIFS('5日'!$A:$A,'5日'!$B:$B,$B4282,'5日'!$C:$C,汇总!$A4282)</f>
        <v>0</v>
      </c>
      <c r="I4282">
        <f>SUMIFS('6日'!$A:$A,'6日'!$B:$B,$B4282,'6日'!$C:$C,汇总!$A4282)</f>
        <v>0</v>
      </c>
      <c r="J4282">
        <f>SUMIFS('7日'!$A:$A,'7日'!$B:$B,$B4282,'7日'!$C:$C,汇总!$A4282)</f>
        <v>0</v>
      </c>
      <c r="K4282" s="2" t="str">
        <f t="shared" si="529"/>
        <v>(M)LENOVO Lenovo A768t</v>
      </c>
      <c r="L4282" s="2">
        <f t="shared" si="530"/>
        <v>0</v>
      </c>
      <c r="M4282" s="2">
        <f t="shared" si="531"/>
        <v>0</v>
      </c>
      <c r="N4282" s="2">
        <f t="shared" si="532"/>
        <v>0</v>
      </c>
      <c r="O4282" s="2">
        <f t="shared" si="533"/>
        <v>0</v>
      </c>
      <c r="P4282" s="2">
        <f t="shared" si="534"/>
        <v>0</v>
      </c>
      <c r="Q4282" s="2">
        <f t="shared" si="535"/>
        <v>0</v>
      </c>
      <c r="R4282" s="2">
        <f t="shared" si="536"/>
        <v>0</v>
      </c>
    </row>
    <row r="4283" spans="1:18" ht="15">
      <c r="B4283" t="s">
        <v>186</v>
      </c>
      <c r="C4283" s="1">
        <v>1</v>
      </c>
      <c r="D4283">
        <f>SUMIFS(次日!$A:$A,次日!$B:$B,$B4283,次日!$C:$C,汇总!$A4283)</f>
        <v>0</v>
      </c>
      <c r="E4283">
        <f>SUMIFS('2日'!$A:$A,'2日'!$B:$B,$B4283,'2日'!$C:$C,汇总!$A4283)</f>
        <v>0</v>
      </c>
      <c r="F4283">
        <f>SUMIFS('3日'!$A:$A,'3日'!$B:$B,$B4283,'3日'!$C:$C,汇总!$A4283)</f>
        <v>0</v>
      </c>
      <c r="G4283">
        <f>SUMIFS('4日'!$A:$A,'4日'!$B:$B,$B4283,'4日'!$C:$C,汇总!$A4283)</f>
        <v>0</v>
      </c>
      <c r="H4283">
        <f>SUMIFS('5日'!$A:$A,'5日'!$B:$B,$B4283,'5日'!$C:$C,汇总!$A4283)</f>
        <v>0</v>
      </c>
      <c r="I4283">
        <f>SUMIFS('6日'!$A:$A,'6日'!$B:$B,$B4283,'6日'!$C:$C,汇总!$A4283)</f>
        <v>0</v>
      </c>
      <c r="J4283">
        <f>SUMIFS('7日'!$A:$A,'7日'!$B:$B,$B4283,'7日'!$C:$C,汇总!$A4283)</f>
        <v>0</v>
      </c>
      <c r="K4283" s="2" t="str">
        <f t="shared" si="529"/>
        <v>(M)LENOVO Lenovo A808t</v>
      </c>
      <c r="L4283" s="2">
        <f t="shared" si="530"/>
        <v>0</v>
      </c>
      <c r="M4283" s="2">
        <f t="shared" si="531"/>
        <v>0</v>
      </c>
      <c r="N4283" s="2">
        <f t="shared" si="532"/>
        <v>0</v>
      </c>
      <c r="O4283" s="2">
        <f t="shared" si="533"/>
        <v>0</v>
      </c>
      <c r="P4283" s="2">
        <f t="shared" si="534"/>
        <v>0</v>
      </c>
      <c r="Q4283" s="2">
        <f t="shared" si="535"/>
        <v>0</v>
      </c>
      <c r="R4283" s="2">
        <f t="shared" si="536"/>
        <v>0</v>
      </c>
    </row>
    <row r="4284" spans="1:18" ht="15">
      <c r="B4284" t="s">
        <v>1282</v>
      </c>
      <c r="C4284" s="1">
        <v>1</v>
      </c>
      <c r="D4284">
        <f>SUMIFS(次日!$A:$A,次日!$B:$B,$B4284,次日!$C:$C,汇总!$A4284)</f>
        <v>0</v>
      </c>
      <c r="E4284">
        <f>SUMIFS('2日'!$A:$A,'2日'!$B:$B,$B4284,'2日'!$C:$C,汇总!$A4284)</f>
        <v>0</v>
      </c>
      <c r="F4284">
        <f>SUMIFS('3日'!$A:$A,'3日'!$B:$B,$B4284,'3日'!$C:$C,汇总!$A4284)</f>
        <v>0</v>
      </c>
      <c r="G4284">
        <f>SUMIFS('4日'!$A:$A,'4日'!$B:$B,$B4284,'4日'!$C:$C,汇总!$A4284)</f>
        <v>0</v>
      </c>
      <c r="H4284">
        <f>SUMIFS('5日'!$A:$A,'5日'!$B:$B,$B4284,'5日'!$C:$C,汇总!$A4284)</f>
        <v>0</v>
      </c>
      <c r="I4284">
        <f>SUMIFS('6日'!$A:$A,'6日'!$B:$B,$B4284,'6日'!$C:$C,汇总!$A4284)</f>
        <v>0</v>
      </c>
      <c r="J4284">
        <f>SUMIFS('7日'!$A:$A,'7日'!$B:$B,$B4284,'7日'!$C:$C,汇总!$A4284)</f>
        <v>0</v>
      </c>
      <c r="K4284" s="2" t="str">
        <f t="shared" si="529"/>
        <v>(M)LENOVO Lenovo A808t-i</v>
      </c>
      <c r="L4284" s="2">
        <f t="shared" si="530"/>
        <v>0</v>
      </c>
      <c r="M4284" s="2">
        <f t="shared" si="531"/>
        <v>0</v>
      </c>
      <c r="N4284" s="2">
        <f t="shared" si="532"/>
        <v>0</v>
      </c>
      <c r="O4284" s="2">
        <f t="shared" si="533"/>
        <v>0</v>
      </c>
      <c r="P4284" s="2">
        <f t="shared" si="534"/>
        <v>0</v>
      </c>
      <c r="Q4284" s="2">
        <f t="shared" si="535"/>
        <v>0</v>
      </c>
      <c r="R4284" s="2">
        <f t="shared" si="536"/>
        <v>0</v>
      </c>
    </row>
    <row r="4285" spans="1:18" ht="15">
      <c r="A4285">
        <v>975</v>
      </c>
      <c r="B4285" t="s">
        <v>2848</v>
      </c>
      <c r="C4285" s="1">
        <v>1</v>
      </c>
      <c r="D4285">
        <f>SUMIFS(次日!$A:$A,次日!$B:$B,$B4285,次日!$C:$C,汇总!$A4285)</f>
        <v>0</v>
      </c>
      <c r="E4285">
        <f>SUMIFS('2日'!$A:$A,'2日'!$B:$B,$B4285,'2日'!$C:$C,汇总!$A4285)</f>
        <v>0</v>
      </c>
      <c r="F4285">
        <f>SUMIFS('3日'!$A:$A,'3日'!$B:$B,$B4285,'3日'!$C:$C,汇总!$A4285)</f>
        <v>0</v>
      </c>
      <c r="G4285">
        <f>SUMIFS('4日'!$A:$A,'4日'!$B:$B,$B4285,'4日'!$C:$C,汇总!$A4285)</f>
        <v>0</v>
      </c>
      <c r="H4285">
        <f>SUMIFS('5日'!$A:$A,'5日'!$B:$B,$B4285,'5日'!$C:$C,汇总!$A4285)</f>
        <v>0</v>
      </c>
      <c r="I4285">
        <f>SUMIFS('6日'!$A:$A,'6日'!$B:$B,$B4285,'6日'!$C:$C,汇总!$A4285)</f>
        <v>0</v>
      </c>
      <c r="J4285">
        <f>SUMIFS('7日'!$A:$A,'7日'!$B:$B,$B4285,'7日'!$C:$C,汇总!$A4285)</f>
        <v>0</v>
      </c>
      <c r="K4285" s="2" t="str">
        <f t="shared" si="529"/>
        <v>(975M)LENOVO Lenovo A830</v>
      </c>
      <c r="L4285" s="2">
        <f t="shared" si="530"/>
        <v>0</v>
      </c>
      <c r="M4285" s="2">
        <f t="shared" si="531"/>
        <v>0</v>
      </c>
      <c r="N4285" s="2">
        <f t="shared" si="532"/>
        <v>0</v>
      </c>
      <c r="O4285" s="2">
        <f t="shared" si="533"/>
        <v>0</v>
      </c>
      <c r="P4285" s="2">
        <f t="shared" si="534"/>
        <v>0</v>
      </c>
      <c r="Q4285" s="2">
        <f t="shared" si="535"/>
        <v>0</v>
      </c>
      <c r="R4285" s="2">
        <f t="shared" si="536"/>
        <v>0</v>
      </c>
    </row>
    <row r="4286" spans="1:18" ht="15">
      <c r="B4286" t="s">
        <v>466</v>
      </c>
      <c r="C4286" s="1">
        <v>1</v>
      </c>
      <c r="D4286">
        <f>SUMIFS(次日!$A:$A,次日!$B:$B,$B4286,次日!$C:$C,汇总!$A4286)</f>
        <v>0</v>
      </c>
      <c r="E4286">
        <f>SUMIFS('2日'!$A:$A,'2日'!$B:$B,$B4286,'2日'!$C:$C,汇总!$A4286)</f>
        <v>0</v>
      </c>
      <c r="F4286">
        <f>SUMIFS('3日'!$A:$A,'3日'!$B:$B,$B4286,'3日'!$C:$C,汇总!$A4286)</f>
        <v>0</v>
      </c>
      <c r="G4286">
        <f>SUMIFS('4日'!$A:$A,'4日'!$B:$B,$B4286,'4日'!$C:$C,汇总!$A4286)</f>
        <v>0</v>
      </c>
      <c r="H4286">
        <f>SUMIFS('5日'!$A:$A,'5日'!$B:$B,$B4286,'5日'!$C:$C,汇总!$A4286)</f>
        <v>0</v>
      </c>
      <c r="I4286">
        <f>SUMIFS('6日'!$A:$A,'6日'!$B:$B,$B4286,'6日'!$C:$C,汇总!$A4286)</f>
        <v>0</v>
      </c>
      <c r="J4286">
        <f>SUMIFS('7日'!$A:$A,'7日'!$B:$B,$B4286,'7日'!$C:$C,汇总!$A4286)</f>
        <v>0</v>
      </c>
      <c r="K4286" s="2" t="str">
        <f t="shared" si="529"/>
        <v>(M)LENOVO Lenovo A850</v>
      </c>
      <c r="L4286" s="2">
        <f t="shared" si="530"/>
        <v>0</v>
      </c>
      <c r="M4286" s="2">
        <f t="shared" si="531"/>
        <v>0</v>
      </c>
      <c r="N4286" s="2">
        <f t="shared" si="532"/>
        <v>0</v>
      </c>
      <c r="O4286" s="2">
        <f t="shared" si="533"/>
        <v>0</v>
      </c>
      <c r="P4286" s="2">
        <f t="shared" si="534"/>
        <v>0</v>
      </c>
      <c r="Q4286" s="2">
        <f t="shared" si="535"/>
        <v>0</v>
      </c>
      <c r="R4286" s="2">
        <f t="shared" si="536"/>
        <v>0</v>
      </c>
    </row>
    <row r="4287" spans="1:18" ht="15">
      <c r="A4287">
        <v>994</v>
      </c>
      <c r="B4287" t="s">
        <v>3457</v>
      </c>
      <c r="C4287" s="1">
        <v>1</v>
      </c>
      <c r="D4287">
        <f>SUMIFS(次日!$A:$A,次日!$B:$B,$B4287,次日!$C:$C,汇总!$A4287)</f>
        <v>0</v>
      </c>
      <c r="E4287">
        <f>SUMIFS('2日'!$A:$A,'2日'!$B:$B,$B4287,'2日'!$C:$C,汇总!$A4287)</f>
        <v>0</v>
      </c>
      <c r="F4287">
        <f>SUMIFS('3日'!$A:$A,'3日'!$B:$B,$B4287,'3日'!$C:$C,汇总!$A4287)</f>
        <v>0</v>
      </c>
      <c r="G4287">
        <f>SUMIFS('4日'!$A:$A,'4日'!$B:$B,$B4287,'4日'!$C:$C,汇总!$A4287)</f>
        <v>0</v>
      </c>
      <c r="H4287">
        <f>SUMIFS('5日'!$A:$A,'5日'!$B:$B,$B4287,'5日'!$C:$C,汇总!$A4287)</f>
        <v>0</v>
      </c>
      <c r="I4287">
        <f>SUMIFS('6日'!$A:$A,'6日'!$B:$B,$B4287,'6日'!$C:$C,汇总!$A4287)</f>
        <v>0</v>
      </c>
      <c r="J4287">
        <f>SUMIFS('7日'!$A:$A,'7日'!$B:$B,$B4287,'7日'!$C:$C,汇总!$A4287)</f>
        <v>0</v>
      </c>
      <c r="K4287" s="2" t="str">
        <f t="shared" si="529"/>
        <v>(994M)LENOVO Lenovo B6000-F</v>
      </c>
      <c r="L4287" s="2">
        <f t="shared" si="530"/>
        <v>0</v>
      </c>
      <c r="M4287" s="2">
        <f t="shared" si="531"/>
        <v>0</v>
      </c>
      <c r="N4287" s="2">
        <f t="shared" si="532"/>
        <v>0</v>
      </c>
      <c r="O4287" s="2">
        <f t="shared" si="533"/>
        <v>0</v>
      </c>
      <c r="P4287" s="2">
        <f t="shared" si="534"/>
        <v>0</v>
      </c>
      <c r="Q4287" s="2">
        <f t="shared" si="535"/>
        <v>0</v>
      </c>
      <c r="R4287" s="2">
        <f t="shared" si="536"/>
        <v>0</v>
      </c>
    </row>
    <row r="4288" spans="1:18" ht="15">
      <c r="A4288">
        <v>970</v>
      </c>
      <c r="B4288" t="s">
        <v>1189</v>
      </c>
      <c r="C4288" s="1">
        <v>1</v>
      </c>
      <c r="D4288">
        <f>SUMIFS(次日!$A:$A,次日!$B:$B,$B4288,次日!$C:$C,汇总!$A4288)</f>
        <v>1</v>
      </c>
      <c r="E4288">
        <f>SUMIFS('2日'!$A:$A,'2日'!$B:$B,$B4288,'2日'!$C:$C,汇总!$A4288)</f>
        <v>0</v>
      </c>
      <c r="F4288">
        <f>SUMIFS('3日'!$A:$A,'3日'!$B:$B,$B4288,'3日'!$C:$C,汇总!$A4288)</f>
        <v>0</v>
      </c>
      <c r="G4288">
        <f>SUMIFS('4日'!$A:$A,'4日'!$B:$B,$B4288,'4日'!$C:$C,汇总!$A4288)</f>
        <v>0</v>
      </c>
      <c r="H4288">
        <f>SUMIFS('5日'!$A:$A,'5日'!$B:$B,$B4288,'5日'!$C:$C,汇总!$A4288)</f>
        <v>0</v>
      </c>
      <c r="I4288">
        <f>SUMIFS('6日'!$A:$A,'6日'!$B:$B,$B4288,'6日'!$C:$C,汇总!$A4288)</f>
        <v>0</v>
      </c>
      <c r="J4288">
        <f>SUMIFS('7日'!$A:$A,'7日'!$B:$B,$B4288,'7日'!$C:$C,汇总!$A4288)</f>
        <v>0</v>
      </c>
      <c r="K4288" s="2" t="str">
        <f t="shared" si="529"/>
        <v>(970M)LENOVO Lenovo B6000-H</v>
      </c>
      <c r="L4288" s="2">
        <f t="shared" si="530"/>
        <v>1</v>
      </c>
      <c r="M4288" s="2">
        <f t="shared" si="531"/>
        <v>0</v>
      </c>
      <c r="N4288" s="2">
        <f t="shared" si="532"/>
        <v>0</v>
      </c>
      <c r="O4288" s="2">
        <f t="shared" si="533"/>
        <v>0</v>
      </c>
      <c r="P4288" s="2">
        <f t="shared" si="534"/>
        <v>0</v>
      </c>
      <c r="Q4288" s="2">
        <f t="shared" si="535"/>
        <v>0</v>
      </c>
      <c r="R4288" s="2">
        <f t="shared" si="536"/>
        <v>0</v>
      </c>
    </row>
    <row r="4289" spans="1:18" ht="15">
      <c r="B4289" t="s">
        <v>77</v>
      </c>
      <c r="C4289" s="1">
        <v>1</v>
      </c>
      <c r="D4289">
        <f>SUMIFS(次日!$A:$A,次日!$B:$B,$B4289,次日!$C:$C,汇总!$A4289)</f>
        <v>0</v>
      </c>
      <c r="E4289">
        <f>SUMIFS('2日'!$A:$A,'2日'!$B:$B,$B4289,'2日'!$C:$C,汇总!$A4289)</f>
        <v>0</v>
      </c>
      <c r="F4289">
        <f>SUMIFS('3日'!$A:$A,'3日'!$B:$B,$B4289,'3日'!$C:$C,汇总!$A4289)</f>
        <v>0</v>
      </c>
      <c r="G4289">
        <f>SUMIFS('4日'!$A:$A,'4日'!$B:$B,$B4289,'4日'!$C:$C,汇总!$A4289)</f>
        <v>0</v>
      </c>
      <c r="H4289">
        <f>SUMIFS('5日'!$A:$A,'5日'!$B:$B,$B4289,'5日'!$C:$C,汇总!$A4289)</f>
        <v>0</v>
      </c>
      <c r="I4289">
        <f>SUMIFS('6日'!$A:$A,'6日'!$B:$B,$B4289,'6日'!$C:$C,汇总!$A4289)</f>
        <v>0</v>
      </c>
      <c r="J4289">
        <f>SUMIFS('7日'!$A:$A,'7日'!$B:$B,$B4289,'7日'!$C:$C,汇总!$A4289)</f>
        <v>0</v>
      </c>
      <c r="K4289" s="2" t="str">
        <f t="shared" si="529"/>
        <v>(M)LENOVO Lenovo K30-T</v>
      </c>
      <c r="L4289" s="2">
        <f t="shared" si="530"/>
        <v>0</v>
      </c>
      <c r="M4289" s="2">
        <f t="shared" si="531"/>
        <v>0</v>
      </c>
      <c r="N4289" s="2">
        <f t="shared" si="532"/>
        <v>0</v>
      </c>
      <c r="O4289" s="2">
        <f t="shared" si="533"/>
        <v>0</v>
      </c>
      <c r="P4289" s="2">
        <f t="shared" si="534"/>
        <v>0</v>
      </c>
      <c r="Q4289" s="2">
        <f t="shared" si="535"/>
        <v>0</v>
      </c>
      <c r="R4289" s="2">
        <f t="shared" si="536"/>
        <v>0</v>
      </c>
    </row>
    <row r="4290" spans="1:18" ht="15">
      <c r="A4290">
        <v>1916</v>
      </c>
      <c r="B4290" t="s">
        <v>26</v>
      </c>
      <c r="C4290" s="1">
        <v>1</v>
      </c>
      <c r="D4290">
        <f>SUMIFS(次日!$A:$A,次日!$B:$B,$B4290,次日!$C:$C,汇总!$A4290)</f>
        <v>0</v>
      </c>
      <c r="E4290">
        <f>SUMIFS('2日'!$A:$A,'2日'!$B:$B,$B4290,'2日'!$C:$C,汇总!$A4290)</f>
        <v>0</v>
      </c>
      <c r="F4290">
        <f>SUMIFS('3日'!$A:$A,'3日'!$B:$B,$B4290,'3日'!$C:$C,汇总!$A4290)</f>
        <v>0</v>
      </c>
      <c r="G4290">
        <f>SUMIFS('4日'!$A:$A,'4日'!$B:$B,$B4290,'4日'!$C:$C,汇总!$A4290)</f>
        <v>0</v>
      </c>
      <c r="H4290">
        <f>SUMIFS('5日'!$A:$A,'5日'!$B:$B,$B4290,'5日'!$C:$C,汇总!$A4290)</f>
        <v>0</v>
      </c>
      <c r="I4290">
        <f>SUMIFS('6日'!$A:$A,'6日'!$B:$B,$B4290,'6日'!$C:$C,汇总!$A4290)</f>
        <v>0</v>
      </c>
      <c r="J4290">
        <f>SUMIFS('7日'!$A:$A,'7日'!$B:$B,$B4290,'7日'!$C:$C,汇总!$A4290)</f>
        <v>0</v>
      </c>
      <c r="K4290" s="2" t="str">
        <f t="shared" si="529"/>
        <v>(1916M)LENOVO Lenovo K30-TM</v>
      </c>
      <c r="L4290" s="2">
        <f t="shared" si="530"/>
        <v>0</v>
      </c>
      <c r="M4290" s="2">
        <f t="shared" si="531"/>
        <v>0</v>
      </c>
      <c r="N4290" s="2">
        <f t="shared" si="532"/>
        <v>0</v>
      </c>
      <c r="O4290" s="2">
        <f t="shared" si="533"/>
        <v>0</v>
      </c>
      <c r="P4290" s="2">
        <f t="shared" si="534"/>
        <v>0</v>
      </c>
      <c r="Q4290" s="2">
        <f t="shared" si="535"/>
        <v>0</v>
      </c>
      <c r="R4290" s="2">
        <f t="shared" si="536"/>
        <v>0</v>
      </c>
    </row>
    <row r="4291" spans="1:18" ht="15">
      <c r="B4291" t="s">
        <v>888</v>
      </c>
      <c r="C4291" s="1">
        <v>1</v>
      </c>
      <c r="D4291">
        <f>SUMIFS(次日!$A:$A,次日!$B:$B,$B4291,次日!$C:$C,汇总!$A4291)</f>
        <v>0</v>
      </c>
      <c r="E4291">
        <f>SUMIFS('2日'!$A:$A,'2日'!$B:$B,$B4291,'2日'!$C:$C,汇总!$A4291)</f>
        <v>0</v>
      </c>
      <c r="F4291">
        <f>SUMIFS('3日'!$A:$A,'3日'!$B:$B,$B4291,'3日'!$C:$C,汇总!$A4291)</f>
        <v>0</v>
      </c>
      <c r="G4291">
        <f>SUMIFS('4日'!$A:$A,'4日'!$B:$B,$B4291,'4日'!$C:$C,汇总!$A4291)</f>
        <v>0</v>
      </c>
      <c r="H4291">
        <f>SUMIFS('5日'!$A:$A,'5日'!$B:$B,$B4291,'5日'!$C:$C,汇总!$A4291)</f>
        <v>0</v>
      </c>
      <c r="I4291">
        <f>SUMIFS('6日'!$A:$A,'6日'!$B:$B,$B4291,'6日'!$C:$C,汇总!$A4291)</f>
        <v>0</v>
      </c>
      <c r="J4291">
        <f>SUMIFS('7日'!$A:$A,'7日'!$B:$B,$B4291,'7日'!$C:$C,汇总!$A4291)</f>
        <v>0</v>
      </c>
      <c r="K4291" s="2" t="str">
        <f t="shared" ref="K4291:K4354" si="537">"("&amp;A4291&amp;"M"&amp;")"&amp;B4291</f>
        <v>(M)LENOVO Lenovo K50-t3s</v>
      </c>
      <c r="L4291" s="2">
        <f t="shared" ref="L4291:L4354" si="538">D4291/$C4291</f>
        <v>0</v>
      </c>
      <c r="M4291" s="2">
        <f t="shared" ref="M4291:M4354" si="539">E4291/$C4291</f>
        <v>0</v>
      </c>
      <c r="N4291" s="2">
        <f t="shared" ref="N4291:N4354" si="540">F4291/$C4291</f>
        <v>0</v>
      </c>
      <c r="O4291" s="2">
        <f t="shared" ref="O4291:O4354" si="541">G4291/$C4291</f>
        <v>0</v>
      </c>
      <c r="P4291" s="2">
        <f t="shared" ref="P4291:P4354" si="542">H4291/$C4291</f>
        <v>0</v>
      </c>
      <c r="Q4291" s="2">
        <f t="shared" ref="Q4291:Q4354" si="543">I4291/$C4291</f>
        <v>0</v>
      </c>
      <c r="R4291" s="2">
        <f t="shared" ref="R4291:R4354" si="544">J4291/$C4291</f>
        <v>0</v>
      </c>
    </row>
    <row r="4292" spans="1:18" ht="15">
      <c r="A4292">
        <v>1887</v>
      </c>
      <c r="B4292" t="s">
        <v>762</v>
      </c>
      <c r="C4292" s="1">
        <v>1</v>
      </c>
      <c r="D4292">
        <f>SUMIFS(次日!$A:$A,次日!$B:$B,$B4292,次日!$C:$C,汇总!$A4292)</f>
        <v>1</v>
      </c>
      <c r="E4292">
        <f>SUMIFS('2日'!$A:$A,'2日'!$B:$B,$B4292,'2日'!$C:$C,汇总!$A4292)</f>
        <v>1</v>
      </c>
      <c r="F4292">
        <f>SUMIFS('3日'!$A:$A,'3日'!$B:$B,$B4292,'3日'!$C:$C,汇总!$A4292)</f>
        <v>1</v>
      </c>
      <c r="G4292">
        <f>SUMIFS('4日'!$A:$A,'4日'!$B:$B,$B4292,'4日'!$C:$C,汇总!$A4292)</f>
        <v>1</v>
      </c>
      <c r="H4292">
        <f>SUMIFS('5日'!$A:$A,'5日'!$B:$B,$B4292,'5日'!$C:$C,汇总!$A4292)</f>
        <v>1</v>
      </c>
      <c r="I4292">
        <f>SUMIFS('6日'!$A:$A,'6日'!$B:$B,$B4292,'6日'!$C:$C,汇总!$A4292)</f>
        <v>1</v>
      </c>
      <c r="J4292">
        <f>SUMIFS('7日'!$A:$A,'7日'!$B:$B,$B4292,'7日'!$C:$C,汇总!$A4292)</f>
        <v>1</v>
      </c>
      <c r="K4292" s="2" t="str">
        <f t="shared" si="537"/>
        <v>(1887M)LENOVO Lenovo K50-t5</v>
      </c>
      <c r="L4292" s="2">
        <f t="shared" si="538"/>
        <v>1</v>
      </c>
      <c r="M4292" s="2">
        <f t="shared" si="539"/>
        <v>1</v>
      </c>
      <c r="N4292" s="2">
        <f t="shared" si="540"/>
        <v>1</v>
      </c>
      <c r="O4292" s="2">
        <f t="shared" si="541"/>
        <v>1</v>
      </c>
      <c r="P4292" s="2">
        <f t="shared" si="542"/>
        <v>1</v>
      </c>
      <c r="Q4292" s="2">
        <f t="shared" si="543"/>
        <v>1</v>
      </c>
      <c r="R4292" s="2">
        <f t="shared" si="544"/>
        <v>1</v>
      </c>
    </row>
    <row r="4293" spans="1:18" ht="15">
      <c r="A4293">
        <v>1837</v>
      </c>
      <c r="B4293" t="s">
        <v>2500</v>
      </c>
      <c r="C4293" s="1">
        <v>1</v>
      </c>
      <c r="D4293">
        <f>SUMIFS(次日!$A:$A,次日!$B:$B,$B4293,次日!$C:$C,汇总!$A4293)</f>
        <v>0</v>
      </c>
      <c r="E4293">
        <f>SUMIFS('2日'!$A:$A,'2日'!$B:$B,$B4293,'2日'!$C:$C,汇总!$A4293)</f>
        <v>0</v>
      </c>
      <c r="F4293">
        <f>SUMIFS('3日'!$A:$A,'3日'!$B:$B,$B4293,'3日'!$C:$C,汇总!$A4293)</f>
        <v>0</v>
      </c>
      <c r="G4293">
        <f>SUMIFS('4日'!$A:$A,'4日'!$B:$B,$B4293,'4日'!$C:$C,汇总!$A4293)</f>
        <v>0</v>
      </c>
      <c r="H4293">
        <f>SUMIFS('5日'!$A:$A,'5日'!$B:$B,$B4293,'5日'!$C:$C,汇总!$A4293)</f>
        <v>0</v>
      </c>
      <c r="I4293">
        <f>SUMIFS('6日'!$A:$A,'6日'!$B:$B,$B4293,'6日'!$C:$C,汇总!$A4293)</f>
        <v>0</v>
      </c>
      <c r="J4293">
        <f>SUMIFS('7日'!$A:$A,'7日'!$B:$B,$B4293,'7日'!$C:$C,汇总!$A4293)</f>
        <v>0</v>
      </c>
      <c r="K4293" s="2" t="str">
        <f t="shared" si="537"/>
        <v>(1837M)LENOVO Lenovo K51c78</v>
      </c>
      <c r="L4293" s="2">
        <f t="shared" si="538"/>
        <v>0</v>
      </c>
      <c r="M4293" s="2">
        <f t="shared" si="539"/>
        <v>0</v>
      </c>
      <c r="N4293" s="2">
        <f t="shared" si="540"/>
        <v>0</v>
      </c>
      <c r="O4293" s="2">
        <f t="shared" si="541"/>
        <v>0</v>
      </c>
      <c r="P4293" s="2">
        <f t="shared" si="542"/>
        <v>0</v>
      </c>
      <c r="Q4293" s="2">
        <f t="shared" si="543"/>
        <v>0</v>
      </c>
      <c r="R4293" s="2">
        <f t="shared" si="544"/>
        <v>0</v>
      </c>
    </row>
    <row r="4294" spans="1:18" ht="15">
      <c r="B4294" t="s">
        <v>253</v>
      </c>
      <c r="C4294" s="1">
        <v>1</v>
      </c>
      <c r="D4294">
        <f>SUMIFS(次日!$A:$A,次日!$B:$B,$B4294,次日!$C:$C,汇总!$A4294)</f>
        <v>0</v>
      </c>
      <c r="E4294">
        <f>SUMIFS('2日'!$A:$A,'2日'!$B:$B,$B4294,'2日'!$C:$C,汇总!$A4294)</f>
        <v>0</v>
      </c>
      <c r="F4294">
        <f>SUMIFS('3日'!$A:$A,'3日'!$B:$B,$B4294,'3日'!$C:$C,汇总!$A4294)</f>
        <v>0</v>
      </c>
      <c r="G4294">
        <f>SUMIFS('4日'!$A:$A,'4日'!$B:$B,$B4294,'4日'!$C:$C,汇总!$A4294)</f>
        <v>0</v>
      </c>
      <c r="H4294">
        <f>SUMIFS('5日'!$A:$A,'5日'!$B:$B,$B4294,'5日'!$C:$C,汇总!$A4294)</f>
        <v>0</v>
      </c>
      <c r="I4294">
        <f>SUMIFS('6日'!$A:$A,'6日'!$B:$B,$B4294,'6日'!$C:$C,汇总!$A4294)</f>
        <v>0</v>
      </c>
      <c r="J4294">
        <f>SUMIFS('7日'!$A:$A,'7日'!$B:$B,$B4294,'7日'!$C:$C,汇总!$A4294)</f>
        <v>0</v>
      </c>
      <c r="K4294" s="2" t="str">
        <f t="shared" si="537"/>
        <v>(M)LENOVO Lenovo K860i</v>
      </c>
      <c r="L4294" s="2">
        <f t="shared" si="538"/>
        <v>0</v>
      </c>
      <c r="M4294" s="2">
        <f t="shared" si="539"/>
        <v>0</v>
      </c>
      <c r="N4294" s="2">
        <f t="shared" si="540"/>
        <v>0</v>
      </c>
      <c r="O4294" s="2">
        <f t="shared" si="541"/>
        <v>0</v>
      </c>
      <c r="P4294" s="2">
        <f t="shared" si="542"/>
        <v>0</v>
      </c>
      <c r="Q4294" s="2">
        <f t="shared" si="543"/>
        <v>0</v>
      </c>
      <c r="R4294" s="2">
        <f t="shared" si="544"/>
        <v>0</v>
      </c>
    </row>
    <row r="4295" spans="1:18" ht="15">
      <c r="A4295">
        <v>1979</v>
      </c>
      <c r="B4295" t="s">
        <v>3323</v>
      </c>
      <c r="C4295" s="1">
        <v>1</v>
      </c>
      <c r="D4295">
        <f>SUMIFS(次日!$A:$A,次日!$B:$B,$B4295,次日!$C:$C,汇总!$A4295)</f>
        <v>0</v>
      </c>
      <c r="E4295">
        <f>SUMIFS('2日'!$A:$A,'2日'!$B:$B,$B4295,'2日'!$C:$C,汇总!$A4295)</f>
        <v>1</v>
      </c>
      <c r="F4295">
        <f>SUMIFS('3日'!$A:$A,'3日'!$B:$B,$B4295,'3日'!$C:$C,汇总!$A4295)</f>
        <v>0</v>
      </c>
      <c r="G4295">
        <f>SUMIFS('4日'!$A:$A,'4日'!$B:$B,$B4295,'4日'!$C:$C,汇总!$A4295)</f>
        <v>0</v>
      </c>
      <c r="H4295">
        <f>SUMIFS('5日'!$A:$A,'5日'!$B:$B,$B4295,'5日'!$C:$C,汇总!$A4295)</f>
        <v>0</v>
      </c>
      <c r="I4295">
        <f>SUMIFS('6日'!$A:$A,'6日'!$B:$B,$B4295,'6日'!$C:$C,汇总!$A4295)</f>
        <v>0</v>
      </c>
      <c r="J4295">
        <f>SUMIFS('7日'!$A:$A,'7日'!$B:$B,$B4295,'7日'!$C:$C,汇总!$A4295)</f>
        <v>0</v>
      </c>
      <c r="K4295" s="2" t="str">
        <f t="shared" si="537"/>
        <v>(1979M)LENOVO Lenovo K900</v>
      </c>
      <c r="L4295" s="2">
        <f t="shared" si="538"/>
        <v>0</v>
      </c>
      <c r="M4295" s="2">
        <f t="shared" si="539"/>
        <v>1</v>
      </c>
      <c r="N4295" s="2">
        <f t="shared" si="540"/>
        <v>0</v>
      </c>
      <c r="O4295" s="2">
        <f t="shared" si="541"/>
        <v>0</v>
      </c>
      <c r="P4295" s="2">
        <f t="shared" si="542"/>
        <v>0</v>
      </c>
      <c r="Q4295" s="2">
        <f t="shared" si="543"/>
        <v>0</v>
      </c>
      <c r="R4295" s="2">
        <f t="shared" si="544"/>
        <v>0</v>
      </c>
    </row>
    <row r="4296" spans="1:18" ht="15">
      <c r="A4296">
        <v>1863</v>
      </c>
      <c r="B4296" t="s">
        <v>2430</v>
      </c>
      <c r="C4296" s="1">
        <v>1</v>
      </c>
      <c r="D4296">
        <f>SUMIFS(次日!$A:$A,次日!$B:$B,$B4296,次日!$C:$C,汇总!$A4296)</f>
        <v>1</v>
      </c>
      <c r="E4296">
        <f>SUMIFS('2日'!$A:$A,'2日'!$B:$B,$B4296,'2日'!$C:$C,汇总!$A4296)</f>
        <v>1</v>
      </c>
      <c r="F4296">
        <f>SUMIFS('3日'!$A:$A,'3日'!$B:$B,$B4296,'3日'!$C:$C,汇总!$A4296)</f>
        <v>1</v>
      </c>
      <c r="G4296">
        <f>SUMIFS('4日'!$A:$A,'4日'!$B:$B,$B4296,'4日'!$C:$C,汇总!$A4296)</f>
        <v>1</v>
      </c>
      <c r="H4296">
        <f>SUMIFS('5日'!$A:$A,'5日'!$B:$B,$B4296,'5日'!$C:$C,汇总!$A4296)</f>
        <v>0</v>
      </c>
      <c r="I4296">
        <f>SUMIFS('6日'!$A:$A,'6日'!$B:$B,$B4296,'6日'!$C:$C,汇总!$A4296)</f>
        <v>0</v>
      </c>
      <c r="J4296">
        <f>SUMIFS('7日'!$A:$A,'7日'!$B:$B,$B4296,'7日'!$C:$C,汇总!$A4296)</f>
        <v>0</v>
      </c>
      <c r="K4296" s="2" t="str">
        <f t="shared" si="537"/>
        <v>(1863M)LENOVO Lenovo K910</v>
      </c>
      <c r="L4296" s="2">
        <f t="shared" si="538"/>
        <v>1</v>
      </c>
      <c r="M4296" s="2">
        <f t="shared" si="539"/>
        <v>1</v>
      </c>
      <c r="N4296" s="2">
        <f t="shared" si="540"/>
        <v>1</v>
      </c>
      <c r="O4296" s="2">
        <f t="shared" si="541"/>
        <v>1</v>
      </c>
      <c r="P4296" s="2">
        <f t="shared" si="542"/>
        <v>0</v>
      </c>
      <c r="Q4296" s="2">
        <f t="shared" si="543"/>
        <v>0</v>
      </c>
      <c r="R4296" s="2">
        <f t="shared" si="544"/>
        <v>0</v>
      </c>
    </row>
    <row r="4297" spans="1:18" ht="15">
      <c r="A4297">
        <v>1861</v>
      </c>
      <c r="B4297" t="s">
        <v>3321</v>
      </c>
      <c r="C4297" s="1">
        <v>1</v>
      </c>
      <c r="D4297">
        <f>SUMIFS(次日!$A:$A,次日!$B:$B,$B4297,次日!$C:$C,汇总!$A4297)</f>
        <v>0</v>
      </c>
      <c r="E4297">
        <f>SUMIFS('2日'!$A:$A,'2日'!$B:$B,$B4297,'2日'!$C:$C,汇总!$A4297)</f>
        <v>0</v>
      </c>
      <c r="F4297">
        <f>SUMIFS('3日'!$A:$A,'3日'!$B:$B,$B4297,'3日'!$C:$C,汇总!$A4297)</f>
        <v>0</v>
      </c>
      <c r="G4297">
        <f>SUMIFS('4日'!$A:$A,'4日'!$B:$B,$B4297,'4日'!$C:$C,汇总!$A4297)</f>
        <v>0</v>
      </c>
      <c r="H4297">
        <f>SUMIFS('5日'!$A:$A,'5日'!$B:$B,$B4297,'5日'!$C:$C,汇总!$A4297)</f>
        <v>0</v>
      </c>
      <c r="I4297">
        <f>SUMIFS('6日'!$A:$A,'6日'!$B:$B,$B4297,'6日'!$C:$C,汇总!$A4297)</f>
        <v>0</v>
      </c>
      <c r="J4297">
        <f>SUMIFS('7日'!$A:$A,'7日'!$B:$B,$B4297,'7日'!$C:$C,汇总!$A4297)</f>
        <v>0</v>
      </c>
      <c r="K4297" s="2" t="str">
        <f t="shared" si="537"/>
        <v>(1861M)LENOVO Lenovo K910e</v>
      </c>
      <c r="L4297" s="2">
        <f t="shared" si="538"/>
        <v>0</v>
      </c>
      <c r="M4297" s="2">
        <f t="shared" si="539"/>
        <v>0</v>
      </c>
      <c r="N4297" s="2">
        <f t="shared" si="540"/>
        <v>0</v>
      </c>
      <c r="O4297" s="2">
        <f t="shared" si="541"/>
        <v>0</v>
      </c>
      <c r="P4297" s="2">
        <f t="shared" si="542"/>
        <v>0</v>
      </c>
      <c r="Q4297" s="2">
        <f t="shared" si="543"/>
        <v>0</v>
      </c>
      <c r="R4297" s="2">
        <f t="shared" si="544"/>
        <v>0</v>
      </c>
    </row>
    <row r="4298" spans="1:18" ht="15">
      <c r="A4298">
        <v>1882</v>
      </c>
      <c r="B4298" t="s">
        <v>1286</v>
      </c>
      <c r="C4298" s="1">
        <v>1</v>
      </c>
      <c r="D4298">
        <f>SUMIFS(次日!$A:$A,次日!$B:$B,$B4298,次日!$C:$C,汇总!$A4298)</f>
        <v>1</v>
      </c>
      <c r="E4298">
        <f>SUMIFS('2日'!$A:$A,'2日'!$B:$B,$B4298,'2日'!$C:$C,汇总!$A4298)</f>
        <v>1</v>
      </c>
      <c r="F4298">
        <f>SUMIFS('3日'!$A:$A,'3日'!$B:$B,$B4298,'3日'!$C:$C,汇总!$A4298)</f>
        <v>0</v>
      </c>
      <c r="G4298">
        <f>SUMIFS('4日'!$A:$A,'4日'!$B:$B,$B4298,'4日'!$C:$C,汇总!$A4298)</f>
        <v>1</v>
      </c>
      <c r="H4298">
        <f>SUMIFS('5日'!$A:$A,'5日'!$B:$B,$B4298,'5日'!$C:$C,汇总!$A4298)</f>
        <v>0</v>
      </c>
      <c r="I4298">
        <f>SUMIFS('6日'!$A:$A,'6日'!$B:$B,$B4298,'6日'!$C:$C,汇总!$A4298)</f>
        <v>0</v>
      </c>
      <c r="J4298">
        <f>SUMIFS('7日'!$A:$A,'7日'!$B:$B,$B4298,'7日'!$C:$C,汇总!$A4298)</f>
        <v>0</v>
      </c>
      <c r="K4298" s="2" t="str">
        <f t="shared" si="537"/>
        <v>(1882M)LENOVO Lenovo P1c58</v>
      </c>
      <c r="L4298" s="2">
        <f t="shared" si="538"/>
        <v>1</v>
      </c>
      <c r="M4298" s="2">
        <f t="shared" si="539"/>
        <v>1</v>
      </c>
      <c r="N4298" s="2">
        <f t="shared" si="540"/>
        <v>0</v>
      </c>
      <c r="O4298" s="2">
        <f t="shared" si="541"/>
        <v>1</v>
      </c>
      <c r="P4298" s="2">
        <f t="shared" si="542"/>
        <v>0</v>
      </c>
      <c r="Q4298" s="2">
        <f t="shared" si="543"/>
        <v>0</v>
      </c>
      <c r="R4298" s="2">
        <f t="shared" si="544"/>
        <v>0</v>
      </c>
    </row>
    <row r="4299" spans="1:18" ht="15">
      <c r="A4299">
        <v>1883</v>
      </c>
      <c r="B4299" t="s">
        <v>1286</v>
      </c>
      <c r="C4299" s="1">
        <v>1</v>
      </c>
      <c r="D4299">
        <f>SUMIFS(次日!$A:$A,次日!$B:$B,$B4299,次日!$C:$C,汇总!$A4299)</f>
        <v>1</v>
      </c>
      <c r="E4299">
        <f>SUMIFS('2日'!$A:$A,'2日'!$B:$B,$B4299,'2日'!$C:$C,汇总!$A4299)</f>
        <v>0</v>
      </c>
      <c r="F4299">
        <f>SUMIFS('3日'!$A:$A,'3日'!$B:$B,$B4299,'3日'!$C:$C,汇总!$A4299)</f>
        <v>0</v>
      </c>
      <c r="G4299">
        <f>SUMIFS('4日'!$A:$A,'4日'!$B:$B,$B4299,'4日'!$C:$C,汇总!$A4299)</f>
        <v>1</v>
      </c>
      <c r="H4299">
        <f>SUMIFS('5日'!$A:$A,'5日'!$B:$B,$B4299,'5日'!$C:$C,汇总!$A4299)</f>
        <v>1</v>
      </c>
      <c r="I4299">
        <f>SUMIFS('6日'!$A:$A,'6日'!$B:$B,$B4299,'6日'!$C:$C,汇总!$A4299)</f>
        <v>1</v>
      </c>
      <c r="J4299">
        <f>SUMIFS('7日'!$A:$A,'7日'!$B:$B,$B4299,'7日'!$C:$C,汇总!$A4299)</f>
        <v>1</v>
      </c>
      <c r="K4299" s="2" t="str">
        <f t="shared" si="537"/>
        <v>(1883M)LENOVO Lenovo P1c58</v>
      </c>
      <c r="L4299" s="2">
        <f t="shared" si="538"/>
        <v>1</v>
      </c>
      <c r="M4299" s="2">
        <f t="shared" si="539"/>
        <v>0</v>
      </c>
      <c r="N4299" s="2">
        <f t="shared" si="540"/>
        <v>0</v>
      </c>
      <c r="O4299" s="2">
        <f t="shared" si="541"/>
        <v>1</v>
      </c>
      <c r="P4299" s="2">
        <f t="shared" si="542"/>
        <v>1</v>
      </c>
      <c r="Q4299" s="2">
        <f t="shared" si="543"/>
        <v>1</v>
      </c>
      <c r="R4299" s="2">
        <f t="shared" si="544"/>
        <v>1</v>
      </c>
    </row>
    <row r="4300" spans="1:18" ht="15">
      <c r="A4300">
        <v>1006</v>
      </c>
      <c r="B4300" t="s">
        <v>385</v>
      </c>
      <c r="C4300" s="1">
        <v>1</v>
      </c>
      <c r="D4300">
        <f>SUMIFS(次日!$A:$A,次日!$B:$B,$B4300,次日!$C:$C,汇总!$A4300)</f>
        <v>0</v>
      </c>
      <c r="E4300">
        <f>SUMIFS('2日'!$A:$A,'2日'!$B:$B,$B4300,'2日'!$C:$C,汇总!$A4300)</f>
        <v>0</v>
      </c>
      <c r="F4300">
        <f>SUMIFS('3日'!$A:$A,'3日'!$B:$B,$B4300,'3日'!$C:$C,汇总!$A4300)</f>
        <v>0</v>
      </c>
      <c r="G4300">
        <f>SUMIFS('4日'!$A:$A,'4日'!$B:$B,$B4300,'4日'!$C:$C,汇总!$A4300)</f>
        <v>0</v>
      </c>
      <c r="H4300">
        <f>SUMIFS('5日'!$A:$A,'5日'!$B:$B,$B4300,'5日'!$C:$C,汇总!$A4300)</f>
        <v>0</v>
      </c>
      <c r="I4300">
        <f>SUMIFS('6日'!$A:$A,'6日'!$B:$B,$B4300,'6日'!$C:$C,汇总!$A4300)</f>
        <v>0</v>
      </c>
      <c r="J4300">
        <f>SUMIFS('7日'!$A:$A,'7日'!$B:$B,$B4300,'7日'!$C:$C,汇总!$A4300)</f>
        <v>0</v>
      </c>
      <c r="K4300" s="2" t="str">
        <f t="shared" si="537"/>
        <v>(1006M)LENOVO Lenovo P780</v>
      </c>
      <c r="L4300" s="2">
        <f t="shared" si="538"/>
        <v>0</v>
      </c>
      <c r="M4300" s="2">
        <f t="shared" si="539"/>
        <v>0</v>
      </c>
      <c r="N4300" s="2">
        <f t="shared" si="540"/>
        <v>0</v>
      </c>
      <c r="O4300" s="2">
        <f t="shared" si="541"/>
        <v>0</v>
      </c>
      <c r="P4300" s="2">
        <f t="shared" si="542"/>
        <v>0</v>
      </c>
      <c r="Q4300" s="2">
        <f t="shared" si="543"/>
        <v>0</v>
      </c>
      <c r="R4300" s="2">
        <f t="shared" si="544"/>
        <v>0</v>
      </c>
    </row>
    <row r="4301" spans="1:18" ht="15">
      <c r="A4301">
        <v>969</v>
      </c>
      <c r="B4301" t="s">
        <v>385</v>
      </c>
      <c r="C4301" s="1">
        <v>1</v>
      </c>
      <c r="D4301">
        <f>SUMIFS(次日!$A:$A,次日!$B:$B,$B4301,次日!$C:$C,汇总!$A4301)</f>
        <v>0</v>
      </c>
      <c r="E4301">
        <f>SUMIFS('2日'!$A:$A,'2日'!$B:$B,$B4301,'2日'!$C:$C,汇总!$A4301)</f>
        <v>0</v>
      </c>
      <c r="F4301">
        <f>SUMIFS('3日'!$A:$A,'3日'!$B:$B,$B4301,'3日'!$C:$C,汇总!$A4301)</f>
        <v>0</v>
      </c>
      <c r="G4301">
        <f>SUMIFS('4日'!$A:$A,'4日'!$B:$B,$B4301,'4日'!$C:$C,汇总!$A4301)</f>
        <v>0</v>
      </c>
      <c r="H4301">
        <f>SUMIFS('5日'!$A:$A,'5日'!$B:$B,$B4301,'5日'!$C:$C,汇总!$A4301)</f>
        <v>0</v>
      </c>
      <c r="I4301">
        <f>SUMIFS('6日'!$A:$A,'6日'!$B:$B,$B4301,'6日'!$C:$C,汇总!$A4301)</f>
        <v>0</v>
      </c>
      <c r="J4301">
        <f>SUMIFS('7日'!$A:$A,'7日'!$B:$B,$B4301,'7日'!$C:$C,汇总!$A4301)</f>
        <v>0</v>
      </c>
      <c r="K4301" s="2" t="str">
        <f t="shared" si="537"/>
        <v>(969M)LENOVO Lenovo P780</v>
      </c>
      <c r="L4301" s="2">
        <f t="shared" si="538"/>
        <v>0</v>
      </c>
      <c r="M4301" s="2">
        <f t="shared" si="539"/>
        <v>0</v>
      </c>
      <c r="N4301" s="2">
        <f t="shared" si="540"/>
        <v>0</v>
      </c>
      <c r="O4301" s="2">
        <f t="shared" si="541"/>
        <v>0</v>
      </c>
      <c r="P4301" s="2">
        <f t="shared" si="542"/>
        <v>0</v>
      </c>
      <c r="Q4301" s="2">
        <f t="shared" si="543"/>
        <v>0</v>
      </c>
      <c r="R4301" s="2">
        <f t="shared" si="544"/>
        <v>0</v>
      </c>
    </row>
    <row r="4302" spans="1:18" ht="15">
      <c r="A4302">
        <v>992</v>
      </c>
      <c r="B4302" t="s">
        <v>2378</v>
      </c>
      <c r="C4302" s="1">
        <v>1</v>
      </c>
      <c r="D4302">
        <f>SUMIFS(次日!$A:$A,次日!$B:$B,$B4302,次日!$C:$C,汇总!$A4302)</f>
        <v>0</v>
      </c>
      <c r="E4302">
        <f>SUMIFS('2日'!$A:$A,'2日'!$B:$B,$B4302,'2日'!$C:$C,汇总!$A4302)</f>
        <v>0</v>
      </c>
      <c r="F4302">
        <f>SUMIFS('3日'!$A:$A,'3日'!$B:$B,$B4302,'3日'!$C:$C,汇总!$A4302)</f>
        <v>0</v>
      </c>
      <c r="G4302">
        <f>SUMIFS('4日'!$A:$A,'4日'!$B:$B,$B4302,'4日'!$C:$C,汇总!$A4302)</f>
        <v>0</v>
      </c>
      <c r="H4302">
        <f>SUMIFS('5日'!$A:$A,'5日'!$B:$B,$B4302,'5日'!$C:$C,汇总!$A4302)</f>
        <v>0</v>
      </c>
      <c r="I4302">
        <f>SUMIFS('6日'!$A:$A,'6日'!$B:$B,$B4302,'6日'!$C:$C,汇总!$A4302)</f>
        <v>0</v>
      </c>
      <c r="J4302">
        <f>SUMIFS('7日'!$A:$A,'7日'!$B:$B,$B4302,'7日'!$C:$C,汇总!$A4302)</f>
        <v>0</v>
      </c>
      <c r="K4302" s="2" t="str">
        <f t="shared" si="537"/>
        <v>(992M)LENOVO Lenovo S5000-F</v>
      </c>
      <c r="L4302" s="2">
        <f t="shared" si="538"/>
        <v>0</v>
      </c>
      <c r="M4302" s="2">
        <f t="shared" si="539"/>
        <v>0</v>
      </c>
      <c r="N4302" s="2">
        <f t="shared" si="540"/>
        <v>0</v>
      </c>
      <c r="O4302" s="2">
        <f t="shared" si="541"/>
        <v>0</v>
      </c>
      <c r="P4302" s="2">
        <f t="shared" si="542"/>
        <v>0</v>
      </c>
      <c r="Q4302" s="2">
        <f t="shared" si="543"/>
        <v>0</v>
      </c>
      <c r="R4302" s="2">
        <f t="shared" si="544"/>
        <v>0</v>
      </c>
    </row>
    <row r="4303" spans="1:18" ht="15">
      <c r="A4303">
        <v>994</v>
      </c>
      <c r="B4303" t="s">
        <v>2378</v>
      </c>
      <c r="C4303" s="1">
        <v>1</v>
      </c>
      <c r="D4303">
        <f>SUMIFS(次日!$A:$A,次日!$B:$B,$B4303,次日!$C:$C,汇总!$A4303)</f>
        <v>0</v>
      </c>
      <c r="E4303">
        <f>SUMIFS('2日'!$A:$A,'2日'!$B:$B,$B4303,'2日'!$C:$C,汇总!$A4303)</f>
        <v>0</v>
      </c>
      <c r="F4303">
        <f>SUMIFS('3日'!$A:$A,'3日'!$B:$B,$B4303,'3日'!$C:$C,汇总!$A4303)</f>
        <v>0</v>
      </c>
      <c r="G4303">
        <f>SUMIFS('4日'!$A:$A,'4日'!$B:$B,$B4303,'4日'!$C:$C,汇总!$A4303)</f>
        <v>0</v>
      </c>
      <c r="H4303">
        <f>SUMIFS('5日'!$A:$A,'5日'!$B:$B,$B4303,'5日'!$C:$C,汇总!$A4303)</f>
        <v>0</v>
      </c>
      <c r="I4303">
        <f>SUMIFS('6日'!$A:$A,'6日'!$B:$B,$B4303,'6日'!$C:$C,汇总!$A4303)</f>
        <v>0</v>
      </c>
      <c r="J4303">
        <f>SUMIFS('7日'!$A:$A,'7日'!$B:$B,$B4303,'7日'!$C:$C,汇总!$A4303)</f>
        <v>0</v>
      </c>
      <c r="K4303" s="2" t="str">
        <f t="shared" si="537"/>
        <v>(994M)LENOVO Lenovo S5000-F</v>
      </c>
      <c r="L4303" s="2">
        <f t="shared" si="538"/>
        <v>0</v>
      </c>
      <c r="M4303" s="2">
        <f t="shared" si="539"/>
        <v>0</v>
      </c>
      <c r="N4303" s="2">
        <f t="shared" si="540"/>
        <v>0</v>
      </c>
      <c r="O4303" s="2">
        <f t="shared" si="541"/>
        <v>0</v>
      </c>
      <c r="P4303" s="2">
        <f t="shared" si="542"/>
        <v>0</v>
      </c>
      <c r="Q4303" s="2">
        <f t="shared" si="543"/>
        <v>0</v>
      </c>
      <c r="R4303" s="2">
        <f t="shared" si="544"/>
        <v>0</v>
      </c>
    </row>
    <row r="4304" spans="1:18" ht="15">
      <c r="A4304">
        <v>994</v>
      </c>
      <c r="B4304" t="s">
        <v>3852</v>
      </c>
      <c r="C4304" s="1">
        <v>1</v>
      </c>
      <c r="D4304">
        <f>SUMIFS(次日!$A:$A,次日!$B:$B,$B4304,次日!$C:$C,汇总!$A4304)</f>
        <v>1</v>
      </c>
      <c r="E4304">
        <f>SUMIFS('2日'!$A:$A,'2日'!$B:$B,$B4304,'2日'!$C:$C,汇总!$A4304)</f>
        <v>1</v>
      </c>
      <c r="F4304">
        <f>SUMIFS('3日'!$A:$A,'3日'!$B:$B,$B4304,'3日'!$C:$C,汇总!$A4304)</f>
        <v>0</v>
      </c>
      <c r="G4304">
        <f>SUMIFS('4日'!$A:$A,'4日'!$B:$B,$B4304,'4日'!$C:$C,汇总!$A4304)</f>
        <v>0</v>
      </c>
      <c r="H4304">
        <f>SUMIFS('5日'!$A:$A,'5日'!$B:$B,$B4304,'5日'!$C:$C,汇总!$A4304)</f>
        <v>0</v>
      </c>
      <c r="I4304">
        <f>SUMIFS('6日'!$A:$A,'6日'!$B:$B,$B4304,'6日'!$C:$C,汇总!$A4304)</f>
        <v>0</v>
      </c>
      <c r="J4304">
        <f>SUMIFS('7日'!$A:$A,'7日'!$B:$B,$B4304,'7日'!$C:$C,汇总!$A4304)</f>
        <v>0</v>
      </c>
      <c r="K4304" s="2" t="str">
        <f t="shared" si="537"/>
        <v>(994M)LENOVO Lenovo S6000L-F</v>
      </c>
      <c r="L4304" s="2">
        <f t="shared" si="538"/>
        <v>1</v>
      </c>
      <c r="M4304" s="2">
        <f t="shared" si="539"/>
        <v>1</v>
      </c>
      <c r="N4304" s="2">
        <f t="shared" si="540"/>
        <v>0</v>
      </c>
      <c r="O4304" s="2">
        <f t="shared" si="541"/>
        <v>0</v>
      </c>
      <c r="P4304" s="2">
        <f t="shared" si="542"/>
        <v>0</v>
      </c>
      <c r="Q4304" s="2">
        <f t="shared" si="543"/>
        <v>0</v>
      </c>
      <c r="R4304" s="2">
        <f t="shared" si="544"/>
        <v>0</v>
      </c>
    </row>
    <row r="4305" spans="1:18" ht="15">
      <c r="A4305">
        <v>972</v>
      </c>
      <c r="B4305" t="s">
        <v>1967</v>
      </c>
      <c r="C4305" s="1">
        <v>1</v>
      </c>
      <c r="D4305">
        <f>SUMIFS(次日!$A:$A,次日!$B:$B,$B4305,次日!$C:$C,汇总!$A4305)</f>
        <v>0</v>
      </c>
      <c r="E4305">
        <f>SUMIFS('2日'!$A:$A,'2日'!$B:$B,$B4305,'2日'!$C:$C,汇总!$A4305)</f>
        <v>0</v>
      </c>
      <c r="F4305">
        <f>SUMIFS('3日'!$A:$A,'3日'!$B:$B,$B4305,'3日'!$C:$C,汇总!$A4305)</f>
        <v>0</v>
      </c>
      <c r="G4305">
        <f>SUMIFS('4日'!$A:$A,'4日'!$B:$B,$B4305,'4日'!$C:$C,汇总!$A4305)</f>
        <v>0</v>
      </c>
      <c r="H4305">
        <f>SUMIFS('5日'!$A:$A,'5日'!$B:$B,$B4305,'5日'!$C:$C,汇总!$A4305)</f>
        <v>0</v>
      </c>
      <c r="I4305">
        <f>SUMIFS('6日'!$A:$A,'6日'!$B:$B,$B4305,'6日'!$C:$C,汇总!$A4305)</f>
        <v>0</v>
      </c>
      <c r="J4305">
        <f>SUMIFS('7日'!$A:$A,'7日'!$B:$B,$B4305,'7日'!$C:$C,汇总!$A4305)</f>
        <v>0</v>
      </c>
      <c r="K4305" s="2" t="str">
        <f t="shared" si="537"/>
        <v>(972M)LENOVO Lenovo S650</v>
      </c>
      <c r="L4305" s="2">
        <f t="shared" si="538"/>
        <v>0</v>
      </c>
      <c r="M4305" s="2">
        <f t="shared" si="539"/>
        <v>0</v>
      </c>
      <c r="N4305" s="2">
        <f t="shared" si="540"/>
        <v>0</v>
      </c>
      <c r="O4305" s="2">
        <f t="shared" si="541"/>
        <v>0</v>
      </c>
      <c r="P4305" s="2">
        <f t="shared" si="542"/>
        <v>0</v>
      </c>
      <c r="Q4305" s="2">
        <f t="shared" si="543"/>
        <v>0</v>
      </c>
      <c r="R4305" s="2">
        <f t="shared" si="544"/>
        <v>0</v>
      </c>
    </row>
    <row r="4306" spans="1:18" ht="15">
      <c r="A4306">
        <v>971</v>
      </c>
      <c r="B4306" t="s">
        <v>1035</v>
      </c>
      <c r="C4306" s="1">
        <v>1</v>
      </c>
      <c r="D4306">
        <f>SUMIFS(次日!$A:$A,次日!$B:$B,$B4306,次日!$C:$C,汇总!$A4306)</f>
        <v>0</v>
      </c>
      <c r="E4306">
        <f>SUMIFS('2日'!$A:$A,'2日'!$B:$B,$B4306,'2日'!$C:$C,汇总!$A4306)</f>
        <v>0</v>
      </c>
      <c r="F4306">
        <f>SUMIFS('3日'!$A:$A,'3日'!$B:$B,$B4306,'3日'!$C:$C,汇总!$A4306)</f>
        <v>0</v>
      </c>
      <c r="G4306">
        <f>SUMIFS('4日'!$A:$A,'4日'!$B:$B,$B4306,'4日'!$C:$C,汇总!$A4306)</f>
        <v>0</v>
      </c>
      <c r="H4306">
        <f>SUMIFS('5日'!$A:$A,'5日'!$B:$B,$B4306,'5日'!$C:$C,汇总!$A4306)</f>
        <v>0</v>
      </c>
      <c r="I4306">
        <f>SUMIFS('6日'!$A:$A,'6日'!$B:$B,$B4306,'6日'!$C:$C,汇总!$A4306)</f>
        <v>0</v>
      </c>
      <c r="J4306">
        <f>SUMIFS('7日'!$A:$A,'7日'!$B:$B,$B4306,'7日'!$C:$C,汇总!$A4306)</f>
        <v>0</v>
      </c>
      <c r="K4306" s="2" t="str">
        <f t="shared" si="537"/>
        <v>(971M)LENOVO Lenovo S820</v>
      </c>
      <c r="L4306" s="2">
        <f t="shared" si="538"/>
        <v>0</v>
      </c>
      <c r="M4306" s="2">
        <f t="shared" si="539"/>
        <v>0</v>
      </c>
      <c r="N4306" s="2">
        <f t="shared" si="540"/>
        <v>0</v>
      </c>
      <c r="O4306" s="2">
        <f t="shared" si="541"/>
        <v>0</v>
      </c>
      <c r="P4306" s="2">
        <f t="shared" si="542"/>
        <v>0</v>
      </c>
      <c r="Q4306" s="2">
        <f t="shared" si="543"/>
        <v>0</v>
      </c>
      <c r="R4306" s="2">
        <f t="shared" si="544"/>
        <v>0</v>
      </c>
    </row>
    <row r="4307" spans="1:18" ht="15">
      <c r="A4307">
        <v>954</v>
      </c>
      <c r="B4307" t="s">
        <v>209</v>
      </c>
      <c r="C4307" s="1">
        <v>1</v>
      </c>
      <c r="D4307">
        <f>SUMIFS(次日!$A:$A,次日!$B:$B,$B4307,次日!$C:$C,汇总!$A4307)</f>
        <v>0</v>
      </c>
      <c r="E4307">
        <f>SUMIFS('2日'!$A:$A,'2日'!$B:$B,$B4307,'2日'!$C:$C,汇总!$A4307)</f>
        <v>0</v>
      </c>
      <c r="F4307">
        <f>SUMIFS('3日'!$A:$A,'3日'!$B:$B,$B4307,'3日'!$C:$C,汇总!$A4307)</f>
        <v>0</v>
      </c>
      <c r="G4307">
        <f>SUMIFS('4日'!$A:$A,'4日'!$B:$B,$B4307,'4日'!$C:$C,汇总!$A4307)</f>
        <v>0</v>
      </c>
      <c r="H4307">
        <f>SUMIFS('5日'!$A:$A,'5日'!$B:$B,$B4307,'5日'!$C:$C,汇总!$A4307)</f>
        <v>0</v>
      </c>
      <c r="I4307">
        <f>SUMIFS('6日'!$A:$A,'6日'!$B:$B,$B4307,'6日'!$C:$C,汇总!$A4307)</f>
        <v>0</v>
      </c>
      <c r="J4307">
        <f>SUMIFS('7日'!$A:$A,'7日'!$B:$B,$B4307,'7日'!$C:$C,汇总!$A4307)</f>
        <v>0</v>
      </c>
      <c r="K4307" s="2" t="str">
        <f t="shared" si="537"/>
        <v>(954M)LENOVO Lenovo S860</v>
      </c>
      <c r="L4307" s="2">
        <f t="shared" si="538"/>
        <v>0</v>
      </c>
      <c r="M4307" s="2">
        <f t="shared" si="539"/>
        <v>0</v>
      </c>
      <c r="N4307" s="2">
        <f t="shared" si="540"/>
        <v>0</v>
      </c>
      <c r="O4307" s="2">
        <f t="shared" si="541"/>
        <v>0</v>
      </c>
      <c r="P4307" s="2">
        <f t="shared" si="542"/>
        <v>0</v>
      </c>
      <c r="Q4307" s="2">
        <f t="shared" si="543"/>
        <v>0</v>
      </c>
      <c r="R4307" s="2">
        <f t="shared" si="544"/>
        <v>0</v>
      </c>
    </row>
    <row r="4308" spans="1:18" ht="15">
      <c r="B4308" t="s">
        <v>745</v>
      </c>
      <c r="C4308" s="1">
        <v>1</v>
      </c>
      <c r="D4308">
        <f>SUMIFS(次日!$A:$A,次日!$B:$B,$B4308,次日!$C:$C,汇总!$A4308)</f>
        <v>0</v>
      </c>
      <c r="E4308">
        <f>SUMIFS('2日'!$A:$A,'2日'!$B:$B,$B4308,'2日'!$C:$C,汇总!$A4308)</f>
        <v>0</v>
      </c>
      <c r="F4308">
        <f>SUMIFS('3日'!$A:$A,'3日'!$B:$B,$B4308,'3日'!$C:$C,汇总!$A4308)</f>
        <v>0</v>
      </c>
      <c r="G4308">
        <f>SUMIFS('4日'!$A:$A,'4日'!$B:$B,$B4308,'4日'!$C:$C,汇总!$A4308)</f>
        <v>0</v>
      </c>
      <c r="H4308">
        <f>SUMIFS('5日'!$A:$A,'5日'!$B:$B,$B4308,'5日'!$C:$C,汇总!$A4308)</f>
        <v>0</v>
      </c>
      <c r="I4308">
        <f>SUMIFS('6日'!$A:$A,'6日'!$B:$B,$B4308,'6日'!$C:$C,汇总!$A4308)</f>
        <v>0</v>
      </c>
      <c r="J4308">
        <f>SUMIFS('7日'!$A:$A,'7日'!$B:$B,$B4308,'7日'!$C:$C,汇总!$A4308)</f>
        <v>0</v>
      </c>
      <c r="K4308" s="2" t="str">
        <f t="shared" si="537"/>
        <v>(M)LENOVO Lenovo S898t+</v>
      </c>
      <c r="L4308" s="2">
        <f t="shared" si="538"/>
        <v>0</v>
      </c>
      <c r="M4308" s="2">
        <f t="shared" si="539"/>
        <v>0</v>
      </c>
      <c r="N4308" s="2">
        <f t="shared" si="540"/>
        <v>0</v>
      </c>
      <c r="O4308" s="2">
        <f t="shared" si="541"/>
        <v>0</v>
      </c>
      <c r="P4308" s="2">
        <f t="shared" si="542"/>
        <v>0</v>
      </c>
      <c r="Q4308" s="2">
        <f t="shared" si="543"/>
        <v>0</v>
      </c>
      <c r="R4308" s="2">
        <f t="shared" si="544"/>
        <v>0</v>
      </c>
    </row>
    <row r="4309" spans="1:18" ht="15">
      <c r="A4309">
        <v>1006</v>
      </c>
      <c r="B4309" t="s">
        <v>745</v>
      </c>
      <c r="C4309" s="1">
        <v>1</v>
      </c>
      <c r="D4309">
        <f>SUMIFS(次日!$A:$A,次日!$B:$B,$B4309,次日!$C:$C,汇总!$A4309)</f>
        <v>1</v>
      </c>
      <c r="E4309">
        <f>SUMIFS('2日'!$A:$A,'2日'!$B:$B,$B4309,'2日'!$C:$C,汇总!$A4309)</f>
        <v>0</v>
      </c>
      <c r="F4309">
        <f>SUMIFS('3日'!$A:$A,'3日'!$B:$B,$B4309,'3日'!$C:$C,汇总!$A4309)</f>
        <v>0</v>
      </c>
      <c r="G4309">
        <f>SUMIFS('4日'!$A:$A,'4日'!$B:$B,$B4309,'4日'!$C:$C,汇总!$A4309)</f>
        <v>0</v>
      </c>
      <c r="H4309">
        <f>SUMIFS('5日'!$A:$A,'5日'!$B:$B,$B4309,'5日'!$C:$C,汇总!$A4309)</f>
        <v>0</v>
      </c>
      <c r="I4309">
        <f>SUMIFS('6日'!$A:$A,'6日'!$B:$B,$B4309,'6日'!$C:$C,汇总!$A4309)</f>
        <v>0</v>
      </c>
      <c r="J4309">
        <f>SUMIFS('7日'!$A:$A,'7日'!$B:$B,$B4309,'7日'!$C:$C,汇总!$A4309)</f>
        <v>0</v>
      </c>
      <c r="K4309" s="2" t="str">
        <f t="shared" si="537"/>
        <v>(1006M)LENOVO Lenovo S898t+</v>
      </c>
      <c r="L4309" s="2">
        <f t="shared" si="538"/>
        <v>1</v>
      </c>
      <c r="M4309" s="2">
        <f t="shared" si="539"/>
        <v>0</v>
      </c>
      <c r="N4309" s="2">
        <f t="shared" si="540"/>
        <v>0</v>
      </c>
      <c r="O4309" s="2">
        <f t="shared" si="541"/>
        <v>0</v>
      </c>
      <c r="P4309" s="2">
        <f t="shared" si="542"/>
        <v>0</v>
      </c>
      <c r="Q4309" s="2">
        <f t="shared" si="543"/>
        <v>0</v>
      </c>
      <c r="R4309" s="2">
        <f t="shared" si="544"/>
        <v>0</v>
      </c>
    </row>
    <row r="4310" spans="1:18" ht="15">
      <c r="A4310">
        <v>2022</v>
      </c>
      <c r="B4310" t="s">
        <v>745</v>
      </c>
      <c r="C4310" s="1">
        <v>1</v>
      </c>
      <c r="D4310">
        <f>SUMIFS(次日!$A:$A,次日!$B:$B,$B4310,次日!$C:$C,汇总!$A4310)</f>
        <v>0</v>
      </c>
      <c r="E4310">
        <f>SUMIFS('2日'!$A:$A,'2日'!$B:$B,$B4310,'2日'!$C:$C,汇总!$A4310)</f>
        <v>0</v>
      </c>
      <c r="F4310">
        <f>SUMIFS('3日'!$A:$A,'3日'!$B:$B,$B4310,'3日'!$C:$C,汇总!$A4310)</f>
        <v>0</v>
      </c>
      <c r="G4310">
        <f>SUMIFS('4日'!$A:$A,'4日'!$B:$B,$B4310,'4日'!$C:$C,汇总!$A4310)</f>
        <v>0</v>
      </c>
      <c r="H4310">
        <f>SUMIFS('5日'!$A:$A,'5日'!$B:$B,$B4310,'5日'!$C:$C,汇总!$A4310)</f>
        <v>0</v>
      </c>
      <c r="I4310">
        <f>SUMIFS('6日'!$A:$A,'6日'!$B:$B,$B4310,'6日'!$C:$C,汇总!$A4310)</f>
        <v>0</v>
      </c>
      <c r="J4310">
        <f>SUMIFS('7日'!$A:$A,'7日'!$B:$B,$B4310,'7日'!$C:$C,汇总!$A4310)</f>
        <v>0</v>
      </c>
      <c r="K4310" s="2" t="str">
        <f t="shared" si="537"/>
        <v>(2022M)LENOVO Lenovo S898t+</v>
      </c>
      <c r="L4310" s="2">
        <f t="shared" si="538"/>
        <v>0</v>
      </c>
      <c r="M4310" s="2">
        <f t="shared" si="539"/>
        <v>0</v>
      </c>
      <c r="N4310" s="2">
        <f t="shared" si="540"/>
        <v>0</v>
      </c>
      <c r="O4310" s="2">
        <f t="shared" si="541"/>
        <v>0</v>
      </c>
      <c r="P4310" s="2">
        <f t="shared" si="542"/>
        <v>0</v>
      </c>
      <c r="Q4310" s="2">
        <f t="shared" si="543"/>
        <v>0</v>
      </c>
      <c r="R4310" s="2">
        <f t="shared" si="544"/>
        <v>0</v>
      </c>
    </row>
    <row r="4311" spans="1:18" ht="15">
      <c r="A4311">
        <v>820</v>
      </c>
      <c r="B4311" t="s">
        <v>3181</v>
      </c>
      <c r="C4311" s="1">
        <v>1</v>
      </c>
      <c r="D4311">
        <f>SUMIFS(次日!$A:$A,次日!$B:$B,$B4311,次日!$C:$C,汇总!$A4311)</f>
        <v>0</v>
      </c>
      <c r="E4311">
        <f>SUMIFS('2日'!$A:$A,'2日'!$B:$B,$B4311,'2日'!$C:$C,汇总!$A4311)</f>
        <v>0</v>
      </c>
      <c r="F4311">
        <f>SUMIFS('3日'!$A:$A,'3日'!$B:$B,$B4311,'3日'!$C:$C,汇总!$A4311)</f>
        <v>0</v>
      </c>
      <c r="G4311">
        <f>SUMIFS('4日'!$A:$A,'4日'!$B:$B,$B4311,'4日'!$C:$C,汇总!$A4311)</f>
        <v>0</v>
      </c>
      <c r="H4311">
        <f>SUMIFS('5日'!$A:$A,'5日'!$B:$B,$B4311,'5日'!$C:$C,汇总!$A4311)</f>
        <v>0</v>
      </c>
      <c r="I4311">
        <f>SUMIFS('6日'!$A:$A,'6日'!$B:$B,$B4311,'6日'!$C:$C,汇总!$A4311)</f>
        <v>0</v>
      </c>
      <c r="J4311">
        <f>SUMIFS('7日'!$A:$A,'7日'!$B:$B,$B4311,'7日'!$C:$C,汇总!$A4311)</f>
        <v>0</v>
      </c>
      <c r="K4311" s="2" t="str">
        <f t="shared" si="537"/>
        <v>(820M)LENOVO Lenovo S899t</v>
      </c>
      <c r="L4311" s="2">
        <f t="shared" si="538"/>
        <v>0</v>
      </c>
      <c r="M4311" s="2">
        <f t="shared" si="539"/>
        <v>0</v>
      </c>
      <c r="N4311" s="2">
        <f t="shared" si="540"/>
        <v>0</v>
      </c>
      <c r="O4311" s="2">
        <f t="shared" si="541"/>
        <v>0</v>
      </c>
      <c r="P4311" s="2">
        <f t="shared" si="542"/>
        <v>0</v>
      </c>
      <c r="Q4311" s="2">
        <f t="shared" si="543"/>
        <v>0</v>
      </c>
      <c r="R4311" s="2">
        <f t="shared" si="544"/>
        <v>0</v>
      </c>
    </row>
    <row r="4312" spans="1:18" ht="15">
      <c r="B4312" t="s">
        <v>708</v>
      </c>
      <c r="C4312" s="1">
        <v>1</v>
      </c>
      <c r="D4312">
        <f>SUMIFS(次日!$A:$A,次日!$B:$B,$B4312,次日!$C:$C,汇总!$A4312)</f>
        <v>0</v>
      </c>
      <c r="E4312">
        <f>SUMIFS('2日'!$A:$A,'2日'!$B:$B,$B4312,'2日'!$C:$C,汇总!$A4312)</f>
        <v>0</v>
      </c>
      <c r="F4312">
        <f>SUMIFS('3日'!$A:$A,'3日'!$B:$B,$B4312,'3日'!$C:$C,汇总!$A4312)</f>
        <v>0</v>
      </c>
      <c r="G4312">
        <f>SUMIFS('4日'!$A:$A,'4日'!$B:$B,$B4312,'4日'!$C:$C,汇总!$A4312)</f>
        <v>0</v>
      </c>
      <c r="H4312">
        <f>SUMIFS('5日'!$A:$A,'5日'!$B:$B,$B4312,'5日'!$C:$C,汇总!$A4312)</f>
        <v>0</v>
      </c>
      <c r="I4312">
        <f>SUMIFS('6日'!$A:$A,'6日'!$B:$B,$B4312,'6日'!$C:$C,汇总!$A4312)</f>
        <v>0</v>
      </c>
      <c r="J4312">
        <f>SUMIFS('7日'!$A:$A,'7日'!$B:$B,$B4312,'7日'!$C:$C,汇总!$A4312)</f>
        <v>0</v>
      </c>
      <c r="K4312" s="2" t="str">
        <f t="shared" si="537"/>
        <v>(M)LENOVO Lenovo S90-t</v>
      </c>
      <c r="L4312" s="2">
        <f t="shared" si="538"/>
        <v>0</v>
      </c>
      <c r="M4312" s="2">
        <f t="shared" si="539"/>
        <v>0</v>
      </c>
      <c r="N4312" s="2">
        <f t="shared" si="540"/>
        <v>0</v>
      </c>
      <c r="O4312" s="2">
        <f t="shared" si="541"/>
        <v>0</v>
      </c>
      <c r="P4312" s="2">
        <f t="shared" si="542"/>
        <v>0</v>
      </c>
      <c r="Q4312" s="2">
        <f t="shared" si="543"/>
        <v>0</v>
      </c>
      <c r="R4312" s="2">
        <f t="shared" si="544"/>
        <v>0</v>
      </c>
    </row>
    <row r="4313" spans="1:18" ht="15">
      <c r="A4313">
        <v>898</v>
      </c>
      <c r="B4313" t="s">
        <v>708</v>
      </c>
      <c r="C4313" s="1">
        <v>1</v>
      </c>
      <c r="D4313">
        <f>SUMIFS(次日!$A:$A,次日!$B:$B,$B4313,次日!$C:$C,汇总!$A4313)</f>
        <v>0</v>
      </c>
      <c r="E4313">
        <f>SUMIFS('2日'!$A:$A,'2日'!$B:$B,$B4313,'2日'!$C:$C,汇总!$A4313)</f>
        <v>0</v>
      </c>
      <c r="F4313">
        <f>SUMIFS('3日'!$A:$A,'3日'!$B:$B,$B4313,'3日'!$C:$C,汇总!$A4313)</f>
        <v>0</v>
      </c>
      <c r="G4313">
        <f>SUMIFS('4日'!$A:$A,'4日'!$B:$B,$B4313,'4日'!$C:$C,汇总!$A4313)</f>
        <v>0</v>
      </c>
      <c r="H4313">
        <f>SUMIFS('5日'!$A:$A,'5日'!$B:$B,$B4313,'5日'!$C:$C,汇总!$A4313)</f>
        <v>0</v>
      </c>
      <c r="I4313">
        <f>SUMIFS('6日'!$A:$A,'6日'!$B:$B,$B4313,'6日'!$C:$C,汇总!$A4313)</f>
        <v>0</v>
      </c>
      <c r="J4313">
        <f>SUMIFS('7日'!$A:$A,'7日'!$B:$B,$B4313,'7日'!$C:$C,汇总!$A4313)</f>
        <v>0</v>
      </c>
      <c r="K4313" s="2" t="str">
        <f t="shared" si="537"/>
        <v>(898M)LENOVO Lenovo S90-t</v>
      </c>
      <c r="L4313" s="2">
        <f t="shared" si="538"/>
        <v>0</v>
      </c>
      <c r="M4313" s="2">
        <f t="shared" si="539"/>
        <v>0</v>
      </c>
      <c r="N4313" s="2">
        <f t="shared" si="540"/>
        <v>0</v>
      </c>
      <c r="O4313" s="2">
        <f t="shared" si="541"/>
        <v>0</v>
      </c>
      <c r="P4313" s="2">
        <f t="shared" si="542"/>
        <v>0</v>
      </c>
      <c r="Q4313" s="2">
        <f t="shared" si="543"/>
        <v>0</v>
      </c>
      <c r="R4313" s="2">
        <f t="shared" si="544"/>
        <v>0</v>
      </c>
    </row>
    <row r="4314" spans="1:18" ht="15">
      <c r="A4314">
        <v>1914</v>
      </c>
      <c r="B4314" t="s">
        <v>1372</v>
      </c>
      <c r="C4314" s="1">
        <v>1</v>
      </c>
      <c r="D4314">
        <f>SUMIFS(次日!$A:$A,次日!$B:$B,$B4314,次日!$C:$C,汇总!$A4314)</f>
        <v>0</v>
      </c>
      <c r="E4314">
        <f>SUMIFS('2日'!$A:$A,'2日'!$B:$B,$B4314,'2日'!$C:$C,汇总!$A4314)</f>
        <v>0</v>
      </c>
      <c r="F4314">
        <f>SUMIFS('3日'!$A:$A,'3日'!$B:$B,$B4314,'3日'!$C:$C,汇总!$A4314)</f>
        <v>0</v>
      </c>
      <c r="G4314">
        <f>SUMIFS('4日'!$A:$A,'4日'!$B:$B,$B4314,'4日'!$C:$C,汇总!$A4314)</f>
        <v>0</v>
      </c>
      <c r="H4314">
        <f>SUMIFS('5日'!$A:$A,'5日'!$B:$B,$B4314,'5日'!$C:$C,汇总!$A4314)</f>
        <v>0</v>
      </c>
      <c r="I4314">
        <f>SUMIFS('6日'!$A:$A,'6日'!$B:$B,$B4314,'6日'!$C:$C,汇总!$A4314)</f>
        <v>0</v>
      </c>
      <c r="J4314">
        <f>SUMIFS('7日'!$A:$A,'7日'!$B:$B,$B4314,'7日'!$C:$C,汇总!$A4314)</f>
        <v>0</v>
      </c>
      <c r="K4314" s="2" t="str">
        <f t="shared" si="537"/>
        <v>(1914M)LENOVO Lenovo S90-u</v>
      </c>
      <c r="L4314" s="2">
        <f t="shared" si="538"/>
        <v>0</v>
      </c>
      <c r="M4314" s="2">
        <f t="shared" si="539"/>
        <v>0</v>
      </c>
      <c r="N4314" s="2">
        <f t="shared" si="540"/>
        <v>0</v>
      </c>
      <c r="O4314" s="2">
        <f t="shared" si="541"/>
        <v>0</v>
      </c>
      <c r="P4314" s="2">
        <f t="shared" si="542"/>
        <v>0</v>
      </c>
      <c r="Q4314" s="2">
        <f t="shared" si="543"/>
        <v>0</v>
      </c>
      <c r="R4314" s="2">
        <f t="shared" si="544"/>
        <v>0</v>
      </c>
    </row>
    <row r="4315" spans="1:18" ht="15">
      <c r="A4315">
        <v>969</v>
      </c>
      <c r="B4315" t="s">
        <v>575</v>
      </c>
      <c r="C4315" s="1">
        <v>1</v>
      </c>
      <c r="D4315">
        <f>SUMIFS(次日!$A:$A,次日!$B:$B,$B4315,次日!$C:$C,汇总!$A4315)</f>
        <v>0</v>
      </c>
      <c r="E4315">
        <f>SUMIFS('2日'!$A:$A,'2日'!$B:$B,$B4315,'2日'!$C:$C,汇总!$A4315)</f>
        <v>0</v>
      </c>
      <c r="F4315">
        <f>SUMIFS('3日'!$A:$A,'3日'!$B:$B,$B4315,'3日'!$C:$C,汇总!$A4315)</f>
        <v>0</v>
      </c>
      <c r="G4315">
        <f>SUMIFS('4日'!$A:$A,'4日'!$B:$B,$B4315,'4日'!$C:$C,汇总!$A4315)</f>
        <v>0</v>
      </c>
      <c r="H4315">
        <f>SUMIFS('5日'!$A:$A,'5日'!$B:$B,$B4315,'5日'!$C:$C,汇总!$A4315)</f>
        <v>0</v>
      </c>
      <c r="I4315">
        <f>SUMIFS('6日'!$A:$A,'6日'!$B:$B,$B4315,'6日'!$C:$C,汇总!$A4315)</f>
        <v>0</v>
      </c>
      <c r="J4315">
        <f>SUMIFS('7日'!$A:$A,'7日'!$B:$B,$B4315,'7日'!$C:$C,汇总!$A4315)</f>
        <v>0</v>
      </c>
      <c r="K4315" s="2" t="str">
        <f t="shared" si="537"/>
        <v>(969M)LENOVO Lenovo S920</v>
      </c>
      <c r="L4315" s="2">
        <f t="shared" si="538"/>
        <v>0</v>
      </c>
      <c r="M4315" s="2">
        <f t="shared" si="539"/>
        <v>0</v>
      </c>
      <c r="N4315" s="2">
        <f t="shared" si="540"/>
        <v>0</v>
      </c>
      <c r="O4315" s="2">
        <f t="shared" si="541"/>
        <v>0</v>
      </c>
      <c r="P4315" s="2">
        <f t="shared" si="542"/>
        <v>0</v>
      </c>
      <c r="Q4315" s="2">
        <f t="shared" si="543"/>
        <v>0</v>
      </c>
      <c r="R4315" s="2">
        <f t="shared" si="544"/>
        <v>0</v>
      </c>
    </row>
    <row r="4316" spans="1:18" ht="15">
      <c r="A4316">
        <v>971</v>
      </c>
      <c r="B4316" t="s">
        <v>575</v>
      </c>
      <c r="C4316" s="1">
        <v>1</v>
      </c>
      <c r="D4316">
        <f>SUMIFS(次日!$A:$A,次日!$B:$B,$B4316,次日!$C:$C,汇总!$A4316)</f>
        <v>0</v>
      </c>
      <c r="E4316">
        <f>SUMIFS('2日'!$A:$A,'2日'!$B:$B,$B4316,'2日'!$C:$C,汇总!$A4316)</f>
        <v>0</v>
      </c>
      <c r="F4316">
        <f>SUMIFS('3日'!$A:$A,'3日'!$B:$B,$B4316,'3日'!$C:$C,汇总!$A4316)</f>
        <v>0</v>
      </c>
      <c r="G4316">
        <f>SUMIFS('4日'!$A:$A,'4日'!$B:$B,$B4316,'4日'!$C:$C,汇总!$A4316)</f>
        <v>0</v>
      </c>
      <c r="H4316">
        <f>SUMIFS('5日'!$A:$A,'5日'!$B:$B,$B4316,'5日'!$C:$C,汇总!$A4316)</f>
        <v>0</v>
      </c>
      <c r="I4316">
        <f>SUMIFS('6日'!$A:$A,'6日'!$B:$B,$B4316,'6日'!$C:$C,汇总!$A4316)</f>
        <v>0</v>
      </c>
      <c r="J4316">
        <f>SUMIFS('7日'!$A:$A,'7日'!$B:$B,$B4316,'7日'!$C:$C,汇总!$A4316)</f>
        <v>0</v>
      </c>
      <c r="K4316" s="2" t="str">
        <f t="shared" si="537"/>
        <v>(971M)LENOVO Lenovo S920</v>
      </c>
      <c r="L4316" s="2">
        <f t="shared" si="538"/>
        <v>0</v>
      </c>
      <c r="M4316" s="2">
        <f t="shared" si="539"/>
        <v>0</v>
      </c>
      <c r="N4316" s="2">
        <f t="shared" si="540"/>
        <v>0</v>
      </c>
      <c r="O4316" s="2">
        <f t="shared" si="541"/>
        <v>0</v>
      </c>
      <c r="P4316" s="2">
        <f t="shared" si="542"/>
        <v>0</v>
      </c>
      <c r="Q4316" s="2">
        <f t="shared" si="543"/>
        <v>0</v>
      </c>
      <c r="R4316" s="2">
        <f t="shared" si="544"/>
        <v>0</v>
      </c>
    </row>
    <row r="4317" spans="1:18" ht="15">
      <c r="A4317">
        <v>954</v>
      </c>
      <c r="B4317" t="s">
        <v>2377</v>
      </c>
      <c r="C4317" s="1">
        <v>1</v>
      </c>
      <c r="D4317">
        <f>SUMIFS(次日!$A:$A,次日!$B:$B,$B4317,次日!$C:$C,汇总!$A4317)</f>
        <v>0</v>
      </c>
      <c r="E4317">
        <f>SUMIFS('2日'!$A:$A,'2日'!$B:$B,$B4317,'2日'!$C:$C,汇总!$A4317)</f>
        <v>0</v>
      </c>
      <c r="F4317">
        <f>SUMIFS('3日'!$A:$A,'3日'!$B:$B,$B4317,'3日'!$C:$C,汇总!$A4317)</f>
        <v>0</v>
      </c>
      <c r="G4317">
        <f>SUMIFS('4日'!$A:$A,'4日'!$B:$B,$B4317,'4日'!$C:$C,汇总!$A4317)</f>
        <v>0</v>
      </c>
      <c r="H4317">
        <f>SUMIFS('5日'!$A:$A,'5日'!$B:$B,$B4317,'5日'!$C:$C,汇总!$A4317)</f>
        <v>0</v>
      </c>
      <c r="I4317">
        <f>SUMIFS('6日'!$A:$A,'6日'!$B:$B,$B4317,'6日'!$C:$C,汇总!$A4317)</f>
        <v>0</v>
      </c>
      <c r="J4317">
        <f>SUMIFS('7日'!$A:$A,'7日'!$B:$B,$B4317,'7日'!$C:$C,汇总!$A4317)</f>
        <v>0</v>
      </c>
      <c r="K4317" s="2" t="str">
        <f t="shared" si="537"/>
        <v>(954M)LENOVO Lenovo S930</v>
      </c>
      <c r="L4317" s="2">
        <f t="shared" si="538"/>
        <v>0</v>
      </c>
      <c r="M4317" s="2">
        <f t="shared" si="539"/>
        <v>0</v>
      </c>
      <c r="N4317" s="2">
        <f t="shared" si="540"/>
        <v>0</v>
      </c>
      <c r="O4317" s="2">
        <f t="shared" si="541"/>
        <v>0</v>
      </c>
      <c r="P4317" s="2">
        <f t="shared" si="542"/>
        <v>0</v>
      </c>
      <c r="Q4317" s="2">
        <f t="shared" si="543"/>
        <v>0</v>
      </c>
      <c r="R4317" s="2">
        <f t="shared" si="544"/>
        <v>0</v>
      </c>
    </row>
    <row r="4318" spans="1:18" ht="15">
      <c r="A4318">
        <v>1968</v>
      </c>
      <c r="B4318" t="s">
        <v>1845</v>
      </c>
      <c r="C4318" s="1">
        <v>1</v>
      </c>
      <c r="D4318">
        <f>SUMIFS(次日!$A:$A,次日!$B:$B,$B4318,次日!$C:$C,汇总!$A4318)</f>
        <v>0</v>
      </c>
      <c r="E4318">
        <f>SUMIFS('2日'!$A:$A,'2日'!$B:$B,$B4318,'2日'!$C:$C,汇总!$A4318)</f>
        <v>0</v>
      </c>
      <c r="F4318">
        <f>SUMIFS('3日'!$A:$A,'3日'!$B:$B,$B4318,'3日'!$C:$C,汇总!$A4318)</f>
        <v>0</v>
      </c>
      <c r="G4318">
        <f>SUMIFS('4日'!$A:$A,'4日'!$B:$B,$B4318,'4日'!$C:$C,汇总!$A4318)</f>
        <v>0</v>
      </c>
      <c r="H4318">
        <f>SUMIFS('5日'!$A:$A,'5日'!$B:$B,$B4318,'5日'!$C:$C,汇总!$A4318)</f>
        <v>0</v>
      </c>
      <c r="I4318">
        <f>SUMIFS('6日'!$A:$A,'6日'!$B:$B,$B4318,'6日'!$C:$C,汇总!$A4318)</f>
        <v>0</v>
      </c>
      <c r="J4318">
        <f>SUMIFS('7日'!$A:$A,'7日'!$B:$B,$B4318,'7日'!$C:$C,汇总!$A4318)</f>
        <v>0</v>
      </c>
      <c r="K4318" s="2" t="str">
        <f t="shared" si="537"/>
        <v>(1968M)LENOVO Lenovo S960</v>
      </c>
      <c r="L4318" s="2">
        <f t="shared" si="538"/>
        <v>0</v>
      </c>
      <c r="M4318" s="2">
        <f t="shared" si="539"/>
        <v>0</v>
      </c>
      <c r="N4318" s="2">
        <f t="shared" si="540"/>
        <v>0</v>
      </c>
      <c r="O4318" s="2">
        <f t="shared" si="541"/>
        <v>0</v>
      </c>
      <c r="P4318" s="2">
        <f t="shared" si="542"/>
        <v>0</v>
      </c>
      <c r="Q4318" s="2">
        <f t="shared" si="543"/>
        <v>0</v>
      </c>
      <c r="R4318" s="2">
        <f t="shared" si="544"/>
        <v>0</v>
      </c>
    </row>
    <row r="4319" spans="1:18" ht="15">
      <c r="A4319">
        <v>1968</v>
      </c>
      <c r="B4319" t="s">
        <v>918</v>
      </c>
      <c r="C4319" s="1">
        <v>1</v>
      </c>
      <c r="D4319">
        <f>SUMIFS(次日!$A:$A,次日!$B:$B,$B4319,次日!$C:$C,汇总!$A4319)</f>
        <v>0</v>
      </c>
      <c r="E4319">
        <f>SUMIFS('2日'!$A:$A,'2日'!$B:$B,$B4319,'2日'!$C:$C,汇总!$A4319)</f>
        <v>0</v>
      </c>
      <c r="F4319">
        <f>SUMIFS('3日'!$A:$A,'3日'!$B:$B,$B4319,'3日'!$C:$C,汇总!$A4319)</f>
        <v>0</v>
      </c>
      <c r="G4319">
        <f>SUMIFS('4日'!$A:$A,'4日'!$B:$B,$B4319,'4日'!$C:$C,汇总!$A4319)</f>
        <v>0</v>
      </c>
      <c r="H4319">
        <f>SUMIFS('5日'!$A:$A,'5日'!$B:$B,$B4319,'5日'!$C:$C,汇总!$A4319)</f>
        <v>0</v>
      </c>
      <c r="I4319">
        <f>SUMIFS('6日'!$A:$A,'6日'!$B:$B,$B4319,'6日'!$C:$C,汇总!$A4319)</f>
        <v>0</v>
      </c>
      <c r="J4319">
        <f>SUMIFS('7日'!$A:$A,'7日'!$B:$B,$B4319,'7日'!$C:$C,汇总!$A4319)</f>
        <v>0</v>
      </c>
      <c r="K4319" s="2" t="str">
        <f t="shared" si="537"/>
        <v>(1968M)LENOVO Lenovo S968t</v>
      </c>
      <c r="L4319" s="2">
        <f t="shared" si="538"/>
        <v>0</v>
      </c>
      <c r="M4319" s="2">
        <f t="shared" si="539"/>
        <v>0</v>
      </c>
      <c r="N4319" s="2">
        <f t="shared" si="540"/>
        <v>0</v>
      </c>
      <c r="O4319" s="2">
        <f t="shared" si="541"/>
        <v>0</v>
      </c>
      <c r="P4319" s="2">
        <f t="shared" si="542"/>
        <v>0</v>
      </c>
      <c r="Q4319" s="2">
        <f t="shared" si="543"/>
        <v>0</v>
      </c>
      <c r="R4319" s="2">
        <f t="shared" si="544"/>
        <v>0</v>
      </c>
    </row>
    <row r="4320" spans="1:18" ht="15">
      <c r="A4320">
        <v>1882</v>
      </c>
      <c r="B4320" t="s">
        <v>3462</v>
      </c>
      <c r="C4320" s="1">
        <v>1</v>
      </c>
      <c r="D4320">
        <f>SUMIFS(次日!$A:$A,次日!$B:$B,$B4320,次日!$C:$C,汇总!$A4320)</f>
        <v>0</v>
      </c>
      <c r="E4320">
        <f>SUMIFS('2日'!$A:$A,'2日'!$B:$B,$B4320,'2日'!$C:$C,汇总!$A4320)</f>
        <v>0</v>
      </c>
      <c r="F4320">
        <f>SUMIFS('3日'!$A:$A,'3日'!$B:$B,$B4320,'3日'!$C:$C,汇总!$A4320)</f>
        <v>0</v>
      </c>
      <c r="G4320">
        <f>SUMIFS('4日'!$A:$A,'4日'!$B:$B,$B4320,'4日'!$C:$C,汇总!$A4320)</f>
        <v>0</v>
      </c>
      <c r="H4320">
        <f>SUMIFS('5日'!$A:$A,'5日'!$B:$B,$B4320,'5日'!$C:$C,汇总!$A4320)</f>
        <v>0</v>
      </c>
      <c r="I4320">
        <f>SUMIFS('6日'!$A:$A,'6日'!$B:$B,$B4320,'6日'!$C:$C,汇总!$A4320)</f>
        <v>0</v>
      </c>
      <c r="J4320">
        <f>SUMIFS('7日'!$A:$A,'7日'!$B:$B,$B4320,'7日'!$C:$C,汇总!$A4320)</f>
        <v>0</v>
      </c>
      <c r="K4320" s="2" t="str">
        <f t="shared" si="537"/>
        <v>(1882M)LENOVO Lenovo TAB 2 A10-70F</v>
      </c>
      <c r="L4320" s="2">
        <f t="shared" si="538"/>
        <v>0</v>
      </c>
      <c r="M4320" s="2">
        <f t="shared" si="539"/>
        <v>0</v>
      </c>
      <c r="N4320" s="2">
        <f t="shared" si="540"/>
        <v>0</v>
      </c>
      <c r="O4320" s="2">
        <f t="shared" si="541"/>
        <v>0</v>
      </c>
      <c r="P4320" s="2">
        <f t="shared" si="542"/>
        <v>0</v>
      </c>
      <c r="Q4320" s="2">
        <f t="shared" si="543"/>
        <v>0</v>
      </c>
      <c r="R4320" s="2">
        <f t="shared" si="544"/>
        <v>0</v>
      </c>
    </row>
    <row r="4321" spans="1:18" ht="15">
      <c r="A4321">
        <v>1883</v>
      </c>
      <c r="B4321" t="s">
        <v>3462</v>
      </c>
      <c r="C4321" s="1">
        <v>1</v>
      </c>
      <c r="D4321">
        <f>SUMIFS(次日!$A:$A,次日!$B:$B,$B4321,次日!$C:$C,汇总!$A4321)</f>
        <v>0</v>
      </c>
      <c r="E4321">
        <f>SUMIFS('2日'!$A:$A,'2日'!$B:$B,$B4321,'2日'!$C:$C,汇总!$A4321)</f>
        <v>0</v>
      </c>
      <c r="F4321">
        <f>SUMIFS('3日'!$A:$A,'3日'!$B:$B,$B4321,'3日'!$C:$C,汇总!$A4321)</f>
        <v>0</v>
      </c>
      <c r="G4321">
        <f>SUMIFS('4日'!$A:$A,'4日'!$B:$B,$B4321,'4日'!$C:$C,汇总!$A4321)</f>
        <v>0</v>
      </c>
      <c r="H4321">
        <f>SUMIFS('5日'!$A:$A,'5日'!$B:$B,$B4321,'5日'!$C:$C,汇总!$A4321)</f>
        <v>0</v>
      </c>
      <c r="I4321">
        <f>SUMIFS('6日'!$A:$A,'6日'!$B:$B,$B4321,'6日'!$C:$C,汇总!$A4321)</f>
        <v>0</v>
      </c>
      <c r="J4321">
        <f>SUMIFS('7日'!$A:$A,'7日'!$B:$B,$B4321,'7日'!$C:$C,汇总!$A4321)</f>
        <v>0</v>
      </c>
      <c r="K4321" s="2" t="str">
        <f t="shared" si="537"/>
        <v>(1883M)LENOVO Lenovo TAB 2 A10-70F</v>
      </c>
      <c r="L4321" s="2">
        <f t="shared" si="538"/>
        <v>0</v>
      </c>
      <c r="M4321" s="2">
        <f t="shared" si="539"/>
        <v>0</v>
      </c>
      <c r="N4321" s="2">
        <f t="shared" si="540"/>
        <v>0</v>
      </c>
      <c r="O4321" s="2">
        <f t="shared" si="541"/>
        <v>0</v>
      </c>
      <c r="P4321" s="2">
        <f t="shared" si="542"/>
        <v>0</v>
      </c>
      <c r="Q4321" s="2">
        <f t="shared" si="543"/>
        <v>0</v>
      </c>
      <c r="R4321" s="2">
        <f t="shared" si="544"/>
        <v>0</v>
      </c>
    </row>
    <row r="4322" spans="1:18" ht="15">
      <c r="A4322">
        <v>1882</v>
      </c>
      <c r="B4322" t="s">
        <v>2912</v>
      </c>
      <c r="C4322" s="1">
        <v>1</v>
      </c>
      <c r="D4322">
        <f>SUMIFS(次日!$A:$A,次日!$B:$B,$B4322,次日!$C:$C,汇总!$A4322)</f>
        <v>0</v>
      </c>
      <c r="E4322">
        <f>SUMIFS('2日'!$A:$A,'2日'!$B:$B,$B4322,'2日'!$C:$C,汇总!$A4322)</f>
        <v>0</v>
      </c>
      <c r="F4322">
        <f>SUMIFS('3日'!$A:$A,'3日'!$B:$B,$B4322,'3日'!$C:$C,汇总!$A4322)</f>
        <v>0</v>
      </c>
      <c r="G4322">
        <f>SUMIFS('4日'!$A:$A,'4日'!$B:$B,$B4322,'4日'!$C:$C,汇总!$A4322)</f>
        <v>0</v>
      </c>
      <c r="H4322">
        <f>SUMIFS('5日'!$A:$A,'5日'!$B:$B,$B4322,'5日'!$C:$C,汇总!$A4322)</f>
        <v>0</v>
      </c>
      <c r="I4322">
        <f>SUMIFS('6日'!$A:$A,'6日'!$B:$B,$B4322,'6日'!$C:$C,汇总!$A4322)</f>
        <v>0</v>
      </c>
      <c r="J4322">
        <f>SUMIFS('7日'!$A:$A,'7日'!$B:$B,$B4322,'7日'!$C:$C,汇总!$A4322)</f>
        <v>0</v>
      </c>
      <c r="K4322" s="2" t="str">
        <f t="shared" si="537"/>
        <v>(1882M)LENOVO Lenovo TAB 2 A10-70LC</v>
      </c>
      <c r="L4322" s="2">
        <f t="shared" si="538"/>
        <v>0</v>
      </c>
      <c r="M4322" s="2">
        <f t="shared" si="539"/>
        <v>0</v>
      </c>
      <c r="N4322" s="2">
        <f t="shared" si="540"/>
        <v>0</v>
      </c>
      <c r="O4322" s="2">
        <f t="shared" si="541"/>
        <v>0</v>
      </c>
      <c r="P4322" s="2">
        <f t="shared" si="542"/>
        <v>0</v>
      </c>
      <c r="Q4322" s="2">
        <f t="shared" si="543"/>
        <v>0</v>
      </c>
      <c r="R4322" s="2">
        <f t="shared" si="544"/>
        <v>0</v>
      </c>
    </row>
    <row r="4323" spans="1:18" ht="15">
      <c r="A4323">
        <v>963</v>
      </c>
      <c r="B4323" t="s">
        <v>3918</v>
      </c>
      <c r="C4323" s="1">
        <v>1</v>
      </c>
      <c r="D4323">
        <f>SUMIFS(次日!$A:$A,次日!$B:$B,$B4323,次日!$C:$C,汇总!$A4323)</f>
        <v>0</v>
      </c>
      <c r="E4323">
        <f>SUMIFS('2日'!$A:$A,'2日'!$B:$B,$B4323,'2日'!$C:$C,汇总!$A4323)</f>
        <v>0</v>
      </c>
      <c r="F4323">
        <f>SUMIFS('3日'!$A:$A,'3日'!$B:$B,$B4323,'3日'!$C:$C,汇总!$A4323)</f>
        <v>1</v>
      </c>
      <c r="G4323">
        <f>SUMIFS('4日'!$A:$A,'4日'!$B:$B,$B4323,'4日'!$C:$C,汇总!$A4323)</f>
        <v>0</v>
      </c>
      <c r="H4323">
        <f>SUMIFS('5日'!$A:$A,'5日'!$B:$B,$B4323,'5日'!$C:$C,汇总!$A4323)</f>
        <v>1</v>
      </c>
      <c r="I4323">
        <f>SUMIFS('6日'!$A:$A,'6日'!$B:$B,$B4323,'6日'!$C:$C,汇总!$A4323)</f>
        <v>1</v>
      </c>
      <c r="J4323">
        <f>SUMIFS('7日'!$A:$A,'7日'!$B:$B,$B4323,'7日'!$C:$C,汇总!$A4323)</f>
        <v>1</v>
      </c>
      <c r="K4323" s="2" t="str">
        <f t="shared" si="537"/>
        <v>(963M)LENOVO Lenovo TAB 2 A7-30HC</v>
      </c>
      <c r="L4323" s="2">
        <f t="shared" si="538"/>
        <v>0</v>
      </c>
      <c r="M4323" s="2">
        <f t="shared" si="539"/>
        <v>0</v>
      </c>
      <c r="N4323" s="2">
        <f t="shared" si="540"/>
        <v>1</v>
      </c>
      <c r="O4323" s="2">
        <f t="shared" si="541"/>
        <v>0</v>
      </c>
      <c r="P4323" s="2">
        <f t="shared" si="542"/>
        <v>1</v>
      </c>
      <c r="Q4323" s="2">
        <f t="shared" si="543"/>
        <v>1</v>
      </c>
      <c r="R4323" s="2">
        <f t="shared" si="544"/>
        <v>1</v>
      </c>
    </row>
    <row r="4324" spans="1:18" ht="15">
      <c r="A4324">
        <v>1899</v>
      </c>
      <c r="B4324" t="s">
        <v>2349</v>
      </c>
      <c r="C4324" s="1">
        <v>1</v>
      </c>
      <c r="D4324">
        <f>SUMIFS(次日!$A:$A,次日!$B:$B,$B4324,次日!$C:$C,汇总!$A4324)</f>
        <v>0</v>
      </c>
      <c r="E4324">
        <f>SUMIFS('2日'!$A:$A,'2日'!$B:$B,$B4324,'2日'!$C:$C,汇总!$A4324)</f>
        <v>0</v>
      </c>
      <c r="F4324">
        <f>SUMIFS('3日'!$A:$A,'3日'!$B:$B,$B4324,'3日'!$C:$C,汇总!$A4324)</f>
        <v>0</v>
      </c>
      <c r="G4324">
        <f>SUMIFS('4日'!$A:$A,'4日'!$B:$B,$B4324,'4日'!$C:$C,汇总!$A4324)</f>
        <v>0</v>
      </c>
      <c r="H4324">
        <f>SUMIFS('5日'!$A:$A,'5日'!$B:$B,$B4324,'5日'!$C:$C,汇总!$A4324)</f>
        <v>0</v>
      </c>
      <c r="I4324">
        <f>SUMIFS('6日'!$A:$A,'6日'!$B:$B,$B4324,'6日'!$C:$C,汇总!$A4324)</f>
        <v>0</v>
      </c>
      <c r="J4324">
        <f>SUMIFS('7日'!$A:$A,'7日'!$B:$B,$B4324,'7日'!$C:$C,汇总!$A4324)</f>
        <v>0</v>
      </c>
      <c r="K4324" s="2" t="str">
        <f t="shared" si="537"/>
        <v>(1899M)LENOVO Lenovo TAB S8-50F</v>
      </c>
      <c r="L4324" s="2">
        <f t="shared" si="538"/>
        <v>0</v>
      </c>
      <c r="M4324" s="2">
        <f t="shared" si="539"/>
        <v>0</v>
      </c>
      <c r="N4324" s="2">
        <f t="shared" si="540"/>
        <v>0</v>
      </c>
      <c r="O4324" s="2">
        <f t="shared" si="541"/>
        <v>0</v>
      </c>
      <c r="P4324" s="2">
        <f t="shared" si="542"/>
        <v>0</v>
      </c>
      <c r="Q4324" s="2">
        <f t="shared" si="543"/>
        <v>0</v>
      </c>
      <c r="R4324" s="2">
        <f t="shared" si="544"/>
        <v>0</v>
      </c>
    </row>
    <row r="4325" spans="1:18" ht="15">
      <c r="A4325">
        <v>1912</v>
      </c>
      <c r="B4325" t="s">
        <v>1033</v>
      </c>
      <c r="C4325" s="1">
        <v>1</v>
      </c>
      <c r="D4325">
        <f>SUMIFS(次日!$A:$A,次日!$B:$B,$B4325,次日!$C:$C,汇总!$A4325)</f>
        <v>0</v>
      </c>
      <c r="E4325">
        <f>SUMIFS('2日'!$A:$A,'2日'!$B:$B,$B4325,'2日'!$C:$C,汇总!$A4325)</f>
        <v>0</v>
      </c>
      <c r="F4325">
        <f>SUMIFS('3日'!$A:$A,'3日'!$B:$B,$B4325,'3日'!$C:$C,汇总!$A4325)</f>
        <v>0</v>
      </c>
      <c r="G4325">
        <f>SUMIFS('4日'!$A:$A,'4日'!$B:$B,$B4325,'4日'!$C:$C,汇总!$A4325)</f>
        <v>0</v>
      </c>
      <c r="H4325">
        <f>SUMIFS('5日'!$A:$A,'5日'!$B:$B,$B4325,'5日'!$C:$C,汇总!$A4325)</f>
        <v>0</v>
      </c>
      <c r="I4325">
        <f>SUMIFS('6日'!$A:$A,'6日'!$B:$B,$B4325,'6日'!$C:$C,汇总!$A4325)</f>
        <v>0</v>
      </c>
      <c r="J4325">
        <f>SUMIFS('7日'!$A:$A,'7日'!$B:$B,$B4325,'7日'!$C:$C,汇总!$A4325)</f>
        <v>0</v>
      </c>
      <c r="K4325" s="2" t="str">
        <f t="shared" si="537"/>
        <v>(1912M)LENOVO Lenovo Z2</v>
      </c>
      <c r="L4325" s="2">
        <f t="shared" si="538"/>
        <v>0</v>
      </c>
      <c r="M4325" s="2">
        <f t="shared" si="539"/>
        <v>0</v>
      </c>
      <c r="N4325" s="2">
        <f t="shared" si="540"/>
        <v>0</v>
      </c>
      <c r="O4325" s="2">
        <f t="shared" si="541"/>
        <v>0</v>
      </c>
      <c r="P4325" s="2">
        <f t="shared" si="542"/>
        <v>0</v>
      </c>
      <c r="Q4325" s="2">
        <f t="shared" si="543"/>
        <v>0</v>
      </c>
      <c r="R4325" s="2">
        <f t="shared" si="544"/>
        <v>0</v>
      </c>
    </row>
    <row r="4326" spans="1:18" ht="15">
      <c r="A4326">
        <v>1912</v>
      </c>
      <c r="B4326" t="s">
        <v>1146</v>
      </c>
      <c r="C4326" s="1">
        <v>1</v>
      </c>
      <c r="D4326">
        <f>SUMIFS(次日!$A:$A,次日!$B:$B,$B4326,次日!$C:$C,汇总!$A4326)</f>
        <v>0</v>
      </c>
      <c r="E4326">
        <f>SUMIFS('2日'!$A:$A,'2日'!$B:$B,$B4326,'2日'!$C:$C,汇总!$A4326)</f>
        <v>0</v>
      </c>
      <c r="F4326">
        <f>SUMIFS('3日'!$A:$A,'3日'!$B:$B,$B4326,'3日'!$C:$C,汇总!$A4326)</f>
        <v>0</v>
      </c>
      <c r="G4326">
        <f>SUMIFS('4日'!$A:$A,'4日'!$B:$B,$B4326,'4日'!$C:$C,汇总!$A4326)</f>
        <v>0</v>
      </c>
      <c r="H4326">
        <f>SUMIFS('5日'!$A:$A,'5日'!$B:$B,$B4326,'5日'!$C:$C,汇总!$A4326)</f>
        <v>0</v>
      </c>
      <c r="I4326">
        <f>SUMIFS('6日'!$A:$A,'6日'!$B:$B,$B4326,'6日'!$C:$C,汇总!$A4326)</f>
        <v>0</v>
      </c>
      <c r="J4326">
        <f>SUMIFS('7日'!$A:$A,'7日'!$B:$B,$B4326,'7日'!$C:$C,汇总!$A4326)</f>
        <v>0</v>
      </c>
      <c r="K4326" s="2" t="str">
        <f t="shared" si="537"/>
        <v>(1912M)LENOVO Lenovo Z2w</v>
      </c>
      <c r="L4326" s="2">
        <f t="shared" si="538"/>
        <v>0</v>
      </c>
      <c r="M4326" s="2">
        <f t="shared" si="539"/>
        <v>0</v>
      </c>
      <c r="N4326" s="2">
        <f t="shared" si="540"/>
        <v>0</v>
      </c>
      <c r="O4326" s="2">
        <f t="shared" si="541"/>
        <v>0</v>
      </c>
      <c r="P4326" s="2">
        <f t="shared" si="542"/>
        <v>0</v>
      </c>
      <c r="Q4326" s="2">
        <f t="shared" si="543"/>
        <v>0</v>
      </c>
      <c r="R4326" s="2">
        <f t="shared" si="544"/>
        <v>0</v>
      </c>
    </row>
    <row r="4327" spans="1:18" ht="15">
      <c r="A4327">
        <v>2873</v>
      </c>
      <c r="B4327" t="s">
        <v>2318</v>
      </c>
      <c r="C4327" s="1">
        <v>1</v>
      </c>
      <c r="D4327">
        <f>SUMIFS(次日!$A:$A,次日!$B:$B,$B4327,次日!$C:$C,汇总!$A4327)</f>
        <v>1</v>
      </c>
      <c r="E4327">
        <f>SUMIFS('2日'!$A:$A,'2日'!$B:$B,$B4327,'2日'!$C:$C,汇总!$A4327)</f>
        <v>1</v>
      </c>
      <c r="F4327">
        <f>SUMIFS('3日'!$A:$A,'3日'!$B:$B,$B4327,'3日'!$C:$C,汇总!$A4327)</f>
        <v>1</v>
      </c>
      <c r="G4327">
        <f>SUMIFS('4日'!$A:$A,'4日'!$B:$B,$B4327,'4日'!$C:$C,汇总!$A4327)</f>
        <v>1</v>
      </c>
      <c r="H4327">
        <f>SUMIFS('5日'!$A:$A,'5日'!$B:$B,$B4327,'5日'!$C:$C,汇总!$A4327)</f>
        <v>1</v>
      </c>
      <c r="I4327">
        <f>SUMIFS('6日'!$A:$A,'6日'!$B:$B,$B4327,'6日'!$C:$C,汇总!$A4327)</f>
        <v>1</v>
      </c>
      <c r="J4327">
        <f>SUMIFS('7日'!$A:$A,'7日'!$B:$B,$B4327,'7日'!$C:$C,汇总!$A4327)</f>
        <v>0</v>
      </c>
      <c r="K4327" s="2" t="str">
        <f t="shared" si="537"/>
        <v>(2873M)LENOVO Lenovo Z90-7</v>
      </c>
      <c r="L4327" s="2">
        <f t="shared" si="538"/>
        <v>1</v>
      </c>
      <c r="M4327" s="2">
        <f t="shared" si="539"/>
        <v>1</v>
      </c>
      <c r="N4327" s="2">
        <f t="shared" si="540"/>
        <v>1</v>
      </c>
      <c r="O4327" s="2">
        <f t="shared" si="541"/>
        <v>1</v>
      </c>
      <c r="P4327" s="2">
        <f t="shared" si="542"/>
        <v>1</v>
      </c>
      <c r="Q4327" s="2">
        <f t="shared" si="543"/>
        <v>1</v>
      </c>
      <c r="R4327" s="2">
        <f t="shared" si="544"/>
        <v>0</v>
      </c>
    </row>
    <row r="4328" spans="1:18" ht="15">
      <c r="A4328">
        <v>2897</v>
      </c>
      <c r="B4328" t="s">
        <v>2318</v>
      </c>
      <c r="C4328" s="1">
        <v>1</v>
      </c>
      <c r="D4328">
        <f>SUMIFS(次日!$A:$A,次日!$B:$B,$B4328,次日!$C:$C,汇总!$A4328)</f>
        <v>1</v>
      </c>
      <c r="E4328">
        <f>SUMIFS('2日'!$A:$A,'2日'!$B:$B,$B4328,'2日'!$C:$C,汇总!$A4328)</f>
        <v>1</v>
      </c>
      <c r="F4328">
        <f>SUMIFS('3日'!$A:$A,'3日'!$B:$B,$B4328,'3日'!$C:$C,汇总!$A4328)</f>
        <v>1</v>
      </c>
      <c r="G4328">
        <f>SUMIFS('4日'!$A:$A,'4日'!$B:$B,$B4328,'4日'!$C:$C,汇总!$A4328)</f>
        <v>1</v>
      </c>
      <c r="H4328">
        <f>SUMIFS('5日'!$A:$A,'5日'!$B:$B,$B4328,'5日'!$C:$C,汇总!$A4328)</f>
        <v>1</v>
      </c>
      <c r="I4328">
        <f>SUMIFS('6日'!$A:$A,'6日'!$B:$B,$B4328,'6日'!$C:$C,汇总!$A4328)</f>
        <v>1</v>
      </c>
      <c r="J4328">
        <f>SUMIFS('7日'!$A:$A,'7日'!$B:$B,$B4328,'7日'!$C:$C,汇总!$A4328)</f>
        <v>1</v>
      </c>
      <c r="K4328" s="2" t="str">
        <f t="shared" si="537"/>
        <v>(2897M)LENOVO Lenovo Z90-7</v>
      </c>
      <c r="L4328" s="2">
        <f t="shared" si="538"/>
        <v>1</v>
      </c>
      <c r="M4328" s="2">
        <f t="shared" si="539"/>
        <v>1</v>
      </c>
      <c r="N4328" s="2">
        <f t="shared" si="540"/>
        <v>1</v>
      </c>
      <c r="O4328" s="2">
        <f t="shared" si="541"/>
        <v>1</v>
      </c>
      <c r="P4328" s="2">
        <f t="shared" si="542"/>
        <v>1</v>
      </c>
      <c r="Q4328" s="2">
        <f t="shared" si="543"/>
        <v>1</v>
      </c>
      <c r="R4328" s="2">
        <f t="shared" si="544"/>
        <v>1</v>
      </c>
    </row>
    <row r="4329" spans="1:18" ht="15">
      <c r="A4329">
        <v>961</v>
      </c>
      <c r="B4329" t="s">
        <v>3614</v>
      </c>
      <c r="C4329" s="1">
        <v>1</v>
      </c>
      <c r="D4329">
        <f>SUMIFS(次日!$A:$A,次日!$B:$B,$B4329,次日!$C:$C,汇总!$A4329)</f>
        <v>1</v>
      </c>
      <c r="E4329">
        <f>SUMIFS('2日'!$A:$A,'2日'!$B:$B,$B4329,'2日'!$C:$C,汇总!$A4329)</f>
        <v>1</v>
      </c>
      <c r="F4329">
        <f>SUMIFS('3日'!$A:$A,'3日'!$B:$B,$B4329,'3日'!$C:$C,汇总!$A4329)</f>
        <v>0</v>
      </c>
      <c r="G4329">
        <f>SUMIFS('4日'!$A:$A,'4日'!$B:$B,$B4329,'4日'!$C:$C,汇总!$A4329)</f>
        <v>0</v>
      </c>
      <c r="H4329">
        <f>SUMIFS('5日'!$A:$A,'5日'!$B:$B,$B4329,'5日'!$C:$C,汇总!$A4329)</f>
        <v>1</v>
      </c>
      <c r="I4329">
        <f>SUMIFS('6日'!$A:$A,'6日'!$B:$B,$B4329,'6日'!$C:$C,汇总!$A4329)</f>
        <v>1</v>
      </c>
      <c r="J4329">
        <f>SUMIFS('7日'!$A:$A,'7日'!$B:$B,$B4329,'7日'!$C:$C,汇总!$A4329)</f>
        <v>0</v>
      </c>
      <c r="K4329" s="2" t="str">
        <f t="shared" si="537"/>
        <v>(961M)LENOVO LenovoA3300-GV</v>
      </c>
      <c r="L4329" s="2">
        <f t="shared" si="538"/>
        <v>1</v>
      </c>
      <c r="M4329" s="2">
        <f t="shared" si="539"/>
        <v>1</v>
      </c>
      <c r="N4329" s="2">
        <f t="shared" si="540"/>
        <v>0</v>
      </c>
      <c r="O4329" s="2">
        <f t="shared" si="541"/>
        <v>0</v>
      </c>
      <c r="P4329" s="2">
        <f t="shared" si="542"/>
        <v>1</v>
      </c>
      <c r="Q4329" s="2">
        <f t="shared" si="543"/>
        <v>1</v>
      </c>
      <c r="R4329" s="2">
        <f t="shared" si="544"/>
        <v>0</v>
      </c>
    </row>
    <row r="4330" spans="1:18" ht="15">
      <c r="A4330">
        <v>983</v>
      </c>
      <c r="B4330" t="s">
        <v>3125</v>
      </c>
      <c r="C4330" s="1">
        <v>1</v>
      </c>
      <c r="D4330">
        <f>SUMIFS(次日!$A:$A,次日!$B:$B,$B4330,次日!$C:$C,汇总!$A4330)</f>
        <v>2</v>
      </c>
      <c r="E4330">
        <f>SUMIFS('2日'!$A:$A,'2日'!$B:$B,$B4330,'2日'!$C:$C,汇总!$A4330)</f>
        <v>1</v>
      </c>
      <c r="F4330">
        <f>SUMIFS('3日'!$A:$A,'3日'!$B:$B,$B4330,'3日'!$C:$C,汇总!$A4330)</f>
        <v>1</v>
      </c>
      <c r="G4330">
        <f>SUMIFS('4日'!$A:$A,'4日'!$B:$B,$B4330,'4日'!$C:$C,汇总!$A4330)</f>
        <v>2</v>
      </c>
      <c r="H4330">
        <f>SUMIFS('5日'!$A:$A,'5日'!$B:$B,$B4330,'5日'!$C:$C,汇总!$A4330)</f>
        <v>0</v>
      </c>
      <c r="I4330">
        <f>SUMIFS('6日'!$A:$A,'6日'!$B:$B,$B4330,'6日'!$C:$C,汇总!$A4330)</f>
        <v>0</v>
      </c>
      <c r="J4330">
        <f>SUMIFS('7日'!$A:$A,'7日'!$B:$B,$B4330,'7日'!$C:$C,汇总!$A4330)</f>
        <v>0</v>
      </c>
      <c r="K4330" s="2" t="str">
        <f t="shared" si="537"/>
        <v>(983M)LENOVO Tab2A7-10F</v>
      </c>
      <c r="L4330" s="2">
        <f t="shared" si="538"/>
        <v>2</v>
      </c>
      <c r="M4330" s="2">
        <f t="shared" si="539"/>
        <v>1</v>
      </c>
      <c r="N4330" s="2">
        <f t="shared" si="540"/>
        <v>1</v>
      </c>
      <c r="O4330" s="2">
        <f t="shared" si="541"/>
        <v>2</v>
      </c>
      <c r="P4330" s="2">
        <f t="shared" si="542"/>
        <v>0</v>
      </c>
      <c r="Q4330" s="2">
        <f t="shared" si="543"/>
        <v>0</v>
      </c>
      <c r="R4330" s="2">
        <f t="shared" si="544"/>
        <v>0</v>
      </c>
    </row>
    <row r="4331" spans="1:18" ht="15">
      <c r="A4331">
        <v>1870</v>
      </c>
      <c r="B4331" t="s">
        <v>3271</v>
      </c>
      <c r="C4331" s="1">
        <v>1</v>
      </c>
      <c r="D4331">
        <f>SUMIFS(次日!$A:$A,次日!$B:$B,$B4331,次日!$C:$C,汇总!$A4331)</f>
        <v>0</v>
      </c>
      <c r="E4331">
        <f>SUMIFS('2日'!$A:$A,'2日'!$B:$B,$B4331,'2日'!$C:$C,汇总!$A4331)</f>
        <v>0</v>
      </c>
      <c r="F4331">
        <f>SUMIFS('3日'!$A:$A,'3日'!$B:$B,$B4331,'3日'!$C:$C,汇总!$A4331)</f>
        <v>0</v>
      </c>
      <c r="G4331">
        <f>SUMIFS('4日'!$A:$A,'4日'!$B:$B,$B4331,'4日'!$C:$C,汇总!$A4331)</f>
        <v>0</v>
      </c>
      <c r="H4331">
        <f>SUMIFS('5日'!$A:$A,'5日'!$B:$B,$B4331,'5日'!$C:$C,汇总!$A4331)</f>
        <v>0</v>
      </c>
      <c r="I4331">
        <f>SUMIFS('6日'!$A:$A,'6日'!$B:$B,$B4331,'6日'!$C:$C,汇总!$A4331)</f>
        <v>0</v>
      </c>
      <c r="J4331">
        <f>SUMIFS('7日'!$A:$A,'7日'!$B:$B,$B4331,'7日'!$C:$C,汇总!$A4331)</f>
        <v>0</v>
      </c>
      <c r="K4331" s="2" t="str">
        <f t="shared" si="537"/>
        <v>(1870M)LENOVO YOGA Tablet 2-1050F</v>
      </c>
      <c r="L4331" s="2">
        <f t="shared" si="538"/>
        <v>0</v>
      </c>
      <c r="M4331" s="2">
        <f t="shared" si="539"/>
        <v>0</v>
      </c>
      <c r="N4331" s="2">
        <f t="shared" si="540"/>
        <v>0</v>
      </c>
      <c r="O4331" s="2">
        <f t="shared" si="541"/>
        <v>0</v>
      </c>
      <c r="P4331" s="2">
        <f t="shared" si="542"/>
        <v>0</v>
      </c>
      <c r="Q4331" s="2">
        <f t="shared" si="543"/>
        <v>0</v>
      </c>
      <c r="R4331" s="2">
        <f t="shared" si="544"/>
        <v>0</v>
      </c>
    </row>
    <row r="4332" spans="1:18" ht="15">
      <c r="A4332">
        <v>1870</v>
      </c>
      <c r="B4332" t="s">
        <v>1129</v>
      </c>
      <c r="C4332" s="1">
        <v>1</v>
      </c>
      <c r="D4332">
        <f>SUMIFS(次日!$A:$A,次日!$B:$B,$B4332,次日!$C:$C,汇总!$A4332)</f>
        <v>0</v>
      </c>
      <c r="E4332">
        <f>SUMIFS('2日'!$A:$A,'2日'!$B:$B,$B4332,'2日'!$C:$C,汇总!$A4332)</f>
        <v>0</v>
      </c>
      <c r="F4332">
        <f>SUMIFS('3日'!$A:$A,'3日'!$B:$B,$B4332,'3日'!$C:$C,汇总!$A4332)</f>
        <v>0</v>
      </c>
      <c r="G4332">
        <f>SUMIFS('4日'!$A:$A,'4日'!$B:$B,$B4332,'4日'!$C:$C,汇总!$A4332)</f>
        <v>0</v>
      </c>
      <c r="H4332">
        <f>SUMIFS('5日'!$A:$A,'5日'!$B:$B,$B4332,'5日'!$C:$C,汇总!$A4332)</f>
        <v>0</v>
      </c>
      <c r="I4332">
        <f>SUMIFS('6日'!$A:$A,'6日'!$B:$B,$B4332,'6日'!$C:$C,汇总!$A4332)</f>
        <v>0</v>
      </c>
      <c r="J4332">
        <f>SUMIFS('7日'!$A:$A,'7日'!$B:$B,$B4332,'7日'!$C:$C,汇总!$A4332)</f>
        <v>0</v>
      </c>
      <c r="K4332" s="2" t="str">
        <f t="shared" si="537"/>
        <v>(1870M)LENOVO YOGA Tablet 2-1050LC</v>
      </c>
      <c r="L4332" s="2">
        <f t="shared" si="538"/>
        <v>0</v>
      </c>
      <c r="M4332" s="2">
        <f t="shared" si="539"/>
        <v>0</v>
      </c>
      <c r="N4332" s="2">
        <f t="shared" si="540"/>
        <v>0</v>
      </c>
      <c r="O4332" s="2">
        <f t="shared" si="541"/>
        <v>0</v>
      </c>
      <c r="P4332" s="2">
        <f t="shared" si="542"/>
        <v>0</v>
      </c>
      <c r="Q4332" s="2">
        <f t="shared" si="543"/>
        <v>0</v>
      </c>
      <c r="R4332" s="2">
        <f t="shared" si="544"/>
        <v>0</v>
      </c>
    </row>
    <row r="4333" spans="1:18" ht="15">
      <c r="A4333">
        <v>1872</v>
      </c>
      <c r="B4333" t="s">
        <v>2333</v>
      </c>
      <c r="C4333" s="1">
        <v>1</v>
      </c>
      <c r="D4333">
        <f>SUMIFS(次日!$A:$A,次日!$B:$B,$B4333,次日!$C:$C,汇总!$A4333)</f>
        <v>0</v>
      </c>
      <c r="E4333">
        <f>SUMIFS('2日'!$A:$A,'2日'!$B:$B,$B4333,'2日'!$C:$C,汇总!$A4333)</f>
        <v>0</v>
      </c>
      <c r="F4333">
        <f>SUMIFS('3日'!$A:$A,'3日'!$B:$B,$B4333,'3日'!$C:$C,汇总!$A4333)</f>
        <v>0</v>
      </c>
      <c r="G4333">
        <f>SUMIFS('4日'!$A:$A,'4日'!$B:$B,$B4333,'4日'!$C:$C,汇总!$A4333)</f>
        <v>0</v>
      </c>
      <c r="H4333">
        <f>SUMIFS('5日'!$A:$A,'5日'!$B:$B,$B4333,'5日'!$C:$C,汇总!$A4333)</f>
        <v>0</v>
      </c>
      <c r="I4333">
        <f>SUMIFS('6日'!$A:$A,'6日'!$B:$B,$B4333,'6日'!$C:$C,汇总!$A4333)</f>
        <v>0</v>
      </c>
      <c r="J4333">
        <f>SUMIFS('7日'!$A:$A,'7日'!$B:$B,$B4333,'7日'!$C:$C,汇总!$A4333)</f>
        <v>0</v>
      </c>
      <c r="K4333" s="2" t="str">
        <f t="shared" si="537"/>
        <v>(1872M)LGE Full JellyBean on Mako</v>
      </c>
      <c r="L4333" s="2">
        <f t="shared" si="538"/>
        <v>0</v>
      </c>
      <c r="M4333" s="2">
        <f t="shared" si="539"/>
        <v>0</v>
      </c>
      <c r="N4333" s="2">
        <f t="shared" si="540"/>
        <v>0</v>
      </c>
      <c r="O4333" s="2">
        <f t="shared" si="541"/>
        <v>0</v>
      </c>
      <c r="P4333" s="2">
        <f t="shared" si="542"/>
        <v>0</v>
      </c>
      <c r="Q4333" s="2">
        <f t="shared" si="543"/>
        <v>0</v>
      </c>
      <c r="R4333" s="2">
        <f t="shared" si="544"/>
        <v>0</v>
      </c>
    </row>
    <row r="4334" spans="1:18" ht="15">
      <c r="A4334">
        <v>1858</v>
      </c>
      <c r="B4334" t="s">
        <v>3334</v>
      </c>
      <c r="C4334" s="1">
        <v>1</v>
      </c>
      <c r="D4334">
        <f>SUMIFS(次日!$A:$A,次日!$B:$B,$B4334,次日!$C:$C,汇总!$A4334)</f>
        <v>0</v>
      </c>
      <c r="E4334">
        <f>SUMIFS('2日'!$A:$A,'2日'!$B:$B,$B4334,'2日'!$C:$C,汇总!$A4334)</f>
        <v>0</v>
      </c>
      <c r="F4334">
        <f>SUMIFS('3日'!$A:$A,'3日'!$B:$B,$B4334,'3日'!$C:$C,汇总!$A4334)</f>
        <v>0</v>
      </c>
      <c r="G4334">
        <f>SUMIFS('4日'!$A:$A,'4日'!$B:$B,$B4334,'4日'!$C:$C,汇总!$A4334)</f>
        <v>0</v>
      </c>
      <c r="H4334">
        <f>SUMIFS('5日'!$A:$A,'5日'!$B:$B,$B4334,'5日'!$C:$C,汇总!$A4334)</f>
        <v>0</v>
      </c>
      <c r="I4334">
        <f>SUMIFS('6日'!$A:$A,'6日'!$B:$B,$B4334,'6日'!$C:$C,汇总!$A4334)</f>
        <v>0</v>
      </c>
      <c r="J4334">
        <f>SUMIFS('7日'!$A:$A,'7日'!$B:$B,$B4334,'7日'!$C:$C,汇总!$A4334)</f>
        <v>0</v>
      </c>
      <c r="K4334" s="2" t="str">
        <f t="shared" si="537"/>
        <v>(1858M)LGE L-01F</v>
      </c>
      <c r="L4334" s="2">
        <f t="shared" si="538"/>
        <v>0</v>
      </c>
      <c r="M4334" s="2">
        <f t="shared" si="539"/>
        <v>0</v>
      </c>
      <c r="N4334" s="2">
        <f t="shared" si="540"/>
        <v>0</v>
      </c>
      <c r="O4334" s="2">
        <f t="shared" si="541"/>
        <v>0</v>
      </c>
      <c r="P4334" s="2">
        <f t="shared" si="542"/>
        <v>0</v>
      </c>
      <c r="Q4334" s="2">
        <f t="shared" si="543"/>
        <v>0</v>
      </c>
      <c r="R4334" s="2">
        <f t="shared" si="544"/>
        <v>0</v>
      </c>
    </row>
    <row r="4335" spans="1:18" ht="15">
      <c r="A4335">
        <v>1047</v>
      </c>
      <c r="B4335" t="s">
        <v>2788</v>
      </c>
      <c r="C4335" s="1">
        <v>1</v>
      </c>
      <c r="D4335">
        <f>SUMIFS(次日!$A:$A,次日!$B:$B,$B4335,次日!$C:$C,汇总!$A4335)</f>
        <v>0</v>
      </c>
      <c r="E4335">
        <f>SUMIFS('2日'!$A:$A,'2日'!$B:$B,$B4335,'2日'!$C:$C,汇总!$A4335)</f>
        <v>0</v>
      </c>
      <c r="F4335">
        <f>SUMIFS('3日'!$A:$A,'3日'!$B:$B,$B4335,'3日'!$C:$C,汇总!$A4335)</f>
        <v>0</v>
      </c>
      <c r="G4335">
        <f>SUMIFS('4日'!$A:$A,'4日'!$B:$B,$B4335,'4日'!$C:$C,汇总!$A4335)</f>
        <v>0</v>
      </c>
      <c r="H4335">
        <f>SUMIFS('5日'!$A:$A,'5日'!$B:$B,$B4335,'5日'!$C:$C,汇总!$A4335)</f>
        <v>0</v>
      </c>
      <c r="I4335">
        <f>SUMIFS('6日'!$A:$A,'6日'!$B:$B,$B4335,'6日'!$C:$C,汇总!$A4335)</f>
        <v>0</v>
      </c>
      <c r="J4335">
        <f>SUMIFS('7日'!$A:$A,'7日'!$B:$B,$B4335,'7日'!$C:$C,汇总!$A4335)</f>
        <v>0</v>
      </c>
      <c r="K4335" s="2" t="str">
        <f t="shared" si="537"/>
        <v>(1047M)LGE LG Android TV</v>
      </c>
      <c r="L4335" s="2">
        <f t="shared" si="538"/>
        <v>0</v>
      </c>
      <c r="M4335" s="2">
        <f t="shared" si="539"/>
        <v>0</v>
      </c>
      <c r="N4335" s="2">
        <f t="shared" si="540"/>
        <v>0</v>
      </c>
      <c r="O4335" s="2">
        <f t="shared" si="541"/>
        <v>0</v>
      </c>
      <c r="P4335" s="2">
        <f t="shared" si="542"/>
        <v>0</v>
      </c>
      <c r="Q4335" s="2">
        <f t="shared" si="543"/>
        <v>0</v>
      </c>
      <c r="R4335" s="2">
        <f t="shared" si="544"/>
        <v>0</v>
      </c>
    </row>
    <row r="4336" spans="1:18" ht="15">
      <c r="A4336">
        <v>1858</v>
      </c>
      <c r="B4336" t="s">
        <v>848</v>
      </c>
      <c r="C4336" s="1">
        <v>1</v>
      </c>
      <c r="D4336">
        <f>SUMIFS(次日!$A:$A,次日!$B:$B,$B4336,次日!$C:$C,汇总!$A4336)</f>
        <v>0</v>
      </c>
      <c r="E4336">
        <f>SUMIFS('2日'!$A:$A,'2日'!$B:$B,$B4336,'2日'!$C:$C,汇总!$A4336)</f>
        <v>0</v>
      </c>
      <c r="F4336">
        <f>SUMIFS('3日'!$A:$A,'3日'!$B:$B,$B4336,'3日'!$C:$C,汇总!$A4336)</f>
        <v>0</v>
      </c>
      <c r="G4336">
        <f>SUMIFS('4日'!$A:$A,'4日'!$B:$B,$B4336,'4日'!$C:$C,汇总!$A4336)</f>
        <v>0</v>
      </c>
      <c r="H4336">
        <f>SUMIFS('5日'!$A:$A,'5日'!$B:$B,$B4336,'5日'!$C:$C,汇总!$A4336)</f>
        <v>0</v>
      </c>
      <c r="I4336">
        <f>SUMIFS('6日'!$A:$A,'6日'!$B:$B,$B4336,'6日'!$C:$C,汇总!$A4336)</f>
        <v>0</v>
      </c>
      <c r="J4336">
        <f>SUMIFS('7日'!$A:$A,'7日'!$B:$B,$B4336,'7日'!$C:$C,汇总!$A4336)</f>
        <v>0</v>
      </c>
      <c r="K4336" s="2" t="str">
        <f t="shared" si="537"/>
        <v>(1858M)LGE LG-D802</v>
      </c>
      <c r="L4336" s="2">
        <f t="shared" si="538"/>
        <v>0</v>
      </c>
      <c r="M4336" s="2">
        <f t="shared" si="539"/>
        <v>0</v>
      </c>
      <c r="N4336" s="2">
        <f t="shared" si="540"/>
        <v>0</v>
      </c>
      <c r="O4336" s="2">
        <f t="shared" si="541"/>
        <v>0</v>
      </c>
      <c r="P4336" s="2">
        <f t="shared" si="542"/>
        <v>0</v>
      </c>
      <c r="Q4336" s="2">
        <f t="shared" si="543"/>
        <v>0</v>
      </c>
      <c r="R4336" s="2">
        <f t="shared" si="544"/>
        <v>0</v>
      </c>
    </row>
    <row r="4337" spans="1:18" ht="15">
      <c r="A4337">
        <v>2867</v>
      </c>
      <c r="B4337" t="s">
        <v>3112</v>
      </c>
      <c r="C4337" s="1">
        <v>1</v>
      </c>
      <c r="D4337">
        <f>SUMIFS(次日!$A:$A,次日!$B:$B,$B4337,次日!$C:$C,汇总!$A4337)</f>
        <v>0</v>
      </c>
      <c r="E4337">
        <f>SUMIFS('2日'!$A:$A,'2日'!$B:$B,$B4337,'2日'!$C:$C,汇总!$A4337)</f>
        <v>0</v>
      </c>
      <c r="F4337">
        <f>SUMIFS('3日'!$A:$A,'3日'!$B:$B,$B4337,'3日'!$C:$C,汇总!$A4337)</f>
        <v>0</v>
      </c>
      <c r="G4337">
        <f>SUMIFS('4日'!$A:$A,'4日'!$B:$B,$B4337,'4日'!$C:$C,汇总!$A4337)</f>
        <v>0</v>
      </c>
      <c r="H4337">
        <f>SUMIFS('5日'!$A:$A,'5日'!$B:$B,$B4337,'5日'!$C:$C,汇总!$A4337)</f>
        <v>0</v>
      </c>
      <c r="I4337">
        <f>SUMIFS('6日'!$A:$A,'6日'!$B:$B,$B4337,'6日'!$C:$C,汇总!$A4337)</f>
        <v>0</v>
      </c>
      <c r="J4337">
        <f>SUMIFS('7日'!$A:$A,'7日'!$B:$B,$B4337,'7日'!$C:$C,汇总!$A4337)</f>
        <v>0</v>
      </c>
      <c r="K4337" s="2" t="str">
        <f t="shared" si="537"/>
        <v>(2867M)LGE LG-D838</v>
      </c>
      <c r="L4337" s="2">
        <f t="shared" si="538"/>
        <v>0</v>
      </c>
      <c r="M4337" s="2">
        <f t="shared" si="539"/>
        <v>0</v>
      </c>
      <c r="N4337" s="2">
        <f t="shared" si="540"/>
        <v>0</v>
      </c>
      <c r="O4337" s="2">
        <f t="shared" si="541"/>
        <v>0</v>
      </c>
      <c r="P4337" s="2">
        <f t="shared" si="542"/>
        <v>0</v>
      </c>
      <c r="Q4337" s="2">
        <f t="shared" si="543"/>
        <v>0</v>
      </c>
      <c r="R4337" s="2">
        <f t="shared" si="544"/>
        <v>0</v>
      </c>
    </row>
    <row r="4338" spans="1:18" ht="15">
      <c r="A4338">
        <v>1841</v>
      </c>
      <c r="B4338" t="s">
        <v>2222</v>
      </c>
      <c r="C4338" s="1">
        <v>1</v>
      </c>
      <c r="D4338">
        <f>SUMIFS(次日!$A:$A,次日!$B:$B,$B4338,次日!$C:$C,汇总!$A4338)</f>
        <v>1</v>
      </c>
      <c r="E4338">
        <f>SUMIFS('2日'!$A:$A,'2日'!$B:$B,$B4338,'2日'!$C:$C,汇总!$A4338)</f>
        <v>0</v>
      </c>
      <c r="F4338">
        <f>SUMIFS('3日'!$A:$A,'3日'!$B:$B,$B4338,'3日'!$C:$C,汇总!$A4338)</f>
        <v>0</v>
      </c>
      <c r="G4338">
        <f>SUMIFS('4日'!$A:$A,'4日'!$B:$B,$B4338,'4日'!$C:$C,汇总!$A4338)</f>
        <v>0</v>
      </c>
      <c r="H4338">
        <f>SUMIFS('5日'!$A:$A,'5日'!$B:$B,$B4338,'5日'!$C:$C,汇总!$A4338)</f>
        <v>0</v>
      </c>
      <c r="I4338">
        <f>SUMIFS('6日'!$A:$A,'6日'!$B:$B,$B4338,'6日'!$C:$C,汇总!$A4338)</f>
        <v>0</v>
      </c>
      <c r="J4338">
        <f>SUMIFS('7日'!$A:$A,'7日'!$B:$B,$B4338,'7日'!$C:$C,汇总!$A4338)</f>
        <v>0</v>
      </c>
      <c r="K4338" s="2" t="str">
        <f t="shared" si="537"/>
        <v>(1841M)LGE LG-D855</v>
      </c>
      <c r="L4338" s="2">
        <f t="shared" si="538"/>
        <v>1</v>
      </c>
      <c r="M4338" s="2">
        <f t="shared" si="539"/>
        <v>0</v>
      </c>
      <c r="N4338" s="2">
        <f t="shared" si="540"/>
        <v>0</v>
      </c>
      <c r="O4338" s="2">
        <f t="shared" si="541"/>
        <v>0</v>
      </c>
      <c r="P4338" s="2">
        <f t="shared" si="542"/>
        <v>0</v>
      </c>
      <c r="Q4338" s="2">
        <f t="shared" si="543"/>
        <v>0</v>
      </c>
      <c r="R4338" s="2">
        <f t="shared" si="544"/>
        <v>0</v>
      </c>
    </row>
    <row r="4339" spans="1:18" ht="15">
      <c r="A4339">
        <v>2860</v>
      </c>
      <c r="B4339" t="s">
        <v>2222</v>
      </c>
      <c r="C4339" s="1">
        <v>1</v>
      </c>
      <c r="D4339">
        <f>SUMIFS(次日!$A:$A,次日!$B:$B,$B4339,次日!$C:$C,汇总!$A4339)</f>
        <v>0</v>
      </c>
      <c r="E4339">
        <f>SUMIFS('2日'!$A:$A,'2日'!$B:$B,$B4339,'2日'!$C:$C,汇总!$A4339)</f>
        <v>0</v>
      </c>
      <c r="F4339">
        <f>SUMIFS('3日'!$A:$A,'3日'!$B:$B,$B4339,'3日'!$C:$C,汇总!$A4339)</f>
        <v>0</v>
      </c>
      <c r="G4339">
        <f>SUMIFS('4日'!$A:$A,'4日'!$B:$B,$B4339,'4日'!$C:$C,汇总!$A4339)</f>
        <v>0</v>
      </c>
      <c r="H4339">
        <f>SUMIFS('5日'!$A:$A,'5日'!$B:$B,$B4339,'5日'!$C:$C,汇总!$A4339)</f>
        <v>0</v>
      </c>
      <c r="I4339">
        <f>SUMIFS('6日'!$A:$A,'6日'!$B:$B,$B4339,'6日'!$C:$C,汇总!$A4339)</f>
        <v>0</v>
      </c>
      <c r="J4339">
        <f>SUMIFS('7日'!$A:$A,'7日'!$B:$B,$B4339,'7日'!$C:$C,汇总!$A4339)</f>
        <v>0</v>
      </c>
      <c r="K4339" s="2" t="str">
        <f t="shared" si="537"/>
        <v>(2860M)LGE LG-D855</v>
      </c>
      <c r="L4339" s="2">
        <f t="shared" si="538"/>
        <v>0</v>
      </c>
      <c r="M4339" s="2">
        <f t="shared" si="539"/>
        <v>0</v>
      </c>
      <c r="N4339" s="2">
        <f t="shared" si="540"/>
        <v>0</v>
      </c>
      <c r="O4339" s="2">
        <f t="shared" si="541"/>
        <v>0</v>
      </c>
      <c r="P4339" s="2">
        <f t="shared" si="542"/>
        <v>0</v>
      </c>
      <c r="Q4339" s="2">
        <f t="shared" si="543"/>
        <v>0</v>
      </c>
      <c r="R4339" s="2">
        <f t="shared" si="544"/>
        <v>0</v>
      </c>
    </row>
    <row r="4340" spans="1:18" ht="15">
      <c r="A4340">
        <v>2862</v>
      </c>
      <c r="B4340" t="s">
        <v>3664</v>
      </c>
      <c r="C4340" s="1">
        <v>1</v>
      </c>
      <c r="D4340">
        <f>SUMIFS(次日!$A:$A,次日!$B:$B,$B4340,次日!$C:$C,汇总!$A4340)</f>
        <v>0</v>
      </c>
      <c r="E4340">
        <f>SUMIFS('2日'!$A:$A,'2日'!$B:$B,$B4340,'2日'!$C:$C,汇总!$A4340)</f>
        <v>0</v>
      </c>
      <c r="F4340">
        <f>SUMIFS('3日'!$A:$A,'3日'!$B:$B,$B4340,'3日'!$C:$C,汇总!$A4340)</f>
        <v>0</v>
      </c>
      <c r="G4340">
        <f>SUMIFS('4日'!$A:$A,'4日'!$B:$B,$B4340,'4日'!$C:$C,汇总!$A4340)</f>
        <v>0</v>
      </c>
      <c r="H4340">
        <f>SUMIFS('5日'!$A:$A,'5日'!$B:$B,$B4340,'5日'!$C:$C,汇总!$A4340)</f>
        <v>0</v>
      </c>
      <c r="I4340">
        <f>SUMIFS('6日'!$A:$A,'6日'!$B:$B,$B4340,'6日'!$C:$C,汇总!$A4340)</f>
        <v>0</v>
      </c>
      <c r="J4340">
        <f>SUMIFS('7日'!$A:$A,'7日'!$B:$B,$B4340,'7日'!$C:$C,汇总!$A4340)</f>
        <v>0</v>
      </c>
      <c r="K4340" s="2" t="str">
        <f t="shared" si="537"/>
        <v>(2862M)LGE LG-D858HK</v>
      </c>
      <c r="L4340" s="2">
        <f t="shared" si="538"/>
        <v>0</v>
      </c>
      <c r="M4340" s="2">
        <f t="shared" si="539"/>
        <v>0</v>
      </c>
      <c r="N4340" s="2">
        <f t="shared" si="540"/>
        <v>0</v>
      </c>
      <c r="O4340" s="2">
        <f t="shared" si="541"/>
        <v>0</v>
      </c>
      <c r="P4340" s="2">
        <f t="shared" si="542"/>
        <v>0</v>
      </c>
      <c r="Q4340" s="2">
        <f t="shared" si="543"/>
        <v>0</v>
      </c>
      <c r="R4340" s="2">
        <f t="shared" si="544"/>
        <v>0</v>
      </c>
    </row>
    <row r="4341" spans="1:18" ht="15">
      <c r="A4341">
        <v>2862</v>
      </c>
      <c r="B4341" t="s">
        <v>3394</v>
      </c>
      <c r="C4341" s="1">
        <v>1</v>
      </c>
      <c r="D4341">
        <f>SUMIFS(次日!$A:$A,次日!$B:$B,$B4341,次日!$C:$C,汇总!$A4341)</f>
        <v>0</v>
      </c>
      <c r="E4341">
        <f>SUMIFS('2日'!$A:$A,'2日'!$B:$B,$B4341,'2日'!$C:$C,汇总!$A4341)</f>
        <v>0</v>
      </c>
      <c r="F4341">
        <f>SUMIFS('3日'!$A:$A,'3日'!$B:$B,$B4341,'3日'!$C:$C,汇总!$A4341)</f>
        <v>0</v>
      </c>
      <c r="G4341">
        <f>SUMIFS('4日'!$A:$A,'4日'!$B:$B,$B4341,'4日'!$C:$C,汇总!$A4341)</f>
        <v>0</v>
      </c>
      <c r="H4341">
        <f>SUMIFS('5日'!$A:$A,'5日'!$B:$B,$B4341,'5日'!$C:$C,汇总!$A4341)</f>
        <v>0</v>
      </c>
      <c r="I4341">
        <f>SUMIFS('6日'!$A:$A,'6日'!$B:$B,$B4341,'6日'!$C:$C,汇总!$A4341)</f>
        <v>0</v>
      </c>
      <c r="J4341">
        <f>SUMIFS('7日'!$A:$A,'7日'!$B:$B,$B4341,'7日'!$C:$C,汇总!$A4341)</f>
        <v>1</v>
      </c>
      <c r="K4341" s="2" t="str">
        <f t="shared" si="537"/>
        <v>(2862M)LGE LG-D859</v>
      </c>
      <c r="L4341" s="2">
        <f t="shared" si="538"/>
        <v>0</v>
      </c>
      <c r="M4341" s="2">
        <f t="shared" si="539"/>
        <v>0</v>
      </c>
      <c r="N4341" s="2">
        <f t="shared" si="540"/>
        <v>0</v>
      </c>
      <c r="O4341" s="2">
        <f t="shared" si="541"/>
        <v>0</v>
      </c>
      <c r="P4341" s="2">
        <f t="shared" si="542"/>
        <v>0</v>
      </c>
      <c r="Q4341" s="2">
        <f t="shared" si="543"/>
        <v>0</v>
      </c>
      <c r="R4341" s="2">
        <f t="shared" si="544"/>
        <v>1</v>
      </c>
    </row>
    <row r="4342" spans="1:18" ht="15">
      <c r="A4342">
        <v>1891</v>
      </c>
      <c r="B4342" t="s">
        <v>2657</v>
      </c>
      <c r="C4342" s="1">
        <v>1</v>
      </c>
      <c r="D4342">
        <f>SUMIFS(次日!$A:$A,次日!$B:$B,$B4342,次日!$C:$C,汇总!$A4342)</f>
        <v>0</v>
      </c>
      <c r="E4342">
        <f>SUMIFS('2日'!$A:$A,'2日'!$B:$B,$B4342,'2日'!$C:$C,汇总!$A4342)</f>
        <v>0</v>
      </c>
      <c r="F4342">
        <f>SUMIFS('3日'!$A:$A,'3日'!$B:$B,$B4342,'3日'!$C:$C,汇总!$A4342)</f>
        <v>0</v>
      </c>
      <c r="G4342">
        <f>SUMIFS('4日'!$A:$A,'4日'!$B:$B,$B4342,'4日'!$C:$C,汇总!$A4342)</f>
        <v>0</v>
      </c>
      <c r="H4342">
        <f>SUMIFS('5日'!$A:$A,'5日'!$B:$B,$B4342,'5日'!$C:$C,汇总!$A4342)</f>
        <v>0</v>
      </c>
      <c r="I4342">
        <f>SUMIFS('6日'!$A:$A,'6日'!$B:$B,$B4342,'6日'!$C:$C,汇总!$A4342)</f>
        <v>0</v>
      </c>
      <c r="J4342">
        <f>SUMIFS('7日'!$A:$A,'7日'!$B:$B,$B4342,'7日'!$C:$C,汇总!$A4342)</f>
        <v>0</v>
      </c>
      <c r="K4342" s="2" t="str">
        <f t="shared" si="537"/>
        <v>(1891M)LGE LG-E980</v>
      </c>
      <c r="L4342" s="2">
        <f t="shared" si="538"/>
        <v>0</v>
      </c>
      <c r="M4342" s="2">
        <f t="shared" si="539"/>
        <v>0</v>
      </c>
      <c r="N4342" s="2">
        <f t="shared" si="540"/>
        <v>0</v>
      </c>
      <c r="O4342" s="2">
        <f t="shared" si="541"/>
        <v>0</v>
      </c>
      <c r="P4342" s="2">
        <f t="shared" si="542"/>
        <v>0</v>
      </c>
      <c r="Q4342" s="2">
        <f t="shared" si="543"/>
        <v>0</v>
      </c>
      <c r="R4342" s="2">
        <f t="shared" si="544"/>
        <v>0</v>
      </c>
    </row>
    <row r="4343" spans="1:18" ht="15">
      <c r="A4343">
        <v>1813</v>
      </c>
      <c r="B4343" t="s">
        <v>3789</v>
      </c>
      <c r="C4343" s="1">
        <v>1</v>
      </c>
      <c r="D4343">
        <f>SUMIFS(次日!$A:$A,次日!$B:$B,$B4343,次日!$C:$C,汇总!$A4343)</f>
        <v>1</v>
      </c>
      <c r="E4343">
        <f>SUMIFS('2日'!$A:$A,'2日'!$B:$B,$B4343,'2日'!$C:$C,汇总!$A4343)</f>
        <v>1</v>
      </c>
      <c r="F4343">
        <f>SUMIFS('3日'!$A:$A,'3日'!$B:$B,$B4343,'3日'!$C:$C,汇总!$A4343)</f>
        <v>1</v>
      </c>
      <c r="G4343">
        <f>SUMIFS('4日'!$A:$A,'4日'!$B:$B,$B4343,'4日'!$C:$C,汇总!$A4343)</f>
        <v>1</v>
      </c>
      <c r="H4343">
        <f>SUMIFS('5日'!$A:$A,'5日'!$B:$B,$B4343,'5日'!$C:$C,汇总!$A4343)</f>
        <v>1</v>
      </c>
      <c r="I4343">
        <f>SUMIFS('6日'!$A:$A,'6日'!$B:$B,$B4343,'6日'!$C:$C,汇总!$A4343)</f>
        <v>0</v>
      </c>
      <c r="J4343">
        <f>SUMIFS('7日'!$A:$A,'7日'!$B:$B,$B4343,'7日'!$C:$C,汇总!$A4343)</f>
        <v>0</v>
      </c>
      <c r="K4343" s="2" t="str">
        <f t="shared" si="537"/>
        <v>(1813M)LGE LG-F180</v>
      </c>
      <c r="L4343" s="2">
        <f t="shared" si="538"/>
        <v>1</v>
      </c>
      <c r="M4343" s="2">
        <f t="shared" si="539"/>
        <v>1</v>
      </c>
      <c r="N4343" s="2">
        <f t="shared" si="540"/>
        <v>1</v>
      </c>
      <c r="O4343" s="2">
        <f t="shared" si="541"/>
        <v>1</v>
      </c>
      <c r="P4343" s="2">
        <f t="shared" si="542"/>
        <v>1</v>
      </c>
      <c r="Q4343" s="2">
        <f t="shared" si="543"/>
        <v>0</v>
      </c>
      <c r="R4343" s="2">
        <f t="shared" si="544"/>
        <v>0</v>
      </c>
    </row>
    <row r="4344" spans="1:18" ht="15">
      <c r="A4344">
        <v>1809</v>
      </c>
      <c r="B4344" t="s">
        <v>3411</v>
      </c>
      <c r="C4344" s="1">
        <v>1</v>
      </c>
      <c r="D4344">
        <f>SUMIFS(次日!$A:$A,次日!$B:$B,$B4344,次日!$C:$C,汇总!$A4344)</f>
        <v>1</v>
      </c>
      <c r="E4344">
        <f>SUMIFS('2日'!$A:$A,'2日'!$B:$B,$B4344,'2日'!$C:$C,汇总!$A4344)</f>
        <v>0</v>
      </c>
      <c r="F4344">
        <f>SUMIFS('3日'!$A:$A,'3日'!$B:$B,$B4344,'3日'!$C:$C,汇总!$A4344)</f>
        <v>0</v>
      </c>
      <c r="G4344">
        <f>SUMIFS('4日'!$A:$A,'4日'!$B:$B,$B4344,'4日'!$C:$C,汇总!$A4344)</f>
        <v>1</v>
      </c>
      <c r="H4344">
        <f>SUMIFS('5日'!$A:$A,'5日'!$B:$B,$B4344,'5日'!$C:$C,汇总!$A4344)</f>
        <v>0</v>
      </c>
      <c r="I4344">
        <f>SUMIFS('6日'!$A:$A,'6日'!$B:$B,$B4344,'6日'!$C:$C,汇总!$A4344)</f>
        <v>0</v>
      </c>
      <c r="J4344">
        <f>SUMIFS('7日'!$A:$A,'7日'!$B:$B,$B4344,'7日'!$C:$C,汇总!$A4344)</f>
        <v>0</v>
      </c>
      <c r="K4344" s="2" t="str">
        <f t="shared" si="537"/>
        <v>(1809M)LGE LG-F200S</v>
      </c>
      <c r="L4344" s="2">
        <f t="shared" si="538"/>
        <v>1</v>
      </c>
      <c r="M4344" s="2">
        <f t="shared" si="539"/>
        <v>0</v>
      </c>
      <c r="N4344" s="2">
        <f t="shared" si="540"/>
        <v>0</v>
      </c>
      <c r="O4344" s="2">
        <f t="shared" si="541"/>
        <v>1</v>
      </c>
      <c r="P4344" s="2">
        <f t="shared" si="542"/>
        <v>0</v>
      </c>
      <c r="Q4344" s="2">
        <f t="shared" si="543"/>
        <v>0</v>
      </c>
      <c r="R4344" s="2">
        <f t="shared" si="544"/>
        <v>0</v>
      </c>
    </row>
    <row r="4345" spans="1:18" ht="15">
      <c r="A4345">
        <v>1797</v>
      </c>
      <c r="B4345" t="s">
        <v>3391</v>
      </c>
      <c r="C4345" s="1">
        <v>1</v>
      </c>
      <c r="D4345">
        <f>SUMIFS(次日!$A:$A,次日!$B:$B,$B4345,次日!$C:$C,汇总!$A4345)</f>
        <v>1</v>
      </c>
      <c r="E4345">
        <f>SUMIFS('2日'!$A:$A,'2日'!$B:$B,$B4345,'2日'!$C:$C,汇总!$A4345)</f>
        <v>0</v>
      </c>
      <c r="F4345">
        <f>SUMIFS('3日'!$A:$A,'3日'!$B:$B,$B4345,'3日'!$C:$C,汇总!$A4345)</f>
        <v>1</v>
      </c>
      <c r="G4345">
        <f>SUMIFS('4日'!$A:$A,'4日'!$B:$B,$B4345,'4日'!$C:$C,汇总!$A4345)</f>
        <v>1</v>
      </c>
      <c r="H4345">
        <f>SUMIFS('5日'!$A:$A,'5日'!$B:$B,$B4345,'5日'!$C:$C,汇总!$A4345)</f>
        <v>1</v>
      </c>
      <c r="I4345">
        <f>SUMIFS('6日'!$A:$A,'6日'!$B:$B,$B4345,'6日'!$C:$C,汇总!$A4345)</f>
        <v>1</v>
      </c>
      <c r="J4345">
        <f>SUMIFS('7日'!$A:$A,'7日'!$B:$B,$B4345,'7日'!$C:$C,汇总!$A4345)</f>
        <v>0</v>
      </c>
      <c r="K4345" s="2" t="str">
        <f t="shared" si="537"/>
        <v>(1797M)LGE LG-F240K</v>
      </c>
      <c r="L4345" s="2">
        <f t="shared" si="538"/>
        <v>1</v>
      </c>
      <c r="M4345" s="2">
        <f t="shared" si="539"/>
        <v>0</v>
      </c>
      <c r="N4345" s="2">
        <f t="shared" si="540"/>
        <v>1</v>
      </c>
      <c r="O4345" s="2">
        <f t="shared" si="541"/>
        <v>1</v>
      </c>
      <c r="P4345" s="2">
        <f t="shared" si="542"/>
        <v>1</v>
      </c>
      <c r="Q4345" s="2">
        <f t="shared" si="543"/>
        <v>1</v>
      </c>
      <c r="R4345" s="2">
        <f t="shared" si="544"/>
        <v>0</v>
      </c>
    </row>
    <row r="4346" spans="1:18" ht="15">
      <c r="A4346">
        <v>1892</v>
      </c>
      <c r="B4346" t="s">
        <v>1686</v>
      </c>
      <c r="C4346" s="1">
        <v>1</v>
      </c>
      <c r="D4346">
        <f>SUMIFS(次日!$A:$A,次日!$B:$B,$B4346,次日!$C:$C,汇总!$A4346)</f>
        <v>0</v>
      </c>
      <c r="E4346">
        <f>SUMIFS('2日'!$A:$A,'2日'!$B:$B,$B4346,'2日'!$C:$C,汇总!$A4346)</f>
        <v>1</v>
      </c>
      <c r="F4346">
        <f>SUMIFS('3日'!$A:$A,'3日'!$B:$B,$B4346,'3日'!$C:$C,汇总!$A4346)</f>
        <v>1</v>
      </c>
      <c r="G4346">
        <f>SUMIFS('4日'!$A:$A,'4日'!$B:$B,$B4346,'4日'!$C:$C,汇总!$A4346)</f>
        <v>0</v>
      </c>
      <c r="H4346">
        <f>SUMIFS('5日'!$A:$A,'5日'!$B:$B,$B4346,'5日'!$C:$C,汇总!$A4346)</f>
        <v>0</v>
      </c>
      <c r="I4346">
        <f>SUMIFS('6日'!$A:$A,'6日'!$B:$B,$B4346,'6日'!$C:$C,汇总!$A4346)</f>
        <v>0</v>
      </c>
      <c r="J4346">
        <f>SUMIFS('7日'!$A:$A,'7日'!$B:$B,$B4346,'7日'!$C:$C,汇总!$A4346)</f>
        <v>1</v>
      </c>
      <c r="K4346" s="2" t="str">
        <f t="shared" si="537"/>
        <v>(1892M)LGE LG-F240S</v>
      </c>
      <c r="L4346" s="2">
        <f t="shared" si="538"/>
        <v>0</v>
      </c>
      <c r="M4346" s="2">
        <f t="shared" si="539"/>
        <v>1</v>
      </c>
      <c r="N4346" s="2">
        <f t="shared" si="540"/>
        <v>1</v>
      </c>
      <c r="O4346" s="2">
        <f t="shared" si="541"/>
        <v>0</v>
      </c>
      <c r="P4346" s="2">
        <f t="shared" si="542"/>
        <v>0</v>
      </c>
      <c r="Q4346" s="2">
        <f t="shared" si="543"/>
        <v>0</v>
      </c>
      <c r="R4346" s="2">
        <f t="shared" si="544"/>
        <v>1</v>
      </c>
    </row>
    <row r="4347" spans="1:18" ht="15">
      <c r="A4347">
        <v>1852</v>
      </c>
      <c r="B4347" t="s">
        <v>3089</v>
      </c>
      <c r="C4347" s="1">
        <v>1</v>
      </c>
      <c r="D4347">
        <f>SUMIFS(次日!$A:$A,次日!$B:$B,$B4347,次日!$C:$C,汇总!$A4347)</f>
        <v>1</v>
      </c>
      <c r="E4347">
        <f>SUMIFS('2日'!$A:$A,'2日'!$B:$B,$B4347,'2日'!$C:$C,汇总!$A4347)</f>
        <v>1</v>
      </c>
      <c r="F4347">
        <f>SUMIFS('3日'!$A:$A,'3日'!$B:$B,$B4347,'3日'!$C:$C,汇总!$A4347)</f>
        <v>0</v>
      </c>
      <c r="G4347">
        <f>SUMIFS('4日'!$A:$A,'4日'!$B:$B,$B4347,'4日'!$C:$C,汇总!$A4347)</f>
        <v>0</v>
      </c>
      <c r="H4347">
        <f>SUMIFS('5日'!$A:$A,'5日'!$B:$B,$B4347,'5日'!$C:$C,汇总!$A4347)</f>
        <v>0</v>
      </c>
      <c r="I4347">
        <f>SUMIFS('6日'!$A:$A,'6日'!$B:$B,$B4347,'6日'!$C:$C,汇总!$A4347)</f>
        <v>0</v>
      </c>
      <c r="J4347">
        <f>SUMIFS('7日'!$A:$A,'7日'!$B:$B,$B4347,'7日'!$C:$C,汇总!$A4347)</f>
        <v>0</v>
      </c>
      <c r="K4347" s="2" t="str">
        <f t="shared" si="537"/>
        <v>(1852M)LGE LG-F300K</v>
      </c>
      <c r="L4347" s="2">
        <f t="shared" si="538"/>
        <v>1</v>
      </c>
      <c r="M4347" s="2">
        <f t="shared" si="539"/>
        <v>1</v>
      </c>
      <c r="N4347" s="2">
        <f t="shared" si="540"/>
        <v>0</v>
      </c>
      <c r="O4347" s="2">
        <f t="shared" si="541"/>
        <v>0</v>
      </c>
      <c r="P4347" s="2">
        <f t="shared" si="542"/>
        <v>0</v>
      </c>
      <c r="Q4347" s="2">
        <f t="shared" si="543"/>
        <v>0</v>
      </c>
      <c r="R4347" s="2">
        <f t="shared" si="544"/>
        <v>0</v>
      </c>
    </row>
    <row r="4348" spans="1:18" ht="15">
      <c r="A4348">
        <v>1889</v>
      </c>
      <c r="B4348" t="s">
        <v>3309</v>
      </c>
      <c r="C4348" s="1">
        <v>1</v>
      </c>
      <c r="D4348">
        <f>SUMIFS(次日!$A:$A,次日!$B:$B,$B4348,次日!$C:$C,汇总!$A4348)</f>
        <v>0</v>
      </c>
      <c r="E4348">
        <f>SUMIFS('2日'!$A:$A,'2日'!$B:$B,$B4348,'2日'!$C:$C,汇总!$A4348)</f>
        <v>0</v>
      </c>
      <c r="F4348">
        <f>SUMIFS('3日'!$A:$A,'3日'!$B:$B,$B4348,'3日'!$C:$C,汇总!$A4348)</f>
        <v>0</v>
      </c>
      <c r="G4348">
        <f>SUMIFS('4日'!$A:$A,'4日'!$B:$B,$B4348,'4日'!$C:$C,汇总!$A4348)</f>
        <v>0</v>
      </c>
      <c r="H4348">
        <f>SUMIFS('5日'!$A:$A,'5日'!$B:$B,$B4348,'5日'!$C:$C,汇总!$A4348)</f>
        <v>0</v>
      </c>
      <c r="I4348">
        <f>SUMIFS('6日'!$A:$A,'6日'!$B:$B,$B4348,'6日'!$C:$C,汇总!$A4348)</f>
        <v>0</v>
      </c>
      <c r="J4348">
        <f>SUMIFS('7日'!$A:$A,'7日'!$B:$B,$B4348,'7日'!$C:$C,汇总!$A4348)</f>
        <v>0</v>
      </c>
      <c r="K4348" s="2" t="str">
        <f t="shared" si="537"/>
        <v>(1889M)LGE LG-F310L</v>
      </c>
      <c r="L4348" s="2">
        <f t="shared" si="538"/>
        <v>0</v>
      </c>
      <c r="M4348" s="2">
        <f t="shared" si="539"/>
        <v>0</v>
      </c>
      <c r="N4348" s="2">
        <f t="shared" si="540"/>
        <v>0</v>
      </c>
      <c r="O4348" s="2">
        <f t="shared" si="541"/>
        <v>0</v>
      </c>
      <c r="P4348" s="2">
        <f t="shared" si="542"/>
        <v>0</v>
      </c>
      <c r="Q4348" s="2">
        <f t="shared" si="543"/>
        <v>0</v>
      </c>
      <c r="R4348" s="2">
        <f t="shared" si="544"/>
        <v>0</v>
      </c>
    </row>
    <row r="4349" spans="1:18" ht="15">
      <c r="A4349">
        <v>1852</v>
      </c>
      <c r="B4349" t="s">
        <v>3345</v>
      </c>
      <c r="C4349" s="1">
        <v>1</v>
      </c>
      <c r="D4349">
        <f>SUMIFS(次日!$A:$A,次日!$B:$B,$B4349,次日!$C:$C,汇总!$A4349)</f>
        <v>1</v>
      </c>
      <c r="E4349">
        <f>SUMIFS('2日'!$A:$A,'2日'!$B:$B,$B4349,'2日'!$C:$C,汇总!$A4349)</f>
        <v>0</v>
      </c>
      <c r="F4349">
        <f>SUMIFS('3日'!$A:$A,'3日'!$B:$B,$B4349,'3日'!$C:$C,汇总!$A4349)</f>
        <v>0</v>
      </c>
      <c r="G4349">
        <f>SUMIFS('4日'!$A:$A,'4日'!$B:$B,$B4349,'4日'!$C:$C,汇总!$A4349)</f>
        <v>0</v>
      </c>
      <c r="H4349">
        <f>SUMIFS('5日'!$A:$A,'5日'!$B:$B,$B4349,'5日'!$C:$C,汇总!$A4349)</f>
        <v>0</v>
      </c>
      <c r="I4349">
        <f>SUMIFS('6日'!$A:$A,'6日'!$B:$B,$B4349,'6日'!$C:$C,汇总!$A4349)</f>
        <v>0</v>
      </c>
      <c r="J4349">
        <f>SUMIFS('7日'!$A:$A,'7日'!$B:$B,$B4349,'7日'!$C:$C,汇总!$A4349)</f>
        <v>0</v>
      </c>
      <c r="K4349" s="2" t="str">
        <f t="shared" si="537"/>
        <v>(1852M)LGE LG-F320K</v>
      </c>
      <c r="L4349" s="2">
        <f t="shared" si="538"/>
        <v>1</v>
      </c>
      <c r="M4349" s="2">
        <f t="shared" si="539"/>
        <v>0</v>
      </c>
      <c r="N4349" s="2">
        <f t="shared" si="540"/>
        <v>0</v>
      </c>
      <c r="O4349" s="2">
        <f t="shared" si="541"/>
        <v>0</v>
      </c>
      <c r="P4349" s="2">
        <f t="shared" si="542"/>
        <v>0</v>
      </c>
      <c r="Q4349" s="2">
        <f t="shared" si="543"/>
        <v>0</v>
      </c>
      <c r="R4349" s="2">
        <f t="shared" si="544"/>
        <v>0</v>
      </c>
    </row>
    <row r="4350" spans="1:18" ht="15">
      <c r="A4350">
        <v>1852</v>
      </c>
      <c r="B4350" t="s">
        <v>2214</v>
      </c>
      <c r="C4350" s="1">
        <v>1</v>
      </c>
      <c r="D4350">
        <f>SUMIFS(次日!$A:$A,次日!$B:$B,$B4350,次日!$C:$C,汇总!$A4350)</f>
        <v>0</v>
      </c>
      <c r="E4350">
        <f>SUMIFS('2日'!$A:$A,'2日'!$B:$B,$B4350,'2日'!$C:$C,汇总!$A4350)</f>
        <v>0</v>
      </c>
      <c r="F4350">
        <f>SUMIFS('3日'!$A:$A,'3日'!$B:$B,$B4350,'3日'!$C:$C,汇总!$A4350)</f>
        <v>0</v>
      </c>
      <c r="G4350">
        <f>SUMIFS('4日'!$A:$A,'4日'!$B:$B,$B4350,'4日'!$C:$C,汇总!$A4350)</f>
        <v>0</v>
      </c>
      <c r="H4350">
        <f>SUMIFS('5日'!$A:$A,'5日'!$B:$B,$B4350,'5日'!$C:$C,汇总!$A4350)</f>
        <v>0</v>
      </c>
      <c r="I4350">
        <f>SUMIFS('6日'!$A:$A,'6日'!$B:$B,$B4350,'6日'!$C:$C,汇总!$A4350)</f>
        <v>0</v>
      </c>
      <c r="J4350">
        <f>SUMIFS('7日'!$A:$A,'7日'!$B:$B,$B4350,'7日'!$C:$C,汇总!$A4350)</f>
        <v>0</v>
      </c>
      <c r="K4350" s="2" t="str">
        <f t="shared" si="537"/>
        <v>(1852M)LGE LG-F320S</v>
      </c>
      <c r="L4350" s="2">
        <f t="shared" si="538"/>
        <v>0</v>
      </c>
      <c r="M4350" s="2">
        <f t="shared" si="539"/>
        <v>0</v>
      </c>
      <c r="N4350" s="2">
        <f t="shared" si="540"/>
        <v>0</v>
      </c>
      <c r="O4350" s="2">
        <f t="shared" si="541"/>
        <v>0</v>
      </c>
      <c r="P4350" s="2">
        <f t="shared" si="542"/>
        <v>0</v>
      </c>
      <c r="Q4350" s="2">
        <f t="shared" si="543"/>
        <v>0</v>
      </c>
      <c r="R4350" s="2">
        <f t="shared" si="544"/>
        <v>0</v>
      </c>
    </row>
    <row r="4351" spans="1:18" ht="15">
      <c r="A4351">
        <v>1853</v>
      </c>
      <c r="B4351" t="s">
        <v>2214</v>
      </c>
      <c r="C4351" s="1">
        <v>1</v>
      </c>
      <c r="D4351">
        <f>SUMIFS(次日!$A:$A,次日!$B:$B,$B4351,次日!$C:$C,汇总!$A4351)</f>
        <v>0</v>
      </c>
      <c r="E4351">
        <f>SUMIFS('2日'!$A:$A,'2日'!$B:$B,$B4351,'2日'!$C:$C,汇总!$A4351)</f>
        <v>0</v>
      </c>
      <c r="F4351">
        <f>SUMIFS('3日'!$A:$A,'3日'!$B:$B,$B4351,'3日'!$C:$C,汇总!$A4351)</f>
        <v>0</v>
      </c>
      <c r="G4351">
        <f>SUMIFS('4日'!$A:$A,'4日'!$B:$B,$B4351,'4日'!$C:$C,汇总!$A4351)</f>
        <v>0</v>
      </c>
      <c r="H4351">
        <f>SUMIFS('5日'!$A:$A,'5日'!$B:$B,$B4351,'5日'!$C:$C,汇总!$A4351)</f>
        <v>0</v>
      </c>
      <c r="I4351">
        <f>SUMIFS('6日'!$A:$A,'6日'!$B:$B,$B4351,'6日'!$C:$C,汇总!$A4351)</f>
        <v>0</v>
      </c>
      <c r="J4351">
        <f>SUMIFS('7日'!$A:$A,'7日'!$B:$B,$B4351,'7日'!$C:$C,汇总!$A4351)</f>
        <v>0</v>
      </c>
      <c r="K4351" s="2" t="str">
        <f t="shared" si="537"/>
        <v>(1853M)LGE LG-F320S</v>
      </c>
      <c r="L4351" s="2">
        <f t="shared" si="538"/>
        <v>0</v>
      </c>
      <c r="M4351" s="2">
        <f t="shared" si="539"/>
        <v>0</v>
      </c>
      <c r="N4351" s="2">
        <f t="shared" si="540"/>
        <v>0</v>
      </c>
      <c r="O4351" s="2">
        <f t="shared" si="541"/>
        <v>0</v>
      </c>
      <c r="P4351" s="2">
        <f t="shared" si="542"/>
        <v>0</v>
      </c>
      <c r="Q4351" s="2">
        <f t="shared" si="543"/>
        <v>0</v>
      </c>
      <c r="R4351" s="2">
        <f t="shared" si="544"/>
        <v>0</v>
      </c>
    </row>
    <row r="4352" spans="1:18" ht="15">
      <c r="A4352">
        <v>861</v>
      </c>
      <c r="B4352" t="s">
        <v>2584</v>
      </c>
      <c r="C4352" s="1">
        <v>1</v>
      </c>
      <c r="D4352">
        <f>SUMIFS(次日!$A:$A,次日!$B:$B,$B4352,次日!$C:$C,汇总!$A4352)</f>
        <v>1</v>
      </c>
      <c r="E4352">
        <f>SUMIFS('2日'!$A:$A,'2日'!$B:$B,$B4352,'2日'!$C:$C,汇总!$A4352)</f>
        <v>1</v>
      </c>
      <c r="F4352">
        <f>SUMIFS('3日'!$A:$A,'3日'!$B:$B,$B4352,'3日'!$C:$C,汇总!$A4352)</f>
        <v>1</v>
      </c>
      <c r="G4352">
        <f>SUMIFS('4日'!$A:$A,'4日'!$B:$B,$B4352,'4日'!$C:$C,汇总!$A4352)</f>
        <v>1</v>
      </c>
      <c r="H4352">
        <f>SUMIFS('5日'!$A:$A,'5日'!$B:$B,$B4352,'5日'!$C:$C,汇总!$A4352)</f>
        <v>1</v>
      </c>
      <c r="I4352">
        <f>SUMIFS('6日'!$A:$A,'6日'!$B:$B,$B4352,'6日'!$C:$C,汇总!$A4352)</f>
        <v>1</v>
      </c>
      <c r="J4352">
        <f>SUMIFS('7日'!$A:$A,'7日'!$B:$B,$B4352,'7日'!$C:$C,汇总!$A4352)</f>
        <v>0</v>
      </c>
      <c r="K4352" s="2" t="str">
        <f t="shared" si="537"/>
        <v>(861M)LGE LG-F370L</v>
      </c>
      <c r="L4352" s="2">
        <f t="shared" si="538"/>
        <v>1</v>
      </c>
      <c r="M4352" s="2">
        <f t="shared" si="539"/>
        <v>1</v>
      </c>
      <c r="N4352" s="2">
        <f t="shared" si="540"/>
        <v>1</v>
      </c>
      <c r="O4352" s="2">
        <f t="shared" si="541"/>
        <v>1</v>
      </c>
      <c r="P4352" s="2">
        <f t="shared" si="542"/>
        <v>1</v>
      </c>
      <c r="Q4352" s="2">
        <f t="shared" si="543"/>
        <v>1</v>
      </c>
      <c r="R4352" s="2">
        <f t="shared" si="544"/>
        <v>0</v>
      </c>
    </row>
    <row r="4353" spans="1:18" ht="15">
      <c r="A4353">
        <v>2891</v>
      </c>
      <c r="B4353" t="s">
        <v>2570</v>
      </c>
      <c r="C4353" s="1">
        <v>1</v>
      </c>
      <c r="D4353">
        <f>SUMIFS(次日!$A:$A,次日!$B:$B,$B4353,次日!$C:$C,汇总!$A4353)</f>
        <v>0</v>
      </c>
      <c r="E4353">
        <f>SUMIFS('2日'!$A:$A,'2日'!$B:$B,$B4353,'2日'!$C:$C,汇总!$A4353)</f>
        <v>0</v>
      </c>
      <c r="F4353">
        <f>SUMIFS('3日'!$A:$A,'3日'!$B:$B,$B4353,'3日'!$C:$C,汇总!$A4353)</f>
        <v>0</v>
      </c>
      <c r="G4353">
        <f>SUMIFS('4日'!$A:$A,'4日'!$B:$B,$B4353,'4日'!$C:$C,汇总!$A4353)</f>
        <v>0</v>
      </c>
      <c r="H4353">
        <f>SUMIFS('5日'!$A:$A,'5日'!$B:$B,$B4353,'5日'!$C:$C,汇总!$A4353)</f>
        <v>0</v>
      </c>
      <c r="I4353">
        <f>SUMIFS('6日'!$A:$A,'6日'!$B:$B,$B4353,'6日'!$C:$C,汇总!$A4353)</f>
        <v>0</v>
      </c>
      <c r="J4353">
        <f>SUMIFS('7日'!$A:$A,'7日'!$B:$B,$B4353,'7日'!$C:$C,汇总!$A4353)</f>
        <v>0</v>
      </c>
      <c r="K4353" s="2" t="str">
        <f t="shared" si="537"/>
        <v>(2891M)LGE LG-F400L</v>
      </c>
      <c r="L4353" s="2">
        <f t="shared" si="538"/>
        <v>0</v>
      </c>
      <c r="M4353" s="2">
        <f t="shared" si="539"/>
        <v>0</v>
      </c>
      <c r="N4353" s="2">
        <f t="shared" si="540"/>
        <v>0</v>
      </c>
      <c r="O4353" s="2">
        <f t="shared" si="541"/>
        <v>0</v>
      </c>
      <c r="P4353" s="2">
        <f t="shared" si="542"/>
        <v>0</v>
      </c>
      <c r="Q4353" s="2">
        <f t="shared" si="543"/>
        <v>0</v>
      </c>
      <c r="R4353" s="2">
        <f t="shared" si="544"/>
        <v>0</v>
      </c>
    </row>
    <row r="4354" spans="1:18" ht="15">
      <c r="A4354">
        <v>2858</v>
      </c>
      <c r="B4354" t="s">
        <v>2399</v>
      </c>
      <c r="C4354" s="1">
        <v>1</v>
      </c>
      <c r="D4354">
        <f>SUMIFS(次日!$A:$A,次日!$B:$B,$B4354,次日!$C:$C,汇总!$A4354)</f>
        <v>0</v>
      </c>
      <c r="E4354">
        <f>SUMIFS('2日'!$A:$A,'2日'!$B:$B,$B4354,'2日'!$C:$C,汇总!$A4354)</f>
        <v>0</v>
      </c>
      <c r="F4354">
        <f>SUMIFS('3日'!$A:$A,'3日'!$B:$B,$B4354,'3日'!$C:$C,汇总!$A4354)</f>
        <v>0</v>
      </c>
      <c r="G4354">
        <f>SUMIFS('4日'!$A:$A,'4日'!$B:$B,$B4354,'4日'!$C:$C,汇总!$A4354)</f>
        <v>0</v>
      </c>
      <c r="H4354">
        <f>SUMIFS('5日'!$A:$A,'5日'!$B:$B,$B4354,'5日'!$C:$C,汇总!$A4354)</f>
        <v>0</v>
      </c>
      <c r="I4354">
        <f>SUMIFS('6日'!$A:$A,'6日'!$B:$B,$B4354,'6日'!$C:$C,汇总!$A4354)</f>
        <v>0</v>
      </c>
      <c r="J4354">
        <f>SUMIFS('7日'!$A:$A,'7日'!$B:$B,$B4354,'7日'!$C:$C,汇总!$A4354)</f>
        <v>0</v>
      </c>
      <c r="K4354" s="2" t="str">
        <f t="shared" si="537"/>
        <v>(2858M)LGE LG-F400S</v>
      </c>
      <c r="L4354" s="2">
        <f t="shared" si="538"/>
        <v>0</v>
      </c>
      <c r="M4354" s="2">
        <f t="shared" si="539"/>
        <v>0</v>
      </c>
      <c r="N4354" s="2">
        <f t="shared" si="540"/>
        <v>0</v>
      </c>
      <c r="O4354" s="2">
        <f t="shared" si="541"/>
        <v>0</v>
      </c>
      <c r="P4354" s="2">
        <f t="shared" si="542"/>
        <v>0</v>
      </c>
      <c r="Q4354" s="2">
        <f t="shared" si="543"/>
        <v>0</v>
      </c>
      <c r="R4354" s="2">
        <f t="shared" si="544"/>
        <v>0</v>
      </c>
    </row>
    <row r="4355" spans="1:18" ht="15">
      <c r="A4355">
        <v>2859</v>
      </c>
      <c r="B4355" t="s">
        <v>2399</v>
      </c>
      <c r="C4355" s="1">
        <v>1</v>
      </c>
      <c r="D4355">
        <f>SUMIFS(次日!$A:$A,次日!$B:$B,$B4355,次日!$C:$C,汇总!$A4355)</f>
        <v>0</v>
      </c>
      <c r="E4355">
        <f>SUMIFS('2日'!$A:$A,'2日'!$B:$B,$B4355,'2日'!$C:$C,汇总!$A4355)</f>
        <v>0</v>
      </c>
      <c r="F4355">
        <f>SUMIFS('3日'!$A:$A,'3日'!$B:$B,$B4355,'3日'!$C:$C,汇总!$A4355)</f>
        <v>0</v>
      </c>
      <c r="G4355">
        <f>SUMIFS('4日'!$A:$A,'4日'!$B:$B,$B4355,'4日'!$C:$C,汇总!$A4355)</f>
        <v>0</v>
      </c>
      <c r="H4355">
        <f>SUMIFS('5日'!$A:$A,'5日'!$B:$B,$B4355,'5日'!$C:$C,汇总!$A4355)</f>
        <v>0</v>
      </c>
      <c r="I4355">
        <f>SUMIFS('6日'!$A:$A,'6日'!$B:$B,$B4355,'6日'!$C:$C,汇总!$A4355)</f>
        <v>0</v>
      </c>
      <c r="J4355">
        <f>SUMIFS('7日'!$A:$A,'7日'!$B:$B,$B4355,'7日'!$C:$C,汇总!$A4355)</f>
        <v>0</v>
      </c>
      <c r="K4355" s="2" t="str">
        <f t="shared" ref="K4355:K4418" si="545">"("&amp;A4355&amp;"M"&amp;")"&amp;B4355</f>
        <v>(2859M)LGE LG-F400S</v>
      </c>
      <c r="L4355" s="2">
        <f t="shared" ref="L4355:L4418" si="546">D4355/$C4355</f>
        <v>0</v>
      </c>
      <c r="M4355" s="2">
        <f t="shared" ref="M4355:M4418" si="547">E4355/$C4355</f>
        <v>0</v>
      </c>
      <c r="N4355" s="2">
        <f t="shared" ref="N4355:N4418" si="548">F4355/$C4355</f>
        <v>0</v>
      </c>
      <c r="O4355" s="2">
        <f t="shared" ref="O4355:O4418" si="549">G4355/$C4355</f>
        <v>0</v>
      </c>
      <c r="P4355" s="2">
        <f t="shared" ref="P4355:P4418" si="550">H4355/$C4355</f>
        <v>0</v>
      </c>
      <c r="Q4355" s="2">
        <f t="shared" ref="Q4355:Q4418" si="551">I4355/$C4355</f>
        <v>0</v>
      </c>
      <c r="R4355" s="2">
        <f t="shared" ref="R4355:R4418" si="552">J4355/$C4355</f>
        <v>0</v>
      </c>
    </row>
    <row r="4356" spans="1:18" ht="15">
      <c r="A4356">
        <v>2860</v>
      </c>
      <c r="B4356" t="s">
        <v>2399</v>
      </c>
      <c r="C4356" s="1">
        <v>1</v>
      </c>
      <c r="D4356">
        <f>SUMIFS(次日!$A:$A,次日!$B:$B,$B4356,次日!$C:$C,汇总!$A4356)</f>
        <v>1</v>
      </c>
      <c r="E4356">
        <f>SUMIFS('2日'!$A:$A,'2日'!$B:$B,$B4356,'2日'!$C:$C,汇总!$A4356)</f>
        <v>0</v>
      </c>
      <c r="F4356">
        <f>SUMIFS('3日'!$A:$A,'3日'!$B:$B,$B4356,'3日'!$C:$C,汇总!$A4356)</f>
        <v>0</v>
      </c>
      <c r="G4356">
        <f>SUMIFS('4日'!$A:$A,'4日'!$B:$B,$B4356,'4日'!$C:$C,汇总!$A4356)</f>
        <v>1</v>
      </c>
      <c r="H4356">
        <f>SUMIFS('5日'!$A:$A,'5日'!$B:$B,$B4356,'5日'!$C:$C,汇总!$A4356)</f>
        <v>1</v>
      </c>
      <c r="I4356">
        <f>SUMIFS('6日'!$A:$A,'6日'!$B:$B,$B4356,'6日'!$C:$C,汇总!$A4356)</f>
        <v>1</v>
      </c>
      <c r="J4356">
        <f>SUMIFS('7日'!$A:$A,'7日'!$B:$B,$B4356,'7日'!$C:$C,汇总!$A4356)</f>
        <v>0</v>
      </c>
      <c r="K4356" s="2" t="str">
        <f t="shared" si="545"/>
        <v>(2860M)LGE LG-F400S</v>
      </c>
      <c r="L4356" s="2">
        <f t="shared" si="546"/>
        <v>1</v>
      </c>
      <c r="M4356" s="2">
        <f t="shared" si="547"/>
        <v>0</v>
      </c>
      <c r="N4356" s="2">
        <f t="shared" si="548"/>
        <v>0</v>
      </c>
      <c r="O4356" s="2">
        <f t="shared" si="549"/>
        <v>1</v>
      </c>
      <c r="P4356" s="2">
        <f t="shared" si="550"/>
        <v>1</v>
      </c>
      <c r="Q4356" s="2">
        <f t="shared" si="551"/>
        <v>1</v>
      </c>
      <c r="R4356" s="2">
        <f t="shared" si="552"/>
        <v>0</v>
      </c>
    </row>
    <row r="4357" spans="1:18" ht="15">
      <c r="A4357">
        <v>2969</v>
      </c>
      <c r="B4357" t="s">
        <v>1807</v>
      </c>
      <c r="C4357" s="1">
        <v>1</v>
      </c>
      <c r="D4357">
        <f>SUMIFS(次日!$A:$A,次日!$B:$B,$B4357,次日!$C:$C,汇总!$A4357)</f>
        <v>0</v>
      </c>
      <c r="E4357">
        <f>SUMIFS('2日'!$A:$A,'2日'!$B:$B,$B4357,'2日'!$C:$C,汇总!$A4357)</f>
        <v>0</v>
      </c>
      <c r="F4357">
        <f>SUMIFS('3日'!$A:$A,'3日'!$B:$B,$B4357,'3日'!$C:$C,汇总!$A4357)</f>
        <v>0</v>
      </c>
      <c r="G4357">
        <f>SUMIFS('4日'!$A:$A,'4日'!$B:$B,$B4357,'4日'!$C:$C,汇总!$A4357)</f>
        <v>0</v>
      </c>
      <c r="H4357">
        <f>SUMIFS('5日'!$A:$A,'5日'!$B:$B,$B4357,'5日'!$C:$C,汇总!$A4357)</f>
        <v>0</v>
      </c>
      <c r="I4357">
        <f>SUMIFS('6日'!$A:$A,'6日'!$B:$B,$B4357,'6日'!$C:$C,汇总!$A4357)</f>
        <v>0</v>
      </c>
      <c r="J4357">
        <f>SUMIFS('7日'!$A:$A,'7日'!$B:$B,$B4357,'7日'!$C:$C,汇总!$A4357)</f>
        <v>0</v>
      </c>
      <c r="K4357" s="2" t="str">
        <f t="shared" si="545"/>
        <v>(2969M)LGE LG-F460K</v>
      </c>
      <c r="L4357" s="2">
        <f t="shared" si="546"/>
        <v>0</v>
      </c>
      <c r="M4357" s="2">
        <f t="shared" si="547"/>
        <v>0</v>
      </c>
      <c r="N4357" s="2">
        <f t="shared" si="548"/>
        <v>0</v>
      </c>
      <c r="O4357" s="2">
        <f t="shared" si="549"/>
        <v>0</v>
      </c>
      <c r="P4357" s="2">
        <f t="shared" si="550"/>
        <v>0</v>
      </c>
      <c r="Q4357" s="2">
        <f t="shared" si="551"/>
        <v>0</v>
      </c>
      <c r="R4357" s="2">
        <f t="shared" si="552"/>
        <v>0</v>
      </c>
    </row>
    <row r="4358" spans="1:18" ht="15">
      <c r="A4358">
        <v>2970</v>
      </c>
      <c r="B4358" t="s">
        <v>2636</v>
      </c>
      <c r="C4358" s="1">
        <v>1</v>
      </c>
      <c r="D4358">
        <f>SUMIFS(次日!$A:$A,次日!$B:$B,$B4358,次日!$C:$C,汇总!$A4358)</f>
        <v>0</v>
      </c>
      <c r="E4358">
        <f>SUMIFS('2日'!$A:$A,'2日'!$B:$B,$B4358,'2日'!$C:$C,汇总!$A4358)</f>
        <v>0</v>
      </c>
      <c r="F4358">
        <f>SUMIFS('3日'!$A:$A,'3日'!$B:$B,$B4358,'3日'!$C:$C,汇总!$A4358)</f>
        <v>0</v>
      </c>
      <c r="G4358">
        <f>SUMIFS('4日'!$A:$A,'4日'!$B:$B,$B4358,'4日'!$C:$C,汇总!$A4358)</f>
        <v>0</v>
      </c>
      <c r="H4358">
        <f>SUMIFS('5日'!$A:$A,'5日'!$B:$B,$B4358,'5日'!$C:$C,汇总!$A4358)</f>
        <v>0</v>
      </c>
      <c r="I4358">
        <f>SUMIFS('6日'!$A:$A,'6日'!$B:$B,$B4358,'6日'!$C:$C,汇总!$A4358)</f>
        <v>0</v>
      </c>
      <c r="J4358">
        <f>SUMIFS('7日'!$A:$A,'7日'!$B:$B,$B4358,'7日'!$C:$C,汇总!$A4358)</f>
        <v>0</v>
      </c>
      <c r="K4358" s="2" t="str">
        <f t="shared" si="545"/>
        <v>(2970M)LGE LG-F460L</v>
      </c>
      <c r="L4358" s="2">
        <f t="shared" si="546"/>
        <v>0</v>
      </c>
      <c r="M4358" s="2">
        <f t="shared" si="547"/>
        <v>0</v>
      </c>
      <c r="N4358" s="2">
        <f t="shared" si="548"/>
        <v>0</v>
      </c>
      <c r="O4358" s="2">
        <f t="shared" si="549"/>
        <v>0</v>
      </c>
      <c r="P4358" s="2">
        <f t="shared" si="550"/>
        <v>0</v>
      </c>
      <c r="Q4358" s="2">
        <f t="shared" si="551"/>
        <v>0</v>
      </c>
      <c r="R4358" s="2">
        <f t="shared" si="552"/>
        <v>0</v>
      </c>
    </row>
    <row r="4359" spans="1:18" ht="15">
      <c r="A4359">
        <v>2969</v>
      </c>
      <c r="B4359" t="s">
        <v>2817</v>
      </c>
      <c r="C4359" s="1">
        <v>1</v>
      </c>
      <c r="D4359">
        <f>SUMIFS(次日!$A:$A,次日!$B:$B,$B4359,次日!$C:$C,汇总!$A4359)</f>
        <v>1</v>
      </c>
      <c r="E4359">
        <f>SUMIFS('2日'!$A:$A,'2日'!$B:$B,$B4359,'2日'!$C:$C,汇总!$A4359)</f>
        <v>0</v>
      </c>
      <c r="F4359">
        <f>SUMIFS('3日'!$A:$A,'3日'!$B:$B,$B4359,'3日'!$C:$C,汇总!$A4359)</f>
        <v>0</v>
      </c>
      <c r="G4359">
        <f>SUMIFS('4日'!$A:$A,'4日'!$B:$B,$B4359,'4日'!$C:$C,汇总!$A4359)</f>
        <v>0</v>
      </c>
      <c r="H4359">
        <f>SUMIFS('5日'!$A:$A,'5日'!$B:$B,$B4359,'5日'!$C:$C,汇总!$A4359)</f>
        <v>0</v>
      </c>
      <c r="I4359">
        <f>SUMIFS('6日'!$A:$A,'6日'!$B:$B,$B4359,'6日'!$C:$C,汇总!$A4359)</f>
        <v>0</v>
      </c>
      <c r="J4359">
        <f>SUMIFS('7日'!$A:$A,'7日'!$B:$B,$B4359,'7日'!$C:$C,汇总!$A4359)</f>
        <v>0</v>
      </c>
      <c r="K4359" s="2" t="str">
        <f t="shared" si="545"/>
        <v>(2969M)LGE LG-F460S</v>
      </c>
      <c r="L4359" s="2">
        <f t="shared" si="546"/>
        <v>1</v>
      </c>
      <c r="M4359" s="2">
        <f t="shared" si="547"/>
        <v>0</v>
      </c>
      <c r="N4359" s="2">
        <f t="shared" si="548"/>
        <v>0</v>
      </c>
      <c r="O4359" s="2">
        <f t="shared" si="549"/>
        <v>0</v>
      </c>
      <c r="P4359" s="2">
        <f t="shared" si="550"/>
        <v>0</v>
      </c>
      <c r="Q4359" s="2">
        <f t="shared" si="551"/>
        <v>0</v>
      </c>
      <c r="R4359" s="2">
        <f t="shared" si="552"/>
        <v>0</v>
      </c>
    </row>
    <row r="4360" spans="1:18" ht="15">
      <c r="A4360">
        <v>2836</v>
      </c>
      <c r="B4360" t="s">
        <v>3509</v>
      </c>
      <c r="C4360" s="1">
        <v>1</v>
      </c>
      <c r="D4360">
        <f>SUMIFS(次日!$A:$A,次日!$B:$B,$B4360,次日!$C:$C,汇总!$A4360)</f>
        <v>1</v>
      </c>
      <c r="E4360">
        <f>SUMIFS('2日'!$A:$A,'2日'!$B:$B,$B4360,'2日'!$C:$C,汇总!$A4360)</f>
        <v>1</v>
      </c>
      <c r="F4360">
        <f>SUMIFS('3日'!$A:$A,'3日'!$B:$B,$B4360,'3日'!$C:$C,汇总!$A4360)</f>
        <v>0</v>
      </c>
      <c r="G4360">
        <f>SUMIFS('4日'!$A:$A,'4日'!$B:$B,$B4360,'4日'!$C:$C,汇总!$A4360)</f>
        <v>0</v>
      </c>
      <c r="H4360">
        <f>SUMIFS('5日'!$A:$A,'5日'!$B:$B,$B4360,'5日'!$C:$C,汇总!$A4360)</f>
        <v>0</v>
      </c>
      <c r="I4360">
        <f>SUMIFS('6日'!$A:$A,'6日'!$B:$B,$B4360,'6日'!$C:$C,汇总!$A4360)</f>
        <v>0</v>
      </c>
      <c r="J4360">
        <f>SUMIFS('7日'!$A:$A,'7日'!$B:$B,$B4360,'7日'!$C:$C,汇总!$A4360)</f>
        <v>0</v>
      </c>
      <c r="K4360" s="2" t="str">
        <f t="shared" si="545"/>
        <v>(2836M)LGE LG-F500L</v>
      </c>
      <c r="L4360" s="2">
        <f t="shared" si="546"/>
        <v>1</v>
      </c>
      <c r="M4360" s="2">
        <f t="shared" si="547"/>
        <v>1</v>
      </c>
      <c r="N4360" s="2">
        <f t="shared" si="548"/>
        <v>0</v>
      </c>
      <c r="O4360" s="2">
        <f t="shared" si="549"/>
        <v>0</v>
      </c>
      <c r="P4360" s="2">
        <f t="shared" si="550"/>
        <v>0</v>
      </c>
      <c r="Q4360" s="2">
        <f t="shared" si="551"/>
        <v>0</v>
      </c>
      <c r="R4360" s="2">
        <f t="shared" si="552"/>
        <v>0</v>
      </c>
    </row>
    <row r="4361" spans="1:18" ht="15">
      <c r="A4361">
        <v>2831</v>
      </c>
      <c r="B4361" t="s">
        <v>3047</v>
      </c>
      <c r="C4361" s="1">
        <v>1</v>
      </c>
      <c r="D4361">
        <f>SUMIFS(次日!$A:$A,次日!$B:$B,$B4361,次日!$C:$C,汇总!$A4361)</f>
        <v>1</v>
      </c>
      <c r="E4361">
        <f>SUMIFS('2日'!$A:$A,'2日'!$B:$B,$B4361,'2日'!$C:$C,汇总!$A4361)</f>
        <v>0</v>
      </c>
      <c r="F4361">
        <f>SUMIFS('3日'!$A:$A,'3日'!$B:$B,$B4361,'3日'!$C:$C,汇总!$A4361)</f>
        <v>0</v>
      </c>
      <c r="G4361">
        <f>SUMIFS('4日'!$A:$A,'4日'!$B:$B,$B4361,'4日'!$C:$C,汇总!$A4361)</f>
        <v>0</v>
      </c>
      <c r="H4361">
        <f>SUMIFS('5日'!$A:$A,'5日'!$B:$B,$B4361,'5日'!$C:$C,汇总!$A4361)</f>
        <v>1</v>
      </c>
      <c r="I4361">
        <f>SUMIFS('6日'!$A:$A,'6日'!$B:$B,$B4361,'6日'!$C:$C,汇总!$A4361)</f>
        <v>1</v>
      </c>
      <c r="J4361">
        <f>SUMIFS('7日'!$A:$A,'7日'!$B:$B,$B4361,'7日'!$C:$C,汇总!$A4361)</f>
        <v>0</v>
      </c>
      <c r="K4361" s="2" t="str">
        <f t="shared" si="545"/>
        <v>(2831M)LGE LG-F500S</v>
      </c>
      <c r="L4361" s="2">
        <f t="shared" si="546"/>
        <v>1</v>
      </c>
      <c r="M4361" s="2">
        <f t="shared" si="547"/>
        <v>0</v>
      </c>
      <c r="N4361" s="2">
        <f t="shared" si="548"/>
        <v>0</v>
      </c>
      <c r="O4361" s="2">
        <f t="shared" si="549"/>
        <v>0</v>
      </c>
      <c r="P4361" s="2">
        <f t="shared" si="550"/>
        <v>1</v>
      </c>
      <c r="Q4361" s="2">
        <f t="shared" si="551"/>
        <v>1</v>
      </c>
      <c r="R4361" s="2">
        <f t="shared" si="552"/>
        <v>0</v>
      </c>
    </row>
    <row r="4362" spans="1:18" ht="15">
      <c r="A4362">
        <v>3717</v>
      </c>
      <c r="B4362" t="s">
        <v>2830</v>
      </c>
      <c r="C4362" s="1">
        <v>1</v>
      </c>
      <c r="D4362">
        <f>SUMIFS(次日!$A:$A,次日!$B:$B,$B4362,次日!$C:$C,汇总!$A4362)</f>
        <v>0</v>
      </c>
      <c r="E4362">
        <f>SUMIFS('2日'!$A:$A,'2日'!$B:$B,$B4362,'2日'!$C:$C,汇总!$A4362)</f>
        <v>0</v>
      </c>
      <c r="F4362">
        <f>SUMIFS('3日'!$A:$A,'3日'!$B:$B,$B4362,'3日'!$C:$C,汇总!$A4362)</f>
        <v>0</v>
      </c>
      <c r="G4362">
        <f>SUMIFS('4日'!$A:$A,'4日'!$B:$B,$B4362,'4日'!$C:$C,汇总!$A4362)</f>
        <v>0</v>
      </c>
      <c r="H4362">
        <f>SUMIFS('5日'!$A:$A,'5日'!$B:$B,$B4362,'5日'!$C:$C,汇总!$A4362)</f>
        <v>0</v>
      </c>
      <c r="I4362">
        <f>SUMIFS('6日'!$A:$A,'6日'!$B:$B,$B4362,'6日'!$C:$C,汇总!$A4362)</f>
        <v>0</v>
      </c>
      <c r="J4362">
        <f>SUMIFS('7日'!$A:$A,'7日'!$B:$B,$B4362,'7日'!$C:$C,汇总!$A4362)</f>
        <v>0</v>
      </c>
      <c r="K4362" s="2" t="str">
        <f t="shared" si="545"/>
        <v>(3717M)LGE LG-F600K</v>
      </c>
      <c r="L4362" s="2">
        <f t="shared" si="546"/>
        <v>0</v>
      </c>
      <c r="M4362" s="2">
        <f t="shared" si="547"/>
        <v>0</v>
      </c>
      <c r="N4362" s="2">
        <f t="shared" si="548"/>
        <v>0</v>
      </c>
      <c r="O4362" s="2">
        <f t="shared" si="549"/>
        <v>0</v>
      </c>
      <c r="P4362" s="2">
        <f t="shared" si="550"/>
        <v>0</v>
      </c>
      <c r="Q4362" s="2">
        <f t="shared" si="551"/>
        <v>0</v>
      </c>
      <c r="R4362" s="2">
        <f t="shared" si="552"/>
        <v>0</v>
      </c>
    </row>
    <row r="4363" spans="1:18" ht="15">
      <c r="A4363">
        <v>1898</v>
      </c>
      <c r="B4363" t="s">
        <v>3554</v>
      </c>
      <c r="C4363" s="1">
        <v>1</v>
      </c>
      <c r="D4363">
        <f>SUMIFS(次日!$A:$A,次日!$B:$B,$B4363,次日!$C:$C,汇总!$A4363)</f>
        <v>0</v>
      </c>
      <c r="E4363">
        <f>SUMIFS('2日'!$A:$A,'2日'!$B:$B,$B4363,'2日'!$C:$C,汇总!$A4363)</f>
        <v>0</v>
      </c>
      <c r="F4363">
        <f>SUMIFS('3日'!$A:$A,'3日'!$B:$B,$B4363,'3日'!$C:$C,汇总!$A4363)</f>
        <v>0</v>
      </c>
      <c r="G4363">
        <f>SUMIFS('4日'!$A:$A,'4日'!$B:$B,$B4363,'4日'!$C:$C,汇总!$A4363)</f>
        <v>0</v>
      </c>
      <c r="H4363">
        <f>SUMIFS('5日'!$A:$A,'5日'!$B:$B,$B4363,'5日'!$C:$C,汇总!$A4363)</f>
        <v>0</v>
      </c>
      <c r="I4363">
        <f>SUMIFS('6日'!$A:$A,'6日'!$B:$B,$B4363,'6日'!$C:$C,汇总!$A4363)</f>
        <v>0</v>
      </c>
      <c r="J4363">
        <f>SUMIFS('7日'!$A:$A,'7日'!$B:$B,$B4363,'7日'!$C:$C,汇总!$A4363)</f>
        <v>0</v>
      </c>
      <c r="K4363" s="2" t="str">
        <f t="shared" si="545"/>
        <v>(1898M)LGE LG-F620L</v>
      </c>
      <c r="L4363" s="2">
        <f t="shared" si="546"/>
        <v>0</v>
      </c>
      <c r="M4363" s="2">
        <f t="shared" si="547"/>
        <v>0</v>
      </c>
      <c r="N4363" s="2">
        <f t="shared" si="548"/>
        <v>0</v>
      </c>
      <c r="O4363" s="2">
        <f t="shared" si="549"/>
        <v>0</v>
      </c>
      <c r="P4363" s="2">
        <f t="shared" si="550"/>
        <v>0</v>
      </c>
      <c r="Q4363" s="2">
        <f t="shared" si="551"/>
        <v>0</v>
      </c>
      <c r="R4363" s="2">
        <f t="shared" si="552"/>
        <v>0</v>
      </c>
    </row>
    <row r="4364" spans="1:18" ht="15">
      <c r="A4364">
        <v>3798</v>
      </c>
      <c r="B4364" t="s">
        <v>3392</v>
      </c>
      <c r="C4364" s="1">
        <v>1</v>
      </c>
      <c r="D4364">
        <f>SUMIFS(次日!$A:$A,次日!$B:$B,$B4364,次日!$C:$C,汇总!$A4364)</f>
        <v>0</v>
      </c>
      <c r="E4364">
        <f>SUMIFS('2日'!$A:$A,'2日'!$B:$B,$B4364,'2日'!$C:$C,汇总!$A4364)</f>
        <v>1</v>
      </c>
      <c r="F4364">
        <f>SUMIFS('3日'!$A:$A,'3日'!$B:$B,$B4364,'3日'!$C:$C,汇总!$A4364)</f>
        <v>0</v>
      </c>
      <c r="G4364">
        <f>SUMIFS('4日'!$A:$A,'4日'!$B:$B,$B4364,'4日'!$C:$C,汇总!$A4364)</f>
        <v>0</v>
      </c>
      <c r="H4364">
        <f>SUMIFS('5日'!$A:$A,'5日'!$B:$B,$B4364,'5日'!$C:$C,汇总!$A4364)</f>
        <v>1</v>
      </c>
      <c r="I4364">
        <f>SUMIFS('6日'!$A:$A,'6日'!$B:$B,$B4364,'6日'!$C:$C,汇总!$A4364)</f>
        <v>0</v>
      </c>
      <c r="J4364">
        <f>SUMIFS('7日'!$A:$A,'7日'!$B:$B,$B4364,'7日'!$C:$C,汇总!$A4364)</f>
        <v>0</v>
      </c>
      <c r="K4364" s="2" t="str">
        <f t="shared" si="545"/>
        <v>(3798M)LGE LG-F700S</v>
      </c>
      <c r="L4364" s="2">
        <f t="shared" si="546"/>
        <v>0</v>
      </c>
      <c r="M4364" s="2">
        <f t="shared" si="547"/>
        <v>1</v>
      </c>
      <c r="N4364" s="2">
        <f t="shared" si="548"/>
        <v>0</v>
      </c>
      <c r="O4364" s="2">
        <f t="shared" si="549"/>
        <v>0</v>
      </c>
      <c r="P4364" s="2">
        <f t="shared" si="550"/>
        <v>1</v>
      </c>
      <c r="Q4364" s="2">
        <f t="shared" si="551"/>
        <v>0</v>
      </c>
      <c r="R4364" s="2">
        <f t="shared" si="552"/>
        <v>0</v>
      </c>
    </row>
    <row r="4365" spans="1:18" ht="15">
      <c r="A4365">
        <v>1374</v>
      </c>
      <c r="B4365" t="s">
        <v>1384</v>
      </c>
      <c r="C4365" s="1">
        <v>1</v>
      </c>
      <c r="D4365">
        <f>SUMIFS(次日!$A:$A,次日!$B:$B,$B4365,次日!$C:$C,汇总!$A4365)</f>
        <v>0</v>
      </c>
      <c r="E4365">
        <f>SUMIFS('2日'!$A:$A,'2日'!$B:$B,$B4365,'2日'!$C:$C,汇总!$A4365)</f>
        <v>0</v>
      </c>
      <c r="F4365">
        <f>SUMIFS('3日'!$A:$A,'3日'!$B:$B,$B4365,'3日'!$C:$C,汇总!$A4365)</f>
        <v>0</v>
      </c>
      <c r="G4365">
        <f>SUMIFS('4日'!$A:$A,'4日'!$B:$B,$B4365,'4日'!$C:$C,汇总!$A4365)</f>
        <v>0</v>
      </c>
      <c r="H4365">
        <f>SUMIFS('5日'!$A:$A,'5日'!$B:$B,$B4365,'5日'!$C:$C,汇总!$A4365)</f>
        <v>0</v>
      </c>
      <c r="I4365">
        <f>SUMIFS('6日'!$A:$A,'6日'!$B:$B,$B4365,'6日'!$C:$C,汇总!$A4365)</f>
        <v>0</v>
      </c>
      <c r="J4365">
        <f>SUMIFS('7日'!$A:$A,'7日'!$B:$B,$B4365,'7日'!$C:$C,汇总!$A4365)</f>
        <v>0</v>
      </c>
      <c r="K4365" s="2" t="str">
        <f t="shared" si="545"/>
        <v>(1374M)LGE LG-H778</v>
      </c>
      <c r="L4365" s="2">
        <f t="shared" si="546"/>
        <v>0</v>
      </c>
      <c r="M4365" s="2">
        <f t="shared" si="547"/>
        <v>0</v>
      </c>
      <c r="N4365" s="2">
        <f t="shared" si="548"/>
        <v>0</v>
      </c>
      <c r="O4365" s="2">
        <f t="shared" si="549"/>
        <v>0</v>
      </c>
      <c r="P4365" s="2">
        <f t="shared" si="550"/>
        <v>0</v>
      </c>
      <c r="Q4365" s="2">
        <f t="shared" si="551"/>
        <v>0</v>
      </c>
      <c r="R4365" s="2">
        <f t="shared" si="552"/>
        <v>0</v>
      </c>
    </row>
    <row r="4366" spans="1:18" ht="15">
      <c r="A4366">
        <v>2836</v>
      </c>
      <c r="B4366" t="s">
        <v>2957</v>
      </c>
      <c r="C4366" s="1">
        <v>1</v>
      </c>
      <c r="D4366">
        <f>SUMIFS(次日!$A:$A,次日!$B:$B,$B4366,次日!$C:$C,汇总!$A4366)</f>
        <v>1</v>
      </c>
      <c r="E4366">
        <f>SUMIFS('2日'!$A:$A,'2日'!$B:$B,$B4366,'2日'!$C:$C,汇总!$A4366)</f>
        <v>0</v>
      </c>
      <c r="F4366">
        <f>SUMIFS('3日'!$A:$A,'3日'!$B:$B,$B4366,'3日'!$C:$C,汇总!$A4366)</f>
        <v>0</v>
      </c>
      <c r="G4366">
        <f>SUMIFS('4日'!$A:$A,'4日'!$B:$B,$B4366,'4日'!$C:$C,汇总!$A4366)</f>
        <v>0</v>
      </c>
      <c r="H4366">
        <f>SUMIFS('5日'!$A:$A,'5日'!$B:$B,$B4366,'5日'!$C:$C,汇总!$A4366)</f>
        <v>0</v>
      </c>
      <c r="I4366">
        <f>SUMIFS('6日'!$A:$A,'6日'!$B:$B,$B4366,'6日'!$C:$C,汇总!$A4366)</f>
        <v>0</v>
      </c>
      <c r="J4366">
        <f>SUMIFS('7日'!$A:$A,'7日'!$B:$B,$B4366,'7日'!$C:$C,汇总!$A4366)</f>
        <v>0</v>
      </c>
      <c r="K4366" s="2" t="str">
        <f t="shared" si="545"/>
        <v>(2836M)LGE LG-H811</v>
      </c>
      <c r="L4366" s="2">
        <f t="shared" si="546"/>
        <v>1</v>
      </c>
      <c r="M4366" s="2">
        <f t="shared" si="547"/>
        <v>0</v>
      </c>
      <c r="N4366" s="2">
        <f t="shared" si="548"/>
        <v>0</v>
      </c>
      <c r="O4366" s="2">
        <f t="shared" si="549"/>
        <v>0</v>
      </c>
      <c r="P4366" s="2">
        <f t="shared" si="550"/>
        <v>0</v>
      </c>
      <c r="Q4366" s="2">
        <f t="shared" si="551"/>
        <v>0</v>
      </c>
      <c r="R4366" s="2">
        <f t="shared" si="552"/>
        <v>0</v>
      </c>
    </row>
    <row r="4367" spans="1:18" ht="15">
      <c r="A4367">
        <v>2831</v>
      </c>
      <c r="B4367" t="s">
        <v>2348</v>
      </c>
      <c r="C4367" s="1">
        <v>1</v>
      </c>
      <c r="D4367">
        <f>SUMIFS(次日!$A:$A,次日!$B:$B,$B4367,次日!$C:$C,汇总!$A4367)</f>
        <v>0</v>
      </c>
      <c r="E4367">
        <f>SUMIFS('2日'!$A:$A,'2日'!$B:$B,$B4367,'2日'!$C:$C,汇总!$A4367)</f>
        <v>0</v>
      </c>
      <c r="F4367">
        <f>SUMIFS('3日'!$A:$A,'3日'!$B:$B,$B4367,'3日'!$C:$C,汇总!$A4367)</f>
        <v>0</v>
      </c>
      <c r="G4367">
        <f>SUMIFS('4日'!$A:$A,'4日'!$B:$B,$B4367,'4日'!$C:$C,汇总!$A4367)</f>
        <v>0</v>
      </c>
      <c r="H4367">
        <f>SUMIFS('5日'!$A:$A,'5日'!$B:$B,$B4367,'5日'!$C:$C,汇总!$A4367)</f>
        <v>0</v>
      </c>
      <c r="I4367">
        <f>SUMIFS('6日'!$A:$A,'6日'!$B:$B,$B4367,'6日'!$C:$C,汇总!$A4367)</f>
        <v>0</v>
      </c>
      <c r="J4367">
        <f>SUMIFS('7日'!$A:$A,'7日'!$B:$B,$B4367,'7日'!$C:$C,汇总!$A4367)</f>
        <v>0</v>
      </c>
      <c r="K4367" s="2" t="str">
        <f t="shared" si="545"/>
        <v>(2831M)LGE LG-H815</v>
      </c>
      <c r="L4367" s="2">
        <f t="shared" si="546"/>
        <v>0</v>
      </c>
      <c r="M4367" s="2">
        <f t="shared" si="547"/>
        <v>0</v>
      </c>
      <c r="N4367" s="2">
        <f t="shared" si="548"/>
        <v>0</v>
      </c>
      <c r="O4367" s="2">
        <f t="shared" si="549"/>
        <v>0</v>
      </c>
      <c r="P4367" s="2">
        <f t="shared" si="550"/>
        <v>0</v>
      </c>
      <c r="Q4367" s="2">
        <f t="shared" si="551"/>
        <v>0</v>
      </c>
      <c r="R4367" s="2">
        <f t="shared" si="552"/>
        <v>0</v>
      </c>
    </row>
    <row r="4368" spans="1:18" ht="15">
      <c r="B4368" t="s">
        <v>1712</v>
      </c>
      <c r="C4368" s="1">
        <v>1</v>
      </c>
      <c r="D4368">
        <f>SUMIFS(次日!$A:$A,次日!$B:$B,$B4368,次日!$C:$C,汇总!$A4368)</f>
        <v>0</v>
      </c>
      <c r="E4368">
        <f>SUMIFS('2日'!$A:$A,'2日'!$B:$B,$B4368,'2日'!$C:$C,汇总!$A4368)</f>
        <v>0</v>
      </c>
      <c r="F4368">
        <f>SUMIFS('3日'!$A:$A,'3日'!$B:$B,$B4368,'3日'!$C:$C,汇总!$A4368)</f>
        <v>0</v>
      </c>
      <c r="G4368">
        <f>SUMIFS('4日'!$A:$A,'4日'!$B:$B,$B4368,'4日'!$C:$C,汇总!$A4368)</f>
        <v>0</v>
      </c>
      <c r="H4368">
        <f>SUMIFS('5日'!$A:$A,'5日'!$B:$B,$B4368,'5日'!$C:$C,汇总!$A4368)</f>
        <v>0</v>
      </c>
      <c r="I4368">
        <f>SUMIFS('6日'!$A:$A,'6日'!$B:$B,$B4368,'6日'!$C:$C,汇总!$A4368)</f>
        <v>0</v>
      </c>
      <c r="J4368">
        <f>SUMIFS('7日'!$A:$A,'7日'!$B:$B,$B4368,'7日'!$C:$C,汇总!$A4368)</f>
        <v>0</v>
      </c>
      <c r="K4368" s="2" t="str">
        <f t="shared" si="545"/>
        <v>(M)LGE LG-H819</v>
      </c>
      <c r="L4368" s="2">
        <f t="shared" si="546"/>
        <v>0</v>
      </c>
      <c r="M4368" s="2">
        <f t="shared" si="547"/>
        <v>0</v>
      </c>
      <c r="N4368" s="2">
        <f t="shared" si="548"/>
        <v>0</v>
      </c>
      <c r="O4368" s="2">
        <f t="shared" si="549"/>
        <v>0</v>
      </c>
      <c r="P4368" s="2">
        <f t="shared" si="550"/>
        <v>0</v>
      </c>
      <c r="Q4368" s="2">
        <f t="shared" si="551"/>
        <v>0</v>
      </c>
      <c r="R4368" s="2">
        <f t="shared" si="552"/>
        <v>0</v>
      </c>
    </row>
    <row r="4369" spans="1:18" ht="15">
      <c r="A4369">
        <v>2833</v>
      </c>
      <c r="B4369" t="s">
        <v>3300</v>
      </c>
      <c r="C4369" s="1">
        <v>1</v>
      </c>
      <c r="D4369">
        <f>SUMIFS(次日!$A:$A,次日!$B:$B,$B4369,次日!$C:$C,汇总!$A4369)</f>
        <v>0</v>
      </c>
      <c r="E4369">
        <f>SUMIFS('2日'!$A:$A,'2日'!$B:$B,$B4369,'2日'!$C:$C,汇总!$A4369)</f>
        <v>0</v>
      </c>
      <c r="F4369">
        <f>SUMIFS('3日'!$A:$A,'3日'!$B:$B,$B4369,'3日'!$C:$C,汇总!$A4369)</f>
        <v>0</v>
      </c>
      <c r="G4369">
        <f>SUMIFS('4日'!$A:$A,'4日'!$B:$B,$B4369,'4日'!$C:$C,汇总!$A4369)</f>
        <v>1</v>
      </c>
      <c r="H4369">
        <f>SUMIFS('5日'!$A:$A,'5日'!$B:$B,$B4369,'5日'!$C:$C,汇总!$A4369)</f>
        <v>0</v>
      </c>
      <c r="I4369">
        <f>SUMIFS('6日'!$A:$A,'6日'!$B:$B,$B4369,'6日'!$C:$C,汇总!$A4369)</f>
        <v>0</v>
      </c>
      <c r="J4369">
        <f>SUMIFS('7日'!$A:$A,'7日'!$B:$B,$B4369,'7日'!$C:$C,汇总!$A4369)</f>
        <v>0</v>
      </c>
      <c r="K4369" s="2" t="str">
        <f t="shared" si="545"/>
        <v>(2833M)LGE LG-H950</v>
      </c>
      <c r="L4369" s="2">
        <f t="shared" si="546"/>
        <v>0</v>
      </c>
      <c r="M4369" s="2">
        <f t="shared" si="547"/>
        <v>0</v>
      </c>
      <c r="N4369" s="2">
        <f t="shared" si="548"/>
        <v>0</v>
      </c>
      <c r="O4369" s="2">
        <f t="shared" si="549"/>
        <v>1</v>
      </c>
      <c r="P4369" s="2">
        <f t="shared" si="550"/>
        <v>0</v>
      </c>
      <c r="Q4369" s="2">
        <f t="shared" si="551"/>
        <v>0</v>
      </c>
      <c r="R4369" s="2">
        <f t="shared" si="552"/>
        <v>0</v>
      </c>
    </row>
    <row r="4370" spans="1:18" ht="15">
      <c r="A4370">
        <v>3717</v>
      </c>
      <c r="B4370" t="s">
        <v>2875</v>
      </c>
      <c r="C4370" s="1">
        <v>1</v>
      </c>
      <c r="D4370">
        <f>SUMIFS(次日!$A:$A,次日!$B:$B,$B4370,次日!$C:$C,汇总!$A4370)</f>
        <v>0</v>
      </c>
      <c r="E4370">
        <f>SUMIFS('2日'!$A:$A,'2日'!$B:$B,$B4370,'2日'!$C:$C,汇总!$A4370)</f>
        <v>0</v>
      </c>
      <c r="F4370">
        <f>SUMIFS('3日'!$A:$A,'3日'!$B:$B,$B4370,'3日'!$C:$C,汇总!$A4370)</f>
        <v>0</v>
      </c>
      <c r="G4370">
        <f>SUMIFS('4日'!$A:$A,'4日'!$B:$B,$B4370,'4日'!$C:$C,汇总!$A4370)</f>
        <v>0</v>
      </c>
      <c r="H4370">
        <f>SUMIFS('5日'!$A:$A,'5日'!$B:$B,$B4370,'5日'!$C:$C,汇总!$A4370)</f>
        <v>0</v>
      </c>
      <c r="I4370">
        <f>SUMIFS('6日'!$A:$A,'6日'!$B:$B,$B4370,'6日'!$C:$C,汇总!$A4370)</f>
        <v>0</v>
      </c>
      <c r="J4370">
        <f>SUMIFS('7日'!$A:$A,'7日'!$B:$B,$B4370,'7日'!$C:$C,汇总!$A4370)</f>
        <v>0</v>
      </c>
      <c r="K4370" s="2" t="str">
        <f t="shared" si="545"/>
        <v>(3717M)LGE LG-H961N</v>
      </c>
      <c r="L4370" s="2">
        <f t="shared" si="546"/>
        <v>0</v>
      </c>
      <c r="M4370" s="2">
        <f t="shared" si="547"/>
        <v>0</v>
      </c>
      <c r="N4370" s="2">
        <f t="shared" si="548"/>
        <v>0</v>
      </c>
      <c r="O4370" s="2">
        <f t="shared" si="549"/>
        <v>0</v>
      </c>
      <c r="P4370" s="2">
        <f t="shared" si="550"/>
        <v>0</v>
      </c>
      <c r="Q4370" s="2">
        <f t="shared" si="551"/>
        <v>0</v>
      </c>
      <c r="R4370" s="2">
        <f t="shared" si="552"/>
        <v>0</v>
      </c>
    </row>
    <row r="4371" spans="1:18" ht="15">
      <c r="A4371">
        <v>3717</v>
      </c>
      <c r="B4371" t="s">
        <v>2673</v>
      </c>
      <c r="C4371" s="1">
        <v>1</v>
      </c>
      <c r="D4371">
        <f>SUMIFS(次日!$A:$A,次日!$B:$B,$B4371,次日!$C:$C,汇总!$A4371)</f>
        <v>0</v>
      </c>
      <c r="E4371">
        <f>SUMIFS('2日'!$A:$A,'2日'!$B:$B,$B4371,'2日'!$C:$C,汇总!$A4371)</f>
        <v>0</v>
      </c>
      <c r="F4371">
        <f>SUMIFS('3日'!$A:$A,'3日'!$B:$B,$B4371,'3日'!$C:$C,汇总!$A4371)</f>
        <v>0</v>
      </c>
      <c r="G4371">
        <f>SUMIFS('4日'!$A:$A,'4日'!$B:$B,$B4371,'4日'!$C:$C,汇总!$A4371)</f>
        <v>0</v>
      </c>
      <c r="H4371">
        <f>SUMIFS('5日'!$A:$A,'5日'!$B:$B,$B4371,'5日'!$C:$C,汇总!$A4371)</f>
        <v>0</v>
      </c>
      <c r="I4371">
        <f>SUMIFS('6日'!$A:$A,'6日'!$B:$B,$B4371,'6日'!$C:$C,汇总!$A4371)</f>
        <v>0</v>
      </c>
      <c r="J4371">
        <f>SUMIFS('7日'!$A:$A,'7日'!$B:$B,$B4371,'7日'!$C:$C,汇总!$A4371)</f>
        <v>0</v>
      </c>
      <c r="K4371" s="2" t="str">
        <f t="shared" si="545"/>
        <v>(3717M)LGE LG-H968</v>
      </c>
      <c r="L4371" s="2">
        <f t="shared" si="546"/>
        <v>0</v>
      </c>
      <c r="M4371" s="2">
        <f t="shared" si="547"/>
        <v>0</v>
      </c>
      <c r="N4371" s="2">
        <f t="shared" si="548"/>
        <v>0</v>
      </c>
      <c r="O4371" s="2">
        <f t="shared" si="549"/>
        <v>0</v>
      </c>
      <c r="P4371" s="2">
        <f t="shared" si="550"/>
        <v>0</v>
      </c>
      <c r="Q4371" s="2">
        <f t="shared" si="551"/>
        <v>0</v>
      </c>
      <c r="R4371" s="2">
        <f t="shared" si="552"/>
        <v>0</v>
      </c>
    </row>
    <row r="4372" spans="1:18" ht="15">
      <c r="A4372">
        <v>1006</v>
      </c>
      <c r="B4372" t="s">
        <v>567</v>
      </c>
      <c r="C4372" s="1">
        <v>1</v>
      </c>
      <c r="D4372">
        <f>SUMIFS(次日!$A:$A,次日!$B:$B,$B4372,次日!$C:$C,汇总!$A4372)</f>
        <v>0</v>
      </c>
      <c r="E4372">
        <f>SUMIFS('2日'!$A:$A,'2日'!$B:$B,$B4372,'2日'!$C:$C,汇总!$A4372)</f>
        <v>0</v>
      </c>
      <c r="F4372">
        <f>SUMIFS('3日'!$A:$A,'3日'!$B:$B,$B4372,'3日'!$C:$C,汇总!$A4372)</f>
        <v>0</v>
      </c>
      <c r="G4372">
        <f>SUMIFS('4日'!$A:$A,'4日'!$B:$B,$B4372,'4日'!$C:$C,汇总!$A4372)</f>
        <v>0</v>
      </c>
      <c r="H4372">
        <f>SUMIFS('5日'!$A:$A,'5日'!$B:$B,$B4372,'5日'!$C:$C,汇总!$A4372)</f>
        <v>0</v>
      </c>
      <c r="I4372">
        <f>SUMIFS('6日'!$A:$A,'6日'!$B:$B,$B4372,'6日'!$C:$C,汇总!$A4372)</f>
        <v>0</v>
      </c>
      <c r="J4372">
        <f>SUMIFS('7日'!$A:$A,'7日'!$B:$B,$B4372,'7日'!$C:$C,汇总!$A4372)</f>
        <v>0</v>
      </c>
      <c r="K4372" s="2" t="str">
        <f t="shared" si="545"/>
        <v>(1006M)LGE LG-P880</v>
      </c>
      <c r="L4372" s="2">
        <f t="shared" si="546"/>
        <v>0</v>
      </c>
      <c r="M4372" s="2">
        <f t="shared" si="547"/>
        <v>0</v>
      </c>
      <c r="N4372" s="2">
        <f t="shared" si="548"/>
        <v>0</v>
      </c>
      <c r="O4372" s="2">
        <f t="shared" si="549"/>
        <v>0</v>
      </c>
      <c r="P4372" s="2">
        <f t="shared" si="550"/>
        <v>0</v>
      </c>
      <c r="Q4372" s="2">
        <f t="shared" si="551"/>
        <v>0</v>
      </c>
      <c r="R4372" s="2">
        <f t="shared" si="552"/>
        <v>0</v>
      </c>
    </row>
    <row r="4373" spans="1:18" ht="15">
      <c r="A4373">
        <v>973</v>
      </c>
      <c r="B4373" t="s">
        <v>567</v>
      </c>
      <c r="C4373" s="1">
        <v>1</v>
      </c>
      <c r="D4373">
        <f>SUMIFS(次日!$A:$A,次日!$B:$B,$B4373,次日!$C:$C,汇总!$A4373)</f>
        <v>1</v>
      </c>
      <c r="E4373">
        <f>SUMIFS('2日'!$A:$A,'2日'!$B:$B,$B4373,'2日'!$C:$C,汇总!$A4373)</f>
        <v>0</v>
      </c>
      <c r="F4373">
        <f>SUMIFS('3日'!$A:$A,'3日'!$B:$B,$B4373,'3日'!$C:$C,汇总!$A4373)</f>
        <v>0</v>
      </c>
      <c r="G4373">
        <f>SUMIFS('4日'!$A:$A,'4日'!$B:$B,$B4373,'4日'!$C:$C,汇总!$A4373)</f>
        <v>0</v>
      </c>
      <c r="H4373">
        <f>SUMIFS('5日'!$A:$A,'5日'!$B:$B,$B4373,'5日'!$C:$C,汇总!$A4373)</f>
        <v>0</v>
      </c>
      <c r="I4373">
        <f>SUMIFS('6日'!$A:$A,'6日'!$B:$B,$B4373,'6日'!$C:$C,汇总!$A4373)</f>
        <v>0</v>
      </c>
      <c r="J4373">
        <f>SUMIFS('7日'!$A:$A,'7日'!$B:$B,$B4373,'7日'!$C:$C,汇总!$A4373)</f>
        <v>0</v>
      </c>
      <c r="K4373" s="2" t="str">
        <f t="shared" si="545"/>
        <v>(973M)LGE LG-P880</v>
      </c>
      <c r="L4373" s="2">
        <f t="shared" si="546"/>
        <v>1</v>
      </c>
      <c r="M4373" s="2">
        <f t="shared" si="547"/>
        <v>0</v>
      </c>
      <c r="N4373" s="2">
        <f t="shared" si="548"/>
        <v>0</v>
      </c>
      <c r="O4373" s="2">
        <f t="shared" si="549"/>
        <v>0</v>
      </c>
      <c r="P4373" s="2">
        <f t="shared" si="550"/>
        <v>0</v>
      </c>
      <c r="Q4373" s="2">
        <f t="shared" si="551"/>
        <v>0</v>
      </c>
      <c r="R4373" s="2">
        <f t="shared" si="552"/>
        <v>0</v>
      </c>
    </row>
    <row r="4374" spans="1:18" ht="15">
      <c r="A4374">
        <v>859</v>
      </c>
      <c r="B4374" t="s">
        <v>3694</v>
      </c>
      <c r="C4374" s="1">
        <v>1</v>
      </c>
      <c r="D4374">
        <f>SUMIFS(次日!$A:$A,次日!$B:$B,$B4374,次日!$C:$C,汇总!$A4374)</f>
        <v>0</v>
      </c>
      <c r="E4374">
        <f>SUMIFS('2日'!$A:$A,'2日'!$B:$B,$B4374,'2日'!$C:$C,汇总!$A4374)</f>
        <v>0</v>
      </c>
      <c r="F4374">
        <f>SUMIFS('3日'!$A:$A,'3日'!$B:$B,$B4374,'3日'!$C:$C,汇总!$A4374)</f>
        <v>0</v>
      </c>
      <c r="G4374">
        <f>SUMIFS('4日'!$A:$A,'4日'!$B:$B,$B4374,'4日'!$C:$C,汇总!$A4374)</f>
        <v>0</v>
      </c>
      <c r="H4374">
        <f>SUMIFS('5日'!$A:$A,'5日'!$B:$B,$B4374,'5日'!$C:$C,汇总!$A4374)</f>
        <v>0</v>
      </c>
      <c r="I4374">
        <f>SUMIFS('6日'!$A:$A,'6日'!$B:$B,$B4374,'6日'!$C:$C,汇总!$A4374)</f>
        <v>0</v>
      </c>
      <c r="J4374">
        <f>SUMIFS('7日'!$A:$A,'7日'!$B:$B,$B4374,'7日'!$C:$C,汇总!$A4374)</f>
        <v>0</v>
      </c>
      <c r="K4374" s="2" t="str">
        <f t="shared" si="545"/>
        <v>(859M)LGE LG-V497</v>
      </c>
      <c r="L4374" s="2">
        <f t="shared" si="546"/>
        <v>0</v>
      </c>
      <c r="M4374" s="2">
        <f t="shared" si="547"/>
        <v>0</v>
      </c>
      <c r="N4374" s="2">
        <f t="shared" si="548"/>
        <v>0</v>
      </c>
      <c r="O4374" s="2">
        <f t="shared" si="549"/>
        <v>0</v>
      </c>
      <c r="P4374" s="2">
        <f t="shared" si="550"/>
        <v>0</v>
      </c>
      <c r="Q4374" s="2">
        <f t="shared" si="551"/>
        <v>0</v>
      </c>
      <c r="R4374" s="2">
        <f t="shared" si="552"/>
        <v>0</v>
      </c>
    </row>
    <row r="4375" spans="1:18" ht="15">
      <c r="A4375">
        <v>1751</v>
      </c>
      <c r="B4375" t="s">
        <v>1350</v>
      </c>
      <c r="C4375" s="1">
        <v>1</v>
      </c>
      <c r="D4375">
        <f>SUMIFS(次日!$A:$A,次日!$B:$B,$B4375,次日!$C:$C,汇总!$A4375)</f>
        <v>1</v>
      </c>
      <c r="E4375">
        <f>SUMIFS('2日'!$A:$A,'2日'!$B:$B,$B4375,'2日'!$C:$C,汇总!$A4375)</f>
        <v>0</v>
      </c>
      <c r="F4375">
        <f>SUMIFS('3日'!$A:$A,'3日'!$B:$B,$B4375,'3日'!$C:$C,汇总!$A4375)</f>
        <v>0</v>
      </c>
      <c r="G4375">
        <f>SUMIFS('4日'!$A:$A,'4日'!$B:$B,$B4375,'4日'!$C:$C,汇总!$A4375)</f>
        <v>0</v>
      </c>
      <c r="H4375">
        <f>SUMIFS('5日'!$A:$A,'5日'!$B:$B,$B4375,'5日'!$C:$C,汇总!$A4375)</f>
        <v>0</v>
      </c>
      <c r="I4375">
        <f>SUMIFS('6日'!$A:$A,'6日'!$B:$B,$B4375,'6日'!$C:$C,汇总!$A4375)</f>
        <v>0</v>
      </c>
      <c r="J4375">
        <f>SUMIFS('7日'!$A:$A,'7日'!$B:$B,$B4375,'7日'!$C:$C,汇总!$A4375)</f>
        <v>0</v>
      </c>
      <c r="K4375" s="2" t="str">
        <f t="shared" si="545"/>
        <v>(1751M)LGE LG-V500</v>
      </c>
      <c r="L4375" s="2">
        <f t="shared" si="546"/>
        <v>1</v>
      </c>
      <c r="M4375" s="2">
        <f t="shared" si="547"/>
        <v>0</v>
      </c>
      <c r="N4375" s="2">
        <f t="shared" si="548"/>
        <v>0</v>
      </c>
      <c r="O4375" s="2">
        <f t="shared" si="549"/>
        <v>0</v>
      </c>
      <c r="P4375" s="2">
        <f t="shared" si="550"/>
        <v>0</v>
      </c>
      <c r="Q4375" s="2">
        <f t="shared" si="551"/>
        <v>0</v>
      </c>
      <c r="R4375" s="2">
        <f t="shared" si="552"/>
        <v>0</v>
      </c>
    </row>
    <row r="4376" spans="1:18" ht="15">
      <c r="A4376">
        <v>1854</v>
      </c>
      <c r="B4376" t="s">
        <v>2165</v>
      </c>
      <c r="C4376" s="1">
        <v>1</v>
      </c>
      <c r="D4376">
        <f>SUMIFS(次日!$A:$A,次日!$B:$B,$B4376,次日!$C:$C,汇总!$A4376)</f>
        <v>1</v>
      </c>
      <c r="E4376">
        <f>SUMIFS('2日'!$A:$A,'2日'!$B:$B,$B4376,'2日'!$C:$C,汇总!$A4376)</f>
        <v>1</v>
      </c>
      <c r="F4376">
        <f>SUMIFS('3日'!$A:$A,'3日'!$B:$B,$B4376,'3日'!$C:$C,汇总!$A4376)</f>
        <v>1</v>
      </c>
      <c r="G4376">
        <f>SUMIFS('4日'!$A:$A,'4日'!$B:$B,$B4376,'4日'!$C:$C,汇总!$A4376)</f>
        <v>1</v>
      </c>
      <c r="H4376">
        <f>SUMIFS('5日'!$A:$A,'5日'!$B:$B,$B4376,'5日'!$C:$C,汇总!$A4376)</f>
        <v>0</v>
      </c>
      <c r="I4376">
        <f>SUMIFS('6日'!$A:$A,'6日'!$B:$B,$B4376,'6日'!$C:$C,汇总!$A4376)</f>
        <v>0</v>
      </c>
      <c r="J4376">
        <f>SUMIFS('7日'!$A:$A,'7日'!$B:$B,$B4376,'7日'!$C:$C,汇总!$A4376)</f>
        <v>0</v>
      </c>
      <c r="K4376" s="2" t="str">
        <f t="shared" si="545"/>
        <v>(1854M)LGE LGL22</v>
      </c>
      <c r="L4376" s="2">
        <f t="shared" si="546"/>
        <v>1</v>
      </c>
      <c r="M4376" s="2">
        <f t="shared" si="547"/>
        <v>1</v>
      </c>
      <c r="N4376" s="2">
        <f t="shared" si="548"/>
        <v>1</v>
      </c>
      <c r="O4376" s="2">
        <f t="shared" si="549"/>
        <v>1</v>
      </c>
      <c r="P4376" s="2">
        <f t="shared" si="550"/>
        <v>0</v>
      </c>
      <c r="Q4376" s="2">
        <f t="shared" si="551"/>
        <v>0</v>
      </c>
      <c r="R4376" s="2">
        <f t="shared" si="552"/>
        <v>0</v>
      </c>
    </row>
    <row r="4377" spans="1:18" ht="15">
      <c r="A4377">
        <v>1840</v>
      </c>
      <c r="B4377" t="s">
        <v>3963</v>
      </c>
      <c r="C4377" s="1">
        <v>1</v>
      </c>
      <c r="D4377">
        <f>SUMIFS(次日!$A:$A,次日!$B:$B,$B4377,次日!$C:$C,汇总!$A4377)</f>
        <v>0</v>
      </c>
      <c r="E4377">
        <f>SUMIFS('2日'!$A:$A,'2日'!$B:$B,$B4377,'2日'!$C:$C,汇总!$A4377)</f>
        <v>0</v>
      </c>
      <c r="F4377">
        <f>SUMIFS('3日'!$A:$A,'3日'!$B:$B,$B4377,'3日'!$C:$C,汇总!$A4377)</f>
        <v>0</v>
      </c>
      <c r="G4377">
        <f>SUMIFS('4日'!$A:$A,'4日'!$B:$B,$B4377,'4日'!$C:$C,汇总!$A4377)</f>
        <v>0</v>
      </c>
      <c r="H4377">
        <f>SUMIFS('5日'!$A:$A,'5日'!$B:$B,$B4377,'5日'!$C:$C,汇总!$A4377)</f>
        <v>0</v>
      </c>
      <c r="I4377">
        <f>SUMIFS('6日'!$A:$A,'6日'!$B:$B,$B4377,'6日'!$C:$C,汇总!$A4377)</f>
        <v>0</v>
      </c>
      <c r="J4377">
        <f>SUMIFS('7日'!$A:$A,'7日'!$B:$B,$B4377,'7日'!$C:$C,汇总!$A4377)</f>
        <v>0</v>
      </c>
      <c r="K4377" s="2" t="str">
        <f t="shared" si="545"/>
        <v>(1840M)LGE LGL24</v>
      </c>
      <c r="L4377" s="2">
        <f t="shared" si="546"/>
        <v>0</v>
      </c>
      <c r="M4377" s="2">
        <f t="shared" si="547"/>
        <v>0</v>
      </c>
      <c r="N4377" s="2">
        <f t="shared" si="548"/>
        <v>0</v>
      </c>
      <c r="O4377" s="2">
        <f t="shared" si="549"/>
        <v>0</v>
      </c>
      <c r="P4377" s="2">
        <f t="shared" si="550"/>
        <v>0</v>
      </c>
      <c r="Q4377" s="2">
        <f t="shared" si="551"/>
        <v>0</v>
      </c>
      <c r="R4377" s="2">
        <f t="shared" si="552"/>
        <v>0</v>
      </c>
    </row>
    <row r="4378" spans="1:18" ht="15">
      <c r="A4378">
        <v>1840</v>
      </c>
      <c r="B4378" t="s">
        <v>3464</v>
      </c>
      <c r="C4378" s="1">
        <v>1</v>
      </c>
      <c r="D4378">
        <f>SUMIFS(次日!$A:$A,次日!$B:$B,$B4378,次日!$C:$C,汇总!$A4378)</f>
        <v>0</v>
      </c>
      <c r="E4378">
        <f>SUMIFS('2日'!$A:$A,'2日'!$B:$B,$B4378,'2日'!$C:$C,汇总!$A4378)</f>
        <v>0</v>
      </c>
      <c r="F4378">
        <f>SUMIFS('3日'!$A:$A,'3日'!$B:$B,$B4378,'3日'!$C:$C,汇总!$A4378)</f>
        <v>0</v>
      </c>
      <c r="G4378">
        <f>SUMIFS('4日'!$A:$A,'4日'!$B:$B,$B4378,'4日'!$C:$C,汇总!$A4378)</f>
        <v>0</v>
      </c>
      <c r="H4378">
        <f>SUMIFS('5日'!$A:$A,'5日'!$B:$B,$B4378,'5日'!$C:$C,汇总!$A4378)</f>
        <v>0</v>
      </c>
      <c r="I4378">
        <f>SUMIFS('6日'!$A:$A,'6日'!$B:$B,$B4378,'6日'!$C:$C,汇总!$A4378)</f>
        <v>0</v>
      </c>
      <c r="J4378">
        <f>SUMIFS('7日'!$A:$A,'7日'!$B:$B,$B4378,'7日'!$C:$C,汇总!$A4378)</f>
        <v>0</v>
      </c>
      <c r="K4378" s="2" t="str">
        <f t="shared" si="545"/>
        <v>(1840M)LGE LGLS996</v>
      </c>
      <c r="L4378" s="2">
        <f t="shared" si="546"/>
        <v>0</v>
      </c>
      <c r="M4378" s="2">
        <f t="shared" si="547"/>
        <v>0</v>
      </c>
      <c r="N4378" s="2">
        <f t="shared" si="548"/>
        <v>0</v>
      </c>
      <c r="O4378" s="2">
        <f t="shared" si="549"/>
        <v>0</v>
      </c>
      <c r="P4378" s="2">
        <f t="shared" si="550"/>
        <v>0</v>
      </c>
      <c r="Q4378" s="2">
        <f t="shared" si="551"/>
        <v>0</v>
      </c>
      <c r="R4378" s="2">
        <f t="shared" si="552"/>
        <v>0</v>
      </c>
    </row>
    <row r="4379" spans="1:18" ht="15">
      <c r="A4379">
        <v>2836</v>
      </c>
      <c r="B4379" t="s">
        <v>3657</v>
      </c>
      <c r="C4379" s="1">
        <v>1</v>
      </c>
      <c r="D4379">
        <f>SUMIFS(次日!$A:$A,次日!$B:$B,$B4379,次日!$C:$C,汇总!$A4379)</f>
        <v>0</v>
      </c>
      <c r="E4379">
        <f>SUMIFS('2日'!$A:$A,'2日'!$B:$B,$B4379,'2日'!$C:$C,汇总!$A4379)</f>
        <v>0</v>
      </c>
      <c r="F4379">
        <f>SUMIFS('3日'!$A:$A,'3日'!$B:$B,$B4379,'3日'!$C:$C,汇总!$A4379)</f>
        <v>0</v>
      </c>
      <c r="G4379">
        <f>SUMIFS('4日'!$A:$A,'4日'!$B:$B,$B4379,'4日'!$C:$C,汇总!$A4379)</f>
        <v>0</v>
      </c>
      <c r="H4379">
        <f>SUMIFS('5日'!$A:$A,'5日'!$B:$B,$B4379,'5日'!$C:$C,汇总!$A4379)</f>
        <v>0</v>
      </c>
      <c r="I4379">
        <f>SUMIFS('6日'!$A:$A,'6日'!$B:$B,$B4379,'6日'!$C:$C,汇总!$A4379)</f>
        <v>0</v>
      </c>
      <c r="J4379">
        <f>SUMIFS('7日'!$A:$A,'7日'!$B:$B,$B4379,'7日'!$C:$C,汇总!$A4379)</f>
        <v>0</v>
      </c>
      <c r="K4379" s="2" t="str">
        <f t="shared" si="545"/>
        <v>(2836M)LGE LGUS991</v>
      </c>
      <c r="L4379" s="2">
        <f t="shared" si="546"/>
        <v>0</v>
      </c>
      <c r="M4379" s="2">
        <f t="shared" si="547"/>
        <v>0</v>
      </c>
      <c r="N4379" s="2">
        <f t="shared" si="548"/>
        <v>0</v>
      </c>
      <c r="O4379" s="2">
        <f t="shared" si="549"/>
        <v>0</v>
      </c>
      <c r="P4379" s="2">
        <f t="shared" si="550"/>
        <v>0</v>
      </c>
      <c r="Q4379" s="2">
        <f t="shared" si="551"/>
        <v>0</v>
      </c>
      <c r="R4379" s="2">
        <f t="shared" si="552"/>
        <v>0</v>
      </c>
    </row>
    <row r="4380" spans="1:18" ht="15">
      <c r="A4380">
        <v>2856</v>
      </c>
      <c r="B4380" t="s">
        <v>3207</v>
      </c>
      <c r="C4380" s="1">
        <v>1</v>
      </c>
      <c r="D4380">
        <f>SUMIFS(次日!$A:$A,次日!$B:$B,$B4380,次日!$C:$C,汇总!$A4380)</f>
        <v>1</v>
      </c>
      <c r="E4380">
        <f>SUMIFS('2日'!$A:$A,'2日'!$B:$B,$B4380,'2日'!$C:$C,汇总!$A4380)</f>
        <v>1</v>
      </c>
      <c r="F4380">
        <f>SUMIFS('3日'!$A:$A,'3日'!$B:$B,$B4380,'3日'!$C:$C,汇总!$A4380)</f>
        <v>0</v>
      </c>
      <c r="G4380">
        <f>SUMIFS('4日'!$A:$A,'4日'!$B:$B,$B4380,'4日'!$C:$C,汇总!$A4380)</f>
        <v>0</v>
      </c>
      <c r="H4380">
        <f>SUMIFS('5日'!$A:$A,'5日'!$B:$B,$B4380,'5日'!$C:$C,汇总!$A4380)</f>
        <v>0</v>
      </c>
      <c r="I4380">
        <f>SUMIFS('6日'!$A:$A,'6日'!$B:$B,$B4380,'6日'!$C:$C,汇总!$A4380)</f>
        <v>0</v>
      </c>
      <c r="J4380">
        <f>SUMIFS('7日'!$A:$A,'7日'!$B:$B,$B4380,'7日'!$C:$C,汇总!$A4380)</f>
        <v>0</v>
      </c>
      <c r="K4380" s="2" t="str">
        <f t="shared" si="545"/>
        <v>(2856M)LGE LGV31</v>
      </c>
      <c r="L4380" s="2">
        <f t="shared" si="546"/>
        <v>1</v>
      </c>
      <c r="M4380" s="2">
        <f t="shared" si="547"/>
        <v>1</v>
      </c>
      <c r="N4380" s="2">
        <f t="shared" si="548"/>
        <v>0</v>
      </c>
      <c r="O4380" s="2">
        <f t="shared" si="549"/>
        <v>0</v>
      </c>
      <c r="P4380" s="2">
        <f t="shared" si="550"/>
        <v>0</v>
      </c>
      <c r="Q4380" s="2">
        <f t="shared" si="551"/>
        <v>0</v>
      </c>
      <c r="R4380" s="2">
        <f t="shared" si="552"/>
        <v>0</v>
      </c>
    </row>
    <row r="4381" spans="1:18" ht="15">
      <c r="B4381" t="s">
        <v>467</v>
      </c>
      <c r="C4381" s="1">
        <v>1</v>
      </c>
      <c r="D4381">
        <f>SUMIFS(次日!$A:$A,次日!$B:$B,$B4381,次日!$C:$C,汇总!$A4381)</f>
        <v>0</v>
      </c>
      <c r="E4381">
        <f>SUMIFS('2日'!$A:$A,'2日'!$B:$B,$B4381,'2日'!$C:$C,汇总!$A4381)</f>
        <v>0</v>
      </c>
      <c r="F4381">
        <f>SUMIFS('3日'!$A:$A,'3日'!$B:$B,$B4381,'3日'!$C:$C,汇总!$A4381)</f>
        <v>0</v>
      </c>
      <c r="G4381">
        <f>SUMIFS('4日'!$A:$A,'4日'!$B:$B,$B4381,'4日'!$C:$C,汇总!$A4381)</f>
        <v>0</v>
      </c>
      <c r="H4381">
        <f>SUMIFS('5日'!$A:$A,'5日'!$B:$B,$B4381,'5日'!$C:$C,汇总!$A4381)</f>
        <v>0</v>
      </c>
      <c r="I4381">
        <f>SUMIFS('6日'!$A:$A,'6日'!$B:$B,$B4381,'6日'!$C:$C,汇总!$A4381)</f>
        <v>0</v>
      </c>
      <c r="J4381">
        <f>SUMIFS('7日'!$A:$A,'7日'!$B:$B,$B4381,'7日'!$C:$C,汇总!$A4381)</f>
        <v>0</v>
      </c>
      <c r="K4381" s="2" t="str">
        <f t="shared" si="545"/>
        <v>(M)LGE Nexus 4</v>
      </c>
      <c r="L4381" s="2">
        <f t="shared" si="546"/>
        <v>0</v>
      </c>
      <c r="M4381" s="2">
        <f t="shared" si="547"/>
        <v>0</v>
      </c>
      <c r="N4381" s="2">
        <f t="shared" si="548"/>
        <v>0</v>
      </c>
      <c r="O4381" s="2">
        <f t="shared" si="549"/>
        <v>0</v>
      </c>
      <c r="P4381" s="2">
        <f t="shared" si="550"/>
        <v>0</v>
      </c>
      <c r="Q4381" s="2">
        <f t="shared" si="551"/>
        <v>0</v>
      </c>
      <c r="R4381" s="2">
        <f t="shared" si="552"/>
        <v>0</v>
      </c>
    </row>
    <row r="4382" spans="1:18" ht="15">
      <c r="A4382">
        <v>1825</v>
      </c>
      <c r="B4382" t="s">
        <v>467</v>
      </c>
      <c r="C4382" s="1">
        <v>1</v>
      </c>
      <c r="D4382">
        <f>SUMIFS(次日!$A:$A,次日!$B:$B,$B4382,次日!$C:$C,汇总!$A4382)</f>
        <v>0</v>
      </c>
      <c r="E4382">
        <f>SUMIFS('2日'!$A:$A,'2日'!$B:$B,$B4382,'2日'!$C:$C,汇总!$A4382)</f>
        <v>0</v>
      </c>
      <c r="F4382">
        <f>SUMIFS('3日'!$A:$A,'3日'!$B:$B,$B4382,'3日'!$C:$C,汇总!$A4382)</f>
        <v>0</v>
      </c>
      <c r="G4382">
        <f>SUMIFS('4日'!$A:$A,'4日'!$B:$B,$B4382,'4日'!$C:$C,汇总!$A4382)</f>
        <v>0</v>
      </c>
      <c r="H4382">
        <f>SUMIFS('5日'!$A:$A,'5日'!$B:$B,$B4382,'5日'!$C:$C,汇总!$A4382)</f>
        <v>0</v>
      </c>
      <c r="I4382">
        <f>SUMIFS('6日'!$A:$A,'6日'!$B:$B,$B4382,'6日'!$C:$C,汇总!$A4382)</f>
        <v>0</v>
      </c>
      <c r="J4382">
        <f>SUMIFS('7日'!$A:$A,'7日'!$B:$B,$B4382,'7日'!$C:$C,汇总!$A4382)</f>
        <v>0</v>
      </c>
      <c r="K4382" s="2" t="str">
        <f t="shared" si="545"/>
        <v>(1825M)LGE Nexus 4</v>
      </c>
      <c r="L4382" s="2">
        <f t="shared" si="546"/>
        <v>0</v>
      </c>
      <c r="M4382" s="2">
        <f t="shared" si="547"/>
        <v>0</v>
      </c>
      <c r="N4382" s="2">
        <f t="shared" si="548"/>
        <v>0</v>
      </c>
      <c r="O4382" s="2">
        <f t="shared" si="549"/>
        <v>0</v>
      </c>
      <c r="P4382" s="2">
        <f t="shared" si="550"/>
        <v>0</v>
      </c>
      <c r="Q4382" s="2">
        <f t="shared" si="551"/>
        <v>0</v>
      </c>
      <c r="R4382" s="2">
        <f t="shared" si="552"/>
        <v>0</v>
      </c>
    </row>
    <row r="4383" spans="1:18" ht="15">
      <c r="A4383">
        <v>1872</v>
      </c>
      <c r="B4383" t="s">
        <v>467</v>
      </c>
      <c r="C4383" s="1">
        <v>1</v>
      </c>
      <c r="D4383">
        <f>SUMIFS(次日!$A:$A,次日!$B:$B,$B4383,次日!$C:$C,汇总!$A4383)</f>
        <v>0</v>
      </c>
      <c r="E4383">
        <f>SUMIFS('2日'!$A:$A,'2日'!$B:$B,$B4383,'2日'!$C:$C,汇总!$A4383)</f>
        <v>0</v>
      </c>
      <c r="F4383">
        <f>SUMIFS('3日'!$A:$A,'3日'!$B:$B,$B4383,'3日'!$C:$C,汇总!$A4383)</f>
        <v>0</v>
      </c>
      <c r="G4383">
        <f>SUMIFS('4日'!$A:$A,'4日'!$B:$B,$B4383,'4日'!$C:$C,汇总!$A4383)</f>
        <v>0</v>
      </c>
      <c r="H4383">
        <f>SUMIFS('5日'!$A:$A,'5日'!$B:$B,$B4383,'5日'!$C:$C,汇总!$A4383)</f>
        <v>0</v>
      </c>
      <c r="I4383">
        <f>SUMIFS('6日'!$A:$A,'6日'!$B:$B,$B4383,'6日'!$C:$C,汇总!$A4383)</f>
        <v>0</v>
      </c>
      <c r="J4383">
        <f>SUMIFS('7日'!$A:$A,'7日'!$B:$B,$B4383,'7日'!$C:$C,汇总!$A4383)</f>
        <v>0</v>
      </c>
      <c r="K4383" s="2" t="str">
        <f t="shared" si="545"/>
        <v>(1872M)LGE Nexus 4</v>
      </c>
      <c r="L4383" s="2">
        <f t="shared" si="546"/>
        <v>0</v>
      </c>
      <c r="M4383" s="2">
        <f t="shared" si="547"/>
        <v>0</v>
      </c>
      <c r="N4383" s="2">
        <f t="shared" si="548"/>
        <v>0</v>
      </c>
      <c r="O4383" s="2">
        <f t="shared" si="549"/>
        <v>0</v>
      </c>
      <c r="P4383" s="2">
        <f t="shared" si="550"/>
        <v>0</v>
      </c>
      <c r="Q4383" s="2">
        <f t="shared" si="551"/>
        <v>0</v>
      </c>
      <c r="R4383" s="2">
        <f t="shared" si="552"/>
        <v>0</v>
      </c>
    </row>
    <row r="4384" spans="1:18" ht="15">
      <c r="B4384" t="s">
        <v>188</v>
      </c>
      <c r="C4384" s="1">
        <v>1</v>
      </c>
      <c r="D4384">
        <f>SUMIFS(次日!$A:$A,次日!$B:$B,$B4384,次日!$C:$C,汇总!$A4384)</f>
        <v>0</v>
      </c>
      <c r="E4384">
        <f>SUMIFS('2日'!$A:$A,'2日'!$B:$B,$B4384,'2日'!$C:$C,汇总!$A4384)</f>
        <v>0</v>
      </c>
      <c r="F4384">
        <f>SUMIFS('3日'!$A:$A,'3日'!$B:$B,$B4384,'3日'!$C:$C,汇总!$A4384)</f>
        <v>0</v>
      </c>
      <c r="G4384">
        <f>SUMIFS('4日'!$A:$A,'4日'!$B:$B,$B4384,'4日'!$C:$C,汇总!$A4384)</f>
        <v>0</v>
      </c>
      <c r="H4384">
        <f>SUMIFS('5日'!$A:$A,'5日'!$B:$B,$B4384,'5日'!$C:$C,汇总!$A4384)</f>
        <v>0</v>
      </c>
      <c r="I4384">
        <f>SUMIFS('6日'!$A:$A,'6日'!$B:$B,$B4384,'6日'!$C:$C,汇总!$A4384)</f>
        <v>0</v>
      </c>
      <c r="J4384">
        <f>SUMIFS('7日'!$A:$A,'7日'!$B:$B,$B4384,'7日'!$C:$C,汇总!$A4384)</f>
        <v>0</v>
      </c>
      <c r="K4384" s="2" t="str">
        <f t="shared" si="545"/>
        <v>(M)LGE Nexus 5</v>
      </c>
      <c r="L4384" s="2">
        <f t="shared" si="546"/>
        <v>0</v>
      </c>
      <c r="M4384" s="2">
        <f t="shared" si="547"/>
        <v>0</v>
      </c>
      <c r="N4384" s="2">
        <f t="shared" si="548"/>
        <v>0</v>
      </c>
      <c r="O4384" s="2">
        <f t="shared" si="549"/>
        <v>0</v>
      </c>
      <c r="P4384" s="2">
        <f t="shared" si="550"/>
        <v>0</v>
      </c>
      <c r="Q4384" s="2">
        <f t="shared" si="551"/>
        <v>0</v>
      </c>
      <c r="R4384" s="2">
        <f t="shared" si="552"/>
        <v>0</v>
      </c>
    </row>
    <row r="4385" spans="1:18" ht="15">
      <c r="A4385">
        <v>1006</v>
      </c>
      <c r="B4385" t="s">
        <v>188</v>
      </c>
      <c r="C4385" s="1">
        <v>1</v>
      </c>
      <c r="D4385">
        <f>SUMIFS(次日!$A:$A,次日!$B:$B,$B4385,次日!$C:$C,汇总!$A4385)</f>
        <v>0</v>
      </c>
      <c r="E4385">
        <f>SUMIFS('2日'!$A:$A,'2日'!$B:$B,$B4385,'2日'!$C:$C,汇总!$A4385)</f>
        <v>0</v>
      </c>
      <c r="F4385">
        <f>SUMIFS('3日'!$A:$A,'3日'!$B:$B,$B4385,'3日'!$C:$C,汇总!$A4385)</f>
        <v>0</v>
      </c>
      <c r="G4385">
        <f>SUMIFS('4日'!$A:$A,'4日'!$B:$B,$B4385,'4日'!$C:$C,汇总!$A4385)</f>
        <v>0</v>
      </c>
      <c r="H4385">
        <f>SUMIFS('5日'!$A:$A,'5日'!$B:$B,$B4385,'5日'!$C:$C,汇总!$A4385)</f>
        <v>0</v>
      </c>
      <c r="I4385">
        <f>SUMIFS('6日'!$A:$A,'6日'!$B:$B,$B4385,'6日'!$C:$C,汇总!$A4385)</f>
        <v>0</v>
      </c>
      <c r="J4385">
        <f>SUMIFS('7日'!$A:$A,'7日'!$B:$B,$B4385,'7日'!$C:$C,汇总!$A4385)</f>
        <v>0</v>
      </c>
      <c r="K4385" s="2" t="str">
        <f t="shared" si="545"/>
        <v>(1006M)LGE Nexus 5</v>
      </c>
      <c r="L4385" s="2">
        <f t="shared" si="546"/>
        <v>0</v>
      </c>
      <c r="M4385" s="2">
        <f t="shared" si="547"/>
        <v>0</v>
      </c>
      <c r="N4385" s="2">
        <f t="shared" si="548"/>
        <v>0</v>
      </c>
      <c r="O4385" s="2">
        <f t="shared" si="549"/>
        <v>0</v>
      </c>
      <c r="P4385" s="2">
        <f t="shared" si="550"/>
        <v>0</v>
      </c>
      <c r="Q4385" s="2">
        <f t="shared" si="551"/>
        <v>0</v>
      </c>
      <c r="R4385" s="2">
        <f t="shared" si="552"/>
        <v>0</v>
      </c>
    </row>
    <row r="4386" spans="1:18" ht="15">
      <c r="A4386">
        <v>1795</v>
      </c>
      <c r="B4386" t="s">
        <v>188</v>
      </c>
      <c r="C4386" s="1">
        <v>1</v>
      </c>
      <c r="D4386">
        <f>SUMIFS(次日!$A:$A,次日!$B:$B,$B4386,次日!$C:$C,汇总!$A4386)</f>
        <v>0</v>
      </c>
      <c r="E4386">
        <f>SUMIFS('2日'!$A:$A,'2日'!$B:$B,$B4386,'2日'!$C:$C,汇总!$A4386)</f>
        <v>0</v>
      </c>
      <c r="F4386">
        <f>SUMIFS('3日'!$A:$A,'3日'!$B:$B,$B4386,'3日'!$C:$C,汇总!$A4386)</f>
        <v>0</v>
      </c>
      <c r="G4386">
        <f>SUMIFS('4日'!$A:$A,'4日'!$B:$B,$B4386,'4日'!$C:$C,汇总!$A4386)</f>
        <v>0</v>
      </c>
      <c r="H4386">
        <f>SUMIFS('5日'!$A:$A,'5日'!$B:$B,$B4386,'5日'!$C:$C,汇总!$A4386)</f>
        <v>0</v>
      </c>
      <c r="I4386">
        <f>SUMIFS('6日'!$A:$A,'6日'!$B:$B,$B4386,'6日'!$C:$C,汇总!$A4386)</f>
        <v>0</v>
      </c>
      <c r="J4386">
        <f>SUMIFS('7日'!$A:$A,'7日'!$B:$B,$B4386,'7日'!$C:$C,汇总!$A4386)</f>
        <v>0</v>
      </c>
      <c r="K4386" s="2" t="str">
        <f t="shared" si="545"/>
        <v>(1795M)LGE Nexus 5</v>
      </c>
      <c r="L4386" s="2">
        <f t="shared" si="546"/>
        <v>0</v>
      </c>
      <c r="M4386" s="2">
        <f t="shared" si="547"/>
        <v>0</v>
      </c>
      <c r="N4386" s="2">
        <f t="shared" si="548"/>
        <v>0</v>
      </c>
      <c r="O4386" s="2">
        <f t="shared" si="549"/>
        <v>0</v>
      </c>
      <c r="P4386" s="2">
        <f t="shared" si="550"/>
        <v>0</v>
      </c>
      <c r="Q4386" s="2">
        <f t="shared" si="551"/>
        <v>0</v>
      </c>
      <c r="R4386" s="2">
        <f t="shared" si="552"/>
        <v>0</v>
      </c>
    </row>
    <row r="4387" spans="1:18" ht="15">
      <c r="A4387">
        <v>2022</v>
      </c>
      <c r="B4387" t="s">
        <v>188</v>
      </c>
      <c r="C4387" s="1">
        <v>1</v>
      </c>
      <c r="D4387">
        <f>SUMIFS(次日!$A:$A,次日!$B:$B,$B4387,次日!$C:$C,汇总!$A4387)</f>
        <v>0</v>
      </c>
      <c r="E4387">
        <f>SUMIFS('2日'!$A:$A,'2日'!$B:$B,$B4387,'2日'!$C:$C,汇总!$A4387)</f>
        <v>0</v>
      </c>
      <c r="F4387">
        <f>SUMIFS('3日'!$A:$A,'3日'!$B:$B,$B4387,'3日'!$C:$C,汇总!$A4387)</f>
        <v>0</v>
      </c>
      <c r="G4387">
        <f>SUMIFS('4日'!$A:$A,'4日'!$B:$B,$B4387,'4日'!$C:$C,汇总!$A4387)</f>
        <v>0</v>
      </c>
      <c r="H4387">
        <f>SUMIFS('5日'!$A:$A,'5日'!$B:$B,$B4387,'5日'!$C:$C,汇总!$A4387)</f>
        <v>0</v>
      </c>
      <c r="I4387">
        <f>SUMIFS('6日'!$A:$A,'6日'!$B:$B,$B4387,'6日'!$C:$C,汇总!$A4387)</f>
        <v>0</v>
      </c>
      <c r="J4387">
        <f>SUMIFS('7日'!$A:$A,'7日'!$B:$B,$B4387,'7日'!$C:$C,汇总!$A4387)</f>
        <v>0</v>
      </c>
      <c r="K4387" s="2" t="str">
        <f t="shared" si="545"/>
        <v>(2022M)LGE Nexus 5</v>
      </c>
      <c r="L4387" s="2">
        <f t="shared" si="546"/>
        <v>0</v>
      </c>
      <c r="M4387" s="2">
        <f t="shared" si="547"/>
        <v>0</v>
      </c>
      <c r="N4387" s="2">
        <f t="shared" si="548"/>
        <v>0</v>
      </c>
      <c r="O4387" s="2">
        <f t="shared" si="549"/>
        <v>0</v>
      </c>
      <c r="P4387" s="2">
        <f t="shared" si="550"/>
        <v>0</v>
      </c>
      <c r="Q4387" s="2">
        <f t="shared" si="551"/>
        <v>0</v>
      </c>
      <c r="R4387" s="2">
        <f t="shared" si="552"/>
        <v>0</v>
      </c>
    </row>
    <row r="4388" spans="1:18" ht="15">
      <c r="A4388">
        <v>1813</v>
      </c>
      <c r="B4388" t="s">
        <v>1974</v>
      </c>
      <c r="C4388" s="1">
        <v>1</v>
      </c>
      <c r="D4388">
        <f>SUMIFS(次日!$A:$A,次日!$B:$B,$B4388,次日!$C:$C,汇总!$A4388)</f>
        <v>0</v>
      </c>
      <c r="E4388">
        <f>SUMIFS('2日'!$A:$A,'2日'!$B:$B,$B4388,'2日'!$C:$C,汇总!$A4388)</f>
        <v>0</v>
      </c>
      <c r="F4388">
        <f>SUMIFS('3日'!$A:$A,'3日'!$B:$B,$B4388,'3日'!$C:$C,汇总!$A4388)</f>
        <v>0</v>
      </c>
      <c r="G4388">
        <f>SUMIFS('4日'!$A:$A,'4日'!$B:$B,$B4388,'4日'!$C:$C,汇总!$A4388)</f>
        <v>0</v>
      </c>
      <c r="H4388">
        <f>SUMIFS('5日'!$A:$A,'5日'!$B:$B,$B4388,'5日'!$C:$C,汇总!$A4388)</f>
        <v>0</v>
      </c>
      <c r="I4388">
        <f>SUMIFS('6日'!$A:$A,'6日'!$B:$B,$B4388,'6日'!$C:$C,汇总!$A4388)</f>
        <v>0</v>
      </c>
      <c r="J4388">
        <f>SUMIFS('7日'!$A:$A,'7日'!$B:$B,$B4388,'7日'!$C:$C,汇总!$A4388)</f>
        <v>0</v>
      </c>
      <c r="K4388" s="2" t="str">
        <f t="shared" si="545"/>
        <v>(1813M)LGE Nexus 5X</v>
      </c>
      <c r="L4388" s="2">
        <f t="shared" si="546"/>
        <v>0</v>
      </c>
      <c r="M4388" s="2">
        <f t="shared" si="547"/>
        <v>0</v>
      </c>
      <c r="N4388" s="2">
        <f t="shared" si="548"/>
        <v>0</v>
      </c>
      <c r="O4388" s="2">
        <f t="shared" si="549"/>
        <v>0</v>
      </c>
      <c r="P4388" s="2">
        <f t="shared" si="550"/>
        <v>0</v>
      </c>
      <c r="Q4388" s="2">
        <f t="shared" si="551"/>
        <v>0</v>
      </c>
      <c r="R4388" s="2">
        <f t="shared" si="552"/>
        <v>0</v>
      </c>
    </row>
    <row r="4389" spans="1:18" ht="15">
      <c r="A4389">
        <v>1855</v>
      </c>
      <c r="B4389" t="s">
        <v>616</v>
      </c>
      <c r="C4389" s="1">
        <v>1</v>
      </c>
      <c r="D4389">
        <f>SUMIFS(次日!$A:$A,次日!$B:$B,$B4389,次日!$C:$C,汇总!$A4389)</f>
        <v>0</v>
      </c>
      <c r="E4389">
        <f>SUMIFS('2日'!$A:$A,'2日'!$B:$B,$B4389,'2日'!$C:$C,汇总!$A4389)</f>
        <v>0</v>
      </c>
      <c r="F4389">
        <f>SUMIFS('3日'!$A:$A,'3日'!$B:$B,$B4389,'3日'!$C:$C,汇总!$A4389)</f>
        <v>1</v>
      </c>
      <c r="G4389">
        <f>SUMIFS('4日'!$A:$A,'4日'!$B:$B,$B4389,'4日'!$C:$C,汇总!$A4389)</f>
        <v>0</v>
      </c>
      <c r="H4389">
        <f>SUMIFS('5日'!$A:$A,'5日'!$B:$B,$B4389,'5日'!$C:$C,汇总!$A4389)</f>
        <v>0</v>
      </c>
      <c r="I4389">
        <f>SUMIFS('6日'!$A:$A,'6日'!$B:$B,$B4389,'6日'!$C:$C,汇总!$A4389)</f>
        <v>0</v>
      </c>
      <c r="J4389">
        <f>SUMIFS('7日'!$A:$A,'7日'!$B:$B,$B4389,'7日'!$C:$C,汇总!$A4389)</f>
        <v>0</v>
      </c>
      <c r="K4389" s="2" t="str">
        <f t="shared" si="545"/>
        <v>(1855M)LGE SM-G9200</v>
      </c>
      <c r="L4389" s="2">
        <f t="shared" si="546"/>
        <v>0</v>
      </c>
      <c r="M4389" s="2">
        <f t="shared" si="547"/>
        <v>0</v>
      </c>
      <c r="N4389" s="2">
        <f t="shared" si="548"/>
        <v>1</v>
      </c>
      <c r="O4389" s="2">
        <f t="shared" si="549"/>
        <v>0</v>
      </c>
      <c r="P4389" s="2">
        <f t="shared" si="550"/>
        <v>0</v>
      </c>
      <c r="Q4389" s="2">
        <f t="shared" si="551"/>
        <v>0</v>
      </c>
      <c r="R4389" s="2">
        <f t="shared" si="552"/>
        <v>0</v>
      </c>
    </row>
    <row r="4390" spans="1:18" ht="15">
      <c r="A4390">
        <v>1766</v>
      </c>
      <c r="B4390" t="s">
        <v>3724</v>
      </c>
      <c r="C4390" s="1">
        <v>1</v>
      </c>
      <c r="D4390">
        <f>SUMIFS(次日!$A:$A,次日!$B:$B,$B4390,次日!$C:$C,汇总!$A4390)</f>
        <v>0</v>
      </c>
      <c r="E4390">
        <f>SUMIFS('2日'!$A:$A,'2日'!$B:$B,$B4390,'2日'!$C:$C,汇总!$A4390)</f>
        <v>0</v>
      </c>
      <c r="F4390">
        <f>SUMIFS('3日'!$A:$A,'3日'!$B:$B,$B4390,'3日'!$C:$C,汇总!$A4390)</f>
        <v>0</v>
      </c>
      <c r="G4390">
        <f>SUMIFS('4日'!$A:$A,'4日'!$B:$B,$B4390,'4日'!$C:$C,汇总!$A4390)</f>
        <v>0</v>
      </c>
      <c r="H4390">
        <f>SUMIFS('5日'!$A:$A,'5日'!$B:$B,$B4390,'5日'!$C:$C,汇总!$A4390)</f>
        <v>0</v>
      </c>
      <c r="I4390">
        <f>SUMIFS('6日'!$A:$A,'6日'!$B:$B,$B4390,'6日'!$C:$C,汇总!$A4390)</f>
        <v>0</v>
      </c>
      <c r="J4390">
        <f>SUMIFS('7日'!$A:$A,'7日'!$B:$B,$B4390,'7日'!$C:$C,汇总!$A4390)</f>
        <v>0</v>
      </c>
      <c r="K4390" s="2" t="str">
        <f t="shared" si="545"/>
        <v>(1766M)LGE VK810 4G</v>
      </c>
      <c r="L4390" s="2">
        <f t="shared" si="546"/>
        <v>0</v>
      </c>
      <c r="M4390" s="2">
        <f t="shared" si="547"/>
        <v>0</v>
      </c>
      <c r="N4390" s="2">
        <f t="shared" si="548"/>
        <v>0</v>
      </c>
      <c r="O4390" s="2">
        <f t="shared" si="549"/>
        <v>0</v>
      </c>
      <c r="P4390" s="2">
        <f t="shared" si="550"/>
        <v>0</v>
      </c>
      <c r="Q4390" s="2">
        <f t="shared" si="551"/>
        <v>0</v>
      </c>
      <c r="R4390" s="2">
        <f t="shared" si="552"/>
        <v>0</v>
      </c>
    </row>
    <row r="4391" spans="1:18" ht="15">
      <c r="A4391">
        <v>2852</v>
      </c>
      <c r="B4391" t="s">
        <v>2125</v>
      </c>
      <c r="C4391" s="1">
        <v>1</v>
      </c>
      <c r="D4391">
        <f>SUMIFS(次日!$A:$A,次日!$B:$B,$B4391,次日!$C:$C,汇总!$A4391)</f>
        <v>1</v>
      </c>
      <c r="E4391">
        <f>SUMIFS('2日'!$A:$A,'2日'!$B:$B,$B4391,'2日'!$C:$C,汇总!$A4391)</f>
        <v>1</v>
      </c>
      <c r="F4391">
        <f>SUMIFS('3日'!$A:$A,'3日'!$B:$B,$B4391,'3日'!$C:$C,汇总!$A4391)</f>
        <v>0</v>
      </c>
      <c r="G4391">
        <f>SUMIFS('4日'!$A:$A,'4日'!$B:$B,$B4391,'4日'!$C:$C,汇总!$A4391)</f>
        <v>0</v>
      </c>
      <c r="H4391">
        <f>SUMIFS('5日'!$A:$A,'5日'!$B:$B,$B4391,'5日'!$C:$C,汇总!$A4391)</f>
        <v>0</v>
      </c>
      <c r="I4391">
        <f>SUMIFS('6日'!$A:$A,'6日'!$B:$B,$B4391,'6日'!$C:$C,汇总!$A4391)</f>
        <v>0</v>
      </c>
      <c r="J4391">
        <f>SUMIFS('7日'!$A:$A,'7日'!$B:$B,$B4391,'7日'!$C:$C,汇总!$A4391)</f>
        <v>0</v>
      </c>
      <c r="K4391" s="2" t="str">
        <f t="shared" si="545"/>
        <v>(2852M)LGE VS985 4G</v>
      </c>
      <c r="L4391" s="2">
        <f t="shared" si="546"/>
        <v>1</v>
      </c>
      <c r="M4391" s="2">
        <f t="shared" si="547"/>
        <v>1</v>
      </c>
      <c r="N4391" s="2">
        <f t="shared" si="548"/>
        <v>0</v>
      </c>
      <c r="O4391" s="2">
        <f t="shared" si="549"/>
        <v>0</v>
      </c>
      <c r="P4391" s="2">
        <f t="shared" si="550"/>
        <v>0</v>
      </c>
      <c r="Q4391" s="2">
        <f t="shared" si="551"/>
        <v>0</v>
      </c>
      <c r="R4391" s="2">
        <f t="shared" si="552"/>
        <v>0</v>
      </c>
    </row>
    <row r="4392" spans="1:18" ht="15">
      <c r="A4392">
        <v>2856</v>
      </c>
      <c r="B4392" t="s">
        <v>2125</v>
      </c>
      <c r="C4392" s="1">
        <v>1</v>
      </c>
      <c r="D4392">
        <f>SUMIFS(次日!$A:$A,次日!$B:$B,$B4392,次日!$C:$C,汇总!$A4392)</f>
        <v>0</v>
      </c>
      <c r="E4392">
        <f>SUMIFS('2日'!$A:$A,'2日'!$B:$B,$B4392,'2日'!$C:$C,汇总!$A4392)</f>
        <v>0</v>
      </c>
      <c r="F4392">
        <f>SUMIFS('3日'!$A:$A,'3日'!$B:$B,$B4392,'3日'!$C:$C,汇总!$A4392)</f>
        <v>0</v>
      </c>
      <c r="G4392">
        <f>SUMIFS('4日'!$A:$A,'4日'!$B:$B,$B4392,'4日'!$C:$C,汇总!$A4392)</f>
        <v>0</v>
      </c>
      <c r="H4392">
        <f>SUMIFS('5日'!$A:$A,'5日'!$B:$B,$B4392,'5日'!$C:$C,汇总!$A4392)</f>
        <v>0</v>
      </c>
      <c r="I4392">
        <f>SUMIFS('6日'!$A:$A,'6日'!$B:$B,$B4392,'6日'!$C:$C,汇总!$A4392)</f>
        <v>0</v>
      </c>
      <c r="J4392">
        <f>SUMIFS('7日'!$A:$A,'7日'!$B:$B,$B4392,'7日'!$C:$C,汇总!$A4392)</f>
        <v>0</v>
      </c>
      <c r="K4392" s="2" t="str">
        <f t="shared" si="545"/>
        <v>(2856M)LGE VS985 4G</v>
      </c>
      <c r="L4392" s="2">
        <f t="shared" si="546"/>
        <v>0</v>
      </c>
      <c r="M4392" s="2">
        <f t="shared" si="547"/>
        <v>0</v>
      </c>
      <c r="N4392" s="2">
        <f t="shared" si="548"/>
        <v>0</v>
      </c>
      <c r="O4392" s="2">
        <f t="shared" si="549"/>
        <v>0</v>
      </c>
      <c r="P4392" s="2">
        <f t="shared" si="550"/>
        <v>0</v>
      </c>
      <c r="Q4392" s="2">
        <f t="shared" si="551"/>
        <v>0</v>
      </c>
      <c r="R4392" s="2">
        <f t="shared" si="552"/>
        <v>0</v>
      </c>
    </row>
    <row r="4393" spans="1:18" ht="15">
      <c r="A4393">
        <v>3717</v>
      </c>
      <c r="B4393" t="s">
        <v>3876</v>
      </c>
      <c r="C4393" s="1">
        <v>1</v>
      </c>
      <c r="D4393">
        <f>SUMIFS(次日!$A:$A,次日!$B:$B,$B4393,次日!$C:$C,汇总!$A4393)</f>
        <v>0</v>
      </c>
      <c r="E4393">
        <f>SUMIFS('2日'!$A:$A,'2日'!$B:$B,$B4393,'2日'!$C:$C,汇总!$A4393)</f>
        <v>0</v>
      </c>
      <c r="F4393">
        <f>SUMIFS('3日'!$A:$A,'3日'!$B:$B,$B4393,'3日'!$C:$C,汇总!$A4393)</f>
        <v>0</v>
      </c>
      <c r="G4393">
        <f>SUMIFS('4日'!$A:$A,'4日'!$B:$B,$B4393,'4日'!$C:$C,汇总!$A4393)</f>
        <v>0</v>
      </c>
      <c r="H4393">
        <f>SUMIFS('5日'!$A:$A,'5日'!$B:$B,$B4393,'5日'!$C:$C,汇总!$A4393)</f>
        <v>0</v>
      </c>
      <c r="I4393">
        <f>SUMIFS('6日'!$A:$A,'6日'!$B:$B,$B4393,'6日'!$C:$C,汇总!$A4393)</f>
        <v>0</v>
      </c>
      <c r="J4393">
        <f>SUMIFS('7日'!$A:$A,'7日'!$B:$B,$B4393,'7日'!$C:$C,汇总!$A4393)</f>
        <v>0</v>
      </c>
      <c r="K4393" s="2" t="str">
        <f t="shared" si="545"/>
        <v>(3717M)LGE VS990</v>
      </c>
      <c r="L4393" s="2">
        <f t="shared" si="546"/>
        <v>0</v>
      </c>
      <c r="M4393" s="2">
        <f t="shared" si="547"/>
        <v>0</v>
      </c>
      <c r="N4393" s="2">
        <f t="shared" si="548"/>
        <v>0</v>
      </c>
      <c r="O4393" s="2">
        <f t="shared" si="549"/>
        <v>0</v>
      </c>
      <c r="P4393" s="2">
        <f t="shared" si="550"/>
        <v>0</v>
      </c>
      <c r="Q4393" s="2">
        <f t="shared" si="551"/>
        <v>0</v>
      </c>
      <c r="R4393" s="2">
        <f t="shared" si="552"/>
        <v>0</v>
      </c>
    </row>
    <row r="4394" spans="1:18" ht="15">
      <c r="A4394">
        <v>1023</v>
      </c>
      <c r="B4394" t="s">
        <v>2144</v>
      </c>
      <c r="C4394" s="1">
        <v>1</v>
      </c>
      <c r="D4394">
        <f>SUMIFS(次日!$A:$A,次日!$B:$B,$B4394,次日!$C:$C,汇总!$A4394)</f>
        <v>1</v>
      </c>
      <c r="E4394">
        <f>SUMIFS('2日'!$A:$A,'2日'!$B:$B,$B4394,'2日'!$C:$C,汇总!$A4394)</f>
        <v>0</v>
      </c>
      <c r="F4394">
        <f>SUMIFS('3日'!$A:$A,'3日'!$B:$B,$B4394,'3日'!$C:$C,汇总!$A4394)</f>
        <v>0</v>
      </c>
      <c r="G4394">
        <f>SUMIFS('4日'!$A:$A,'4日'!$B:$B,$B4394,'4日'!$C:$C,汇总!$A4394)</f>
        <v>0</v>
      </c>
      <c r="H4394">
        <f>SUMIFS('5日'!$A:$A,'5日'!$B:$B,$B4394,'5日'!$C:$C,汇总!$A4394)</f>
        <v>0</v>
      </c>
      <c r="I4394">
        <f>SUMIFS('6日'!$A:$A,'6日'!$B:$B,$B4394,'6日'!$C:$C,汇总!$A4394)</f>
        <v>0</v>
      </c>
      <c r="J4394">
        <f>SUMIFS('7日'!$A:$A,'7日'!$B:$B,$B4394,'7日'!$C:$C,汇总!$A4394)</f>
        <v>0</v>
      </c>
      <c r="K4394" s="2" t="str">
        <f t="shared" si="545"/>
        <v>(1023M)LGTD LGTD-X3L</v>
      </c>
      <c r="L4394" s="2">
        <f t="shared" si="546"/>
        <v>1</v>
      </c>
      <c r="M4394" s="2">
        <f t="shared" si="547"/>
        <v>0</v>
      </c>
      <c r="N4394" s="2">
        <f t="shared" si="548"/>
        <v>0</v>
      </c>
      <c r="O4394" s="2">
        <f t="shared" si="549"/>
        <v>0</v>
      </c>
      <c r="P4394" s="2">
        <f t="shared" si="550"/>
        <v>0</v>
      </c>
      <c r="Q4394" s="2">
        <f t="shared" si="551"/>
        <v>0</v>
      </c>
      <c r="R4394" s="2">
        <f t="shared" si="552"/>
        <v>0</v>
      </c>
    </row>
    <row r="4395" spans="1:18" ht="15">
      <c r="A4395">
        <v>1887</v>
      </c>
      <c r="B4395" t="s">
        <v>3217</v>
      </c>
      <c r="C4395" s="1">
        <v>1</v>
      </c>
      <c r="D4395">
        <f>SUMIFS(次日!$A:$A,次日!$B:$B,$B4395,次日!$C:$C,汇总!$A4395)</f>
        <v>0</v>
      </c>
      <c r="E4395">
        <f>SUMIFS('2日'!$A:$A,'2日'!$B:$B,$B4395,'2日'!$C:$C,汇总!$A4395)</f>
        <v>0</v>
      </c>
      <c r="F4395">
        <f>SUMIFS('3日'!$A:$A,'3日'!$B:$B,$B4395,'3日'!$C:$C,汇总!$A4395)</f>
        <v>0</v>
      </c>
      <c r="G4395">
        <f>SUMIFS('4日'!$A:$A,'4日'!$B:$B,$B4395,'4日'!$C:$C,汇总!$A4395)</f>
        <v>0</v>
      </c>
      <c r="H4395">
        <f>SUMIFS('5日'!$A:$A,'5日'!$B:$B,$B4395,'5日'!$C:$C,汇总!$A4395)</f>
        <v>0</v>
      </c>
      <c r="I4395">
        <f>SUMIFS('6日'!$A:$A,'6日'!$B:$B,$B4395,'6日'!$C:$C,汇总!$A4395)</f>
        <v>0</v>
      </c>
      <c r="J4395">
        <f>SUMIFS('7日'!$A:$A,'7日'!$B:$B,$B4395,'7日'!$C:$C,汇总!$A4395)</f>
        <v>0</v>
      </c>
      <c r="K4395" s="2" t="str">
        <f t="shared" si="545"/>
        <v>(1887M)LGTD X3L LGTD X3L</v>
      </c>
      <c r="L4395" s="2">
        <f t="shared" si="546"/>
        <v>0</v>
      </c>
      <c r="M4395" s="2">
        <f t="shared" si="547"/>
        <v>0</v>
      </c>
      <c r="N4395" s="2">
        <f t="shared" si="548"/>
        <v>0</v>
      </c>
      <c r="O4395" s="2">
        <f t="shared" si="549"/>
        <v>0</v>
      </c>
      <c r="P4395" s="2">
        <f t="shared" si="550"/>
        <v>0</v>
      </c>
      <c r="Q4395" s="2">
        <f t="shared" si="551"/>
        <v>0</v>
      </c>
      <c r="R4395" s="2">
        <f t="shared" si="552"/>
        <v>0</v>
      </c>
    </row>
    <row r="4396" spans="1:18" ht="15">
      <c r="A4396">
        <v>1889</v>
      </c>
      <c r="B4396" t="s">
        <v>3217</v>
      </c>
      <c r="C4396" s="1">
        <v>1</v>
      </c>
      <c r="D4396">
        <f>SUMIFS(次日!$A:$A,次日!$B:$B,$B4396,次日!$C:$C,汇总!$A4396)</f>
        <v>0</v>
      </c>
      <c r="E4396">
        <f>SUMIFS('2日'!$A:$A,'2日'!$B:$B,$B4396,'2日'!$C:$C,汇总!$A4396)</f>
        <v>0</v>
      </c>
      <c r="F4396">
        <f>SUMIFS('3日'!$A:$A,'3日'!$B:$B,$B4396,'3日'!$C:$C,汇总!$A4396)</f>
        <v>0</v>
      </c>
      <c r="G4396">
        <f>SUMIFS('4日'!$A:$A,'4日'!$B:$B,$B4396,'4日'!$C:$C,汇总!$A4396)</f>
        <v>0</v>
      </c>
      <c r="H4396">
        <f>SUMIFS('5日'!$A:$A,'5日'!$B:$B,$B4396,'5日'!$C:$C,汇总!$A4396)</f>
        <v>0</v>
      </c>
      <c r="I4396">
        <f>SUMIFS('6日'!$A:$A,'6日'!$B:$B,$B4396,'6日'!$C:$C,汇总!$A4396)</f>
        <v>0</v>
      </c>
      <c r="J4396">
        <f>SUMIFS('7日'!$A:$A,'7日'!$B:$B,$B4396,'7日'!$C:$C,汇总!$A4396)</f>
        <v>0</v>
      </c>
      <c r="K4396" s="2" t="str">
        <f t="shared" si="545"/>
        <v>(1889M)LGTD X3L LGTD X3L</v>
      </c>
      <c r="L4396" s="2">
        <f t="shared" si="546"/>
        <v>0</v>
      </c>
      <c r="M4396" s="2">
        <f t="shared" si="547"/>
        <v>0</v>
      </c>
      <c r="N4396" s="2">
        <f t="shared" si="548"/>
        <v>0</v>
      </c>
      <c r="O4396" s="2">
        <f t="shared" si="549"/>
        <v>0</v>
      </c>
      <c r="P4396" s="2">
        <f t="shared" si="550"/>
        <v>0</v>
      </c>
      <c r="Q4396" s="2">
        <f t="shared" si="551"/>
        <v>0</v>
      </c>
      <c r="R4396" s="2">
        <f t="shared" si="552"/>
        <v>0</v>
      </c>
    </row>
    <row r="4397" spans="1:18" ht="15">
      <c r="A4397">
        <v>999</v>
      </c>
      <c r="B4397" t="s">
        <v>3953</v>
      </c>
      <c r="C4397" s="1">
        <v>1</v>
      </c>
      <c r="D4397">
        <f>SUMIFS(次日!$A:$A,次日!$B:$B,$B4397,次日!$C:$C,汇总!$A4397)</f>
        <v>0</v>
      </c>
      <c r="E4397">
        <f>SUMIFS('2日'!$A:$A,'2日'!$B:$B,$B4397,'2日'!$C:$C,汇总!$A4397)</f>
        <v>0</v>
      </c>
      <c r="F4397">
        <f>SUMIFS('3日'!$A:$A,'3日'!$B:$B,$B4397,'3日'!$C:$C,汇总!$A4397)</f>
        <v>0</v>
      </c>
      <c r="G4397">
        <f>SUMIFS('4日'!$A:$A,'4日'!$B:$B,$B4397,'4日'!$C:$C,汇总!$A4397)</f>
        <v>0</v>
      </c>
      <c r="H4397">
        <f>SUMIFS('5日'!$A:$A,'5日'!$B:$B,$B4397,'5日'!$C:$C,汇总!$A4397)</f>
        <v>0</v>
      </c>
      <c r="I4397">
        <f>SUMIFS('6日'!$A:$A,'6日'!$B:$B,$B4397,'6日'!$C:$C,汇总!$A4397)</f>
        <v>0</v>
      </c>
      <c r="J4397">
        <f>SUMIFS('7日'!$A:$A,'7日'!$B:$B,$B4397,'7日'!$C:$C,汇总!$A4397)</f>
        <v>0</v>
      </c>
      <c r="K4397" s="2" t="str">
        <f t="shared" si="545"/>
        <v>(999M)LINGMI M18</v>
      </c>
      <c r="L4397" s="2">
        <f t="shared" si="546"/>
        <v>0</v>
      </c>
      <c r="M4397" s="2">
        <f t="shared" si="547"/>
        <v>0</v>
      </c>
      <c r="N4397" s="2">
        <f t="shared" si="548"/>
        <v>0</v>
      </c>
      <c r="O4397" s="2">
        <f t="shared" si="549"/>
        <v>0</v>
      </c>
      <c r="P4397" s="2">
        <f t="shared" si="550"/>
        <v>0</v>
      </c>
      <c r="Q4397" s="2">
        <f t="shared" si="551"/>
        <v>0</v>
      </c>
      <c r="R4397" s="2">
        <f t="shared" si="552"/>
        <v>0</v>
      </c>
    </row>
    <row r="4398" spans="1:18" ht="15">
      <c r="A4398">
        <v>927</v>
      </c>
      <c r="B4398" t="s">
        <v>3736</v>
      </c>
      <c r="C4398" s="1">
        <v>1</v>
      </c>
      <c r="D4398">
        <f>SUMIFS(次日!$A:$A,次日!$B:$B,$B4398,次日!$C:$C,汇总!$A4398)</f>
        <v>0</v>
      </c>
      <c r="E4398">
        <f>SUMIFS('2日'!$A:$A,'2日'!$B:$B,$B4398,'2日'!$C:$C,汇总!$A4398)</f>
        <v>0</v>
      </c>
      <c r="F4398">
        <f>SUMIFS('3日'!$A:$A,'3日'!$B:$B,$B4398,'3日'!$C:$C,汇总!$A4398)</f>
        <v>0</v>
      </c>
      <c r="G4398">
        <f>SUMIFS('4日'!$A:$A,'4日'!$B:$B,$B4398,'4日'!$C:$C,汇总!$A4398)</f>
        <v>0</v>
      </c>
      <c r="H4398">
        <f>SUMIFS('5日'!$A:$A,'5日'!$B:$B,$B4398,'5日'!$C:$C,汇总!$A4398)</f>
        <v>0</v>
      </c>
      <c r="I4398">
        <f>SUMIFS('6日'!$A:$A,'6日'!$B:$B,$B4398,'6日'!$C:$C,汇总!$A4398)</f>
        <v>0</v>
      </c>
      <c r="J4398">
        <f>SUMIFS('7日'!$A:$A,'7日'!$B:$B,$B4398,'7日'!$C:$C,汇总!$A4398)</f>
        <v>0</v>
      </c>
      <c r="K4398" s="2" t="str">
        <f t="shared" si="545"/>
        <v>(927M)LL X5-M1</v>
      </c>
      <c r="L4398" s="2">
        <f t="shared" si="546"/>
        <v>0</v>
      </c>
      <c r="M4398" s="2">
        <f t="shared" si="547"/>
        <v>0</v>
      </c>
      <c r="N4398" s="2">
        <f t="shared" si="548"/>
        <v>0</v>
      </c>
      <c r="O4398" s="2">
        <f t="shared" si="549"/>
        <v>0</v>
      </c>
      <c r="P4398" s="2">
        <f t="shared" si="550"/>
        <v>0</v>
      </c>
      <c r="Q4398" s="2">
        <f t="shared" si="551"/>
        <v>0</v>
      </c>
      <c r="R4398" s="2">
        <f t="shared" si="552"/>
        <v>0</v>
      </c>
    </row>
    <row r="4399" spans="1:18" ht="15">
      <c r="A4399">
        <v>932</v>
      </c>
      <c r="B4399" t="s">
        <v>3952</v>
      </c>
      <c r="C4399" s="1">
        <v>1</v>
      </c>
      <c r="D4399">
        <f>SUMIFS(次日!$A:$A,次日!$B:$B,$B4399,次日!$C:$C,汇总!$A4399)</f>
        <v>0</v>
      </c>
      <c r="E4399">
        <f>SUMIFS('2日'!$A:$A,'2日'!$B:$B,$B4399,'2日'!$C:$C,汇总!$A4399)</f>
        <v>0</v>
      </c>
      <c r="F4399">
        <f>SUMIFS('3日'!$A:$A,'3日'!$B:$B,$B4399,'3日'!$C:$C,汇总!$A4399)</f>
        <v>0</v>
      </c>
      <c r="G4399">
        <f>SUMIFS('4日'!$A:$A,'4日'!$B:$B,$B4399,'4日'!$C:$C,汇总!$A4399)</f>
        <v>0</v>
      </c>
      <c r="H4399">
        <f>SUMIFS('5日'!$A:$A,'5日'!$B:$B,$B4399,'5日'!$C:$C,汇总!$A4399)</f>
        <v>0</v>
      </c>
      <c r="I4399">
        <f>SUMIFS('6日'!$A:$A,'6日'!$B:$B,$B4399,'6日'!$C:$C,汇总!$A4399)</f>
        <v>0</v>
      </c>
      <c r="J4399">
        <f>SUMIFS('7日'!$A:$A,'7日'!$B:$B,$B4399,'7日'!$C:$C,汇总!$A4399)</f>
        <v>0</v>
      </c>
      <c r="K4399" s="2" t="str">
        <f t="shared" si="545"/>
        <v>(932M)LL X5mini</v>
      </c>
      <c r="L4399" s="2">
        <f t="shared" si="546"/>
        <v>0</v>
      </c>
      <c r="M4399" s="2">
        <f t="shared" si="547"/>
        <v>0</v>
      </c>
      <c r="N4399" s="2">
        <f t="shared" si="548"/>
        <v>0</v>
      </c>
      <c r="O4399" s="2">
        <f t="shared" si="549"/>
        <v>0</v>
      </c>
      <c r="P4399" s="2">
        <f t="shared" si="550"/>
        <v>0</v>
      </c>
      <c r="Q4399" s="2">
        <f t="shared" si="551"/>
        <v>0</v>
      </c>
      <c r="R4399" s="2">
        <f t="shared" si="552"/>
        <v>0</v>
      </c>
    </row>
    <row r="4400" spans="1:18" ht="15">
      <c r="A4400">
        <v>898</v>
      </c>
      <c r="B4400" t="s">
        <v>2619</v>
      </c>
      <c r="C4400" s="1">
        <v>1</v>
      </c>
      <c r="D4400">
        <f>SUMIFS(次日!$A:$A,次日!$B:$B,$B4400,次日!$C:$C,汇总!$A4400)</f>
        <v>0</v>
      </c>
      <c r="E4400">
        <f>SUMIFS('2日'!$A:$A,'2日'!$B:$B,$B4400,'2日'!$C:$C,汇总!$A4400)</f>
        <v>1</v>
      </c>
      <c r="F4400">
        <f>SUMIFS('3日'!$A:$A,'3日'!$B:$B,$B4400,'3日'!$C:$C,汇总!$A4400)</f>
        <v>0</v>
      </c>
      <c r="G4400">
        <f>SUMIFS('4日'!$A:$A,'4日'!$B:$B,$B4400,'4日'!$C:$C,汇总!$A4400)</f>
        <v>0</v>
      </c>
      <c r="H4400">
        <f>SUMIFS('5日'!$A:$A,'5日'!$B:$B,$B4400,'5日'!$C:$C,汇总!$A4400)</f>
        <v>0</v>
      </c>
      <c r="I4400">
        <f>SUMIFS('6日'!$A:$A,'6日'!$B:$B,$B4400,'6日'!$C:$C,汇总!$A4400)</f>
        <v>0</v>
      </c>
      <c r="J4400">
        <f>SUMIFS('7日'!$A:$A,'7日'!$B:$B,$B4400,'7日'!$C:$C,汇总!$A4400)</f>
        <v>0</v>
      </c>
      <c r="K4400" s="2" t="str">
        <f t="shared" si="545"/>
        <v>(898M)LL X7</v>
      </c>
      <c r="L4400" s="2">
        <f t="shared" si="546"/>
        <v>0</v>
      </c>
      <c r="M4400" s="2">
        <f t="shared" si="547"/>
        <v>1</v>
      </c>
      <c r="N4400" s="2">
        <f t="shared" si="548"/>
        <v>0</v>
      </c>
      <c r="O4400" s="2">
        <f t="shared" si="549"/>
        <v>0</v>
      </c>
      <c r="P4400" s="2">
        <f t="shared" si="550"/>
        <v>0</v>
      </c>
      <c r="Q4400" s="2">
        <f t="shared" si="551"/>
        <v>0</v>
      </c>
      <c r="R4400" s="2">
        <f t="shared" si="552"/>
        <v>0</v>
      </c>
    </row>
    <row r="4401" spans="1:18" ht="15">
      <c r="A4401">
        <v>2019</v>
      </c>
      <c r="B4401" t="s">
        <v>3832</v>
      </c>
      <c r="C4401" s="1">
        <v>1</v>
      </c>
      <c r="D4401">
        <f>SUMIFS(次日!$A:$A,次日!$B:$B,$B4401,次日!$C:$C,汇总!$A4401)</f>
        <v>0</v>
      </c>
      <c r="E4401">
        <f>SUMIFS('2日'!$A:$A,'2日'!$B:$B,$B4401,'2日'!$C:$C,汇总!$A4401)</f>
        <v>0</v>
      </c>
      <c r="F4401">
        <f>SUMIFS('3日'!$A:$A,'3日'!$B:$B,$B4401,'3日'!$C:$C,汇总!$A4401)</f>
        <v>0</v>
      </c>
      <c r="G4401">
        <f>SUMIFS('4日'!$A:$A,'4日'!$B:$B,$B4401,'4日'!$C:$C,汇总!$A4401)</f>
        <v>0</v>
      </c>
      <c r="H4401">
        <f>SUMIFS('5日'!$A:$A,'5日'!$B:$B,$B4401,'5日'!$C:$C,汇总!$A4401)</f>
        <v>0</v>
      </c>
      <c r="I4401">
        <f>SUMIFS('6日'!$A:$A,'6日'!$B:$B,$B4401,'6日'!$C:$C,汇总!$A4401)</f>
        <v>0</v>
      </c>
      <c r="J4401">
        <f>SUMIFS('7日'!$A:$A,'7日'!$B:$B,$B4401,'7日'!$C:$C,汇总!$A4401)</f>
        <v>0</v>
      </c>
      <c r="K4401" s="2" t="str">
        <f t="shared" si="545"/>
        <v>(2019M)LMi K3</v>
      </c>
      <c r="L4401" s="2">
        <f t="shared" si="546"/>
        <v>0</v>
      </c>
      <c r="M4401" s="2">
        <f t="shared" si="547"/>
        <v>0</v>
      </c>
      <c r="N4401" s="2">
        <f t="shared" si="548"/>
        <v>0</v>
      </c>
      <c r="O4401" s="2">
        <f t="shared" si="549"/>
        <v>0</v>
      </c>
      <c r="P4401" s="2">
        <f t="shared" si="550"/>
        <v>0</v>
      </c>
      <c r="Q4401" s="2">
        <f t="shared" si="551"/>
        <v>0</v>
      </c>
      <c r="R4401" s="2">
        <f t="shared" si="552"/>
        <v>0</v>
      </c>
    </row>
    <row r="4402" spans="1:18" ht="15">
      <c r="A4402">
        <v>2019</v>
      </c>
      <c r="B4402" t="s">
        <v>1554</v>
      </c>
      <c r="C4402" s="1">
        <v>1</v>
      </c>
      <c r="D4402">
        <f>SUMIFS(次日!$A:$A,次日!$B:$B,$B4402,次日!$C:$C,汇总!$A4402)</f>
        <v>0</v>
      </c>
      <c r="E4402">
        <f>SUMIFS('2日'!$A:$A,'2日'!$B:$B,$B4402,'2日'!$C:$C,汇总!$A4402)</f>
        <v>0</v>
      </c>
      <c r="F4402">
        <f>SUMIFS('3日'!$A:$A,'3日'!$B:$B,$B4402,'3日'!$C:$C,汇总!$A4402)</f>
        <v>0</v>
      </c>
      <c r="G4402">
        <f>SUMIFS('4日'!$A:$A,'4日'!$B:$B,$B4402,'4日'!$C:$C,汇总!$A4402)</f>
        <v>0</v>
      </c>
      <c r="H4402">
        <f>SUMIFS('5日'!$A:$A,'5日'!$B:$B,$B4402,'5日'!$C:$C,汇总!$A4402)</f>
        <v>0</v>
      </c>
      <c r="I4402">
        <f>SUMIFS('6日'!$A:$A,'6日'!$B:$B,$B4402,'6日'!$C:$C,汇总!$A4402)</f>
        <v>0</v>
      </c>
      <c r="J4402">
        <f>SUMIFS('7日'!$A:$A,'7日'!$B:$B,$B4402,'7日'!$C:$C,汇总!$A4402)</f>
        <v>0</v>
      </c>
      <c r="K4402" s="2" t="str">
        <f t="shared" si="545"/>
        <v>(2019M)LMi M015</v>
      </c>
      <c r="L4402" s="2">
        <f t="shared" si="546"/>
        <v>0</v>
      </c>
      <c r="M4402" s="2">
        <f t="shared" si="547"/>
        <v>0</v>
      </c>
      <c r="N4402" s="2">
        <f t="shared" si="548"/>
        <v>0</v>
      </c>
      <c r="O4402" s="2">
        <f t="shared" si="549"/>
        <v>0</v>
      </c>
      <c r="P4402" s="2">
        <f t="shared" si="550"/>
        <v>0</v>
      </c>
      <c r="Q4402" s="2">
        <f t="shared" si="551"/>
        <v>0</v>
      </c>
      <c r="R4402" s="2">
        <f t="shared" si="552"/>
        <v>0</v>
      </c>
    </row>
    <row r="4403" spans="1:18" ht="15">
      <c r="A4403">
        <v>904</v>
      </c>
      <c r="B4403" t="s">
        <v>2923</v>
      </c>
      <c r="C4403" s="1">
        <v>1</v>
      </c>
      <c r="D4403">
        <f>SUMIFS(次日!$A:$A,次日!$B:$B,$B4403,次日!$C:$C,汇总!$A4403)</f>
        <v>0</v>
      </c>
      <c r="E4403">
        <f>SUMIFS('2日'!$A:$A,'2日'!$B:$B,$B4403,'2日'!$C:$C,汇总!$A4403)</f>
        <v>0</v>
      </c>
      <c r="F4403">
        <f>SUMIFS('3日'!$A:$A,'3日'!$B:$B,$B4403,'3日'!$C:$C,汇总!$A4403)</f>
        <v>0</v>
      </c>
      <c r="G4403">
        <f>SUMIFS('4日'!$A:$A,'4日'!$B:$B,$B4403,'4日'!$C:$C,汇总!$A4403)</f>
        <v>0</v>
      </c>
      <c r="H4403">
        <f>SUMIFS('5日'!$A:$A,'5日'!$B:$B,$B4403,'5日'!$C:$C,汇总!$A4403)</f>
        <v>0</v>
      </c>
      <c r="I4403">
        <f>SUMIFS('6日'!$A:$A,'6日'!$B:$B,$B4403,'6日'!$C:$C,汇总!$A4403)</f>
        <v>0</v>
      </c>
      <c r="J4403">
        <f>SUMIFS('7日'!$A:$A,'7日'!$B:$B,$B4403,'7日'!$C:$C,汇总!$A4403)</f>
        <v>0</v>
      </c>
      <c r="K4403" s="2" t="str">
        <f t="shared" si="545"/>
        <v>(904M)LOGO Android</v>
      </c>
      <c r="L4403" s="2">
        <f t="shared" si="546"/>
        <v>0</v>
      </c>
      <c r="M4403" s="2">
        <f t="shared" si="547"/>
        <v>0</v>
      </c>
      <c r="N4403" s="2">
        <f t="shared" si="548"/>
        <v>0</v>
      </c>
      <c r="O4403" s="2">
        <f t="shared" si="549"/>
        <v>0</v>
      </c>
      <c r="P4403" s="2">
        <f t="shared" si="550"/>
        <v>0</v>
      </c>
      <c r="Q4403" s="2">
        <f t="shared" si="551"/>
        <v>0</v>
      </c>
      <c r="R4403" s="2">
        <f t="shared" si="552"/>
        <v>0</v>
      </c>
    </row>
    <row r="4404" spans="1:18" ht="15">
      <c r="A4404">
        <v>3999</v>
      </c>
      <c r="B4404" t="s">
        <v>1715</v>
      </c>
      <c r="C4404" s="1">
        <v>1</v>
      </c>
      <c r="D4404">
        <f>SUMIFS(次日!$A:$A,次日!$B:$B,$B4404,次日!$C:$C,汇总!$A4404)</f>
        <v>0</v>
      </c>
      <c r="E4404">
        <f>SUMIFS('2日'!$A:$A,'2日'!$B:$B,$B4404,'2日'!$C:$C,汇总!$A4404)</f>
        <v>0</v>
      </c>
      <c r="F4404">
        <f>SUMIFS('3日'!$A:$A,'3日'!$B:$B,$B4404,'3日'!$C:$C,汇总!$A4404)</f>
        <v>0</v>
      </c>
      <c r="G4404">
        <f>SUMIFS('4日'!$A:$A,'4日'!$B:$B,$B4404,'4日'!$C:$C,汇总!$A4404)</f>
        <v>0</v>
      </c>
      <c r="H4404">
        <f>SUMIFS('5日'!$A:$A,'5日'!$B:$B,$B4404,'5日'!$C:$C,汇总!$A4404)</f>
        <v>0</v>
      </c>
      <c r="I4404">
        <f>SUMIFS('6日'!$A:$A,'6日'!$B:$B,$B4404,'6日'!$C:$C,汇总!$A4404)</f>
        <v>0</v>
      </c>
      <c r="J4404">
        <f>SUMIFS('7日'!$A:$A,'7日'!$B:$B,$B4404,'7日'!$C:$C,汇总!$A4404)</f>
        <v>0</v>
      </c>
      <c r="K4404" s="2" t="str">
        <f t="shared" si="545"/>
        <v>(3999M)LTE 4G LTE 4G</v>
      </c>
      <c r="L4404" s="2">
        <f t="shared" si="546"/>
        <v>0</v>
      </c>
      <c r="M4404" s="2">
        <f t="shared" si="547"/>
        <v>0</v>
      </c>
      <c r="N4404" s="2">
        <f t="shared" si="548"/>
        <v>0</v>
      </c>
      <c r="O4404" s="2">
        <f t="shared" si="549"/>
        <v>0</v>
      </c>
      <c r="P4404" s="2">
        <f t="shared" si="550"/>
        <v>0</v>
      </c>
      <c r="Q4404" s="2">
        <f t="shared" si="551"/>
        <v>0</v>
      </c>
      <c r="R4404" s="2">
        <f t="shared" si="552"/>
        <v>0</v>
      </c>
    </row>
    <row r="4405" spans="1:18" ht="15">
      <c r="A4405">
        <v>4019</v>
      </c>
      <c r="B4405" t="s">
        <v>1715</v>
      </c>
      <c r="C4405" s="1">
        <v>1</v>
      </c>
      <c r="D4405">
        <f>SUMIFS(次日!$A:$A,次日!$B:$B,$B4405,次日!$C:$C,汇总!$A4405)</f>
        <v>0</v>
      </c>
      <c r="E4405">
        <f>SUMIFS('2日'!$A:$A,'2日'!$B:$B,$B4405,'2日'!$C:$C,汇总!$A4405)</f>
        <v>0</v>
      </c>
      <c r="F4405">
        <f>SUMIFS('3日'!$A:$A,'3日'!$B:$B,$B4405,'3日'!$C:$C,汇总!$A4405)</f>
        <v>0</v>
      </c>
      <c r="G4405">
        <f>SUMIFS('4日'!$A:$A,'4日'!$B:$B,$B4405,'4日'!$C:$C,汇总!$A4405)</f>
        <v>0</v>
      </c>
      <c r="H4405">
        <f>SUMIFS('5日'!$A:$A,'5日'!$B:$B,$B4405,'5日'!$C:$C,汇总!$A4405)</f>
        <v>0</v>
      </c>
      <c r="I4405">
        <f>SUMIFS('6日'!$A:$A,'6日'!$B:$B,$B4405,'6日'!$C:$C,汇总!$A4405)</f>
        <v>0</v>
      </c>
      <c r="J4405">
        <f>SUMIFS('7日'!$A:$A,'7日'!$B:$B,$B4405,'7日'!$C:$C,汇总!$A4405)</f>
        <v>0</v>
      </c>
      <c r="K4405" s="2" t="str">
        <f t="shared" si="545"/>
        <v>(4019M)LTE 4G LTE 4G</v>
      </c>
      <c r="L4405" s="2">
        <f t="shared" si="546"/>
        <v>0</v>
      </c>
      <c r="M4405" s="2">
        <f t="shared" si="547"/>
        <v>0</v>
      </c>
      <c r="N4405" s="2">
        <f t="shared" si="548"/>
        <v>0</v>
      </c>
      <c r="O4405" s="2">
        <f t="shared" si="549"/>
        <v>0</v>
      </c>
      <c r="P4405" s="2">
        <f t="shared" si="550"/>
        <v>0</v>
      </c>
      <c r="Q4405" s="2">
        <f t="shared" si="551"/>
        <v>0</v>
      </c>
      <c r="R4405" s="2">
        <f t="shared" si="552"/>
        <v>0</v>
      </c>
    </row>
    <row r="4406" spans="1:18" ht="15">
      <c r="A4406">
        <v>6119</v>
      </c>
      <c r="B4406" t="s">
        <v>1715</v>
      </c>
      <c r="C4406" s="1">
        <v>1</v>
      </c>
      <c r="D4406">
        <f>SUMIFS(次日!$A:$A,次日!$B:$B,$B4406,次日!$C:$C,汇总!$A4406)</f>
        <v>0</v>
      </c>
      <c r="E4406">
        <f>SUMIFS('2日'!$A:$A,'2日'!$B:$B,$B4406,'2日'!$C:$C,汇总!$A4406)</f>
        <v>0</v>
      </c>
      <c r="F4406">
        <f>SUMIFS('3日'!$A:$A,'3日'!$B:$B,$B4406,'3日'!$C:$C,汇总!$A4406)</f>
        <v>0</v>
      </c>
      <c r="G4406">
        <f>SUMIFS('4日'!$A:$A,'4日'!$B:$B,$B4406,'4日'!$C:$C,汇总!$A4406)</f>
        <v>0</v>
      </c>
      <c r="H4406">
        <f>SUMIFS('5日'!$A:$A,'5日'!$B:$B,$B4406,'5日'!$C:$C,汇总!$A4406)</f>
        <v>0</v>
      </c>
      <c r="I4406">
        <f>SUMIFS('6日'!$A:$A,'6日'!$B:$B,$B4406,'6日'!$C:$C,汇总!$A4406)</f>
        <v>0</v>
      </c>
      <c r="J4406">
        <f>SUMIFS('7日'!$A:$A,'7日'!$B:$B,$B4406,'7日'!$C:$C,汇总!$A4406)</f>
        <v>0</v>
      </c>
      <c r="K4406" s="2" t="str">
        <f t="shared" si="545"/>
        <v>(6119M)LTE 4G LTE 4G</v>
      </c>
      <c r="L4406" s="2">
        <f t="shared" si="546"/>
        <v>0</v>
      </c>
      <c r="M4406" s="2">
        <f t="shared" si="547"/>
        <v>0</v>
      </c>
      <c r="N4406" s="2">
        <f t="shared" si="548"/>
        <v>0</v>
      </c>
      <c r="O4406" s="2">
        <f t="shared" si="549"/>
        <v>0</v>
      </c>
      <c r="P4406" s="2">
        <f t="shared" si="550"/>
        <v>0</v>
      </c>
      <c r="Q4406" s="2">
        <f t="shared" si="551"/>
        <v>0</v>
      </c>
      <c r="R4406" s="2">
        <f t="shared" si="552"/>
        <v>0</v>
      </c>
    </row>
    <row r="4407" spans="1:18" ht="15">
      <c r="A4407">
        <v>3999</v>
      </c>
      <c r="B4407" t="s">
        <v>1858</v>
      </c>
      <c r="C4407" s="1">
        <v>1</v>
      </c>
      <c r="D4407">
        <f>SUMIFS(次日!$A:$A,次日!$B:$B,$B4407,次日!$C:$C,汇总!$A4407)</f>
        <v>0</v>
      </c>
      <c r="E4407">
        <f>SUMIFS('2日'!$A:$A,'2日'!$B:$B,$B4407,'2日'!$C:$C,汇总!$A4407)</f>
        <v>0</v>
      </c>
      <c r="F4407">
        <f>SUMIFS('3日'!$A:$A,'3日'!$B:$B,$B4407,'3日'!$C:$C,汇总!$A4407)</f>
        <v>0</v>
      </c>
      <c r="G4407">
        <f>SUMIFS('4日'!$A:$A,'4日'!$B:$B,$B4407,'4日'!$C:$C,汇总!$A4407)</f>
        <v>0</v>
      </c>
      <c r="H4407">
        <f>SUMIFS('5日'!$A:$A,'5日'!$B:$B,$B4407,'5日'!$C:$C,汇总!$A4407)</f>
        <v>0</v>
      </c>
      <c r="I4407">
        <f>SUMIFS('6日'!$A:$A,'6日'!$B:$B,$B4407,'6日'!$C:$C,汇总!$A4407)</f>
        <v>0</v>
      </c>
      <c r="J4407">
        <f>SUMIFS('7日'!$A:$A,'7日'!$B:$B,$B4407,'7日'!$C:$C,汇总!$A4407)</f>
        <v>0</v>
      </c>
      <c r="K4407" s="2" t="str">
        <f t="shared" si="545"/>
        <v>(3999M)LTE-4G MX5</v>
      </c>
      <c r="L4407" s="2">
        <f t="shared" si="546"/>
        <v>0</v>
      </c>
      <c r="M4407" s="2">
        <f t="shared" si="547"/>
        <v>0</v>
      </c>
      <c r="N4407" s="2">
        <f t="shared" si="548"/>
        <v>0</v>
      </c>
      <c r="O4407" s="2">
        <f t="shared" si="549"/>
        <v>0</v>
      </c>
      <c r="P4407" s="2">
        <f t="shared" si="550"/>
        <v>0</v>
      </c>
      <c r="Q4407" s="2">
        <f t="shared" si="551"/>
        <v>0</v>
      </c>
      <c r="R4407" s="2">
        <f t="shared" si="552"/>
        <v>0</v>
      </c>
    </row>
    <row r="4408" spans="1:18" ht="15">
      <c r="A4408">
        <v>4095</v>
      </c>
      <c r="B4408" t="s">
        <v>399</v>
      </c>
      <c r="C4408" s="1">
        <v>1</v>
      </c>
      <c r="D4408">
        <f>SUMIFS(次日!$A:$A,次日!$B:$B,$B4408,次日!$C:$C,汇总!$A4408)</f>
        <v>0</v>
      </c>
      <c r="E4408">
        <f>SUMIFS('2日'!$A:$A,'2日'!$B:$B,$B4408,'2日'!$C:$C,汇总!$A4408)</f>
        <v>0</v>
      </c>
      <c r="F4408">
        <f>SUMIFS('3日'!$A:$A,'3日'!$B:$B,$B4408,'3日'!$C:$C,汇总!$A4408)</f>
        <v>0</v>
      </c>
      <c r="G4408">
        <f>SUMIFS('4日'!$A:$A,'4日'!$B:$B,$B4408,'4日'!$C:$C,汇总!$A4408)</f>
        <v>0</v>
      </c>
      <c r="H4408">
        <f>SUMIFS('5日'!$A:$A,'5日'!$B:$B,$B4408,'5日'!$C:$C,汇总!$A4408)</f>
        <v>0</v>
      </c>
      <c r="I4408">
        <f>SUMIFS('6日'!$A:$A,'6日'!$B:$B,$B4408,'6日'!$C:$C,汇总!$A4408)</f>
        <v>0</v>
      </c>
      <c r="J4408">
        <f>SUMIFS('7日'!$A:$A,'7日'!$B:$B,$B4408,'7日'!$C:$C,汇总!$A4408)</f>
        <v>0</v>
      </c>
      <c r="K4408" s="2" t="str">
        <f t="shared" si="545"/>
        <v>(4095M)LTE4G LTE4G</v>
      </c>
      <c r="L4408" s="2">
        <f t="shared" si="546"/>
        <v>0</v>
      </c>
      <c r="M4408" s="2">
        <f t="shared" si="547"/>
        <v>0</v>
      </c>
      <c r="N4408" s="2">
        <f t="shared" si="548"/>
        <v>0</v>
      </c>
      <c r="O4408" s="2">
        <f t="shared" si="549"/>
        <v>0</v>
      </c>
      <c r="P4408" s="2">
        <f t="shared" si="550"/>
        <v>0</v>
      </c>
      <c r="Q4408" s="2">
        <f t="shared" si="551"/>
        <v>0</v>
      </c>
      <c r="R4408" s="2">
        <f t="shared" si="552"/>
        <v>0</v>
      </c>
    </row>
    <row r="4409" spans="1:18" ht="15">
      <c r="A4409">
        <v>2048</v>
      </c>
      <c r="B4409" t="s">
        <v>297</v>
      </c>
      <c r="C4409" s="1">
        <v>1</v>
      </c>
      <c r="D4409">
        <f>SUMIFS(次日!$A:$A,次日!$B:$B,$B4409,次日!$C:$C,汇总!$A4409)</f>
        <v>1</v>
      </c>
      <c r="E4409">
        <f>SUMIFS('2日'!$A:$A,'2日'!$B:$B,$B4409,'2日'!$C:$C,汇总!$A4409)</f>
        <v>1</v>
      </c>
      <c r="F4409">
        <f>SUMIFS('3日'!$A:$A,'3日'!$B:$B,$B4409,'3日'!$C:$C,汇总!$A4409)</f>
        <v>1</v>
      </c>
      <c r="G4409">
        <f>SUMIFS('4日'!$A:$A,'4日'!$B:$B,$B4409,'4日'!$C:$C,汇总!$A4409)</f>
        <v>0</v>
      </c>
      <c r="H4409">
        <f>SUMIFS('5日'!$A:$A,'5日'!$B:$B,$B4409,'5日'!$C:$C,汇总!$A4409)</f>
        <v>0</v>
      </c>
      <c r="I4409">
        <f>SUMIFS('6日'!$A:$A,'6日'!$B:$B,$B4409,'6日'!$C:$C,汇总!$A4409)</f>
        <v>0</v>
      </c>
      <c r="J4409">
        <f>SUMIFS('7日'!$A:$A,'7日'!$B:$B,$B4409,'7日'!$C:$C,汇总!$A4409)</f>
        <v>0</v>
      </c>
      <c r="K4409" s="2" t="str">
        <f t="shared" si="545"/>
        <v>(2048M)Laaboo Laaboo</v>
      </c>
      <c r="L4409" s="2">
        <f t="shared" si="546"/>
        <v>1</v>
      </c>
      <c r="M4409" s="2">
        <f t="shared" si="547"/>
        <v>1</v>
      </c>
      <c r="N4409" s="2">
        <f t="shared" si="548"/>
        <v>1</v>
      </c>
      <c r="O4409" s="2">
        <f t="shared" si="549"/>
        <v>0</v>
      </c>
      <c r="P4409" s="2">
        <f t="shared" si="550"/>
        <v>0</v>
      </c>
      <c r="Q4409" s="2">
        <f t="shared" si="551"/>
        <v>0</v>
      </c>
      <c r="R4409" s="2">
        <f t="shared" si="552"/>
        <v>0</v>
      </c>
    </row>
    <row r="4410" spans="1:18" ht="15">
      <c r="A4410">
        <v>927</v>
      </c>
      <c r="B4410" t="s">
        <v>3668</v>
      </c>
      <c r="C4410" s="1">
        <v>1</v>
      </c>
      <c r="D4410">
        <f>SUMIFS(次日!$A:$A,次日!$B:$B,$B4410,次日!$C:$C,汇总!$A4410)</f>
        <v>1</v>
      </c>
      <c r="E4410">
        <f>SUMIFS('2日'!$A:$A,'2日'!$B:$B,$B4410,'2日'!$C:$C,汇总!$A4410)</f>
        <v>0</v>
      </c>
      <c r="F4410">
        <f>SUMIFS('3日'!$A:$A,'3日'!$B:$B,$B4410,'3日'!$C:$C,汇总!$A4410)</f>
        <v>0</v>
      </c>
      <c r="G4410">
        <f>SUMIFS('4日'!$A:$A,'4日'!$B:$B,$B4410,'4日'!$C:$C,汇总!$A4410)</f>
        <v>0</v>
      </c>
      <c r="H4410">
        <f>SUMIFS('5日'!$A:$A,'5日'!$B:$B,$B4410,'5日'!$C:$C,汇总!$A4410)</f>
        <v>0</v>
      </c>
      <c r="I4410">
        <f>SUMIFS('6日'!$A:$A,'6日'!$B:$B,$B4410,'6日'!$C:$C,汇总!$A4410)</f>
        <v>0</v>
      </c>
      <c r="J4410">
        <f>SUMIFS('7日'!$A:$A,'7日'!$B:$B,$B4410,'7日'!$C:$C,汇总!$A4410)</f>
        <v>0</v>
      </c>
      <c r="K4410" s="2" t="str">
        <f t="shared" si="545"/>
        <v>(927M)Laimi Lm 6s</v>
      </c>
      <c r="L4410" s="2">
        <f t="shared" si="546"/>
        <v>1</v>
      </c>
      <c r="M4410" s="2">
        <f t="shared" si="547"/>
        <v>0</v>
      </c>
      <c r="N4410" s="2">
        <f t="shared" si="548"/>
        <v>0</v>
      </c>
      <c r="O4410" s="2">
        <f t="shared" si="549"/>
        <v>0</v>
      </c>
      <c r="P4410" s="2">
        <f t="shared" si="550"/>
        <v>0</v>
      </c>
      <c r="Q4410" s="2">
        <f t="shared" si="551"/>
        <v>0</v>
      </c>
      <c r="R4410" s="2">
        <f t="shared" si="552"/>
        <v>0</v>
      </c>
    </row>
    <row r="4411" spans="1:18" ht="15">
      <c r="A4411">
        <v>2047</v>
      </c>
      <c r="B4411" t="s">
        <v>2612</v>
      </c>
      <c r="C4411" s="1">
        <v>1</v>
      </c>
      <c r="D4411">
        <f>SUMIFS(次日!$A:$A,次日!$B:$B,$B4411,次日!$C:$C,汇总!$A4411)</f>
        <v>0</v>
      </c>
      <c r="E4411">
        <f>SUMIFS('2日'!$A:$A,'2日'!$B:$B,$B4411,'2日'!$C:$C,汇总!$A4411)</f>
        <v>0</v>
      </c>
      <c r="F4411">
        <f>SUMIFS('3日'!$A:$A,'3日'!$B:$B,$B4411,'3日'!$C:$C,汇总!$A4411)</f>
        <v>0</v>
      </c>
      <c r="G4411">
        <f>SUMIFS('4日'!$A:$A,'4日'!$B:$B,$B4411,'4日'!$C:$C,汇总!$A4411)</f>
        <v>0</v>
      </c>
      <c r="H4411">
        <f>SUMIFS('5日'!$A:$A,'5日'!$B:$B,$B4411,'5日'!$C:$C,汇总!$A4411)</f>
        <v>0</v>
      </c>
      <c r="I4411">
        <f>SUMIFS('6日'!$A:$A,'6日'!$B:$B,$B4411,'6日'!$C:$C,汇总!$A4411)</f>
        <v>0</v>
      </c>
      <c r="J4411">
        <f>SUMIFS('7日'!$A:$A,'7日'!$B:$B,$B4411,'7日'!$C:$C,汇总!$A4411)</f>
        <v>0</v>
      </c>
      <c r="K4411" s="2" t="str">
        <f t="shared" si="545"/>
        <v>(2047M)LanBoXing T1</v>
      </c>
      <c r="L4411" s="2">
        <f t="shared" si="546"/>
        <v>0</v>
      </c>
      <c r="M4411" s="2">
        <f t="shared" si="547"/>
        <v>0</v>
      </c>
      <c r="N4411" s="2">
        <f t="shared" si="548"/>
        <v>0</v>
      </c>
      <c r="O4411" s="2">
        <f t="shared" si="549"/>
        <v>0</v>
      </c>
      <c r="P4411" s="2">
        <f t="shared" si="550"/>
        <v>0</v>
      </c>
      <c r="Q4411" s="2">
        <f t="shared" si="551"/>
        <v>0</v>
      </c>
      <c r="R4411" s="2">
        <f t="shared" si="552"/>
        <v>0</v>
      </c>
    </row>
    <row r="4412" spans="1:18" ht="15">
      <c r="B4412" t="s">
        <v>118</v>
      </c>
      <c r="C4412" s="1">
        <v>1</v>
      </c>
      <c r="D4412">
        <f>SUMIFS(次日!$A:$A,次日!$B:$B,$B4412,次日!$C:$C,汇总!$A4412)</f>
        <v>0</v>
      </c>
      <c r="E4412">
        <f>SUMIFS('2日'!$A:$A,'2日'!$B:$B,$B4412,'2日'!$C:$C,汇总!$A4412)</f>
        <v>0</v>
      </c>
      <c r="F4412">
        <f>SUMIFS('3日'!$A:$A,'3日'!$B:$B,$B4412,'3日'!$C:$C,汇总!$A4412)</f>
        <v>0</v>
      </c>
      <c r="G4412">
        <f>SUMIFS('4日'!$A:$A,'4日'!$B:$B,$B4412,'4日'!$C:$C,汇总!$A4412)</f>
        <v>0</v>
      </c>
      <c r="H4412">
        <f>SUMIFS('5日'!$A:$A,'5日'!$B:$B,$B4412,'5日'!$C:$C,汇总!$A4412)</f>
        <v>0</v>
      </c>
      <c r="I4412">
        <f>SUMIFS('6日'!$A:$A,'6日'!$B:$B,$B4412,'6日'!$C:$C,汇总!$A4412)</f>
        <v>0</v>
      </c>
      <c r="J4412">
        <f>SUMIFS('7日'!$A:$A,'7日'!$B:$B,$B4412,'7日'!$C:$C,汇总!$A4412)</f>
        <v>0</v>
      </c>
      <c r="K4412" s="2" t="str">
        <f t="shared" si="545"/>
        <v>(M)LeMobile Le X820</v>
      </c>
      <c r="L4412" s="2">
        <f t="shared" si="546"/>
        <v>0</v>
      </c>
      <c r="M4412" s="2">
        <f t="shared" si="547"/>
        <v>0</v>
      </c>
      <c r="N4412" s="2">
        <f t="shared" si="548"/>
        <v>0</v>
      </c>
      <c r="O4412" s="2">
        <f t="shared" si="549"/>
        <v>0</v>
      </c>
      <c r="P4412" s="2">
        <f t="shared" si="550"/>
        <v>0</v>
      </c>
      <c r="Q4412" s="2">
        <f t="shared" si="551"/>
        <v>0</v>
      </c>
      <c r="R4412" s="2">
        <f t="shared" si="552"/>
        <v>0</v>
      </c>
    </row>
    <row r="4413" spans="1:18" ht="15">
      <c r="A4413">
        <v>1024</v>
      </c>
      <c r="B4413" t="s">
        <v>3208</v>
      </c>
      <c r="C4413" s="1">
        <v>1</v>
      </c>
      <c r="D4413">
        <f>SUMIFS(次日!$A:$A,次日!$B:$B,$B4413,次日!$C:$C,汇总!$A4413)</f>
        <v>0</v>
      </c>
      <c r="E4413">
        <f>SUMIFS('2日'!$A:$A,'2日'!$B:$B,$B4413,'2日'!$C:$C,汇总!$A4413)</f>
        <v>0</v>
      </c>
      <c r="F4413">
        <f>SUMIFS('3日'!$A:$A,'3日'!$B:$B,$B4413,'3日'!$C:$C,汇总!$A4413)</f>
        <v>0</v>
      </c>
      <c r="G4413">
        <f>SUMIFS('4日'!$A:$A,'4日'!$B:$B,$B4413,'4日'!$C:$C,汇总!$A4413)</f>
        <v>0</v>
      </c>
      <c r="H4413">
        <f>SUMIFS('5日'!$A:$A,'5日'!$B:$B,$B4413,'5日'!$C:$C,汇总!$A4413)</f>
        <v>0</v>
      </c>
      <c r="I4413">
        <f>SUMIFS('6日'!$A:$A,'6日'!$B:$B,$B4413,'6日'!$C:$C,汇总!$A4413)</f>
        <v>0</v>
      </c>
      <c r="J4413">
        <f>SUMIFS('7日'!$A:$A,'7日'!$B:$B,$B4413,'7日'!$C:$C,汇总!$A4413)</f>
        <v>0</v>
      </c>
      <c r="K4413" s="2" t="str">
        <f t="shared" si="545"/>
        <v>(1024M)Leadsky ZUG 3</v>
      </c>
      <c r="L4413" s="2">
        <f t="shared" si="546"/>
        <v>0</v>
      </c>
      <c r="M4413" s="2">
        <f t="shared" si="547"/>
        <v>0</v>
      </c>
      <c r="N4413" s="2">
        <f t="shared" si="548"/>
        <v>0</v>
      </c>
      <c r="O4413" s="2">
        <f t="shared" si="549"/>
        <v>0</v>
      </c>
      <c r="P4413" s="2">
        <f t="shared" si="550"/>
        <v>0</v>
      </c>
      <c r="Q4413" s="2">
        <f t="shared" si="551"/>
        <v>0</v>
      </c>
      <c r="R4413" s="2">
        <f t="shared" si="552"/>
        <v>0</v>
      </c>
    </row>
    <row r="4414" spans="1:18" ht="15">
      <c r="A4414">
        <v>1980</v>
      </c>
      <c r="B4414" t="s">
        <v>3561</v>
      </c>
      <c r="C4414" s="1">
        <v>1</v>
      </c>
      <c r="D4414">
        <f>SUMIFS(次日!$A:$A,次日!$B:$B,$B4414,次日!$C:$C,汇总!$A4414)</f>
        <v>0</v>
      </c>
      <c r="E4414">
        <f>SUMIFS('2日'!$A:$A,'2日'!$B:$B,$B4414,'2日'!$C:$C,汇总!$A4414)</f>
        <v>0</v>
      </c>
      <c r="F4414">
        <f>SUMIFS('3日'!$A:$A,'3日'!$B:$B,$B4414,'3日'!$C:$C,汇总!$A4414)</f>
        <v>0</v>
      </c>
      <c r="G4414">
        <f>SUMIFS('4日'!$A:$A,'4日'!$B:$B,$B4414,'4日'!$C:$C,汇总!$A4414)</f>
        <v>0</v>
      </c>
      <c r="H4414">
        <f>SUMIFS('5日'!$A:$A,'5日'!$B:$B,$B4414,'5日'!$C:$C,汇总!$A4414)</f>
        <v>0</v>
      </c>
      <c r="I4414">
        <f>SUMIFS('6日'!$A:$A,'6日'!$B:$B,$B4414,'6日'!$C:$C,汇总!$A4414)</f>
        <v>0</v>
      </c>
      <c r="J4414">
        <f>SUMIFS('7日'!$A:$A,'7日'!$B:$B,$B4414,'7日'!$C:$C,汇总!$A4414)</f>
        <v>0</v>
      </c>
      <c r="K4414" s="2" t="str">
        <f t="shared" si="545"/>
        <v>(1980M)Lenovo A398t+</v>
      </c>
      <c r="L4414" s="2">
        <f t="shared" si="546"/>
        <v>0</v>
      </c>
      <c r="M4414" s="2">
        <f t="shared" si="547"/>
        <v>0</v>
      </c>
      <c r="N4414" s="2">
        <f t="shared" si="548"/>
        <v>0</v>
      </c>
      <c r="O4414" s="2">
        <f t="shared" si="549"/>
        <v>0</v>
      </c>
      <c r="P4414" s="2">
        <f t="shared" si="550"/>
        <v>0</v>
      </c>
      <c r="Q4414" s="2">
        <f t="shared" si="551"/>
        <v>0</v>
      </c>
      <c r="R4414" s="2">
        <f t="shared" si="552"/>
        <v>0</v>
      </c>
    </row>
    <row r="4415" spans="1:18" ht="15">
      <c r="B4415" t="s">
        <v>768</v>
      </c>
      <c r="C4415" s="1">
        <v>1</v>
      </c>
      <c r="D4415">
        <f>SUMIFS(次日!$A:$A,次日!$B:$B,$B4415,次日!$C:$C,汇总!$A4415)</f>
        <v>0</v>
      </c>
      <c r="E4415">
        <f>SUMIFS('2日'!$A:$A,'2日'!$B:$B,$B4415,'2日'!$C:$C,汇总!$A4415)</f>
        <v>0</v>
      </c>
      <c r="F4415">
        <f>SUMIFS('3日'!$A:$A,'3日'!$B:$B,$B4415,'3日'!$C:$C,汇总!$A4415)</f>
        <v>0</v>
      </c>
      <c r="G4415">
        <f>SUMIFS('4日'!$A:$A,'4日'!$B:$B,$B4415,'4日'!$C:$C,汇总!$A4415)</f>
        <v>0</v>
      </c>
      <c r="H4415">
        <f>SUMIFS('5日'!$A:$A,'5日'!$B:$B,$B4415,'5日'!$C:$C,汇总!$A4415)</f>
        <v>0</v>
      </c>
      <c r="I4415">
        <f>SUMIFS('6日'!$A:$A,'6日'!$B:$B,$B4415,'6日'!$C:$C,汇总!$A4415)</f>
        <v>0</v>
      </c>
      <c r="J4415">
        <f>SUMIFS('7日'!$A:$A,'7日'!$B:$B,$B4415,'7日'!$C:$C,汇总!$A4415)</f>
        <v>0</v>
      </c>
      <c r="K4415" s="2" t="str">
        <f t="shared" si="545"/>
        <v>(M)Lenovo A520</v>
      </c>
      <c r="L4415" s="2">
        <f t="shared" si="546"/>
        <v>0</v>
      </c>
      <c r="M4415" s="2">
        <f t="shared" si="547"/>
        <v>0</v>
      </c>
      <c r="N4415" s="2">
        <f t="shared" si="548"/>
        <v>0</v>
      </c>
      <c r="O4415" s="2">
        <f t="shared" si="549"/>
        <v>0</v>
      </c>
      <c r="P4415" s="2">
        <f t="shared" si="550"/>
        <v>0</v>
      </c>
      <c r="Q4415" s="2">
        <f t="shared" si="551"/>
        <v>0</v>
      </c>
      <c r="R4415" s="2">
        <f t="shared" si="552"/>
        <v>0</v>
      </c>
    </row>
    <row r="4416" spans="1:18" ht="15">
      <c r="B4416" t="s">
        <v>3570</v>
      </c>
      <c r="C4416" s="1">
        <v>1</v>
      </c>
      <c r="D4416">
        <f>SUMIFS(次日!$A:$A,次日!$B:$B,$B4416,次日!$C:$C,汇总!$A4416)</f>
        <v>0</v>
      </c>
      <c r="E4416">
        <f>SUMIFS('2日'!$A:$A,'2日'!$B:$B,$B4416,'2日'!$C:$C,汇总!$A4416)</f>
        <v>0</v>
      </c>
      <c r="F4416">
        <f>SUMIFS('3日'!$A:$A,'3日'!$B:$B,$B4416,'3日'!$C:$C,汇总!$A4416)</f>
        <v>0</v>
      </c>
      <c r="G4416">
        <f>SUMIFS('4日'!$A:$A,'4日'!$B:$B,$B4416,'4日'!$C:$C,汇总!$A4416)</f>
        <v>0</v>
      </c>
      <c r="H4416">
        <f>SUMIFS('5日'!$A:$A,'5日'!$B:$B,$B4416,'5日'!$C:$C,汇总!$A4416)</f>
        <v>0</v>
      </c>
      <c r="I4416">
        <f>SUMIFS('6日'!$A:$A,'6日'!$B:$B,$B4416,'6日'!$C:$C,汇总!$A4416)</f>
        <v>0</v>
      </c>
      <c r="J4416">
        <f>SUMIFS('7日'!$A:$A,'7日'!$B:$B,$B4416,'7日'!$C:$C,汇总!$A4416)</f>
        <v>0</v>
      </c>
      <c r="K4416" s="2" t="str">
        <f t="shared" si="545"/>
        <v>(M)Lenovo Lenovo A278t</v>
      </c>
      <c r="L4416" s="2">
        <f t="shared" si="546"/>
        <v>0</v>
      </c>
      <c r="M4416" s="2">
        <f t="shared" si="547"/>
        <v>0</v>
      </c>
      <c r="N4416" s="2">
        <f t="shared" si="548"/>
        <v>0</v>
      </c>
      <c r="O4416" s="2">
        <f t="shared" si="549"/>
        <v>0</v>
      </c>
      <c r="P4416" s="2">
        <f t="shared" si="550"/>
        <v>0</v>
      </c>
      <c r="Q4416" s="2">
        <f t="shared" si="551"/>
        <v>0</v>
      </c>
      <c r="R4416" s="2">
        <f t="shared" si="552"/>
        <v>0</v>
      </c>
    </row>
    <row r="4417" spans="1:18" ht="15">
      <c r="A4417">
        <v>1006</v>
      </c>
      <c r="B4417" t="s">
        <v>3</v>
      </c>
      <c r="C4417" s="1">
        <v>1</v>
      </c>
      <c r="D4417">
        <f>SUMIFS(次日!$A:$A,次日!$B:$B,$B4417,次日!$C:$C,汇总!$A4417)</f>
        <v>0</v>
      </c>
      <c r="E4417">
        <f>SUMIFS('2日'!$A:$A,'2日'!$B:$B,$B4417,'2日'!$C:$C,汇总!$A4417)</f>
        <v>0</v>
      </c>
      <c r="F4417">
        <f>SUMIFS('3日'!$A:$A,'3日'!$B:$B,$B4417,'3日'!$C:$C,汇总!$A4417)</f>
        <v>0</v>
      </c>
      <c r="G4417">
        <f>SUMIFS('4日'!$A:$A,'4日'!$B:$B,$B4417,'4日'!$C:$C,汇总!$A4417)</f>
        <v>0</v>
      </c>
      <c r="H4417">
        <f>SUMIFS('5日'!$A:$A,'5日'!$B:$B,$B4417,'5日'!$C:$C,汇总!$A4417)</f>
        <v>0</v>
      </c>
      <c r="I4417">
        <f>SUMIFS('6日'!$A:$A,'6日'!$B:$B,$B4417,'6日'!$C:$C,汇总!$A4417)</f>
        <v>0</v>
      </c>
      <c r="J4417">
        <f>SUMIFS('7日'!$A:$A,'7日'!$B:$B,$B4417,'7日'!$C:$C,汇总!$A4417)</f>
        <v>0</v>
      </c>
      <c r="K4417" s="2" t="str">
        <f t="shared" si="545"/>
        <v>(1006M)Lenovo Lenovo A368t</v>
      </c>
      <c r="L4417" s="2">
        <f t="shared" si="546"/>
        <v>0</v>
      </c>
      <c r="M4417" s="2">
        <f t="shared" si="547"/>
        <v>0</v>
      </c>
      <c r="N4417" s="2">
        <f t="shared" si="548"/>
        <v>0</v>
      </c>
      <c r="O4417" s="2">
        <f t="shared" si="549"/>
        <v>0</v>
      </c>
      <c r="P4417" s="2">
        <f t="shared" si="550"/>
        <v>0</v>
      </c>
      <c r="Q4417" s="2">
        <f t="shared" si="551"/>
        <v>0</v>
      </c>
      <c r="R4417" s="2">
        <f t="shared" si="552"/>
        <v>0</v>
      </c>
    </row>
    <row r="4418" spans="1:18" ht="15">
      <c r="A4418">
        <v>965</v>
      </c>
      <c r="B4418" t="s">
        <v>2438</v>
      </c>
      <c r="C4418" s="1">
        <v>1</v>
      </c>
      <c r="D4418">
        <f>SUMIFS(次日!$A:$A,次日!$B:$B,$B4418,次日!$C:$C,汇总!$A4418)</f>
        <v>0</v>
      </c>
      <c r="E4418">
        <f>SUMIFS('2日'!$A:$A,'2日'!$B:$B,$B4418,'2日'!$C:$C,汇总!$A4418)</f>
        <v>0</v>
      </c>
      <c r="F4418">
        <f>SUMIFS('3日'!$A:$A,'3日'!$B:$B,$B4418,'3日'!$C:$C,汇总!$A4418)</f>
        <v>0</v>
      </c>
      <c r="G4418">
        <f>SUMIFS('4日'!$A:$A,'4日'!$B:$B,$B4418,'4日'!$C:$C,汇总!$A4418)</f>
        <v>0</v>
      </c>
      <c r="H4418">
        <f>SUMIFS('5日'!$A:$A,'5日'!$B:$B,$B4418,'5日'!$C:$C,汇总!$A4418)</f>
        <v>0</v>
      </c>
      <c r="I4418">
        <f>SUMIFS('6日'!$A:$A,'6日'!$B:$B,$B4418,'6日'!$C:$C,汇总!$A4418)</f>
        <v>0</v>
      </c>
      <c r="J4418">
        <f>SUMIFS('7日'!$A:$A,'7日'!$B:$B,$B4418,'7日'!$C:$C,汇总!$A4418)</f>
        <v>0</v>
      </c>
      <c r="K4418" s="2" t="str">
        <f t="shared" si="545"/>
        <v>(965M)Lenovo Lenovo A5500-HV</v>
      </c>
      <c r="L4418" s="2">
        <f t="shared" si="546"/>
        <v>0</v>
      </c>
      <c r="M4418" s="2">
        <f t="shared" si="547"/>
        <v>0</v>
      </c>
      <c r="N4418" s="2">
        <f t="shared" si="548"/>
        <v>0</v>
      </c>
      <c r="O4418" s="2">
        <f t="shared" si="549"/>
        <v>0</v>
      </c>
      <c r="P4418" s="2">
        <f t="shared" si="550"/>
        <v>0</v>
      </c>
      <c r="Q4418" s="2">
        <f t="shared" si="551"/>
        <v>0</v>
      </c>
      <c r="R4418" s="2">
        <f t="shared" si="552"/>
        <v>0</v>
      </c>
    </row>
    <row r="4419" spans="1:18" ht="15">
      <c r="A4419">
        <v>1006</v>
      </c>
      <c r="B4419" t="s">
        <v>568</v>
      </c>
      <c r="C4419" s="1">
        <v>1</v>
      </c>
      <c r="D4419">
        <f>SUMIFS(次日!$A:$A,次日!$B:$B,$B4419,次日!$C:$C,汇总!$A4419)</f>
        <v>0</v>
      </c>
      <c r="E4419">
        <f>SUMIFS('2日'!$A:$A,'2日'!$B:$B,$B4419,'2日'!$C:$C,汇总!$A4419)</f>
        <v>0</v>
      </c>
      <c r="F4419">
        <f>SUMIFS('3日'!$A:$A,'3日'!$B:$B,$B4419,'3日'!$C:$C,汇总!$A4419)</f>
        <v>0</v>
      </c>
      <c r="G4419">
        <f>SUMIFS('4日'!$A:$A,'4日'!$B:$B,$B4419,'4日'!$C:$C,汇总!$A4419)</f>
        <v>0</v>
      </c>
      <c r="H4419">
        <f>SUMIFS('5日'!$A:$A,'5日'!$B:$B,$B4419,'5日'!$C:$C,汇总!$A4419)</f>
        <v>0</v>
      </c>
      <c r="I4419">
        <f>SUMIFS('6日'!$A:$A,'6日'!$B:$B,$B4419,'6日'!$C:$C,汇总!$A4419)</f>
        <v>0</v>
      </c>
      <c r="J4419">
        <f>SUMIFS('7日'!$A:$A,'7日'!$B:$B,$B4419,'7日'!$C:$C,汇总!$A4419)</f>
        <v>0</v>
      </c>
      <c r="K4419" s="2" t="str">
        <f t="shared" ref="K4419:K4482" si="553">"("&amp;A4419&amp;"M"&amp;")"&amp;B4419</f>
        <v>(1006M)Lenovo Lenovo A7600-m</v>
      </c>
      <c r="L4419" s="2">
        <f t="shared" ref="L4419:L4482" si="554">D4419/$C4419</f>
        <v>0</v>
      </c>
      <c r="M4419" s="2">
        <f t="shared" ref="M4419:M4482" si="555">E4419/$C4419</f>
        <v>0</v>
      </c>
      <c r="N4419" s="2">
        <f t="shared" ref="N4419:N4482" si="556">F4419/$C4419</f>
        <v>0</v>
      </c>
      <c r="O4419" s="2">
        <f t="shared" ref="O4419:O4482" si="557">G4419/$C4419</f>
        <v>0</v>
      </c>
      <c r="P4419" s="2">
        <f t="shared" ref="P4419:P4482" si="558">H4419/$C4419</f>
        <v>0</v>
      </c>
      <c r="Q4419" s="2">
        <f t="shared" ref="Q4419:Q4482" si="559">I4419/$C4419</f>
        <v>0</v>
      </c>
      <c r="R4419" s="2">
        <f t="shared" ref="R4419:R4482" si="560">J4419/$C4419</f>
        <v>0</v>
      </c>
    </row>
    <row r="4420" spans="1:18" ht="15">
      <c r="A4420">
        <v>1980</v>
      </c>
      <c r="B4420" t="s">
        <v>3582</v>
      </c>
      <c r="C4420" s="1">
        <v>1</v>
      </c>
      <c r="D4420">
        <f>SUMIFS(次日!$A:$A,次日!$B:$B,$B4420,次日!$C:$C,汇总!$A4420)</f>
        <v>21</v>
      </c>
      <c r="E4420">
        <f>SUMIFS('2日'!$A:$A,'2日'!$B:$B,$B4420,'2日'!$C:$C,汇总!$A4420)</f>
        <v>9</v>
      </c>
      <c r="F4420">
        <f>SUMIFS('3日'!$A:$A,'3日'!$B:$B,$B4420,'3日'!$C:$C,汇总!$A4420)</f>
        <v>7</v>
      </c>
      <c r="G4420">
        <f>SUMIFS('4日'!$A:$A,'4日'!$B:$B,$B4420,'4日'!$C:$C,汇总!$A4420)</f>
        <v>5</v>
      </c>
      <c r="H4420">
        <f>SUMIFS('5日'!$A:$A,'5日'!$B:$B,$B4420,'5日'!$C:$C,汇总!$A4420)</f>
        <v>5</v>
      </c>
      <c r="I4420">
        <f>SUMIFS('6日'!$A:$A,'6日'!$B:$B,$B4420,'6日'!$C:$C,汇总!$A4420)</f>
        <v>3</v>
      </c>
      <c r="J4420">
        <f>SUMIFS('7日'!$A:$A,'7日'!$B:$B,$B4420,'7日'!$C:$C,汇总!$A4420)</f>
        <v>5</v>
      </c>
      <c r="K4420" s="2" t="str">
        <f t="shared" si="553"/>
        <v>(1980M)Lenovo Lenovo A808T</v>
      </c>
      <c r="L4420" s="2">
        <f t="shared" si="554"/>
        <v>21</v>
      </c>
      <c r="M4420" s="2">
        <f t="shared" si="555"/>
        <v>9</v>
      </c>
      <c r="N4420" s="2">
        <f t="shared" si="556"/>
        <v>7</v>
      </c>
      <c r="O4420" s="2">
        <f t="shared" si="557"/>
        <v>5</v>
      </c>
      <c r="P4420" s="2">
        <f t="shared" si="558"/>
        <v>5</v>
      </c>
      <c r="Q4420" s="2">
        <f t="shared" si="559"/>
        <v>3</v>
      </c>
      <c r="R4420" s="2">
        <f t="shared" si="560"/>
        <v>5</v>
      </c>
    </row>
    <row r="4421" spans="1:18" ht="15">
      <c r="A4421">
        <v>1006</v>
      </c>
      <c r="B4421" t="s">
        <v>480</v>
      </c>
      <c r="C4421" s="1">
        <v>1</v>
      </c>
      <c r="D4421">
        <f>SUMIFS(次日!$A:$A,次日!$B:$B,$B4421,次日!$C:$C,汇总!$A4421)</f>
        <v>0</v>
      </c>
      <c r="E4421">
        <f>SUMIFS('2日'!$A:$A,'2日'!$B:$B,$B4421,'2日'!$C:$C,汇总!$A4421)</f>
        <v>0</v>
      </c>
      <c r="F4421">
        <f>SUMIFS('3日'!$A:$A,'3日'!$B:$B,$B4421,'3日'!$C:$C,汇总!$A4421)</f>
        <v>0</v>
      </c>
      <c r="G4421">
        <f>SUMIFS('4日'!$A:$A,'4日'!$B:$B,$B4421,'4日'!$C:$C,汇总!$A4421)</f>
        <v>0</v>
      </c>
      <c r="H4421">
        <f>SUMIFS('5日'!$A:$A,'5日'!$B:$B,$B4421,'5日'!$C:$C,汇总!$A4421)</f>
        <v>0</v>
      </c>
      <c r="I4421">
        <f>SUMIFS('6日'!$A:$A,'6日'!$B:$B,$B4421,'6日'!$C:$C,汇总!$A4421)</f>
        <v>0</v>
      </c>
      <c r="J4421">
        <f>SUMIFS('7日'!$A:$A,'7日'!$B:$B,$B4421,'7日'!$C:$C,汇总!$A4421)</f>
        <v>0</v>
      </c>
      <c r="K4421" s="2" t="str">
        <f t="shared" si="553"/>
        <v>(1006M)Lenovo Lenovo A820</v>
      </c>
      <c r="L4421" s="2">
        <f t="shared" si="554"/>
        <v>0</v>
      </c>
      <c r="M4421" s="2">
        <f t="shared" si="555"/>
        <v>0</v>
      </c>
      <c r="N4421" s="2">
        <f t="shared" si="556"/>
        <v>0</v>
      </c>
      <c r="O4421" s="2">
        <f t="shared" si="557"/>
        <v>0</v>
      </c>
      <c r="P4421" s="2">
        <f t="shared" si="558"/>
        <v>0</v>
      </c>
      <c r="Q4421" s="2">
        <f t="shared" si="559"/>
        <v>0</v>
      </c>
      <c r="R4421" s="2">
        <f t="shared" si="560"/>
        <v>0</v>
      </c>
    </row>
    <row r="4422" spans="1:18" ht="15">
      <c r="A4422">
        <v>957</v>
      </c>
      <c r="B4422" t="s">
        <v>3679</v>
      </c>
      <c r="C4422" s="1">
        <v>1</v>
      </c>
      <c r="D4422">
        <f>SUMIFS(次日!$A:$A,次日!$B:$B,$B4422,次日!$C:$C,汇总!$A4422)</f>
        <v>1</v>
      </c>
      <c r="E4422">
        <f>SUMIFS('2日'!$A:$A,'2日'!$B:$B,$B4422,'2日'!$C:$C,汇总!$A4422)</f>
        <v>0</v>
      </c>
      <c r="F4422">
        <f>SUMIFS('3日'!$A:$A,'3日'!$B:$B,$B4422,'3日'!$C:$C,汇总!$A4422)</f>
        <v>1</v>
      </c>
      <c r="G4422">
        <f>SUMIFS('4日'!$A:$A,'4日'!$B:$B,$B4422,'4日'!$C:$C,汇总!$A4422)</f>
        <v>1</v>
      </c>
      <c r="H4422">
        <f>SUMIFS('5日'!$A:$A,'5日'!$B:$B,$B4422,'5日'!$C:$C,汇总!$A4422)</f>
        <v>0</v>
      </c>
      <c r="I4422">
        <f>SUMIFS('6日'!$A:$A,'6日'!$B:$B,$B4422,'6日'!$C:$C,汇总!$A4422)</f>
        <v>0</v>
      </c>
      <c r="J4422">
        <f>SUMIFS('7日'!$A:$A,'7日'!$B:$B,$B4422,'7日'!$C:$C,汇总!$A4422)</f>
        <v>0</v>
      </c>
      <c r="K4422" s="2" t="str">
        <f t="shared" si="553"/>
        <v>(957M)Lenovo Lenovo A850+</v>
      </c>
      <c r="L4422" s="2">
        <f t="shared" si="554"/>
        <v>1</v>
      </c>
      <c r="M4422" s="2">
        <f t="shared" si="555"/>
        <v>0</v>
      </c>
      <c r="N4422" s="2">
        <f t="shared" si="556"/>
        <v>1</v>
      </c>
      <c r="O4422" s="2">
        <f t="shared" si="557"/>
        <v>1</v>
      </c>
      <c r="P4422" s="2">
        <f t="shared" si="558"/>
        <v>0</v>
      </c>
      <c r="Q4422" s="2">
        <f t="shared" si="559"/>
        <v>0</v>
      </c>
      <c r="R4422" s="2">
        <f t="shared" si="560"/>
        <v>0</v>
      </c>
    </row>
    <row r="4423" spans="1:18" ht="15">
      <c r="B4423" t="s">
        <v>1662</v>
      </c>
      <c r="C4423" s="1">
        <v>1</v>
      </c>
      <c r="D4423">
        <f>SUMIFS(次日!$A:$A,次日!$B:$B,$B4423,次日!$C:$C,汇总!$A4423)</f>
        <v>0</v>
      </c>
      <c r="E4423">
        <f>SUMIFS('2日'!$A:$A,'2日'!$B:$B,$B4423,'2日'!$C:$C,汇总!$A4423)</f>
        <v>0</v>
      </c>
      <c r="F4423">
        <f>SUMIFS('3日'!$A:$A,'3日'!$B:$B,$B4423,'3日'!$C:$C,汇总!$A4423)</f>
        <v>0</v>
      </c>
      <c r="G4423">
        <f>SUMIFS('4日'!$A:$A,'4日'!$B:$B,$B4423,'4日'!$C:$C,汇总!$A4423)</f>
        <v>0</v>
      </c>
      <c r="H4423">
        <f>SUMIFS('5日'!$A:$A,'5日'!$B:$B,$B4423,'5日'!$C:$C,汇总!$A4423)</f>
        <v>0</v>
      </c>
      <c r="I4423">
        <f>SUMIFS('6日'!$A:$A,'6日'!$B:$B,$B4423,'6日'!$C:$C,汇总!$A4423)</f>
        <v>0</v>
      </c>
      <c r="J4423">
        <f>SUMIFS('7日'!$A:$A,'7日'!$B:$B,$B4423,'7日'!$C:$C,汇总!$A4423)</f>
        <v>0</v>
      </c>
      <c r="K4423" s="2" t="str">
        <f t="shared" si="553"/>
        <v>(M)Lenovo Lenovo A889</v>
      </c>
      <c r="L4423" s="2">
        <f t="shared" si="554"/>
        <v>0</v>
      </c>
      <c r="M4423" s="2">
        <f t="shared" si="555"/>
        <v>0</v>
      </c>
      <c r="N4423" s="2">
        <f t="shared" si="556"/>
        <v>0</v>
      </c>
      <c r="O4423" s="2">
        <f t="shared" si="557"/>
        <v>0</v>
      </c>
      <c r="P4423" s="2">
        <f t="shared" si="558"/>
        <v>0</v>
      </c>
      <c r="Q4423" s="2">
        <f t="shared" si="559"/>
        <v>0</v>
      </c>
      <c r="R4423" s="2">
        <f t="shared" si="560"/>
        <v>0</v>
      </c>
    </row>
    <row r="4424" spans="1:18" ht="15">
      <c r="A4424">
        <v>1886</v>
      </c>
      <c r="B4424" t="s">
        <v>984</v>
      </c>
      <c r="C4424" s="1">
        <v>1</v>
      </c>
      <c r="D4424">
        <f>SUMIFS(次日!$A:$A,次日!$B:$B,$B4424,次日!$C:$C,汇总!$A4424)</f>
        <v>3</v>
      </c>
      <c r="E4424">
        <f>SUMIFS('2日'!$A:$A,'2日'!$B:$B,$B4424,'2日'!$C:$C,汇总!$A4424)</f>
        <v>1</v>
      </c>
      <c r="F4424">
        <f>SUMIFS('3日'!$A:$A,'3日'!$B:$B,$B4424,'3日'!$C:$C,汇总!$A4424)</f>
        <v>0</v>
      </c>
      <c r="G4424">
        <f>SUMIFS('4日'!$A:$A,'4日'!$B:$B,$B4424,'4日'!$C:$C,汇总!$A4424)</f>
        <v>0</v>
      </c>
      <c r="H4424">
        <f>SUMIFS('5日'!$A:$A,'5日'!$B:$B,$B4424,'5日'!$C:$C,汇总!$A4424)</f>
        <v>0</v>
      </c>
      <c r="I4424">
        <f>SUMIFS('6日'!$A:$A,'6日'!$B:$B,$B4424,'6日'!$C:$C,汇总!$A4424)</f>
        <v>0</v>
      </c>
      <c r="J4424">
        <f>SUMIFS('7日'!$A:$A,'7日'!$B:$B,$B4424,'7日'!$C:$C,汇总!$A4424)</f>
        <v>0</v>
      </c>
      <c r="K4424" s="2" t="str">
        <f t="shared" si="553"/>
        <v>(1886M)Lenovo Lenovo K50-t5</v>
      </c>
      <c r="L4424" s="2">
        <f t="shared" si="554"/>
        <v>3</v>
      </c>
      <c r="M4424" s="2">
        <f t="shared" si="555"/>
        <v>1</v>
      </c>
      <c r="N4424" s="2">
        <f t="shared" si="556"/>
        <v>0</v>
      </c>
      <c r="O4424" s="2">
        <f t="shared" si="557"/>
        <v>0</v>
      </c>
      <c r="P4424" s="2">
        <f t="shared" si="558"/>
        <v>0</v>
      </c>
      <c r="Q4424" s="2">
        <f t="shared" si="559"/>
        <v>0</v>
      </c>
      <c r="R4424" s="2">
        <f t="shared" si="560"/>
        <v>0</v>
      </c>
    </row>
    <row r="4425" spans="1:18" ht="15">
      <c r="A4425">
        <v>980</v>
      </c>
      <c r="B4425" t="s">
        <v>2955</v>
      </c>
      <c r="C4425" s="1">
        <v>1</v>
      </c>
      <c r="D4425">
        <f>SUMIFS(次日!$A:$A,次日!$B:$B,$B4425,次日!$C:$C,汇总!$A4425)</f>
        <v>0</v>
      </c>
      <c r="E4425">
        <f>SUMIFS('2日'!$A:$A,'2日'!$B:$B,$B4425,'2日'!$C:$C,汇总!$A4425)</f>
        <v>0</v>
      </c>
      <c r="F4425">
        <f>SUMIFS('3日'!$A:$A,'3日'!$B:$B,$B4425,'3日'!$C:$C,汇总!$A4425)</f>
        <v>0</v>
      </c>
      <c r="G4425">
        <f>SUMIFS('4日'!$A:$A,'4日'!$B:$B,$B4425,'4日'!$C:$C,汇总!$A4425)</f>
        <v>0</v>
      </c>
      <c r="H4425">
        <f>SUMIFS('5日'!$A:$A,'5日'!$B:$B,$B4425,'5日'!$C:$C,汇总!$A4425)</f>
        <v>0</v>
      </c>
      <c r="I4425">
        <f>SUMIFS('6日'!$A:$A,'6日'!$B:$B,$B4425,'6日'!$C:$C,汇总!$A4425)</f>
        <v>0</v>
      </c>
      <c r="J4425">
        <f>SUMIFS('7日'!$A:$A,'7日'!$B:$B,$B4425,'7日'!$C:$C,汇总!$A4425)</f>
        <v>0</v>
      </c>
      <c r="K4425" s="2" t="str">
        <f t="shared" si="553"/>
        <v>(980M)Lenovo Lenovo P770</v>
      </c>
      <c r="L4425" s="2">
        <f t="shared" si="554"/>
        <v>0</v>
      </c>
      <c r="M4425" s="2">
        <f t="shared" si="555"/>
        <v>0</v>
      </c>
      <c r="N4425" s="2">
        <f t="shared" si="556"/>
        <v>0</v>
      </c>
      <c r="O4425" s="2">
        <f t="shared" si="557"/>
        <v>0</v>
      </c>
      <c r="P4425" s="2">
        <f t="shared" si="558"/>
        <v>0</v>
      </c>
      <c r="Q4425" s="2">
        <f t="shared" si="559"/>
        <v>0</v>
      </c>
      <c r="R4425" s="2">
        <f t="shared" si="560"/>
        <v>0</v>
      </c>
    </row>
    <row r="4426" spans="1:18" ht="15">
      <c r="A4426">
        <v>972</v>
      </c>
      <c r="B4426" t="s">
        <v>1681</v>
      </c>
      <c r="C4426" s="1">
        <v>1</v>
      </c>
      <c r="D4426">
        <f>SUMIFS(次日!$A:$A,次日!$B:$B,$B4426,次日!$C:$C,汇总!$A4426)</f>
        <v>0</v>
      </c>
      <c r="E4426">
        <f>SUMIFS('2日'!$A:$A,'2日'!$B:$B,$B4426,'2日'!$C:$C,汇总!$A4426)</f>
        <v>0</v>
      </c>
      <c r="F4426">
        <f>SUMIFS('3日'!$A:$A,'3日'!$B:$B,$B4426,'3日'!$C:$C,汇总!$A4426)</f>
        <v>0</v>
      </c>
      <c r="G4426">
        <f>SUMIFS('4日'!$A:$A,'4日'!$B:$B,$B4426,'4日'!$C:$C,汇总!$A4426)</f>
        <v>0</v>
      </c>
      <c r="H4426">
        <f>SUMIFS('5日'!$A:$A,'5日'!$B:$B,$B4426,'5日'!$C:$C,汇总!$A4426)</f>
        <v>0</v>
      </c>
      <c r="I4426">
        <f>SUMIFS('6日'!$A:$A,'6日'!$B:$B,$B4426,'6日'!$C:$C,汇总!$A4426)</f>
        <v>0</v>
      </c>
      <c r="J4426">
        <f>SUMIFS('7日'!$A:$A,'7日'!$B:$B,$B4426,'7日'!$C:$C,汇总!$A4426)</f>
        <v>0</v>
      </c>
      <c r="K4426" s="2" t="str">
        <f t="shared" si="553"/>
        <v>(972M)Lenovo Lenovo S668t</v>
      </c>
      <c r="L4426" s="2">
        <f t="shared" si="554"/>
        <v>0</v>
      </c>
      <c r="M4426" s="2">
        <f t="shared" si="555"/>
        <v>0</v>
      </c>
      <c r="N4426" s="2">
        <f t="shared" si="556"/>
        <v>0</v>
      </c>
      <c r="O4426" s="2">
        <f t="shared" si="557"/>
        <v>0</v>
      </c>
      <c r="P4426" s="2">
        <f t="shared" si="558"/>
        <v>0</v>
      </c>
      <c r="Q4426" s="2">
        <f t="shared" si="559"/>
        <v>0</v>
      </c>
      <c r="R4426" s="2">
        <f t="shared" si="560"/>
        <v>0</v>
      </c>
    </row>
    <row r="4427" spans="1:18" ht="15">
      <c r="A4427">
        <v>900</v>
      </c>
      <c r="B4427" t="s">
        <v>3577</v>
      </c>
      <c r="C4427" s="1">
        <v>1</v>
      </c>
      <c r="D4427">
        <f>SUMIFS(次日!$A:$A,次日!$B:$B,$B4427,次日!$C:$C,汇总!$A4427)</f>
        <v>4</v>
      </c>
      <c r="E4427">
        <f>SUMIFS('2日'!$A:$A,'2日'!$B:$B,$B4427,'2日'!$C:$C,汇总!$A4427)</f>
        <v>2</v>
      </c>
      <c r="F4427">
        <f>SUMIFS('3日'!$A:$A,'3日'!$B:$B,$B4427,'3日'!$C:$C,汇总!$A4427)</f>
        <v>2</v>
      </c>
      <c r="G4427">
        <f>SUMIFS('4日'!$A:$A,'4日'!$B:$B,$B4427,'4日'!$C:$C,汇总!$A4427)</f>
        <v>2</v>
      </c>
      <c r="H4427">
        <f>SUMIFS('5日'!$A:$A,'5日'!$B:$B,$B4427,'5日'!$C:$C,汇总!$A4427)</f>
        <v>3</v>
      </c>
      <c r="I4427">
        <f>SUMIFS('6日'!$A:$A,'6日'!$B:$B,$B4427,'6日'!$C:$C,汇总!$A4427)</f>
        <v>3</v>
      </c>
      <c r="J4427">
        <f>SUMIFS('7日'!$A:$A,'7日'!$B:$B,$B4427,'7日'!$C:$C,汇总!$A4427)</f>
        <v>2</v>
      </c>
      <c r="K4427" s="2" t="str">
        <f t="shared" si="553"/>
        <v>(900M)Lenovo Lenovo a858t</v>
      </c>
      <c r="L4427" s="2">
        <f t="shared" si="554"/>
        <v>4</v>
      </c>
      <c r="M4427" s="2">
        <f t="shared" si="555"/>
        <v>2</v>
      </c>
      <c r="N4427" s="2">
        <f t="shared" si="556"/>
        <v>2</v>
      </c>
      <c r="O4427" s="2">
        <f t="shared" si="557"/>
        <v>2</v>
      </c>
      <c r="P4427" s="2">
        <f t="shared" si="558"/>
        <v>3</v>
      </c>
      <c r="Q4427" s="2">
        <f t="shared" si="559"/>
        <v>3</v>
      </c>
      <c r="R4427" s="2">
        <f t="shared" si="560"/>
        <v>2</v>
      </c>
    </row>
    <row r="4428" spans="1:18" ht="15">
      <c r="A4428">
        <v>1006</v>
      </c>
      <c r="B4428" t="s">
        <v>702</v>
      </c>
      <c r="C4428" s="1">
        <v>1</v>
      </c>
      <c r="D4428">
        <f>SUMIFS(次日!$A:$A,次日!$B:$B,$B4428,次日!$C:$C,汇总!$A4428)</f>
        <v>0</v>
      </c>
      <c r="E4428">
        <f>SUMIFS('2日'!$A:$A,'2日'!$B:$B,$B4428,'2日'!$C:$C,汇总!$A4428)</f>
        <v>0</v>
      </c>
      <c r="F4428">
        <f>SUMIFS('3日'!$A:$A,'3日'!$B:$B,$B4428,'3日'!$C:$C,汇总!$A4428)</f>
        <v>0</v>
      </c>
      <c r="G4428">
        <f>SUMIFS('4日'!$A:$A,'4日'!$B:$B,$B4428,'4日'!$C:$C,汇总!$A4428)</f>
        <v>0</v>
      </c>
      <c r="H4428">
        <f>SUMIFS('5日'!$A:$A,'5日'!$B:$B,$B4428,'5日'!$C:$C,汇总!$A4428)</f>
        <v>0</v>
      </c>
      <c r="I4428">
        <f>SUMIFS('6日'!$A:$A,'6日'!$B:$B,$B4428,'6日'!$C:$C,汇总!$A4428)</f>
        <v>0</v>
      </c>
      <c r="J4428">
        <f>SUMIFS('7日'!$A:$A,'7日'!$B:$B,$B4428,'7日'!$C:$C,汇总!$A4428)</f>
        <v>0</v>
      </c>
      <c r="K4428" s="2" t="str">
        <f t="shared" si="553"/>
        <v>(1006M)Lenovo Lenovo p700</v>
      </c>
      <c r="L4428" s="2">
        <f t="shared" si="554"/>
        <v>0</v>
      </c>
      <c r="M4428" s="2">
        <f t="shared" si="555"/>
        <v>0</v>
      </c>
      <c r="N4428" s="2">
        <f t="shared" si="556"/>
        <v>0</v>
      </c>
      <c r="O4428" s="2">
        <f t="shared" si="557"/>
        <v>0</v>
      </c>
      <c r="P4428" s="2">
        <f t="shared" si="558"/>
        <v>0</v>
      </c>
      <c r="Q4428" s="2">
        <f t="shared" si="559"/>
        <v>0</v>
      </c>
      <c r="R4428" s="2">
        <f t="shared" si="560"/>
        <v>0</v>
      </c>
    </row>
    <row r="4429" spans="1:18" ht="15">
      <c r="B4429" t="s">
        <v>1787</v>
      </c>
      <c r="C4429" s="1">
        <v>1</v>
      </c>
      <c r="D4429">
        <f>SUMIFS(次日!$A:$A,次日!$B:$B,$B4429,次日!$C:$C,汇总!$A4429)</f>
        <v>0</v>
      </c>
      <c r="E4429">
        <f>SUMIFS('2日'!$A:$A,'2日'!$B:$B,$B4429,'2日'!$C:$C,汇总!$A4429)</f>
        <v>0</v>
      </c>
      <c r="F4429">
        <f>SUMIFS('3日'!$A:$A,'3日'!$B:$B,$B4429,'3日'!$C:$C,汇总!$A4429)</f>
        <v>0</v>
      </c>
      <c r="G4429">
        <f>SUMIFS('4日'!$A:$A,'4日'!$B:$B,$B4429,'4日'!$C:$C,汇总!$A4429)</f>
        <v>0</v>
      </c>
      <c r="H4429">
        <f>SUMIFS('5日'!$A:$A,'5日'!$B:$B,$B4429,'5日'!$C:$C,汇总!$A4429)</f>
        <v>0</v>
      </c>
      <c r="I4429">
        <f>SUMIFS('6日'!$A:$A,'6日'!$B:$B,$B4429,'6日'!$C:$C,汇总!$A4429)</f>
        <v>0</v>
      </c>
      <c r="J4429">
        <f>SUMIFS('7日'!$A:$A,'7日'!$B:$B,$B4429,'7日'!$C:$C,汇总!$A4429)</f>
        <v>0</v>
      </c>
      <c r="K4429" s="2" t="str">
        <f t="shared" si="553"/>
        <v>(M)Lenovo TAB A10-80HC</v>
      </c>
      <c r="L4429" s="2">
        <f t="shared" si="554"/>
        <v>0</v>
      </c>
      <c r="M4429" s="2">
        <f t="shared" si="555"/>
        <v>0</v>
      </c>
      <c r="N4429" s="2">
        <f t="shared" si="556"/>
        <v>0</v>
      </c>
      <c r="O4429" s="2">
        <f t="shared" si="557"/>
        <v>0</v>
      </c>
      <c r="P4429" s="2">
        <f t="shared" si="558"/>
        <v>0</v>
      </c>
      <c r="Q4429" s="2">
        <f t="shared" si="559"/>
        <v>0</v>
      </c>
      <c r="R4429" s="2">
        <f t="shared" si="560"/>
        <v>0</v>
      </c>
    </row>
    <row r="4430" spans="1:18" ht="15">
      <c r="A4430">
        <v>952</v>
      </c>
      <c r="B4430" t="s">
        <v>1787</v>
      </c>
      <c r="C4430" s="1">
        <v>1</v>
      </c>
      <c r="D4430">
        <f>SUMIFS(次日!$A:$A,次日!$B:$B,$B4430,次日!$C:$C,汇总!$A4430)</f>
        <v>0</v>
      </c>
      <c r="E4430">
        <f>SUMIFS('2日'!$A:$A,'2日'!$B:$B,$B4430,'2日'!$C:$C,汇总!$A4430)</f>
        <v>0</v>
      </c>
      <c r="F4430">
        <f>SUMIFS('3日'!$A:$A,'3日'!$B:$B,$B4430,'3日'!$C:$C,汇总!$A4430)</f>
        <v>0</v>
      </c>
      <c r="G4430">
        <f>SUMIFS('4日'!$A:$A,'4日'!$B:$B,$B4430,'4日'!$C:$C,汇总!$A4430)</f>
        <v>0</v>
      </c>
      <c r="H4430">
        <f>SUMIFS('5日'!$A:$A,'5日'!$B:$B,$B4430,'5日'!$C:$C,汇总!$A4430)</f>
        <v>0</v>
      </c>
      <c r="I4430">
        <f>SUMIFS('6日'!$A:$A,'6日'!$B:$B,$B4430,'6日'!$C:$C,汇总!$A4430)</f>
        <v>0</v>
      </c>
      <c r="J4430">
        <f>SUMIFS('7日'!$A:$A,'7日'!$B:$B,$B4430,'7日'!$C:$C,汇总!$A4430)</f>
        <v>0</v>
      </c>
      <c r="K4430" s="2" t="str">
        <f t="shared" si="553"/>
        <v>(952M)Lenovo TAB A10-80HC</v>
      </c>
      <c r="L4430" s="2">
        <f t="shared" si="554"/>
        <v>0</v>
      </c>
      <c r="M4430" s="2">
        <f t="shared" si="555"/>
        <v>0</v>
      </c>
      <c r="N4430" s="2">
        <f t="shared" si="556"/>
        <v>0</v>
      </c>
      <c r="O4430" s="2">
        <f t="shared" si="557"/>
        <v>0</v>
      </c>
      <c r="P4430" s="2">
        <f t="shared" si="558"/>
        <v>0</v>
      </c>
      <c r="Q4430" s="2">
        <f t="shared" si="559"/>
        <v>0</v>
      </c>
      <c r="R4430" s="2">
        <f t="shared" si="560"/>
        <v>0</v>
      </c>
    </row>
    <row r="4431" spans="1:18" ht="15">
      <c r="B4431" t="s">
        <v>2196</v>
      </c>
      <c r="C4431" s="1">
        <v>1</v>
      </c>
      <c r="D4431">
        <f>SUMIFS(次日!$A:$A,次日!$B:$B,$B4431,次日!$C:$C,汇总!$A4431)</f>
        <v>0</v>
      </c>
      <c r="E4431">
        <f>SUMIFS('2日'!$A:$A,'2日'!$B:$B,$B4431,'2日'!$C:$C,汇总!$A4431)</f>
        <v>0</v>
      </c>
      <c r="F4431">
        <f>SUMIFS('3日'!$A:$A,'3日'!$B:$B,$B4431,'3日'!$C:$C,汇总!$A4431)</f>
        <v>0</v>
      </c>
      <c r="G4431">
        <f>SUMIFS('4日'!$A:$A,'4日'!$B:$B,$B4431,'4日'!$C:$C,汇总!$A4431)</f>
        <v>0</v>
      </c>
      <c r="H4431">
        <f>SUMIFS('5日'!$A:$A,'5日'!$B:$B,$B4431,'5日'!$C:$C,汇总!$A4431)</f>
        <v>0</v>
      </c>
      <c r="I4431">
        <f>SUMIFS('6日'!$A:$A,'6日'!$B:$B,$B4431,'6日'!$C:$C,汇总!$A4431)</f>
        <v>0</v>
      </c>
      <c r="J4431">
        <f>SUMIFS('7日'!$A:$A,'7日'!$B:$B,$B4431,'7日'!$C:$C,汇总!$A4431)</f>
        <v>0</v>
      </c>
      <c r="K4431" s="2" t="str">
        <f t="shared" si="553"/>
        <v>(M)Lenovo Tab2A7-10F</v>
      </c>
      <c r="L4431" s="2">
        <f t="shared" si="554"/>
        <v>0</v>
      </c>
      <c r="M4431" s="2">
        <f t="shared" si="555"/>
        <v>0</v>
      </c>
      <c r="N4431" s="2">
        <f t="shared" si="556"/>
        <v>0</v>
      </c>
      <c r="O4431" s="2">
        <f t="shared" si="557"/>
        <v>0</v>
      </c>
      <c r="P4431" s="2">
        <f t="shared" si="558"/>
        <v>0</v>
      </c>
      <c r="Q4431" s="2">
        <f t="shared" si="559"/>
        <v>0</v>
      </c>
      <c r="R4431" s="2">
        <f t="shared" si="560"/>
        <v>0</v>
      </c>
    </row>
    <row r="4432" spans="1:18" ht="15">
      <c r="A4432">
        <v>930</v>
      </c>
      <c r="B4432" t="s">
        <v>3339</v>
      </c>
      <c r="C4432" s="1">
        <v>1</v>
      </c>
      <c r="D4432">
        <f>SUMIFS(次日!$A:$A,次日!$B:$B,$B4432,次日!$C:$C,汇总!$A4432)</f>
        <v>0</v>
      </c>
      <c r="E4432">
        <f>SUMIFS('2日'!$A:$A,'2日'!$B:$B,$B4432,'2日'!$C:$C,汇总!$A4432)</f>
        <v>0</v>
      </c>
      <c r="F4432">
        <f>SUMIFS('3日'!$A:$A,'3日'!$B:$B,$B4432,'3日'!$C:$C,汇总!$A4432)</f>
        <v>0</v>
      </c>
      <c r="G4432">
        <f>SUMIFS('4日'!$A:$A,'4日'!$B:$B,$B4432,'4日'!$C:$C,汇总!$A4432)</f>
        <v>0</v>
      </c>
      <c r="H4432">
        <f>SUMIFS('5日'!$A:$A,'5日'!$B:$B,$B4432,'5日'!$C:$C,汇总!$A4432)</f>
        <v>0</v>
      </c>
      <c r="I4432">
        <f>SUMIFS('6日'!$A:$A,'6日'!$B:$B,$B4432,'6日'!$C:$C,汇总!$A4432)</f>
        <v>0</v>
      </c>
      <c r="J4432">
        <f>SUMIFS('7日'!$A:$A,'7日'!$B:$B,$B4432,'7日'!$C:$C,汇总!$A4432)</f>
        <v>0</v>
      </c>
      <c r="K4432" s="2" t="str">
        <f t="shared" si="553"/>
        <v>(930M)Lephone T5</v>
      </c>
      <c r="L4432" s="2">
        <f t="shared" si="554"/>
        <v>0</v>
      </c>
      <c r="M4432" s="2">
        <f t="shared" si="555"/>
        <v>0</v>
      </c>
      <c r="N4432" s="2">
        <f t="shared" si="556"/>
        <v>0</v>
      </c>
      <c r="O4432" s="2">
        <f t="shared" si="557"/>
        <v>0</v>
      </c>
      <c r="P4432" s="2">
        <f t="shared" si="558"/>
        <v>0</v>
      </c>
      <c r="Q4432" s="2">
        <f t="shared" si="559"/>
        <v>0</v>
      </c>
      <c r="R4432" s="2">
        <f t="shared" si="560"/>
        <v>0</v>
      </c>
    </row>
    <row r="4433" spans="1:18" ht="15">
      <c r="A4433">
        <v>930</v>
      </c>
      <c r="B4433" t="s">
        <v>1430</v>
      </c>
      <c r="C4433" s="1">
        <v>1</v>
      </c>
      <c r="D4433">
        <f>SUMIFS(次日!$A:$A,次日!$B:$B,$B4433,次日!$C:$C,汇总!$A4433)</f>
        <v>0</v>
      </c>
      <c r="E4433">
        <f>SUMIFS('2日'!$A:$A,'2日'!$B:$B,$B4433,'2日'!$C:$C,汇总!$A4433)</f>
        <v>0</v>
      </c>
      <c r="F4433">
        <f>SUMIFS('3日'!$A:$A,'3日'!$B:$B,$B4433,'3日'!$C:$C,汇总!$A4433)</f>
        <v>0</v>
      </c>
      <c r="G4433">
        <f>SUMIFS('4日'!$A:$A,'4日'!$B:$B,$B4433,'4日'!$C:$C,汇总!$A4433)</f>
        <v>0</v>
      </c>
      <c r="H4433">
        <f>SUMIFS('5日'!$A:$A,'5日'!$B:$B,$B4433,'5日'!$C:$C,汇总!$A4433)</f>
        <v>0</v>
      </c>
      <c r="I4433">
        <f>SUMIFS('6日'!$A:$A,'6日'!$B:$B,$B4433,'6日'!$C:$C,汇总!$A4433)</f>
        <v>0</v>
      </c>
      <c r="J4433">
        <f>SUMIFS('7日'!$A:$A,'7日'!$B:$B,$B4433,'7日'!$C:$C,汇总!$A4433)</f>
        <v>0</v>
      </c>
      <c r="K4433" s="2" t="str">
        <f t="shared" si="553"/>
        <v>(930M)Lephone lephone T6+</v>
      </c>
      <c r="L4433" s="2">
        <f t="shared" si="554"/>
        <v>0</v>
      </c>
      <c r="M4433" s="2">
        <f t="shared" si="555"/>
        <v>0</v>
      </c>
      <c r="N4433" s="2">
        <f t="shared" si="556"/>
        <v>0</v>
      </c>
      <c r="O4433" s="2">
        <f t="shared" si="557"/>
        <v>0</v>
      </c>
      <c r="P4433" s="2">
        <f t="shared" si="558"/>
        <v>0</v>
      </c>
      <c r="Q4433" s="2">
        <f t="shared" si="559"/>
        <v>0</v>
      </c>
      <c r="R4433" s="2">
        <f t="shared" si="560"/>
        <v>0</v>
      </c>
    </row>
    <row r="4434" spans="1:18" ht="15">
      <c r="A4434">
        <v>2723</v>
      </c>
      <c r="B4434" t="s">
        <v>3523</v>
      </c>
      <c r="C4434" s="1">
        <v>1</v>
      </c>
      <c r="D4434">
        <f>SUMIFS(次日!$A:$A,次日!$B:$B,$B4434,次日!$C:$C,汇总!$A4434)</f>
        <v>0</v>
      </c>
      <c r="E4434">
        <f>SUMIFS('2日'!$A:$A,'2日'!$B:$B,$B4434,'2日'!$C:$C,汇总!$A4434)</f>
        <v>0</v>
      </c>
      <c r="F4434">
        <f>SUMIFS('3日'!$A:$A,'3日'!$B:$B,$B4434,'3日'!$C:$C,汇总!$A4434)</f>
        <v>0</v>
      </c>
      <c r="G4434">
        <f>SUMIFS('4日'!$A:$A,'4日'!$B:$B,$B4434,'4日'!$C:$C,汇总!$A4434)</f>
        <v>0</v>
      </c>
      <c r="H4434">
        <f>SUMIFS('5日'!$A:$A,'5日'!$B:$B,$B4434,'5日'!$C:$C,汇总!$A4434)</f>
        <v>0</v>
      </c>
      <c r="I4434">
        <f>SUMIFS('6日'!$A:$A,'6日'!$B:$B,$B4434,'6日'!$C:$C,汇总!$A4434)</f>
        <v>0</v>
      </c>
      <c r="J4434">
        <f>SUMIFS('7日'!$A:$A,'7日'!$B:$B,$B4434,'7日'!$C:$C,汇总!$A4434)</f>
        <v>0</v>
      </c>
      <c r="K4434" s="2" t="str">
        <f t="shared" si="553"/>
        <v>(2723M)Letv Le X507</v>
      </c>
      <c r="L4434" s="2">
        <f t="shared" si="554"/>
        <v>0</v>
      </c>
      <c r="M4434" s="2">
        <f t="shared" si="555"/>
        <v>0</v>
      </c>
      <c r="N4434" s="2">
        <f t="shared" si="556"/>
        <v>0</v>
      </c>
      <c r="O4434" s="2">
        <f t="shared" si="557"/>
        <v>0</v>
      </c>
      <c r="P4434" s="2">
        <f t="shared" si="558"/>
        <v>0</v>
      </c>
      <c r="Q4434" s="2">
        <f t="shared" si="559"/>
        <v>0</v>
      </c>
      <c r="R4434" s="2">
        <f t="shared" si="560"/>
        <v>0</v>
      </c>
    </row>
    <row r="4435" spans="1:18" ht="15">
      <c r="A4435">
        <v>3955</v>
      </c>
      <c r="B4435" t="s">
        <v>1634</v>
      </c>
      <c r="C4435" s="1">
        <v>1</v>
      </c>
      <c r="D4435">
        <f>SUMIFS(次日!$A:$A,次日!$B:$B,$B4435,次日!$C:$C,汇总!$A4435)</f>
        <v>0</v>
      </c>
      <c r="E4435">
        <f>SUMIFS('2日'!$A:$A,'2日'!$B:$B,$B4435,'2日'!$C:$C,汇总!$A4435)</f>
        <v>0</v>
      </c>
      <c r="F4435">
        <f>SUMIFS('3日'!$A:$A,'3日'!$B:$B,$B4435,'3日'!$C:$C,汇总!$A4435)</f>
        <v>0</v>
      </c>
      <c r="G4435">
        <f>SUMIFS('4日'!$A:$A,'4日'!$B:$B,$B4435,'4日'!$C:$C,汇总!$A4435)</f>
        <v>0</v>
      </c>
      <c r="H4435">
        <f>SUMIFS('5日'!$A:$A,'5日'!$B:$B,$B4435,'5日'!$C:$C,汇总!$A4435)</f>
        <v>0</v>
      </c>
      <c r="I4435">
        <f>SUMIFS('6日'!$A:$A,'6日'!$B:$B,$B4435,'6日'!$C:$C,汇总!$A4435)</f>
        <v>0</v>
      </c>
      <c r="J4435">
        <f>SUMIFS('7日'!$A:$A,'7日'!$B:$B,$B4435,'7日'!$C:$C,汇总!$A4435)</f>
        <v>0</v>
      </c>
      <c r="K4435" s="2" t="str">
        <f t="shared" si="553"/>
        <v>(3955M)Letv X500</v>
      </c>
      <c r="L4435" s="2">
        <f t="shared" si="554"/>
        <v>0</v>
      </c>
      <c r="M4435" s="2">
        <f t="shared" si="555"/>
        <v>0</v>
      </c>
      <c r="N4435" s="2">
        <f t="shared" si="556"/>
        <v>0</v>
      </c>
      <c r="O4435" s="2">
        <f t="shared" si="557"/>
        <v>0</v>
      </c>
      <c r="P4435" s="2">
        <f t="shared" si="558"/>
        <v>0</v>
      </c>
      <c r="Q4435" s="2">
        <f t="shared" si="559"/>
        <v>0</v>
      </c>
      <c r="R4435" s="2">
        <f t="shared" si="560"/>
        <v>0</v>
      </c>
    </row>
    <row r="4436" spans="1:18" ht="15">
      <c r="A4436">
        <v>2791</v>
      </c>
      <c r="B4436" t="s">
        <v>478</v>
      </c>
      <c r="C4436" s="1">
        <v>1</v>
      </c>
      <c r="D4436">
        <f>SUMIFS(次日!$A:$A,次日!$B:$B,$B4436,次日!$C:$C,汇总!$A4436)</f>
        <v>0</v>
      </c>
      <c r="E4436">
        <f>SUMIFS('2日'!$A:$A,'2日'!$B:$B,$B4436,'2日'!$C:$C,汇总!$A4436)</f>
        <v>0</v>
      </c>
      <c r="F4436">
        <f>SUMIFS('3日'!$A:$A,'3日'!$B:$B,$B4436,'3日'!$C:$C,汇总!$A4436)</f>
        <v>0</v>
      </c>
      <c r="G4436">
        <f>SUMIFS('4日'!$A:$A,'4日'!$B:$B,$B4436,'4日'!$C:$C,汇总!$A4436)</f>
        <v>0</v>
      </c>
      <c r="H4436">
        <f>SUMIFS('5日'!$A:$A,'5日'!$B:$B,$B4436,'5日'!$C:$C,汇总!$A4436)</f>
        <v>0</v>
      </c>
      <c r="I4436">
        <f>SUMIFS('6日'!$A:$A,'6日'!$B:$B,$B4436,'6日'!$C:$C,汇总!$A4436)</f>
        <v>0</v>
      </c>
      <c r="J4436">
        <f>SUMIFS('7日'!$A:$A,'7日'!$B:$B,$B4436,'7日'!$C:$C,汇总!$A4436)</f>
        <v>0</v>
      </c>
      <c r="K4436" s="2" t="str">
        <f t="shared" si="553"/>
        <v>(2791M)Letv X800</v>
      </c>
      <c r="L4436" s="2">
        <f t="shared" si="554"/>
        <v>0</v>
      </c>
      <c r="M4436" s="2">
        <f t="shared" si="555"/>
        <v>0</v>
      </c>
      <c r="N4436" s="2">
        <f t="shared" si="556"/>
        <v>0</v>
      </c>
      <c r="O4436" s="2">
        <f t="shared" si="557"/>
        <v>0</v>
      </c>
      <c r="P4436" s="2">
        <f t="shared" si="558"/>
        <v>0</v>
      </c>
      <c r="Q4436" s="2">
        <f t="shared" si="559"/>
        <v>0</v>
      </c>
      <c r="R4436" s="2">
        <f t="shared" si="560"/>
        <v>0</v>
      </c>
    </row>
    <row r="4437" spans="1:18" ht="15">
      <c r="A4437">
        <v>3716</v>
      </c>
      <c r="B4437" t="s">
        <v>310</v>
      </c>
      <c r="C4437" s="1">
        <v>1</v>
      </c>
      <c r="D4437">
        <f>SUMIFS(次日!$A:$A,次日!$B:$B,$B4437,次日!$C:$C,汇总!$A4437)</f>
        <v>1</v>
      </c>
      <c r="E4437">
        <f>SUMIFS('2日'!$A:$A,'2日'!$B:$B,$B4437,'2日'!$C:$C,汇总!$A4437)</f>
        <v>0</v>
      </c>
      <c r="F4437">
        <f>SUMIFS('3日'!$A:$A,'3日'!$B:$B,$B4437,'3日'!$C:$C,汇总!$A4437)</f>
        <v>0</v>
      </c>
      <c r="G4437">
        <f>SUMIFS('4日'!$A:$A,'4日'!$B:$B,$B4437,'4日'!$C:$C,汇总!$A4437)</f>
        <v>0</v>
      </c>
      <c r="H4437">
        <f>SUMIFS('5日'!$A:$A,'5日'!$B:$B,$B4437,'5日'!$C:$C,汇总!$A4437)</f>
        <v>0</v>
      </c>
      <c r="I4437">
        <f>SUMIFS('6日'!$A:$A,'6日'!$B:$B,$B4437,'6日'!$C:$C,汇总!$A4437)</f>
        <v>0</v>
      </c>
      <c r="J4437">
        <f>SUMIFS('7日'!$A:$A,'7日'!$B:$B,$B4437,'7日'!$C:$C,汇总!$A4437)</f>
        <v>0</v>
      </c>
      <c r="K4437" s="2" t="str">
        <f t="shared" si="553"/>
        <v>(3716M)Letv X800+</v>
      </c>
      <c r="L4437" s="2">
        <f t="shared" si="554"/>
        <v>1</v>
      </c>
      <c r="M4437" s="2">
        <f t="shared" si="555"/>
        <v>0</v>
      </c>
      <c r="N4437" s="2">
        <f t="shared" si="556"/>
        <v>0</v>
      </c>
      <c r="O4437" s="2">
        <f t="shared" si="557"/>
        <v>0</v>
      </c>
      <c r="P4437" s="2">
        <f t="shared" si="558"/>
        <v>0</v>
      </c>
      <c r="Q4437" s="2">
        <f t="shared" si="559"/>
        <v>0</v>
      </c>
      <c r="R4437" s="2">
        <f t="shared" si="560"/>
        <v>0</v>
      </c>
    </row>
    <row r="4438" spans="1:18" ht="15">
      <c r="B4438" t="s">
        <v>43</v>
      </c>
      <c r="C4438" s="1">
        <v>1</v>
      </c>
      <c r="D4438">
        <f>SUMIFS(次日!$A:$A,次日!$B:$B,$B4438,次日!$C:$C,汇总!$A4438)</f>
        <v>0</v>
      </c>
      <c r="E4438">
        <f>SUMIFS('2日'!$A:$A,'2日'!$B:$B,$B4438,'2日'!$C:$C,汇总!$A4438)</f>
        <v>0</v>
      </c>
      <c r="F4438">
        <f>SUMIFS('3日'!$A:$A,'3日'!$B:$B,$B4438,'3日'!$C:$C,汇总!$A4438)</f>
        <v>0</v>
      </c>
      <c r="G4438">
        <f>SUMIFS('4日'!$A:$A,'4日'!$B:$B,$B4438,'4日'!$C:$C,汇总!$A4438)</f>
        <v>0</v>
      </c>
      <c r="H4438">
        <f>SUMIFS('5日'!$A:$A,'5日'!$B:$B,$B4438,'5日'!$C:$C,汇总!$A4438)</f>
        <v>0</v>
      </c>
      <c r="I4438">
        <f>SUMIFS('6日'!$A:$A,'6日'!$B:$B,$B4438,'6日'!$C:$C,汇总!$A4438)</f>
        <v>0</v>
      </c>
      <c r="J4438">
        <f>SUMIFS('7日'!$A:$A,'7日'!$B:$B,$B4438,'7日'!$C:$C,汇总!$A4438)</f>
        <v>0</v>
      </c>
      <c r="K4438" s="2" t="str">
        <f t="shared" si="553"/>
        <v>(M)Letv X900+</v>
      </c>
      <c r="L4438" s="2">
        <f t="shared" si="554"/>
        <v>0</v>
      </c>
      <c r="M4438" s="2">
        <f t="shared" si="555"/>
        <v>0</v>
      </c>
      <c r="N4438" s="2">
        <f t="shared" si="556"/>
        <v>0</v>
      </c>
      <c r="O4438" s="2">
        <f t="shared" si="557"/>
        <v>0</v>
      </c>
      <c r="P4438" s="2">
        <f t="shared" si="558"/>
        <v>0</v>
      </c>
      <c r="Q4438" s="2">
        <f t="shared" si="559"/>
        <v>0</v>
      </c>
      <c r="R4438" s="2">
        <f t="shared" si="560"/>
        <v>0</v>
      </c>
    </row>
    <row r="4439" spans="1:18" ht="15">
      <c r="B4439" t="s">
        <v>299</v>
      </c>
      <c r="C4439" s="1">
        <v>1</v>
      </c>
      <c r="D4439">
        <f>SUMIFS(次日!$A:$A,次日!$B:$B,$B4439,次日!$C:$C,汇总!$A4439)</f>
        <v>0</v>
      </c>
      <c r="E4439">
        <f>SUMIFS('2日'!$A:$A,'2日'!$B:$B,$B4439,'2日'!$C:$C,汇总!$A4439)</f>
        <v>0</v>
      </c>
      <c r="F4439">
        <f>SUMIFS('3日'!$A:$A,'3日'!$B:$B,$B4439,'3日'!$C:$C,汇总!$A4439)</f>
        <v>0</v>
      </c>
      <c r="G4439">
        <f>SUMIFS('4日'!$A:$A,'4日'!$B:$B,$B4439,'4日'!$C:$C,汇总!$A4439)</f>
        <v>0</v>
      </c>
      <c r="H4439">
        <f>SUMIFS('5日'!$A:$A,'5日'!$B:$B,$B4439,'5日'!$C:$C,汇总!$A4439)</f>
        <v>0</v>
      </c>
      <c r="I4439">
        <f>SUMIFS('6日'!$A:$A,'6日'!$B:$B,$B4439,'6日'!$C:$C,汇总!$A4439)</f>
        <v>0</v>
      </c>
      <c r="J4439">
        <f>SUMIFS('7日'!$A:$A,'7日'!$B:$B,$B4439,'7日'!$C:$C,汇总!$A4439)</f>
        <v>0</v>
      </c>
      <c r="K4439" s="2" t="str">
        <f t="shared" si="553"/>
        <v>(M)Letv x600</v>
      </c>
      <c r="L4439" s="2">
        <f t="shared" si="554"/>
        <v>0</v>
      </c>
      <c r="M4439" s="2">
        <f t="shared" si="555"/>
        <v>0</v>
      </c>
      <c r="N4439" s="2">
        <f t="shared" si="556"/>
        <v>0</v>
      </c>
      <c r="O4439" s="2">
        <f t="shared" si="557"/>
        <v>0</v>
      </c>
      <c r="P4439" s="2">
        <f t="shared" si="558"/>
        <v>0</v>
      </c>
      <c r="Q4439" s="2">
        <f t="shared" si="559"/>
        <v>0</v>
      </c>
      <c r="R4439" s="2">
        <f t="shared" si="560"/>
        <v>0</v>
      </c>
    </row>
    <row r="4440" spans="1:18" ht="15">
      <c r="A4440">
        <v>2883</v>
      </c>
      <c r="B4440" t="s">
        <v>2385</v>
      </c>
      <c r="C4440" s="1">
        <v>1</v>
      </c>
      <c r="D4440">
        <f>SUMIFS(次日!$A:$A,次日!$B:$B,$B4440,次日!$C:$C,汇总!$A4440)</f>
        <v>21</v>
      </c>
      <c r="E4440">
        <f>SUMIFS('2日'!$A:$A,'2日'!$B:$B,$B4440,'2日'!$C:$C,汇总!$A4440)</f>
        <v>12</v>
      </c>
      <c r="F4440">
        <f>SUMIFS('3日'!$A:$A,'3日'!$B:$B,$B4440,'3日'!$C:$C,汇总!$A4440)</f>
        <v>9</v>
      </c>
      <c r="G4440">
        <f>SUMIFS('4日'!$A:$A,'4日'!$B:$B,$B4440,'4日'!$C:$C,汇总!$A4440)</f>
        <v>11</v>
      </c>
      <c r="H4440">
        <f>SUMIFS('5日'!$A:$A,'5日'!$B:$B,$B4440,'5日'!$C:$C,汇总!$A4440)</f>
        <v>9</v>
      </c>
      <c r="I4440">
        <f>SUMIFS('6日'!$A:$A,'6日'!$B:$B,$B4440,'6日'!$C:$C,汇总!$A4440)</f>
        <v>5</v>
      </c>
      <c r="J4440">
        <f>SUMIFS('7日'!$A:$A,'7日'!$B:$B,$B4440,'7日'!$C:$C,汇总!$A4440)</f>
        <v>6</v>
      </c>
      <c r="K4440" s="2" t="str">
        <f t="shared" si="553"/>
        <v>(2883M)Letv x608</v>
      </c>
      <c r="L4440" s="2">
        <f t="shared" si="554"/>
        <v>21</v>
      </c>
      <c r="M4440" s="2">
        <f t="shared" si="555"/>
        <v>12</v>
      </c>
      <c r="N4440" s="2">
        <f t="shared" si="556"/>
        <v>9</v>
      </c>
      <c r="O4440" s="2">
        <f t="shared" si="557"/>
        <v>11</v>
      </c>
      <c r="P4440" s="2">
        <f t="shared" si="558"/>
        <v>9</v>
      </c>
      <c r="Q4440" s="2">
        <f t="shared" si="559"/>
        <v>5</v>
      </c>
      <c r="R4440" s="2">
        <f t="shared" si="560"/>
        <v>6</v>
      </c>
    </row>
    <row r="4441" spans="1:18" ht="15">
      <c r="A4441">
        <v>966</v>
      </c>
      <c r="B4441" t="s">
        <v>2361</v>
      </c>
      <c r="C4441" s="1">
        <v>1</v>
      </c>
      <c r="D4441">
        <f>SUMIFS(次日!$A:$A,次日!$B:$B,$B4441,次日!$C:$C,汇总!$A4441)</f>
        <v>0</v>
      </c>
      <c r="E4441">
        <f>SUMIFS('2日'!$A:$A,'2日'!$B:$B,$B4441,'2日'!$C:$C,汇总!$A4441)</f>
        <v>0</v>
      </c>
      <c r="F4441">
        <f>SUMIFS('3日'!$A:$A,'3日'!$B:$B,$B4441,'3日'!$C:$C,汇总!$A4441)</f>
        <v>0</v>
      </c>
      <c r="G4441">
        <f>SUMIFS('4日'!$A:$A,'4日'!$B:$B,$B4441,'4日'!$C:$C,汇总!$A4441)</f>
        <v>0</v>
      </c>
      <c r="H4441">
        <f>SUMIFS('5日'!$A:$A,'5日'!$B:$B,$B4441,'5日'!$C:$C,汇总!$A4441)</f>
        <v>0</v>
      </c>
      <c r="I4441">
        <f>SUMIFS('6日'!$A:$A,'6日'!$B:$B,$B4441,'6日'!$C:$C,汇总!$A4441)</f>
        <v>0</v>
      </c>
      <c r="J4441">
        <f>SUMIFS('7日'!$A:$A,'7日'!$B:$B,$B4441,'7日'!$C:$C,汇总!$A4441)</f>
        <v>0</v>
      </c>
      <c r="K4441" s="2" t="str">
        <f t="shared" si="553"/>
        <v>(966M)LingWin Lingwin K7</v>
      </c>
      <c r="L4441" s="2">
        <f t="shared" si="554"/>
        <v>0</v>
      </c>
      <c r="M4441" s="2">
        <f t="shared" si="555"/>
        <v>0</v>
      </c>
      <c r="N4441" s="2">
        <f t="shared" si="556"/>
        <v>0</v>
      </c>
      <c r="O4441" s="2">
        <f t="shared" si="557"/>
        <v>0</v>
      </c>
      <c r="P4441" s="2">
        <f t="shared" si="558"/>
        <v>0</v>
      </c>
      <c r="Q4441" s="2">
        <f t="shared" si="559"/>
        <v>0</v>
      </c>
      <c r="R4441" s="2">
        <f t="shared" si="560"/>
        <v>0</v>
      </c>
    </row>
    <row r="4442" spans="1:18" ht="15">
      <c r="A4442">
        <v>974</v>
      </c>
      <c r="B4442" t="s">
        <v>2393</v>
      </c>
      <c r="C4442" s="1">
        <v>1</v>
      </c>
      <c r="D4442">
        <f>SUMIFS(次日!$A:$A,次日!$B:$B,$B4442,次日!$C:$C,汇总!$A4442)</f>
        <v>1</v>
      </c>
      <c r="E4442">
        <f>SUMIFS('2日'!$A:$A,'2日'!$B:$B,$B4442,'2日'!$C:$C,汇总!$A4442)</f>
        <v>1</v>
      </c>
      <c r="F4442">
        <f>SUMIFS('3日'!$A:$A,'3日'!$B:$B,$B4442,'3日'!$C:$C,汇总!$A4442)</f>
        <v>0</v>
      </c>
      <c r="G4442">
        <f>SUMIFS('4日'!$A:$A,'4日'!$B:$B,$B4442,'4日'!$C:$C,汇总!$A4442)</f>
        <v>0</v>
      </c>
      <c r="H4442">
        <f>SUMIFS('5日'!$A:$A,'5日'!$B:$B,$B4442,'5日'!$C:$C,汇总!$A4442)</f>
        <v>0</v>
      </c>
      <c r="I4442">
        <f>SUMIFS('6日'!$A:$A,'6日'!$B:$B,$B4442,'6日'!$C:$C,汇总!$A4442)</f>
        <v>0</v>
      </c>
      <c r="J4442">
        <f>SUMIFS('7日'!$A:$A,'7日'!$B:$B,$B4442,'7日'!$C:$C,汇总!$A4442)</f>
        <v>0</v>
      </c>
      <c r="K4442" s="2" t="str">
        <f t="shared" si="553"/>
        <v>(974M)Lovme LM-X18</v>
      </c>
      <c r="L4442" s="2">
        <f t="shared" si="554"/>
        <v>1</v>
      </c>
      <c r="M4442" s="2">
        <f t="shared" si="555"/>
        <v>1</v>
      </c>
      <c r="N4442" s="2">
        <f t="shared" si="556"/>
        <v>0</v>
      </c>
      <c r="O4442" s="2">
        <f t="shared" si="557"/>
        <v>0</v>
      </c>
      <c r="P4442" s="2">
        <f t="shared" si="558"/>
        <v>0</v>
      </c>
      <c r="Q4442" s="2">
        <f t="shared" si="559"/>
        <v>0</v>
      </c>
      <c r="R4442" s="2">
        <f t="shared" si="560"/>
        <v>0</v>
      </c>
    </row>
    <row r="4443" spans="1:18" ht="15">
      <c r="A4443">
        <v>941</v>
      </c>
      <c r="B4443" t="s">
        <v>1030</v>
      </c>
      <c r="C4443" s="1">
        <v>1</v>
      </c>
      <c r="D4443">
        <f>SUMIFS(次日!$A:$A,次日!$B:$B,$B4443,次日!$C:$C,汇总!$A4443)</f>
        <v>1</v>
      </c>
      <c r="E4443">
        <f>SUMIFS('2日'!$A:$A,'2日'!$B:$B,$B4443,'2日'!$C:$C,汇总!$A4443)</f>
        <v>0</v>
      </c>
      <c r="F4443">
        <f>SUMIFS('3日'!$A:$A,'3日'!$B:$B,$B4443,'3日'!$C:$C,汇总!$A4443)</f>
        <v>0</v>
      </c>
      <c r="G4443">
        <f>SUMIFS('4日'!$A:$A,'4日'!$B:$B,$B4443,'4日'!$C:$C,汇总!$A4443)</f>
        <v>0</v>
      </c>
      <c r="H4443">
        <f>SUMIFS('5日'!$A:$A,'5日'!$B:$B,$B4443,'5日'!$C:$C,汇总!$A4443)</f>
        <v>0</v>
      </c>
      <c r="I4443">
        <f>SUMIFS('6日'!$A:$A,'6日'!$B:$B,$B4443,'6日'!$C:$C,汇总!$A4443)</f>
        <v>0</v>
      </c>
      <c r="J4443">
        <f>SUMIFS('7日'!$A:$A,'7日'!$B:$B,$B4443,'7日'!$C:$C,汇总!$A4443)</f>
        <v>0</v>
      </c>
      <c r="K4443" s="2" t="str">
        <f t="shared" si="553"/>
        <v>(941M)Lovme Lovme</v>
      </c>
      <c r="L4443" s="2">
        <f t="shared" si="554"/>
        <v>1</v>
      </c>
      <c r="M4443" s="2">
        <f t="shared" si="555"/>
        <v>0</v>
      </c>
      <c r="N4443" s="2">
        <f t="shared" si="556"/>
        <v>0</v>
      </c>
      <c r="O4443" s="2">
        <f t="shared" si="557"/>
        <v>0</v>
      </c>
      <c r="P4443" s="2">
        <f t="shared" si="558"/>
        <v>0</v>
      </c>
      <c r="Q4443" s="2">
        <f t="shared" si="559"/>
        <v>0</v>
      </c>
      <c r="R4443" s="2">
        <f t="shared" si="560"/>
        <v>0</v>
      </c>
    </row>
    <row r="4444" spans="1:18" ht="15">
      <c r="A4444">
        <v>945</v>
      </c>
      <c r="B4444" t="s">
        <v>814</v>
      </c>
      <c r="C4444" s="1">
        <v>1</v>
      </c>
      <c r="D4444">
        <f>SUMIFS(次日!$A:$A,次日!$B:$B,$B4444,次日!$C:$C,汇总!$A4444)</f>
        <v>0</v>
      </c>
      <c r="E4444">
        <f>SUMIFS('2日'!$A:$A,'2日'!$B:$B,$B4444,'2日'!$C:$C,汇总!$A4444)</f>
        <v>0</v>
      </c>
      <c r="F4444">
        <f>SUMIFS('3日'!$A:$A,'3日'!$B:$B,$B4444,'3日'!$C:$C,汇总!$A4444)</f>
        <v>0</v>
      </c>
      <c r="G4444">
        <f>SUMIFS('4日'!$A:$A,'4日'!$B:$B,$B4444,'4日'!$C:$C,汇总!$A4444)</f>
        <v>0</v>
      </c>
      <c r="H4444">
        <f>SUMIFS('5日'!$A:$A,'5日'!$B:$B,$B4444,'5日'!$C:$C,汇总!$A4444)</f>
        <v>0</v>
      </c>
      <c r="I4444">
        <f>SUMIFS('6日'!$A:$A,'6日'!$B:$B,$B4444,'6日'!$C:$C,汇总!$A4444)</f>
        <v>0</v>
      </c>
      <c r="J4444">
        <f>SUMIFS('7日'!$A:$A,'7日'!$B:$B,$B4444,'7日'!$C:$C,汇总!$A4444)</f>
        <v>0</v>
      </c>
      <c r="K4444" s="2" t="str">
        <f t="shared" si="553"/>
        <v>(945M)Lovme Lovme-T6</v>
      </c>
      <c r="L4444" s="2">
        <f t="shared" si="554"/>
        <v>0</v>
      </c>
      <c r="M4444" s="2">
        <f t="shared" si="555"/>
        <v>0</v>
      </c>
      <c r="N4444" s="2">
        <f t="shared" si="556"/>
        <v>0</v>
      </c>
      <c r="O4444" s="2">
        <f t="shared" si="557"/>
        <v>0</v>
      </c>
      <c r="P4444" s="2">
        <f t="shared" si="558"/>
        <v>0</v>
      </c>
      <c r="Q4444" s="2">
        <f t="shared" si="559"/>
        <v>0</v>
      </c>
      <c r="R4444" s="2">
        <f t="shared" si="560"/>
        <v>0</v>
      </c>
    </row>
    <row r="4445" spans="1:18" ht="15">
      <c r="B4445" t="s">
        <v>3377</v>
      </c>
      <c r="C4445" s="1">
        <v>1</v>
      </c>
      <c r="D4445">
        <f>SUMIFS(次日!$A:$A,次日!$B:$B,$B4445,次日!$C:$C,汇总!$A4445)</f>
        <v>0</v>
      </c>
      <c r="E4445">
        <f>SUMIFS('2日'!$A:$A,'2日'!$B:$B,$B4445,'2日'!$C:$C,汇总!$A4445)</f>
        <v>0</v>
      </c>
      <c r="F4445">
        <f>SUMIFS('3日'!$A:$A,'3日'!$B:$B,$B4445,'3日'!$C:$C,汇总!$A4445)</f>
        <v>0</v>
      </c>
      <c r="G4445">
        <f>SUMIFS('4日'!$A:$A,'4日'!$B:$B,$B4445,'4日'!$C:$C,汇总!$A4445)</f>
        <v>0</v>
      </c>
      <c r="H4445">
        <f>SUMIFS('5日'!$A:$A,'5日'!$B:$B,$B4445,'5日'!$C:$C,汇总!$A4445)</f>
        <v>0</v>
      </c>
      <c r="I4445">
        <f>SUMIFS('6日'!$A:$A,'6日'!$B:$B,$B4445,'6日'!$C:$C,汇总!$A4445)</f>
        <v>0</v>
      </c>
      <c r="J4445">
        <f>SUMIFS('7日'!$A:$A,'7日'!$B:$B,$B4445,'7日'!$C:$C,汇总!$A4445)</f>
        <v>0</v>
      </c>
      <c r="K4445" s="2" t="str">
        <f t="shared" si="553"/>
        <v>(M)Lovme-T6 Lovme-T6</v>
      </c>
      <c r="L4445" s="2">
        <f t="shared" si="554"/>
        <v>0</v>
      </c>
      <c r="M4445" s="2">
        <f t="shared" si="555"/>
        <v>0</v>
      </c>
      <c r="N4445" s="2">
        <f t="shared" si="556"/>
        <v>0</v>
      </c>
      <c r="O4445" s="2">
        <f t="shared" si="557"/>
        <v>0</v>
      </c>
      <c r="P4445" s="2">
        <f t="shared" si="558"/>
        <v>0</v>
      </c>
      <c r="Q4445" s="2">
        <f t="shared" si="559"/>
        <v>0</v>
      </c>
      <c r="R4445" s="2">
        <f t="shared" si="560"/>
        <v>0</v>
      </c>
    </row>
    <row r="4446" spans="1:18" ht="15">
      <c r="A4446">
        <v>1023</v>
      </c>
      <c r="B4446" t="s">
        <v>1382</v>
      </c>
      <c r="C4446" s="1">
        <v>1</v>
      </c>
      <c r="D4446">
        <f>SUMIFS(次日!$A:$A,次日!$B:$B,$B4446,次日!$C:$C,汇总!$A4446)</f>
        <v>0</v>
      </c>
      <c r="E4446">
        <f>SUMIFS('2日'!$A:$A,'2日'!$B:$B,$B4446,'2日'!$C:$C,汇总!$A4446)</f>
        <v>0</v>
      </c>
      <c r="F4446">
        <f>SUMIFS('3日'!$A:$A,'3日'!$B:$B,$B4446,'3日'!$C:$C,汇总!$A4446)</f>
        <v>0</v>
      </c>
      <c r="G4446">
        <f>SUMIFS('4日'!$A:$A,'4日'!$B:$B,$B4446,'4日'!$C:$C,汇总!$A4446)</f>
        <v>0</v>
      </c>
      <c r="H4446">
        <f>SUMIFS('5日'!$A:$A,'5日'!$B:$B,$B4446,'5日'!$C:$C,汇总!$A4446)</f>
        <v>0</v>
      </c>
      <c r="I4446">
        <f>SUMIFS('6日'!$A:$A,'6日'!$B:$B,$B4446,'6日'!$C:$C,汇总!$A4446)</f>
        <v>0</v>
      </c>
      <c r="J4446">
        <f>SUMIFS('7日'!$A:$A,'7日'!$B:$B,$B4446,'7日'!$C:$C,汇总!$A4446)</f>
        <v>0</v>
      </c>
      <c r="K4446" s="2" t="str">
        <f t="shared" si="553"/>
        <v>(1023M)M.PARTY LT1 M.PARTY LT1</v>
      </c>
      <c r="L4446" s="2">
        <f t="shared" si="554"/>
        <v>0</v>
      </c>
      <c r="M4446" s="2">
        <f t="shared" si="555"/>
        <v>0</v>
      </c>
      <c r="N4446" s="2">
        <f t="shared" si="556"/>
        <v>0</v>
      </c>
      <c r="O4446" s="2">
        <f t="shared" si="557"/>
        <v>0</v>
      </c>
      <c r="P4446" s="2">
        <f t="shared" si="558"/>
        <v>0</v>
      </c>
      <c r="Q4446" s="2">
        <f t="shared" si="559"/>
        <v>0</v>
      </c>
      <c r="R4446" s="2">
        <f t="shared" si="560"/>
        <v>0</v>
      </c>
    </row>
    <row r="4447" spans="1:18" ht="15">
      <c r="A4447">
        <v>2048</v>
      </c>
      <c r="B4447" t="s">
        <v>1646</v>
      </c>
      <c r="C4447" s="1">
        <v>1</v>
      </c>
      <c r="D4447">
        <f>SUMIFS(次日!$A:$A,次日!$B:$B,$B4447,次日!$C:$C,汇总!$A4447)</f>
        <v>0</v>
      </c>
      <c r="E4447">
        <f>SUMIFS('2日'!$A:$A,'2日'!$B:$B,$B4447,'2日'!$C:$C,汇总!$A4447)</f>
        <v>0</v>
      </c>
      <c r="F4447">
        <f>SUMIFS('3日'!$A:$A,'3日'!$B:$B,$B4447,'3日'!$C:$C,汇总!$A4447)</f>
        <v>0</v>
      </c>
      <c r="G4447">
        <f>SUMIFS('4日'!$A:$A,'4日'!$B:$B,$B4447,'4日'!$C:$C,汇总!$A4447)</f>
        <v>0</v>
      </c>
      <c r="H4447">
        <f>SUMIFS('5日'!$A:$A,'5日'!$B:$B,$B4447,'5日'!$C:$C,汇总!$A4447)</f>
        <v>0</v>
      </c>
      <c r="I4447">
        <f>SUMIFS('6日'!$A:$A,'6日'!$B:$B,$B4447,'6日'!$C:$C,汇总!$A4447)</f>
        <v>0</v>
      </c>
      <c r="J4447">
        <f>SUMIFS('7日'!$A:$A,'7日'!$B:$B,$B4447,'7日'!$C:$C,汇总!$A4447)</f>
        <v>0</v>
      </c>
      <c r="K4447" s="2" t="str">
        <f t="shared" si="553"/>
        <v>(2048M)M199 M199</v>
      </c>
      <c r="L4447" s="2">
        <f t="shared" si="554"/>
        <v>0</v>
      </c>
      <c r="M4447" s="2">
        <f t="shared" si="555"/>
        <v>0</v>
      </c>
      <c r="N4447" s="2">
        <f t="shared" si="556"/>
        <v>0</v>
      </c>
      <c r="O4447" s="2">
        <f t="shared" si="557"/>
        <v>0</v>
      </c>
      <c r="P4447" s="2">
        <f t="shared" si="558"/>
        <v>0</v>
      </c>
      <c r="Q4447" s="2">
        <f t="shared" si="559"/>
        <v>0</v>
      </c>
      <c r="R4447" s="2">
        <f t="shared" si="560"/>
        <v>0</v>
      </c>
    </row>
    <row r="4448" spans="1:18" ht="15">
      <c r="A4448">
        <v>963</v>
      </c>
      <c r="B4448" t="s">
        <v>2391</v>
      </c>
      <c r="C4448" s="1">
        <v>1</v>
      </c>
      <c r="D4448">
        <f>SUMIFS(次日!$A:$A,次日!$B:$B,$B4448,次日!$C:$C,汇总!$A4448)</f>
        <v>1</v>
      </c>
      <c r="E4448">
        <f>SUMIFS('2日'!$A:$A,'2日'!$B:$B,$B4448,'2日'!$C:$C,汇总!$A4448)</f>
        <v>1</v>
      </c>
      <c r="F4448">
        <f>SUMIFS('3日'!$A:$A,'3日'!$B:$B,$B4448,'3日'!$C:$C,汇总!$A4448)</f>
        <v>0</v>
      </c>
      <c r="G4448">
        <f>SUMIFS('4日'!$A:$A,'4日'!$B:$B,$B4448,'4日'!$C:$C,汇总!$A4448)</f>
        <v>0</v>
      </c>
      <c r="H4448">
        <f>SUMIFS('5日'!$A:$A,'5日'!$B:$B,$B4448,'5日'!$C:$C,汇总!$A4448)</f>
        <v>0</v>
      </c>
      <c r="I4448">
        <f>SUMIFS('6日'!$A:$A,'6日'!$B:$B,$B4448,'6日'!$C:$C,汇总!$A4448)</f>
        <v>0</v>
      </c>
      <c r="J4448">
        <f>SUMIFS('7日'!$A:$A,'7日'!$B:$B,$B4448,'7日'!$C:$C,汇总!$A4448)</f>
        <v>0</v>
      </c>
      <c r="K4448" s="2" t="str">
        <f t="shared" si="553"/>
        <v>(963M)M3T61 A800</v>
      </c>
      <c r="L4448" s="2">
        <f t="shared" si="554"/>
        <v>1</v>
      </c>
      <c r="M4448" s="2">
        <f t="shared" si="555"/>
        <v>1</v>
      </c>
      <c r="N4448" s="2">
        <f t="shared" si="556"/>
        <v>0</v>
      </c>
      <c r="O4448" s="2">
        <f t="shared" si="557"/>
        <v>0</v>
      </c>
      <c r="P4448" s="2">
        <f t="shared" si="558"/>
        <v>0</v>
      </c>
      <c r="Q4448" s="2">
        <f t="shared" si="559"/>
        <v>0</v>
      </c>
      <c r="R4448" s="2">
        <f t="shared" si="560"/>
        <v>0</v>
      </c>
    </row>
    <row r="4449" spans="1:18" ht="15">
      <c r="A4449">
        <v>963</v>
      </c>
      <c r="B4449" t="s">
        <v>3956</v>
      </c>
      <c r="C4449" s="1">
        <v>1</v>
      </c>
      <c r="D4449">
        <f>SUMIFS(次日!$A:$A,次日!$B:$B,$B4449,次日!$C:$C,汇总!$A4449)</f>
        <v>0</v>
      </c>
      <c r="E4449">
        <f>SUMIFS('2日'!$A:$A,'2日'!$B:$B,$B4449,'2日'!$C:$C,汇总!$A4449)</f>
        <v>0</v>
      </c>
      <c r="F4449">
        <f>SUMIFS('3日'!$A:$A,'3日'!$B:$B,$B4449,'3日'!$C:$C,汇总!$A4449)</f>
        <v>0</v>
      </c>
      <c r="G4449">
        <f>SUMIFS('4日'!$A:$A,'4日'!$B:$B,$B4449,'4日'!$C:$C,汇总!$A4449)</f>
        <v>0</v>
      </c>
      <c r="H4449">
        <f>SUMIFS('5日'!$A:$A,'5日'!$B:$B,$B4449,'5日'!$C:$C,汇总!$A4449)</f>
        <v>0</v>
      </c>
      <c r="I4449">
        <f>SUMIFS('6日'!$A:$A,'6日'!$B:$B,$B4449,'6日'!$C:$C,汇总!$A4449)</f>
        <v>0</v>
      </c>
      <c r="J4449">
        <f>SUMIFS('7日'!$A:$A,'7日'!$B:$B,$B4449,'7日'!$C:$C,汇总!$A4449)</f>
        <v>0</v>
      </c>
      <c r="K4449" s="2" t="str">
        <f t="shared" si="553"/>
        <v>(963M)M3T61 IPH 5</v>
      </c>
      <c r="L4449" s="2">
        <f t="shared" si="554"/>
        <v>0</v>
      </c>
      <c r="M4449" s="2">
        <f t="shared" si="555"/>
        <v>0</v>
      </c>
      <c r="N4449" s="2">
        <f t="shared" si="556"/>
        <v>0</v>
      </c>
      <c r="O4449" s="2">
        <f t="shared" si="557"/>
        <v>0</v>
      </c>
      <c r="P4449" s="2">
        <f t="shared" si="558"/>
        <v>0</v>
      </c>
      <c r="Q4449" s="2">
        <f t="shared" si="559"/>
        <v>0</v>
      </c>
      <c r="R4449" s="2">
        <f t="shared" si="560"/>
        <v>0</v>
      </c>
    </row>
    <row r="4450" spans="1:18" ht="15">
      <c r="A4450">
        <v>954</v>
      </c>
      <c r="B4450" t="s">
        <v>3879</v>
      </c>
      <c r="C4450" s="1">
        <v>1</v>
      </c>
      <c r="D4450">
        <f>SUMIFS(次日!$A:$A,次日!$B:$B,$B4450,次日!$C:$C,汇总!$A4450)</f>
        <v>0</v>
      </c>
      <c r="E4450">
        <f>SUMIFS('2日'!$A:$A,'2日'!$B:$B,$B4450,'2日'!$C:$C,汇总!$A4450)</f>
        <v>0</v>
      </c>
      <c r="F4450">
        <f>SUMIFS('3日'!$A:$A,'3日'!$B:$B,$B4450,'3日'!$C:$C,汇总!$A4450)</f>
        <v>0</v>
      </c>
      <c r="G4450">
        <f>SUMIFS('4日'!$A:$A,'4日'!$B:$B,$B4450,'4日'!$C:$C,汇总!$A4450)</f>
        <v>0</v>
      </c>
      <c r="H4450">
        <f>SUMIFS('5日'!$A:$A,'5日'!$B:$B,$B4450,'5日'!$C:$C,汇总!$A4450)</f>
        <v>0</v>
      </c>
      <c r="I4450">
        <f>SUMIFS('6日'!$A:$A,'6日'!$B:$B,$B4450,'6日'!$C:$C,汇总!$A4450)</f>
        <v>0</v>
      </c>
      <c r="J4450">
        <f>SUMIFS('7日'!$A:$A,'7日'!$B:$B,$B4450,'7日'!$C:$C,汇总!$A4450)</f>
        <v>0</v>
      </c>
      <c r="K4450" s="2" t="str">
        <f t="shared" si="553"/>
        <v>(954M)M3T61 MILIN</v>
      </c>
      <c r="L4450" s="2">
        <f t="shared" si="554"/>
        <v>0</v>
      </c>
      <c r="M4450" s="2">
        <f t="shared" si="555"/>
        <v>0</v>
      </c>
      <c r="N4450" s="2">
        <f t="shared" si="556"/>
        <v>0</v>
      </c>
      <c r="O4450" s="2">
        <f t="shared" si="557"/>
        <v>0</v>
      </c>
      <c r="P4450" s="2">
        <f t="shared" si="558"/>
        <v>0</v>
      </c>
      <c r="Q4450" s="2">
        <f t="shared" si="559"/>
        <v>0</v>
      </c>
      <c r="R4450" s="2">
        <f t="shared" si="560"/>
        <v>0</v>
      </c>
    </row>
    <row r="4451" spans="1:18" ht="15">
      <c r="A4451">
        <v>963</v>
      </c>
      <c r="B4451" t="s">
        <v>3868</v>
      </c>
      <c r="C4451" s="1">
        <v>1</v>
      </c>
      <c r="D4451">
        <f>SUMIFS(次日!$A:$A,次日!$B:$B,$B4451,次日!$C:$C,汇总!$A4451)</f>
        <v>0</v>
      </c>
      <c r="E4451">
        <f>SUMIFS('2日'!$A:$A,'2日'!$B:$B,$B4451,'2日'!$C:$C,汇总!$A4451)</f>
        <v>0</v>
      </c>
      <c r="F4451">
        <f>SUMIFS('3日'!$A:$A,'3日'!$B:$B,$B4451,'3日'!$C:$C,汇总!$A4451)</f>
        <v>0</v>
      </c>
      <c r="G4451">
        <f>SUMIFS('4日'!$A:$A,'4日'!$B:$B,$B4451,'4日'!$C:$C,汇总!$A4451)</f>
        <v>0</v>
      </c>
      <c r="H4451">
        <f>SUMIFS('5日'!$A:$A,'5日'!$B:$B,$B4451,'5日'!$C:$C,汇总!$A4451)</f>
        <v>0</v>
      </c>
      <c r="I4451">
        <f>SUMIFS('6日'!$A:$A,'6日'!$B:$B,$B4451,'6日'!$C:$C,汇总!$A4451)</f>
        <v>0</v>
      </c>
      <c r="J4451">
        <f>SUMIFS('7日'!$A:$A,'7日'!$B:$B,$B4451,'7日'!$C:$C,汇总!$A4451)</f>
        <v>0</v>
      </c>
      <c r="K4451" s="2" t="str">
        <f t="shared" si="553"/>
        <v>(963M)M3T61 X3</v>
      </c>
      <c r="L4451" s="2">
        <f t="shared" si="554"/>
        <v>0</v>
      </c>
      <c r="M4451" s="2">
        <f t="shared" si="555"/>
        <v>0</v>
      </c>
      <c r="N4451" s="2">
        <f t="shared" si="556"/>
        <v>0</v>
      </c>
      <c r="O4451" s="2">
        <f t="shared" si="557"/>
        <v>0</v>
      </c>
      <c r="P4451" s="2">
        <f t="shared" si="558"/>
        <v>0</v>
      </c>
      <c r="Q4451" s="2">
        <f t="shared" si="559"/>
        <v>0</v>
      </c>
      <c r="R4451" s="2">
        <f t="shared" si="560"/>
        <v>0</v>
      </c>
    </row>
    <row r="4452" spans="1:18" ht="15">
      <c r="A4452">
        <v>963</v>
      </c>
      <c r="B4452" t="s">
        <v>3296</v>
      </c>
      <c r="C4452" s="1">
        <v>1</v>
      </c>
      <c r="D4452">
        <f>SUMIFS(次日!$A:$A,次日!$B:$B,$B4452,次日!$C:$C,汇总!$A4452)</f>
        <v>0</v>
      </c>
      <c r="E4452">
        <f>SUMIFS('2日'!$A:$A,'2日'!$B:$B,$B4452,'2日'!$C:$C,汇总!$A4452)</f>
        <v>0</v>
      </c>
      <c r="F4452">
        <f>SUMIFS('3日'!$A:$A,'3日'!$B:$B,$B4452,'3日'!$C:$C,汇总!$A4452)</f>
        <v>0</v>
      </c>
      <c r="G4452">
        <f>SUMIFS('4日'!$A:$A,'4日'!$B:$B,$B4452,'4日'!$C:$C,汇总!$A4452)</f>
        <v>0</v>
      </c>
      <c r="H4452">
        <f>SUMIFS('5日'!$A:$A,'5日'!$B:$B,$B4452,'5日'!$C:$C,汇总!$A4452)</f>
        <v>0</v>
      </c>
      <c r="I4452">
        <f>SUMIFS('6日'!$A:$A,'6日'!$B:$B,$B4452,'6日'!$C:$C,汇总!$A4452)</f>
        <v>0</v>
      </c>
      <c r="J4452">
        <f>SUMIFS('7日'!$A:$A,'7日'!$B:$B,$B4452,'7日'!$C:$C,汇总!$A4452)</f>
        <v>0</v>
      </c>
      <c r="K4452" s="2" t="str">
        <f t="shared" si="553"/>
        <v>(963M)M3T61 iph4</v>
      </c>
      <c r="L4452" s="2">
        <f t="shared" si="554"/>
        <v>0</v>
      </c>
      <c r="M4452" s="2">
        <f t="shared" si="555"/>
        <v>0</v>
      </c>
      <c r="N4452" s="2">
        <f t="shared" si="556"/>
        <v>0</v>
      </c>
      <c r="O4452" s="2">
        <f t="shared" si="557"/>
        <v>0</v>
      </c>
      <c r="P4452" s="2">
        <f t="shared" si="558"/>
        <v>0</v>
      </c>
      <c r="Q4452" s="2">
        <f t="shared" si="559"/>
        <v>0</v>
      </c>
      <c r="R4452" s="2">
        <f t="shared" si="560"/>
        <v>0</v>
      </c>
    </row>
    <row r="4453" spans="1:18" ht="15">
      <c r="A4453">
        <v>4085</v>
      </c>
      <c r="B4453" t="s">
        <v>3269</v>
      </c>
      <c r="C4453" s="1">
        <v>1</v>
      </c>
      <c r="D4453">
        <f>SUMIFS(次日!$A:$A,次日!$B:$B,$B4453,次日!$C:$C,汇总!$A4453)</f>
        <v>1</v>
      </c>
      <c r="E4453">
        <f>SUMIFS('2日'!$A:$A,'2日'!$B:$B,$B4453,'2日'!$C:$C,汇总!$A4453)</f>
        <v>0</v>
      </c>
      <c r="F4453">
        <f>SUMIFS('3日'!$A:$A,'3日'!$B:$B,$B4453,'3日'!$C:$C,汇总!$A4453)</f>
        <v>0</v>
      </c>
      <c r="G4453">
        <f>SUMIFS('4日'!$A:$A,'4日'!$B:$B,$B4453,'4日'!$C:$C,汇总!$A4453)</f>
        <v>0</v>
      </c>
      <c r="H4453">
        <f>SUMIFS('5日'!$A:$A,'5日'!$B:$B,$B4453,'5日'!$C:$C,汇总!$A4453)</f>
        <v>0</v>
      </c>
      <c r="I4453">
        <f>SUMIFS('6日'!$A:$A,'6日'!$B:$B,$B4453,'6日'!$C:$C,汇总!$A4453)</f>
        <v>0</v>
      </c>
      <c r="J4453">
        <f>SUMIFS('7日'!$A:$A,'7日'!$B:$B,$B4453,'7日'!$C:$C,汇总!$A4453)</f>
        <v>0</v>
      </c>
      <c r="K4453" s="2" t="str">
        <f t="shared" si="553"/>
        <v>(4085M)M4A M4A</v>
      </c>
      <c r="L4453" s="2">
        <f t="shared" si="554"/>
        <v>1</v>
      </c>
      <c r="M4453" s="2">
        <f t="shared" si="555"/>
        <v>0</v>
      </c>
      <c r="N4453" s="2">
        <f t="shared" si="556"/>
        <v>0</v>
      </c>
      <c r="O4453" s="2">
        <f t="shared" si="557"/>
        <v>0</v>
      </c>
      <c r="P4453" s="2">
        <f t="shared" si="558"/>
        <v>0</v>
      </c>
      <c r="Q4453" s="2">
        <f t="shared" si="559"/>
        <v>0</v>
      </c>
      <c r="R4453" s="2">
        <f t="shared" si="560"/>
        <v>0</v>
      </c>
    </row>
    <row r="4454" spans="1:18" ht="15">
      <c r="A4454">
        <v>976</v>
      </c>
      <c r="B4454" t="s">
        <v>3280</v>
      </c>
      <c r="C4454" s="1">
        <v>1</v>
      </c>
      <c r="D4454">
        <f>SUMIFS(次日!$A:$A,次日!$B:$B,$B4454,次日!$C:$C,汇总!$A4454)</f>
        <v>0</v>
      </c>
      <c r="E4454">
        <f>SUMIFS('2日'!$A:$A,'2日'!$B:$B,$B4454,'2日'!$C:$C,汇总!$A4454)</f>
        <v>0</v>
      </c>
      <c r="F4454">
        <f>SUMIFS('3日'!$A:$A,'3日'!$B:$B,$B4454,'3日'!$C:$C,汇总!$A4454)</f>
        <v>0</v>
      </c>
      <c r="G4454">
        <f>SUMIFS('4日'!$A:$A,'4日'!$B:$B,$B4454,'4日'!$C:$C,汇总!$A4454)</f>
        <v>0</v>
      </c>
      <c r="H4454">
        <f>SUMIFS('5日'!$A:$A,'5日'!$B:$B,$B4454,'5日'!$C:$C,汇总!$A4454)</f>
        <v>0</v>
      </c>
      <c r="I4454">
        <f>SUMIFS('6日'!$A:$A,'6日'!$B:$B,$B4454,'6日'!$C:$C,汇总!$A4454)</f>
        <v>0</v>
      </c>
      <c r="J4454">
        <f>SUMIFS('7日'!$A:$A,'7日'!$B:$B,$B4454,'7日'!$C:$C,汇总!$A4454)</f>
        <v>0</v>
      </c>
      <c r="K4454" s="2" t="str">
        <f t="shared" si="553"/>
        <v>(976M)M5 F3</v>
      </c>
      <c r="L4454" s="2">
        <f t="shared" si="554"/>
        <v>0</v>
      </c>
      <c r="M4454" s="2">
        <f t="shared" si="555"/>
        <v>0</v>
      </c>
      <c r="N4454" s="2">
        <f t="shared" si="556"/>
        <v>0</v>
      </c>
      <c r="O4454" s="2">
        <f t="shared" si="557"/>
        <v>0</v>
      </c>
      <c r="P4454" s="2">
        <f t="shared" si="558"/>
        <v>0</v>
      </c>
      <c r="Q4454" s="2">
        <f t="shared" si="559"/>
        <v>0</v>
      </c>
      <c r="R4454" s="2">
        <f t="shared" si="560"/>
        <v>0</v>
      </c>
    </row>
    <row r="4455" spans="1:18" ht="15">
      <c r="A4455">
        <v>945</v>
      </c>
      <c r="B4455" t="s">
        <v>2344</v>
      </c>
      <c r="C4455" s="1">
        <v>1</v>
      </c>
      <c r="D4455">
        <f>SUMIFS(次日!$A:$A,次日!$B:$B,$B4455,次日!$C:$C,汇总!$A4455)</f>
        <v>1</v>
      </c>
      <c r="E4455">
        <f>SUMIFS('2日'!$A:$A,'2日'!$B:$B,$B4455,'2日'!$C:$C,汇总!$A4455)</f>
        <v>0</v>
      </c>
      <c r="F4455">
        <f>SUMIFS('3日'!$A:$A,'3日'!$B:$B,$B4455,'3日'!$C:$C,汇总!$A4455)</f>
        <v>1</v>
      </c>
      <c r="G4455">
        <f>SUMIFS('4日'!$A:$A,'4日'!$B:$B,$B4455,'4日'!$C:$C,汇总!$A4455)</f>
        <v>0</v>
      </c>
      <c r="H4455">
        <f>SUMIFS('5日'!$A:$A,'5日'!$B:$B,$B4455,'5日'!$C:$C,汇总!$A4455)</f>
        <v>0</v>
      </c>
      <c r="I4455">
        <f>SUMIFS('6日'!$A:$A,'6日'!$B:$B,$B4455,'6日'!$C:$C,汇总!$A4455)</f>
        <v>0</v>
      </c>
      <c r="J4455">
        <f>SUMIFS('7日'!$A:$A,'7日'!$B:$B,$B4455,'7日'!$C:$C,汇总!$A4455)</f>
        <v>0</v>
      </c>
      <c r="K4455" s="2" t="str">
        <f t="shared" si="553"/>
        <v>(945M)M5 HYF-E1</v>
      </c>
      <c r="L4455" s="2">
        <f t="shared" si="554"/>
        <v>1</v>
      </c>
      <c r="M4455" s="2">
        <f t="shared" si="555"/>
        <v>0</v>
      </c>
      <c r="N4455" s="2">
        <f t="shared" si="556"/>
        <v>1</v>
      </c>
      <c r="O4455" s="2">
        <f t="shared" si="557"/>
        <v>0</v>
      </c>
      <c r="P4455" s="2">
        <f t="shared" si="558"/>
        <v>0</v>
      </c>
      <c r="Q4455" s="2">
        <f t="shared" si="559"/>
        <v>0</v>
      </c>
      <c r="R4455" s="2">
        <f t="shared" si="560"/>
        <v>0</v>
      </c>
    </row>
    <row r="4456" spans="1:18" ht="15">
      <c r="A4456">
        <v>976</v>
      </c>
      <c r="B4456" t="s">
        <v>1603</v>
      </c>
      <c r="C4456" s="1">
        <v>1</v>
      </c>
      <c r="D4456">
        <f>SUMIFS(次日!$A:$A,次日!$B:$B,$B4456,次日!$C:$C,汇总!$A4456)</f>
        <v>0</v>
      </c>
      <c r="E4456">
        <f>SUMIFS('2日'!$A:$A,'2日'!$B:$B,$B4456,'2日'!$C:$C,汇总!$A4456)</f>
        <v>0</v>
      </c>
      <c r="F4456">
        <f>SUMIFS('3日'!$A:$A,'3日'!$B:$B,$B4456,'3日'!$C:$C,汇总!$A4456)</f>
        <v>0</v>
      </c>
      <c r="G4456">
        <f>SUMIFS('4日'!$A:$A,'4日'!$B:$B,$B4456,'4日'!$C:$C,汇总!$A4456)</f>
        <v>0</v>
      </c>
      <c r="H4456">
        <f>SUMIFS('5日'!$A:$A,'5日'!$B:$B,$B4456,'5日'!$C:$C,汇总!$A4456)</f>
        <v>0</v>
      </c>
      <c r="I4456">
        <f>SUMIFS('6日'!$A:$A,'6日'!$B:$B,$B4456,'6日'!$C:$C,汇总!$A4456)</f>
        <v>0</v>
      </c>
      <c r="J4456">
        <f>SUMIFS('7日'!$A:$A,'7日'!$B:$B,$B4456,'7日'!$C:$C,汇总!$A4456)</f>
        <v>0</v>
      </c>
      <c r="K4456" s="2" t="str">
        <f t="shared" si="553"/>
        <v>(976M)M5 M8</v>
      </c>
      <c r="L4456" s="2">
        <f t="shared" si="554"/>
        <v>0</v>
      </c>
      <c r="M4456" s="2">
        <f t="shared" si="555"/>
        <v>0</v>
      </c>
      <c r="N4456" s="2">
        <f t="shared" si="556"/>
        <v>0</v>
      </c>
      <c r="O4456" s="2">
        <f t="shared" si="557"/>
        <v>0</v>
      </c>
      <c r="P4456" s="2">
        <f t="shared" si="558"/>
        <v>0</v>
      </c>
      <c r="Q4456" s="2">
        <f t="shared" si="559"/>
        <v>0</v>
      </c>
      <c r="R4456" s="2">
        <f t="shared" si="560"/>
        <v>0</v>
      </c>
    </row>
    <row r="4457" spans="1:18" ht="15">
      <c r="A4457">
        <v>976</v>
      </c>
      <c r="B4457" t="s">
        <v>3413</v>
      </c>
      <c r="C4457" s="1">
        <v>1</v>
      </c>
      <c r="D4457">
        <f>SUMIFS(次日!$A:$A,次日!$B:$B,$B4457,次日!$C:$C,汇总!$A4457)</f>
        <v>0</v>
      </c>
      <c r="E4457">
        <f>SUMIFS('2日'!$A:$A,'2日'!$B:$B,$B4457,'2日'!$C:$C,汇总!$A4457)</f>
        <v>0</v>
      </c>
      <c r="F4457">
        <f>SUMIFS('3日'!$A:$A,'3日'!$B:$B,$B4457,'3日'!$C:$C,汇总!$A4457)</f>
        <v>0</v>
      </c>
      <c r="G4457">
        <f>SUMIFS('4日'!$A:$A,'4日'!$B:$B,$B4457,'4日'!$C:$C,汇总!$A4457)</f>
        <v>0</v>
      </c>
      <c r="H4457">
        <f>SUMIFS('5日'!$A:$A,'5日'!$B:$B,$B4457,'5日'!$C:$C,汇总!$A4457)</f>
        <v>0</v>
      </c>
      <c r="I4457">
        <f>SUMIFS('6日'!$A:$A,'6日'!$B:$B,$B4457,'6日'!$C:$C,汇总!$A4457)</f>
        <v>0</v>
      </c>
      <c r="J4457">
        <f>SUMIFS('7日'!$A:$A,'7日'!$B:$B,$B4457,'7日'!$C:$C,汇总!$A4457)</f>
        <v>0</v>
      </c>
      <c r="K4457" s="2" t="str">
        <f t="shared" si="553"/>
        <v>(976M)M5 T6</v>
      </c>
      <c r="L4457" s="2">
        <f t="shared" si="554"/>
        <v>0</v>
      </c>
      <c r="M4457" s="2">
        <f t="shared" si="555"/>
        <v>0</v>
      </c>
      <c r="N4457" s="2">
        <f t="shared" si="556"/>
        <v>0</v>
      </c>
      <c r="O4457" s="2">
        <f t="shared" si="557"/>
        <v>0</v>
      </c>
      <c r="P4457" s="2">
        <f t="shared" si="558"/>
        <v>0</v>
      </c>
      <c r="Q4457" s="2">
        <f t="shared" si="559"/>
        <v>0</v>
      </c>
      <c r="R4457" s="2">
        <f t="shared" si="560"/>
        <v>0</v>
      </c>
    </row>
    <row r="4458" spans="1:18" ht="15">
      <c r="A4458">
        <v>976</v>
      </c>
      <c r="B4458" t="s">
        <v>3412</v>
      </c>
      <c r="C4458" s="1">
        <v>1</v>
      </c>
      <c r="D4458">
        <f>SUMIFS(次日!$A:$A,次日!$B:$B,$B4458,次日!$C:$C,汇总!$A4458)</f>
        <v>1</v>
      </c>
      <c r="E4458">
        <f>SUMIFS('2日'!$A:$A,'2日'!$B:$B,$B4458,'2日'!$C:$C,汇总!$A4458)</f>
        <v>1</v>
      </c>
      <c r="F4458">
        <f>SUMIFS('3日'!$A:$A,'3日'!$B:$B,$B4458,'3日'!$C:$C,汇总!$A4458)</f>
        <v>0</v>
      </c>
      <c r="G4458">
        <f>SUMIFS('4日'!$A:$A,'4日'!$B:$B,$B4458,'4日'!$C:$C,汇总!$A4458)</f>
        <v>0</v>
      </c>
      <c r="H4458">
        <f>SUMIFS('5日'!$A:$A,'5日'!$B:$B,$B4458,'5日'!$C:$C,汇总!$A4458)</f>
        <v>0</v>
      </c>
      <c r="I4458">
        <f>SUMIFS('6日'!$A:$A,'6日'!$B:$B,$B4458,'6日'!$C:$C,汇总!$A4458)</f>
        <v>0</v>
      </c>
      <c r="J4458">
        <f>SUMIFS('7日'!$A:$A,'7日'!$B:$B,$B4458,'7日'!$C:$C,汇总!$A4458)</f>
        <v>0</v>
      </c>
      <c r="K4458" s="2" t="str">
        <f t="shared" si="553"/>
        <v>(976M)M5 ik6</v>
      </c>
      <c r="L4458" s="2">
        <f t="shared" si="554"/>
        <v>1</v>
      </c>
      <c r="M4458" s="2">
        <f t="shared" si="555"/>
        <v>1</v>
      </c>
      <c r="N4458" s="2">
        <f t="shared" si="556"/>
        <v>0</v>
      </c>
      <c r="O4458" s="2">
        <f t="shared" si="557"/>
        <v>0</v>
      </c>
      <c r="P4458" s="2">
        <f t="shared" si="558"/>
        <v>0</v>
      </c>
      <c r="Q4458" s="2">
        <f t="shared" si="559"/>
        <v>0</v>
      </c>
      <c r="R4458" s="2">
        <f t="shared" si="560"/>
        <v>0</v>
      </c>
    </row>
    <row r="4459" spans="1:18" ht="15">
      <c r="A4459">
        <v>960</v>
      </c>
      <c r="B4459" t="s">
        <v>1749</v>
      </c>
      <c r="C4459" s="1">
        <v>1</v>
      </c>
      <c r="D4459">
        <f>SUMIFS(次日!$A:$A,次日!$B:$B,$B4459,次日!$C:$C,汇总!$A4459)</f>
        <v>1</v>
      </c>
      <c r="E4459">
        <f>SUMIFS('2日'!$A:$A,'2日'!$B:$B,$B4459,'2日'!$C:$C,汇总!$A4459)</f>
        <v>0</v>
      </c>
      <c r="F4459">
        <f>SUMIFS('3日'!$A:$A,'3日'!$B:$B,$B4459,'3日'!$C:$C,汇总!$A4459)</f>
        <v>0</v>
      </c>
      <c r="G4459">
        <f>SUMIFS('4日'!$A:$A,'4日'!$B:$B,$B4459,'4日'!$C:$C,汇总!$A4459)</f>
        <v>0</v>
      </c>
      <c r="H4459">
        <f>SUMIFS('5日'!$A:$A,'5日'!$B:$B,$B4459,'5日'!$C:$C,汇总!$A4459)</f>
        <v>0</v>
      </c>
      <c r="I4459">
        <f>SUMIFS('6日'!$A:$A,'6日'!$B:$B,$B4459,'6日'!$C:$C,汇总!$A4459)</f>
        <v>0</v>
      </c>
      <c r="J4459">
        <f>SUMIFS('7日'!$A:$A,'7日'!$B:$B,$B4459,'7日'!$C:$C,汇总!$A4459)</f>
        <v>0</v>
      </c>
      <c r="K4459" s="2" t="str">
        <f t="shared" si="553"/>
        <v>(960M)M6QT8 HMI_H3</v>
      </c>
      <c r="L4459" s="2">
        <f t="shared" si="554"/>
        <v>1</v>
      </c>
      <c r="M4459" s="2">
        <f t="shared" si="555"/>
        <v>0</v>
      </c>
      <c r="N4459" s="2">
        <f t="shared" si="556"/>
        <v>0</v>
      </c>
      <c r="O4459" s="2">
        <f t="shared" si="557"/>
        <v>0</v>
      </c>
      <c r="P4459" s="2">
        <f t="shared" si="558"/>
        <v>0</v>
      </c>
      <c r="Q4459" s="2">
        <f t="shared" si="559"/>
        <v>0</v>
      </c>
      <c r="R4459" s="2">
        <f t="shared" si="560"/>
        <v>0</v>
      </c>
    </row>
    <row r="4460" spans="1:18" ht="15">
      <c r="A4460">
        <v>961</v>
      </c>
      <c r="B4460" t="s">
        <v>3425</v>
      </c>
      <c r="C4460" s="1">
        <v>1</v>
      </c>
      <c r="D4460">
        <f>SUMIFS(次日!$A:$A,次日!$B:$B,$B4460,次日!$C:$C,汇总!$A4460)</f>
        <v>1</v>
      </c>
      <c r="E4460">
        <f>SUMIFS('2日'!$A:$A,'2日'!$B:$B,$B4460,'2日'!$C:$C,汇总!$A4460)</f>
        <v>1</v>
      </c>
      <c r="F4460">
        <f>SUMIFS('3日'!$A:$A,'3日'!$B:$B,$B4460,'3日'!$C:$C,汇总!$A4460)</f>
        <v>0</v>
      </c>
      <c r="G4460">
        <f>SUMIFS('4日'!$A:$A,'4日'!$B:$B,$B4460,'4日'!$C:$C,汇总!$A4460)</f>
        <v>0</v>
      </c>
      <c r="H4460">
        <f>SUMIFS('5日'!$A:$A,'5日'!$B:$B,$B4460,'5日'!$C:$C,汇总!$A4460)</f>
        <v>0</v>
      </c>
      <c r="I4460">
        <f>SUMIFS('6日'!$A:$A,'6日'!$B:$B,$B4460,'6日'!$C:$C,汇总!$A4460)</f>
        <v>0</v>
      </c>
      <c r="J4460">
        <f>SUMIFS('7日'!$A:$A,'7日'!$B:$B,$B4460,'7日'!$C:$C,汇总!$A4460)</f>
        <v>0</v>
      </c>
      <c r="K4460" s="2" t="str">
        <f t="shared" si="553"/>
        <v>(961M)M6QT8 ik</v>
      </c>
      <c r="L4460" s="2">
        <f t="shared" si="554"/>
        <v>1</v>
      </c>
      <c r="M4460" s="2">
        <f t="shared" si="555"/>
        <v>1</v>
      </c>
      <c r="N4460" s="2">
        <f t="shared" si="556"/>
        <v>0</v>
      </c>
      <c r="O4460" s="2">
        <f t="shared" si="557"/>
        <v>0</v>
      </c>
      <c r="P4460" s="2">
        <f t="shared" si="558"/>
        <v>0</v>
      </c>
      <c r="Q4460" s="2">
        <f t="shared" si="559"/>
        <v>0</v>
      </c>
      <c r="R4460" s="2">
        <f t="shared" si="560"/>
        <v>0</v>
      </c>
    </row>
    <row r="4461" spans="1:18" ht="15">
      <c r="A4461">
        <v>969</v>
      </c>
      <c r="B4461" t="s">
        <v>3936</v>
      </c>
      <c r="C4461" s="1">
        <v>1</v>
      </c>
      <c r="D4461">
        <f>SUMIFS(次日!$A:$A,次日!$B:$B,$B4461,次日!$C:$C,汇总!$A4461)</f>
        <v>1</v>
      </c>
      <c r="E4461">
        <f>SUMIFS('2日'!$A:$A,'2日'!$B:$B,$B4461,'2日'!$C:$C,汇总!$A4461)</f>
        <v>0</v>
      </c>
      <c r="F4461">
        <f>SUMIFS('3日'!$A:$A,'3日'!$B:$B,$B4461,'3日'!$C:$C,汇总!$A4461)</f>
        <v>0</v>
      </c>
      <c r="G4461">
        <f>SUMIFS('4日'!$A:$A,'4日'!$B:$B,$B4461,'4日'!$C:$C,汇总!$A4461)</f>
        <v>0</v>
      </c>
      <c r="H4461">
        <f>SUMIFS('5日'!$A:$A,'5日'!$B:$B,$B4461,'5日'!$C:$C,汇总!$A4461)</f>
        <v>0</v>
      </c>
      <c r="I4461">
        <f>SUMIFS('6日'!$A:$A,'6日'!$B:$B,$B4461,'6日'!$C:$C,汇总!$A4461)</f>
        <v>0</v>
      </c>
      <c r="J4461">
        <f>SUMIFS('7日'!$A:$A,'7日'!$B:$B,$B4461,'7日'!$C:$C,汇总!$A4461)</f>
        <v>0</v>
      </c>
      <c r="K4461" s="2" t="str">
        <f t="shared" si="553"/>
        <v>(969M)M6QT81 X606</v>
      </c>
      <c r="L4461" s="2">
        <f t="shared" si="554"/>
        <v>1</v>
      </c>
      <c r="M4461" s="2">
        <f t="shared" si="555"/>
        <v>0</v>
      </c>
      <c r="N4461" s="2">
        <f t="shared" si="556"/>
        <v>0</v>
      </c>
      <c r="O4461" s="2">
        <f t="shared" si="557"/>
        <v>0</v>
      </c>
      <c r="P4461" s="2">
        <f t="shared" si="558"/>
        <v>0</v>
      </c>
      <c r="Q4461" s="2">
        <f t="shared" si="559"/>
        <v>0</v>
      </c>
      <c r="R4461" s="2">
        <f t="shared" si="560"/>
        <v>0</v>
      </c>
    </row>
    <row r="4462" spans="1:18" ht="15">
      <c r="A4462">
        <v>961</v>
      </c>
      <c r="B4462" t="s">
        <v>1000</v>
      </c>
      <c r="C4462" s="1">
        <v>1</v>
      </c>
      <c r="D4462">
        <f>SUMIFS(次日!$A:$A,次日!$B:$B,$B4462,次日!$C:$C,汇总!$A4462)</f>
        <v>0</v>
      </c>
      <c r="E4462">
        <f>SUMIFS('2日'!$A:$A,'2日'!$B:$B,$B4462,'2日'!$C:$C,汇总!$A4462)</f>
        <v>0</v>
      </c>
      <c r="F4462">
        <f>SUMIFS('3日'!$A:$A,'3日'!$B:$B,$B4462,'3日'!$C:$C,汇总!$A4462)</f>
        <v>0</v>
      </c>
      <c r="G4462">
        <f>SUMIFS('4日'!$A:$A,'4日'!$B:$B,$B4462,'4日'!$C:$C,汇总!$A4462)</f>
        <v>0</v>
      </c>
      <c r="H4462">
        <f>SUMIFS('5日'!$A:$A,'5日'!$B:$B,$B4462,'5日'!$C:$C,汇总!$A4462)</f>
        <v>0</v>
      </c>
      <c r="I4462">
        <f>SUMIFS('6日'!$A:$A,'6日'!$B:$B,$B4462,'6日'!$C:$C,汇总!$A4462)</f>
        <v>0</v>
      </c>
      <c r="J4462">
        <f>SUMIFS('7日'!$A:$A,'7日'!$B:$B,$B4462,'7日'!$C:$C,汇总!$A4462)</f>
        <v>0</v>
      </c>
      <c r="K4462" s="2" t="str">
        <f t="shared" si="553"/>
        <v>(961M)M6QT81 ik</v>
      </c>
      <c r="L4462" s="2">
        <f t="shared" si="554"/>
        <v>0</v>
      </c>
      <c r="M4462" s="2">
        <f t="shared" si="555"/>
        <v>0</v>
      </c>
      <c r="N4462" s="2">
        <f t="shared" si="556"/>
        <v>0</v>
      </c>
      <c r="O4462" s="2">
        <f t="shared" si="557"/>
        <v>0</v>
      </c>
      <c r="P4462" s="2">
        <f t="shared" si="558"/>
        <v>0</v>
      </c>
      <c r="Q4462" s="2">
        <f t="shared" si="559"/>
        <v>0</v>
      </c>
      <c r="R4462" s="2">
        <f t="shared" si="560"/>
        <v>0</v>
      </c>
    </row>
    <row r="4463" spans="1:18" ht="15">
      <c r="A4463">
        <v>2000</v>
      </c>
      <c r="B4463" t="s">
        <v>2876</v>
      </c>
      <c r="C4463" s="1">
        <v>1</v>
      </c>
      <c r="D4463">
        <f>SUMIFS(次日!$A:$A,次日!$B:$B,$B4463,次日!$C:$C,汇总!$A4463)</f>
        <v>0</v>
      </c>
      <c r="E4463">
        <f>SUMIFS('2日'!$A:$A,'2日'!$B:$B,$B4463,'2日'!$C:$C,汇总!$A4463)</f>
        <v>0</v>
      </c>
      <c r="F4463">
        <f>SUMIFS('3日'!$A:$A,'3日'!$B:$B,$B4463,'3日'!$C:$C,汇总!$A4463)</f>
        <v>0</v>
      </c>
      <c r="G4463">
        <f>SUMIFS('4日'!$A:$A,'4日'!$B:$B,$B4463,'4日'!$C:$C,汇总!$A4463)</f>
        <v>0</v>
      </c>
      <c r="H4463">
        <f>SUMIFS('5日'!$A:$A,'5日'!$B:$B,$B4463,'5日'!$C:$C,汇总!$A4463)</f>
        <v>0</v>
      </c>
      <c r="I4463">
        <f>SUMIFS('6日'!$A:$A,'6日'!$B:$B,$B4463,'6日'!$C:$C,汇总!$A4463)</f>
        <v>0</v>
      </c>
      <c r="J4463">
        <f>SUMIFS('7日'!$A:$A,'7日'!$B:$B,$B4463,'7日'!$C:$C,汇总!$A4463)</f>
        <v>0</v>
      </c>
      <c r="K4463" s="2" t="str">
        <f t="shared" si="553"/>
        <v>(2000M)M7A V900</v>
      </c>
      <c r="L4463" s="2">
        <f t="shared" si="554"/>
        <v>0</v>
      </c>
      <c r="M4463" s="2">
        <f t="shared" si="555"/>
        <v>0</v>
      </c>
      <c r="N4463" s="2">
        <f t="shared" si="556"/>
        <v>0</v>
      </c>
      <c r="O4463" s="2">
        <f t="shared" si="557"/>
        <v>0</v>
      </c>
      <c r="P4463" s="2">
        <f t="shared" si="558"/>
        <v>0</v>
      </c>
      <c r="Q4463" s="2">
        <f t="shared" si="559"/>
        <v>0</v>
      </c>
      <c r="R4463" s="2">
        <f t="shared" si="560"/>
        <v>0</v>
      </c>
    </row>
    <row r="4464" spans="1:18" ht="15">
      <c r="A4464">
        <v>976</v>
      </c>
      <c r="B4464" t="s">
        <v>2876</v>
      </c>
      <c r="C4464" s="1">
        <v>1</v>
      </c>
      <c r="D4464">
        <f>SUMIFS(次日!$A:$A,次日!$B:$B,$B4464,次日!$C:$C,汇总!$A4464)</f>
        <v>1</v>
      </c>
      <c r="E4464">
        <f>SUMIFS('2日'!$A:$A,'2日'!$B:$B,$B4464,'2日'!$C:$C,汇总!$A4464)</f>
        <v>1</v>
      </c>
      <c r="F4464">
        <f>SUMIFS('3日'!$A:$A,'3日'!$B:$B,$B4464,'3日'!$C:$C,汇总!$A4464)</f>
        <v>0</v>
      </c>
      <c r="G4464">
        <f>SUMIFS('4日'!$A:$A,'4日'!$B:$B,$B4464,'4日'!$C:$C,汇总!$A4464)</f>
        <v>0</v>
      </c>
      <c r="H4464">
        <f>SUMIFS('5日'!$A:$A,'5日'!$B:$B,$B4464,'5日'!$C:$C,汇总!$A4464)</f>
        <v>0</v>
      </c>
      <c r="I4464">
        <f>SUMIFS('6日'!$A:$A,'6日'!$B:$B,$B4464,'6日'!$C:$C,汇总!$A4464)</f>
        <v>0</v>
      </c>
      <c r="J4464">
        <f>SUMIFS('7日'!$A:$A,'7日'!$B:$B,$B4464,'7日'!$C:$C,汇总!$A4464)</f>
        <v>0</v>
      </c>
      <c r="K4464" s="2" t="str">
        <f t="shared" si="553"/>
        <v>(976M)M7A V900</v>
      </c>
      <c r="L4464" s="2">
        <f t="shared" si="554"/>
        <v>1</v>
      </c>
      <c r="M4464" s="2">
        <f t="shared" si="555"/>
        <v>1</v>
      </c>
      <c r="N4464" s="2">
        <f t="shared" si="556"/>
        <v>0</v>
      </c>
      <c r="O4464" s="2">
        <f t="shared" si="557"/>
        <v>0</v>
      </c>
      <c r="P4464" s="2">
        <f t="shared" si="558"/>
        <v>0</v>
      </c>
      <c r="Q4464" s="2">
        <f t="shared" si="559"/>
        <v>0</v>
      </c>
      <c r="R4464" s="2">
        <f t="shared" si="560"/>
        <v>0</v>
      </c>
    </row>
    <row r="4465" spans="1:18" ht="15">
      <c r="A4465">
        <v>949</v>
      </c>
      <c r="B4465" t="s">
        <v>2723</v>
      </c>
      <c r="C4465" s="1">
        <v>1</v>
      </c>
      <c r="D4465">
        <f>SUMIFS(次日!$A:$A,次日!$B:$B,$B4465,次日!$C:$C,汇总!$A4465)</f>
        <v>1</v>
      </c>
      <c r="E4465">
        <f>SUMIFS('2日'!$A:$A,'2日'!$B:$B,$B4465,'2日'!$C:$C,汇总!$A4465)</f>
        <v>0</v>
      </c>
      <c r="F4465">
        <f>SUMIFS('3日'!$A:$A,'3日'!$B:$B,$B4465,'3日'!$C:$C,汇总!$A4465)</f>
        <v>0</v>
      </c>
      <c r="G4465">
        <f>SUMIFS('4日'!$A:$A,'4日'!$B:$B,$B4465,'4日'!$C:$C,汇总!$A4465)</f>
        <v>0</v>
      </c>
      <c r="H4465">
        <f>SUMIFS('5日'!$A:$A,'5日'!$B:$B,$B4465,'5日'!$C:$C,汇总!$A4465)</f>
        <v>0</v>
      </c>
      <c r="I4465">
        <f>SUMIFS('6日'!$A:$A,'6日'!$B:$B,$B4465,'6日'!$C:$C,汇总!$A4465)</f>
        <v>0</v>
      </c>
      <c r="J4465">
        <f>SUMIFS('7日'!$A:$A,'7日'!$B:$B,$B4465,'7日'!$C:$C,汇总!$A4465)</f>
        <v>0</v>
      </c>
      <c r="K4465" s="2" t="str">
        <f t="shared" si="553"/>
        <v>(949M)M7QT81 SENAP F7</v>
      </c>
      <c r="L4465" s="2">
        <f t="shared" si="554"/>
        <v>1</v>
      </c>
      <c r="M4465" s="2">
        <f t="shared" si="555"/>
        <v>0</v>
      </c>
      <c r="N4465" s="2">
        <f t="shared" si="556"/>
        <v>0</v>
      </c>
      <c r="O4465" s="2">
        <f t="shared" si="557"/>
        <v>0</v>
      </c>
      <c r="P4465" s="2">
        <f t="shared" si="558"/>
        <v>0</v>
      </c>
      <c r="Q4465" s="2">
        <f t="shared" si="559"/>
        <v>0</v>
      </c>
      <c r="R4465" s="2">
        <f t="shared" si="560"/>
        <v>0</v>
      </c>
    </row>
    <row r="4466" spans="1:18" ht="15">
      <c r="A4466">
        <v>954</v>
      </c>
      <c r="B4466" t="s">
        <v>4015</v>
      </c>
      <c r="C4466" s="1">
        <v>1</v>
      </c>
      <c r="D4466">
        <f>SUMIFS(次日!$A:$A,次日!$B:$B,$B4466,次日!$C:$C,汇总!$A4466)</f>
        <v>1</v>
      </c>
      <c r="E4466">
        <f>SUMIFS('2日'!$A:$A,'2日'!$B:$B,$B4466,'2日'!$C:$C,汇总!$A4466)</f>
        <v>0</v>
      </c>
      <c r="F4466">
        <f>SUMIFS('3日'!$A:$A,'3日'!$B:$B,$B4466,'3日'!$C:$C,汇总!$A4466)</f>
        <v>1</v>
      </c>
      <c r="G4466">
        <f>SUMIFS('4日'!$A:$A,'4日'!$B:$B,$B4466,'4日'!$C:$C,汇总!$A4466)</f>
        <v>0</v>
      </c>
      <c r="H4466">
        <f>SUMIFS('5日'!$A:$A,'5日'!$B:$B,$B4466,'5日'!$C:$C,汇总!$A4466)</f>
        <v>0</v>
      </c>
      <c r="I4466">
        <f>SUMIFS('6日'!$A:$A,'6日'!$B:$B,$B4466,'6日'!$C:$C,汇总!$A4466)</f>
        <v>0</v>
      </c>
      <c r="J4466">
        <f>SUMIFS('7日'!$A:$A,'7日'!$B:$B,$B4466,'7日'!$C:$C,汇总!$A4466)</f>
        <v>0</v>
      </c>
      <c r="K4466" s="2" t="str">
        <f t="shared" si="553"/>
        <v>(954M)M7QW81 蝶变9999</v>
      </c>
      <c r="L4466" s="2">
        <f t="shared" si="554"/>
        <v>1</v>
      </c>
      <c r="M4466" s="2">
        <f t="shared" si="555"/>
        <v>0</v>
      </c>
      <c r="N4466" s="2">
        <f t="shared" si="556"/>
        <v>1</v>
      </c>
      <c r="O4466" s="2">
        <f t="shared" si="557"/>
        <v>0</v>
      </c>
      <c r="P4466" s="2">
        <f t="shared" si="558"/>
        <v>0</v>
      </c>
      <c r="Q4466" s="2">
        <f t="shared" si="559"/>
        <v>0</v>
      </c>
      <c r="R4466" s="2">
        <f t="shared" si="560"/>
        <v>0</v>
      </c>
    </row>
    <row r="4467" spans="1:18" ht="15">
      <c r="A4467">
        <v>969</v>
      </c>
      <c r="B4467" t="s">
        <v>371</v>
      </c>
      <c r="C4467" s="1">
        <v>1</v>
      </c>
      <c r="D4467">
        <f>SUMIFS(次日!$A:$A,次日!$B:$B,$B4467,次日!$C:$C,汇总!$A4467)</f>
        <v>0</v>
      </c>
      <c r="E4467">
        <f>SUMIFS('2日'!$A:$A,'2日'!$B:$B,$B4467,'2日'!$C:$C,汇总!$A4467)</f>
        <v>0</v>
      </c>
      <c r="F4467">
        <f>SUMIFS('3日'!$A:$A,'3日'!$B:$B,$B4467,'3日'!$C:$C,汇总!$A4467)</f>
        <v>0</v>
      </c>
      <c r="G4467">
        <f>SUMIFS('4日'!$A:$A,'4日'!$B:$B,$B4467,'4日'!$C:$C,汇总!$A4467)</f>
        <v>0</v>
      </c>
      <c r="H4467">
        <f>SUMIFS('5日'!$A:$A,'5日'!$B:$B,$B4467,'5日'!$C:$C,汇总!$A4467)</f>
        <v>0</v>
      </c>
      <c r="I4467">
        <f>SUMIFS('6日'!$A:$A,'6日'!$B:$B,$B4467,'6日'!$C:$C,汇总!$A4467)</f>
        <v>0</v>
      </c>
      <c r="J4467">
        <f>SUMIFS('7日'!$A:$A,'7日'!$B:$B,$B4467,'7日'!$C:$C,汇总!$A4467)</f>
        <v>0</v>
      </c>
      <c r="K4467" s="2" t="str">
        <f t="shared" si="553"/>
        <v>(969M)M7T81 E8-X7</v>
      </c>
      <c r="L4467" s="2">
        <f t="shared" si="554"/>
        <v>0</v>
      </c>
      <c r="M4467" s="2">
        <f t="shared" si="555"/>
        <v>0</v>
      </c>
      <c r="N4467" s="2">
        <f t="shared" si="556"/>
        <v>0</v>
      </c>
      <c r="O4467" s="2">
        <f t="shared" si="557"/>
        <v>0</v>
      </c>
      <c r="P4467" s="2">
        <f t="shared" si="558"/>
        <v>0</v>
      </c>
      <c r="Q4467" s="2">
        <f t="shared" si="559"/>
        <v>0</v>
      </c>
      <c r="R4467" s="2">
        <f t="shared" si="560"/>
        <v>0</v>
      </c>
    </row>
    <row r="4468" spans="1:18" ht="15">
      <c r="A4468">
        <v>961</v>
      </c>
      <c r="B4468" t="s">
        <v>2972</v>
      </c>
      <c r="C4468" s="1">
        <v>1</v>
      </c>
      <c r="D4468">
        <f>SUMIFS(次日!$A:$A,次日!$B:$B,$B4468,次日!$C:$C,汇总!$A4468)</f>
        <v>1</v>
      </c>
      <c r="E4468">
        <f>SUMIFS('2日'!$A:$A,'2日'!$B:$B,$B4468,'2日'!$C:$C,汇总!$A4468)</f>
        <v>1</v>
      </c>
      <c r="F4468">
        <f>SUMIFS('3日'!$A:$A,'3日'!$B:$B,$B4468,'3日'!$C:$C,汇总!$A4468)</f>
        <v>0</v>
      </c>
      <c r="G4468">
        <f>SUMIFS('4日'!$A:$A,'4日'!$B:$B,$B4468,'4日'!$C:$C,汇总!$A4468)</f>
        <v>0</v>
      </c>
      <c r="H4468">
        <f>SUMIFS('5日'!$A:$A,'5日'!$B:$B,$B4468,'5日'!$C:$C,汇总!$A4468)</f>
        <v>0</v>
      </c>
      <c r="I4468">
        <f>SUMIFS('6日'!$A:$A,'6日'!$B:$B,$B4468,'6日'!$C:$C,汇总!$A4468)</f>
        <v>0</v>
      </c>
      <c r="J4468">
        <f>SUMIFS('7日'!$A:$A,'7日'!$B:$B,$B4468,'7日'!$C:$C,汇总!$A4468)</f>
        <v>0</v>
      </c>
      <c r="K4468" s="2" t="str">
        <f t="shared" si="553"/>
        <v>(961M)M7W81 V900</v>
      </c>
      <c r="L4468" s="2">
        <f t="shared" si="554"/>
        <v>1</v>
      </c>
      <c r="M4468" s="2">
        <f t="shared" si="555"/>
        <v>1</v>
      </c>
      <c r="N4468" s="2">
        <f t="shared" si="556"/>
        <v>0</v>
      </c>
      <c r="O4468" s="2">
        <f t="shared" si="557"/>
        <v>0</v>
      </c>
      <c r="P4468" s="2">
        <f t="shared" si="558"/>
        <v>0</v>
      </c>
      <c r="Q4468" s="2">
        <f t="shared" si="559"/>
        <v>0</v>
      </c>
      <c r="R4468" s="2">
        <f t="shared" si="560"/>
        <v>0</v>
      </c>
    </row>
    <row r="4469" spans="1:18" ht="15">
      <c r="A4469">
        <v>931</v>
      </c>
      <c r="B4469" t="s">
        <v>3712</v>
      </c>
      <c r="C4469" s="1">
        <v>1</v>
      </c>
      <c r="D4469">
        <f>SUMIFS(次日!$A:$A,次日!$B:$B,$B4469,次日!$C:$C,汇总!$A4469)</f>
        <v>0</v>
      </c>
      <c r="E4469">
        <f>SUMIFS('2日'!$A:$A,'2日'!$B:$B,$B4469,'2日'!$C:$C,汇总!$A4469)</f>
        <v>0</v>
      </c>
      <c r="F4469">
        <f>SUMIFS('3日'!$A:$A,'3日'!$B:$B,$B4469,'3日'!$C:$C,汇总!$A4469)</f>
        <v>0</v>
      </c>
      <c r="G4469">
        <f>SUMIFS('4日'!$A:$A,'4日'!$B:$B,$B4469,'4日'!$C:$C,汇总!$A4469)</f>
        <v>0</v>
      </c>
      <c r="H4469">
        <f>SUMIFS('5日'!$A:$A,'5日'!$B:$B,$B4469,'5日'!$C:$C,汇总!$A4469)</f>
        <v>0</v>
      </c>
      <c r="I4469">
        <f>SUMIFS('6日'!$A:$A,'6日'!$B:$B,$B4469,'6日'!$C:$C,汇总!$A4469)</f>
        <v>0</v>
      </c>
      <c r="J4469">
        <f>SUMIFS('7日'!$A:$A,'7日'!$B:$B,$B4469,'7日'!$C:$C,汇总!$A4469)</f>
        <v>0</v>
      </c>
      <c r="K4469" s="2" t="str">
        <f t="shared" si="553"/>
        <v>(931M)MALATA S521</v>
      </c>
      <c r="L4469" s="2">
        <f t="shared" si="554"/>
        <v>0</v>
      </c>
      <c r="M4469" s="2">
        <f t="shared" si="555"/>
        <v>0</v>
      </c>
      <c r="N4469" s="2">
        <f t="shared" si="556"/>
        <v>0</v>
      </c>
      <c r="O4469" s="2">
        <f t="shared" si="557"/>
        <v>0</v>
      </c>
      <c r="P4469" s="2">
        <f t="shared" si="558"/>
        <v>0</v>
      </c>
      <c r="Q4469" s="2">
        <f t="shared" si="559"/>
        <v>0</v>
      </c>
      <c r="R4469" s="2">
        <f t="shared" si="560"/>
        <v>0</v>
      </c>
    </row>
    <row r="4470" spans="1:18" ht="15">
      <c r="A4470">
        <v>2047</v>
      </c>
      <c r="B4470" t="s">
        <v>2546</v>
      </c>
      <c r="C4470" s="1">
        <v>1</v>
      </c>
      <c r="D4470">
        <f>SUMIFS(次日!$A:$A,次日!$B:$B,$B4470,次日!$C:$C,汇总!$A4470)</f>
        <v>0</v>
      </c>
      <c r="E4470">
        <f>SUMIFS('2日'!$A:$A,'2日'!$B:$B,$B4470,'2日'!$C:$C,汇总!$A4470)</f>
        <v>0</v>
      </c>
      <c r="F4470">
        <f>SUMIFS('3日'!$A:$A,'3日'!$B:$B,$B4470,'3日'!$C:$C,汇总!$A4470)</f>
        <v>0</v>
      </c>
      <c r="G4470">
        <f>SUMIFS('4日'!$A:$A,'4日'!$B:$B,$B4470,'4日'!$C:$C,汇总!$A4470)</f>
        <v>0</v>
      </c>
      <c r="H4470">
        <f>SUMIFS('5日'!$A:$A,'5日'!$B:$B,$B4470,'5日'!$C:$C,汇总!$A4470)</f>
        <v>0</v>
      </c>
      <c r="I4470">
        <f>SUMIFS('6日'!$A:$A,'6日'!$B:$B,$B4470,'6日'!$C:$C,汇总!$A4470)</f>
        <v>0</v>
      </c>
      <c r="J4470">
        <f>SUMIFS('7日'!$A:$A,'7日'!$B:$B,$B4470,'7日'!$C:$C,汇总!$A4470)</f>
        <v>0</v>
      </c>
      <c r="K4470" s="2" t="str">
        <f t="shared" si="553"/>
        <v>(2047M)MANGGUO 7-1</v>
      </c>
      <c r="L4470" s="2">
        <f t="shared" si="554"/>
        <v>0</v>
      </c>
      <c r="M4470" s="2">
        <f t="shared" si="555"/>
        <v>0</v>
      </c>
      <c r="N4470" s="2">
        <f t="shared" si="556"/>
        <v>0</v>
      </c>
      <c r="O4470" s="2">
        <f t="shared" si="557"/>
        <v>0</v>
      </c>
      <c r="P4470" s="2">
        <f t="shared" si="558"/>
        <v>0</v>
      </c>
      <c r="Q4470" s="2">
        <f t="shared" si="559"/>
        <v>0</v>
      </c>
      <c r="R4470" s="2">
        <f t="shared" si="560"/>
        <v>0</v>
      </c>
    </row>
    <row r="4471" spans="1:18" ht="15">
      <c r="A4471">
        <v>950</v>
      </c>
      <c r="B4471" t="s">
        <v>2948</v>
      </c>
      <c r="C4471" s="1">
        <v>1</v>
      </c>
      <c r="D4471">
        <f>SUMIFS(次日!$A:$A,次日!$B:$B,$B4471,次日!$C:$C,汇总!$A4471)</f>
        <v>0</v>
      </c>
      <c r="E4471">
        <f>SUMIFS('2日'!$A:$A,'2日'!$B:$B,$B4471,'2日'!$C:$C,汇总!$A4471)</f>
        <v>0</v>
      </c>
      <c r="F4471">
        <f>SUMIFS('3日'!$A:$A,'3日'!$B:$B,$B4471,'3日'!$C:$C,汇总!$A4471)</f>
        <v>0</v>
      </c>
      <c r="G4471">
        <f>SUMIFS('4日'!$A:$A,'4日'!$B:$B,$B4471,'4日'!$C:$C,汇总!$A4471)</f>
        <v>0</v>
      </c>
      <c r="H4471">
        <f>SUMIFS('5日'!$A:$A,'5日'!$B:$B,$B4471,'5日'!$C:$C,汇总!$A4471)</f>
        <v>0</v>
      </c>
      <c r="I4471">
        <f>SUMIFS('6日'!$A:$A,'6日'!$B:$B,$B4471,'6日'!$C:$C,汇总!$A4471)</f>
        <v>0</v>
      </c>
      <c r="J4471">
        <f>SUMIFS('7日'!$A:$A,'7日'!$B:$B,$B4471,'7日'!$C:$C,汇总!$A4471)</f>
        <v>0</v>
      </c>
      <c r="K4471" s="2" t="str">
        <f t="shared" si="553"/>
        <v>(950M)MASSCOM Masstel Tab 760</v>
      </c>
      <c r="L4471" s="2">
        <f t="shared" si="554"/>
        <v>0</v>
      </c>
      <c r="M4471" s="2">
        <f t="shared" si="555"/>
        <v>0</v>
      </c>
      <c r="N4471" s="2">
        <f t="shared" si="556"/>
        <v>0</v>
      </c>
      <c r="O4471" s="2">
        <f t="shared" si="557"/>
        <v>0</v>
      </c>
      <c r="P4471" s="2">
        <f t="shared" si="558"/>
        <v>0</v>
      </c>
      <c r="Q4471" s="2">
        <f t="shared" si="559"/>
        <v>0</v>
      </c>
      <c r="R4471" s="2">
        <f t="shared" si="560"/>
        <v>0</v>
      </c>
    </row>
    <row r="4472" spans="1:18" ht="15">
      <c r="A4472">
        <v>964</v>
      </c>
      <c r="B4472" t="s">
        <v>3567</v>
      </c>
      <c r="C4472" s="1">
        <v>1</v>
      </c>
      <c r="D4472">
        <f>SUMIFS(次日!$A:$A,次日!$B:$B,$B4472,次日!$C:$C,汇总!$A4472)</f>
        <v>0</v>
      </c>
      <c r="E4472">
        <f>SUMIFS('2日'!$A:$A,'2日'!$B:$B,$B4472,'2日'!$C:$C,汇总!$A4472)</f>
        <v>0</v>
      </c>
      <c r="F4472">
        <f>SUMIFS('3日'!$A:$A,'3日'!$B:$B,$B4472,'3日'!$C:$C,汇总!$A4472)</f>
        <v>0</v>
      </c>
      <c r="G4472">
        <f>SUMIFS('4日'!$A:$A,'4日'!$B:$B,$B4472,'4日'!$C:$C,汇总!$A4472)</f>
        <v>0</v>
      </c>
      <c r="H4472">
        <f>SUMIFS('5日'!$A:$A,'5日'!$B:$B,$B4472,'5日'!$C:$C,汇总!$A4472)</f>
        <v>0</v>
      </c>
      <c r="I4472">
        <f>SUMIFS('6日'!$A:$A,'6日'!$B:$B,$B4472,'6日'!$C:$C,汇总!$A4472)</f>
        <v>0</v>
      </c>
      <c r="J4472">
        <f>SUMIFS('7日'!$A:$A,'7日'!$B:$B,$B4472,'7日'!$C:$C,汇总!$A4472)</f>
        <v>0</v>
      </c>
      <c r="K4472" s="2" t="str">
        <f t="shared" si="553"/>
        <v>(964M)MASSCOM Masstel_Tab_700i</v>
      </c>
      <c r="L4472" s="2">
        <f t="shared" si="554"/>
        <v>0</v>
      </c>
      <c r="M4472" s="2">
        <f t="shared" si="555"/>
        <v>0</v>
      </c>
      <c r="N4472" s="2">
        <f t="shared" si="556"/>
        <v>0</v>
      </c>
      <c r="O4472" s="2">
        <f t="shared" si="557"/>
        <v>0</v>
      </c>
      <c r="P4472" s="2">
        <f t="shared" si="558"/>
        <v>0</v>
      </c>
      <c r="Q4472" s="2">
        <f t="shared" si="559"/>
        <v>0</v>
      </c>
      <c r="R4472" s="2">
        <f t="shared" si="560"/>
        <v>0</v>
      </c>
    </row>
    <row r="4473" spans="1:18" ht="15">
      <c r="A4473">
        <v>2962</v>
      </c>
      <c r="B4473" t="s">
        <v>3745</v>
      </c>
      <c r="C4473" s="1">
        <v>1</v>
      </c>
      <c r="D4473">
        <f>SUMIFS(次日!$A:$A,次日!$B:$B,$B4473,次日!$C:$C,汇总!$A4473)</f>
        <v>1</v>
      </c>
      <c r="E4473">
        <f>SUMIFS('2日'!$A:$A,'2日'!$B:$B,$B4473,'2日'!$C:$C,汇总!$A4473)</f>
        <v>1</v>
      </c>
      <c r="F4473">
        <f>SUMIFS('3日'!$A:$A,'3日'!$B:$B,$B4473,'3日'!$C:$C,汇总!$A4473)</f>
        <v>1</v>
      </c>
      <c r="G4473">
        <f>SUMIFS('4日'!$A:$A,'4日'!$B:$B,$B4473,'4日'!$C:$C,汇总!$A4473)</f>
        <v>1</v>
      </c>
      <c r="H4473">
        <f>SUMIFS('5日'!$A:$A,'5日'!$B:$B,$B4473,'5日'!$C:$C,汇总!$A4473)</f>
        <v>1</v>
      </c>
      <c r="I4473">
        <f>SUMIFS('6日'!$A:$A,'6日'!$B:$B,$B4473,'6日'!$C:$C,汇总!$A4473)</f>
        <v>1</v>
      </c>
      <c r="J4473">
        <f>SUMIFS('7日'!$A:$A,'7日'!$B:$B,$B4473,'7日'!$C:$C,汇总!$A4473)</f>
        <v>1</v>
      </c>
      <c r="K4473" s="2" t="str">
        <f t="shared" si="553"/>
        <v>(2962M)MBI i7 MBI i7</v>
      </c>
      <c r="L4473" s="2">
        <f t="shared" si="554"/>
        <v>1</v>
      </c>
      <c r="M4473" s="2">
        <f t="shared" si="555"/>
        <v>1</v>
      </c>
      <c r="N4473" s="2">
        <f t="shared" si="556"/>
        <v>1</v>
      </c>
      <c r="O4473" s="2">
        <f t="shared" si="557"/>
        <v>1</v>
      </c>
      <c r="P4473" s="2">
        <f t="shared" si="558"/>
        <v>1</v>
      </c>
      <c r="Q4473" s="2">
        <f t="shared" si="559"/>
        <v>1</v>
      </c>
      <c r="R4473" s="2">
        <f t="shared" si="560"/>
        <v>1</v>
      </c>
    </row>
    <row r="4474" spans="1:18" ht="15">
      <c r="A4474">
        <v>826</v>
      </c>
      <c r="B4474" t="s">
        <v>3977</v>
      </c>
      <c r="C4474" s="1">
        <v>1</v>
      </c>
      <c r="D4474">
        <f>SUMIFS(次日!$A:$A,次日!$B:$B,$B4474,次日!$C:$C,汇总!$A4474)</f>
        <v>0</v>
      </c>
      <c r="E4474">
        <f>SUMIFS('2日'!$A:$A,'2日'!$B:$B,$B4474,'2日'!$C:$C,汇总!$A4474)</f>
        <v>0</v>
      </c>
      <c r="F4474">
        <f>SUMIFS('3日'!$A:$A,'3日'!$B:$B,$B4474,'3日'!$C:$C,汇总!$A4474)</f>
        <v>0</v>
      </c>
      <c r="G4474">
        <f>SUMIFS('4日'!$A:$A,'4日'!$B:$B,$B4474,'4日'!$C:$C,汇总!$A4474)</f>
        <v>0</v>
      </c>
      <c r="H4474">
        <f>SUMIFS('5日'!$A:$A,'5日'!$B:$B,$B4474,'5日'!$C:$C,汇总!$A4474)</f>
        <v>0</v>
      </c>
      <c r="I4474">
        <f>SUMIFS('6日'!$A:$A,'6日'!$B:$B,$B4474,'6日'!$C:$C,汇总!$A4474)</f>
        <v>0</v>
      </c>
      <c r="J4474">
        <f>SUMIFS('7日'!$A:$A,'7日'!$B:$B,$B4474,'7日'!$C:$C,汇总!$A4474)</f>
        <v>0</v>
      </c>
      <c r="K4474" s="2" t="str">
        <f t="shared" si="553"/>
        <v>(826M)MBX K200</v>
      </c>
      <c r="L4474" s="2">
        <f t="shared" si="554"/>
        <v>0</v>
      </c>
      <c r="M4474" s="2">
        <f t="shared" si="555"/>
        <v>0</v>
      </c>
      <c r="N4474" s="2">
        <f t="shared" si="556"/>
        <v>0</v>
      </c>
      <c r="O4474" s="2">
        <f t="shared" si="557"/>
        <v>0</v>
      </c>
      <c r="P4474" s="2">
        <f t="shared" si="558"/>
        <v>0</v>
      </c>
      <c r="Q4474" s="2">
        <f t="shared" si="559"/>
        <v>0</v>
      </c>
      <c r="R4474" s="2">
        <f t="shared" si="560"/>
        <v>0</v>
      </c>
    </row>
    <row r="4475" spans="1:18" ht="15">
      <c r="A4475">
        <v>4000</v>
      </c>
      <c r="B4475" t="s">
        <v>1547</v>
      </c>
      <c r="C4475" s="1">
        <v>1</v>
      </c>
      <c r="D4475">
        <f>SUMIFS(次日!$A:$A,次日!$B:$B,$B4475,次日!$C:$C,汇总!$A4475)</f>
        <v>0</v>
      </c>
      <c r="E4475">
        <f>SUMIFS('2日'!$A:$A,'2日'!$B:$B,$B4475,'2日'!$C:$C,汇总!$A4475)</f>
        <v>0</v>
      </c>
      <c r="F4475">
        <f>SUMIFS('3日'!$A:$A,'3日'!$B:$B,$B4475,'3日'!$C:$C,汇总!$A4475)</f>
        <v>0</v>
      </c>
      <c r="G4475">
        <f>SUMIFS('4日'!$A:$A,'4日'!$B:$B,$B4475,'4日'!$C:$C,汇总!$A4475)</f>
        <v>0</v>
      </c>
      <c r="H4475">
        <f>SUMIFS('5日'!$A:$A,'5日'!$B:$B,$B4475,'5日'!$C:$C,汇总!$A4475)</f>
        <v>0</v>
      </c>
      <c r="I4475">
        <f>SUMIFS('6日'!$A:$A,'6日'!$B:$B,$B4475,'6日'!$C:$C,汇总!$A4475)</f>
        <v>0</v>
      </c>
      <c r="J4475">
        <f>SUMIFS('7日'!$A:$A,'7日'!$B:$B,$B4475,'7日'!$C:$C,汇总!$A4475)</f>
        <v>0</v>
      </c>
      <c r="K4475" s="2" t="str">
        <f t="shared" si="553"/>
        <v>(4000M)MEEG 308</v>
      </c>
      <c r="L4475" s="2">
        <f t="shared" si="554"/>
        <v>0</v>
      </c>
      <c r="M4475" s="2">
        <f t="shared" si="555"/>
        <v>0</v>
      </c>
      <c r="N4475" s="2">
        <f t="shared" si="556"/>
        <v>0</v>
      </c>
      <c r="O4475" s="2">
        <f t="shared" si="557"/>
        <v>0</v>
      </c>
      <c r="P4475" s="2">
        <f t="shared" si="558"/>
        <v>0</v>
      </c>
      <c r="Q4475" s="2">
        <f t="shared" si="559"/>
        <v>0</v>
      </c>
      <c r="R4475" s="2">
        <f t="shared" si="560"/>
        <v>0</v>
      </c>
    </row>
    <row r="4476" spans="1:18" ht="15">
      <c r="A4476">
        <v>1912</v>
      </c>
      <c r="B4476" t="s">
        <v>3817</v>
      </c>
      <c r="C4476" s="1">
        <v>1</v>
      </c>
      <c r="D4476">
        <f>SUMIFS(次日!$A:$A,次日!$B:$B,$B4476,次日!$C:$C,汇总!$A4476)</f>
        <v>0</v>
      </c>
      <c r="E4476">
        <f>SUMIFS('2日'!$A:$A,'2日'!$B:$B,$B4476,'2日'!$C:$C,汇总!$A4476)</f>
        <v>0</v>
      </c>
      <c r="F4476">
        <f>SUMIFS('3日'!$A:$A,'3日'!$B:$B,$B4476,'3日'!$C:$C,汇总!$A4476)</f>
        <v>0</v>
      </c>
      <c r="G4476">
        <f>SUMIFS('4日'!$A:$A,'4日'!$B:$B,$B4476,'4日'!$C:$C,汇总!$A4476)</f>
        <v>0</v>
      </c>
      <c r="H4476">
        <f>SUMIFS('5日'!$A:$A,'5日'!$B:$B,$B4476,'5日'!$C:$C,汇总!$A4476)</f>
        <v>0</v>
      </c>
      <c r="I4476">
        <f>SUMIFS('6日'!$A:$A,'6日'!$B:$B,$B4476,'6日'!$C:$C,汇总!$A4476)</f>
        <v>0</v>
      </c>
      <c r="J4476">
        <f>SUMIFS('7日'!$A:$A,'7日'!$B:$B,$B4476,'7日'!$C:$C,汇总!$A4476)</f>
        <v>0</v>
      </c>
      <c r="K4476" s="2" t="str">
        <f t="shared" si="553"/>
        <v>(1912M)MEEG MEEG 306</v>
      </c>
      <c r="L4476" s="2">
        <f t="shared" si="554"/>
        <v>0</v>
      </c>
      <c r="M4476" s="2">
        <f t="shared" si="555"/>
        <v>0</v>
      </c>
      <c r="N4476" s="2">
        <f t="shared" si="556"/>
        <v>0</v>
      </c>
      <c r="O4476" s="2">
        <f t="shared" si="557"/>
        <v>0</v>
      </c>
      <c r="P4476" s="2">
        <f t="shared" si="558"/>
        <v>0</v>
      </c>
      <c r="Q4476" s="2">
        <f t="shared" si="559"/>
        <v>0</v>
      </c>
      <c r="R4476" s="2">
        <f t="shared" si="560"/>
        <v>0</v>
      </c>
    </row>
    <row r="4477" spans="1:18" ht="15">
      <c r="A4477">
        <v>1927</v>
      </c>
      <c r="B4477" t="s">
        <v>3560</v>
      </c>
      <c r="C4477" s="1">
        <v>1</v>
      </c>
      <c r="D4477">
        <f>SUMIFS(次日!$A:$A,次日!$B:$B,$B4477,次日!$C:$C,汇总!$A4477)</f>
        <v>0</v>
      </c>
      <c r="E4477">
        <f>SUMIFS('2日'!$A:$A,'2日'!$B:$B,$B4477,'2日'!$C:$C,汇总!$A4477)</f>
        <v>1</v>
      </c>
      <c r="F4477">
        <f>SUMIFS('3日'!$A:$A,'3日'!$B:$B,$B4477,'3日'!$C:$C,汇总!$A4477)</f>
        <v>0</v>
      </c>
      <c r="G4477">
        <f>SUMIFS('4日'!$A:$A,'4日'!$B:$B,$B4477,'4日'!$C:$C,汇总!$A4477)</f>
        <v>0</v>
      </c>
      <c r="H4477">
        <f>SUMIFS('5日'!$A:$A,'5日'!$B:$B,$B4477,'5日'!$C:$C,汇总!$A4477)</f>
        <v>0</v>
      </c>
      <c r="I4477">
        <f>SUMIFS('6日'!$A:$A,'6日'!$B:$B,$B4477,'6日'!$C:$C,汇总!$A4477)</f>
        <v>0</v>
      </c>
      <c r="J4477">
        <f>SUMIFS('7日'!$A:$A,'7日'!$B:$B,$B4477,'7日'!$C:$C,汇总!$A4477)</f>
        <v>0</v>
      </c>
      <c r="K4477" s="2" t="str">
        <f t="shared" si="553"/>
        <v>(1927M)MEIGU M6</v>
      </c>
      <c r="L4477" s="2">
        <f t="shared" si="554"/>
        <v>0</v>
      </c>
      <c r="M4477" s="2">
        <f t="shared" si="555"/>
        <v>1</v>
      </c>
      <c r="N4477" s="2">
        <f t="shared" si="556"/>
        <v>0</v>
      </c>
      <c r="O4477" s="2">
        <f t="shared" si="557"/>
        <v>0</v>
      </c>
      <c r="P4477" s="2">
        <f t="shared" si="558"/>
        <v>0</v>
      </c>
      <c r="Q4477" s="2">
        <f t="shared" si="559"/>
        <v>0</v>
      </c>
      <c r="R4477" s="2">
        <f t="shared" si="560"/>
        <v>0</v>
      </c>
    </row>
    <row r="4478" spans="1:18" ht="15">
      <c r="A4478">
        <v>2912</v>
      </c>
      <c r="B4478" t="s">
        <v>1440</v>
      </c>
      <c r="C4478" s="1">
        <v>1</v>
      </c>
      <c r="D4478">
        <f>SUMIFS(次日!$A:$A,次日!$B:$B,$B4478,次日!$C:$C,汇总!$A4478)</f>
        <v>1</v>
      </c>
      <c r="E4478">
        <f>SUMIFS('2日'!$A:$A,'2日'!$B:$B,$B4478,'2日'!$C:$C,汇总!$A4478)</f>
        <v>0</v>
      </c>
      <c r="F4478">
        <f>SUMIFS('3日'!$A:$A,'3日'!$B:$B,$B4478,'3日'!$C:$C,汇总!$A4478)</f>
        <v>0</v>
      </c>
      <c r="G4478">
        <f>SUMIFS('4日'!$A:$A,'4日'!$B:$B,$B4478,'4日'!$C:$C,汇总!$A4478)</f>
        <v>0</v>
      </c>
      <c r="H4478">
        <f>SUMIFS('5日'!$A:$A,'5日'!$B:$B,$B4478,'5日'!$C:$C,汇总!$A4478)</f>
        <v>0</v>
      </c>
      <c r="I4478">
        <f>SUMIFS('6日'!$A:$A,'6日'!$B:$B,$B4478,'6日'!$C:$C,汇总!$A4478)</f>
        <v>0</v>
      </c>
      <c r="J4478">
        <f>SUMIFS('7日'!$A:$A,'7日'!$B:$B,$B4478,'7日'!$C:$C,汇总!$A4478)</f>
        <v>0</v>
      </c>
      <c r="K4478" s="2" t="str">
        <f t="shared" si="553"/>
        <v>(2912M)MEIIGOO Lm 6S</v>
      </c>
      <c r="L4478" s="2">
        <f t="shared" si="554"/>
        <v>1</v>
      </c>
      <c r="M4478" s="2">
        <f t="shared" si="555"/>
        <v>0</v>
      </c>
      <c r="N4478" s="2">
        <f t="shared" si="556"/>
        <v>0</v>
      </c>
      <c r="O4478" s="2">
        <f t="shared" si="557"/>
        <v>0</v>
      </c>
      <c r="P4478" s="2">
        <f t="shared" si="558"/>
        <v>0</v>
      </c>
      <c r="Q4478" s="2">
        <f t="shared" si="559"/>
        <v>0</v>
      </c>
      <c r="R4478" s="2">
        <f t="shared" si="560"/>
        <v>0</v>
      </c>
    </row>
    <row r="4479" spans="1:18" ht="15">
      <c r="A4479">
        <v>976</v>
      </c>
      <c r="B4479" t="s">
        <v>3598</v>
      </c>
      <c r="C4479" s="1">
        <v>1</v>
      </c>
      <c r="D4479">
        <f>SUMIFS(次日!$A:$A,次日!$B:$B,$B4479,次日!$C:$C,汇总!$A4479)</f>
        <v>0</v>
      </c>
      <c r="E4479">
        <f>SUMIFS('2日'!$A:$A,'2日'!$B:$B,$B4479,'2日'!$C:$C,汇总!$A4479)</f>
        <v>0</v>
      </c>
      <c r="F4479">
        <f>SUMIFS('3日'!$A:$A,'3日'!$B:$B,$B4479,'3日'!$C:$C,汇总!$A4479)</f>
        <v>0</v>
      </c>
      <c r="G4479">
        <f>SUMIFS('4日'!$A:$A,'4日'!$B:$B,$B4479,'4日'!$C:$C,汇总!$A4479)</f>
        <v>0</v>
      </c>
      <c r="H4479">
        <f>SUMIFS('5日'!$A:$A,'5日'!$B:$B,$B4479,'5日'!$C:$C,汇总!$A4479)</f>
        <v>0</v>
      </c>
      <c r="I4479">
        <f>SUMIFS('6日'!$A:$A,'6日'!$B:$B,$B4479,'6日'!$C:$C,汇总!$A4479)</f>
        <v>0</v>
      </c>
      <c r="J4479">
        <f>SUMIFS('7日'!$A:$A,'7日'!$B:$B,$B4479,'7日'!$C:$C,汇总!$A4479)</f>
        <v>0</v>
      </c>
      <c r="K4479" s="2" t="str">
        <f t="shared" si="553"/>
        <v>(976M)MEIMI MEIMI M7</v>
      </c>
      <c r="L4479" s="2">
        <f t="shared" si="554"/>
        <v>0</v>
      </c>
      <c r="M4479" s="2">
        <f t="shared" si="555"/>
        <v>0</v>
      </c>
      <c r="N4479" s="2">
        <f t="shared" si="556"/>
        <v>0</v>
      </c>
      <c r="O4479" s="2">
        <f t="shared" si="557"/>
        <v>0</v>
      </c>
      <c r="P4479" s="2">
        <f t="shared" si="558"/>
        <v>0</v>
      </c>
      <c r="Q4479" s="2">
        <f t="shared" si="559"/>
        <v>0</v>
      </c>
      <c r="R4479" s="2">
        <f t="shared" si="560"/>
        <v>0</v>
      </c>
    </row>
    <row r="4480" spans="1:18" ht="15">
      <c r="A4480">
        <v>4095</v>
      </c>
      <c r="B4480" t="s">
        <v>1809</v>
      </c>
      <c r="C4480" s="1">
        <v>1</v>
      </c>
      <c r="D4480">
        <f>SUMIFS(次日!$A:$A,次日!$B:$B,$B4480,次日!$C:$C,汇总!$A4480)</f>
        <v>0</v>
      </c>
      <c r="E4480">
        <f>SUMIFS('2日'!$A:$A,'2日'!$B:$B,$B4480,'2日'!$C:$C,汇总!$A4480)</f>
        <v>0</v>
      </c>
      <c r="F4480">
        <f>SUMIFS('3日'!$A:$A,'3日'!$B:$B,$B4480,'3日'!$C:$C,汇总!$A4480)</f>
        <v>0</v>
      </c>
      <c r="G4480">
        <f>SUMIFS('4日'!$A:$A,'4日'!$B:$B,$B4480,'4日'!$C:$C,汇总!$A4480)</f>
        <v>0</v>
      </c>
      <c r="H4480">
        <f>SUMIFS('5日'!$A:$A,'5日'!$B:$B,$B4480,'5日'!$C:$C,汇总!$A4480)</f>
        <v>0</v>
      </c>
      <c r="I4480">
        <f>SUMIFS('6日'!$A:$A,'6日'!$B:$B,$B4480,'6日'!$C:$C,汇总!$A4480)</f>
        <v>0</v>
      </c>
      <c r="J4480">
        <f>SUMIFS('7日'!$A:$A,'7日'!$B:$B,$B4480,'7日'!$C:$C,汇总!$A4480)</f>
        <v>0</v>
      </c>
      <c r="K4480" s="2" t="str">
        <f t="shared" si="553"/>
        <v>(4095M)MENGMI A8</v>
      </c>
      <c r="L4480" s="2">
        <f t="shared" si="554"/>
        <v>0</v>
      </c>
      <c r="M4480" s="2">
        <f t="shared" si="555"/>
        <v>0</v>
      </c>
      <c r="N4480" s="2">
        <f t="shared" si="556"/>
        <v>0</v>
      </c>
      <c r="O4480" s="2">
        <f t="shared" si="557"/>
        <v>0</v>
      </c>
      <c r="P4480" s="2">
        <f t="shared" si="558"/>
        <v>0</v>
      </c>
      <c r="Q4480" s="2">
        <f t="shared" si="559"/>
        <v>0</v>
      </c>
      <c r="R4480" s="2">
        <f t="shared" si="560"/>
        <v>0</v>
      </c>
    </row>
    <row r="4481" spans="1:18" ht="15">
      <c r="A4481">
        <v>3735</v>
      </c>
      <c r="B4481" t="s">
        <v>3866</v>
      </c>
      <c r="C4481" s="1">
        <v>1</v>
      </c>
      <c r="D4481">
        <f>SUMIFS(次日!$A:$A,次日!$B:$B,$B4481,次日!$C:$C,汇总!$A4481)</f>
        <v>0</v>
      </c>
      <c r="E4481">
        <f>SUMIFS('2日'!$A:$A,'2日'!$B:$B,$B4481,'2日'!$C:$C,汇总!$A4481)</f>
        <v>0</v>
      </c>
      <c r="F4481">
        <f>SUMIFS('3日'!$A:$A,'3日'!$B:$B,$B4481,'3日'!$C:$C,汇总!$A4481)</f>
        <v>0</v>
      </c>
      <c r="G4481">
        <f>SUMIFS('4日'!$A:$A,'4日'!$B:$B,$B4481,'4日'!$C:$C,汇总!$A4481)</f>
        <v>0</v>
      </c>
      <c r="H4481">
        <f>SUMIFS('5日'!$A:$A,'5日'!$B:$B,$B4481,'5日'!$C:$C,汇总!$A4481)</f>
        <v>0</v>
      </c>
      <c r="I4481">
        <f>SUMIFS('6日'!$A:$A,'6日'!$B:$B,$B4481,'6日'!$C:$C,汇总!$A4481)</f>
        <v>0</v>
      </c>
      <c r="J4481">
        <f>SUMIFS('7日'!$A:$A,'7日'!$B:$B,$B4481,'7日'!$C:$C,汇总!$A4481)</f>
        <v>0</v>
      </c>
      <c r="K4481" s="2" t="str">
        <f t="shared" si="553"/>
        <v>(3735M)MENMI MATE8</v>
      </c>
      <c r="L4481" s="2">
        <f t="shared" si="554"/>
        <v>0</v>
      </c>
      <c r="M4481" s="2">
        <f t="shared" si="555"/>
        <v>0</v>
      </c>
      <c r="N4481" s="2">
        <f t="shared" si="556"/>
        <v>0</v>
      </c>
      <c r="O4481" s="2">
        <f t="shared" si="557"/>
        <v>0</v>
      </c>
      <c r="P4481" s="2">
        <f t="shared" si="558"/>
        <v>0</v>
      </c>
      <c r="Q4481" s="2">
        <f t="shared" si="559"/>
        <v>0</v>
      </c>
      <c r="R4481" s="2">
        <f t="shared" si="560"/>
        <v>0</v>
      </c>
    </row>
    <row r="4482" spans="1:18" ht="15">
      <c r="A4482">
        <v>863</v>
      </c>
      <c r="B4482" t="s">
        <v>2045</v>
      </c>
      <c r="C4482" s="1">
        <v>1</v>
      </c>
      <c r="D4482">
        <f>SUMIFS(次日!$A:$A,次日!$B:$B,$B4482,次日!$C:$C,汇总!$A4482)</f>
        <v>0</v>
      </c>
      <c r="E4482">
        <f>SUMIFS('2日'!$A:$A,'2日'!$B:$B,$B4482,'2日'!$C:$C,汇总!$A4482)</f>
        <v>0</v>
      </c>
      <c r="F4482">
        <f>SUMIFS('3日'!$A:$A,'3日'!$B:$B,$B4482,'3日'!$C:$C,汇总!$A4482)</f>
        <v>0</v>
      </c>
      <c r="G4482">
        <f>SUMIFS('4日'!$A:$A,'4日'!$B:$B,$B4482,'4日'!$C:$C,汇总!$A4482)</f>
        <v>0</v>
      </c>
      <c r="H4482">
        <f>SUMIFS('5日'!$A:$A,'5日'!$B:$B,$B4482,'5日'!$C:$C,汇总!$A4482)</f>
        <v>0</v>
      </c>
      <c r="I4482">
        <f>SUMIFS('6日'!$A:$A,'6日'!$B:$B,$B4482,'6日'!$C:$C,汇总!$A4482)</f>
        <v>0</v>
      </c>
      <c r="J4482">
        <f>SUMIFS('7日'!$A:$A,'7日'!$B:$B,$B4482,'7日'!$C:$C,汇总!$A4482)</f>
        <v>0</v>
      </c>
      <c r="K4482" s="2" t="str">
        <f t="shared" si="553"/>
        <v>(863M)MID N37</v>
      </c>
      <c r="L4482" s="2">
        <f t="shared" si="554"/>
        <v>0</v>
      </c>
      <c r="M4482" s="2">
        <f t="shared" si="555"/>
        <v>0</v>
      </c>
      <c r="N4482" s="2">
        <f t="shared" si="556"/>
        <v>0</v>
      </c>
      <c r="O4482" s="2">
        <f t="shared" si="557"/>
        <v>0</v>
      </c>
      <c r="P4482" s="2">
        <f t="shared" si="558"/>
        <v>0</v>
      </c>
      <c r="Q4482" s="2">
        <f t="shared" si="559"/>
        <v>0</v>
      </c>
      <c r="R4482" s="2">
        <f t="shared" si="560"/>
        <v>0</v>
      </c>
    </row>
    <row r="4483" spans="1:18" ht="15">
      <c r="A4483">
        <v>1435</v>
      </c>
      <c r="B4483" t="s">
        <v>1570</v>
      </c>
      <c r="C4483" s="1">
        <v>1</v>
      </c>
      <c r="D4483">
        <f>SUMIFS(次日!$A:$A,次日!$B:$B,$B4483,次日!$C:$C,汇总!$A4483)</f>
        <v>0</v>
      </c>
      <c r="E4483">
        <f>SUMIFS('2日'!$A:$A,'2日'!$B:$B,$B4483,'2日'!$C:$C,汇总!$A4483)</f>
        <v>0</v>
      </c>
      <c r="F4483">
        <f>SUMIFS('3日'!$A:$A,'3日'!$B:$B,$B4483,'3日'!$C:$C,汇总!$A4483)</f>
        <v>0</v>
      </c>
      <c r="G4483">
        <f>SUMIFS('4日'!$A:$A,'4日'!$B:$B,$B4483,'4日'!$C:$C,汇总!$A4483)</f>
        <v>0</v>
      </c>
      <c r="H4483">
        <f>SUMIFS('5日'!$A:$A,'5日'!$B:$B,$B4483,'5日'!$C:$C,汇总!$A4483)</f>
        <v>0</v>
      </c>
      <c r="I4483">
        <f>SUMIFS('6日'!$A:$A,'6日'!$B:$B,$B4483,'6日'!$C:$C,汇总!$A4483)</f>
        <v>0</v>
      </c>
      <c r="J4483">
        <f>SUMIFS('7日'!$A:$A,'7日'!$B:$B,$B4483,'7日'!$C:$C,汇总!$A4483)</f>
        <v>0</v>
      </c>
      <c r="K4483" s="2" t="str">
        <f t="shared" ref="K4483:K4546" si="561">"("&amp;A4483&amp;"M"&amp;")"&amp;B4483</f>
        <v>(1435M)MID ONDA A9 Core4</v>
      </c>
      <c r="L4483" s="2">
        <f t="shared" ref="L4483:L4546" si="562">D4483/$C4483</f>
        <v>0</v>
      </c>
      <c r="M4483" s="2">
        <f t="shared" ref="M4483:M4546" si="563">E4483/$C4483</f>
        <v>0</v>
      </c>
      <c r="N4483" s="2">
        <f t="shared" ref="N4483:N4546" si="564">F4483/$C4483</f>
        <v>0</v>
      </c>
      <c r="O4483" s="2">
        <f t="shared" ref="O4483:O4546" si="565">G4483/$C4483</f>
        <v>0</v>
      </c>
      <c r="P4483" s="2">
        <f t="shared" ref="P4483:P4546" si="566">H4483/$C4483</f>
        <v>0</v>
      </c>
      <c r="Q4483" s="2">
        <f t="shared" ref="Q4483:Q4546" si="567">I4483/$C4483</f>
        <v>0</v>
      </c>
      <c r="R4483" s="2">
        <f t="shared" ref="R4483:R4546" si="568">J4483/$C4483</f>
        <v>0</v>
      </c>
    </row>
    <row r="4484" spans="1:18" ht="15">
      <c r="A4484">
        <v>1495</v>
      </c>
      <c r="B4484" t="s">
        <v>2624</v>
      </c>
      <c r="C4484" s="1">
        <v>1</v>
      </c>
      <c r="D4484">
        <f>SUMIFS(次日!$A:$A,次日!$B:$B,$B4484,次日!$C:$C,汇总!$A4484)</f>
        <v>0</v>
      </c>
      <c r="E4484">
        <f>SUMIFS('2日'!$A:$A,'2日'!$B:$B,$B4484,'2日'!$C:$C,汇总!$A4484)</f>
        <v>0</v>
      </c>
      <c r="F4484">
        <f>SUMIFS('3日'!$A:$A,'3日'!$B:$B,$B4484,'3日'!$C:$C,汇总!$A4484)</f>
        <v>0</v>
      </c>
      <c r="G4484">
        <f>SUMIFS('4日'!$A:$A,'4日'!$B:$B,$B4484,'4日'!$C:$C,汇总!$A4484)</f>
        <v>0</v>
      </c>
      <c r="H4484">
        <f>SUMIFS('5日'!$A:$A,'5日'!$B:$B,$B4484,'5日'!$C:$C,汇总!$A4484)</f>
        <v>0</v>
      </c>
      <c r="I4484">
        <f>SUMIFS('6日'!$A:$A,'6日'!$B:$B,$B4484,'6日'!$C:$C,汇总!$A4484)</f>
        <v>0</v>
      </c>
      <c r="J4484">
        <f>SUMIFS('7日'!$A:$A,'7日'!$B:$B,$B4484,'7日'!$C:$C,汇总!$A4484)</f>
        <v>0</v>
      </c>
      <c r="K4484" s="2" t="str">
        <f t="shared" si="561"/>
        <v>(1495M)MID V975m Core4</v>
      </c>
      <c r="L4484" s="2">
        <f t="shared" si="562"/>
        <v>0</v>
      </c>
      <c r="M4484" s="2">
        <f t="shared" si="563"/>
        <v>0</v>
      </c>
      <c r="N4484" s="2">
        <f t="shared" si="564"/>
        <v>0</v>
      </c>
      <c r="O4484" s="2">
        <f t="shared" si="565"/>
        <v>0</v>
      </c>
      <c r="P4484" s="2">
        <f t="shared" si="566"/>
        <v>0</v>
      </c>
      <c r="Q4484" s="2">
        <f t="shared" si="567"/>
        <v>0</v>
      </c>
      <c r="R4484" s="2">
        <f t="shared" si="568"/>
        <v>0</v>
      </c>
    </row>
    <row r="4485" spans="1:18" ht="15">
      <c r="A4485">
        <v>3071</v>
      </c>
      <c r="B4485" t="s">
        <v>867</v>
      </c>
      <c r="C4485" s="1">
        <v>1</v>
      </c>
      <c r="D4485">
        <f>SUMIFS(次日!$A:$A,次日!$B:$B,$B4485,次日!$C:$C,汇总!$A4485)</f>
        <v>0</v>
      </c>
      <c r="E4485">
        <f>SUMIFS('2日'!$A:$A,'2日'!$B:$B,$B4485,'2日'!$C:$C,汇总!$A4485)</f>
        <v>0</v>
      </c>
      <c r="F4485">
        <f>SUMIFS('3日'!$A:$A,'3日'!$B:$B,$B4485,'3日'!$C:$C,汇总!$A4485)</f>
        <v>0</v>
      </c>
      <c r="G4485">
        <f>SUMIFS('4日'!$A:$A,'4日'!$B:$B,$B4485,'4日'!$C:$C,汇总!$A4485)</f>
        <v>0</v>
      </c>
      <c r="H4485">
        <f>SUMIFS('5日'!$A:$A,'5日'!$B:$B,$B4485,'5日'!$C:$C,汇总!$A4485)</f>
        <v>0</v>
      </c>
      <c r="I4485">
        <f>SUMIFS('6日'!$A:$A,'6日'!$B:$B,$B4485,'6日'!$C:$C,汇总!$A4485)</f>
        <v>0</v>
      </c>
      <c r="J4485">
        <f>SUMIFS('7日'!$A:$A,'7日'!$B:$B,$B4485,'7日'!$C:$C,汇总!$A4485)</f>
        <v>0</v>
      </c>
      <c r="K4485" s="2" t="str">
        <f t="shared" si="561"/>
        <v>(3071M)MIGOU G20</v>
      </c>
      <c r="L4485" s="2">
        <f t="shared" si="562"/>
        <v>0</v>
      </c>
      <c r="M4485" s="2">
        <f t="shared" si="563"/>
        <v>0</v>
      </c>
      <c r="N4485" s="2">
        <f t="shared" si="564"/>
        <v>0</v>
      </c>
      <c r="O4485" s="2">
        <f t="shared" si="565"/>
        <v>0</v>
      </c>
      <c r="P4485" s="2">
        <f t="shared" si="566"/>
        <v>0</v>
      </c>
      <c r="Q4485" s="2">
        <f t="shared" si="567"/>
        <v>0</v>
      </c>
      <c r="R4485" s="2">
        <f t="shared" si="568"/>
        <v>0</v>
      </c>
    </row>
    <row r="4486" spans="1:18" ht="15">
      <c r="A4486">
        <v>2927</v>
      </c>
      <c r="B4486" t="s">
        <v>3336</v>
      </c>
      <c r="C4486" s="1">
        <v>1</v>
      </c>
      <c r="D4486">
        <f>SUMIFS(次日!$A:$A,次日!$B:$B,$B4486,次日!$C:$C,汇总!$A4486)</f>
        <v>0</v>
      </c>
      <c r="E4486">
        <f>SUMIFS('2日'!$A:$A,'2日'!$B:$B,$B4486,'2日'!$C:$C,汇总!$A4486)</f>
        <v>0</v>
      </c>
      <c r="F4486">
        <f>SUMIFS('3日'!$A:$A,'3日'!$B:$B,$B4486,'3日'!$C:$C,汇总!$A4486)</f>
        <v>0</v>
      </c>
      <c r="G4486">
        <f>SUMIFS('4日'!$A:$A,'4日'!$B:$B,$B4486,'4日'!$C:$C,汇总!$A4486)</f>
        <v>0</v>
      </c>
      <c r="H4486">
        <f>SUMIFS('5日'!$A:$A,'5日'!$B:$B,$B4486,'5日'!$C:$C,汇总!$A4486)</f>
        <v>0</v>
      </c>
      <c r="I4486">
        <f>SUMIFS('6日'!$A:$A,'6日'!$B:$B,$B4486,'6日'!$C:$C,汇总!$A4486)</f>
        <v>0</v>
      </c>
      <c r="J4486">
        <f>SUMIFS('7日'!$A:$A,'7日'!$B:$B,$B4486,'7日'!$C:$C,汇总!$A4486)</f>
        <v>0</v>
      </c>
      <c r="K4486" s="2" t="str">
        <f t="shared" si="561"/>
        <v>(2927M)MIGOU K2</v>
      </c>
      <c r="L4486" s="2">
        <f t="shared" si="562"/>
        <v>0</v>
      </c>
      <c r="M4486" s="2">
        <f t="shared" si="563"/>
        <v>0</v>
      </c>
      <c r="N4486" s="2">
        <f t="shared" si="564"/>
        <v>0</v>
      </c>
      <c r="O4486" s="2">
        <f t="shared" si="565"/>
        <v>0</v>
      </c>
      <c r="P4486" s="2">
        <f t="shared" si="566"/>
        <v>0</v>
      </c>
      <c r="Q4486" s="2">
        <f t="shared" si="567"/>
        <v>0</v>
      </c>
      <c r="R4486" s="2">
        <f t="shared" si="568"/>
        <v>0</v>
      </c>
    </row>
    <row r="4487" spans="1:18" ht="15">
      <c r="A4487">
        <v>2047</v>
      </c>
      <c r="B4487" t="s">
        <v>1826</v>
      </c>
      <c r="C4487" s="1">
        <v>1</v>
      </c>
      <c r="D4487">
        <f>SUMIFS(次日!$A:$A,次日!$B:$B,$B4487,次日!$C:$C,汇总!$A4487)</f>
        <v>0</v>
      </c>
      <c r="E4487">
        <f>SUMIFS('2日'!$A:$A,'2日'!$B:$B,$B4487,'2日'!$C:$C,汇总!$A4487)</f>
        <v>0</v>
      </c>
      <c r="F4487">
        <f>SUMIFS('3日'!$A:$A,'3日'!$B:$B,$B4487,'3日'!$C:$C,汇总!$A4487)</f>
        <v>0</v>
      </c>
      <c r="G4487">
        <f>SUMIFS('4日'!$A:$A,'4日'!$B:$B,$B4487,'4日'!$C:$C,汇总!$A4487)</f>
        <v>0</v>
      </c>
      <c r="H4487">
        <f>SUMIFS('5日'!$A:$A,'5日'!$B:$B,$B4487,'5日'!$C:$C,汇总!$A4487)</f>
        <v>0</v>
      </c>
      <c r="I4487">
        <f>SUMIFS('6日'!$A:$A,'6日'!$B:$B,$B4487,'6日'!$C:$C,汇总!$A4487)</f>
        <v>0</v>
      </c>
      <c r="J4487">
        <f>SUMIFS('7日'!$A:$A,'7日'!$B:$B,$B4487,'7日'!$C:$C,汇总!$A4487)</f>
        <v>0</v>
      </c>
      <c r="K4487" s="2" t="str">
        <f t="shared" si="561"/>
        <v>(2047M)MIL MIL-S6</v>
      </c>
      <c r="L4487" s="2">
        <f t="shared" si="562"/>
        <v>0</v>
      </c>
      <c r="M4487" s="2">
        <f t="shared" si="563"/>
        <v>0</v>
      </c>
      <c r="N4487" s="2">
        <f t="shared" si="564"/>
        <v>0</v>
      </c>
      <c r="O4487" s="2">
        <f t="shared" si="565"/>
        <v>0</v>
      </c>
      <c r="P4487" s="2">
        <f t="shared" si="566"/>
        <v>0</v>
      </c>
      <c r="Q4487" s="2">
        <f t="shared" si="567"/>
        <v>0</v>
      </c>
      <c r="R4487" s="2">
        <f t="shared" si="568"/>
        <v>0</v>
      </c>
    </row>
    <row r="4488" spans="1:18" ht="15">
      <c r="A4488">
        <v>2047</v>
      </c>
      <c r="B4488" t="s">
        <v>2364</v>
      </c>
      <c r="C4488" s="1">
        <v>1</v>
      </c>
      <c r="D4488">
        <f>SUMIFS(次日!$A:$A,次日!$B:$B,$B4488,次日!$C:$C,汇总!$A4488)</f>
        <v>1</v>
      </c>
      <c r="E4488">
        <f>SUMIFS('2日'!$A:$A,'2日'!$B:$B,$B4488,'2日'!$C:$C,汇总!$A4488)</f>
        <v>1</v>
      </c>
      <c r="F4488">
        <f>SUMIFS('3日'!$A:$A,'3日'!$B:$B,$B4488,'3日'!$C:$C,汇总!$A4488)</f>
        <v>0</v>
      </c>
      <c r="G4488">
        <f>SUMIFS('4日'!$A:$A,'4日'!$B:$B,$B4488,'4日'!$C:$C,汇总!$A4488)</f>
        <v>0</v>
      </c>
      <c r="H4488">
        <f>SUMIFS('5日'!$A:$A,'5日'!$B:$B,$B4488,'5日'!$C:$C,汇总!$A4488)</f>
        <v>0</v>
      </c>
      <c r="I4488">
        <f>SUMIFS('6日'!$A:$A,'6日'!$B:$B,$B4488,'6日'!$C:$C,汇总!$A4488)</f>
        <v>0</v>
      </c>
      <c r="J4488">
        <f>SUMIFS('7日'!$A:$A,'7日'!$B:$B,$B4488,'7日'!$C:$C,汇总!$A4488)</f>
        <v>0</v>
      </c>
      <c r="K4488" s="2" t="str">
        <f t="shared" si="561"/>
        <v>(2047M)MILAN M3</v>
      </c>
      <c r="L4488" s="2">
        <f t="shared" si="562"/>
        <v>1</v>
      </c>
      <c r="M4488" s="2">
        <f t="shared" si="563"/>
        <v>1</v>
      </c>
      <c r="N4488" s="2">
        <f t="shared" si="564"/>
        <v>0</v>
      </c>
      <c r="O4488" s="2">
        <f t="shared" si="565"/>
        <v>0</v>
      </c>
      <c r="P4488" s="2">
        <f t="shared" si="566"/>
        <v>0</v>
      </c>
      <c r="Q4488" s="2">
        <f t="shared" si="567"/>
        <v>0</v>
      </c>
      <c r="R4488" s="2">
        <f t="shared" si="568"/>
        <v>0</v>
      </c>
    </row>
    <row r="4489" spans="1:18" ht="15">
      <c r="A4489">
        <v>1943</v>
      </c>
      <c r="B4489" t="s">
        <v>3680</v>
      </c>
      <c r="C4489" s="1">
        <v>1</v>
      </c>
      <c r="D4489">
        <f>SUMIFS(次日!$A:$A,次日!$B:$B,$B4489,次日!$C:$C,汇总!$A4489)</f>
        <v>1</v>
      </c>
      <c r="E4489">
        <f>SUMIFS('2日'!$A:$A,'2日'!$B:$B,$B4489,'2日'!$C:$C,汇总!$A4489)</f>
        <v>0</v>
      </c>
      <c r="F4489">
        <f>SUMIFS('3日'!$A:$A,'3日'!$B:$B,$B4489,'3日'!$C:$C,汇总!$A4489)</f>
        <v>1</v>
      </c>
      <c r="G4489">
        <f>SUMIFS('4日'!$A:$A,'4日'!$B:$B,$B4489,'4日'!$C:$C,汇总!$A4489)</f>
        <v>1</v>
      </c>
      <c r="H4489">
        <f>SUMIFS('5日'!$A:$A,'5日'!$B:$B,$B4489,'5日'!$C:$C,汇总!$A4489)</f>
        <v>1</v>
      </c>
      <c r="I4489">
        <f>SUMIFS('6日'!$A:$A,'6日'!$B:$B,$B4489,'6日'!$C:$C,汇总!$A4489)</f>
        <v>0</v>
      </c>
      <c r="J4489">
        <f>SUMIFS('7日'!$A:$A,'7日'!$B:$B,$B4489,'7日'!$C:$C,汇总!$A4489)</f>
        <v>1</v>
      </c>
      <c r="K4489" s="2" t="str">
        <f t="shared" si="561"/>
        <v>(1943M)MILaI M8 Max</v>
      </c>
      <c r="L4489" s="2">
        <f t="shared" si="562"/>
        <v>1</v>
      </c>
      <c r="M4489" s="2">
        <f t="shared" si="563"/>
        <v>0</v>
      </c>
      <c r="N4489" s="2">
        <f t="shared" si="564"/>
        <v>1</v>
      </c>
      <c r="O4489" s="2">
        <f t="shared" si="565"/>
        <v>1</v>
      </c>
      <c r="P4489" s="2">
        <f t="shared" si="566"/>
        <v>1</v>
      </c>
      <c r="Q4489" s="2">
        <f t="shared" si="567"/>
        <v>0</v>
      </c>
      <c r="R4489" s="2">
        <f t="shared" si="568"/>
        <v>1</v>
      </c>
    </row>
    <row r="4490" spans="1:18" ht="15">
      <c r="A4490">
        <v>944</v>
      </c>
      <c r="B4490" t="s">
        <v>2625</v>
      </c>
      <c r="C4490" s="1">
        <v>1</v>
      </c>
      <c r="D4490">
        <f>SUMIFS(次日!$A:$A,次日!$B:$B,$B4490,次日!$C:$C,汇总!$A4490)</f>
        <v>0</v>
      </c>
      <c r="E4490">
        <f>SUMIFS('2日'!$A:$A,'2日'!$B:$B,$B4490,'2日'!$C:$C,汇总!$A4490)</f>
        <v>0</v>
      </c>
      <c r="F4490">
        <f>SUMIFS('3日'!$A:$A,'3日'!$B:$B,$B4490,'3日'!$C:$C,汇总!$A4490)</f>
        <v>0</v>
      </c>
      <c r="G4490">
        <f>SUMIFS('4日'!$A:$A,'4日'!$B:$B,$B4490,'4日'!$C:$C,汇总!$A4490)</f>
        <v>0</v>
      </c>
      <c r="H4490">
        <f>SUMIFS('5日'!$A:$A,'5日'!$B:$B,$B4490,'5日'!$C:$C,汇总!$A4490)</f>
        <v>0</v>
      </c>
      <c r="I4490">
        <f>SUMIFS('6日'!$A:$A,'6日'!$B:$B,$B4490,'6日'!$C:$C,汇总!$A4490)</f>
        <v>0</v>
      </c>
      <c r="J4490">
        <f>SUMIFS('7日'!$A:$A,'7日'!$B:$B,$B4490,'7日'!$C:$C,汇总!$A4490)</f>
        <v>0</v>
      </c>
      <c r="K4490" s="2" t="str">
        <f t="shared" si="561"/>
        <v>(944M)MINMI Z18</v>
      </c>
      <c r="L4490" s="2">
        <f t="shared" si="562"/>
        <v>0</v>
      </c>
      <c r="M4490" s="2">
        <f t="shared" si="563"/>
        <v>0</v>
      </c>
      <c r="N4490" s="2">
        <f t="shared" si="564"/>
        <v>0</v>
      </c>
      <c r="O4490" s="2">
        <f t="shared" si="565"/>
        <v>0</v>
      </c>
      <c r="P4490" s="2">
        <f t="shared" si="566"/>
        <v>0</v>
      </c>
      <c r="Q4490" s="2">
        <f t="shared" si="567"/>
        <v>0</v>
      </c>
      <c r="R4490" s="2">
        <f t="shared" si="568"/>
        <v>0</v>
      </c>
    </row>
    <row r="4491" spans="1:18" ht="15">
      <c r="A4491">
        <v>1023</v>
      </c>
      <c r="B4491" t="s">
        <v>3333</v>
      </c>
      <c r="C4491" s="1">
        <v>1</v>
      </c>
      <c r="D4491">
        <f>SUMIFS(次日!$A:$A,次日!$B:$B,$B4491,次日!$C:$C,汇总!$A4491)</f>
        <v>0</v>
      </c>
      <c r="E4491">
        <f>SUMIFS('2日'!$A:$A,'2日'!$B:$B,$B4491,'2日'!$C:$C,汇总!$A4491)</f>
        <v>0</v>
      </c>
      <c r="F4491">
        <f>SUMIFS('3日'!$A:$A,'3日'!$B:$B,$B4491,'3日'!$C:$C,汇总!$A4491)</f>
        <v>0</v>
      </c>
      <c r="G4491">
        <f>SUMIFS('4日'!$A:$A,'4日'!$B:$B,$B4491,'4日'!$C:$C,汇总!$A4491)</f>
        <v>0</v>
      </c>
      <c r="H4491">
        <f>SUMIFS('5日'!$A:$A,'5日'!$B:$B,$B4491,'5日'!$C:$C,汇总!$A4491)</f>
        <v>0</v>
      </c>
      <c r="I4491">
        <f>SUMIFS('6日'!$A:$A,'6日'!$B:$B,$B4491,'6日'!$C:$C,汇总!$A4491)</f>
        <v>0</v>
      </c>
      <c r="J4491">
        <f>SUMIFS('7日'!$A:$A,'7日'!$B:$B,$B4491,'7日'!$C:$C,汇总!$A4491)</f>
        <v>0</v>
      </c>
      <c r="K4491" s="2" t="str">
        <f t="shared" si="561"/>
        <v>(1023M)MIPAI E72-M5</v>
      </c>
      <c r="L4491" s="2">
        <f t="shared" si="562"/>
        <v>0</v>
      </c>
      <c r="M4491" s="2">
        <f t="shared" si="563"/>
        <v>0</v>
      </c>
      <c r="N4491" s="2">
        <f t="shared" si="564"/>
        <v>0</v>
      </c>
      <c r="O4491" s="2">
        <f t="shared" si="565"/>
        <v>0</v>
      </c>
      <c r="P4491" s="2">
        <f t="shared" si="566"/>
        <v>0</v>
      </c>
      <c r="Q4491" s="2">
        <f t="shared" si="567"/>
        <v>0</v>
      </c>
      <c r="R4491" s="2">
        <f t="shared" si="568"/>
        <v>0</v>
      </c>
    </row>
    <row r="4492" spans="1:18" ht="15">
      <c r="A4492">
        <v>2022</v>
      </c>
      <c r="B4492" t="s">
        <v>1552</v>
      </c>
      <c r="C4492" s="1">
        <v>1</v>
      </c>
      <c r="D4492">
        <f>SUMIFS(次日!$A:$A,次日!$B:$B,$B4492,次日!$C:$C,汇总!$A4492)</f>
        <v>0</v>
      </c>
      <c r="E4492">
        <f>SUMIFS('2日'!$A:$A,'2日'!$B:$B,$B4492,'2日'!$C:$C,汇总!$A4492)</f>
        <v>0</v>
      </c>
      <c r="F4492">
        <f>SUMIFS('3日'!$A:$A,'3日'!$B:$B,$B4492,'3日'!$C:$C,汇总!$A4492)</f>
        <v>0</v>
      </c>
      <c r="G4492">
        <f>SUMIFS('4日'!$A:$A,'4日'!$B:$B,$B4492,'4日'!$C:$C,汇总!$A4492)</f>
        <v>0</v>
      </c>
      <c r="H4492">
        <f>SUMIFS('5日'!$A:$A,'5日'!$B:$B,$B4492,'5日'!$C:$C,汇总!$A4492)</f>
        <v>0</v>
      </c>
      <c r="I4492">
        <f>SUMIFS('6日'!$A:$A,'6日'!$B:$B,$B4492,'6日'!$C:$C,汇总!$A4492)</f>
        <v>0</v>
      </c>
      <c r="J4492">
        <f>SUMIFS('7日'!$A:$A,'7日'!$B:$B,$B4492,'7日'!$C:$C,汇总!$A4492)</f>
        <v>0</v>
      </c>
      <c r="K4492" s="2" t="str">
        <f t="shared" si="561"/>
        <v>(2022M)MIT Droid4X-MAC</v>
      </c>
      <c r="L4492" s="2">
        <f t="shared" si="562"/>
        <v>0</v>
      </c>
      <c r="M4492" s="2">
        <f t="shared" si="563"/>
        <v>0</v>
      </c>
      <c r="N4492" s="2">
        <f t="shared" si="564"/>
        <v>0</v>
      </c>
      <c r="O4492" s="2">
        <f t="shared" si="565"/>
        <v>0</v>
      </c>
      <c r="P4492" s="2">
        <f t="shared" si="566"/>
        <v>0</v>
      </c>
      <c r="Q4492" s="2">
        <f t="shared" si="567"/>
        <v>0</v>
      </c>
      <c r="R4492" s="2">
        <f t="shared" si="568"/>
        <v>0</v>
      </c>
    </row>
    <row r="4493" spans="1:18" ht="15">
      <c r="B4493" t="s">
        <v>751</v>
      </c>
      <c r="C4493" s="1">
        <v>1</v>
      </c>
      <c r="D4493">
        <f>SUMIFS(次日!$A:$A,次日!$B:$B,$B4493,次日!$C:$C,汇总!$A4493)</f>
        <v>0</v>
      </c>
      <c r="E4493">
        <f>SUMIFS('2日'!$A:$A,'2日'!$B:$B,$B4493,'2日'!$C:$C,汇总!$A4493)</f>
        <v>0</v>
      </c>
      <c r="F4493">
        <f>SUMIFS('3日'!$A:$A,'3日'!$B:$B,$B4493,'3日'!$C:$C,汇总!$A4493)</f>
        <v>0</v>
      </c>
      <c r="G4493">
        <f>SUMIFS('4日'!$A:$A,'4日'!$B:$B,$B4493,'4日'!$C:$C,汇总!$A4493)</f>
        <v>0</v>
      </c>
      <c r="H4493">
        <f>SUMIFS('5日'!$A:$A,'5日'!$B:$B,$B4493,'5日'!$C:$C,汇总!$A4493)</f>
        <v>0</v>
      </c>
      <c r="I4493">
        <f>SUMIFS('6日'!$A:$A,'6日'!$B:$B,$B4493,'6日'!$C:$C,汇总!$A4493)</f>
        <v>0</v>
      </c>
      <c r="J4493">
        <f>SUMIFS('7日'!$A:$A,'7日'!$B:$B,$B4493,'7日'!$C:$C,汇总!$A4493)</f>
        <v>0</v>
      </c>
      <c r="K4493" s="2" t="str">
        <f t="shared" si="561"/>
        <v>(M)MIT Droid4X-WIN</v>
      </c>
      <c r="L4493" s="2">
        <f t="shared" si="562"/>
        <v>0</v>
      </c>
      <c r="M4493" s="2">
        <f t="shared" si="563"/>
        <v>0</v>
      </c>
      <c r="N4493" s="2">
        <f t="shared" si="564"/>
        <v>0</v>
      </c>
      <c r="O4493" s="2">
        <f t="shared" si="565"/>
        <v>0</v>
      </c>
      <c r="P4493" s="2">
        <f t="shared" si="566"/>
        <v>0</v>
      </c>
      <c r="Q4493" s="2">
        <f t="shared" si="567"/>
        <v>0</v>
      </c>
      <c r="R4493" s="2">
        <f t="shared" si="568"/>
        <v>0</v>
      </c>
    </row>
    <row r="4494" spans="1:18" ht="15">
      <c r="A4494">
        <v>2047</v>
      </c>
      <c r="B4494" t="s">
        <v>1993</v>
      </c>
      <c r="C4494" s="1">
        <v>1</v>
      </c>
      <c r="D4494">
        <f>SUMIFS(次日!$A:$A,次日!$B:$B,$B4494,次日!$C:$C,汇总!$A4494)</f>
        <v>0</v>
      </c>
      <c r="E4494">
        <f>SUMIFS('2日'!$A:$A,'2日'!$B:$B,$B4494,'2日'!$C:$C,汇总!$A4494)</f>
        <v>0</v>
      </c>
      <c r="F4494">
        <f>SUMIFS('3日'!$A:$A,'3日'!$B:$B,$B4494,'3日'!$C:$C,汇总!$A4494)</f>
        <v>0</v>
      </c>
      <c r="G4494">
        <f>SUMIFS('4日'!$A:$A,'4日'!$B:$B,$B4494,'4日'!$C:$C,汇总!$A4494)</f>
        <v>0</v>
      </c>
      <c r="H4494">
        <f>SUMIFS('5日'!$A:$A,'5日'!$B:$B,$B4494,'5日'!$C:$C,汇总!$A4494)</f>
        <v>0</v>
      </c>
      <c r="I4494">
        <f>SUMIFS('6日'!$A:$A,'6日'!$B:$B,$B4494,'6日'!$C:$C,汇总!$A4494)</f>
        <v>0</v>
      </c>
      <c r="J4494">
        <f>SUMIFS('7日'!$A:$A,'7日'!$B:$B,$B4494,'7日'!$C:$C,汇总!$A4494)</f>
        <v>0</v>
      </c>
      <c r="K4494" s="2" t="str">
        <f t="shared" si="561"/>
        <v>(2047M)MIU C10</v>
      </c>
      <c r="L4494" s="2">
        <f t="shared" si="562"/>
        <v>0</v>
      </c>
      <c r="M4494" s="2">
        <f t="shared" si="563"/>
        <v>0</v>
      </c>
      <c r="N4494" s="2">
        <f t="shared" si="564"/>
        <v>0</v>
      </c>
      <c r="O4494" s="2">
        <f t="shared" si="565"/>
        <v>0</v>
      </c>
      <c r="P4494" s="2">
        <f t="shared" si="566"/>
        <v>0</v>
      </c>
      <c r="Q4494" s="2">
        <f t="shared" si="567"/>
        <v>0</v>
      </c>
      <c r="R4494" s="2">
        <f t="shared" si="568"/>
        <v>0</v>
      </c>
    </row>
    <row r="4495" spans="1:18" ht="15">
      <c r="A4495">
        <v>2047</v>
      </c>
      <c r="B4495" t="s">
        <v>1364</v>
      </c>
      <c r="C4495" s="1">
        <v>1</v>
      </c>
      <c r="D4495">
        <f>SUMIFS(次日!$A:$A,次日!$B:$B,$B4495,次日!$C:$C,汇总!$A4495)</f>
        <v>1</v>
      </c>
      <c r="E4495">
        <f>SUMIFS('2日'!$A:$A,'2日'!$B:$B,$B4495,'2日'!$C:$C,汇总!$A4495)</f>
        <v>0</v>
      </c>
      <c r="F4495">
        <f>SUMIFS('3日'!$A:$A,'3日'!$B:$B,$B4495,'3日'!$C:$C,汇总!$A4495)</f>
        <v>0</v>
      </c>
      <c r="G4495">
        <f>SUMIFS('4日'!$A:$A,'4日'!$B:$B,$B4495,'4日'!$C:$C,汇总!$A4495)</f>
        <v>0</v>
      </c>
      <c r="H4495">
        <f>SUMIFS('5日'!$A:$A,'5日'!$B:$B,$B4495,'5日'!$C:$C,汇总!$A4495)</f>
        <v>0</v>
      </c>
      <c r="I4495">
        <f>SUMIFS('6日'!$A:$A,'6日'!$B:$B,$B4495,'6日'!$C:$C,汇总!$A4495)</f>
        <v>0</v>
      </c>
      <c r="J4495">
        <f>SUMIFS('7日'!$A:$A,'7日'!$B:$B,$B4495,'7日'!$C:$C,汇总!$A4495)</f>
        <v>0</v>
      </c>
      <c r="K4495" s="2" t="str">
        <f t="shared" si="561"/>
        <v>(2047M)MIU H1</v>
      </c>
      <c r="L4495" s="2">
        <f t="shared" si="562"/>
        <v>1</v>
      </c>
      <c r="M4495" s="2">
        <f t="shared" si="563"/>
        <v>0</v>
      </c>
      <c r="N4495" s="2">
        <f t="shared" si="564"/>
        <v>0</v>
      </c>
      <c r="O4495" s="2">
        <f t="shared" si="565"/>
        <v>0</v>
      </c>
      <c r="P4495" s="2">
        <f t="shared" si="566"/>
        <v>0</v>
      </c>
      <c r="Q4495" s="2">
        <f t="shared" si="567"/>
        <v>0</v>
      </c>
      <c r="R4495" s="2">
        <f t="shared" si="568"/>
        <v>0</v>
      </c>
    </row>
    <row r="4496" spans="1:18" ht="15">
      <c r="A4496">
        <v>2047</v>
      </c>
      <c r="B4496" t="s">
        <v>2809</v>
      </c>
      <c r="C4496" s="1">
        <v>1</v>
      </c>
      <c r="D4496">
        <f>SUMIFS(次日!$A:$A,次日!$B:$B,$B4496,次日!$C:$C,汇总!$A4496)</f>
        <v>0</v>
      </c>
      <c r="E4496">
        <f>SUMIFS('2日'!$A:$A,'2日'!$B:$B,$B4496,'2日'!$C:$C,汇总!$A4496)</f>
        <v>0</v>
      </c>
      <c r="F4496">
        <f>SUMIFS('3日'!$A:$A,'3日'!$B:$B,$B4496,'3日'!$C:$C,汇总!$A4496)</f>
        <v>0</v>
      </c>
      <c r="G4496">
        <f>SUMIFS('4日'!$A:$A,'4日'!$B:$B,$B4496,'4日'!$C:$C,汇总!$A4496)</f>
        <v>0</v>
      </c>
      <c r="H4496">
        <f>SUMIFS('5日'!$A:$A,'5日'!$B:$B,$B4496,'5日'!$C:$C,汇总!$A4496)</f>
        <v>0</v>
      </c>
      <c r="I4496">
        <f>SUMIFS('6日'!$A:$A,'6日'!$B:$B,$B4496,'6日'!$C:$C,汇总!$A4496)</f>
        <v>0</v>
      </c>
      <c r="J4496">
        <f>SUMIFS('7日'!$A:$A,'7日'!$B:$B,$B4496,'7日'!$C:$C,汇总!$A4496)</f>
        <v>0</v>
      </c>
      <c r="K4496" s="2" t="str">
        <f t="shared" si="561"/>
        <v>(2047M)MIU H3</v>
      </c>
      <c r="L4496" s="2">
        <f t="shared" si="562"/>
        <v>0</v>
      </c>
      <c r="M4496" s="2">
        <f t="shared" si="563"/>
        <v>0</v>
      </c>
      <c r="N4496" s="2">
        <f t="shared" si="564"/>
        <v>0</v>
      </c>
      <c r="O4496" s="2">
        <f t="shared" si="565"/>
        <v>0</v>
      </c>
      <c r="P4496" s="2">
        <f t="shared" si="566"/>
        <v>0</v>
      </c>
      <c r="Q4496" s="2">
        <f t="shared" si="567"/>
        <v>0</v>
      </c>
      <c r="R4496" s="2">
        <f t="shared" si="568"/>
        <v>0</v>
      </c>
    </row>
    <row r="4497" spans="1:18" ht="15">
      <c r="A4497">
        <v>2047</v>
      </c>
      <c r="B4497" t="s">
        <v>3558</v>
      </c>
      <c r="C4497" s="1">
        <v>1</v>
      </c>
      <c r="D4497">
        <f>SUMIFS(次日!$A:$A,次日!$B:$B,$B4497,次日!$C:$C,汇总!$A4497)</f>
        <v>0</v>
      </c>
      <c r="E4497">
        <f>SUMIFS('2日'!$A:$A,'2日'!$B:$B,$B4497,'2日'!$C:$C,汇总!$A4497)</f>
        <v>0</v>
      </c>
      <c r="F4497">
        <f>SUMIFS('3日'!$A:$A,'3日'!$B:$B,$B4497,'3日'!$C:$C,汇总!$A4497)</f>
        <v>0</v>
      </c>
      <c r="G4497">
        <f>SUMIFS('4日'!$A:$A,'4日'!$B:$B,$B4497,'4日'!$C:$C,汇总!$A4497)</f>
        <v>0</v>
      </c>
      <c r="H4497">
        <f>SUMIFS('5日'!$A:$A,'5日'!$B:$B,$B4497,'5日'!$C:$C,汇总!$A4497)</f>
        <v>0</v>
      </c>
      <c r="I4497">
        <f>SUMIFS('6日'!$A:$A,'6日'!$B:$B,$B4497,'6日'!$C:$C,汇总!$A4497)</f>
        <v>0</v>
      </c>
      <c r="J4497">
        <f>SUMIFS('7日'!$A:$A,'7日'!$B:$B,$B4497,'7日'!$C:$C,汇总!$A4497)</f>
        <v>0</v>
      </c>
      <c r="K4497" s="2" t="str">
        <f t="shared" si="561"/>
        <v>(2047M)MIU MIU-C6</v>
      </c>
      <c r="L4497" s="2">
        <f t="shared" si="562"/>
        <v>0</v>
      </c>
      <c r="M4497" s="2">
        <f t="shared" si="563"/>
        <v>0</v>
      </c>
      <c r="N4497" s="2">
        <f t="shared" si="564"/>
        <v>0</v>
      </c>
      <c r="O4497" s="2">
        <f t="shared" si="565"/>
        <v>0</v>
      </c>
      <c r="P4497" s="2">
        <f t="shared" si="566"/>
        <v>0</v>
      </c>
      <c r="Q4497" s="2">
        <f t="shared" si="567"/>
        <v>0</v>
      </c>
      <c r="R4497" s="2">
        <f t="shared" si="568"/>
        <v>0</v>
      </c>
    </row>
    <row r="4498" spans="1:18" ht="15">
      <c r="A4498">
        <v>930</v>
      </c>
      <c r="B4498" t="s">
        <v>1632</v>
      </c>
      <c r="C4498" s="1">
        <v>1</v>
      </c>
      <c r="D4498">
        <f>SUMIFS(次日!$A:$A,次日!$B:$B,$B4498,次日!$C:$C,汇总!$A4498)</f>
        <v>0</v>
      </c>
      <c r="E4498">
        <f>SUMIFS('2日'!$A:$A,'2日'!$B:$B,$B4498,'2日'!$C:$C,汇总!$A4498)</f>
        <v>0</v>
      </c>
      <c r="F4498">
        <f>SUMIFS('3日'!$A:$A,'3日'!$B:$B,$B4498,'3日'!$C:$C,汇总!$A4498)</f>
        <v>0</v>
      </c>
      <c r="G4498">
        <f>SUMIFS('4日'!$A:$A,'4日'!$B:$B,$B4498,'4日'!$C:$C,汇总!$A4498)</f>
        <v>0</v>
      </c>
      <c r="H4498">
        <f>SUMIFS('5日'!$A:$A,'5日'!$B:$B,$B4498,'5日'!$C:$C,汇总!$A4498)</f>
        <v>0</v>
      </c>
      <c r="I4498">
        <f>SUMIFS('6日'!$A:$A,'6日'!$B:$B,$B4498,'6日'!$C:$C,汇总!$A4498)</f>
        <v>0</v>
      </c>
      <c r="J4498">
        <f>SUMIFS('7日'!$A:$A,'7日'!$B:$B,$B4498,'7日'!$C:$C,汇总!$A4498)</f>
        <v>0</v>
      </c>
      <c r="K4498" s="2" t="str">
        <f t="shared" si="561"/>
        <v>(930M)MKTEL M8</v>
      </c>
      <c r="L4498" s="2">
        <f t="shared" si="562"/>
        <v>0</v>
      </c>
      <c r="M4498" s="2">
        <f t="shared" si="563"/>
        <v>0</v>
      </c>
      <c r="N4498" s="2">
        <f t="shared" si="564"/>
        <v>0</v>
      </c>
      <c r="O4498" s="2">
        <f t="shared" si="565"/>
        <v>0</v>
      </c>
      <c r="P4498" s="2">
        <f t="shared" si="566"/>
        <v>0</v>
      </c>
      <c r="Q4498" s="2">
        <f t="shared" si="567"/>
        <v>0</v>
      </c>
      <c r="R4498" s="2">
        <f t="shared" si="568"/>
        <v>0</v>
      </c>
    </row>
    <row r="4499" spans="1:18" ht="15">
      <c r="A4499">
        <v>1912</v>
      </c>
      <c r="B4499" t="s">
        <v>3219</v>
      </c>
      <c r="C4499" s="1">
        <v>1</v>
      </c>
      <c r="D4499">
        <f>SUMIFS(次日!$A:$A,次日!$B:$B,$B4499,次日!$C:$C,汇总!$A4499)</f>
        <v>0</v>
      </c>
      <c r="E4499">
        <f>SUMIFS('2日'!$A:$A,'2日'!$B:$B,$B4499,'2日'!$C:$C,汇总!$A4499)</f>
        <v>0</v>
      </c>
      <c r="F4499">
        <f>SUMIFS('3日'!$A:$A,'3日'!$B:$B,$B4499,'3日'!$C:$C,汇总!$A4499)</f>
        <v>0</v>
      </c>
      <c r="G4499">
        <f>SUMIFS('4日'!$A:$A,'4日'!$B:$B,$B4499,'4日'!$C:$C,汇总!$A4499)</f>
        <v>0</v>
      </c>
      <c r="H4499">
        <f>SUMIFS('5日'!$A:$A,'5日'!$B:$B,$B4499,'5日'!$C:$C,汇总!$A4499)</f>
        <v>0</v>
      </c>
      <c r="I4499">
        <f>SUMIFS('6日'!$A:$A,'6日'!$B:$B,$B4499,'6日'!$C:$C,汇总!$A4499)</f>
        <v>0</v>
      </c>
      <c r="J4499">
        <f>SUMIFS('7日'!$A:$A,'7日'!$B:$B,$B4499,'7日'!$C:$C,汇总!$A4499)</f>
        <v>0</v>
      </c>
      <c r="K4499" s="2" t="str">
        <f t="shared" si="561"/>
        <v>(1912M)MLLED L1_?°???????</v>
      </c>
      <c r="L4499" s="2">
        <f t="shared" si="562"/>
        <v>0</v>
      </c>
      <c r="M4499" s="2">
        <f t="shared" si="563"/>
        <v>0</v>
      </c>
      <c r="N4499" s="2">
        <f t="shared" si="564"/>
        <v>0</v>
      </c>
      <c r="O4499" s="2">
        <f t="shared" si="565"/>
        <v>0</v>
      </c>
      <c r="P4499" s="2">
        <f t="shared" si="566"/>
        <v>0</v>
      </c>
      <c r="Q4499" s="2">
        <f t="shared" si="567"/>
        <v>0</v>
      </c>
      <c r="R4499" s="2">
        <f t="shared" si="568"/>
        <v>0</v>
      </c>
    </row>
    <row r="4500" spans="1:18" ht="15">
      <c r="A4500">
        <v>1912</v>
      </c>
      <c r="B4500" t="s">
        <v>4016</v>
      </c>
      <c r="C4500" s="1">
        <v>1</v>
      </c>
      <c r="D4500">
        <f>SUMIFS(次日!$A:$A,次日!$B:$B,$B4500,次日!$C:$C,汇总!$A4500)</f>
        <v>1</v>
      </c>
      <c r="E4500">
        <f>SUMIFS('2日'!$A:$A,'2日'!$B:$B,$B4500,'2日'!$C:$C,汇总!$A4500)</f>
        <v>0</v>
      </c>
      <c r="F4500">
        <f>SUMIFS('3日'!$A:$A,'3日'!$B:$B,$B4500,'3日'!$C:$C,汇总!$A4500)</f>
        <v>0</v>
      </c>
      <c r="G4500">
        <f>SUMIFS('4日'!$A:$A,'4日'!$B:$B,$B4500,'4日'!$C:$C,汇总!$A4500)</f>
        <v>0</v>
      </c>
      <c r="H4500">
        <f>SUMIFS('5日'!$A:$A,'5日'!$B:$B,$B4500,'5日'!$C:$C,汇总!$A4500)</f>
        <v>1</v>
      </c>
      <c r="I4500">
        <f>SUMIFS('6日'!$A:$A,'6日'!$B:$B,$B4500,'6日'!$C:$C,汇总!$A4500)</f>
        <v>0</v>
      </c>
      <c r="J4500">
        <f>SUMIFS('7日'!$A:$A,'7日'!$B:$B,$B4500,'7日'!$C:$C,汇总!$A4500)</f>
        <v>0</v>
      </c>
      <c r="K4500" s="2" t="str">
        <f t="shared" si="561"/>
        <v>(1912M)MLLED L1_尊享版</v>
      </c>
      <c r="L4500" s="2">
        <f t="shared" si="562"/>
        <v>1</v>
      </c>
      <c r="M4500" s="2">
        <f t="shared" si="563"/>
        <v>0</v>
      </c>
      <c r="N4500" s="2">
        <f t="shared" si="564"/>
        <v>0</v>
      </c>
      <c r="O4500" s="2">
        <f t="shared" si="565"/>
        <v>0</v>
      </c>
      <c r="P4500" s="2">
        <f t="shared" si="566"/>
        <v>1</v>
      </c>
      <c r="Q4500" s="2">
        <f t="shared" si="567"/>
        <v>0</v>
      </c>
      <c r="R4500" s="2">
        <f t="shared" si="568"/>
        <v>0</v>
      </c>
    </row>
    <row r="4501" spans="1:18" ht="15">
      <c r="A4501">
        <v>898</v>
      </c>
      <c r="B4501" t="s">
        <v>3221</v>
      </c>
      <c r="C4501" s="1">
        <v>1</v>
      </c>
      <c r="D4501">
        <f>SUMIFS(次日!$A:$A,次日!$B:$B,$B4501,次日!$C:$C,汇总!$A4501)</f>
        <v>0</v>
      </c>
      <c r="E4501">
        <f>SUMIFS('2日'!$A:$A,'2日'!$B:$B,$B4501,'2日'!$C:$C,汇总!$A4501)</f>
        <v>0</v>
      </c>
      <c r="F4501">
        <f>SUMIFS('3日'!$A:$A,'3日'!$B:$B,$B4501,'3日'!$C:$C,汇总!$A4501)</f>
        <v>0</v>
      </c>
      <c r="G4501">
        <f>SUMIFS('4日'!$A:$A,'4日'!$B:$B,$B4501,'4日'!$C:$C,汇总!$A4501)</f>
        <v>0</v>
      </c>
      <c r="H4501">
        <f>SUMIFS('5日'!$A:$A,'5日'!$B:$B,$B4501,'5日'!$C:$C,汇总!$A4501)</f>
        <v>0</v>
      </c>
      <c r="I4501">
        <f>SUMIFS('6日'!$A:$A,'6日'!$B:$B,$B4501,'6日'!$C:$C,汇总!$A4501)</f>
        <v>0</v>
      </c>
      <c r="J4501">
        <f>SUMIFS('7日'!$A:$A,'7日'!$B:$B,$B4501,'7日'!$C:$C,汇总!$A4501)</f>
        <v>0</v>
      </c>
      <c r="K4501" s="2" t="str">
        <f t="shared" si="561"/>
        <v>(898M)MLLED M4_L1S</v>
      </c>
      <c r="L4501" s="2">
        <f t="shared" si="562"/>
        <v>0</v>
      </c>
      <c r="M4501" s="2">
        <f t="shared" si="563"/>
        <v>0</v>
      </c>
      <c r="N4501" s="2">
        <f t="shared" si="564"/>
        <v>0</v>
      </c>
      <c r="O4501" s="2">
        <f t="shared" si="565"/>
        <v>0</v>
      </c>
      <c r="P4501" s="2">
        <f t="shared" si="566"/>
        <v>0</v>
      </c>
      <c r="Q4501" s="2">
        <f t="shared" si="567"/>
        <v>0</v>
      </c>
      <c r="R4501" s="2">
        <f t="shared" si="568"/>
        <v>0</v>
      </c>
    </row>
    <row r="4502" spans="1:18" ht="15">
      <c r="A4502">
        <v>927</v>
      </c>
      <c r="B4502" t="s">
        <v>905</v>
      </c>
      <c r="C4502" s="1">
        <v>1</v>
      </c>
      <c r="D4502">
        <f>SUMIFS(次日!$A:$A,次日!$B:$B,$B4502,次日!$C:$C,汇总!$A4502)</f>
        <v>0</v>
      </c>
      <c r="E4502">
        <f>SUMIFS('2日'!$A:$A,'2日'!$B:$B,$B4502,'2日'!$C:$C,汇总!$A4502)</f>
        <v>0</v>
      </c>
      <c r="F4502">
        <f>SUMIFS('3日'!$A:$A,'3日'!$B:$B,$B4502,'3日'!$C:$C,汇总!$A4502)</f>
        <v>0</v>
      </c>
      <c r="G4502">
        <f>SUMIFS('4日'!$A:$A,'4日'!$B:$B,$B4502,'4日'!$C:$C,汇总!$A4502)</f>
        <v>0</v>
      </c>
      <c r="H4502">
        <f>SUMIFS('5日'!$A:$A,'5日'!$B:$B,$B4502,'5日'!$C:$C,汇总!$A4502)</f>
        <v>0</v>
      </c>
      <c r="I4502">
        <f>SUMIFS('6日'!$A:$A,'6日'!$B:$B,$B4502,'6日'!$C:$C,汇总!$A4502)</f>
        <v>0</v>
      </c>
      <c r="J4502">
        <f>SUMIFS('7日'!$A:$A,'7日'!$B:$B,$B4502,'7日'!$C:$C,汇总!$A4502)</f>
        <v>0</v>
      </c>
      <c r="K4502" s="2" t="str">
        <f t="shared" si="561"/>
        <v>(927M)MLLED M4_?????¨???</v>
      </c>
      <c r="L4502" s="2">
        <f t="shared" si="562"/>
        <v>0</v>
      </c>
      <c r="M4502" s="2">
        <f t="shared" si="563"/>
        <v>0</v>
      </c>
      <c r="N4502" s="2">
        <f t="shared" si="564"/>
        <v>0</v>
      </c>
      <c r="O4502" s="2">
        <f t="shared" si="565"/>
        <v>0</v>
      </c>
      <c r="P4502" s="2">
        <f t="shared" si="566"/>
        <v>0</v>
      </c>
      <c r="Q4502" s="2">
        <f t="shared" si="567"/>
        <v>0</v>
      </c>
      <c r="R4502" s="2">
        <f t="shared" si="568"/>
        <v>0</v>
      </c>
    </row>
    <row r="4503" spans="1:18" ht="15">
      <c r="A4503">
        <v>1912</v>
      </c>
      <c r="B4503" t="s">
        <v>3040</v>
      </c>
      <c r="C4503" s="1">
        <v>1</v>
      </c>
      <c r="D4503">
        <f>SUMIFS(次日!$A:$A,次日!$B:$B,$B4503,次日!$C:$C,汇总!$A4503)</f>
        <v>1</v>
      </c>
      <c r="E4503">
        <f>SUMIFS('2日'!$A:$A,'2日'!$B:$B,$B4503,'2日'!$C:$C,汇总!$A4503)</f>
        <v>1</v>
      </c>
      <c r="F4503">
        <f>SUMIFS('3日'!$A:$A,'3日'!$B:$B,$B4503,'3日'!$C:$C,汇总!$A4503)</f>
        <v>1</v>
      </c>
      <c r="G4503">
        <f>SUMIFS('4日'!$A:$A,'4日'!$B:$B,$B4503,'4日'!$C:$C,汇总!$A4503)</f>
        <v>0</v>
      </c>
      <c r="H4503">
        <f>SUMIFS('5日'!$A:$A,'5日'!$B:$B,$B4503,'5日'!$C:$C,汇总!$A4503)</f>
        <v>1</v>
      </c>
      <c r="I4503">
        <f>SUMIFS('6日'!$A:$A,'6日'!$B:$B,$B4503,'6日'!$C:$C,汇总!$A4503)</f>
        <v>1</v>
      </c>
      <c r="J4503">
        <f>SUMIFS('7日'!$A:$A,'7日'!$B:$B,$B4503,'7日'!$C:$C,汇总!$A4503)</f>
        <v>1</v>
      </c>
      <c r="K4503" s="2" t="str">
        <f t="shared" si="561"/>
        <v>(1912M)MLLED MLLED L1</v>
      </c>
      <c r="L4503" s="2">
        <f t="shared" si="562"/>
        <v>1</v>
      </c>
      <c r="M4503" s="2">
        <f t="shared" si="563"/>
        <v>1</v>
      </c>
      <c r="N4503" s="2">
        <f t="shared" si="564"/>
        <v>1</v>
      </c>
      <c r="O4503" s="2">
        <f t="shared" si="565"/>
        <v>0</v>
      </c>
      <c r="P4503" s="2">
        <f t="shared" si="566"/>
        <v>1</v>
      </c>
      <c r="Q4503" s="2">
        <f t="shared" si="567"/>
        <v>1</v>
      </c>
      <c r="R4503" s="2">
        <f t="shared" si="568"/>
        <v>1</v>
      </c>
    </row>
    <row r="4504" spans="1:18" ht="15">
      <c r="A4504">
        <v>1912</v>
      </c>
      <c r="B4504" t="s">
        <v>806</v>
      </c>
      <c r="C4504" s="1">
        <v>1</v>
      </c>
      <c r="D4504">
        <f>SUMIFS(次日!$A:$A,次日!$B:$B,$B4504,次日!$C:$C,汇总!$A4504)</f>
        <v>0</v>
      </c>
      <c r="E4504">
        <f>SUMIFS('2日'!$A:$A,'2日'!$B:$B,$B4504,'2日'!$C:$C,汇总!$A4504)</f>
        <v>0</v>
      </c>
      <c r="F4504">
        <f>SUMIFS('3日'!$A:$A,'3日'!$B:$B,$B4504,'3日'!$C:$C,汇总!$A4504)</f>
        <v>0</v>
      </c>
      <c r="G4504">
        <f>SUMIFS('4日'!$A:$A,'4日'!$B:$B,$B4504,'4日'!$C:$C,汇总!$A4504)</f>
        <v>0</v>
      </c>
      <c r="H4504">
        <f>SUMIFS('5日'!$A:$A,'5日'!$B:$B,$B4504,'5日'!$C:$C,汇总!$A4504)</f>
        <v>0</v>
      </c>
      <c r="I4504">
        <f>SUMIFS('6日'!$A:$A,'6日'!$B:$B,$B4504,'6日'!$C:$C,汇总!$A4504)</f>
        <v>0</v>
      </c>
      <c r="J4504">
        <f>SUMIFS('7日'!$A:$A,'7日'!$B:$B,$B4504,'7日'!$C:$C,汇总!$A4504)</f>
        <v>0</v>
      </c>
      <c r="K4504" s="2" t="str">
        <f t="shared" si="561"/>
        <v>(1912M)MLLED MLLED M4</v>
      </c>
      <c r="L4504" s="2">
        <f t="shared" si="562"/>
        <v>0</v>
      </c>
      <c r="M4504" s="2">
        <f t="shared" si="563"/>
        <v>0</v>
      </c>
      <c r="N4504" s="2">
        <f t="shared" si="564"/>
        <v>0</v>
      </c>
      <c r="O4504" s="2">
        <f t="shared" si="565"/>
        <v>0</v>
      </c>
      <c r="P4504" s="2">
        <f t="shared" si="566"/>
        <v>0</v>
      </c>
      <c r="Q4504" s="2">
        <f t="shared" si="567"/>
        <v>0</v>
      </c>
      <c r="R4504" s="2">
        <f t="shared" si="568"/>
        <v>0</v>
      </c>
    </row>
    <row r="4505" spans="1:18" ht="15">
      <c r="A4505">
        <v>966</v>
      </c>
      <c r="B4505" t="s">
        <v>806</v>
      </c>
      <c r="C4505" s="1">
        <v>1</v>
      </c>
      <c r="D4505">
        <f>SUMIFS(次日!$A:$A,次日!$B:$B,$B4505,次日!$C:$C,汇总!$A4505)</f>
        <v>0</v>
      </c>
      <c r="E4505">
        <f>SUMIFS('2日'!$A:$A,'2日'!$B:$B,$B4505,'2日'!$C:$C,汇总!$A4505)</f>
        <v>0</v>
      </c>
      <c r="F4505">
        <f>SUMIFS('3日'!$A:$A,'3日'!$B:$B,$B4505,'3日'!$C:$C,汇总!$A4505)</f>
        <v>0</v>
      </c>
      <c r="G4505">
        <f>SUMIFS('4日'!$A:$A,'4日'!$B:$B,$B4505,'4日'!$C:$C,汇总!$A4505)</f>
        <v>0</v>
      </c>
      <c r="H4505">
        <f>SUMIFS('5日'!$A:$A,'5日'!$B:$B,$B4505,'5日'!$C:$C,汇总!$A4505)</f>
        <v>0</v>
      </c>
      <c r="I4505">
        <f>SUMIFS('6日'!$A:$A,'6日'!$B:$B,$B4505,'6日'!$C:$C,汇总!$A4505)</f>
        <v>0</v>
      </c>
      <c r="J4505">
        <f>SUMIFS('7日'!$A:$A,'7日'!$B:$B,$B4505,'7日'!$C:$C,汇总!$A4505)</f>
        <v>0</v>
      </c>
      <c r="K4505" s="2" t="str">
        <f t="shared" si="561"/>
        <v>(966M)MLLED MLLED M4</v>
      </c>
      <c r="L4505" s="2">
        <f t="shared" si="562"/>
        <v>0</v>
      </c>
      <c r="M4505" s="2">
        <f t="shared" si="563"/>
        <v>0</v>
      </c>
      <c r="N4505" s="2">
        <f t="shared" si="564"/>
        <v>0</v>
      </c>
      <c r="O4505" s="2">
        <f t="shared" si="565"/>
        <v>0</v>
      </c>
      <c r="P4505" s="2">
        <f t="shared" si="566"/>
        <v>0</v>
      </c>
      <c r="Q4505" s="2">
        <f t="shared" si="567"/>
        <v>0</v>
      </c>
      <c r="R4505" s="2">
        <f t="shared" si="568"/>
        <v>0</v>
      </c>
    </row>
    <row r="4506" spans="1:18" ht="15">
      <c r="A4506">
        <v>1981</v>
      </c>
      <c r="B4506" t="s">
        <v>3813</v>
      </c>
      <c r="C4506" s="1">
        <v>1</v>
      </c>
      <c r="D4506">
        <f>SUMIFS(次日!$A:$A,次日!$B:$B,$B4506,次日!$C:$C,汇总!$A4506)</f>
        <v>0</v>
      </c>
      <c r="E4506">
        <f>SUMIFS('2日'!$A:$A,'2日'!$B:$B,$B4506,'2日'!$C:$C,汇总!$A4506)</f>
        <v>0</v>
      </c>
      <c r="F4506">
        <f>SUMIFS('3日'!$A:$A,'3日'!$B:$B,$B4506,'3日'!$C:$C,汇总!$A4506)</f>
        <v>0</v>
      </c>
      <c r="G4506">
        <f>SUMIFS('4日'!$A:$A,'4日'!$B:$B,$B4506,'4日'!$C:$C,汇总!$A4506)</f>
        <v>0</v>
      </c>
      <c r="H4506">
        <f>SUMIFS('5日'!$A:$A,'5日'!$B:$B,$B4506,'5日'!$C:$C,汇总!$A4506)</f>
        <v>0</v>
      </c>
      <c r="I4506">
        <f>SUMIFS('6日'!$A:$A,'6日'!$B:$B,$B4506,'6日'!$C:$C,汇总!$A4506)</f>
        <v>1</v>
      </c>
      <c r="J4506">
        <f>SUMIFS('7日'!$A:$A,'7日'!$B:$B,$B4506,'7日'!$C:$C,汇总!$A4506)</f>
        <v>0</v>
      </c>
      <c r="K4506" s="2" t="str">
        <f t="shared" si="561"/>
        <v>(1981M)MLLED MLLED X3</v>
      </c>
      <c r="L4506" s="2">
        <f t="shared" si="562"/>
        <v>0</v>
      </c>
      <c r="M4506" s="2">
        <f t="shared" si="563"/>
        <v>0</v>
      </c>
      <c r="N4506" s="2">
        <f t="shared" si="564"/>
        <v>0</v>
      </c>
      <c r="O4506" s="2">
        <f t="shared" si="565"/>
        <v>0</v>
      </c>
      <c r="P4506" s="2">
        <f t="shared" si="566"/>
        <v>0</v>
      </c>
      <c r="Q4506" s="2">
        <f t="shared" si="567"/>
        <v>1</v>
      </c>
      <c r="R4506" s="2">
        <f t="shared" si="568"/>
        <v>0</v>
      </c>
    </row>
    <row r="4507" spans="1:18" ht="15">
      <c r="A4507">
        <v>2047</v>
      </c>
      <c r="B4507" t="s">
        <v>2785</v>
      </c>
      <c r="C4507" s="1">
        <v>1</v>
      </c>
      <c r="D4507">
        <f>SUMIFS(次日!$A:$A,次日!$B:$B,$B4507,次日!$C:$C,汇总!$A4507)</f>
        <v>0</v>
      </c>
      <c r="E4507">
        <f>SUMIFS('2日'!$A:$A,'2日'!$B:$B,$B4507,'2日'!$C:$C,汇总!$A4507)</f>
        <v>0</v>
      </c>
      <c r="F4507">
        <f>SUMIFS('3日'!$A:$A,'3日'!$B:$B,$B4507,'3日'!$C:$C,汇总!$A4507)</f>
        <v>0</v>
      </c>
      <c r="G4507">
        <f>SUMIFS('4日'!$A:$A,'4日'!$B:$B,$B4507,'4日'!$C:$C,汇总!$A4507)</f>
        <v>0</v>
      </c>
      <c r="H4507">
        <f>SUMIFS('5日'!$A:$A,'5日'!$B:$B,$B4507,'5日'!$C:$C,汇总!$A4507)</f>
        <v>0</v>
      </c>
      <c r="I4507">
        <f>SUMIFS('6日'!$A:$A,'6日'!$B:$B,$B4507,'6日'!$C:$C,汇总!$A4507)</f>
        <v>0</v>
      </c>
      <c r="J4507">
        <f>SUMIFS('7日'!$A:$A,'7日'!$B:$B,$B4507,'7日'!$C:$C,汇总!$A4507)</f>
        <v>0</v>
      </c>
      <c r="K4507" s="2" t="str">
        <f t="shared" si="561"/>
        <v>(2047M)MOFUT MOFUT</v>
      </c>
      <c r="L4507" s="2">
        <f t="shared" si="562"/>
        <v>0</v>
      </c>
      <c r="M4507" s="2">
        <f t="shared" si="563"/>
        <v>0</v>
      </c>
      <c r="N4507" s="2">
        <f t="shared" si="564"/>
        <v>0</v>
      </c>
      <c r="O4507" s="2">
        <f t="shared" si="565"/>
        <v>0</v>
      </c>
      <c r="P4507" s="2">
        <f t="shared" si="566"/>
        <v>0</v>
      </c>
      <c r="Q4507" s="2">
        <f t="shared" si="567"/>
        <v>0</v>
      </c>
      <c r="R4507" s="2">
        <f t="shared" si="568"/>
        <v>0</v>
      </c>
    </row>
    <row r="4508" spans="1:18" ht="15">
      <c r="A4508">
        <v>990</v>
      </c>
      <c r="B4508" t="s">
        <v>2604</v>
      </c>
      <c r="C4508" s="1">
        <v>1</v>
      </c>
      <c r="D4508">
        <f>SUMIFS(次日!$A:$A,次日!$B:$B,$B4508,次日!$C:$C,汇总!$A4508)</f>
        <v>0</v>
      </c>
      <c r="E4508">
        <f>SUMIFS('2日'!$A:$A,'2日'!$B:$B,$B4508,'2日'!$C:$C,汇总!$A4508)</f>
        <v>0</v>
      </c>
      <c r="F4508">
        <f>SUMIFS('3日'!$A:$A,'3日'!$B:$B,$B4508,'3日'!$C:$C,汇总!$A4508)</f>
        <v>0</v>
      </c>
      <c r="G4508">
        <f>SUMIFS('4日'!$A:$A,'4日'!$B:$B,$B4508,'4日'!$C:$C,汇总!$A4508)</f>
        <v>0</v>
      </c>
      <c r="H4508">
        <f>SUMIFS('5日'!$A:$A,'5日'!$B:$B,$B4508,'5日'!$C:$C,汇总!$A4508)</f>
        <v>0</v>
      </c>
      <c r="I4508">
        <f>SUMIFS('6日'!$A:$A,'6日'!$B:$B,$B4508,'6日'!$C:$C,汇总!$A4508)</f>
        <v>0</v>
      </c>
      <c r="J4508">
        <f>SUMIFS('7日'!$A:$A,'7日'!$B:$B,$B4508,'7日'!$C:$C,汇总!$A4508)</f>
        <v>0</v>
      </c>
      <c r="K4508" s="2" t="str">
        <f t="shared" si="561"/>
        <v>(990M)MOFUT MOFUT RYTD</v>
      </c>
      <c r="L4508" s="2">
        <f t="shared" si="562"/>
        <v>0</v>
      </c>
      <c r="M4508" s="2">
        <f t="shared" si="563"/>
        <v>0</v>
      </c>
      <c r="N4508" s="2">
        <f t="shared" si="564"/>
        <v>0</v>
      </c>
      <c r="O4508" s="2">
        <f t="shared" si="565"/>
        <v>0</v>
      </c>
      <c r="P4508" s="2">
        <f t="shared" si="566"/>
        <v>0</v>
      </c>
      <c r="Q4508" s="2">
        <f t="shared" si="567"/>
        <v>0</v>
      </c>
      <c r="R4508" s="2">
        <f t="shared" si="568"/>
        <v>0</v>
      </c>
    </row>
    <row r="4509" spans="1:18" ht="15">
      <c r="A4509">
        <v>1023</v>
      </c>
      <c r="B4509" t="s">
        <v>2835</v>
      </c>
      <c r="C4509" s="1">
        <v>1</v>
      </c>
      <c r="D4509">
        <f>SUMIFS(次日!$A:$A,次日!$B:$B,$B4509,次日!$C:$C,汇总!$A4509)</f>
        <v>0</v>
      </c>
      <c r="E4509">
        <f>SUMIFS('2日'!$A:$A,'2日'!$B:$B,$B4509,'2日'!$C:$C,汇总!$A4509)</f>
        <v>0</v>
      </c>
      <c r="F4509">
        <f>SUMIFS('3日'!$A:$A,'3日'!$B:$B,$B4509,'3日'!$C:$C,汇总!$A4509)</f>
        <v>0</v>
      </c>
      <c r="G4509">
        <f>SUMIFS('4日'!$A:$A,'4日'!$B:$B,$B4509,'4日'!$C:$C,汇总!$A4509)</f>
        <v>0</v>
      </c>
      <c r="H4509">
        <f>SUMIFS('5日'!$A:$A,'5日'!$B:$B,$B4509,'5日'!$C:$C,汇总!$A4509)</f>
        <v>0</v>
      </c>
      <c r="I4509">
        <f>SUMIFS('6日'!$A:$A,'6日'!$B:$B,$B4509,'6日'!$C:$C,汇总!$A4509)</f>
        <v>0</v>
      </c>
      <c r="J4509">
        <f>SUMIFS('7日'!$A:$A,'7日'!$B:$B,$B4509,'7日'!$C:$C,汇总!$A4509)</f>
        <v>0</v>
      </c>
      <c r="K4509" s="2" t="str">
        <f t="shared" si="561"/>
        <v>(1023M)MOFUT N7</v>
      </c>
      <c r="L4509" s="2">
        <f t="shared" si="562"/>
        <v>0</v>
      </c>
      <c r="M4509" s="2">
        <f t="shared" si="563"/>
        <v>0</v>
      </c>
      <c r="N4509" s="2">
        <f t="shared" si="564"/>
        <v>0</v>
      </c>
      <c r="O4509" s="2">
        <f t="shared" si="565"/>
        <v>0</v>
      </c>
      <c r="P4509" s="2">
        <f t="shared" si="566"/>
        <v>0</v>
      </c>
      <c r="Q4509" s="2">
        <f t="shared" si="567"/>
        <v>0</v>
      </c>
      <c r="R4509" s="2">
        <f t="shared" si="568"/>
        <v>0</v>
      </c>
    </row>
    <row r="4510" spans="1:18" ht="15">
      <c r="A4510">
        <v>2048</v>
      </c>
      <c r="B4510" t="s">
        <v>1185</v>
      </c>
      <c r="C4510" s="1">
        <v>1</v>
      </c>
      <c r="D4510">
        <f>SUMIFS(次日!$A:$A,次日!$B:$B,$B4510,次日!$C:$C,汇总!$A4510)</f>
        <v>1</v>
      </c>
      <c r="E4510">
        <f>SUMIFS('2日'!$A:$A,'2日'!$B:$B,$B4510,'2日'!$C:$C,汇总!$A4510)</f>
        <v>1</v>
      </c>
      <c r="F4510">
        <f>SUMIFS('3日'!$A:$A,'3日'!$B:$B,$B4510,'3日'!$C:$C,汇总!$A4510)</f>
        <v>0</v>
      </c>
      <c r="G4510">
        <f>SUMIFS('4日'!$A:$A,'4日'!$B:$B,$B4510,'4日'!$C:$C,汇总!$A4510)</f>
        <v>0</v>
      </c>
      <c r="H4510">
        <f>SUMIFS('5日'!$A:$A,'5日'!$B:$B,$B4510,'5日'!$C:$C,汇总!$A4510)</f>
        <v>1</v>
      </c>
      <c r="I4510">
        <f>SUMIFS('6日'!$A:$A,'6日'!$B:$B,$B4510,'6日'!$C:$C,汇总!$A4510)</f>
        <v>1</v>
      </c>
      <c r="J4510">
        <f>SUMIFS('7日'!$A:$A,'7日'!$B:$B,$B4510,'7日'!$C:$C,汇总!$A4510)</f>
        <v>0</v>
      </c>
      <c r="K4510" s="2" t="str">
        <f t="shared" si="561"/>
        <v>(2048M)MP mp658</v>
      </c>
      <c r="L4510" s="2">
        <f t="shared" si="562"/>
        <v>1</v>
      </c>
      <c r="M4510" s="2">
        <f t="shared" si="563"/>
        <v>1</v>
      </c>
      <c r="N4510" s="2">
        <f t="shared" si="564"/>
        <v>0</v>
      </c>
      <c r="O4510" s="2">
        <f t="shared" si="565"/>
        <v>0</v>
      </c>
      <c r="P4510" s="2">
        <f t="shared" si="566"/>
        <v>1</v>
      </c>
      <c r="Q4510" s="2">
        <f t="shared" si="567"/>
        <v>1</v>
      </c>
      <c r="R4510" s="2">
        <f t="shared" si="568"/>
        <v>0</v>
      </c>
    </row>
    <row r="4511" spans="1:18" ht="15">
      <c r="A4511">
        <v>1023</v>
      </c>
      <c r="B4511" t="s">
        <v>1778</v>
      </c>
      <c r="C4511" s="1">
        <v>1</v>
      </c>
      <c r="D4511">
        <f>SUMIFS(次日!$A:$A,次日!$B:$B,$B4511,次日!$C:$C,汇总!$A4511)</f>
        <v>1</v>
      </c>
      <c r="E4511">
        <f>SUMIFS('2日'!$A:$A,'2日'!$B:$B,$B4511,'2日'!$C:$C,汇总!$A4511)</f>
        <v>1</v>
      </c>
      <c r="F4511">
        <f>SUMIFS('3日'!$A:$A,'3日'!$B:$B,$B4511,'3日'!$C:$C,汇总!$A4511)</f>
        <v>0</v>
      </c>
      <c r="G4511">
        <f>SUMIFS('4日'!$A:$A,'4日'!$B:$B,$B4511,'4日'!$C:$C,汇总!$A4511)</f>
        <v>0</v>
      </c>
      <c r="H4511">
        <f>SUMIFS('5日'!$A:$A,'5日'!$B:$B,$B4511,'5日'!$C:$C,汇总!$A4511)</f>
        <v>0</v>
      </c>
      <c r="I4511">
        <f>SUMIFS('6日'!$A:$A,'6日'!$B:$B,$B4511,'6日'!$C:$C,汇总!$A4511)</f>
        <v>0</v>
      </c>
      <c r="J4511">
        <f>SUMIFS('7日'!$A:$A,'7日'!$B:$B,$B4511,'7日'!$C:$C,汇总!$A4511)</f>
        <v>0</v>
      </c>
      <c r="K4511" s="2" t="str">
        <f t="shared" si="561"/>
        <v>(1023M)MQ BM003-MQ626+</v>
      </c>
      <c r="L4511" s="2">
        <f t="shared" si="562"/>
        <v>1</v>
      </c>
      <c r="M4511" s="2">
        <f t="shared" si="563"/>
        <v>1</v>
      </c>
      <c r="N4511" s="2">
        <f t="shared" si="564"/>
        <v>0</v>
      </c>
      <c r="O4511" s="2">
        <f t="shared" si="565"/>
        <v>0</v>
      </c>
      <c r="P4511" s="2">
        <f t="shared" si="566"/>
        <v>0</v>
      </c>
      <c r="Q4511" s="2">
        <f t="shared" si="567"/>
        <v>0</v>
      </c>
      <c r="R4511" s="2">
        <f t="shared" si="568"/>
        <v>0</v>
      </c>
    </row>
    <row r="4512" spans="1:18" ht="15">
      <c r="A4512">
        <v>1023</v>
      </c>
      <c r="B4512" t="s">
        <v>2712</v>
      </c>
      <c r="C4512" s="1">
        <v>1</v>
      </c>
      <c r="D4512">
        <f>SUMIFS(次日!$A:$A,次日!$B:$B,$B4512,次日!$C:$C,汇总!$A4512)</f>
        <v>1</v>
      </c>
      <c r="E4512">
        <f>SUMIFS('2日'!$A:$A,'2日'!$B:$B,$B4512,'2日'!$C:$C,汇总!$A4512)</f>
        <v>1</v>
      </c>
      <c r="F4512">
        <f>SUMIFS('3日'!$A:$A,'3日'!$B:$B,$B4512,'3日'!$C:$C,汇总!$A4512)</f>
        <v>0</v>
      </c>
      <c r="G4512">
        <f>SUMIFS('4日'!$A:$A,'4日'!$B:$B,$B4512,'4日'!$C:$C,汇总!$A4512)</f>
        <v>0</v>
      </c>
      <c r="H4512">
        <f>SUMIFS('5日'!$A:$A,'5日'!$B:$B,$B4512,'5日'!$C:$C,汇总!$A4512)</f>
        <v>0</v>
      </c>
      <c r="I4512">
        <f>SUMIFS('6日'!$A:$A,'6日'!$B:$B,$B4512,'6日'!$C:$C,汇总!$A4512)</f>
        <v>0</v>
      </c>
      <c r="J4512">
        <f>SUMIFS('7日'!$A:$A,'7日'!$B:$B,$B4512,'7日'!$C:$C,汇总!$A4512)</f>
        <v>0</v>
      </c>
      <c r="K4512" s="2" t="str">
        <f t="shared" si="561"/>
        <v>(1023M)MQ BM003-MQ6S</v>
      </c>
      <c r="L4512" s="2">
        <f t="shared" si="562"/>
        <v>1</v>
      </c>
      <c r="M4512" s="2">
        <f t="shared" si="563"/>
        <v>1</v>
      </c>
      <c r="N4512" s="2">
        <f t="shared" si="564"/>
        <v>0</v>
      </c>
      <c r="O4512" s="2">
        <f t="shared" si="565"/>
        <v>0</v>
      </c>
      <c r="P4512" s="2">
        <f t="shared" si="566"/>
        <v>0</v>
      </c>
      <c r="Q4512" s="2">
        <f t="shared" si="567"/>
        <v>0</v>
      </c>
      <c r="R4512" s="2">
        <f t="shared" si="568"/>
        <v>0</v>
      </c>
    </row>
    <row r="4513" spans="1:18" ht="15">
      <c r="A4513">
        <v>1512</v>
      </c>
      <c r="B4513" t="s">
        <v>1061</v>
      </c>
      <c r="C4513" s="1">
        <v>1</v>
      </c>
      <c r="D4513">
        <f>SUMIFS(次日!$A:$A,次日!$B:$B,$B4513,次日!$C:$C,汇总!$A4513)</f>
        <v>0</v>
      </c>
      <c r="E4513">
        <f>SUMIFS('2日'!$A:$A,'2日'!$B:$B,$B4513,'2日'!$C:$C,汇总!$A4513)</f>
        <v>0</v>
      </c>
      <c r="F4513">
        <f>SUMIFS('3日'!$A:$A,'3日'!$B:$B,$B4513,'3日'!$C:$C,汇总!$A4513)</f>
        <v>0</v>
      </c>
      <c r="G4513">
        <f>SUMIFS('4日'!$A:$A,'4日'!$B:$B,$B4513,'4日'!$C:$C,汇总!$A4513)</f>
        <v>0</v>
      </c>
      <c r="H4513">
        <f>SUMIFS('5日'!$A:$A,'5日'!$B:$B,$B4513,'5日'!$C:$C,汇总!$A4513)</f>
        <v>0</v>
      </c>
      <c r="I4513">
        <f>SUMIFS('6日'!$A:$A,'6日'!$B:$B,$B4513,'6日'!$C:$C,汇总!$A4513)</f>
        <v>0</v>
      </c>
      <c r="J4513">
        <f>SUMIFS('7日'!$A:$A,'7日'!$B:$B,$B4513,'7日'!$C:$C,汇总!$A4513)</f>
        <v>0</v>
      </c>
      <c r="K4513" s="2" t="str">
        <f t="shared" si="561"/>
        <v>(1512M)MStar Semiconductor, Inc. Letv S40 Air</v>
      </c>
      <c r="L4513" s="2">
        <f t="shared" si="562"/>
        <v>0</v>
      </c>
      <c r="M4513" s="2">
        <f t="shared" si="563"/>
        <v>0</v>
      </c>
      <c r="N4513" s="2">
        <f t="shared" si="564"/>
        <v>0</v>
      </c>
      <c r="O4513" s="2">
        <f t="shared" si="565"/>
        <v>0</v>
      </c>
      <c r="P4513" s="2">
        <f t="shared" si="566"/>
        <v>0</v>
      </c>
      <c r="Q4513" s="2">
        <f t="shared" si="567"/>
        <v>0</v>
      </c>
      <c r="R4513" s="2">
        <f t="shared" si="568"/>
        <v>0</v>
      </c>
    </row>
    <row r="4514" spans="1:18" ht="15">
      <c r="A4514">
        <v>1940</v>
      </c>
      <c r="B4514" t="s">
        <v>3992</v>
      </c>
      <c r="C4514" s="1">
        <v>1</v>
      </c>
      <c r="D4514">
        <f>SUMIFS(次日!$A:$A,次日!$B:$B,$B4514,次日!$C:$C,汇总!$A4514)</f>
        <v>0</v>
      </c>
      <c r="E4514">
        <f>SUMIFS('2日'!$A:$A,'2日'!$B:$B,$B4514,'2日'!$C:$C,汇总!$A4514)</f>
        <v>0</v>
      </c>
      <c r="F4514">
        <f>SUMIFS('3日'!$A:$A,'3日'!$B:$B,$B4514,'3日'!$C:$C,汇总!$A4514)</f>
        <v>0</v>
      </c>
      <c r="G4514">
        <f>SUMIFS('4日'!$A:$A,'4日'!$B:$B,$B4514,'4日'!$C:$C,汇总!$A4514)</f>
        <v>0</v>
      </c>
      <c r="H4514">
        <f>SUMIFS('5日'!$A:$A,'5日'!$B:$B,$B4514,'5日'!$C:$C,汇总!$A4514)</f>
        <v>0</v>
      </c>
      <c r="I4514">
        <f>SUMIFS('6日'!$A:$A,'6日'!$B:$B,$B4514,'6日'!$C:$C,汇总!$A4514)</f>
        <v>0</v>
      </c>
      <c r="J4514">
        <f>SUMIFS('7日'!$A:$A,'7日'!$B:$B,$B4514,'7日'!$C:$C,汇总!$A4514)</f>
        <v>0</v>
      </c>
      <c r="K4514" s="2" t="str">
        <f t="shared" si="561"/>
        <v>(1940M)MStar Semiconductor, Inc. PPTV43P</v>
      </c>
      <c r="L4514" s="2">
        <f t="shared" si="562"/>
        <v>0</v>
      </c>
      <c r="M4514" s="2">
        <f t="shared" si="563"/>
        <v>0</v>
      </c>
      <c r="N4514" s="2">
        <f t="shared" si="564"/>
        <v>0</v>
      </c>
      <c r="O4514" s="2">
        <f t="shared" si="565"/>
        <v>0</v>
      </c>
      <c r="P4514" s="2">
        <f t="shared" si="566"/>
        <v>0</v>
      </c>
      <c r="Q4514" s="2">
        <f t="shared" si="567"/>
        <v>0</v>
      </c>
      <c r="R4514" s="2">
        <f t="shared" si="568"/>
        <v>0</v>
      </c>
    </row>
    <row r="4515" spans="1:18" ht="15">
      <c r="A4515">
        <v>1508</v>
      </c>
      <c r="B4515" t="s">
        <v>3654</v>
      </c>
      <c r="C4515" s="1">
        <v>1</v>
      </c>
      <c r="D4515">
        <f>SUMIFS(次日!$A:$A,次日!$B:$B,$B4515,次日!$C:$C,汇总!$A4515)</f>
        <v>0</v>
      </c>
      <c r="E4515">
        <f>SUMIFS('2日'!$A:$A,'2日'!$B:$B,$B4515,'2日'!$C:$C,汇总!$A4515)</f>
        <v>0</v>
      </c>
      <c r="F4515">
        <f>SUMIFS('3日'!$A:$A,'3日'!$B:$B,$B4515,'3日'!$C:$C,汇总!$A4515)</f>
        <v>0</v>
      </c>
      <c r="G4515">
        <f>SUMIFS('4日'!$A:$A,'4日'!$B:$B,$B4515,'4日'!$C:$C,汇总!$A4515)</f>
        <v>0</v>
      </c>
      <c r="H4515">
        <f>SUMIFS('5日'!$A:$A,'5日'!$B:$B,$B4515,'5日'!$C:$C,汇总!$A4515)</f>
        <v>0</v>
      </c>
      <c r="I4515">
        <f>SUMIFS('6日'!$A:$A,'6日'!$B:$B,$B4515,'6日'!$C:$C,汇总!$A4515)</f>
        <v>0</v>
      </c>
      <c r="J4515">
        <f>SUMIFS('7日'!$A:$A,'7日'!$B:$B,$B4515,'7日'!$C:$C,汇总!$A4515)</f>
        <v>0</v>
      </c>
      <c r="K4515" s="2" t="str">
        <f t="shared" si="561"/>
        <v>(1508M)MTK PPTV-55P</v>
      </c>
      <c r="L4515" s="2">
        <f t="shared" si="562"/>
        <v>0</v>
      </c>
      <c r="M4515" s="2">
        <f t="shared" si="563"/>
        <v>0</v>
      </c>
      <c r="N4515" s="2">
        <f t="shared" si="564"/>
        <v>0</v>
      </c>
      <c r="O4515" s="2">
        <f t="shared" si="565"/>
        <v>0</v>
      </c>
      <c r="P4515" s="2">
        <f t="shared" si="566"/>
        <v>0</v>
      </c>
      <c r="Q4515" s="2">
        <f t="shared" si="567"/>
        <v>0</v>
      </c>
      <c r="R4515" s="2">
        <f t="shared" si="568"/>
        <v>0</v>
      </c>
    </row>
    <row r="4516" spans="1:18" ht="15">
      <c r="A4516">
        <v>953</v>
      </c>
      <c r="B4516" t="s">
        <v>3984</v>
      </c>
      <c r="C4516" s="1">
        <v>1</v>
      </c>
      <c r="D4516">
        <f>SUMIFS(次日!$A:$A,次日!$B:$B,$B4516,次日!$C:$C,汇总!$A4516)</f>
        <v>0</v>
      </c>
      <c r="E4516">
        <f>SUMIFS('2日'!$A:$A,'2日'!$B:$B,$B4516,'2日'!$C:$C,汇总!$A4516)</f>
        <v>0</v>
      </c>
      <c r="F4516">
        <f>SUMIFS('3日'!$A:$A,'3日'!$B:$B,$B4516,'3日'!$C:$C,汇总!$A4516)</f>
        <v>0</v>
      </c>
      <c r="G4516">
        <f>SUMIFS('4日'!$A:$A,'4日'!$B:$B,$B4516,'4日'!$C:$C,汇总!$A4516)</f>
        <v>0</v>
      </c>
      <c r="H4516">
        <f>SUMIFS('5日'!$A:$A,'5日'!$B:$B,$B4516,'5日'!$C:$C,汇总!$A4516)</f>
        <v>0</v>
      </c>
      <c r="I4516">
        <f>SUMIFS('6日'!$A:$A,'6日'!$B:$B,$B4516,'6日'!$C:$C,汇总!$A4516)</f>
        <v>0</v>
      </c>
      <c r="J4516">
        <f>SUMIFS('7日'!$A:$A,'7日'!$B:$B,$B4516,'7日'!$C:$C,汇总!$A4516)</f>
        <v>0</v>
      </c>
      <c r="K4516" s="2" t="str">
        <f t="shared" si="561"/>
        <v>(953M)MX1051E_72T_FULL_TETC TETC-W2014</v>
      </c>
      <c r="L4516" s="2">
        <f t="shared" si="562"/>
        <v>0</v>
      </c>
      <c r="M4516" s="2">
        <f t="shared" si="563"/>
        <v>0</v>
      </c>
      <c r="N4516" s="2">
        <f t="shared" si="564"/>
        <v>0</v>
      </c>
      <c r="O4516" s="2">
        <f t="shared" si="565"/>
        <v>0</v>
      </c>
      <c r="P4516" s="2">
        <f t="shared" si="566"/>
        <v>0</v>
      </c>
      <c r="Q4516" s="2">
        <f t="shared" si="567"/>
        <v>0</v>
      </c>
      <c r="R4516" s="2">
        <f t="shared" si="568"/>
        <v>0</v>
      </c>
    </row>
    <row r="4517" spans="1:18" ht="15">
      <c r="A4517">
        <v>2047</v>
      </c>
      <c r="B4517" t="s">
        <v>1701</v>
      </c>
      <c r="C4517" s="1">
        <v>1</v>
      </c>
      <c r="D4517">
        <f>SUMIFS(次日!$A:$A,次日!$B:$B,$B4517,次日!$C:$C,汇总!$A4517)</f>
        <v>0</v>
      </c>
      <c r="E4517">
        <f>SUMIFS('2日'!$A:$A,'2日'!$B:$B,$B4517,'2日'!$C:$C,汇总!$A4517)</f>
        <v>0</v>
      </c>
      <c r="F4517">
        <f>SUMIFS('3日'!$A:$A,'3日'!$B:$B,$B4517,'3日'!$C:$C,汇总!$A4517)</f>
        <v>0</v>
      </c>
      <c r="G4517">
        <f>SUMIFS('4日'!$A:$A,'4日'!$B:$B,$B4517,'4日'!$C:$C,汇总!$A4517)</f>
        <v>0</v>
      </c>
      <c r="H4517">
        <f>SUMIFS('5日'!$A:$A,'5日'!$B:$B,$B4517,'5日'!$C:$C,汇总!$A4517)</f>
        <v>0</v>
      </c>
      <c r="I4517">
        <f>SUMIFS('6日'!$A:$A,'6日'!$B:$B,$B4517,'6日'!$C:$C,汇总!$A4517)</f>
        <v>0</v>
      </c>
      <c r="J4517">
        <f>SUMIFS('7日'!$A:$A,'7日'!$B:$B,$B4517,'7日'!$C:$C,汇总!$A4517)</f>
        <v>0</v>
      </c>
      <c r="K4517" s="2" t="str">
        <f t="shared" si="561"/>
        <v>(2047M)MYTEL mytel</v>
      </c>
      <c r="L4517" s="2">
        <f t="shared" si="562"/>
        <v>0</v>
      </c>
      <c r="M4517" s="2">
        <f t="shared" si="563"/>
        <v>0</v>
      </c>
      <c r="N4517" s="2">
        <f t="shared" si="564"/>
        <v>0</v>
      </c>
      <c r="O4517" s="2">
        <f t="shared" si="565"/>
        <v>0</v>
      </c>
      <c r="P4517" s="2">
        <f t="shared" si="566"/>
        <v>0</v>
      </c>
      <c r="Q4517" s="2">
        <f t="shared" si="567"/>
        <v>0</v>
      </c>
      <c r="R4517" s="2">
        <f t="shared" si="568"/>
        <v>0</v>
      </c>
    </row>
    <row r="4518" spans="1:18" ht="15">
      <c r="A4518">
        <v>966</v>
      </c>
      <c r="B4518" t="s">
        <v>3586</v>
      </c>
      <c r="C4518" s="1">
        <v>1</v>
      </c>
      <c r="D4518">
        <f>SUMIFS(次日!$A:$A,次日!$B:$B,$B4518,次日!$C:$C,汇总!$A4518)</f>
        <v>0</v>
      </c>
      <c r="E4518">
        <f>SUMIFS('2日'!$A:$A,'2日'!$B:$B,$B4518,'2日'!$C:$C,汇总!$A4518)</f>
        <v>0</v>
      </c>
      <c r="F4518">
        <f>SUMIFS('3日'!$A:$A,'3日'!$B:$B,$B4518,'3日'!$C:$C,汇总!$A4518)</f>
        <v>0</v>
      </c>
      <c r="G4518">
        <f>SUMIFS('4日'!$A:$A,'4日'!$B:$B,$B4518,'4日'!$C:$C,汇总!$A4518)</f>
        <v>0</v>
      </c>
      <c r="H4518">
        <f>SUMIFS('5日'!$A:$A,'5日'!$B:$B,$B4518,'5日'!$C:$C,汇总!$A4518)</f>
        <v>0</v>
      </c>
      <c r="I4518">
        <f>SUMIFS('6日'!$A:$A,'6日'!$B:$B,$B4518,'6日'!$C:$C,汇总!$A4518)</f>
        <v>0</v>
      </c>
      <c r="J4518">
        <f>SUMIFS('7日'!$A:$A,'7日'!$B:$B,$B4518,'7日'!$C:$C,汇总!$A4518)</f>
        <v>0</v>
      </c>
      <c r="K4518" s="2" t="str">
        <f t="shared" si="561"/>
        <v>(966M)Masstel N560</v>
      </c>
      <c r="L4518" s="2">
        <f t="shared" si="562"/>
        <v>0</v>
      </c>
      <c r="M4518" s="2">
        <f t="shared" si="563"/>
        <v>0</v>
      </c>
      <c r="N4518" s="2">
        <f t="shared" si="564"/>
        <v>0</v>
      </c>
      <c r="O4518" s="2">
        <f t="shared" si="565"/>
        <v>0</v>
      </c>
      <c r="P4518" s="2">
        <f t="shared" si="566"/>
        <v>0</v>
      </c>
      <c r="Q4518" s="2">
        <f t="shared" si="567"/>
        <v>0</v>
      </c>
      <c r="R4518" s="2">
        <f t="shared" si="568"/>
        <v>0</v>
      </c>
    </row>
    <row r="4519" spans="1:18" ht="15">
      <c r="A4519">
        <v>3072</v>
      </c>
      <c r="B4519" t="s">
        <v>2578</v>
      </c>
      <c r="C4519" s="1">
        <v>1</v>
      </c>
      <c r="D4519">
        <f>SUMIFS(次日!$A:$A,次日!$B:$B,$B4519,次日!$C:$C,汇总!$A4519)</f>
        <v>1</v>
      </c>
      <c r="E4519">
        <f>SUMIFS('2日'!$A:$A,'2日'!$B:$B,$B4519,'2日'!$C:$C,汇总!$A4519)</f>
        <v>1</v>
      </c>
      <c r="F4519">
        <f>SUMIFS('3日'!$A:$A,'3日'!$B:$B,$B4519,'3日'!$C:$C,汇总!$A4519)</f>
        <v>0</v>
      </c>
      <c r="G4519">
        <f>SUMIFS('4日'!$A:$A,'4日'!$B:$B,$B4519,'4日'!$C:$C,汇总!$A4519)</f>
        <v>1</v>
      </c>
      <c r="H4519">
        <f>SUMIFS('5日'!$A:$A,'5日'!$B:$B,$B4519,'5日'!$C:$C,汇总!$A4519)</f>
        <v>0</v>
      </c>
      <c r="I4519">
        <f>SUMIFS('6日'!$A:$A,'6日'!$B:$B,$B4519,'6日'!$C:$C,汇总!$A4519)</f>
        <v>0</v>
      </c>
      <c r="J4519">
        <f>SUMIFS('7日'!$A:$A,'7日'!$B:$B,$B4519,'7日'!$C:$C,汇总!$A4519)</f>
        <v>0</v>
      </c>
      <c r="K4519" s="2" t="str">
        <f t="shared" si="561"/>
        <v>(3072M)Mate9 Mate9</v>
      </c>
      <c r="L4519" s="2">
        <f t="shared" si="562"/>
        <v>1</v>
      </c>
      <c r="M4519" s="2">
        <f t="shared" si="563"/>
        <v>1</v>
      </c>
      <c r="N4519" s="2">
        <f t="shared" si="564"/>
        <v>0</v>
      </c>
      <c r="O4519" s="2">
        <f t="shared" si="565"/>
        <v>1</v>
      </c>
      <c r="P4519" s="2">
        <f t="shared" si="566"/>
        <v>0</v>
      </c>
      <c r="Q4519" s="2">
        <f t="shared" si="567"/>
        <v>0</v>
      </c>
      <c r="R4519" s="2">
        <f t="shared" si="568"/>
        <v>0</v>
      </c>
    </row>
    <row r="4520" spans="1:18" ht="15">
      <c r="A4520">
        <v>921</v>
      </c>
      <c r="B4520" t="s">
        <v>2794</v>
      </c>
      <c r="C4520" s="1">
        <v>1</v>
      </c>
      <c r="D4520">
        <f>SUMIFS(次日!$A:$A,次日!$B:$B,$B4520,次日!$C:$C,汇总!$A4520)</f>
        <v>0</v>
      </c>
      <c r="E4520">
        <f>SUMIFS('2日'!$A:$A,'2日'!$B:$B,$B4520,'2日'!$C:$C,汇总!$A4520)</f>
        <v>0</v>
      </c>
      <c r="F4520">
        <f>SUMIFS('3日'!$A:$A,'3日'!$B:$B,$B4520,'3日'!$C:$C,汇总!$A4520)</f>
        <v>0</v>
      </c>
      <c r="G4520">
        <f>SUMIFS('4日'!$A:$A,'4日'!$B:$B,$B4520,'4日'!$C:$C,汇总!$A4520)</f>
        <v>0</v>
      </c>
      <c r="H4520">
        <f>SUMIFS('5日'!$A:$A,'5日'!$B:$B,$B4520,'5日'!$C:$C,汇总!$A4520)</f>
        <v>0</v>
      </c>
      <c r="I4520">
        <f>SUMIFS('6日'!$A:$A,'6日'!$B:$B,$B4520,'6日'!$C:$C,汇总!$A4520)</f>
        <v>0</v>
      </c>
      <c r="J4520">
        <f>SUMIFS('7日'!$A:$A,'7日'!$B:$B,$B4520,'7日'!$C:$C,汇总!$A4520)</f>
        <v>0</v>
      </c>
      <c r="K4520" s="2" t="str">
        <f t="shared" si="561"/>
        <v>(921M)MediaTek L7</v>
      </c>
      <c r="L4520" s="2">
        <f t="shared" si="562"/>
        <v>0</v>
      </c>
      <c r="M4520" s="2">
        <f t="shared" si="563"/>
        <v>0</v>
      </c>
      <c r="N4520" s="2">
        <f t="shared" si="564"/>
        <v>0</v>
      </c>
      <c r="O4520" s="2">
        <f t="shared" si="565"/>
        <v>0</v>
      </c>
      <c r="P4520" s="2">
        <f t="shared" si="566"/>
        <v>0</v>
      </c>
      <c r="Q4520" s="2">
        <f t="shared" si="567"/>
        <v>0</v>
      </c>
      <c r="R4520" s="2">
        <f t="shared" si="568"/>
        <v>0</v>
      </c>
    </row>
    <row r="4521" spans="1:18" ht="15">
      <c r="A4521">
        <v>920</v>
      </c>
      <c r="B4521" t="s">
        <v>3297</v>
      </c>
      <c r="C4521" s="1">
        <v>1</v>
      </c>
      <c r="D4521">
        <f>SUMIFS(次日!$A:$A,次日!$B:$B,$B4521,次日!$C:$C,汇总!$A4521)</f>
        <v>0</v>
      </c>
      <c r="E4521">
        <f>SUMIFS('2日'!$A:$A,'2日'!$B:$B,$B4521,'2日'!$C:$C,汇总!$A4521)</f>
        <v>0</v>
      </c>
      <c r="F4521">
        <f>SUMIFS('3日'!$A:$A,'3日'!$B:$B,$B4521,'3日'!$C:$C,汇总!$A4521)</f>
        <v>0</v>
      </c>
      <c r="G4521">
        <f>SUMIFS('4日'!$A:$A,'4日'!$B:$B,$B4521,'4日'!$C:$C,汇总!$A4521)</f>
        <v>0</v>
      </c>
      <c r="H4521">
        <f>SUMIFS('5日'!$A:$A,'5日'!$B:$B,$B4521,'5日'!$C:$C,汇总!$A4521)</f>
        <v>0</v>
      </c>
      <c r="I4521">
        <f>SUMIFS('6日'!$A:$A,'6日'!$B:$B,$B4521,'6日'!$C:$C,汇总!$A4521)</f>
        <v>0</v>
      </c>
      <c r="J4521">
        <f>SUMIFS('7日'!$A:$A,'7日'!$B:$B,$B4521,'7日'!$C:$C,汇总!$A4521)</f>
        <v>0</v>
      </c>
      <c r="K4521" s="2" t="str">
        <f t="shared" si="561"/>
        <v>(920M)MediaTek LOGO</v>
      </c>
      <c r="L4521" s="2">
        <f t="shared" si="562"/>
        <v>0</v>
      </c>
      <c r="M4521" s="2">
        <f t="shared" si="563"/>
        <v>0</v>
      </c>
      <c r="N4521" s="2">
        <f t="shared" si="564"/>
        <v>0</v>
      </c>
      <c r="O4521" s="2">
        <f t="shared" si="565"/>
        <v>0</v>
      </c>
      <c r="P4521" s="2">
        <f t="shared" si="566"/>
        <v>0</v>
      </c>
      <c r="Q4521" s="2">
        <f t="shared" si="567"/>
        <v>0</v>
      </c>
      <c r="R4521" s="2">
        <f t="shared" si="568"/>
        <v>0</v>
      </c>
    </row>
    <row r="4522" spans="1:18" ht="15">
      <c r="A4522">
        <v>921</v>
      </c>
      <c r="B4522" t="s">
        <v>3325</v>
      </c>
      <c r="C4522" s="1">
        <v>1</v>
      </c>
      <c r="D4522">
        <f>SUMIFS(次日!$A:$A,次日!$B:$B,$B4522,次日!$C:$C,汇总!$A4522)</f>
        <v>0</v>
      </c>
      <c r="E4522">
        <f>SUMIFS('2日'!$A:$A,'2日'!$B:$B,$B4522,'2日'!$C:$C,汇总!$A4522)</f>
        <v>0</v>
      </c>
      <c r="F4522">
        <f>SUMIFS('3日'!$A:$A,'3日'!$B:$B,$B4522,'3日'!$C:$C,汇总!$A4522)</f>
        <v>0</v>
      </c>
      <c r="G4522">
        <f>SUMIFS('4日'!$A:$A,'4日'!$B:$B,$B4522,'4日'!$C:$C,汇总!$A4522)</f>
        <v>0</v>
      </c>
      <c r="H4522">
        <f>SUMIFS('5日'!$A:$A,'5日'!$B:$B,$B4522,'5日'!$C:$C,汇总!$A4522)</f>
        <v>0</v>
      </c>
      <c r="I4522">
        <f>SUMIFS('6日'!$A:$A,'6日'!$B:$B,$B4522,'6日'!$C:$C,汇总!$A4522)</f>
        <v>0</v>
      </c>
      <c r="J4522">
        <f>SUMIFS('7日'!$A:$A,'7日'!$B:$B,$B4522,'7日'!$C:$C,汇总!$A4522)</f>
        <v>0</v>
      </c>
      <c r="K4522" s="2" t="str">
        <f t="shared" si="561"/>
        <v>(921M)MediaTek NOAIN M8</v>
      </c>
      <c r="L4522" s="2">
        <f t="shared" si="562"/>
        <v>0</v>
      </c>
      <c r="M4522" s="2">
        <f t="shared" si="563"/>
        <v>0</v>
      </c>
      <c r="N4522" s="2">
        <f t="shared" si="564"/>
        <v>0</v>
      </c>
      <c r="O4522" s="2">
        <f t="shared" si="565"/>
        <v>0</v>
      </c>
      <c r="P4522" s="2">
        <f t="shared" si="566"/>
        <v>0</v>
      </c>
      <c r="Q4522" s="2">
        <f t="shared" si="567"/>
        <v>0</v>
      </c>
      <c r="R4522" s="2">
        <f t="shared" si="568"/>
        <v>0</v>
      </c>
    </row>
    <row r="4523" spans="1:18" ht="15">
      <c r="A4523">
        <v>921</v>
      </c>
      <c r="B4523" t="s">
        <v>2249</v>
      </c>
      <c r="C4523" s="1">
        <v>1</v>
      </c>
      <c r="D4523">
        <f>SUMIFS(次日!$A:$A,次日!$B:$B,$B4523,次日!$C:$C,汇总!$A4523)</f>
        <v>0</v>
      </c>
      <c r="E4523">
        <f>SUMIFS('2日'!$A:$A,'2日'!$B:$B,$B4523,'2日'!$C:$C,汇总!$A4523)</f>
        <v>0</v>
      </c>
      <c r="F4523">
        <f>SUMIFS('3日'!$A:$A,'3日'!$B:$B,$B4523,'3日'!$C:$C,汇总!$A4523)</f>
        <v>0</v>
      </c>
      <c r="G4523">
        <f>SUMIFS('4日'!$A:$A,'4日'!$B:$B,$B4523,'4日'!$C:$C,汇总!$A4523)</f>
        <v>0</v>
      </c>
      <c r="H4523">
        <f>SUMIFS('5日'!$A:$A,'5日'!$B:$B,$B4523,'5日'!$C:$C,汇总!$A4523)</f>
        <v>0</v>
      </c>
      <c r="I4523">
        <f>SUMIFS('6日'!$A:$A,'6日'!$B:$B,$B4523,'6日'!$C:$C,汇总!$A4523)</f>
        <v>0</v>
      </c>
      <c r="J4523">
        <f>SUMIFS('7日'!$A:$A,'7日'!$B:$B,$B4523,'7日'!$C:$C,汇总!$A4523)</f>
        <v>0</v>
      </c>
      <c r="K4523" s="2" t="str">
        <f t="shared" si="561"/>
        <v>(921M)MediaTek X1</v>
      </c>
      <c r="L4523" s="2">
        <f t="shared" si="562"/>
        <v>0</v>
      </c>
      <c r="M4523" s="2">
        <f t="shared" si="563"/>
        <v>0</v>
      </c>
      <c r="N4523" s="2">
        <f t="shared" si="564"/>
        <v>0</v>
      </c>
      <c r="O4523" s="2">
        <f t="shared" si="565"/>
        <v>0</v>
      </c>
      <c r="P4523" s="2">
        <f t="shared" si="566"/>
        <v>0</v>
      </c>
      <c r="Q4523" s="2">
        <f t="shared" si="567"/>
        <v>0</v>
      </c>
      <c r="R4523" s="2">
        <f t="shared" si="568"/>
        <v>0</v>
      </c>
    </row>
    <row r="4524" spans="1:18" ht="15">
      <c r="A4524">
        <v>967</v>
      </c>
      <c r="B4524" t="s">
        <v>2587</v>
      </c>
      <c r="C4524" s="1">
        <v>1</v>
      </c>
      <c r="D4524">
        <f>SUMIFS(次日!$A:$A,次日!$B:$B,$B4524,次日!$C:$C,汇总!$A4524)</f>
        <v>1</v>
      </c>
      <c r="E4524">
        <f>SUMIFS('2日'!$A:$A,'2日'!$B:$B,$B4524,'2日'!$C:$C,汇总!$A4524)</f>
        <v>0</v>
      </c>
      <c r="F4524">
        <f>SUMIFS('3日'!$A:$A,'3日'!$B:$B,$B4524,'3日'!$C:$C,汇总!$A4524)</f>
        <v>0</v>
      </c>
      <c r="G4524">
        <f>SUMIFS('4日'!$A:$A,'4日'!$B:$B,$B4524,'4日'!$C:$C,汇总!$A4524)</f>
        <v>0</v>
      </c>
      <c r="H4524">
        <f>SUMIFS('5日'!$A:$A,'5日'!$B:$B,$B4524,'5日'!$C:$C,汇总!$A4524)</f>
        <v>0</v>
      </c>
      <c r="I4524">
        <f>SUMIFS('6日'!$A:$A,'6日'!$B:$B,$B4524,'6日'!$C:$C,汇总!$A4524)</f>
        <v>0</v>
      </c>
      <c r="J4524">
        <f>SUMIFS('7日'!$A:$A,'7日'!$B:$B,$B4524,'7日'!$C:$C,汇总!$A4524)</f>
        <v>0</v>
      </c>
      <c r="K4524" s="2" t="str">
        <f t="shared" si="561"/>
        <v>(967M)Meitu MK150</v>
      </c>
      <c r="L4524" s="2">
        <f t="shared" si="562"/>
        <v>1</v>
      </c>
      <c r="M4524" s="2">
        <f t="shared" si="563"/>
        <v>0</v>
      </c>
      <c r="N4524" s="2">
        <f t="shared" si="564"/>
        <v>0</v>
      </c>
      <c r="O4524" s="2">
        <f t="shared" si="565"/>
        <v>0</v>
      </c>
      <c r="P4524" s="2">
        <f t="shared" si="566"/>
        <v>0</v>
      </c>
      <c r="Q4524" s="2">
        <f t="shared" si="567"/>
        <v>0</v>
      </c>
      <c r="R4524" s="2">
        <f t="shared" si="568"/>
        <v>0</v>
      </c>
    </row>
    <row r="4525" spans="1:18" ht="15">
      <c r="A4525">
        <v>1963</v>
      </c>
      <c r="B4525" t="s">
        <v>3005</v>
      </c>
      <c r="C4525" s="1">
        <v>1</v>
      </c>
      <c r="D4525">
        <f>SUMIFS(次日!$A:$A,次日!$B:$B,$B4525,次日!$C:$C,汇总!$A4525)</f>
        <v>0</v>
      </c>
      <c r="E4525">
        <f>SUMIFS('2日'!$A:$A,'2日'!$B:$B,$B4525,'2日'!$C:$C,汇总!$A4525)</f>
        <v>0</v>
      </c>
      <c r="F4525">
        <f>SUMIFS('3日'!$A:$A,'3日'!$B:$B,$B4525,'3日'!$C:$C,汇总!$A4525)</f>
        <v>0</v>
      </c>
      <c r="G4525">
        <f>SUMIFS('4日'!$A:$A,'4日'!$B:$B,$B4525,'4日'!$C:$C,汇总!$A4525)</f>
        <v>0</v>
      </c>
      <c r="H4525">
        <f>SUMIFS('5日'!$A:$A,'5日'!$B:$B,$B4525,'5日'!$C:$C,汇总!$A4525)</f>
        <v>0</v>
      </c>
      <c r="I4525">
        <f>SUMIFS('6日'!$A:$A,'6日'!$B:$B,$B4525,'6日'!$C:$C,汇总!$A4525)</f>
        <v>0</v>
      </c>
      <c r="J4525">
        <f>SUMIFS('7日'!$A:$A,'7日'!$B:$B,$B4525,'7日'!$C:$C,汇总!$A4525)</f>
        <v>0</v>
      </c>
      <c r="K4525" s="2" t="str">
        <f t="shared" si="561"/>
        <v>(1963M)Meitu MK260</v>
      </c>
      <c r="L4525" s="2">
        <f t="shared" si="562"/>
        <v>0</v>
      </c>
      <c r="M4525" s="2">
        <f t="shared" si="563"/>
        <v>0</v>
      </c>
      <c r="N4525" s="2">
        <f t="shared" si="564"/>
        <v>0</v>
      </c>
      <c r="O4525" s="2">
        <f t="shared" si="565"/>
        <v>0</v>
      </c>
      <c r="P4525" s="2">
        <f t="shared" si="566"/>
        <v>0</v>
      </c>
      <c r="Q4525" s="2">
        <f t="shared" si="567"/>
        <v>0</v>
      </c>
      <c r="R4525" s="2">
        <f t="shared" si="568"/>
        <v>0</v>
      </c>
    </row>
    <row r="4526" spans="1:18" ht="15">
      <c r="A4526">
        <v>2779</v>
      </c>
      <c r="B4526" t="s">
        <v>4009</v>
      </c>
      <c r="C4526" s="1">
        <v>1</v>
      </c>
      <c r="D4526">
        <f>SUMIFS(次日!$A:$A,次日!$B:$B,$B4526,次日!$C:$C,汇总!$A4526)</f>
        <v>1</v>
      </c>
      <c r="E4526">
        <f>SUMIFS('2日'!$A:$A,'2日'!$B:$B,$B4526,'2日'!$C:$C,汇总!$A4526)</f>
        <v>1</v>
      </c>
      <c r="F4526">
        <f>SUMIFS('3日'!$A:$A,'3日'!$B:$B,$B4526,'3日'!$C:$C,汇总!$A4526)</f>
        <v>0</v>
      </c>
      <c r="G4526">
        <f>SUMIFS('4日'!$A:$A,'4日'!$B:$B,$B4526,'4日'!$C:$C,汇总!$A4526)</f>
        <v>0</v>
      </c>
      <c r="H4526">
        <f>SUMIFS('5日'!$A:$A,'5日'!$B:$B,$B4526,'5日'!$C:$C,汇总!$A4526)</f>
        <v>1</v>
      </c>
      <c r="I4526">
        <f>SUMIFS('6日'!$A:$A,'6日'!$B:$B,$B4526,'6日'!$C:$C,汇总!$A4526)</f>
        <v>0</v>
      </c>
      <c r="J4526">
        <f>SUMIFS('7日'!$A:$A,'7日'!$B:$B,$B4526,'7日'!$C:$C,汇总!$A4526)</f>
        <v>1</v>
      </c>
      <c r="K4526" s="2" t="str">
        <f t="shared" si="561"/>
        <v>(2779M)Meitu MP1503</v>
      </c>
      <c r="L4526" s="2">
        <f t="shared" si="562"/>
        <v>1</v>
      </c>
      <c r="M4526" s="2">
        <f t="shared" si="563"/>
        <v>1</v>
      </c>
      <c r="N4526" s="2">
        <f t="shared" si="564"/>
        <v>0</v>
      </c>
      <c r="O4526" s="2">
        <f t="shared" si="565"/>
        <v>0</v>
      </c>
      <c r="P4526" s="2">
        <f t="shared" si="566"/>
        <v>1</v>
      </c>
      <c r="Q4526" s="2">
        <f t="shared" si="567"/>
        <v>0</v>
      </c>
      <c r="R4526" s="2">
        <f t="shared" si="568"/>
        <v>1</v>
      </c>
    </row>
    <row r="4527" spans="1:18" ht="15">
      <c r="A4527">
        <v>971</v>
      </c>
      <c r="B4527" t="s">
        <v>2088</v>
      </c>
      <c r="C4527" s="1">
        <v>1</v>
      </c>
      <c r="D4527">
        <f>SUMIFS(次日!$A:$A,次日!$B:$B,$B4527,次日!$C:$C,汇总!$A4527)</f>
        <v>0</v>
      </c>
      <c r="E4527">
        <f>SUMIFS('2日'!$A:$A,'2日'!$B:$B,$B4527,'2日'!$C:$C,汇总!$A4527)</f>
        <v>0</v>
      </c>
      <c r="F4527">
        <f>SUMIFS('3日'!$A:$A,'3日'!$B:$B,$B4527,'3日'!$C:$C,汇总!$A4527)</f>
        <v>0</v>
      </c>
      <c r="G4527">
        <f>SUMIFS('4日'!$A:$A,'4日'!$B:$B,$B4527,'4日'!$C:$C,汇总!$A4527)</f>
        <v>0</v>
      </c>
      <c r="H4527">
        <f>SUMIFS('5日'!$A:$A,'5日'!$B:$B,$B4527,'5日'!$C:$C,汇总!$A4527)</f>
        <v>0</v>
      </c>
      <c r="I4527">
        <f>SUMIFS('6日'!$A:$A,'6日'!$B:$B,$B4527,'6日'!$C:$C,汇总!$A4527)</f>
        <v>0</v>
      </c>
      <c r="J4527">
        <f>SUMIFS('7日'!$A:$A,'7日'!$B:$B,$B4527,'7日'!$C:$C,汇总!$A4527)</f>
        <v>0</v>
      </c>
      <c r="K4527" s="2" t="str">
        <f t="shared" si="561"/>
        <v>(971M)Meitu Meitu Kiss</v>
      </c>
      <c r="L4527" s="2">
        <f t="shared" si="562"/>
        <v>0</v>
      </c>
      <c r="M4527" s="2">
        <f t="shared" si="563"/>
        <v>0</v>
      </c>
      <c r="N4527" s="2">
        <f t="shared" si="564"/>
        <v>0</v>
      </c>
      <c r="O4527" s="2">
        <f t="shared" si="565"/>
        <v>0</v>
      </c>
      <c r="P4527" s="2">
        <f t="shared" si="566"/>
        <v>0</v>
      </c>
      <c r="Q4527" s="2">
        <f t="shared" si="567"/>
        <v>0</v>
      </c>
      <c r="R4527" s="2">
        <f t="shared" si="568"/>
        <v>0</v>
      </c>
    </row>
    <row r="4528" spans="1:18" ht="15">
      <c r="B4528" t="s">
        <v>1351</v>
      </c>
      <c r="C4528" s="1">
        <v>1</v>
      </c>
      <c r="D4528">
        <f>SUMIFS(次日!$A:$A,次日!$B:$B,$B4528,次日!$C:$C,汇总!$A4528)</f>
        <v>0</v>
      </c>
      <c r="E4528">
        <f>SUMIFS('2日'!$A:$A,'2日'!$B:$B,$B4528,'2日'!$C:$C,汇总!$A4528)</f>
        <v>0</v>
      </c>
      <c r="F4528">
        <f>SUMIFS('3日'!$A:$A,'3日'!$B:$B,$B4528,'3日'!$C:$C,汇总!$A4528)</f>
        <v>0</v>
      </c>
      <c r="G4528">
        <f>SUMIFS('4日'!$A:$A,'4日'!$B:$B,$B4528,'4日'!$C:$C,汇总!$A4528)</f>
        <v>0</v>
      </c>
      <c r="H4528">
        <f>SUMIFS('5日'!$A:$A,'5日'!$B:$B,$B4528,'5日'!$C:$C,汇总!$A4528)</f>
        <v>0</v>
      </c>
      <c r="I4528">
        <f>SUMIFS('6日'!$A:$A,'6日'!$B:$B,$B4528,'6日'!$C:$C,汇总!$A4528)</f>
        <v>0</v>
      </c>
      <c r="J4528">
        <f>SUMIFS('7日'!$A:$A,'7日'!$B:$B,$B4528,'7日'!$C:$C,汇总!$A4528)</f>
        <v>0</v>
      </c>
      <c r="K4528" s="2" t="str">
        <f t="shared" si="561"/>
        <v>(M)Meitu Meitu M4</v>
      </c>
      <c r="L4528" s="2">
        <f t="shared" si="562"/>
        <v>0</v>
      </c>
      <c r="M4528" s="2">
        <f t="shared" si="563"/>
        <v>0</v>
      </c>
      <c r="N4528" s="2">
        <f t="shared" si="564"/>
        <v>0</v>
      </c>
      <c r="O4528" s="2">
        <f t="shared" si="565"/>
        <v>0</v>
      </c>
      <c r="P4528" s="2">
        <f t="shared" si="566"/>
        <v>0</v>
      </c>
      <c r="Q4528" s="2">
        <f t="shared" si="567"/>
        <v>0</v>
      </c>
      <c r="R4528" s="2">
        <f t="shared" si="568"/>
        <v>0</v>
      </c>
    </row>
    <row r="4529" spans="1:18" ht="15">
      <c r="A4529">
        <v>2933</v>
      </c>
      <c r="B4529" t="s">
        <v>1351</v>
      </c>
      <c r="C4529" s="1">
        <v>1</v>
      </c>
      <c r="D4529">
        <f>SUMIFS(次日!$A:$A,次日!$B:$B,$B4529,次日!$C:$C,汇总!$A4529)</f>
        <v>0</v>
      </c>
      <c r="E4529">
        <f>SUMIFS('2日'!$A:$A,'2日'!$B:$B,$B4529,'2日'!$C:$C,汇总!$A4529)</f>
        <v>0</v>
      </c>
      <c r="F4529">
        <f>SUMIFS('3日'!$A:$A,'3日'!$B:$B,$B4529,'3日'!$C:$C,汇总!$A4529)</f>
        <v>0</v>
      </c>
      <c r="G4529">
        <f>SUMIFS('4日'!$A:$A,'4日'!$B:$B,$B4529,'4日'!$C:$C,汇总!$A4529)</f>
        <v>0</v>
      </c>
      <c r="H4529">
        <f>SUMIFS('5日'!$A:$A,'5日'!$B:$B,$B4529,'5日'!$C:$C,汇总!$A4529)</f>
        <v>0</v>
      </c>
      <c r="I4529">
        <f>SUMIFS('6日'!$A:$A,'6日'!$B:$B,$B4529,'6日'!$C:$C,汇总!$A4529)</f>
        <v>0</v>
      </c>
      <c r="J4529">
        <f>SUMIFS('7日'!$A:$A,'7日'!$B:$B,$B4529,'7日'!$C:$C,汇总!$A4529)</f>
        <v>0</v>
      </c>
      <c r="K4529" s="2" t="str">
        <f t="shared" si="561"/>
        <v>(2933M)Meitu Meitu M4</v>
      </c>
      <c r="L4529" s="2">
        <f t="shared" si="562"/>
        <v>0</v>
      </c>
      <c r="M4529" s="2">
        <f t="shared" si="563"/>
        <v>0</v>
      </c>
      <c r="N4529" s="2">
        <f t="shared" si="564"/>
        <v>0</v>
      </c>
      <c r="O4529" s="2">
        <f t="shared" si="565"/>
        <v>0</v>
      </c>
      <c r="P4529" s="2">
        <f t="shared" si="566"/>
        <v>0</v>
      </c>
      <c r="Q4529" s="2">
        <f t="shared" si="567"/>
        <v>0</v>
      </c>
      <c r="R4529" s="2">
        <f t="shared" si="568"/>
        <v>0</v>
      </c>
    </row>
    <row r="4530" spans="1:18" ht="15">
      <c r="A4530">
        <v>2933</v>
      </c>
      <c r="B4530" t="s">
        <v>1442</v>
      </c>
      <c r="C4530" s="1">
        <v>1</v>
      </c>
      <c r="D4530">
        <f>SUMIFS(次日!$A:$A,次日!$B:$B,$B4530,次日!$C:$C,汇总!$A4530)</f>
        <v>1</v>
      </c>
      <c r="E4530">
        <f>SUMIFS('2日'!$A:$A,'2日'!$B:$B,$B4530,'2日'!$C:$C,汇总!$A4530)</f>
        <v>1</v>
      </c>
      <c r="F4530">
        <f>SUMIFS('3日'!$A:$A,'3日'!$B:$B,$B4530,'3日'!$C:$C,汇总!$A4530)</f>
        <v>1</v>
      </c>
      <c r="G4530">
        <f>SUMIFS('4日'!$A:$A,'4日'!$B:$B,$B4530,'4日'!$C:$C,汇总!$A4530)</f>
        <v>0</v>
      </c>
      <c r="H4530">
        <f>SUMIFS('5日'!$A:$A,'5日'!$B:$B,$B4530,'5日'!$C:$C,汇总!$A4530)</f>
        <v>1</v>
      </c>
      <c r="I4530">
        <f>SUMIFS('6日'!$A:$A,'6日'!$B:$B,$B4530,'6日'!$C:$C,汇总!$A4530)</f>
        <v>1</v>
      </c>
      <c r="J4530">
        <f>SUMIFS('7日'!$A:$A,'7日'!$B:$B,$B4530,'7日'!$C:$C,汇总!$A4530)</f>
        <v>1</v>
      </c>
      <c r="K4530" s="2" t="str">
        <f t="shared" si="561"/>
        <v>(2933M)Meitu Meitu M4s</v>
      </c>
      <c r="L4530" s="2">
        <f t="shared" si="562"/>
        <v>1</v>
      </c>
      <c r="M4530" s="2">
        <f t="shared" si="563"/>
        <v>1</v>
      </c>
      <c r="N4530" s="2">
        <f t="shared" si="564"/>
        <v>1</v>
      </c>
      <c r="O4530" s="2">
        <f t="shared" si="565"/>
        <v>0</v>
      </c>
      <c r="P4530" s="2">
        <f t="shared" si="566"/>
        <v>1</v>
      </c>
      <c r="Q4530" s="2">
        <f t="shared" si="567"/>
        <v>1</v>
      </c>
      <c r="R4530" s="2">
        <f t="shared" si="568"/>
        <v>1</v>
      </c>
    </row>
    <row r="4531" spans="1:18" ht="15">
      <c r="B4531" t="s">
        <v>2232</v>
      </c>
      <c r="C4531" s="1">
        <v>1</v>
      </c>
      <c r="D4531">
        <f>SUMIFS(次日!$A:$A,次日!$B:$B,$B4531,次日!$C:$C,汇总!$A4531)</f>
        <v>0</v>
      </c>
      <c r="E4531">
        <f>SUMIFS('2日'!$A:$A,'2日'!$B:$B,$B4531,'2日'!$C:$C,汇总!$A4531)</f>
        <v>0</v>
      </c>
      <c r="F4531">
        <f>SUMIFS('3日'!$A:$A,'3日'!$B:$B,$B4531,'3日'!$C:$C,汇总!$A4531)</f>
        <v>0</v>
      </c>
      <c r="G4531">
        <f>SUMIFS('4日'!$A:$A,'4日'!$B:$B,$B4531,'4日'!$C:$C,汇总!$A4531)</f>
        <v>0</v>
      </c>
      <c r="H4531">
        <f>SUMIFS('5日'!$A:$A,'5日'!$B:$B,$B4531,'5日'!$C:$C,汇总!$A4531)</f>
        <v>0</v>
      </c>
      <c r="I4531">
        <f>SUMIFS('6日'!$A:$A,'6日'!$B:$B,$B4531,'6日'!$C:$C,汇总!$A4531)</f>
        <v>0</v>
      </c>
      <c r="J4531">
        <f>SUMIFS('7日'!$A:$A,'7日'!$B:$B,$B4531,'7日'!$C:$C,汇总!$A4531)</f>
        <v>0</v>
      </c>
      <c r="K4531" s="2" t="str">
        <f t="shared" si="561"/>
        <v>(M)Meitu Meitu2</v>
      </c>
      <c r="L4531" s="2">
        <f t="shared" si="562"/>
        <v>0</v>
      </c>
      <c r="M4531" s="2">
        <f t="shared" si="563"/>
        <v>0</v>
      </c>
      <c r="N4531" s="2">
        <f t="shared" si="564"/>
        <v>0</v>
      </c>
      <c r="O4531" s="2">
        <f t="shared" si="565"/>
        <v>0</v>
      </c>
      <c r="P4531" s="2">
        <f t="shared" si="566"/>
        <v>0</v>
      </c>
      <c r="Q4531" s="2">
        <f t="shared" si="567"/>
        <v>0</v>
      </c>
      <c r="R4531" s="2">
        <f t="shared" si="568"/>
        <v>0</v>
      </c>
    </row>
    <row r="4532" spans="1:18" ht="15">
      <c r="A4532">
        <v>1006</v>
      </c>
      <c r="B4532" t="s">
        <v>3227</v>
      </c>
      <c r="C4532" s="1">
        <v>1</v>
      </c>
      <c r="D4532">
        <f>SUMIFS(次日!$A:$A,次日!$B:$B,$B4532,次日!$C:$C,汇总!$A4532)</f>
        <v>0</v>
      </c>
      <c r="E4532">
        <f>SUMIFS('2日'!$A:$A,'2日'!$B:$B,$B4532,'2日'!$C:$C,汇总!$A4532)</f>
        <v>0</v>
      </c>
      <c r="F4532">
        <f>SUMIFS('3日'!$A:$A,'3日'!$B:$B,$B4532,'3日'!$C:$C,汇总!$A4532)</f>
        <v>0</v>
      </c>
      <c r="G4532">
        <f>SUMIFS('4日'!$A:$A,'4日'!$B:$B,$B4532,'4日'!$C:$C,汇总!$A4532)</f>
        <v>0</v>
      </c>
      <c r="H4532">
        <f>SUMIFS('5日'!$A:$A,'5日'!$B:$B,$B4532,'5日'!$C:$C,汇总!$A4532)</f>
        <v>0</v>
      </c>
      <c r="I4532">
        <f>SUMIFS('6日'!$A:$A,'6日'!$B:$B,$B4532,'6日'!$C:$C,汇总!$A4532)</f>
        <v>0</v>
      </c>
      <c r="J4532">
        <f>SUMIFS('7日'!$A:$A,'7日'!$B:$B,$B4532,'7日'!$C:$C,汇总!$A4532)</f>
        <v>0</v>
      </c>
      <c r="K4532" s="2" t="str">
        <f t="shared" si="561"/>
        <v>(1006M)Meizu GT-S6358</v>
      </c>
      <c r="L4532" s="2">
        <f t="shared" si="562"/>
        <v>0</v>
      </c>
      <c r="M4532" s="2">
        <f t="shared" si="563"/>
        <v>0</v>
      </c>
      <c r="N4532" s="2">
        <f t="shared" si="564"/>
        <v>0</v>
      </c>
      <c r="O4532" s="2">
        <f t="shared" si="565"/>
        <v>0</v>
      </c>
      <c r="P4532" s="2">
        <f t="shared" si="566"/>
        <v>0</v>
      </c>
      <c r="Q4532" s="2">
        <f t="shared" si="567"/>
        <v>0</v>
      </c>
      <c r="R4532" s="2">
        <f t="shared" si="568"/>
        <v>0</v>
      </c>
    </row>
    <row r="4533" spans="1:18" ht="15">
      <c r="B4533" t="s">
        <v>3164</v>
      </c>
      <c r="C4533" s="1">
        <v>1</v>
      </c>
      <c r="D4533">
        <f>SUMIFS(次日!$A:$A,次日!$B:$B,$B4533,次日!$C:$C,汇总!$A4533)</f>
        <v>0</v>
      </c>
      <c r="E4533">
        <f>SUMIFS('2日'!$A:$A,'2日'!$B:$B,$B4533,'2日'!$C:$C,汇总!$A4533)</f>
        <v>0</v>
      </c>
      <c r="F4533">
        <f>SUMIFS('3日'!$A:$A,'3日'!$B:$B,$B4533,'3日'!$C:$C,汇总!$A4533)</f>
        <v>0</v>
      </c>
      <c r="G4533">
        <f>SUMIFS('4日'!$A:$A,'4日'!$B:$B,$B4533,'4日'!$C:$C,汇总!$A4533)</f>
        <v>0</v>
      </c>
      <c r="H4533">
        <f>SUMIFS('5日'!$A:$A,'5日'!$B:$B,$B4533,'5日'!$C:$C,汇总!$A4533)</f>
        <v>0</v>
      </c>
      <c r="I4533">
        <f>SUMIFS('6日'!$A:$A,'6日'!$B:$B,$B4533,'6日'!$C:$C,汇总!$A4533)</f>
        <v>0</v>
      </c>
      <c r="J4533">
        <f>SUMIFS('7日'!$A:$A,'7日'!$B:$B,$B4533,'7日'!$C:$C,汇总!$A4533)</f>
        <v>0</v>
      </c>
      <c r="K4533" s="2" t="str">
        <f t="shared" si="561"/>
        <v>(M)Meizu M031</v>
      </c>
      <c r="L4533" s="2">
        <f t="shared" si="562"/>
        <v>0</v>
      </c>
      <c r="M4533" s="2">
        <f t="shared" si="563"/>
        <v>0</v>
      </c>
      <c r="N4533" s="2">
        <f t="shared" si="564"/>
        <v>0</v>
      </c>
      <c r="O4533" s="2">
        <f t="shared" si="565"/>
        <v>0</v>
      </c>
      <c r="P4533" s="2">
        <f t="shared" si="566"/>
        <v>0</v>
      </c>
      <c r="Q4533" s="2">
        <f t="shared" si="567"/>
        <v>0</v>
      </c>
      <c r="R4533" s="2">
        <f t="shared" si="568"/>
        <v>0</v>
      </c>
    </row>
    <row r="4534" spans="1:18" ht="15">
      <c r="A4534">
        <v>862</v>
      </c>
      <c r="B4534" t="s">
        <v>3164</v>
      </c>
      <c r="C4534" s="1">
        <v>1</v>
      </c>
      <c r="D4534">
        <f>SUMIFS(次日!$A:$A,次日!$B:$B,$B4534,次日!$C:$C,汇总!$A4534)</f>
        <v>0</v>
      </c>
      <c r="E4534">
        <f>SUMIFS('2日'!$A:$A,'2日'!$B:$B,$B4534,'2日'!$C:$C,汇总!$A4534)</f>
        <v>0</v>
      </c>
      <c r="F4534">
        <f>SUMIFS('3日'!$A:$A,'3日'!$B:$B,$B4534,'3日'!$C:$C,汇总!$A4534)</f>
        <v>0</v>
      </c>
      <c r="G4534">
        <f>SUMIFS('4日'!$A:$A,'4日'!$B:$B,$B4534,'4日'!$C:$C,汇总!$A4534)</f>
        <v>0</v>
      </c>
      <c r="H4534">
        <f>SUMIFS('5日'!$A:$A,'5日'!$B:$B,$B4534,'5日'!$C:$C,汇总!$A4534)</f>
        <v>0</v>
      </c>
      <c r="I4534">
        <f>SUMIFS('6日'!$A:$A,'6日'!$B:$B,$B4534,'6日'!$C:$C,汇总!$A4534)</f>
        <v>0</v>
      </c>
      <c r="J4534">
        <f>SUMIFS('7日'!$A:$A,'7日'!$B:$B,$B4534,'7日'!$C:$C,汇总!$A4534)</f>
        <v>0</v>
      </c>
      <c r="K4534" s="2" t="str">
        <f t="shared" si="561"/>
        <v>(862M)Meizu M031</v>
      </c>
      <c r="L4534" s="2">
        <f t="shared" si="562"/>
        <v>0</v>
      </c>
      <c r="M4534" s="2">
        <f t="shared" si="563"/>
        <v>0</v>
      </c>
      <c r="N4534" s="2">
        <f t="shared" si="564"/>
        <v>0</v>
      </c>
      <c r="O4534" s="2">
        <f t="shared" si="565"/>
        <v>0</v>
      </c>
      <c r="P4534" s="2">
        <f t="shared" si="566"/>
        <v>0</v>
      </c>
      <c r="Q4534" s="2">
        <f t="shared" si="567"/>
        <v>0</v>
      </c>
      <c r="R4534" s="2">
        <f t="shared" si="568"/>
        <v>0</v>
      </c>
    </row>
    <row r="4535" spans="1:18" ht="15">
      <c r="A4535">
        <v>1007</v>
      </c>
      <c r="B4535" t="s">
        <v>264</v>
      </c>
      <c r="C4535" s="1">
        <v>1</v>
      </c>
      <c r="D4535">
        <f>SUMIFS(次日!$A:$A,次日!$B:$B,$B4535,次日!$C:$C,汇总!$A4535)</f>
        <v>0</v>
      </c>
      <c r="E4535">
        <f>SUMIFS('2日'!$A:$A,'2日'!$B:$B,$B4535,'2日'!$C:$C,汇总!$A4535)</f>
        <v>0</v>
      </c>
      <c r="F4535">
        <f>SUMIFS('3日'!$A:$A,'3日'!$B:$B,$B4535,'3日'!$C:$C,汇总!$A4535)</f>
        <v>0</v>
      </c>
      <c r="G4535">
        <f>SUMIFS('4日'!$A:$A,'4日'!$B:$B,$B4535,'4日'!$C:$C,汇总!$A4535)</f>
        <v>0</v>
      </c>
      <c r="H4535">
        <f>SUMIFS('5日'!$A:$A,'5日'!$B:$B,$B4535,'5日'!$C:$C,汇总!$A4535)</f>
        <v>0</v>
      </c>
      <c r="I4535">
        <f>SUMIFS('6日'!$A:$A,'6日'!$B:$B,$B4535,'6日'!$C:$C,汇总!$A4535)</f>
        <v>0</v>
      </c>
      <c r="J4535">
        <f>SUMIFS('7日'!$A:$A,'7日'!$B:$B,$B4535,'7日'!$C:$C,汇总!$A4535)</f>
        <v>0</v>
      </c>
      <c r="K4535" s="2" t="str">
        <f t="shared" si="561"/>
        <v>(1007M)Meizu M040</v>
      </c>
      <c r="L4535" s="2">
        <f t="shared" si="562"/>
        <v>0</v>
      </c>
      <c r="M4535" s="2">
        <f t="shared" si="563"/>
        <v>0</v>
      </c>
      <c r="N4535" s="2">
        <f t="shared" si="564"/>
        <v>0</v>
      </c>
      <c r="O4535" s="2">
        <f t="shared" si="565"/>
        <v>0</v>
      </c>
      <c r="P4535" s="2">
        <f t="shared" si="566"/>
        <v>0</v>
      </c>
      <c r="Q4535" s="2">
        <f t="shared" si="567"/>
        <v>0</v>
      </c>
      <c r="R4535" s="2">
        <f t="shared" si="568"/>
        <v>0</v>
      </c>
    </row>
    <row r="4536" spans="1:18" ht="15">
      <c r="A4536">
        <v>3546</v>
      </c>
      <c r="B4536" t="s">
        <v>264</v>
      </c>
      <c r="C4536" s="1">
        <v>1</v>
      </c>
      <c r="D4536">
        <f>SUMIFS(次日!$A:$A,次日!$B:$B,$B4536,次日!$C:$C,汇总!$A4536)</f>
        <v>0</v>
      </c>
      <c r="E4536">
        <f>SUMIFS('2日'!$A:$A,'2日'!$B:$B,$B4536,'2日'!$C:$C,汇总!$A4536)</f>
        <v>0</v>
      </c>
      <c r="F4536">
        <f>SUMIFS('3日'!$A:$A,'3日'!$B:$B,$B4536,'3日'!$C:$C,汇总!$A4536)</f>
        <v>0</v>
      </c>
      <c r="G4536">
        <f>SUMIFS('4日'!$A:$A,'4日'!$B:$B,$B4536,'4日'!$C:$C,汇总!$A4536)</f>
        <v>0</v>
      </c>
      <c r="H4536">
        <f>SUMIFS('5日'!$A:$A,'5日'!$B:$B,$B4536,'5日'!$C:$C,汇总!$A4536)</f>
        <v>0</v>
      </c>
      <c r="I4536">
        <f>SUMIFS('6日'!$A:$A,'6日'!$B:$B,$B4536,'6日'!$C:$C,汇总!$A4536)</f>
        <v>0</v>
      </c>
      <c r="J4536">
        <f>SUMIFS('7日'!$A:$A,'7日'!$B:$B,$B4536,'7日'!$C:$C,汇总!$A4536)</f>
        <v>0</v>
      </c>
      <c r="K4536" s="2" t="str">
        <f t="shared" si="561"/>
        <v>(3546M)Meizu M040</v>
      </c>
      <c r="L4536" s="2">
        <f t="shared" si="562"/>
        <v>0</v>
      </c>
      <c r="M4536" s="2">
        <f t="shared" si="563"/>
        <v>0</v>
      </c>
      <c r="N4536" s="2">
        <f t="shared" si="564"/>
        <v>0</v>
      </c>
      <c r="O4536" s="2">
        <f t="shared" si="565"/>
        <v>0</v>
      </c>
      <c r="P4536" s="2">
        <f t="shared" si="566"/>
        <v>0</v>
      </c>
      <c r="Q4536" s="2">
        <f t="shared" si="567"/>
        <v>0</v>
      </c>
      <c r="R4536" s="2">
        <f t="shared" si="568"/>
        <v>0</v>
      </c>
    </row>
    <row r="4537" spans="1:18" ht="15">
      <c r="A4537">
        <v>1794</v>
      </c>
      <c r="B4537" t="s">
        <v>625</v>
      </c>
      <c r="C4537" s="1">
        <v>1</v>
      </c>
      <c r="D4537">
        <f>SUMIFS(次日!$A:$A,次日!$B:$B,$B4537,次日!$C:$C,汇总!$A4537)</f>
        <v>0</v>
      </c>
      <c r="E4537">
        <f>SUMIFS('2日'!$A:$A,'2日'!$B:$B,$B4537,'2日'!$C:$C,汇总!$A4537)</f>
        <v>0</v>
      </c>
      <c r="F4537">
        <f>SUMIFS('3日'!$A:$A,'3日'!$B:$B,$B4537,'3日'!$C:$C,汇总!$A4537)</f>
        <v>0</v>
      </c>
      <c r="G4537">
        <f>SUMIFS('4日'!$A:$A,'4日'!$B:$B,$B4537,'4日'!$C:$C,汇总!$A4537)</f>
        <v>0</v>
      </c>
      <c r="H4537">
        <f>SUMIFS('5日'!$A:$A,'5日'!$B:$B,$B4537,'5日'!$C:$C,汇总!$A4537)</f>
        <v>0</v>
      </c>
      <c r="I4537">
        <f>SUMIFS('6日'!$A:$A,'6日'!$B:$B,$B4537,'6日'!$C:$C,汇总!$A4537)</f>
        <v>0</v>
      </c>
      <c r="J4537">
        <f>SUMIFS('7日'!$A:$A,'7日'!$B:$B,$B4537,'7日'!$C:$C,汇总!$A4537)</f>
        <v>0</v>
      </c>
      <c r="K4537" s="2" t="str">
        <f t="shared" si="561"/>
        <v>(1794M)Meizu M045</v>
      </c>
      <c r="L4537" s="2">
        <f t="shared" si="562"/>
        <v>0</v>
      </c>
      <c r="M4537" s="2">
        <f t="shared" si="563"/>
        <v>0</v>
      </c>
      <c r="N4537" s="2">
        <f t="shared" si="564"/>
        <v>0</v>
      </c>
      <c r="O4537" s="2">
        <f t="shared" si="565"/>
        <v>0</v>
      </c>
      <c r="P4537" s="2">
        <f t="shared" si="566"/>
        <v>0</v>
      </c>
      <c r="Q4537" s="2">
        <f t="shared" si="567"/>
        <v>0</v>
      </c>
      <c r="R4537" s="2">
        <f t="shared" si="568"/>
        <v>0</v>
      </c>
    </row>
    <row r="4538" spans="1:18" ht="15">
      <c r="A4538">
        <v>2022</v>
      </c>
      <c r="B4538" t="s">
        <v>625</v>
      </c>
      <c r="C4538" s="1">
        <v>1</v>
      </c>
      <c r="D4538">
        <f>SUMIFS(次日!$A:$A,次日!$B:$B,$B4538,次日!$C:$C,汇总!$A4538)</f>
        <v>0</v>
      </c>
      <c r="E4538">
        <f>SUMIFS('2日'!$A:$A,'2日'!$B:$B,$B4538,'2日'!$C:$C,汇总!$A4538)</f>
        <v>0</v>
      </c>
      <c r="F4538">
        <f>SUMIFS('3日'!$A:$A,'3日'!$B:$B,$B4538,'3日'!$C:$C,汇总!$A4538)</f>
        <v>0</v>
      </c>
      <c r="G4538">
        <f>SUMIFS('4日'!$A:$A,'4日'!$B:$B,$B4538,'4日'!$C:$C,汇总!$A4538)</f>
        <v>0</v>
      </c>
      <c r="H4538">
        <f>SUMIFS('5日'!$A:$A,'5日'!$B:$B,$B4538,'5日'!$C:$C,汇总!$A4538)</f>
        <v>0</v>
      </c>
      <c r="I4538">
        <f>SUMIFS('6日'!$A:$A,'6日'!$B:$B,$B4538,'6日'!$C:$C,汇总!$A4538)</f>
        <v>0</v>
      </c>
      <c r="J4538">
        <f>SUMIFS('7日'!$A:$A,'7日'!$B:$B,$B4538,'7日'!$C:$C,汇总!$A4538)</f>
        <v>0</v>
      </c>
      <c r="K4538" s="2" t="str">
        <f t="shared" si="561"/>
        <v>(2022M)Meizu M045</v>
      </c>
      <c r="L4538" s="2">
        <f t="shared" si="562"/>
        <v>0</v>
      </c>
      <c r="M4538" s="2">
        <f t="shared" si="563"/>
        <v>0</v>
      </c>
      <c r="N4538" s="2">
        <f t="shared" si="564"/>
        <v>0</v>
      </c>
      <c r="O4538" s="2">
        <f t="shared" si="565"/>
        <v>0</v>
      </c>
      <c r="P4538" s="2">
        <f t="shared" si="566"/>
        <v>0</v>
      </c>
      <c r="Q4538" s="2">
        <f t="shared" si="567"/>
        <v>0</v>
      </c>
      <c r="R4538" s="2">
        <f t="shared" si="568"/>
        <v>0</v>
      </c>
    </row>
    <row r="4539" spans="1:18" ht="15">
      <c r="B4539" t="s">
        <v>1212</v>
      </c>
      <c r="C4539" s="1">
        <v>1</v>
      </c>
      <c r="D4539">
        <f>SUMIFS(次日!$A:$A,次日!$B:$B,$B4539,次日!$C:$C,汇总!$A4539)</f>
        <v>0</v>
      </c>
      <c r="E4539">
        <f>SUMIFS('2日'!$A:$A,'2日'!$B:$B,$B4539,'2日'!$C:$C,汇总!$A4539)</f>
        <v>0</v>
      </c>
      <c r="F4539">
        <f>SUMIFS('3日'!$A:$A,'3日'!$B:$B,$B4539,'3日'!$C:$C,汇总!$A4539)</f>
        <v>0</v>
      </c>
      <c r="G4539">
        <f>SUMIFS('4日'!$A:$A,'4日'!$B:$B,$B4539,'4日'!$C:$C,汇总!$A4539)</f>
        <v>0</v>
      </c>
      <c r="H4539">
        <f>SUMIFS('5日'!$A:$A,'5日'!$B:$B,$B4539,'5日'!$C:$C,汇总!$A4539)</f>
        <v>0</v>
      </c>
      <c r="I4539">
        <f>SUMIFS('6日'!$A:$A,'6日'!$B:$B,$B4539,'6日'!$C:$C,汇总!$A4539)</f>
        <v>0</v>
      </c>
      <c r="J4539">
        <f>SUMIFS('7日'!$A:$A,'7日'!$B:$B,$B4539,'7日'!$C:$C,汇总!$A4539)</f>
        <v>0</v>
      </c>
      <c r="K4539" s="2" t="str">
        <f t="shared" si="561"/>
        <v>(M)Meizu M351</v>
      </c>
      <c r="L4539" s="2">
        <f t="shared" si="562"/>
        <v>0</v>
      </c>
      <c r="M4539" s="2">
        <f t="shared" si="563"/>
        <v>0</v>
      </c>
      <c r="N4539" s="2">
        <f t="shared" si="564"/>
        <v>0</v>
      </c>
      <c r="O4539" s="2">
        <f t="shared" si="565"/>
        <v>0</v>
      </c>
      <c r="P4539" s="2">
        <f t="shared" si="566"/>
        <v>0</v>
      </c>
      <c r="Q4539" s="2">
        <f t="shared" si="567"/>
        <v>0</v>
      </c>
      <c r="R4539" s="2">
        <f t="shared" si="568"/>
        <v>0</v>
      </c>
    </row>
    <row r="4540" spans="1:18" ht="15">
      <c r="A4540">
        <v>1650</v>
      </c>
      <c r="B4540" t="s">
        <v>1212</v>
      </c>
      <c r="C4540" s="1">
        <v>1</v>
      </c>
      <c r="D4540">
        <f>SUMIFS(次日!$A:$A,次日!$B:$B,$B4540,次日!$C:$C,汇总!$A4540)</f>
        <v>0</v>
      </c>
      <c r="E4540">
        <f>SUMIFS('2日'!$A:$A,'2日'!$B:$B,$B4540,'2日'!$C:$C,汇总!$A4540)</f>
        <v>0</v>
      </c>
      <c r="F4540">
        <f>SUMIFS('3日'!$A:$A,'3日'!$B:$B,$B4540,'3日'!$C:$C,汇总!$A4540)</f>
        <v>0</v>
      </c>
      <c r="G4540">
        <f>SUMIFS('4日'!$A:$A,'4日'!$B:$B,$B4540,'4日'!$C:$C,汇总!$A4540)</f>
        <v>0</v>
      </c>
      <c r="H4540">
        <f>SUMIFS('5日'!$A:$A,'5日'!$B:$B,$B4540,'5日'!$C:$C,汇总!$A4540)</f>
        <v>0</v>
      </c>
      <c r="I4540">
        <f>SUMIFS('6日'!$A:$A,'6日'!$B:$B,$B4540,'6日'!$C:$C,汇总!$A4540)</f>
        <v>0</v>
      </c>
      <c r="J4540">
        <f>SUMIFS('7日'!$A:$A,'7日'!$B:$B,$B4540,'7日'!$C:$C,汇总!$A4540)</f>
        <v>0</v>
      </c>
      <c r="K4540" s="2" t="str">
        <f t="shared" si="561"/>
        <v>(1650M)Meizu M351</v>
      </c>
      <c r="L4540" s="2">
        <f t="shared" si="562"/>
        <v>0</v>
      </c>
      <c r="M4540" s="2">
        <f t="shared" si="563"/>
        <v>0</v>
      </c>
      <c r="N4540" s="2">
        <f t="shared" si="564"/>
        <v>0</v>
      </c>
      <c r="O4540" s="2">
        <f t="shared" si="565"/>
        <v>0</v>
      </c>
      <c r="P4540" s="2">
        <f t="shared" si="566"/>
        <v>0</v>
      </c>
      <c r="Q4540" s="2">
        <f t="shared" si="567"/>
        <v>0</v>
      </c>
      <c r="R4540" s="2">
        <f t="shared" si="568"/>
        <v>0</v>
      </c>
    </row>
    <row r="4541" spans="1:18" ht="15">
      <c r="A4541">
        <v>1650</v>
      </c>
      <c r="B4541" t="s">
        <v>147</v>
      </c>
      <c r="C4541" s="1">
        <v>1</v>
      </c>
      <c r="D4541">
        <f>SUMIFS(次日!$A:$A,次日!$B:$B,$B4541,次日!$C:$C,汇总!$A4541)</f>
        <v>1</v>
      </c>
      <c r="E4541">
        <f>SUMIFS('2日'!$A:$A,'2日'!$B:$B,$B4541,'2日'!$C:$C,汇总!$A4541)</f>
        <v>0</v>
      </c>
      <c r="F4541">
        <f>SUMIFS('3日'!$A:$A,'3日'!$B:$B,$B4541,'3日'!$C:$C,汇总!$A4541)</f>
        <v>0</v>
      </c>
      <c r="G4541">
        <f>SUMIFS('4日'!$A:$A,'4日'!$B:$B,$B4541,'4日'!$C:$C,汇总!$A4541)</f>
        <v>0</v>
      </c>
      <c r="H4541">
        <f>SUMIFS('5日'!$A:$A,'5日'!$B:$B,$B4541,'5日'!$C:$C,汇总!$A4541)</f>
        <v>0</v>
      </c>
      <c r="I4541">
        <f>SUMIFS('6日'!$A:$A,'6日'!$B:$B,$B4541,'6日'!$C:$C,汇总!$A4541)</f>
        <v>0</v>
      </c>
      <c r="J4541">
        <f>SUMIFS('7日'!$A:$A,'7日'!$B:$B,$B4541,'7日'!$C:$C,汇总!$A4541)</f>
        <v>0</v>
      </c>
      <c r="K4541" s="2" t="str">
        <f t="shared" si="561"/>
        <v>(1650M)Meizu M353</v>
      </c>
      <c r="L4541" s="2">
        <f t="shared" si="562"/>
        <v>1</v>
      </c>
      <c r="M4541" s="2">
        <f t="shared" si="563"/>
        <v>0</v>
      </c>
      <c r="N4541" s="2">
        <f t="shared" si="564"/>
        <v>0</v>
      </c>
      <c r="O4541" s="2">
        <f t="shared" si="565"/>
        <v>0</v>
      </c>
      <c r="P4541" s="2">
        <f t="shared" si="566"/>
        <v>0</v>
      </c>
      <c r="Q4541" s="2">
        <f t="shared" si="567"/>
        <v>0</v>
      </c>
      <c r="R4541" s="2">
        <f t="shared" si="568"/>
        <v>0</v>
      </c>
    </row>
    <row r="4542" spans="1:18" ht="15">
      <c r="A4542">
        <v>1007</v>
      </c>
      <c r="B4542" t="s">
        <v>4</v>
      </c>
      <c r="C4542" s="1">
        <v>1</v>
      </c>
      <c r="D4542">
        <f>SUMIFS(次日!$A:$A,次日!$B:$B,$B4542,次日!$C:$C,汇总!$A4542)</f>
        <v>0</v>
      </c>
      <c r="E4542">
        <f>SUMIFS('2日'!$A:$A,'2日'!$B:$B,$B4542,'2日'!$C:$C,汇总!$A4542)</f>
        <v>0</v>
      </c>
      <c r="F4542">
        <f>SUMIFS('3日'!$A:$A,'3日'!$B:$B,$B4542,'3日'!$C:$C,汇总!$A4542)</f>
        <v>0</v>
      </c>
      <c r="G4542">
        <f>SUMIFS('4日'!$A:$A,'4日'!$B:$B,$B4542,'4日'!$C:$C,汇总!$A4542)</f>
        <v>0</v>
      </c>
      <c r="H4542">
        <f>SUMIFS('5日'!$A:$A,'5日'!$B:$B,$B4542,'5日'!$C:$C,汇总!$A4542)</f>
        <v>0</v>
      </c>
      <c r="I4542">
        <f>SUMIFS('6日'!$A:$A,'6日'!$B:$B,$B4542,'6日'!$C:$C,汇总!$A4542)</f>
        <v>0</v>
      </c>
      <c r="J4542">
        <f>SUMIFS('7日'!$A:$A,'7日'!$B:$B,$B4542,'7日'!$C:$C,汇总!$A4542)</f>
        <v>0</v>
      </c>
      <c r="K4542" s="2" t="str">
        <f t="shared" si="561"/>
        <v>(1007M)Meizu M355</v>
      </c>
      <c r="L4542" s="2">
        <f t="shared" si="562"/>
        <v>0</v>
      </c>
      <c r="M4542" s="2">
        <f t="shared" si="563"/>
        <v>0</v>
      </c>
      <c r="N4542" s="2">
        <f t="shared" si="564"/>
        <v>0</v>
      </c>
      <c r="O4542" s="2">
        <f t="shared" si="565"/>
        <v>0</v>
      </c>
      <c r="P4542" s="2">
        <f t="shared" si="566"/>
        <v>0</v>
      </c>
      <c r="Q4542" s="2">
        <f t="shared" si="567"/>
        <v>0</v>
      </c>
      <c r="R4542" s="2">
        <f t="shared" si="568"/>
        <v>0</v>
      </c>
    </row>
    <row r="4543" spans="1:18" ht="15">
      <c r="A4543">
        <v>1643</v>
      </c>
      <c r="B4543" t="s">
        <v>3531</v>
      </c>
      <c r="C4543" s="1">
        <v>1</v>
      </c>
      <c r="D4543">
        <f>SUMIFS(次日!$A:$A,次日!$B:$B,$B4543,次日!$C:$C,汇总!$A4543)</f>
        <v>0</v>
      </c>
      <c r="E4543">
        <f>SUMIFS('2日'!$A:$A,'2日'!$B:$B,$B4543,'2日'!$C:$C,汇总!$A4543)</f>
        <v>0</v>
      </c>
      <c r="F4543">
        <f>SUMIFS('3日'!$A:$A,'3日'!$B:$B,$B4543,'3日'!$C:$C,汇总!$A4543)</f>
        <v>0</v>
      </c>
      <c r="G4543">
        <f>SUMIFS('4日'!$A:$A,'4日'!$B:$B,$B4543,'4日'!$C:$C,汇总!$A4543)</f>
        <v>0</v>
      </c>
      <c r="H4543">
        <f>SUMIFS('5日'!$A:$A,'5日'!$B:$B,$B4543,'5日'!$C:$C,汇总!$A4543)</f>
        <v>0</v>
      </c>
      <c r="I4543">
        <f>SUMIFS('6日'!$A:$A,'6日'!$B:$B,$B4543,'6日'!$C:$C,汇总!$A4543)</f>
        <v>0</v>
      </c>
      <c r="J4543">
        <f>SUMIFS('7日'!$A:$A,'7日'!$B:$B,$B4543,'7日'!$C:$C,汇总!$A4543)</f>
        <v>0</v>
      </c>
      <c r="K4543" s="2" t="str">
        <f t="shared" si="561"/>
        <v>(1643M)Meizu M3s</v>
      </c>
      <c r="L4543" s="2">
        <f t="shared" si="562"/>
        <v>0</v>
      </c>
      <c r="M4543" s="2">
        <f t="shared" si="563"/>
        <v>0</v>
      </c>
      <c r="N4543" s="2">
        <f t="shared" si="564"/>
        <v>0</v>
      </c>
      <c r="O4543" s="2">
        <f t="shared" si="565"/>
        <v>0</v>
      </c>
      <c r="P4543" s="2">
        <f t="shared" si="566"/>
        <v>0</v>
      </c>
      <c r="Q4543" s="2">
        <f t="shared" si="567"/>
        <v>0</v>
      </c>
      <c r="R4543" s="2">
        <f t="shared" si="568"/>
        <v>0</v>
      </c>
    </row>
    <row r="4544" spans="1:18" ht="15">
      <c r="A4544">
        <v>2650</v>
      </c>
      <c r="B4544" t="s">
        <v>3531</v>
      </c>
      <c r="C4544" s="1">
        <v>1</v>
      </c>
      <c r="D4544">
        <f>SUMIFS(次日!$A:$A,次日!$B:$B,$B4544,次日!$C:$C,汇总!$A4544)</f>
        <v>0</v>
      </c>
      <c r="E4544">
        <f>SUMIFS('2日'!$A:$A,'2日'!$B:$B,$B4544,'2日'!$C:$C,汇总!$A4544)</f>
        <v>0</v>
      </c>
      <c r="F4544">
        <f>SUMIFS('3日'!$A:$A,'3日'!$B:$B,$B4544,'3日'!$C:$C,汇总!$A4544)</f>
        <v>0</v>
      </c>
      <c r="G4544">
        <f>SUMIFS('4日'!$A:$A,'4日'!$B:$B,$B4544,'4日'!$C:$C,汇总!$A4544)</f>
        <v>0</v>
      </c>
      <c r="H4544">
        <f>SUMIFS('5日'!$A:$A,'5日'!$B:$B,$B4544,'5日'!$C:$C,汇总!$A4544)</f>
        <v>0</v>
      </c>
      <c r="I4544">
        <f>SUMIFS('6日'!$A:$A,'6日'!$B:$B,$B4544,'6日'!$C:$C,汇总!$A4544)</f>
        <v>0</v>
      </c>
      <c r="J4544">
        <f>SUMIFS('7日'!$A:$A,'7日'!$B:$B,$B4544,'7日'!$C:$C,汇总!$A4544)</f>
        <v>0</v>
      </c>
      <c r="K4544" s="2" t="str">
        <f t="shared" si="561"/>
        <v>(2650M)Meizu M3s</v>
      </c>
      <c r="L4544" s="2">
        <f t="shared" si="562"/>
        <v>0</v>
      </c>
      <c r="M4544" s="2">
        <f t="shared" si="563"/>
        <v>0</v>
      </c>
      <c r="N4544" s="2">
        <f t="shared" si="564"/>
        <v>0</v>
      </c>
      <c r="O4544" s="2">
        <f t="shared" si="565"/>
        <v>0</v>
      </c>
      <c r="P4544" s="2">
        <f t="shared" si="566"/>
        <v>0</v>
      </c>
      <c r="Q4544" s="2">
        <f t="shared" si="567"/>
        <v>0</v>
      </c>
      <c r="R4544" s="2">
        <f t="shared" si="568"/>
        <v>0</v>
      </c>
    </row>
    <row r="4545" spans="1:18" ht="15">
      <c r="A4545">
        <v>1891</v>
      </c>
      <c r="B4545" t="s">
        <v>1903</v>
      </c>
      <c r="C4545" s="1">
        <v>1</v>
      </c>
      <c r="D4545">
        <f>SUMIFS(次日!$A:$A,次日!$B:$B,$B4545,次日!$C:$C,汇总!$A4545)</f>
        <v>1</v>
      </c>
      <c r="E4545">
        <f>SUMIFS('2日'!$A:$A,'2日'!$B:$B,$B4545,'2日'!$C:$C,汇总!$A4545)</f>
        <v>1</v>
      </c>
      <c r="F4545">
        <f>SUMIFS('3日'!$A:$A,'3日'!$B:$B,$B4545,'3日'!$C:$C,汇总!$A4545)</f>
        <v>1</v>
      </c>
      <c r="G4545">
        <f>SUMIFS('4日'!$A:$A,'4日'!$B:$B,$B4545,'4日'!$C:$C,汇总!$A4545)</f>
        <v>1</v>
      </c>
      <c r="H4545">
        <f>SUMIFS('5日'!$A:$A,'5日'!$B:$B,$B4545,'5日'!$C:$C,汇总!$A4545)</f>
        <v>1</v>
      </c>
      <c r="I4545">
        <f>SUMIFS('6日'!$A:$A,'6日'!$B:$B,$B4545,'6日'!$C:$C,汇总!$A4545)</f>
        <v>1</v>
      </c>
      <c r="J4545">
        <f>SUMIFS('7日'!$A:$A,'7日'!$B:$B,$B4545,'7日'!$C:$C,汇总!$A4545)</f>
        <v>1</v>
      </c>
      <c r="K4545" s="2" t="str">
        <f t="shared" si="561"/>
        <v>(1891M)Meizu M460A</v>
      </c>
      <c r="L4545" s="2">
        <f t="shared" si="562"/>
        <v>1</v>
      </c>
      <c r="M4545" s="2">
        <f t="shared" si="563"/>
        <v>1</v>
      </c>
      <c r="N4545" s="2">
        <f t="shared" si="564"/>
        <v>1</v>
      </c>
      <c r="O4545" s="2">
        <f t="shared" si="565"/>
        <v>1</v>
      </c>
      <c r="P4545" s="2">
        <f t="shared" si="566"/>
        <v>1</v>
      </c>
      <c r="Q4545" s="2">
        <f t="shared" si="567"/>
        <v>1</v>
      </c>
      <c r="R4545" s="2">
        <f t="shared" si="568"/>
        <v>1</v>
      </c>
    </row>
    <row r="4546" spans="1:18" ht="15">
      <c r="A4546">
        <v>1894</v>
      </c>
      <c r="B4546" t="s">
        <v>1903</v>
      </c>
      <c r="C4546" s="1">
        <v>1</v>
      </c>
      <c r="D4546">
        <f>SUMIFS(次日!$A:$A,次日!$B:$B,$B4546,次日!$C:$C,汇总!$A4546)</f>
        <v>0</v>
      </c>
      <c r="E4546">
        <f>SUMIFS('2日'!$A:$A,'2日'!$B:$B,$B4546,'2日'!$C:$C,汇总!$A4546)</f>
        <v>0</v>
      </c>
      <c r="F4546">
        <f>SUMIFS('3日'!$A:$A,'3日'!$B:$B,$B4546,'3日'!$C:$C,汇总!$A4546)</f>
        <v>0</v>
      </c>
      <c r="G4546">
        <f>SUMIFS('4日'!$A:$A,'4日'!$B:$B,$B4546,'4日'!$C:$C,汇总!$A4546)</f>
        <v>0</v>
      </c>
      <c r="H4546">
        <f>SUMIFS('5日'!$A:$A,'5日'!$B:$B,$B4546,'5日'!$C:$C,汇总!$A4546)</f>
        <v>0</v>
      </c>
      <c r="I4546">
        <f>SUMIFS('6日'!$A:$A,'6日'!$B:$B,$B4546,'6日'!$C:$C,汇总!$A4546)</f>
        <v>0</v>
      </c>
      <c r="J4546">
        <f>SUMIFS('7日'!$A:$A,'7日'!$B:$B,$B4546,'7日'!$C:$C,汇总!$A4546)</f>
        <v>0</v>
      </c>
      <c r="K4546" s="2" t="str">
        <f t="shared" si="561"/>
        <v>(1894M)Meizu M460A</v>
      </c>
      <c r="L4546" s="2">
        <f t="shared" si="562"/>
        <v>0</v>
      </c>
      <c r="M4546" s="2">
        <f t="shared" si="563"/>
        <v>0</v>
      </c>
      <c r="N4546" s="2">
        <f t="shared" si="564"/>
        <v>0</v>
      </c>
      <c r="O4546" s="2">
        <f t="shared" si="565"/>
        <v>0</v>
      </c>
      <c r="P4546" s="2">
        <f t="shared" si="566"/>
        <v>0</v>
      </c>
      <c r="Q4546" s="2">
        <f t="shared" si="567"/>
        <v>0</v>
      </c>
      <c r="R4546" s="2">
        <f t="shared" si="568"/>
        <v>0</v>
      </c>
    </row>
    <row r="4547" spans="1:18" ht="15">
      <c r="A4547">
        <v>2814</v>
      </c>
      <c r="B4547" t="s">
        <v>276</v>
      </c>
      <c r="C4547" s="1">
        <v>1</v>
      </c>
      <c r="D4547">
        <f>SUMIFS(次日!$A:$A,次日!$B:$B,$B4547,次日!$C:$C,汇总!$A4547)</f>
        <v>0</v>
      </c>
      <c r="E4547">
        <f>SUMIFS('2日'!$A:$A,'2日'!$B:$B,$B4547,'2日'!$C:$C,汇总!$A4547)</f>
        <v>0</v>
      </c>
      <c r="F4547">
        <f>SUMIFS('3日'!$A:$A,'3日'!$B:$B,$B4547,'3日'!$C:$C,汇总!$A4547)</f>
        <v>0</v>
      </c>
      <c r="G4547">
        <f>SUMIFS('4日'!$A:$A,'4日'!$B:$B,$B4547,'4日'!$C:$C,汇总!$A4547)</f>
        <v>0</v>
      </c>
      <c r="H4547">
        <f>SUMIFS('5日'!$A:$A,'5日'!$B:$B,$B4547,'5日'!$C:$C,汇总!$A4547)</f>
        <v>0</v>
      </c>
      <c r="I4547">
        <f>SUMIFS('6日'!$A:$A,'6日'!$B:$B,$B4547,'6日'!$C:$C,汇总!$A4547)</f>
        <v>0</v>
      </c>
      <c r="J4547">
        <f>SUMIFS('7日'!$A:$A,'7日'!$B:$B,$B4547,'7日'!$C:$C,汇总!$A4547)</f>
        <v>0</v>
      </c>
      <c r="K4547" s="2" t="str">
        <f t="shared" ref="K4547:K4610" si="569">"("&amp;A4547&amp;"M"&amp;")"&amp;B4547</f>
        <v>(2814M)Meizu MX4 Pro</v>
      </c>
      <c r="L4547" s="2">
        <f t="shared" ref="L4547:L4610" si="570">D4547/$C4547</f>
        <v>0</v>
      </c>
      <c r="M4547" s="2">
        <f t="shared" ref="M4547:M4610" si="571">E4547/$C4547</f>
        <v>0</v>
      </c>
      <c r="N4547" s="2">
        <f t="shared" ref="N4547:N4610" si="572">F4547/$C4547</f>
        <v>0</v>
      </c>
      <c r="O4547" s="2">
        <f t="shared" ref="O4547:O4610" si="573">G4547/$C4547</f>
        <v>0</v>
      </c>
      <c r="P4547" s="2">
        <f t="shared" ref="P4547:P4610" si="574">H4547/$C4547</f>
        <v>0</v>
      </c>
      <c r="Q4547" s="2">
        <f t="shared" ref="Q4547:Q4610" si="575">I4547/$C4547</f>
        <v>0</v>
      </c>
      <c r="R4547" s="2">
        <f t="shared" ref="R4547:R4610" si="576">J4547/$C4547</f>
        <v>0</v>
      </c>
    </row>
    <row r="4548" spans="1:18" ht="15">
      <c r="A4548">
        <v>1887</v>
      </c>
      <c r="B4548" t="s">
        <v>500</v>
      </c>
      <c r="C4548" s="1">
        <v>1</v>
      </c>
      <c r="D4548">
        <f>SUMIFS(次日!$A:$A,次日!$B:$B,$B4548,次日!$C:$C,汇总!$A4548)</f>
        <v>1</v>
      </c>
      <c r="E4548">
        <f>SUMIFS('2日'!$A:$A,'2日'!$B:$B,$B4548,'2日'!$C:$C,汇总!$A4548)</f>
        <v>1</v>
      </c>
      <c r="F4548">
        <f>SUMIFS('3日'!$A:$A,'3日'!$B:$B,$B4548,'3日'!$C:$C,汇总!$A4548)</f>
        <v>1</v>
      </c>
      <c r="G4548">
        <f>SUMIFS('4日'!$A:$A,'4日'!$B:$B,$B4548,'4日'!$C:$C,汇总!$A4548)</f>
        <v>1</v>
      </c>
      <c r="H4548">
        <f>SUMIFS('5日'!$A:$A,'5日'!$B:$B,$B4548,'5日'!$C:$C,汇总!$A4548)</f>
        <v>1</v>
      </c>
      <c r="I4548">
        <f>SUMIFS('6日'!$A:$A,'6日'!$B:$B,$B4548,'6日'!$C:$C,汇总!$A4548)</f>
        <v>1</v>
      </c>
      <c r="J4548">
        <f>SUMIFS('7日'!$A:$A,'7日'!$B:$B,$B4548,'7日'!$C:$C,汇总!$A4548)</f>
        <v>0</v>
      </c>
      <c r="K4548" s="2" t="str">
        <f t="shared" si="569"/>
        <v>(1887M)Meizu PRO 5</v>
      </c>
      <c r="L4548" s="2">
        <f t="shared" si="570"/>
        <v>1</v>
      </c>
      <c r="M4548" s="2">
        <f t="shared" si="571"/>
        <v>1</v>
      </c>
      <c r="N4548" s="2">
        <f t="shared" si="572"/>
        <v>1</v>
      </c>
      <c r="O4548" s="2">
        <f t="shared" si="573"/>
        <v>1</v>
      </c>
      <c r="P4548" s="2">
        <f t="shared" si="574"/>
        <v>1</v>
      </c>
      <c r="Q4548" s="2">
        <f t="shared" si="575"/>
        <v>1</v>
      </c>
      <c r="R4548" s="2">
        <f t="shared" si="576"/>
        <v>0</v>
      </c>
    </row>
    <row r="4549" spans="1:18" ht="15">
      <c r="A4549">
        <v>1895</v>
      </c>
      <c r="B4549" t="s">
        <v>2667</v>
      </c>
      <c r="C4549" s="1">
        <v>1</v>
      </c>
      <c r="D4549">
        <f>SUMIFS(次日!$A:$A,次日!$B:$B,$B4549,次日!$C:$C,汇总!$A4549)</f>
        <v>0</v>
      </c>
      <c r="E4549">
        <f>SUMIFS('2日'!$A:$A,'2日'!$B:$B,$B4549,'2日'!$C:$C,汇总!$A4549)</f>
        <v>0</v>
      </c>
      <c r="F4549">
        <f>SUMIFS('3日'!$A:$A,'3日'!$B:$B,$B4549,'3日'!$C:$C,汇总!$A4549)</f>
        <v>0</v>
      </c>
      <c r="G4549">
        <f>SUMIFS('4日'!$A:$A,'4日'!$B:$B,$B4549,'4日'!$C:$C,汇总!$A4549)</f>
        <v>0</v>
      </c>
      <c r="H4549">
        <f>SUMIFS('5日'!$A:$A,'5日'!$B:$B,$B4549,'5日'!$C:$C,汇总!$A4549)</f>
        <v>0</v>
      </c>
      <c r="I4549">
        <f>SUMIFS('6日'!$A:$A,'6日'!$B:$B,$B4549,'6日'!$C:$C,汇总!$A4549)</f>
        <v>0</v>
      </c>
      <c r="J4549">
        <f>SUMIFS('7日'!$A:$A,'7日'!$B:$B,$B4549,'7日'!$C:$C,汇总!$A4549)</f>
        <v>0</v>
      </c>
      <c r="K4549" s="2" t="str">
        <f t="shared" si="569"/>
        <v>(1895M)Meizu iphone 7</v>
      </c>
      <c r="L4549" s="2">
        <f t="shared" si="570"/>
        <v>0</v>
      </c>
      <c r="M4549" s="2">
        <f t="shared" si="571"/>
        <v>0</v>
      </c>
      <c r="N4549" s="2">
        <f t="shared" si="572"/>
        <v>0</v>
      </c>
      <c r="O4549" s="2">
        <f t="shared" si="573"/>
        <v>0</v>
      </c>
      <c r="P4549" s="2">
        <f t="shared" si="574"/>
        <v>0</v>
      </c>
      <c r="Q4549" s="2">
        <f t="shared" si="575"/>
        <v>0</v>
      </c>
      <c r="R4549" s="2">
        <f t="shared" si="576"/>
        <v>0</v>
      </c>
    </row>
    <row r="4550" spans="1:18" ht="15">
      <c r="A4550">
        <v>954</v>
      </c>
      <c r="B4550" t="s">
        <v>171</v>
      </c>
      <c r="C4550" s="1">
        <v>1</v>
      </c>
      <c r="D4550">
        <f>SUMIFS(次日!$A:$A,次日!$B:$B,$B4550,次日!$C:$C,汇总!$A4550)</f>
        <v>0</v>
      </c>
      <c r="E4550">
        <f>SUMIFS('2日'!$A:$A,'2日'!$B:$B,$B4550,'2日'!$C:$C,汇总!$A4550)</f>
        <v>0</v>
      </c>
      <c r="F4550">
        <f>SUMIFS('3日'!$A:$A,'3日'!$B:$B,$B4550,'3日'!$C:$C,汇总!$A4550)</f>
        <v>0</v>
      </c>
      <c r="G4550">
        <f>SUMIFS('4日'!$A:$A,'4日'!$B:$B,$B4550,'4日'!$C:$C,汇总!$A4550)</f>
        <v>0</v>
      </c>
      <c r="H4550">
        <f>SUMIFS('5日'!$A:$A,'5日'!$B:$B,$B4550,'5日'!$C:$C,汇总!$A4550)</f>
        <v>0</v>
      </c>
      <c r="I4550">
        <f>SUMIFS('6日'!$A:$A,'6日'!$B:$B,$B4550,'6日'!$C:$C,汇总!$A4550)</f>
        <v>0</v>
      </c>
      <c r="J4550">
        <f>SUMIFS('7日'!$A:$A,'7日'!$B:$B,$B4550,'7日'!$C:$C,汇总!$A4550)</f>
        <v>0</v>
      </c>
      <c r="K4550" s="2" t="str">
        <f t="shared" si="569"/>
        <v>(954M)Meizu m1 note</v>
      </c>
      <c r="L4550" s="2">
        <f t="shared" si="570"/>
        <v>0</v>
      </c>
      <c r="M4550" s="2">
        <f t="shared" si="571"/>
        <v>0</v>
      </c>
      <c r="N4550" s="2">
        <f t="shared" si="572"/>
        <v>0</v>
      </c>
      <c r="O4550" s="2">
        <f t="shared" si="573"/>
        <v>0</v>
      </c>
      <c r="P4550" s="2">
        <f t="shared" si="574"/>
        <v>0</v>
      </c>
      <c r="Q4550" s="2">
        <f t="shared" si="575"/>
        <v>0</v>
      </c>
      <c r="R4550" s="2">
        <f t="shared" si="576"/>
        <v>0</v>
      </c>
    </row>
    <row r="4551" spans="1:18" ht="15">
      <c r="B4551" t="s">
        <v>235</v>
      </c>
      <c r="C4551" s="1">
        <v>1</v>
      </c>
      <c r="D4551">
        <f>SUMIFS(次日!$A:$A,次日!$B:$B,$B4551,次日!$C:$C,汇总!$A4551)</f>
        <v>0</v>
      </c>
      <c r="E4551">
        <f>SUMIFS('2日'!$A:$A,'2日'!$B:$B,$B4551,'2日'!$C:$C,汇总!$A4551)</f>
        <v>0</v>
      </c>
      <c r="F4551">
        <f>SUMIFS('3日'!$A:$A,'3日'!$B:$B,$B4551,'3日'!$C:$C,汇总!$A4551)</f>
        <v>0</v>
      </c>
      <c r="G4551">
        <f>SUMIFS('4日'!$A:$A,'4日'!$B:$B,$B4551,'4日'!$C:$C,汇总!$A4551)</f>
        <v>0</v>
      </c>
      <c r="H4551">
        <f>SUMIFS('5日'!$A:$A,'5日'!$B:$B,$B4551,'5日'!$C:$C,汇总!$A4551)</f>
        <v>0</v>
      </c>
      <c r="I4551">
        <f>SUMIFS('6日'!$A:$A,'6日'!$B:$B,$B4551,'6日'!$C:$C,汇总!$A4551)</f>
        <v>0</v>
      </c>
      <c r="J4551">
        <f>SUMIFS('7日'!$A:$A,'7日'!$B:$B,$B4551,'7日'!$C:$C,汇总!$A4551)</f>
        <v>0</v>
      </c>
      <c r="K4551" s="2" t="str">
        <f t="shared" si="569"/>
        <v>(M)Meizu m3</v>
      </c>
      <c r="L4551" s="2">
        <f t="shared" si="570"/>
        <v>0</v>
      </c>
      <c r="M4551" s="2">
        <f t="shared" si="571"/>
        <v>0</v>
      </c>
      <c r="N4551" s="2">
        <f t="shared" si="572"/>
        <v>0</v>
      </c>
      <c r="O4551" s="2">
        <f t="shared" si="573"/>
        <v>0</v>
      </c>
      <c r="P4551" s="2">
        <f t="shared" si="574"/>
        <v>0</v>
      </c>
      <c r="Q4551" s="2">
        <f t="shared" si="575"/>
        <v>0</v>
      </c>
      <c r="R4551" s="2">
        <f t="shared" si="576"/>
        <v>0</v>
      </c>
    </row>
    <row r="4552" spans="1:18" ht="15">
      <c r="A4552">
        <v>1034</v>
      </c>
      <c r="B4552" t="s">
        <v>2469</v>
      </c>
      <c r="C4552" s="1">
        <v>1</v>
      </c>
      <c r="D4552">
        <f>SUMIFS(次日!$A:$A,次日!$B:$B,$B4552,次日!$C:$C,汇总!$A4552)</f>
        <v>0</v>
      </c>
      <c r="E4552">
        <f>SUMIFS('2日'!$A:$A,'2日'!$B:$B,$B4552,'2日'!$C:$C,汇总!$A4552)</f>
        <v>0</v>
      </c>
      <c r="F4552">
        <f>SUMIFS('3日'!$A:$A,'3日'!$B:$B,$B4552,'3日'!$C:$C,汇总!$A4552)</f>
        <v>0</v>
      </c>
      <c r="G4552">
        <f>SUMIFS('4日'!$A:$A,'4日'!$B:$B,$B4552,'4日'!$C:$C,汇总!$A4552)</f>
        <v>0</v>
      </c>
      <c r="H4552">
        <f>SUMIFS('5日'!$A:$A,'5日'!$B:$B,$B4552,'5日'!$C:$C,汇总!$A4552)</f>
        <v>0</v>
      </c>
      <c r="I4552">
        <f>SUMIFS('6日'!$A:$A,'6日'!$B:$B,$B4552,'6日'!$C:$C,汇总!$A4552)</f>
        <v>0</v>
      </c>
      <c r="J4552">
        <f>SUMIFS('7日'!$A:$A,'7日'!$B:$B,$B4552,'7日'!$C:$C,汇总!$A4552)</f>
        <v>0</v>
      </c>
      <c r="K4552" s="2" t="str">
        <f t="shared" si="569"/>
        <v>(1034M)Microvirt MEmu</v>
      </c>
      <c r="L4552" s="2">
        <f t="shared" si="570"/>
        <v>0</v>
      </c>
      <c r="M4552" s="2">
        <f t="shared" si="571"/>
        <v>0</v>
      </c>
      <c r="N4552" s="2">
        <f t="shared" si="572"/>
        <v>0</v>
      </c>
      <c r="O4552" s="2">
        <f t="shared" si="573"/>
        <v>0</v>
      </c>
      <c r="P4552" s="2">
        <f t="shared" si="574"/>
        <v>0</v>
      </c>
      <c r="Q4552" s="2">
        <f t="shared" si="575"/>
        <v>0</v>
      </c>
      <c r="R4552" s="2">
        <f t="shared" si="576"/>
        <v>0</v>
      </c>
    </row>
    <row r="4553" spans="1:18" ht="15">
      <c r="A4553">
        <v>2022</v>
      </c>
      <c r="B4553" t="s">
        <v>2469</v>
      </c>
      <c r="C4553" s="1">
        <v>1</v>
      </c>
      <c r="D4553">
        <f>SUMIFS(次日!$A:$A,次日!$B:$B,$B4553,次日!$C:$C,汇总!$A4553)</f>
        <v>0</v>
      </c>
      <c r="E4553">
        <f>SUMIFS('2日'!$A:$A,'2日'!$B:$B,$B4553,'2日'!$C:$C,汇总!$A4553)</f>
        <v>0</v>
      </c>
      <c r="F4553">
        <f>SUMIFS('3日'!$A:$A,'3日'!$B:$B,$B4553,'3日'!$C:$C,汇总!$A4553)</f>
        <v>0</v>
      </c>
      <c r="G4553">
        <f>SUMIFS('4日'!$A:$A,'4日'!$B:$B,$B4553,'4日'!$C:$C,汇总!$A4553)</f>
        <v>0</v>
      </c>
      <c r="H4553">
        <f>SUMIFS('5日'!$A:$A,'5日'!$B:$B,$B4553,'5日'!$C:$C,汇总!$A4553)</f>
        <v>0</v>
      </c>
      <c r="I4553">
        <f>SUMIFS('6日'!$A:$A,'6日'!$B:$B,$B4553,'6日'!$C:$C,汇总!$A4553)</f>
        <v>0</v>
      </c>
      <c r="J4553">
        <f>SUMIFS('7日'!$A:$A,'7日'!$B:$B,$B4553,'7日'!$C:$C,汇总!$A4553)</f>
        <v>0</v>
      </c>
      <c r="K4553" s="2" t="str">
        <f t="shared" si="569"/>
        <v>(2022M)Microvirt MEmu</v>
      </c>
      <c r="L4553" s="2">
        <f t="shared" si="570"/>
        <v>0</v>
      </c>
      <c r="M4553" s="2">
        <f t="shared" si="571"/>
        <v>0</v>
      </c>
      <c r="N4553" s="2">
        <f t="shared" si="572"/>
        <v>0</v>
      </c>
      <c r="O4553" s="2">
        <f t="shared" si="573"/>
        <v>0</v>
      </c>
      <c r="P4553" s="2">
        <f t="shared" si="574"/>
        <v>0</v>
      </c>
      <c r="Q4553" s="2">
        <f t="shared" si="575"/>
        <v>0</v>
      </c>
      <c r="R4553" s="2">
        <f t="shared" si="576"/>
        <v>0</v>
      </c>
    </row>
    <row r="4554" spans="1:18" ht="15">
      <c r="A4554">
        <v>3546</v>
      </c>
      <c r="B4554" t="s">
        <v>2469</v>
      </c>
      <c r="C4554" s="1">
        <v>1</v>
      </c>
      <c r="D4554">
        <f>SUMIFS(次日!$A:$A,次日!$B:$B,$B4554,次日!$C:$C,汇总!$A4554)</f>
        <v>1</v>
      </c>
      <c r="E4554">
        <f>SUMIFS('2日'!$A:$A,'2日'!$B:$B,$B4554,'2日'!$C:$C,汇总!$A4554)</f>
        <v>0</v>
      </c>
      <c r="F4554">
        <f>SUMIFS('3日'!$A:$A,'3日'!$B:$B,$B4554,'3日'!$C:$C,汇总!$A4554)</f>
        <v>0</v>
      </c>
      <c r="G4554">
        <f>SUMIFS('4日'!$A:$A,'4日'!$B:$B,$B4554,'4日'!$C:$C,汇总!$A4554)</f>
        <v>0</v>
      </c>
      <c r="H4554">
        <f>SUMIFS('5日'!$A:$A,'5日'!$B:$B,$B4554,'5日'!$C:$C,汇总!$A4554)</f>
        <v>0</v>
      </c>
      <c r="I4554">
        <f>SUMIFS('6日'!$A:$A,'6日'!$B:$B,$B4554,'6日'!$C:$C,汇总!$A4554)</f>
        <v>0</v>
      </c>
      <c r="J4554">
        <f>SUMIFS('7日'!$A:$A,'7日'!$B:$B,$B4554,'7日'!$C:$C,汇总!$A4554)</f>
        <v>0</v>
      </c>
      <c r="K4554" s="2" t="str">
        <f t="shared" si="569"/>
        <v>(3546M)Microvirt MEmu</v>
      </c>
      <c r="L4554" s="2">
        <f t="shared" si="570"/>
        <v>1</v>
      </c>
      <c r="M4554" s="2">
        <f t="shared" si="571"/>
        <v>0</v>
      </c>
      <c r="N4554" s="2">
        <f t="shared" si="572"/>
        <v>0</v>
      </c>
      <c r="O4554" s="2">
        <f t="shared" si="573"/>
        <v>0</v>
      </c>
      <c r="P4554" s="2">
        <f t="shared" si="574"/>
        <v>0</v>
      </c>
      <c r="Q4554" s="2">
        <f t="shared" si="575"/>
        <v>0</v>
      </c>
      <c r="R4554" s="2">
        <f t="shared" si="576"/>
        <v>0</v>
      </c>
    </row>
    <row r="4555" spans="1:18" ht="15">
      <c r="A4555">
        <v>969</v>
      </c>
      <c r="B4555" t="s">
        <v>3662</v>
      </c>
      <c r="C4555" s="1">
        <v>1</v>
      </c>
      <c r="D4555">
        <f>SUMIFS(次日!$A:$A,次日!$B:$B,$B4555,次日!$C:$C,汇总!$A4555)</f>
        <v>0</v>
      </c>
      <c r="E4555">
        <f>SUMIFS('2日'!$A:$A,'2日'!$B:$B,$B4555,'2日'!$C:$C,汇总!$A4555)</f>
        <v>0</v>
      </c>
      <c r="F4555">
        <f>SUMIFS('3日'!$A:$A,'3日'!$B:$B,$B4555,'3日'!$C:$C,汇总!$A4555)</f>
        <v>0</v>
      </c>
      <c r="G4555">
        <f>SUMIFS('4日'!$A:$A,'4日'!$B:$B,$B4555,'4日'!$C:$C,汇总!$A4555)</f>
        <v>0</v>
      </c>
      <c r="H4555">
        <f>SUMIFS('5日'!$A:$A,'5日'!$B:$B,$B4555,'5日'!$C:$C,汇总!$A4555)</f>
        <v>0</v>
      </c>
      <c r="I4555">
        <f>SUMIFS('6日'!$A:$A,'6日'!$B:$B,$B4555,'6日'!$C:$C,汇总!$A4555)</f>
        <v>0</v>
      </c>
      <c r="J4555">
        <f>SUMIFS('7日'!$A:$A,'7日'!$B:$B,$B4555,'7日'!$C:$C,汇总!$A4555)</f>
        <v>0</v>
      </c>
      <c r="K4555" s="2" t="str">
        <f t="shared" si="569"/>
        <v>(969M)Midnight ??????</v>
      </c>
      <c r="L4555" s="2">
        <f t="shared" si="570"/>
        <v>0</v>
      </c>
      <c r="M4555" s="2">
        <f t="shared" si="571"/>
        <v>0</v>
      </c>
      <c r="N4555" s="2">
        <f t="shared" si="572"/>
        <v>0</v>
      </c>
      <c r="O4555" s="2">
        <f t="shared" si="573"/>
        <v>0</v>
      </c>
      <c r="P4555" s="2">
        <f t="shared" si="574"/>
        <v>0</v>
      </c>
      <c r="Q4555" s="2">
        <f t="shared" si="575"/>
        <v>0</v>
      </c>
      <c r="R4555" s="2">
        <f t="shared" si="576"/>
        <v>0</v>
      </c>
    </row>
    <row r="4556" spans="1:18" ht="15">
      <c r="A4556">
        <v>1009</v>
      </c>
      <c r="B4556" t="s">
        <v>2713</v>
      </c>
      <c r="C4556" s="1">
        <v>1</v>
      </c>
      <c r="D4556">
        <f>SUMIFS(次日!$A:$A,次日!$B:$B,$B4556,次日!$C:$C,汇总!$A4556)</f>
        <v>0</v>
      </c>
      <c r="E4556">
        <f>SUMIFS('2日'!$A:$A,'2日'!$B:$B,$B4556,'2日'!$C:$C,汇总!$A4556)</f>
        <v>0</v>
      </c>
      <c r="F4556">
        <f>SUMIFS('3日'!$A:$A,'3日'!$B:$B,$B4556,'3日'!$C:$C,汇总!$A4556)</f>
        <v>0</v>
      </c>
      <c r="G4556">
        <f>SUMIFS('4日'!$A:$A,'4日'!$B:$B,$B4556,'4日'!$C:$C,汇总!$A4556)</f>
        <v>0</v>
      </c>
      <c r="H4556">
        <f>SUMIFS('5日'!$A:$A,'5日'!$B:$B,$B4556,'5日'!$C:$C,汇总!$A4556)</f>
        <v>0</v>
      </c>
      <c r="I4556">
        <f>SUMIFS('6日'!$A:$A,'6日'!$B:$B,$B4556,'6日'!$C:$C,汇总!$A4556)</f>
        <v>0</v>
      </c>
      <c r="J4556">
        <f>SUMIFS('7日'!$A:$A,'7日'!$B:$B,$B4556,'7日'!$C:$C,汇总!$A4556)</f>
        <v>0</v>
      </c>
      <c r="K4556" s="2" t="str">
        <f t="shared" si="569"/>
        <v>(1009M)Mikee M6-5S</v>
      </c>
      <c r="L4556" s="2">
        <f t="shared" si="570"/>
        <v>0</v>
      </c>
      <c r="M4556" s="2">
        <f t="shared" si="571"/>
        <v>0</v>
      </c>
      <c r="N4556" s="2">
        <f t="shared" si="572"/>
        <v>0</v>
      </c>
      <c r="O4556" s="2">
        <f t="shared" si="573"/>
        <v>0</v>
      </c>
      <c r="P4556" s="2">
        <f t="shared" si="574"/>
        <v>0</v>
      </c>
      <c r="Q4556" s="2">
        <f t="shared" si="575"/>
        <v>0</v>
      </c>
      <c r="R4556" s="2">
        <f t="shared" si="576"/>
        <v>0</v>
      </c>
    </row>
    <row r="4557" spans="1:18" ht="15">
      <c r="A4557">
        <v>2047</v>
      </c>
      <c r="B4557" t="s">
        <v>2687</v>
      </c>
      <c r="C4557" s="1">
        <v>1</v>
      </c>
      <c r="D4557">
        <f>SUMIFS(次日!$A:$A,次日!$B:$B,$B4557,次日!$C:$C,汇总!$A4557)</f>
        <v>1</v>
      </c>
      <c r="E4557">
        <f>SUMIFS('2日'!$A:$A,'2日'!$B:$B,$B4557,'2日'!$C:$C,汇总!$A4557)</f>
        <v>0</v>
      </c>
      <c r="F4557">
        <f>SUMIFS('3日'!$A:$A,'3日'!$B:$B,$B4557,'3日'!$C:$C,汇总!$A4557)</f>
        <v>0</v>
      </c>
      <c r="G4557">
        <f>SUMIFS('4日'!$A:$A,'4日'!$B:$B,$B4557,'4日'!$C:$C,汇总!$A4557)</f>
        <v>0</v>
      </c>
      <c r="H4557">
        <f>SUMIFS('5日'!$A:$A,'5日'!$B:$B,$B4557,'5日'!$C:$C,汇总!$A4557)</f>
        <v>0</v>
      </c>
      <c r="I4557">
        <f>SUMIFS('6日'!$A:$A,'6日'!$B:$B,$B4557,'6日'!$C:$C,汇总!$A4557)</f>
        <v>0</v>
      </c>
      <c r="J4557">
        <f>SUMIFS('7日'!$A:$A,'7日'!$B:$B,$B4557,'7日'!$C:$C,汇总!$A4557)</f>
        <v>0</v>
      </c>
      <c r="K4557" s="2" t="str">
        <f t="shared" si="569"/>
        <v>(2047M)Mikee M6-Q1</v>
      </c>
      <c r="L4557" s="2">
        <f t="shared" si="570"/>
        <v>1</v>
      </c>
      <c r="M4557" s="2">
        <f t="shared" si="571"/>
        <v>0</v>
      </c>
      <c r="N4557" s="2">
        <f t="shared" si="572"/>
        <v>0</v>
      </c>
      <c r="O4557" s="2">
        <f t="shared" si="573"/>
        <v>0</v>
      </c>
      <c r="P4557" s="2">
        <f t="shared" si="574"/>
        <v>0</v>
      </c>
      <c r="Q4557" s="2">
        <f t="shared" si="575"/>
        <v>0</v>
      </c>
      <c r="R4557" s="2">
        <f t="shared" si="576"/>
        <v>0</v>
      </c>
    </row>
    <row r="4558" spans="1:18" ht="15">
      <c r="A4558">
        <v>999</v>
      </c>
      <c r="B4558" t="s">
        <v>3264</v>
      </c>
      <c r="C4558" s="1">
        <v>1</v>
      </c>
      <c r="D4558">
        <f>SUMIFS(次日!$A:$A,次日!$B:$B,$B4558,次日!$C:$C,汇总!$A4558)</f>
        <v>0</v>
      </c>
      <c r="E4558">
        <f>SUMIFS('2日'!$A:$A,'2日'!$B:$B,$B4558,'2日'!$C:$C,汇总!$A4558)</f>
        <v>0</v>
      </c>
      <c r="F4558">
        <f>SUMIFS('3日'!$A:$A,'3日'!$B:$B,$B4558,'3日'!$C:$C,汇总!$A4558)</f>
        <v>0</v>
      </c>
      <c r="G4558">
        <f>SUMIFS('4日'!$A:$A,'4日'!$B:$B,$B4558,'4日'!$C:$C,汇总!$A4558)</f>
        <v>0</v>
      </c>
      <c r="H4558">
        <f>SUMIFS('5日'!$A:$A,'5日'!$B:$B,$B4558,'5日'!$C:$C,汇总!$A4558)</f>
        <v>0</v>
      </c>
      <c r="I4558">
        <f>SUMIFS('6日'!$A:$A,'6日'!$B:$B,$B4558,'6日'!$C:$C,汇总!$A4558)</f>
        <v>0</v>
      </c>
      <c r="J4558">
        <f>SUMIFS('7日'!$A:$A,'7日'!$B:$B,$B4558,'7日'!$C:$C,汇总!$A4558)</f>
        <v>0</v>
      </c>
      <c r="K4558" s="2" t="str">
        <f t="shared" si="569"/>
        <v>(999M)Mikee M6A</v>
      </c>
      <c r="L4558" s="2">
        <f t="shared" si="570"/>
        <v>0</v>
      </c>
      <c r="M4558" s="2">
        <f t="shared" si="571"/>
        <v>0</v>
      </c>
      <c r="N4558" s="2">
        <f t="shared" si="572"/>
        <v>0</v>
      </c>
      <c r="O4558" s="2">
        <f t="shared" si="573"/>
        <v>0</v>
      </c>
      <c r="P4558" s="2">
        <f t="shared" si="574"/>
        <v>0</v>
      </c>
      <c r="Q4558" s="2">
        <f t="shared" si="575"/>
        <v>0</v>
      </c>
      <c r="R4558" s="2">
        <f t="shared" si="576"/>
        <v>0</v>
      </c>
    </row>
    <row r="4559" spans="1:18" ht="15">
      <c r="A4559">
        <v>2047</v>
      </c>
      <c r="B4559" t="s">
        <v>3186</v>
      </c>
      <c r="C4559" s="1">
        <v>1</v>
      </c>
      <c r="D4559">
        <f>SUMIFS(次日!$A:$A,次日!$B:$B,$B4559,次日!$C:$C,汇总!$A4559)</f>
        <v>0</v>
      </c>
      <c r="E4559">
        <f>SUMIFS('2日'!$A:$A,'2日'!$B:$B,$B4559,'2日'!$C:$C,汇总!$A4559)</f>
        <v>0</v>
      </c>
      <c r="F4559">
        <f>SUMIFS('3日'!$A:$A,'3日'!$B:$B,$B4559,'3日'!$C:$C,汇总!$A4559)</f>
        <v>0</v>
      </c>
      <c r="G4559">
        <f>SUMIFS('4日'!$A:$A,'4日'!$B:$B,$B4559,'4日'!$C:$C,汇总!$A4559)</f>
        <v>0</v>
      </c>
      <c r="H4559">
        <f>SUMIFS('5日'!$A:$A,'5日'!$B:$B,$B4559,'5日'!$C:$C,汇总!$A4559)</f>
        <v>0</v>
      </c>
      <c r="I4559">
        <f>SUMIFS('6日'!$A:$A,'6日'!$B:$B,$B4559,'6日'!$C:$C,汇总!$A4559)</f>
        <v>0</v>
      </c>
      <c r="J4559">
        <f>SUMIFS('7日'!$A:$A,'7日'!$B:$B,$B4559,'7日'!$C:$C,汇总!$A4559)</f>
        <v>0</v>
      </c>
      <c r="K4559" s="2" t="str">
        <f t="shared" si="569"/>
        <v>(2047M)MinMi Z8</v>
      </c>
      <c r="L4559" s="2">
        <f t="shared" si="570"/>
        <v>0</v>
      </c>
      <c r="M4559" s="2">
        <f t="shared" si="571"/>
        <v>0</v>
      </c>
      <c r="N4559" s="2">
        <f t="shared" si="572"/>
        <v>0</v>
      </c>
      <c r="O4559" s="2">
        <f t="shared" si="573"/>
        <v>0</v>
      </c>
      <c r="P4559" s="2">
        <f t="shared" si="574"/>
        <v>0</v>
      </c>
      <c r="Q4559" s="2">
        <f t="shared" si="575"/>
        <v>0</v>
      </c>
      <c r="R4559" s="2">
        <f t="shared" si="576"/>
        <v>0</v>
      </c>
    </row>
    <row r="4560" spans="1:18" ht="15">
      <c r="A4560">
        <v>925</v>
      </c>
      <c r="B4560" t="s">
        <v>1922</v>
      </c>
      <c r="C4560" s="1">
        <v>1</v>
      </c>
      <c r="D4560">
        <f>SUMIFS(次日!$A:$A,次日!$B:$B,$B4560,次日!$C:$C,汇总!$A4560)</f>
        <v>0</v>
      </c>
      <c r="E4560">
        <f>SUMIFS('2日'!$A:$A,'2日'!$B:$B,$B4560,'2日'!$C:$C,汇总!$A4560)</f>
        <v>0</v>
      </c>
      <c r="F4560">
        <f>SUMIFS('3日'!$A:$A,'3日'!$B:$B,$B4560,'3日'!$C:$C,汇总!$A4560)</f>
        <v>0</v>
      </c>
      <c r="G4560">
        <f>SUMIFS('4日'!$A:$A,'4日'!$B:$B,$B4560,'4日'!$C:$C,汇总!$A4560)</f>
        <v>0</v>
      </c>
      <c r="H4560">
        <f>SUMIFS('5日'!$A:$A,'5日'!$B:$B,$B4560,'5日'!$C:$C,汇总!$A4560)</f>
        <v>0</v>
      </c>
      <c r="I4560">
        <f>SUMIFS('6日'!$A:$A,'6日'!$B:$B,$B4560,'6日'!$C:$C,汇总!$A4560)</f>
        <v>0</v>
      </c>
      <c r="J4560">
        <f>SUMIFS('7日'!$A:$A,'7日'!$B:$B,$B4560,'7日'!$C:$C,汇总!$A4560)</f>
        <v>0</v>
      </c>
      <c r="K4560" s="2" t="str">
        <f t="shared" si="569"/>
        <v>(925M)Mytel Mytel</v>
      </c>
      <c r="L4560" s="2">
        <f t="shared" si="570"/>
        <v>0</v>
      </c>
      <c r="M4560" s="2">
        <f t="shared" si="571"/>
        <v>0</v>
      </c>
      <c r="N4560" s="2">
        <f t="shared" si="572"/>
        <v>0</v>
      </c>
      <c r="O4560" s="2">
        <f t="shared" si="573"/>
        <v>0</v>
      </c>
      <c r="P4560" s="2">
        <f t="shared" si="574"/>
        <v>0</v>
      </c>
      <c r="Q4560" s="2">
        <f t="shared" si="575"/>
        <v>0</v>
      </c>
      <c r="R4560" s="2">
        <f t="shared" si="576"/>
        <v>0</v>
      </c>
    </row>
    <row r="4561" spans="1:18" ht="15">
      <c r="A4561">
        <v>3848</v>
      </c>
      <c r="B4561" t="s">
        <v>3067</v>
      </c>
      <c r="C4561" s="1">
        <v>1</v>
      </c>
      <c r="D4561">
        <f>SUMIFS(次日!$A:$A,次日!$B:$B,$B4561,次日!$C:$C,汇总!$A4561)</f>
        <v>0</v>
      </c>
      <c r="E4561">
        <f>SUMIFS('2日'!$A:$A,'2日'!$B:$B,$B4561,'2日'!$C:$C,汇总!$A4561)</f>
        <v>0</v>
      </c>
      <c r="F4561">
        <f>SUMIFS('3日'!$A:$A,'3日'!$B:$B,$B4561,'3日'!$C:$C,汇总!$A4561)</f>
        <v>0</v>
      </c>
      <c r="G4561">
        <f>SUMIFS('4日'!$A:$A,'4日'!$B:$B,$B4561,'4日'!$C:$C,汇总!$A4561)</f>
        <v>0</v>
      </c>
      <c r="H4561">
        <f>SUMIFS('5日'!$A:$A,'5日'!$B:$B,$B4561,'5日'!$C:$C,汇总!$A4561)</f>
        <v>0</v>
      </c>
      <c r="I4561">
        <f>SUMIFS('6日'!$A:$A,'6日'!$B:$B,$B4561,'6日'!$C:$C,汇总!$A4561)</f>
        <v>0</v>
      </c>
      <c r="J4561">
        <f>SUMIFS('7日'!$A:$A,'7日'!$B:$B,$B4561,'7日'!$C:$C,汇总!$A4561)</f>
        <v>0</v>
      </c>
      <c r="K4561" s="2" t="str">
        <f t="shared" si="569"/>
        <v>(3848M)N970 N970</v>
      </c>
      <c r="L4561" s="2">
        <f t="shared" si="570"/>
        <v>0</v>
      </c>
      <c r="M4561" s="2">
        <f t="shared" si="571"/>
        <v>0</v>
      </c>
      <c r="N4561" s="2">
        <f t="shared" si="572"/>
        <v>0</v>
      </c>
      <c r="O4561" s="2">
        <f t="shared" si="573"/>
        <v>0</v>
      </c>
      <c r="P4561" s="2">
        <f t="shared" si="574"/>
        <v>0</v>
      </c>
      <c r="Q4561" s="2">
        <f t="shared" si="575"/>
        <v>0</v>
      </c>
      <c r="R4561" s="2">
        <f t="shared" si="576"/>
        <v>0</v>
      </c>
    </row>
    <row r="4562" spans="1:18" ht="15">
      <c r="A4562">
        <v>1873</v>
      </c>
      <c r="B4562" t="s">
        <v>1638</v>
      </c>
      <c r="C4562" s="1">
        <v>1</v>
      </c>
      <c r="D4562">
        <f>SUMIFS(次日!$A:$A,次日!$B:$B,$B4562,次日!$C:$C,汇总!$A4562)</f>
        <v>0</v>
      </c>
      <c r="E4562">
        <f>SUMIFS('2日'!$A:$A,'2日'!$B:$B,$B4562,'2日'!$C:$C,汇总!$A4562)</f>
        <v>0</v>
      </c>
      <c r="F4562">
        <f>SUMIFS('3日'!$A:$A,'3日'!$B:$B,$B4562,'3日'!$C:$C,汇总!$A4562)</f>
        <v>0</v>
      </c>
      <c r="G4562">
        <f>SUMIFS('4日'!$A:$A,'4日'!$B:$B,$B4562,'4日'!$C:$C,汇总!$A4562)</f>
        <v>0</v>
      </c>
      <c r="H4562">
        <f>SUMIFS('5日'!$A:$A,'5日'!$B:$B,$B4562,'5日'!$C:$C,汇总!$A4562)</f>
        <v>0</v>
      </c>
      <c r="I4562">
        <f>SUMIFS('6日'!$A:$A,'6日'!$B:$B,$B4562,'6日'!$C:$C,汇总!$A4562)</f>
        <v>0</v>
      </c>
      <c r="J4562">
        <f>SUMIFS('7日'!$A:$A,'7日'!$B:$B,$B4562,'7日'!$C:$C,汇总!$A4562)</f>
        <v>0</v>
      </c>
      <c r="K4562" s="2" t="str">
        <f t="shared" si="569"/>
        <v>(1873M)NF NF</v>
      </c>
      <c r="L4562" s="2">
        <f t="shared" si="570"/>
        <v>0</v>
      </c>
      <c r="M4562" s="2">
        <f t="shared" si="571"/>
        <v>0</v>
      </c>
      <c r="N4562" s="2">
        <f t="shared" si="572"/>
        <v>0</v>
      </c>
      <c r="O4562" s="2">
        <f t="shared" si="573"/>
        <v>0</v>
      </c>
      <c r="P4562" s="2">
        <f t="shared" si="574"/>
        <v>0</v>
      </c>
      <c r="Q4562" s="2">
        <f t="shared" si="575"/>
        <v>0</v>
      </c>
      <c r="R4562" s="2">
        <f t="shared" si="576"/>
        <v>0</v>
      </c>
    </row>
    <row r="4563" spans="1:18" ht="15">
      <c r="A4563">
        <v>900</v>
      </c>
      <c r="B4563" t="s">
        <v>3542</v>
      </c>
      <c r="C4563" s="1">
        <v>1</v>
      </c>
      <c r="D4563">
        <f>SUMIFS(次日!$A:$A,次日!$B:$B,$B4563,次日!$C:$C,汇总!$A4563)</f>
        <v>1</v>
      </c>
      <c r="E4563">
        <f>SUMIFS('2日'!$A:$A,'2日'!$B:$B,$B4563,'2日'!$C:$C,汇总!$A4563)</f>
        <v>0</v>
      </c>
      <c r="F4563">
        <f>SUMIFS('3日'!$A:$A,'3日'!$B:$B,$B4563,'3日'!$C:$C,汇总!$A4563)</f>
        <v>0</v>
      </c>
      <c r="G4563">
        <f>SUMIFS('4日'!$A:$A,'4日'!$B:$B,$B4563,'4日'!$C:$C,汇总!$A4563)</f>
        <v>0</v>
      </c>
      <c r="H4563">
        <f>SUMIFS('5日'!$A:$A,'5日'!$B:$B,$B4563,'5日'!$C:$C,汇总!$A4563)</f>
        <v>0</v>
      </c>
      <c r="I4563">
        <f>SUMIFS('6日'!$A:$A,'6日'!$B:$B,$B4563,'6日'!$C:$C,汇总!$A4563)</f>
        <v>0</v>
      </c>
      <c r="J4563">
        <f>SUMIFS('7日'!$A:$A,'7日'!$B:$B,$B4563,'7日'!$C:$C,汇总!$A4563)</f>
        <v>0</v>
      </c>
      <c r="K4563" s="2" t="str">
        <f t="shared" si="569"/>
        <v>(900M)NIAO MALATA S520</v>
      </c>
      <c r="L4563" s="2">
        <f t="shared" si="570"/>
        <v>1</v>
      </c>
      <c r="M4563" s="2">
        <f t="shared" si="571"/>
        <v>0</v>
      </c>
      <c r="N4563" s="2">
        <f t="shared" si="572"/>
        <v>0</v>
      </c>
      <c r="O4563" s="2">
        <f t="shared" si="573"/>
        <v>0</v>
      </c>
      <c r="P4563" s="2">
        <f t="shared" si="574"/>
        <v>0</v>
      </c>
      <c r="Q4563" s="2">
        <f t="shared" si="575"/>
        <v>0</v>
      </c>
      <c r="R4563" s="2">
        <f t="shared" si="576"/>
        <v>0</v>
      </c>
    </row>
    <row r="4564" spans="1:18" ht="15">
      <c r="A4564">
        <v>934</v>
      </c>
      <c r="B4564" t="s">
        <v>3818</v>
      </c>
      <c r="C4564" s="1">
        <v>1</v>
      </c>
      <c r="D4564">
        <f>SUMIFS(次日!$A:$A,次日!$B:$B,$B4564,次日!$C:$C,汇总!$A4564)</f>
        <v>0</v>
      </c>
      <c r="E4564">
        <f>SUMIFS('2日'!$A:$A,'2日'!$B:$B,$B4564,'2日'!$C:$C,汇总!$A4564)</f>
        <v>0</v>
      </c>
      <c r="F4564">
        <f>SUMIFS('3日'!$A:$A,'3日'!$B:$B,$B4564,'3日'!$C:$C,汇总!$A4564)</f>
        <v>0</v>
      </c>
      <c r="G4564">
        <f>SUMIFS('4日'!$A:$A,'4日'!$B:$B,$B4564,'4日'!$C:$C,汇总!$A4564)</f>
        <v>0</v>
      </c>
      <c r="H4564">
        <f>SUMIFS('5日'!$A:$A,'5日'!$B:$B,$B4564,'5日'!$C:$C,汇总!$A4564)</f>
        <v>0</v>
      </c>
      <c r="I4564">
        <f>SUMIFS('6日'!$A:$A,'6日'!$B:$B,$B4564,'6日'!$C:$C,汇总!$A4564)</f>
        <v>0</v>
      </c>
      <c r="J4564">
        <f>SUMIFS('7日'!$A:$A,'7日'!$B:$B,$B4564,'7日'!$C:$C,汇总!$A4564)</f>
        <v>0</v>
      </c>
      <c r="K4564" s="2" t="str">
        <f t="shared" si="569"/>
        <v>(934M)NOAIN NOAIN M11</v>
      </c>
      <c r="L4564" s="2">
        <f t="shared" si="570"/>
        <v>0</v>
      </c>
      <c r="M4564" s="2">
        <f t="shared" si="571"/>
        <v>0</v>
      </c>
      <c r="N4564" s="2">
        <f t="shared" si="572"/>
        <v>0</v>
      </c>
      <c r="O4564" s="2">
        <f t="shared" si="573"/>
        <v>0</v>
      </c>
      <c r="P4564" s="2">
        <f t="shared" si="574"/>
        <v>0</v>
      </c>
      <c r="Q4564" s="2">
        <f t="shared" si="575"/>
        <v>0</v>
      </c>
      <c r="R4564" s="2">
        <f t="shared" si="576"/>
        <v>0</v>
      </c>
    </row>
    <row r="4565" spans="1:18" ht="15">
      <c r="A4565">
        <v>995</v>
      </c>
      <c r="B4565" t="s">
        <v>816</v>
      </c>
      <c r="C4565" s="1">
        <v>1</v>
      </c>
      <c r="D4565">
        <f>SUMIFS(次日!$A:$A,次日!$B:$B,$B4565,次日!$C:$C,汇总!$A4565)</f>
        <v>0</v>
      </c>
      <c r="E4565">
        <f>SUMIFS('2日'!$A:$A,'2日'!$B:$B,$B4565,'2日'!$C:$C,汇总!$A4565)</f>
        <v>0</v>
      </c>
      <c r="F4565">
        <f>SUMIFS('3日'!$A:$A,'3日'!$B:$B,$B4565,'3日'!$C:$C,汇总!$A4565)</f>
        <v>0</v>
      </c>
      <c r="G4565">
        <f>SUMIFS('4日'!$A:$A,'4日'!$B:$B,$B4565,'4日'!$C:$C,汇总!$A4565)</f>
        <v>0</v>
      </c>
      <c r="H4565">
        <f>SUMIFS('5日'!$A:$A,'5日'!$B:$B,$B4565,'5日'!$C:$C,汇总!$A4565)</f>
        <v>0</v>
      </c>
      <c r="I4565">
        <f>SUMIFS('6日'!$A:$A,'6日'!$B:$B,$B4565,'6日'!$C:$C,汇总!$A4565)</f>
        <v>0</v>
      </c>
      <c r="J4565">
        <f>SUMIFS('7日'!$A:$A,'7日'!$B:$B,$B4565,'7日'!$C:$C,汇总!$A4565)</f>
        <v>0</v>
      </c>
      <c r="K4565" s="2" t="str">
        <f t="shared" si="569"/>
        <v>(995M)NOAIN NOAIN M15</v>
      </c>
      <c r="L4565" s="2">
        <f t="shared" si="570"/>
        <v>0</v>
      </c>
      <c r="M4565" s="2">
        <f t="shared" si="571"/>
        <v>0</v>
      </c>
      <c r="N4565" s="2">
        <f t="shared" si="572"/>
        <v>0</v>
      </c>
      <c r="O4565" s="2">
        <f t="shared" si="573"/>
        <v>0</v>
      </c>
      <c r="P4565" s="2">
        <f t="shared" si="574"/>
        <v>0</v>
      </c>
      <c r="Q4565" s="2">
        <f t="shared" si="575"/>
        <v>0</v>
      </c>
      <c r="R4565" s="2">
        <f t="shared" si="576"/>
        <v>0</v>
      </c>
    </row>
    <row r="4566" spans="1:18" ht="15">
      <c r="A4566">
        <v>937</v>
      </c>
      <c r="B4566" t="s">
        <v>1655</v>
      </c>
      <c r="C4566" s="1">
        <v>1</v>
      </c>
      <c r="D4566">
        <f>SUMIFS(次日!$A:$A,次日!$B:$B,$B4566,次日!$C:$C,汇总!$A4566)</f>
        <v>0</v>
      </c>
      <c r="E4566">
        <f>SUMIFS('2日'!$A:$A,'2日'!$B:$B,$B4566,'2日'!$C:$C,汇总!$A4566)</f>
        <v>0</v>
      </c>
      <c r="F4566">
        <f>SUMIFS('3日'!$A:$A,'3日'!$B:$B,$B4566,'3日'!$C:$C,汇总!$A4566)</f>
        <v>0</v>
      </c>
      <c r="G4566">
        <f>SUMIFS('4日'!$A:$A,'4日'!$B:$B,$B4566,'4日'!$C:$C,汇总!$A4566)</f>
        <v>0</v>
      </c>
      <c r="H4566">
        <f>SUMIFS('5日'!$A:$A,'5日'!$B:$B,$B4566,'5日'!$C:$C,汇总!$A4566)</f>
        <v>0</v>
      </c>
      <c r="I4566">
        <f>SUMIFS('6日'!$A:$A,'6日'!$B:$B,$B4566,'6日'!$C:$C,汇总!$A4566)</f>
        <v>0</v>
      </c>
      <c r="J4566">
        <f>SUMIFS('7日'!$A:$A,'7日'!$B:$B,$B4566,'7日'!$C:$C,汇总!$A4566)</f>
        <v>0</v>
      </c>
      <c r="K4566" s="2" t="str">
        <f t="shared" si="569"/>
        <v>(937M)NOAIN NOAIN M8</v>
      </c>
      <c r="L4566" s="2">
        <f t="shared" si="570"/>
        <v>0</v>
      </c>
      <c r="M4566" s="2">
        <f t="shared" si="571"/>
        <v>0</v>
      </c>
      <c r="N4566" s="2">
        <f t="shared" si="572"/>
        <v>0</v>
      </c>
      <c r="O4566" s="2">
        <f t="shared" si="573"/>
        <v>0</v>
      </c>
      <c r="P4566" s="2">
        <f t="shared" si="574"/>
        <v>0</v>
      </c>
      <c r="Q4566" s="2">
        <f t="shared" si="575"/>
        <v>0</v>
      </c>
      <c r="R4566" s="2">
        <f t="shared" si="576"/>
        <v>0</v>
      </c>
    </row>
    <row r="4567" spans="1:18" ht="15">
      <c r="A4567">
        <v>934</v>
      </c>
      <c r="B4567" t="s">
        <v>1831</v>
      </c>
      <c r="C4567" s="1">
        <v>1</v>
      </c>
      <c r="D4567">
        <f>SUMIFS(次日!$A:$A,次日!$B:$B,$B4567,次日!$C:$C,汇总!$A4567)</f>
        <v>0</v>
      </c>
      <c r="E4567">
        <f>SUMIFS('2日'!$A:$A,'2日'!$B:$B,$B4567,'2日'!$C:$C,汇总!$A4567)</f>
        <v>0</v>
      </c>
      <c r="F4567">
        <f>SUMIFS('3日'!$A:$A,'3日'!$B:$B,$B4567,'3日'!$C:$C,汇总!$A4567)</f>
        <v>0</v>
      </c>
      <c r="G4567">
        <f>SUMIFS('4日'!$A:$A,'4日'!$B:$B,$B4567,'4日'!$C:$C,汇总!$A4567)</f>
        <v>0</v>
      </c>
      <c r="H4567">
        <f>SUMIFS('5日'!$A:$A,'5日'!$B:$B,$B4567,'5日'!$C:$C,汇总!$A4567)</f>
        <v>0</v>
      </c>
      <c r="I4567">
        <f>SUMIFS('6日'!$A:$A,'6日'!$B:$B,$B4567,'6日'!$C:$C,汇总!$A4567)</f>
        <v>0</v>
      </c>
      <c r="J4567">
        <f>SUMIFS('7日'!$A:$A,'7日'!$B:$B,$B4567,'7日'!$C:$C,汇总!$A4567)</f>
        <v>0</v>
      </c>
      <c r="K4567" s="2" t="str">
        <f t="shared" si="569"/>
        <v>(934M)NOAIN NOAIN X3</v>
      </c>
      <c r="L4567" s="2">
        <f t="shared" si="570"/>
        <v>0</v>
      </c>
      <c r="M4567" s="2">
        <f t="shared" si="571"/>
        <v>0</v>
      </c>
      <c r="N4567" s="2">
        <f t="shared" si="572"/>
        <v>0</v>
      </c>
      <c r="O4567" s="2">
        <f t="shared" si="573"/>
        <v>0</v>
      </c>
      <c r="P4567" s="2">
        <f t="shared" si="574"/>
        <v>0</v>
      </c>
      <c r="Q4567" s="2">
        <f t="shared" si="575"/>
        <v>0</v>
      </c>
      <c r="R4567" s="2">
        <f t="shared" si="576"/>
        <v>0</v>
      </c>
    </row>
    <row r="4568" spans="1:18" ht="15">
      <c r="A4568">
        <v>997</v>
      </c>
      <c r="B4568" t="s">
        <v>2980</v>
      </c>
      <c r="C4568" s="1">
        <v>1</v>
      </c>
      <c r="D4568">
        <f>SUMIFS(次日!$A:$A,次日!$B:$B,$B4568,次日!$C:$C,汇总!$A4568)</f>
        <v>0</v>
      </c>
      <c r="E4568">
        <f>SUMIFS('2日'!$A:$A,'2日'!$B:$B,$B4568,'2日'!$C:$C,汇总!$A4568)</f>
        <v>0</v>
      </c>
      <c r="F4568">
        <f>SUMIFS('3日'!$A:$A,'3日'!$B:$B,$B4568,'3日'!$C:$C,汇总!$A4568)</f>
        <v>0</v>
      </c>
      <c r="G4568">
        <f>SUMIFS('4日'!$A:$A,'4日'!$B:$B,$B4568,'4日'!$C:$C,汇总!$A4568)</f>
        <v>0</v>
      </c>
      <c r="H4568">
        <f>SUMIFS('5日'!$A:$A,'5日'!$B:$B,$B4568,'5日'!$C:$C,汇总!$A4568)</f>
        <v>0</v>
      </c>
      <c r="I4568">
        <f>SUMIFS('6日'!$A:$A,'6日'!$B:$B,$B4568,'6日'!$C:$C,汇总!$A4568)</f>
        <v>0</v>
      </c>
      <c r="J4568">
        <f>SUMIFS('7日'!$A:$A,'7日'!$B:$B,$B4568,'7日'!$C:$C,汇总!$A4568)</f>
        <v>0</v>
      </c>
      <c r="K4568" s="2" t="str">
        <f t="shared" si="569"/>
        <v>(997M)NOAIN NOAIN_M15</v>
      </c>
      <c r="L4568" s="2">
        <f t="shared" si="570"/>
        <v>0</v>
      </c>
      <c r="M4568" s="2">
        <f t="shared" si="571"/>
        <v>0</v>
      </c>
      <c r="N4568" s="2">
        <f t="shared" si="572"/>
        <v>0</v>
      </c>
      <c r="O4568" s="2">
        <f t="shared" si="573"/>
        <v>0</v>
      </c>
      <c r="P4568" s="2">
        <f t="shared" si="574"/>
        <v>0</v>
      </c>
      <c r="Q4568" s="2">
        <f t="shared" si="575"/>
        <v>0</v>
      </c>
      <c r="R4568" s="2">
        <f t="shared" si="576"/>
        <v>0</v>
      </c>
    </row>
    <row r="4569" spans="1:18" ht="15">
      <c r="A4569">
        <v>997</v>
      </c>
      <c r="B4569" t="s">
        <v>1593</v>
      </c>
      <c r="C4569" s="1">
        <v>1</v>
      </c>
      <c r="D4569">
        <f>SUMIFS(次日!$A:$A,次日!$B:$B,$B4569,次日!$C:$C,汇总!$A4569)</f>
        <v>0</v>
      </c>
      <c r="E4569">
        <f>SUMIFS('2日'!$A:$A,'2日'!$B:$B,$B4569,'2日'!$C:$C,汇总!$A4569)</f>
        <v>0</v>
      </c>
      <c r="F4569">
        <f>SUMIFS('3日'!$A:$A,'3日'!$B:$B,$B4569,'3日'!$C:$C,汇总!$A4569)</f>
        <v>0</v>
      </c>
      <c r="G4569">
        <f>SUMIFS('4日'!$A:$A,'4日'!$B:$B,$B4569,'4日'!$C:$C,汇总!$A4569)</f>
        <v>0</v>
      </c>
      <c r="H4569">
        <f>SUMIFS('5日'!$A:$A,'5日'!$B:$B,$B4569,'5日'!$C:$C,汇总!$A4569)</f>
        <v>0</v>
      </c>
      <c r="I4569">
        <f>SUMIFS('6日'!$A:$A,'6日'!$B:$B,$B4569,'6日'!$C:$C,汇总!$A4569)</f>
        <v>0</v>
      </c>
      <c r="J4569">
        <f>SUMIFS('7日'!$A:$A,'7日'!$B:$B,$B4569,'7日'!$C:$C,汇总!$A4569)</f>
        <v>0</v>
      </c>
      <c r="K4569" s="2" t="str">
        <f t="shared" si="569"/>
        <v>(997M)NOAIN NOAIN_M8</v>
      </c>
      <c r="L4569" s="2">
        <f t="shared" si="570"/>
        <v>0</v>
      </c>
      <c r="M4569" s="2">
        <f t="shared" si="571"/>
        <v>0</v>
      </c>
      <c r="N4569" s="2">
        <f t="shared" si="572"/>
        <v>0</v>
      </c>
      <c r="O4569" s="2">
        <f t="shared" si="573"/>
        <v>0</v>
      </c>
      <c r="P4569" s="2">
        <f t="shared" si="574"/>
        <v>0</v>
      </c>
      <c r="Q4569" s="2">
        <f t="shared" si="575"/>
        <v>0</v>
      </c>
      <c r="R4569" s="2">
        <f t="shared" si="576"/>
        <v>0</v>
      </c>
    </row>
    <row r="4570" spans="1:18" ht="15">
      <c r="A4570">
        <v>945</v>
      </c>
      <c r="B4570" t="s">
        <v>3671</v>
      </c>
      <c r="C4570" s="1">
        <v>1</v>
      </c>
      <c r="D4570">
        <f>SUMIFS(次日!$A:$A,次日!$B:$B,$B4570,次日!$C:$C,汇总!$A4570)</f>
        <v>0</v>
      </c>
      <c r="E4570">
        <f>SUMIFS('2日'!$A:$A,'2日'!$B:$B,$B4570,'2日'!$C:$C,汇总!$A4570)</f>
        <v>0</v>
      </c>
      <c r="F4570">
        <f>SUMIFS('3日'!$A:$A,'3日'!$B:$B,$B4570,'3日'!$C:$C,汇总!$A4570)</f>
        <v>0</v>
      </c>
      <c r="G4570">
        <f>SUMIFS('4日'!$A:$A,'4日'!$B:$B,$B4570,'4日'!$C:$C,汇总!$A4570)</f>
        <v>0</v>
      </c>
      <c r="H4570">
        <f>SUMIFS('5日'!$A:$A,'5日'!$B:$B,$B4570,'5日'!$C:$C,汇总!$A4570)</f>
        <v>0</v>
      </c>
      <c r="I4570">
        <f>SUMIFS('6日'!$A:$A,'6日'!$B:$B,$B4570,'6日'!$C:$C,汇总!$A4570)</f>
        <v>0</v>
      </c>
      <c r="J4570">
        <f>SUMIFS('7日'!$A:$A,'7日'!$B:$B,$B4570,'7日'!$C:$C,汇总!$A4570)</f>
        <v>0</v>
      </c>
      <c r="K4570" s="2" t="str">
        <f t="shared" si="569"/>
        <v>(945M)NOAIN X3</v>
      </c>
      <c r="L4570" s="2">
        <f t="shared" si="570"/>
        <v>0</v>
      </c>
      <c r="M4570" s="2">
        <f t="shared" si="571"/>
        <v>0</v>
      </c>
      <c r="N4570" s="2">
        <f t="shared" si="572"/>
        <v>0</v>
      </c>
      <c r="O4570" s="2">
        <f t="shared" si="573"/>
        <v>0</v>
      </c>
      <c r="P4570" s="2">
        <f t="shared" si="574"/>
        <v>0</v>
      </c>
      <c r="Q4570" s="2">
        <f t="shared" si="575"/>
        <v>0</v>
      </c>
      <c r="R4570" s="2">
        <f t="shared" si="576"/>
        <v>0</v>
      </c>
    </row>
    <row r="4571" spans="1:18" ht="15">
      <c r="A4571">
        <v>904</v>
      </c>
      <c r="B4571" t="s">
        <v>3424</v>
      </c>
      <c r="C4571" s="1">
        <v>1</v>
      </c>
      <c r="D4571">
        <f>SUMIFS(次日!$A:$A,次日!$B:$B,$B4571,次日!$C:$C,汇总!$A4571)</f>
        <v>0</v>
      </c>
      <c r="E4571">
        <f>SUMIFS('2日'!$A:$A,'2日'!$B:$B,$B4571,'2日'!$C:$C,汇总!$A4571)</f>
        <v>0</v>
      </c>
      <c r="F4571">
        <f>SUMIFS('3日'!$A:$A,'3日'!$B:$B,$B4571,'3日'!$C:$C,汇总!$A4571)</f>
        <v>0</v>
      </c>
      <c r="G4571">
        <f>SUMIFS('4日'!$A:$A,'4日'!$B:$B,$B4571,'4日'!$C:$C,汇总!$A4571)</f>
        <v>0</v>
      </c>
      <c r="H4571">
        <f>SUMIFS('5日'!$A:$A,'5日'!$B:$B,$B4571,'5日'!$C:$C,汇总!$A4571)</f>
        <v>0</v>
      </c>
      <c r="I4571">
        <f>SUMIFS('6日'!$A:$A,'6日'!$B:$B,$B4571,'6日'!$C:$C,汇总!$A4571)</f>
        <v>0</v>
      </c>
      <c r="J4571">
        <f>SUMIFS('7日'!$A:$A,'7日'!$B:$B,$B4571,'7日'!$C:$C,汇总!$A4571)</f>
        <v>0</v>
      </c>
      <c r="K4571" s="2" t="str">
        <f t="shared" si="569"/>
        <v>(904M)NOMI F7S</v>
      </c>
      <c r="L4571" s="2">
        <f t="shared" si="570"/>
        <v>0</v>
      </c>
      <c r="M4571" s="2">
        <f t="shared" si="571"/>
        <v>0</v>
      </c>
      <c r="N4571" s="2">
        <f t="shared" si="572"/>
        <v>0</v>
      </c>
      <c r="O4571" s="2">
        <f t="shared" si="573"/>
        <v>0</v>
      </c>
      <c r="P4571" s="2">
        <f t="shared" si="574"/>
        <v>0</v>
      </c>
      <c r="Q4571" s="2">
        <f t="shared" si="575"/>
        <v>0</v>
      </c>
      <c r="R4571" s="2">
        <f t="shared" si="576"/>
        <v>0</v>
      </c>
    </row>
    <row r="4572" spans="1:18" ht="15">
      <c r="A4572">
        <v>3912</v>
      </c>
      <c r="B4572" t="s">
        <v>526</v>
      </c>
      <c r="C4572" s="1">
        <v>1</v>
      </c>
      <c r="D4572">
        <f>SUMIFS(次日!$A:$A,次日!$B:$B,$B4572,次日!$C:$C,汇总!$A4572)</f>
        <v>1</v>
      </c>
      <c r="E4572">
        <f>SUMIFS('2日'!$A:$A,'2日'!$B:$B,$B4572,'2日'!$C:$C,汇总!$A4572)</f>
        <v>1</v>
      </c>
      <c r="F4572">
        <f>SUMIFS('3日'!$A:$A,'3日'!$B:$B,$B4572,'3日'!$C:$C,汇总!$A4572)</f>
        <v>0</v>
      </c>
      <c r="G4572">
        <f>SUMIFS('4日'!$A:$A,'4日'!$B:$B,$B4572,'4日'!$C:$C,汇总!$A4572)</f>
        <v>0</v>
      </c>
      <c r="H4572">
        <f>SUMIFS('5日'!$A:$A,'5日'!$B:$B,$B4572,'5日'!$C:$C,汇总!$A4572)</f>
        <v>0</v>
      </c>
      <c r="I4572">
        <f>SUMIFS('6日'!$A:$A,'6日'!$B:$B,$B4572,'6日'!$C:$C,汇总!$A4572)</f>
        <v>0</v>
      </c>
      <c r="J4572">
        <f>SUMIFS('7日'!$A:$A,'7日'!$B:$B,$B4572,'7日'!$C:$C,汇总!$A4572)</f>
        <v>0</v>
      </c>
      <c r="K4572" s="2" t="str">
        <f t="shared" si="569"/>
        <v>(3912M)NOMI NOMI 6 PLUS</v>
      </c>
      <c r="L4572" s="2">
        <f t="shared" si="570"/>
        <v>1</v>
      </c>
      <c r="M4572" s="2">
        <f t="shared" si="571"/>
        <v>1</v>
      </c>
      <c r="N4572" s="2">
        <f t="shared" si="572"/>
        <v>0</v>
      </c>
      <c r="O4572" s="2">
        <f t="shared" si="573"/>
        <v>0</v>
      </c>
      <c r="P4572" s="2">
        <f t="shared" si="574"/>
        <v>0</v>
      </c>
      <c r="Q4572" s="2">
        <f t="shared" si="575"/>
        <v>0</v>
      </c>
      <c r="R4572" s="2">
        <f t="shared" si="576"/>
        <v>0</v>
      </c>
    </row>
    <row r="4573" spans="1:18" ht="15">
      <c r="A4573">
        <v>1912</v>
      </c>
      <c r="B4573" t="s">
        <v>3007</v>
      </c>
      <c r="C4573" s="1">
        <v>1</v>
      </c>
      <c r="D4573">
        <f>SUMIFS(次日!$A:$A,次日!$B:$B,$B4573,次日!$C:$C,汇总!$A4573)</f>
        <v>0</v>
      </c>
      <c r="E4573">
        <f>SUMIFS('2日'!$A:$A,'2日'!$B:$B,$B4573,'2日'!$C:$C,汇总!$A4573)</f>
        <v>0</v>
      </c>
      <c r="F4573">
        <f>SUMIFS('3日'!$A:$A,'3日'!$B:$B,$B4573,'3日'!$C:$C,汇总!$A4573)</f>
        <v>0</v>
      </c>
      <c r="G4573">
        <f>SUMIFS('4日'!$A:$A,'4日'!$B:$B,$B4573,'4日'!$C:$C,汇总!$A4573)</f>
        <v>0</v>
      </c>
      <c r="H4573">
        <f>SUMIFS('5日'!$A:$A,'5日'!$B:$B,$B4573,'5日'!$C:$C,汇总!$A4573)</f>
        <v>0</v>
      </c>
      <c r="I4573">
        <f>SUMIFS('6日'!$A:$A,'6日'!$B:$B,$B4573,'6日'!$C:$C,汇总!$A4573)</f>
        <v>0</v>
      </c>
      <c r="J4573">
        <f>SUMIFS('7日'!$A:$A,'7日'!$B:$B,$B4573,'7日'!$C:$C,汇总!$A4573)</f>
        <v>0</v>
      </c>
      <c r="K4573" s="2" t="str">
        <f t="shared" si="569"/>
        <v>(1912M)NOMI NOMI 6S</v>
      </c>
      <c r="L4573" s="2">
        <f t="shared" si="570"/>
        <v>0</v>
      </c>
      <c r="M4573" s="2">
        <f t="shared" si="571"/>
        <v>0</v>
      </c>
      <c r="N4573" s="2">
        <f t="shared" si="572"/>
        <v>0</v>
      </c>
      <c r="O4573" s="2">
        <f t="shared" si="573"/>
        <v>0</v>
      </c>
      <c r="P4573" s="2">
        <f t="shared" si="574"/>
        <v>0</v>
      </c>
      <c r="Q4573" s="2">
        <f t="shared" si="575"/>
        <v>0</v>
      </c>
      <c r="R4573" s="2">
        <f t="shared" si="576"/>
        <v>0</v>
      </c>
    </row>
    <row r="4574" spans="1:18" ht="15">
      <c r="A4574">
        <v>3078</v>
      </c>
      <c r="B4574" t="s">
        <v>2028</v>
      </c>
      <c r="C4574" s="1">
        <v>1</v>
      </c>
      <c r="D4574">
        <f>SUMIFS(次日!$A:$A,次日!$B:$B,$B4574,次日!$C:$C,汇总!$A4574)</f>
        <v>0</v>
      </c>
      <c r="E4574">
        <f>SUMIFS('2日'!$A:$A,'2日'!$B:$B,$B4574,'2日'!$C:$C,汇总!$A4574)</f>
        <v>0</v>
      </c>
      <c r="F4574">
        <f>SUMIFS('3日'!$A:$A,'3日'!$B:$B,$B4574,'3日'!$C:$C,汇总!$A4574)</f>
        <v>0</v>
      </c>
      <c r="G4574">
        <f>SUMIFS('4日'!$A:$A,'4日'!$B:$B,$B4574,'4日'!$C:$C,汇总!$A4574)</f>
        <v>0</v>
      </c>
      <c r="H4574">
        <f>SUMIFS('5日'!$A:$A,'5日'!$B:$B,$B4574,'5日'!$C:$C,汇总!$A4574)</f>
        <v>0</v>
      </c>
      <c r="I4574">
        <f>SUMIFS('6日'!$A:$A,'6日'!$B:$B,$B4574,'6日'!$C:$C,汇总!$A4574)</f>
        <v>0</v>
      </c>
      <c r="J4574">
        <f>SUMIFS('7日'!$A:$A,'7日'!$B:$B,$B4574,'7日'!$C:$C,汇总!$A4574)</f>
        <v>0</v>
      </c>
      <c r="K4574" s="2" t="str">
        <f t="shared" si="569"/>
        <v>(3078M)NOSSON N1 NOSSON N1</v>
      </c>
      <c r="L4574" s="2">
        <f t="shared" si="570"/>
        <v>0</v>
      </c>
      <c r="M4574" s="2">
        <f t="shared" si="571"/>
        <v>0</v>
      </c>
      <c r="N4574" s="2">
        <f t="shared" si="572"/>
        <v>0</v>
      </c>
      <c r="O4574" s="2">
        <f t="shared" si="573"/>
        <v>0</v>
      </c>
      <c r="P4574" s="2">
        <f t="shared" si="574"/>
        <v>0</v>
      </c>
      <c r="Q4574" s="2">
        <f t="shared" si="575"/>
        <v>0</v>
      </c>
      <c r="R4574" s="2">
        <f t="shared" si="576"/>
        <v>0</v>
      </c>
    </row>
    <row r="4575" spans="1:18" ht="15">
      <c r="A4575">
        <v>3087</v>
      </c>
      <c r="B4575" t="s">
        <v>2564</v>
      </c>
      <c r="C4575" s="1">
        <v>1</v>
      </c>
      <c r="D4575">
        <f>SUMIFS(次日!$A:$A,次日!$B:$B,$B4575,次日!$C:$C,汇总!$A4575)</f>
        <v>1</v>
      </c>
      <c r="E4575">
        <f>SUMIFS('2日'!$A:$A,'2日'!$B:$B,$B4575,'2日'!$C:$C,汇总!$A4575)</f>
        <v>0</v>
      </c>
      <c r="F4575">
        <f>SUMIFS('3日'!$A:$A,'3日'!$B:$B,$B4575,'3日'!$C:$C,汇总!$A4575)</f>
        <v>0</v>
      </c>
      <c r="G4575">
        <f>SUMIFS('4日'!$A:$A,'4日'!$B:$B,$B4575,'4日'!$C:$C,汇总!$A4575)</f>
        <v>1</v>
      </c>
      <c r="H4575">
        <f>SUMIFS('5日'!$A:$A,'5日'!$B:$B,$B4575,'5日'!$C:$C,汇总!$A4575)</f>
        <v>1</v>
      </c>
      <c r="I4575">
        <f>SUMIFS('6日'!$A:$A,'6日'!$B:$B,$B4575,'6日'!$C:$C,汇总!$A4575)</f>
        <v>1</v>
      </c>
      <c r="J4575">
        <f>SUMIFS('7日'!$A:$A,'7日'!$B:$B,$B4575,'7日'!$C:$C,汇总!$A4575)</f>
        <v>1</v>
      </c>
      <c r="K4575" s="2" t="str">
        <f t="shared" si="569"/>
        <v>(3087M)NOSSON NOSSON N1</v>
      </c>
      <c r="L4575" s="2">
        <f t="shared" si="570"/>
        <v>1</v>
      </c>
      <c r="M4575" s="2">
        <f t="shared" si="571"/>
        <v>0</v>
      </c>
      <c r="N4575" s="2">
        <f t="shared" si="572"/>
        <v>0</v>
      </c>
      <c r="O4575" s="2">
        <f t="shared" si="573"/>
        <v>1</v>
      </c>
      <c r="P4575" s="2">
        <f t="shared" si="574"/>
        <v>1</v>
      </c>
      <c r="Q4575" s="2">
        <f t="shared" si="575"/>
        <v>1</v>
      </c>
      <c r="R4575" s="2">
        <f t="shared" si="576"/>
        <v>1</v>
      </c>
    </row>
    <row r="4576" spans="1:18" ht="15">
      <c r="A4576">
        <v>2969</v>
      </c>
      <c r="B4576" t="s">
        <v>1717</v>
      </c>
      <c r="C4576" s="1">
        <v>1</v>
      </c>
      <c r="D4576">
        <f>SUMIFS(次日!$A:$A,次日!$B:$B,$B4576,次日!$C:$C,汇总!$A4576)</f>
        <v>0</v>
      </c>
      <c r="E4576">
        <f>SUMIFS('2日'!$A:$A,'2日'!$B:$B,$B4576,'2日'!$C:$C,汇总!$A4576)</f>
        <v>0</v>
      </c>
      <c r="F4576">
        <f>SUMIFS('3日'!$A:$A,'3日'!$B:$B,$B4576,'3日'!$C:$C,汇总!$A4576)</f>
        <v>0</v>
      </c>
      <c r="G4576">
        <f>SUMIFS('4日'!$A:$A,'4日'!$B:$B,$B4576,'4日'!$C:$C,汇总!$A4576)</f>
        <v>0</v>
      </c>
      <c r="H4576">
        <f>SUMIFS('5日'!$A:$A,'5日'!$B:$B,$B4576,'5日'!$C:$C,汇总!$A4576)</f>
        <v>0</v>
      </c>
      <c r="I4576">
        <f>SUMIFS('6日'!$A:$A,'6日'!$B:$B,$B4576,'6日'!$C:$C,汇总!$A4576)</f>
        <v>0</v>
      </c>
      <c r="J4576">
        <f>SUMIFS('7日'!$A:$A,'7日'!$B:$B,$B4576,'7日'!$C:$C,汇总!$A4576)</f>
        <v>0</v>
      </c>
      <c r="K4576" s="2" t="str">
        <f t="shared" si="569"/>
        <v>(2969M)NOSSON S6 NOSSON S6</v>
      </c>
      <c r="L4576" s="2">
        <f t="shared" si="570"/>
        <v>0</v>
      </c>
      <c r="M4576" s="2">
        <f t="shared" si="571"/>
        <v>0</v>
      </c>
      <c r="N4576" s="2">
        <f t="shared" si="572"/>
        <v>0</v>
      </c>
      <c r="O4576" s="2">
        <f t="shared" si="573"/>
        <v>0</v>
      </c>
      <c r="P4576" s="2">
        <f t="shared" si="574"/>
        <v>0</v>
      </c>
      <c r="Q4576" s="2">
        <f t="shared" si="575"/>
        <v>0</v>
      </c>
      <c r="R4576" s="2">
        <f t="shared" si="576"/>
        <v>0</v>
      </c>
    </row>
    <row r="4577" spans="1:18" ht="15">
      <c r="A4577">
        <v>938</v>
      </c>
      <c r="B4577" t="s">
        <v>683</v>
      </c>
      <c r="C4577" s="1">
        <v>1</v>
      </c>
      <c r="D4577">
        <f>SUMIFS(次日!$A:$A,次日!$B:$B,$B4577,次日!$C:$C,汇总!$A4577)</f>
        <v>0</v>
      </c>
      <c r="E4577">
        <f>SUMIFS('2日'!$A:$A,'2日'!$B:$B,$B4577,'2日'!$C:$C,汇总!$A4577)</f>
        <v>0</v>
      </c>
      <c r="F4577">
        <f>SUMIFS('3日'!$A:$A,'3日'!$B:$B,$B4577,'3日'!$C:$C,汇总!$A4577)</f>
        <v>0</v>
      </c>
      <c r="G4577">
        <f>SUMIFS('4日'!$A:$A,'4日'!$B:$B,$B4577,'4日'!$C:$C,汇总!$A4577)</f>
        <v>0</v>
      </c>
      <c r="H4577">
        <f>SUMIFS('5日'!$A:$A,'5日'!$B:$B,$B4577,'5日'!$C:$C,汇总!$A4577)</f>
        <v>0</v>
      </c>
      <c r="I4577">
        <f>SUMIFS('6日'!$A:$A,'6日'!$B:$B,$B4577,'6日'!$C:$C,汇总!$A4577)</f>
        <v>0</v>
      </c>
      <c r="J4577">
        <f>SUMIFS('7日'!$A:$A,'7日'!$B:$B,$B4577,'7日'!$C:$C,汇总!$A4577)</f>
        <v>0</v>
      </c>
      <c r="K4577" s="2" t="str">
        <f t="shared" si="569"/>
        <v>(938M)NUOFEI NS29</v>
      </c>
      <c r="L4577" s="2">
        <f t="shared" si="570"/>
        <v>0</v>
      </c>
      <c r="M4577" s="2">
        <f t="shared" si="571"/>
        <v>0</v>
      </c>
      <c r="N4577" s="2">
        <f t="shared" si="572"/>
        <v>0</v>
      </c>
      <c r="O4577" s="2">
        <f t="shared" si="573"/>
        <v>0</v>
      </c>
      <c r="P4577" s="2">
        <f t="shared" si="574"/>
        <v>0</v>
      </c>
      <c r="Q4577" s="2">
        <f t="shared" si="575"/>
        <v>0</v>
      </c>
      <c r="R4577" s="2">
        <f t="shared" si="576"/>
        <v>0</v>
      </c>
    </row>
    <row r="4578" spans="1:18" ht="15">
      <c r="A4578">
        <v>974</v>
      </c>
      <c r="B4578" t="s">
        <v>683</v>
      </c>
      <c r="C4578" s="1">
        <v>1</v>
      </c>
      <c r="D4578">
        <f>SUMIFS(次日!$A:$A,次日!$B:$B,$B4578,次日!$C:$C,汇总!$A4578)</f>
        <v>0</v>
      </c>
      <c r="E4578">
        <f>SUMIFS('2日'!$A:$A,'2日'!$B:$B,$B4578,'2日'!$C:$C,汇总!$A4578)</f>
        <v>0</v>
      </c>
      <c r="F4578">
        <f>SUMIFS('3日'!$A:$A,'3日'!$B:$B,$B4578,'3日'!$C:$C,汇总!$A4578)</f>
        <v>0</v>
      </c>
      <c r="G4578">
        <f>SUMIFS('4日'!$A:$A,'4日'!$B:$B,$B4578,'4日'!$C:$C,汇总!$A4578)</f>
        <v>0</v>
      </c>
      <c r="H4578">
        <f>SUMIFS('5日'!$A:$A,'5日'!$B:$B,$B4578,'5日'!$C:$C,汇总!$A4578)</f>
        <v>0</v>
      </c>
      <c r="I4578">
        <f>SUMIFS('6日'!$A:$A,'6日'!$B:$B,$B4578,'6日'!$C:$C,汇总!$A4578)</f>
        <v>0</v>
      </c>
      <c r="J4578">
        <f>SUMIFS('7日'!$A:$A,'7日'!$B:$B,$B4578,'7日'!$C:$C,汇总!$A4578)</f>
        <v>0</v>
      </c>
      <c r="K4578" s="2" t="str">
        <f t="shared" si="569"/>
        <v>(974M)NUOFEI NS29</v>
      </c>
      <c r="L4578" s="2">
        <f t="shared" si="570"/>
        <v>0</v>
      </c>
      <c r="M4578" s="2">
        <f t="shared" si="571"/>
        <v>0</v>
      </c>
      <c r="N4578" s="2">
        <f t="shared" si="572"/>
        <v>0</v>
      </c>
      <c r="O4578" s="2">
        <f t="shared" si="573"/>
        <v>0</v>
      </c>
      <c r="P4578" s="2">
        <f t="shared" si="574"/>
        <v>0</v>
      </c>
      <c r="Q4578" s="2">
        <f t="shared" si="575"/>
        <v>0</v>
      </c>
      <c r="R4578" s="2">
        <f t="shared" si="576"/>
        <v>0</v>
      </c>
    </row>
    <row r="4579" spans="1:18" ht="15">
      <c r="A4579">
        <v>1933</v>
      </c>
      <c r="B4579" t="s">
        <v>1923</v>
      </c>
      <c r="C4579" s="1">
        <v>1</v>
      </c>
      <c r="D4579">
        <f>SUMIFS(次日!$A:$A,次日!$B:$B,$B4579,次日!$C:$C,汇总!$A4579)</f>
        <v>1</v>
      </c>
      <c r="E4579">
        <f>SUMIFS('2日'!$A:$A,'2日'!$B:$B,$B4579,'2日'!$C:$C,汇总!$A4579)</f>
        <v>1</v>
      </c>
      <c r="F4579">
        <f>SUMIFS('3日'!$A:$A,'3日'!$B:$B,$B4579,'3日'!$C:$C,汇总!$A4579)</f>
        <v>1</v>
      </c>
      <c r="G4579">
        <f>SUMIFS('4日'!$A:$A,'4日'!$B:$B,$B4579,'4日'!$C:$C,汇总!$A4579)</f>
        <v>0</v>
      </c>
      <c r="H4579">
        <f>SUMIFS('5日'!$A:$A,'5日'!$B:$B,$B4579,'5日'!$C:$C,汇总!$A4579)</f>
        <v>1</v>
      </c>
      <c r="I4579">
        <f>SUMIFS('6日'!$A:$A,'6日'!$B:$B,$B4579,'6日'!$C:$C,汇总!$A4579)</f>
        <v>0</v>
      </c>
      <c r="J4579">
        <f>SUMIFS('7日'!$A:$A,'7日'!$B:$B,$B4579,'7日'!$C:$C,汇总!$A4579)</f>
        <v>0</v>
      </c>
      <c r="K4579" s="2" t="str">
        <f t="shared" si="569"/>
        <v>(1933M)NVIDIA SHIELD Tablet</v>
      </c>
      <c r="L4579" s="2">
        <f t="shared" si="570"/>
        <v>1</v>
      </c>
      <c r="M4579" s="2">
        <f t="shared" si="571"/>
        <v>1</v>
      </c>
      <c r="N4579" s="2">
        <f t="shared" si="572"/>
        <v>1</v>
      </c>
      <c r="O4579" s="2">
        <f t="shared" si="573"/>
        <v>0</v>
      </c>
      <c r="P4579" s="2">
        <f t="shared" si="574"/>
        <v>1</v>
      </c>
      <c r="Q4579" s="2">
        <f t="shared" si="575"/>
        <v>0</v>
      </c>
      <c r="R4579" s="2">
        <f t="shared" si="576"/>
        <v>0</v>
      </c>
    </row>
    <row r="4580" spans="1:18" ht="15">
      <c r="A4580">
        <v>1933</v>
      </c>
      <c r="B4580" t="s">
        <v>3468</v>
      </c>
      <c r="C4580" s="1">
        <v>1</v>
      </c>
      <c r="D4580">
        <f>SUMIFS(次日!$A:$A,次日!$B:$B,$B4580,次日!$C:$C,汇总!$A4580)</f>
        <v>1</v>
      </c>
      <c r="E4580">
        <f>SUMIFS('2日'!$A:$A,'2日'!$B:$B,$B4580,'2日'!$C:$C,汇总!$A4580)</f>
        <v>0</v>
      </c>
      <c r="F4580">
        <f>SUMIFS('3日'!$A:$A,'3日'!$B:$B,$B4580,'3日'!$C:$C,汇总!$A4580)</f>
        <v>0</v>
      </c>
      <c r="G4580">
        <f>SUMIFS('4日'!$A:$A,'4日'!$B:$B,$B4580,'4日'!$C:$C,汇总!$A4580)</f>
        <v>0</v>
      </c>
      <c r="H4580">
        <f>SUMIFS('5日'!$A:$A,'5日'!$B:$B,$B4580,'5日'!$C:$C,汇总!$A4580)</f>
        <v>0</v>
      </c>
      <c r="I4580">
        <f>SUMIFS('6日'!$A:$A,'6日'!$B:$B,$B4580,'6日'!$C:$C,汇总!$A4580)</f>
        <v>0</v>
      </c>
      <c r="J4580">
        <f>SUMIFS('7日'!$A:$A,'7日'!$B:$B,$B4580,'7日'!$C:$C,汇总!$A4580)</f>
        <v>0</v>
      </c>
      <c r="K4580" s="2" t="str">
        <f t="shared" si="569"/>
        <v>(1933M)NVIDIA SHIELD Tablet K1</v>
      </c>
      <c r="L4580" s="2">
        <f t="shared" si="570"/>
        <v>1</v>
      </c>
      <c r="M4580" s="2">
        <f t="shared" si="571"/>
        <v>0</v>
      </c>
      <c r="N4580" s="2">
        <f t="shared" si="572"/>
        <v>0</v>
      </c>
      <c r="O4580" s="2">
        <f t="shared" si="573"/>
        <v>0</v>
      </c>
      <c r="P4580" s="2">
        <f t="shared" si="574"/>
        <v>0</v>
      </c>
      <c r="Q4580" s="2">
        <f t="shared" si="575"/>
        <v>0</v>
      </c>
      <c r="R4580" s="2">
        <f t="shared" si="576"/>
        <v>0</v>
      </c>
    </row>
    <row r="4581" spans="1:18" ht="15">
      <c r="A4581">
        <v>898</v>
      </c>
      <c r="B4581" t="s">
        <v>3630</v>
      </c>
      <c r="C4581" s="1">
        <v>1</v>
      </c>
      <c r="D4581">
        <f>SUMIFS(次日!$A:$A,次日!$B:$B,$B4581,次日!$C:$C,汇总!$A4581)</f>
        <v>1</v>
      </c>
      <c r="E4581">
        <f>SUMIFS('2日'!$A:$A,'2日'!$B:$B,$B4581,'2日'!$C:$C,汇总!$A4581)</f>
        <v>0</v>
      </c>
      <c r="F4581">
        <f>SUMIFS('3日'!$A:$A,'3日'!$B:$B,$B4581,'3日'!$C:$C,汇总!$A4581)</f>
        <v>0</v>
      </c>
      <c r="G4581">
        <f>SUMIFS('4日'!$A:$A,'4日'!$B:$B,$B4581,'4日'!$C:$C,汇总!$A4581)</f>
        <v>0</v>
      </c>
      <c r="H4581">
        <f>SUMIFS('5日'!$A:$A,'5日'!$B:$B,$B4581,'5日'!$C:$C,汇总!$A4581)</f>
        <v>0</v>
      </c>
      <c r="I4581">
        <f>SUMIFS('6日'!$A:$A,'6日'!$B:$B,$B4581,'6日'!$C:$C,汇总!$A4581)</f>
        <v>0</v>
      </c>
      <c r="J4581">
        <f>SUMIFS('7日'!$A:$A,'7日'!$B:$B,$B4581,'7日'!$C:$C,汇总!$A4581)</f>
        <v>0</v>
      </c>
      <c r="K4581" s="2" t="str">
        <f t="shared" si="569"/>
        <v>(898M)Newsmy NewPad</v>
      </c>
      <c r="L4581" s="2">
        <f t="shared" si="570"/>
        <v>1</v>
      </c>
      <c r="M4581" s="2">
        <f t="shared" si="571"/>
        <v>0</v>
      </c>
      <c r="N4581" s="2">
        <f t="shared" si="572"/>
        <v>0</v>
      </c>
      <c r="O4581" s="2">
        <f t="shared" si="573"/>
        <v>0</v>
      </c>
      <c r="P4581" s="2">
        <f t="shared" si="574"/>
        <v>0</v>
      </c>
      <c r="Q4581" s="2">
        <f t="shared" si="575"/>
        <v>0</v>
      </c>
      <c r="R4581" s="2">
        <f t="shared" si="576"/>
        <v>0</v>
      </c>
    </row>
    <row r="4582" spans="1:18" ht="15">
      <c r="A4582">
        <v>1002</v>
      </c>
      <c r="B4582" t="s">
        <v>2386</v>
      </c>
      <c r="C4582" s="1">
        <v>1</v>
      </c>
      <c r="D4582">
        <f>SUMIFS(次日!$A:$A,次日!$B:$B,$B4582,次日!$C:$C,汇总!$A4582)</f>
        <v>1</v>
      </c>
      <c r="E4582">
        <f>SUMIFS('2日'!$A:$A,'2日'!$B:$B,$B4582,'2日'!$C:$C,汇总!$A4582)</f>
        <v>1</v>
      </c>
      <c r="F4582">
        <f>SUMIFS('3日'!$A:$A,'3日'!$B:$B,$B4582,'3日'!$C:$C,汇总!$A4582)</f>
        <v>0</v>
      </c>
      <c r="G4582">
        <f>SUMIFS('4日'!$A:$A,'4日'!$B:$B,$B4582,'4日'!$C:$C,汇总!$A4582)</f>
        <v>0</v>
      </c>
      <c r="H4582">
        <f>SUMIFS('5日'!$A:$A,'5日'!$B:$B,$B4582,'5日'!$C:$C,汇总!$A4582)</f>
        <v>0</v>
      </c>
      <c r="I4582">
        <f>SUMIFS('6日'!$A:$A,'6日'!$B:$B,$B4582,'6日'!$C:$C,汇总!$A4582)</f>
        <v>0</v>
      </c>
      <c r="J4582">
        <f>SUMIFS('7日'!$A:$A,'7日'!$B:$B,$B4582,'7日'!$C:$C,汇总!$A4582)</f>
        <v>0</v>
      </c>
      <c r="K4582" s="2" t="str">
        <f t="shared" si="569"/>
        <v>(1002M)Newsmy Q71</v>
      </c>
      <c r="L4582" s="2">
        <f t="shared" si="570"/>
        <v>1</v>
      </c>
      <c r="M4582" s="2">
        <f t="shared" si="571"/>
        <v>1</v>
      </c>
      <c r="N4582" s="2">
        <f t="shared" si="572"/>
        <v>0</v>
      </c>
      <c r="O4582" s="2">
        <f t="shared" si="573"/>
        <v>0</v>
      </c>
      <c r="P4582" s="2">
        <f t="shared" si="574"/>
        <v>0</v>
      </c>
      <c r="Q4582" s="2">
        <f t="shared" si="575"/>
        <v>0</v>
      </c>
      <c r="R4582" s="2">
        <f t="shared" si="576"/>
        <v>0</v>
      </c>
    </row>
    <row r="4583" spans="1:18" ht="15">
      <c r="A4583">
        <v>1006</v>
      </c>
      <c r="B4583" t="s">
        <v>1140</v>
      </c>
      <c r="C4583" s="1">
        <v>1</v>
      </c>
      <c r="D4583">
        <f>SUMIFS(次日!$A:$A,次日!$B:$B,$B4583,次日!$C:$C,汇总!$A4583)</f>
        <v>0</v>
      </c>
      <c r="E4583">
        <f>SUMIFS('2日'!$A:$A,'2日'!$B:$B,$B4583,'2日'!$C:$C,汇总!$A4583)</f>
        <v>0</v>
      </c>
      <c r="F4583">
        <f>SUMIFS('3日'!$A:$A,'3日'!$B:$B,$B4583,'3日'!$C:$C,汇总!$A4583)</f>
        <v>0</v>
      </c>
      <c r="G4583">
        <f>SUMIFS('4日'!$A:$A,'4日'!$B:$B,$B4583,'4日'!$C:$C,汇总!$A4583)</f>
        <v>0</v>
      </c>
      <c r="H4583">
        <f>SUMIFS('5日'!$A:$A,'5日'!$B:$B,$B4583,'5日'!$C:$C,汇总!$A4583)</f>
        <v>0</v>
      </c>
      <c r="I4583">
        <f>SUMIFS('6日'!$A:$A,'6日'!$B:$B,$B4583,'6日'!$C:$C,汇总!$A4583)</f>
        <v>0</v>
      </c>
      <c r="J4583">
        <f>SUMIFS('7日'!$A:$A,'7日'!$B:$B,$B4583,'7日'!$C:$C,汇总!$A4583)</f>
        <v>0</v>
      </c>
      <c r="K4583" s="2" t="str">
        <f t="shared" si="569"/>
        <v>(1006M)Nokia N1</v>
      </c>
      <c r="L4583" s="2">
        <f t="shared" si="570"/>
        <v>0</v>
      </c>
      <c r="M4583" s="2">
        <f t="shared" si="571"/>
        <v>0</v>
      </c>
      <c r="N4583" s="2">
        <f t="shared" si="572"/>
        <v>0</v>
      </c>
      <c r="O4583" s="2">
        <f t="shared" si="573"/>
        <v>0</v>
      </c>
      <c r="P4583" s="2">
        <f t="shared" si="574"/>
        <v>0</v>
      </c>
      <c r="Q4583" s="2">
        <f t="shared" si="575"/>
        <v>0</v>
      </c>
      <c r="R4583" s="2">
        <f t="shared" si="576"/>
        <v>0</v>
      </c>
    </row>
    <row r="4584" spans="1:18" ht="15">
      <c r="A4584">
        <v>929</v>
      </c>
      <c r="B4584" t="s">
        <v>2954</v>
      </c>
      <c r="C4584" s="1">
        <v>1</v>
      </c>
      <c r="D4584">
        <f>SUMIFS(次日!$A:$A,次日!$B:$B,$B4584,次日!$C:$C,汇总!$A4584)</f>
        <v>0</v>
      </c>
      <c r="E4584">
        <f>SUMIFS('2日'!$A:$A,'2日'!$B:$B,$B4584,'2日'!$C:$C,汇总!$A4584)</f>
        <v>0</v>
      </c>
      <c r="F4584">
        <f>SUMIFS('3日'!$A:$A,'3日'!$B:$B,$B4584,'3日'!$C:$C,汇总!$A4584)</f>
        <v>0</v>
      </c>
      <c r="G4584">
        <f>SUMIFS('4日'!$A:$A,'4日'!$B:$B,$B4584,'4日'!$C:$C,汇总!$A4584)</f>
        <v>0</v>
      </c>
      <c r="H4584">
        <f>SUMIFS('5日'!$A:$A,'5日'!$B:$B,$B4584,'5日'!$C:$C,汇总!$A4584)</f>
        <v>0</v>
      </c>
      <c r="I4584">
        <f>SUMIFS('6日'!$A:$A,'6日'!$B:$B,$B4584,'6日'!$C:$C,汇总!$A4584)</f>
        <v>0</v>
      </c>
      <c r="J4584">
        <f>SUMIFS('7日'!$A:$A,'7日'!$B:$B,$B4584,'7日'!$C:$C,汇总!$A4584)</f>
        <v>0</v>
      </c>
      <c r="K4584" s="2" t="str">
        <f t="shared" si="569"/>
        <v>(929M)Nokia NokiaX2DS</v>
      </c>
      <c r="L4584" s="2">
        <f t="shared" si="570"/>
        <v>0</v>
      </c>
      <c r="M4584" s="2">
        <f t="shared" si="571"/>
        <v>0</v>
      </c>
      <c r="N4584" s="2">
        <f t="shared" si="572"/>
        <v>0</v>
      </c>
      <c r="O4584" s="2">
        <f t="shared" si="573"/>
        <v>0</v>
      </c>
      <c r="P4584" s="2">
        <f t="shared" si="574"/>
        <v>0</v>
      </c>
      <c r="Q4584" s="2">
        <f t="shared" si="575"/>
        <v>0</v>
      </c>
      <c r="R4584" s="2">
        <f t="shared" si="576"/>
        <v>0</v>
      </c>
    </row>
    <row r="4585" spans="1:18" ht="15">
      <c r="A4585">
        <v>1873</v>
      </c>
      <c r="B4585" t="s">
        <v>1707</v>
      </c>
      <c r="C4585" s="1">
        <v>1</v>
      </c>
      <c r="D4585">
        <f>SUMIFS(次日!$A:$A,次日!$B:$B,$B4585,次日!$C:$C,汇总!$A4585)</f>
        <v>0</v>
      </c>
      <c r="E4585">
        <f>SUMIFS('2日'!$A:$A,'2日'!$B:$B,$B4585,'2日'!$C:$C,汇总!$A4585)</f>
        <v>0</v>
      </c>
      <c r="F4585">
        <f>SUMIFS('3日'!$A:$A,'3日'!$B:$B,$B4585,'3日'!$C:$C,汇总!$A4585)</f>
        <v>0</v>
      </c>
      <c r="G4585">
        <f>SUMIFS('4日'!$A:$A,'4日'!$B:$B,$B4585,'4日'!$C:$C,汇总!$A4585)</f>
        <v>0</v>
      </c>
      <c r="H4585">
        <f>SUMIFS('5日'!$A:$A,'5日'!$B:$B,$B4585,'5日'!$C:$C,汇总!$A4585)</f>
        <v>0</v>
      </c>
      <c r="I4585">
        <f>SUMIFS('6日'!$A:$A,'6日'!$B:$B,$B4585,'6日'!$C:$C,汇总!$A4585)</f>
        <v>0</v>
      </c>
      <c r="J4585">
        <f>SUMIFS('7日'!$A:$A,'7日'!$B:$B,$B4585,'7日'!$C:$C,汇总!$A4585)</f>
        <v>0</v>
      </c>
      <c r="K4585" s="2" t="str">
        <f t="shared" si="569"/>
        <v>(1873M)Nubia NX507J</v>
      </c>
      <c r="L4585" s="2">
        <f t="shared" si="570"/>
        <v>0</v>
      </c>
      <c r="M4585" s="2">
        <f t="shared" si="571"/>
        <v>0</v>
      </c>
      <c r="N4585" s="2">
        <f t="shared" si="572"/>
        <v>0</v>
      </c>
      <c r="O4585" s="2">
        <f t="shared" si="573"/>
        <v>0</v>
      </c>
      <c r="P4585" s="2">
        <f t="shared" si="574"/>
        <v>0</v>
      </c>
      <c r="Q4585" s="2">
        <f t="shared" si="575"/>
        <v>0</v>
      </c>
      <c r="R4585" s="2">
        <f t="shared" si="576"/>
        <v>0</v>
      </c>
    </row>
    <row r="4586" spans="1:18" ht="15">
      <c r="A4586">
        <v>1938</v>
      </c>
      <c r="B4586" t="s">
        <v>3054</v>
      </c>
      <c r="C4586" s="1">
        <v>1</v>
      </c>
      <c r="D4586">
        <f>SUMIFS(次日!$A:$A,次日!$B:$B,$B4586,次日!$C:$C,汇总!$A4586)</f>
        <v>0</v>
      </c>
      <c r="E4586">
        <f>SUMIFS('2日'!$A:$A,'2日'!$B:$B,$B4586,'2日'!$C:$C,汇总!$A4586)</f>
        <v>0</v>
      </c>
      <c r="F4586">
        <f>SUMIFS('3日'!$A:$A,'3日'!$B:$B,$B4586,'3日'!$C:$C,汇总!$A4586)</f>
        <v>0</v>
      </c>
      <c r="G4586">
        <f>SUMIFS('4日'!$A:$A,'4日'!$B:$B,$B4586,'4日'!$C:$C,汇总!$A4586)</f>
        <v>0</v>
      </c>
      <c r="H4586">
        <f>SUMIFS('5日'!$A:$A,'5日'!$B:$B,$B4586,'5日'!$C:$C,汇总!$A4586)</f>
        <v>0</v>
      </c>
      <c r="I4586">
        <f>SUMIFS('6日'!$A:$A,'6日'!$B:$B,$B4586,'6日'!$C:$C,汇总!$A4586)</f>
        <v>0</v>
      </c>
      <c r="J4586">
        <f>SUMIFS('7日'!$A:$A,'7日'!$B:$B,$B4586,'7日'!$C:$C,汇总!$A4586)</f>
        <v>0</v>
      </c>
      <c r="K4586" s="2" t="str">
        <f t="shared" si="569"/>
        <v>(1938M)OBEE OBEE V11</v>
      </c>
      <c r="L4586" s="2">
        <f t="shared" si="570"/>
        <v>0</v>
      </c>
      <c r="M4586" s="2">
        <f t="shared" si="571"/>
        <v>0</v>
      </c>
      <c r="N4586" s="2">
        <f t="shared" si="572"/>
        <v>0</v>
      </c>
      <c r="O4586" s="2">
        <f t="shared" si="573"/>
        <v>0</v>
      </c>
      <c r="P4586" s="2">
        <f t="shared" si="574"/>
        <v>0</v>
      </c>
      <c r="Q4586" s="2">
        <f t="shared" si="575"/>
        <v>0</v>
      </c>
      <c r="R4586" s="2">
        <f t="shared" si="576"/>
        <v>0</v>
      </c>
    </row>
    <row r="4587" spans="1:18" ht="15">
      <c r="A4587">
        <v>802</v>
      </c>
      <c r="B4587" t="s">
        <v>1253</v>
      </c>
      <c r="C4587" s="1">
        <v>1</v>
      </c>
      <c r="D4587">
        <f>SUMIFS(次日!$A:$A,次日!$B:$B,$B4587,次日!$C:$C,汇总!$A4587)</f>
        <v>0</v>
      </c>
      <c r="E4587">
        <f>SUMIFS('2日'!$A:$A,'2日'!$B:$B,$B4587,'2日'!$C:$C,汇总!$A4587)</f>
        <v>0</v>
      </c>
      <c r="F4587">
        <f>SUMIFS('3日'!$A:$A,'3日'!$B:$B,$B4587,'3日'!$C:$C,汇总!$A4587)</f>
        <v>0</v>
      </c>
      <c r="G4587">
        <f>SUMIFS('4日'!$A:$A,'4日'!$B:$B,$B4587,'4日'!$C:$C,汇总!$A4587)</f>
        <v>0</v>
      </c>
      <c r="H4587">
        <f>SUMIFS('5日'!$A:$A,'5日'!$B:$B,$B4587,'5日'!$C:$C,汇总!$A4587)</f>
        <v>0</v>
      </c>
      <c r="I4587">
        <f>SUMIFS('6日'!$A:$A,'6日'!$B:$B,$B4587,'6日'!$C:$C,汇总!$A4587)</f>
        <v>1</v>
      </c>
      <c r="J4587">
        <f>SUMIFS('7日'!$A:$A,'7日'!$B:$B,$B4587,'7日'!$C:$C,汇总!$A4587)</f>
        <v>0</v>
      </c>
      <c r="K4587" s="2" t="str">
        <f t="shared" si="569"/>
        <v>(802M)ONDA ONDA MID</v>
      </c>
      <c r="L4587" s="2">
        <f t="shared" si="570"/>
        <v>0</v>
      </c>
      <c r="M4587" s="2">
        <f t="shared" si="571"/>
        <v>0</v>
      </c>
      <c r="N4587" s="2">
        <f t="shared" si="572"/>
        <v>0</v>
      </c>
      <c r="O4587" s="2">
        <f t="shared" si="573"/>
        <v>0</v>
      </c>
      <c r="P4587" s="2">
        <f t="shared" si="574"/>
        <v>0</v>
      </c>
      <c r="Q4587" s="2">
        <f t="shared" si="575"/>
        <v>1</v>
      </c>
      <c r="R4587" s="2">
        <f t="shared" si="576"/>
        <v>0</v>
      </c>
    </row>
    <row r="4588" spans="1:18" ht="15">
      <c r="A4588">
        <v>972</v>
      </c>
      <c r="B4588" t="s">
        <v>2428</v>
      </c>
      <c r="C4588" s="1">
        <v>1</v>
      </c>
      <c r="D4588">
        <f>SUMIFS(次日!$A:$A,次日!$B:$B,$B4588,次日!$C:$C,汇总!$A4588)</f>
        <v>0</v>
      </c>
      <c r="E4588">
        <f>SUMIFS('2日'!$A:$A,'2日'!$B:$B,$B4588,'2日'!$C:$C,汇总!$A4588)</f>
        <v>0</v>
      </c>
      <c r="F4588">
        <f>SUMIFS('3日'!$A:$A,'3日'!$B:$B,$B4588,'3日'!$C:$C,汇总!$A4588)</f>
        <v>0</v>
      </c>
      <c r="G4588">
        <f>SUMIFS('4日'!$A:$A,'4日'!$B:$B,$B4588,'4日'!$C:$C,汇总!$A4588)</f>
        <v>0</v>
      </c>
      <c r="H4588">
        <f>SUMIFS('5日'!$A:$A,'5日'!$B:$B,$B4588,'5日'!$C:$C,汇总!$A4588)</f>
        <v>0</v>
      </c>
      <c r="I4588">
        <f>SUMIFS('6日'!$A:$A,'6日'!$B:$B,$B4588,'6日'!$C:$C,汇总!$A4588)</f>
        <v>0</v>
      </c>
      <c r="J4588">
        <f>SUMIFS('7日'!$A:$A,'7日'!$B:$B,$B4588,'7日'!$C:$C,汇总!$A4588)</f>
        <v>0</v>
      </c>
      <c r="K4588" s="2" t="str">
        <f t="shared" si="569"/>
        <v>(972M)ONDA V819_3G</v>
      </c>
      <c r="L4588" s="2">
        <f t="shared" si="570"/>
        <v>0</v>
      </c>
      <c r="M4588" s="2">
        <f t="shared" si="571"/>
        <v>0</v>
      </c>
      <c r="N4588" s="2">
        <f t="shared" si="572"/>
        <v>0</v>
      </c>
      <c r="O4588" s="2">
        <f t="shared" si="573"/>
        <v>0</v>
      </c>
      <c r="P4588" s="2">
        <f t="shared" si="574"/>
        <v>0</v>
      </c>
      <c r="Q4588" s="2">
        <f t="shared" si="575"/>
        <v>0</v>
      </c>
      <c r="R4588" s="2">
        <f t="shared" si="576"/>
        <v>0</v>
      </c>
    </row>
    <row r="4589" spans="1:18" ht="15">
      <c r="A4589">
        <v>3846</v>
      </c>
      <c r="B4589" t="s">
        <v>2511</v>
      </c>
      <c r="C4589" s="1">
        <v>1</v>
      </c>
      <c r="D4589">
        <f>SUMIFS(次日!$A:$A,次日!$B:$B,$B4589,次日!$C:$C,汇总!$A4589)</f>
        <v>0</v>
      </c>
      <c r="E4589">
        <f>SUMIFS('2日'!$A:$A,'2日'!$B:$B,$B4589,'2日'!$C:$C,汇总!$A4589)</f>
        <v>1</v>
      </c>
      <c r="F4589">
        <f>SUMIFS('3日'!$A:$A,'3日'!$B:$B,$B4589,'3日'!$C:$C,汇总!$A4589)</f>
        <v>0</v>
      </c>
      <c r="G4589">
        <f>SUMIFS('4日'!$A:$A,'4日'!$B:$B,$B4589,'4日'!$C:$C,汇总!$A4589)</f>
        <v>0</v>
      </c>
      <c r="H4589">
        <f>SUMIFS('5日'!$A:$A,'5日'!$B:$B,$B4589,'5日'!$C:$C,汇总!$A4589)</f>
        <v>0</v>
      </c>
      <c r="I4589">
        <f>SUMIFS('6日'!$A:$A,'6日'!$B:$B,$B4589,'6日'!$C:$C,汇总!$A4589)</f>
        <v>0</v>
      </c>
      <c r="J4589">
        <f>SUMIFS('7日'!$A:$A,'7日'!$B:$B,$B4589,'7日'!$C:$C,汇总!$A4589)</f>
        <v>0</v>
      </c>
      <c r="K4589" s="2" t="str">
        <f t="shared" si="569"/>
        <v>(3846M)ONDA V919 Air CH DualOS</v>
      </c>
      <c r="L4589" s="2">
        <f t="shared" si="570"/>
        <v>0</v>
      </c>
      <c r="M4589" s="2">
        <f t="shared" si="571"/>
        <v>1</v>
      </c>
      <c r="N4589" s="2">
        <f t="shared" si="572"/>
        <v>0</v>
      </c>
      <c r="O4589" s="2">
        <f t="shared" si="573"/>
        <v>0</v>
      </c>
      <c r="P4589" s="2">
        <f t="shared" si="574"/>
        <v>0</v>
      </c>
      <c r="Q4589" s="2">
        <f t="shared" si="575"/>
        <v>0</v>
      </c>
      <c r="R4589" s="2">
        <f t="shared" si="576"/>
        <v>0</v>
      </c>
    </row>
    <row r="4590" spans="1:18" ht="15">
      <c r="A4590">
        <v>3851</v>
      </c>
      <c r="B4590" t="s">
        <v>2511</v>
      </c>
      <c r="C4590" s="1">
        <v>1</v>
      </c>
      <c r="D4590">
        <f>SUMIFS(次日!$A:$A,次日!$B:$B,$B4590,次日!$C:$C,汇总!$A4590)</f>
        <v>1</v>
      </c>
      <c r="E4590">
        <f>SUMIFS('2日'!$A:$A,'2日'!$B:$B,$B4590,'2日'!$C:$C,汇总!$A4590)</f>
        <v>0</v>
      </c>
      <c r="F4590">
        <f>SUMIFS('3日'!$A:$A,'3日'!$B:$B,$B4590,'3日'!$C:$C,汇总!$A4590)</f>
        <v>0</v>
      </c>
      <c r="G4590">
        <f>SUMIFS('4日'!$A:$A,'4日'!$B:$B,$B4590,'4日'!$C:$C,汇总!$A4590)</f>
        <v>0</v>
      </c>
      <c r="H4590">
        <f>SUMIFS('5日'!$A:$A,'5日'!$B:$B,$B4590,'5日'!$C:$C,汇总!$A4590)</f>
        <v>1</v>
      </c>
      <c r="I4590">
        <f>SUMIFS('6日'!$A:$A,'6日'!$B:$B,$B4590,'6日'!$C:$C,汇总!$A4590)</f>
        <v>1</v>
      </c>
      <c r="J4590">
        <f>SUMIFS('7日'!$A:$A,'7日'!$B:$B,$B4590,'7日'!$C:$C,汇总!$A4590)</f>
        <v>1</v>
      </c>
      <c r="K4590" s="2" t="str">
        <f t="shared" si="569"/>
        <v>(3851M)ONDA V919 Air CH DualOS</v>
      </c>
      <c r="L4590" s="2">
        <f t="shared" si="570"/>
        <v>1</v>
      </c>
      <c r="M4590" s="2">
        <f t="shared" si="571"/>
        <v>0</v>
      </c>
      <c r="N4590" s="2">
        <f t="shared" si="572"/>
        <v>0</v>
      </c>
      <c r="O4590" s="2">
        <f t="shared" si="573"/>
        <v>0</v>
      </c>
      <c r="P4590" s="2">
        <f t="shared" si="574"/>
        <v>1</v>
      </c>
      <c r="Q4590" s="2">
        <f t="shared" si="575"/>
        <v>1</v>
      </c>
      <c r="R4590" s="2">
        <f t="shared" si="576"/>
        <v>1</v>
      </c>
    </row>
    <row r="4591" spans="1:18" ht="15">
      <c r="A4591">
        <v>1912</v>
      </c>
      <c r="B4591" t="s">
        <v>1853</v>
      </c>
      <c r="C4591" s="1">
        <v>1</v>
      </c>
      <c r="D4591">
        <f>SUMIFS(次日!$A:$A,次日!$B:$B,$B4591,次日!$C:$C,汇总!$A4591)</f>
        <v>1</v>
      </c>
      <c r="E4591">
        <f>SUMIFS('2日'!$A:$A,'2日'!$B:$B,$B4591,'2日'!$C:$C,汇总!$A4591)</f>
        <v>1</v>
      </c>
      <c r="F4591">
        <f>SUMIFS('3日'!$A:$A,'3日'!$B:$B,$B4591,'3日'!$C:$C,汇总!$A4591)</f>
        <v>1</v>
      </c>
      <c r="G4591">
        <f>SUMIFS('4日'!$A:$A,'4日'!$B:$B,$B4591,'4日'!$C:$C,汇总!$A4591)</f>
        <v>0</v>
      </c>
      <c r="H4591">
        <f>SUMIFS('5日'!$A:$A,'5日'!$B:$B,$B4591,'5日'!$C:$C,汇总!$A4591)</f>
        <v>0</v>
      </c>
      <c r="I4591">
        <f>SUMIFS('6日'!$A:$A,'6日'!$B:$B,$B4591,'6日'!$C:$C,汇总!$A4591)</f>
        <v>1</v>
      </c>
      <c r="J4591">
        <f>SUMIFS('7日'!$A:$A,'7日'!$B:$B,$B4591,'7日'!$C:$C,汇总!$A4591)</f>
        <v>0</v>
      </c>
      <c r="K4591" s="2" t="str">
        <f t="shared" si="569"/>
        <v>(1912M)ONDA V919 Air DualOS</v>
      </c>
      <c r="L4591" s="2">
        <f t="shared" si="570"/>
        <v>1</v>
      </c>
      <c r="M4591" s="2">
        <f t="shared" si="571"/>
        <v>1</v>
      </c>
      <c r="N4591" s="2">
        <f t="shared" si="572"/>
        <v>1</v>
      </c>
      <c r="O4591" s="2">
        <f t="shared" si="573"/>
        <v>0</v>
      </c>
      <c r="P4591" s="2">
        <f t="shared" si="574"/>
        <v>0</v>
      </c>
      <c r="Q4591" s="2">
        <f t="shared" si="575"/>
        <v>1</v>
      </c>
      <c r="R4591" s="2">
        <f t="shared" si="576"/>
        <v>0</v>
      </c>
    </row>
    <row r="4592" spans="1:18" ht="15">
      <c r="B4592" t="s">
        <v>3332</v>
      </c>
      <c r="C4592" s="1">
        <v>1</v>
      </c>
      <c r="D4592">
        <f>SUMIFS(次日!$A:$A,次日!$B:$B,$B4592,次日!$C:$C,汇总!$A4592)</f>
        <v>0</v>
      </c>
      <c r="E4592">
        <f>SUMIFS('2日'!$A:$A,'2日'!$B:$B,$B4592,'2日'!$C:$C,汇总!$A4592)</f>
        <v>0</v>
      </c>
      <c r="F4592">
        <f>SUMIFS('3日'!$A:$A,'3日'!$B:$B,$B4592,'3日'!$C:$C,汇总!$A4592)</f>
        <v>0</v>
      </c>
      <c r="G4592">
        <f>SUMIFS('4日'!$A:$A,'4日'!$B:$B,$B4592,'4日'!$C:$C,汇总!$A4592)</f>
        <v>0</v>
      </c>
      <c r="H4592">
        <f>SUMIFS('5日'!$A:$A,'5日'!$B:$B,$B4592,'5日'!$C:$C,汇总!$A4592)</f>
        <v>0</v>
      </c>
      <c r="I4592">
        <f>SUMIFS('6日'!$A:$A,'6日'!$B:$B,$B4592,'6日'!$C:$C,汇总!$A4592)</f>
        <v>0</v>
      </c>
      <c r="J4592">
        <f>SUMIFS('7日'!$A:$A,'7日'!$B:$B,$B4592,'7日'!$C:$C,汇总!$A4592)</f>
        <v>0</v>
      </c>
      <c r="K4592" s="2" t="str">
        <f t="shared" si="569"/>
        <v>(M)ONDA V975s Core8</v>
      </c>
      <c r="L4592" s="2">
        <f t="shared" si="570"/>
        <v>0</v>
      </c>
      <c r="M4592" s="2">
        <f t="shared" si="571"/>
        <v>0</v>
      </c>
      <c r="N4592" s="2">
        <f t="shared" si="572"/>
        <v>0</v>
      </c>
      <c r="O4592" s="2">
        <f t="shared" si="573"/>
        <v>0</v>
      </c>
      <c r="P4592" s="2">
        <f t="shared" si="574"/>
        <v>0</v>
      </c>
      <c r="Q4592" s="2">
        <f t="shared" si="575"/>
        <v>0</v>
      </c>
      <c r="R4592" s="2">
        <f t="shared" si="576"/>
        <v>0</v>
      </c>
    </row>
    <row r="4593" spans="1:18" ht="15">
      <c r="A4593">
        <v>819</v>
      </c>
      <c r="B4593" t="s">
        <v>3332</v>
      </c>
      <c r="C4593" s="1">
        <v>1</v>
      </c>
      <c r="D4593">
        <f>SUMIFS(次日!$A:$A,次日!$B:$B,$B4593,次日!$C:$C,汇总!$A4593)</f>
        <v>0</v>
      </c>
      <c r="E4593">
        <f>SUMIFS('2日'!$A:$A,'2日'!$B:$B,$B4593,'2日'!$C:$C,汇总!$A4593)</f>
        <v>0</v>
      </c>
      <c r="F4593">
        <f>SUMIFS('3日'!$A:$A,'3日'!$B:$B,$B4593,'3日'!$C:$C,汇总!$A4593)</f>
        <v>0</v>
      </c>
      <c r="G4593">
        <f>SUMIFS('4日'!$A:$A,'4日'!$B:$B,$B4593,'4日'!$C:$C,汇总!$A4593)</f>
        <v>0</v>
      </c>
      <c r="H4593">
        <f>SUMIFS('5日'!$A:$A,'5日'!$B:$B,$B4593,'5日'!$C:$C,汇总!$A4593)</f>
        <v>0</v>
      </c>
      <c r="I4593">
        <f>SUMIFS('6日'!$A:$A,'6日'!$B:$B,$B4593,'6日'!$C:$C,汇总!$A4593)</f>
        <v>0</v>
      </c>
      <c r="J4593">
        <f>SUMIFS('7日'!$A:$A,'7日'!$B:$B,$B4593,'7日'!$C:$C,汇总!$A4593)</f>
        <v>0</v>
      </c>
      <c r="K4593" s="2" t="str">
        <f t="shared" si="569"/>
        <v>(819M)ONDA V975s Core8</v>
      </c>
      <c r="L4593" s="2">
        <f t="shared" si="570"/>
        <v>0</v>
      </c>
      <c r="M4593" s="2">
        <f t="shared" si="571"/>
        <v>0</v>
      </c>
      <c r="N4593" s="2">
        <f t="shared" si="572"/>
        <v>0</v>
      </c>
      <c r="O4593" s="2">
        <f t="shared" si="573"/>
        <v>0</v>
      </c>
      <c r="P4593" s="2">
        <f t="shared" si="574"/>
        <v>0</v>
      </c>
      <c r="Q4593" s="2">
        <f t="shared" si="575"/>
        <v>0</v>
      </c>
      <c r="R4593" s="2">
        <f t="shared" si="576"/>
        <v>0</v>
      </c>
    </row>
    <row r="4594" spans="1:18" ht="15">
      <c r="A4594">
        <v>1506</v>
      </c>
      <c r="B4594" t="s">
        <v>2623</v>
      </c>
      <c r="C4594" s="1">
        <v>1</v>
      </c>
      <c r="D4594">
        <f>SUMIFS(次日!$A:$A,次日!$B:$B,$B4594,次日!$C:$C,汇总!$A4594)</f>
        <v>0</v>
      </c>
      <c r="E4594">
        <f>SUMIFS('2日'!$A:$A,'2日'!$B:$B,$B4594,'2日'!$C:$C,汇总!$A4594)</f>
        <v>0</v>
      </c>
      <c r="F4594">
        <f>SUMIFS('3日'!$A:$A,'3日'!$B:$B,$B4594,'3日'!$C:$C,汇总!$A4594)</f>
        <v>0</v>
      </c>
      <c r="G4594">
        <f>SUMIFS('4日'!$A:$A,'4日'!$B:$B,$B4594,'4日'!$C:$C,汇总!$A4594)</f>
        <v>0</v>
      </c>
      <c r="H4594">
        <f>SUMIFS('5日'!$A:$A,'5日'!$B:$B,$B4594,'5日'!$C:$C,汇总!$A4594)</f>
        <v>0</v>
      </c>
      <c r="I4594">
        <f>SUMIFS('6日'!$A:$A,'6日'!$B:$B,$B4594,'6日'!$C:$C,汇总!$A4594)</f>
        <v>0</v>
      </c>
      <c r="J4594">
        <f>SUMIFS('7日'!$A:$A,'7日'!$B:$B,$B4594,'7日'!$C:$C,汇总!$A4594)</f>
        <v>0</v>
      </c>
      <c r="K4594" s="2" t="str">
        <f t="shared" si="569"/>
        <v>(1506M)ONDA V989 Air Core8</v>
      </c>
      <c r="L4594" s="2">
        <f t="shared" si="570"/>
        <v>0</v>
      </c>
      <c r="M4594" s="2">
        <f t="shared" si="571"/>
        <v>0</v>
      </c>
      <c r="N4594" s="2">
        <f t="shared" si="572"/>
        <v>0</v>
      </c>
      <c r="O4594" s="2">
        <f t="shared" si="573"/>
        <v>0</v>
      </c>
      <c r="P4594" s="2">
        <f t="shared" si="574"/>
        <v>0</v>
      </c>
      <c r="Q4594" s="2">
        <f t="shared" si="575"/>
        <v>0</v>
      </c>
      <c r="R4594" s="2">
        <f t="shared" si="576"/>
        <v>0</v>
      </c>
    </row>
    <row r="4595" spans="1:18" ht="15">
      <c r="B4595" t="s">
        <v>465</v>
      </c>
      <c r="C4595" s="1">
        <v>1</v>
      </c>
      <c r="D4595">
        <f>SUMIFS(次日!$A:$A,次日!$B:$B,$B4595,次日!$C:$C,汇总!$A4595)</f>
        <v>0</v>
      </c>
      <c r="E4595">
        <f>SUMIFS('2日'!$A:$A,'2日'!$B:$B,$B4595,'2日'!$C:$C,汇总!$A4595)</f>
        <v>0</v>
      </c>
      <c r="F4595">
        <f>SUMIFS('3日'!$A:$A,'3日'!$B:$B,$B4595,'3日'!$C:$C,汇总!$A4595)</f>
        <v>0</v>
      </c>
      <c r="G4595">
        <f>SUMIFS('4日'!$A:$A,'4日'!$B:$B,$B4595,'4日'!$C:$C,汇总!$A4595)</f>
        <v>0</v>
      </c>
      <c r="H4595">
        <f>SUMIFS('5日'!$A:$A,'5日'!$B:$B,$B4595,'5日'!$C:$C,汇总!$A4595)</f>
        <v>0</v>
      </c>
      <c r="I4595">
        <f>SUMIFS('6日'!$A:$A,'6日'!$B:$B,$B4595,'6日'!$C:$C,汇总!$A4595)</f>
        <v>0</v>
      </c>
      <c r="J4595">
        <f>SUMIFS('7日'!$A:$A,'7日'!$B:$B,$B4595,'7日'!$C:$C,汇总!$A4595)</f>
        <v>0</v>
      </c>
      <c r="K4595" s="2" t="str">
        <f t="shared" si="569"/>
        <v>(M)ONEPLUS A0001</v>
      </c>
      <c r="L4595" s="2">
        <f t="shared" si="570"/>
        <v>0</v>
      </c>
      <c r="M4595" s="2">
        <f t="shared" si="571"/>
        <v>0</v>
      </c>
      <c r="N4595" s="2">
        <f t="shared" si="572"/>
        <v>0</v>
      </c>
      <c r="O4595" s="2">
        <f t="shared" si="573"/>
        <v>0</v>
      </c>
      <c r="P4595" s="2">
        <f t="shared" si="574"/>
        <v>0</v>
      </c>
      <c r="Q4595" s="2">
        <f t="shared" si="575"/>
        <v>0</v>
      </c>
      <c r="R4595" s="2">
        <f t="shared" si="576"/>
        <v>0</v>
      </c>
    </row>
    <row r="4596" spans="1:18" ht="15">
      <c r="A4596">
        <v>1007</v>
      </c>
      <c r="B4596" t="s">
        <v>465</v>
      </c>
      <c r="C4596" s="1">
        <v>1</v>
      </c>
      <c r="D4596">
        <f>SUMIFS(次日!$A:$A,次日!$B:$B,$B4596,次日!$C:$C,汇总!$A4596)</f>
        <v>0</v>
      </c>
      <c r="E4596">
        <f>SUMIFS('2日'!$A:$A,'2日'!$B:$B,$B4596,'2日'!$C:$C,汇总!$A4596)</f>
        <v>0</v>
      </c>
      <c r="F4596">
        <f>SUMIFS('3日'!$A:$A,'3日'!$B:$B,$B4596,'3日'!$C:$C,汇总!$A4596)</f>
        <v>0</v>
      </c>
      <c r="G4596">
        <f>SUMIFS('4日'!$A:$A,'4日'!$B:$B,$B4596,'4日'!$C:$C,汇总!$A4596)</f>
        <v>0</v>
      </c>
      <c r="H4596">
        <f>SUMIFS('5日'!$A:$A,'5日'!$B:$B,$B4596,'5日'!$C:$C,汇总!$A4596)</f>
        <v>0</v>
      </c>
      <c r="I4596">
        <f>SUMIFS('6日'!$A:$A,'6日'!$B:$B,$B4596,'6日'!$C:$C,汇总!$A4596)</f>
        <v>0</v>
      </c>
      <c r="J4596">
        <f>SUMIFS('7日'!$A:$A,'7日'!$B:$B,$B4596,'7日'!$C:$C,汇总!$A4596)</f>
        <v>0</v>
      </c>
      <c r="K4596" s="2" t="str">
        <f t="shared" si="569"/>
        <v>(1007M)ONEPLUS A0001</v>
      </c>
      <c r="L4596" s="2">
        <f t="shared" si="570"/>
        <v>0</v>
      </c>
      <c r="M4596" s="2">
        <f t="shared" si="571"/>
        <v>0</v>
      </c>
      <c r="N4596" s="2">
        <f t="shared" si="572"/>
        <v>0</v>
      </c>
      <c r="O4596" s="2">
        <f t="shared" si="573"/>
        <v>0</v>
      </c>
      <c r="P4596" s="2">
        <f t="shared" si="574"/>
        <v>0</v>
      </c>
      <c r="Q4596" s="2">
        <f t="shared" si="575"/>
        <v>0</v>
      </c>
      <c r="R4596" s="2">
        <f t="shared" si="576"/>
        <v>0</v>
      </c>
    </row>
    <row r="4597" spans="1:18" ht="15">
      <c r="A4597">
        <v>2880</v>
      </c>
      <c r="B4597" t="s">
        <v>465</v>
      </c>
      <c r="C4597" s="1">
        <v>1</v>
      </c>
      <c r="D4597">
        <f>SUMIFS(次日!$A:$A,次日!$B:$B,$B4597,次日!$C:$C,汇总!$A4597)</f>
        <v>0</v>
      </c>
      <c r="E4597">
        <f>SUMIFS('2日'!$A:$A,'2日'!$B:$B,$B4597,'2日'!$C:$C,汇总!$A4597)</f>
        <v>1</v>
      </c>
      <c r="F4597">
        <f>SUMIFS('3日'!$A:$A,'3日'!$B:$B,$B4597,'3日'!$C:$C,汇总!$A4597)</f>
        <v>0</v>
      </c>
      <c r="G4597">
        <f>SUMIFS('4日'!$A:$A,'4日'!$B:$B,$B4597,'4日'!$C:$C,汇总!$A4597)</f>
        <v>0</v>
      </c>
      <c r="H4597">
        <f>SUMIFS('5日'!$A:$A,'5日'!$B:$B,$B4597,'5日'!$C:$C,汇总!$A4597)</f>
        <v>0</v>
      </c>
      <c r="I4597">
        <f>SUMIFS('6日'!$A:$A,'6日'!$B:$B,$B4597,'6日'!$C:$C,汇总!$A4597)</f>
        <v>0</v>
      </c>
      <c r="J4597">
        <f>SUMIFS('7日'!$A:$A,'7日'!$B:$B,$B4597,'7日'!$C:$C,汇总!$A4597)</f>
        <v>0</v>
      </c>
      <c r="K4597" s="2" t="str">
        <f t="shared" si="569"/>
        <v>(2880M)ONEPLUS A0001</v>
      </c>
      <c r="L4597" s="2">
        <f t="shared" si="570"/>
        <v>0</v>
      </c>
      <c r="M4597" s="2">
        <f t="shared" si="571"/>
        <v>1</v>
      </c>
      <c r="N4597" s="2">
        <f t="shared" si="572"/>
        <v>0</v>
      </c>
      <c r="O4597" s="2">
        <f t="shared" si="573"/>
        <v>0</v>
      </c>
      <c r="P4597" s="2">
        <f t="shared" si="574"/>
        <v>0</v>
      </c>
      <c r="Q4597" s="2">
        <f t="shared" si="575"/>
        <v>0</v>
      </c>
      <c r="R4597" s="2">
        <f t="shared" si="576"/>
        <v>0</v>
      </c>
    </row>
    <row r="4598" spans="1:18" ht="15">
      <c r="A4598">
        <v>2819</v>
      </c>
      <c r="B4598" t="s">
        <v>2897</v>
      </c>
      <c r="C4598" s="1">
        <v>1</v>
      </c>
      <c r="D4598">
        <f>SUMIFS(次日!$A:$A,次日!$B:$B,$B4598,次日!$C:$C,汇总!$A4598)</f>
        <v>1</v>
      </c>
      <c r="E4598">
        <f>SUMIFS('2日'!$A:$A,'2日'!$B:$B,$B4598,'2日'!$C:$C,汇总!$A4598)</f>
        <v>0</v>
      </c>
      <c r="F4598">
        <f>SUMIFS('3日'!$A:$A,'3日'!$B:$B,$B4598,'3日'!$C:$C,汇总!$A4598)</f>
        <v>0</v>
      </c>
      <c r="G4598">
        <f>SUMIFS('4日'!$A:$A,'4日'!$B:$B,$B4598,'4日'!$C:$C,汇总!$A4598)</f>
        <v>0</v>
      </c>
      <c r="H4598">
        <f>SUMIFS('5日'!$A:$A,'5日'!$B:$B,$B4598,'5日'!$C:$C,汇总!$A4598)</f>
        <v>0</v>
      </c>
      <c r="I4598">
        <f>SUMIFS('6日'!$A:$A,'6日'!$B:$B,$B4598,'6日'!$C:$C,汇总!$A4598)</f>
        <v>0</v>
      </c>
      <c r="J4598">
        <f>SUMIFS('7日'!$A:$A,'7日'!$B:$B,$B4598,'7日'!$C:$C,汇总!$A4598)</f>
        <v>0</v>
      </c>
      <c r="K4598" s="2" t="str">
        <f t="shared" si="569"/>
        <v>(2819M)ONEPLUS A1001</v>
      </c>
      <c r="L4598" s="2">
        <f t="shared" si="570"/>
        <v>1</v>
      </c>
      <c r="M4598" s="2">
        <f t="shared" si="571"/>
        <v>0</v>
      </c>
      <c r="N4598" s="2">
        <f t="shared" si="572"/>
        <v>0</v>
      </c>
      <c r="O4598" s="2">
        <f t="shared" si="573"/>
        <v>0</v>
      </c>
      <c r="P4598" s="2">
        <f t="shared" si="574"/>
        <v>0</v>
      </c>
      <c r="Q4598" s="2">
        <f t="shared" si="575"/>
        <v>0</v>
      </c>
      <c r="R4598" s="2">
        <f t="shared" si="576"/>
        <v>0</v>
      </c>
    </row>
    <row r="4599" spans="1:18" ht="15">
      <c r="A4599">
        <v>2820</v>
      </c>
      <c r="B4599" t="s">
        <v>2897</v>
      </c>
      <c r="C4599" s="1">
        <v>1</v>
      </c>
      <c r="D4599">
        <f>SUMIFS(次日!$A:$A,次日!$B:$B,$B4599,次日!$C:$C,汇总!$A4599)</f>
        <v>1</v>
      </c>
      <c r="E4599">
        <f>SUMIFS('2日'!$A:$A,'2日'!$B:$B,$B4599,'2日'!$C:$C,汇总!$A4599)</f>
        <v>0</v>
      </c>
      <c r="F4599">
        <f>SUMIFS('3日'!$A:$A,'3日'!$B:$B,$B4599,'3日'!$C:$C,汇总!$A4599)</f>
        <v>0</v>
      </c>
      <c r="G4599">
        <f>SUMIFS('4日'!$A:$A,'4日'!$B:$B,$B4599,'4日'!$C:$C,汇总!$A4599)</f>
        <v>0</v>
      </c>
      <c r="H4599">
        <f>SUMIFS('5日'!$A:$A,'5日'!$B:$B,$B4599,'5日'!$C:$C,汇总!$A4599)</f>
        <v>0</v>
      </c>
      <c r="I4599">
        <f>SUMIFS('6日'!$A:$A,'6日'!$B:$B,$B4599,'6日'!$C:$C,汇总!$A4599)</f>
        <v>0</v>
      </c>
      <c r="J4599">
        <f>SUMIFS('7日'!$A:$A,'7日'!$B:$B,$B4599,'7日'!$C:$C,汇总!$A4599)</f>
        <v>0</v>
      </c>
      <c r="K4599" s="2" t="str">
        <f t="shared" si="569"/>
        <v>(2820M)ONEPLUS A1001</v>
      </c>
      <c r="L4599" s="2">
        <f t="shared" si="570"/>
        <v>1</v>
      </c>
      <c r="M4599" s="2">
        <f t="shared" si="571"/>
        <v>0</v>
      </c>
      <c r="N4599" s="2">
        <f t="shared" si="572"/>
        <v>0</v>
      </c>
      <c r="O4599" s="2">
        <f t="shared" si="573"/>
        <v>0</v>
      </c>
      <c r="P4599" s="2">
        <f t="shared" si="574"/>
        <v>0</v>
      </c>
      <c r="Q4599" s="2">
        <f t="shared" si="575"/>
        <v>0</v>
      </c>
      <c r="R4599" s="2">
        <f t="shared" si="576"/>
        <v>0</v>
      </c>
    </row>
    <row r="4600" spans="1:18" ht="15">
      <c r="A4600">
        <v>2876</v>
      </c>
      <c r="B4600" t="s">
        <v>2897</v>
      </c>
      <c r="C4600" s="1">
        <v>1</v>
      </c>
      <c r="D4600">
        <f>SUMIFS(次日!$A:$A,次日!$B:$B,$B4600,次日!$C:$C,汇总!$A4600)</f>
        <v>0</v>
      </c>
      <c r="E4600">
        <f>SUMIFS('2日'!$A:$A,'2日'!$B:$B,$B4600,'2日'!$C:$C,汇总!$A4600)</f>
        <v>0</v>
      </c>
      <c r="F4600">
        <f>SUMIFS('3日'!$A:$A,'3日'!$B:$B,$B4600,'3日'!$C:$C,汇总!$A4600)</f>
        <v>0</v>
      </c>
      <c r="G4600">
        <f>SUMIFS('4日'!$A:$A,'4日'!$B:$B,$B4600,'4日'!$C:$C,汇总!$A4600)</f>
        <v>0</v>
      </c>
      <c r="H4600">
        <f>SUMIFS('5日'!$A:$A,'5日'!$B:$B,$B4600,'5日'!$C:$C,汇总!$A4600)</f>
        <v>0</v>
      </c>
      <c r="I4600">
        <f>SUMIFS('6日'!$A:$A,'6日'!$B:$B,$B4600,'6日'!$C:$C,汇总!$A4600)</f>
        <v>0</v>
      </c>
      <c r="J4600">
        <f>SUMIFS('7日'!$A:$A,'7日'!$B:$B,$B4600,'7日'!$C:$C,汇总!$A4600)</f>
        <v>0</v>
      </c>
      <c r="K4600" s="2" t="str">
        <f t="shared" si="569"/>
        <v>(2876M)ONEPLUS A1001</v>
      </c>
      <c r="L4600" s="2">
        <f t="shared" si="570"/>
        <v>0</v>
      </c>
      <c r="M4600" s="2">
        <f t="shared" si="571"/>
        <v>0</v>
      </c>
      <c r="N4600" s="2">
        <f t="shared" si="572"/>
        <v>0</v>
      </c>
      <c r="O4600" s="2">
        <f t="shared" si="573"/>
        <v>0</v>
      </c>
      <c r="P4600" s="2">
        <f t="shared" si="574"/>
        <v>0</v>
      </c>
      <c r="Q4600" s="2">
        <f t="shared" si="575"/>
        <v>0</v>
      </c>
      <c r="R4600" s="2">
        <f t="shared" si="576"/>
        <v>0</v>
      </c>
    </row>
    <row r="4601" spans="1:18" ht="15">
      <c r="A4601">
        <v>3848</v>
      </c>
      <c r="B4601" t="s">
        <v>1609</v>
      </c>
      <c r="C4601" s="1">
        <v>1</v>
      </c>
      <c r="D4601">
        <f>SUMIFS(次日!$A:$A,次日!$B:$B,$B4601,次日!$C:$C,汇总!$A4601)</f>
        <v>0</v>
      </c>
      <c r="E4601">
        <f>SUMIFS('2日'!$A:$A,'2日'!$B:$B,$B4601,'2日'!$C:$C,汇总!$A4601)</f>
        <v>0</v>
      </c>
      <c r="F4601">
        <f>SUMIFS('3日'!$A:$A,'3日'!$B:$B,$B4601,'3日'!$C:$C,汇总!$A4601)</f>
        <v>0</v>
      </c>
      <c r="G4601">
        <f>SUMIFS('4日'!$A:$A,'4日'!$B:$B,$B4601,'4日'!$C:$C,汇总!$A4601)</f>
        <v>0</v>
      </c>
      <c r="H4601">
        <f>SUMIFS('5日'!$A:$A,'5日'!$B:$B,$B4601,'5日'!$C:$C,汇总!$A4601)</f>
        <v>0</v>
      </c>
      <c r="I4601">
        <f>SUMIFS('6日'!$A:$A,'6日'!$B:$B,$B4601,'6日'!$C:$C,汇总!$A4601)</f>
        <v>0</v>
      </c>
      <c r="J4601">
        <f>SUMIFS('7日'!$A:$A,'7日'!$B:$B,$B4601,'7日'!$C:$C,汇总!$A4601)</f>
        <v>0</v>
      </c>
      <c r="K4601" s="2" t="str">
        <f t="shared" si="569"/>
        <v>(3848M)OPALEE OPALEE</v>
      </c>
      <c r="L4601" s="2">
        <f t="shared" si="570"/>
        <v>0</v>
      </c>
      <c r="M4601" s="2">
        <f t="shared" si="571"/>
        <v>0</v>
      </c>
      <c r="N4601" s="2">
        <f t="shared" si="572"/>
        <v>0</v>
      </c>
      <c r="O4601" s="2">
        <f t="shared" si="573"/>
        <v>0</v>
      </c>
      <c r="P4601" s="2">
        <f t="shared" si="574"/>
        <v>0</v>
      </c>
      <c r="Q4601" s="2">
        <f t="shared" si="575"/>
        <v>0</v>
      </c>
      <c r="R4601" s="2">
        <f t="shared" si="576"/>
        <v>0</v>
      </c>
    </row>
    <row r="4602" spans="1:18" ht="15">
      <c r="A4602">
        <v>898</v>
      </c>
      <c r="B4602" t="s">
        <v>2347</v>
      </c>
      <c r="C4602" s="1">
        <v>1</v>
      </c>
      <c r="D4602">
        <f>SUMIFS(次日!$A:$A,次日!$B:$B,$B4602,次日!$C:$C,汇总!$A4602)</f>
        <v>0</v>
      </c>
      <c r="E4602">
        <f>SUMIFS('2日'!$A:$A,'2日'!$B:$B,$B4602,'2日'!$C:$C,汇总!$A4602)</f>
        <v>0</v>
      </c>
      <c r="F4602">
        <f>SUMIFS('3日'!$A:$A,'3日'!$B:$B,$B4602,'3日'!$C:$C,汇总!$A4602)</f>
        <v>0</v>
      </c>
      <c r="G4602">
        <f>SUMIFS('4日'!$A:$A,'4日'!$B:$B,$B4602,'4日'!$C:$C,汇总!$A4602)</f>
        <v>0</v>
      </c>
      <c r="H4602">
        <f>SUMIFS('5日'!$A:$A,'5日'!$B:$B,$B4602,'5日'!$C:$C,汇总!$A4602)</f>
        <v>0</v>
      </c>
      <c r="I4602">
        <f>SUMIFS('6日'!$A:$A,'6日'!$B:$B,$B4602,'6日'!$C:$C,汇总!$A4602)</f>
        <v>0</v>
      </c>
      <c r="J4602">
        <f>SUMIFS('7日'!$A:$A,'7日'!$B:$B,$B4602,'7日'!$C:$C,汇总!$A4602)</f>
        <v>0</v>
      </c>
      <c r="K4602" s="2" t="str">
        <f t="shared" si="569"/>
        <v>(898M)OPPO   A11 ??????</v>
      </c>
      <c r="L4602" s="2">
        <f t="shared" si="570"/>
        <v>0</v>
      </c>
      <c r="M4602" s="2">
        <f t="shared" si="571"/>
        <v>0</v>
      </c>
      <c r="N4602" s="2">
        <f t="shared" si="572"/>
        <v>0</v>
      </c>
      <c r="O4602" s="2">
        <f t="shared" si="573"/>
        <v>0</v>
      </c>
      <c r="P4602" s="2">
        <f t="shared" si="574"/>
        <v>0</v>
      </c>
      <c r="Q4602" s="2">
        <f t="shared" si="575"/>
        <v>0</v>
      </c>
      <c r="R4602" s="2">
        <f t="shared" si="576"/>
        <v>0</v>
      </c>
    </row>
    <row r="4603" spans="1:18" ht="15">
      <c r="A4603">
        <v>900</v>
      </c>
      <c r="B4603" t="s">
        <v>3338</v>
      </c>
      <c r="C4603" s="1">
        <v>1</v>
      </c>
      <c r="D4603">
        <f>SUMIFS(次日!$A:$A,次日!$B:$B,$B4603,次日!$C:$C,汇总!$A4603)</f>
        <v>1</v>
      </c>
      <c r="E4603">
        <f>SUMIFS('2日'!$A:$A,'2日'!$B:$B,$B4603,'2日'!$C:$C,汇总!$A4603)</f>
        <v>0</v>
      </c>
      <c r="F4603">
        <f>SUMIFS('3日'!$A:$A,'3日'!$B:$B,$B4603,'3日'!$C:$C,汇总!$A4603)</f>
        <v>0</v>
      </c>
      <c r="G4603">
        <f>SUMIFS('4日'!$A:$A,'4日'!$B:$B,$B4603,'4日'!$C:$C,汇总!$A4603)</f>
        <v>0</v>
      </c>
      <c r="H4603">
        <f>SUMIFS('5日'!$A:$A,'5日'!$B:$B,$B4603,'5日'!$C:$C,汇总!$A4603)</f>
        <v>0</v>
      </c>
      <c r="I4603">
        <f>SUMIFS('6日'!$A:$A,'6日'!$B:$B,$B4603,'6日'!$C:$C,汇总!$A4603)</f>
        <v>0</v>
      </c>
      <c r="J4603">
        <f>SUMIFS('7日'!$A:$A,'7日'!$B:$B,$B4603,'7日'!$C:$C,汇总!$A4603)</f>
        <v>0</v>
      </c>
      <c r="K4603" s="2" t="str">
        <f t="shared" si="569"/>
        <v>(900M)OPPO 3000</v>
      </c>
      <c r="L4603" s="2">
        <f t="shared" si="570"/>
        <v>1</v>
      </c>
      <c r="M4603" s="2">
        <f t="shared" si="571"/>
        <v>0</v>
      </c>
      <c r="N4603" s="2">
        <f t="shared" si="572"/>
        <v>0</v>
      </c>
      <c r="O4603" s="2">
        <f t="shared" si="573"/>
        <v>0</v>
      </c>
      <c r="P4603" s="2">
        <f t="shared" si="574"/>
        <v>0</v>
      </c>
      <c r="Q4603" s="2">
        <f t="shared" si="575"/>
        <v>0</v>
      </c>
      <c r="R4603" s="2">
        <f t="shared" si="576"/>
        <v>0</v>
      </c>
    </row>
    <row r="4604" spans="1:18" ht="15">
      <c r="B4604" t="s">
        <v>350</v>
      </c>
      <c r="C4604" s="1">
        <v>1</v>
      </c>
      <c r="D4604">
        <f>SUMIFS(次日!$A:$A,次日!$B:$B,$B4604,次日!$C:$C,汇总!$A4604)</f>
        <v>0</v>
      </c>
      <c r="E4604">
        <f>SUMIFS('2日'!$A:$A,'2日'!$B:$B,$B4604,'2日'!$C:$C,汇总!$A4604)</f>
        <v>0</v>
      </c>
      <c r="F4604">
        <f>SUMIFS('3日'!$A:$A,'3日'!$B:$B,$B4604,'3日'!$C:$C,汇总!$A4604)</f>
        <v>0</v>
      </c>
      <c r="G4604">
        <f>SUMIFS('4日'!$A:$A,'4日'!$B:$B,$B4604,'4日'!$C:$C,汇总!$A4604)</f>
        <v>0</v>
      </c>
      <c r="H4604">
        <f>SUMIFS('5日'!$A:$A,'5日'!$B:$B,$B4604,'5日'!$C:$C,汇总!$A4604)</f>
        <v>0</v>
      </c>
      <c r="I4604">
        <f>SUMIFS('6日'!$A:$A,'6日'!$B:$B,$B4604,'6日'!$C:$C,汇总!$A4604)</f>
        <v>0</v>
      </c>
      <c r="J4604">
        <f>SUMIFS('7日'!$A:$A,'7日'!$B:$B,$B4604,'7日'!$C:$C,汇总!$A4604)</f>
        <v>0</v>
      </c>
      <c r="K4604" s="2" t="str">
        <f t="shared" si="569"/>
        <v>(M)OPPO 3007</v>
      </c>
      <c r="L4604" s="2">
        <f t="shared" si="570"/>
        <v>0</v>
      </c>
      <c r="M4604" s="2">
        <f t="shared" si="571"/>
        <v>0</v>
      </c>
      <c r="N4604" s="2">
        <f t="shared" si="572"/>
        <v>0</v>
      </c>
      <c r="O4604" s="2">
        <f t="shared" si="573"/>
        <v>0</v>
      </c>
      <c r="P4604" s="2">
        <f t="shared" si="574"/>
        <v>0</v>
      </c>
      <c r="Q4604" s="2">
        <f t="shared" si="575"/>
        <v>0</v>
      </c>
      <c r="R4604" s="2">
        <f t="shared" si="576"/>
        <v>0</v>
      </c>
    </row>
    <row r="4605" spans="1:18" ht="15">
      <c r="A4605">
        <v>1006</v>
      </c>
      <c r="B4605" t="s">
        <v>134</v>
      </c>
      <c r="C4605" s="1">
        <v>1</v>
      </c>
      <c r="D4605">
        <f>SUMIFS(次日!$A:$A,次日!$B:$B,$B4605,次日!$C:$C,汇总!$A4605)</f>
        <v>0</v>
      </c>
      <c r="E4605">
        <f>SUMIFS('2日'!$A:$A,'2日'!$B:$B,$B4605,'2日'!$C:$C,汇总!$A4605)</f>
        <v>0</v>
      </c>
      <c r="F4605">
        <f>SUMIFS('3日'!$A:$A,'3日'!$B:$B,$B4605,'3日'!$C:$C,汇总!$A4605)</f>
        <v>0</v>
      </c>
      <c r="G4605">
        <f>SUMIFS('4日'!$A:$A,'4日'!$B:$B,$B4605,'4日'!$C:$C,汇总!$A4605)</f>
        <v>0</v>
      </c>
      <c r="H4605">
        <f>SUMIFS('5日'!$A:$A,'5日'!$B:$B,$B4605,'5日'!$C:$C,汇总!$A4605)</f>
        <v>0</v>
      </c>
      <c r="I4605">
        <f>SUMIFS('6日'!$A:$A,'6日'!$B:$B,$B4605,'6日'!$C:$C,汇总!$A4605)</f>
        <v>0</v>
      </c>
      <c r="J4605">
        <f>SUMIFS('7日'!$A:$A,'7日'!$B:$B,$B4605,'7日'!$C:$C,汇总!$A4605)</f>
        <v>0</v>
      </c>
      <c r="K4605" s="2" t="str">
        <f t="shared" si="569"/>
        <v>(1006M)OPPO 6607</v>
      </c>
      <c r="L4605" s="2">
        <f t="shared" si="570"/>
        <v>0</v>
      </c>
      <c r="M4605" s="2">
        <f t="shared" si="571"/>
        <v>0</v>
      </c>
      <c r="N4605" s="2">
        <f t="shared" si="572"/>
        <v>0</v>
      </c>
      <c r="O4605" s="2">
        <f t="shared" si="573"/>
        <v>0</v>
      </c>
      <c r="P4605" s="2">
        <f t="shared" si="574"/>
        <v>0</v>
      </c>
      <c r="Q4605" s="2">
        <f t="shared" si="575"/>
        <v>0</v>
      </c>
      <c r="R4605" s="2">
        <f t="shared" si="576"/>
        <v>0</v>
      </c>
    </row>
    <row r="4606" spans="1:18" ht="15">
      <c r="A4606">
        <v>2919</v>
      </c>
      <c r="B4606" t="s">
        <v>134</v>
      </c>
      <c r="C4606" s="1">
        <v>1</v>
      </c>
      <c r="D4606">
        <f>SUMIFS(次日!$A:$A,次日!$B:$B,$B4606,次日!$C:$C,汇总!$A4606)</f>
        <v>0</v>
      </c>
      <c r="E4606">
        <f>SUMIFS('2日'!$A:$A,'2日'!$B:$B,$B4606,'2日'!$C:$C,汇总!$A4606)</f>
        <v>0</v>
      </c>
      <c r="F4606">
        <f>SUMIFS('3日'!$A:$A,'3日'!$B:$B,$B4606,'3日'!$C:$C,汇总!$A4606)</f>
        <v>1</v>
      </c>
      <c r="G4606">
        <f>SUMIFS('4日'!$A:$A,'4日'!$B:$B,$B4606,'4日'!$C:$C,汇总!$A4606)</f>
        <v>0</v>
      </c>
      <c r="H4606">
        <f>SUMIFS('5日'!$A:$A,'5日'!$B:$B,$B4606,'5日'!$C:$C,汇总!$A4606)</f>
        <v>0</v>
      </c>
      <c r="I4606">
        <f>SUMIFS('6日'!$A:$A,'6日'!$B:$B,$B4606,'6日'!$C:$C,汇总!$A4606)</f>
        <v>0</v>
      </c>
      <c r="J4606">
        <f>SUMIFS('7日'!$A:$A,'7日'!$B:$B,$B4606,'7日'!$C:$C,汇总!$A4606)</f>
        <v>0</v>
      </c>
      <c r="K4606" s="2" t="str">
        <f t="shared" si="569"/>
        <v>(2919M)OPPO 6607</v>
      </c>
      <c r="L4606" s="2">
        <f t="shared" si="570"/>
        <v>0</v>
      </c>
      <c r="M4606" s="2">
        <f t="shared" si="571"/>
        <v>0</v>
      </c>
      <c r="N4606" s="2">
        <f t="shared" si="572"/>
        <v>1</v>
      </c>
      <c r="O4606" s="2">
        <f t="shared" si="573"/>
        <v>0</v>
      </c>
      <c r="P4606" s="2">
        <f t="shared" si="574"/>
        <v>0</v>
      </c>
      <c r="Q4606" s="2">
        <f t="shared" si="575"/>
        <v>0</v>
      </c>
      <c r="R4606" s="2">
        <f t="shared" si="576"/>
        <v>0</v>
      </c>
    </row>
    <row r="4607" spans="1:18" ht="15">
      <c r="A4607">
        <v>2820</v>
      </c>
      <c r="B4607" t="s">
        <v>2078</v>
      </c>
      <c r="C4607" s="1">
        <v>1</v>
      </c>
      <c r="D4607">
        <f>SUMIFS(次日!$A:$A,次日!$B:$B,$B4607,次日!$C:$C,汇总!$A4607)</f>
        <v>1</v>
      </c>
      <c r="E4607">
        <f>SUMIFS('2日'!$A:$A,'2日'!$B:$B,$B4607,'2日'!$C:$C,汇总!$A4607)</f>
        <v>1</v>
      </c>
      <c r="F4607">
        <f>SUMIFS('3日'!$A:$A,'3日'!$B:$B,$B4607,'3日'!$C:$C,汇总!$A4607)</f>
        <v>0</v>
      </c>
      <c r="G4607">
        <f>SUMIFS('4日'!$A:$A,'4日'!$B:$B,$B4607,'4日'!$C:$C,汇总!$A4607)</f>
        <v>0</v>
      </c>
      <c r="H4607">
        <f>SUMIFS('5日'!$A:$A,'5日'!$B:$B,$B4607,'5日'!$C:$C,汇总!$A4607)</f>
        <v>0</v>
      </c>
      <c r="I4607">
        <f>SUMIFS('6日'!$A:$A,'6日'!$B:$B,$B4607,'6日'!$C:$C,汇总!$A4607)</f>
        <v>0</v>
      </c>
      <c r="J4607">
        <f>SUMIFS('7日'!$A:$A,'7日'!$B:$B,$B4607,'7日'!$C:$C,汇总!$A4607)</f>
        <v>0</v>
      </c>
      <c r="K4607" s="2" t="str">
        <f t="shared" si="569"/>
        <v>(2820M)OPPO A0001</v>
      </c>
      <c r="L4607" s="2">
        <f t="shared" si="570"/>
        <v>1</v>
      </c>
      <c r="M4607" s="2">
        <f t="shared" si="571"/>
        <v>1</v>
      </c>
      <c r="N4607" s="2">
        <f t="shared" si="572"/>
        <v>0</v>
      </c>
      <c r="O4607" s="2">
        <f t="shared" si="573"/>
        <v>0</v>
      </c>
      <c r="P4607" s="2">
        <f t="shared" si="574"/>
        <v>0</v>
      </c>
      <c r="Q4607" s="2">
        <f t="shared" si="575"/>
        <v>0</v>
      </c>
      <c r="R4607" s="2">
        <f t="shared" si="576"/>
        <v>0</v>
      </c>
    </row>
    <row r="4608" spans="1:18" ht="15">
      <c r="A4608">
        <v>965</v>
      </c>
      <c r="B4608" t="s">
        <v>1005</v>
      </c>
      <c r="C4608" s="1">
        <v>1</v>
      </c>
      <c r="D4608">
        <f>SUMIFS(次日!$A:$A,次日!$B:$B,$B4608,次日!$C:$C,汇总!$A4608)</f>
        <v>0</v>
      </c>
      <c r="E4608">
        <f>SUMIFS('2日'!$A:$A,'2日'!$B:$B,$B4608,'2日'!$C:$C,汇总!$A4608)</f>
        <v>0</v>
      </c>
      <c r="F4608">
        <f>SUMIFS('3日'!$A:$A,'3日'!$B:$B,$B4608,'3日'!$C:$C,汇总!$A4608)</f>
        <v>0</v>
      </c>
      <c r="G4608">
        <f>SUMIFS('4日'!$A:$A,'4日'!$B:$B,$B4608,'4日'!$C:$C,汇总!$A4608)</f>
        <v>0</v>
      </c>
      <c r="H4608">
        <f>SUMIFS('5日'!$A:$A,'5日'!$B:$B,$B4608,'5日'!$C:$C,汇总!$A4608)</f>
        <v>0</v>
      </c>
      <c r="I4608">
        <f>SUMIFS('6日'!$A:$A,'6日'!$B:$B,$B4608,'6日'!$C:$C,汇总!$A4608)</f>
        <v>0</v>
      </c>
      <c r="J4608">
        <f>SUMIFS('7日'!$A:$A,'7日'!$B:$B,$B4608,'7日'!$C:$C,汇总!$A4608)</f>
        <v>0</v>
      </c>
      <c r="K4608" s="2" t="str">
        <f t="shared" si="569"/>
        <v>(965M)OPPO A11w</v>
      </c>
      <c r="L4608" s="2">
        <f t="shared" si="570"/>
        <v>0</v>
      </c>
      <c r="M4608" s="2">
        <f t="shared" si="571"/>
        <v>0</v>
      </c>
      <c r="N4608" s="2">
        <f t="shared" si="572"/>
        <v>0</v>
      </c>
      <c r="O4608" s="2">
        <f t="shared" si="573"/>
        <v>0</v>
      </c>
      <c r="P4608" s="2">
        <f t="shared" si="574"/>
        <v>0</v>
      </c>
      <c r="Q4608" s="2">
        <f t="shared" si="575"/>
        <v>0</v>
      </c>
      <c r="R4608" s="2">
        <f t="shared" si="576"/>
        <v>0</v>
      </c>
    </row>
    <row r="4609" spans="1:18" ht="15">
      <c r="B4609" t="s">
        <v>313</v>
      </c>
      <c r="C4609" s="1">
        <v>1</v>
      </c>
      <c r="D4609">
        <f>SUMIFS(次日!$A:$A,次日!$B:$B,$B4609,次日!$C:$C,汇总!$A4609)</f>
        <v>0</v>
      </c>
      <c r="E4609">
        <f>SUMIFS('2日'!$A:$A,'2日'!$B:$B,$B4609,'2日'!$C:$C,汇总!$A4609)</f>
        <v>0</v>
      </c>
      <c r="F4609">
        <f>SUMIFS('3日'!$A:$A,'3日'!$B:$B,$B4609,'3日'!$C:$C,汇总!$A4609)</f>
        <v>0</v>
      </c>
      <c r="G4609">
        <f>SUMIFS('4日'!$A:$A,'4日'!$B:$B,$B4609,'4日'!$C:$C,汇总!$A4609)</f>
        <v>0</v>
      </c>
      <c r="H4609">
        <f>SUMIFS('5日'!$A:$A,'5日'!$B:$B,$B4609,'5日'!$C:$C,汇总!$A4609)</f>
        <v>0</v>
      </c>
      <c r="I4609">
        <f>SUMIFS('6日'!$A:$A,'6日'!$B:$B,$B4609,'6日'!$C:$C,汇总!$A4609)</f>
        <v>0</v>
      </c>
      <c r="J4609">
        <f>SUMIFS('7日'!$A:$A,'7日'!$B:$B,$B4609,'7日'!$C:$C,汇总!$A4609)</f>
        <v>0</v>
      </c>
      <c r="K4609" s="2" t="str">
        <f t="shared" si="569"/>
        <v>(M)OPPO A31c</v>
      </c>
      <c r="L4609" s="2">
        <f t="shared" si="570"/>
        <v>0</v>
      </c>
      <c r="M4609" s="2">
        <f t="shared" si="571"/>
        <v>0</v>
      </c>
      <c r="N4609" s="2">
        <f t="shared" si="572"/>
        <v>0</v>
      </c>
      <c r="O4609" s="2">
        <f t="shared" si="573"/>
        <v>0</v>
      </c>
      <c r="P4609" s="2">
        <f t="shared" si="574"/>
        <v>0</v>
      </c>
      <c r="Q4609" s="2">
        <f t="shared" si="575"/>
        <v>0</v>
      </c>
      <c r="R4609" s="2">
        <f t="shared" si="576"/>
        <v>0</v>
      </c>
    </row>
    <row r="4610" spans="1:18" ht="15">
      <c r="A4610">
        <v>1889</v>
      </c>
      <c r="B4610" t="s">
        <v>3669</v>
      </c>
      <c r="C4610" s="1">
        <v>1</v>
      </c>
      <c r="D4610">
        <f>SUMIFS(次日!$A:$A,次日!$B:$B,$B4610,次日!$C:$C,汇总!$A4610)</f>
        <v>1</v>
      </c>
      <c r="E4610">
        <f>SUMIFS('2日'!$A:$A,'2日'!$B:$B,$B4610,'2日'!$C:$C,汇总!$A4610)</f>
        <v>0</v>
      </c>
      <c r="F4610">
        <f>SUMIFS('3日'!$A:$A,'3日'!$B:$B,$B4610,'3日'!$C:$C,汇总!$A4610)</f>
        <v>0</v>
      </c>
      <c r="G4610">
        <f>SUMIFS('4日'!$A:$A,'4日'!$B:$B,$B4610,'4日'!$C:$C,汇总!$A4610)</f>
        <v>0</v>
      </c>
      <c r="H4610">
        <f>SUMIFS('5日'!$A:$A,'5日'!$B:$B,$B4610,'5日'!$C:$C,汇总!$A4610)</f>
        <v>0</v>
      </c>
      <c r="I4610">
        <f>SUMIFS('6日'!$A:$A,'6日'!$B:$B,$B4610,'6日'!$C:$C,汇总!$A4610)</f>
        <v>0</v>
      </c>
      <c r="J4610">
        <f>SUMIFS('7日'!$A:$A,'7日'!$B:$B,$B4610,'7日'!$C:$C,汇总!$A4610)</f>
        <v>0</v>
      </c>
      <c r="K4610" s="2" t="str">
        <f t="shared" si="569"/>
        <v>(1889M)OPPO A51f</v>
      </c>
      <c r="L4610" s="2">
        <f t="shared" si="570"/>
        <v>1</v>
      </c>
      <c r="M4610" s="2">
        <f t="shared" si="571"/>
        <v>0</v>
      </c>
      <c r="N4610" s="2">
        <f t="shared" si="572"/>
        <v>0</v>
      </c>
      <c r="O4610" s="2">
        <f t="shared" si="573"/>
        <v>0</v>
      </c>
      <c r="P4610" s="2">
        <f t="shared" si="574"/>
        <v>0</v>
      </c>
      <c r="Q4610" s="2">
        <f t="shared" si="575"/>
        <v>0</v>
      </c>
      <c r="R4610" s="2">
        <f t="shared" si="576"/>
        <v>0</v>
      </c>
    </row>
    <row r="4611" spans="1:18" ht="15">
      <c r="A4611">
        <v>2893</v>
      </c>
      <c r="B4611" t="s">
        <v>2779</v>
      </c>
      <c r="C4611" s="1">
        <v>1</v>
      </c>
      <c r="D4611">
        <f>SUMIFS(次日!$A:$A,次日!$B:$B,$B4611,次日!$C:$C,汇总!$A4611)</f>
        <v>1</v>
      </c>
      <c r="E4611">
        <f>SUMIFS('2日'!$A:$A,'2日'!$B:$B,$B4611,'2日'!$C:$C,汇总!$A4611)</f>
        <v>1</v>
      </c>
      <c r="F4611">
        <f>SUMIFS('3日'!$A:$A,'3日'!$B:$B,$B4611,'3日'!$C:$C,汇总!$A4611)</f>
        <v>0</v>
      </c>
      <c r="G4611">
        <f>SUMIFS('4日'!$A:$A,'4日'!$B:$B,$B4611,'4日'!$C:$C,汇总!$A4611)</f>
        <v>0</v>
      </c>
      <c r="H4611">
        <f>SUMIFS('5日'!$A:$A,'5日'!$B:$B,$B4611,'5日'!$C:$C,汇总!$A4611)</f>
        <v>0</v>
      </c>
      <c r="I4611">
        <f>SUMIFS('6日'!$A:$A,'6日'!$B:$B,$B4611,'6日'!$C:$C,汇总!$A4611)</f>
        <v>0</v>
      </c>
      <c r="J4611">
        <f>SUMIFS('7日'!$A:$A,'7日'!$B:$B,$B4611,'7日'!$C:$C,汇总!$A4611)</f>
        <v>0</v>
      </c>
      <c r="K4611" s="2" t="str">
        <f t="shared" ref="K4611:K4674" si="577">"("&amp;A4611&amp;"M"&amp;")"&amp;B4611</f>
        <v>(2893M)OPPO F1w</v>
      </c>
      <c r="L4611" s="2">
        <f t="shared" ref="L4611:L4674" si="578">D4611/$C4611</f>
        <v>1</v>
      </c>
      <c r="M4611" s="2">
        <f t="shared" ref="M4611:M4674" si="579">E4611/$C4611</f>
        <v>1</v>
      </c>
      <c r="N4611" s="2">
        <f t="shared" ref="N4611:N4674" si="580">F4611/$C4611</f>
        <v>0</v>
      </c>
      <c r="O4611" s="2">
        <f t="shared" ref="O4611:O4674" si="581">G4611/$C4611</f>
        <v>0</v>
      </c>
      <c r="P4611" s="2">
        <f t="shared" ref="P4611:P4674" si="582">H4611/$C4611</f>
        <v>0</v>
      </c>
      <c r="Q4611" s="2">
        <f t="shared" ref="Q4611:Q4674" si="583">I4611/$C4611</f>
        <v>0</v>
      </c>
      <c r="R4611" s="2">
        <f t="shared" ref="R4611:R4674" si="584">J4611/$C4611</f>
        <v>0</v>
      </c>
    </row>
    <row r="4612" spans="1:18" ht="15">
      <c r="A4612">
        <v>1007</v>
      </c>
      <c r="B4612" t="s">
        <v>2911</v>
      </c>
      <c r="C4612" s="1">
        <v>1</v>
      </c>
      <c r="D4612">
        <f>SUMIFS(次日!$A:$A,次日!$B:$B,$B4612,次日!$C:$C,汇总!$A4612)</f>
        <v>1</v>
      </c>
      <c r="E4612">
        <f>SUMIFS('2日'!$A:$A,'2日'!$B:$B,$B4612,'2日'!$C:$C,汇总!$A4612)</f>
        <v>0</v>
      </c>
      <c r="F4612">
        <f>SUMIFS('3日'!$A:$A,'3日'!$B:$B,$B4612,'3日'!$C:$C,汇总!$A4612)</f>
        <v>0</v>
      </c>
      <c r="G4612">
        <f>SUMIFS('4日'!$A:$A,'4日'!$B:$B,$B4612,'4日'!$C:$C,汇总!$A4612)</f>
        <v>0</v>
      </c>
      <c r="H4612">
        <f>SUMIFS('5日'!$A:$A,'5日'!$B:$B,$B4612,'5日'!$C:$C,汇总!$A4612)</f>
        <v>0</v>
      </c>
      <c r="I4612">
        <f>SUMIFS('6日'!$A:$A,'6日'!$B:$B,$B4612,'6日'!$C:$C,汇总!$A4612)</f>
        <v>0</v>
      </c>
      <c r="J4612">
        <f>SUMIFS('7日'!$A:$A,'7日'!$B:$B,$B4612,'7日'!$C:$C,汇总!$A4612)</f>
        <v>0</v>
      </c>
      <c r="K4612" s="2" t="str">
        <f t="shared" si="577"/>
        <v>(1007M)OPPO MI 2A</v>
      </c>
      <c r="L4612" s="2">
        <f t="shared" si="578"/>
        <v>1</v>
      </c>
      <c r="M4612" s="2">
        <f t="shared" si="579"/>
        <v>0</v>
      </c>
      <c r="N4612" s="2">
        <f t="shared" si="580"/>
        <v>0</v>
      </c>
      <c r="O4612" s="2">
        <f t="shared" si="581"/>
        <v>0</v>
      </c>
      <c r="P4612" s="2">
        <f t="shared" si="582"/>
        <v>0</v>
      </c>
      <c r="Q4612" s="2">
        <f t="shared" si="583"/>
        <v>0</v>
      </c>
      <c r="R4612" s="2">
        <f t="shared" si="584"/>
        <v>0</v>
      </c>
    </row>
    <row r="4613" spans="1:18" ht="15">
      <c r="A4613">
        <v>2022</v>
      </c>
      <c r="B4613" t="s">
        <v>2911</v>
      </c>
      <c r="C4613" s="1">
        <v>1</v>
      </c>
      <c r="D4613">
        <f>SUMIFS(次日!$A:$A,次日!$B:$B,$B4613,次日!$C:$C,汇总!$A4613)</f>
        <v>0</v>
      </c>
      <c r="E4613">
        <f>SUMIFS('2日'!$A:$A,'2日'!$B:$B,$B4613,'2日'!$C:$C,汇总!$A4613)</f>
        <v>0</v>
      </c>
      <c r="F4613">
        <f>SUMIFS('3日'!$A:$A,'3日'!$B:$B,$B4613,'3日'!$C:$C,汇总!$A4613)</f>
        <v>0</v>
      </c>
      <c r="G4613">
        <f>SUMIFS('4日'!$A:$A,'4日'!$B:$B,$B4613,'4日'!$C:$C,汇总!$A4613)</f>
        <v>0</v>
      </c>
      <c r="H4613">
        <f>SUMIFS('5日'!$A:$A,'5日'!$B:$B,$B4613,'5日'!$C:$C,汇总!$A4613)</f>
        <v>0</v>
      </c>
      <c r="I4613">
        <f>SUMIFS('6日'!$A:$A,'6日'!$B:$B,$B4613,'6日'!$C:$C,汇总!$A4613)</f>
        <v>0</v>
      </c>
      <c r="J4613">
        <f>SUMIFS('7日'!$A:$A,'7日'!$B:$B,$B4613,'7日'!$C:$C,汇总!$A4613)</f>
        <v>0</v>
      </c>
      <c r="K4613" s="2" t="str">
        <f t="shared" si="577"/>
        <v>(2022M)OPPO MI 2A</v>
      </c>
      <c r="L4613" s="2">
        <f t="shared" si="578"/>
        <v>0</v>
      </c>
      <c r="M4613" s="2">
        <f t="shared" si="579"/>
        <v>0</v>
      </c>
      <c r="N4613" s="2">
        <f t="shared" si="580"/>
        <v>0</v>
      </c>
      <c r="O4613" s="2">
        <f t="shared" si="581"/>
        <v>0</v>
      </c>
      <c r="P4613" s="2">
        <f t="shared" si="582"/>
        <v>0</v>
      </c>
      <c r="Q4613" s="2">
        <f t="shared" si="583"/>
        <v>0</v>
      </c>
      <c r="R4613" s="2">
        <f t="shared" si="584"/>
        <v>0</v>
      </c>
    </row>
    <row r="4614" spans="1:18" ht="15">
      <c r="A4614">
        <v>3546</v>
      </c>
      <c r="B4614" t="s">
        <v>2911</v>
      </c>
      <c r="C4614" s="1">
        <v>1</v>
      </c>
      <c r="D4614">
        <f>SUMIFS(次日!$A:$A,次日!$B:$B,$B4614,次日!$C:$C,汇总!$A4614)</f>
        <v>1</v>
      </c>
      <c r="E4614">
        <f>SUMIFS('2日'!$A:$A,'2日'!$B:$B,$B4614,'2日'!$C:$C,汇总!$A4614)</f>
        <v>0</v>
      </c>
      <c r="F4614">
        <f>SUMIFS('3日'!$A:$A,'3日'!$B:$B,$B4614,'3日'!$C:$C,汇总!$A4614)</f>
        <v>0</v>
      </c>
      <c r="G4614">
        <f>SUMIFS('4日'!$A:$A,'4日'!$B:$B,$B4614,'4日'!$C:$C,汇总!$A4614)</f>
        <v>0</v>
      </c>
      <c r="H4614">
        <f>SUMIFS('5日'!$A:$A,'5日'!$B:$B,$B4614,'5日'!$C:$C,汇总!$A4614)</f>
        <v>0</v>
      </c>
      <c r="I4614">
        <f>SUMIFS('6日'!$A:$A,'6日'!$B:$B,$B4614,'6日'!$C:$C,汇总!$A4614)</f>
        <v>0</v>
      </c>
      <c r="J4614">
        <f>SUMIFS('7日'!$A:$A,'7日'!$B:$B,$B4614,'7日'!$C:$C,汇总!$A4614)</f>
        <v>0</v>
      </c>
      <c r="K4614" s="2" t="str">
        <f t="shared" si="577"/>
        <v>(3546M)OPPO MI 2A</v>
      </c>
      <c r="L4614" s="2">
        <f t="shared" si="578"/>
        <v>1</v>
      </c>
      <c r="M4614" s="2">
        <f t="shared" si="579"/>
        <v>0</v>
      </c>
      <c r="N4614" s="2">
        <f t="shared" si="580"/>
        <v>0</v>
      </c>
      <c r="O4614" s="2">
        <f t="shared" si="581"/>
        <v>0</v>
      </c>
      <c r="P4614" s="2">
        <f t="shared" si="582"/>
        <v>0</v>
      </c>
      <c r="Q4614" s="2">
        <f t="shared" si="583"/>
        <v>0</v>
      </c>
      <c r="R4614" s="2">
        <f t="shared" si="584"/>
        <v>0</v>
      </c>
    </row>
    <row r="4615" spans="1:18" ht="15">
      <c r="A4615">
        <v>1928</v>
      </c>
      <c r="B4615" t="s">
        <v>3886</v>
      </c>
      <c r="C4615" s="1">
        <v>1</v>
      </c>
      <c r="D4615">
        <f>SUMIFS(次日!$A:$A,次日!$B:$B,$B4615,次日!$C:$C,汇总!$A4615)</f>
        <v>0</v>
      </c>
      <c r="E4615">
        <f>SUMIFS('2日'!$A:$A,'2日'!$B:$B,$B4615,'2日'!$C:$C,汇总!$A4615)</f>
        <v>0</v>
      </c>
      <c r="F4615">
        <f>SUMIFS('3日'!$A:$A,'3日'!$B:$B,$B4615,'3日'!$C:$C,汇总!$A4615)</f>
        <v>0</v>
      </c>
      <c r="G4615">
        <f>SUMIFS('4日'!$A:$A,'4日'!$B:$B,$B4615,'4日'!$C:$C,汇总!$A4615)</f>
        <v>0</v>
      </c>
      <c r="H4615">
        <f>SUMIFS('5日'!$A:$A,'5日'!$B:$B,$B4615,'5日'!$C:$C,汇总!$A4615)</f>
        <v>0</v>
      </c>
      <c r="I4615">
        <f>SUMIFS('6日'!$A:$A,'6日'!$B:$B,$B4615,'6日'!$C:$C,汇总!$A4615)</f>
        <v>0</v>
      </c>
      <c r="J4615">
        <f>SUMIFS('7日'!$A:$A,'7日'!$B:$B,$B4615,'7日'!$C:$C,汇总!$A4615)</f>
        <v>0</v>
      </c>
      <c r="K4615" s="2" t="str">
        <f t="shared" si="577"/>
        <v>(1928M)OPPO N1W</v>
      </c>
      <c r="L4615" s="2">
        <f t="shared" si="578"/>
        <v>0</v>
      </c>
      <c r="M4615" s="2">
        <f t="shared" si="579"/>
        <v>0</v>
      </c>
      <c r="N4615" s="2">
        <f t="shared" si="580"/>
        <v>0</v>
      </c>
      <c r="O4615" s="2">
        <f t="shared" si="581"/>
        <v>0</v>
      </c>
      <c r="P4615" s="2">
        <f t="shared" si="582"/>
        <v>0</v>
      </c>
      <c r="Q4615" s="2">
        <f t="shared" si="583"/>
        <v>0</v>
      </c>
      <c r="R4615" s="2">
        <f t="shared" si="584"/>
        <v>0</v>
      </c>
    </row>
    <row r="4616" spans="1:18" ht="15">
      <c r="A4616">
        <v>1006</v>
      </c>
      <c r="B4616" t="s">
        <v>273</v>
      </c>
      <c r="C4616" s="1">
        <v>1</v>
      </c>
      <c r="D4616">
        <f>SUMIFS(次日!$A:$A,次日!$B:$B,$B4616,次日!$C:$C,汇总!$A4616)</f>
        <v>0</v>
      </c>
      <c r="E4616">
        <f>SUMIFS('2日'!$A:$A,'2日'!$B:$B,$B4616,'2日'!$C:$C,汇总!$A4616)</f>
        <v>0</v>
      </c>
      <c r="F4616">
        <f>SUMIFS('3日'!$A:$A,'3日'!$B:$B,$B4616,'3日'!$C:$C,汇总!$A4616)</f>
        <v>0</v>
      </c>
      <c r="G4616">
        <f>SUMIFS('4日'!$A:$A,'4日'!$B:$B,$B4616,'4日'!$C:$C,汇总!$A4616)</f>
        <v>0</v>
      </c>
      <c r="H4616">
        <f>SUMIFS('5日'!$A:$A,'5日'!$B:$B,$B4616,'5日'!$C:$C,汇总!$A4616)</f>
        <v>0</v>
      </c>
      <c r="I4616">
        <f>SUMIFS('6日'!$A:$A,'6日'!$B:$B,$B4616,'6日'!$C:$C,汇总!$A4616)</f>
        <v>0</v>
      </c>
      <c r="J4616">
        <f>SUMIFS('7日'!$A:$A,'7日'!$B:$B,$B4616,'7日'!$C:$C,汇总!$A4616)</f>
        <v>0</v>
      </c>
      <c r="K4616" s="2" t="str">
        <f t="shared" si="577"/>
        <v>(1006M)OPPO N5117</v>
      </c>
      <c r="L4616" s="2">
        <f t="shared" si="578"/>
        <v>0</v>
      </c>
      <c r="M4616" s="2">
        <f t="shared" si="579"/>
        <v>0</v>
      </c>
      <c r="N4616" s="2">
        <f t="shared" si="580"/>
        <v>0</v>
      </c>
      <c r="O4616" s="2">
        <f t="shared" si="581"/>
        <v>0</v>
      </c>
      <c r="P4616" s="2">
        <f t="shared" si="582"/>
        <v>0</v>
      </c>
      <c r="Q4616" s="2">
        <f t="shared" si="583"/>
        <v>0</v>
      </c>
      <c r="R4616" s="2">
        <f t="shared" si="584"/>
        <v>0</v>
      </c>
    </row>
    <row r="4617" spans="1:18" ht="15">
      <c r="A4617">
        <v>1834</v>
      </c>
      <c r="B4617" t="s">
        <v>3195</v>
      </c>
      <c r="C4617" s="1">
        <v>1</v>
      </c>
      <c r="D4617">
        <f>SUMIFS(次日!$A:$A,次日!$B:$B,$B4617,次日!$C:$C,汇总!$A4617)</f>
        <v>1</v>
      </c>
      <c r="E4617">
        <f>SUMIFS('2日'!$A:$A,'2日'!$B:$B,$B4617,'2日'!$C:$C,汇总!$A4617)</f>
        <v>1</v>
      </c>
      <c r="F4617">
        <f>SUMIFS('3日'!$A:$A,'3日'!$B:$B,$B4617,'3日'!$C:$C,汇总!$A4617)</f>
        <v>1</v>
      </c>
      <c r="G4617">
        <f>SUMIFS('4日'!$A:$A,'4日'!$B:$B,$B4617,'4日'!$C:$C,汇总!$A4617)</f>
        <v>1</v>
      </c>
      <c r="H4617">
        <f>SUMIFS('5日'!$A:$A,'5日'!$B:$B,$B4617,'5日'!$C:$C,汇总!$A4617)</f>
        <v>0</v>
      </c>
      <c r="I4617">
        <f>SUMIFS('6日'!$A:$A,'6日'!$B:$B,$B4617,'6日'!$C:$C,汇总!$A4617)</f>
        <v>0</v>
      </c>
      <c r="J4617">
        <f>SUMIFS('7日'!$A:$A,'7日'!$B:$B,$B4617,'7日'!$C:$C,汇总!$A4617)</f>
        <v>0</v>
      </c>
      <c r="K4617" s="2" t="str">
        <f t="shared" si="577"/>
        <v>(1834M)OPPO N5206</v>
      </c>
      <c r="L4617" s="2">
        <f t="shared" si="578"/>
        <v>1</v>
      </c>
      <c r="M4617" s="2">
        <f t="shared" si="579"/>
        <v>1</v>
      </c>
      <c r="N4617" s="2">
        <f t="shared" si="580"/>
        <v>1</v>
      </c>
      <c r="O4617" s="2">
        <f t="shared" si="581"/>
        <v>1</v>
      </c>
      <c r="P4617" s="2">
        <f t="shared" si="582"/>
        <v>0</v>
      </c>
      <c r="Q4617" s="2">
        <f t="shared" si="583"/>
        <v>0</v>
      </c>
      <c r="R4617" s="2">
        <f t="shared" si="584"/>
        <v>0</v>
      </c>
    </row>
    <row r="4618" spans="1:18" ht="15">
      <c r="B4618" t="s">
        <v>1110</v>
      </c>
      <c r="C4618" s="1">
        <v>1</v>
      </c>
      <c r="D4618">
        <f>SUMIFS(次日!$A:$A,次日!$B:$B,$B4618,次日!$C:$C,汇总!$A4618)</f>
        <v>0</v>
      </c>
      <c r="E4618">
        <f>SUMIFS('2日'!$A:$A,'2日'!$B:$B,$B4618,'2日'!$C:$C,汇总!$A4618)</f>
        <v>0</v>
      </c>
      <c r="F4618">
        <f>SUMIFS('3日'!$A:$A,'3日'!$B:$B,$B4618,'3日'!$C:$C,汇总!$A4618)</f>
        <v>0</v>
      </c>
      <c r="G4618">
        <f>SUMIFS('4日'!$A:$A,'4日'!$B:$B,$B4618,'4日'!$C:$C,汇总!$A4618)</f>
        <v>0</v>
      </c>
      <c r="H4618">
        <f>SUMIFS('5日'!$A:$A,'5日'!$B:$B,$B4618,'5日'!$C:$C,汇总!$A4618)</f>
        <v>0</v>
      </c>
      <c r="I4618">
        <f>SUMIFS('6日'!$A:$A,'6日'!$B:$B,$B4618,'6日'!$C:$C,汇总!$A4618)</f>
        <v>0</v>
      </c>
      <c r="J4618">
        <f>SUMIFS('7日'!$A:$A,'7日'!$B:$B,$B4618,'7日'!$C:$C,汇总!$A4618)</f>
        <v>0</v>
      </c>
      <c r="K4618" s="2" t="str">
        <f t="shared" si="577"/>
        <v>(M)OPPO N5207</v>
      </c>
      <c r="L4618" s="2">
        <f t="shared" si="578"/>
        <v>0</v>
      </c>
      <c r="M4618" s="2">
        <f t="shared" si="579"/>
        <v>0</v>
      </c>
      <c r="N4618" s="2">
        <f t="shared" si="580"/>
        <v>0</v>
      </c>
      <c r="O4618" s="2">
        <f t="shared" si="581"/>
        <v>0</v>
      </c>
      <c r="P4618" s="2">
        <f t="shared" si="582"/>
        <v>0</v>
      </c>
      <c r="Q4618" s="2">
        <f t="shared" si="583"/>
        <v>0</v>
      </c>
      <c r="R4618" s="2">
        <f t="shared" si="584"/>
        <v>0</v>
      </c>
    </row>
    <row r="4619" spans="1:18" ht="15">
      <c r="A4619">
        <v>1007</v>
      </c>
      <c r="B4619" t="s">
        <v>1110</v>
      </c>
      <c r="C4619" s="1">
        <v>1</v>
      </c>
      <c r="D4619">
        <f>SUMIFS(次日!$A:$A,次日!$B:$B,$B4619,次日!$C:$C,汇总!$A4619)</f>
        <v>0</v>
      </c>
      <c r="E4619">
        <f>SUMIFS('2日'!$A:$A,'2日'!$B:$B,$B4619,'2日'!$C:$C,汇总!$A4619)</f>
        <v>0</v>
      </c>
      <c r="F4619">
        <f>SUMIFS('3日'!$A:$A,'3日'!$B:$B,$B4619,'3日'!$C:$C,汇总!$A4619)</f>
        <v>0</v>
      </c>
      <c r="G4619">
        <f>SUMIFS('4日'!$A:$A,'4日'!$B:$B,$B4619,'4日'!$C:$C,汇总!$A4619)</f>
        <v>0</v>
      </c>
      <c r="H4619">
        <f>SUMIFS('5日'!$A:$A,'5日'!$B:$B,$B4619,'5日'!$C:$C,汇总!$A4619)</f>
        <v>0</v>
      </c>
      <c r="I4619">
        <f>SUMIFS('6日'!$A:$A,'6日'!$B:$B,$B4619,'6日'!$C:$C,汇总!$A4619)</f>
        <v>0</v>
      </c>
      <c r="J4619">
        <f>SUMIFS('7日'!$A:$A,'7日'!$B:$B,$B4619,'7日'!$C:$C,汇总!$A4619)</f>
        <v>0</v>
      </c>
      <c r="K4619" s="2" t="str">
        <f t="shared" si="577"/>
        <v>(1007M)OPPO N5207</v>
      </c>
      <c r="L4619" s="2">
        <f t="shared" si="578"/>
        <v>0</v>
      </c>
      <c r="M4619" s="2">
        <f t="shared" si="579"/>
        <v>0</v>
      </c>
      <c r="N4619" s="2">
        <f t="shared" si="580"/>
        <v>0</v>
      </c>
      <c r="O4619" s="2">
        <f t="shared" si="581"/>
        <v>0</v>
      </c>
      <c r="P4619" s="2">
        <f t="shared" si="582"/>
        <v>0</v>
      </c>
      <c r="Q4619" s="2">
        <f t="shared" si="583"/>
        <v>0</v>
      </c>
      <c r="R4619" s="2">
        <f t="shared" si="584"/>
        <v>0</v>
      </c>
    </row>
    <row r="4620" spans="1:18" ht="15">
      <c r="A4620">
        <v>3165</v>
      </c>
      <c r="B4620" t="s">
        <v>1110</v>
      </c>
      <c r="C4620" s="1">
        <v>1</v>
      </c>
      <c r="D4620">
        <f>SUMIFS(次日!$A:$A,次日!$B:$B,$B4620,次日!$C:$C,汇总!$A4620)</f>
        <v>0</v>
      </c>
      <c r="E4620">
        <f>SUMIFS('2日'!$A:$A,'2日'!$B:$B,$B4620,'2日'!$C:$C,汇总!$A4620)</f>
        <v>0</v>
      </c>
      <c r="F4620">
        <f>SUMIFS('3日'!$A:$A,'3日'!$B:$B,$B4620,'3日'!$C:$C,汇总!$A4620)</f>
        <v>0</v>
      </c>
      <c r="G4620">
        <f>SUMIFS('4日'!$A:$A,'4日'!$B:$B,$B4620,'4日'!$C:$C,汇总!$A4620)</f>
        <v>0</v>
      </c>
      <c r="H4620">
        <f>SUMIFS('5日'!$A:$A,'5日'!$B:$B,$B4620,'5日'!$C:$C,汇总!$A4620)</f>
        <v>0</v>
      </c>
      <c r="I4620">
        <f>SUMIFS('6日'!$A:$A,'6日'!$B:$B,$B4620,'6日'!$C:$C,汇总!$A4620)</f>
        <v>0</v>
      </c>
      <c r="J4620">
        <f>SUMIFS('7日'!$A:$A,'7日'!$B:$B,$B4620,'7日'!$C:$C,汇总!$A4620)</f>
        <v>0</v>
      </c>
      <c r="K4620" s="2" t="str">
        <f t="shared" si="577"/>
        <v>(3165M)OPPO N5207</v>
      </c>
      <c r="L4620" s="2">
        <f t="shared" si="578"/>
        <v>0</v>
      </c>
      <c r="M4620" s="2">
        <f t="shared" si="579"/>
        <v>0</v>
      </c>
      <c r="N4620" s="2">
        <f t="shared" si="580"/>
        <v>0</v>
      </c>
      <c r="O4620" s="2">
        <f t="shared" si="581"/>
        <v>0</v>
      </c>
      <c r="P4620" s="2">
        <f t="shared" si="582"/>
        <v>0</v>
      </c>
      <c r="Q4620" s="2">
        <f t="shared" si="583"/>
        <v>0</v>
      </c>
      <c r="R4620" s="2">
        <f t="shared" si="584"/>
        <v>0</v>
      </c>
    </row>
    <row r="4621" spans="1:18" ht="15">
      <c r="A4621">
        <v>3546</v>
      </c>
      <c r="B4621" t="s">
        <v>1110</v>
      </c>
      <c r="C4621" s="1">
        <v>1</v>
      </c>
      <c r="D4621">
        <f>SUMIFS(次日!$A:$A,次日!$B:$B,$B4621,次日!$C:$C,汇总!$A4621)</f>
        <v>0</v>
      </c>
      <c r="E4621">
        <f>SUMIFS('2日'!$A:$A,'2日'!$B:$B,$B4621,'2日'!$C:$C,汇总!$A4621)</f>
        <v>0</v>
      </c>
      <c r="F4621">
        <f>SUMIFS('3日'!$A:$A,'3日'!$B:$B,$B4621,'3日'!$C:$C,汇总!$A4621)</f>
        <v>0</v>
      </c>
      <c r="G4621">
        <f>SUMIFS('4日'!$A:$A,'4日'!$B:$B,$B4621,'4日'!$C:$C,汇总!$A4621)</f>
        <v>0</v>
      </c>
      <c r="H4621">
        <f>SUMIFS('5日'!$A:$A,'5日'!$B:$B,$B4621,'5日'!$C:$C,汇总!$A4621)</f>
        <v>0</v>
      </c>
      <c r="I4621">
        <f>SUMIFS('6日'!$A:$A,'6日'!$B:$B,$B4621,'6日'!$C:$C,汇总!$A4621)</f>
        <v>0</v>
      </c>
      <c r="J4621">
        <f>SUMIFS('7日'!$A:$A,'7日'!$B:$B,$B4621,'7日'!$C:$C,汇总!$A4621)</f>
        <v>0</v>
      </c>
      <c r="K4621" s="2" t="str">
        <f t="shared" si="577"/>
        <v>(3546M)OPPO N5207</v>
      </c>
      <c r="L4621" s="2">
        <f t="shared" si="578"/>
        <v>0</v>
      </c>
      <c r="M4621" s="2">
        <f t="shared" si="579"/>
        <v>0</v>
      </c>
      <c r="N4621" s="2">
        <f t="shared" si="580"/>
        <v>0</v>
      </c>
      <c r="O4621" s="2">
        <f t="shared" si="581"/>
        <v>0</v>
      </c>
      <c r="P4621" s="2">
        <f t="shared" si="582"/>
        <v>0</v>
      </c>
      <c r="Q4621" s="2">
        <f t="shared" si="583"/>
        <v>0</v>
      </c>
      <c r="R4621" s="2">
        <f t="shared" si="584"/>
        <v>0</v>
      </c>
    </row>
    <row r="4622" spans="1:18" ht="15">
      <c r="B4622" t="s">
        <v>256</v>
      </c>
      <c r="C4622" s="1">
        <v>1</v>
      </c>
      <c r="D4622">
        <f>SUMIFS(次日!$A:$A,次日!$B:$B,$B4622,次日!$C:$C,汇总!$A4622)</f>
        <v>0</v>
      </c>
      <c r="E4622">
        <f>SUMIFS('2日'!$A:$A,'2日'!$B:$B,$B4622,'2日'!$C:$C,汇总!$A4622)</f>
        <v>0</v>
      </c>
      <c r="F4622">
        <f>SUMIFS('3日'!$A:$A,'3日'!$B:$B,$B4622,'3日'!$C:$C,汇总!$A4622)</f>
        <v>0</v>
      </c>
      <c r="G4622">
        <f>SUMIFS('4日'!$A:$A,'4日'!$B:$B,$B4622,'4日'!$C:$C,汇总!$A4622)</f>
        <v>0</v>
      </c>
      <c r="H4622">
        <f>SUMIFS('5日'!$A:$A,'5日'!$B:$B,$B4622,'5日'!$C:$C,汇总!$A4622)</f>
        <v>0</v>
      </c>
      <c r="I4622">
        <f>SUMIFS('6日'!$A:$A,'6日'!$B:$B,$B4622,'6日'!$C:$C,汇总!$A4622)</f>
        <v>0</v>
      </c>
      <c r="J4622">
        <f>SUMIFS('7日'!$A:$A,'7日'!$B:$B,$B4622,'7日'!$C:$C,汇总!$A4622)</f>
        <v>0</v>
      </c>
      <c r="K4622" s="2" t="str">
        <f t="shared" si="577"/>
        <v>(M)OPPO OPPO A33</v>
      </c>
      <c r="L4622" s="2">
        <f t="shared" si="578"/>
        <v>0</v>
      </c>
      <c r="M4622" s="2">
        <f t="shared" si="579"/>
        <v>0</v>
      </c>
      <c r="N4622" s="2">
        <f t="shared" si="580"/>
        <v>0</v>
      </c>
      <c r="O4622" s="2">
        <f t="shared" si="581"/>
        <v>0</v>
      </c>
      <c r="P4622" s="2">
        <f t="shared" si="582"/>
        <v>0</v>
      </c>
      <c r="Q4622" s="2">
        <f t="shared" si="583"/>
        <v>0</v>
      </c>
      <c r="R4622" s="2">
        <f t="shared" si="584"/>
        <v>0</v>
      </c>
    </row>
    <row r="4623" spans="1:18" ht="15">
      <c r="B4623" t="s">
        <v>562</v>
      </c>
      <c r="C4623" s="1">
        <v>1</v>
      </c>
      <c r="D4623">
        <f>SUMIFS(次日!$A:$A,次日!$B:$B,$B4623,次日!$C:$C,汇总!$A4623)</f>
        <v>0</v>
      </c>
      <c r="E4623">
        <f>SUMIFS('2日'!$A:$A,'2日'!$B:$B,$B4623,'2日'!$C:$C,汇总!$A4623)</f>
        <v>0</v>
      </c>
      <c r="F4623">
        <f>SUMIFS('3日'!$A:$A,'3日'!$B:$B,$B4623,'3日'!$C:$C,汇总!$A4623)</f>
        <v>0</v>
      </c>
      <c r="G4623">
        <f>SUMIFS('4日'!$A:$A,'4日'!$B:$B,$B4623,'4日'!$C:$C,汇总!$A4623)</f>
        <v>0</v>
      </c>
      <c r="H4623">
        <f>SUMIFS('5日'!$A:$A,'5日'!$B:$B,$B4623,'5日'!$C:$C,汇总!$A4623)</f>
        <v>0</v>
      </c>
      <c r="I4623">
        <f>SUMIFS('6日'!$A:$A,'6日'!$B:$B,$B4623,'6日'!$C:$C,汇总!$A4623)</f>
        <v>0</v>
      </c>
      <c r="J4623">
        <f>SUMIFS('7日'!$A:$A,'7日'!$B:$B,$B4623,'7日'!$C:$C,汇总!$A4623)</f>
        <v>0</v>
      </c>
      <c r="K4623" s="2" t="str">
        <f t="shared" si="577"/>
        <v>(M)OPPO OPPO A53m</v>
      </c>
      <c r="L4623" s="2">
        <f t="shared" si="578"/>
        <v>0</v>
      </c>
      <c r="M4623" s="2">
        <f t="shared" si="579"/>
        <v>0</v>
      </c>
      <c r="N4623" s="2">
        <f t="shared" si="580"/>
        <v>0</v>
      </c>
      <c r="O4623" s="2">
        <f t="shared" si="581"/>
        <v>0</v>
      </c>
      <c r="P4623" s="2">
        <f t="shared" si="582"/>
        <v>0</v>
      </c>
      <c r="Q4623" s="2">
        <f t="shared" si="583"/>
        <v>0</v>
      </c>
      <c r="R4623" s="2">
        <f t="shared" si="584"/>
        <v>0</v>
      </c>
    </row>
    <row r="4624" spans="1:18" ht="15">
      <c r="B4624" t="s">
        <v>367</v>
      </c>
      <c r="C4624" s="1">
        <v>1</v>
      </c>
      <c r="D4624">
        <f>SUMIFS(次日!$A:$A,次日!$B:$B,$B4624,次日!$C:$C,汇总!$A4624)</f>
        <v>0</v>
      </c>
      <c r="E4624">
        <f>SUMIFS('2日'!$A:$A,'2日'!$B:$B,$B4624,'2日'!$C:$C,汇总!$A4624)</f>
        <v>0</v>
      </c>
      <c r="F4624">
        <f>SUMIFS('3日'!$A:$A,'3日'!$B:$B,$B4624,'3日'!$C:$C,汇总!$A4624)</f>
        <v>0</v>
      </c>
      <c r="G4624">
        <f>SUMIFS('4日'!$A:$A,'4日'!$B:$B,$B4624,'4日'!$C:$C,汇总!$A4624)</f>
        <v>0</v>
      </c>
      <c r="H4624">
        <f>SUMIFS('5日'!$A:$A,'5日'!$B:$B,$B4624,'5日'!$C:$C,汇总!$A4624)</f>
        <v>0</v>
      </c>
      <c r="I4624">
        <f>SUMIFS('6日'!$A:$A,'6日'!$B:$B,$B4624,'6日'!$C:$C,汇总!$A4624)</f>
        <v>0</v>
      </c>
      <c r="J4624">
        <f>SUMIFS('7日'!$A:$A,'7日'!$B:$B,$B4624,'7日'!$C:$C,汇总!$A4624)</f>
        <v>0</v>
      </c>
      <c r="K4624" s="2" t="str">
        <f t="shared" si="577"/>
        <v>(M)OPPO OPPO R7s</v>
      </c>
      <c r="L4624" s="2">
        <f t="shared" si="578"/>
        <v>0</v>
      </c>
      <c r="M4624" s="2">
        <f t="shared" si="579"/>
        <v>0</v>
      </c>
      <c r="N4624" s="2">
        <f t="shared" si="580"/>
        <v>0</v>
      </c>
      <c r="O4624" s="2">
        <f t="shared" si="581"/>
        <v>0</v>
      </c>
      <c r="P4624" s="2">
        <f t="shared" si="582"/>
        <v>0</v>
      </c>
      <c r="Q4624" s="2">
        <f t="shared" si="583"/>
        <v>0</v>
      </c>
      <c r="R4624" s="2">
        <f t="shared" si="584"/>
        <v>0</v>
      </c>
    </row>
    <row r="4625" spans="1:18" ht="15">
      <c r="A4625">
        <v>2892</v>
      </c>
      <c r="B4625" t="s">
        <v>18</v>
      </c>
      <c r="C4625" s="1">
        <v>1</v>
      </c>
      <c r="D4625">
        <f>SUMIFS(次日!$A:$A,次日!$B:$B,$B4625,次日!$C:$C,汇总!$A4625)</f>
        <v>1</v>
      </c>
      <c r="E4625">
        <f>SUMIFS('2日'!$A:$A,'2日'!$B:$B,$B4625,'2日'!$C:$C,汇总!$A4625)</f>
        <v>0</v>
      </c>
      <c r="F4625">
        <f>SUMIFS('3日'!$A:$A,'3日'!$B:$B,$B4625,'3日'!$C:$C,汇总!$A4625)</f>
        <v>0</v>
      </c>
      <c r="G4625">
        <f>SUMIFS('4日'!$A:$A,'4日'!$B:$B,$B4625,'4日'!$C:$C,汇总!$A4625)</f>
        <v>0</v>
      </c>
      <c r="H4625">
        <f>SUMIFS('5日'!$A:$A,'5日'!$B:$B,$B4625,'5日'!$C:$C,汇总!$A4625)</f>
        <v>0</v>
      </c>
      <c r="I4625">
        <f>SUMIFS('6日'!$A:$A,'6日'!$B:$B,$B4625,'6日'!$C:$C,汇总!$A4625)</f>
        <v>0</v>
      </c>
      <c r="J4625">
        <f>SUMIFS('7日'!$A:$A,'7日'!$B:$B,$B4625,'7日'!$C:$C,汇总!$A4625)</f>
        <v>0</v>
      </c>
      <c r="K4625" s="2" t="str">
        <f t="shared" si="577"/>
        <v>(2892M)OPPO OPPO R7sm</v>
      </c>
      <c r="L4625" s="2">
        <f t="shared" si="578"/>
        <v>1</v>
      </c>
      <c r="M4625" s="2">
        <f t="shared" si="579"/>
        <v>0</v>
      </c>
      <c r="N4625" s="2">
        <f t="shared" si="580"/>
        <v>0</v>
      </c>
      <c r="O4625" s="2">
        <f t="shared" si="581"/>
        <v>0</v>
      </c>
      <c r="P4625" s="2">
        <f t="shared" si="582"/>
        <v>0</v>
      </c>
      <c r="Q4625" s="2">
        <f t="shared" si="583"/>
        <v>0</v>
      </c>
      <c r="R4625" s="2">
        <f t="shared" si="584"/>
        <v>0</v>
      </c>
    </row>
    <row r="4626" spans="1:18" ht="15">
      <c r="A4626">
        <v>1006</v>
      </c>
      <c r="B4626" t="s">
        <v>123</v>
      </c>
      <c r="C4626" s="1">
        <v>1</v>
      </c>
      <c r="D4626">
        <f>SUMIFS(次日!$A:$A,次日!$B:$B,$B4626,次日!$C:$C,汇总!$A4626)</f>
        <v>0</v>
      </c>
      <c r="E4626">
        <f>SUMIFS('2日'!$A:$A,'2日'!$B:$B,$B4626,'2日'!$C:$C,汇总!$A4626)</f>
        <v>0</v>
      </c>
      <c r="F4626">
        <f>SUMIFS('3日'!$A:$A,'3日'!$B:$B,$B4626,'3日'!$C:$C,汇总!$A4626)</f>
        <v>0</v>
      </c>
      <c r="G4626">
        <f>SUMIFS('4日'!$A:$A,'4日'!$B:$B,$B4626,'4日'!$C:$C,汇总!$A4626)</f>
        <v>0</v>
      </c>
      <c r="H4626">
        <f>SUMIFS('5日'!$A:$A,'5日'!$B:$B,$B4626,'5日'!$C:$C,汇总!$A4626)</f>
        <v>0</v>
      </c>
      <c r="I4626">
        <f>SUMIFS('6日'!$A:$A,'6日'!$B:$B,$B4626,'6日'!$C:$C,汇总!$A4626)</f>
        <v>0</v>
      </c>
      <c r="J4626">
        <f>SUMIFS('7日'!$A:$A,'7日'!$B:$B,$B4626,'7日'!$C:$C,汇总!$A4626)</f>
        <v>0</v>
      </c>
      <c r="K4626" s="2" t="str">
        <f t="shared" si="577"/>
        <v>(1006M)OPPO R6007</v>
      </c>
      <c r="L4626" s="2">
        <f t="shared" si="578"/>
        <v>0</v>
      </c>
      <c r="M4626" s="2">
        <f t="shared" si="579"/>
        <v>0</v>
      </c>
      <c r="N4626" s="2">
        <f t="shared" si="580"/>
        <v>0</v>
      </c>
      <c r="O4626" s="2">
        <f t="shared" si="581"/>
        <v>0</v>
      </c>
      <c r="P4626" s="2">
        <f t="shared" si="582"/>
        <v>0</v>
      </c>
      <c r="Q4626" s="2">
        <f t="shared" si="583"/>
        <v>0</v>
      </c>
      <c r="R4626" s="2">
        <f t="shared" si="584"/>
        <v>0</v>
      </c>
    </row>
    <row r="4627" spans="1:18" ht="15">
      <c r="A4627">
        <v>1007</v>
      </c>
      <c r="B4627" t="s">
        <v>123</v>
      </c>
      <c r="C4627" s="1">
        <v>1</v>
      </c>
      <c r="D4627">
        <f>SUMIFS(次日!$A:$A,次日!$B:$B,$B4627,次日!$C:$C,汇总!$A4627)</f>
        <v>0</v>
      </c>
      <c r="E4627">
        <f>SUMIFS('2日'!$A:$A,'2日'!$B:$B,$B4627,'2日'!$C:$C,汇总!$A4627)</f>
        <v>0</v>
      </c>
      <c r="F4627">
        <f>SUMIFS('3日'!$A:$A,'3日'!$B:$B,$B4627,'3日'!$C:$C,汇总!$A4627)</f>
        <v>0</v>
      </c>
      <c r="G4627">
        <f>SUMIFS('4日'!$A:$A,'4日'!$B:$B,$B4627,'4日'!$C:$C,汇总!$A4627)</f>
        <v>0</v>
      </c>
      <c r="H4627">
        <f>SUMIFS('5日'!$A:$A,'5日'!$B:$B,$B4627,'5日'!$C:$C,汇总!$A4627)</f>
        <v>0</v>
      </c>
      <c r="I4627">
        <f>SUMIFS('6日'!$A:$A,'6日'!$B:$B,$B4627,'6日'!$C:$C,汇总!$A4627)</f>
        <v>0</v>
      </c>
      <c r="J4627">
        <f>SUMIFS('7日'!$A:$A,'7日'!$B:$B,$B4627,'7日'!$C:$C,汇总!$A4627)</f>
        <v>0</v>
      </c>
      <c r="K4627" s="2" t="str">
        <f t="shared" si="577"/>
        <v>(1007M)OPPO R6007</v>
      </c>
      <c r="L4627" s="2">
        <f t="shared" si="578"/>
        <v>0</v>
      </c>
      <c r="M4627" s="2">
        <f t="shared" si="579"/>
        <v>0</v>
      </c>
      <c r="N4627" s="2">
        <f t="shared" si="580"/>
        <v>0</v>
      </c>
      <c r="O4627" s="2">
        <f t="shared" si="581"/>
        <v>0</v>
      </c>
      <c r="P4627" s="2">
        <f t="shared" si="582"/>
        <v>0</v>
      </c>
      <c r="Q4627" s="2">
        <f t="shared" si="583"/>
        <v>0</v>
      </c>
      <c r="R4627" s="2">
        <f t="shared" si="584"/>
        <v>0</v>
      </c>
    </row>
    <row r="4628" spans="1:18" ht="15">
      <c r="B4628" t="s">
        <v>609</v>
      </c>
      <c r="C4628" s="1">
        <v>1</v>
      </c>
      <c r="D4628">
        <f>SUMIFS(次日!$A:$A,次日!$B:$B,$B4628,次日!$C:$C,汇总!$A4628)</f>
        <v>0</v>
      </c>
      <c r="E4628">
        <f>SUMIFS('2日'!$A:$A,'2日'!$B:$B,$B4628,'2日'!$C:$C,汇总!$A4628)</f>
        <v>0</v>
      </c>
      <c r="F4628">
        <f>SUMIFS('3日'!$A:$A,'3日'!$B:$B,$B4628,'3日'!$C:$C,汇总!$A4628)</f>
        <v>0</v>
      </c>
      <c r="G4628">
        <f>SUMIFS('4日'!$A:$A,'4日'!$B:$B,$B4628,'4日'!$C:$C,汇总!$A4628)</f>
        <v>0</v>
      </c>
      <c r="H4628">
        <f>SUMIFS('5日'!$A:$A,'5日'!$B:$B,$B4628,'5日'!$C:$C,汇总!$A4628)</f>
        <v>0</v>
      </c>
      <c r="I4628">
        <f>SUMIFS('6日'!$A:$A,'6日'!$B:$B,$B4628,'6日'!$C:$C,汇总!$A4628)</f>
        <v>0</v>
      </c>
      <c r="J4628">
        <f>SUMIFS('7日'!$A:$A,'7日'!$B:$B,$B4628,'7日'!$C:$C,汇总!$A4628)</f>
        <v>0</v>
      </c>
      <c r="K4628" s="2" t="str">
        <f t="shared" si="577"/>
        <v>(M)OPPO R7007</v>
      </c>
      <c r="L4628" s="2">
        <f t="shared" si="578"/>
        <v>0</v>
      </c>
      <c r="M4628" s="2">
        <f t="shared" si="579"/>
        <v>0</v>
      </c>
      <c r="N4628" s="2">
        <f t="shared" si="580"/>
        <v>0</v>
      </c>
      <c r="O4628" s="2">
        <f t="shared" si="581"/>
        <v>0</v>
      </c>
      <c r="P4628" s="2">
        <f t="shared" si="582"/>
        <v>0</v>
      </c>
      <c r="Q4628" s="2">
        <f t="shared" si="583"/>
        <v>0</v>
      </c>
      <c r="R4628" s="2">
        <f t="shared" si="584"/>
        <v>0</v>
      </c>
    </row>
    <row r="4629" spans="1:18" ht="15">
      <c r="A4629">
        <v>828</v>
      </c>
      <c r="B4629" t="s">
        <v>609</v>
      </c>
      <c r="C4629" s="1">
        <v>1</v>
      </c>
      <c r="D4629">
        <f>SUMIFS(次日!$A:$A,次日!$B:$B,$B4629,次日!$C:$C,汇总!$A4629)</f>
        <v>1</v>
      </c>
      <c r="E4629">
        <f>SUMIFS('2日'!$A:$A,'2日'!$B:$B,$B4629,'2日'!$C:$C,汇总!$A4629)</f>
        <v>0</v>
      </c>
      <c r="F4629">
        <f>SUMIFS('3日'!$A:$A,'3日'!$B:$B,$B4629,'3日'!$C:$C,汇总!$A4629)</f>
        <v>0</v>
      </c>
      <c r="G4629">
        <f>SUMIFS('4日'!$A:$A,'4日'!$B:$B,$B4629,'4日'!$C:$C,汇总!$A4629)</f>
        <v>0</v>
      </c>
      <c r="H4629">
        <f>SUMIFS('5日'!$A:$A,'5日'!$B:$B,$B4629,'5日'!$C:$C,汇总!$A4629)</f>
        <v>1</v>
      </c>
      <c r="I4629">
        <f>SUMIFS('6日'!$A:$A,'6日'!$B:$B,$B4629,'6日'!$C:$C,汇总!$A4629)</f>
        <v>1</v>
      </c>
      <c r="J4629">
        <f>SUMIFS('7日'!$A:$A,'7日'!$B:$B,$B4629,'7日'!$C:$C,汇总!$A4629)</f>
        <v>0</v>
      </c>
      <c r="K4629" s="2" t="str">
        <f t="shared" si="577"/>
        <v>(828M)OPPO R7007</v>
      </c>
      <c r="L4629" s="2">
        <f t="shared" si="578"/>
        <v>1</v>
      </c>
      <c r="M4629" s="2">
        <f t="shared" si="579"/>
        <v>0</v>
      </c>
      <c r="N4629" s="2">
        <f t="shared" si="580"/>
        <v>0</v>
      </c>
      <c r="O4629" s="2">
        <f t="shared" si="581"/>
        <v>0</v>
      </c>
      <c r="P4629" s="2">
        <f t="shared" si="582"/>
        <v>1</v>
      </c>
      <c r="Q4629" s="2">
        <f t="shared" si="583"/>
        <v>1</v>
      </c>
      <c r="R4629" s="2">
        <f t="shared" si="584"/>
        <v>0</v>
      </c>
    </row>
    <row r="4630" spans="1:18" ht="15">
      <c r="A4630">
        <v>2930</v>
      </c>
      <c r="B4630" t="s">
        <v>1758</v>
      </c>
      <c r="C4630" s="1">
        <v>1</v>
      </c>
      <c r="D4630">
        <f>SUMIFS(次日!$A:$A,次日!$B:$B,$B4630,次日!$C:$C,汇总!$A4630)</f>
        <v>1</v>
      </c>
      <c r="E4630">
        <f>SUMIFS('2日'!$A:$A,'2日'!$B:$B,$B4630,'2日'!$C:$C,汇总!$A4630)</f>
        <v>1</v>
      </c>
      <c r="F4630">
        <f>SUMIFS('3日'!$A:$A,'3日'!$B:$B,$B4630,'3日'!$C:$C,汇总!$A4630)</f>
        <v>1</v>
      </c>
      <c r="G4630">
        <f>SUMIFS('4日'!$A:$A,'4日'!$B:$B,$B4630,'4日'!$C:$C,汇总!$A4630)</f>
        <v>1</v>
      </c>
      <c r="H4630">
        <f>SUMIFS('5日'!$A:$A,'5日'!$B:$B,$B4630,'5日'!$C:$C,汇总!$A4630)</f>
        <v>1</v>
      </c>
      <c r="I4630">
        <f>SUMIFS('6日'!$A:$A,'6日'!$B:$B,$B4630,'6日'!$C:$C,汇总!$A4630)</f>
        <v>1</v>
      </c>
      <c r="J4630">
        <f>SUMIFS('7日'!$A:$A,'7日'!$B:$B,$B4630,'7日'!$C:$C,汇总!$A4630)</f>
        <v>0</v>
      </c>
      <c r="K4630" s="2" t="str">
        <f t="shared" si="577"/>
        <v>(2930M)OPPO R7f</v>
      </c>
      <c r="L4630" s="2">
        <f t="shared" si="578"/>
        <v>1</v>
      </c>
      <c r="M4630" s="2">
        <f t="shared" si="579"/>
        <v>1</v>
      </c>
      <c r="N4630" s="2">
        <f t="shared" si="580"/>
        <v>1</v>
      </c>
      <c r="O4630" s="2">
        <f t="shared" si="581"/>
        <v>1</v>
      </c>
      <c r="P4630" s="2">
        <f t="shared" si="582"/>
        <v>1</v>
      </c>
      <c r="Q4630" s="2">
        <f t="shared" si="583"/>
        <v>1</v>
      </c>
      <c r="R4630" s="2">
        <f t="shared" si="584"/>
        <v>0</v>
      </c>
    </row>
    <row r="4631" spans="1:18" ht="15">
      <c r="A4631">
        <v>2878</v>
      </c>
      <c r="B4631" t="s">
        <v>3532</v>
      </c>
      <c r="C4631" s="1">
        <v>1</v>
      </c>
      <c r="D4631">
        <f>SUMIFS(次日!$A:$A,次日!$B:$B,$B4631,次日!$C:$C,汇总!$A4631)</f>
        <v>0</v>
      </c>
      <c r="E4631">
        <f>SUMIFS('2日'!$A:$A,'2日'!$B:$B,$B4631,'2日'!$C:$C,汇总!$A4631)</f>
        <v>0</v>
      </c>
      <c r="F4631">
        <f>SUMIFS('3日'!$A:$A,'3日'!$B:$B,$B4631,'3日'!$C:$C,汇总!$A4631)</f>
        <v>0</v>
      </c>
      <c r="G4631">
        <f>SUMIFS('4日'!$A:$A,'4日'!$B:$B,$B4631,'4日'!$C:$C,汇总!$A4631)</f>
        <v>0</v>
      </c>
      <c r="H4631">
        <f>SUMIFS('5日'!$A:$A,'5日'!$B:$B,$B4631,'5日'!$C:$C,汇总!$A4631)</f>
        <v>0</v>
      </c>
      <c r="I4631">
        <f>SUMIFS('6日'!$A:$A,'6日'!$B:$B,$B4631,'6日'!$C:$C,汇总!$A4631)</f>
        <v>0</v>
      </c>
      <c r="J4631">
        <f>SUMIFS('7日'!$A:$A,'7日'!$B:$B,$B4631,'7日'!$C:$C,汇总!$A4631)</f>
        <v>0</v>
      </c>
      <c r="K4631" s="2" t="str">
        <f t="shared" si="577"/>
        <v>(2878M)OPPO R7plusf</v>
      </c>
      <c r="L4631" s="2">
        <f t="shared" si="578"/>
        <v>0</v>
      </c>
      <c r="M4631" s="2">
        <f t="shared" si="579"/>
        <v>0</v>
      </c>
      <c r="N4631" s="2">
        <f t="shared" si="580"/>
        <v>0</v>
      </c>
      <c r="O4631" s="2">
        <f t="shared" si="581"/>
        <v>0</v>
      </c>
      <c r="P4631" s="2">
        <f t="shared" si="582"/>
        <v>0</v>
      </c>
      <c r="Q4631" s="2">
        <f t="shared" si="583"/>
        <v>0</v>
      </c>
      <c r="R4631" s="2">
        <f t="shared" si="584"/>
        <v>0</v>
      </c>
    </row>
    <row r="4632" spans="1:18" ht="15">
      <c r="A4632">
        <v>1006</v>
      </c>
      <c r="B4632" t="s">
        <v>217</v>
      </c>
      <c r="C4632" s="1">
        <v>1</v>
      </c>
      <c r="D4632">
        <f>SUMIFS(次日!$A:$A,次日!$B:$B,$B4632,次日!$C:$C,汇总!$A4632)</f>
        <v>0</v>
      </c>
      <c r="E4632">
        <f>SUMIFS('2日'!$A:$A,'2日'!$B:$B,$B4632,'2日'!$C:$C,汇总!$A4632)</f>
        <v>0</v>
      </c>
      <c r="F4632">
        <f>SUMIFS('3日'!$A:$A,'3日'!$B:$B,$B4632,'3日'!$C:$C,汇总!$A4632)</f>
        <v>0</v>
      </c>
      <c r="G4632">
        <f>SUMIFS('4日'!$A:$A,'4日'!$B:$B,$B4632,'4日'!$C:$C,汇总!$A4632)</f>
        <v>0</v>
      </c>
      <c r="H4632">
        <f>SUMIFS('5日'!$A:$A,'5日'!$B:$B,$B4632,'5日'!$C:$C,汇总!$A4632)</f>
        <v>0</v>
      </c>
      <c r="I4632">
        <f>SUMIFS('6日'!$A:$A,'6日'!$B:$B,$B4632,'6日'!$C:$C,汇总!$A4632)</f>
        <v>0</v>
      </c>
      <c r="J4632">
        <f>SUMIFS('7日'!$A:$A,'7日'!$B:$B,$B4632,'7日'!$C:$C,汇总!$A4632)</f>
        <v>0</v>
      </c>
      <c r="K4632" s="2" t="str">
        <f t="shared" si="577"/>
        <v>(1006M)OPPO R7t</v>
      </c>
      <c r="L4632" s="2">
        <f t="shared" si="578"/>
        <v>0</v>
      </c>
      <c r="M4632" s="2">
        <f t="shared" si="579"/>
        <v>0</v>
      </c>
      <c r="N4632" s="2">
        <f t="shared" si="580"/>
        <v>0</v>
      </c>
      <c r="O4632" s="2">
        <f t="shared" si="581"/>
        <v>0</v>
      </c>
      <c r="P4632" s="2">
        <f t="shared" si="582"/>
        <v>0</v>
      </c>
      <c r="Q4632" s="2">
        <f t="shared" si="583"/>
        <v>0</v>
      </c>
      <c r="R4632" s="2">
        <f t="shared" si="584"/>
        <v>0</v>
      </c>
    </row>
    <row r="4633" spans="1:18" ht="15">
      <c r="A4633">
        <v>860</v>
      </c>
      <c r="B4633" t="s">
        <v>2040</v>
      </c>
      <c r="C4633" s="1">
        <v>1</v>
      </c>
      <c r="D4633">
        <f>SUMIFS(次日!$A:$A,次日!$B:$B,$B4633,次日!$C:$C,汇总!$A4633)</f>
        <v>0</v>
      </c>
      <c r="E4633">
        <f>SUMIFS('2日'!$A:$A,'2日'!$B:$B,$B4633,'2日'!$C:$C,汇总!$A4633)</f>
        <v>0</v>
      </c>
      <c r="F4633">
        <f>SUMIFS('3日'!$A:$A,'3日'!$B:$B,$B4633,'3日'!$C:$C,汇总!$A4633)</f>
        <v>0</v>
      </c>
      <c r="G4633">
        <f>SUMIFS('4日'!$A:$A,'4日'!$B:$B,$B4633,'4日'!$C:$C,汇总!$A4633)</f>
        <v>0</v>
      </c>
      <c r="H4633">
        <f>SUMIFS('5日'!$A:$A,'5日'!$B:$B,$B4633,'5日'!$C:$C,汇总!$A4633)</f>
        <v>0</v>
      </c>
      <c r="I4633">
        <f>SUMIFS('6日'!$A:$A,'6日'!$B:$B,$B4633,'6日'!$C:$C,汇总!$A4633)</f>
        <v>0</v>
      </c>
      <c r="J4633">
        <f>SUMIFS('7日'!$A:$A,'7日'!$B:$B,$B4633,'7日'!$C:$C,汇总!$A4633)</f>
        <v>0</v>
      </c>
      <c r="K4633" s="2" t="str">
        <f t="shared" si="577"/>
        <v>(860M)OPPO R8000</v>
      </c>
      <c r="L4633" s="2">
        <f t="shared" si="578"/>
        <v>0</v>
      </c>
      <c r="M4633" s="2">
        <f t="shared" si="579"/>
        <v>0</v>
      </c>
      <c r="N4633" s="2">
        <f t="shared" si="580"/>
        <v>0</v>
      </c>
      <c r="O4633" s="2">
        <f t="shared" si="581"/>
        <v>0</v>
      </c>
      <c r="P4633" s="2">
        <f t="shared" si="582"/>
        <v>0</v>
      </c>
      <c r="Q4633" s="2">
        <f t="shared" si="583"/>
        <v>0</v>
      </c>
      <c r="R4633" s="2">
        <f t="shared" si="584"/>
        <v>0</v>
      </c>
    </row>
    <row r="4634" spans="1:18" ht="15">
      <c r="A4634">
        <v>1006</v>
      </c>
      <c r="B4634" t="s">
        <v>348</v>
      </c>
      <c r="C4634" s="1">
        <v>1</v>
      </c>
      <c r="D4634">
        <f>SUMIFS(次日!$A:$A,次日!$B:$B,$B4634,次日!$C:$C,汇总!$A4634)</f>
        <v>1</v>
      </c>
      <c r="E4634">
        <f>SUMIFS('2日'!$A:$A,'2日'!$B:$B,$B4634,'2日'!$C:$C,汇总!$A4634)</f>
        <v>0</v>
      </c>
      <c r="F4634">
        <f>SUMIFS('3日'!$A:$A,'3日'!$B:$B,$B4634,'3日'!$C:$C,汇总!$A4634)</f>
        <v>0</v>
      </c>
      <c r="G4634">
        <f>SUMIFS('4日'!$A:$A,'4日'!$B:$B,$B4634,'4日'!$C:$C,汇总!$A4634)</f>
        <v>0</v>
      </c>
      <c r="H4634">
        <f>SUMIFS('5日'!$A:$A,'5日'!$B:$B,$B4634,'5日'!$C:$C,汇总!$A4634)</f>
        <v>0</v>
      </c>
      <c r="I4634">
        <f>SUMIFS('6日'!$A:$A,'6日'!$B:$B,$B4634,'6日'!$C:$C,汇总!$A4634)</f>
        <v>0</v>
      </c>
      <c r="J4634">
        <f>SUMIFS('7日'!$A:$A,'7日'!$B:$B,$B4634,'7日'!$C:$C,汇总!$A4634)</f>
        <v>0</v>
      </c>
      <c r="K4634" s="2" t="str">
        <f t="shared" si="577"/>
        <v>(1006M)OPPO R8007</v>
      </c>
      <c r="L4634" s="2">
        <f t="shared" si="578"/>
        <v>1</v>
      </c>
      <c r="M4634" s="2">
        <f t="shared" si="579"/>
        <v>0</v>
      </c>
      <c r="N4634" s="2">
        <f t="shared" si="580"/>
        <v>0</v>
      </c>
      <c r="O4634" s="2">
        <f t="shared" si="581"/>
        <v>0</v>
      </c>
      <c r="P4634" s="2">
        <f t="shared" si="582"/>
        <v>0</v>
      </c>
      <c r="Q4634" s="2">
        <f t="shared" si="583"/>
        <v>0</v>
      </c>
      <c r="R4634" s="2">
        <f t="shared" si="584"/>
        <v>0</v>
      </c>
    </row>
    <row r="4635" spans="1:18" ht="15">
      <c r="A4635">
        <v>1915</v>
      </c>
      <c r="B4635" t="s">
        <v>2697</v>
      </c>
      <c r="C4635" s="1">
        <v>1</v>
      </c>
      <c r="D4635">
        <f>SUMIFS(次日!$A:$A,次日!$B:$B,$B4635,次日!$C:$C,汇总!$A4635)</f>
        <v>0</v>
      </c>
      <c r="E4635">
        <f>SUMIFS('2日'!$A:$A,'2日'!$B:$B,$B4635,'2日'!$C:$C,汇总!$A4635)</f>
        <v>0</v>
      </c>
      <c r="F4635">
        <f>SUMIFS('3日'!$A:$A,'3日'!$B:$B,$B4635,'3日'!$C:$C,汇总!$A4635)</f>
        <v>0</v>
      </c>
      <c r="G4635">
        <f>SUMIFS('4日'!$A:$A,'4日'!$B:$B,$B4635,'4日'!$C:$C,汇总!$A4635)</f>
        <v>0</v>
      </c>
      <c r="H4635">
        <f>SUMIFS('5日'!$A:$A,'5日'!$B:$B,$B4635,'5日'!$C:$C,汇总!$A4635)</f>
        <v>0</v>
      </c>
      <c r="I4635">
        <f>SUMIFS('6日'!$A:$A,'6日'!$B:$B,$B4635,'6日'!$C:$C,汇总!$A4635)</f>
        <v>0</v>
      </c>
      <c r="J4635">
        <f>SUMIFS('7日'!$A:$A,'7日'!$B:$B,$B4635,'7日'!$C:$C,汇总!$A4635)</f>
        <v>0</v>
      </c>
      <c r="K4635" s="2" t="str">
        <f t="shared" si="577"/>
        <v>(1915M)OPPO R8109</v>
      </c>
      <c r="L4635" s="2">
        <f t="shared" si="578"/>
        <v>0</v>
      </c>
      <c r="M4635" s="2">
        <f t="shared" si="579"/>
        <v>0</v>
      </c>
      <c r="N4635" s="2">
        <f t="shared" si="580"/>
        <v>0</v>
      </c>
      <c r="O4635" s="2">
        <f t="shared" si="581"/>
        <v>0</v>
      </c>
      <c r="P4635" s="2">
        <f t="shared" si="582"/>
        <v>0</v>
      </c>
      <c r="Q4635" s="2">
        <f t="shared" si="583"/>
        <v>0</v>
      </c>
      <c r="R4635" s="2">
        <f t="shared" si="584"/>
        <v>0</v>
      </c>
    </row>
    <row r="4636" spans="1:18" ht="15">
      <c r="B4636" t="s">
        <v>510</v>
      </c>
      <c r="C4636" s="1">
        <v>1</v>
      </c>
      <c r="D4636">
        <f>SUMIFS(次日!$A:$A,次日!$B:$B,$B4636,次日!$C:$C,汇总!$A4636)</f>
        <v>0</v>
      </c>
      <c r="E4636">
        <f>SUMIFS('2日'!$A:$A,'2日'!$B:$B,$B4636,'2日'!$C:$C,汇总!$A4636)</f>
        <v>0</v>
      </c>
      <c r="F4636">
        <f>SUMIFS('3日'!$A:$A,'3日'!$B:$B,$B4636,'3日'!$C:$C,汇总!$A4636)</f>
        <v>0</v>
      </c>
      <c r="G4636">
        <f>SUMIFS('4日'!$A:$A,'4日'!$B:$B,$B4636,'4日'!$C:$C,汇总!$A4636)</f>
        <v>0</v>
      </c>
      <c r="H4636">
        <f>SUMIFS('5日'!$A:$A,'5日'!$B:$B,$B4636,'5日'!$C:$C,汇总!$A4636)</f>
        <v>0</v>
      </c>
      <c r="I4636">
        <f>SUMIFS('6日'!$A:$A,'6日'!$B:$B,$B4636,'6日'!$C:$C,汇总!$A4636)</f>
        <v>0</v>
      </c>
      <c r="J4636">
        <f>SUMIFS('7日'!$A:$A,'7日'!$B:$B,$B4636,'7日'!$C:$C,汇总!$A4636)</f>
        <v>0</v>
      </c>
      <c r="K4636" s="2" t="str">
        <f t="shared" si="577"/>
        <v>(M)OPPO R815T</v>
      </c>
      <c r="L4636" s="2">
        <f t="shared" si="578"/>
        <v>0</v>
      </c>
      <c r="M4636" s="2">
        <f t="shared" si="579"/>
        <v>0</v>
      </c>
      <c r="N4636" s="2">
        <f t="shared" si="580"/>
        <v>0</v>
      </c>
      <c r="O4636" s="2">
        <f t="shared" si="581"/>
        <v>0</v>
      </c>
      <c r="P4636" s="2">
        <f t="shared" si="582"/>
        <v>0</v>
      </c>
      <c r="Q4636" s="2">
        <f t="shared" si="583"/>
        <v>0</v>
      </c>
      <c r="R4636" s="2">
        <f t="shared" si="584"/>
        <v>0</v>
      </c>
    </row>
    <row r="4637" spans="1:18" ht="15">
      <c r="A4637">
        <v>1006</v>
      </c>
      <c r="B4637" t="s">
        <v>510</v>
      </c>
      <c r="C4637" s="1">
        <v>1</v>
      </c>
      <c r="D4637">
        <f>SUMIFS(次日!$A:$A,次日!$B:$B,$B4637,次日!$C:$C,汇总!$A4637)</f>
        <v>0</v>
      </c>
      <c r="E4637">
        <f>SUMIFS('2日'!$A:$A,'2日'!$B:$B,$B4637,'2日'!$C:$C,汇总!$A4637)</f>
        <v>0</v>
      </c>
      <c r="F4637">
        <f>SUMIFS('3日'!$A:$A,'3日'!$B:$B,$B4637,'3日'!$C:$C,汇总!$A4637)</f>
        <v>0</v>
      </c>
      <c r="G4637">
        <f>SUMIFS('4日'!$A:$A,'4日'!$B:$B,$B4637,'4日'!$C:$C,汇总!$A4637)</f>
        <v>0</v>
      </c>
      <c r="H4637">
        <f>SUMIFS('5日'!$A:$A,'5日'!$B:$B,$B4637,'5日'!$C:$C,汇总!$A4637)</f>
        <v>0</v>
      </c>
      <c r="I4637">
        <f>SUMIFS('6日'!$A:$A,'6日'!$B:$B,$B4637,'6日'!$C:$C,汇总!$A4637)</f>
        <v>0</v>
      </c>
      <c r="J4637">
        <f>SUMIFS('7日'!$A:$A,'7日'!$B:$B,$B4637,'7日'!$C:$C,汇总!$A4637)</f>
        <v>0</v>
      </c>
      <c r="K4637" s="2" t="str">
        <f t="shared" si="577"/>
        <v>(1006M)OPPO R815T</v>
      </c>
      <c r="L4637" s="2">
        <f t="shared" si="578"/>
        <v>0</v>
      </c>
      <c r="M4637" s="2">
        <f t="shared" si="579"/>
        <v>0</v>
      </c>
      <c r="N4637" s="2">
        <f t="shared" si="580"/>
        <v>0</v>
      </c>
      <c r="O4637" s="2">
        <f t="shared" si="581"/>
        <v>0</v>
      </c>
      <c r="P4637" s="2">
        <f t="shared" si="582"/>
        <v>0</v>
      </c>
      <c r="Q4637" s="2">
        <f t="shared" si="583"/>
        <v>0</v>
      </c>
      <c r="R4637" s="2">
        <f t="shared" si="584"/>
        <v>0</v>
      </c>
    </row>
    <row r="4638" spans="1:18" ht="15">
      <c r="A4638">
        <v>1006</v>
      </c>
      <c r="B4638" t="s">
        <v>269</v>
      </c>
      <c r="C4638" s="1">
        <v>1</v>
      </c>
      <c r="D4638">
        <f>SUMIFS(次日!$A:$A,次日!$B:$B,$B4638,次日!$C:$C,汇总!$A4638)</f>
        <v>0</v>
      </c>
      <c r="E4638">
        <f>SUMIFS('2日'!$A:$A,'2日'!$B:$B,$B4638,'2日'!$C:$C,汇总!$A4638)</f>
        <v>0</v>
      </c>
      <c r="F4638">
        <f>SUMIFS('3日'!$A:$A,'3日'!$B:$B,$B4638,'3日'!$C:$C,汇总!$A4638)</f>
        <v>0</v>
      </c>
      <c r="G4638">
        <f>SUMIFS('4日'!$A:$A,'4日'!$B:$B,$B4638,'4日'!$C:$C,汇总!$A4638)</f>
        <v>0</v>
      </c>
      <c r="H4638">
        <f>SUMIFS('5日'!$A:$A,'5日'!$B:$B,$B4638,'5日'!$C:$C,汇总!$A4638)</f>
        <v>0</v>
      </c>
      <c r="I4638">
        <f>SUMIFS('6日'!$A:$A,'6日'!$B:$B,$B4638,'6日'!$C:$C,汇总!$A4638)</f>
        <v>0</v>
      </c>
      <c r="J4638">
        <f>SUMIFS('7日'!$A:$A,'7日'!$B:$B,$B4638,'7日'!$C:$C,汇总!$A4638)</f>
        <v>0</v>
      </c>
      <c r="K4638" s="2" t="str">
        <f t="shared" si="577"/>
        <v>(1006M)OPPO R819T</v>
      </c>
      <c r="L4638" s="2">
        <f t="shared" si="578"/>
        <v>0</v>
      </c>
      <c r="M4638" s="2">
        <f t="shared" si="579"/>
        <v>0</v>
      </c>
      <c r="N4638" s="2">
        <f t="shared" si="580"/>
        <v>0</v>
      </c>
      <c r="O4638" s="2">
        <f t="shared" si="581"/>
        <v>0</v>
      </c>
      <c r="P4638" s="2">
        <f t="shared" si="582"/>
        <v>0</v>
      </c>
      <c r="Q4638" s="2">
        <f t="shared" si="583"/>
        <v>0</v>
      </c>
      <c r="R4638" s="2">
        <f t="shared" si="584"/>
        <v>0</v>
      </c>
    </row>
    <row r="4639" spans="1:18" ht="15">
      <c r="B4639" t="s">
        <v>619</v>
      </c>
      <c r="C4639" s="1">
        <v>1</v>
      </c>
      <c r="D4639">
        <f>SUMIFS(次日!$A:$A,次日!$B:$B,$B4639,次日!$C:$C,汇总!$A4639)</f>
        <v>0</v>
      </c>
      <c r="E4639">
        <f>SUMIFS('2日'!$A:$A,'2日'!$B:$B,$B4639,'2日'!$C:$C,汇总!$A4639)</f>
        <v>0</v>
      </c>
      <c r="F4639">
        <f>SUMIFS('3日'!$A:$A,'3日'!$B:$B,$B4639,'3日'!$C:$C,汇总!$A4639)</f>
        <v>0</v>
      </c>
      <c r="G4639">
        <f>SUMIFS('4日'!$A:$A,'4日'!$B:$B,$B4639,'4日'!$C:$C,汇总!$A4639)</f>
        <v>0</v>
      </c>
      <c r="H4639">
        <f>SUMIFS('5日'!$A:$A,'5日'!$B:$B,$B4639,'5日'!$C:$C,汇总!$A4639)</f>
        <v>0</v>
      </c>
      <c r="I4639">
        <f>SUMIFS('6日'!$A:$A,'6日'!$B:$B,$B4639,'6日'!$C:$C,汇总!$A4639)</f>
        <v>0</v>
      </c>
      <c r="J4639">
        <f>SUMIFS('7日'!$A:$A,'7日'!$B:$B,$B4639,'7日'!$C:$C,汇总!$A4639)</f>
        <v>0</v>
      </c>
      <c r="K4639" s="2" t="str">
        <f t="shared" si="577"/>
        <v>(M)OPPO R827T</v>
      </c>
      <c r="L4639" s="2">
        <f t="shared" si="578"/>
        <v>0</v>
      </c>
      <c r="M4639" s="2">
        <f t="shared" si="579"/>
        <v>0</v>
      </c>
      <c r="N4639" s="2">
        <f t="shared" si="580"/>
        <v>0</v>
      </c>
      <c r="O4639" s="2">
        <f t="shared" si="581"/>
        <v>0</v>
      </c>
      <c r="P4639" s="2">
        <f t="shared" si="582"/>
        <v>0</v>
      </c>
      <c r="Q4639" s="2">
        <f t="shared" si="583"/>
        <v>0</v>
      </c>
      <c r="R4639" s="2">
        <f t="shared" si="584"/>
        <v>0</v>
      </c>
    </row>
    <row r="4640" spans="1:18" ht="15">
      <c r="A4640">
        <v>1981</v>
      </c>
      <c r="B4640" t="s">
        <v>1069</v>
      </c>
      <c r="C4640" s="1">
        <v>1</v>
      </c>
      <c r="D4640">
        <f>SUMIFS(次日!$A:$A,次日!$B:$B,$B4640,次日!$C:$C,汇总!$A4640)</f>
        <v>0</v>
      </c>
      <c r="E4640">
        <f>SUMIFS('2日'!$A:$A,'2日'!$B:$B,$B4640,'2日'!$C:$C,汇总!$A4640)</f>
        <v>0</v>
      </c>
      <c r="F4640">
        <f>SUMIFS('3日'!$A:$A,'3日'!$B:$B,$B4640,'3日'!$C:$C,汇总!$A4640)</f>
        <v>0</v>
      </c>
      <c r="G4640">
        <f>SUMIFS('4日'!$A:$A,'4日'!$B:$B,$B4640,'4日'!$C:$C,汇总!$A4640)</f>
        <v>0</v>
      </c>
      <c r="H4640">
        <f>SUMIFS('5日'!$A:$A,'5日'!$B:$B,$B4640,'5日'!$C:$C,汇总!$A4640)</f>
        <v>1</v>
      </c>
      <c r="I4640">
        <f>SUMIFS('6日'!$A:$A,'6日'!$B:$B,$B4640,'6日'!$C:$C,汇总!$A4640)</f>
        <v>1</v>
      </c>
      <c r="J4640">
        <f>SUMIFS('7日'!$A:$A,'7日'!$B:$B,$B4640,'7日'!$C:$C,汇总!$A4640)</f>
        <v>0</v>
      </c>
      <c r="K4640" s="2" t="str">
        <f t="shared" si="577"/>
        <v>(1981M)OPPO R829T</v>
      </c>
      <c r="L4640" s="2">
        <f t="shared" si="578"/>
        <v>0</v>
      </c>
      <c r="M4640" s="2">
        <f t="shared" si="579"/>
        <v>0</v>
      </c>
      <c r="N4640" s="2">
        <f t="shared" si="580"/>
        <v>0</v>
      </c>
      <c r="O4640" s="2">
        <f t="shared" si="581"/>
        <v>0</v>
      </c>
      <c r="P4640" s="2">
        <f t="shared" si="582"/>
        <v>1</v>
      </c>
      <c r="Q4640" s="2">
        <f t="shared" si="583"/>
        <v>1</v>
      </c>
      <c r="R4640" s="2">
        <f t="shared" si="584"/>
        <v>0</v>
      </c>
    </row>
    <row r="4641" spans="1:18" ht="15">
      <c r="A4641">
        <v>976</v>
      </c>
      <c r="B4641" t="s">
        <v>3482</v>
      </c>
      <c r="C4641" s="1">
        <v>1</v>
      </c>
      <c r="D4641">
        <f>SUMIFS(次日!$A:$A,次日!$B:$B,$B4641,次日!$C:$C,汇总!$A4641)</f>
        <v>0</v>
      </c>
      <c r="E4641">
        <f>SUMIFS('2日'!$A:$A,'2日'!$B:$B,$B4641,'2日'!$C:$C,汇总!$A4641)</f>
        <v>0</v>
      </c>
      <c r="F4641">
        <f>SUMIFS('3日'!$A:$A,'3日'!$B:$B,$B4641,'3日'!$C:$C,汇总!$A4641)</f>
        <v>0</v>
      </c>
      <c r="G4641">
        <f>SUMIFS('4日'!$A:$A,'4日'!$B:$B,$B4641,'4日'!$C:$C,汇总!$A4641)</f>
        <v>0</v>
      </c>
      <c r="H4641">
        <f>SUMIFS('5日'!$A:$A,'5日'!$B:$B,$B4641,'5日'!$C:$C,汇总!$A4641)</f>
        <v>0</v>
      </c>
      <c r="I4641">
        <f>SUMIFS('6日'!$A:$A,'6日'!$B:$B,$B4641,'6日'!$C:$C,汇总!$A4641)</f>
        <v>0</v>
      </c>
      <c r="J4641">
        <f>SUMIFS('7日'!$A:$A,'7日'!$B:$B,$B4641,'7日'!$C:$C,汇总!$A4641)</f>
        <v>0</v>
      </c>
      <c r="K4641" s="2" t="str">
        <f t="shared" si="577"/>
        <v>(976M)OPPO R831K</v>
      </c>
      <c r="L4641" s="2">
        <f t="shared" si="578"/>
        <v>0</v>
      </c>
      <c r="M4641" s="2">
        <f t="shared" si="579"/>
        <v>0</v>
      </c>
      <c r="N4641" s="2">
        <f t="shared" si="580"/>
        <v>0</v>
      </c>
      <c r="O4641" s="2">
        <f t="shared" si="581"/>
        <v>0</v>
      </c>
      <c r="P4641" s="2">
        <f t="shared" si="582"/>
        <v>0</v>
      </c>
      <c r="Q4641" s="2">
        <f t="shared" si="583"/>
        <v>0</v>
      </c>
      <c r="R4641" s="2">
        <f t="shared" si="584"/>
        <v>0</v>
      </c>
    </row>
    <row r="4642" spans="1:18" ht="15">
      <c r="A4642">
        <v>973</v>
      </c>
      <c r="B4642" t="s">
        <v>785</v>
      </c>
      <c r="C4642" s="1">
        <v>1</v>
      </c>
      <c r="D4642">
        <f>SUMIFS(次日!$A:$A,次日!$B:$B,$B4642,次日!$C:$C,汇总!$A4642)</f>
        <v>0</v>
      </c>
      <c r="E4642">
        <f>SUMIFS('2日'!$A:$A,'2日'!$B:$B,$B4642,'2日'!$C:$C,汇总!$A4642)</f>
        <v>0</v>
      </c>
      <c r="F4642">
        <f>SUMIFS('3日'!$A:$A,'3日'!$B:$B,$B4642,'3日'!$C:$C,汇总!$A4642)</f>
        <v>0</v>
      </c>
      <c r="G4642">
        <f>SUMIFS('4日'!$A:$A,'4日'!$B:$B,$B4642,'4日'!$C:$C,汇总!$A4642)</f>
        <v>0</v>
      </c>
      <c r="H4642">
        <f>SUMIFS('5日'!$A:$A,'5日'!$B:$B,$B4642,'5日'!$C:$C,汇总!$A4642)</f>
        <v>0</v>
      </c>
      <c r="I4642">
        <f>SUMIFS('6日'!$A:$A,'6日'!$B:$B,$B4642,'6日'!$C:$C,汇总!$A4642)</f>
        <v>0</v>
      </c>
      <c r="J4642">
        <f>SUMIFS('7日'!$A:$A,'7日'!$B:$B,$B4642,'7日'!$C:$C,汇总!$A4642)</f>
        <v>0</v>
      </c>
      <c r="K4642" s="2" t="str">
        <f t="shared" si="577"/>
        <v>(973M)OPPO R833T</v>
      </c>
      <c r="L4642" s="2">
        <f t="shared" si="578"/>
        <v>0</v>
      </c>
      <c r="M4642" s="2">
        <f t="shared" si="579"/>
        <v>0</v>
      </c>
      <c r="N4642" s="2">
        <f t="shared" si="580"/>
        <v>0</v>
      </c>
      <c r="O4642" s="2">
        <f t="shared" si="581"/>
        <v>0</v>
      </c>
      <c r="P4642" s="2">
        <f t="shared" si="582"/>
        <v>0</v>
      </c>
      <c r="Q4642" s="2">
        <f t="shared" si="583"/>
        <v>0</v>
      </c>
      <c r="R4642" s="2">
        <f t="shared" si="584"/>
        <v>0</v>
      </c>
    </row>
    <row r="4643" spans="1:18" ht="15">
      <c r="A4643">
        <v>969</v>
      </c>
      <c r="B4643" t="s">
        <v>3252</v>
      </c>
      <c r="C4643" s="1">
        <v>1</v>
      </c>
      <c r="D4643">
        <f>SUMIFS(次日!$A:$A,次日!$B:$B,$B4643,次日!$C:$C,汇总!$A4643)</f>
        <v>0</v>
      </c>
      <c r="E4643">
        <f>SUMIFS('2日'!$A:$A,'2日'!$B:$B,$B4643,'2日'!$C:$C,汇总!$A4643)</f>
        <v>0</v>
      </c>
      <c r="F4643">
        <f>SUMIFS('3日'!$A:$A,'3日'!$B:$B,$B4643,'3日'!$C:$C,汇总!$A4643)</f>
        <v>0</v>
      </c>
      <c r="G4643">
        <f>SUMIFS('4日'!$A:$A,'4日'!$B:$B,$B4643,'4日'!$C:$C,汇总!$A4643)</f>
        <v>0</v>
      </c>
      <c r="H4643">
        <f>SUMIFS('5日'!$A:$A,'5日'!$B:$B,$B4643,'5日'!$C:$C,汇总!$A4643)</f>
        <v>0</v>
      </c>
      <c r="I4643">
        <f>SUMIFS('6日'!$A:$A,'6日'!$B:$B,$B4643,'6日'!$C:$C,汇总!$A4643)</f>
        <v>0</v>
      </c>
      <c r="J4643">
        <f>SUMIFS('7日'!$A:$A,'7日'!$B:$B,$B4643,'7日'!$C:$C,汇总!$A4643)</f>
        <v>0</v>
      </c>
      <c r="K4643" s="2" t="str">
        <f t="shared" si="577"/>
        <v>(969M)OPPO R850</v>
      </c>
      <c r="L4643" s="2">
        <f t="shared" si="578"/>
        <v>0</v>
      </c>
      <c r="M4643" s="2">
        <f t="shared" si="579"/>
        <v>0</v>
      </c>
      <c r="N4643" s="2">
        <f t="shared" si="580"/>
        <v>0</v>
      </c>
      <c r="O4643" s="2">
        <f t="shared" si="581"/>
        <v>0</v>
      </c>
      <c r="P4643" s="2">
        <f t="shared" si="582"/>
        <v>0</v>
      </c>
      <c r="Q4643" s="2">
        <f t="shared" si="583"/>
        <v>0</v>
      </c>
      <c r="R4643" s="2">
        <f t="shared" si="584"/>
        <v>0</v>
      </c>
    </row>
    <row r="4644" spans="1:18" ht="15">
      <c r="A4644">
        <v>1804</v>
      </c>
      <c r="B4644" t="s">
        <v>583</v>
      </c>
      <c r="C4644" s="1">
        <v>1</v>
      </c>
      <c r="D4644">
        <f>SUMIFS(次日!$A:$A,次日!$B:$B,$B4644,次日!$C:$C,汇总!$A4644)</f>
        <v>1</v>
      </c>
      <c r="E4644">
        <f>SUMIFS('2日'!$A:$A,'2日'!$B:$B,$B4644,'2日'!$C:$C,汇总!$A4644)</f>
        <v>1</v>
      </c>
      <c r="F4644">
        <f>SUMIFS('3日'!$A:$A,'3日'!$B:$B,$B4644,'3日'!$C:$C,汇总!$A4644)</f>
        <v>1</v>
      </c>
      <c r="G4644">
        <f>SUMIFS('4日'!$A:$A,'4日'!$B:$B,$B4644,'4日'!$C:$C,汇总!$A4644)</f>
        <v>0</v>
      </c>
      <c r="H4644">
        <f>SUMIFS('5日'!$A:$A,'5日'!$B:$B,$B4644,'5日'!$C:$C,汇总!$A4644)</f>
        <v>0</v>
      </c>
      <c r="I4644">
        <f>SUMIFS('6日'!$A:$A,'6日'!$B:$B,$B4644,'6日'!$C:$C,汇总!$A4644)</f>
        <v>0</v>
      </c>
      <c r="J4644">
        <f>SUMIFS('7日'!$A:$A,'7日'!$B:$B,$B4644,'7日'!$C:$C,汇总!$A4644)</f>
        <v>0</v>
      </c>
      <c r="K4644" s="2" t="str">
        <f t="shared" si="577"/>
        <v>(1804M)OPPO X9000</v>
      </c>
      <c r="L4644" s="2">
        <f t="shared" si="578"/>
        <v>1</v>
      </c>
      <c r="M4644" s="2">
        <f t="shared" si="579"/>
        <v>1</v>
      </c>
      <c r="N4644" s="2">
        <f t="shared" si="580"/>
        <v>1</v>
      </c>
      <c r="O4644" s="2">
        <f t="shared" si="581"/>
        <v>0</v>
      </c>
      <c r="P4644" s="2">
        <f t="shared" si="582"/>
        <v>0</v>
      </c>
      <c r="Q4644" s="2">
        <f t="shared" si="583"/>
        <v>0</v>
      </c>
      <c r="R4644" s="2">
        <f t="shared" si="584"/>
        <v>0</v>
      </c>
    </row>
    <row r="4645" spans="1:18" ht="15">
      <c r="A4645">
        <v>1834</v>
      </c>
      <c r="B4645" t="s">
        <v>583</v>
      </c>
      <c r="C4645" s="1">
        <v>1</v>
      </c>
      <c r="D4645">
        <f>SUMIFS(次日!$A:$A,次日!$B:$B,$B4645,次日!$C:$C,汇总!$A4645)</f>
        <v>0</v>
      </c>
      <c r="E4645">
        <f>SUMIFS('2日'!$A:$A,'2日'!$B:$B,$B4645,'2日'!$C:$C,汇总!$A4645)</f>
        <v>0</v>
      </c>
      <c r="F4645">
        <f>SUMIFS('3日'!$A:$A,'3日'!$B:$B,$B4645,'3日'!$C:$C,汇总!$A4645)</f>
        <v>0</v>
      </c>
      <c r="G4645">
        <f>SUMIFS('4日'!$A:$A,'4日'!$B:$B,$B4645,'4日'!$C:$C,汇总!$A4645)</f>
        <v>0</v>
      </c>
      <c r="H4645">
        <f>SUMIFS('5日'!$A:$A,'5日'!$B:$B,$B4645,'5日'!$C:$C,汇总!$A4645)</f>
        <v>0</v>
      </c>
      <c r="I4645">
        <f>SUMIFS('6日'!$A:$A,'6日'!$B:$B,$B4645,'6日'!$C:$C,汇总!$A4645)</f>
        <v>0</v>
      </c>
      <c r="J4645">
        <f>SUMIFS('7日'!$A:$A,'7日'!$B:$B,$B4645,'7日'!$C:$C,汇总!$A4645)</f>
        <v>0</v>
      </c>
      <c r="K4645" s="2" t="str">
        <f t="shared" si="577"/>
        <v>(1834M)OPPO X9000</v>
      </c>
      <c r="L4645" s="2">
        <f t="shared" si="578"/>
        <v>0</v>
      </c>
      <c r="M4645" s="2">
        <f t="shared" si="579"/>
        <v>0</v>
      </c>
      <c r="N4645" s="2">
        <f t="shared" si="580"/>
        <v>0</v>
      </c>
      <c r="O4645" s="2">
        <f t="shared" si="581"/>
        <v>0</v>
      </c>
      <c r="P4645" s="2">
        <f t="shared" si="582"/>
        <v>0</v>
      </c>
      <c r="Q4645" s="2">
        <f t="shared" si="583"/>
        <v>0</v>
      </c>
      <c r="R4645" s="2">
        <f t="shared" si="584"/>
        <v>0</v>
      </c>
    </row>
    <row r="4646" spans="1:18" ht="15">
      <c r="A4646">
        <v>1835</v>
      </c>
      <c r="B4646" t="s">
        <v>583</v>
      </c>
      <c r="C4646" s="1">
        <v>1</v>
      </c>
      <c r="D4646">
        <f>SUMIFS(次日!$A:$A,次日!$B:$B,$B4646,次日!$C:$C,汇总!$A4646)</f>
        <v>0</v>
      </c>
      <c r="E4646">
        <f>SUMIFS('2日'!$A:$A,'2日'!$B:$B,$B4646,'2日'!$C:$C,汇总!$A4646)</f>
        <v>0</v>
      </c>
      <c r="F4646">
        <f>SUMIFS('3日'!$A:$A,'3日'!$B:$B,$B4646,'3日'!$C:$C,汇总!$A4646)</f>
        <v>0</v>
      </c>
      <c r="G4646">
        <f>SUMIFS('4日'!$A:$A,'4日'!$B:$B,$B4646,'4日'!$C:$C,汇总!$A4646)</f>
        <v>0</v>
      </c>
      <c r="H4646">
        <f>SUMIFS('5日'!$A:$A,'5日'!$B:$B,$B4646,'5日'!$C:$C,汇总!$A4646)</f>
        <v>0</v>
      </c>
      <c r="I4646">
        <f>SUMIFS('6日'!$A:$A,'6日'!$B:$B,$B4646,'6日'!$C:$C,汇总!$A4646)</f>
        <v>0</v>
      </c>
      <c r="J4646">
        <f>SUMIFS('7日'!$A:$A,'7日'!$B:$B,$B4646,'7日'!$C:$C,汇总!$A4646)</f>
        <v>0</v>
      </c>
      <c r="K4646" s="2" t="str">
        <f t="shared" si="577"/>
        <v>(1835M)OPPO X9000</v>
      </c>
      <c r="L4646" s="2">
        <f t="shared" si="578"/>
        <v>0</v>
      </c>
      <c r="M4646" s="2">
        <f t="shared" si="579"/>
        <v>0</v>
      </c>
      <c r="N4646" s="2">
        <f t="shared" si="580"/>
        <v>0</v>
      </c>
      <c r="O4646" s="2">
        <f t="shared" si="581"/>
        <v>0</v>
      </c>
      <c r="P4646" s="2">
        <f t="shared" si="582"/>
        <v>0</v>
      </c>
      <c r="Q4646" s="2">
        <f t="shared" si="583"/>
        <v>0</v>
      </c>
      <c r="R4646" s="2">
        <f t="shared" si="584"/>
        <v>0</v>
      </c>
    </row>
    <row r="4647" spans="1:18" ht="15">
      <c r="A4647">
        <v>1804</v>
      </c>
      <c r="B4647" t="s">
        <v>2143</v>
      </c>
      <c r="C4647" s="1">
        <v>1</v>
      </c>
      <c r="D4647">
        <f>SUMIFS(次日!$A:$A,次日!$B:$B,$B4647,次日!$C:$C,汇总!$A4647)</f>
        <v>0</v>
      </c>
      <c r="E4647">
        <f>SUMIFS('2日'!$A:$A,'2日'!$B:$B,$B4647,'2日'!$C:$C,汇总!$A4647)</f>
        <v>0</v>
      </c>
      <c r="F4647">
        <f>SUMIFS('3日'!$A:$A,'3日'!$B:$B,$B4647,'3日'!$C:$C,汇总!$A4647)</f>
        <v>0</v>
      </c>
      <c r="G4647">
        <f>SUMIFS('4日'!$A:$A,'4日'!$B:$B,$B4647,'4日'!$C:$C,汇总!$A4647)</f>
        <v>0</v>
      </c>
      <c r="H4647">
        <f>SUMIFS('5日'!$A:$A,'5日'!$B:$B,$B4647,'5日'!$C:$C,汇总!$A4647)</f>
        <v>0</v>
      </c>
      <c r="I4647">
        <f>SUMIFS('6日'!$A:$A,'6日'!$B:$B,$B4647,'6日'!$C:$C,汇总!$A4647)</f>
        <v>0</v>
      </c>
      <c r="J4647">
        <f>SUMIFS('7日'!$A:$A,'7日'!$B:$B,$B4647,'7日'!$C:$C,汇总!$A4647)</f>
        <v>0</v>
      </c>
      <c r="K4647" s="2" t="str">
        <f t="shared" si="577"/>
        <v>(1804M)OPPO X9006</v>
      </c>
      <c r="L4647" s="2">
        <f t="shared" si="578"/>
        <v>0</v>
      </c>
      <c r="M4647" s="2">
        <f t="shared" si="579"/>
        <v>0</v>
      </c>
      <c r="N4647" s="2">
        <f t="shared" si="580"/>
        <v>0</v>
      </c>
      <c r="O4647" s="2">
        <f t="shared" si="581"/>
        <v>0</v>
      </c>
      <c r="P4647" s="2">
        <f t="shared" si="582"/>
        <v>0</v>
      </c>
      <c r="Q4647" s="2">
        <f t="shared" si="583"/>
        <v>0</v>
      </c>
      <c r="R4647" s="2">
        <f t="shared" si="584"/>
        <v>0</v>
      </c>
    </row>
    <row r="4648" spans="1:18" ht="15">
      <c r="A4648">
        <v>1835</v>
      </c>
      <c r="B4648" t="s">
        <v>641</v>
      </c>
      <c r="C4648" s="1">
        <v>1</v>
      </c>
      <c r="D4648">
        <f>SUMIFS(次日!$A:$A,次日!$B:$B,$B4648,次日!$C:$C,汇总!$A4648)</f>
        <v>0</v>
      </c>
      <c r="E4648">
        <f>SUMIFS('2日'!$A:$A,'2日'!$B:$B,$B4648,'2日'!$C:$C,汇总!$A4648)</f>
        <v>0</v>
      </c>
      <c r="F4648">
        <f>SUMIFS('3日'!$A:$A,'3日'!$B:$B,$B4648,'3日'!$C:$C,汇总!$A4648)</f>
        <v>0</v>
      </c>
      <c r="G4648">
        <f>SUMIFS('4日'!$A:$A,'4日'!$B:$B,$B4648,'4日'!$C:$C,汇总!$A4648)</f>
        <v>0</v>
      </c>
      <c r="H4648">
        <f>SUMIFS('5日'!$A:$A,'5日'!$B:$B,$B4648,'5日'!$C:$C,汇总!$A4648)</f>
        <v>0</v>
      </c>
      <c r="I4648">
        <f>SUMIFS('6日'!$A:$A,'6日'!$B:$B,$B4648,'6日'!$C:$C,汇总!$A4648)</f>
        <v>0</v>
      </c>
      <c r="J4648">
        <f>SUMIFS('7日'!$A:$A,'7日'!$B:$B,$B4648,'7日'!$C:$C,汇总!$A4648)</f>
        <v>0</v>
      </c>
      <c r="K4648" s="2" t="str">
        <f t="shared" si="577"/>
        <v>(1835M)OPPO X9007</v>
      </c>
      <c r="L4648" s="2">
        <f t="shared" si="578"/>
        <v>0</v>
      </c>
      <c r="M4648" s="2">
        <f t="shared" si="579"/>
        <v>0</v>
      </c>
      <c r="N4648" s="2">
        <f t="shared" si="580"/>
        <v>0</v>
      </c>
      <c r="O4648" s="2">
        <f t="shared" si="581"/>
        <v>0</v>
      </c>
      <c r="P4648" s="2">
        <f t="shared" si="582"/>
        <v>0</v>
      </c>
      <c r="Q4648" s="2">
        <f t="shared" si="583"/>
        <v>0</v>
      </c>
      <c r="R4648" s="2">
        <f t="shared" si="584"/>
        <v>0</v>
      </c>
    </row>
    <row r="4649" spans="1:18" ht="15">
      <c r="A4649">
        <v>1006</v>
      </c>
      <c r="B4649" t="s">
        <v>448</v>
      </c>
      <c r="C4649" s="1">
        <v>1</v>
      </c>
      <c r="D4649">
        <f>SUMIFS(次日!$A:$A,次日!$B:$B,$B4649,次日!$C:$C,汇总!$A4649)</f>
        <v>0</v>
      </c>
      <c r="E4649">
        <f>SUMIFS('2日'!$A:$A,'2日'!$B:$B,$B4649,'2日'!$C:$C,汇总!$A4649)</f>
        <v>0</v>
      </c>
      <c r="F4649">
        <f>SUMIFS('3日'!$A:$A,'3日'!$B:$B,$B4649,'3日'!$C:$C,汇总!$A4649)</f>
        <v>0</v>
      </c>
      <c r="G4649">
        <f>SUMIFS('4日'!$A:$A,'4日'!$B:$B,$B4649,'4日'!$C:$C,汇总!$A4649)</f>
        <v>0</v>
      </c>
      <c r="H4649">
        <f>SUMIFS('5日'!$A:$A,'5日'!$B:$B,$B4649,'5日'!$C:$C,汇总!$A4649)</f>
        <v>0</v>
      </c>
      <c r="I4649">
        <f>SUMIFS('6日'!$A:$A,'6日'!$B:$B,$B4649,'6日'!$C:$C,汇总!$A4649)</f>
        <v>0</v>
      </c>
      <c r="J4649">
        <f>SUMIFS('7日'!$A:$A,'7日'!$B:$B,$B4649,'7日'!$C:$C,汇总!$A4649)</f>
        <v>0</v>
      </c>
      <c r="K4649" s="2" t="str">
        <f t="shared" si="577"/>
        <v>(1006M)OPPO X907</v>
      </c>
      <c r="L4649" s="2">
        <f t="shared" si="578"/>
        <v>0</v>
      </c>
      <c r="M4649" s="2">
        <f t="shared" si="579"/>
        <v>0</v>
      </c>
      <c r="N4649" s="2">
        <f t="shared" si="580"/>
        <v>0</v>
      </c>
      <c r="O4649" s="2">
        <f t="shared" si="581"/>
        <v>0</v>
      </c>
      <c r="P4649" s="2">
        <f t="shared" si="582"/>
        <v>0</v>
      </c>
      <c r="Q4649" s="2">
        <f t="shared" si="583"/>
        <v>0</v>
      </c>
      <c r="R4649" s="2">
        <f t="shared" si="584"/>
        <v>0</v>
      </c>
    </row>
    <row r="4650" spans="1:18" ht="15">
      <c r="A4650">
        <v>1007</v>
      </c>
      <c r="B4650" t="s">
        <v>448</v>
      </c>
      <c r="C4650" s="1">
        <v>1</v>
      </c>
      <c r="D4650">
        <f>SUMIFS(次日!$A:$A,次日!$B:$B,$B4650,次日!$C:$C,汇总!$A4650)</f>
        <v>0</v>
      </c>
      <c r="E4650">
        <f>SUMIFS('2日'!$A:$A,'2日'!$B:$B,$B4650,'2日'!$C:$C,汇总!$A4650)</f>
        <v>0</v>
      </c>
      <c r="F4650">
        <f>SUMIFS('3日'!$A:$A,'3日'!$B:$B,$B4650,'3日'!$C:$C,汇总!$A4650)</f>
        <v>0</v>
      </c>
      <c r="G4650">
        <f>SUMIFS('4日'!$A:$A,'4日'!$B:$B,$B4650,'4日'!$C:$C,汇总!$A4650)</f>
        <v>1</v>
      </c>
      <c r="H4650">
        <f>SUMIFS('5日'!$A:$A,'5日'!$B:$B,$B4650,'5日'!$C:$C,汇总!$A4650)</f>
        <v>0</v>
      </c>
      <c r="I4650">
        <f>SUMIFS('6日'!$A:$A,'6日'!$B:$B,$B4650,'6日'!$C:$C,汇总!$A4650)</f>
        <v>0</v>
      </c>
      <c r="J4650">
        <f>SUMIFS('7日'!$A:$A,'7日'!$B:$B,$B4650,'7日'!$C:$C,汇总!$A4650)</f>
        <v>0</v>
      </c>
      <c r="K4650" s="2" t="str">
        <f t="shared" si="577"/>
        <v>(1007M)OPPO X907</v>
      </c>
      <c r="L4650" s="2">
        <f t="shared" si="578"/>
        <v>0</v>
      </c>
      <c r="M4650" s="2">
        <f t="shared" si="579"/>
        <v>0</v>
      </c>
      <c r="N4650" s="2">
        <f t="shared" si="580"/>
        <v>0</v>
      </c>
      <c r="O4650" s="2">
        <f t="shared" si="581"/>
        <v>1</v>
      </c>
      <c r="P4650" s="2">
        <f t="shared" si="582"/>
        <v>0</v>
      </c>
      <c r="Q4650" s="2">
        <f t="shared" si="583"/>
        <v>0</v>
      </c>
      <c r="R4650" s="2">
        <f t="shared" si="584"/>
        <v>0</v>
      </c>
    </row>
    <row r="4651" spans="1:18" ht="15">
      <c r="A4651">
        <v>2022</v>
      </c>
      <c r="B4651" t="s">
        <v>448</v>
      </c>
      <c r="C4651" s="1">
        <v>1</v>
      </c>
      <c r="D4651">
        <f>SUMIFS(次日!$A:$A,次日!$B:$B,$B4651,次日!$C:$C,汇总!$A4651)</f>
        <v>0</v>
      </c>
      <c r="E4651">
        <f>SUMIFS('2日'!$A:$A,'2日'!$B:$B,$B4651,'2日'!$C:$C,汇总!$A4651)</f>
        <v>0</v>
      </c>
      <c r="F4651">
        <f>SUMIFS('3日'!$A:$A,'3日'!$B:$B,$B4651,'3日'!$C:$C,汇总!$A4651)</f>
        <v>1</v>
      </c>
      <c r="G4651">
        <f>SUMIFS('4日'!$A:$A,'4日'!$B:$B,$B4651,'4日'!$C:$C,汇总!$A4651)</f>
        <v>0</v>
      </c>
      <c r="H4651">
        <f>SUMIFS('5日'!$A:$A,'5日'!$B:$B,$B4651,'5日'!$C:$C,汇总!$A4651)</f>
        <v>0</v>
      </c>
      <c r="I4651">
        <f>SUMIFS('6日'!$A:$A,'6日'!$B:$B,$B4651,'6日'!$C:$C,汇总!$A4651)</f>
        <v>0</v>
      </c>
      <c r="J4651">
        <f>SUMIFS('7日'!$A:$A,'7日'!$B:$B,$B4651,'7日'!$C:$C,汇总!$A4651)</f>
        <v>0</v>
      </c>
      <c r="K4651" s="2" t="str">
        <f t="shared" si="577"/>
        <v>(2022M)OPPO X907</v>
      </c>
      <c r="L4651" s="2">
        <f t="shared" si="578"/>
        <v>0</v>
      </c>
      <c r="M4651" s="2">
        <f t="shared" si="579"/>
        <v>0</v>
      </c>
      <c r="N4651" s="2">
        <f t="shared" si="580"/>
        <v>1</v>
      </c>
      <c r="O4651" s="2">
        <f t="shared" si="581"/>
        <v>0</v>
      </c>
      <c r="P4651" s="2">
        <f t="shared" si="582"/>
        <v>0</v>
      </c>
      <c r="Q4651" s="2">
        <f t="shared" si="583"/>
        <v>0</v>
      </c>
      <c r="R4651" s="2">
        <f t="shared" si="584"/>
        <v>0</v>
      </c>
    </row>
    <row r="4652" spans="1:18" ht="15">
      <c r="A4652">
        <v>2849</v>
      </c>
      <c r="B4652" t="s">
        <v>2195</v>
      </c>
      <c r="C4652" s="1">
        <v>1</v>
      </c>
      <c r="D4652">
        <f>SUMIFS(次日!$A:$A,次日!$B:$B,$B4652,次日!$C:$C,汇总!$A4652)</f>
        <v>1</v>
      </c>
      <c r="E4652">
        <f>SUMIFS('2日'!$A:$A,'2日'!$B:$B,$B4652,'2日'!$C:$C,汇总!$A4652)</f>
        <v>1</v>
      </c>
      <c r="F4652">
        <f>SUMIFS('3日'!$A:$A,'3日'!$B:$B,$B4652,'3日'!$C:$C,汇总!$A4652)</f>
        <v>1</v>
      </c>
      <c r="G4652">
        <f>SUMIFS('4日'!$A:$A,'4日'!$B:$B,$B4652,'4日'!$C:$C,汇总!$A4652)</f>
        <v>1</v>
      </c>
      <c r="H4652">
        <f>SUMIFS('5日'!$A:$A,'5日'!$B:$B,$B4652,'5日'!$C:$C,汇总!$A4652)</f>
        <v>1</v>
      </c>
      <c r="I4652">
        <f>SUMIFS('6日'!$A:$A,'6日'!$B:$B,$B4652,'6日'!$C:$C,汇总!$A4652)</f>
        <v>1</v>
      </c>
      <c r="J4652">
        <f>SUMIFS('7日'!$A:$A,'7日'!$B:$B,$B4652,'7日'!$C:$C,汇总!$A4652)</f>
        <v>1</v>
      </c>
      <c r="K4652" s="2" t="str">
        <f t="shared" si="577"/>
        <v>(2849M)OPPO X9076</v>
      </c>
      <c r="L4652" s="2">
        <f t="shared" si="578"/>
        <v>1</v>
      </c>
      <c r="M4652" s="2">
        <f t="shared" si="579"/>
        <v>1</v>
      </c>
      <c r="N4652" s="2">
        <f t="shared" si="580"/>
        <v>1</v>
      </c>
      <c r="O4652" s="2">
        <f t="shared" si="581"/>
        <v>1</v>
      </c>
      <c r="P4652" s="2">
        <f t="shared" si="582"/>
        <v>1</v>
      </c>
      <c r="Q4652" s="2">
        <f t="shared" si="583"/>
        <v>1</v>
      </c>
      <c r="R4652" s="2">
        <f t="shared" si="584"/>
        <v>1</v>
      </c>
    </row>
    <row r="4653" spans="1:18" ht="15">
      <c r="A4653">
        <v>1910</v>
      </c>
      <c r="B4653" t="s">
        <v>847</v>
      </c>
      <c r="C4653" s="1">
        <v>1</v>
      </c>
      <c r="D4653">
        <f>SUMIFS(次日!$A:$A,次日!$B:$B,$B4653,次日!$C:$C,汇总!$A4653)</f>
        <v>1</v>
      </c>
      <c r="E4653">
        <f>SUMIFS('2日'!$A:$A,'2日'!$B:$B,$B4653,'2日'!$C:$C,汇总!$A4653)</f>
        <v>1</v>
      </c>
      <c r="F4653">
        <f>SUMIFS('3日'!$A:$A,'3日'!$B:$B,$B4653,'3日'!$C:$C,汇总!$A4653)</f>
        <v>1</v>
      </c>
      <c r="G4653">
        <f>SUMIFS('4日'!$A:$A,'4日'!$B:$B,$B4653,'4日'!$C:$C,汇总!$A4653)</f>
        <v>0</v>
      </c>
      <c r="H4653">
        <f>SUMIFS('5日'!$A:$A,'5日'!$B:$B,$B4653,'5日'!$C:$C,汇总!$A4653)</f>
        <v>0</v>
      </c>
      <c r="I4653">
        <f>SUMIFS('6日'!$A:$A,'6日'!$B:$B,$B4653,'6日'!$C:$C,汇总!$A4653)</f>
        <v>0</v>
      </c>
      <c r="J4653">
        <f>SUMIFS('7日'!$A:$A,'7日'!$B:$B,$B4653,'7日'!$C:$C,汇总!$A4653)</f>
        <v>0</v>
      </c>
      <c r="K4653" s="2" t="str">
        <f t="shared" si="577"/>
        <v>(1910M)OPPO X9077</v>
      </c>
      <c r="L4653" s="2">
        <f t="shared" si="578"/>
        <v>1</v>
      </c>
      <c r="M4653" s="2">
        <f t="shared" si="579"/>
        <v>1</v>
      </c>
      <c r="N4653" s="2">
        <f t="shared" si="580"/>
        <v>1</v>
      </c>
      <c r="O4653" s="2">
        <f t="shared" si="581"/>
        <v>0</v>
      </c>
      <c r="P4653" s="2">
        <f t="shared" si="582"/>
        <v>0</v>
      </c>
      <c r="Q4653" s="2">
        <f t="shared" si="583"/>
        <v>0</v>
      </c>
      <c r="R4653" s="2">
        <f t="shared" si="584"/>
        <v>0</v>
      </c>
    </row>
    <row r="4654" spans="1:18" ht="15">
      <c r="A4654">
        <v>1930</v>
      </c>
      <c r="B4654" t="s">
        <v>627</v>
      </c>
      <c r="C4654" s="1">
        <v>1</v>
      </c>
      <c r="D4654">
        <f>SUMIFS(次日!$A:$A,次日!$B:$B,$B4654,次日!$C:$C,汇总!$A4654)</f>
        <v>1</v>
      </c>
      <c r="E4654">
        <f>SUMIFS('2日'!$A:$A,'2日'!$B:$B,$B4654,'2日'!$C:$C,汇总!$A4654)</f>
        <v>0</v>
      </c>
      <c r="F4654">
        <f>SUMIFS('3日'!$A:$A,'3日'!$B:$B,$B4654,'3日'!$C:$C,汇总!$A4654)</f>
        <v>0</v>
      </c>
      <c r="G4654">
        <f>SUMIFS('4日'!$A:$A,'4日'!$B:$B,$B4654,'4日'!$C:$C,汇总!$A4654)</f>
        <v>0</v>
      </c>
      <c r="H4654">
        <f>SUMIFS('5日'!$A:$A,'5日'!$B:$B,$B4654,'5日'!$C:$C,汇总!$A4654)</f>
        <v>0</v>
      </c>
      <c r="I4654">
        <f>SUMIFS('6日'!$A:$A,'6日'!$B:$B,$B4654,'6日'!$C:$C,汇总!$A4654)</f>
        <v>0</v>
      </c>
      <c r="J4654">
        <f>SUMIFS('7日'!$A:$A,'7日'!$B:$B,$B4654,'7日'!$C:$C,汇总!$A4654)</f>
        <v>0</v>
      </c>
      <c r="K4654" s="2" t="str">
        <f t="shared" si="577"/>
        <v>(1930M)OPPO X909</v>
      </c>
      <c r="L4654" s="2">
        <f t="shared" si="578"/>
        <v>1</v>
      </c>
      <c r="M4654" s="2">
        <f t="shared" si="579"/>
        <v>0</v>
      </c>
      <c r="N4654" s="2">
        <f t="shared" si="580"/>
        <v>0</v>
      </c>
      <c r="O4654" s="2">
        <f t="shared" si="581"/>
        <v>0</v>
      </c>
      <c r="P4654" s="2">
        <f t="shared" si="582"/>
        <v>0</v>
      </c>
      <c r="Q4654" s="2">
        <f t="shared" si="583"/>
        <v>0</v>
      </c>
      <c r="R4654" s="2">
        <f t="shared" si="584"/>
        <v>0</v>
      </c>
    </row>
    <row r="4655" spans="1:18" ht="15">
      <c r="A4655">
        <v>848</v>
      </c>
      <c r="B4655" t="s">
        <v>2805</v>
      </c>
      <c r="C4655" s="1">
        <v>1</v>
      </c>
      <c r="D4655">
        <f>SUMIFS(次日!$A:$A,次日!$B:$B,$B4655,次日!$C:$C,汇总!$A4655)</f>
        <v>1</v>
      </c>
      <c r="E4655">
        <f>SUMIFS('2日'!$A:$A,'2日'!$B:$B,$B4655,'2日'!$C:$C,汇总!$A4655)</f>
        <v>0</v>
      </c>
      <c r="F4655">
        <f>SUMIFS('3日'!$A:$A,'3日'!$B:$B,$B4655,'3日'!$C:$C,汇总!$A4655)</f>
        <v>0</v>
      </c>
      <c r="G4655">
        <f>SUMIFS('4日'!$A:$A,'4日'!$B:$B,$B4655,'4日'!$C:$C,汇总!$A4655)</f>
        <v>0</v>
      </c>
      <c r="H4655">
        <f>SUMIFS('5日'!$A:$A,'5日'!$B:$B,$B4655,'5日'!$C:$C,汇总!$A4655)</f>
        <v>0</v>
      </c>
      <c r="I4655">
        <f>SUMIFS('6日'!$A:$A,'6日'!$B:$B,$B4655,'6日'!$C:$C,汇总!$A4655)</f>
        <v>0</v>
      </c>
      <c r="J4655">
        <f>SUMIFS('7日'!$A:$A,'7日'!$B:$B,$B4655,'7日'!$C:$C,汇总!$A4655)</f>
        <v>0</v>
      </c>
      <c r="K4655" s="2" t="str">
        <f t="shared" si="577"/>
        <v>(848M)OPSSON OPSSON Q1</v>
      </c>
      <c r="L4655" s="2">
        <f t="shared" si="578"/>
        <v>1</v>
      </c>
      <c r="M4655" s="2">
        <f t="shared" si="579"/>
        <v>0</v>
      </c>
      <c r="N4655" s="2">
        <f t="shared" si="580"/>
        <v>0</v>
      </c>
      <c r="O4655" s="2">
        <f t="shared" si="581"/>
        <v>0</v>
      </c>
      <c r="P4655" s="2">
        <f t="shared" si="582"/>
        <v>0</v>
      </c>
      <c r="Q4655" s="2">
        <f t="shared" si="583"/>
        <v>0</v>
      </c>
      <c r="R4655" s="2">
        <f t="shared" si="584"/>
        <v>0</v>
      </c>
    </row>
    <row r="4656" spans="1:18" ht="15">
      <c r="B4656" t="s">
        <v>3891</v>
      </c>
      <c r="C4656" s="1">
        <v>1</v>
      </c>
      <c r="D4656">
        <f>SUMIFS(次日!$A:$A,次日!$B:$B,$B4656,次日!$C:$C,汇总!$A4656)</f>
        <v>0</v>
      </c>
      <c r="E4656">
        <f>SUMIFS('2日'!$A:$A,'2日'!$B:$B,$B4656,'2日'!$C:$C,汇总!$A4656)</f>
        <v>0</v>
      </c>
      <c r="F4656">
        <f>SUMIFS('3日'!$A:$A,'3日'!$B:$B,$B4656,'3日'!$C:$C,汇总!$A4656)</f>
        <v>0</v>
      </c>
      <c r="G4656">
        <f>SUMIFS('4日'!$A:$A,'4日'!$B:$B,$B4656,'4日'!$C:$C,汇总!$A4656)</f>
        <v>0</v>
      </c>
      <c r="H4656">
        <f>SUMIFS('5日'!$A:$A,'5日'!$B:$B,$B4656,'5日'!$C:$C,汇总!$A4656)</f>
        <v>0</v>
      </c>
      <c r="I4656">
        <f>SUMIFS('6日'!$A:$A,'6日'!$B:$B,$B4656,'6日'!$C:$C,汇总!$A4656)</f>
        <v>0</v>
      </c>
      <c r="J4656">
        <f>SUMIFS('7日'!$A:$A,'7日'!$B:$B,$B4656,'7日'!$C:$C,汇总!$A4656)</f>
        <v>0</v>
      </c>
      <c r="K4656" s="2" t="str">
        <f t="shared" si="577"/>
        <v>(M)OPSSON OPSSON S1</v>
      </c>
      <c r="L4656" s="2">
        <f t="shared" si="578"/>
        <v>0</v>
      </c>
      <c r="M4656" s="2">
        <f t="shared" si="579"/>
        <v>0</v>
      </c>
      <c r="N4656" s="2">
        <f t="shared" si="580"/>
        <v>0</v>
      </c>
      <c r="O4656" s="2">
        <f t="shared" si="581"/>
        <v>0</v>
      </c>
      <c r="P4656" s="2">
        <f t="shared" si="582"/>
        <v>0</v>
      </c>
      <c r="Q4656" s="2">
        <f t="shared" si="583"/>
        <v>0</v>
      </c>
      <c r="R4656" s="2">
        <f t="shared" si="584"/>
        <v>0</v>
      </c>
    </row>
    <row r="4657" spans="1:18" ht="15">
      <c r="A4657">
        <v>2047</v>
      </c>
      <c r="B4657" t="s">
        <v>1881</v>
      </c>
      <c r="C4657" s="1">
        <v>1</v>
      </c>
      <c r="D4657">
        <f>SUMIFS(次日!$A:$A,次日!$B:$B,$B4657,次日!$C:$C,汇总!$A4657)</f>
        <v>1</v>
      </c>
      <c r="E4657">
        <f>SUMIFS('2日'!$A:$A,'2日'!$B:$B,$B4657,'2日'!$C:$C,汇总!$A4657)</f>
        <v>0</v>
      </c>
      <c r="F4657">
        <f>SUMIFS('3日'!$A:$A,'3日'!$B:$B,$B4657,'3日'!$C:$C,汇总!$A4657)</f>
        <v>0</v>
      </c>
      <c r="G4657">
        <f>SUMIFS('4日'!$A:$A,'4日'!$B:$B,$B4657,'4日'!$C:$C,汇总!$A4657)</f>
        <v>0</v>
      </c>
      <c r="H4657">
        <f>SUMIFS('5日'!$A:$A,'5日'!$B:$B,$B4657,'5日'!$C:$C,汇总!$A4657)</f>
        <v>0</v>
      </c>
      <c r="I4657">
        <f>SUMIFS('6日'!$A:$A,'6日'!$B:$B,$B4657,'6日'!$C:$C,汇总!$A4657)</f>
        <v>0</v>
      </c>
      <c r="J4657">
        <f>SUMIFS('7日'!$A:$A,'7日'!$B:$B,$B4657,'7日'!$C:$C,汇总!$A4657)</f>
        <v>0</v>
      </c>
      <c r="K4657" s="2" t="str">
        <f t="shared" si="577"/>
        <v>(2047M)OPSSON Q1 OPSSON Q1</v>
      </c>
      <c r="L4657" s="2">
        <f t="shared" si="578"/>
        <v>1</v>
      </c>
      <c r="M4657" s="2">
        <f t="shared" si="579"/>
        <v>0</v>
      </c>
      <c r="N4657" s="2">
        <f t="shared" si="580"/>
        <v>0</v>
      </c>
      <c r="O4657" s="2">
        <f t="shared" si="581"/>
        <v>0</v>
      </c>
      <c r="P4657" s="2">
        <f t="shared" si="582"/>
        <v>0</v>
      </c>
      <c r="Q4657" s="2">
        <f t="shared" si="583"/>
        <v>0</v>
      </c>
      <c r="R4657" s="2">
        <f t="shared" si="584"/>
        <v>0</v>
      </c>
    </row>
    <row r="4658" spans="1:18" ht="15">
      <c r="A4658">
        <v>872</v>
      </c>
      <c r="B4658" t="s">
        <v>2286</v>
      </c>
      <c r="C4658" s="1">
        <v>1</v>
      </c>
      <c r="D4658">
        <f>SUMIFS(次日!$A:$A,次日!$B:$B,$B4658,次日!$C:$C,汇总!$A4658)</f>
        <v>0</v>
      </c>
      <c r="E4658">
        <f>SUMIFS('2日'!$A:$A,'2日'!$B:$B,$B4658,'2日'!$C:$C,汇总!$A4658)</f>
        <v>0</v>
      </c>
      <c r="F4658">
        <f>SUMIFS('3日'!$A:$A,'3日'!$B:$B,$B4658,'3日'!$C:$C,汇总!$A4658)</f>
        <v>0</v>
      </c>
      <c r="G4658">
        <f>SUMIFS('4日'!$A:$A,'4日'!$B:$B,$B4658,'4日'!$C:$C,汇总!$A4658)</f>
        <v>0</v>
      </c>
      <c r="H4658">
        <f>SUMIFS('5日'!$A:$A,'5日'!$B:$B,$B4658,'5日'!$C:$C,汇总!$A4658)</f>
        <v>0</v>
      </c>
      <c r="I4658">
        <f>SUMIFS('6日'!$A:$A,'6日'!$B:$B,$B4658,'6日'!$C:$C,汇总!$A4658)</f>
        <v>0</v>
      </c>
      <c r="J4658">
        <f>SUMIFS('7日'!$A:$A,'7日'!$B:$B,$B4658,'7日'!$C:$C,汇总!$A4658)</f>
        <v>0</v>
      </c>
      <c r="K4658" s="2" t="str">
        <f t="shared" si="577"/>
        <v>(872M)OPSSON opsson Q3C</v>
      </c>
      <c r="L4658" s="2">
        <f t="shared" si="578"/>
        <v>0</v>
      </c>
      <c r="M4658" s="2">
        <f t="shared" si="579"/>
        <v>0</v>
      </c>
      <c r="N4658" s="2">
        <f t="shared" si="580"/>
        <v>0</v>
      </c>
      <c r="O4658" s="2">
        <f t="shared" si="581"/>
        <v>0</v>
      </c>
      <c r="P4658" s="2">
        <f t="shared" si="582"/>
        <v>0</v>
      </c>
      <c r="Q4658" s="2">
        <f t="shared" si="583"/>
        <v>0</v>
      </c>
      <c r="R4658" s="2">
        <f t="shared" si="584"/>
        <v>0</v>
      </c>
    </row>
    <row r="4659" spans="1:18" ht="15">
      <c r="A4659">
        <v>873</v>
      </c>
      <c r="B4659" t="s">
        <v>2286</v>
      </c>
      <c r="C4659" s="1">
        <v>1</v>
      </c>
      <c r="D4659">
        <f>SUMIFS(次日!$A:$A,次日!$B:$B,$B4659,次日!$C:$C,汇总!$A4659)</f>
        <v>0</v>
      </c>
      <c r="E4659">
        <f>SUMIFS('2日'!$A:$A,'2日'!$B:$B,$B4659,'2日'!$C:$C,汇总!$A4659)</f>
        <v>0</v>
      </c>
      <c r="F4659">
        <f>SUMIFS('3日'!$A:$A,'3日'!$B:$B,$B4659,'3日'!$C:$C,汇总!$A4659)</f>
        <v>0</v>
      </c>
      <c r="G4659">
        <f>SUMIFS('4日'!$A:$A,'4日'!$B:$B,$B4659,'4日'!$C:$C,汇总!$A4659)</f>
        <v>0</v>
      </c>
      <c r="H4659">
        <f>SUMIFS('5日'!$A:$A,'5日'!$B:$B,$B4659,'5日'!$C:$C,汇总!$A4659)</f>
        <v>0</v>
      </c>
      <c r="I4659">
        <f>SUMIFS('6日'!$A:$A,'6日'!$B:$B,$B4659,'6日'!$C:$C,汇总!$A4659)</f>
        <v>0</v>
      </c>
      <c r="J4659">
        <f>SUMIFS('7日'!$A:$A,'7日'!$B:$B,$B4659,'7日'!$C:$C,汇总!$A4659)</f>
        <v>0</v>
      </c>
      <c r="K4659" s="2" t="str">
        <f t="shared" si="577"/>
        <v>(873M)OPSSON opsson Q3C</v>
      </c>
      <c r="L4659" s="2">
        <f t="shared" si="578"/>
        <v>0</v>
      </c>
      <c r="M4659" s="2">
        <f t="shared" si="579"/>
        <v>0</v>
      </c>
      <c r="N4659" s="2">
        <f t="shared" si="580"/>
        <v>0</v>
      </c>
      <c r="O4659" s="2">
        <f t="shared" si="581"/>
        <v>0</v>
      </c>
      <c r="P4659" s="2">
        <f t="shared" si="582"/>
        <v>0</v>
      </c>
      <c r="Q4659" s="2">
        <f t="shared" si="583"/>
        <v>0</v>
      </c>
      <c r="R4659" s="2">
        <f t="shared" si="584"/>
        <v>0</v>
      </c>
    </row>
    <row r="4660" spans="1:18" ht="15">
      <c r="A4660">
        <v>1023</v>
      </c>
      <c r="B4660" t="s">
        <v>1375</v>
      </c>
      <c r="C4660" s="1">
        <v>1</v>
      </c>
      <c r="D4660">
        <f>SUMIFS(次日!$A:$A,次日!$B:$B,$B4660,次日!$C:$C,汇总!$A4660)</f>
        <v>0</v>
      </c>
      <c r="E4660">
        <f>SUMIFS('2日'!$A:$A,'2日'!$B:$B,$B4660,'2日'!$C:$C,汇总!$A4660)</f>
        <v>0</v>
      </c>
      <c r="F4660">
        <f>SUMIFS('3日'!$A:$A,'3日'!$B:$B,$B4660,'3日'!$C:$C,汇总!$A4660)</f>
        <v>0</v>
      </c>
      <c r="G4660">
        <f>SUMIFS('4日'!$A:$A,'4日'!$B:$B,$B4660,'4日'!$C:$C,汇总!$A4660)</f>
        <v>0</v>
      </c>
      <c r="H4660">
        <f>SUMIFS('5日'!$A:$A,'5日'!$B:$B,$B4660,'5日'!$C:$C,汇总!$A4660)</f>
        <v>0</v>
      </c>
      <c r="I4660">
        <f>SUMIFS('6日'!$A:$A,'6日'!$B:$B,$B4660,'6日'!$C:$C,汇总!$A4660)</f>
        <v>0</v>
      </c>
      <c r="J4660">
        <f>SUMIFS('7日'!$A:$A,'7日'!$B:$B,$B4660,'7日'!$C:$C,汇总!$A4660)</f>
        <v>0</v>
      </c>
      <c r="K4660" s="2" t="str">
        <f t="shared" si="577"/>
        <v>(1023M)OPSSON-Q1 OPSSON-Q1</v>
      </c>
      <c r="L4660" s="2">
        <f t="shared" si="578"/>
        <v>0</v>
      </c>
      <c r="M4660" s="2">
        <f t="shared" si="579"/>
        <v>0</v>
      </c>
      <c r="N4660" s="2">
        <f t="shared" si="580"/>
        <v>0</v>
      </c>
      <c r="O4660" s="2">
        <f t="shared" si="581"/>
        <v>0</v>
      </c>
      <c r="P4660" s="2">
        <f t="shared" si="582"/>
        <v>0</v>
      </c>
      <c r="Q4660" s="2">
        <f t="shared" si="583"/>
        <v>0</v>
      </c>
      <c r="R4660" s="2">
        <f t="shared" si="584"/>
        <v>0</v>
      </c>
    </row>
    <row r="4661" spans="1:18" ht="15">
      <c r="A4661">
        <v>1023</v>
      </c>
      <c r="B4661" t="s">
        <v>1731</v>
      </c>
      <c r="C4661" s="1">
        <v>1</v>
      </c>
      <c r="D4661">
        <f>SUMIFS(次日!$A:$A,次日!$B:$B,$B4661,次日!$C:$C,汇总!$A4661)</f>
        <v>0</v>
      </c>
      <c r="E4661">
        <f>SUMIFS('2日'!$A:$A,'2日'!$B:$B,$B4661,'2日'!$C:$C,汇总!$A4661)</f>
        <v>0</v>
      </c>
      <c r="F4661">
        <f>SUMIFS('3日'!$A:$A,'3日'!$B:$B,$B4661,'3日'!$C:$C,汇总!$A4661)</f>
        <v>1</v>
      </c>
      <c r="G4661">
        <f>SUMIFS('4日'!$A:$A,'4日'!$B:$B,$B4661,'4日'!$C:$C,汇总!$A4661)</f>
        <v>0</v>
      </c>
      <c r="H4661">
        <f>SUMIFS('5日'!$A:$A,'5日'!$B:$B,$B4661,'5日'!$C:$C,汇总!$A4661)</f>
        <v>0</v>
      </c>
      <c r="I4661">
        <f>SUMIFS('6日'!$A:$A,'6日'!$B:$B,$B4661,'6日'!$C:$C,汇总!$A4661)</f>
        <v>0</v>
      </c>
      <c r="J4661">
        <f>SUMIFS('7日'!$A:$A,'7日'!$B:$B,$B4661,'7日'!$C:$C,汇总!$A4661)</f>
        <v>0</v>
      </c>
      <c r="K4661" s="2" t="str">
        <f t="shared" si="577"/>
        <v>(1023M)OPSSON-Q3 OPSSON-Q3</v>
      </c>
      <c r="L4661" s="2">
        <f t="shared" si="578"/>
        <v>0</v>
      </c>
      <c r="M4661" s="2">
        <f t="shared" si="579"/>
        <v>0</v>
      </c>
      <c r="N4661" s="2">
        <f t="shared" si="580"/>
        <v>1</v>
      </c>
      <c r="O4661" s="2">
        <f t="shared" si="581"/>
        <v>0</v>
      </c>
      <c r="P4661" s="2">
        <f t="shared" si="582"/>
        <v>0</v>
      </c>
      <c r="Q4661" s="2">
        <f t="shared" si="583"/>
        <v>0</v>
      </c>
      <c r="R4661" s="2">
        <f t="shared" si="584"/>
        <v>0</v>
      </c>
    </row>
    <row r="4662" spans="1:18" ht="15">
      <c r="A4662">
        <v>1024</v>
      </c>
      <c r="B4662" t="s">
        <v>1731</v>
      </c>
      <c r="C4662" s="1">
        <v>1</v>
      </c>
      <c r="D4662">
        <f>SUMIFS(次日!$A:$A,次日!$B:$B,$B4662,次日!$C:$C,汇总!$A4662)</f>
        <v>0</v>
      </c>
      <c r="E4662">
        <f>SUMIFS('2日'!$A:$A,'2日'!$B:$B,$B4662,'2日'!$C:$C,汇总!$A4662)</f>
        <v>1</v>
      </c>
      <c r="F4662">
        <f>SUMIFS('3日'!$A:$A,'3日'!$B:$B,$B4662,'3日'!$C:$C,汇总!$A4662)</f>
        <v>0</v>
      </c>
      <c r="G4662">
        <f>SUMIFS('4日'!$A:$A,'4日'!$B:$B,$B4662,'4日'!$C:$C,汇总!$A4662)</f>
        <v>1</v>
      </c>
      <c r="H4662">
        <f>SUMIFS('5日'!$A:$A,'5日'!$B:$B,$B4662,'5日'!$C:$C,汇总!$A4662)</f>
        <v>0</v>
      </c>
      <c r="I4662">
        <f>SUMIFS('6日'!$A:$A,'6日'!$B:$B,$B4662,'6日'!$C:$C,汇总!$A4662)</f>
        <v>0</v>
      </c>
      <c r="J4662">
        <f>SUMIFS('7日'!$A:$A,'7日'!$B:$B,$B4662,'7日'!$C:$C,汇总!$A4662)</f>
        <v>0</v>
      </c>
      <c r="K4662" s="2" t="str">
        <f t="shared" si="577"/>
        <v>(1024M)OPSSON-Q3 OPSSON-Q3</v>
      </c>
      <c r="L4662" s="2">
        <f t="shared" si="578"/>
        <v>0</v>
      </c>
      <c r="M4662" s="2">
        <f t="shared" si="579"/>
        <v>1</v>
      </c>
      <c r="N4662" s="2">
        <f t="shared" si="580"/>
        <v>0</v>
      </c>
      <c r="O4662" s="2">
        <f t="shared" si="581"/>
        <v>1</v>
      </c>
      <c r="P4662" s="2">
        <f t="shared" si="582"/>
        <v>0</v>
      </c>
      <c r="Q4662" s="2">
        <f t="shared" si="583"/>
        <v>0</v>
      </c>
      <c r="R4662" s="2">
        <f t="shared" si="584"/>
        <v>0</v>
      </c>
    </row>
    <row r="4663" spans="1:18" ht="15">
      <c r="A4663">
        <v>945</v>
      </c>
      <c r="B4663" t="s">
        <v>3481</v>
      </c>
      <c r="C4663" s="1">
        <v>1</v>
      </c>
      <c r="D4663">
        <f>SUMIFS(次日!$A:$A,次日!$B:$B,$B4663,次日!$C:$C,汇总!$A4663)</f>
        <v>0</v>
      </c>
      <c r="E4663">
        <f>SUMIFS('2日'!$A:$A,'2日'!$B:$B,$B4663,'2日'!$C:$C,汇总!$A4663)</f>
        <v>0</v>
      </c>
      <c r="F4663">
        <f>SUMIFS('3日'!$A:$A,'3日'!$B:$B,$B4663,'3日'!$C:$C,汇总!$A4663)</f>
        <v>0</v>
      </c>
      <c r="G4663">
        <f>SUMIFS('4日'!$A:$A,'4日'!$B:$B,$B4663,'4日'!$C:$C,汇总!$A4663)</f>
        <v>0</v>
      </c>
      <c r="H4663">
        <f>SUMIFS('5日'!$A:$A,'5日'!$B:$B,$B4663,'5日'!$C:$C,汇总!$A4663)</f>
        <v>0</v>
      </c>
      <c r="I4663">
        <f>SUMIFS('6日'!$A:$A,'6日'!$B:$B,$B4663,'6日'!$C:$C,汇总!$A4663)</f>
        <v>0</v>
      </c>
      <c r="J4663">
        <f>SUMIFS('7日'!$A:$A,'7日'!$B:$B,$B4663,'7日'!$C:$C,汇总!$A4663)</f>
        <v>0</v>
      </c>
      <c r="K4663" s="2" t="str">
        <f t="shared" si="577"/>
        <v>(945M)OPSSON_Q1 OPSSON_Q1</v>
      </c>
      <c r="L4663" s="2">
        <f t="shared" si="578"/>
        <v>0</v>
      </c>
      <c r="M4663" s="2">
        <f t="shared" si="579"/>
        <v>0</v>
      </c>
      <c r="N4663" s="2">
        <f t="shared" si="580"/>
        <v>0</v>
      </c>
      <c r="O4663" s="2">
        <f t="shared" si="581"/>
        <v>0</v>
      </c>
      <c r="P4663" s="2">
        <f t="shared" si="582"/>
        <v>0</v>
      </c>
      <c r="Q4663" s="2">
        <f t="shared" si="583"/>
        <v>0</v>
      </c>
      <c r="R4663" s="2">
        <f t="shared" si="584"/>
        <v>0</v>
      </c>
    </row>
    <row r="4664" spans="1:18" ht="15">
      <c r="A4664">
        <v>969</v>
      </c>
      <c r="B4664" t="s">
        <v>2857</v>
      </c>
      <c r="C4664" s="1">
        <v>1</v>
      </c>
      <c r="D4664">
        <f>SUMIFS(次日!$A:$A,次日!$B:$B,$B4664,次日!$C:$C,汇总!$A4664)</f>
        <v>0</v>
      </c>
      <c r="E4664">
        <f>SUMIFS('2日'!$A:$A,'2日'!$B:$B,$B4664,'2日'!$C:$C,汇总!$A4664)</f>
        <v>0</v>
      </c>
      <c r="F4664">
        <f>SUMIFS('3日'!$A:$A,'3日'!$B:$B,$B4664,'3日'!$C:$C,汇总!$A4664)</f>
        <v>0</v>
      </c>
      <c r="G4664">
        <f>SUMIFS('4日'!$A:$A,'4日'!$B:$B,$B4664,'4日'!$C:$C,汇总!$A4664)</f>
        <v>0</v>
      </c>
      <c r="H4664">
        <f>SUMIFS('5日'!$A:$A,'5日'!$B:$B,$B4664,'5日'!$C:$C,汇总!$A4664)</f>
        <v>0</v>
      </c>
      <c r="I4664">
        <f>SUMIFS('6日'!$A:$A,'6日'!$B:$B,$B4664,'6日'!$C:$C,汇总!$A4664)</f>
        <v>0</v>
      </c>
      <c r="J4664">
        <f>SUMIFS('7日'!$A:$A,'7日'!$B:$B,$B4664,'7日'!$C:$C,汇总!$A4664)</f>
        <v>0</v>
      </c>
      <c r="K4664" s="2" t="str">
        <f t="shared" si="577"/>
        <v>(969M)OUBX OPSSON IVO 8800</v>
      </c>
      <c r="L4664" s="2">
        <f t="shared" si="578"/>
        <v>0</v>
      </c>
      <c r="M4664" s="2">
        <f t="shared" si="579"/>
        <v>0</v>
      </c>
      <c r="N4664" s="2">
        <f t="shared" si="580"/>
        <v>0</v>
      </c>
      <c r="O4664" s="2">
        <f t="shared" si="581"/>
        <v>0</v>
      </c>
      <c r="P4664" s="2">
        <f t="shared" si="582"/>
        <v>0</v>
      </c>
      <c r="Q4664" s="2">
        <f t="shared" si="583"/>
        <v>0</v>
      </c>
      <c r="R4664" s="2">
        <f t="shared" si="584"/>
        <v>0</v>
      </c>
    </row>
    <row r="4665" spans="1:18" ht="15">
      <c r="A4665">
        <v>966</v>
      </c>
      <c r="B4665" t="s">
        <v>3262</v>
      </c>
      <c r="C4665" s="1">
        <v>1</v>
      </c>
      <c r="D4665">
        <f>SUMIFS(次日!$A:$A,次日!$B:$B,$B4665,次日!$C:$C,汇总!$A4665)</f>
        <v>0</v>
      </c>
      <c r="E4665">
        <f>SUMIFS('2日'!$A:$A,'2日'!$B:$B,$B4665,'2日'!$C:$C,汇总!$A4665)</f>
        <v>0</v>
      </c>
      <c r="F4665">
        <f>SUMIFS('3日'!$A:$A,'3日'!$B:$B,$B4665,'3日'!$C:$C,汇总!$A4665)</f>
        <v>0</v>
      </c>
      <c r="G4665">
        <f>SUMIFS('4日'!$A:$A,'4日'!$B:$B,$B4665,'4日'!$C:$C,汇总!$A4665)</f>
        <v>0</v>
      </c>
      <c r="H4665">
        <f>SUMIFS('5日'!$A:$A,'5日'!$B:$B,$B4665,'5日'!$C:$C,汇总!$A4665)</f>
        <v>0</v>
      </c>
      <c r="I4665">
        <f>SUMIFS('6日'!$A:$A,'6日'!$B:$B,$B4665,'6日'!$C:$C,汇总!$A4665)</f>
        <v>0</v>
      </c>
      <c r="J4665">
        <f>SUMIFS('7日'!$A:$A,'7日'!$B:$B,$B4665,'7日'!$C:$C,汇总!$A4665)</f>
        <v>0</v>
      </c>
      <c r="K4665" s="2" t="str">
        <f t="shared" si="577"/>
        <v>(966M)OUBX OPSSON S7</v>
      </c>
      <c r="L4665" s="2">
        <f t="shared" si="578"/>
        <v>0</v>
      </c>
      <c r="M4665" s="2">
        <f t="shared" si="579"/>
        <v>0</v>
      </c>
      <c r="N4665" s="2">
        <f t="shared" si="580"/>
        <v>0</v>
      </c>
      <c r="O4665" s="2">
        <f t="shared" si="581"/>
        <v>0</v>
      </c>
      <c r="P4665" s="2">
        <f t="shared" si="582"/>
        <v>0</v>
      </c>
      <c r="Q4665" s="2">
        <f t="shared" si="583"/>
        <v>0</v>
      </c>
      <c r="R4665" s="2">
        <f t="shared" si="584"/>
        <v>0</v>
      </c>
    </row>
    <row r="4666" spans="1:18" ht="15">
      <c r="A4666">
        <v>1023</v>
      </c>
      <c r="B4666" t="s">
        <v>3981</v>
      </c>
      <c r="C4666" s="1">
        <v>1</v>
      </c>
      <c r="D4666">
        <f>SUMIFS(次日!$A:$A,次日!$B:$B,$B4666,次日!$C:$C,汇总!$A4666)</f>
        <v>0</v>
      </c>
      <c r="E4666">
        <f>SUMIFS('2日'!$A:$A,'2日'!$B:$B,$B4666,'2日'!$C:$C,汇总!$A4666)</f>
        <v>0</v>
      </c>
      <c r="F4666">
        <f>SUMIFS('3日'!$A:$A,'3日'!$B:$B,$B4666,'3日'!$C:$C,汇总!$A4666)</f>
        <v>0</v>
      </c>
      <c r="G4666">
        <f>SUMIFS('4日'!$A:$A,'4日'!$B:$B,$B4666,'4日'!$C:$C,汇总!$A4666)</f>
        <v>0</v>
      </c>
      <c r="H4666">
        <f>SUMIFS('5日'!$A:$A,'5日'!$B:$B,$B4666,'5日'!$C:$C,汇总!$A4666)</f>
        <v>0</v>
      </c>
      <c r="I4666">
        <f>SUMIFS('6日'!$A:$A,'6日'!$B:$B,$B4666,'6日'!$C:$C,汇总!$A4666)</f>
        <v>0</v>
      </c>
      <c r="J4666">
        <f>SUMIFS('7日'!$A:$A,'7日'!$B:$B,$B4666,'7日'!$C:$C,汇总!$A4666)</f>
        <v>0</v>
      </c>
      <c r="K4666" s="2" t="str">
        <f t="shared" si="577"/>
        <v>(1023M)OUKI G9</v>
      </c>
      <c r="L4666" s="2">
        <f t="shared" si="578"/>
        <v>0</v>
      </c>
      <c r="M4666" s="2">
        <f t="shared" si="579"/>
        <v>0</v>
      </c>
      <c r="N4666" s="2">
        <f t="shared" si="580"/>
        <v>0</v>
      </c>
      <c r="O4666" s="2">
        <f t="shared" si="581"/>
        <v>0</v>
      </c>
      <c r="P4666" s="2">
        <f t="shared" si="582"/>
        <v>0</v>
      </c>
      <c r="Q4666" s="2">
        <f t="shared" si="583"/>
        <v>0</v>
      </c>
      <c r="R4666" s="2">
        <f t="shared" si="584"/>
        <v>0</v>
      </c>
    </row>
    <row r="4667" spans="1:18" ht="15">
      <c r="A4667">
        <v>936</v>
      </c>
      <c r="B4667" t="s">
        <v>1219</v>
      </c>
      <c r="C4667" s="1">
        <v>1</v>
      </c>
      <c r="D4667">
        <f>SUMIFS(次日!$A:$A,次日!$B:$B,$B4667,次日!$C:$C,汇总!$A4667)</f>
        <v>0</v>
      </c>
      <c r="E4667">
        <f>SUMIFS('2日'!$A:$A,'2日'!$B:$B,$B4667,'2日'!$C:$C,汇总!$A4667)</f>
        <v>0</v>
      </c>
      <c r="F4667">
        <f>SUMIFS('3日'!$A:$A,'3日'!$B:$B,$B4667,'3日'!$C:$C,汇总!$A4667)</f>
        <v>0</v>
      </c>
      <c r="G4667">
        <f>SUMIFS('4日'!$A:$A,'4日'!$B:$B,$B4667,'4日'!$C:$C,汇总!$A4667)</f>
        <v>0</v>
      </c>
      <c r="H4667">
        <f>SUMIFS('5日'!$A:$A,'5日'!$B:$B,$B4667,'5日'!$C:$C,汇总!$A4667)</f>
        <v>0</v>
      </c>
      <c r="I4667">
        <f>SUMIFS('6日'!$A:$A,'6日'!$B:$B,$B4667,'6日'!$C:$C,汇总!$A4667)</f>
        <v>0</v>
      </c>
      <c r="J4667">
        <f>SUMIFS('7日'!$A:$A,'7日'!$B:$B,$B4667,'7日'!$C:$C,汇总!$A4667)</f>
        <v>0</v>
      </c>
      <c r="K4667" s="2" t="str">
        <f t="shared" si="577"/>
        <v>(936M)OUKI G9 OUKI G9</v>
      </c>
      <c r="L4667" s="2">
        <f t="shared" si="578"/>
        <v>0</v>
      </c>
      <c r="M4667" s="2">
        <f t="shared" si="579"/>
        <v>0</v>
      </c>
      <c r="N4667" s="2">
        <f t="shared" si="580"/>
        <v>0</v>
      </c>
      <c r="O4667" s="2">
        <f t="shared" si="581"/>
        <v>0</v>
      </c>
      <c r="P4667" s="2">
        <f t="shared" si="582"/>
        <v>0</v>
      </c>
      <c r="Q4667" s="2">
        <f t="shared" si="583"/>
        <v>0</v>
      </c>
      <c r="R4667" s="2">
        <f t="shared" si="584"/>
        <v>0</v>
      </c>
    </row>
    <row r="4668" spans="1:18" ht="15">
      <c r="A4668">
        <v>966</v>
      </c>
      <c r="B4668" t="s">
        <v>2853</v>
      </c>
      <c r="C4668" s="1">
        <v>1</v>
      </c>
      <c r="D4668">
        <f>SUMIFS(次日!$A:$A,次日!$B:$B,$B4668,次日!$C:$C,汇总!$A4668)</f>
        <v>0</v>
      </c>
      <c r="E4668">
        <f>SUMIFS('2日'!$A:$A,'2日'!$B:$B,$B4668,'2日'!$C:$C,汇总!$A4668)</f>
        <v>0</v>
      </c>
      <c r="F4668">
        <f>SUMIFS('3日'!$A:$A,'3日'!$B:$B,$B4668,'3日'!$C:$C,汇总!$A4668)</f>
        <v>0</v>
      </c>
      <c r="G4668">
        <f>SUMIFS('4日'!$A:$A,'4日'!$B:$B,$B4668,'4日'!$C:$C,汇总!$A4668)</f>
        <v>0</v>
      </c>
      <c r="H4668">
        <f>SUMIFS('5日'!$A:$A,'5日'!$B:$B,$B4668,'5日'!$C:$C,汇总!$A4668)</f>
        <v>1</v>
      </c>
      <c r="I4668">
        <f>SUMIFS('6日'!$A:$A,'6日'!$B:$B,$B4668,'6日'!$C:$C,汇总!$A4668)</f>
        <v>0</v>
      </c>
      <c r="J4668">
        <f>SUMIFS('7日'!$A:$A,'7日'!$B:$B,$B4668,'7日'!$C:$C,汇总!$A4668)</f>
        <v>0</v>
      </c>
      <c r="K4668" s="2" t="str">
        <f t="shared" si="577"/>
        <v>(966M)OUKI OKA6</v>
      </c>
      <c r="L4668" s="2">
        <f t="shared" si="578"/>
        <v>0</v>
      </c>
      <c r="M4668" s="2">
        <f t="shared" si="579"/>
        <v>0</v>
      </c>
      <c r="N4668" s="2">
        <f t="shared" si="580"/>
        <v>0</v>
      </c>
      <c r="O4668" s="2">
        <f t="shared" si="581"/>
        <v>0</v>
      </c>
      <c r="P4668" s="2">
        <f t="shared" si="582"/>
        <v>1</v>
      </c>
      <c r="Q4668" s="2">
        <f t="shared" si="583"/>
        <v>0</v>
      </c>
      <c r="R4668" s="2">
        <f t="shared" si="584"/>
        <v>0</v>
      </c>
    </row>
    <row r="4669" spans="1:18" ht="15">
      <c r="A4669">
        <v>904</v>
      </c>
      <c r="B4669" t="s">
        <v>919</v>
      </c>
      <c r="C4669" s="1">
        <v>1</v>
      </c>
      <c r="D4669">
        <f>SUMIFS(次日!$A:$A,次日!$B:$B,$B4669,次日!$C:$C,汇总!$A4669)</f>
        <v>1</v>
      </c>
      <c r="E4669">
        <f>SUMIFS('2日'!$A:$A,'2日'!$B:$B,$B4669,'2日'!$C:$C,汇总!$A4669)</f>
        <v>1</v>
      </c>
      <c r="F4669">
        <f>SUMIFS('3日'!$A:$A,'3日'!$B:$B,$B4669,'3日'!$C:$C,汇总!$A4669)</f>
        <v>1</v>
      </c>
      <c r="G4669">
        <f>SUMIFS('4日'!$A:$A,'4日'!$B:$B,$B4669,'4日'!$C:$C,汇总!$A4669)</f>
        <v>0</v>
      </c>
      <c r="H4669">
        <f>SUMIFS('5日'!$A:$A,'5日'!$B:$B,$B4669,'5日'!$C:$C,汇总!$A4669)</f>
        <v>0</v>
      </c>
      <c r="I4669">
        <f>SUMIFS('6日'!$A:$A,'6日'!$B:$B,$B4669,'6日'!$C:$C,汇总!$A4669)</f>
        <v>0</v>
      </c>
      <c r="J4669">
        <f>SUMIFS('7日'!$A:$A,'7日'!$B:$B,$B4669,'7日'!$C:$C,汇总!$A4669)</f>
        <v>0</v>
      </c>
      <c r="K4669" s="2" t="str">
        <f t="shared" si="577"/>
        <v>(904M)OUKI OUKI G5</v>
      </c>
      <c r="L4669" s="2">
        <f t="shared" si="578"/>
        <v>1</v>
      </c>
      <c r="M4669" s="2">
        <f t="shared" si="579"/>
        <v>1</v>
      </c>
      <c r="N4669" s="2">
        <f t="shared" si="580"/>
        <v>1</v>
      </c>
      <c r="O4669" s="2">
        <f t="shared" si="581"/>
        <v>0</v>
      </c>
      <c r="P4669" s="2">
        <f t="shared" si="582"/>
        <v>0</v>
      </c>
      <c r="Q4669" s="2">
        <f t="shared" si="583"/>
        <v>0</v>
      </c>
      <c r="R4669" s="2">
        <f t="shared" si="584"/>
        <v>0</v>
      </c>
    </row>
    <row r="4670" spans="1:18" ht="15">
      <c r="A4670">
        <v>900</v>
      </c>
      <c r="B4670" t="s">
        <v>1920</v>
      </c>
      <c r="C4670" s="1">
        <v>1</v>
      </c>
      <c r="D4670">
        <f>SUMIFS(次日!$A:$A,次日!$B:$B,$B4670,次日!$C:$C,汇总!$A4670)</f>
        <v>0</v>
      </c>
      <c r="E4670">
        <f>SUMIFS('2日'!$A:$A,'2日'!$B:$B,$B4670,'2日'!$C:$C,汇总!$A4670)</f>
        <v>0</v>
      </c>
      <c r="F4670">
        <f>SUMIFS('3日'!$A:$A,'3日'!$B:$B,$B4670,'3日'!$C:$C,汇总!$A4670)</f>
        <v>0</v>
      </c>
      <c r="G4670">
        <f>SUMIFS('4日'!$A:$A,'4日'!$B:$B,$B4670,'4日'!$C:$C,汇总!$A4670)</f>
        <v>0</v>
      </c>
      <c r="H4670">
        <f>SUMIFS('5日'!$A:$A,'5日'!$B:$B,$B4670,'5日'!$C:$C,汇总!$A4670)</f>
        <v>0</v>
      </c>
      <c r="I4670">
        <f>SUMIFS('6日'!$A:$A,'6日'!$B:$B,$B4670,'6日'!$C:$C,汇总!$A4670)</f>
        <v>0</v>
      </c>
      <c r="J4670">
        <f>SUMIFS('7日'!$A:$A,'7日'!$B:$B,$B4670,'7日'!$C:$C,汇总!$A4670)</f>
        <v>0</v>
      </c>
      <c r="K4670" s="2" t="str">
        <f t="shared" si="577"/>
        <v>(900M)OUKI OUKI G7</v>
      </c>
      <c r="L4670" s="2">
        <f t="shared" si="578"/>
        <v>0</v>
      </c>
      <c r="M4670" s="2">
        <f t="shared" si="579"/>
        <v>0</v>
      </c>
      <c r="N4670" s="2">
        <f t="shared" si="580"/>
        <v>0</v>
      </c>
      <c r="O4670" s="2">
        <f t="shared" si="581"/>
        <v>0</v>
      </c>
      <c r="P4670" s="2">
        <f t="shared" si="582"/>
        <v>0</v>
      </c>
      <c r="Q4670" s="2">
        <f t="shared" si="583"/>
        <v>0</v>
      </c>
      <c r="R4670" s="2">
        <f t="shared" si="584"/>
        <v>0</v>
      </c>
    </row>
    <row r="4671" spans="1:18" ht="15">
      <c r="B4671" t="s">
        <v>1531</v>
      </c>
      <c r="C4671" s="1">
        <v>1</v>
      </c>
      <c r="D4671">
        <f>SUMIFS(次日!$A:$A,次日!$B:$B,$B4671,次日!$C:$C,汇总!$A4671)</f>
        <v>0</v>
      </c>
      <c r="E4671">
        <f>SUMIFS('2日'!$A:$A,'2日'!$B:$B,$B4671,'2日'!$C:$C,汇总!$A4671)</f>
        <v>0</v>
      </c>
      <c r="F4671">
        <f>SUMIFS('3日'!$A:$A,'3日'!$B:$B,$B4671,'3日'!$C:$C,汇总!$A4671)</f>
        <v>0</v>
      </c>
      <c r="G4671">
        <f>SUMIFS('4日'!$A:$A,'4日'!$B:$B,$B4671,'4日'!$C:$C,汇总!$A4671)</f>
        <v>0</v>
      </c>
      <c r="H4671">
        <f>SUMIFS('5日'!$A:$A,'5日'!$B:$B,$B4671,'5日'!$C:$C,汇总!$A4671)</f>
        <v>0</v>
      </c>
      <c r="I4671">
        <f>SUMIFS('6日'!$A:$A,'6日'!$B:$B,$B4671,'6日'!$C:$C,汇总!$A4671)</f>
        <v>0</v>
      </c>
      <c r="J4671">
        <f>SUMIFS('7日'!$A:$A,'7日'!$B:$B,$B4671,'7日'!$C:$C,汇总!$A4671)</f>
        <v>0</v>
      </c>
      <c r="K4671" s="2" t="str">
        <f t="shared" si="577"/>
        <v>(M)OUKI OUKI G9</v>
      </c>
      <c r="L4671" s="2">
        <f t="shared" si="578"/>
        <v>0</v>
      </c>
      <c r="M4671" s="2">
        <f t="shared" si="579"/>
        <v>0</v>
      </c>
      <c r="N4671" s="2">
        <f t="shared" si="580"/>
        <v>0</v>
      </c>
      <c r="O4671" s="2">
        <f t="shared" si="581"/>
        <v>0</v>
      </c>
      <c r="P4671" s="2">
        <f t="shared" si="582"/>
        <v>0</v>
      </c>
      <c r="Q4671" s="2">
        <f t="shared" si="583"/>
        <v>0</v>
      </c>
      <c r="R4671" s="2">
        <f t="shared" si="584"/>
        <v>0</v>
      </c>
    </row>
    <row r="4672" spans="1:18" ht="15">
      <c r="A4672">
        <v>938</v>
      </c>
      <c r="B4672" t="s">
        <v>744</v>
      </c>
      <c r="C4672" s="1">
        <v>1</v>
      </c>
      <c r="D4672">
        <f>SUMIFS(次日!$A:$A,次日!$B:$B,$B4672,次日!$C:$C,汇总!$A4672)</f>
        <v>0</v>
      </c>
      <c r="E4672">
        <f>SUMIFS('2日'!$A:$A,'2日'!$B:$B,$B4672,'2日'!$C:$C,汇总!$A4672)</f>
        <v>0</v>
      </c>
      <c r="F4672">
        <f>SUMIFS('3日'!$A:$A,'3日'!$B:$B,$B4672,'3日'!$C:$C,汇总!$A4672)</f>
        <v>0</v>
      </c>
      <c r="G4672">
        <f>SUMIFS('4日'!$A:$A,'4日'!$B:$B,$B4672,'4日'!$C:$C,汇总!$A4672)</f>
        <v>0</v>
      </c>
      <c r="H4672">
        <f>SUMIFS('5日'!$A:$A,'5日'!$B:$B,$B4672,'5日'!$C:$C,汇总!$A4672)</f>
        <v>0</v>
      </c>
      <c r="I4672">
        <f>SUMIFS('6日'!$A:$A,'6日'!$B:$B,$B4672,'6日'!$C:$C,汇总!$A4672)</f>
        <v>0</v>
      </c>
      <c r="J4672">
        <f>SUMIFS('7日'!$A:$A,'7日'!$B:$B,$B4672,'7日'!$C:$C,汇总!$A4672)</f>
        <v>0</v>
      </c>
      <c r="K4672" s="2" t="str">
        <f t="shared" si="577"/>
        <v>(938M)OUKI OUKI P3</v>
      </c>
      <c r="L4672" s="2">
        <f t="shared" si="578"/>
        <v>0</v>
      </c>
      <c r="M4672" s="2">
        <f t="shared" si="579"/>
        <v>0</v>
      </c>
      <c r="N4672" s="2">
        <f t="shared" si="580"/>
        <v>0</v>
      </c>
      <c r="O4672" s="2">
        <f t="shared" si="581"/>
        <v>0</v>
      </c>
      <c r="P4672" s="2">
        <f t="shared" si="582"/>
        <v>0</v>
      </c>
      <c r="Q4672" s="2">
        <f t="shared" si="583"/>
        <v>0</v>
      </c>
      <c r="R4672" s="2">
        <f t="shared" si="584"/>
        <v>0</v>
      </c>
    </row>
    <row r="4673" spans="1:18" ht="15">
      <c r="A4673">
        <v>928</v>
      </c>
      <c r="B4673" t="s">
        <v>1269</v>
      </c>
      <c r="C4673" s="1">
        <v>1</v>
      </c>
      <c r="D4673">
        <f>SUMIFS(次日!$A:$A,次日!$B:$B,$B4673,次日!$C:$C,汇总!$A4673)</f>
        <v>0</v>
      </c>
      <c r="E4673">
        <f>SUMIFS('2日'!$A:$A,'2日'!$B:$B,$B4673,'2日'!$C:$C,汇总!$A4673)</f>
        <v>0</v>
      </c>
      <c r="F4673">
        <f>SUMIFS('3日'!$A:$A,'3日'!$B:$B,$B4673,'3日'!$C:$C,汇总!$A4673)</f>
        <v>0</v>
      </c>
      <c r="G4673">
        <f>SUMIFS('4日'!$A:$A,'4日'!$B:$B,$B4673,'4日'!$C:$C,汇总!$A4673)</f>
        <v>0</v>
      </c>
      <c r="H4673">
        <f>SUMIFS('5日'!$A:$A,'5日'!$B:$B,$B4673,'5日'!$C:$C,汇总!$A4673)</f>
        <v>0</v>
      </c>
      <c r="I4673">
        <f>SUMIFS('6日'!$A:$A,'6日'!$B:$B,$B4673,'6日'!$C:$C,汇总!$A4673)</f>
        <v>0</v>
      </c>
      <c r="J4673">
        <f>SUMIFS('7日'!$A:$A,'7日'!$B:$B,$B4673,'7日'!$C:$C,汇总!$A4673)</f>
        <v>0</v>
      </c>
      <c r="K4673" s="2" t="str">
        <f t="shared" si="577"/>
        <v>(928M)OUKI OUKI P4</v>
      </c>
      <c r="L4673" s="2">
        <f t="shared" si="578"/>
        <v>0</v>
      </c>
      <c r="M4673" s="2">
        <f t="shared" si="579"/>
        <v>0</v>
      </c>
      <c r="N4673" s="2">
        <f t="shared" si="580"/>
        <v>0</v>
      </c>
      <c r="O4673" s="2">
        <f t="shared" si="581"/>
        <v>0</v>
      </c>
      <c r="P4673" s="2">
        <f t="shared" si="582"/>
        <v>0</v>
      </c>
      <c r="Q4673" s="2">
        <f t="shared" si="583"/>
        <v>0</v>
      </c>
      <c r="R4673" s="2">
        <f t="shared" si="584"/>
        <v>0</v>
      </c>
    </row>
    <row r="4674" spans="1:18" ht="15">
      <c r="A4674">
        <v>1941</v>
      </c>
      <c r="B4674" t="s">
        <v>3052</v>
      </c>
      <c r="C4674" s="1">
        <v>1</v>
      </c>
      <c r="D4674">
        <f>SUMIFS(次日!$A:$A,次日!$B:$B,$B4674,次日!$C:$C,汇总!$A4674)</f>
        <v>0</v>
      </c>
      <c r="E4674">
        <f>SUMIFS('2日'!$A:$A,'2日'!$B:$B,$B4674,'2日'!$C:$C,汇总!$A4674)</f>
        <v>0</v>
      </c>
      <c r="F4674">
        <f>SUMIFS('3日'!$A:$A,'3日'!$B:$B,$B4674,'3日'!$C:$C,汇总!$A4674)</f>
        <v>0</v>
      </c>
      <c r="G4674">
        <f>SUMIFS('4日'!$A:$A,'4日'!$B:$B,$B4674,'4日'!$C:$C,汇总!$A4674)</f>
        <v>0</v>
      </c>
      <c r="H4674">
        <f>SUMIFS('5日'!$A:$A,'5日'!$B:$B,$B4674,'5日'!$C:$C,汇总!$A4674)</f>
        <v>0</v>
      </c>
      <c r="I4674">
        <f>SUMIFS('6日'!$A:$A,'6日'!$B:$B,$B4674,'6日'!$C:$C,汇总!$A4674)</f>
        <v>0</v>
      </c>
      <c r="J4674">
        <f>SUMIFS('7日'!$A:$A,'7日'!$B:$B,$B4674,'7日'!$C:$C,汇总!$A4674)</f>
        <v>0</v>
      </c>
      <c r="K4674" s="2" t="str">
        <f t="shared" si="577"/>
        <v>(1941M)OUKI OUKI P6</v>
      </c>
      <c r="L4674" s="2">
        <f t="shared" si="578"/>
        <v>0</v>
      </c>
      <c r="M4674" s="2">
        <f t="shared" si="579"/>
        <v>0</v>
      </c>
      <c r="N4674" s="2">
        <f t="shared" si="580"/>
        <v>0</v>
      </c>
      <c r="O4674" s="2">
        <f t="shared" si="581"/>
        <v>0</v>
      </c>
      <c r="P4674" s="2">
        <f t="shared" si="582"/>
        <v>0</v>
      </c>
      <c r="Q4674" s="2">
        <f t="shared" si="583"/>
        <v>0</v>
      </c>
      <c r="R4674" s="2">
        <f t="shared" si="584"/>
        <v>0</v>
      </c>
    </row>
    <row r="4675" spans="1:18" ht="15">
      <c r="B4675" t="s">
        <v>1601</v>
      </c>
      <c r="C4675" s="1">
        <v>1</v>
      </c>
      <c r="D4675">
        <f>SUMIFS(次日!$A:$A,次日!$B:$B,$B4675,次日!$C:$C,汇总!$A4675)</f>
        <v>0</v>
      </c>
      <c r="E4675">
        <f>SUMIFS('2日'!$A:$A,'2日'!$B:$B,$B4675,'2日'!$C:$C,汇总!$A4675)</f>
        <v>0</v>
      </c>
      <c r="F4675">
        <f>SUMIFS('3日'!$A:$A,'3日'!$B:$B,$B4675,'3日'!$C:$C,汇总!$A4675)</f>
        <v>0</v>
      </c>
      <c r="G4675">
        <f>SUMIFS('4日'!$A:$A,'4日'!$B:$B,$B4675,'4日'!$C:$C,汇总!$A4675)</f>
        <v>0</v>
      </c>
      <c r="H4675">
        <f>SUMIFS('5日'!$A:$A,'5日'!$B:$B,$B4675,'5日'!$C:$C,汇总!$A4675)</f>
        <v>0</v>
      </c>
      <c r="I4675">
        <f>SUMIFS('6日'!$A:$A,'6日'!$B:$B,$B4675,'6日'!$C:$C,汇总!$A4675)</f>
        <v>0</v>
      </c>
      <c r="J4675">
        <f>SUMIFS('7日'!$A:$A,'7日'!$B:$B,$B4675,'7日'!$C:$C,汇总!$A4675)</f>
        <v>0</v>
      </c>
      <c r="K4675" s="2" t="str">
        <f t="shared" ref="K4675:K4738" si="585">"("&amp;A4675&amp;"M"&amp;")"&amp;B4675</f>
        <v>(M)OUKI T89-2</v>
      </c>
      <c r="L4675" s="2">
        <f t="shared" ref="L4675:L4738" si="586">D4675/$C4675</f>
        <v>0</v>
      </c>
      <c r="M4675" s="2">
        <f t="shared" ref="M4675:M4738" si="587">E4675/$C4675</f>
        <v>0</v>
      </c>
      <c r="N4675" s="2">
        <f t="shared" ref="N4675:N4738" si="588">F4675/$C4675</f>
        <v>0</v>
      </c>
      <c r="O4675" s="2">
        <f t="shared" ref="O4675:O4738" si="589">G4675/$C4675</f>
        <v>0</v>
      </c>
      <c r="P4675" s="2">
        <f t="shared" ref="P4675:P4738" si="590">H4675/$C4675</f>
        <v>0</v>
      </c>
      <c r="Q4675" s="2">
        <f t="shared" ref="Q4675:Q4738" si="591">I4675/$C4675</f>
        <v>0</v>
      </c>
      <c r="R4675" s="2">
        <f t="shared" ref="R4675:R4738" si="592">J4675/$C4675</f>
        <v>0</v>
      </c>
    </row>
    <row r="4676" spans="1:18" ht="15">
      <c r="A4676">
        <v>1912</v>
      </c>
      <c r="B4676" t="s">
        <v>3290</v>
      </c>
      <c r="C4676" s="1">
        <v>1</v>
      </c>
      <c r="D4676">
        <f>SUMIFS(次日!$A:$A,次日!$B:$B,$B4676,次日!$C:$C,汇总!$A4676)</f>
        <v>0</v>
      </c>
      <c r="E4676">
        <f>SUMIFS('2日'!$A:$A,'2日'!$B:$B,$B4676,'2日'!$C:$C,汇总!$A4676)</f>
        <v>1</v>
      </c>
      <c r="F4676">
        <f>SUMIFS('3日'!$A:$A,'3日'!$B:$B,$B4676,'3日'!$C:$C,汇总!$A4676)</f>
        <v>0</v>
      </c>
      <c r="G4676">
        <f>SUMIFS('4日'!$A:$A,'4日'!$B:$B,$B4676,'4日'!$C:$C,汇总!$A4676)</f>
        <v>0</v>
      </c>
      <c r="H4676">
        <f>SUMIFS('5日'!$A:$A,'5日'!$B:$B,$B4676,'5日'!$C:$C,汇总!$A4676)</f>
        <v>0</v>
      </c>
      <c r="I4676">
        <f>SUMIFS('6日'!$A:$A,'6日'!$B:$B,$B4676,'6日'!$C:$C,汇总!$A4676)</f>
        <v>0</v>
      </c>
      <c r="J4676">
        <f>SUMIFS('7日'!$A:$A,'7日'!$B:$B,$B4676,'7日'!$C:$C,汇总!$A4676)</f>
        <v>0</v>
      </c>
      <c r="K4676" s="2" t="str">
        <f t="shared" si="585"/>
        <v>(1912M)OWWO OWWO Q7</v>
      </c>
      <c r="L4676" s="2">
        <f t="shared" si="586"/>
        <v>0</v>
      </c>
      <c r="M4676" s="2">
        <f t="shared" si="587"/>
        <v>1</v>
      </c>
      <c r="N4676" s="2">
        <f t="shared" si="588"/>
        <v>0</v>
      </c>
      <c r="O4676" s="2">
        <f t="shared" si="589"/>
        <v>0</v>
      </c>
      <c r="P4676" s="2">
        <f t="shared" si="590"/>
        <v>0</v>
      </c>
      <c r="Q4676" s="2">
        <f t="shared" si="591"/>
        <v>0</v>
      </c>
      <c r="R4676" s="2">
        <f t="shared" si="592"/>
        <v>0</v>
      </c>
    </row>
    <row r="4677" spans="1:18" ht="15">
      <c r="B4677" t="s">
        <v>2204</v>
      </c>
      <c r="C4677" s="1">
        <v>1</v>
      </c>
      <c r="D4677">
        <f>SUMIFS(次日!$A:$A,次日!$B:$B,$B4677,次日!$C:$C,汇总!$A4677)</f>
        <v>0</v>
      </c>
      <c r="E4677">
        <f>SUMIFS('2日'!$A:$A,'2日'!$B:$B,$B4677,'2日'!$C:$C,汇总!$A4677)</f>
        <v>0</v>
      </c>
      <c r="F4677">
        <f>SUMIFS('3日'!$A:$A,'3日'!$B:$B,$B4677,'3日'!$C:$C,汇总!$A4677)</f>
        <v>0</v>
      </c>
      <c r="G4677">
        <f>SUMIFS('4日'!$A:$A,'4日'!$B:$B,$B4677,'4日'!$C:$C,汇总!$A4677)</f>
        <v>0</v>
      </c>
      <c r="H4677">
        <f>SUMIFS('5日'!$A:$A,'5日'!$B:$B,$B4677,'5日'!$C:$C,汇总!$A4677)</f>
        <v>0</v>
      </c>
      <c r="I4677">
        <f>SUMIFS('6日'!$A:$A,'6日'!$B:$B,$B4677,'6日'!$C:$C,汇总!$A4677)</f>
        <v>0</v>
      </c>
      <c r="J4677">
        <f>SUMIFS('7日'!$A:$A,'7日'!$B:$B,$B4677,'7日'!$C:$C,汇总!$A4677)</f>
        <v>0</v>
      </c>
      <c r="K4677" s="2" t="str">
        <f t="shared" si="585"/>
        <v>(M)OWWO Q03</v>
      </c>
      <c r="L4677" s="2">
        <f t="shared" si="586"/>
        <v>0</v>
      </c>
      <c r="M4677" s="2">
        <f t="shared" si="587"/>
        <v>0</v>
      </c>
      <c r="N4677" s="2">
        <f t="shared" si="588"/>
        <v>0</v>
      </c>
      <c r="O4677" s="2">
        <f t="shared" si="589"/>
        <v>0</v>
      </c>
      <c r="P4677" s="2">
        <f t="shared" si="590"/>
        <v>0</v>
      </c>
      <c r="Q4677" s="2">
        <f t="shared" si="591"/>
        <v>0</v>
      </c>
      <c r="R4677" s="2">
        <f t="shared" si="592"/>
        <v>0</v>
      </c>
    </row>
    <row r="4678" spans="1:18" ht="15">
      <c r="A4678">
        <v>904</v>
      </c>
      <c r="B4678" t="s">
        <v>2891</v>
      </c>
      <c r="C4678" s="1">
        <v>1</v>
      </c>
      <c r="D4678">
        <f>SUMIFS(次日!$A:$A,次日!$B:$B,$B4678,次日!$C:$C,汇总!$A4678)</f>
        <v>0</v>
      </c>
      <c r="E4678">
        <f>SUMIFS('2日'!$A:$A,'2日'!$B:$B,$B4678,'2日'!$C:$C,汇总!$A4678)</f>
        <v>0</v>
      </c>
      <c r="F4678">
        <f>SUMIFS('3日'!$A:$A,'3日'!$B:$B,$B4678,'3日'!$C:$C,汇总!$A4678)</f>
        <v>0</v>
      </c>
      <c r="G4678">
        <f>SUMIFS('4日'!$A:$A,'4日'!$B:$B,$B4678,'4日'!$C:$C,汇总!$A4678)</f>
        <v>0</v>
      </c>
      <c r="H4678">
        <f>SUMIFS('5日'!$A:$A,'5日'!$B:$B,$B4678,'5日'!$C:$C,汇总!$A4678)</f>
        <v>0</v>
      </c>
      <c r="I4678">
        <f>SUMIFS('6日'!$A:$A,'6日'!$B:$B,$B4678,'6日'!$C:$C,汇总!$A4678)</f>
        <v>0</v>
      </c>
      <c r="J4678">
        <f>SUMIFS('7日'!$A:$A,'7日'!$B:$B,$B4678,'7日'!$C:$C,汇总!$A4678)</f>
        <v>0</v>
      </c>
      <c r="K4678" s="2" t="str">
        <f t="shared" si="585"/>
        <v>(904M)OWWO Q03S</v>
      </c>
      <c r="L4678" s="2">
        <f t="shared" si="586"/>
        <v>0</v>
      </c>
      <c r="M4678" s="2">
        <f t="shared" si="587"/>
        <v>0</v>
      </c>
      <c r="N4678" s="2">
        <f t="shared" si="588"/>
        <v>0</v>
      </c>
      <c r="O4678" s="2">
        <f t="shared" si="589"/>
        <v>0</v>
      </c>
      <c r="P4678" s="2">
        <f t="shared" si="590"/>
        <v>0</v>
      </c>
      <c r="Q4678" s="2">
        <f t="shared" si="591"/>
        <v>0</v>
      </c>
      <c r="R4678" s="2">
        <f t="shared" si="592"/>
        <v>0</v>
      </c>
    </row>
    <row r="4679" spans="1:18" ht="15">
      <c r="A4679">
        <v>2047</v>
      </c>
      <c r="B4679" t="s">
        <v>3292</v>
      </c>
      <c r="C4679" s="1">
        <v>1</v>
      </c>
      <c r="D4679">
        <f>SUMIFS(次日!$A:$A,次日!$B:$B,$B4679,次日!$C:$C,汇总!$A4679)</f>
        <v>0</v>
      </c>
      <c r="E4679">
        <f>SUMIFS('2日'!$A:$A,'2日'!$B:$B,$B4679,'2日'!$C:$C,汇总!$A4679)</f>
        <v>0</v>
      </c>
      <c r="F4679">
        <f>SUMIFS('3日'!$A:$A,'3日'!$B:$B,$B4679,'3日'!$C:$C,汇总!$A4679)</f>
        <v>0</v>
      </c>
      <c r="G4679">
        <f>SUMIFS('4日'!$A:$A,'4日'!$B:$B,$B4679,'4日'!$C:$C,汇总!$A4679)</f>
        <v>0</v>
      </c>
      <c r="H4679">
        <f>SUMIFS('5日'!$A:$A,'5日'!$B:$B,$B4679,'5日'!$C:$C,汇总!$A4679)</f>
        <v>0</v>
      </c>
      <c r="I4679">
        <f>SUMIFS('6日'!$A:$A,'6日'!$B:$B,$B4679,'6日'!$C:$C,汇总!$A4679)</f>
        <v>0</v>
      </c>
      <c r="J4679">
        <f>SUMIFS('7日'!$A:$A,'7日'!$B:$B,$B4679,'7日'!$C:$C,汇总!$A4679)</f>
        <v>0</v>
      </c>
      <c r="K4679" s="2" t="str">
        <f t="shared" si="585"/>
        <v>(2047M)OYSIN PYK1</v>
      </c>
      <c r="L4679" s="2">
        <f t="shared" si="586"/>
        <v>0</v>
      </c>
      <c r="M4679" s="2">
        <f t="shared" si="587"/>
        <v>0</v>
      </c>
      <c r="N4679" s="2">
        <f t="shared" si="588"/>
        <v>0</v>
      </c>
      <c r="O4679" s="2">
        <f t="shared" si="589"/>
        <v>0</v>
      </c>
      <c r="P4679" s="2">
        <f t="shared" si="590"/>
        <v>0</v>
      </c>
      <c r="Q4679" s="2">
        <f t="shared" si="591"/>
        <v>0</v>
      </c>
      <c r="R4679" s="2">
        <f t="shared" si="592"/>
        <v>0</v>
      </c>
    </row>
    <row r="4680" spans="1:18" ht="15">
      <c r="A4680">
        <v>925</v>
      </c>
      <c r="B4680" t="s">
        <v>1812</v>
      </c>
      <c r="C4680" s="1">
        <v>1</v>
      </c>
      <c r="D4680">
        <f>SUMIFS(次日!$A:$A,次日!$B:$B,$B4680,次日!$C:$C,汇总!$A4680)</f>
        <v>0</v>
      </c>
      <c r="E4680">
        <f>SUMIFS('2日'!$A:$A,'2日'!$B:$B,$B4680,'2日'!$C:$C,汇总!$A4680)</f>
        <v>0</v>
      </c>
      <c r="F4680">
        <f>SUMIFS('3日'!$A:$A,'3日'!$B:$B,$B4680,'3日'!$C:$C,汇总!$A4680)</f>
        <v>0</v>
      </c>
      <c r="G4680">
        <f>SUMIFS('4日'!$A:$A,'4日'!$B:$B,$B4680,'4日'!$C:$C,汇总!$A4680)</f>
        <v>0</v>
      </c>
      <c r="H4680">
        <f>SUMIFS('5日'!$A:$A,'5日'!$B:$B,$B4680,'5日'!$C:$C,汇总!$A4680)</f>
        <v>0</v>
      </c>
      <c r="I4680">
        <f>SUMIFS('6日'!$A:$A,'6日'!$B:$B,$B4680,'6日'!$C:$C,汇总!$A4680)</f>
        <v>0</v>
      </c>
      <c r="J4680">
        <f>SUMIFS('7日'!$A:$A,'7日'!$B:$B,$B4680,'7日'!$C:$C,汇总!$A4680)</f>
        <v>0</v>
      </c>
      <c r="K4680" s="2" t="str">
        <f t="shared" si="585"/>
        <v>(925M)OYSIN X5 OYSIN X5</v>
      </c>
      <c r="L4680" s="2">
        <f t="shared" si="586"/>
        <v>0</v>
      </c>
      <c r="M4680" s="2">
        <f t="shared" si="587"/>
        <v>0</v>
      </c>
      <c r="N4680" s="2">
        <f t="shared" si="588"/>
        <v>0</v>
      </c>
      <c r="O4680" s="2">
        <f t="shared" si="589"/>
        <v>0</v>
      </c>
      <c r="P4680" s="2">
        <f t="shared" si="590"/>
        <v>0</v>
      </c>
      <c r="Q4680" s="2">
        <f t="shared" si="591"/>
        <v>0</v>
      </c>
      <c r="R4680" s="2">
        <f t="shared" si="592"/>
        <v>0</v>
      </c>
    </row>
    <row r="4681" spans="1:18" ht="15">
      <c r="A4681">
        <v>2874</v>
      </c>
      <c r="B4681" t="s">
        <v>2086</v>
      </c>
      <c r="C4681" s="1">
        <v>1</v>
      </c>
      <c r="D4681">
        <f>SUMIFS(次日!$A:$A,次日!$B:$B,$B4681,次日!$C:$C,汇总!$A4681)</f>
        <v>1</v>
      </c>
      <c r="E4681">
        <f>SUMIFS('2日'!$A:$A,'2日'!$B:$B,$B4681,'2日'!$C:$C,汇总!$A4681)</f>
        <v>0</v>
      </c>
      <c r="F4681">
        <f>SUMIFS('3日'!$A:$A,'3日'!$B:$B,$B4681,'3日'!$C:$C,汇总!$A4681)</f>
        <v>0</v>
      </c>
      <c r="G4681">
        <f>SUMIFS('4日'!$A:$A,'4日'!$B:$B,$B4681,'4日'!$C:$C,汇总!$A4681)</f>
        <v>0</v>
      </c>
      <c r="H4681">
        <f>SUMIFS('5日'!$A:$A,'5日'!$B:$B,$B4681,'5日'!$C:$C,汇总!$A4681)</f>
        <v>0</v>
      </c>
      <c r="I4681">
        <f>SUMIFS('6日'!$A:$A,'6日'!$B:$B,$B4681,'6日'!$C:$C,汇总!$A4681)</f>
        <v>0</v>
      </c>
      <c r="J4681">
        <f>SUMIFS('7日'!$A:$A,'7日'!$B:$B,$B4681,'7日'!$C:$C,汇总!$A4681)</f>
        <v>0</v>
      </c>
      <c r="K4681" s="2" t="str">
        <f t="shared" si="585"/>
        <v>(2874M)OnePlus A0001</v>
      </c>
      <c r="L4681" s="2">
        <f t="shared" si="586"/>
        <v>1</v>
      </c>
      <c r="M4681" s="2">
        <f t="shared" si="587"/>
        <v>0</v>
      </c>
      <c r="N4681" s="2">
        <f t="shared" si="588"/>
        <v>0</v>
      </c>
      <c r="O4681" s="2">
        <f t="shared" si="589"/>
        <v>0</v>
      </c>
      <c r="P4681" s="2">
        <f t="shared" si="590"/>
        <v>0</v>
      </c>
      <c r="Q4681" s="2">
        <f t="shared" si="591"/>
        <v>0</v>
      </c>
      <c r="R4681" s="2">
        <f t="shared" si="592"/>
        <v>0</v>
      </c>
    </row>
    <row r="4682" spans="1:18" ht="15">
      <c r="A4682">
        <v>2811</v>
      </c>
      <c r="B4682" t="s">
        <v>982</v>
      </c>
      <c r="C4682" s="1">
        <v>1</v>
      </c>
      <c r="D4682">
        <f>SUMIFS(次日!$A:$A,次日!$B:$B,$B4682,次日!$C:$C,汇总!$A4682)</f>
        <v>1</v>
      </c>
      <c r="E4682">
        <f>SUMIFS('2日'!$A:$A,'2日'!$B:$B,$B4682,'2日'!$C:$C,汇总!$A4682)</f>
        <v>0</v>
      </c>
      <c r="F4682">
        <f>SUMIFS('3日'!$A:$A,'3日'!$B:$B,$B4682,'3日'!$C:$C,汇总!$A4682)</f>
        <v>0</v>
      </c>
      <c r="G4682">
        <f>SUMIFS('4日'!$A:$A,'4日'!$B:$B,$B4682,'4日'!$C:$C,汇总!$A4682)</f>
        <v>0</v>
      </c>
      <c r="H4682">
        <f>SUMIFS('5日'!$A:$A,'5日'!$B:$B,$B4682,'5日'!$C:$C,汇总!$A4682)</f>
        <v>0</v>
      </c>
      <c r="I4682">
        <f>SUMIFS('6日'!$A:$A,'6日'!$B:$B,$B4682,'6日'!$C:$C,汇总!$A4682)</f>
        <v>0</v>
      </c>
      <c r="J4682">
        <f>SUMIFS('7日'!$A:$A,'7日'!$B:$B,$B4682,'7日'!$C:$C,汇总!$A4682)</f>
        <v>0</v>
      </c>
      <c r="K4682" s="2" t="str">
        <f t="shared" si="585"/>
        <v>(2811M)OnePlus ONE A2001</v>
      </c>
      <c r="L4682" s="2">
        <f t="shared" si="586"/>
        <v>1</v>
      </c>
      <c r="M4682" s="2">
        <f t="shared" si="587"/>
        <v>0</v>
      </c>
      <c r="N4682" s="2">
        <f t="shared" si="588"/>
        <v>0</v>
      </c>
      <c r="O4682" s="2">
        <f t="shared" si="589"/>
        <v>0</v>
      </c>
      <c r="P4682" s="2">
        <f t="shared" si="590"/>
        <v>0</v>
      </c>
      <c r="Q4682" s="2">
        <f t="shared" si="591"/>
        <v>0</v>
      </c>
      <c r="R4682" s="2">
        <f t="shared" si="592"/>
        <v>0</v>
      </c>
    </row>
    <row r="4683" spans="1:18" ht="15">
      <c r="A4683">
        <v>3703</v>
      </c>
      <c r="B4683" t="s">
        <v>982</v>
      </c>
      <c r="C4683" s="1">
        <v>1</v>
      </c>
      <c r="D4683">
        <f>SUMIFS(次日!$A:$A,次日!$B:$B,$B4683,次日!$C:$C,汇总!$A4683)</f>
        <v>0</v>
      </c>
      <c r="E4683">
        <f>SUMIFS('2日'!$A:$A,'2日'!$B:$B,$B4683,'2日'!$C:$C,汇总!$A4683)</f>
        <v>0</v>
      </c>
      <c r="F4683">
        <f>SUMIFS('3日'!$A:$A,'3日'!$B:$B,$B4683,'3日'!$C:$C,汇总!$A4683)</f>
        <v>0</v>
      </c>
      <c r="G4683">
        <f>SUMIFS('4日'!$A:$A,'4日'!$B:$B,$B4683,'4日'!$C:$C,汇总!$A4683)</f>
        <v>0</v>
      </c>
      <c r="H4683">
        <f>SUMIFS('5日'!$A:$A,'5日'!$B:$B,$B4683,'5日'!$C:$C,汇总!$A4683)</f>
        <v>0</v>
      </c>
      <c r="I4683">
        <f>SUMIFS('6日'!$A:$A,'6日'!$B:$B,$B4683,'6日'!$C:$C,汇总!$A4683)</f>
        <v>0</v>
      </c>
      <c r="J4683">
        <f>SUMIFS('7日'!$A:$A,'7日'!$B:$B,$B4683,'7日'!$C:$C,汇总!$A4683)</f>
        <v>0</v>
      </c>
      <c r="K4683" s="2" t="str">
        <f t="shared" si="585"/>
        <v>(3703M)OnePlus ONE A2001</v>
      </c>
      <c r="L4683" s="2">
        <f t="shared" si="586"/>
        <v>0</v>
      </c>
      <c r="M4683" s="2">
        <f t="shared" si="587"/>
        <v>0</v>
      </c>
      <c r="N4683" s="2">
        <f t="shared" si="588"/>
        <v>0</v>
      </c>
      <c r="O4683" s="2">
        <f t="shared" si="589"/>
        <v>0</v>
      </c>
      <c r="P4683" s="2">
        <f t="shared" si="590"/>
        <v>0</v>
      </c>
      <c r="Q4683" s="2">
        <f t="shared" si="591"/>
        <v>0</v>
      </c>
      <c r="R4683" s="2">
        <f t="shared" si="592"/>
        <v>0</v>
      </c>
    </row>
    <row r="4684" spans="1:18" ht="15">
      <c r="A4684">
        <v>2875</v>
      </c>
      <c r="B4684" t="s">
        <v>1200</v>
      </c>
      <c r="C4684" s="1">
        <v>1</v>
      </c>
      <c r="D4684">
        <f>SUMIFS(次日!$A:$A,次日!$B:$B,$B4684,次日!$C:$C,汇总!$A4684)</f>
        <v>1</v>
      </c>
      <c r="E4684">
        <f>SUMIFS('2日'!$A:$A,'2日'!$B:$B,$B4684,'2日'!$C:$C,汇总!$A4684)</f>
        <v>1</v>
      </c>
      <c r="F4684">
        <f>SUMIFS('3日'!$A:$A,'3日'!$B:$B,$B4684,'3日'!$C:$C,汇总!$A4684)</f>
        <v>1</v>
      </c>
      <c r="G4684">
        <f>SUMIFS('4日'!$A:$A,'4日'!$B:$B,$B4684,'4日'!$C:$C,汇总!$A4684)</f>
        <v>1</v>
      </c>
      <c r="H4684">
        <f>SUMIFS('5日'!$A:$A,'5日'!$B:$B,$B4684,'5日'!$C:$C,汇总!$A4684)</f>
        <v>0</v>
      </c>
      <c r="I4684">
        <f>SUMIFS('6日'!$A:$A,'6日'!$B:$B,$B4684,'6日'!$C:$C,汇总!$A4684)</f>
        <v>0</v>
      </c>
      <c r="J4684">
        <f>SUMIFS('7日'!$A:$A,'7日'!$B:$B,$B4684,'7日'!$C:$C,汇总!$A4684)</f>
        <v>0</v>
      </c>
      <c r="K4684" s="2" t="str">
        <f t="shared" si="585"/>
        <v>(2875M)OnePlus ONE E1001</v>
      </c>
      <c r="L4684" s="2">
        <f t="shared" si="586"/>
        <v>1</v>
      </c>
      <c r="M4684" s="2">
        <f t="shared" si="587"/>
        <v>1</v>
      </c>
      <c r="N4684" s="2">
        <f t="shared" si="588"/>
        <v>1</v>
      </c>
      <c r="O4684" s="2">
        <f t="shared" si="589"/>
        <v>1</v>
      </c>
      <c r="P4684" s="2">
        <f t="shared" si="590"/>
        <v>0</v>
      </c>
      <c r="Q4684" s="2">
        <f t="shared" si="591"/>
        <v>0</v>
      </c>
      <c r="R4684" s="2">
        <f t="shared" si="592"/>
        <v>0</v>
      </c>
    </row>
    <row r="4685" spans="1:18" ht="15">
      <c r="A4685">
        <v>2047</v>
      </c>
      <c r="B4685" t="s">
        <v>2539</v>
      </c>
      <c r="C4685" s="1">
        <v>1</v>
      </c>
      <c r="D4685">
        <f>SUMIFS(次日!$A:$A,次日!$B:$B,$B4685,次日!$C:$C,汇总!$A4685)</f>
        <v>0</v>
      </c>
      <c r="E4685">
        <f>SUMIFS('2日'!$A:$A,'2日'!$B:$B,$B4685,'2日'!$C:$C,汇总!$A4685)</f>
        <v>0</v>
      </c>
      <c r="F4685">
        <f>SUMIFS('3日'!$A:$A,'3日'!$B:$B,$B4685,'3日'!$C:$C,汇总!$A4685)</f>
        <v>0</v>
      </c>
      <c r="G4685">
        <f>SUMIFS('4日'!$A:$A,'4日'!$B:$B,$B4685,'4日'!$C:$C,汇总!$A4685)</f>
        <v>0</v>
      </c>
      <c r="H4685">
        <f>SUMIFS('5日'!$A:$A,'5日'!$B:$B,$B4685,'5日'!$C:$C,汇总!$A4685)</f>
        <v>0</v>
      </c>
      <c r="I4685">
        <f>SUMIFS('6日'!$A:$A,'6日'!$B:$B,$B4685,'6日'!$C:$C,汇总!$A4685)</f>
        <v>0</v>
      </c>
      <c r="J4685">
        <f>SUMIFS('7日'!$A:$A,'7日'!$B:$B,$B4685,'7日'!$C:$C,汇总!$A4685)</f>
        <v>0</v>
      </c>
      <c r="K4685" s="2" t="str">
        <f t="shared" si="585"/>
        <v>(2047M)P10 P10</v>
      </c>
      <c r="L4685" s="2">
        <f t="shared" si="586"/>
        <v>0</v>
      </c>
      <c r="M4685" s="2">
        <f t="shared" si="587"/>
        <v>0</v>
      </c>
      <c r="N4685" s="2">
        <f t="shared" si="588"/>
        <v>0</v>
      </c>
      <c r="O4685" s="2">
        <f t="shared" si="589"/>
        <v>0</v>
      </c>
      <c r="P4685" s="2">
        <f t="shared" si="590"/>
        <v>0</v>
      </c>
      <c r="Q4685" s="2">
        <f t="shared" si="591"/>
        <v>0</v>
      </c>
      <c r="R4685" s="2">
        <f t="shared" si="592"/>
        <v>0</v>
      </c>
    </row>
    <row r="4686" spans="1:18" ht="15">
      <c r="A4686">
        <v>1951</v>
      </c>
      <c r="B4686" t="s">
        <v>3456</v>
      </c>
      <c r="C4686" s="1">
        <v>1</v>
      </c>
      <c r="D4686">
        <f>SUMIFS(次日!$A:$A,次日!$B:$B,$B4686,次日!$C:$C,汇总!$A4686)</f>
        <v>0</v>
      </c>
      <c r="E4686">
        <f>SUMIFS('2日'!$A:$A,'2日'!$B:$B,$B4686,'2日'!$C:$C,汇总!$A4686)</f>
        <v>0</v>
      </c>
      <c r="F4686">
        <f>SUMIFS('3日'!$A:$A,'3日'!$B:$B,$B4686,'3日'!$C:$C,汇总!$A4686)</f>
        <v>0</v>
      </c>
      <c r="G4686">
        <f>SUMIFS('4日'!$A:$A,'4日'!$B:$B,$B4686,'4日'!$C:$C,汇总!$A4686)</f>
        <v>0</v>
      </c>
      <c r="H4686">
        <f>SUMIFS('5日'!$A:$A,'5日'!$B:$B,$B4686,'5日'!$C:$C,汇总!$A4686)</f>
        <v>0</v>
      </c>
      <c r="I4686">
        <f>SUMIFS('6日'!$A:$A,'6日'!$B:$B,$B4686,'6日'!$C:$C,汇总!$A4686)</f>
        <v>0</v>
      </c>
      <c r="J4686">
        <f>SUMIFS('7日'!$A:$A,'7日'!$B:$B,$B4686,'7日'!$C:$C,汇总!$A4686)</f>
        <v>0</v>
      </c>
      <c r="K4686" s="2" t="str">
        <f t="shared" si="585"/>
        <v>(1951M)PANTECH A870</v>
      </c>
      <c r="L4686" s="2">
        <f t="shared" si="586"/>
        <v>0</v>
      </c>
      <c r="M4686" s="2">
        <f t="shared" si="587"/>
        <v>0</v>
      </c>
      <c r="N4686" s="2">
        <f t="shared" si="588"/>
        <v>0</v>
      </c>
      <c r="O4686" s="2">
        <f t="shared" si="589"/>
        <v>0</v>
      </c>
      <c r="P4686" s="2">
        <f t="shared" si="590"/>
        <v>0</v>
      </c>
      <c r="Q4686" s="2">
        <f t="shared" si="591"/>
        <v>0</v>
      </c>
      <c r="R4686" s="2">
        <f t="shared" si="592"/>
        <v>0</v>
      </c>
    </row>
    <row r="4687" spans="1:18" ht="15">
      <c r="A4687">
        <v>1953</v>
      </c>
      <c r="B4687" t="s">
        <v>3311</v>
      </c>
      <c r="C4687" s="1">
        <v>1</v>
      </c>
      <c r="D4687">
        <f>SUMIFS(次日!$A:$A,次日!$B:$B,$B4687,次日!$C:$C,汇总!$A4687)</f>
        <v>0</v>
      </c>
      <c r="E4687">
        <f>SUMIFS('2日'!$A:$A,'2日'!$B:$B,$B4687,'2日'!$C:$C,汇总!$A4687)</f>
        <v>0</v>
      </c>
      <c r="F4687">
        <f>SUMIFS('3日'!$A:$A,'3日'!$B:$B,$B4687,'3日'!$C:$C,汇总!$A4687)</f>
        <v>0</v>
      </c>
      <c r="G4687">
        <f>SUMIFS('4日'!$A:$A,'4日'!$B:$B,$B4687,'4日'!$C:$C,汇总!$A4687)</f>
        <v>0</v>
      </c>
      <c r="H4687">
        <f>SUMIFS('5日'!$A:$A,'5日'!$B:$B,$B4687,'5日'!$C:$C,汇总!$A4687)</f>
        <v>0</v>
      </c>
      <c r="I4687">
        <f>SUMIFS('6日'!$A:$A,'6日'!$B:$B,$B4687,'6日'!$C:$C,汇总!$A4687)</f>
        <v>0</v>
      </c>
      <c r="J4687">
        <f>SUMIFS('7日'!$A:$A,'7日'!$B:$B,$B4687,'7日'!$C:$C,汇总!$A4687)</f>
        <v>0</v>
      </c>
      <c r="K4687" s="2" t="str">
        <f t="shared" si="585"/>
        <v>(1953M)PANTECH IM-A850K</v>
      </c>
      <c r="L4687" s="2">
        <f t="shared" si="586"/>
        <v>0</v>
      </c>
      <c r="M4687" s="2">
        <f t="shared" si="587"/>
        <v>0</v>
      </c>
      <c r="N4687" s="2">
        <f t="shared" si="588"/>
        <v>0</v>
      </c>
      <c r="O4687" s="2">
        <f t="shared" si="589"/>
        <v>0</v>
      </c>
      <c r="P4687" s="2">
        <f t="shared" si="590"/>
        <v>0</v>
      </c>
      <c r="Q4687" s="2">
        <f t="shared" si="591"/>
        <v>0</v>
      </c>
      <c r="R4687" s="2">
        <f t="shared" si="592"/>
        <v>0</v>
      </c>
    </row>
    <row r="4688" spans="1:18" ht="15">
      <c r="A4688">
        <v>1894</v>
      </c>
      <c r="B4688" t="s">
        <v>2910</v>
      </c>
      <c r="C4688" s="1">
        <v>1</v>
      </c>
      <c r="D4688">
        <f>SUMIFS(次日!$A:$A,次日!$B:$B,$B4688,次日!$C:$C,汇总!$A4688)</f>
        <v>1</v>
      </c>
      <c r="E4688">
        <f>SUMIFS('2日'!$A:$A,'2日'!$B:$B,$B4688,'2日'!$C:$C,汇总!$A4688)</f>
        <v>0</v>
      </c>
      <c r="F4688">
        <f>SUMIFS('3日'!$A:$A,'3日'!$B:$B,$B4688,'3日'!$C:$C,汇总!$A4688)</f>
        <v>0</v>
      </c>
      <c r="G4688">
        <f>SUMIFS('4日'!$A:$A,'4日'!$B:$B,$B4688,'4日'!$C:$C,汇总!$A4688)</f>
        <v>0</v>
      </c>
      <c r="H4688">
        <f>SUMIFS('5日'!$A:$A,'5日'!$B:$B,$B4688,'5日'!$C:$C,汇总!$A4688)</f>
        <v>0</v>
      </c>
      <c r="I4688">
        <f>SUMIFS('6日'!$A:$A,'6日'!$B:$B,$B4688,'6日'!$C:$C,汇总!$A4688)</f>
        <v>0</v>
      </c>
      <c r="J4688">
        <f>SUMIFS('7日'!$A:$A,'7日'!$B:$B,$B4688,'7日'!$C:$C,汇总!$A4688)</f>
        <v>0</v>
      </c>
      <c r="K4688" s="2" t="str">
        <f t="shared" si="585"/>
        <v>(1894M)PANTECH IM-A850S</v>
      </c>
      <c r="L4688" s="2">
        <f t="shared" si="586"/>
        <v>1</v>
      </c>
      <c r="M4688" s="2">
        <f t="shared" si="587"/>
        <v>0</v>
      </c>
      <c r="N4688" s="2">
        <f t="shared" si="588"/>
        <v>0</v>
      </c>
      <c r="O4688" s="2">
        <f t="shared" si="589"/>
        <v>0</v>
      </c>
      <c r="P4688" s="2">
        <f t="shared" si="590"/>
        <v>0</v>
      </c>
      <c r="Q4688" s="2">
        <f t="shared" si="591"/>
        <v>0</v>
      </c>
      <c r="R4688" s="2">
        <f t="shared" si="592"/>
        <v>0</v>
      </c>
    </row>
    <row r="4689" spans="1:18" ht="15">
      <c r="A4689">
        <v>1895</v>
      </c>
      <c r="B4689" t="s">
        <v>2199</v>
      </c>
      <c r="C4689" s="1">
        <v>1</v>
      </c>
      <c r="D4689">
        <f>SUMIFS(次日!$A:$A,次日!$B:$B,$B4689,次日!$C:$C,汇总!$A4689)</f>
        <v>0</v>
      </c>
      <c r="E4689">
        <f>SUMIFS('2日'!$A:$A,'2日'!$B:$B,$B4689,'2日'!$C:$C,汇总!$A4689)</f>
        <v>0</v>
      </c>
      <c r="F4689">
        <f>SUMIFS('3日'!$A:$A,'3日'!$B:$B,$B4689,'3日'!$C:$C,汇总!$A4689)</f>
        <v>0</v>
      </c>
      <c r="G4689">
        <f>SUMIFS('4日'!$A:$A,'4日'!$B:$B,$B4689,'4日'!$C:$C,汇总!$A4689)</f>
        <v>0</v>
      </c>
      <c r="H4689">
        <f>SUMIFS('5日'!$A:$A,'5日'!$B:$B,$B4689,'5日'!$C:$C,汇总!$A4689)</f>
        <v>0</v>
      </c>
      <c r="I4689">
        <f>SUMIFS('6日'!$A:$A,'6日'!$B:$B,$B4689,'6日'!$C:$C,汇总!$A4689)</f>
        <v>0</v>
      </c>
      <c r="J4689">
        <f>SUMIFS('7日'!$A:$A,'7日'!$B:$B,$B4689,'7日'!$C:$C,汇总!$A4689)</f>
        <v>0</v>
      </c>
      <c r="K4689" s="2" t="str">
        <f t="shared" si="585"/>
        <v>(1895M)PANTECH IM-A870</v>
      </c>
      <c r="L4689" s="2">
        <f t="shared" si="586"/>
        <v>0</v>
      </c>
      <c r="M4689" s="2">
        <f t="shared" si="587"/>
        <v>0</v>
      </c>
      <c r="N4689" s="2">
        <f t="shared" si="588"/>
        <v>0</v>
      </c>
      <c r="O4689" s="2">
        <f t="shared" si="589"/>
        <v>0</v>
      </c>
      <c r="P4689" s="2">
        <f t="shared" si="590"/>
        <v>0</v>
      </c>
      <c r="Q4689" s="2">
        <f t="shared" si="591"/>
        <v>0</v>
      </c>
      <c r="R4689" s="2">
        <f t="shared" si="592"/>
        <v>0</v>
      </c>
    </row>
    <row r="4690" spans="1:18" ht="15">
      <c r="A4690">
        <v>1953</v>
      </c>
      <c r="B4690" t="s">
        <v>2935</v>
      </c>
      <c r="C4690" s="1">
        <v>1</v>
      </c>
      <c r="D4690">
        <f>SUMIFS(次日!$A:$A,次日!$B:$B,$B4690,次日!$C:$C,汇总!$A4690)</f>
        <v>1</v>
      </c>
      <c r="E4690">
        <f>SUMIFS('2日'!$A:$A,'2日'!$B:$B,$B4690,'2日'!$C:$C,汇总!$A4690)</f>
        <v>1</v>
      </c>
      <c r="F4690">
        <f>SUMIFS('3日'!$A:$A,'3日'!$B:$B,$B4690,'3日'!$C:$C,汇总!$A4690)</f>
        <v>1</v>
      </c>
      <c r="G4690">
        <f>SUMIFS('4日'!$A:$A,'4日'!$B:$B,$B4690,'4日'!$C:$C,汇总!$A4690)</f>
        <v>1</v>
      </c>
      <c r="H4690">
        <f>SUMIFS('5日'!$A:$A,'5日'!$B:$B,$B4690,'5日'!$C:$C,汇总!$A4690)</f>
        <v>0</v>
      </c>
      <c r="I4690">
        <f>SUMIFS('6日'!$A:$A,'6日'!$B:$B,$B4690,'6日'!$C:$C,汇总!$A4690)</f>
        <v>1</v>
      </c>
      <c r="J4690">
        <f>SUMIFS('7日'!$A:$A,'7日'!$B:$B,$B4690,'7日'!$C:$C,汇总!$A4690)</f>
        <v>0</v>
      </c>
      <c r="K4690" s="2" t="str">
        <f t="shared" si="585"/>
        <v>(1953M)PANTECH IM-A870K</v>
      </c>
      <c r="L4690" s="2">
        <f t="shared" si="586"/>
        <v>1</v>
      </c>
      <c r="M4690" s="2">
        <f t="shared" si="587"/>
        <v>1</v>
      </c>
      <c r="N4690" s="2">
        <f t="shared" si="588"/>
        <v>1</v>
      </c>
      <c r="O4690" s="2">
        <f t="shared" si="589"/>
        <v>1</v>
      </c>
      <c r="P4690" s="2">
        <f t="shared" si="590"/>
        <v>0</v>
      </c>
      <c r="Q4690" s="2">
        <f t="shared" si="591"/>
        <v>1</v>
      </c>
      <c r="R4690" s="2">
        <f t="shared" si="592"/>
        <v>0</v>
      </c>
    </row>
    <row r="4691" spans="1:18" ht="15">
      <c r="A4691">
        <v>2873</v>
      </c>
      <c r="B4691" t="s">
        <v>1660</v>
      </c>
      <c r="C4691" s="1">
        <v>1</v>
      </c>
      <c r="D4691">
        <f>SUMIFS(次日!$A:$A,次日!$B:$B,$B4691,次日!$C:$C,汇总!$A4691)</f>
        <v>1</v>
      </c>
      <c r="E4691">
        <f>SUMIFS('2日'!$A:$A,'2日'!$B:$B,$B4691,'2日'!$C:$C,汇总!$A4691)</f>
        <v>0</v>
      </c>
      <c r="F4691">
        <f>SUMIFS('3日'!$A:$A,'3日'!$B:$B,$B4691,'3日'!$C:$C,汇总!$A4691)</f>
        <v>0</v>
      </c>
      <c r="G4691">
        <f>SUMIFS('4日'!$A:$A,'4日'!$B:$B,$B4691,'4日'!$C:$C,汇总!$A4691)</f>
        <v>0</v>
      </c>
      <c r="H4691">
        <f>SUMIFS('5日'!$A:$A,'5日'!$B:$B,$B4691,'5日'!$C:$C,汇总!$A4691)</f>
        <v>0</v>
      </c>
      <c r="I4691">
        <f>SUMIFS('6日'!$A:$A,'6日'!$B:$B,$B4691,'6日'!$C:$C,汇总!$A4691)</f>
        <v>0</v>
      </c>
      <c r="J4691">
        <f>SUMIFS('7日'!$A:$A,'7日'!$B:$B,$B4691,'7日'!$C:$C,汇总!$A4691)</f>
        <v>0</v>
      </c>
      <c r="K4691" s="2" t="str">
        <f t="shared" si="585"/>
        <v>(2873M)PANTECH IM-A890K</v>
      </c>
      <c r="L4691" s="2">
        <f t="shared" si="586"/>
        <v>1</v>
      </c>
      <c r="M4691" s="2">
        <f t="shared" si="587"/>
        <v>0</v>
      </c>
      <c r="N4691" s="2">
        <f t="shared" si="588"/>
        <v>0</v>
      </c>
      <c r="O4691" s="2">
        <f t="shared" si="589"/>
        <v>0</v>
      </c>
      <c r="P4691" s="2">
        <f t="shared" si="590"/>
        <v>0</v>
      </c>
      <c r="Q4691" s="2">
        <f t="shared" si="591"/>
        <v>0</v>
      </c>
      <c r="R4691" s="2">
        <f t="shared" si="592"/>
        <v>0</v>
      </c>
    </row>
    <row r="4692" spans="1:18" ht="15">
      <c r="A4692">
        <v>2873</v>
      </c>
      <c r="B4692" t="s">
        <v>2152</v>
      </c>
      <c r="C4692" s="1">
        <v>1</v>
      </c>
      <c r="D4692">
        <f>SUMIFS(次日!$A:$A,次日!$B:$B,$B4692,次日!$C:$C,汇总!$A4692)</f>
        <v>1</v>
      </c>
      <c r="E4692">
        <f>SUMIFS('2日'!$A:$A,'2日'!$B:$B,$B4692,'2日'!$C:$C,汇总!$A4692)</f>
        <v>0</v>
      </c>
      <c r="F4692">
        <f>SUMIFS('3日'!$A:$A,'3日'!$B:$B,$B4692,'3日'!$C:$C,汇总!$A4692)</f>
        <v>0</v>
      </c>
      <c r="G4692">
        <f>SUMIFS('4日'!$A:$A,'4日'!$B:$B,$B4692,'4日'!$C:$C,汇总!$A4692)</f>
        <v>0</v>
      </c>
      <c r="H4692">
        <f>SUMIFS('5日'!$A:$A,'5日'!$B:$B,$B4692,'5日'!$C:$C,汇总!$A4692)</f>
        <v>0</v>
      </c>
      <c r="I4692">
        <f>SUMIFS('6日'!$A:$A,'6日'!$B:$B,$B4692,'6日'!$C:$C,汇总!$A4692)</f>
        <v>0</v>
      </c>
      <c r="J4692">
        <f>SUMIFS('7日'!$A:$A,'7日'!$B:$B,$B4692,'7日'!$C:$C,汇总!$A4692)</f>
        <v>0</v>
      </c>
      <c r="K4692" s="2" t="str">
        <f t="shared" si="585"/>
        <v>(2873M)PANTECH IM-A890L</v>
      </c>
      <c r="L4692" s="2">
        <f t="shared" si="586"/>
        <v>1</v>
      </c>
      <c r="M4692" s="2">
        <f t="shared" si="587"/>
        <v>0</v>
      </c>
      <c r="N4692" s="2">
        <f t="shared" si="588"/>
        <v>0</v>
      </c>
      <c r="O4692" s="2">
        <f t="shared" si="589"/>
        <v>0</v>
      </c>
      <c r="P4692" s="2">
        <f t="shared" si="590"/>
        <v>0</v>
      </c>
      <c r="Q4692" s="2">
        <f t="shared" si="591"/>
        <v>0</v>
      </c>
      <c r="R4692" s="2">
        <f t="shared" si="592"/>
        <v>0</v>
      </c>
    </row>
    <row r="4693" spans="1:18" ht="15">
      <c r="A4693">
        <v>2856</v>
      </c>
      <c r="B4693" t="s">
        <v>3625</v>
      </c>
      <c r="C4693" s="1">
        <v>1</v>
      </c>
      <c r="D4693">
        <f>SUMIFS(次日!$A:$A,次日!$B:$B,$B4693,次日!$C:$C,汇总!$A4693)</f>
        <v>0</v>
      </c>
      <c r="E4693">
        <f>SUMIFS('2日'!$A:$A,'2日'!$B:$B,$B4693,'2日'!$C:$C,汇总!$A4693)</f>
        <v>0</v>
      </c>
      <c r="F4693">
        <f>SUMIFS('3日'!$A:$A,'3日'!$B:$B,$B4693,'3日'!$C:$C,汇总!$A4693)</f>
        <v>0</v>
      </c>
      <c r="G4693">
        <f>SUMIFS('4日'!$A:$A,'4日'!$B:$B,$B4693,'4日'!$C:$C,汇总!$A4693)</f>
        <v>0</v>
      </c>
      <c r="H4693">
        <f>SUMIFS('5日'!$A:$A,'5日'!$B:$B,$B4693,'5日'!$C:$C,汇总!$A4693)</f>
        <v>0</v>
      </c>
      <c r="I4693">
        <f>SUMIFS('6日'!$A:$A,'6日'!$B:$B,$B4693,'6日'!$C:$C,汇总!$A4693)</f>
        <v>1</v>
      </c>
      <c r="J4693">
        <f>SUMIFS('7日'!$A:$A,'7日'!$B:$B,$B4693,'7日'!$C:$C,汇总!$A4693)</f>
        <v>0</v>
      </c>
      <c r="K4693" s="2" t="str">
        <f t="shared" si="585"/>
        <v>(2856M)PANTECH IM-A910K</v>
      </c>
      <c r="L4693" s="2">
        <f t="shared" si="586"/>
        <v>0</v>
      </c>
      <c r="M4693" s="2">
        <f t="shared" si="587"/>
        <v>0</v>
      </c>
      <c r="N4693" s="2">
        <f t="shared" si="588"/>
        <v>0</v>
      </c>
      <c r="O4693" s="2">
        <f t="shared" si="589"/>
        <v>0</v>
      </c>
      <c r="P4693" s="2">
        <f t="shared" si="590"/>
        <v>0</v>
      </c>
      <c r="Q4693" s="2">
        <f t="shared" si="591"/>
        <v>1</v>
      </c>
      <c r="R4693" s="2">
        <f t="shared" si="592"/>
        <v>0</v>
      </c>
    </row>
    <row r="4694" spans="1:18" ht="15">
      <c r="A4694">
        <v>1023</v>
      </c>
      <c r="B4694" t="s">
        <v>581</v>
      </c>
      <c r="C4694" s="1">
        <v>1</v>
      </c>
      <c r="D4694">
        <f>SUMIFS(次日!$A:$A,次日!$B:$B,$B4694,次日!$C:$C,汇总!$A4694)</f>
        <v>0</v>
      </c>
      <c r="E4694">
        <f>SUMIFS('2日'!$A:$A,'2日'!$B:$B,$B4694,'2日'!$C:$C,汇总!$A4694)</f>
        <v>0</v>
      </c>
      <c r="F4694">
        <f>SUMIFS('3日'!$A:$A,'3日'!$B:$B,$B4694,'3日'!$C:$C,汇总!$A4694)</f>
        <v>0</v>
      </c>
      <c r="G4694">
        <f>SUMIFS('4日'!$A:$A,'4日'!$B:$B,$B4694,'4日'!$C:$C,汇总!$A4694)</f>
        <v>0</v>
      </c>
      <c r="H4694">
        <f>SUMIFS('5日'!$A:$A,'5日'!$B:$B,$B4694,'5日'!$C:$C,汇总!$A4694)</f>
        <v>0</v>
      </c>
      <c r="I4694">
        <f>SUMIFS('6日'!$A:$A,'6日'!$B:$B,$B4694,'6日'!$C:$C,汇总!$A4694)</f>
        <v>0</v>
      </c>
      <c r="J4694">
        <f>SUMIFS('7日'!$A:$A,'7日'!$B:$B,$B4694,'7日'!$C:$C,汇总!$A4694)</f>
        <v>0</v>
      </c>
      <c r="K4694" s="2" t="str">
        <f t="shared" si="585"/>
        <v>(1023M)PCCY K1-2</v>
      </c>
      <c r="L4694" s="2">
        <f t="shared" si="586"/>
        <v>0</v>
      </c>
      <c r="M4694" s="2">
        <f t="shared" si="587"/>
        <v>0</v>
      </c>
      <c r="N4694" s="2">
        <f t="shared" si="588"/>
        <v>0</v>
      </c>
      <c r="O4694" s="2">
        <f t="shared" si="589"/>
        <v>0</v>
      </c>
      <c r="P4694" s="2">
        <f t="shared" si="590"/>
        <v>0</v>
      </c>
      <c r="Q4694" s="2">
        <f t="shared" si="591"/>
        <v>0</v>
      </c>
      <c r="R4694" s="2">
        <f t="shared" si="592"/>
        <v>0</v>
      </c>
    </row>
    <row r="4695" spans="1:18" ht="15">
      <c r="A4695">
        <v>904</v>
      </c>
      <c r="B4695" t="s">
        <v>3771</v>
      </c>
      <c r="C4695" s="1">
        <v>1</v>
      </c>
      <c r="D4695">
        <f>SUMIFS(次日!$A:$A,次日!$B:$B,$B4695,次日!$C:$C,汇总!$A4695)</f>
        <v>0</v>
      </c>
      <c r="E4695">
        <f>SUMIFS('2日'!$A:$A,'2日'!$B:$B,$B4695,'2日'!$C:$C,汇总!$A4695)</f>
        <v>0</v>
      </c>
      <c r="F4695">
        <f>SUMIFS('3日'!$A:$A,'3日'!$B:$B,$B4695,'3日'!$C:$C,汇总!$A4695)</f>
        <v>0</v>
      </c>
      <c r="G4695">
        <f>SUMIFS('4日'!$A:$A,'4日'!$B:$B,$B4695,'4日'!$C:$C,汇总!$A4695)</f>
        <v>0</v>
      </c>
      <c r="H4695">
        <f>SUMIFS('5日'!$A:$A,'5日'!$B:$B,$B4695,'5日'!$C:$C,汇总!$A4695)</f>
        <v>0</v>
      </c>
      <c r="I4695">
        <f>SUMIFS('6日'!$A:$A,'6日'!$B:$B,$B4695,'6日'!$C:$C,汇总!$A4695)</f>
        <v>0</v>
      </c>
      <c r="J4695">
        <f>SUMIFS('7日'!$A:$A,'7日'!$B:$B,$B4695,'7日'!$C:$C,汇总!$A4695)</f>
        <v>0</v>
      </c>
      <c r="K4695" s="2" t="str">
        <f t="shared" si="585"/>
        <v>(904M)PHICOMM E561Lv</v>
      </c>
      <c r="L4695" s="2">
        <f t="shared" si="586"/>
        <v>0</v>
      </c>
      <c r="M4695" s="2">
        <f t="shared" si="587"/>
        <v>0</v>
      </c>
      <c r="N4695" s="2">
        <f t="shared" si="588"/>
        <v>0</v>
      </c>
      <c r="O4695" s="2">
        <f t="shared" si="589"/>
        <v>0</v>
      </c>
      <c r="P4695" s="2">
        <f t="shared" si="590"/>
        <v>0</v>
      </c>
      <c r="Q4695" s="2">
        <f t="shared" si="591"/>
        <v>0</v>
      </c>
      <c r="R4695" s="2">
        <f t="shared" si="592"/>
        <v>0</v>
      </c>
    </row>
    <row r="4696" spans="1:18" ht="15">
      <c r="A4696">
        <v>905</v>
      </c>
      <c r="B4696" t="s">
        <v>3070</v>
      </c>
      <c r="C4696" s="1">
        <v>1</v>
      </c>
      <c r="D4696">
        <f>SUMIFS(次日!$A:$A,次日!$B:$B,$B4696,次日!$C:$C,汇总!$A4696)</f>
        <v>0</v>
      </c>
      <c r="E4696">
        <f>SUMIFS('2日'!$A:$A,'2日'!$B:$B,$B4696,'2日'!$C:$C,汇总!$A4696)</f>
        <v>0</v>
      </c>
      <c r="F4696">
        <f>SUMIFS('3日'!$A:$A,'3日'!$B:$B,$B4696,'3日'!$C:$C,汇总!$A4696)</f>
        <v>0</v>
      </c>
      <c r="G4696">
        <f>SUMIFS('4日'!$A:$A,'4日'!$B:$B,$B4696,'4日'!$C:$C,汇总!$A4696)</f>
        <v>0</v>
      </c>
      <c r="H4696">
        <f>SUMIFS('5日'!$A:$A,'5日'!$B:$B,$B4696,'5日'!$C:$C,汇总!$A4696)</f>
        <v>0</v>
      </c>
      <c r="I4696">
        <f>SUMIFS('6日'!$A:$A,'6日'!$B:$B,$B4696,'6日'!$C:$C,汇总!$A4696)</f>
        <v>0</v>
      </c>
      <c r="J4696">
        <f>SUMIFS('7日'!$A:$A,'7日'!$B:$B,$B4696,'7日'!$C:$C,汇总!$A4696)</f>
        <v>0</v>
      </c>
      <c r="K4696" s="2" t="str">
        <f t="shared" si="585"/>
        <v>(905M)PHICOMM PHICOMM E651Lt</v>
      </c>
      <c r="L4696" s="2">
        <f t="shared" si="586"/>
        <v>0</v>
      </c>
      <c r="M4696" s="2">
        <f t="shared" si="587"/>
        <v>0</v>
      </c>
      <c r="N4696" s="2">
        <f t="shared" si="588"/>
        <v>0</v>
      </c>
      <c r="O4696" s="2">
        <f t="shared" si="589"/>
        <v>0</v>
      </c>
      <c r="P4696" s="2">
        <f t="shared" si="590"/>
        <v>0</v>
      </c>
      <c r="Q4696" s="2">
        <f t="shared" si="591"/>
        <v>0</v>
      </c>
      <c r="R4696" s="2">
        <f t="shared" si="592"/>
        <v>0</v>
      </c>
    </row>
    <row r="4697" spans="1:18" ht="15">
      <c r="A4697">
        <v>1896</v>
      </c>
      <c r="B4697" t="s">
        <v>2381</v>
      </c>
      <c r="C4697" s="1">
        <v>1</v>
      </c>
      <c r="D4697">
        <f>SUMIFS(次日!$A:$A,次日!$B:$B,$B4697,次日!$C:$C,汇总!$A4697)</f>
        <v>1</v>
      </c>
      <c r="E4697">
        <f>SUMIFS('2日'!$A:$A,'2日'!$B:$B,$B4697,'2日'!$C:$C,汇总!$A4697)</f>
        <v>0</v>
      </c>
      <c r="F4697">
        <f>SUMIFS('3日'!$A:$A,'3日'!$B:$B,$B4697,'3日'!$C:$C,汇总!$A4697)</f>
        <v>0</v>
      </c>
      <c r="G4697">
        <f>SUMIFS('4日'!$A:$A,'4日'!$B:$B,$B4697,'4日'!$C:$C,汇总!$A4697)</f>
        <v>0</v>
      </c>
      <c r="H4697">
        <f>SUMIFS('5日'!$A:$A,'5日'!$B:$B,$B4697,'5日'!$C:$C,汇总!$A4697)</f>
        <v>0</v>
      </c>
      <c r="I4697">
        <f>SUMIFS('6日'!$A:$A,'6日'!$B:$B,$B4697,'6日'!$C:$C,汇总!$A4697)</f>
        <v>0</v>
      </c>
      <c r="J4697">
        <f>SUMIFS('7日'!$A:$A,'7日'!$B:$B,$B4697,'7日'!$C:$C,汇总!$A4697)</f>
        <v>0</v>
      </c>
      <c r="K4697" s="2" t="str">
        <f t="shared" si="585"/>
        <v>(1896M)PHICOMM PHICOMM X130va</v>
      </c>
      <c r="L4697" s="2">
        <f t="shared" si="586"/>
        <v>1</v>
      </c>
      <c r="M4697" s="2">
        <f t="shared" si="587"/>
        <v>0</v>
      </c>
      <c r="N4697" s="2">
        <f t="shared" si="588"/>
        <v>0</v>
      </c>
      <c r="O4697" s="2">
        <f t="shared" si="589"/>
        <v>0</v>
      </c>
      <c r="P4697" s="2">
        <f t="shared" si="590"/>
        <v>0</v>
      </c>
      <c r="Q4697" s="2">
        <f t="shared" si="591"/>
        <v>0</v>
      </c>
      <c r="R4697" s="2">
        <f t="shared" si="592"/>
        <v>0</v>
      </c>
    </row>
    <row r="4698" spans="1:18" ht="15">
      <c r="A4698">
        <v>1856</v>
      </c>
      <c r="B4698" t="s">
        <v>3864</v>
      </c>
      <c r="C4698" s="1">
        <v>1</v>
      </c>
      <c r="D4698">
        <f>SUMIFS(次日!$A:$A,次日!$B:$B,$B4698,次日!$C:$C,汇总!$A4698)</f>
        <v>0</v>
      </c>
      <c r="E4698">
        <f>SUMIFS('2日'!$A:$A,'2日'!$B:$B,$B4698,'2日'!$C:$C,汇总!$A4698)</f>
        <v>0</v>
      </c>
      <c r="F4698">
        <f>SUMIFS('3日'!$A:$A,'3日'!$B:$B,$B4698,'3日'!$C:$C,汇总!$A4698)</f>
        <v>0</v>
      </c>
      <c r="G4698">
        <f>SUMIFS('4日'!$A:$A,'4日'!$B:$B,$B4698,'4日'!$C:$C,汇总!$A4698)</f>
        <v>0</v>
      </c>
      <c r="H4698">
        <f>SUMIFS('5日'!$A:$A,'5日'!$B:$B,$B4698,'5日'!$C:$C,汇总!$A4698)</f>
        <v>0</v>
      </c>
      <c r="I4698">
        <f>SUMIFS('6日'!$A:$A,'6日'!$B:$B,$B4698,'6日'!$C:$C,汇总!$A4698)</f>
        <v>0</v>
      </c>
      <c r="J4698">
        <f>SUMIFS('7日'!$A:$A,'7日'!$B:$B,$B4698,'7日'!$C:$C,汇总!$A4698)</f>
        <v>0</v>
      </c>
      <c r="K4698" s="2" t="str">
        <f t="shared" si="585"/>
        <v>(1856M)Pairad P22</v>
      </c>
      <c r="L4698" s="2">
        <f t="shared" si="586"/>
        <v>0</v>
      </c>
      <c r="M4698" s="2">
        <f t="shared" si="587"/>
        <v>0</v>
      </c>
      <c r="N4698" s="2">
        <f t="shared" si="588"/>
        <v>0</v>
      </c>
      <c r="O4698" s="2">
        <f t="shared" si="589"/>
        <v>0</v>
      </c>
      <c r="P4698" s="2">
        <f t="shared" si="590"/>
        <v>0</v>
      </c>
      <c r="Q4698" s="2">
        <f t="shared" si="591"/>
        <v>0</v>
      </c>
      <c r="R4698" s="2">
        <f t="shared" si="592"/>
        <v>0</v>
      </c>
    </row>
    <row r="4699" spans="1:18" ht="15">
      <c r="A4699">
        <v>1852</v>
      </c>
      <c r="B4699" t="s">
        <v>1637</v>
      </c>
      <c r="C4699" s="1">
        <v>1</v>
      </c>
      <c r="D4699">
        <f>SUMIFS(次日!$A:$A,次日!$B:$B,$B4699,次日!$C:$C,汇总!$A4699)</f>
        <v>0</v>
      </c>
      <c r="E4699">
        <f>SUMIFS('2日'!$A:$A,'2日'!$B:$B,$B4699,'2日'!$C:$C,汇总!$A4699)</f>
        <v>0</v>
      </c>
      <c r="F4699">
        <f>SUMIFS('3日'!$A:$A,'3日'!$B:$B,$B4699,'3日'!$C:$C,汇总!$A4699)</f>
        <v>0</v>
      </c>
      <c r="G4699">
        <f>SUMIFS('4日'!$A:$A,'4日'!$B:$B,$B4699,'4日'!$C:$C,汇总!$A4699)</f>
        <v>0</v>
      </c>
      <c r="H4699">
        <f>SUMIFS('5日'!$A:$A,'5日'!$B:$B,$B4699,'5日'!$C:$C,汇总!$A4699)</f>
        <v>0</v>
      </c>
      <c r="I4699">
        <f>SUMIFS('6日'!$A:$A,'6日'!$B:$B,$B4699,'6日'!$C:$C,汇总!$A4699)</f>
        <v>0</v>
      </c>
      <c r="J4699">
        <f>SUMIFS('7日'!$A:$A,'7日'!$B:$B,$B4699,'7日'!$C:$C,汇总!$A4699)</f>
        <v>0</v>
      </c>
      <c r="K4699" s="2" t="str">
        <f t="shared" si="585"/>
        <v>(1852M)Pegatron Hudl 2</v>
      </c>
      <c r="L4699" s="2">
        <f t="shared" si="586"/>
        <v>0</v>
      </c>
      <c r="M4699" s="2">
        <f t="shared" si="587"/>
        <v>0</v>
      </c>
      <c r="N4699" s="2">
        <f t="shared" si="588"/>
        <v>0</v>
      </c>
      <c r="O4699" s="2">
        <f t="shared" si="589"/>
        <v>0</v>
      </c>
      <c r="P4699" s="2">
        <f t="shared" si="590"/>
        <v>0</v>
      </c>
      <c r="Q4699" s="2">
        <f t="shared" si="591"/>
        <v>0</v>
      </c>
      <c r="R4699" s="2">
        <f t="shared" si="592"/>
        <v>0</v>
      </c>
    </row>
    <row r="4700" spans="1:18" ht="15">
      <c r="A4700">
        <v>913</v>
      </c>
      <c r="B4700" t="s">
        <v>2277</v>
      </c>
      <c r="C4700" s="1">
        <v>1</v>
      </c>
      <c r="D4700">
        <f>SUMIFS(次日!$A:$A,次日!$B:$B,$B4700,次日!$C:$C,汇总!$A4700)</f>
        <v>0</v>
      </c>
      <c r="E4700">
        <f>SUMIFS('2日'!$A:$A,'2日'!$B:$B,$B4700,'2日'!$C:$C,汇总!$A4700)</f>
        <v>0</v>
      </c>
      <c r="F4700">
        <f>SUMIFS('3日'!$A:$A,'3日'!$B:$B,$B4700,'3日'!$C:$C,汇总!$A4700)</f>
        <v>0</v>
      </c>
      <c r="G4700">
        <f>SUMIFS('4日'!$A:$A,'4日'!$B:$B,$B4700,'4日'!$C:$C,汇总!$A4700)</f>
        <v>0</v>
      </c>
      <c r="H4700">
        <f>SUMIFS('5日'!$A:$A,'5日'!$B:$B,$B4700,'5日'!$C:$C,汇总!$A4700)</f>
        <v>0</v>
      </c>
      <c r="I4700">
        <f>SUMIFS('6日'!$A:$A,'6日'!$B:$B,$B4700,'6日'!$C:$C,汇总!$A4700)</f>
        <v>0</v>
      </c>
      <c r="J4700">
        <f>SUMIFS('7日'!$A:$A,'7日'!$B:$B,$B4700,'7日'!$C:$C,汇总!$A4700)</f>
        <v>0</v>
      </c>
      <c r="K4700" s="2" t="str">
        <f t="shared" si="585"/>
        <v>(913M)Philips PI3205G</v>
      </c>
      <c r="L4700" s="2">
        <f t="shared" si="586"/>
        <v>0</v>
      </c>
      <c r="M4700" s="2">
        <f t="shared" si="587"/>
        <v>0</v>
      </c>
      <c r="N4700" s="2">
        <f t="shared" si="588"/>
        <v>0</v>
      </c>
      <c r="O4700" s="2">
        <f t="shared" si="589"/>
        <v>0</v>
      </c>
      <c r="P4700" s="2">
        <f t="shared" si="590"/>
        <v>0</v>
      </c>
      <c r="Q4700" s="2">
        <f t="shared" si="591"/>
        <v>0</v>
      </c>
      <c r="R4700" s="2">
        <f t="shared" si="592"/>
        <v>0</v>
      </c>
    </row>
    <row r="4701" spans="1:18" ht="15">
      <c r="A4701">
        <v>1938</v>
      </c>
      <c r="B4701" t="s">
        <v>1590</v>
      </c>
      <c r="C4701" s="1">
        <v>1</v>
      </c>
      <c r="D4701">
        <f>SUMIFS(次日!$A:$A,次日!$B:$B,$B4701,次日!$C:$C,汇总!$A4701)</f>
        <v>0</v>
      </c>
      <c r="E4701">
        <f>SUMIFS('2日'!$A:$A,'2日'!$B:$B,$B4701,'2日'!$C:$C,汇总!$A4701)</f>
        <v>0</v>
      </c>
      <c r="F4701">
        <f>SUMIFS('3日'!$A:$A,'3日'!$B:$B,$B4701,'3日'!$C:$C,汇总!$A4701)</f>
        <v>0</v>
      </c>
      <c r="G4701">
        <f>SUMIFS('4日'!$A:$A,'4日'!$B:$B,$B4701,'4日'!$C:$C,汇总!$A4701)</f>
        <v>0</v>
      </c>
      <c r="H4701">
        <f>SUMIFS('5日'!$A:$A,'5日'!$B:$B,$B4701,'5日'!$C:$C,汇总!$A4701)</f>
        <v>0</v>
      </c>
      <c r="I4701">
        <f>SUMIFS('6日'!$A:$A,'6日'!$B:$B,$B4701,'6日'!$C:$C,汇总!$A4701)</f>
        <v>0</v>
      </c>
      <c r="J4701">
        <f>SUMIFS('7日'!$A:$A,'7日'!$B:$B,$B4701,'7日'!$C:$C,汇总!$A4701)</f>
        <v>0</v>
      </c>
      <c r="K4701" s="2" t="str">
        <f t="shared" si="585"/>
        <v>(1938M)Philips Philips I928</v>
      </c>
      <c r="L4701" s="2">
        <f t="shared" si="586"/>
        <v>0</v>
      </c>
      <c r="M4701" s="2">
        <f t="shared" si="587"/>
        <v>0</v>
      </c>
      <c r="N4701" s="2">
        <f t="shared" si="588"/>
        <v>0</v>
      </c>
      <c r="O4701" s="2">
        <f t="shared" si="589"/>
        <v>0</v>
      </c>
      <c r="P4701" s="2">
        <f t="shared" si="590"/>
        <v>0</v>
      </c>
      <c r="Q4701" s="2">
        <f t="shared" si="591"/>
        <v>0</v>
      </c>
      <c r="R4701" s="2">
        <f t="shared" si="592"/>
        <v>0</v>
      </c>
    </row>
    <row r="4702" spans="1:18" ht="15">
      <c r="A4702">
        <v>971</v>
      </c>
      <c r="B4702" t="s">
        <v>3933</v>
      </c>
      <c r="C4702" s="1">
        <v>1</v>
      </c>
      <c r="D4702">
        <f>SUMIFS(次日!$A:$A,次日!$B:$B,$B4702,次日!$C:$C,汇总!$A4702)</f>
        <v>0</v>
      </c>
      <c r="E4702">
        <f>SUMIFS('2日'!$A:$A,'2日'!$B:$B,$B4702,'2日'!$C:$C,汇总!$A4702)</f>
        <v>0</v>
      </c>
      <c r="F4702">
        <f>SUMIFS('3日'!$A:$A,'3日'!$B:$B,$B4702,'3日'!$C:$C,汇总!$A4702)</f>
        <v>0</v>
      </c>
      <c r="G4702">
        <f>SUMIFS('4日'!$A:$A,'4日'!$B:$B,$B4702,'4日'!$C:$C,汇总!$A4702)</f>
        <v>0</v>
      </c>
      <c r="H4702">
        <f>SUMIFS('5日'!$A:$A,'5日'!$B:$B,$B4702,'5日'!$C:$C,汇总!$A4702)</f>
        <v>0</v>
      </c>
      <c r="I4702">
        <f>SUMIFS('6日'!$A:$A,'6日'!$B:$B,$B4702,'6日'!$C:$C,汇总!$A4702)</f>
        <v>0</v>
      </c>
      <c r="J4702">
        <f>SUMIFS('7日'!$A:$A,'7日'!$B:$B,$B4702,'7日'!$C:$C,汇总!$A4702)</f>
        <v>0</v>
      </c>
      <c r="K4702" s="2" t="str">
        <f t="shared" si="585"/>
        <v>(971M)Philips Philips W8510</v>
      </c>
      <c r="L4702" s="2">
        <f t="shared" si="586"/>
        <v>0</v>
      </c>
      <c r="M4702" s="2">
        <f t="shared" si="587"/>
        <v>0</v>
      </c>
      <c r="N4702" s="2">
        <f t="shared" si="588"/>
        <v>0</v>
      </c>
      <c r="O4702" s="2">
        <f t="shared" si="589"/>
        <v>0</v>
      </c>
      <c r="P4702" s="2">
        <f t="shared" si="590"/>
        <v>0</v>
      </c>
      <c r="Q4702" s="2">
        <f t="shared" si="591"/>
        <v>0</v>
      </c>
      <c r="R4702" s="2">
        <f t="shared" si="592"/>
        <v>0</v>
      </c>
    </row>
    <row r="4703" spans="1:18" ht="15">
      <c r="A4703">
        <v>972</v>
      </c>
      <c r="B4703" t="s">
        <v>1820</v>
      </c>
      <c r="C4703" s="1">
        <v>1</v>
      </c>
      <c r="D4703">
        <f>SUMIFS(次日!$A:$A,次日!$B:$B,$B4703,次日!$C:$C,汇总!$A4703)</f>
        <v>0</v>
      </c>
      <c r="E4703">
        <f>SUMIFS('2日'!$A:$A,'2日'!$B:$B,$B4703,'2日'!$C:$C,汇总!$A4703)</f>
        <v>0</v>
      </c>
      <c r="F4703">
        <f>SUMIFS('3日'!$A:$A,'3日'!$B:$B,$B4703,'3日'!$C:$C,汇总!$A4703)</f>
        <v>0</v>
      </c>
      <c r="G4703">
        <f>SUMIFS('4日'!$A:$A,'4日'!$B:$B,$B4703,'4日'!$C:$C,汇总!$A4703)</f>
        <v>0</v>
      </c>
      <c r="H4703">
        <f>SUMIFS('5日'!$A:$A,'5日'!$B:$B,$B4703,'5日'!$C:$C,汇总!$A4703)</f>
        <v>0</v>
      </c>
      <c r="I4703">
        <f>SUMIFS('6日'!$A:$A,'6日'!$B:$B,$B4703,'6日'!$C:$C,汇总!$A4703)</f>
        <v>0</v>
      </c>
      <c r="J4703">
        <f>SUMIFS('7日'!$A:$A,'7日'!$B:$B,$B4703,'7日'!$C:$C,汇总!$A4703)</f>
        <v>0</v>
      </c>
      <c r="K4703" s="2" t="str">
        <f t="shared" si="585"/>
        <v>(972M)Pioneer E91w</v>
      </c>
      <c r="L4703" s="2">
        <f t="shared" si="586"/>
        <v>0</v>
      </c>
      <c r="M4703" s="2">
        <f t="shared" si="587"/>
        <v>0</v>
      </c>
      <c r="N4703" s="2">
        <f t="shared" si="588"/>
        <v>0</v>
      </c>
      <c r="O4703" s="2">
        <f t="shared" si="589"/>
        <v>0</v>
      </c>
      <c r="P4703" s="2">
        <f t="shared" si="590"/>
        <v>0</v>
      </c>
      <c r="Q4703" s="2">
        <f t="shared" si="591"/>
        <v>0</v>
      </c>
      <c r="R4703" s="2">
        <f t="shared" si="592"/>
        <v>0</v>
      </c>
    </row>
    <row r="4704" spans="1:18" ht="15">
      <c r="A4704">
        <v>970</v>
      </c>
      <c r="B4704" t="s">
        <v>3569</v>
      </c>
      <c r="C4704" s="1">
        <v>1</v>
      </c>
      <c r="D4704">
        <f>SUMIFS(次日!$A:$A,次日!$B:$B,$B4704,次日!$C:$C,汇总!$A4704)</f>
        <v>0</v>
      </c>
      <c r="E4704">
        <f>SUMIFS('2日'!$A:$A,'2日'!$B:$B,$B4704,'2日'!$C:$C,汇总!$A4704)</f>
        <v>0</v>
      </c>
      <c r="F4704">
        <f>SUMIFS('3日'!$A:$A,'3日'!$B:$B,$B4704,'3日'!$C:$C,汇总!$A4704)</f>
        <v>0</v>
      </c>
      <c r="G4704">
        <f>SUMIFS('4日'!$A:$A,'4日'!$B:$B,$B4704,'4日'!$C:$C,汇总!$A4704)</f>
        <v>0</v>
      </c>
      <c r="H4704">
        <f>SUMIFS('5日'!$A:$A,'5日'!$B:$B,$B4704,'5日'!$C:$C,汇总!$A4704)</f>
        <v>0</v>
      </c>
      <c r="I4704">
        <f>SUMIFS('6日'!$A:$A,'6日'!$B:$B,$B4704,'6日'!$C:$C,汇总!$A4704)</f>
        <v>0</v>
      </c>
      <c r="J4704">
        <f>SUMIFS('7日'!$A:$A,'7日'!$B:$B,$B4704,'7日'!$C:$C,汇总!$A4704)</f>
        <v>0</v>
      </c>
      <c r="K4704" s="2" t="str">
        <f t="shared" si="585"/>
        <v>(970M)Pioneer G71</v>
      </c>
      <c r="L4704" s="2">
        <f t="shared" si="586"/>
        <v>0</v>
      </c>
      <c r="M4704" s="2">
        <f t="shared" si="587"/>
        <v>0</v>
      </c>
      <c r="N4704" s="2">
        <f t="shared" si="588"/>
        <v>0</v>
      </c>
      <c r="O4704" s="2">
        <f t="shared" si="589"/>
        <v>0</v>
      </c>
      <c r="P4704" s="2">
        <f t="shared" si="590"/>
        <v>0</v>
      </c>
      <c r="Q4704" s="2">
        <f t="shared" si="591"/>
        <v>0</v>
      </c>
      <c r="R4704" s="2">
        <f t="shared" si="592"/>
        <v>0</v>
      </c>
    </row>
    <row r="4705" spans="1:18" ht="15">
      <c r="A4705">
        <v>952</v>
      </c>
      <c r="B4705" t="s">
        <v>1295</v>
      </c>
      <c r="C4705" s="1">
        <v>1</v>
      </c>
      <c r="D4705">
        <f>SUMIFS(次日!$A:$A,次日!$B:$B,$B4705,次日!$C:$C,汇总!$A4705)</f>
        <v>1</v>
      </c>
      <c r="E4705">
        <f>SUMIFS('2日'!$A:$A,'2日'!$B:$B,$B4705,'2日'!$C:$C,汇总!$A4705)</f>
        <v>0</v>
      </c>
      <c r="F4705">
        <f>SUMIFS('3日'!$A:$A,'3日'!$B:$B,$B4705,'3日'!$C:$C,汇总!$A4705)</f>
        <v>0</v>
      </c>
      <c r="G4705">
        <f>SUMIFS('4日'!$A:$A,'4日'!$B:$B,$B4705,'4日'!$C:$C,汇总!$A4705)</f>
        <v>0</v>
      </c>
      <c r="H4705">
        <f>SUMIFS('5日'!$A:$A,'5日'!$B:$B,$B4705,'5日'!$C:$C,汇总!$A4705)</f>
        <v>0</v>
      </c>
      <c r="I4705">
        <f>SUMIFS('6日'!$A:$A,'6日'!$B:$B,$B4705,'6日'!$C:$C,汇总!$A4705)</f>
        <v>0</v>
      </c>
      <c r="J4705">
        <f>SUMIFS('7日'!$A:$A,'7日'!$B:$B,$B4705,'7日'!$C:$C,汇总!$A4705)</f>
        <v>0</v>
      </c>
      <c r="K4705" s="2" t="str">
        <f t="shared" si="585"/>
        <v>(952M)Pioneer K68w</v>
      </c>
      <c r="L4705" s="2">
        <f t="shared" si="586"/>
        <v>1</v>
      </c>
      <c r="M4705" s="2">
        <f t="shared" si="587"/>
        <v>0</v>
      </c>
      <c r="N4705" s="2">
        <f t="shared" si="588"/>
        <v>0</v>
      </c>
      <c r="O4705" s="2">
        <f t="shared" si="589"/>
        <v>0</v>
      </c>
      <c r="P4705" s="2">
        <f t="shared" si="590"/>
        <v>0</v>
      </c>
      <c r="Q4705" s="2">
        <f t="shared" si="591"/>
        <v>0</v>
      </c>
      <c r="R4705" s="2">
        <f t="shared" si="592"/>
        <v>0</v>
      </c>
    </row>
    <row r="4706" spans="1:18" ht="15">
      <c r="A4706">
        <v>961</v>
      </c>
      <c r="B4706" t="s">
        <v>3843</v>
      </c>
      <c r="C4706" s="1">
        <v>1</v>
      </c>
      <c r="D4706">
        <f>SUMIFS(次日!$A:$A,次日!$B:$B,$B4706,次日!$C:$C,汇总!$A4706)</f>
        <v>0</v>
      </c>
      <c r="E4706">
        <f>SUMIFS('2日'!$A:$A,'2日'!$B:$B,$B4706,'2日'!$C:$C,汇总!$A4706)</f>
        <v>0</v>
      </c>
      <c r="F4706">
        <f>SUMIFS('3日'!$A:$A,'3日'!$B:$B,$B4706,'3日'!$C:$C,汇总!$A4706)</f>
        <v>0</v>
      </c>
      <c r="G4706">
        <f>SUMIFS('4日'!$A:$A,'4日'!$B:$B,$B4706,'4日'!$C:$C,汇总!$A4706)</f>
        <v>0</v>
      </c>
      <c r="H4706">
        <f>SUMIFS('5日'!$A:$A,'5日'!$B:$B,$B4706,'5日'!$C:$C,汇总!$A4706)</f>
        <v>0</v>
      </c>
      <c r="I4706">
        <f>SUMIFS('6日'!$A:$A,'6日'!$B:$B,$B4706,'6日'!$C:$C,汇总!$A4706)</f>
        <v>0</v>
      </c>
      <c r="J4706">
        <f>SUMIFS('7日'!$A:$A,'7日'!$B:$B,$B4706,'7日'!$C:$C,汇总!$A4706)</f>
        <v>0</v>
      </c>
      <c r="K4706" s="2" t="str">
        <f t="shared" si="585"/>
        <v>(961M)Q-Smart Q-Smart QS550T</v>
      </c>
      <c r="L4706" s="2">
        <f t="shared" si="586"/>
        <v>0</v>
      </c>
      <c r="M4706" s="2">
        <f t="shared" si="587"/>
        <v>0</v>
      </c>
      <c r="N4706" s="2">
        <f t="shared" si="588"/>
        <v>0</v>
      </c>
      <c r="O4706" s="2">
        <f t="shared" si="589"/>
        <v>0</v>
      </c>
      <c r="P4706" s="2">
        <f t="shared" si="590"/>
        <v>0</v>
      </c>
      <c r="Q4706" s="2">
        <f t="shared" si="591"/>
        <v>0</v>
      </c>
      <c r="R4706" s="2">
        <f t="shared" si="592"/>
        <v>0</v>
      </c>
    </row>
    <row r="4707" spans="1:18" ht="15">
      <c r="A4707">
        <v>936</v>
      </c>
      <c r="B4707" t="s">
        <v>1366</v>
      </c>
      <c r="C4707" s="1">
        <v>1</v>
      </c>
      <c r="D4707">
        <f>SUMIFS(次日!$A:$A,次日!$B:$B,$B4707,次日!$C:$C,汇总!$A4707)</f>
        <v>0</v>
      </c>
      <c r="E4707">
        <f>SUMIFS('2日'!$A:$A,'2日'!$B:$B,$B4707,'2日'!$C:$C,汇总!$A4707)</f>
        <v>0</v>
      </c>
      <c r="F4707">
        <f>SUMIFS('3日'!$A:$A,'3日'!$B:$B,$B4707,'3日'!$C:$C,汇总!$A4707)</f>
        <v>0</v>
      </c>
      <c r="G4707">
        <f>SUMIFS('4日'!$A:$A,'4日'!$B:$B,$B4707,'4日'!$C:$C,汇总!$A4707)</f>
        <v>0</v>
      </c>
      <c r="H4707">
        <f>SUMIFS('5日'!$A:$A,'5日'!$B:$B,$B4707,'5日'!$C:$C,汇总!$A4707)</f>
        <v>0</v>
      </c>
      <c r="I4707">
        <f>SUMIFS('6日'!$A:$A,'6日'!$B:$B,$B4707,'6日'!$C:$C,汇总!$A4707)</f>
        <v>0</v>
      </c>
      <c r="J4707">
        <f>SUMIFS('7日'!$A:$A,'7日'!$B:$B,$B4707,'7日'!$C:$C,汇总!$A4707)</f>
        <v>0</v>
      </c>
      <c r="K4707" s="2" t="str">
        <f t="shared" si="585"/>
        <v>(936M)Q3 Q3</v>
      </c>
      <c r="L4707" s="2">
        <f t="shared" si="586"/>
        <v>0</v>
      </c>
      <c r="M4707" s="2">
        <f t="shared" si="587"/>
        <v>0</v>
      </c>
      <c r="N4707" s="2">
        <f t="shared" si="588"/>
        <v>0</v>
      </c>
      <c r="O4707" s="2">
        <f t="shared" si="589"/>
        <v>0</v>
      </c>
      <c r="P4707" s="2">
        <f t="shared" si="590"/>
        <v>0</v>
      </c>
      <c r="Q4707" s="2">
        <f t="shared" si="591"/>
        <v>0</v>
      </c>
      <c r="R4707" s="2">
        <f t="shared" si="592"/>
        <v>0</v>
      </c>
    </row>
    <row r="4708" spans="1:18" ht="15">
      <c r="A4708">
        <v>973</v>
      </c>
      <c r="B4708" t="s">
        <v>2254</v>
      </c>
      <c r="C4708" s="1">
        <v>1</v>
      </c>
      <c r="D4708">
        <f>SUMIFS(次日!$A:$A,次日!$B:$B,$B4708,次日!$C:$C,汇总!$A4708)</f>
        <v>0</v>
      </c>
      <c r="E4708">
        <f>SUMIFS('2日'!$A:$A,'2日'!$B:$B,$B4708,'2日'!$C:$C,汇总!$A4708)</f>
        <v>0</v>
      </c>
      <c r="F4708">
        <f>SUMIFS('3日'!$A:$A,'3日'!$B:$B,$B4708,'3日'!$C:$C,汇总!$A4708)</f>
        <v>0</v>
      </c>
      <c r="G4708">
        <f>SUMIFS('4日'!$A:$A,'4日'!$B:$B,$B4708,'4日'!$C:$C,汇总!$A4708)</f>
        <v>0</v>
      </c>
      <c r="H4708">
        <f>SUMIFS('5日'!$A:$A,'5日'!$B:$B,$B4708,'5日'!$C:$C,汇总!$A4708)</f>
        <v>0</v>
      </c>
      <c r="I4708">
        <f>SUMIFS('6日'!$A:$A,'6日'!$B:$B,$B4708,'6日'!$C:$C,汇总!$A4708)</f>
        <v>0</v>
      </c>
      <c r="J4708">
        <f>SUMIFS('7日'!$A:$A,'7日'!$B:$B,$B4708,'7日'!$C:$C,汇总!$A4708)</f>
        <v>0</v>
      </c>
      <c r="K4708" s="2" t="str">
        <f t="shared" si="585"/>
        <v>(973M)QINGHUATONGFANG TFTC-B  N80</v>
      </c>
      <c r="L4708" s="2">
        <f t="shared" si="586"/>
        <v>0</v>
      </c>
      <c r="M4708" s="2">
        <f t="shared" si="587"/>
        <v>0</v>
      </c>
      <c r="N4708" s="2">
        <f t="shared" si="588"/>
        <v>0</v>
      </c>
      <c r="O4708" s="2">
        <f t="shared" si="589"/>
        <v>0</v>
      </c>
      <c r="P4708" s="2">
        <f t="shared" si="590"/>
        <v>0</v>
      </c>
      <c r="Q4708" s="2">
        <f t="shared" si="591"/>
        <v>0</v>
      </c>
      <c r="R4708" s="2">
        <f t="shared" si="592"/>
        <v>0</v>
      </c>
    </row>
    <row r="4709" spans="1:18" ht="15">
      <c r="A4709">
        <v>924</v>
      </c>
      <c r="B4709" t="s">
        <v>3831</v>
      </c>
      <c r="C4709" s="1">
        <v>1</v>
      </c>
      <c r="D4709">
        <f>SUMIFS(次日!$A:$A,次日!$B:$B,$B4709,次日!$C:$C,汇总!$A4709)</f>
        <v>0</v>
      </c>
      <c r="E4709">
        <f>SUMIFS('2日'!$A:$A,'2日'!$B:$B,$B4709,'2日'!$C:$C,汇总!$A4709)</f>
        <v>0</v>
      </c>
      <c r="F4709">
        <f>SUMIFS('3日'!$A:$A,'3日'!$B:$B,$B4709,'3日'!$C:$C,汇总!$A4709)</f>
        <v>0</v>
      </c>
      <c r="G4709">
        <f>SUMIFS('4日'!$A:$A,'4日'!$B:$B,$B4709,'4日'!$C:$C,汇总!$A4709)</f>
        <v>0</v>
      </c>
      <c r="H4709">
        <f>SUMIFS('5日'!$A:$A,'5日'!$B:$B,$B4709,'5日'!$C:$C,汇总!$A4709)</f>
        <v>0</v>
      </c>
      <c r="I4709">
        <f>SUMIFS('6日'!$A:$A,'6日'!$B:$B,$B4709,'6日'!$C:$C,汇总!$A4709)</f>
        <v>0</v>
      </c>
      <c r="J4709">
        <f>SUMIFS('7日'!$A:$A,'7日'!$B:$B,$B4709,'7日'!$C:$C,汇总!$A4709)</f>
        <v>0</v>
      </c>
      <c r="K4709" s="2" t="str">
        <f t="shared" si="585"/>
        <v>(924M)Qingcheng D51732</v>
      </c>
      <c r="L4709" s="2">
        <f t="shared" si="586"/>
        <v>0</v>
      </c>
      <c r="M4709" s="2">
        <f t="shared" si="587"/>
        <v>0</v>
      </c>
      <c r="N4709" s="2">
        <f t="shared" si="588"/>
        <v>0</v>
      </c>
      <c r="O4709" s="2">
        <f t="shared" si="589"/>
        <v>0</v>
      </c>
      <c r="P4709" s="2">
        <f t="shared" si="590"/>
        <v>0</v>
      </c>
      <c r="Q4709" s="2">
        <f t="shared" si="591"/>
        <v>0</v>
      </c>
      <c r="R4709" s="2">
        <f t="shared" si="592"/>
        <v>0</v>
      </c>
    </row>
    <row r="4710" spans="1:18" ht="15">
      <c r="A4710">
        <v>1912</v>
      </c>
      <c r="B4710" t="s">
        <v>1768</v>
      </c>
      <c r="C4710" s="1">
        <v>1</v>
      </c>
      <c r="D4710">
        <f>SUMIFS(次日!$A:$A,次日!$B:$B,$B4710,次日!$C:$C,汇总!$A4710)</f>
        <v>1</v>
      </c>
      <c r="E4710">
        <f>SUMIFS('2日'!$A:$A,'2日'!$B:$B,$B4710,'2日'!$C:$C,汇总!$A4710)</f>
        <v>0</v>
      </c>
      <c r="F4710">
        <f>SUMIFS('3日'!$A:$A,'3日'!$B:$B,$B4710,'3日'!$C:$C,汇总!$A4710)</f>
        <v>0</v>
      </c>
      <c r="G4710">
        <f>SUMIFS('4日'!$A:$A,'4日'!$B:$B,$B4710,'4日'!$C:$C,汇总!$A4710)</f>
        <v>0</v>
      </c>
      <c r="H4710">
        <f>SUMIFS('5日'!$A:$A,'5日'!$B:$B,$B4710,'5日'!$C:$C,汇总!$A4710)</f>
        <v>0</v>
      </c>
      <c r="I4710">
        <f>SUMIFS('6日'!$A:$A,'6日'!$B:$B,$B4710,'6日'!$C:$C,汇总!$A4710)</f>
        <v>0</v>
      </c>
      <c r="J4710">
        <f>SUMIFS('7日'!$A:$A,'7日'!$B:$B,$B4710,'7日'!$C:$C,汇总!$A4710)</f>
        <v>0</v>
      </c>
      <c r="K4710" s="2" t="str">
        <f t="shared" si="585"/>
        <v>(1912M)Qingcheng GO M4</v>
      </c>
      <c r="L4710" s="2">
        <f t="shared" si="586"/>
        <v>1</v>
      </c>
      <c r="M4710" s="2">
        <f t="shared" si="587"/>
        <v>0</v>
      </c>
      <c r="N4710" s="2">
        <f t="shared" si="588"/>
        <v>0</v>
      </c>
      <c r="O4710" s="2">
        <f t="shared" si="589"/>
        <v>0</v>
      </c>
      <c r="P4710" s="2">
        <f t="shared" si="590"/>
        <v>0</v>
      </c>
      <c r="Q4710" s="2">
        <f t="shared" si="591"/>
        <v>0</v>
      </c>
      <c r="R4710" s="2">
        <f t="shared" si="592"/>
        <v>0</v>
      </c>
    </row>
    <row r="4711" spans="1:18" ht="15">
      <c r="A4711">
        <v>816</v>
      </c>
      <c r="B4711" t="s">
        <v>3976</v>
      </c>
      <c r="C4711" s="1">
        <v>1</v>
      </c>
      <c r="D4711">
        <f>SUMIFS(次日!$A:$A,次日!$B:$B,$B4711,次日!$C:$C,汇总!$A4711)</f>
        <v>0</v>
      </c>
      <c r="E4711">
        <f>SUMIFS('2日'!$A:$A,'2日'!$B:$B,$B4711,'2日'!$C:$C,汇总!$A4711)</f>
        <v>0</v>
      </c>
      <c r="F4711">
        <f>SUMIFS('3日'!$A:$A,'3日'!$B:$B,$B4711,'3日'!$C:$C,汇总!$A4711)</f>
        <v>0</v>
      </c>
      <c r="G4711">
        <f>SUMIFS('4日'!$A:$A,'4日'!$B:$B,$B4711,'4日'!$C:$C,汇总!$A4711)</f>
        <v>0</v>
      </c>
      <c r="H4711">
        <f>SUMIFS('5日'!$A:$A,'5日'!$B:$B,$B4711,'5日'!$C:$C,汇总!$A4711)</f>
        <v>0</v>
      </c>
      <c r="I4711">
        <f>SUMIFS('6日'!$A:$A,'6日'!$B:$B,$B4711,'6日'!$C:$C,汇总!$A4711)</f>
        <v>0</v>
      </c>
      <c r="J4711">
        <f>SUMIFS('7日'!$A:$A,'7日'!$B:$B,$B4711,'7日'!$C:$C,汇总!$A4711)</f>
        <v>0</v>
      </c>
      <c r="K4711" s="2" t="str">
        <f t="shared" si="585"/>
        <v>(816M)Qualcomm LT1</v>
      </c>
      <c r="L4711" s="2">
        <f t="shared" si="586"/>
        <v>0</v>
      </c>
      <c r="M4711" s="2">
        <f t="shared" si="587"/>
        <v>0</v>
      </c>
      <c r="N4711" s="2">
        <f t="shared" si="588"/>
        <v>0</v>
      </c>
      <c r="O4711" s="2">
        <f t="shared" si="589"/>
        <v>0</v>
      </c>
      <c r="P4711" s="2">
        <f t="shared" si="590"/>
        <v>0</v>
      </c>
      <c r="Q4711" s="2">
        <f t="shared" si="591"/>
        <v>0</v>
      </c>
      <c r="R4711" s="2">
        <f t="shared" si="592"/>
        <v>0</v>
      </c>
    </row>
    <row r="4712" spans="1:18" ht="15">
      <c r="A4712">
        <v>816</v>
      </c>
      <c r="B4712" t="s">
        <v>3620</v>
      </c>
      <c r="C4712" s="1">
        <v>1</v>
      </c>
      <c r="D4712">
        <f>SUMIFS(次日!$A:$A,次日!$B:$B,$B4712,次日!$C:$C,汇总!$A4712)</f>
        <v>1</v>
      </c>
      <c r="E4712">
        <f>SUMIFS('2日'!$A:$A,'2日'!$B:$B,$B4712,'2日'!$C:$C,汇总!$A4712)</f>
        <v>1</v>
      </c>
      <c r="F4712">
        <f>SUMIFS('3日'!$A:$A,'3日'!$B:$B,$B4712,'3日'!$C:$C,汇总!$A4712)</f>
        <v>0</v>
      </c>
      <c r="G4712">
        <f>SUMIFS('4日'!$A:$A,'4日'!$B:$B,$B4712,'4日'!$C:$C,汇总!$A4712)</f>
        <v>0</v>
      </c>
      <c r="H4712">
        <f>SUMIFS('5日'!$A:$A,'5日'!$B:$B,$B4712,'5日'!$C:$C,汇总!$A4712)</f>
        <v>0</v>
      </c>
      <c r="I4712">
        <f>SUMIFS('6日'!$A:$A,'6日'!$B:$B,$B4712,'6日'!$C:$C,汇总!$A4712)</f>
        <v>0</v>
      </c>
      <c r="J4712">
        <f>SUMIFS('7日'!$A:$A,'7日'!$B:$B,$B4712,'7日'!$C:$C,汇总!$A4712)</f>
        <v>0</v>
      </c>
      <c r="K4712" s="2" t="str">
        <f t="shared" si="585"/>
        <v>(816M)Qualcomm NFT</v>
      </c>
      <c r="L4712" s="2">
        <f t="shared" si="586"/>
        <v>1</v>
      </c>
      <c r="M4712" s="2">
        <f t="shared" si="587"/>
        <v>1</v>
      </c>
      <c r="N4712" s="2">
        <f t="shared" si="588"/>
        <v>0</v>
      </c>
      <c r="O4712" s="2">
        <f t="shared" si="589"/>
        <v>0</v>
      </c>
      <c r="P4712" s="2">
        <f t="shared" si="590"/>
        <v>0</v>
      </c>
      <c r="Q4712" s="2">
        <f t="shared" si="591"/>
        <v>0</v>
      </c>
      <c r="R4712" s="2">
        <f t="shared" si="592"/>
        <v>0</v>
      </c>
    </row>
    <row r="4713" spans="1:18" ht="15">
      <c r="A4713">
        <v>816</v>
      </c>
      <c r="B4713" t="s">
        <v>1777</v>
      </c>
      <c r="C4713" s="1">
        <v>1</v>
      </c>
      <c r="D4713">
        <f>SUMIFS(次日!$A:$A,次日!$B:$B,$B4713,次日!$C:$C,汇总!$A4713)</f>
        <v>0</v>
      </c>
      <c r="E4713">
        <f>SUMIFS('2日'!$A:$A,'2日'!$B:$B,$B4713,'2日'!$C:$C,汇总!$A4713)</f>
        <v>0</v>
      </c>
      <c r="F4713">
        <f>SUMIFS('3日'!$A:$A,'3日'!$B:$B,$B4713,'3日'!$C:$C,汇总!$A4713)</f>
        <v>0</v>
      </c>
      <c r="G4713">
        <f>SUMIFS('4日'!$A:$A,'4日'!$B:$B,$B4713,'4日'!$C:$C,汇总!$A4713)</f>
        <v>0</v>
      </c>
      <c r="H4713">
        <f>SUMIFS('5日'!$A:$A,'5日'!$B:$B,$B4713,'5日'!$C:$C,汇总!$A4713)</f>
        <v>0</v>
      </c>
      <c r="I4713">
        <f>SUMIFS('6日'!$A:$A,'6日'!$B:$B,$B4713,'6日'!$C:$C,汇总!$A4713)</f>
        <v>0</v>
      </c>
      <c r="J4713">
        <f>SUMIFS('7日'!$A:$A,'7日'!$B:$B,$B4713,'7日'!$C:$C,汇总!$A4713)</f>
        <v>0</v>
      </c>
      <c r="K4713" s="2" t="str">
        <f t="shared" si="585"/>
        <v>(816M)Qualcomm SUBOR_S3</v>
      </c>
      <c r="L4713" s="2">
        <f t="shared" si="586"/>
        <v>0</v>
      </c>
      <c r="M4713" s="2">
        <f t="shared" si="587"/>
        <v>0</v>
      </c>
      <c r="N4713" s="2">
        <f t="shared" si="588"/>
        <v>0</v>
      </c>
      <c r="O4713" s="2">
        <f t="shared" si="589"/>
        <v>0</v>
      </c>
      <c r="P4713" s="2">
        <f t="shared" si="590"/>
        <v>0</v>
      </c>
      <c r="Q4713" s="2">
        <f t="shared" si="591"/>
        <v>0</v>
      </c>
      <c r="R4713" s="2">
        <f t="shared" si="592"/>
        <v>0</v>
      </c>
    </row>
    <row r="4714" spans="1:18" ht="15">
      <c r="A4714">
        <v>816</v>
      </c>
      <c r="B4714" t="s">
        <v>3962</v>
      </c>
      <c r="C4714" s="1">
        <v>1</v>
      </c>
      <c r="D4714">
        <f>SUMIFS(次日!$A:$A,次日!$B:$B,$B4714,次日!$C:$C,汇总!$A4714)</f>
        <v>0</v>
      </c>
      <c r="E4714">
        <f>SUMIFS('2日'!$A:$A,'2日'!$B:$B,$B4714,'2日'!$C:$C,汇总!$A4714)</f>
        <v>0</v>
      </c>
      <c r="F4714">
        <f>SUMIFS('3日'!$A:$A,'3日'!$B:$B,$B4714,'3日'!$C:$C,汇总!$A4714)</f>
        <v>0</v>
      </c>
      <c r="G4714">
        <f>SUMIFS('4日'!$A:$A,'4日'!$B:$B,$B4714,'4日'!$C:$C,汇总!$A4714)</f>
        <v>0</v>
      </c>
      <c r="H4714">
        <f>SUMIFS('5日'!$A:$A,'5日'!$B:$B,$B4714,'5日'!$C:$C,汇总!$A4714)</f>
        <v>0</v>
      </c>
      <c r="I4714">
        <f>SUMIFS('6日'!$A:$A,'6日'!$B:$B,$B4714,'6日'!$C:$C,汇总!$A4714)</f>
        <v>0</v>
      </c>
      <c r="J4714">
        <f>SUMIFS('7日'!$A:$A,'7日'!$B:$B,$B4714,'7日'!$C:$C,汇总!$A4714)</f>
        <v>0</v>
      </c>
      <c r="K4714" s="2" t="str">
        <f t="shared" si="585"/>
        <v>(816M)Qualcomm laaboo</v>
      </c>
      <c r="L4714" s="2">
        <f t="shared" si="586"/>
        <v>0</v>
      </c>
      <c r="M4714" s="2">
        <f t="shared" si="587"/>
        <v>0</v>
      </c>
      <c r="N4714" s="2">
        <f t="shared" si="588"/>
        <v>0</v>
      </c>
      <c r="O4714" s="2">
        <f t="shared" si="589"/>
        <v>0</v>
      </c>
      <c r="P4714" s="2">
        <f t="shared" si="590"/>
        <v>0</v>
      </c>
      <c r="Q4714" s="2">
        <f t="shared" si="591"/>
        <v>0</v>
      </c>
      <c r="R4714" s="2">
        <f t="shared" si="592"/>
        <v>0</v>
      </c>
    </row>
    <row r="4715" spans="1:18" ht="15">
      <c r="A4715">
        <v>911</v>
      </c>
      <c r="B4715" t="s">
        <v>2507</v>
      </c>
      <c r="C4715" s="1">
        <v>1</v>
      </c>
      <c r="D4715">
        <f>SUMIFS(次日!$A:$A,次日!$B:$B,$B4715,次日!$C:$C,汇总!$A4715)</f>
        <v>0</v>
      </c>
      <c r="E4715">
        <f>SUMIFS('2日'!$A:$A,'2日'!$B:$B,$B4715,'2日'!$C:$C,汇总!$A4715)</f>
        <v>0</v>
      </c>
      <c r="F4715">
        <f>SUMIFS('3日'!$A:$A,'3日'!$B:$B,$B4715,'3日'!$C:$C,汇总!$A4715)</f>
        <v>0</v>
      </c>
      <c r="G4715">
        <f>SUMIFS('4日'!$A:$A,'4日'!$B:$B,$B4715,'4日'!$C:$C,汇总!$A4715)</f>
        <v>0</v>
      </c>
      <c r="H4715">
        <f>SUMIFS('5日'!$A:$A,'5日'!$B:$B,$B4715,'5日'!$C:$C,汇总!$A4715)</f>
        <v>0</v>
      </c>
      <c r="I4715">
        <f>SUMIFS('6日'!$A:$A,'6日'!$B:$B,$B4715,'6日'!$C:$C,汇总!$A4715)</f>
        <v>0</v>
      </c>
      <c r="J4715">
        <f>SUMIFS('7日'!$A:$A,'7日'!$B:$B,$B4715,'7日'!$C:$C,汇总!$A4715)</f>
        <v>0</v>
      </c>
      <c r="K4715" s="2" t="str">
        <f t="shared" si="585"/>
        <v>(911M)Qualcomm ???é??7 A2015128</v>
      </c>
      <c r="L4715" s="2">
        <f t="shared" si="586"/>
        <v>0</v>
      </c>
      <c r="M4715" s="2">
        <f t="shared" si="587"/>
        <v>0</v>
      </c>
      <c r="N4715" s="2">
        <f t="shared" si="588"/>
        <v>0</v>
      </c>
      <c r="O4715" s="2">
        <f t="shared" si="589"/>
        <v>0</v>
      </c>
      <c r="P4715" s="2">
        <f t="shared" si="590"/>
        <v>0</v>
      </c>
      <c r="Q4715" s="2">
        <f t="shared" si="591"/>
        <v>0</v>
      </c>
      <c r="R4715" s="2">
        <f t="shared" si="592"/>
        <v>0</v>
      </c>
    </row>
    <row r="4716" spans="1:18" ht="15">
      <c r="A4716">
        <v>928</v>
      </c>
      <c r="B4716" t="s">
        <v>1041</v>
      </c>
      <c r="C4716" s="1">
        <v>1</v>
      </c>
      <c r="D4716">
        <f>SUMIFS(次日!$A:$A,次日!$B:$B,$B4716,次日!$C:$C,汇总!$A4716)</f>
        <v>1</v>
      </c>
      <c r="E4716">
        <f>SUMIFS('2日'!$A:$A,'2日'!$B:$B,$B4716,'2日'!$C:$C,汇总!$A4716)</f>
        <v>1</v>
      </c>
      <c r="F4716">
        <f>SUMIFS('3日'!$A:$A,'3日'!$B:$B,$B4716,'3日'!$C:$C,汇总!$A4716)</f>
        <v>1</v>
      </c>
      <c r="G4716">
        <f>SUMIFS('4日'!$A:$A,'4日'!$B:$B,$B4716,'4日'!$C:$C,汇总!$A4716)</f>
        <v>0</v>
      </c>
      <c r="H4716">
        <f>SUMIFS('5日'!$A:$A,'5日'!$B:$B,$B4716,'5日'!$C:$C,汇总!$A4716)</f>
        <v>0</v>
      </c>
      <c r="I4716">
        <f>SUMIFS('6日'!$A:$A,'6日'!$B:$B,$B4716,'6日'!$C:$C,汇总!$A4716)</f>
        <v>0</v>
      </c>
      <c r="J4716">
        <f>SUMIFS('7日'!$A:$A,'7日'!$B:$B,$B4716,'7日'!$C:$C,汇总!$A4716)</f>
        <v>0</v>
      </c>
      <c r="K4716" s="2" t="str">
        <f t="shared" si="585"/>
        <v>(928M)R10_Note R10 Note</v>
      </c>
      <c r="L4716" s="2">
        <f t="shared" si="586"/>
        <v>1</v>
      </c>
      <c r="M4716" s="2">
        <f t="shared" si="587"/>
        <v>1</v>
      </c>
      <c r="N4716" s="2">
        <f t="shared" si="588"/>
        <v>1</v>
      </c>
      <c r="O4716" s="2">
        <f t="shared" si="589"/>
        <v>0</v>
      </c>
      <c r="P4716" s="2">
        <f t="shared" si="590"/>
        <v>0</v>
      </c>
      <c r="Q4716" s="2">
        <f t="shared" si="591"/>
        <v>0</v>
      </c>
      <c r="R4716" s="2">
        <f t="shared" si="592"/>
        <v>0</v>
      </c>
    </row>
    <row r="4717" spans="1:18" ht="15">
      <c r="A4717">
        <v>1746</v>
      </c>
      <c r="B4717" t="s">
        <v>1630</v>
      </c>
      <c r="C4717" s="1">
        <v>1</v>
      </c>
      <c r="D4717">
        <f>SUMIFS(次日!$A:$A,次日!$B:$B,$B4717,次日!$C:$C,汇总!$A4717)</f>
        <v>0</v>
      </c>
      <c r="E4717">
        <f>SUMIFS('2日'!$A:$A,'2日'!$B:$B,$B4717,'2日'!$C:$C,汇总!$A4717)</f>
        <v>0</v>
      </c>
      <c r="F4717">
        <f>SUMIFS('3日'!$A:$A,'3日'!$B:$B,$B4717,'3日'!$C:$C,汇总!$A4717)</f>
        <v>0</v>
      </c>
      <c r="G4717">
        <f>SUMIFS('4日'!$A:$A,'4日'!$B:$B,$B4717,'4日'!$C:$C,汇总!$A4717)</f>
        <v>0</v>
      </c>
      <c r="H4717">
        <f>SUMIFS('5日'!$A:$A,'5日'!$B:$B,$B4717,'5日'!$C:$C,汇总!$A4717)</f>
        <v>0</v>
      </c>
      <c r="I4717">
        <f>SUMIFS('6日'!$A:$A,'6日'!$B:$B,$B4717,'6日'!$C:$C,汇总!$A4717)</f>
        <v>0</v>
      </c>
      <c r="J4717">
        <f>SUMIFS('7日'!$A:$A,'7日'!$B:$B,$B4717,'7日'!$C:$C,汇总!$A4717)</f>
        <v>0</v>
      </c>
      <c r="K4717" s="2" t="str">
        <f t="shared" si="585"/>
        <v>(1746M)R5S R5S</v>
      </c>
      <c r="L4717" s="2">
        <f t="shared" si="586"/>
        <v>0</v>
      </c>
      <c r="M4717" s="2">
        <f t="shared" si="587"/>
        <v>0</v>
      </c>
      <c r="N4717" s="2">
        <f t="shared" si="588"/>
        <v>0</v>
      </c>
      <c r="O4717" s="2">
        <f t="shared" si="589"/>
        <v>0</v>
      </c>
      <c r="P4717" s="2">
        <f t="shared" si="590"/>
        <v>0</v>
      </c>
      <c r="Q4717" s="2">
        <f t="shared" si="591"/>
        <v>0</v>
      </c>
      <c r="R4717" s="2">
        <f t="shared" si="592"/>
        <v>0</v>
      </c>
    </row>
    <row r="4718" spans="1:18" ht="15">
      <c r="A4718">
        <v>970</v>
      </c>
      <c r="B4718" t="s">
        <v>2463</v>
      </c>
      <c r="C4718" s="1">
        <v>1</v>
      </c>
      <c r="D4718">
        <f>SUMIFS(次日!$A:$A,次日!$B:$B,$B4718,次日!$C:$C,汇总!$A4718)</f>
        <v>1</v>
      </c>
      <c r="E4718">
        <f>SUMIFS('2日'!$A:$A,'2日'!$B:$B,$B4718,'2日'!$C:$C,汇总!$A4718)</f>
        <v>0</v>
      </c>
      <c r="F4718">
        <f>SUMIFS('3日'!$A:$A,'3日'!$B:$B,$B4718,'3日'!$C:$C,汇总!$A4718)</f>
        <v>1</v>
      </c>
      <c r="G4718">
        <f>SUMIFS('4日'!$A:$A,'4日'!$B:$B,$B4718,'4日'!$C:$C,汇总!$A4718)</f>
        <v>0</v>
      </c>
      <c r="H4718">
        <f>SUMIFS('5日'!$A:$A,'5日'!$B:$B,$B4718,'5日'!$C:$C,汇总!$A4718)</f>
        <v>0</v>
      </c>
      <c r="I4718">
        <f>SUMIFS('6日'!$A:$A,'6日'!$B:$B,$B4718,'6日'!$C:$C,汇总!$A4718)</f>
        <v>0</v>
      </c>
      <c r="J4718">
        <f>SUMIFS('7日'!$A:$A,'7日'!$B:$B,$B4718,'7日'!$C:$C,汇总!$A4718)</f>
        <v>0</v>
      </c>
      <c r="K4718" s="2" t="str">
        <f t="shared" si="585"/>
        <v>(970M)RFP U1GT</v>
      </c>
      <c r="L4718" s="2">
        <f t="shared" si="586"/>
        <v>1</v>
      </c>
      <c r="M4718" s="2">
        <f t="shared" si="587"/>
        <v>0</v>
      </c>
      <c r="N4718" s="2">
        <f t="shared" si="588"/>
        <v>1</v>
      </c>
      <c r="O4718" s="2">
        <f t="shared" si="589"/>
        <v>0</v>
      </c>
      <c r="P4718" s="2">
        <f t="shared" si="590"/>
        <v>0</v>
      </c>
      <c r="Q4718" s="2">
        <f t="shared" si="591"/>
        <v>0</v>
      </c>
      <c r="R4718" s="2">
        <f t="shared" si="592"/>
        <v>0</v>
      </c>
    </row>
    <row r="4719" spans="1:18" ht="15">
      <c r="B4719" t="s">
        <v>2759</v>
      </c>
      <c r="C4719" s="1">
        <v>1</v>
      </c>
      <c r="D4719">
        <f>SUMIFS(次日!$A:$A,次日!$B:$B,$B4719,次日!$C:$C,汇总!$A4719)</f>
        <v>0</v>
      </c>
      <c r="E4719">
        <f>SUMIFS('2日'!$A:$A,'2日'!$B:$B,$B4719,'2日'!$C:$C,汇总!$A4719)</f>
        <v>0</v>
      </c>
      <c r="F4719">
        <f>SUMIFS('3日'!$A:$A,'3日'!$B:$B,$B4719,'3日'!$C:$C,汇总!$A4719)</f>
        <v>0</v>
      </c>
      <c r="G4719">
        <f>SUMIFS('4日'!$A:$A,'4日'!$B:$B,$B4719,'4日'!$C:$C,汇总!$A4719)</f>
        <v>0</v>
      </c>
      <c r="H4719">
        <f>SUMIFS('5日'!$A:$A,'5日'!$B:$B,$B4719,'5日'!$C:$C,汇总!$A4719)</f>
        <v>0</v>
      </c>
      <c r="I4719">
        <f>SUMIFS('6日'!$A:$A,'6日'!$B:$B,$B4719,'6日'!$C:$C,汇总!$A4719)</f>
        <v>0</v>
      </c>
      <c r="J4719">
        <f>SUMIFS('7日'!$A:$A,'7日'!$B:$B,$B4719,'7日'!$C:$C,汇总!$A4719)</f>
        <v>0</v>
      </c>
      <c r="K4719" s="2" t="str">
        <f t="shared" si="585"/>
        <v>(M)RIM Passport</v>
      </c>
      <c r="L4719" s="2">
        <f t="shared" si="586"/>
        <v>0</v>
      </c>
      <c r="M4719" s="2">
        <f t="shared" si="587"/>
        <v>0</v>
      </c>
      <c r="N4719" s="2">
        <f t="shared" si="588"/>
        <v>0</v>
      </c>
      <c r="O4719" s="2">
        <f t="shared" si="589"/>
        <v>0</v>
      </c>
      <c r="P4719" s="2">
        <f t="shared" si="590"/>
        <v>0</v>
      </c>
      <c r="Q4719" s="2">
        <f t="shared" si="591"/>
        <v>0</v>
      </c>
      <c r="R4719" s="2">
        <f t="shared" si="592"/>
        <v>0</v>
      </c>
    </row>
    <row r="4720" spans="1:18" ht="15">
      <c r="A4720">
        <v>3072</v>
      </c>
      <c r="B4720" t="s">
        <v>2759</v>
      </c>
      <c r="C4720" s="1">
        <v>1</v>
      </c>
      <c r="D4720">
        <f>SUMIFS(次日!$A:$A,次日!$B:$B,$B4720,次日!$C:$C,汇总!$A4720)</f>
        <v>0</v>
      </c>
      <c r="E4720">
        <f>SUMIFS('2日'!$A:$A,'2日'!$B:$B,$B4720,'2日'!$C:$C,汇总!$A4720)</f>
        <v>0</v>
      </c>
      <c r="F4720">
        <f>SUMIFS('3日'!$A:$A,'3日'!$B:$B,$B4720,'3日'!$C:$C,汇总!$A4720)</f>
        <v>0</v>
      </c>
      <c r="G4720">
        <f>SUMIFS('4日'!$A:$A,'4日'!$B:$B,$B4720,'4日'!$C:$C,汇总!$A4720)</f>
        <v>0</v>
      </c>
      <c r="H4720">
        <f>SUMIFS('5日'!$A:$A,'5日'!$B:$B,$B4720,'5日'!$C:$C,汇总!$A4720)</f>
        <v>0</v>
      </c>
      <c r="I4720">
        <f>SUMIFS('6日'!$A:$A,'6日'!$B:$B,$B4720,'6日'!$C:$C,汇总!$A4720)</f>
        <v>0</v>
      </c>
      <c r="J4720">
        <f>SUMIFS('7日'!$A:$A,'7日'!$B:$B,$B4720,'7日'!$C:$C,汇总!$A4720)</f>
        <v>0</v>
      </c>
      <c r="K4720" s="2" t="str">
        <f t="shared" si="585"/>
        <v>(3072M)RIM Passport</v>
      </c>
      <c r="L4720" s="2">
        <f t="shared" si="586"/>
        <v>0</v>
      </c>
      <c r="M4720" s="2">
        <f t="shared" si="587"/>
        <v>0</v>
      </c>
      <c r="N4720" s="2">
        <f t="shared" si="588"/>
        <v>0</v>
      </c>
      <c r="O4720" s="2">
        <f t="shared" si="589"/>
        <v>0</v>
      </c>
      <c r="P4720" s="2">
        <f t="shared" si="590"/>
        <v>0</v>
      </c>
      <c r="Q4720" s="2">
        <f t="shared" si="591"/>
        <v>0</v>
      </c>
      <c r="R4720" s="2">
        <f t="shared" si="592"/>
        <v>0</v>
      </c>
    </row>
    <row r="4721" spans="1:18" ht="15">
      <c r="A4721">
        <v>933</v>
      </c>
      <c r="B4721" t="s">
        <v>2092</v>
      </c>
      <c r="C4721" s="1">
        <v>1</v>
      </c>
      <c r="D4721">
        <f>SUMIFS(次日!$A:$A,次日!$B:$B,$B4721,次日!$C:$C,汇总!$A4721)</f>
        <v>1</v>
      </c>
      <c r="E4721">
        <f>SUMIFS('2日'!$A:$A,'2日'!$B:$B,$B4721,'2日'!$C:$C,汇总!$A4721)</f>
        <v>0</v>
      </c>
      <c r="F4721">
        <f>SUMIFS('3日'!$A:$A,'3日'!$B:$B,$B4721,'3日'!$C:$C,汇总!$A4721)</f>
        <v>0</v>
      </c>
      <c r="G4721">
        <f>SUMIFS('4日'!$A:$A,'4日'!$B:$B,$B4721,'4日'!$C:$C,汇总!$A4721)</f>
        <v>0</v>
      </c>
      <c r="H4721">
        <f>SUMIFS('5日'!$A:$A,'5日'!$B:$B,$B4721,'5日'!$C:$C,汇总!$A4721)</f>
        <v>0</v>
      </c>
      <c r="I4721">
        <f>SUMIFS('6日'!$A:$A,'6日'!$B:$B,$B4721,'6日'!$C:$C,汇总!$A4721)</f>
        <v>0</v>
      </c>
      <c r="J4721">
        <f>SUMIFS('7日'!$A:$A,'7日'!$B:$B,$B4721,'7日'!$C:$C,汇总!$A4721)</f>
        <v>0</v>
      </c>
      <c r="K4721" s="2" t="str">
        <f t="shared" si="585"/>
        <v>(933M)Rockchip V919 3G s</v>
      </c>
      <c r="L4721" s="2">
        <f t="shared" si="586"/>
        <v>1</v>
      </c>
      <c r="M4721" s="2">
        <f t="shared" si="587"/>
        <v>0</v>
      </c>
      <c r="N4721" s="2">
        <f t="shared" si="588"/>
        <v>0</v>
      </c>
      <c r="O4721" s="2">
        <f t="shared" si="589"/>
        <v>0</v>
      </c>
      <c r="P4721" s="2">
        <f t="shared" si="590"/>
        <v>0</v>
      </c>
      <c r="Q4721" s="2">
        <f t="shared" si="591"/>
        <v>0</v>
      </c>
      <c r="R4721" s="2">
        <f t="shared" si="592"/>
        <v>0</v>
      </c>
    </row>
    <row r="4722" spans="1:18" ht="15">
      <c r="B4722" t="s">
        <v>3530</v>
      </c>
      <c r="C4722" s="1">
        <v>1</v>
      </c>
      <c r="D4722">
        <f>SUMIFS(次日!$A:$A,次日!$B:$B,$B4722,次日!$C:$C,汇总!$A4722)</f>
        <v>0</v>
      </c>
      <c r="E4722">
        <f>SUMIFS('2日'!$A:$A,'2日'!$B:$B,$B4722,'2日'!$C:$C,汇总!$A4722)</f>
        <v>0</v>
      </c>
      <c r="F4722">
        <f>SUMIFS('3日'!$A:$A,'3日'!$B:$B,$B4722,'3日'!$C:$C,汇总!$A4722)</f>
        <v>0</v>
      </c>
      <c r="G4722">
        <f>SUMIFS('4日'!$A:$A,'4日'!$B:$B,$B4722,'4日'!$C:$C,汇总!$A4722)</f>
        <v>0</v>
      </c>
      <c r="H4722">
        <f>SUMIFS('5日'!$A:$A,'5日'!$B:$B,$B4722,'5日'!$C:$C,汇总!$A4722)</f>
        <v>0</v>
      </c>
      <c r="I4722">
        <f>SUMIFS('6日'!$A:$A,'6日'!$B:$B,$B4722,'6日'!$C:$C,汇总!$A4722)</f>
        <v>0</v>
      </c>
      <c r="J4722">
        <f>SUMIFS('7日'!$A:$A,'7日'!$B:$B,$B4722,'7日'!$C:$C,汇总!$A4722)</f>
        <v>0</v>
      </c>
      <c r="K4722" s="2" t="str">
        <f t="shared" si="585"/>
        <v>(M)Rockchip X70 R(C7F9)</v>
      </c>
      <c r="L4722" s="2">
        <f t="shared" si="586"/>
        <v>0</v>
      </c>
      <c r="M4722" s="2">
        <f t="shared" si="587"/>
        <v>0</v>
      </c>
      <c r="N4722" s="2">
        <f t="shared" si="588"/>
        <v>0</v>
      </c>
      <c r="O4722" s="2">
        <f t="shared" si="589"/>
        <v>0</v>
      </c>
      <c r="P4722" s="2">
        <f t="shared" si="590"/>
        <v>0</v>
      </c>
      <c r="Q4722" s="2">
        <f t="shared" si="591"/>
        <v>0</v>
      </c>
      <c r="R4722" s="2">
        <f t="shared" si="592"/>
        <v>0</v>
      </c>
    </row>
    <row r="4723" spans="1:18" ht="15">
      <c r="A4723">
        <v>936</v>
      </c>
      <c r="B4723" t="s">
        <v>1665</v>
      </c>
      <c r="C4723" s="1">
        <v>1</v>
      </c>
      <c r="D4723">
        <f>SUMIFS(次日!$A:$A,次日!$B:$B,$B4723,次日!$C:$C,汇总!$A4723)</f>
        <v>0</v>
      </c>
      <c r="E4723">
        <f>SUMIFS('2日'!$A:$A,'2日'!$B:$B,$B4723,'2日'!$C:$C,汇总!$A4723)</f>
        <v>0</v>
      </c>
      <c r="F4723">
        <f>SUMIFS('3日'!$A:$A,'3日'!$B:$B,$B4723,'3日'!$C:$C,汇总!$A4723)</f>
        <v>0</v>
      </c>
      <c r="G4723">
        <f>SUMIFS('4日'!$A:$A,'4日'!$B:$B,$B4723,'4日'!$C:$C,汇总!$A4723)</f>
        <v>0</v>
      </c>
      <c r="H4723">
        <f>SUMIFS('5日'!$A:$A,'5日'!$B:$B,$B4723,'5日'!$C:$C,汇总!$A4723)</f>
        <v>0</v>
      </c>
      <c r="I4723">
        <f>SUMIFS('6日'!$A:$A,'6日'!$B:$B,$B4723,'6日'!$C:$C,汇总!$A4723)</f>
        <v>0</v>
      </c>
      <c r="J4723">
        <f>SUMIFS('7日'!$A:$A,'7日'!$B:$B,$B4723,'7日'!$C:$C,汇总!$A4723)</f>
        <v>0</v>
      </c>
      <c r="K4723" s="2" t="str">
        <f t="shared" si="585"/>
        <v>(936M)S12 S12</v>
      </c>
      <c r="L4723" s="2">
        <f t="shared" si="586"/>
        <v>0</v>
      </c>
      <c r="M4723" s="2">
        <f t="shared" si="587"/>
        <v>0</v>
      </c>
      <c r="N4723" s="2">
        <f t="shared" si="588"/>
        <v>0</v>
      </c>
      <c r="O4723" s="2">
        <f t="shared" si="589"/>
        <v>0</v>
      </c>
      <c r="P4723" s="2">
        <f t="shared" si="590"/>
        <v>0</v>
      </c>
      <c r="Q4723" s="2">
        <f t="shared" si="591"/>
        <v>0</v>
      </c>
      <c r="R4723" s="2">
        <f t="shared" si="592"/>
        <v>0</v>
      </c>
    </row>
    <row r="4724" spans="1:18" ht="15">
      <c r="A4724">
        <v>948</v>
      </c>
      <c r="B4724" t="s">
        <v>3647</v>
      </c>
      <c r="C4724" s="1">
        <v>1</v>
      </c>
      <c r="D4724">
        <f>SUMIFS(次日!$A:$A,次日!$B:$B,$B4724,次日!$C:$C,汇总!$A4724)</f>
        <v>0</v>
      </c>
      <c r="E4724">
        <f>SUMIFS('2日'!$A:$A,'2日'!$B:$B,$B4724,'2日'!$C:$C,汇总!$A4724)</f>
        <v>1</v>
      </c>
      <c r="F4724">
        <f>SUMIFS('3日'!$A:$A,'3日'!$B:$B,$B4724,'3日'!$C:$C,汇总!$A4724)</f>
        <v>1</v>
      </c>
      <c r="G4724">
        <f>SUMIFS('4日'!$A:$A,'4日'!$B:$B,$B4724,'4日'!$C:$C,汇总!$A4724)</f>
        <v>1</v>
      </c>
      <c r="H4724">
        <f>SUMIFS('5日'!$A:$A,'5日'!$B:$B,$B4724,'5日'!$C:$C,汇总!$A4724)</f>
        <v>1</v>
      </c>
      <c r="I4724">
        <f>SUMIFS('6日'!$A:$A,'6日'!$B:$B,$B4724,'6日'!$C:$C,汇总!$A4724)</f>
        <v>1</v>
      </c>
      <c r="J4724">
        <f>SUMIFS('7日'!$A:$A,'7日'!$B:$B,$B4724,'7日'!$C:$C,汇总!$A4724)</f>
        <v>1</v>
      </c>
      <c r="K4724" s="2" t="str">
        <f t="shared" si="585"/>
        <v>(948M)S139 S139</v>
      </c>
      <c r="L4724" s="2">
        <f t="shared" si="586"/>
        <v>0</v>
      </c>
      <c r="M4724" s="2">
        <f t="shared" si="587"/>
        <v>1</v>
      </c>
      <c r="N4724" s="2">
        <f t="shared" si="588"/>
        <v>1</v>
      </c>
      <c r="O4724" s="2">
        <f t="shared" si="589"/>
        <v>1</v>
      </c>
      <c r="P4724" s="2">
        <f t="shared" si="590"/>
        <v>1</v>
      </c>
      <c r="Q4724" s="2">
        <f t="shared" si="591"/>
        <v>1</v>
      </c>
      <c r="R4724" s="2">
        <f t="shared" si="592"/>
        <v>1</v>
      </c>
    </row>
    <row r="4725" spans="1:18" ht="15">
      <c r="A4725">
        <v>945</v>
      </c>
      <c r="B4725" t="s">
        <v>3062</v>
      </c>
      <c r="C4725" s="1">
        <v>1</v>
      </c>
      <c r="D4725">
        <f>SUMIFS(次日!$A:$A,次日!$B:$B,$B4725,次日!$C:$C,汇总!$A4725)</f>
        <v>1</v>
      </c>
      <c r="E4725">
        <f>SUMIFS('2日'!$A:$A,'2日'!$B:$B,$B4725,'2日'!$C:$C,汇总!$A4725)</f>
        <v>1</v>
      </c>
      <c r="F4725">
        <f>SUMIFS('3日'!$A:$A,'3日'!$B:$B,$B4725,'3日'!$C:$C,汇总!$A4725)</f>
        <v>0</v>
      </c>
      <c r="G4725">
        <f>SUMIFS('4日'!$A:$A,'4日'!$B:$B,$B4725,'4日'!$C:$C,汇总!$A4725)</f>
        <v>0</v>
      </c>
      <c r="H4725">
        <f>SUMIFS('5日'!$A:$A,'5日'!$B:$B,$B4725,'5日'!$C:$C,汇总!$A4725)</f>
        <v>0</v>
      </c>
      <c r="I4725">
        <f>SUMIFS('6日'!$A:$A,'6日'!$B:$B,$B4725,'6日'!$C:$C,汇总!$A4725)</f>
        <v>0</v>
      </c>
      <c r="J4725">
        <f>SUMIFS('7日'!$A:$A,'7日'!$B:$B,$B4725,'7日'!$C:$C,汇总!$A4725)</f>
        <v>0</v>
      </c>
      <c r="K4725" s="2" t="str">
        <f t="shared" si="585"/>
        <v>(945M)S15 S15</v>
      </c>
      <c r="L4725" s="2">
        <f t="shared" si="586"/>
        <v>1</v>
      </c>
      <c r="M4725" s="2">
        <f t="shared" si="587"/>
        <v>1</v>
      </c>
      <c r="N4725" s="2">
        <f t="shared" si="588"/>
        <v>0</v>
      </c>
      <c r="O4725" s="2">
        <f t="shared" si="589"/>
        <v>0</v>
      </c>
      <c r="P4725" s="2">
        <f t="shared" si="590"/>
        <v>0</v>
      </c>
      <c r="Q4725" s="2">
        <f t="shared" si="591"/>
        <v>0</v>
      </c>
      <c r="R4725" s="2">
        <f t="shared" si="592"/>
        <v>0</v>
      </c>
    </row>
    <row r="4726" spans="1:18" ht="15">
      <c r="A4726">
        <v>937</v>
      </c>
      <c r="B4726" t="s">
        <v>1328</v>
      </c>
      <c r="C4726" s="1">
        <v>1</v>
      </c>
      <c r="D4726">
        <f>SUMIFS(次日!$A:$A,次日!$B:$B,$B4726,次日!$C:$C,汇总!$A4726)</f>
        <v>0</v>
      </c>
      <c r="E4726">
        <f>SUMIFS('2日'!$A:$A,'2日'!$B:$B,$B4726,'2日'!$C:$C,汇总!$A4726)</f>
        <v>0</v>
      </c>
      <c r="F4726">
        <f>SUMIFS('3日'!$A:$A,'3日'!$B:$B,$B4726,'3日'!$C:$C,汇总!$A4726)</f>
        <v>0</v>
      </c>
      <c r="G4726">
        <f>SUMIFS('4日'!$A:$A,'4日'!$B:$B,$B4726,'4日'!$C:$C,汇总!$A4726)</f>
        <v>0</v>
      </c>
      <c r="H4726">
        <f>SUMIFS('5日'!$A:$A,'5日'!$B:$B,$B4726,'5日'!$C:$C,汇总!$A4726)</f>
        <v>0</v>
      </c>
      <c r="I4726">
        <f>SUMIFS('6日'!$A:$A,'6日'!$B:$B,$B4726,'6日'!$C:$C,汇总!$A4726)</f>
        <v>0</v>
      </c>
      <c r="J4726">
        <f>SUMIFS('7日'!$A:$A,'7日'!$B:$B,$B4726,'7日'!$C:$C,汇总!$A4726)</f>
        <v>0</v>
      </c>
      <c r="K4726" s="2" t="str">
        <f t="shared" si="585"/>
        <v>(937M)S16 4G</v>
      </c>
      <c r="L4726" s="2">
        <f t="shared" si="586"/>
        <v>0</v>
      </c>
      <c r="M4726" s="2">
        <f t="shared" si="587"/>
        <v>0</v>
      </c>
      <c r="N4726" s="2">
        <f t="shared" si="588"/>
        <v>0</v>
      </c>
      <c r="O4726" s="2">
        <f t="shared" si="589"/>
        <v>0</v>
      </c>
      <c r="P4726" s="2">
        <f t="shared" si="590"/>
        <v>0</v>
      </c>
      <c r="Q4726" s="2">
        <f t="shared" si="591"/>
        <v>0</v>
      </c>
      <c r="R4726" s="2">
        <f t="shared" si="592"/>
        <v>0</v>
      </c>
    </row>
    <row r="4727" spans="1:18" ht="15">
      <c r="A4727">
        <v>2919</v>
      </c>
      <c r="B4727" t="s">
        <v>3796</v>
      </c>
      <c r="C4727" s="1">
        <v>1</v>
      </c>
      <c r="D4727">
        <f>SUMIFS(次日!$A:$A,次日!$B:$B,$B4727,次日!$C:$C,汇总!$A4727)</f>
        <v>1</v>
      </c>
      <c r="E4727">
        <f>SUMIFS('2日'!$A:$A,'2日'!$B:$B,$B4727,'2日'!$C:$C,汇总!$A4727)</f>
        <v>0</v>
      </c>
      <c r="F4727">
        <f>SUMIFS('3日'!$A:$A,'3日'!$B:$B,$B4727,'3日'!$C:$C,汇总!$A4727)</f>
        <v>0</v>
      </c>
      <c r="G4727">
        <f>SUMIFS('4日'!$A:$A,'4日'!$B:$B,$B4727,'4日'!$C:$C,汇总!$A4727)</f>
        <v>0</v>
      </c>
      <c r="H4727">
        <f>SUMIFS('5日'!$A:$A,'5日'!$B:$B,$B4727,'5日'!$C:$C,汇总!$A4727)</f>
        <v>0</v>
      </c>
      <c r="I4727">
        <f>SUMIFS('6日'!$A:$A,'6日'!$B:$B,$B4727,'6日'!$C:$C,汇总!$A4727)</f>
        <v>0</v>
      </c>
      <c r="J4727">
        <f>SUMIFS('7日'!$A:$A,'7日'!$B:$B,$B4727,'7日'!$C:$C,汇总!$A4727)</f>
        <v>0</v>
      </c>
      <c r="K4727" s="2" t="str">
        <f t="shared" si="585"/>
        <v>(2919M)S5 S5</v>
      </c>
      <c r="L4727" s="2">
        <f t="shared" si="586"/>
        <v>1</v>
      </c>
      <c r="M4727" s="2">
        <f t="shared" si="587"/>
        <v>0</v>
      </c>
      <c r="N4727" s="2">
        <f t="shared" si="588"/>
        <v>0</v>
      </c>
      <c r="O4727" s="2">
        <f t="shared" si="589"/>
        <v>0</v>
      </c>
      <c r="P4727" s="2">
        <f t="shared" si="590"/>
        <v>0</v>
      </c>
      <c r="Q4727" s="2">
        <f t="shared" si="591"/>
        <v>0</v>
      </c>
      <c r="R4727" s="2">
        <f t="shared" si="592"/>
        <v>0</v>
      </c>
    </row>
    <row r="4728" spans="1:18" ht="15">
      <c r="A4728">
        <v>1868</v>
      </c>
      <c r="B4728" t="s">
        <v>2474</v>
      </c>
      <c r="C4728" s="1">
        <v>1</v>
      </c>
      <c r="D4728">
        <f>SUMIFS(次日!$A:$A,次日!$B:$B,$B4728,次日!$C:$C,汇总!$A4728)</f>
        <v>0</v>
      </c>
      <c r="E4728">
        <f>SUMIFS('2日'!$A:$A,'2日'!$B:$B,$B4728,'2日'!$C:$C,汇总!$A4728)</f>
        <v>0</v>
      </c>
      <c r="F4728">
        <f>SUMIFS('3日'!$A:$A,'3日'!$B:$B,$B4728,'3日'!$C:$C,汇总!$A4728)</f>
        <v>0</v>
      </c>
      <c r="G4728">
        <f>SUMIFS('4日'!$A:$A,'4日'!$B:$B,$B4728,'4日'!$C:$C,汇总!$A4728)</f>
        <v>0</v>
      </c>
      <c r="H4728">
        <f>SUMIFS('5日'!$A:$A,'5日'!$B:$B,$B4728,'5日'!$C:$C,汇总!$A4728)</f>
        <v>0</v>
      </c>
      <c r="I4728">
        <f>SUMIFS('6日'!$A:$A,'6日'!$B:$B,$B4728,'6日'!$C:$C,汇总!$A4728)</f>
        <v>0</v>
      </c>
      <c r="J4728">
        <f>SUMIFS('7日'!$A:$A,'7日'!$B:$B,$B4728,'7日'!$C:$C,汇总!$A4728)</f>
        <v>0</v>
      </c>
      <c r="K4728" s="2" t="str">
        <f t="shared" si="585"/>
        <v>(1868M)S5082 T12</v>
      </c>
      <c r="L4728" s="2">
        <f t="shared" si="586"/>
        <v>0</v>
      </c>
      <c r="M4728" s="2">
        <f t="shared" si="587"/>
        <v>0</v>
      </c>
      <c r="N4728" s="2">
        <f t="shared" si="588"/>
        <v>0</v>
      </c>
      <c r="O4728" s="2">
        <f t="shared" si="589"/>
        <v>0</v>
      </c>
      <c r="P4728" s="2">
        <f t="shared" si="590"/>
        <v>0</v>
      </c>
      <c r="Q4728" s="2">
        <f t="shared" si="591"/>
        <v>0</v>
      </c>
      <c r="R4728" s="2">
        <f t="shared" si="592"/>
        <v>0</v>
      </c>
    </row>
    <row r="4729" spans="1:18" ht="15">
      <c r="A4729">
        <v>935</v>
      </c>
      <c r="B4729" t="s">
        <v>3596</v>
      </c>
      <c r="C4729" s="1">
        <v>1</v>
      </c>
      <c r="D4729">
        <f>SUMIFS(次日!$A:$A,次日!$B:$B,$B4729,次日!$C:$C,汇总!$A4729)</f>
        <v>0</v>
      </c>
      <c r="E4729">
        <f>SUMIFS('2日'!$A:$A,'2日'!$B:$B,$B4729,'2日'!$C:$C,汇总!$A4729)</f>
        <v>0</v>
      </c>
      <c r="F4729">
        <f>SUMIFS('3日'!$A:$A,'3日'!$B:$B,$B4729,'3日'!$C:$C,汇总!$A4729)</f>
        <v>0</v>
      </c>
      <c r="G4729">
        <f>SUMIFS('4日'!$A:$A,'4日'!$B:$B,$B4729,'4日'!$C:$C,汇总!$A4729)</f>
        <v>0</v>
      </c>
      <c r="H4729">
        <f>SUMIFS('5日'!$A:$A,'5日'!$B:$B,$B4729,'5日'!$C:$C,汇总!$A4729)</f>
        <v>0</v>
      </c>
      <c r="I4729">
        <f>SUMIFS('6日'!$A:$A,'6日'!$B:$B,$B4729,'6日'!$C:$C,汇总!$A4729)</f>
        <v>0</v>
      </c>
      <c r="J4729">
        <f>SUMIFS('7日'!$A:$A,'7日'!$B:$B,$B4729,'7日'!$C:$C,汇总!$A4729)</f>
        <v>0</v>
      </c>
      <c r="K4729" s="2" t="str">
        <f t="shared" si="585"/>
        <v>(935M)SAGA M6 MINI</v>
      </c>
      <c r="L4729" s="2">
        <f t="shared" si="586"/>
        <v>0</v>
      </c>
      <c r="M4729" s="2">
        <f t="shared" si="587"/>
        <v>0</v>
      </c>
      <c r="N4729" s="2">
        <f t="shared" si="588"/>
        <v>0</v>
      </c>
      <c r="O4729" s="2">
        <f t="shared" si="589"/>
        <v>0</v>
      </c>
      <c r="P4729" s="2">
        <f t="shared" si="590"/>
        <v>0</v>
      </c>
      <c r="Q4729" s="2">
        <f t="shared" si="591"/>
        <v>0</v>
      </c>
      <c r="R4729" s="2">
        <f t="shared" si="592"/>
        <v>0</v>
      </c>
    </row>
    <row r="4730" spans="1:18" ht="15">
      <c r="A4730">
        <v>1913</v>
      </c>
      <c r="B4730" t="s">
        <v>2787</v>
      </c>
      <c r="C4730" s="1">
        <v>1</v>
      </c>
      <c r="D4730">
        <f>SUMIFS(次日!$A:$A,次日!$B:$B,$B4730,次日!$C:$C,汇总!$A4730)</f>
        <v>0</v>
      </c>
      <c r="E4730">
        <f>SUMIFS('2日'!$A:$A,'2日'!$B:$B,$B4730,'2日'!$C:$C,汇总!$A4730)</f>
        <v>0</v>
      </c>
      <c r="F4730">
        <f>SUMIFS('3日'!$A:$A,'3日'!$B:$B,$B4730,'3日'!$C:$C,汇总!$A4730)</f>
        <v>0</v>
      </c>
      <c r="G4730">
        <f>SUMIFS('4日'!$A:$A,'4日'!$B:$B,$B4730,'4日'!$C:$C,汇总!$A4730)</f>
        <v>0</v>
      </c>
      <c r="H4730">
        <f>SUMIFS('5日'!$A:$A,'5日'!$B:$B,$B4730,'5日'!$C:$C,汇总!$A4730)</f>
        <v>0</v>
      </c>
      <c r="I4730">
        <f>SUMIFS('6日'!$A:$A,'6日'!$B:$B,$B4730,'6日'!$C:$C,汇总!$A4730)</f>
        <v>0</v>
      </c>
      <c r="J4730">
        <f>SUMIFS('7日'!$A:$A,'7日'!$B:$B,$B4730,'7日'!$C:$C,汇总!$A4730)</f>
        <v>0</v>
      </c>
      <c r="K4730" s="2" t="str">
        <f t="shared" si="585"/>
        <v>(1913M)SAGA X6</v>
      </c>
      <c r="L4730" s="2">
        <f t="shared" si="586"/>
        <v>0</v>
      </c>
      <c r="M4730" s="2">
        <f t="shared" si="587"/>
        <v>0</v>
      </c>
      <c r="N4730" s="2">
        <f t="shared" si="588"/>
        <v>0</v>
      </c>
      <c r="O4730" s="2">
        <f t="shared" si="589"/>
        <v>0</v>
      </c>
      <c r="P4730" s="2">
        <f t="shared" si="590"/>
        <v>0</v>
      </c>
      <c r="Q4730" s="2">
        <f t="shared" si="591"/>
        <v>0</v>
      </c>
      <c r="R4730" s="2">
        <f t="shared" si="592"/>
        <v>0</v>
      </c>
    </row>
    <row r="4731" spans="1:18" ht="15">
      <c r="B4731" t="s">
        <v>2801</v>
      </c>
      <c r="C4731" s="1">
        <v>1</v>
      </c>
      <c r="D4731">
        <f>SUMIFS(次日!$A:$A,次日!$B:$B,$B4731,次日!$C:$C,汇总!$A4731)</f>
        <v>0</v>
      </c>
      <c r="E4731">
        <f>SUMIFS('2日'!$A:$A,'2日'!$B:$B,$B4731,'2日'!$C:$C,汇总!$A4731)</f>
        <v>0</v>
      </c>
      <c r="F4731">
        <f>SUMIFS('3日'!$A:$A,'3日'!$B:$B,$B4731,'3日'!$C:$C,汇总!$A4731)</f>
        <v>0</v>
      </c>
      <c r="G4731">
        <f>SUMIFS('4日'!$A:$A,'4日'!$B:$B,$B4731,'4日'!$C:$C,汇总!$A4731)</f>
        <v>0</v>
      </c>
      <c r="H4731">
        <f>SUMIFS('5日'!$A:$A,'5日'!$B:$B,$B4731,'5日'!$C:$C,汇总!$A4731)</f>
        <v>0</v>
      </c>
      <c r="I4731">
        <f>SUMIFS('6日'!$A:$A,'6日'!$B:$B,$B4731,'6日'!$C:$C,汇总!$A4731)</f>
        <v>0</v>
      </c>
      <c r="J4731">
        <f>SUMIFS('7日'!$A:$A,'7日'!$B:$B,$B4731,'7日'!$C:$C,汇总!$A4731)</f>
        <v>0</v>
      </c>
      <c r="K4731" s="2" t="str">
        <f t="shared" si="585"/>
        <v>(M)SAIBO2109_SOP SOP-i9</v>
      </c>
      <c r="L4731" s="2">
        <f t="shared" si="586"/>
        <v>0</v>
      </c>
      <c r="M4731" s="2">
        <f t="shared" si="587"/>
        <v>0</v>
      </c>
      <c r="N4731" s="2">
        <f t="shared" si="588"/>
        <v>0</v>
      </c>
      <c r="O4731" s="2">
        <f t="shared" si="589"/>
        <v>0</v>
      </c>
      <c r="P4731" s="2">
        <f t="shared" si="590"/>
        <v>0</v>
      </c>
      <c r="Q4731" s="2">
        <f t="shared" si="591"/>
        <v>0</v>
      </c>
      <c r="R4731" s="2">
        <f t="shared" si="592"/>
        <v>0</v>
      </c>
    </row>
    <row r="4732" spans="1:18" ht="15">
      <c r="A4732">
        <v>948</v>
      </c>
      <c r="B4732" t="s">
        <v>3836</v>
      </c>
      <c r="C4732" s="1">
        <v>1</v>
      </c>
      <c r="D4732">
        <f>SUMIFS(次日!$A:$A,次日!$B:$B,$B4732,次日!$C:$C,汇总!$A4732)</f>
        <v>0</v>
      </c>
      <c r="E4732">
        <f>SUMIFS('2日'!$A:$A,'2日'!$B:$B,$B4732,'2日'!$C:$C,汇总!$A4732)</f>
        <v>0</v>
      </c>
      <c r="F4732">
        <f>SUMIFS('3日'!$A:$A,'3日'!$B:$B,$B4732,'3日'!$C:$C,汇总!$A4732)</f>
        <v>0</v>
      </c>
      <c r="G4732">
        <f>SUMIFS('4日'!$A:$A,'4日'!$B:$B,$B4732,'4日'!$C:$C,汇总!$A4732)</f>
        <v>0</v>
      </c>
      <c r="H4732">
        <f>SUMIFS('5日'!$A:$A,'5日'!$B:$B,$B4732,'5日'!$C:$C,汇总!$A4732)</f>
        <v>0</v>
      </c>
      <c r="I4732">
        <f>SUMIFS('6日'!$A:$A,'6日'!$B:$B,$B4732,'6日'!$C:$C,汇总!$A4732)</f>
        <v>0</v>
      </c>
      <c r="J4732">
        <f>SUMIFS('7日'!$A:$A,'7日'!$B:$B,$B4732,'7日'!$C:$C,汇总!$A4732)</f>
        <v>0</v>
      </c>
      <c r="K4732" s="2" t="str">
        <f t="shared" si="585"/>
        <v>(948M)SAIBO2109_TETC TETC-T8</v>
      </c>
      <c r="L4732" s="2">
        <f t="shared" si="586"/>
        <v>0</v>
      </c>
      <c r="M4732" s="2">
        <f t="shared" si="587"/>
        <v>0</v>
      </c>
      <c r="N4732" s="2">
        <f t="shared" si="588"/>
        <v>0</v>
      </c>
      <c r="O4732" s="2">
        <f t="shared" si="589"/>
        <v>0</v>
      </c>
      <c r="P4732" s="2">
        <f t="shared" si="590"/>
        <v>0</v>
      </c>
      <c r="Q4732" s="2">
        <f t="shared" si="591"/>
        <v>0</v>
      </c>
      <c r="R4732" s="2">
        <f t="shared" si="592"/>
        <v>0</v>
      </c>
    </row>
    <row r="4733" spans="1:18" ht="15">
      <c r="A4733">
        <v>1006</v>
      </c>
      <c r="B4733" t="s">
        <v>2375</v>
      </c>
      <c r="C4733" s="1">
        <v>1</v>
      </c>
      <c r="D4733">
        <f>SUMIFS(次日!$A:$A,次日!$B:$B,$B4733,次日!$C:$C,汇总!$A4733)</f>
        <v>0</v>
      </c>
      <c r="E4733">
        <f>SUMIFS('2日'!$A:$A,'2日'!$B:$B,$B4733,'2日'!$C:$C,汇总!$A4733)</f>
        <v>0</v>
      </c>
      <c r="F4733">
        <f>SUMIFS('3日'!$A:$A,'3日'!$B:$B,$B4733,'3日'!$C:$C,汇总!$A4733)</f>
        <v>0</v>
      </c>
      <c r="G4733">
        <f>SUMIFS('4日'!$A:$A,'4日'!$B:$B,$B4733,'4日'!$C:$C,汇总!$A4733)</f>
        <v>0</v>
      </c>
      <c r="H4733">
        <f>SUMIFS('5日'!$A:$A,'5日'!$B:$B,$B4733,'5日'!$C:$C,汇总!$A4733)</f>
        <v>0</v>
      </c>
      <c r="I4733">
        <f>SUMIFS('6日'!$A:$A,'6日'!$B:$B,$B4733,'6日'!$C:$C,汇总!$A4733)</f>
        <v>0</v>
      </c>
      <c r="J4733">
        <f>SUMIFS('7日'!$A:$A,'7日'!$B:$B,$B4733,'7日'!$C:$C,汇总!$A4733)</f>
        <v>0</v>
      </c>
      <c r="K4733" s="2" t="str">
        <f t="shared" si="585"/>
        <v>(1006M)SAMSUNG GT-N7105T</v>
      </c>
      <c r="L4733" s="2">
        <f t="shared" si="586"/>
        <v>0</v>
      </c>
      <c r="M4733" s="2">
        <f t="shared" si="587"/>
        <v>0</v>
      </c>
      <c r="N4733" s="2">
        <f t="shared" si="588"/>
        <v>0</v>
      </c>
      <c r="O4733" s="2">
        <f t="shared" si="589"/>
        <v>0</v>
      </c>
      <c r="P4733" s="2">
        <f t="shared" si="590"/>
        <v>0</v>
      </c>
      <c r="Q4733" s="2">
        <f t="shared" si="591"/>
        <v>0</v>
      </c>
      <c r="R4733" s="2">
        <f t="shared" si="592"/>
        <v>0</v>
      </c>
    </row>
    <row r="4734" spans="1:18" ht="15">
      <c r="A4734">
        <v>1974</v>
      </c>
      <c r="B4734" t="s">
        <v>2916</v>
      </c>
      <c r="C4734" s="1">
        <v>1</v>
      </c>
      <c r="D4734">
        <f>SUMIFS(次日!$A:$A,次日!$B:$B,$B4734,次日!$C:$C,汇总!$A4734)</f>
        <v>0</v>
      </c>
      <c r="E4734">
        <f>SUMIFS('2日'!$A:$A,'2日'!$B:$B,$B4734,'2日'!$C:$C,汇总!$A4734)</f>
        <v>0</v>
      </c>
      <c r="F4734">
        <f>SUMIFS('3日'!$A:$A,'3日'!$B:$B,$B4734,'3日'!$C:$C,汇总!$A4734)</f>
        <v>0</v>
      </c>
      <c r="G4734">
        <f>SUMIFS('4日'!$A:$A,'4日'!$B:$B,$B4734,'4日'!$C:$C,汇总!$A4734)</f>
        <v>0</v>
      </c>
      <c r="H4734">
        <f>SUMIFS('5日'!$A:$A,'5日'!$B:$B,$B4734,'5日'!$C:$C,汇总!$A4734)</f>
        <v>0</v>
      </c>
      <c r="I4734">
        <f>SUMIFS('6日'!$A:$A,'6日'!$B:$B,$B4734,'6日'!$C:$C,汇总!$A4734)</f>
        <v>0</v>
      </c>
      <c r="J4734">
        <f>SUMIFS('7日'!$A:$A,'7日'!$B:$B,$B4734,'7日'!$C:$C,汇总!$A4734)</f>
        <v>0</v>
      </c>
      <c r="K4734" s="2" t="str">
        <f t="shared" si="585"/>
        <v>(1974M)SAMSUNG SAMSUNG SM-C101</v>
      </c>
      <c r="L4734" s="2">
        <f t="shared" si="586"/>
        <v>0</v>
      </c>
      <c r="M4734" s="2">
        <f t="shared" si="587"/>
        <v>0</v>
      </c>
      <c r="N4734" s="2">
        <f t="shared" si="588"/>
        <v>0</v>
      </c>
      <c r="O4734" s="2">
        <f t="shared" si="589"/>
        <v>0</v>
      </c>
      <c r="P4734" s="2">
        <f t="shared" si="590"/>
        <v>0</v>
      </c>
      <c r="Q4734" s="2">
        <f t="shared" si="591"/>
        <v>0</v>
      </c>
      <c r="R4734" s="2">
        <f t="shared" si="592"/>
        <v>0</v>
      </c>
    </row>
    <row r="4735" spans="1:18" ht="15">
      <c r="A4735">
        <v>8191</v>
      </c>
      <c r="B4735" t="s">
        <v>2825</v>
      </c>
      <c r="C4735" s="1">
        <v>1</v>
      </c>
      <c r="D4735">
        <f>SUMIFS(次日!$A:$A,次日!$B:$B,$B4735,次日!$C:$C,汇总!$A4735)</f>
        <v>1</v>
      </c>
      <c r="E4735">
        <f>SUMIFS('2日'!$A:$A,'2日'!$B:$B,$B4735,'2日'!$C:$C,汇总!$A4735)</f>
        <v>0</v>
      </c>
      <c r="F4735">
        <f>SUMIFS('3日'!$A:$A,'3日'!$B:$B,$B4735,'3日'!$C:$C,汇总!$A4735)</f>
        <v>0</v>
      </c>
      <c r="G4735">
        <f>SUMIFS('4日'!$A:$A,'4日'!$B:$B,$B4735,'4日'!$C:$C,汇总!$A4735)</f>
        <v>0</v>
      </c>
      <c r="H4735">
        <f>SUMIFS('5日'!$A:$A,'5日'!$B:$B,$B4735,'5日'!$C:$C,汇总!$A4735)</f>
        <v>0</v>
      </c>
      <c r="I4735">
        <f>SUMIFS('6日'!$A:$A,'6日'!$B:$B,$B4735,'6日'!$C:$C,汇总!$A4735)</f>
        <v>0</v>
      </c>
      <c r="J4735">
        <f>SUMIFS('7日'!$A:$A,'7日'!$B:$B,$B4735,'7日'!$C:$C,汇总!$A4735)</f>
        <v>0</v>
      </c>
      <c r="K4735" s="2" t="str">
        <f t="shared" si="585"/>
        <v>(8191M)SANNAING N400</v>
      </c>
      <c r="L4735" s="2">
        <f t="shared" si="586"/>
        <v>1</v>
      </c>
      <c r="M4735" s="2">
        <f t="shared" si="587"/>
        <v>0</v>
      </c>
      <c r="N4735" s="2">
        <f t="shared" si="588"/>
        <v>0</v>
      </c>
      <c r="O4735" s="2">
        <f t="shared" si="589"/>
        <v>0</v>
      </c>
      <c r="P4735" s="2">
        <f t="shared" si="590"/>
        <v>0</v>
      </c>
      <c r="Q4735" s="2">
        <f t="shared" si="591"/>
        <v>0</v>
      </c>
      <c r="R4735" s="2">
        <f t="shared" si="592"/>
        <v>0</v>
      </c>
    </row>
    <row r="4736" spans="1:18" ht="15">
      <c r="A4736">
        <v>2048</v>
      </c>
      <c r="B4736" t="s">
        <v>1633</v>
      </c>
      <c r="C4736" s="1">
        <v>1</v>
      </c>
      <c r="D4736">
        <f>SUMIFS(次日!$A:$A,次日!$B:$B,$B4736,次日!$C:$C,汇总!$A4736)</f>
        <v>0</v>
      </c>
      <c r="E4736">
        <f>SUMIFS('2日'!$A:$A,'2日'!$B:$B,$B4736,'2日'!$C:$C,汇总!$A4736)</f>
        <v>0</v>
      </c>
      <c r="F4736">
        <f>SUMIFS('3日'!$A:$A,'3日'!$B:$B,$B4736,'3日'!$C:$C,汇总!$A4736)</f>
        <v>0</v>
      </c>
      <c r="G4736">
        <f>SUMIFS('4日'!$A:$A,'4日'!$B:$B,$B4736,'4日'!$C:$C,汇总!$A4736)</f>
        <v>0</v>
      </c>
      <c r="H4736">
        <f>SUMIFS('5日'!$A:$A,'5日'!$B:$B,$B4736,'5日'!$C:$C,汇总!$A4736)</f>
        <v>0</v>
      </c>
      <c r="I4736">
        <f>SUMIFS('6日'!$A:$A,'6日'!$B:$B,$B4736,'6日'!$C:$C,汇总!$A4736)</f>
        <v>0</v>
      </c>
      <c r="J4736">
        <f>SUMIFS('7日'!$A:$A,'7日'!$B:$B,$B4736,'7日'!$C:$C,汇总!$A4736)</f>
        <v>0</v>
      </c>
      <c r="K4736" s="2" t="str">
        <f t="shared" si="585"/>
        <v>(2048M)SANY SANY V8 PRO</v>
      </c>
      <c r="L4736" s="2">
        <f t="shared" si="586"/>
        <v>0</v>
      </c>
      <c r="M4736" s="2">
        <f t="shared" si="587"/>
        <v>0</v>
      </c>
      <c r="N4736" s="2">
        <f t="shared" si="588"/>
        <v>0</v>
      </c>
      <c r="O4736" s="2">
        <f t="shared" si="589"/>
        <v>0</v>
      </c>
      <c r="P4736" s="2">
        <f t="shared" si="590"/>
        <v>0</v>
      </c>
      <c r="Q4736" s="2">
        <f t="shared" si="591"/>
        <v>0</v>
      </c>
      <c r="R4736" s="2">
        <f t="shared" si="592"/>
        <v>0</v>
      </c>
    </row>
    <row r="4737" spans="1:18" ht="15">
      <c r="A4737">
        <v>1881</v>
      </c>
      <c r="B4737" t="s">
        <v>3414</v>
      </c>
      <c r="C4737" s="1">
        <v>1</v>
      </c>
      <c r="D4737">
        <f>SUMIFS(次日!$A:$A,次日!$B:$B,$B4737,次日!$C:$C,汇总!$A4737)</f>
        <v>0</v>
      </c>
      <c r="E4737">
        <f>SUMIFS('2日'!$A:$A,'2日'!$B:$B,$B4737,'2日'!$C:$C,汇总!$A4737)</f>
        <v>0</v>
      </c>
      <c r="F4737">
        <f>SUMIFS('3日'!$A:$A,'3日'!$B:$B,$B4737,'3日'!$C:$C,汇总!$A4737)</f>
        <v>0</v>
      </c>
      <c r="G4737">
        <f>SUMIFS('4日'!$A:$A,'4日'!$B:$B,$B4737,'4日'!$C:$C,汇总!$A4737)</f>
        <v>0</v>
      </c>
      <c r="H4737">
        <f>SUMIFS('5日'!$A:$A,'5日'!$B:$B,$B4737,'5日'!$C:$C,汇总!$A4737)</f>
        <v>0</v>
      </c>
      <c r="I4737">
        <f>SUMIFS('6日'!$A:$A,'6日'!$B:$B,$B4737,'6日'!$C:$C,汇总!$A4737)</f>
        <v>0</v>
      </c>
      <c r="J4737">
        <f>SUMIFS('7日'!$A:$A,'7日'!$B:$B,$B4737,'7日'!$C:$C,汇总!$A4737)</f>
        <v>0</v>
      </c>
      <c r="K4737" s="2" t="str">
        <f t="shared" si="585"/>
        <v>(1881M)SAST S1000</v>
      </c>
      <c r="L4737" s="2">
        <f t="shared" si="586"/>
        <v>0</v>
      </c>
      <c r="M4737" s="2">
        <f t="shared" si="587"/>
        <v>0</v>
      </c>
      <c r="N4737" s="2">
        <f t="shared" si="588"/>
        <v>0</v>
      </c>
      <c r="O4737" s="2">
        <f t="shared" si="589"/>
        <v>0</v>
      </c>
      <c r="P4737" s="2">
        <f t="shared" si="590"/>
        <v>0</v>
      </c>
      <c r="Q4737" s="2">
        <f t="shared" si="591"/>
        <v>0</v>
      </c>
      <c r="R4737" s="2">
        <f t="shared" si="592"/>
        <v>0</v>
      </c>
    </row>
    <row r="4738" spans="1:18" ht="15">
      <c r="A4738">
        <v>1006</v>
      </c>
      <c r="B4738" t="s">
        <v>453</v>
      </c>
      <c r="C4738" s="1">
        <v>1</v>
      </c>
      <c r="D4738">
        <f>SUMIFS(次日!$A:$A,次日!$B:$B,$B4738,次日!$C:$C,汇总!$A4738)</f>
        <v>0</v>
      </c>
      <c r="E4738">
        <f>SUMIFS('2日'!$A:$A,'2日'!$B:$B,$B4738,'2日'!$C:$C,汇总!$A4738)</f>
        <v>0</v>
      </c>
      <c r="F4738">
        <f>SUMIFS('3日'!$A:$A,'3日'!$B:$B,$B4738,'3日'!$C:$C,汇总!$A4738)</f>
        <v>0</v>
      </c>
      <c r="G4738">
        <f>SUMIFS('4日'!$A:$A,'4日'!$B:$B,$B4738,'4日'!$C:$C,汇总!$A4738)</f>
        <v>0</v>
      </c>
      <c r="H4738">
        <f>SUMIFS('5日'!$A:$A,'5日'!$B:$B,$B4738,'5日'!$C:$C,汇总!$A4738)</f>
        <v>0</v>
      </c>
      <c r="I4738">
        <f>SUMIFS('6日'!$A:$A,'6日'!$B:$B,$B4738,'6日'!$C:$C,汇总!$A4738)</f>
        <v>0</v>
      </c>
      <c r="J4738">
        <f>SUMIFS('7日'!$A:$A,'7日'!$B:$B,$B4738,'7日'!$C:$C,汇总!$A4738)</f>
        <v>0</v>
      </c>
      <c r="K4738" s="2" t="str">
        <f t="shared" si="585"/>
        <v>(1006M)SEMC MT15i</v>
      </c>
      <c r="L4738" s="2">
        <f t="shared" si="586"/>
        <v>0</v>
      </c>
      <c r="M4738" s="2">
        <f t="shared" si="587"/>
        <v>0</v>
      </c>
      <c r="N4738" s="2">
        <f t="shared" si="588"/>
        <v>0</v>
      </c>
      <c r="O4738" s="2">
        <f t="shared" si="589"/>
        <v>0</v>
      </c>
      <c r="P4738" s="2">
        <f t="shared" si="590"/>
        <v>0</v>
      </c>
      <c r="Q4738" s="2">
        <f t="shared" si="591"/>
        <v>0</v>
      </c>
      <c r="R4738" s="2">
        <f t="shared" si="592"/>
        <v>0</v>
      </c>
    </row>
    <row r="4739" spans="1:18" ht="15">
      <c r="B4739" t="s">
        <v>2489</v>
      </c>
      <c r="C4739" s="1">
        <v>1</v>
      </c>
      <c r="D4739">
        <f>SUMIFS(次日!$A:$A,次日!$B:$B,$B4739,次日!$C:$C,汇总!$A4739)</f>
        <v>0</v>
      </c>
      <c r="E4739">
        <f>SUMIFS('2日'!$A:$A,'2日'!$B:$B,$B4739,'2日'!$C:$C,汇总!$A4739)</f>
        <v>0</v>
      </c>
      <c r="F4739">
        <f>SUMIFS('3日'!$A:$A,'3日'!$B:$B,$B4739,'3日'!$C:$C,汇总!$A4739)</f>
        <v>0</v>
      </c>
      <c r="G4739">
        <f>SUMIFS('4日'!$A:$A,'4日'!$B:$B,$B4739,'4日'!$C:$C,汇总!$A4739)</f>
        <v>0</v>
      </c>
      <c r="H4739">
        <f>SUMIFS('5日'!$A:$A,'5日'!$B:$B,$B4739,'5日'!$C:$C,汇总!$A4739)</f>
        <v>0</v>
      </c>
      <c r="I4739">
        <f>SUMIFS('6日'!$A:$A,'6日'!$B:$B,$B4739,'6日'!$C:$C,汇总!$A4739)</f>
        <v>0</v>
      </c>
      <c r="J4739">
        <f>SUMIFS('7日'!$A:$A,'7日'!$B:$B,$B4739,'7日'!$C:$C,汇总!$A4739)</f>
        <v>0</v>
      </c>
      <c r="K4739" s="2" t="str">
        <f t="shared" ref="K4739:K4802" si="593">"("&amp;A4739&amp;"M"&amp;")"&amp;B4739</f>
        <v>(M)SGMSGMS S-2015</v>
      </c>
      <c r="L4739" s="2">
        <f t="shared" ref="L4739:L4802" si="594">D4739/$C4739</f>
        <v>0</v>
      </c>
      <c r="M4739" s="2">
        <f t="shared" ref="M4739:M4802" si="595">E4739/$C4739</f>
        <v>0</v>
      </c>
      <c r="N4739" s="2">
        <f t="shared" ref="N4739:N4802" si="596">F4739/$C4739</f>
        <v>0</v>
      </c>
      <c r="O4739" s="2">
        <f t="shared" ref="O4739:O4802" si="597">G4739/$C4739</f>
        <v>0</v>
      </c>
      <c r="P4739" s="2">
        <f t="shared" ref="P4739:P4802" si="598">H4739/$C4739</f>
        <v>0</v>
      </c>
      <c r="Q4739" s="2">
        <f t="shared" ref="Q4739:Q4802" si="599">I4739/$C4739</f>
        <v>0</v>
      </c>
      <c r="R4739" s="2">
        <f t="shared" ref="R4739:R4802" si="600">J4739/$C4739</f>
        <v>0</v>
      </c>
    </row>
    <row r="4740" spans="1:18" ht="15">
      <c r="A4740">
        <v>1796</v>
      </c>
      <c r="B4740" t="s">
        <v>3904</v>
      </c>
      <c r="C4740" s="1">
        <v>1</v>
      </c>
      <c r="D4740">
        <f>SUMIFS(次日!$A:$A,次日!$B:$B,$B4740,次日!$C:$C,汇总!$A4740)</f>
        <v>0</v>
      </c>
      <c r="E4740">
        <f>SUMIFS('2日'!$A:$A,'2日'!$B:$B,$B4740,'2日'!$C:$C,汇总!$A4740)</f>
        <v>0</v>
      </c>
      <c r="F4740">
        <f>SUMIFS('3日'!$A:$A,'3日'!$B:$B,$B4740,'3日'!$C:$C,汇总!$A4740)</f>
        <v>0</v>
      </c>
      <c r="G4740">
        <f>SUMIFS('4日'!$A:$A,'4日'!$B:$B,$B4740,'4日'!$C:$C,汇总!$A4740)</f>
        <v>0</v>
      </c>
      <c r="H4740">
        <f>SUMIFS('5日'!$A:$A,'5日'!$B:$B,$B4740,'5日'!$C:$C,汇总!$A4740)</f>
        <v>0</v>
      </c>
      <c r="I4740">
        <f>SUMIFS('6日'!$A:$A,'6日'!$B:$B,$B4740,'6日'!$C:$C,汇总!$A4740)</f>
        <v>0</v>
      </c>
      <c r="J4740">
        <f>SUMIFS('7日'!$A:$A,'7日'!$B:$B,$B4740,'7日'!$C:$C,汇总!$A4740)</f>
        <v>0</v>
      </c>
      <c r="K4740" s="2" t="str">
        <f t="shared" si="593"/>
        <v>(1796M)SHARP 304SH</v>
      </c>
      <c r="L4740" s="2">
        <f t="shared" si="594"/>
        <v>0</v>
      </c>
      <c r="M4740" s="2">
        <f t="shared" si="595"/>
        <v>0</v>
      </c>
      <c r="N4740" s="2">
        <f t="shared" si="596"/>
        <v>0</v>
      </c>
      <c r="O4740" s="2">
        <f t="shared" si="597"/>
        <v>0</v>
      </c>
      <c r="P4740" s="2">
        <f t="shared" si="598"/>
        <v>0</v>
      </c>
      <c r="Q4740" s="2">
        <f t="shared" si="599"/>
        <v>0</v>
      </c>
      <c r="R4740" s="2">
        <f t="shared" si="600"/>
        <v>0</v>
      </c>
    </row>
    <row r="4741" spans="1:18" ht="15">
      <c r="A4741">
        <v>1369</v>
      </c>
      <c r="B4741" t="s">
        <v>1782</v>
      </c>
      <c r="C4741" s="1">
        <v>1</v>
      </c>
      <c r="D4741">
        <f>SUMIFS(次日!$A:$A,次日!$B:$B,$B4741,次日!$C:$C,汇总!$A4741)</f>
        <v>0</v>
      </c>
      <c r="E4741">
        <f>SUMIFS('2日'!$A:$A,'2日'!$B:$B,$B4741,'2日'!$C:$C,汇总!$A4741)</f>
        <v>0</v>
      </c>
      <c r="F4741">
        <f>SUMIFS('3日'!$A:$A,'3日'!$B:$B,$B4741,'3日'!$C:$C,汇总!$A4741)</f>
        <v>0</v>
      </c>
      <c r="G4741">
        <f>SUMIFS('4日'!$A:$A,'4日'!$B:$B,$B4741,'4日'!$C:$C,汇总!$A4741)</f>
        <v>0</v>
      </c>
      <c r="H4741">
        <f>SUMIFS('5日'!$A:$A,'5日'!$B:$B,$B4741,'5日'!$C:$C,汇总!$A4741)</f>
        <v>0</v>
      </c>
      <c r="I4741">
        <f>SUMIFS('6日'!$A:$A,'6日'!$B:$B,$B4741,'6日'!$C:$C,汇总!$A4741)</f>
        <v>0</v>
      </c>
      <c r="J4741">
        <f>SUMIFS('7日'!$A:$A,'7日'!$B:$B,$B4741,'7日'!$C:$C,汇总!$A4741)</f>
        <v>0</v>
      </c>
      <c r="K4741" s="2" t="str">
        <f t="shared" si="593"/>
        <v>(1369M)SHARP 306SH</v>
      </c>
      <c r="L4741" s="2">
        <f t="shared" si="594"/>
        <v>0</v>
      </c>
      <c r="M4741" s="2">
        <f t="shared" si="595"/>
        <v>0</v>
      </c>
      <c r="N4741" s="2">
        <f t="shared" si="596"/>
        <v>0</v>
      </c>
      <c r="O4741" s="2">
        <f t="shared" si="597"/>
        <v>0</v>
      </c>
      <c r="P4741" s="2">
        <f t="shared" si="598"/>
        <v>0</v>
      </c>
      <c r="Q4741" s="2">
        <f t="shared" si="599"/>
        <v>0</v>
      </c>
      <c r="R4741" s="2">
        <f t="shared" si="600"/>
        <v>0</v>
      </c>
    </row>
    <row r="4742" spans="1:18" ht="15">
      <c r="A4742">
        <v>2809</v>
      </c>
      <c r="B4742" t="s">
        <v>2780</v>
      </c>
      <c r="C4742" s="1">
        <v>1</v>
      </c>
      <c r="D4742">
        <f>SUMIFS(次日!$A:$A,次日!$B:$B,$B4742,次日!$C:$C,汇总!$A4742)</f>
        <v>0</v>
      </c>
      <c r="E4742">
        <f>SUMIFS('2日'!$A:$A,'2日'!$B:$B,$B4742,'2日'!$C:$C,汇总!$A4742)</f>
        <v>0</v>
      </c>
      <c r="F4742">
        <f>SUMIFS('3日'!$A:$A,'3日'!$B:$B,$B4742,'3日'!$C:$C,汇总!$A4742)</f>
        <v>0</v>
      </c>
      <c r="G4742">
        <f>SUMIFS('4日'!$A:$A,'4日'!$B:$B,$B4742,'4日'!$C:$C,汇总!$A4742)</f>
        <v>0</v>
      </c>
      <c r="H4742">
        <f>SUMIFS('5日'!$A:$A,'5日'!$B:$B,$B4742,'5日'!$C:$C,汇总!$A4742)</f>
        <v>0</v>
      </c>
      <c r="I4742">
        <f>SUMIFS('6日'!$A:$A,'6日'!$B:$B,$B4742,'6日'!$C:$C,汇总!$A4742)</f>
        <v>0</v>
      </c>
      <c r="J4742">
        <f>SUMIFS('7日'!$A:$A,'7日'!$B:$B,$B4742,'7日'!$C:$C,汇总!$A4742)</f>
        <v>0</v>
      </c>
      <c r="K4742" s="2" t="str">
        <f t="shared" si="593"/>
        <v>(2809M)SHARP 503SH</v>
      </c>
      <c r="L4742" s="2">
        <f t="shared" si="594"/>
        <v>0</v>
      </c>
      <c r="M4742" s="2">
        <f t="shared" si="595"/>
        <v>0</v>
      </c>
      <c r="N4742" s="2">
        <f t="shared" si="596"/>
        <v>0</v>
      </c>
      <c r="O4742" s="2">
        <f t="shared" si="597"/>
        <v>0</v>
      </c>
      <c r="P4742" s="2">
        <f t="shared" si="598"/>
        <v>0</v>
      </c>
      <c r="Q4742" s="2">
        <f t="shared" si="599"/>
        <v>0</v>
      </c>
      <c r="R4742" s="2">
        <f t="shared" si="600"/>
        <v>0</v>
      </c>
    </row>
    <row r="4743" spans="1:18" ht="15">
      <c r="A4743">
        <v>1822</v>
      </c>
      <c r="B4743" t="s">
        <v>3882</v>
      </c>
      <c r="C4743" s="1">
        <v>1</v>
      </c>
      <c r="D4743">
        <f>SUMIFS(次日!$A:$A,次日!$B:$B,$B4743,次日!$C:$C,汇总!$A4743)</f>
        <v>0</v>
      </c>
      <c r="E4743">
        <f>SUMIFS('2日'!$A:$A,'2日'!$B:$B,$B4743,'2日'!$C:$C,汇总!$A4743)</f>
        <v>0</v>
      </c>
      <c r="F4743">
        <f>SUMIFS('3日'!$A:$A,'3日'!$B:$B,$B4743,'3日'!$C:$C,汇总!$A4743)</f>
        <v>0</v>
      </c>
      <c r="G4743">
        <f>SUMIFS('4日'!$A:$A,'4日'!$B:$B,$B4743,'4日'!$C:$C,汇总!$A4743)</f>
        <v>0</v>
      </c>
      <c r="H4743">
        <f>SUMIFS('5日'!$A:$A,'5日'!$B:$B,$B4743,'5日'!$C:$C,汇总!$A4743)</f>
        <v>0</v>
      </c>
      <c r="I4743">
        <f>SUMIFS('6日'!$A:$A,'6日'!$B:$B,$B4743,'6日'!$C:$C,汇总!$A4743)</f>
        <v>0</v>
      </c>
      <c r="J4743">
        <f>SUMIFS('7日'!$A:$A,'7日'!$B:$B,$B4743,'7日'!$C:$C,汇总!$A4743)</f>
        <v>0</v>
      </c>
      <c r="K4743" s="2" t="str">
        <f t="shared" si="593"/>
        <v>(1822M)SHARP SBM303SH</v>
      </c>
      <c r="L4743" s="2">
        <f t="shared" si="594"/>
        <v>0</v>
      </c>
      <c r="M4743" s="2">
        <f t="shared" si="595"/>
        <v>0</v>
      </c>
      <c r="N4743" s="2">
        <f t="shared" si="596"/>
        <v>0</v>
      </c>
      <c r="O4743" s="2">
        <f t="shared" si="597"/>
        <v>0</v>
      </c>
      <c r="P4743" s="2">
        <f t="shared" si="598"/>
        <v>0</v>
      </c>
      <c r="Q4743" s="2">
        <f t="shared" si="599"/>
        <v>0</v>
      </c>
      <c r="R4743" s="2">
        <f t="shared" si="600"/>
        <v>0</v>
      </c>
    </row>
    <row r="4744" spans="1:18" ht="15">
      <c r="A4744">
        <v>1826</v>
      </c>
      <c r="B4744" t="s">
        <v>2600</v>
      </c>
      <c r="C4744" s="1">
        <v>1</v>
      </c>
      <c r="D4744">
        <f>SUMIFS(次日!$A:$A,次日!$B:$B,$B4744,次日!$C:$C,汇总!$A4744)</f>
        <v>0</v>
      </c>
      <c r="E4744">
        <f>SUMIFS('2日'!$A:$A,'2日'!$B:$B,$B4744,'2日'!$C:$C,汇总!$A4744)</f>
        <v>0</v>
      </c>
      <c r="F4744">
        <f>SUMIFS('3日'!$A:$A,'3日'!$B:$B,$B4744,'3日'!$C:$C,汇总!$A4744)</f>
        <v>0</v>
      </c>
      <c r="G4744">
        <f>SUMIFS('4日'!$A:$A,'4日'!$B:$B,$B4744,'4日'!$C:$C,汇总!$A4744)</f>
        <v>0</v>
      </c>
      <c r="H4744">
        <f>SUMIFS('5日'!$A:$A,'5日'!$B:$B,$B4744,'5日'!$C:$C,汇总!$A4744)</f>
        <v>0</v>
      </c>
      <c r="I4744">
        <f>SUMIFS('6日'!$A:$A,'6日'!$B:$B,$B4744,'6日'!$C:$C,汇总!$A4744)</f>
        <v>0</v>
      </c>
      <c r="J4744">
        <f>SUMIFS('7日'!$A:$A,'7日'!$B:$B,$B4744,'7日'!$C:$C,汇总!$A4744)</f>
        <v>0</v>
      </c>
      <c r="K4744" s="2" t="str">
        <f t="shared" si="593"/>
        <v>(1826M)SHARP SH-01G</v>
      </c>
      <c r="L4744" s="2">
        <f t="shared" si="594"/>
        <v>0</v>
      </c>
      <c r="M4744" s="2">
        <f t="shared" si="595"/>
        <v>0</v>
      </c>
      <c r="N4744" s="2">
        <f t="shared" si="596"/>
        <v>0</v>
      </c>
      <c r="O4744" s="2">
        <f t="shared" si="597"/>
        <v>0</v>
      </c>
      <c r="P4744" s="2">
        <f t="shared" si="598"/>
        <v>0</v>
      </c>
      <c r="Q4744" s="2">
        <f t="shared" si="599"/>
        <v>0</v>
      </c>
      <c r="R4744" s="2">
        <f t="shared" si="600"/>
        <v>0</v>
      </c>
    </row>
    <row r="4745" spans="1:18" ht="15">
      <c r="A4745">
        <v>1821</v>
      </c>
      <c r="B4745" t="s">
        <v>1740</v>
      </c>
      <c r="C4745" s="1">
        <v>1</v>
      </c>
      <c r="D4745">
        <f>SUMIFS(次日!$A:$A,次日!$B:$B,$B4745,次日!$C:$C,汇总!$A4745)</f>
        <v>0</v>
      </c>
      <c r="E4745">
        <f>SUMIFS('2日'!$A:$A,'2日'!$B:$B,$B4745,'2日'!$C:$C,汇总!$A4745)</f>
        <v>0</v>
      </c>
      <c r="F4745">
        <f>SUMIFS('3日'!$A:$A,'3日'!$B:$B,$B4745,'3日'!$C:$C,汇总!$A4745)</f>
        <v>0</v>
      </c>
      <c r="G4745">
        <f>SUMIFS('4日'!$A:$A,'4日'!$B:$B,$B4745,'4日'!$C:$C,汇总!$A4745)</f>
        <v>0</v>
      </c>
      <c r="H4745">
        <f>SUMIFS('5日'!$A:$A,'5日'!$B:$B,$B4745,'5日'!$C:$C,汇总!$A4745)</f>
        <v>0</v>
      </c>
      <c r="I4745">
        <f>SUMIFS('6日'!$A:$A,'6日'!$B:$B,$B4745,'6日'!$C:$C,汇总!$A4745)</f>
        <v>0</v>
      </c>
      <c r="J4745">
        <f>SUMIFS('7日'!$A:$A,'7日'!$B:$B,$B4745,'7日'!$C:$C,汇总!$A4745)</f>
        <v>0</v>
      </c>
      <c r="K4745" s="2" t="str">
        <f t="shared" si="593"/>
        <v>(1821M)SHARP SHL23</v>
      </c>
      <c r="L4745" s="2">
        <f t="shared" si="594"/>
        <v>0</v>
      </c>
      <c r="M4745" s="2">
        <f t="shared" si="595"/>
        <v>0</v>
      </c>
      <c r="N4745" s="2">
        <f t="shared" si="596"/>
        <v>0</v>
      </c>
      <c r="O4745" s="2">
        <f t="shared" si="597"/>
        <v>0</v>
      </c>
      <c r="P4745" s="2">
        <f t="shared" si="598"/>
        <v>0</v>
      </c>
      <c r="Q4745" s="2">
        <f t="shared" si="599"/>
        <v>0</v>
      </c>
      <c r="R4745" s="2">
        <f t="shared" si="600"/>
        <v>0</v>
      </c>
    </row>
    <row r="4746" spans="1:18" ht="15">
      <c r="A4746">
        <v>858</v>
      </c>
      <c r="B4746" t="s">
        <v>3098</v>
      </c>
      <c r="C4746" s="1">
        <v>1</v>
      </c>
      <c r="D4746">
        <f>SUMIFS(次日!$A:$A,次日!$B:$B,$B4746,次日!$C:$C,汇总!$A4746)</f>
        <v>0</v>
      </c>
      <c r="E4746">
        <f>SUMIFS('2日'!$A:$A,'2日'!$B:$B,$B4746,'2日'!$C:$C,汇总!$A4746)</f>
        <v>0</v>
      </c>
      <c r="F4746">
        <f>SUMIFS('3日'!$A:$A,'3日'!$B:$B,$B4746,'3日'!$C:$C,汇总!$A4746)</f>
        <v>0</v>
      </c>
      <c r="G4746">
        <f>SUMIFS('4日'!$A:$A,'4日'!$B:$B,$B4746,'4日'!$C:$C,汇总!$A4746)</f>
        <v>0</v>
      </c>
      <c r="H4746">
        <f>SUMIFS('5日'!$A:$A,'5日'!$B:$B,$B4746,'5日'!$C:$C,汇总!$A4746)</f>
        <v>0</v>
      </c>
      <c r="I4746">
        <f>SUMIFS('6日'!$A:$A,'6日'!$B:$B,$B4746,'6日'!$C:$C,汇总!$A4746)</f>
        <v>0</v>
      </c>
      <c r="J4746">
        <f>SUMIFS('7日'!$A:$A,'7日'!$B:$B,$B4746,'7日'!$C:$C,汇总!$A4746)</f>
        <v>0</v>
      </c>
      <c r="K4746" s="2" t="str">
        <f t="shared" si="593"/>
        <v>(858M)SHENZHEN NEW DI HENG COMMUNICATION TECHNOLOGY LTD AOLE</v>
      </c>
      <c r="L4746" s="2">
        <f t="shared" si="594"/>
        <v>0</v>
      </c>
      <c r="M4746" s="2">
        <f t="shared" si="595"/>
        <v>0</v>
      </c>
      <c r="N4746" s="2">
        <f t="shared" si="596"/>
        <v>0</v>
      </c>
      <c r="O4746" s="2">
        <f t="shared" si="597"/>
        <v>0</v>
      </c>
      <c r="P4746" s="2">
        <f t="shared" si="598"/>
        <v>0</v>
      </c>
      <c r="Q4746" s="2">
        <f t="shared" si="599"/>
        <v>0</v>
      </c>
      <c r="R4746" s="2">
        <f t="shared" si="600"/>
        <v>0</v>
      </c>
    </row>
    <row r="4747" spans="1:18" ht="15">
      <c r="A4747">
        <v>858</v>
      </c>
      <c r="B4747" t="s">
        <v>3767</v>
      </c>
      <c r="C4747" s="1">
        <v>1</v>
      </c>
      <c r="D4747">
        <f>SUMIFS(次日!$A:$A,次日!$B:$B,$B4747,次日!$C:$C,汇总!$A4747)</f>
        <v>0</v>
      </c>
      <c r="E4747">
        <f>SUMIFS('2日'!$A:$A,'2日'!$B:$B,$B4747,'2日'!$C:$C,汇总!$A4747)</f>
        <v>0</v>
      </c>
      <c r="F4747">
        <f>SUMIFS('3日'!$A:$A,'3日'!$B:$B,$B4747,'3日'!$C:$C,汇总!$A4747)</f>
        <v>0</v>
      </c>
      <c r="G4747">
        <f>SUMIFS('4日'!$A:$A,'4日'!$B:$B,$B4747,'4日'!$C:$C,汇总!$A4747)</f>
        <v>0</v>
      </c>
      <c r="H4747">
        <f>SUMIFS('5日'!$A:$A,'5日'!$B:$B,$B4747,'5日'!$C:$C,汇总!$A4747)</f>
        <v>0</v>
      </c>
      <c r="I4747">
        <f>SUMIFS('6日'!$A:$A,'6日'!$B:$B,$B4747,'6日'!$C:$C,汇总!$A4747)</f>
        <v>0</v>
      </c>
      <c r="J4747">
        <f>SUMIFS('7日'!$A:$A,'7日'!$B:$B,$B4747,'7日'!$C:$C,汇总!$A4747)</f>
        <v>0</v>
      </c>
      <c r="K4747" s="2" t="str">
        <f t="shared" si="593"/>
        <v>(858M)SHENZHEN NEW DI HENG COMMUNICATION TECHNOLOGY LTD YEPEN</v>
      </c>
      <c r="L4747" s="2">
        <f t="shared" si="594"/>
        <v>0</v>
      </c>
      <c r="M4747" s="2">
        <f t="shared" si="595"/>
        <v>0</v>
      </c>
      <c r="N4747" s="2">
        <f t="shared" si="596"/>
        <v>0</v>
      </c>
      <c r="O4747" s="2">
        <f t="shared" si="597"/>
        <v>0</v>
      </c>
      <c r="P4747" s="2">
        <f t="shared" si="598"/>
        <v>0</v>
      </c>
      <c r="Q4747" s="2">
        <f t="shared" si="599"/>
        <v>0</v>
      </c>
      <c r="R4747" s="2">
        <f t="shared" si="600"/>
        <v>0</v>
      </c>
    </row>
    <row r="4748" spans="1:18" ht="15">
      <c r="A4748">
        <v>858</v>
      </c>
      <c r="B4748" t="s">
        <v>3935</v>
      </c>
      <c r="C4748" s="1">
        <v>1</v>
      </c>
      <c r="D4748">
        <f>SUMIFS(次日!$A:$A,次日!$B:$B,$B4748,次日!$C:$C,汇总!$A4748)</f>
        <v>0</v>
      </c>
      <c r="E4748">
        <f>SUMIFS('2日'!$A:$A,'2日'!$B:$B,$B4748,'2日'!$C:$C,汇总!$A4748)</f>
        <v>0</v>
      </c>
      <c r="F4748">
        <f>SUMIFS('3日'!$A:$A,'3日'!$B:$B,$B4748,'3日'!$C:$C,汇总!$A4748)</f>
        <v>0</v>
      </c>
      <c r="G4748">
        <f>SUMIFS('4日'!$A:$A,'4日'!$B:$B,$B4748,'4日'!$C:$C,汇总!$A4748)</f>
        <v>0</v>
      </c>
      <c r="H4748">
        <f>SUMIFS('5日'!$A:$A,'5日'!$B:$B,$B4748,'5日'!$C:$C,汇总!$A4748)</f>
        <v>0</v>
      </c>
      <c r="I4748">
        <f>SUMIFS('6日'!$A:$A,'6日'!$B:$B,$B4748,'6日'!$C:$C,汇总!$A4748)</f>
        <v>0</v>
      </c>
      <c r="J4748">
        <f>SUMIFS('7日'!$A:$A,'7日'!$B:$B,$B4748,'7日'!$C:$C,汇总!$A4748)</f>
        <v>0</v>
      </c>
      <c r="K4748" s="2" t="str">
        <f t="shared" si="593"/>
        <v>(858M)SHENZHEN TRUSTCOM TECHNOLOGY CO.,LTD. YEPEN G1</v>
      </c>
      <c r="L4748" s="2">
        <f t="shared" si="594"/>
        <v>0</v>
      </c>
      <c r="M4748" s="2">
        <f t="shared" si="595"/>
        <v>0</v>
      </c>
      <c r="N4748" s="2">
        <f t="shared" si="596"/>
        <v>0</v>
      </c>
      <c r="O4748" s="2">
        <f t="shared" si="597"/>
        <v>0</v>
      </c>
      <c r="P4748" s="2">
        <f t="shared" si="598"/>
        <v>0</v>
      </c>
      <c r="Q4748" s="2">
        <f t="shared" si="599"/>
        <v>0</v>
      </c>
      <c r="R4748" s="2">
        <f t="shared" si="600"/>
        <v>0</v>
      </c>
    </row>
    <row r="4749" spans="1:18" ht="15">
      <c r="A4749">
        <v>2047</v>
      </c>
      <c r="B4749" t="s">
        <v>2234</v>
      </c>
      <c r="C4749" s="1">
        <v>1</v>
      </c>
      <c r="D4749">
        <f>SUMIFS(次日!$A:$A,次日!$B:$B,$B4749,次日!$C:$C,汇总!$A4749)</f>
        <v>0</v>
      </c>
      <c r="E4749">
        <f>SUMIFS('2日'!$A:$A,'2日'!$B:$B,$B4749,'2日'!$C:$C,汇总!$A4749)</f>
        <v>0</v>
      </c>
      <c r="F4749">
        <f>SUMIFS('3日'!$A:$A,'3日'!$B:$B,$B4749,'3日'!$C:$C,汇总!$A4749)</f>
        <v>0</v>
      </c>
      <c r="G4749">
        <f>SUMIFS('4日'!$A:$A,'4日'!$B:$B,$B4749,'4日'!$C:$C,汇总!$A4749)</f>
        <v>0</v>
      </c>
      <c r="H4749">
        <f>SUMIFS('5日'!$A:$A,'5日'!$B:$B,$B4749,'5日'!$C:$C,汇总!$A4749)</f>
        <v>0</v>
      </c>
      <c r="I4749">
        <f>SUMIFS('6日'!$A:$A,'6日'!$B:$B,$B4749,'6日'!$C:$C,汇总!$A4749)</f>
        <v>0</v>
      </c>
      <c r="J4749">
        <f>SUMIFS('7日'!$A:$A,'7日'!$B:$B,$B4749,'7日'!$C:$C,汇总!$A4749)</f>
        <v>0</v>
      </c>
      <c r="K4749" s="2" t="str">
        <f t="shared" si="593"/>
        <v>(2047M)SHUANGYING 4G</v>
      </c>
      <c r="L4749" s="2">
        <f t="shared" si="594"/>
        <v>0</v>
      </c>
      <c r="M4749" s="2">
        <f t="shared" si="595"/>
        <v>0</v>
      </c>
      <c r="N4749" s="2">
        <f t="shared" si="596"/>
        <v>0</v>
      </c>
      <c r="O4749" s="2">
        <f t="shared" si="597"/>
        <v>0</v>
      </c>
      <c r="P4749" s="2">
        <f t="shared" si="598"/>
        <v>0</v>
      </c>
      <c r="Q4749" s="2">
        <f t="shared" si="599"/>
        <v>0</v>
      </c>
      <c r="R4749" s="2">
        <f t="shared" si="600"/>
        <v>0</v>
      </c>
    </row>
    <row r="4750" spans="1:18" ht="15">
      <c r="A4750">
        <v>943</v>
      </c>
      <c r="B4750" t="s">
        <v>2370</v>
      </c>
      <c r="C4750" s="1">
        <v>1</v>
      </c>
      <c r="D4750">
        <f>SUMIFS(次日!$A:$A,次日!$B:$B,$B4750,次日!$C:$C,汇总!$A4750)</f>
        <v>0</v>
      </c>
      <c r="E4750">
        <f>SUMIFS('2日'!$A:$A,'2日'!$B:$B,$B4750,'2日'!$C:$C,汇总!$A4750)</f>
        <v>0</v>
      </c>
      <c r="F4750">
        <f>SUMIFS('3日'!$A:$A,'3日'!$B:$B,$B4750,'3日'!$C:$C,汇总!$A4750)</f>
        <v>0</v>
      </c>
      <c r="G4750">
        <f>SUMIFS('4日'!$A:$A,'4日'!$B:$B,$B4750,'4日'!$C:$C,汇总!$A4750)</f>
        <v>0</v>
      </c>
      <c r="H4750">
        <f>SUMIFS('5日'!$A:$A,'5日'!$B:$B,$B4750,'5日'!$C:$C,汇总!$A4750)</f>
        <v>0</v>
      </c>
      <c r="I4750">
        <f>SUMIFS('6日'!$A:$A,'6日'!$B:$B,$B4750,'6日'!$C:$C,汇总!$A4750)</f>
        <v>0</v>
      </c>
      <c r="J4750">
        <f>SUMIFS('7日'!$A:$A,'7日'!$B:$B,$B4750,'7日'!$C:$C,汇总!$A4750)</f>
        <v>0</v>
      </c>
      <c r="K4750" s="2" t="str">
        <f t="shared" si="593"/>
        <v>(943M)SHUANGYING M5B</v>
      </c>
      <c r="L4750" s="2">
        <f t="shared" si="594"/>
        <v>0</v>
      </c>
      <c r="M4750" s="2">
        <f t="shared" si="595"/>
        <v>0</v>
      </c>
      <c r="N4750" s="2">
        <f t="shared" si="596"/>
        <v>0</v>
      </c>
      <c r="O4750" s="2">
        <f t="shared" si="597"/>
        <v>0</v>
      </c>
      <c r="P4750" s="2">
        <f t="shared" si="598"/>
        <v>0</v>
      </c>
      <c r="Q4750" s="2">
        <f t="shared" si="599"/>
        <v>0</v>
      </c>
      <c r="R4750" s="2">
        <f t="shared" si="600"/>
        <v>0</v>
      </c>
    </row>
    <row r="4751" spans="1:18" ht="15">
      <c r="A4751">
        <v>2047</v>
      </c>
      <c r="B4751" t="s">
        <v>3587</v>
      </c>
      <c r="C4751" s="1">
        <v>1</v>
      </c>
      <c r="D4751">
        <f>SUMIFS(次日!$A:$A,次日!$B:$B,$B4751,次日!$C:$C,汇总!$A4751)</f>
        <v>1</v>
      </c>
      <c r="E4751">
        <f>SUMIFS('2日'!$A:$A,'2日'!$B:$B,$B4751,'2日'!$C:$C,汇总!$A4751)</f>
        <v>0</v>
      </c>
      <c r="F4751">
        <f>SUMIFS('3日'!$A:$A,'3日'!$B:$B,$B4751,'3日'!$C:$C,汇总!$A4751)</f>
        <v>0</v>
      </c>
      <c r="G4751">
        <f>SUMIFS('4日'!$A:$A,'4日'!$B:$B,$B4751,'4日'!$C:$C,汇总!$A4751)</f>
        <v>0</v>
      </c>
      <c r="H4751">
        <f>SUMIFS('5日'!$A:$A,'5日'!$B:$B,$B4751,'5日'!$C:$C,汇总!$A4751)</f>
        <v>0</v>
      </c>
      <c r="I4751">
        <f>SUMIFS('6日'!$A:$A,'6日'!$B:$B,$B4751,'6日'!$C:$C,汇总!$A4751)</f>
        <v>0</v>
      </c>
      <c r="J4751">
        <f>SUMIFS('7日'!$A:$A,'7日'!$B:$B,$B4751,'7日'!$C:$C,汇总!$A4751)</f>
        <v>0</v>
      </c>
      <c r="K4751" s="2" t="str">
        <f t="shared" si="593"/>
        <v>(2047M)SHUANGYING M5B-07</v>
      </c>
      <c r="L4751" s="2">
        <f t="shared" si="594"/>
        <v>1</v>
      </c>
      <c r="M4751" s="2">
        <f t="shared" si="595"/>
        <v>0</v>
      </c>
      <c r="N4751" s="2">
        <f t="shared" si="596"/>
        <v>0</v>
      </c>
      <c r="O4751" s="2">
        <f t="shared" si="597"/>
        <v>0</v>
      </c>
      <c r="P4751" s="2">
        <f t="shared" si="598"/>
        <v>0</v>
      </c>
      <c r="Q4751" s="2">
        <f t="shared" si="599"/>
        <v>0</v>
      </c>
      <c r="R4751" s="2">
        <f t="shared" si="600"/>
        <v>0</v>
      </c>
    </row>
    <row r="4752" spans="1:18" ht="15">
      <c r="A4752">
        <v>1885</v>
      </c>
      <c r="B4752" t="s">
        <v>3303</v>
      </c>
      <c r="C4752" s="1">
        <v>1</v>
      </c>
      <c r="D4752">
        <f>SUMIFS(次日!$A:$A,次日!$B:$B,$B4752,次日!$C:$C,汇总!$A4752)</f>
        <v>0</v>
      </c>
      <c r="E4752">
        <f>SUMIFS('2日'!$A:$A,'2日'!$B:$B,$B4752,'2日'!$C:$C,汇总!$A4752)</f>
        <v>0</v>
      </c>
      <c r="F4752">
        <f>SUMIFS('3日'!$A:$A,'3日'!$B:$B,$B4752,'3日'!$C:$C,汇总!$A4752)</f>
        <v>0</v>
      </c>
      <c r="G4752">
        <f>SUMIFS('4日'!$A:$A,'4日'!$B:$B,$B4752,'4日'!$C:$C,汇总!$A4752)</f>
        <v>0</v>
      </c>
      <c r="H4752">
        <f>SUMIFS('5日'!$A:$A,'5日'!$B:$B,$B4752,'5日'!$C:$C,汇总!$A4752)</f>
        <v>0</v>
      </c>
      <c r="I4752">
        <f>SUMIFS('6日'!$A:$A,'6日'!$B:$B,$B4752,'6日'!$C:$C,汇总!$A4752)</f>
        <v>0</v>
      </c>
      <c r="J4752">
        <f>SUMIFS('7日'!$A:$A,'7日'!$B:$B,$B4752,'7日'!$C:$C,汇总!$A4752)</f>
        <v>0</v>
      </c>
      <c r="K4752" s="2" t="str">
        <f t="shared" si="593"/>
        <v>(1885M)SIM HCB N1</v>
      </c>
      <c r="L4752" s="2">
        <f t="shared" si="594"/>
        <v>0</v>
      </c>
      <c r="M4752" s="2">
        <f t="shared" si="595"/>
        <v>0</v>
      </c>
      <c r="N4752" s="2">
        <f t="shared" si="596"/>
        <v>0</v>
      </c>
      <c r="O4752" s="2">
        <f t="shared" si="597"/>
        <v>0</v>
      </c>
      <c r="P4752" s="2">
        <f t="shared" si="598"/>
        <v>0</v>
      </c>
      <c r="Q4752" s="2">
        <f t="shared" si="599"/>
        <v>0</v>
      </c>
      <c r="R4752" s="2">
        <f t="shared" si="600"/>
        <v>0</v>
      </c>
    </row>
    <row r="4753" spans="1:18" ht="15">
      <c r="A4753">
        <v>872</v>
      </c>
      <c r="B4753" t="s">
        <v>582</v>
      </c>
      <c r="C4753" s="1">
        <v>1</v>
      </c>
      <c r="D4753">
        <f>SUMIFS(次日!$A:$A,次日!$B:$B,$B4753,次日!$C:$C,汇总!$A4753)</f>
        <v>0</v>
      </c>
      <c r="E4753">
        <f>SUMIFS('2日'!$A:$A,'2日'!$B:$B,$B4753,'2日'!$C:$C,汇总!$A4753)</f>
        <v>0</v>
      </c>
      <c r="F4753">
        <f>SUMIFS('3日'!$A:$A,'3日'!$B:$B,$B4753,'3日'!$C:$C,汇总!$A4753)</f>
        <v>0</v>
      </c>
      <c r="G4753">
        <f>SUMIFS('4日'!$A:$A,'4日'!$B:$B,$B4753,'4日'!$C:$C,汇总!$A4753)</f>
        <v>0</v>
      </c>
      <c r="H4753">
        <f>SUMIFS('5日'!$A:$A,'5日'!$B:$B,$B4753,'5日'!$C:$C,汇总!$A4753)</f>
        <v>0</v>
      </c>
      <c r="I4753">
        <f>SUMIFS('6日'!$A:$A,'6日'!$B:$B,$B4753,'6日'!$C:$C,汇总!$A4753)</f>
        <v>0</v>
      </c>
      <c r="J4753">
        <f>SUMIFS('7日'!$A:$A,'7日'!$B:$B,$B4753,'7日'!$C:$C,汇总!$A4753)</f>
        <v>0</v>
      </c>
      <c r="K4753" s="2" t="str">
        <f t="shared" si="593"/>
        <v>(872M)SKYHON CYM1-X1</v>
      </c>
      <c r="L4753" s="2">
        <f t="shared" si="594"/>
        <v>0</v>
      </c>
      <c r="M4753" s="2">
        <f t="shared" si="595"/>
        <v>0</v>
      </c>
      <c r="N4753" s="2">
        <f t="shared" si="596"/>
        <v>0</v>
      </c>
      <c r="O4753" s="2">
        <f t="shared" si="597"/>
        <v>0</v>
      </c>
      <c r="P4753" s="2">
        <f t="shared" si="598"/>
        <v>0</v>
      </c>
      <c r="Q4753" s="2">
        <f t="shared" si="599"/>
        <v>0</v>
      </c>
      <c r="R4753" s="2">
        <f t="shared" si="600"/>
        <v>0</v>
      </c>
    </row>
    <row r="4754" spans="1:18" ht="15">
      <c r="A4754">
        <v>1023</v>
      </c>
      <c r="B4754" t="s">
        <v>2433</v>
      </c>
      <c r="C4754" s="1">
        <v>1</v>
      </c>
      <c r="D4754">
        <f>SUMIFS(次日!$A:$A,次日!$B:$B,$B4754,次日!$C:$C,汇总!$A4754)</f>
        <v>1</v>
      </c>
      <c r="E4754">
        <f>SUMIFS('2日'!$A:$A,'2日'!$B:$B,$B4754,'2日'!$C:$C,汇总!$A4754)</f>
        <v>0</v>
      </c>
      <c r="F4754">
        <f>SUMIFS('3日'!$A:$A,'3日'!$B:$B,$B4754,'3日'!$C:$C,汇总!$A4754)</f>
        <v>0</v>
      </c>
      <c r="G4754">
        <f>SUMIFS('4日'!$A:$A,'4日'!$B:$B,$B4754,'4日'!$C:$C,汇总!$A4754)</f>
        <v>0</v>
      </c>
      <c r="H4754">
        <f>SUMIFS('5日'!$A:$A,'5日'!$B:$B,$B4754,'5日'!$C:$C,汇总!$A4754)</f>
        <v>0</v>
      </c>
      <c r="I4754">
        <f>SUMIFS('6日'!$A:$A,'6日'!$B:$B,$B4754,'6日'!$C:$C,汇总!$A4754)</f>
        <v>0</v>
      </c>
      <c r="J4754">
        <f>SUMIFS('7日'!$A:$A,'7日'!$B:$B,$B4754,'7日'!$C:$C,汇总!$A4754)</f>
        <v>0</v>
      </c>
      <c r="K4754" s="2" t="str">
        <f t="shared" si="593"/>
        <v>(1023M)SKYHON H777-S1</v>
      </c>
      <c r="L4754" s="2">
        <f t="shared" si="594"/>
        <v>1</v>
      </c>
      <c r="M4754" s="2">
        <f t="shared" si="595"/>
        <v>0</v>
      </c>
      <c r="N4754" s="2">
        <f t="shared" si="596"/>
        <v>0</v>
      </c>
      <c r="O4754" s="2">
        <f t="shared" si="597"/>
        <v>0</v>
      </c>
      <c r="P4754" s="2">
        <f t="shared" si="598"/>
        <v>0</v>
      </c>
      <c r="Q4754" s="2">
        <f t="shared" si="599"/>
        <v>0</v>
      </c>
      <c r="R4754" s="2">
        <f t="shared" si="600"/>
        <v>0</v>
      </c>
    </row>
    <row r="4755" spans="1:18" ht="15">
      <c r="A4755">
        <v>2047</v>
      </c>
      <c r="B4755" t="s">
        <v>2563</v>
      </c>
      <c r="C4755" s="1">
        <v>1</v>
      </c>
      <c r="D4755">
        <f>SUMIFS(次日!$A:$A,次日!$B:$B,$B4755,次日!$C:$C,汇总!$A4755)</f>
        <v>0</v>
      </c>
      <c r="E4755">
        <f>SUMIFS('2日'!$A:$A,'2日'!$B:$B,$B4755,'2日'!$C:$C,汇总!$A4755)</f>
        <v>0</v>
      </c>
      <c r="F4755">
        <f>SUMIFS('3日'!$A:$A,'3日'!$B:$B,$B4755,'3日'!$C:$C,汇总!$A4755)</f>
        <v>0</v>
      </c>
      <c r="G4755">
        <f>SUMIFS('4日'!$A:$A,'4日'!$B:$B,$B4755,'4日'!$C:$C,汇总!$A4755)</f>
        <v>0</v>
      </c>
      <c r="H4755">
        <f>SUMIFS('5日'!$A:$A,'5日'!$B:$B,$B4755,'5日'!$C:$C,汇总!$A4755)</f>
        <v>0</v>
      </c>
      <c r="I4755">
        <f>SUMIFS('6日'!$A:$A,'6日'!$B:$B,$B4755,'6日'!$C:$C,汇总!$A4755)</f>
        <v>0</v>
      </c>
      <c r="J4755">
        <f>SUMIFS('7日'!$A:$A,'7日'!$B:$B,$B4755,'7日'!$C:$C,汇总!$A4755)</f>
        <v>0</v>
      </c>
      <c r="K4755" s="2" t="str">
        <f t="shared" si="593"/>
        <v>(2047M)SKYHON H888-M1</v>
      </c>
      <c r="L4755" s="2">
        <f t="shared" si="594"/>
        <v>0</v>
      </c>
      <c r="M4755" s="2">
        <f t="shared" si="595"/>
        <v>0</v>
      </c>
      <c r="N4755" s="2">
        <f t="shared" si="596"/>
        <v>0</v>
      </c>
      <c r="O4755" s="2">
        <f t="shared" si="597"/>
        <v>0</v>
      </c>
      <c r="P4755" s="2">
        <f t="shared" si="598"/>
        <v>0</v>
      </c>
      <c r="Q4755" s="2">
        <f t="shared" si="599"/>
        <v>0</v>
      </c>
      <c r="R4755" s="2">
        <f t="shared" si="600"/>
        <v>0</v>
      </c>
    </row>
    <row r="4756" spans="1:18" ht="15">
      <c r="A4756">
        <v>2047</v>
      </c>
      <c r="B4756" t="s">
        <v>1103</v>
      </c>
      <c r="C4756" s="1">
        <v>1</v>
      </c>
      <c r="D4756">
        <f>SUMIFS(次日!$A:$A,次日!$B:$B,$B4756,次日!$C:$C,汇总!$A4756)</f>
        <v>0</v>
      </c>
      <c r="E4756">
        <f>SUMIFS('2日'!$A:$A,'2日'!$B:$B,$B4756,'2日'!$C:$C,汇总!$A4756)</f>
        <v>0</v>
      </c>
      <c r="F4756">
        <f>SUMIFS('3日'!$A:$A,'3日'!$B:$B,$B4756,'3日'!$C:$C,汇总!$A4756)</f>
        <v>0</v>
      </c>
      <c r="G4756">
        <f>SUMIFS('4日'!$A:$A,'4日'!$B:$B,$B4756,'4日'!$C:$C,汇总!$A4756)</f>
        <v>0</v>
      </c>
      <c r="H4756">
        <f>SUMIFS('5日'!$A:$A,'5日'!$B:$B,$B4756,'5日'!$C:$C,汇总!$A4756)</f>
        <v>0</v>
      </c>
      <c r="I4756">
        <f>SUMIFS('6日'!$A:$A,'6日'!$B:$B,$B4756,'6日'!$C:$C,汇总!$A4756)</f>
        <v>0</v>
      </c>
      <c r="J4756">
        <f>SUMIFS('7日'!$A:$A,'7日'!$B:$B,$B4756,'7日'!$C:$C,汇总!$A4756)</f>
        <v>0</v>
      </c>
      <c r="K4756" s="2" t="str">
        <f t="shared" si="593"/>
        <v>(2047M)SKYHON SKYHON-H777</v>
      </c>
      <c r="L4756" s="2">
        <f t="shared" si="594"/>
        <v>0</v>
      </c>
      <c r="M4756" s="2">
        <f t="shared" si="595"/>
        <v>0</v>
      </c>
      <c r="N4756" s="2">
        <f t="shared" si="596"/>
        <v>0</v>
      </c>
      <c r="O4756" s="2">
        <f t="shared" si="597"/>
        <v>0</v>
      </c>
      <c r="P4756" s="2">
        <f t="shared" si="598"/>
        <v>0</v>
      </c>
      <c r="Q4756" s="2">
        <f t="shared" si="599"/>
        <v>0</v>
      </c>
      <c r="R4756" s="2">
        <f t="shared" si="600"/>
        <v>0</v>
      </c>
    </row>
    <row r="4757" spans="1:18" ht="15">
      <c r="A4757">
        <v>944</v>
      </c>
      <c r="B4757" t="s">
        <v>3467</v>
      </c>
      <c r="C4757" s="1">
        <v>1</v>
      </c>
      <c r="D4757">
        <f>SUMIFS(次日!$A:$A,次日!$B:$B,$B4757,次日!$C:$C,汇总!$A4757)</f>
        <v>0</v>
      </c>
      <c r="E4757">
        <f>SUMIFS('2日'!$A:$A,'2日'!$B:$B,$B4757,'2日'!$C:$C,汇总!$A4757)</f>
        <v>0</v>
      </c>
      <c r="F4757">
        <f>SUMIFS('3日'!$A:$A,'3日'!$B:$B,$B4757,'3日'!$C:$C,汇总!$A4757)</f>
        <v>0</v>
      </c>
      <c r="G4757">
        <f>SUMIFS('4日'!$A:$A,'4日'!$B:$B,$B4757,'4日'!$C:$C,汇总!$A4757)</f>
        <v>0</v>
      </c>
      <c r="H4757">
        <f>SUMIFS('5日'!$A:$A,'5日'!$B:$B,$B4757,'5日'!$C:$C,汇总!$A4757)</f>
        <v>0</v>
      </c>
      <c r="I4757">
        <f>SUMIFS('6日'!$A:$A,'6日'!$B:$B,$B4757,'6日'!$C:$C,汇总!$A4757)</f>
        <v>0</v>
      </c>
      <c r="J4757">
        <f>SUMIFS('7日'!$A:$A,'7日'!$B:$B,$B4757,'7日'!$C:$C,汇总!$A4757)</f>
        <v>0</v>
      </c>
      <c r="K4757" s="2" t="str">
        <f t="shared" si="593"/>
        <v>(944M)SKYHON SKYHON-X5</v>
      </c>
      <c r="L4757" s="2">
        <f t="shared" si="594"/>
        <v>0</v>
      </c>
      <c r="M4757" s="2">
        <f t="shared" si="595"/>
        <v>0</v>
      </c>
      <c r="N4757" s="2">
        <f t="shared" si="596"/>
        <v>0</v>
      </c>
      <c r="O4757" s="2">
        <f t="shared" si="597"/>
        <v>0</v>
      </c>
      <c r="P4757" s="2">
        <f t="shared" si="598"/>
        <v>0</v>
      </c>
      <c r="Q4757" s="2">
        <f t="shared" si="599"/>
        <v>0</v>
      </c>
      <c r="R4757" s="2">
        <f t="shared" si="600"/>
        <v>0</v>
      </c>
    </row>
    <row r="4758" spans="1:18" ht="15">
      <c r="A4758">
        <v>1023</v>
      </c>
      <c r="B4758" t="s">
        <v>2495</v>
      </c>
      <c r="C4758" s="1">
        <v>1</v>
      </c>
      <c r="D4758">
        <f>SUMIFS(次日!$A:$A,次日!$B:$B,$B4758,次日!$C:$C,汇总!$A4758)</f>
        <v>0</v>
      </c>
      <c r="E4758">
        <f>SUMIFS('2日'!$A:$A,'2日'!$B:$B,$B4758,'2日'!$C:$C,汇总!$A4758)</f>
        <v>0</v>
      </c>
      <c r="F4758">
        <f>SUMIFS('3日'!$A:$A,'3日'!$B:$B,$B4758,'3日'!$C:$C,汇总!$A4758)</f>
        <v>0</v>
      </c>
      <c r="G4758">
        <f>SUMIFS('4日'!$A:$A,'4日'!$B:$B,$B4758,'4日'!$C:$C,汇总!$A4758)</f>
        <v>0</v>
      </c>
      <c r="H4758">
        <f>SUMIFS('5日'!$A:$A,'5日'!$B:$B,$B4758,'5日'!$C:$C,汇总!$A4758)</f>
        <v>0</v>
      </c>
      <c r="I4758">
        <f>SUMIFS('6日'!$A:$A,'6日'!$B:$B,$B4758,'6日'!$C:$C,汇总!$A4758)</f>
        <v>0</v>
      </c>
      <c r="J4758">
        <f>SUMIFS('7日'!$A:$A,'7日'!$B:$B,$B4758,'7日'!$C:$C,汇总!$A4758)</f>
        <v>0</v>
      </c>
      <c r="K4758" s="2" t="str">
        <f t="shared" si="593"/>
        <v>(1023M)SKYHON T18-L</v>
      </c>
      <c r="L4758" s="2">
        <f t="shared" si="594"/>
        <v>0</v>
      </c>
      <c r="M4758" s="2">
        <f t="shared" si="595"/>
        <v>0</v>
      </c>
      <c r="N4758" s="2">
        <f t="shared" si="596"/>
        <v>0</v>
      </c>
      <c r="O4758" s="2">
        <f t="shared" si="597"/>
        <v>0</v>
      </c>
      <c r="P4758" s="2">
        <f t="shared" si="598"/>
        <v>0</v>
      </c>
      <c r="Q4758" s="2">
        <f t="shared" si="599"/>
        <v>0</v>
      </c>
      <c r="R4758" s="2">
        <f t="shared" si="600"/>
        <v>0</v>
      </c>
    </row>
    <row r="4759" spans="1:18" ht="15">
      <c r="A4759">
        <v>933</v>
      </c>
      <c r="B4759" t="s">
        <v>3361</v>
      </c>
      <c r="C4759" s="1">
        <v>1</v>
      </c>
      <c r="D4759">
        <f>SUMIFS(次日!$A:$A,次日!$B:$B,$B4759,次日!$C:$C,汇总!$A4759)</f>
        <v>0</v>
      </c>
      <c r="E4759">
        <f>SUMIFS('2日'!$A:$A,'2日'!$B:$B,$B4759,'2日'!$C:$C,汇总!$A4759)</f>
        <v>0</v>
      </c>
      <c r="F4759">
        <f>SUMIFS('3日'!$A:$A,'3日'!$B:$B,$B4759,'3日'!$C:$C,汇总!$A4759)</f>
        <v>0</v>
      </c>
      <c r="G4759">
        <f>SUMIFS('4日'!$A:$A,'4日'!$B:$B,$B4759,'4日'!$C:$C,汇总!$A4759)</f>
        <v>0</v>
      </c>
      <c r="H4759">
        <f>SUMIFS('5日'!$A:$A,'5日'!$B:$B,$B4759,'5日'!$C:$C,汇总!$A4759)</f>
        <v>0</v>
      </c>
      <c r="I4759">
        <f>SUMIFS('6日'!$A:$A,'6日'!$B:$B,$B4759,'6日'!$C:$C,汇总!$A4759)</f>
        <v>0</v>
      </c>
      <c r="J4759">
        <f>SUMIFS('7日'!$A:$A,'7日'!$B:$B,$B4759,'7日'!$C:$C,汇总!$A4759)</f>
        <v>0</v>
      </c>
      <c r="K4759" s="2" t="str">
        <f t="shared" si="593"/>
        <v>(933M)SKYHON X5</v>
      </c>
      <c r="L4759" s="2">
        <f t="shared" si="594"/>
        <v>0</v>
      </c>
      <c r="M4759" s="2">
        <f t="shared" si="595"/>
        <v>0</v>
      </c>
      <c r="N4759" s="2">
        <f t="shared" si="596"/>
        <v>0</v>
      </c>
      <c r="O4759" s="2">
        <f t="shared" si="597"/>
        <v>0</v>
      </c>
      <c r="P4759" s="2">
        <f t="shared" si="598"/>
        <v>0</v>
      </c>
      <c r="Q4759" s="2">
        <f t="shared" si="599"/>
        <v>0</v>
      </c>
      <c r="R4759" s="2">
        <f t="shared" si="600"/>
        <v>0</v>
      </c>
    </row>
    <row r="4760" spans="1:18" ht="15">
      <c r="A4760">
        <v>1023</v>
      </c>
      <c r="B4760" t="s">
        <v>2522</v>
      </c>
      <c r="C4760" s="1">
        <v>1</v>
      </c>
      <c r="D4760">
        <f>SUMIFS(次日!$A:$A,次日!$B:$B,$B4760,次日!$C:$C,汇总!$A4760)</f>
        <v>1</v>
      </c>
      <c r="E4760">
        <f>SUMIFS('2日'!$A:$A,'2日'!$B:$B,$B4760,'2日'!$C:$C,汇总!$A4760)</f>
        <v>1</v>
      </c>
      <c r="F4760">
        <f>SUMIFS('3日'!$A:$A,'3日'!$B:$B,$B4760,'3日'!$C:$C,汇总!$A4760)</f>
        <v>1</v>
      </c>
      <c r="G4760">
        <f>SUMIFS('4日'!$A:$A,'4日'!$B:$B,$B4760,'4日'!$C:$C,汇总!$A4760)</f>
        <v>1</v>
      </c>
      <c r="H4760">
        <f>SUMIFS('5日'!$A:$A,'5日'!$B:$B,$B4760,'5日'!$C:$C,汇总!$A4760)</f>
        <v>1</v>
      </c>
      <c r="I4760">
        <f>SUMIFS('6日'!$A:$A,'6日'!$B:$B,$B4760,'6日'!$C:$C,汇总!$A4760)</f>
        <v>1</v>
      </c>
      <c r="J4760">
        <f>SUMIFS('7日'!$A:$A,'7日'!$B:$B,$B4760,'7日'!$C:$C,汇总!$A4760)</f>
        <v>1</v>
      </c>
      <c r="K4760" s="2" t="str">
        <f t="shared" si="593"/>
        <v>(1023M)SKYHON X5-6</v>
      </c>
      <c r="L4760" s="2">
        <f t="shared" si="594"/>
        <v>1</v>
      </c>
      <c r="M4760" s="2">
        <f t="shared" si="595"/>
        <v>1</v>
      </c>
      <c r="N4760" s="2">
        <f t="shared" si="596"/>
        <v>1</v>
      </c>
      <c r="O4760" s="2">
        <f t="shared" si="597"/>
        <v>1</v>
      </c>
      <c r="P4760" s="2">
        <f t="shared" si="598"/>
        <v>1</v>
      </c>
      <c r="Q4760" s="2">
        <f t="shared" si="599"/>
        <v>1</v>
      </c>
      <c r="R4760" s="2">
        <f t="shared" si="600"/>
        <v>1</v>
      </c>
    </row>
    <row r="4761" spans="1:18" ht="15">
      <c r="A4761">
        <v>2047</v>
      </c>
      <c r="B4761" t="s">
        <v>2522</v>
      </c>
      <c r="C4761" s="1">
        <v>1</v>
      </c>
      <c r="D4761">
        <f>SUMIFS(次日!$A:$A,次日!$B:$B,$B4761,次日!$C:$C,汇总!$A4761)</f>
        <v>0</v>
      </c>
      <c r="E4761">
        <f>SUMIFS('2日'!$A:$A,'2日'!$B:$B,$B4761,'2日'!$C:$C,汇总!$A4761)</f>
        <v>0</v>
      </c>
      <c r="F4761">
        <f>SUMIFS('3日'!$A:$A,'3日'!$B:$B,$B4761,'3日'!$C:$C,汇总!$A4761)</f>
        <v>0</v>
      </c>
      <c r="G4761">
        <f>SUMIFS('4日'!$A:$A,'4日'!$B:$B,$B4761,'4日'!$C:$C,汇总!$A4761)</f>
        <v>0</v>
      </c>
      <c r="H4761">
        <f>SUMIFS('5日'!$A:$A,'5日'!$B:$B,$B4761,'5日'!$C:$C,汇总!$A4761)</f>
        <v>0</v>
      </c>
      <c r="I4761">
        <f>SUMIFS('6日'!$A:$A,'6日'!$B:$B,$B4761,'6日'!$C:$C,汇总!$A4761)</f>
        <v>0</v>
      </c>
      <c r="J4761">
        <f>SUMIFS('7日'!$A:$A,'7日'!$B:$B,$B4761,'7日'!$C:$C,汇总!$A4761)</f>
        <v>0</v>
      </c>
      <c r="K4761" s="2" t="str">
        <f t="shared" si="593"/>
        <v>(2047M)SKYHON X5-6</v>
      </c>
      <c r="L4761" s="2">
        <f t="shared" si="594"/>
        <v>0</v>
      </c>
      <c r="M4761" s="2">
        <f t="shared" si="595"/>
        <v>0</v>
      </c>
      <c r="N4761" s="2">
        <f t="shared" si="596"/>
        <v>0</v>
      </c>
      <c r="O4761" s="2">
        <f t="shared" si="597"/>
        <v>0</v>
      </c>
      <c r="P4761" s="2">
        <f t="shared" si="598"/>
        <v>0</v>
      </c>
      <c r="Q4761" s="2">
        <f t="shared" si="599"/>
        <v>0</v>
      </c>
      <c r="R4761" s="2">
        <f t="shared" si="600"/>
        <v>0</v>
      </c>
    </row>
    <row r="4762" spans="1:18" ht="15">
      <c r="A4762">
        <v>934</v>
      </c>
      <c r="B4762" t="s">
        <v>3954</v>
      </c>
      <c r="C4762" s="1">
        <v>1</v>
      </c>
      <c r="D4762">
        <f>SUMIFS(次日!$A:$A,次日!$B:$B,$B4762,次日!$C:$C,汇总!$A4762)</f>
        <v>0</v>
      </c>
      <c r="E4762">
        <f>SUMIFS('2日'!$A:$A,'2日'!$B:$B,$B4762,'2日'!$C:$C,汇总!$A4762)</f>
        <v>0</v>
      </c>
      <c r="F4762">
        <f>SUMIFS('3日'!$A:$A,'3日'!$B:$B,$B4762,'3日'!$C:$C,汇总!$A4762)</f>
        <v>0</v>
      </c>
      <c r="G4762">
        <f>SUMIFS('4日'!$A:$A,'4日'!$B:$B,$B4762,'4日'!$C:$C,汇总!$A4762)</f>
        <v>0</v>
      </c>
      <c r="H4762">
        <f>SUMIFS('5日'!$A:$A,'5日'!$B:$B,$B4762,'5日'!$C:$C,汇总!$A4762)</f>
        <v>0</v>
      </c>
      <c r="I4762">
        <f>SUMIFS('6日'!$A:$A,'6日'!$B:$B,$B4762,'6日'!$C:$C,汇总!$A4762)</f>
        <v>0</v>
      </c>
      <c r="J4762">
        <f>SUMIFS('7日'!$A:$A,'7日'!$B:$B,$B4762,'7日'!$C:$C,汇总!$A4762)</f>
        <v>0</v>
      </c>
      <c r="K4762" s="2" t="str">
        <f t="shared" si="593"/>
        <v>(934M)SOP M3</v>
      </c>
      <c r="L4762" s="2">
        <f t="shared" si="594"/>
        <v>0</v>
      </c>
      <c r="M4762" s="2">
        <f t="shared" si="595"/>
        <v>0</v>
      </c>
      <c r="N4762" s="2">
        <f t="shared" si="596"/>
        <v>0</v>
      </c>
      <c r="O4762" s="2">
        <f t="shared" si="597"/>
        <v>0</v>
      </c>
      <c r="P4762" s="2">
        <f t="shared" si="598"/>
        <v>0</v>
      </c>
      <c r="Q4762" s="2">
        <f t="shared" si="599"/>
        <v>0</v>
      </c>
      <c r="R4762" s="2">
        <f t="shared" si="600"/>
        <v>0</v>
      </c>
    </row>
    <row r="4763" spans="1:18" ht="15">
      <c r="A4763">
        <v>938</v>
      </c>
      <c r="B4763" t="s">
        <v>2216</v>
      </c>
      <c r="C4763" s="1">
        <v>1</v>
      </c>
      <c r="D4763">
        <f>SUMIFS(次日!$A:$A,次日!$B:$B,$B4763,次日!$C:$C,汇总!$A4763)</f>
        <v>0</v>
      </c>
      <c r="E4763">
        <f>SUMIFS('2日'!$A:$A,'2日'!$B:$B,$B4763,'2日'!$C:$C,汇总!$A4763)</f>
        <v>0</v>
      </c>
      <c r="F4763">
        <f>SUMIFS('3日'!$A:$A,'3日'!$B:$B,$B4763,'3日'!$C:$C,汇总!$A4763)</f>
        <v>0</v>
      </c>
      <c r="G4763">
        <f>SUMIFS('4日'!$A:$A,'4日'!$B:$B,$B4763,'4日'!$C:$C,汇总!$A4763)</f>
        <v>0</v>
      </c>
      <c r="H4763">
        <f>SUMIFS('5日'!$A:$A,'5日'!$B:$B,$B4763,'5日'!$C:$C,汇总!$A4763)</f>
        <v>0</v>
      </c>
      <c r="I4763">
        <f>SUMIFS('6日'!$A:$A,'6日'!$B:$B,$B4763,'6日'!$C:$C,汇总!$A4763)</f>
        <v>0</v>
      </c>
      <c r="J4763">
        <f>SUMIFS('7日'!$A:$A,'7日'!$B:$B,$B4763,'7日'!$C:$C,汇总!$A4763)</f>
        <v>0</v>
      </c>
      <c r="K4763" s="2" t="str">
        <f t="shared" si="593"/>
        <v>(938M)SOP SOP-M5</v>
      </c>
      <c r="L4763" s="2">
        <f t="shared" si="594"/>
        <v>0</v>
      </c>
      <c r="M4763" s="2">
        <f t="shared" si="595"/>
        <v>0</v>
      </c>
      <c r="N4763" s="2">
        <f t="shared" si="596"/>
        <v>0</v>
      </c>
      <c r="O4763" s="2">
        <f t="shared" si="597"/>
        <v>0</v>
      </c>
      <c r="P4763" s="2">
        <f t="shared" si="598"/>
        <v>0</v>
      </c>
      <c r="Q4763" s="2">
        <f t="shared" si="599"/>
        <v>0</v>
      </c>
      <c r="R4763" s="2">
        <f t="shared" si="600"/>
        <v>0</v>
      </c>
    </row>
    <row r="4764" spans="1:18" ht="15">
      <c r="A4764">
        <v>945</v>
      </c>
      <c r="B4764" t="s">
        <v>3496</v>
      </c>
      <c r="C4764" s="1">
        <v>1</v>
      </c>
      <c r="D4764">
        <f>SUMIFS(次日!$A:$A,次日!$B:$B,$B4764,次日!$C:$C,汇总!$A4764)</f>
        <v>1</v>
      </c>
      <c r="E4764">
        <f>SUMIFS('2日'!$A:$A,'2日'!$B:$B,$B4764,'2日'!$C:$C,汇总!$A4764)</f>
        <v>1</v>
      </c>
      <c r="F4764">
        <f>SUMIFS('3日'!$A:$A,'3日'!$B:$B,$B4764,'3日'!$C:$C,汇总!$A4764)</f>
        <v>1</v>
      </c>
      <c r="G4764">
        <f>SUMIFS('4日'!$A:$A,'4日'!$B:$B,$B4764,'4日'!$C:$C,汇总!$A4764)</f>
        <v>1</v>
      </c>
      <c r="H4764">
        <f>SUMIFS('5日'!$A:$A,'5日'!$B:$B,$B4764,'5日'!$C:$C,汇总!$A4764)</f>
        <v>1</v>
      </c>
      <c r="I4764">
        <f>SUMIFS('6日'!$A:$A,'6日'!$B:$B,$B4764,'6日'!$C:$C,汇总!$A4764)</f>
        <v>1</v>
      </c>
      <c r="J4764">
        <f>SUMIFS('7日'!$A:$A,'7日'!$B:$B,$B4764,'7日'!$C:$C,汇总!$A4764)</f>
        <v>1</v>
      </c>
      <c r="K4764" s="2" t="str">
        <f t="shared" si="593"/>
        <v>(945M)SOP SOP-M7</v>
      </c>
      <c r="L4764" s="2">
        <f t="shared" si="594"/>
        <v>1</v>
      </c>
      <c r="M4764" s="2">
        <f t="shared" si="595"/>
        <v>1</v>
      </c>
      <c r="N4764" s="2">
        <f t="shared" si="596"/>
        <v>1</v>
      </c>
      <c r="O4764" s="2">
        <f t="shared" si="597"/>
        <v>1</v>
      </c>
      <c r="P4764" s="2">
        <f t="shared" si="598"/>
        <v>1</v>
      </c>
      <c r="Q4764" s="2">
        <f t="shared" si="599"/>
        <v>1</v>
      </c>
      <c r="R4764" s="2">
        <f t="shared" si="600"/>
        <v>1</v>
      </c>
    </row>
    <row r="4765" spans="1:18" ht="15">
      <c r="B4765" t="s">
        <v>796</v>
      </c>
      <c r="C4765" s="1">
        <v>1</v>
      </c>
      <c r="D4765">
        <f>SUMIFS(次日!$A:$A,次日!$B:$B,$B4765,次日!$C:$C,汇总!$A4765)</f>
        <v>0</v>
      </c>
      <c r="E4765">
        <f>SUMIFS('2日'!$A:$A,'2日'!$B:$B,$B4765,'2日'!$C:$C,汇总!$A4765)</f>
        <v>0</v>
      </c>
      <c r="F4765">
        <f>SUMIFS('3日'!$A:$A,'3日'!$B:$B,$B4765,'3日'!$C:$C,汇总!$A4765)</f>
        <v>0</v>
      </c>
      <c r="G4765">
        <f>SUMIFS('4日'!$A:$A,'4日'!$B:$B,$B4765,'4日'!$C:$C,汇总!$A4765)</f>
        <v>0</v>
      </c>
      <c r="H4765">
        <f>SUMIFS('5日'!$A:$A,'5日'!$B:$B,$B4765,'5日'!$C:$C,汇总!$A4765)</f>
        <v>0</v>
      </c>
      <c r="I4765">
        <f>SUMIFS('6日'!$A:$A,'6日'!$B:$B,$B4765,'6日'!$C:$C,汇总!$A4765)</f>
        <v>0</v>
      </c>
      <c r="J4765">
        <f>SUMIFS('7日'!$A:$A,'7日'!$B:$B,$B4765,'7日'!$C:$C,汇总!$A4765)</f>
        <v>0</v>
      </c>
      <c r="K4765" s="2" t="str">
        <f t="shared" si="593"/>
        <v>(M)SOP SOP-M9</v>
      </c>
      <c r="L4765" s="2">
        <f t="shared" si="594"/>
        <v>0</v>
      </c>
      <c r="M4765" s="2">
        <f t="shared" si="595"/>
        <v>0</v>
      </c>
      <c r="N4765" s="2">
        <f t="shared" si="596"/>
        <v>0</v>
      </c>
      <c r="O4765" s="2">
        <f t="shared" si="597"/>
        <v>0</v>
      </c>
      <c r="P4765" s="2">
        <f t="shared" si="598"/>
        <v>0</v>
      </c>
      <c r="Q4765" s="2">
        <f t="shared" si="599"/>
        <v>0</v>
      </c>
      <c r="R4765" s="2">
        <f t="shared" si="600"/>
        <v>0</v>
      </c>
    </row>
    <row r="4766" spans="1:18" ht="15">
      <c r="B4766" t="s">
        <v>554</v>
      </c>
      <c r="C4766" s="1">
        <v>1</v>
      </c>
      <c r="D4766">
        <f>SUMIFS(次日!$A:$A,次日!$B:$B,$B4766,次日!$C:$C,汇总!$A4766)</f>
        <v>0</v>
      </c>
      <c r="E4766">
        <f>SUMIFS('2日'!$A:$A,'2日'!$B:$B,$B4766,'2日'!$C:$C,汇总!$A4766)</f>
        <v>0</v>
      </c>
      <c r="F4766">
        <f>SUMIFS('3日'!$A:$A,'3日'!$B:$B,$B4766,'3日'!$C:$C,汇总!$A4766)</f>
        <v>0</v>
      </c>
      <c r="G4766">
        <f>SUMIFS('4日'!$A:$A,'4日'!$B:$B,$B4766,'4日'!$C:$C,汇总!$A4766)</f>
        <v>0</v>
      </c>
      <c r="H4766">
        <f>SUMIFS('5日'!$A:$A,'5日'!$B:$B,$B4766,'5日'!$C:$C,汇总!$A4766)</f>
        <v>0</v>
      </c>
      <c r="I4766">
        <f>SUMIFS('6日'!$A:$A,'6日'!$B:$B,$B4766,'6日'!$C:$C,汇总!$A4766)</f>
        <v>0</v>
      </c>
      <c r="J4766">
        <f>SUMIFS('7日'!$A:$A,'7日'!$B:$B,$B4766,'7日'!$C:$C,汇总!$A4766)</f>
        <v>0</v>
      </c>
      <c r="K4766" s="2" t="str">
        <f t="shared" si="593"/>
        <v>(M)SPRD GM-T1</v>
      </c>
      <c r="L4766" s="2">
        <f t="shared" si="594"/>
        <v>0</v>
      </c>
      <c r="M4766" s="2">
        <f t="shared" si="595"/>
        <v>0</v>
      </c>
      <c r="N4766" s="2">
        <f t="shared" si="596"/>
        <v>0</v>
      </c>
      <c r="O4766" s="2">
        <f t="shared" si="597"/>
        <v>0</v>
      </c>
      <c r="P4766" s="2">
        <f t="shared" si="598"/>
        <v>0</v>
      </c>
      <c r="Q4766" s="2">
        <f t="shared" si="599"/>
        <v>0</v>
      </c>
      <c r="R4766" s="2">
        <f t="shared" si="600"/>
        <v>0</v>
      </c>
    </row>
    <row r="4767" spans="1:18" ht="15">
      <c r="A4767">
        <v>919</v>
      </c>
      <c r="B4767" t="s">
        <v>395</v>
      </c>
      <c r="C4767" s="1">
        <v>1</v>
      </c>
      <c r="D4767">
        <f>SUMIFS(次日!$A:$A,次日!$B:$B,$B4767,次日!$C:$C,汇总!$A4767)</f>
        <v>0</v>
      </c>
      <c r="E4767">
        <f>SUMIFS('2日'!$A:$A,'2日'!$B:$B,$B4767,'2日'!$C:$C,汇总!$A4767)</f>
        <v>0</v>
      </c>
      <c r="F4767">
        <f>SUMIFS('3日'!$A:$A,'3日'!$B:$B,$B4767,'3日'!$C:$C,汇总!$A4767)</f>
        <v>0</v>
      </c>
      <c r="G4767">
        <f>SUMIFS('4日'!$A:$A,'4日'!$B:$B,$B4767,'4日'!$C:$C,汇总!$A4767)</f>
        <v>0</v>
      </c>
      <c r="H4767">
        <f>SUMIFS('5日'!$A:$A,'5日'!$B:$B,$B4767,'5日'!$C:$C,汇总!$A4767)</f>
        <v>0</v>
      </c>
      <c r="I4767">
        <f>SUMIFS('6日'!$A:$A,'6日'!$B:$B,$B4767,'6日'!$C:$C,汇总!$A4767)</f>
        <v>0</v>
      </c>
      <c r="J4767">
        <f>SUMIFS('7日'!$A:$A,'7日'!$B:$B,$B4767,'7日'!$C:$C,汇总!$A4767)</f>
        <v>0</v>
      </c>
      <c r="K4767" s="2" t="str">
        <f t="shared" si="593"/>
        <v>(919M)SPRD HYF-9300</v>
      </c>
      <c r="L4767" s="2">
        <f t="shared" si="594"/>
        <v>0</v>
      </c>
      <c r="M4767" s="2">
        <f t="shared" si="595"/>
        <v>0</v>
      </c>
      <c r="N4767" s="2">
        <f t="shared" si="596"/>
        <v>0</v>
      </c>
      <c r="O4767" s="2">
        <f t="shared" si="597"/>
        <v>0</v>
      </c>
      <c r="P4767" s="2">
        <f t="shared" si="598"/>
        <v>0</v>
      </c>
      <c r="Q4767" s="2">
        <f t="shared" si="599"/>
        <v>0</v>
      </c>
      <c r="R4767" s="2">
        <f t="shared" si="600"/>
        <v>0</v>
      </c>
    </row>
    <row r="4768" spans="1:18" ht="15">
      <c r="A4768">
        <v>919</v>
      </c>
      <c r="B4768" t="s">
        <v>1121</v>
      </c>
      <c r="C4768" s="1">
        <v>1</v>
      </c>
      <c r="D4768">
        <f>SUMIFS(次日!$A:$A,次日!$B:$B,$B4768,次日!$C:$C,汇总!$A4768)</f>
        <v>1</v>
      </c>
      <c r="E4768">
        <f>SUMIFS('2日'!$A:$A,'2日'!$B:$B,$B4768,'2日'!$C:$C,汇总!$A4768)</f>
        <v>0</v>
      </c>
      <c r="F4768">
        <f>SUMIFS('3日'!$A:$A,'3日'!$B:$B,$B4768,'3日'!$C:$C,汇总!$A4768)</f>
        <v>0</v>
      </c>
      <c r="G4768">
        <f>SUMIFS('4日'!$A:$A,'4日'!$B:$B,$B4768,'4日'!$C:$C,汇总!$A4768)</f>
        <v>1</v>
      </c>
      <c r="H4768">
        <f>SUMIFS('5日'!$A:$A,'5日'!$B:$B,$B4768,'5日'!$C:$C,汇总!$A4768)</f>
        <v>1</v>
      </c>
      <c r="I4768">
        <f>SUMIFS('6日'!$A:$A,'6日'!$B:$B,$B4768,'6日'!$C:$C,汇总!$A4768)</f>
        <v>0</v>
      </c>
      <c r="J4768">
        <f>SUMIFS('7日'!$A:$A,'7日'!$B:$B,$B4768,'7日'!$C:$C,汇总!$A4768)</f>
        <v>0</v>
      </c>
      <c r="K4768" s="2" t="str">
        <f t="shared" si="593"/>
        <v>(919M)SPRD SOP-N1</v>
      </c>
      <c r="L4768" s="2">
        <f t="shared" si="594"/>
        <v>1</v>
      </c>
      <c r="M4768" s="2">
        <f t="shared" si="595"/>
        <v>0</v>
      </c>
      <c r="N4768" s="2">
        <f t="shared" si="596"/>
        <v>0</v>
      </c>
      <c r="O4768" s="2">
        <f t="shared" si="597"/>
        <v>1</v>
      </c>
      <c r="P4768" s="2">
        <f t="shared" si="598"/>
        <v>1</v>
      </c>
      <c r="Q4768" s="2">
        <f t="shared" si="599"/>
        <v>0</v>
      </c>
      <c r="R4768" s="2">
        <f t="shared" si="600"/>
        <v>0</v>
      </c>
    </row>
    <row r="4769" spans="1:18" ht="15">
      <c r="A4769">
        <v>918</v>
      </c>
      <c r="B4769" t="s">
        <v>647</v>
      </c>
      <c r="C4769" s="1">
        <v>1</v>
      </c>
      <c r="D4769">
        <f>SUMIFS(次日!$A:$A,次日!$B:$B,$B4769,次日!$C:$C,汇总!$A4769)</f>
        <v>0</v>
      </c>
      <c r="E4769">
        <f>SUMIFS('2日'!$A:$A,'2日'!$B:$B,$B4769,'2日'!$C:$C,汇总!$A4769)</f>
        <v>0</v>
      </c>
      <c r="F4769">
        <f>SUMIFS('3日'!$A:$A,'3日'!$B:$B,$B4769,'3日'!$C:$C,汇总!$A4769)</f>
        <v>0</v>
      </c>
      <c r="G4769">
        <f>SUMIFS('4日'!$A:$A,'4日'!$B:$B,$B4769,'4日'!$C:$C,汇总!$A4769)</f>
        <v>0</v>
      </c>
      <c r="H4769">
        <f>SUMIFS('5日'!$A:$A,'5日'!$B:$B,$B4769,'5日'!$C:$C,汇总!$A4769)</f>
        <v>0</v>
      </c>
      <c r="I4769">
        <f>SUMIFS('6日'!$A:$A,'6日'!$B:$B,$B4769,'6日'!$C:$C,汇总!$A4769)</f>
        <v>0</v>
      </c>
      <c r="J4769">
        <f>SUMIFS('7日'!$A:$A,'7日'!$B:$B,$B4769,'7日'!$C:$C,汇总!$A4769)</f>
        <v>0</v>
      </c>
      <c r="K4769" s="2" t="str">
        <f t="shared" si="593"/>
        <v>(918M)SPRD WP</v>
      </c>
      <c r="L4769" s="2">
        <f t="shared" si="594"/>
        <v>0</v>
      </c>
      <c r="M4769" s="2">
        <f t="shared" si="595"/>
        <v>0</v>
      </c>
      <c r="N4769" s="2">
        <f t="shared" si="596"/>
        <v>0</v>
      </c>
      <c r="O4769" s="2">
        <f t="shared" si="597"/>
        <v>0</v>
      </c>
      <c r="P4769" s="2">
        <f t="shared" si="598"/>
        <v>0</v>
      </c>
      <c r="Q4769" s="2">
        <f t="shared" si="599"/>
        <v>0</v>
      </c>
      <c r="R4769" s="2">
        <f t="shared" si="600"/>
        <v>0</v>
      </c>
    </row>
    <row r="4770" spans="1:18" ht="15">
      <c r="A4770">
        <v>919</v>
      </c>
      <c r="B4770" t="s">
        <v>647</v>
      </c>
      <c r="C4770" s="1">
        <v>1</v>
      </c>
      <c r="D4770">
        <f>SUMIFS(次日!$A:$A,次日!$B:$B,$B4770,次日!$C:$C,汇总!$A4770)</f>
        <v>0</v>
      </c>
      <c r="E4770">
        <f>SUMIFS('2日'!$A:$A,'2日'!$B:$B,$B4770,'2日'!$C:$C,汇总!$A4770)</f>
        <v>0</v>
      </c>
      <c r="F4770">
        <f>SUMIFS('3日'!$A:$A,'3日'!$B:$B,$B4770,'3日'!$C:$C,汇总!$A4770)</f>
        <v>1</v>
      </c>
      <c r="G4770">
        <f>SUMIFS('4日'!$A:$A,'4日'!$B:$B,$B4770,'4日'!$C:$C,汇总!$A4770)</f>
        <v>1</v>
      </c>
      <c r="H4770">
        <f>SUMIFS('5日'!$A:$A,'5日'!$B:$B,$B4770,'5日'!$C:$C,汇总!$A4770)</f>
        <v>1</v>
      </c>
      <c r="I4770">
        <f>SUMIFS('6日'!$A:$A,'6日'!$B:$B,$B4770,'6日'!$C:$C,汇总!$A4770)</f>
        <v>0</v>
      </c>
      <c r="J4770">
        <f>SUMIFS('7日'!$A:$A,'7日'!$B:$B,$B4770,'7日'!$C:$C,汇总!$A4770)</f>
        <v>0</v>
      </c>
      <c r="K4770" s="2" t="str">
        <f t="shared" si="593"/>
        <v>(919M)SPRD WP</v>
      </c>
      <c r="L4770" s="2">
        <f t="shared" si="594"/>
        <v>0</v>
      </c>
      <c r="M4770" s="2">
        <f t="shared" si="595"/>
        <v>0</v>
      </c>
      <c r="N4770" s="2">
        <f t="shared" si="596"/>
        <v>1</v>
      </c>
      <c r="O4770" s="2">
        <f t="shared" si="597"/>
        <v>1</v>
      </c>
      <c r="P4770" s="2">
        <f t="shared" si="598"/>
        <v>1</v>
      </c>
      <c r="Q4770" s="2">
        <f t="shared" si="599"/>
        <v>0</v>
      </c>
      <c r="R4770" s="2">
        <f t="shared" si="600"/>
        <v>0</v>
      </c>
    </row>
    <row r="4771" spans="1:18" ht="15">
      <c r="A4771">
        <v>965</v>
      </c>
      <c r="B4771" t="s">
        <v>3351</v>
      </c>
      <c r="C4771" s="1">
        <v>1</v>
      </c>
      <c r="D4771">
        <f>SUMIFS(次日!$A:$A,次日!$B:$B,$B4771,次日!$C:$C,汇总!$A4771)</f>
        <v>0</v>
      </c>
      <c r="E4771">
        <f>SUMIFS('2日'!$A:$A,'2日'!$B:$B,$B4771,'2日'!$C:$C,汇总!$A4771)</f>
        <v>0</v>
      </c>
      <c r="F4771">
        <f>SUMIFS('3日'!$A:$A,'3日'!$B:$B,$B4771,'3日'!$C:$C,汇总!$A4771)</f>
        <v>0</v>
      </c>
      <c r="G4771">
        <f>SUMIFS('4日'!$A:$A,'4日'!$B:$B,$B4771,'4日'!$C:$C,汇总!$A4771)</f>
        <v>0</v>
      </c>
      <c r="H4771">
        <f>SUMIFS('5日'!$A:$A,'5日'!$B:$B,$B4771,'5日'!$C:$C,汇总!$A4771)</f>
        <v>0</v>
      </c>
      <c r="I4771">
        <f>SUMIFS('6日'!$A:$A,'6日'!$B:$B,$B4771,'6日'!$C:$C,汇总!$A4771)</f>
        <v>0</v>
      </c>
      <c r="J4771">
        <f>SUMIFS('7日'!$A:$A,'7日'!$B:$B,$B4771,'7日'!$C:$C,汇总!$A4771)</f>
        <v>1</v>
      </c>
      <c r="K4771" s="2" t="str">
        <f t="shared" si="593"/>
        <v>(965M)SUBOR N7</v>
      </c>
      <c r="L4771" s="2">
        <f t="shared" si="594"/>
        <v>0</v>
      </c>
      <c r="M4771" s="2">
        <f t="shared" si="595"/>
        <v>0</v>
      </c>
      <c r="N4771" s="2">
        <f t="shared" si="596"/>
        <v>0</v>
      </c>
      <c r="O4771" s="2">
        <f t="shared" si="597"/>
        <v>0</v>
      </c>
      <c r="P4771" s="2">
        <f t="shared" si="598"/>
        <v>0</v>
      </c>
      <c r="Q4771" s="2">
        <f t="shared" si="599"/>
        <v>0</v>
      </c>
      <c r="R4771" s="2">
        <f t="shared" si="600"/>
        <v>1</v>
      </c>
    </row>
    <row r="4772" spans="1:18" ht="15">
      <c r="A4772">
        <v>1974</v>
      </c>
      <c r="B4772" t="s">
        <v>2690</v>
      </c>
      <c r="C4772" s="1">
        <v>1</v>
      </c>
      <c r="D4772">
        <f>SUMIFS(次日!$A:$A,次日!$B:$B,$B4772,次日!$C:$C,汇总!$A4772)</f>
        <v>0</v>
      </c>
      <c r="E4772">
        <f>SUMIFS('2日'!$A:$A,'2日'!$B:$B,$B4772,'2日'!$C:$C,汇总!$A4772)</f>
        <v>0</v>
      </c>
      <c r="F4772">
        <f>SUMIFS('3日'!$A:$A,'3日'!$B:$B,$B4772,'3日'!$C:$C,汇总!$A4772)</f>
        <v>0</v>
      </c>
      <c r="G4772">
        <f>SUMIFS('4日'!$A:$A,'4日'!$B:$B,$B4772,'4日'!$C:$C,汇总!$A4772)</f>
        <v>0</v>
      </c>
      <c r="H4772">
        <f>SUMIFS('5日'!$A:$A,'5日'!$B:$B,$B4772,'5日'!$C:$C,汇总!$A4772)</f>
        <v>0</v>
      </c>
      <c r="I4772">
        <f>SUMIFS('6日'!$A:$A,'6日'!$B:$B,$B4772,'6日'!$C:$C,汇总!$A4772)</f>
        <v>0</v>
      </c>
      <c r="J4772">
        <f>SUMIFS('7日'!$A:$A,'7日'!$B:$B,$B4772,'7日'!$C:$C,汇总!$A4772)</f>
        <v>0</v>
      </c>
      <c r="K4772" s="2" t="str">
        <f t="shared" si="593"/>
        <v>(1974M)SUGAR SS119</v>
      </c>
      <c r="L4772" s="2">
        <f t="shared" si="594"/>
        <v>0</v>
      </c>
      <c r="M4772" s="2">
        <f t="shared" si="595"/>
        <v>0</v>
      </c>
      <c r="N4772" s="2">
        <f t="shared" si="596"/>
        <v>0</v>
      </c>
      <c r="O4772" s="2">
        <f t="shared" si="597"/>
        <v>0</v>
      </c>
      <c r="P4772" s="2">
        <f t="shared" si="598"/>
        <v>0</v>
      </c>
      <c r="Q4772" s="2">
        <f t="shared" si="599"/>
        <v>0</v>
      </c>
      <c r="R4772" s="2">
        <f t="shared" si="600"/>
        <v>0</v>
      </c>
    </row>
    <row r="4773" spans="1:18" ht="15">
      <c r="A4773">
        <v>1967</v>
      </c>
      <c r="B4773" t="s">
        <v>3384</v>
      </c>
      <c r="C4773" s="1">
        <v>1</v>
      </c>
      <c r="D4773">
        <f>SUMIFS(次日!$A:$A,次日!$B:$B,$B4773,次日!$C:$C,汇总!$A4773)</f>
        <v>0</v>
      </c>
      <c r="E4773">
        <f>SUMIFS('2日'!$A:$A,'2日'!$B:$B,$B4773,'2日'!$C:$C,汇总!$A4773)</f>
        <v>0</v>
      </c>
      <c r="F4773">
        <f>SUMIFS('3日'!$A:$A,'3日'!$B:$B,$B4773,'3日'!$C:$C,汇总!$A4773)</f>
        <v>0</v>
      </c>
      <c r="G4773">
        <f>SUMIFS('4日'!$A:$A,'4日'!$B:$B,$B4773,'4日'!$C:$C,汇总!$A4773)</f>
        <v>0</v>
      </c>
      <c r="H4773">
        <f>SUMIFS('5日'!$A:$A,'5日'!$B:$B,$B4773,'5日'!$C:$C,汇总!$A4773)</f>
        <v>0</v>
      </c>
      <c r="I4773">
        <f>SUMIFS('6日'!$A:$A,'6日'!$B:$B,$B4773,'6日'!$C:$C,汇总!$A4773)</f>
        <v>0</v>
      </c>
      <c r="J4773">
        <f>SUMIFS('7日'!$A:$A,'7日'!$B:$B,$B4773,'7日'!$C:$C,汇总!$A4773)</f>
        <v>0</v>
      </c>
      <c r="K4773" s="2" t="str">
        <f t="shared" si="593"/>
        <v>(1967M)SUGAR SS129</v>
      </c>
      <c r="L4773" s="2">
        <f t="shared" si="594"/>
        <v>0</v>
      </c>
      <c r="M4773" s="2">
        <f t="shared" si="595"/>
        <v>0</v>
      </c>
      <c r="N4773" s="2">
        <f t="shared" si="596"/>
        <v>0</v>
      </c>
      <c r="O4773" s="2">
        <f t="shared" si="597"/>
        <v>0</v>
      </c>
      <c r="P4773" s="2">
        <f t="shared" si="598"/>
        <v>0</v>
      </c>
      <c r="Q4773" s="2">
        <f t="shared" si="599"/>
        <v>0</v>
      </c>
      <c r="R4773" s="2">
        <f t="shared" si="600"/>
        <v>0</v>
      </c>
    </row>
    <row r="4774" spans="1:18" ht="15">
      <c r="A4774">
        <v>980</v>
      </c>
      <c r="B4774" t="s">
        <v>2963</v>
      </c>
      <c r="C4774" s="1">
        <v>1</v>
      </c>
      <c r="D4774">
        <f>SUMIFS(次日!$A:$A,次日!$B:$B,$B4774,次日!$C:$C,汇总!$A4774)</f>
        <v>0</v>
      </c>
      <c r="E4774">
        <f>SUMIFS('2日'!$A:$A,'2日'!$B:$B,$B4774,'2日'!$C:$C,汇总!$A4774)</f>
        <v>0</v>
      </c>
      <c r="F4774">
        <f>SUMIFS('3日'!$A:$A,'3日'!$B:$B,$B4774,'3日'!$C:$C,汇总!$A4774)</f>
        <v>0</v>
      </c>
      <c r="G4774">
        <f>SUMIFS('4日'!$A:$A,'4日'!$B:$B,$B4774,'4日'!$C:$C,汇总!$A4774)</f>
        <v>0</v>
      </c>
      <c r="H4774">
        <f>SUMIFS('5日'!$A:$A,'5日'!$B:$B,$B4774,'5日'!$C:$C,汇总!$A4774)</f>
        <v>0</v>
      </c>
      <c r="I4774">
        <f>SUMIFS('6日'!$A:$A,'6日'!$B:$B,$B4774,'6日'!$C:$C,汇总!$A4774)</f>
        <v>0</v>
      </c>
      <c r="J4774">
        <f>SUMIFS('7日'!$A:$A,'7日'!$B:$B,$B4774,'7日'!$C:$C,汇总!$A4774)</f>
        <v>0</v>
      </c>
      <c r="K4774" s="2" t="str">
        <f t="shared" si="593"/>
        <v>(980M)SUNING P80w</v>
      </c>
      <c r="L4774" s="2">
        <f t="shared" si="594"/>
        <v>0</v>
      </c>
      <c r="M4774" s="2">
        <f t="shared" si="595"/>
        <v>0</v>
      </c>
      <c r="N4774" s="2">
        <f t="shared" si="596"/>
        <v>0</v>
      </c>
      <c r="O4774" s="2">
        <f t="shared" si="597"/>
        <v>0</v>
      </c>
      <c r="P4774" s="2">
        <f t="shared" si="598"/>
        <v>0</v>
      </c>
      <c r="Q4774" s="2">
        <f t="shared" si="599"/>
        <v>0</v>
      </c>
      <c r="R4774" s="2">
        <f t="shared" si="600"/>
        <v>0</v>
      </c>
    </row>
    <row r="4775" spans="1:18" ht="15">
      <c r="A4775">
        <v>927</v>
      </c>
      <c r="B4775" t="s">
        <v>3922</v>
      </c>
      <c r="C4775" s="1">
        <v>1</v>
      </c>
      <c r="D4775">
        <f>SUMIFS(次日!$A:$A,次日!$B:$B,$B4775,次日!$C:$C,汇总!$A4775)</f>
        <v>1</v>
      </c>
      <c r="E4775">
        <f>SUMIFS('2日'!$A:$A,'2日'!$B:$B,$B4775,'2日'!$C:$C,汇总!$A4775)</f>
        <v>1</v>
      </c>
      <c r="F4775">
        <f>SUMIFS('3日'!$A:$A,'3日'!$B:$B,$B4775,'3日'!$C:$C,汇总!$A4775)</f>
        <v>0</v>
      </c>
      <c r="G4775">
        <f>SUMIFS('4日'!$A:$A,'4日'!$B:$B,$B4775,'4日'!$C:$C,汇总!$A4775)</f>
        <v>0</v>
      </c>
      <c r="H4775">
        <f>SUMIFS('5日'!$A:$A,'5日'!$B:$B,$B4775,'5日'!$C:$C,汇总!$A4775)</f>
        <v>0</v>
      </c>
      <c r="I4775">
        <f>SUMIFS('6日'!$A:$A,'6日'!$B:$B,$B4775,'6日'!$C:$C,汇总!$A4775)</f>
        <v>0</v>
      </c>
      <c r="J4775">
        <f>SUMIFS('7日'!$A:$A,'7日'!$B:$B,$B4775,'7日'!$C:$C,汇总!$A4775)</f>
        <v>0</v>
      </c>
      <c r="K4775" s="2" t="str">
        <f t="shared" si="593"/>
        <v>(927M)SUNVAN S6C</v>
      </c>
      <c r="L4775" s="2">
        <f t="shared" si="594"/>
        <v>1</v>
      </c>
      <c r="M4775" s="2">
        <f t="shared" si="595"/>
        <v>1</v>
      </c>
      <c r="N4775" s="2">
        <f t="shared" si="596"/>
        <v>0</v>
      </c>
      <c r="O4775" s="2">
        <f t="shared" si="597"/>
        <v>0</v>
      </c>
      <c r="P4775" s="2">
        <f t="shared" si="598"/>
        <v>0</v>
      </c>
      <c r="Q4775" s="2">
        <f t="shared" si="599"/>
        <v>0</v>
      </c>
      <c r="R4775" s="2">
        <f t="shared" si="600"/>
        <v>0</v>
      </c>
    </row>
    <row r="4776" spans="1:18" ht="15">
      <c r="A4776">
        <v>927</v>
      </c>
      <c r="B4776" t="s">
        <v>3526</v>
      </c>
      <c r="C4776" s="1">
        <v>1</v>
      </c>
      <c r="D4776">
        <f>SUMIFS(次日!$A:$A,次日!$B:$B,$B4776,次日!$C:$C,汇总!$A4776)</f>
        <v>0</v>
      </c>
      <c r="E4776">
        <f>SUMIFS('2日'!$A:$A,'2日'!$B:$B,$B4776,'2日'!$C:$C,汇总!$A4776)</f>
        <v>1</v>
      </c>
      <c r="F4776">
        <f>SUMIFS('3日'!$A:$A,'3日'!$B:$B,$B4776,'3日'!$C:$C,汇总!$A4776)</f>
        <v>1</v>
      </c>
      <c r="G4776">
        <f>SUMIFS('4日'!$A:$A,'4日'!$B:$B,$B4776,'4日'!$C:$C,汇总!$A4776)</f>
        <v>0</v>
      </c>
      <c r="H4776">
        <f>SUMIFS('5日'!$A:$A,'5日'!$B:$B,$B4776,'5日'!$C:$C,汇总!$A4776)</f>
        <v>0</v>
      </c>
      <c r="I4776">
        <f>SUMIFS('6日'!$A:$A,'6日'!$B:$B,$B4776,'6日'!$C:$C,汇总!$A4776)</f>
        <v>0</v>
      </c>
      <c r="J4776">
        <f>SUMIFS('7日'!$A:$A,'7日'!$B:$B,$B4776,'7日'!$C:$C,汇总!$A4776)</f>
        <v>0</v>
      </c>
      <c r="K4776" s="2" t="str">
        <f t="shared" si="593"/>
        <v>(927M)SUNVAN S6D</v>
      </c>
      <c r="L4776" s="2">
        <f t="shared" si="594"/>
        <v>0</v>
      </c>
      <c r="M4776" s="2">
        <f t="shared" si="595"/>
        <v>1</v>
      </c>
      <c r="N4776" s="2">
        <f t="shared" si="596"/>
        <v>1</v>
      </c>
      <c r="O4776" s="2">
        <f t="shared" si="597"/>
        <v>0</v>
      </c>
      <c r="P4776" s="2">
        <f t="shared" si="598"/>
        <v>0</v>
      </c>
      <c r="Q4776" s="2">
        <f t="shared" si="599"/>
        <v>0</v>
      </c>
      <c r="R4776" s="2">
        <f t="shared" si="600"/>
        <v>0</v>
      </c>
    </row>
    <row r="4777" spans="1:18" ht="15">
      <c r="B4777" t="s">
        <v>96</v>
      </c>
      <c r="C4777" s="1">
        <v>1</v>
      </c>
      <c r="D4777">
        <f>SUMIFS(次日!$A:$A,次日!$B:$B,$B4777,次日!$C:$C,汇总!$A4777)</f>
        <v>0</v>
      </c>
      <c r="E4777">
        <f>SUMIFS('2日'!$A:$A,'2日'!$B:$B,$B4777,'2日'!$C:$C,汇总!$A4777)</f>
        <v>0</v>
      </c>
      <c r="F4777">
        <f>SUMIFS('3日'!$A:$A,'3日'!$B:$B,$B4777,'3日'!$C:$C,汇总!$A4777)</f>
        <v>0</v>
      </c>
      <c r="G4777">
        <f>SUMIFS('4日'!$A:$A,'4日'!$B:$B,$B4777,'4日'!$C:$C,汇总!$A4777)</f>
        <v>0</v>
      </c>
      <c r="H4777">
        <f>SUMIFS('5日'!$A:$A,'5日'!$B:$B,$B4777,'5日'!$C:$C,汇总!$A4777)</f>
        <v>0</v>
      </c>
      <c r="I4777">
        <f>SUMIFS('6日'!$A:$A,'6日'!$B:$B,$B4777,'6日'!$C:$C,汇总!$A4777)</f>
        <v>0</v>
      </c>
      <c r="J4777">
        <f>SUMIFS('7日'!$A:$A,'7日'!$B:$B,$B4777,'7日'!$C:$C,汇总!$A4777)</f>
        <v>0</v>
      </c>
      <c r="K4777" s="2" t="str">
        <f t="shared" si="593"/>
        <v>(M)SYD Syd 4.2</v>
      </c>
      <c r="L4777" s="2">
        <f t="shared" si="594"/>
        <v>0</v>
      </c>
      <c r="M4777" s="2">
        <f t="shared" si="595"/>
        <v>0</v>
      </c>
      <c r="N4777" s="2">
        <f t="shared" si="596"/>
        <v>0</v>
      </c>
      <c r="O4777" s="2">
        <f t="shared" si="597"/>
        <v>0</v>
      </c>
      <c r="P4777" s="2">
        <f t="shared" si="598"/>
        <v>0</v>
      </c>
      <c r="Q4777" s="2">
        <f t="shared" si="599"/>
        <v>0</v>
      </c>
      <c r="R4777" s="2">
        <f t="shared" si="600"/>
        <v>0</v>
      </c>
    </row>
    <row r="4778" spans="1:18" ht="15">
      <c r="A4778">
        <v>1023</v>
      </c>
      <c r="B4778" t="s">
        <v>3665</v>
      </c>
      <c r="C4778" s="1">
        <v>1</v>
      </c>
      <c r="D4778">
        <f>SUMIFS(次日!$A:$A,次日!$B:$B,$B4778,次日!$C:$C,汇总!$A4778)</f>
        <v>0</v>
      </c>
      <c r="E4778">
        <f>SUMIFS('2日'!$A:$A,'2日'!$B:$B,$B4778,'2日'!$C:$C,汇总!$A4778)</f>
        <v>0</v>
      </c>
      <c r="F4778">
        <f>SUMIFS('3日'!$A:$A,'3日'!$B:$B,$B4778,'3日'!$C:$C,汇总!$A4778)</f>
        <v>0</v>
      </c>
      <c r="G4778">
        <f>SUMIFS('4日'!$A:$A,'4日'!$B:$B,$B4778,'4日'!$C:$C,汇总!$A4778)</f>
        <v>0</v>
      </c>
      <c r="H4778">
        <f>SUMIFS('5日'!$A:$A,'5日'!$B:$B,$B4778,'5日'!$C:$C,汇总!$A4778)</f>
        <v>0</v>
      </c>
      <c r="I4778">
        <f>SUMIFS('6日'!$A:$A,'6日'!$B:$B,$B4778,'6日'!$C:$C,汇总!$A4778)</f>
        <v>0</v>
      </c>
      <c r="J4778">
        <f>SUMIFS('7日'!$A:$A,'7日'!$B:$B,$B4778,'7日'!$C:$C,汇总!$A4778)</f>
        <v>0</v>
      </c>
      <c r="K4778" s="2" t="str">
        <f t="shared" si="593"/>
        <v>(1023M)SZS S801</v>
      </c>
      <c r="L4778" s="2">
        <f t="shared" si="594"/>
        <v>0</v>
      </c>
      <c r="M4778" s="2">
        <f t="shared" si="595"/>
        <v>0</v>
      </c>
      <c r="N4778" s="2">
        <f t="shared" si="596"/>
        <v>0</v>
      </c>
      <c r="O4778" s="2">
        <f t="shared" si="597"/>
        <v>0</v>
      </c>
      <c r="P4778" s="2">
        <f t="shared" si="598"/>
        <v>0</v>
      </c>
      <c r="Q4778" s="2">
        <f t="shared" si="599"/>
        <v>0</v>
      </c>
      <c r="R4778" s="2">
        <f t="shared" si="600"/>
        <v>0</v>
      </c>
    </row>
    <row r="4779" spans="1:18" ht="15">
      <c r="A4779">
        <v>1792</v>
      </c>
      <c r="B4779" t="s">
        <v>3115</v>
      </c>
      <c r="C4779" s="1">
        <v>1</v>
      </c>
      <c r="D4779">
        <f>SUMIFS(次日!$A:$A,次日!$B:$B,$B4779,次日!$C:$C,汇总!$A4779)</f>
        <v>0</v>
      </c>
      <c r="E4779">
        <f>SUMIFS('2日'!$A:$A,'2日'!$B:$B,$B4779,'2日'!$C:$C,汇总!$A4779)</f>
        <v>0</v>
      </c>
      <c r="F4779">
        <f>SUMIFS('3日'!$A:$A,'3日'!$B:$B,$B4779,'3日'!$C:$C,汇总!$A4779)</f>
        <v>0</v>
      </c>
      <c r="G4779">
        <f>SUMIFS('4日'!$A:$A,'4日'!$B:$B,$B4779,'4日'!$C:$C,汇总!$A4779)</f>
        <v>0</v>
      </c>
      <c r="H4779">
        <f>SUMIFS('5日'!$A:$A,'5日'!$B:$B,$B4779,'5日'!$C:$C,汇总!$A4779)</f>
        <v>0</v>
      </c>
      <c r="I4779">
        <f>SUMIFS('6日'!$A:$A,'6日'!$B:$B,$B4779,'6日'!$C:$C,汇总!$A4779)</f>
        <v>0</v>
      </c>
      <c r="J4779">
        <f>SUMIFS('7日'!$A:$A,'7日'!$B:$B,$B4779,'7日'!$C:$C,汇总!$A4779)</f>
        <v>0</v>
      </c>
      <c r="K4779" s="2" t="str">
        <f t="shared" si="593"/>
        <v>(1792M)Samsung GT-n7108</v>
      </c>
      <c r="L4779" s="2">
        <f t="shared" si="594"/>
        <v>0</v>
      </c>
      <c r="M4779" s="2">
        <f t="shared" si="595"/>
        <v>0</v>
      </c>
      <c r="N4779" s="2">
        <f t="shared" si="596"/>
        <v>0</v>
      </c>
      <c r="O4779" s="2">
        <f t="shared" si="597"/>
        <v>0</v>
      </c>
      <c r="P4779" s="2">
        <f t="shared" si="598"/>
        <v>0</v>
      </c>
      <c r="Q4779" s="2">
        <f t="shared" si="599"/>
        <v>0</v>
      </c>
      <c r="R4779" s="2">
        <f t="shared" si="600"/>
        <v>0</v>
      </c>
    </row>
    <row r="4780" spans="1:18" ht="15">
      <c r="A4780">
        <v>1912</v>
      </c>
      <c r="B4780" t="s">
        <v>2279</v>
      </c>
      <c r="C4780" s="1">
        <v>1</v>
      </c>
      <c r="D4780">
        <f>SUMIFS(次日!$A:$A,次日!$B:$B,$B4780,次日!$C:$C,汇总!$A4780)</f>
        <v>1</v>
      </c>
      <c r="E4780">
        <f>SUMIFS('2日'!$A:$A,'2日'!$B:$B,$B4780,'2日'!$C:$C,汇总!$A4780)</f>
        <v>0</v>
      </c>
      <c r="F4780">
        <f>SUMIFS('3日'!$A:$A,'3日'!$B:$B,$B4780,'3日'!$C:$C,汇总!$A4780)</f>
        <v>0</v>
      </c>
      <c r="G4780">
        <f>SUMIFS('4日'!$A:$A,'4日'!$B:$B,$B4780,'4日'!$C:$C,汇总!$A4780)</f>
        <v>0</v>
      </c>
      <c r="H4780">
        <f>SUMIFS('5日'!$A:$A,'5日'!$B:$B,$B4780,'5日'!$C:$C,汇总!$A4780)</f>
        <v>0</v>
      </c>
      <c r="I4780">
        <f>SUMIFS('6日'!$A:$A,'6日'!$B:$B,$B4780,'6日'!$C:$C,汇总!$A4780)</f>
        <v>0</v>
      </c>
      <c r="J4780">
        <f>SUMIFS('7日'!$A:$A,'7日'!$B:$B,$B4780,'7日'!$C:$C,汇总!$A4780)</f>
        <v>0</v>
      </c>
      <c r="K4780" s="2" t="str">
        <f t="shared" si="593"/>
        <v>(1912M)Samsung I939D</v>
      </c>
      <c r="L4780" s="2">
        <f t="shared" si="594"/>
        <v>1</v>
      </c>
      <c r="M4780" s="2">
        <f t="shared" si="595"/>
        <v>0</v>
      </c>
      <c r="N4780" s="2">
        <f t="shared" si="596"/>
        <v>0</v>
      </c>
      <c r="O4780" s="2">
        <f t="shared" si="597"/>
        <v>0</v>
      </c>
      <c r="P4780" s="2">
        <f t="shared" si="598"/>
        <v>0</v>
      </c>
      <c r="Q4780" s="2">
        <f t="shared" si="599"/>
        <v>0</v>
      </c>
      <c r="R4780" s="2">
        <f t="shared" si="600"/>
        <v>0</v>
      </c>
    </row>
    <row r="4781" spans="1:18" ht="15">
      <c r="A4781">
        <v>3848</v>
      </c>
      <c r="B4781" t="s">
        <v>1611</v>
      </c>
      <c r="C4781" s="1">
        <v>1</v>
      </c>
      <c r="D4781">
        <f>SUMIFS(次日!$A:$A,次日!$B:$B,$B4781,次日!$C:$C,汇总!$A4781)</f>
        <v>0</v>
      </c>
      <c r="E4781">
        <f>SUMIFS('2日'!$A:$A,'2日'!$B:$B,$B4781,'2日'!$C:$C,汇总!$A4781)</f>
        <v>0</v>
      </c>
      <c r="F4781">
        <f>SUMIFS('3日'!$A:$A,'3日'!$B:$B,$B4781,'3日'!$C:$C,汇总!$A4781)</f>
        <v>0</v>
      </c>
      <c r="G4781">
        <f>SUMIFS('4日'!$A:$A,'4日'!$B:$B,$B4781,'4日'!$C:$C,汇总!$A4781)</f>
        <v>0</v>
      </c>
      <c r="H4781">
        <f>SUMIFS('5日'!$A:$A,'5日'!$B:$B,$B4781,'5日'!$C:$C,汇总!$A4781)</f>
        <v>0</v>
      </c>
      <c r="I4781">
        <f>SUMIFS('6日'!$A:$A,'6日'!$B:$B,$B4781,'6日'!$C:$C,汇总!$A4781)</f>
        <v>0</v>
      </c>
      <c r="J4781">
        <f>SUMIFS('7日'!$A:$A,'7日'!$B:$B,$B4781,'7日'!$C:$C,汇总!$A4781)</f>
        <v>0</v>
      </c>
      <c r="K4781" s="2" t="str">
        <f t="shared" si="593"/>
        <v>(3848M)Samsung Samsung Tab4</v>
      </c>
      <c r="L4781" s="2">
        <f t="shared" si="594"/>
        <v>0</v>
      </c>
      <c r="M4781" s="2">
        <f t="shared" si="595"/>
        <v>0</v>
      </c>
      <c r="N4781" s="2">
        <f t="shared" si="596"/>
        <v>0</v>
      </c>
      <c r="O4781" s="2">
        <f t="shared" si="597"/>
        <v>0</v>
      </c>
      <c r="P4781" s="2">
        <f t="shared" si="598"/>
        <v>0</v>
      </c>
      <c r="Q4781" s="2">
        <f t="shared" si="599"/>
        <v>0</v>
      </c>
      <c r="R4781" s="2">
        <f t="shared" si="600"/>
        <v>0</v>
      </c>
    </row>
    <row r="4782" spans="1:18" ht="15">
      <c r="A4782">
        <v>976</v>
      </c>
      <c r="B4782" t="s">
        <v>3965</v>
      </c>
      <c r="C4782" s="1">
        <v>1</v>
      </c>
      <c r="D4782">
        <f>SUMIFS(次日!$A:$A,次日!$B:$B,$B4782,次日!$C:$C,汇总!$A4782)</f>
        <v>0</v>
      </c>
      <c r="E4782">
        <f>SUMIFS('2日'!$A:$A,'2日'!$B:$B,$B4782,'2日'!$C:$C,汇总!$A4782)</f>
        <v>0</v>
      </c>
      <c r="F4782">
        <f>SUMIFS('3日'!$A:$A,'3日'!$B:$B,$B4782,'3日'!$C:$C,汇总!$A4782)</f>
        <v>0</v>
      </c>
      <c r="G4782">
        <f>SUMIFS('4日'!$A:$A,'4日'!$B:$B,$B4782,'4日'!$C:$C,汇总!$A4782)</f>
        <v>0</v>
      </c>
      <c r="H4782">
        <f>SUMIFS('5日'!$A:$A,'5日'!$B:$B,$B4782,'5日'!$C:$C,汇总!$A4782)</f>
        <v>0</v>
      </c>
      <c r="I4782">
        <f>SUMIFS('6日'!$A:$A,'6日'!$B:$B,$B4782,'6日'!$C:$C,汇总!$A4782)</f>
        <v>0</v>
      </c>
      <c r="J4782">
        <f>SUMIFS('7日'!$A:$A,'7日'!$B:$B,$B4782,'7日'!$C:$C,汇总!$A4782)</f>
        <v>0</v>
      </c>
      <c r="K4782" s="2" t="str">
        <f t="shared" si="593"/>
        <v>(976M)SanCup H3000</v>
      </c>
      <c r="L4782" s="2">
        <f t="shared" si="594"/>
        <v>0</v>
      </c>
      <c r="M4782" s="2">
        <f t="shared" si="595"/>
        <v>0</v>
      </c>
      <c r="N4782" s="2">
        <f t="shared" si="596"/>
        <v>0</v>
      </c>
      <c r="O4782" s="2">
        <f t="shared" si="597"/>
        <v>0</v>
      </c>
      <c r="P4782" s="2">
        <f t="shared" si="598"/>
        <v>0</v>
      </c>
      <c r="Q4782" s="2">
        <f t="shared" si="599"/>
        <v>0</v>
      </c>
      <c r="R4782" s="2">
        <f t="shared" si="600"/>
        <v>0</v>
      </c>
    </row>
    <row r="4783" spans="1:18" ht="15">
      <c r="A4783">
        <v>933</v>
      </c>
      <c r="B4783" t="s">
        <v>3794</v>
      </c>
      <c r="C4783" s="1">
        <v>1</v>
      </c>
      <c r="D4783">
        <f>SUMIFS(次日!$A:$A,次日!$B:$B,$B4783,次日!$C:$C,汇总!$A4783)</f>
        <v>0</v>
      </c>
      <c r="E4783">
        <f>SUMIFS('2日'!$A:$A,'2日'!$B:$B,$B4783,'2日'!$C:$C,汇总!$A4783)</f>
        <v>0</v>
      </c>
      <c r="F4783">
        <f>SUMIFS('3日'!$A:$A,'3日'!$B:$B,$B4783,'3日'!$C:$C,汇总!$A4783)</f>
        <v>0</v>
      </c>
      <c r="G4783">
        <f>SUMIFS('4日'!$A:$A,'4日'!$B:$B,$B4783,'4日'!$C:$C,汇总!$A4783)</f>
        <v>0</v>
      </c>
      <c r="H4783">
        <f>SUMIFS('5日'!$A:$A,'5日'!$B:$B,$B4783,'5日'!$C:$C,汇总!$A4783)</f>
        <v>0</v>
      </c>
      <c r="I4783">
        <f>SUMIFS('6日'!$A:$A,'6日'!$B:$B,$B4783,'6日'!$C:$C,汇总!$A4783)</f>
        <v>0</v>
      </c>
      <c r="J4783">
        <f>SUMIFS('7日'!$A:$A,'7日'!$B:$B,$B4783,'7日'!$C:$C,汇总!$A4783)</f>
        <v>0</v>
      </c>
      <c r="K4783" s="2" t="str">
        <f t="shared" si="593"/>
        <v>(933M)SanCup H8000</v>
      </c>
      <c r="L4783" s="2">
        <f t="shared" si="594"/>
        <v>0</v>
      </c>
      <c r="M4783" s="2">
        <f t="shared" si="595"/>
        <v>0</v>
      </c>
      <c r="N4783" s="2">
        <f t="shared" si="596"/>
        <v>0</v>
      </c>
      <c r="O4783" s="2">
        <f t="shared" si="597"/>
        <v>0</v>
      </c>
      <c r="P4783" s="2">
        <f t="shared" si="598"/>
        <v>0</v>
      </c>
      <c r="Q4783" s="2">
        <f t="shared" si="599"/>
        <v>0</v>
      </c>
      <c r="R4783" s="2">
        <f t="shared" si="600"/>
        <v>0</v>
      </c>
    </row>
    <row r="4784" spans="1:18" ht="15">
      <c r="A4784">
        <v>950</v>
      </c>
      <c r="B4784" t="s">
        <v>1002</v>
      </c>
      <c r="C4784" s="1">
        <v>1</v>
      </c>
      <c r="D4784">
        <f>SUMIFS(次日!$A:$A,次日!$B:$B,$B4784,次日!$C:$C,汇总!$A4784)</f>
        <v>0</v>
      </c>
      <c r="E4784">
        <f>SUMIFS('2日'!$A:$A,'2日'!$B:$B,$B4784,'2日'!$C:$C,汇总!$A4784)</f>
        <v>0</v>
      </c>
      <c r="F4784">
        <f>SUMIFS('3日'!$A:$A,'3日'!$B:$B,$B4784,'3日'!$C:$C,汇总!$A4784)</f>
        <v>0</v>
      </c>
      <c r="G4784">
        <f>SUMIFS('4日'!$A:$A,'4日'!$B:$B,$B4784,'4日'!$C:$C,汇总!$A4784)</f>
        <v>0</v>
      </c>
      <c r="H4784">
        <f>SUMIFS('5日'!$A:$A,'5日'!$B:$B,$B4784,'5日'!$C:$C,汇总!$A4784)</f>
        <v>0</v>
      </c>
      <c r="I4784">
        <f>SUMIFS('6日'!$A:$A,'6日'!$B:$B,$B4784,'6日'!$C:$C,汇总!$A4784)</f>
        <v>0</v>
      </c>
      <c r="J4784">
        <f>SUMIFS('7日'!$A:$A,'7日'!$B:$B,$B4784,'7日'!$C:$C,汇总!$A4784)</f>
        <v>0</v>
      </c>
      <c r="K4784" s="2" t="str">
        <f t="shared" si="593"/>
        <v>(950M)SkyTek WG5508H</v>
      </c>
      <c r="L4784" s="2">
        <f t="shared" si="594"/>
        <v>0</v>
      </c>
      <c r="M4784" s="2">
        <f t="shared" si="595"/>
        <v>0</v>
      </c>
      <c r="N4784" s="2">
        <f t="shared" si="596"/>
        <v>0</v>
      </c>
      <c r="O4784" s="2">
        <f t="shared" si="597"/>
        <v>0</v>
      </c>
      <c r="P4784" s="2">
        <f t="shared" si="598"/>
        <v>0</v>
      </c>
      <c r="Q4784" s="2">
        <f t="shared" si="599"/>
        <v>0</v>
      </c>
      <c r="R4784" s="2">
        <f t="shared" si="600"/>
        <v>0</v>
      </c>
    </row>
    <row r="4785" spans="1:18" ht="15">
      <c r="A4785">
        <v>999</v>
      </c>
      <c r="B4785" t="s">
        <v>2554</v>
      </c>
      <c r="C4785" s="1">
        <v>1</v>
      </c>
      <c r="D4785">
        <f>SUMIFS(次日!$A:$A,次日!$B:$B,$B4785,次日!$C:$C,汇总!$A4785)</f>
        <v>0</v>
      </c>
      <c r="E4785">
        <f>SUMIFS('2日'!$A:$A,'2日'!$B:$B,$B4785,'2日'!$C:$C,汇总!$A4785)</f>
        <v>0</v>
      </c>
      <c r="F4785">
        <f>SUMIFS('3日'!$A:$A,'3日'!$B:$B,$B4785,'3日'!$C:$C,汇总!$A4785)</f>
        <v>0</v>
      </c>
      <c r="G4785">
        <f>SUMIFS('4日'!$A:$A,'4日'!$B:$B,$B4785,'4日'!$C:$C,汇总!$A4785)</f>
        <v>0</v>
      </c>
      <c r="H4785">
        <f>SUMIFS('5日'!$A:$A,'5日'!$B:$B,$B4785,'5日'!$C:$C,汇总!$A4785)</f>
        <v>0</v>
      </c>
      <c r="I4785">
        <f>SUMIFS('6日'!$A:$A,'6日'!$B:$B,$B4785,'6日'!$C:$C,汇总!$A4785)</f>
        <v>0</v>
      </c>
      <c r="J4785">
        <f>SUMIFS('7日'!$A:$A,'7日'!$B:$B,$B4785,'7日'!$C:$C,汇总!$A4785)</f>
        <v>0</v>
      </c>
      <c r="K4785" s="2" t="str">
        <f t="shared" si="593"/>
        <v>(999M)Skyhon H555</v>
      </c>
      <c r="L4785" s="2">
        <f t="shared" si="594"/>
        <v>0</v>
      </c>
      <c r="M4785" s="2">
        <f t="shared" si="595"/>
        <v>0</v>
      </c>
      <c r="N4785" s="2">
        <f t="shared" si="596"/>
        <v>0</v>
      </c>
      <c r="O4785" s="2">
        <f t="shared" si="597"/>
        <v>0</v>
      </c>
      <c r="P4785" s="2">
        <f t="shared" si="598"/>
        <v>0</v>
      </c>
      <c r="Q4785" s="2">
        <f t="shared" si="599"/>
        <v>0</v>
      </c>
      <c r="R4785" s="2">
        <f t="shared" si="600"/>
        <v>0</v>
      </c>
    </row>
    <row r="4786" spans="1:18" ht="15">
      <c r="A4786">
        <v>1383</v>
      </c>
      <c r="B4786" t="s">
        <v>3717</v>
      </c>
      <c r="C4786" s="1">
        <v>1</v>
      </c>
      <c r="D4786">
        <f>SUMIFS(次日!$A:$A,次日!$B:$B,$B4786,次日!$C:$C,汇总!$A4786)</f>
        <v>0</v>
      </c>
      <c r="E4786">
        <f>SUMIFS('2日'!$A:$A,'2日'!$B:$B,$B4786,'2日'!$C:$C,汇总!$A4786)</f>
        <v>0</v>
      </c>
      <c r="F4786">
        <f>SUMIFS('3日'!$A:$A,'3日'!$B:$B,$B4786,'3日'!$C:$C,汇总!$A4786)</f>
        <v>0</v>
      </c>
      <c r="G4786">
        <f>SUMIFS('4日'!$A:$A,'4日'!$B:$B,$B4786,'4日'!$C:$C,汇总!$A4786)</f>
        <v>0</v>
      </c>
      <c r="H4786">
        <f>SUMIFS('5日'!$A:$A,'5日'!$B:$B,$B4786,'5日'!$C:$C,汇总!$A4786)</f>
        <v>0</v>
      </c>
      <c r="I4786">
        <f>SUMIFS('6日'!$A:$A,'6日'!$B:$B,$B4786,'6日'!$C:$C,汇总!$A4786)</f>
        <v>0</v>
      </c>
      <c r="J4786">
        <f>SUMIFS('7日'!$A:$A,'7日'!$B:$B,$B4786,'7日'!$C:$C,汇总!$A4786)</f>
        <v>0</v>
      </c>
      <c r="K4786" s="2" t="str">
        <f t="shared" si="593"/>
        <v>(1383M)Skyworth Inc. Skyworth 8H80 G8200</v>
      </c>
      <c r="L4786" s="2">
        <f t="shared" si="594"/>
        <v>0</v>
      </c>
      <c r="M4786" s="2">
        <f t="shared" si="595"/>
        <v>0</v>
      </c>
      <c r="N4786" s="2">
        <f t="shared" si="596"/>
        <v>0</v>
      </c>
      <c r="O4786" s="2">
        <f t="shared" si="597"/>
        <v>0</v>
      </c>
      <c r="P4786" s="2">
        <f t="shared" si="598"/>
        <v>0</v>
      </c>
      <c r="Q4786" s="2">
        <f t="shared" si="599"/>
        <v>0</v>
      </c>
      <c r="R4786" s="2">
        <f t="shared" si="600"/>
        <v>0</v>
      </c>
    </row>
    <row r="4787" spans="1:18" ht="15">
      <c r="A4787">
        <v>2440</v>
      </c>
      <c r="B4787" t="s">
        <v>3214</v>
      </c>
      <c r="C4787" s="1">
        <v>1</v>
      </c>
      <c r="D4787">
        <f>SUMIFS(次日!$A:$A,次日!$B:$B,$B4787,次日!$C:$C,汇总!$A4787)</f>
        <v>1</v>
      </c>
      <c r="E4787">
        <f>SUMIFS('2日'!$A:$A,'2日'!$B:$B,$B4787,'2日'!$C:$C,汇总!$A4787)</f>
        <v>0</v>
      </c>
      <c r="F4787">
        <f>SUMIFS('3日'!$A:$A,'3日'!$B:$B,$B4787,'3日'!$C:$C,汇总!$A4787)</f>
        <v>0</v>
      </c>
      <c r="G4787">
        <f>SUMIFS('4日'!$A:$A,'4日'!$B:$B,$B4787,'4日'!$C:$C,汇总!$A4787)</f>
        <v>0</v>
      </c>
      <c r="H4787">
        <f>SUMIFS('5日'!$A:$A,'5日'!$B:$B,$B4787,'5日'!$C:$C,汇总!$A4787)</f>
        <v>0</v>
      </c>
      <c r="I4787">
        <f>SUMIFS('6日'!$A:$A,'6日'!$B:$B,$B4787,'6日'!$C:$C,汇总!$A4787)</f>
        <v>0</v>
      </c>
      <c r="J4787">
        <f>SUMIFS('7日'!$A:$A,'7日'!$B:$B,$B4787,'7日'!$C:$C,汇总!$A4787)</f>
        <v>0</v>
      </c>
      <c r="K4787" s="2" t="str">
        <f t="shared" si="593"/>
        <v>(2440M)Smartisan T1 ??????</v>
      </c>
      <c r="L4787" s="2">
        <f t="shared" si="594"/>
        <v>1</v>
      </c>
      <c r="M4787" s="2">
        <f t="shared" si="595"/>
        <v>0</v>
      </c>
      <c r="N4787" s="2">
        <f t="shared" si="596"/>
        <v>0</v>
      </c>
      <c r="O4787" s="2">
        <f t="shared" si="597"/>
        <v>0</v>
      </c>
      <c r="P4787" s="2">
        <f t="shared" si="598"/>
        <v>0</v>
      </c>
      <c r="Q4787" s="2">
        <f t="shared" si="599"/>
        <v>0</v>
      </c>
      <c r="R4787" s="2">
        <f t="shared" si="600"/>
        <v>0</v>
      </c>
    </row>
    <row r="4788" spans="1:18" ht="15">
      <c r="A4788">
        <v>3786</v>
      </c>
      <c r="B4788" t="s">
        <v>3797</v>
      </c>
      <c r="C4788" s="1">
        <v>1</v>
      </c>
      <c r="D4788">
        <f>SUMIFS(次日!$A:$A,次日!$B:$B,$B4788,次日!$C:$C,汇总!$A4788)</f>
        <v>0</v>
      </c>
      <c r="E4788">
        <f>SUMIFS('2日'!$A:$A,'2日'!$B:$B,$B4788,'2日'!$C:$C,汇总!$A4788)</f>
        <v>0</v>
      </c>
      <c r="F4788">
        <f>SUMIFS('3日'!$A:$A,'3日'!$B:$B,$B4788,'3日'!$C:$C,汇总!$A4788)</f>
        <v>0</v>
      </c>
      <c r="G4788">
        <f>SUMIFS('4日'!$A:$A,'4日'!$B:$B,$B4788,'4日'!$C:$C,汇总!$A4788)</f>
        <v>0</v>
      </c>
      <c r="H4788">
        <f>SUMIFS('5日'!$A:$A,'5日'!$B:$B,$B4788,'5日'!$C:$C,汇总!$A4788)</f>
        <v>0</v>
      </c>
      <c r="I4788">
        <f>SUMIFS('6日'!$A:$A,'6日'!$B:$B,$B4788,'6日'!$C:$C,汇总!$A4788)</f>
        <v>0</v>
      </c>
      <c r="J4788">
        <f>SUMIFS('7日'!$A:$A,'7日'!$B:$B,$B4788,'7日'!$C:$C,汇总!$A4788)</f>
        <v>0</v>
      </c>
      <c r="K4788" s="2" t="str">
        <f t="shared" si="593"/>
        <v>(3786M)Snail OBox</v>
      </c>
      <c r="L4788" s="2">
        <f t="shared" si="594"/>
        <v>0</v>
      </c>
      <c r="M4788" s="2">
        <f t="shared" si="595"/>
        <v>0</v>
      </c>
      <c r="N4788" s="2">
        <f t="shared" si="596"/>
        <v>0</v>
      </c>
      <c r="O4788" s="2">
        <f t="shared" si="597"/>
        <v>0</v>
      </c>
      <c r="P4788" s="2">
        <f t="shared" si="598"/>
        <v>0</v>
      </c>
      <c r="Q4788" s="2">
        <f t="shared" si="599"/>
        <v>0</v>
      </c>
      <c r="R4788" s="2">
        <f t="shared" si="600"/>
        <v>0</v>
      </c>
    </row>
    <row r="4789" spans="1:18" ht="15">
      <c r="A4789">
        <v>2776</v>
      </c>
      <c r="B4789" t="s">
        <v>3368</v>
      </c>
      <c r="C4789" s="1">
        <v>1</v>
      </c>
      <c r="D4789">
        <f>SUMIFS(次日!$A:$A,次日!$B:$B,$B4789,次日!$C:$C,汇总!$A4789)</f>
        <v>0</v>
      </c>
      <c r="E4789">
        <f>SUMIFS('2日'!$A:$A,'2日'!$B:$B,$B4789,'2日'!$C:$C,汇总!$A4789)</f>
        <v>0</v>
      </c>
      <c r="F4789">
        <f>SUMIFS('3日'!$A:$A,'3日'!$B:$B,$B4789,'3日'!$C:$C,汇总!$A4789)</f>
        <v>0</v>
      </c>
      <c r="G4789">
        <f>SUMIFS('4日'!$A:$A,'4日'!$B:$B,$B4789,'4日'!$C:$C,汇总!$A4789)</f>
        <v>0</v>
      </c>
      <c r="H4789">
        <f>SUMIFS('5日'!$A:$A,'5日'!$B:$B,$B4789,'5日'!$C:$C,汇总!$A4789)</f>
        <v>0</v>
      </c>
      <c r="I4789">
        <f>SUMIFS('6日'!$A:$A,'6日'!$B:$B,$B4789,'6日'!$C:$C,汇总!$A4789)</f>
        <v>0</v>
      </c>
      <c r="J4789">
        <f>SUMIFS('7日'!$A:$A,'7日'!$B:$B,$B4789,'7日'!$C:$C,汇总!$A4789)</f>
        <v>0</v>
      </c>
      <c r="K4789" s="2" t="str">
        <f t="shared" si="593"/>
        <v>(2776M)Sony 51UH77I</v>
      </c>
      <c r="L4789" s="2">
        <f t="shared" si="594"/>
        <v>0</v>
      </c>
      <c r="M4789" s="2">
        <f t="shared" si="595"/>
        <v>0</v>
      </c>
      <c r="N4789" s="2">
        <f t="shared" si="596"/>
        <v>0</v>
      </c>
      <c r="O4789" s="2">
        <f t="shared" si="597"/>
        <v>0</v>
      </c>
      <c r="P4789" s="2">
        <f t="shared" si="598"/>
        <v>0</v>
      </c>
      <c r="Q4789" s="2">
        <f t="shared" si="599"/>
        <v>0</v>
      </c>
      <c r="R4789" s="2">
        <f t="shared" si="600"/>
        <v>0</v>
      </c>
    </row>
    <row r="4790" spans="1:18" ht="15">
      <c r="B4790" t="s">
        <v>146</v>
      </c>
      <c r="C4790" s="1">
        <v>1</v>
      </c>
      <c r="D4790">
        <f>SUMIFS(次日!$A:$A,次日!$B:$B,$B4790,次日!$C:$C,汇总!$A4790)</f>
        <v>0</v>
      </c>
      <c r="E4790">
        <f>SUMIFS('2日'!$A:$A,'2日'!$B:$B,$B4790,'2日'!$C:$C,汇总!$A4790)</f>
        <v>0</v>
      </c>
      <c r="F4790">
        <f>SUMIFS('3日'!$A:$A,'3日'!$B:$B,$B4790,'3日'!$C:$C,汇总!$A4790)</f>
        <v>0</v>
      </c>
      <c r="G4790">
        <f>SUMIFS('4日'!$A:$A,'4日'!$B:$B,$B4790,'4日'!$C:$C,汇总!$A4790)</f>
        <v>0</v>
      </c>
      <c r="H4790">
        <f>SUMIFS('5日'!$A:$A,'5日'!$B:$B,$B4790,'5日'!$C:$C,汇总!$A4790)</f>
        <v>0</v>
      </c>
      <c r="I4790">
        <f>SUMIFS('6日'!$A:$A,'6日'!$B:$B,$B4790,'6日'!$C:$C,汇总!$A4790)</f>
        <v>0</v>
      </c>
      <c r="J4790">
        <f>SUMIFS('7日'!$A:$A,'7日'!$B:$B,$B4790,'7日'!$C:$C,汇总!$A4790)</f>
        <v>0</v>
      </c>
      <c r="K4790" s="2" t="str">
        <f t="shared" si="593"/>
        <v>(M)Sony C2305</v>
      </c>
      <c r="L4790" s="2">
        <f t="shared" si="594"/>
        <v>0</v>
      </c>
      <c r="M4790" s="2">
        <f t="shared" si="595"/>
        <v>0</v>
      </c>
      <c r="N4790" s="2">
        <f t="shared" si="596"/>
        <v>0</v>
      </c>
      <c r="O4790" s="2">
        <f t="shared" si="597"/>
        <v>0</v>
      </c>
      <c r="P4790" s="2">
        <f t="shared" si="598"/>
        <v>0</v>
      </c>
      <c r="Q4790" s="2">
        <f t="shared" si="599"/>
        <v>0</v>
      </c>
      <c r="R4790" s="2">
        <f t="shared" si="600"/>
        <v>0</v>
      </c>
    </row>
    <row r="4791" spans="1:18" ht="15">
      <c r="A4791">
        <v>973</v>
      </c>
      <c r="B4791" t="s">
        <v>146</v>
      </c>
      <c r="C4791" s="1">
        <v>1</v>
      </c>
      <c r="D4791">
        <f>SUMIFS(次日!$A:$A,次日!$B:$B,$B4791,次日!$C:$C,汇总!$A4791)</f>
        <v>1</v>
      </c>
      <c r="E4791">
        <f>SUMIFS('2日'!$A:$A,'2日'!$B:$B,$B4791,'2日'!$C:$C,汇总!$A4791)</f>
        <v>0</v>
      </c>
      <c r="F4791">
        <f>SUMIFS('3日'!$A:$A,'3日'!$B:$B,$B4791,'3日'!$C:$C,汇总!$A4791)</f>
        <v>0</v>
      </c>
      <c r="G4791">
        <f>SUMIFS('4日'!$A:$A,'4日'!$B:$B,$B4791,'4日'!$C:$C,汇总!$A4791)</f>
        <v>0</v>
      </c>
      <c r="H4791">
        <f>SUMIFS('5日'!$A:$A,'5日'!$B:$B,$B4791,'5日'!$C:$C,汇总!$A4791)</f>
        <v>0</v>
      </c>
      <c r="I4791">
        <f>SUMIFS('6日'!$A:$A,'6日'!$B:$B,$B4791,'6日'!$C:$C,汇总!$A4791)</f>
        <v>0</v>
      </c>
      <c r="J4791">
        <f>SUMIFS('7日'!$A:$A,'7日'!$B:$B,$B4791,'7日'!$C:$C,汇总!$A4791)</f>
        <v>0</v>
      </c>
      <c r="K4791" s="2" t="str">
        <f t="shared" si="593"/>
        <v>(973M)Sony C2305</v>
      </c>
      <c r="L4791" s="2">
        <f t="shared" si="594"/>
        <v>1</v>
      </c>
      <c r="M4791" s="2">
        <f t="shared" si="595"/>
        <v>0</v>
      </c>
      <c r="N4791" s="2">
        <f t="shared" si="596"/>
        <v>0</v>
      </c>
      <c r="O4791" s="2">
        <f t="shared" si="597"/>
        <v>0</v>
      </c>
      <c r="P4791" s="2">
        <f t="shared" si="598"/>
        <v>0</v>
      </c>
      <c r="Q4791" s="2">
        <f t="shared" si="599"/>
        <v>0</v>
      </c>
      <c r="R4791" s="2">
        <f t="shared" si="600"/>
        <v>0</v>
      </c>
    </row>
    <row r="4792" spans="1:18" ht="15">
      <c r="A4792">
        <v>839</v>
      </c>
      <c r="B4792" t="s">
        <v>3449</v>
      </c>
      <c r="C4792" s="1">
        <v>1</v>
      </c>
      <c r="D4792">
        <f>SUMIFS(次日!$A:$A,次日!$B:$B,$B4792,次日!$C:$C,汇总!$A4792)</f>
        <v>0</v>
      </c>
      <c r="E4792">
        <f>SUMIFS('2日'!$A:$A,'2日'!$B:$B,$B4792,'2日'!$C:$C,汇总!$A4792)</f>
        <v>0</v>
      </c>
      <c r="F4792">
        <f>SUMIFS('3日'!$A:$A,'3日'!$B:$B,$B4792,'3日'!$C:$C,汇总!$A4792)</f>
        <v>0</v>
      </c>
      <c r="G4792">
        <f>SUMIFS('4日'!$A:$A,'4日'!$B:$B,$B4792,'4日'!$C:$C,汇总!$A4792)</f>
        <v>0</v>
      </c>
      <c r="H4792">
        <f>SUMIFS('5日'!$A:$A,'5日'!$B:$B,$B4792,'5日'!$C:$C,汇总!$A4792)</f>
        <v>0</v>
      </c>
      <c r="I4792">
        <f>SUMIFS('6日'!$A:$A,'6日'!$B:$B,$B4792,'6日'!$C:$C,汇总!$A4792)</f>
        <v>0</v>
      </c>
      <c r="J4792">
        <f>SUMIFS('7日'!$A:$A,'7日'!$B:$B,$B4792,'7日'!$C:$C,汇总!$A4792)</f>
        <v>0</v>
      </c>
      <c r="K4792" s="2" t="str">
        <f t="shared" si="593"/>
        <v>(839M)Sony C5302</v>
      </c>
      <c r="L4792" s="2">
        <f t="shared" si="594"/>
        <v>0</v>
      </c>
      <c r="M4792" s="2">
        <f t="shared" si="595"/>
        <v>0</v>
      </c>
      <c r="N4792" s="2">
        <f t="shared" si="596"/>
        <v>0</v>
      </c>
      <c r="O4792" s="2">
        <f t="shared" si="597"/>
        <v>0</v>
      </c>
      <c r="P4792" s="2">
        <f t="shared" si="598"/>
        <v>0</v>
      </c>
      <c r="Q4792" s="2">
        <f t="shared" si="599"/>
        <v>0</v>
      </c>
      <c r="R4792" s="2">
        <f t="shared" si="600"/>
        <v>0</v>
      </c>
    </row>
    <row r="4793" spans="1:18" ht="15">
      <c r="A4793">
        <v>1809</v>
      </c>
      <c r="B4793" t="s">
        <v>2406</v>
      </c>
      <c r="C4793" s="1">
        <v>1</v>
      </c>
      <c r="D4793">
        <f>SUMIFS(次日!$A:$A,次日!$B:$B,$B4793,次日!$C:$C,汇总!$A4793)</f>
        <v>1</v>
      </c>
      <c r="E4793">
        <f>SUMIFS('2日'!$A:$A,'2日'!$B:$B,$B4793,'2日'!$C:$C,汇总!$A4793)</f>
        <v>1</v>
      </c>
      <c r="F4793">
        <f>SUMIFS('3日'!$A:$A,'3日'!$B:$B,$B4793,'3日'!$C:$C,汇总!$A4793)</f>
        <v>0</v>
      </c>
      <c r="G4793">
        <f>SUMIFS('4日'!$A:$A,'4日'!$B:$B,$B4793,'4日'!$C:$C,汇总!$A4793)</f>
        <v>0</v>
      </c>
      <c r="H4793">
        <f>SUMIFS('5日'!$A:$A,'5日'!$B:$B,$B4793,'5日'!$C:$C,汇总!$A4793)</f>
        <v>0</v>
      </c>
      <c r="I4793">
        <f>SUMIFS('6日'!$A:$A,'6日'!$B:$B,$B4793,'6日'!$C:$C,汇总!$A4793)</f>
        <v>0</v>
      </c>
      <c r="J4793">
        <f>SUMIFS('7日'!$A:$A,'7日'!$B:$B,$B4793,'7日'!$C:$C,汇总!$A4793)</f>
        <v>0</v>
      </c>
      <c r="K4793" s="2" t="str">
        <f t="shared" si="593"/>
        <v>(1809M)Sony C5502</v>
      </c>
      <c r="L4793" s="2">
        <f t="shared" si="594"/>
        <v>1</v>
      </c>
      <c r="M4793" s="2">
        <f t="shared" si="595"/>
        <v>1</v>
      </c>
      <c r="N4793" s="2">
        <f t="shared" si="596"/>
        <v>0</v>
      </c>
      <c r="O4793" s="2">
        <f t="shared" si="597"/>
        <v>0</v>
      </c>
      <c r="P4793" s="2">
        <f t="shared" si="598"/>
        <v>0</v>
      </c>
      <c r="Q4793" s="2">
        <f t="shared" si="599"/>
        <v>0</v>
      </c>
      <c r="R4793" s="2">
        <f t="shared" si="600"/>
        <v>0</v>
      </c>
    </row>
    <row r="4794" spans="1:18" ht="15">
      <c r="B4794" t="s">
        <v>16</v>
      </c>
      <c r="C4794" s="1">
        <v>1</v>
      </c>
      <c r="D4794">
        <f>SUMIFS(次日!$A:$A,次日!$B:$B,$B4794,次日!$C:$C,汇总!$A4794)</f>
        <v>0</v>
      </c>
      <c r="E4794">
        <f>SUMIFS('2日'!$A:$A,'2日'!$B:$B,$B4794,'2日'!$C:$C,汇总!$A4794)</f>
        <v>0</v>
      </c>
      <c r="F4794">
        <f>SUMIFS('3日'!$A:$A,'3日'!$B:$B,$B4794,'3日'!$C:$C,汇总!$A4794)</f>
        <v>0</v>
      </c>
      <c r="G4794">
        <f>SUMIFS('4日'!$A:$A,'4日'!$B:$B,$B4794,'4日'!$C:$C,汇总!$A4794)</f>
        <v>0</v>
      </c>
      <c r="H4794">
        <f>SUMIFS('5日'!$A:$A,'5日'!$B:$B,$B4794,'5日'!$C:$C,汇总!$A4794)</f>
        <v>0</v>
      </c>
      <c r="I4794">
        <f>SUMIFS('6日'!$A:$A,'6日'!$B:$B,$B4794,'6日'!$C:$C,汇总!$A4794)</f>
        <v>0</v>
      </c>
      <c r="J4794">
        <f>SUMIFS('7日'!$A:$A,'7日'!$B:$B,$B4794,'7日'!$C:$C,汇总!$A4794)</f>
        <v>0</v>
      </c>
      <c r="K4794" s="2" t="str">
        <f t="shared" si="593"/>
        <v>(M)Sony C6503</v>
      </c>
      <c r="L4794" s="2">
        <f t="shared" si="594"/>
        <v>0</v>
      </c>
      <c r="M4794" s="2">
        <f t="shared" si="595"/>
        <v>0</v>
      </c>
      <c r="N4794" s="2">
        <f t="shared" si="596"/>
        <v>0</v>
      </c>
      <c r="O4794" s="2">
        <f t="shared" si="597"/>
        <v>0</v>
      </c>
      <c r="P4794" s="2">
        <f t="shared" si="598"/>
        <v>0</v>
      </c>
      <c r="Q4794" s="2">
        <f t="shared" si="599"/>
        <v>0</v>
      </c>
      <c r="R4794" s="2">
        <f t="shared" si="600"/>
        <v>0</v>
      </c>
    </row>
    <row r="4795" spans="1:18" ht="15">
      <c r="A4795">
        <v>1006</v>
      </c>
      <c r="B4795" t="s">
        <v>16</v>
      </c>
      <c r="C4795" s="1">
        <v>1</v>
      </c>
      <c r="D4795">
        <f>SUMIFS(次日!$A:$A,次日!$B:$B,$B4795,次日!$C:$C,汇总!$A4795)</f>
        <v>0</v>
      </c>
      <c r="E4795">
        <f>SUMIFS('2日'!$A:$A,'2日'!$B:$B,$B4795,'2日'!$C:$C,汇总!$A4795)</f>
        <v>0</v>
      </c>
      <c r="F4795">
        <f>SUMIFS('3日'!$A:$A,'3日'!$B:$B,$B4795,'3日'!$C:$C,汇总!$A4795)</f>
        <v>0</v>
      </c>
      <c r="G4795">
        <f>SUMIFS('4日'!$A:$A,'4日'!$B:$B,$B4795,'4日'!$C:$C,汇总!$A4795)</f>
        <v>0</v>
      </c>
      <c r="H4795">
        <f>SUMIFS('5日'!$A:$A,'5日'!$B:$B,$B4795,'5日'!$C:$C,汇总!$A4795)</f>
        <v>0</v>
      </c>
      <c r="I4795">
        <f>SUMIFS('6日'!$A:$A,'6日'!$B:$B,$B4795,'6日'!$C:$C,汇总!$A4795)</f>
        <v>0</v>
      </c>
      <c r="J4795">
        <f>SUMIFS('7日'!$A:$A,'7日'!$B:$B,$B4795,'7日'!$C:$C,汇总!$A4795)</f>
        <v>0</v>
      </c>
      <c r="K4795" s="2" t="str">
        <f t="shared" si="593"/>
        <v>(1006M)Sony C6503</v>
      </c>
      <c r="L4795" s="2">
        <f t="shared" si="594"/>
        <v>0</v>
      </c>
      <c r="M4795" s="2">
        <f t="shared" si="595"/>
        <v>0</v>
      </c>
      <c r="N4795" s="2">
        <f t="shared" si="596"/>
        <v>0</v>
      </c>
      <c r="O4795" s="2">
        <f t="shared" si="597"/>
        <v>0</v>
      </c>
      <c r="P4795" s="2">
        <f t="shared" si="598"/>
        <v>0</v>
      </c>
      <c r="Q4795" s="2">
        <f t="shared" si="599"/>
        <v>0</v>
      </c>
      <c r="R4795" s="2">
        <f t="shared" si="600"/>
        <v>0</v>
      </c>
    </row>
    <row r="4796" spans="1:18" ht="15">
      <c r="A4796">
        <v>1796</v>
      </c>
      <c r="B4796" t="s">
        <v>462</v>
      </c>
      <c r="C4796" s="1">
        <v>1</v>
      </c>
      <c r="D4796">
        <f>SUMIFS(次日!$A:$A,次日!$B:$B,$B4796,次日!$C:$C,汇总!$A4796)</f>
        <v>0</v>
      </c>
      <c r="E4796">
        <f>SUMIFS('2日'!$A:$A,'2日'!$B:$B,$B4796,'2日'!$C:$C,汇总!$A4796)</f>
        <v>0</v>
      </c>
      <c r="F4796">
        <f>SUMIFS('3日'!$A:$A,'3日'!$B:$B,$B4796,'3日'!$C:$C,汇总!$A4796)</f>
        <v>0</v>
      </c>
      <c r="G4796">
        <f>SUMIFS('4日'!$A:$A,'4日'!$B:$B,$B4796,'4日'!$C:$C,汇总!$A4796)</f>
        <v>0</v>
      </c>
      <c r="H4796">
        <f>SUMIFS('5日'!$A:$A,'5日'!$B:$B,$B4796,'5日'!$C:$C,汇总!$A4796)</f>
        <v>0</v>
      </c>
      <c r="I4796">
        <f>SUMIFS('6日'!$A:$A,'6日'!$B:$B,$B4796,'6日'!$C:$C,汇总!$A4796)</f>
        <v>0</v>
      </c>
      <c r="J4796">
        <f>SUMIFS('7日'!$A:$A,'7日'!$B:$B,$B4796,'7日'!$C:$C,汇总!$A4796)</f>
        <v>0</v>
      </c>
      <c r="K4796" s="2" t="str">
        <f t="shared" si="593"/>
        <v>(1796M)Sony C6603</v>
      </c>
      <c r="L4796" s="2">
        <f t="shared" si="594"/>
        <v>0</v>
      </c>
      <c r="M4796" s="2">
        <f t="shared" si="595"/>
        <v>0</v>
      </c>
      <c r="N4796" s="2">
        <f t="shared" si="596"/>
        <v>0</v>
      </c>
      <c r="O4796" s="2">
        <f t="shared" si="597"/>
        <v>0</v>
      </c>
      <c r="P4796" s="2">
        <f t="shared" si="598"/>
        <v>0</v>
      </c>
      <c r="Q4796" s="2">
        <f t="shared" si="599"/>
        <v>0</v>
      </c>
      <c r="R4796" s="2">
        <f t="shared" si="600"/>
        <v>0</v>
      </c>
    </row>
    <row r="4797" spans="1:18" ht="15">
      <c r="A4797">
        <v>1814</v>
      </c>
      <c r="B4797" t="s">
        <v>462</v>
      </c>
      <c r="C4797" s="1">
        <v>1</v>
      </c>
      <c r="D4797">
        <f>SUMIFS(次日!$A:$A,次日!$B:$B,$B4797,次日!$C:$C,汇总!$A4797)</f>
        <v>0</v>
      </c>
      <c r="E4797">
        <f>SUMIFS('2日'!$A:$A,'2日'!$B:$B,$B4797,'2日'!$C:$C,汇总!$A4797)</f>
        <v>0</v>
      </c>
      <c r="F4797">
        <f>SUMIFS('3日'!$A:$A,'3日'!$B:$B,$B4797,'3日'!$C:$C,汇总!$A4797)</f>
        <v>0</v>
      </c>
      <c r="G4797">
        <f>SUMIFS('4日'!$A:$A,'4日'!$B:$B,$B4797,'4日'!$C:$C,汇总!$A4797)</f>
        <v>0</v>
      </c>
      <c r="H4797">
        <f>SUMIFS('5日'!$A:$A,'5日'!$B:$B,$B4797,'5日'!$C:$C,汇总!$A4797)</f>
        <v>0</v>
      </c>
      <c r="I4797">
        <f>SUMIFS('6日'!$A:$A,'6日'!$B:$B,$B4797,'6日'!$C:$C,汇总!$A4797)</f>
        <v>0</v>
      </c>
      <c r="J4797">
        <f>SUMIFS('7日'!$A:$A,'7日'!$B:$B,$B4797,'7日'!$C:$C,汇总!$A4797)</f>
        <v>0</v>
      </c>
      <c r="K4797" s="2" t="str">
        <f t="shared" si="593"/>
        <v>(1814M)Sony C6603</v>
      </c>
      <c r="L4797" s="2">
        <f t="shared" si="594"/>
        <v>0</v>
      </c>
      <c r="M4797" s="2">
        <f t="shared" si="595"/>
        <v>0</v>
      </c>
      <c r="N4797" s="2">
        <f t="shared" si="596"/>
        <v>0</v>
      </c>
      <c r="O4797" s="2">
        <f t="shared" si="597"/>
        <v>0</v>
      </c>
      <c r="P4797" s="2">
        <f t="shared" si="598"/>
        <v>0</v>
      </c>
      <c r="Q4797" s="2">
        <f t="shared" si="599"/>
        <v>0</v>
      </c>
      <c r="R4797" s="2">
        <f t="shared" si="600"/>
        <v>0</v>
      </c>
    </row>
    <row r="4798" spans="1:18" ht="15">
      <c r="A4798">
        <v>1801</v>
      </c>
      <c r="B4798" t="s">
        <v>2017</v>
      </c>
      <c r="C4798" s="1">
        <v>1</v>
      </c>
      <c r="D4798">
        <f>SUMIFS(次日!$A:$A,次日!$B:$B,$B4798,次日!$C:$C,汇总!$A4798)</f>
        <v>0</v>
      </c>
      <c r="E4798">
        <f>SUMIFS('2日'!$A:$A,'2日'!$B:$B,$B4798,'2日'!$C:$C,汇总!$A4798)</f>
        <v>0</v>
      </c>
      <c r="F4798">
        <f>SUMIFS('3日'!$A:$A,'3日'!$B:$B,$B4798,'3日'!$C:$C,汇总!$A4798)</f>
        <v>0</v>
      </c>
      <c r="G4798">
        <f>SUMIFS('4日'!$A:$A,'4日'!$B:$B,$B4798,'4日'!$C:$C,汇总!$A4798)</f>
        <v>0</v>
      </c>
      <c r="H4798">
        <f>SUMIFS('5日'!$A:$A,'5日'!$B:$B,$B4798,'5日'!$C:$C,汇总!$A4798)</f>
        <v>0</v>
      </c>
      <c r="I4798">
        <f>SUMIFS('6日'!$A:$A,'6日'!$B:$B,$B4798,'6日'!$C:$C,汇总!$A4798)</f>
        <v>0</v>
      </c>
      <c r="J4798">
        <f>SUMIFS('7日'!$A:$A,'7日'!$B:$B,$B4798,'7日'!$C:$C,汇总!$A4798)</f>
        <v>0</v>
      </c>
      <c r="K4798" s="2" t="str">
        <f t="shared" si="593"/>
        <v>(1801M)Sony C6802</v>
      </c>
      <c r="L4798" s="2">
        <f t="shared" si="594"/>
        <v>0</v>
      </c>
      <c r="M4798" s="2">
        <f t="shared" si="595"/>
        <v>0</v>
      </c>
      <c r="N4798" s="2">
        <f t="shared" si="596"/>
        <v>0</v>
      </c>
      <c r="O4798" s="2">
        <f t="shared" si="597"/>
        <v>0</v>
      </c>
      <c r="P4798" s="2">
        <f t="shared" si="598"/>
        <v>0</v>
      </c>
      <c r="Q4798" s="2">
        <f t="shared" si="599"/>
        <v>0</v>
      </c>
      <c r="R4798" s="2">
        <f t="shared" si="600"/>
        <v>0</v>
      </c>
    </row>
    <row r="4799" spans="1:18" ht="15">
      <c r="A4799">
        <v>1742</v>
      </c>
      <c r="B4799" t="s">
        <v>2440</v>
      </c>
      <c r="C4799" s="1">
        <v>1</v>
      </c>
      <c r="D4799">
        <f>SUMIFS(次日!$A:$A,次日!$B:$B,$B4799,次日!$C:$C,汇总!$A4799)</f>
        <v>0</v>
      </c>
      <c r="E4799">
        <f>SUMIFS('2日'!$A:$A,'2日'!$B:$B,$B4799,'2日'!$C:$C,汇总!$A4799)</f>
        <v>0</v>
      </c>
      <c r="F4799">
        <f>SUMIFS('3日'!$A:$A,'3日'!$B:$B,$B4799,'3日'!$C:$C,汇总!$A4799)</f>
        <v>0</v>
      </c>
      <c r="G4799">
        <f>SUMIFS('4日'!$A:$A,'4日'!$B:$B,$B4799,'4日'!$C:$C,汇总!$A4799)</f>
        <v>0</v>
      </c>
      <c r="H4799">
        <f>SUMIFS('5日'!$A:$A,'5日'!$B:$B,$B4799,'5日'!$C:$C,汇总!$A4799)</f>
        <v>0</v>
      </c>
      <c r="I4799">
        <f>SUMIFS('6日'!$A:$A,'6日'!$B:$B,$B4799,'6日'!$C:$C,汇总!$A4799)</f>
        <v>0</v>
      </c>
      <c r="J4799">
        <f>SUMIFS('7日'!$A:$A,'7日'!$B:$B,$B4799,'7日'!$C:$C,汇总!$A4799)</f>
        <v>0</v>
      </c>
      <c r="K4799" s="2" t="str">
        <f t="shared" si="593"/>
        <v>(1742M)Sony C6833</v>
      </c>
      <c r="L4799" s="2">
        <f t="shared" si="594"/>
        <v>0</v>
      </c>
      <c r="M4799" s="2">
        <f t="shared" si="595"/>
        <v>0</v>
      </c>
      <c r="N4799" s="2">
        <f t="shared" si="596"/>
        <v>0</v>
      </c>
      <c r="O4799" s="2">
        <f t="shared" si="597"/>
        <v>0</v>
      </c>
      <c r="P4799" s="2">
        <f t="shared" si="598"/>
        <v>0</v>
      </c>
      <c r="Q4799" s="2">
        <f t="shared" si="599"/>
        <v>0</v>
      </c>
      <c r="R4799" s="2">
        <f t="shared" si="600"/>
        <v>0</v>
      </c>
    </row>
    <row r="4800" spans="1:18" ht="15">
      <c r="A4800">
        <v>1726</v>
      </c>
      <c r="B4800" t="s">
        <v>651</v>
      </c>
      <c r="C4800" s="1">
        <v>1</v>
      </c>
      <c r="D4800">
        <f>SUMIFS(次日!$A:$A,次日!$B:$B,$B4800,次日!$C:$C,汇总!$A4800)</f>
        <v>1</v>
      </c>
      <c r="E4800">
        <f>SUMIFS('2日'!$A:$A,'2日'!$B:$B,$B4800,'2日'!$C:$C,汇总!$A4800)</f>
        <v>0</v>
      </c>
      <c r="F4800">
        <f>SUMIFS('3日'!$A:$A,'3日'!$B:$B,$B4800,'3日'!$C:$C,汇总!$A4800)</f>
        <v>0</v>
      </c>
      <c r="G4800">
        <f>SUMIFS('4日'!$A:$A,'4日'!$B:$B,$B4800,'4日'!$C:$C,汇总!$A4800)</f>
        <v>0</v>
      </c>
      <c r="H4800">
        <f>SUMIFS('5日'!$A:$A,'5日'!$B:$B,$B4800,'5日'!$C:$C,汇总!$A4800)</f>
        <v>0</v>
      </c>
      <c r="I4800">
        <f>SUMIFS('6日'!$A:$A,'6日'!$B:$B,$B4800,'6日'!$C:$C,汇总!$A4800)</f>
        <v>0</v>
      </c>
      <c r="J4800">
        <f>SUMIFS('7日'!$A:$A,'7日'!$B:$B,$B4800,'7日'!$C:$C,汇总!$A4800)</f>
        <v>0</v>
      </c>
      <c r="K4800" s="2" t="str">
        <f t="shared" si="593"/>
        <v>(1726M)Sony C6903</v>
      </c>
      <c r="L4800" s="2">
        <f t="shared" si="594"/>
        <v>1</v>
      </c>
      <c r="M4800" s="2">
        <f t="shared" si="595"/>
        <v>0</v>
      </c>
      <c r="N4800" s="2">
        <f t="shared" si="596"/>
        <v>0</v>
      </c>
      <c r="O4800" s="2">
        <f t="shared" si="597"/>
        <v>0</v>
      </c>
      <c r="P4800" s="2">
        <f t="shared" si="598"/>
        <v>0</v>
      </c>
      <c r="Q4800" s="2">
        <f t="shared" si="599"/>
        <v>0</v>
      </c>
      <c r="R4800" s="2">
        <f t="shared" si="600"/>
        <v>0</v>
      </c>
    </row>
    <row r="4801" spans="1:18" ht="15">
      <c r="A4801">
        <v>843</v>
      </c>
      <c r="B4801" t="s">
        <v>3600</v>
      </c>
      <c r="C4801" s="1">
        <v>1</v>
      </c>
      <c r="D4801">
        <f>SUMIFS(次日!$A:$A,次日!$B:$B,$B4801,次日!$C:$C,汇总!$A4801)</f>
        <v>0</v>
      </c>
      <c r="E4801">
        <f>SUMIFS('2日'!$A:$A,'2日'!$B:$B,$B4801,'2日'!$C:$C,汇总!$A4801)</f>
        <v>0</v>
      </c>
      <c r="F4801">
        <f>SUMIFS('3日'!$A:$A,'3日'!$B:$B,$B4801,'3日'!$C:$C,汇总!$A4801)</f>
        <v>0</v>
      </c>
      <c r="G4801">
        <f>SUMIFS('4日'!$A:$A,'4日'!$B:$B,$B4801,'4日'!$C:$C,汇总!$A4801)</f>
        <v>0</v>
      </c>
      <c r="H4801">
        <f>SUMIFS('5日'!$A:$A,'5日'!$B:$B,$B4801,'5日'!$C:$C,汇总!$A4801)</f>
        <v>0</v>
      </c>
      <c r="I4801">
        <f>SUMIFS('6日'!$A:$A,'6日'!$B:$B,$B4801,'6日'!$C:$C,汇总!$A4801)</f>
        <v>0</v>
      </c>
      <c r="J4801">
        <f>SUMIFS('7日'!$A:$A,'7日'!$B:$B,$B4801,'7日'!$C:$C,汇总!$A4801)</f>
        <v>0</v>
      </c>
      <c r="K4801" s="2" t="str">
        <f t="shared" si="593"/>
        <v>(843M)Sony D2303</v>
      </c>
      <c r="L4801" s="2">
        <f t="shared" si="594"/>
        <v>0</v>
      </c>
      <c r="M4801" s="2">
        <f t="shared" si="595"/>
        <v>0</v>
      </c>
      <c r="N4801" s="2">
        <f t="shared" si="596"/>
        <v>0</v>
      </c>
      <c r="O4801" s="2">
        <f t="shared" si="597"/>
        <v>0</v>
      </c>
      <c r="P4801" s="2">
        <f t="shared" si="598"/>
        <v>0</v>
      </c>
      <c r="Q4801" s="2">
        <f t="shared" si="599"/>
        <v>0</v>
      </c>
      <c r="R4801" s="2">
        <f t="shared" si="600"/>
        <v>0</v>
      </c>
    </row>
    <row r="4802" spans="1:18" ht="15">
      <c r="A4802">
        <v>882</v>
      </c>
      <c r="B4802" t="s">
        <v>3642</v>
      </c>
      <c r="C4802" s="1">
        <v>1</v>
      </c>
      <c r="D4802">
        <f>SUMIFS(次日!$A:$A,次日!$B:$B,$B4802,次日!$C:$C,汇总!$A4802)</f>
        <v>0</v>
      </c>
      <c r="E4802">
        <f>SUMIFS('2日'!$A:$A,'2日'!$B:$B,$B4802,'2日'!$C:$C,汇总!$A4802)</f>
        <v>0</v>
      </c>
      <c r="F4802">
        <f>SUMIFS('3日'!$A:$A,'3日'!$B:$B,$B4802,'3日'!$C:$C,汇总!$A4802)</f>
        <v>1</v>
      </c>
      <c r="G4802">
        <f>SUMIFS('4日'!$A:$A,'4日'!$B:$B,$B4802,'4日'!$C:$C,汇总!$A4802)</f>
        <v>0</v>
      </c>
      <c r="H4802">
        <f>SUMIFS('5日'!$A:$A,'5日'!$B:$B,$B4802,'5日'!$C:$C,汇总!$A4802)</f>
        <v>0</v>
      </c>
      <c r="I4802">
        <f>SUMIFS('6日'!$A:$A,'6日'!$B:$B,$B4802,'6日'!$C:$C,汇总!$A4802)</f>
        <v>0</v>
      </c>
      <c r="J4802">
        <f>SUMIFS('7日'!$A:$A,'7日'!$B:$B,$B4802,'7日'!$C:$C,汇总!$A4802)</f>
        <v>0</v>
      </c>
      <c r="K4802" s="2" t="str">
        <f t="shared" si="593"/>
        <v>(882M)Sony D2305</v>
      </c>
      <c r="L4802" s="2">
        <f t="shared" si="594"/>
        <v>0</v>
      </c>
      <c r="M4802" s="2">
        <f t="shared" si="595"/>
        <v>0</v>
      </c>
      <c r="N4802" s="2">
        <f t="shared" si="596"/>
        <v>1</v>
      </c>
      <c r="O4802" s="2">
        <f t="shared" si="597"/>
        <v>0</v>
      </c>
      <c r="P4802" s="2">
        <f t="shared" si="598"/>
        <v>0</v>
      </c>
      <c r="Q4802" s="2">
        <f t="shared" si="599"/>
        <v>0</v>
      </c>
      <c r="R4802" s="2">
        <f t="shared" si="600"/>
        <v>0</v>
      </c>
    </row>
    <row r="4803" spans="1:18" ht="15">
      <c r="A4803">
        <v>1738</v>
      </c>
      <c r="B4803" t="s">
        <v>3678</v>
      </c>
      <c r="C4803" s="1">
        <v>1</v>
      </c>
      <c r="D4803">
        <f>SUMIFS(次日!$A:$A,次日!$B:$B,$B4803,次日!$C:$C,汇总!$A4803)</f>
        <v>0</v>
      </c>
      <c r="E4803">
        <f>SUMIFS('2日'!$A:$A,'2日'!$B:$B,$B4803,'2日'!$C:$C,汇总!$A4803)</f>
        <v>0</v>
      </c>
      <c r="F4803">
        <f>SUMIFS('3日'!$A:$A,'3日'!$B:$B,$B4803,'3日'!$C:$C,汇总!$A4803)</f>
        <v>0</v>
      </c>
      <c r="G4803">
        <f>SUMIFS('4日'!$A:$A,'4日'!$B:$B,$B4803,'4日'!$C:$C,汇总!$A4803)</f>
        <v>0</v>
      </c>
      <c r="H4803">
        <f>SUMIFS('5日'!$A:$A,'5日'!$B:$B,$B4803,'5日'!$C:$C,汇总!$A4803)</f>
        <v>0</v>
      </c>
      <c r="I4803">
        <f>SUMIFS('6日'!$A:$A,'6日'!$B:$B,$B4803,'6日'!$C:$C,汇总!$A4803)</f>
        <v>0</v>
      </c>
      <c r="J4803">
        <f>SUMIFS('7日'!$A:$A,'7日'!$B:$B,$B4803,'7日'!$C:$C,汇总!$A4803)</f>
        <v>0</v>
      </c>
      <c r="K4803" s="2" t="str">
        <f t="shared" ref="K4803:K4866" si="601">"("&amp;A4803&amp;"M"&amp;")"&amp;B4803</f>
        <v>(1738M)Sony D5503</v>
      </c>
      <c r="L4803" s="2">
        <f t="shared" ref="L4803:L4866" si="602">D4803/$C4803</f>
        <v>0</v>
      </c>
      <c r="M4803" s="2">
        <f t="shared" ref="M4803:M4866" si="603">E4803/$C4803</f>
        <v>0</v>
      </c>
      <c r="N4803" s="2">
        <f t="shared" ref="N4803:N4866" si="604">F4803/$C4803</f>
        <v>0</v>
      </c>
      <c r="O4803" s="2">
        <f t="shared" ref="O4803:O4866" si="605">G4803/$C4803</f>
        <v>0</v>
      </c>
      <c r="P4803" s="2">
        <f t="shared" ref="P4803:P4866" si="606">H4803/$C4803</f>
        <v>0</v>
      </c>
      <c r="Q4803" s="2">
        <f t="shared" ref="Q4803:Q4866" si="607">I4803/$C4803</f>
        <v>0</v>
      </c>
      <c r="R4803" s="2">
        <f t="shared" ref="R4803:R4866" si="608">J4803/$C4803</f>
        <v>0</v>
      </c>
    </row>
    <row r="4804" spans="1:18" ht="15">
      <c r="A4804">
        <v>1732</v>
      </c>
      <c r="B4804" t="s">
        <v>2020</v>
      </c>
      <c r="C4804" s="1">
        <v>1</v>
      </c>
      <c r="D4804">
        <f>SUMIFS(次日!$A:$A,次日!$B:$B,$B4804,次日!$C:$C,汇总!$A4804)</f>
        <v>0</v>
      </c>
      <c r="E4804">
        <f>SUMIFS('2日'!$A:$A,'2日'!$B:$B,$B4804,'2日'!$C:$C,汇总!$A4804)</f>
        <v>0</v>
      </c>
      <c r="F4804">
        <f>SUMIFS('3日'!$A:$A,'3日'!$B:$B,$B4804,'3日'!$C:$C,汇总!$A4804)</f>
        <v>0</v>
      </c>
      <c r="G4804">
        <f>SUMIFS('4日'!$A:$A,'4日'!$B:$B,$B4804,'4日'!$C:$C,汇总!$A4804)</f>
        <v>0</v>
      </c>
      <c r="H4804">
        <f>SUMIFS('5日'!$A:$A,'5日'!$B:$B,$B4804,'5日'!$C:$C,汇总!$A4804)</f>
        <v>0</v>
      </c>
      <c r="I4804">
        <f>SUMIFS('6日'!$A:$A,'6日'!$B:$B,$B4804,'6日'!$C:$C,汇总!$A4804)</f>
        <v>0</v>
      </c>
      <c r="J4804">
        <f>SUMIFS('7日'!$A:$A,'7日'!$B:$B,$B4804,'7日'!$C:$C,汇总!$A4804)</f>
        <v>0</v>
      </c>
      <c r="K4804" s="2" t="str">
        <f t="shared" si="601"/>
        <v>(1732M)Sony D5833</v>
      </c>
      <c r="L4804" s="2">
        <f t="shared" si="602"/>
        <v>0</v>
      </c>
      <c r="M4804" s="2">
        <f t="shared" si="603"/>
        <v>0</v>
      </c>
      <c r="N4804" s="2">
        <f t="shared" si="604"/>
        <v>0</v>
      </c>
      <c r="O4804" s="2">
        <f t="shared" si="605"/>
        <v>0</v>
      </c>
      <c r="P4804" s="2">
        <f t="shared" si="606"/>
        <v>0</v>
      </c>
      <c r="Q4804" s="2">
        <f t="shared" si="607"/>
        <v>0</v>
      </c>
      <c r="R4804" s="2">
        <f t="shared" si="608"/>
        <v>0</v>
      </c>
    </row>
    <row r="4805" spans="1:18" ht="15">
      <c r="A4805">
        <v>1762</v>
      </c>
      <c r="B4805" t="s">
        <v>2020</v>
      </c>
      <c r="C4805" s="1">
        <v>1</v>
      </c>
      <c r="D4805">
        <f>SUMIFS(次日!$A:$A,次日!$B:$B,$B4805,次日!$C:$C,汇总!$A4805)</f>
        <v>0</v>
      </c>
      <c r="E4805">
        <f>SUMIFS('2日'!$A:$A,'2日'!$B:$B,$B4805,'2日'!$C:$C,汇总!$A4805)</f>
        <v>0</v>
      </c>
      <c r="F4805">
        <f>SUMIFS('3日'!$A:$A,'3日'!$B:$B,$B4805,'3日'!$C:$C,汇总!$A4805)</f>
        <v>0</v>
      </c>
      <c r="G4805">
        <f>SUMIFS('4日'!$A:$A,'4日'!$B:$B,$B4805,'4日'!$C:$C,汇总!$A4805)</f>
        <v>0</v>
      </c>
      <c r="H4805">
        <f>SUMIFS('5日'!$A:$A,'5日'!$B:$B,$B4805,'5日'!$C:$C,汇总!$A4805)</f>
        <v>0</v>
      </c>
      <c r="I4805">
        <f>SUMIFS('6日'!$A:$A,'6日'!$B:$B,$B4805,'6日'!$C:$C,汇总!$A4805)</f>
        <v>0</v>
      </c>
      <c r="J4805">
        <f>SUMIFS('7日'!$A:$A,'7日'!$B:$B,$B4805,'7日'!$C:$C,汇总!$A4805)</f>
        <v>0</v>
      </c>
      <c r="K4805" s="2" t="str">
        <f t="shared" si="601"/>
        <v>(1762M)Sony D5833</v>
      </c>
      <c r="L4805" s="2">
        <f t="shared" si="602"/>
        <v>0</v>
      </c>
      <c r="M4805" s="2">
        <f t="shared" si="603"/>
        <v>0</v>
      </c>
      <c r="N4805" s="2">
        <f t="shared" si="604"/>
        <v>0</v>
      </c>
      <c r="O4805" s="2">
        <f t="shared" si="605"/>
        <v>0</v>
      </c>
      <c r="P4805" s="2">
        <f t="shared" si="606"/>
        <v>0</v>
      </c>
      <c r="Q4805" s="2">
        <f t="shared" si="607"/>
        <v>0</v>
      </c>
      <c r="R4805" s="2">
        <f t="shared" si="608"/>
        <v>0</v>
      </c>
    </row>
    <row r="4806" spans="1:18" ht="15">
      <c r="A4806">
        <v>1763</v>
      </c>
      <c r="B4806" t="s">
        <v>2020</v>
      </c>
      <c r="C4806" s="1">
        <v>1</v>
      </c>
      <c r="D4806">
        <f>SUMIFS(次日!$A:$A,次日!$B:$B,$B4806,次日!$C:$C,汇总!$A4806)</f>
        <v>0</v>
      </c>
      <c r="E4806">
        <f>SUMIFS('2日'!$A:$A,'2日'!$B:$B,$B4806,'2日'!$C:$C,汇总!$A4806)</f>
        <v>0</v>
      </c>
      <c r="F4806">
        <f>SUMIFS('3日'!$A:$A,'3日'!$B:$B,$B4806,'3日'!$C:$C,汇总!$A4806)</f>
        <v>0</v>
      </c>
      <c r="G4806">
        <f>SUMIFS('4日'!$A:$A,'4日'!$B:$B,$B4806,'4日'!$C:$C,汇总!$A4806)</f>
        <v>1</v>
      </c>
      <c r="H4806">
        <f>SUMIFS('5日'!$A:$A,'5日'!$B:$B,$B4806,'5日'!$C:$C,汇总!$A4806)</f>
        <v>0</v>
      </c>
      <c r="I4806">
        <f>SUMIFS('6日'!$A:$A,'6日'!$B:$B,$B4806,'6日'!$C:$C,汇总!$A4806)</f>
        <v>1</v>
      </c>
      <c r="J4806">
        <f>SUMIFS('7日'!$A:$A,'7日'!$B:$B,$B4806,'7日'!$C:$C,汇总!$A4806)</f>
        <v>0</v>
      </c>
      <c r="K4806" s="2" t="str">
        <f t="shared" si="601"/>
        <v>(1763M)Sony D5833</v>
      </c>
      <c r="L4806" s="2">
        <f t="shared" si="602"/>
        <v>0</v>
      </c>
      <c r="M4806" s="2">
        <f t="shared" si="603"/>
        <v>0</v>
      </c>
      <c r="N4806" s="2">
        <f t="shared" si="604"/>
        <v>0</v>
      </c>
      <c r="O4806" s="2">
        <f t="shared" si="605"/>
        <v>1</v>
      </c>
      <c r="P4806" s="2">
        <f t="shared" si="606"/>
        <v>0</v>
      </c>
      <c r="Q4806" s="2">
        <f t="shared" si="607"/>
        <v>1</v>
      </c>
      <c r="R4806" s="2">
        <f t="shared" si="608"/>
        <v>0</v>
      </c>
    </row>
    <row r="4807" spans="1:18" ht="15">
      <c r="A4807">
        <v>1695</v>
      </c>
      <c r="B4807" t="s">
        <v>1437</v>
      </c>
      <c r="C4807" s="1">
        <v>1</v>
      </c>
      <c r="D4807">
        <f>SUMIFS(次日!$A:$A,次日!$B:$B,$B4807,次日!$C:$C,汇总!$A4807)</f>
        <v>0</v>
      </c>
      <c r="E4807">
        <f>SUMIFS('2日'!$A:$A,'2日'!$B:$B,$B4807,'2日'!$C:$C,汇总!$A4807)</f>
        <v>0</v>
      </c>
      <c r="F4807">
        <f>SUMIFS('3日'!$A:$A,'3日'!$B:$B,$B4807,'3日'!$C:$C,汇总!$A4807)</f>
        <v>0</v>
      </c>
      <c r="G4807">
        <f>SUMIFS('4日'!$A:$A,'4日'!$B:$B,$B4807,'4日'!$C:$C,汇总!$A4807)</f>
        <v>0</v>
      </c>
      <c r="H4807">
        <f>SUMIFS('5日'!$A:$A,'5日'!$B:$B,$B4807,'5日'!$C:$C,汇总!$A4807)</f>
        <v>0</v>
      </c>
      <c r="I4807">
        <f>SUMIFS('6日'!$A:$A,'6日'!$B:$B,$B4807,'6日'!$C:$C,汇总!$A4807)</f>
        <v>0</v>
      </c>
      <c r="J4807">
        <f>SUMIFS('7日'!$A:$A,'7日'!$B:$B,$B4807,'7日'!$C:$C,汇总!$A4807)</f>
        <v>0</v>
      </c>
      <c r="K4807" s="2" t="str">
        <f t="shared" si="601"/>
        <v>(1695M)Sony D6503</v>
      </c>
      <c r="L4807" s="2">
        <f t="shared" si="602"/>
        <v>0</v>
      </c>
      <c r="M4807" s="2">
        <f t="shared" si="603"/>
        <v>0</v>
      </c>
      <c r="N4807" s="2">
        <f t="shared" si="604"/>
        <v>0</v>
      </c>
      <c r="O4807" s="2">
        <f t="shared" si="605"/>
        <v>0</v>
      </c>
      <c r="P4807" s="2">
        <f t="shared" si="606"/>
        <v>0</v>
      </c>
      <c r="Q4807" s="2">
        <f t="shared" si="607"/>
        <v>0</v>
      </c>
      <c r="R4807" s="2">
        <f t="shared" si="608"/>
        <v>0</v>
      </c>
    </row>
    <row r="4808" spans="1:18" ht="15">
      <c r="A4808">
        <v>2748</v>
      </c>
      <c r="B4808" t="s">
        <v>1437</v>
      </c>
      <c r="C4808" s="1">
        <v>1</v>
      </c>
      <c r="D4808">
        <f>SUMIFS(次日!$A:$A,次日!$B:$B,$B4808,次日!$C:$C,汇总!$A4808)</f>
        <v>0</v>
      </c>
      <c r="E4808">
        <f>SUMIFS('2日'!$A:$A,'2日'!$B:$B,$B4808,'2日'!$C:$C,汇总!$A4808)</f>
        <v>0</v>
      </c>
      <c r="F4808">
        <f>SUMIFS('3日'!$A:$A,'3日'!$B:$B,$B4808,'3日'!$C:$C,汇总!$A4808)</f>
        <v>0</v>
      </c>
      <c r="G4808">
        <f>SUMIFS('4日'!$A:$A,'4日'!$B:$B,$B4808,'4日'!$C:$C,汇总!$A4808)</f>
        <v>0</v>
      </c>
      <c r="H4808">
        <f>SUMIFS('5日'!$A:$A,'5日'!$B:$B,$B4808,'5日'!$C:$C,汇总!$A4808)</f>
        <v>0</v>
      </c>
      <c r="I4808">
        <f>SUMIFS('6日'!$A:$A,'6日'!$B:$B,$B4808,'6日'!$C:$C,汇总!$A4808)</f>
        <v>0</v>
      </c>
      <c r="J4808">
        <f>SUMIFS('7日'!$A:$A,'7日'!$B:$B,$B4808,'7日'!$C:$C,汇总!$A4808)</f>
        <v>0</v>
      </c>
      <c r="K4808" s="2" t="str">
        <f t="shared" si="601"/>
        <v>(2748M)Sony D6503</v>
      </c>
      <c r="L4808" s="2">
        <f t="shared" si="602"/>
        <v>0</v>
      </c>
      <c r="M4808" s="2">
        <f t="shared" si="603"/>
        <v>0</v>
      </c>
      <c r="N4808" s="2">
        <f t="shared" si="604"/>
        <v>0</v>
      </c>
      <c r="O4808" s="2">
        <f t="shared" si="605"/>
        <v>0</v>
      </c>
      <c r="P4808" s="2">
        <f t="shared" si="606"/>
        <v>0</v>
      </c>
      <c r="Q4808" s="2">
        <f t="shared" si="607"/>
        <v>0</v>
      </c>
      <c r="R4808" s="2">
        <f t="shared" si="608"/>
        <v>0</v>
      </c>
    </row>
    <row r="4809" spans="1:18" ht="15">
      <c r="A4809">
        <v>2787</v>
      </c>
      <c r="B4809" t="s">
        <v>1437</v>
      </c>
      <c r="C4809" s="1">
        <v>1</v>
      </c>
      <c r="D4809">
        <f>SUMIFS(次日!$A:$A,次日!$B:$B,$B4809,次日!$C:$C,汇总!$A4809)</f>
        <v>1</v>
      </c>
      <c r="E4809">
        <f>SUMIFS('2日'!$A:$A,'2日'!$B:$B,$B4809,'2日'!$C:$C,汇总!$A4809)</f>
        <v>1</v>
      </c>
      <c r="F4809">
        <f>SUMIFS('3日'!$A:$A,'3日'!$B:$B,$B4809,'3日'!$C:$C,汇总!$A4809)</f>
        <v>1</v>
      </c>
      <c r="G4809">
        <f>SUMIFS('4日'!$A:$A,'4日'!$B:$B,$B4809,'4日'!$C:$C,汇总!$A4809)</f>
        <v>1</v>
      </c>
      <c r="H4809">
        <f>SUMIFS('5日'!$A:$A,'5日'!$B:$B,$B4809,'5日'!$C:$C,汇总!$A4809)</f>
        <v>1</v>
      </c>
      <c r="I4809">
        <f>SUMIFS('6日'!$A:$A,'6日'!$B:$B,$B4809,'6日'!$C:$C,汇总!$A4809)</f>
        <v>1</v>
      </c>
      <c r="J4809">
        <f>SUMIFS('7日'!$A:$A,'7日'!$B:$B,$B4809,'7日'!$C:$C,汇总!$A4809)</f>
        <v>1</v>
      </c>
      <c r="K4809" s="2" t="str">
        <f t="shared" si="601"/>
        <v>(2787M)Sony D6503</v>
      </c>
      <c r="L4809" s="2">
        <f t="shared" si="602"/>
        <v>1</v>
      </c>
      <c r="M4809" s="2">
        <f t="shared" si="603"/>
        <v>1</v>
      </c>
      <c r="N4809" s="2">
        <f t="shared" si="604"/>
        <v>1</v>
      </c>
      <c r="O4809" s="2">
        <f t="shared" si="605"/>
        <v>1</v>
      </c>
      <c r="P4809" s="2">
        <f t="shared" si="606"/>
        <v>1</v>
      </c>
      <c r="Q4809" s="2">
        <f t="shared" si="607"/>
        <v>1</v>
      </c>
      <c r="R4809" s="2">
        <f t="shared" si="608"/>
        <v>1</v>
      </c>
    </row>
    <row r="4810" spans="1:18" ht="15">
      <c r="A4810">
        <v>2787</v>
      </c>
      <c r="B4810" t="s">
        <v>1910</v>
      </c>
      <c r="C4810" s="1">
        <v>1</v>
      </c>
      <c r="D4810">
        <f>SUMIFS(次日!$A:$A,次日!$B:$B,$B4810,次日!$C:$C,汇总!$A4810)</f>
        <v>0</v>
      </c>
      <c r="E4810">
        <f>SUMIFS('2日'!$A:$A,'2日'!$B:$B,$B4810,'2日'!$C:$C,汇总!$A4810)</f>
        <v>0</v>
      </c>
      <c r="F4810">
        <f>SUMIFS('3日'!$A:$A,'3日'!$B:$B,$B4810,'3日'!$C:$C,汇总!$A4810)</f>
        <v>0</v>
      </c>
      <c r="G4810">
        <f>SUMIFS('4日'!$A:$A,'4日'!$B:$B,$B4810,'4日'!$C:$C,汇总!$A4810)</f>
        <v>0</v>
      </c>
      <c r="H4810">
        <f>SUMIFS('5日'!$A:$A,'5日'!$B:$B,$B4810,'5日'!$C:$C,汇总!$A4810)</f>
        <v>0</v>
      </c>
      <c r="I4810">
        <f>SUMIFS('6日'!$A:$A,'6日'!$B:$B,$B4810,'6日'!$C:$C,汇总!$A4810)</f>
        <v>0</v>
      </c>
      <c r="J4810">
        <f>SUMIFS('7日'!$A:$A,'7日'!$B:$B,$B4810,'7日'!$C:$C,汇总!$A4810)</f>
        <v>0</v>
      </c>
      <c r="K4810" s="2" t="str">
        <f t="shared" si="601"/>
        <v>(2787M)Sony D6633</v>
      </c>
      <c r="L4810" s="2">
        <f t="shared" si="602"/>
        <v>0</v>
      </c>
      <c r="M4810" s="2">
        <f t="shared" si="603"/>
        <v>0</v>
      </c>
      <c r="N4810" s="2">
        <f t="shared" si="604"/>
        <v>0</v>
      </c>
      <c r="O4810" s="2">
        <f t="shared" si="605"/>
        <v>0</v>
      </c>
      <c r="P4810" s="2">
        <f t="shared" si="606"/>
        <v>0</v>
      </c>
      <c r="Q4810" s="2">
        <f t="shared" si="607"/>
        <v>0</v>
      </c>
      <c r="R4810" s="2">
        <f t="shared" si="608"/>
        <v>0</v>
      </c>
    </row>
    <row r="4811" spans="1:18" ht="15">
      <c r="A4811">
        <v>2779</v>
      </c>
      <c r="B4811" t="s">
        <v>2137</v>
      </c>
      <c r="C4811" s="1">
        <v>1</v>
      </c>
      <c r="D4811">
        <f>SUMIFS(次日!$A:$A,次日!$B:$B,$B4811,次日!$C:$C,汇总!$A4811)</f>
        <v>0</v>
      </c>
      <c r="E4811">
        <f>SUMIFS('2日'!$A:$A,'2日'!$B:$B,$B4811,'2日'!$C:$C,汇总!$A4811)</f>
        <v>0</v>
      </c>
      <c r="F4811">
        <f>SUMIFS('3日'!$A:$A,'3日'!$B:$B,$B4811,'3日'!$C:$C,汇总!$A4811)</f>
        <v>0</v>
      </c>
      <c r="G4811">
        <f>SUMIFS('4日'!$A:$A,'4日'!$B:$B,$B4811,'4日'!$C:$C,汇总!$A4811)</f>
        <v>0</v>
      </c>
      <c r="H4811">
        <f>SUMIFS('5日'!$A:$A,'5日'!$B:$B,$B4811,'5日'!$C:$C,汇总!$A4811)</f>
        <v>0</v>
      </c>
      <c r="I4811">
        <f>SUMIFS('6日'!$A:$A,'6日'!$B:$B,$B4811,'6日'!$C:$C,汇总!$A4811)</f>
        <v>0</v>
      </c>
      <c r="J4811">
        <f>SUMIFS('7日'!$A:$A,'7日'!$B:$B,$B4811,'7日'!$C:$C,汇总!$A4811)</f>
        <v>0</v>
      </c>
      <c r="K4811" s="2" t="str">
        <f t="shared" si="601"/>
        <v>(2779M)Sony D6653</v>
      </c>
      <c r="L4811" s="2">
        <f t="shared" si="602"/>
        <v>0</v>
      </c>
      <c r="M4811" s="2">
        <f t="shared" si="603"/>
        <v>0</v>
      </c>
      <c r="N4811" s="2">
        <f t="shared" si="604"/>
        <v>0</v>
      </c>
      <c r="O4811" s="2">
        <f t="shared" si="605"/>
        <v>0</v>
      </c>
      <c r="P4811" s="2">
        <f t="shared" si="606"/>
        <v>0</v>
      </c>
      <c r="Q4811" s="2">
        <f t="shared" si="607"/>
        <v>0</v>
      </c>
      <c r="R4811" s="2">
        <f t="shared" si="608"/>
        <v>0</v>
      </c>
    </row>
    <row r="4812" spans="1:18" ht="15">
      <c r="A4812">
        <v>2787</v>
      </c>
      <c r="B4812" t="s">
        <v>2137</v>
      </c>
      <c r="C4812" s="1">
        <v>1</v>
      </c>
      <c r="D4812">
        <f>SUMIFS(次日!$A:$A,次日!$B:$B,$B4812,次日!$C:$C,汇总!$A4812)</f>
        <v>0</v>
      </c>
      <c r="E4812">
        <f>SUMIFS('2日'!$A:$A,'2日'!$B:$B,$B4812,'2日'!$C:$C,汇总!$A4812)</f>
        <v>0</v>
      </c>
      <c r="F4812">
        <f>SUMIFS('3日'!$A:$A,'3日'!$B:$B,$B4812,'3日'!$C:$C,汇总!$A4812)</f>
        <v>0</v>
      </c>
      <c r="G4812">
        <f>SUMIFS('4日'!$A:$A,'4日'!$B:$B,$B4812,'4日'!$C:$C,汇总!$A4812)</f>
        <v>0</v>
      </c>
      <c r="H4812">
        <f>SUMIFS('5日'!$A:$A,'5日'!$B:$B,$B4812,'5日'!$C:$C,汇总!$A4812)</f>
        <v>0</v>
      </c>
      <c r="I4812">
        <f>SUMIFS('6日'!$A:$A,'6日'!$B:$B,$B4812,'6日'!$C:$C,汇总!$A4812)</f>
        <v>0</v>
      </c>
      <c r="J4812">
        <f>SUMIFS('7日'!$A:$A,'7日'!$B:$B,$B4812,'7日'!$C:$C,汇总!$A4812)</f>
        <v>0</v>
      </c>
      <c r="K4812" s="2" t="str">
        <f t="shared" si="601"/>
        <v>(2787M)Sony D6653</v>
      </c>
      <c r="L4812" s="2">
        <f t="shared" si="602"/>
        <v>0</v>
      </c>
      <c r="M4812" s="2">
        <f t="shared" si="603"/>
        <v>0</v>
      </c>
      <c r="N4812" s="2">
        <f t="shared" si="604"/>
        <v>0</v>
      </c>
      <c r="O4812" s="2">
        <f t="shared" si="605"/>
        <v>0</v>
      </c>
      <c r="P4812" s="2">
        <f t="shared" si="606"/>
        <v>0</v>
      </c>
      <c r="Q4812" s="2">
        <f t="shared" si="607"/>
        <v>0</v>
      </c>
      <c r="R4812" s="2">
        <f t="shared" si="608"/>
        <v>0</v>
      </c>
    </row>
    <row r="4813" spans="1:18" ht="15">
      <c r="A4813">
        <v>2779</v>
      </c>
      <c r="B4813" t="s">
        <v>1588</v>
      </c>
      <c r="C4813" s="1">
        <v>1</v>
      </c>
      <c r="D4813">
        <f>SUMIFS(次日!$A:$A,次日!$B:$B,$B4813,次日!$C:$C,汇总!$A4813)</f>
        <v>0</v>
      </c>
      <c r="E4813">
        <f>SUMIFS('2日'!$A:$A,'2日'!$B:$B,$B4813,'2日'!$C:$C,汇总!$A4813)</f>
        <v>0</v>
      </c>
      <c r="F4813">
        <f>SUMIFS('3日'!$A:$A,'3日'!$B:$B,$B4813,'3日'!$C:$C,汇总!$A4813)</f>
        <v>0</v>
      </c>
      <c r="G4813">
        <f>SUMIFS('4日'!$A:$A,'4日'!$B:$B,$B4813,'4日'!$C:$C,汇总!$A4813)</f>
        <v>0</v>
      </c>
      <c r="H4813">
        <f>SUMIFS('5日'!$A:$A,'5日'!$B:$B,$B4813,'5日'!$C:$C,汇总!$A4813)</f>
        <v>0</v>
      </c>
      <c r="I4813">
        <f>SUMIFS('6日'!$A:$A,'6日'!$B:$B,$B4813,'6日'!$C:$C,汇总!$A4813)</f>
        <v>0</v>
      </c>
      <c r="J4813">
        <f>SUMIFS('7日'!$A:$A,'7日'!$B:$B,$B4813,'7日'!$C:$C,汇总!$A4813)</f>
        <v>0</v>
      </c>
      <c r="K4813" s="2" t="str">
        <f t="shared" si="601"/>
        <v>(2779M)Sony D6683</v>
      </c>
      <c r="L4813" s="2">
        <f t="shared" si="602"/>
        <v>0</v>
      </c>
      <c r="M4813" s="2">
        <f t="shared" si="603"/>
        <v>0</v>
      </c>
      <c r="N4813" s="2">
        <f t="shared" si="604"/>
        <v>0</v>
      </c>
      <c r="O4813" s="2">
        <f t="shared" si="605"/>
        <v>0</v>
      </c>
      <c r="P4813" s="2">
        <f t="shared" si="606"/>
        <v>0</v>
      </c>
      <c r="Q4813" s="2">
        <f t="shared" si="607"/>
        <v>0</v>
      </c>
      <c r="R4813" s="2">
        <f t="shared" si="608"/>
        <v>0</v>
      </c>
    </row>
    <row r="4814" spans="1:18" ht="15">
      <c r="A4814">
        <v>805</v>
      </c>
      <c r="B4814" t="s">
        <v>1765</v>
      </c>
      <c r="C4814" s="1">
        <v>1</v>
      </c>
      <c r="D4814">
        <f>SUMIFS(次日!$A:$A,次日!$B:$B,$B4814,次日!$C:$C,汇总!$A4814)</f>
        <v>0</v>
      </c>
      <c r="E4814">
        <f>SUMIFS('2日'!$A:$A,'2日'!$B:$B,$B4814,'2日'!$C:$C,汇总!$A4814)</f>
        <v>0</v>
      </c>
      <c r="F4814">
        <f>SUMIFS('3日'!$A:$A,'3日'!$B:$B,$B4814,'3日'!$C:$C,汇总!$A4814)</f>
        <v>0</v>
      </c>
      <c r="G4814">
        <f>SUMIFS('4日'!$A:$A,'4日'!$B:$B,$B4814,'4日'!$C:$C,汇总!$A4814)</f>
        <v>0</v>
      </c>
      <c r="H4814">
        <f>SUMIFS('5日'!$A:$A,'5日'!$B:$B,$B4814,'5日'!$C:$C,汇总!$A4814)</f>
        <v>0</v>
      </c>
      <c r="I4814">
        <f>SUMIFS('6日'!$A:$A,'6日'!$B:$B,$B4814,'6日'!$C:$C,汇总!$A4814)</f>
        <v>0</v>
      </c>
      <c r="J4814">
        <f>SUMIFS('7日'!$A:$A,'7日'!$B:$B,$B4814,'7日'!$C:$C,汇总!$A4814)</f>
        <v>0</v>
      </c>
      <c r="K4814" s="2" t="str">
        <f t="shared" si="601"/>
        <v>(805M)Sony E2115</v>
      </c>
      <c r="L4814" s="2">
        <f t="shared" si="602"/>
        <v>0</v>
      </c>
      <c r="M4814" s="2">
        <f t="shared" si="603"/>
        <v>0</v>
      </c>
      <c r="N4814" s="2">
        <f t="shared" si="604"/>
        <v>0</v>
      </c>
      <c r="O4814" s="2">
        <f t="shared" si="605"/>
        <v>0</v>
      </c>
      <c r="P4814" s="2">
        <f t="shared" si="606"/>
        <v>0</v>
      </c>
      <c r="Q4814" s="2">
        <f t="shared" si="607"/>
        <v>0</v>
      </c>
      <c r="R4814" s="2">
        <f t="shared" si="608"/>
        <v>0</v>
      </c>
    </row>
    <row r="4815" spans="1:18" ht="15">
      <c r="A4815">
        <v>1374</v>
      </c>
      <c r="B4815" t="s">
        <v>3815</v>
      </c>
      <c r="C4815" s="1">
        <v>1</v>
      </c>
      <c r="D4815">
        <f>SUMIFS(次日!$A:$A,次日!$B:$B,$B4815,次日!$C:$C,汇总!$A4815)</f>
        <v>1</v>
      </c>
      <c r="E4815">
        <f>SUMIFS('2日'!$A:$A,'2日'!$B:$B,$B4815,'2日'!$C:$C,汇总!$A4815)</f>
        <v>1</v>
      </c>
      <c r="F4815">
        <f>SUMIFS('3日'!$A:$A,'3日'!$B:$B,$B4815,'3日'!$C:$C,汇总!$A4815)</f>
        <v>0</v>
      </c>
      <c r="G4815">
        <f>SUMIFS('4日'!$A:$A,'4日'!$B:$B,$B4815,'4日'!$C:$C,汇总!$A4815)</f>
        <v>0</v>
      </c>
      <c r="H4815">
        <f>SUMIFS('5日'!$A:$A,'5日'!$B:$B,$B4815,'5日'!$C:$C,汇总!$A4815)</f>
        <v>0</v>
      </c>
      <c r="I4815">
        <f>SUMIFS('6日'!$A:$A,'6日'!$B:$B,$B4815,'6日'!$C:$C,汇总!$A4815)</f>
        <v>0</v>
      </c>
      <c r="J4815">
        <f>SUMIFS('7日'!$A:$A,'7日'!$B:$B,$B4815,'7日'!$C:$C,汇总!$A4815)</f>
        <v>0</v>
      </c>
      <c r="K4815" s="2" t="str">
        <f t="shared" si="601"/>
        <v>(1374M)Sony E5363</v>
      </c>
      <c r="L4815" s="2">
        <f t="shared" si="602"/>
        <v>1</v>
      </c>
      <c r="M4815" s="2">
        <f t="shared" si="603"/>
        <v>1</v>
      </c>
      <c r="N4815" s="2">
        <f t="shared" si="604"/>
        <v>0</v>
      </c>
      <c r="O4815" s="2">
        <f t="shared" si="605"/>
        <v>0</v>
      </c>
      <c r="P4815" s="2">
        <f t="shared" si="606"/>
        <v>0</v>
      </c>
      <c r="Q4815" s="2">
        <f t="shared" si="607"/>
        <v>0</v>
      </c>
      <c r="R4815" s="2">
        <f t="shared" si="608"/>
        <v>0</v>
      </c>
    </row>
    <row r="4816" spans="1:18" ht="15">
      <c r="A4816">
        <v>2589</v>
      </c>
      <c r="B4816" t="s">
        <v>3607</v>
      </c>
      <c r="C4816" s="1">
        <v>1</v>
      </c>
      <c r="D4816">
        <f>SUMIFS(次日!$A:$A,次日!$B:$B,$B4816,次日!$C:$C,汇总!$A4816)</f>
        <v>0</v>
      </c>
      <c r="E4816">
        <f>SUMIFS('2日'!$A:$A,'2日'!$B:$B,$B4816,'2日'!$C:$C,汇总!$A4816)</f>
        <v>0</v>
      </c>
      <c r="F4816">
        <f>SUMIFS('3日'!$A:$A,'3日'!$B:$B,$B4816,'3日'!$C:$C,汇总!$A4816)</f>
        <v>0</v>
      </c>
      <c r="G4816">
        <f>SUMIFS('4日'!$A:$A,'4日'!$B:$B,$B4816,'4日'!$C:$C,汇总!$A4816)</f>
        <v>1</v>
      </c>
      <c r="H4816">
        <f>SUMIFS('5日'!$A:$A,'5日'!$B:$B,$B4816,'5日'!$C:$C,汇总!$A4816)</f>
        <v>0</v>
      </c>
      <c r="I4816">
        <f>SUMIFS('6日'!$A:$A,'6日'!$B:$B,$B4816,'6日'!$C:$C,汇总!$A4816)</f>
        <v>0</v>
      </c>
      <c r="J4816">
        <f>SUMIFS('7日'!$A:$A,'7日'!$B:$B,$B4816,'7日'!$C:$C,汇总!$A4816)</f>
        <v>0</v>
      </c>
      <c r="K4816" s="2" t="str">
        <f t="shared" si="601"/>
        <v>(2589M)Sony E5653</v>
      </c>
      <c r="L4816" s="2">
        <f t="shared" si="602"/>
        <v>0</v>
      </c>
      <c r="M4816" s="2">
        <f t="shared" si="603"/>
        <v>0</v>
      </c>
      <c r="N4816" s="2">
        <f t="shared" si="604"/>
        <v>0</v>
      </c>
      <c r="O4816" s="2">
        <f t="shared" si="605"/>
        <v>1</v>
      </c>
      <c r="P4816" s="2">
        <f t="shared" si="606"/>
        <v>0</v>
      </c>
      <c r="Q4816" s="2">
        <f t="shared" si="607"/>
        <v>0</v>
      </c>
      <c r="R4816" s="2">
        <f t="shared" si="608"/>
        <v>0</v>
      </c>
    </row>
    <row r="4817" spans="1:18" ht="15">
      <c r="A4817">
        <v>1812</v>
      </c>
      <c r="B4817" t="s">
        <v>2886</v>
      </c>
      <c r="C4817" s="1">
        <v>1</v>
      </c>
      <c r="D4817">
        <f>SUMIFS(次日!$A:$A,次日!$B:$B,$B4817,次日!$C:$C,汇总!$A4817)</f>
        <v>1</v>
      </c>
      <c r="E4817">
        <f>SUMIFS('2日'!$A:$A,'2日'!$B:$B,$B4817,'2日'!$C:$C,汇总!$A4817)</f>
        <v>0</v>
      </c>
      <c r="F4817">
        <f>SUMIFS('3日'!$A:$A,'3日'!$B:$B,$B4817,'3日'!$C:$C,汇总!$A4817)</f>
        <v>0</v>
      </c>
      <c r="G4817">
        <f>SUMIFS('4日'!$A:$A,'4日'!$B:$B,$B4817,'4日'!$C:$C,汇总!$A4817)</f>
        <v>0</v>
      </c>
      <c r="H4817">
        <f>SUMIFS('5日'!$A:$A,'5日'!$B:$B,$B4817,'5日'!$C:$C,汇总!$A4817)</f>
        <v>0</v>
      </c>
      <c r="I4817">
        <f>SUMIFS('6日'!$A:$A,'6日'!$B:$B,$B4817,'6日'!$C:$C,汇总!$A4817)</f>
        <v>0</v>
      </c>
      <c r="J4817">
        <f>SUMIFS('7日'!$A:$A,'7日'!$B:$B,$B4817,'7日'!$C:$C,汇总!$A4817)</f>
        <v>0</v>
      </c>
      <c r="K4817" s="2" t="str">
        <f t="shared" si="601"/>
        <v>(1812M)Sony E5823</v>
      </c>
      <c r="L4817" s="2">
        <f t="shared" si="602"/>
        <v>1</v>
      </c>
      <c r="M4817" s="2">
        <f t="shared" si="603"/>
        <v>0</v>
      </c>
      <c r="N4817" s="2">
        <f t="shared" si="604"/>
        <v>0</v>
      </c>
      <c r="O4817" s="2">
        <f t="shared" si="605"/>
        <v>0</v>
      </c>
      <c r="P4817" s="2">
        <f t="shared" si="606"/>
        <v>0</v>
      </c>
      <c r="Q4817" s="2">
        <f t="shared" si="607"/>
        <v>0</v>
      </c>
      <c r="R4817" s="2">
        <f t="shared" si="608"/>
        <v>0</v>
      </c>
    </row>
    <row r="4818" spans="1:18" ht="15">
      <c r="A4818">
        <v>2815</v>
      </c>
      <c r="B4818" t="s">
        <v>1976</v>
      </c>
      <c r="C4818" s="1">
        <v>1</v>
      </c>
      <c r="D4818">
        <f>SUMIFS(次日!$A:$A,次日!$B:$B,$B4818,次日!$C:$C,汇总!$A4818)</f>
        <v>1</v>
      </c>
      <c r="E4818">
        <f>SUMIFS('2日'!$A:$A,'2日'!$B:$B,$B4818,'2日'!$C:$C,汇总!$A4818)</f>
        <v>0</v>
      </c>
      <c r="F4818">
        <f>SUMIFS('3日'!$A:$A,'3日'!$B:$B,$B4818,'3日'!$C:$C,汇总!$A4818)</f>
        <v>0</v>
      </c>
      <c r="G4818">
        <f>SUMIFS('4日'!$A:$A,'4日'!$B:$B,$B4818,'4日'!$C:$C,汇总!$A4818)</f>
        <v>0</v>
      </c>
      <c r="H4818">
        <f>SUMIFS('5日'!$A:$A,'5日'!$B:$B,$B4818,'5日'!$C:$C,汇总!$A4818)</f>
        <v>0</v>
      </c>
      <c r="I4818">
        <f>SUMIFS('6日'!$A:$A,'6日'!$B:$B,$B4818,'6日'!$C:$C,汇总!$A4818)</f>
        <v>0</v>
      </c>
      <c r="J4818">
        <f>SUMIFS('7日'!$A:$A,'7日'!$B:$B,$B4818,'7日'!$C:$C,汇总!$A4818)</f>
        <v>0</v>
      </c>
      <c r="K4818" s="2" t="str">
        <f t="shared" si="601"/>
        <v>(2815M)Sony E6533</v>
      </c>
      <c r="L4818" s="2">
        <f t="shared" si="602"/>
        <v>1</v>
      </c>
      <c r="M4818" s="2">
        <f t="shared" si="603"/>
        <v>0</v>
      </c>
      <c r="N4818" s="2">
        <f t="shared" si="604"/>
        <v>0</v>
      </c>
      <c r="O4818" s="2">
        <f t="shared" si="605"/>
        <v>0</v>
      </c>
      <c r="P4818" s="2">
        <f t="shared" si="606"/>
        <v>0</v>
      </c>
      <c r="Q4818" s="2">
        <f t="shared" si="607"/>
        <v>0</v>
      </c>
      <c r="R4818" s="2">
        <f t="shared" si="608"/>
        <v>0</v>
      </c>
    </row>
    <row r="4819" spans="1:18" ht="15">
      <c r="A4819">
        <v>2815</v>
      </c>
      <c r="B4819" t="s">
        <v>3433</v>
      </c>
      <c r="C4819" s="1">
        <v>1</v>
      </c>
      <c r="D4819">
        <f>SUMIFS(次日!$A:$A,次日!$B:$B,$B4819,次日!$C:$C,汇总!$A4819)</f>
        <v>1</v>
      </c>
      <c r="E4819">
        <f>SUMIFS('2日'!$A:$A,'2日'!$B:$B,$B4819,'2日'!$C:$C,汇总!$A4819)</f>
        <v>0</v>
      </c>
      <c r="F4819">
        <f>SUMIFS('3日'!$A:$A,'3日'!$B:$B,$B4819,'3日'!$C:$C,汇总!$A4819)</f>
        <v>1</v>
      </c>
      <c r="G4819">
        <f>SUMIFS('4日'!$A:$A,'4日'!$B:$B,$B4819,'4日'!$C:$C,汇总!$A4819)</f>
        <v>0</v>
      </c>
      <c r="H4819">
        <f>SUMIFS('5日'!$A:$A,'5日'!$B:$B,$B4819,'5日'!$C:$C,汇总!$A4819)</f>
        <v>0</v>
      </c>
      <c r="I4819">
        <f>SUMIFS('6日'!$A:$A,'6日'!$B:$B,$B4819,'6日'!$C:$C,汇总!$A4819)</f>
        <v>0</v>
      </c>
      <c r="J4819">
        <f>SUMIFS('7日'!$A:$A,'7日'!$B:$B,$B4819,'7日'!$C:$C,汇总!$A4819)</f>
        <v>0</v>
      </c>
      <c r="K4819" s="2" t="str">
        <f t="shared" si="601"/>
        <v>(2815M)Sony E6553</v>
      </c>
      <c r="L4819" s="2">
        <f t="shared" si="602"/>
        <v>1</v>
      </c>
      <c r="M4819" s="2">
        <f t="shared" si="603"/>
        <v>0</v>
      </c>
      <c r="N4819" s="2">
        <f t="shared" si="604"/>
        <v>1</v>
      </c>
      <c r="O4819" s="2">
        <f t="shared" si="605"/>
        <v>0</v>
      </c>
      <c r="P4819" s="2">
        <f t="shared" si="606"/>
        <v>0</v>
      </c>
      <c r="Q4819" s="2">
        <f t="shared" si="607"/>
        <v>0</v>
      </c>
      <c r="R4819" s="2">
        <f t="shared" si="608"/>
        <v>0</v>
      </c>
    </row>
    <row r="4820" spans="1:18" ht="15">
      <c r="B4820" t="s">
        <v>1454</v>
      </c>
      <c r="C4820" s="1">
        <v>1</v>
      </c>
      <c r="D4820">
        <f>SUMIFS(次日!$A:$A,次日!$B:$B,$B4820,次日!$C:$C,汇总!$A4820)</f>
        <v>0</v>
      </c>
      <c r="E4820">
        <f>SUMIFS('2日'!$A:$A,'2日'!$B:$B,$B4820,'2日'!$C:$C,汇总!$A4820)</f>
        <v>0</v>
      </c>
      <c r="F4820">
        <f>SUMIFS('3日'!$A:$A,'3日'!$B:$B,$B4820,'3日'!$C:$C,汇总!$A4820)</f>
        <v>0</v>
      </c>
      <c r="G4820">
        <f>SUMIFS('4日'!$A:$A,'4日'!$B:$B,$B4820,'4日'!$C:$C,汇总!$A4820)</f>
        <v>0</v>
      </c>
      <c r="H4820">
        <f>SUMIFS('5日'!$A:$A,'5日'!$B:$B,$B4820,'5日'!$C:$C,汇总!$A4820)</f>
        <v>0</v>
      </c>
      <c r="I4820">
        <f>SUMIFS('6日'!$A:$A,'6日'!$B:$B,$B4820,'6日'!$C:$C,汇总!$A4820)</f>
        <v>0</v>
      </c>
      <c r="J4820">
        <f>SUMIFS('7日'!$A:$A,'7日'!$B:$B,$B4820,'7日'!$C:$C,汇总!$A4820)</f>
        <v>0</v>
      </c>
      <c r="K4820" s="2" t="str">
        <f t="shared" si="601"/>
        <v>(M)Sony E6883</v>
      </c>
      <c r="L4820" s="2">
        <f t="shared" si="602"/>
        <v>0</v>
      </c>
      <c r="M4820" s="2">
        <f t="shared" si="603"/>
        <v>0</v>
      </c>
      <c r="N4820" s="2">
        <f t="shared" si="604"/>
        <v>0</v>
      </c>
      <c r="O4820" s="2">
        <f t="shared" si="605"/>
        <v>0</v>
      </c>
      <c r="P4820" s="2">
        <f t="shared" si="606"/>
        <v>0</v>
      </c>
      <c r="Q4820" s="2">
        <f t="shared" si="607"/>
        <v>0</v>
      </c>
      <c r="R4820" s="2">
        <f t="shared" si="608"/>
        <v>0</v>
      </c>
    </row>
    <row r="4821" spans="1:18" ht="15">
      <c r="B4821" t="s">
        <v>3119</v>
      </c>
      <c r="C4821" s="1">
        <v>1</v>
      </c>
      <c r="D4821">
        <f>SUMIFS(次日!$A:$A,次日!$B:$B,$B4821,次日!$C:$C,汇总!$A4821)</f>
        <v>0</v>
      </c>
      <c r="E4821">
        <f>SUMIFS('2日'!$A:$A,'2日'!$B:$B,$B4821,'2日'!$C:$C,汇总!$A4821)</f>
        <v>0</v>
      </c>
      <c r="F4821">
        <f>SUMIFS('3日'!$A:$A,'3日'!$B:$B,$B4821,'3日'!$C:$C,汇总!$A4821)</f>
        <v>0</v>
      </c>
      <c r="G4821">
        <f>SUMIFS('4日'!$A:$A,'4日'!$B:$B,$B4821,'4日'!$C:$C,汇总!$A4821)</f>
        <v>0</v>
      </c>
      <c r="H4821">
        <f>SUMIFS('5日'!$A:$A,'5日'!$B:$B,$B4821,'5日'!$C:$C,汇总!$A4821)</f>
        <v>0</v>
      </c>
      <c r="I4821">
        <f>SUMIFS('6日'!$A:$A,'6日'!$B:$B,$B4821,'6日'!$C:$C,汇总!$A4821)</f>
        <v>0</v>
      </c>
      <c r="J4821">
        <f>SUMIFS('7日'!$A:$A,'7日'!$B:$B,$B4821,'7日'!$C:$C,汇总!$A4821)</f>
        <v>0</v>
      </c>
      <c r="K4821" s="2" t="str">
        <f t="shared" si="601"/>
        <v>(M)Sony Ericsson LT22i</v>
      </c>
      <c r="L4821" s="2">
        <f t="shared" si="602"/>
        <v>0</v>
      </c>
      <c r="M4821" s="2">
        <f t="shared" si="603"/>
        <v>0</v>
      </c>
      <c r="N4821" s="2">
        <f t="shared" si="604"/>
        <v>0</v>
      </c>
      <c r="O4821" s="2">
        <f t="shared" si="605"/>
        <v>0</v>
      </c>
      <c r="P4821" s="2">
        <f t="shared" si="606"/>
        <v>0</v>
      </c>
      <c r="Q4821" s="2">
        <f t="shared" si="607"/>
        <v>0</v>
      </c>
      <c r="R4821" s="2">
        <f t="shared" si="608"/>
        <v>0</v>
      </c>
    </row>
    <row r="4822" spans="1:18" ht="15">
      <c r="A4822">
        <v>1007</v>
      </c>
      <c r="B4822" t="s">
        <v>2305</v>
      </c>
      <c r="C4822" s="1">
        <v>1</v>
      </c>
      <c r="D4822">
        <f>SUMIFS(次日!$A:$A,次日!$B:$B,$B4822,次日!$C:$C,汇总!$A4822)</f>
        <v>0</v>
      </c>
      <c r="E4822">
        <f>SUMIFS('2日'!$A:$A,'2日'!$B:$B,$B4822,'2日'!$C:$C,汇总!$A4822)</f>
        <v>0</v>
      </c>
      <c r="F4822">
        <f>SUMIFS('3日'!$A:$A,'3日'!$B:$B,$B4822,'3日'!$C:$C,汇总!$A4822)</f>
        <v>0</v>
      </c>
      <c r="G4822">
        <f>SUMIFS('4日'!$A:$A,'4日'!$B:$B,$B4822,'4日'!$C:$C,汇总!$A4822)</f>
        <v>0</v>
      </c>
      <c r="H4822">
        <f>SUMIFS('5日'!$A:$A,'5日'!$B:$B,$B4822,'5日'!$C:$C,汇总!$A4822)</f>
        <v>0</v>
      </c>
      <c r="I4822">
        <f>SUMIFS('6日'!$A:$A,'6日'!$B:$B,$B4822,'6日'!$C:$C,汇总!$A4822)</f>
        <v>0</v>
      </c>
      <c r="J4822">
        <f>SUMIFS('7日'!$A:$A,'7日'!$B:$B,$B4822,'7日'!$C:$C,汇总!$A4822)</f>
        <v>0</v>
      </c>
      <c r="K4822" s="2" t="str">
        <f t="shared" si="601"/>
        <v>(1007M)Sony HTC Z710t</v>
      </c>
      <c r="L4822" s="2">
        <f t="shared" si="602"/>
        <v>0</v>
      </c>
      <c r="M4822" s="2">
        <f t="shared" si="603"/>
        <v>0</v>
      </c>
      <c r="N4822" s="2">
        <f t="shared" si="604"/>
        <v>0</v>
      </c>
      <c r="O4822" s="2">
        <f t="shared" si="605"/>
        <v>0</v>
      </c>
      <c r="P4822" s="2">
        <f t="shared" si="606"/>
        <v>0</v>
      </c>
      <c r="Q4822" s="2">
        <f t="shared" si="607"/>
        <v>0</v>
      </c>
      <c r="R4822" s="2">
        <f t="shared" si="608"/>
        <v>0</v>
      </c>
    </row>
    <row r="4823" spans="1:18" ht="15">
      <c r="A4823">
        <v>2022</v>
      </c>
      <c r="B4823" t="s">
        <v>2305</v>
      </c>
      <c r="C4823" s="1">
        <v>1</v>
      </c>
      <c r="D4823">
        <f>SUMIFS(次日!$A:$A,次日!$B:$B,$B4823,次日!$C:$C,汇总!$A4823)</f>
        <v>1</v>
      </c>
      <c r="E4823">
        <f>SUMIFS('2日'!$A:$A,'2日'!$B:$B,$B4823,'2日'!$C:$C,汇总!$A4823)</f>
        <v>1</v>
      </c>
      <c r="F4823">
        <f>SUMIFS('3日'!$A:$A,'3日'!$B:$B,$B4823,'3日'!$C:$C,汇总!$A4823)</f>
        <v>1</v>
      </c>
      <c r="G4823">
        <f>SUMIFS('4日'!$A:$A,'4日'!$B:$B,$B4823,'4日'!$C:$C,汇总!$A4823)</f>
        <v>0</v>
      </c>
      <c r="H4823">
        <f>SUMIFS('5日'!$A:$A,'5日'!$B:$B,$B4823,'5日'!$C:$C,汇总!$A4823)</f>
        <v>0</v>
      </c>
      <c r="I4823">
        <f>SUMIFS('6日'!$A:$A,'6日'!$B:$B,$B4823,'6日'!$C:$C,汇总!$A4823)</f>
        <v>0</v>
      </c>
      <c r="J4823">
        <f>SUMIFS('7日'!$A:$A,'7日'!$B:$B,$B4823,'7日'!$C:$C,汇总!$A4823)</f>
        <v>0</v>
      </c>
      <c r="K4823" s="2" t="str">
        <f t="shared" si="601"/>
        <v>(2022M)Sony HTC Z710t</v>
      </c>
      <c r="L4823" s="2">
        <f t="shared" si="602"/>
        <v>1</v>
      </c>
      <c r="M4823" s="2">
        <f t="shared" si="603"/>
        <v>1</v>
      </c>
      <c r="N4823" s="2">
        <f t="shared" si="604"/>
        <v>1</v>
      </c>
      <c r="O4823" s="2">
        <f t="shared" si="605"/>
        <v>0</v>
      </c>
      <c r="P4823" s="2">
        <f t="shared" si="606"/>
        <v>0</v>
      </c>
      <c r="Q4823" s="2">
        <f t="shared" si="607"/>
        <v>0</v>
      </c>
      <c r="R4823" s="2">
        <f t="shared" si="608"/>
        <v>0</v>
      </c>
    </row>
    <row r="4824" spans="1:18" ht="15">
      <c r="A4824">
        <v>996</v>
      </c>
      <c r="B4824" t="s">
        <v>883</v>
      </c>
      <c r="C4824" s="1">
        <v>1</v>
      </c>
      <c r="D4824">
        <f>SUMIFS(次日!$A:$A,次日!$B:$B,$B4824,次日!$C:$C,汇总!$A4824)</f>
        <v>0</v>
      </c>
      <c r="E4824">
        <f>SUMIFS('2日'!$A:$A,'2日'!$B:$B,$B4824,'2日'!$C:$C,汇总!$A4824)</f>
        <v>0</v>
      </c>
      <c r="F4824">
        <f>SUMIFS('3日'!$A:$A,'3日'!$B:$B,$B4824,'3日'!$C:$C,汇总!$A4824)</f>
        <v>0</v>
      </c>
      <c r="G4824">
        <f>SUMIFS('4日'!$A:$A,'4日'!$B:$B,$B4824,'4日'!$C:$C,汇总!$A4824)</f>
        <v>0</v>
      </c>
      <c r="H4824">
        <f>SUMIFS('5日'!$A:$A,'5日'!$B:$B,$B4824,'5日'!$C:$C,汇总!$A4824)</f>
        <v>0</v>
      </c>
      <c r="I4824">
        <f>SUMIFS('6日'!$A:$A,'6日'!$B:$B,$B4824,'6日'!$C:$C,汇总!$A4824)</f>
        <v>0</v>
      </c>
      <c r="J4824">
        <f>SUMIFS('7日'!$A:$A,'7日'!$B:$B,$B4824,'7日'!$C:$C,汇总!$A4824)</f>
        <v>0</v>
      </c>
      <c r="K4824" s="2" t="str">
        <f t="shared" si="601"/>
        <v>(996M)Sony L36h</v>
      </c>
      <c r="L4824" s="2">
        <f t="shared" si="602"/>
        <v>0</v>
      </c>
      <c r="M4824" s="2">
        <f t="shared" si="603"/>
        <v>0</v>
      </c>
      <c r="N4824" s="2">
        <f t="shared" si="604"/>
        <v>0</v>
      </c>
      <c r="O4824" s="2">
        <f t="shared" si="605"/>
        <v>0</v>
      </c>
      <c r="P4824" s="2">
        <f t="shared" si="606"/>
        <v>0</v>
      </c>
      <c r="Q4824" s="2">
        <f t="shared" si="607"/>
        <v>0</v>
      </c>
      <c r="R4824" s="2">
        <f t="shared" si="608"/>
        <v>0</v>
      </c>
    </row>
    <row r="4825" spans="1:18" ht="15">
      <c r="A4825">
        <v>1696</v>
      </c>
      <c r="B4825" t="s">
        <v>39</v>
      </c>
      <c r="C4825" s="1">
        <v>1</v>
      </c>
      <c r="D4825">
        <f>SUMIFS(次日!$A:$A,次日!$B:$B,$B4825,次日!$C:$C,汇总!$A4825)</f>
        <v>0</v>
      </c>
      <c r="E4825">
        <f>SUMIFS('2日'!$A:$A,'2日'!$B:$B,$B4825,'2日'!$C:$C,汇总!$A4825)</f>
        <v>0</v>
      </c>
      <c r="F4825">
        <f>SUMIFS('3日'!$A:$A,'3日'!$B:$B,$B4825,'3日'!$C:$C,汇总!$A4825)</f>
        <v>0</v>
      </c>
      <c r="G4825">
        <f>SUMIFS('4日'!$A:$A,'4日'!$B:$B,$B4825,'4日'!$C:$C,汇总!$A4825)</f>
        <v>0</v>
      </c>
      <c r="H4825">
        <f>SUMIFS('5日'!$A:$A,'5日'!$B:$B,$B4825,'5日'!$C:$C,汇总!$A4825)</f>
        <v>0</v>
      </c>
      <c r="I4825">
        <f>SUMIFS('6日'!$A:$A,'6日'!$B:$B,$B4825,'6日'!$C:$C,汇总!$A4825)</f>
        <v>0</v>
      </c>
      <c r="J4825">
        <f>SUMIFS('7日'!$A:$A,'7日'!$B:$B,$B4825,'7日'!$C:$C,汇总!$A4825)</f>
        <v>0</v>
      </c>
      <c r="K4825" s="2" t="str">
        <f t="shared" si="601"/>
        <v>(1696M)Sony L39h</v>
      </c>
      <c r="L4825" s="2">
        <f t="shared" si="602"/>
        <v>0</v>
      </c>
      <c r="M4825" s="2">
        <f t="shared" si="603"/>
        <v>0</v>
      </c>
      <c r="N4825" s="2">
        <f t="shared" si="604"/>
        <v>0</v>
      </c>
      <c r="O4825" s="2">
        <f t="shared" si="605"/>
        <v>0</v>
      </c>
      <c r="P4825" s="2">
        <f t="shared" si="606"/>
        <v>0</v>
      </c>
      <c r="Q4825" s="2">
        <f t="shared" si="607"/>
        <v>0</v>
      </c>
      <c r="R4825" s="2">
        <f t="shared" si="608"/>
        <v>0</v>
      </c>
    </row>
    <row r="4826" spans="1:18" ht="15">
      <c r="A4826">
        <v>1751</v>
      </c>
      <c r="B4826" t="s">
        <v>39</v>
      </c>
      <c r="C4826" s="1">
        <v>1</v>
      </c>
      <c r="D4826">
        <f>SUMIFS(次日!$A:$A,次日!$B:$B,$B4826,次日!$C:$C,汇总!$A4826)</f>
        <v>0</v>
      </c>
      <c r="E4826">
        <f>SUMIFS('2日'!$A:$A,'2日'!$B:$B,$B4826,'2日'!$C:$C,汇总!$A4826)</f>
        <v>0</v>
      </c>
      <c r="F4826">
        <f>SUMIFS('3日'!$A:$A,'3日'!$B:$B,$B4826,'3日'!$C:$C,汇总!$A4826)</f>
        <v>0</v>
      </c>
      <c r="G4826">
        <f>SUMIFS('4日'!$A:$A,'4日'!$B:$B,$B4826,'4日'!$C:$C,汇总!$A4826)</f>
        <v>0</v>
      </c>
      <c r="H4826">
        <f>SUMIFS('5日'!$A:$A,'5日'!$B:$B,$B4826,'5日'!$C:$C,汇总!$A4826)</f>
        <v>0</v>
      </c>
      <c r="I4826">
        <f>SUMIFS('6日'!$A:$A,'6日'!$B:$B,$B4826,'6日'!$C:$C,汇总!$A4826)</f>
        <v>0</v>
      </c>
      <c r="J4826">
        <f>SUMIFS('7日'!$A:$A,'7日'!$B:$B,$B4826,'7日'!$C:$C,汇总!$A4826)</f>
        <v>0</v>
      </c>
      <c r="K4826" s="2" t="str">
        <f t="shared" si="601"/>
        <v>(1751M)Sony L39h</v>
      </c>
      <c r="L4826" s="2">
        <f t="shared" si="602"/>
        <v>0</v>
      </c>
      <c r="M4826" s="2">
        <f t="shared" si="603"/>
        <v>0</v>
      </c>
      <c r="N4826" s="2">
        <f t="shared" si="604"/>
        <v>0</v>
      </c>
      <c r="O4826" s="2">
        <f t="shared" si="605"/>
        <v>0</v>
      </c>
      <c r="P4826" s="2">
        <f t="shared" si="606"/>
        <v>0</v>
      </c>
      <c r="Q4826" s="2">
        <f t="shared" si="607"/>
        <v>0</v>
      </c>
      <c r="R4826" s="2">
        <f t="shared" si="608"/>
        <v>0</v>
      </c>
    </row>
    <row r="4827" spans="1:18" ht="15">
      <c r="A4827">
        <v>2022</v>
      </c>
      <c r="B4827" t="s">
        <v>39</v>
      </c>
      <c r="C4827" s="1">
        <v>1</v>
      </c>
      <c r="D4827">
        <f>SUMIFS(次日!$A:$A,次日!$B:$B,$B4827,次日!$C:$C,汇总!$A4827)</f>
        <v>0</v>
      </c>
      <c r="E4827">
        <f>SUMIFS('2日'!$A:$A,'2日'!$B:$B,$B4827,'2日'!$C:$C,汇总!$A4827)</f>
        <v>0</v>
      </c>
      <c r="F4827">
        <f>SUMIFS('3日'!$A:$A,'3日'!$B:$B,$B4827,'3日'!$C:$C,汇总!$A4827)</f>
        <v>0</v>
      </c>
      <c r="G4827">
        <f>SUMIFS('4日'!$A:$A,'4日'!$B:$B,$B4827,'4日'!$C:$C,汇总!$A4827)</f>
        <v>0</v>
      </c>
      <c r="H4827">
        <f>SUMIFS('5日'!$A:$A,'5日'!$B:$B,$B4827,'5日'!$C:$C,汇总!$A4827)</f>
        <v>0</v>
      </c>
      <c r="I4827">
        <f>SUMIFS('6日'!$A:$A,'6日'!$B:$B,$B4827,'6日'!$C:$C,汇总!$A4827)</f>
        <v>0</v>
      </c>
      <c r="J4827">
        <f>SUMIFS('7日'!$A:$A,'7日'!$B:$B,$B4827,'7日'!$C:$C,汇总!$A4827)</f>
        <v>0</v>
      </c>
      <c r="K4827" s="2" t="str">
        <f t="shared" si="601"/>
        <v>(2022M)Sony L39h</v>
      </c>
      <c r="L4827" s="2">
        <f t="shared" si="602"/>
        <v>0</v>
      </c>
      <c r="M4827" s="2">
        <f t="shared" si="603"/>
        <v>0</v>
      </c>
      <c r="N4827" s="2">
        <f t="shared" si="604"/>
        <v>0</v>
      </c>
      <c r="O4827" s="2">
        <f t="shared" si="605"/>
        <v>0</v>
      </c>
      <c r="P4827" s="2">
        <f t="shared" si="606"/>
        <v>0</v>
      </c>
      <c r="Q4827" s="2">
        <f t="shared" si="607"/>
        <v>0</v>
      </c>
      <c r="R4827" s="2">
        <f t="shared" si="608"/>
        <v>0</v>
      </c>
    </row>
    <row r="4828" spans="1:18" ht="15">
      <c r="A4828">
        <v>1695</v>
      </c>
      <c r="B4828" t="s">
        <v>3201</v>
      </c>
      <c r="C4828" s="1">
        <v>1</v>
      </c>
      <c r="D4828">
        <f>SUMIFS(次日!$A:$A,次日!$B:$B,$B4828,次日!$C:$C,汇总!$A4828)</f>
        <v>1</v>
      </c>
      <c r="E4828">
        <f>SUMIFS('2日'!$A:$A,'2日'!$B:$B,$B4828,'2日'!$C:$C,汇总!$A4828)</f>
        <v>1</v>
      </c>
      <c r="F4828">
        <f>SUMIFS('3日'!$A:$A,'3日'!$B:$B,$B4828,'3日'!$C:$C,汇总!$A4828)</f>
        <v>0</v>
      </c>
      <c r="G4828">
        <f>SUMIFS('4日'!$A:$A,'4日'!$B:$B,$B4828,'4日'!$C:$C,汇总!$A4828)</f>
        <v>0</v>
      </c>
      <c r="H4828">
        <f>SUMIFS('5日'!$A:$A,'5日'!$B:$B,$B4828,'5日'!$C:$C,汇总!$A4828)</f>
        <v>0</v>
      </c>
      <c r="I4828">
        <f>SUMIFS('6日'!$A:$A,'6日'!$B:$B,$B4828,'6日'!$C:$C,汇总!$A4828)</f>
        <v>0</v>
      </c>
      <c r="J4828">
        <f>SUMIFS('7日'!$A:$A,'7日'!$B:$B,$B4828,'7日'!$C:$C,汇总!$A4828)</f>
        <v>0</v>
      </c>
      <c r="K4828" s="2" t="str">
        <f t="shared" si="601"/>
        <v>(1695M)Sony L39u</v>
      </c>
      <c r="L4828" s="2">
        <f t="shared" si="602"/>
        <v>1</v>
      </c>
      <c r="M4828" s="2">
        <f t="shared" si="603"/>
        <v>1</v>
      </c>
      <c r="N4828" s="2">
        <f t="shared" si="604"/>
        <v>0</v>
      </c>
      <c r="O4828" s="2">
        <f t="shared" si="605"/>
        <v>0</v>
      </c>
      <c r="P4828" s="2">
        <f t="shared" si="606"/>
        <v>0</v>
      </c>
      <c r="Q4828" s="2">
        <f t="shared" si="607"/>
        <v>0</v>
      </c>
      <c r="R4828" s="2">
        <f t="shared" si="608"/>
        <v>0</v>
      </c>
    </row>
    <row r="4829" spans="1:18" ht="15">
      <c r="A4829">
        <v>2022</v>
      </c>
      <c r="B4829" t="s">
        <v>8</v>
      </c>
      <c r="C4829" s="1">
        <v>1</v>
      </c>
      <c r="D4829">
        <f>SUMIFS(次日!$A:$A,次日!$B:$B,$B4829,次日!$C:$C,汇总!$A4829)</f>
        <v>0</v>
      </c>
      <c r="E4829">
        <f>SUMIFS('2日'!$A:$A,'2日'!$B:$B,$B4829,'2日'!$C:$C,汇总!$A4829)</f>
        <v>0</v>
      </c>
      <c r="F4829">
        <f>SUMIFS('3日'!$A:$A,'3日'!$B:$B,$B4829,'3日'!$C:$C,汇总!$A4829)</f>
        <v>0</v>
      </c>
      <c r="G4829">
        <f>SUMIFS('4日'!$A:$A,'4日'!$B:$B,$B4829,'4日'!$C:$C,汇总!$A4829)</f>
        <v>0</v>
      </c>
      <c r="H4829">
        <f>SUMIFS('5日'!$A:$A,'5日'!$B:$B,$B4829,'5日'!$C:$C,汇总!$A4829)</f>
        <v>0</v>
      </c>
      <c r="I4829">
        <f>SUMIFS('6日'!$A:$A,'6日'!$B:$B,$B4829,'6日'!$C:$C,汇总!$A4829)</f>
        <v>0</v>
      </c>
      <c r="J4829">
        <f>SUMIFS('7日'!$A:$A,'7日'!$B:$B,$B4829,'7日'!$C:$C,汇总!$A4829)</f>
        <v>0</v>
      </c>
      <c r="K4829" s="2" t="str">
        <f t="shared" si="601"/>
        <v>(2022M)Sony L50t</v>
      </c>
      <c r="L4829" s="2">
        <f t="shared" si="602"/>
        <v>0</v>
      </c>
      <c r="M4829" s="2">
        <f t="shared" si="603"/>
        <v>0</v>
      </c>
      <c r="N4829" s="2">
        <f t="shared" si="604"/>
        <v>0</v>
      </c>
      <c r="O4829" s="2">
        <f t="shared" si="605"/>
        <v>0</v>
      </c>
      <c r="P4829" s="2">
        <f t="shared" si="606"/>
        <v>0</v>
      </c>
      <c r="Q4829" s="2">
        <f t="shared" si="607"/>
        <v>0</v>
      </c>
      <c r="R4829" s="2">
        <f t="shared" si="608"/>
        <v>0</v>
      </c>
    </row>
    <row r="4830" spans="1:18" ht="15">
      <c r="A4830">
        <v>983</v>
      </c>
      <c r="B4830" t="s">
        <v>8</v>
      </c>
      <c r="C4830" s="1">
        <v>1</v>
      </c>
      <c r="D4830">
        <f>SUMIFS(次日!$A:$A,次日!$B:$B,$B4830,次日!$C:$C,汇总!$A4830)</f>
        <v>0</v>
      </c>
      <c r="E4830">
        <f>SUMIFS('2日'!$A:$A,'2日'!$B:$B,$B4830,'2日'!$C:$C,汇总!$A4830)</f>
        <v>0</v>
      </c>
      <c r="F4830">
        <f>SUMIFS('3日'!$A:$A,'3日'!$B:$B,$B4830,'3日'!$C:$C,汇总!$A4830)</f>
        <v>0</v>
      </c>
      <c r="G4830">
        <f>SUMIFS('4日'!$A:$A,'4日'!$B:$B,$B4830,'4日'!$C:$C,汇总!$A4830)</f>
        <v>0</v>
      </c>
      <c r="H4830">
        <f>SUMIFS('5日'!$A:$A,'5日'!$B:$B,$B4830,'5日'!$C:$C,汇总!$A4830)</f>
        <v>0</v>
      </c>
      <c r="I4830">
        <f>SUMIFS('6日'!$A:$A,'6日'!$B:$B,$B4830,'6日'!$C:$C,汇总!$A4830)</f>
        <v>0</v>
      </c>
      <c r="J4830">
        <f>SUMIFS('7日'!$A:$A,'7日'!$B:$B,$B4830,'7日'!$C:$C,汇总!$A4830)</f>
        <v>0</v>
      </c>
      <c r="K4830" s="2" t="str">
        <f t="shared" si="601"/>
        <v>(983M)Sony L50t</v>
      </c>
      <c r="L4830" s="2">
        <f t="shared" si="602"/>
        <v>0</v>
      </c>
      <c r="M4830" s="2">
        <f t="shared" si="603"/>
        <v>0</v>
      </c>
      <c r="N4830" s="2">
        <f t="shared" si="604"/>
        <v>0</v>
      </c>
      <c r="O4830" s="2">
        <f t="shared" si="605"/>
        <v>0</v>
      </c>
      <c r="P4830" s="2">
        <f t="shared" si="606"/>
        <v>0</v>
      </c>
      <c r="Q4830" s="2">
        <f t="shared" si="607"/>
        <v>0</v>
      </c>
      <c r="R4830" s="2">
        <f t="shared" si="608"/>
        <v>0</v>
      </c>
    </row>
    <row r="4831" spans="1:18" ht="15">
      <c r="A4831">
        <v>2778</v>
      </c>
      <c r="B4831" t="s">
        <v>1882</v>
      </c>
      <c r="C4831" s="1">
        <v>1</v>
      </c>
      <c r="D4831">
        <f>SUMIFS(次日!$A:$A,次日!$B:$B,$B4831,次日!$C:$C,汇总!$A4831)</f>
        <v>0</v>
      </c>
      <c r="E4831">
        <f>SUMIFS('2日'!$A:$A,'2日'!$B:$B,$B4831,'2日'!$C:$C,汇总!$A4831)</f>
        <v>0</v>
      </c>
      <c r="F4831">
        <f>SUMIFS('3日'!$A:$A,'3日'!$B:$B,$B4831,'3日'!$C:$C,汇总!$A4831)</f>
        <v>0</v>
      </c>
      <c r="G4831">
        <f>SUMIFS('4日'!$A:$A,'4日'!$B:$B,$B4831,'4日'!$C:$C,汇总!$A4831)</f>
        <v>0</v>
      </c>
      <c r="H4831">
        <f>SUMIFS('5日'!$A:$A,'5日'!$B:$B,$B4831,'5日'!$C:$C,汇总!$A4831)</f>
        <v>0</v>
      </c>
      <c r="I4831">
        <f>SUMIFS('6日'!$A:$A,'6日'!$B:$B,$B4831,'6日'!$C:$C,汇总!$A4831)</f>
        <v>0</v>
      </c>
      <c r="J4831">
        <f>SUMIFS('7日'!$A:$A,'7日'!$B:$B,$B4831,'7日'!$C:$C,汇总!$A4831)</f>
        <v>0</v>
      </c>
      <c r="K4831" s="2" t="str">
        <f t="shared" si="601"/>
        <v>(2778M)Sony L50w</v>
      </c>
      <c r="L4831" s="2">
        <f t="shared" si="602"/>
        <v>0</v>
      </c>
      <c r="M4831" s="2">
        <f t="shared" si="603"/>
        <v>0</v>
      </c>
      <c r="N4831" s="2">
        <f t="shared" si="604"/>
        <v>0</v>
      </c>
      <c r="O4831" s="2">
        <f t="shared" si="605"/>
        <v>0</v>
      </c>
      <c r="P4831" s="2">
        <f t="shared" si="606"/>
        <v>0</v>
      </c>
      <c r="Q4831" s="2">
        <f t="shared" si="607"/>
        <v>0</v>
      </c>
      <c r="R4831" s="2">
        <f t="shared" si="608"/>
        <v>0</v>
      </c>
    </row>
    <row r="4832" spans="1:18" ht="15">
      <c r="A4832">
        <v>2748</v>
      </c>
      <c r="B4832" t="s">
        <v>1355</v>
      </c>
      <c r="C4832" s="1">
        <v>1</v>
      </c>
      <c r="D4832">
        <f>SUMIFS(次日!$A:$A,次日!$B:$B,$B4832,次日!$C:$C,汇总!$A4832)</f>
        <v>0</v>
      </c>
      <c r="E4832">
        <f>SUMIFS('2日'!$A:$A,'2日'!$B:$B,$B4832,'2日'!$C:$C,汇总!$A4832)</f>
        <v>0</v>
      </c>
      <c r="F4832">
        <f>SUMIFS('3日'!$A:$A,'3日'!$B:$B,$B4832,'3日'!$C:$C,汇总!$A4832)</f>
        <v>0</v>
      </c>
      <c r="G4832">
        <f>SUMIFS('4日'!$A:$A,'4日'!$B:$B,$B4832,'4日'!$C:$C,汇总!$A4832)</f>
        <v>0</v>
      </c>
      <c r="H4832">
        <f>SUMIFS('5日'!$A:$A,'5日'!$B:$B,$B4832,'5日'!$C:$C,汇总!$A4832)</f>
        <v>0</v>
      </c>
      <c r="I4832">
        <f>SUMIFS('6日'!$A:$A,'6日'!$B:$B,$B4832,'6日'!$C:$C,汇总!$A4832)</f>
        <v>0</v>
      </c>
      <c r="J4832">
        <f>SUMIFS('7日'!$A:$A,'7日'!$B:$B,$B4832,'7日'!$C:$C,汇总!$A4832)</f>
        <v>0</v>
      </c>
      <c r="K4832" s="2" t="str">
        <f t="shared" si="601"/>
        <v>(2748M)Sony L55t</v>
      </c>
      <c r="L4832" s="2">
        <f t="shared" si="602"/>
        <v>0</v>
      </c>
      <c r="M4832" s="2">
        <f t="shared" si="603"/>
        <v>0</v>
      </c>
      <c r="N4832" s="2">
        <f t="shared" si="604"/>
        <v>0</v>
      </c>
      <c r="O4832" s="2">
        <f t="shared" si="605"/>
        <v>0</v>
      </c>
      <c r="P4832" s="2">
        <f t="shared" si="606"/>
        <v>0</v>
      </c>
      <c r="Q4832" s="2">
        <f t="shared" si="607"/>
        <v>0</v>
      </c>
      <c r="R4832" s="2">
        <f t="shared" si="608"/>
        <v>0</v>
      </c>
    </row>
    <row r="4833" spans="1:18" ht="15">
      <c r="B4833" t="s">
        <v>610</v>
      </c>
      <c r="C4833" s="1">
        <v>1</v>
      </c>
      <c r="D4833">
        <f>SUMIFS(次日!$A:$A,次日!$B:$B,$B4833,次日!$C:$C,汇总!$A4833)</f>
        <v>0</v>
      </c>
      <c r="E4833">
        <f>SUMIFS('2日'!$A:$A,'2日'!$B:$B,$B4833,'2日'!$C:$C,汇总!$A4833)</f>
        <v>0</v>
      </c>
      <c r="F4833">
        <f>SUMIFS('3日'!$A:$A,'3日'!$B:$B,$B4833,'3日'!$C:$C,汇总!$A4833)</f>
        <v>0</v>
      </c>
      <c r="G4833">
        <f>SUMIFS('4日'!$A:$A,'4日'!$B:$B,$B4833,'4日'!$C:$C,汇总!$A4833)</f>
        <v>0</v>
      </c>
      <c r="H4833">
        <f>SUMIFS('5日'!$A:$A,'5日'!$B:$B,$B4833,'5日'!$C:$C,汇总!$A4833)</f>
        <v>0</v>
      </c>
      <c r="I4833">
        <f>SUMIFS('6日'!$A:$A,'6日'!$B:$B,$B4833,'6日'!$C:$C,汇总!$A4833)</f>
        <v>0</v>
      </c>
      <c r="J4833">
        <f>SUMIFS('7日'!$A:$A,'7日'!$B:$B,$B4833,'7日'!$C:$C,汇总!$A4833)</f>
        <v>0</v>
      </c>
      <c r="K4833" s="2" t="str">
        <f t="shared" si="601"/>
        <v>(M)Sony LT22i</v>
      </c>
      <c r="L4833" s="2">
        <f t="shared" si="602"/>
        <v>0</v>
      </c>
      <c r="M4833" s="2">
        <f t="shared" si="603"/>
        <v>0</v>
      </c>
      <c r="N4833" s="2">
        <f t="shared" si="604"/>
        <v>0</v>
      </c>
      <c r="O4833" s="2">
        <f t="shared" si="605"/>
        <v>0</v>
      </c>
      <c r="P4833" s="2">
        <f t="shared" si="606"/>
        <v>0</v>
      </c>
      <c r="Q4833" s="2">
        <f t="shared" si="607"/>
        <v>0</v>
      </c>
      <c r="R4833" s="2">
        <f t="shared" si="608"/>
        <v>0</v>
      </c>
    </row>
    <row r="4834" spans="1:18" ht="15">
      <c r="A4834">
        <v>802</v>
      </c>
      <c r="B4834" t="s">
        <v>3850</v>
      </c>
      <c r="C4834" s="1">
        <v>1</v>
      </c>
      <c r="D4834">
        <f>SUMIFS(次日!$A:$A,次日!$B:$B,$B4834,次日!$C:$C,汇总!$A4834)</f>
        <v>0</v>
      </c>
      <c r="E4834">
        <f>SUMIFS('2日'!$A:$A,'2日'!$B:$B,$B4834,'2日'!$C:$C,汇总!$A4834)</f>
        <v>0</v>
      </c>
      <c r="F4834">
        <f>SUMIFS('3日'!$A:$A,'3日'!$B:$B,$B4834,'3日'!$C:$C,汇总!$A4834)</f>
        <v>0</v>
      </c>
      <c r="G4834">
        <f>SUMIFS('4日'!$A:$A,'4日'!$B:$B,$B4834,'4日'!$C:$C,汇总!$A4834)</f>
        <v>0</v>
      </c>
      <c r="H4834">
        <f>SUMIFS('5日'!$A:$A,'5日'!$B:$B,$B4834,'5日'!$C:$C,汇总!$A4834)</f>
        <v>0</v>
      </c>
      <c r="I4834">
        <f>SUMIFS('6日'!$A:$A,'6日'!$B:$B,$B4834,'6日'!$C:$C,汇总!$A4834)</f>
        <v>0</v>
      </c>
      <c r="J4834">
        <f>SUMIFS('7日'!$A:$A,'7日'!$B:$B,$B4834,'7日'!$C:$C,汇总!$A4834)</f>
        <v>0</v>
      </c>
      <c r="K4834" s="2" t="str">
        <f t="shared" si="601"/>
        <v>(802M)Sony LT25i</v>
      </c>
      <c r="L4834" s="2">
        <f t="shared" si="602"/>
        <v>0</v>
      </c>
      <c r="M4834" s="2">
        <f t="shared" si="603"/>
        <v>0</v>
      </c>
      <c r="N4834" s="2">
        <f t="shared" si="604"/>
        <v>0</v>
      </c>
      <c r="O4834" s="2">
        <f t="shared" si="605"/>
        <v>0</v>
      </c>
      <c r="P4834" s="2">
        <f t="shared" si="606"/>
        <v>0</v>
      </c>
      <c r="Q4834" s="2">
        <f t="shared" si="607"/>
        <v>0</v>
      </c>
      <c r="R4834" s="2">
        <f t="shared" si="608"/>
        <v>0</v>
      </c>
    </row>
    <row r="4835" spans="1:18" ht="15">
      <c r="A4835">
        <v>802</v>
      </c>
      <c r="B4835" t="s">
        <v>145</v>
      </c>
      <c r="C4835" s="1">
        <v>1</v>
      </c>
      <c r="D4835">
        <f>SUMIFS(次日!$A:$A,次日!$B:$B,$B4835,次日!$C:$C,汇总!$A4835)</f>
        <v>0</v>
      </c>
      <c r="E4835">
        <f>SUMIFS('2日'!$A:$A,'2日'!$B:$B,$B4835,'2日'!$C:$C,汇总!$A4835)</f>
        <v>0</v>
      </c>
      <c r="F4835">
        <f>SUMIFS('3日'!$A:$A,'3日'!$B:$B,$B4835,'3日'!$C:$C,汇总!$A4835)</f>
        <v>0</v>
      </c>
      <c r="G4835">
        <f>SUMIFS('4日'!$A:$A,'4日'!$B:$B,$B4835,'4日'!$C:$C,汇总!$A4835)</f>
        <v>0</v>
      </c>
      <c r="H4835">
        <f>SUMIFS('5日'!$A:$A,'5日'!$B:$B,$B4835,'5日'!$C:$C,汇总!$A4835)</f>
        <v>0</v>
      </c>
      <c r="I4835">
        <f>SUMIFS('6日'!$A:$A,'6日'!$B:$B,$B4835,'6日'!$C:$C,汇总!$A4835)</f>
        <v>0</v>
      </c>
      <c r="J4835">
        <f>SUMIFS('7日'!$A:$A,'7日'!$B:$B,$B4835,'7日'!$C:$C,汇总!$A4835)</f>
        <v>0</v>
      </c>
      <c r="K4835" s="2" t="str">
        <f t="shared" si="601"/>
        <v>(802M)Sony LT29i</v>
      </c>
      <c r="L4835" s="2">
        <f t="shared" si="602"/>
        <v>0</v>
      </c>
      <c r="M4835" s="2">
        <f t="shared" si="603"/>
        <v>0</v>
      </c>
      <c r="N4835" s="2">
        <f t="shared" si="604"/>
        <v>0</v>
      </c>
      <c r="O4835" s="2">
        <f t="shared" si="605"/>
        <v>0</v>
      </c>
      <c r="P4835" s="2">
        <f t="shared" si="606"/>
        <v>0</v>
      </c>
      <c r="Q4835" s="2">
        <f t="shared" si="607"/>
        <v>0</v>
      </c>
      <c r="R4835" s="2">
        <f t="shared" si="608"/>
        <v>0</v>
      </c>
    </row>
    <row r="4836" spans="1:18" ht="15">
      <c r="A4836">
        <v>847</v>
      </c>
      <c r="B4836" t="s">
        <v>145</v>
      </c>
      <c r="C4836" s="1">
        <v>1</v>
      </c>
      <c r="D4836">
        <f>SUMIFS(次日!$A:$A,次日!$B:$B,$B4836,次日!$C:$C,汇总!$A4836)</f>
        <v>0</v>
      </c>
      <c r="E4836">
        <f>SUMIFS('2日'!$A:$A,'2日'!$B:$B,$B4836,'2日'!$C:$C,汇总!$A4836)</f>
        <v>0</v>
      </c>
      <c r="F4836">
        <f>SUMIFS('3日'!$A:$A,'3日'!$B:$B,$B4836,'3日'!$C:$C,汇总!$A4836)</f>
        <v>0</v>
      </c>
      <c r="G4836">
        <f>SUMIFS('4日'!$A:$A,'4日'!$B:$B,$B4836,'4日'!$C:$C,汇总!$A4836)</f>
        <v>0</v>
      </c>
      <c r="H4836">
        <f>SUMIFS('5日'!$A:$A,'5日'!$B:$B,$B4836,'5日'!$C:$C,汇总!$A4836)</f>
        <v>0</v>
      </c>
      <c r="I4836">
        <f>SUMIFS('6日'!$A:$A,'6日'!$B:$B,$B4836,'6日'!$C:$C,汇总!$A4836)</f>
        <v>0</v>
      </c>
      <c r="J4836">
        <f>SUMIFS('7日'!$A:$A,'7日'!$B:$B,$B4836,'7日'!$C:$C,汇总!$A4836)</f>
        <v>0</v>
      </c>
      <c r="K4836" s="2" t="str">
        <f t="shared" si="601"/>
        <v>(847M)Sony LT29i</v>
      </c>
      <c r="L4836" s="2">
        <f t="shared" si="602"/>
        <v>0</v>
      </c>
      <c r="M4836" s="2">
        <f t="shared" si="603"/>
        <v>0</v>
      </c>
      <c r="N4836" s="2">
        <f t="shared" si="604"/>
        <v>0</v>
      </c>
      <c r="O4836" s="2">
        <f t="shared" si="605"/>
        <v>0</v>
      </c>
      <c r="P4836" s="2">
        <f t="shared" si="606"/>
        <v>0</v>
      </c>
      <c r="Q4836" s="2">
        <f t="shared" si="607"/>
        <v>0</v>
      </c>
      <c r="R4836" s="2">
        <f t="shared" si="608"/>
        <v>0</v>
      </c>
    </row>
    <row r="4837" spans="1:18" ht="15">
      <c r="A4837">
        <v>839</v>
      </c>
      <c r="B4837" t="s">
        <v>1461</v>
      </c>
      <c r="C4837" s="1">
        <v>1</v>
      </c>
      <c r="D4837">
        <f>SUMIFS(次日!$A:$A,次日!$B:$B,$B4837,次日!$C:$C,汇总!$A4837)</f>
        <v>1</v>
      </c>
      <c r="E4837">
        <f>SUMIFS('2日'!$A:$A,'2日'!$B:$B,$B4837,'2日'!$C:$C,汇总!$A4837)</f>
        <v>1</v>
      </c>
      <c r="F4837">
        <f>SUMIFS('3日'!$A:$A,'3日'!$B:$B,$B4837,'3日'!$C:$C,汇总!$A4837)</f>
        <v>1</v>
      </c>
      <c r="G4837">
        <f>SUMIFS('4日'!$A:$A,'4日'!$B:$B,$B4837,'4日'!$C:$C,汇总!$A4837)</f>
        <v>1</v>
      </c>
      <c r="H4837">
        <f>SUMIFS('5日'!$A:$A,'5日'!$B:$B,$B4837,'5日'!$C:$C,汇总!$A4837)</f>
        <v>1</v>
      </c>
      <c r="I4837">
        <f>SUMIFS('6日'!$A:$A,'6日'!$B:$B,$B4837,'6日'!$C:$C,汇总!$A4837)</f>
        <v>1</v>
      </c>
      <c r="J4837">
        <f>SUMIFS('7日'!$A:$A,'7日'!$B:$B,$B4837,'7日'!$C:$C,汇总!$A4837)</f>
        <v>1</v>
      </c>
      <c r="K4837" s="2" t="str">
        <f t="shared" si="601"/>
        <v>(839M)Sony M35h</v>
      </c>
      <c r="L4837" s="2">
        <f t="shared" si="602"/>
        <v>1</v>
      </c>
      <c r="M4837" s="2">
        <f t="shared" si="603"/>
        <v>1</v>
      </c>
      <c r="N4837" s="2">
        <f t="shared" si="604"/>
        <v>1</v>
      </c>
      <c r="O4837" s="2">
        <f t="shared" si="605"/>
        <v>1</v>
      </c>
      <c r="P4837" s="2">
        <f t="shared" si="606"/>
        <v>1</v>
      </c>
      <c r="Q4837" s="2">
        <f t="shared" si="607"/>
        <v>1</v>
      </c>
      <c r="R4837" s="2">
        <f t="shared" si="608"/>
        <v>1</v>
      </c>
    </row>
    <row r="4838" spans="1:18" ht="15">
      <c r="A4838">
        <v>1703</v>
      </c>
      <c r="B4838" t="s">
        <v>2793</v>
      </c>
      <c r="C4838" s="1">
        <v>1</v>
      </c>
      <c r="D4838">
        <f>SUMIFS(次日!$A:$A,次日!$B:$B,$B4838,次日!$C:$C,汇总!$A4838)</f>
        <v>0</v>
      </c>
      <c r="E4838">
        <f>SUMIFS('2日'!$A:$A,'2日'!$B:$B,$B4838,'2日'!$C:$C,汇总!$A4838)</f>
        <v>0</v>
      </c>
      <c r="F4838">
        <f>SUMIFS('3日'!$A:$A,'3日'!$B:$B,$B4838,'3日'!$C:$C,汇总!$A4838)</f>
        <v>0</v>
      </c>
      <c r="G4838">
        <f>SUMIFS('4日'!$A:$A,'4日'!$B:$B,$B4838,'4日'!$C:$C,汇总!$A4838)</f>
        <v>0</v>
      </c>
      <c r="H4838">
        <f>SUMIFS('5日'!$A:$A,'5日'!$B:$B,$B4838,'5日'!$C:$C,汇总!$A4838)</f>
        <v>0</v>
      </c>
      <c r="I4838">
        <f>SUMIFS('6日'!$A:$A,'6日'!$B:$B,$B4838,'6日'!$C:$C,汇总!$A4838)</f>
        <v>0</v>
      </c>
      <c r="J4838">
        <f>SUMIFS('7日'!$A:$A,'7日'!$B:$B,$B4838,'7日'!$C:$C,汇总!$A4838)</f>
        <v>0</v>
      </c>
      <c r="K4838" s="2" t="str">
        <f t="shared" si="601"/>
        <v>(1703M)Sony M51w</v>
      </c>
      <c r="L4838" s="2">
        <f t="shared" si="602"/>
        <v>0</v>
      </c>
      <c r="M4838" s="2">
        <f t="shared" si="603"/>
        <v>0</v>
      </c>
      <c r="N4838" s="2">
        <f t="shared" si="604"/>
        <v>0</v>
      </c>
      <c r="O4838" s="2">
        <f t="shared" si="605"/>
        <v>0</v>
      </c>
      <c r="P4838" s="2">
        <f t="shared" si="606"/>
        <v>0</v>
      </c>
      <c r="Q4838" s="2">
        <f t="shared" si="607"/>
        <v>0</v>
      </c>
      <c r="R4838" s="2">
        <f t="shared" si="608"/>
        <v>0</v>
      </c>
    </row>
    <row r="4839" spans="1:18" ht="15">
      <c r="A4839">
        <v>829</v>
      </c>
      <c r="B4839" t="s">
        <v>3035</v>
      </c>
      <c r="C4839" s="1">
        <v>1</v>
      </c>
      <c r="D4839">
        <f>SUMIFS(次日!$A:$A,次日!$B:$B,$B4839,次日!$C:$C,汇总!$A4839)</f>
        <v>0</v>
      </c>
      <c r="E4839">
        <f>SUMIFS('2日'!$A:$A,'2日'!$B:$B,$B4839,'2日'!$C:$C,汇总!$A4839)</f>
        <v>0</v>
      </c>
      <c r="F4839">
        <f>SUMIFS('3日'!$A:$A,'3日'!$B:$B,$B4839,'3日'!$C:$C,汇总!$A4839)</f>
        <v>0</v>
      </c>
      <c r="G4839">
        <f>SUMIFS('4日'!$A:$A,'4日'!$B:$B,$B4839,'4日'!$C:$C,汇总!$A4839)</f>
        <v>0</v>
      </c>
      <c r="H4839">
        <f>SUMIFS('5日'!$A:$A,'5日'!$B:$B,$B4839,'5日'!$C:$C,汇总!$A4839)</f>
        <v>0</v>
      </c>
      <c r="I4839">
        <f>SUMIFS('6日'!$A:$A,'6日'!$B:$B,$B4839,'6日'!$C:$C,汇总!$A4839)</f>
        <v>0</v>
      </c>
      <c r="J4839">
        <f>SUMIFS('7日'!$A:$A,'7日'!$B:$B,$B4839,'7日'!$C:$C,汇总!$A4839)</f>
        <v>0</v>
      </c>
      <c r="K4839" s="2" t="str">
        <f t="shared" si="601"/>
        <v>(829M)Sony S55u</v>
      </c>
      <c r="L4839" s="2">
        <f t="shared" si="602"/>
        <v>0</v>
      </c>
      <c r="M4839" s="2">
        <f t="shared" si="603"/>
        <v>0</v>
      </c>
      <c r="N4839" s="2">
        <f t="shared" si="604"/>
        <v>0</v>
      </c>
      <c r="O4839" s="2">
        <f t="shared" si="605"/>
        <v>0</v>
      </c>
      <c r="P4839" s="2">
        <f t="shared" si="606"/>
        <v>0</v>
      </c>
      <c r="Q4839" s="2">
        <f t="shared" si="607"/>
        <v>0</v>
      </c>
      <c r="R4839" s="2">
        <f t="shared" si="608"/>
        <v>0</v>
      </c>
    </row>
    <row r="4840" spans="1:18" ht="15">
      <c r="A4840">
        <v>2788</v>
      </c>
      <c r="B4840" t="s">
        <v>1625</v>
      </c>
      <c r="C4840" s="1">
        <v>1</v>
      </c>
      <c r="D4840">
        <f>SUMIFS(次日!$A:$A,次日!$B:$B,$B4840,次日!$C:$C,汇总!$A4840)</f>
        <v>0</v>
      </c>
      <c r="E4840">
        <f>SUMIFS('2日'!$A:$A,'2日'!$B:$B,$B4840,'2日'!$C:$C,汇总!$A4840)</f>
        <v>0</v>
      </c>
      <c r="F4840">
        <f>SUMIFS('3日'!$A:$A,'3日'!$B:$B,$B4840,'3日'!$C:$C,汇总!$A4840)</f>
        <v>0</v>
      </c>
      <c r="G4840">
        <f>SUMIFS('4日'!$A:$A,'4日'!$B:$B,$B4840,'4日'!$C:$C,汇总!$A4840)</f>
        <v>0</v>
      </c>
      <c r="H4840">
        <f>SUMIFS('5日'!$A:$A,'5日'!$B:$B,$B4840,'5日'!$C:$C,汇总!$A4840)</f>
        <v>0</v>
      </c>
      <c r="I4840">
        <f>SUMIFS('6日'!$A:$A,'6日'!$B:$B,$B4840,'6日'!$C:$C,汇总!$A4840)</f>
        <v>0</v>
      </c>
      <c r="J4840">
        <f>SUMIFS('7日'!$A:$A,'7日'!$B:$B,$B4840,'7日'!$C:$C,汇总!$A4840)</f>
        <v>0</v>
      </c>
      <c r="K4840" s="2" t="str">
        <f t="shared" si="601"/>
        <v>(2788M)Sony SGP521</v>
      </c>
      <c r="L4840" s="2">
        <f t="shared" si="602"/>
        <v>0</v>
      </c>
      <c r="M4840" s="2">
        <f t="shared" si="603"/>
        <v>0</v>
      </c>
      <c r="N4840" s="2">
        <f t="shared" si="604"/>
        <v>0</v>
      </c>
      <c r="O4840" s="2">
        <f t="shared" si="605"/>
        <v>0</v>
      </c>
      <c r="P4840" s="2">
        <f t="shared" si="606"/>
        <v>0</v>
      </c>
      <c r="Q4840" s="2">
        <f t="shared" si="607"/>
        <v>0</v>
      </c>
      <c r="R4840" s="2">
        <f t="shared" si="608"/>
        <v>0</v>
      </c>
    </row>
    <row r="4841" spans="1:18" ht="15">
      <c r="A4841">
        <v>2788</v>
      </c>
      <c r="B4841" t="s">
        <v>3288</v>
      </c>
      <c r="C4841" s="1">
        <v>1</v>
      </c>
      <c r="D4841">
        <f>SUMIFS(次日!$A:$A,次日!$B:$B,$B4841,次日!$C:$C,汇总!$A4841)</f>
        <v>0</v>
      </c>
      <c r="E4841">
        <f>SUMIFS('2日'!$A:$A,'2日'!$B:$B,$B4841,'2日'!$C:$C,汇总!$A4841)</f>
        <v>0</v>
      </c>
      <c r="F4841">
        <f>SUMIFS('3日'!$A:$A,'3日'!$B:$B,$B4841,'3日'!$C:$C,汇总!$A4841)</f>
        <v>0</v>
      </c>
      <c r="G4841">
        <f>SUMIFS('4日'!$A:$A,'4日'!$B:$B,$B4841,'4日'!$C:$C,汇总!$A4841)</f>
        <v>0</v>
      </c>
      <c r="H4841">
        <f>SUMIFS('5日'!$A:$A,'5日'!$B:$B,$B4841,'5日'!$C:$C,汇总!$A4841)</f>
        <v>0</v>
      </c>
      <c r="I4841">
        <f>SUMIFS('6日'!$A:$A,'6日'!$B:$B,$B4841,'6日'!$C:$C,汇总!$A4841)</f>
        <v>0</v>
      </c>
      <c r="J4841">
        <f>SUMIFS('7日'!$A:$A,'7日'!$B:$B,$B4841,'7日'!$C:$C,汇总!$A4841)</f>
        <v>0</v>
      </c>
      <c r="K4841" s="2" t="str">
        <f t="shared" si="601"/>
        <v>(2788M)Sony SGP612</v>
      </c>
      <c r="L4841" s="2">
        <f t="shared" si="602"/>
        <v>0</v>
      </c>
      <c r="M4841" s="2">
        <f t="shared" si="603"/>
        <v>0</v>
      </c>
      <c r="N4841" s="2">
        <f t="shared" si="604"/>
        <v>0</v>
      </c>
      <c r="O4841" s="2">
        <f t="shared" si="605"/>
        <v>0</v>
      </c>
      <c r="P4841" s="2">
        <f t="shared" si="606"/>
        <v>0</v>
      </c>
      <c r="Q4841" s="2">
        <f t="shared" si="607"/>
        <v>0</v>
      </c>
      <c r="R4841" s="2">
        <f t="shared" si="608"/>
        <v>0</v>
      </c>
    </row>
    <row r="4842" spans="1:18" ht="15">
      <c r="A4842">
        <v>1750</v>
      </c>
      <c r="B4842" t="s">
        <v>3590</v>
      </c>
      <c r="C4842" s="1">
        <v>1</v>
      </c>
      <c r="D4842">
        <f>SUMIFS(次日!$A:$A,次日!$B:$B,$B4842,次日!$C:$C,汇总!$A4842)</f>
        <v>1</v>
      </c>
      <c r="E4842">
        <f>SUMIFS('2日'!$A:$A,'2日'!$B:$B,$B4842,'2日'!$C:$C,汇总!$A4842)</f>
        <v>0</v>
      </c>
      <c r="F4842">
        <f>SUMIFS('3日'!$A:$A,'3日'!$B:$B,$B4842,'3日'!$C:$C,汇总!$A4842)</f>
        <v>0</v>
      </c>
      <c r="G4842">
        <f>SUMIFS('4日'!$A:$A,'4日'!$B:$B,$B4842,'4日'!$C:$C,汇总!$A4842)</f>
        <v>0</v>
      </c>
      <c r="H4842">
        <f>SUMIFS('5日'!$A:$A,'5日'!$B:$B,$B4842,'5日'!$C:$C,汇总!$A4842)</f>
        <v>0</v>
      </c>
      <c r="I4842">
        <f>SUMIFS('6日'!$A:$A,'6日'!$B:$B,$B4842,'6日'!$C:$C,汇总!$A4842)</f>
        <v>0</v>
      </c>
      <c r="J4842">
        <f>SUMIFS('7日'!$A:$A,'7日'!$B:$B,$B4842,'7日'!$C:$C,汇总!$A4842)</f>
        <v>0</v>
      </c>
      <c r="K4842" s="2" t="str">
        <f t="shared" si="601"/>
        <v>(1750M)Sony SOL23</v>
      </c>
      <c r="L4842" s="2">
        <f t="shared" si="602"/>
        <v>1</v>
      </c>
      <c r="M4842" s="2">
        <f t="shared" si="603"/>
        <v>0</v>
      </c>
      <c r="N4842" s="2">
        <f t="shared" si="604"/>
        <v>0</v>
      </c>
      <c r="O4842" s="2">
        <f t="shared" si="605"/>
        <v>0</v>
      </c>
      <c r="P4842" s="2">
        <f t="shared" si="606"/>
        <v>0</v>
      </c>
      <c r="Q4842" s="2">
        <f t="shared" si="607"/>
        <v>0</v>
      </c>
      <c r="R4842" s="2">
        <f t="shared" si="608"/>
        <v>0</v>
      </c>
    </row>
    <row r="4843" spans="1:18" ht="15">
      <c r="A4843">
        <v>2787</v>
      </c>
      <c r="B4843" t="s">
        <v>2653</v>
      </c>
      <c r="C4843" s="1">
        <v>1</v>
      </c>
      <c r="D4843">
        <f>SUMIFS(次日!$A:$A,次日!$B:$B,$B4843,次日!$C:$C,汇总!$A4843)</f>
        <v>0</v>
      </c>
      <c r="E4843">
        <f>SUMIFS('2日'!$A:$A,'2日'!$B:$B,$B4843,'2日'!$C:$C,汇总!$A4843)</f>
        <v>0</v>
      </c>
      <c r="F4843">
        <f>SUMIFS('3日'!$A:$A,'3日'!$B:$B,$B4843,'3日'!$C:$C,汇总!$A4843)</f>
        <v>0</v>
      </c>
      <c r="G4843">
        <f>SUMIFS('4日'!$A:$A,'4日'!$B:$B,$B4843,'4日'!$C:$C,汇总!$A4843)</f>
        <v>0</v>
      </c>
      <c r="H4843">
        <f>SUMIFS('5日'!$A:$A,'5日'!$B:$B,$B4843,'5日'!$C:$C,汇总!$A4843)</f>
        <v>0</v>
      </c>
      <c r="I4843">
        <f>SUMIFS('6日'!$A:$A,'6日'!$B:$B,$B4843,'6日'!$C:$C,汇总!$A4843)</f>
        <v>0</v>
      </c>
      <c r="J4843">
        <f>SUMIFS('7日'!$A:$A,'7日'!$B:$B,$B4843,'7日'!$C:$C,汇总!$A4843)</f>
        <v>0</v>
      </c>
      <c r="K4843" s="2" t="str">
        <f t="shared" si="601"/>
        <v>(2787M)Sony SOL25</v>
      </c>
      <c r="L4843" s="2">
        <f t="shared" si="602"/>
        <v>0</v>
      </c>
      <c r="M4843" s="2">
        <f t="shared" si="603"/>
        <v>0</v>
      </c>
      <c r="N4843" s="2">
        <f t="shared" si="604"/>
        <v>0</v>
      </c>
      <c r="O4843" s="2">
        <f t="shared" si="605"/>
        <v>0</v>
      </c>
      <c r="P4843" s="2">
        <f t="shared" si="606"/>
        <v>0</v>
      </c>
      <c r="Q4843" s="2">
        <f t="shared" si="607"/>
        <v>0</v>
      </c>
      <c r="R4843" s="2">
        <f t="shared" si="608"/>
        <v>0</v>
      </c>
    </row>
    <row r="4844" spans="1:18" ht="15">
      <c r="A4844">
        <v>2786</v>
      </c>
      <c r="B4844" t="s">
        <v>2607</v>
      </c>
      <c r="C4844" s="1">
        <v>1</v>
      </c>
      <c r="D4844">
        <f>SUMIFS(次日!$A:$A,次日!$B:$B,$B4844,次日!$C:$C,汇总!$A4844)</f>
        <v>0</v>
      </c>
      <c r="E4844">
        <f>SUMIFS('2日'!$A:$A,'2日'!$B:$B,$B4844,'2日'!$C:$C,汇总!$A4844)</f>
        <v>0</v>
      </c>
      <c r="F4844">
        <f>SUMIFS('3日'!$A:$A,'3日'!$B:$B,$B4844,'3日'!$C:$C,汇总!$A4844)</f>
        <v>0</v>
      </c>
      <c r="G4844">
        <f>SUMIFS('4日'!$A:$A,'4日'!$B:$B,$B4844,'4日'!$C:$C,汇总!$A4844)</f>
        <v>0</v>
      </c>
      <c r="H4844">
        <f>SUMIFS('5日'!$A:$A,'5日'!$B:$B,$B4844,'5日'!$C:$C,汇总!$A4844)</f>
        <v>0</v>
      </c>
      <c r="I4844">
        <f>SUMIFS('6日'!$A:$A,'6日'!$B:$B,$B4844,'6日'!$C:$C,汇总!$A4844)</f>
        <v>0</v>
      </c>
      <c r="J4844">
        <f>SUMIFS('7日'!$A:$A,'7日'!$B:$B,$B4844,'7日'!$C:$C,汇总!$A4844)</f>
        <v>0</v>
      </c>
      <c r="K4844" s="2" t="str">
        <f t="shared" si="601"/>
        <v>(2786M)Sony SOL26</v>
      </c>
      <c r="L4844" s="2">
        <f t="shared" si="602"/>
        <v>0</v>
      </c>
      <c r="M4844" s="2">
        <f t="shared" si="603"/>
        <v>0</v>
      </c>
      <c r="N4844" s="2">
        <f t="shared" si="604"/>
        <v>0</v>
      </c>
      <c r="O4844" s="2">
        <f t="shared" si="605"/>
        <v>0</v>
      </c>
      <c r="P4844" s="2">
        <f t="shared" si="606"/>
        <v>0</v>
      </c>
      <c r="Q4844" s="2">
        <f t="shared" si="607"/>
        <v>0</v>
      </c>
      <c r="R4844" s="2">
        <f t="shared" si="608"/>
        <v>0</v>
      </c>
    </row>
    <row r="4845" spans="1:18" ht="15">
      <c r="B4845" t="s">
        <v>2048</v>
      </c>
      <c r="C4845" s="1">
        <v>1</v>
      </c>
      <c r="D4845">
        <f>SUMIFS(次日!$A:$A,次日!$B:$B,$B4845,次日!$C:$C,汇总!$A4845)</f>
        <v>0</v>
      </c>
      <c r="E4845">
        <f>SUMIFS('2日'!$A:$A,'2日'!$B:$B,$B4845,'2日'!$C:$C,汇总!$A4845)</f>
        <v>0</v>
      </c>
      <c r="F4845">
        <f>SUMIFS('3日'!$A:$A,'3日'!$B:$B,$B4845,'3日'!$C:$C,汇总!$A4845)</f>
        <v>0</v>
      </c>
      <c r="G4845">
        <f>SUMIFS('4日'!$A:$A,'4日'!$B:$B,$B4845,'4日'!$C:$C,汇总!$A4845)</f>
        <v>0</v>
      </c>
      <c r="H4845">
        <f>SUMIFS('5日'!$A:$A,'5日'!$B:$B,$B4845,'5日'!$C:$C,汇总!$A4845)</f>
        <v>0</v>
      </c>
      <c r="I4845">
        <f>SUMIFS('6日'!$A:$A,'6日'!$B:$B,$B4845,'6日'!$C:$C,汇总!$A4845)</f>
        <v>0</v>
      </c>
      <c r="J4845">
        <f>SUMIFS('7日'!$A:$A,'7日'!$B:$B,$B4845,'7日'!$C:$C,汇总!$A4845)</f>
        <v>0</v>
      </c>
      <c r="K4845" s="2" t="str">
        <f t="shared" si="601"/>
        <v>(M)Sony XM50h</v>
      </c>
      <c r="L4845" s="2">
        <f t="shared" si="602"/>
        <v>0</v>
      </c>
      <c r="M4845" s="2">
        <f t="shared" si="603"/>
        <v>0</v>
      </c>
      <c r="N4845" s="2">
        <f t="shared" si="604"/>
        <v>0</v>
      </c>
      <c r="O4845" s="2">
        <f t="shared" si="605"/>
        <v>0</v>
      </c>
      <c r="P4845" s="2">
        <f t="shared" si="606"/>
        <v>0</v>
      </c>
      <c r="Q4845" s="2">
        <f t="shared" si="607"/>
        <v>0</v>
      </c>
      <c r="R4845" s="2">
        <f t="shared" si="608"/>
        <v>0</v>
      </c>
    </row>
    <row r="4846" spans="1:18" ht="15">
      <c r="A4846">
        <v>1869</v>
      </c>
      <c r="B4846" t="s">
        <v>3564</v>
      </c>
      <c r="C4846" s="1">
        <v>1</v>
      </c>
      <c r="D4846">
        <f>SUMIFS(次日!$A:$A,次日!$B:$B,$B4846,次日!$C:$C,汇总!$A4846)</f>
        <v>0</v>
      </c>
      <c r="E4846">
        <f>SUMIFS('2日'!$A:$A,'2日'!$B:$B,$B4846,'2日'!$C:$C,汇总!$A4846)</f>
        <v>0</v>
      </c>
      <c r="F4846">
        <f>SUMIFS('3日'!$A:$A,'3日'!$B:$B,$B4846,'3日'!$C:$C,汇总!$A4846)</f>
        <v>0</v>
      </c>
      <c r="G4846">
        <f>SUMIFS('4日'!$A:$A,'4日'!$B:$B,$B4846,'4日'!$C:$C,汇总!$A4846)</f>
        <v>0</v>
      </c>
      <c r="H4846">
        <f>SUMIFS('5日'!$A:$A,'5日'!$B:$B,$B4846,'5日'!$C:$C,汇总!$A4846)</f>
        <v>0</v>
      </c>
      <c r="I4846">
        <f>SUMIFS('6日'!$A:$A,'6日'!$B:$B,$B4846,'6日'!$C:$C,汇总!$A4846)</f>
        <v>0</v>
      </c>
      <c r="J4846">
        <f>SUMIFS('7日'!$A:$A,'7日'!$B:$B,$B4846,'7日'!$C:$C,汇总!$A4846)</f>
        <v>0</v>
      </c>
      <c r="K4846" s="2" t="str">
        <f t="shared" si="601"/>
        <v>(1869M)Sunflower R7S-K17</v>
      </c>
      <c r="L4846" s="2">
        <f t="shared" si="602"/>
        <v>0</v>
      </c>
      <c r="M4846" s="2">
        <f t="shared" si="603"/>
        <v>0</v>
      </c>
      <c r="N4846" s="2">
        <f t="shared" si="604"/>
        <v>0</v>
      </c>
      <c r="O4846" s="2">
        <f t="shared" si="605"/>
        <v>0</v>
      </c>
      <c r="P4846" s="2">
        <f t="shared" si="606"/>
        <v>0</v>
      </c>
      <c r="Q4846" s="2">
        <f t="shared" si="607"/>
        <v>0</v>
      </c>
      <c r="R4846" s="2">
        <f t="shared" si="608"/>
        <v>0</v>
      </c>
    </row>
    <row r="4847" spans="1:18" ht="15">
      <c r="A4847">
        <v>971</v>
      </c>
      <c r="B4847" t="s">
        <v>3105</v>
      </c>
      <c r="C4847" s="1">
        <v>1</v>
      </c>
      <c r="D4847">
        <f>SUMIFS(次日!$A:$A,次日!$B:$B,$B4847,次日!$C:$C,汇总!$A4847)</f>
        <v>0</v>
      </c>
      <c r="E4847">
        <f>SUMIFS('2日'!$A:$A,'2日'!$B:$B,$B4847,'2日'!$C:$C,汇总!$A4847)</f>
        <v>0</v>
      </c>
      <c r="F4847">
        <f>SUMIFS('3日'!$A:$A,'3日'!$B:$B,$B4847,'3日'!$C:$C,汇总!$A4847)</f>
        <v>0</v>
      </c>
      <c r="G4847">
        <f>SUMIFS('4日'!$A:$A,'4日'!$B:$B,$B4847,'4日'!$C:$C,汇总!$A4847)</f>
        <v>0</v>
      </c>
      <c r="H4847">
        <f>SUMIFS('5日'!$A:$A,'5日'!$B:$B,$B4847,'5日'!$C:$C,汇总!$A4847)</f>
        <v>0</v>
      </c>
      <c r="I4847">
        <f>SUMIFS('6日'!$A:$A,'6日'!$B:$B,$B4847,'6日'!$C:$C,汇总!$A4847)</f>
        <v>0</v>
      </c>
      <c r="J4847">
        <f>SUMIFS('7日'!$A:$A,'7日'!$B:$B,$B4847,'7日'!$C:$C,汇总!$A4847)</f>
        <v>0</v>
      </c>
      <c r="K4847" s="2" t="str">
        <f t="shared" si="601"/>
        <v>(971M)Symphony Symphony Xplorer P8</v>
      </c>
      <c r="L4847" s="2">
        <f t="shared" si="602"/>
        <v>0</v>
      </c>
      <c r="M4847" s="2">
        <f t="shared" si="603"/>
        <v>0</v>
      </c>
      <c r="N4847" s="2">
        <f t="shared" si="604"/>
        <v>0</v>
      </c>
      <c r="O4847" s="2">
        <f t="shared" si="605"/>
        <v>0</v>
      </c>
      <c r="P4847" s="2">
        <f t="shared" si="606"/>
        <v>0</v>
      </c>
      <c r="Q4847" s="2">
        <f t="shared" si="607"/>
        <v>0</v>
      </c>
      <c r="R4847" s="2">
        <f t="shared" si="608"/>
        <v>0</v>
      </c>
    </row>
    <row r="4848" spans="1:18" ht="15">
      <c r="A4848">
        <v>2020</v>
      </c>
      <c r="B4848" t="s">
        <v>1702</v>
      </c>
      <c r="C4848" s="1">
        <v>1</v>
      </c>
      <c r="D4848">
        <f>SUMIFS(次日!$A:$A,次日!$B:$B,$B4848,次日!$C:$C,汇总!$A4848)</f>
        <v>0</v>
      </c>
      <c r="E4848">
        <f>SUMIFS('2日'!$A:$A,'2日'!$B:$B,$B4848,'2日'!$C:$C,汇总!$A4848)</f>
        <v>0</v>
      </c>
      <c r="F4848">
        <f>SUMIFS('3日'!$A:$A,'3日'!$B:$B,$B4848,'3日'!$C:$C,汇总!$A4848)</f>
        <v>0</v>
      </c>
      <c r="G4848">
        <f>SUMIFS('4日'!$A:$A,'4日'!$B:$B,$B4848,'4日'!$C:$C,汇总!$A4848)</f>
        <v>0</v>
      </c>
      <c r="H4848">
        <f>SUMIFS('5日'!$A:$A,'5日'!$B:$B,$B4848,'5日'!$C:$C,汇总!$A4848)</f>
        <v>0</v>
      </c>
      <c r="I4848">
        <f>SUMIFS('6日'!$A:$A,'6日'!$B:$B,$B4848,'6日'!$C:$C,汇总!$A4848)</f>
        <v>0</v>
      </c>
      <c r="J4848">
        <f>SUMIFS('7日'!$A:$A,'7日'!$B:$B,$B4848,'7日'!$C:$C,汇总!$A4848)</f>
        <v>0</v>
      </c>
      <c r="K4848" s="2" t="str">
        <f t="shared" si="601"/>
        <v>(2020M)System manufacturer P5K SE</v>
      </c>
      <c r="L4848" s="2">
        <f t="shared" si="602"/>
        <v>0</v>
      </c>
      <c r="M4848" s="2">
        <f t="shared" si="603"/>
        <v>0</v>
      </c>
      <c r="N4848" s="2">
        <f t="shared" si="604"/>
        <v>0</v>
      </c>
      <c r="O4848" s="2">
        <f t="shared" si="605"/>
        <v>0</v>
      </c>
      <c r="P4848" s="2">
        <f t="shared" si="606"/>
        <v>0</v>
      </c>
      <c r="Q4848" s="2">
        <f t="shared" si="607"/>
        <v>0</v>
      </c>
      <c r="R4848" s="2">
        <f t="shared" si="608"/>
        <v>0</v>
      </c>
    </row>
    <row r="4849" spans="1:18" ht="15">
      <c r="A4849">
        <v>1024</v>
      </c>
      <c r="B4849" t="s">
        <v>1297</v>
      </c>
      <c r="C4849" s="1">
        <v>1</v>
      </c>
      <c r="D4849">
        <f>SUMIFS(次日!$A:$A,次日!$B:$B,$B4849,次日!$C:$C,汇总!$A4849)</f>
        <v>0</v>
      </c>
      <c r="E4849">
        <f>SUMIFS('2日'!$A:$A,'2日'!$B:$B,$B4849,'2日'!$C:$C,汇总!$A4849)</f>
        <v>0</v>
      </c>
      <c r="F4849">
        <f>SUMIFS('3日'!$A:$A,'3日'!$B:$B,$B4849,'3日'!$C:$C,汇总!$A4849)</f>
        <v>0</v>
      </c>
      <c r="G4849">
        <f>SUMIFS('4日'!$A:$A,'4日'!$B:$B,$B4849,'4日'!$C:$C,汇总!$A4849)</f>
        <v>0</v>
      </c>
      <c r="H4849">
        <f>SUMIFS('5日'!$A:$A,'5日'!$B:$B,$B4849,'5日'!$C:$C,汇总!$A4849)</f>
        <v>0</v>
      </c>
      <c r="I4849">
        <f>SUMIFS('6日'!$A:$A,'6日'!$B:$B,$B4849,'6日'!$C:$C,汇总!$A4849)</f>
        <v>0</v>
      </c>
      <c r="J4849">
        <f>SUMIFS('7日'!$A:$A,'7日'!$B:$B,$B4849,'7日'!$C:$C,汇总!$A4849)</f>
        <v>0</v>
      </c>
      <c r="K4849" s="2" t="str">
        <f t="shared" si="601"/>
        <v>(1024M)T-smart T-smart L808</v>
      </c>
      <c r="L4849" s="2">
        <f t="shared" si="602"/>
        <v>0</v>
      </c>
      <c r="M4849" s="2">
        <f t="shared" si="603"/>
        <v>0</v>
      </c>
      <c r="N4849" s="2">
        <f t="shared" si="604"/>
        <v>0</v>
      </c>
      <c r="O4849" s="2">
        <f t="shared" si="605"/>
        <v>0</v>
      </c>
      <c r="P4849" s="2">
        <f t="shared" si="606"/>
        <v>0</v>
      </c>
      <c r="Q4849" s="2">
        <f t="shared" si="607"/>
        <v>0</v>
      </c>
      <c r="R4849" s="2">
        <f t="shared" si="608"/>
        <v>0</v>
      </c>
    </row>
    <row r="4850" spans="1:18" ht="15">
      <c r="A4850">
        <v>2047</v>
      </c>
      <c r="B4850" t="s">
        <v>1896</v>
      </c>
      <c r="C4850" s="1">
        <v>1</v>
      </c>
      <c r="D4850">
        <f>SUMIFS(次日!$A:$A,次日!$B:$B,$B4850,次日!$C:$C,汇总!$A4850)</f>
        <v>0</v>
      </c>
      <c r="E4850">
        <f>SUMIFS('2日'!$A:$A,'2日'!$B:$B,$B4850,'2日'!$C:$C,汇总!$A4850)</f>
        <v>0</v>
      </c>
      <c r="F4850">
        <f>SUMIFS('3日'!$A:$A,'3日'!$B:$B,$B4850,'3日'!$C:$C,汇总!$A4850)</f>
        <v>0</v>
      </c>
      <c r="G4850">
        <f>SUMIFS('4日'!$A:$A,'4日'!$B:$B,$B4850,'4日'!$C:$C,汇总!$A4850)</f>
        <v>0</v>
      </c>
      <c r="H4850">
        <f>SUMIFS('5日'!$A:$A,'5日'!$B:$B,$B4850,'5日'!$C:$C,汇总!$A4850)</f>
        <v>0</v>
      </c>
      <c r="I4850">
        <f>SUMIFS('6日'!$A:$A,'6日'!$B:$B,$B4850,'6日'!$C:$C,汇总!$A4850)</f>
        <v>0</v>
      </c>
      <c r="J4850">
        <f>SUMIFS('7日'!$A:$A,'7日'!$B:$B,$B4850,'7日'!$C:$C,汇总!$A4850)</f>
        <v>0</v>
      </c>
      <c r="K4850" s="2" t="str">
        <f t="shared" si="601"/>
        <v>(2047M)T2Plus T2(Plus)</v>
      </c>
      <c r="L4850" s="2">
        <f t="shared" si="602"/>
        <v>0</v>
      </c>
      <c r="M4850" s="2">
        <f t="shared" si="603"/>
        <v>0</v>
      </c>
      <c r="N4850" s="2">
        <f t="shared" si="604"/>
        <v>0</v>
      </c>
      <c r="O4850" s="2">
        <f t="shared" si="605"/>
        <v>0</v>
      </c>
      <c r="P4850" s="2">
        <f t="shared" si="606"/>
        <v>0</v>
      </c>
      <c r="Q4850" s="2">
        <f t="shared" si="607"/>
        <v>0</v>
      </c>
      <c r="R4850" s="2">
        <f t="shared" si="608"/>
        <v>0</v>
      </c>
    </row>
    <row r="4851" spans="1:18" ht="15">
      <c r="A4851">
        <v>925</v>
      </c>
      <c r="B4851" t="s">
        <v>2336</v>
      </c>
      <c r="C4851" s="1">
        <v>1</v>
      </c>
      <c r="D4851">
        <f>SUMIFS(次日!$A:$A,次日!$B:$B,$B4851,次日!$C:$C,汇总!$A4851)</f>
        <v>0</v>
      </c>
      <c r="E4851">
        <f>SUMIFS('2日'!$A:$A,'2日'!$B:$B,$B4851,'2日'!$C:$C,汇总!$A4851)</f>
        <v>0</v>
      </c>
      <c r="F4851">
        <f>SUMIFS('3日'!$A:$A,'3日'!$B:$B,$B4851,'3日'!$C:$C,汇总!$A4851)</f>
        <v>0</v>
      </c>
      <c r="G4851">
        <f>SUMIFS('4日'!$A:$A,'4日'!$B:$B,$B4851,'4日'!$C:$C,汇总!$A4851)</f>
        <v>0</v>
      </c>
      <c r="H4851">
        <f>SUMIFS('5日'!$A:$A,'5日'!$B:$B,$B4851,'5日'!$C:$C,汇总!$A4851)</f>
        <v>0</v>
      </c>
      <c r="I4851">
        <f>SUMIFS('6日'!$A:$A,'6日'!$B:$B,$B4851,'6日'!$C:$C,汇总!$A4851)</f>
        <v>0</v>
      </c>
      <c r="J4851">
        <f>SUMIFS('7日'!$A:$A,'7日'!$B:$B,$B4851,'7日'!$C:$C,汇总!$A4851)</f>
        <v>0</v>
      </c>
      <c r="K4851" s="2" t="str">
        <f t="shared" si="601"/>
        <v>(925M)T701 T701</v>
      </c>
      <c r="L4851" s="2">
        <f t="shared" si="602"/>
        <v>0</v>
      </c>
      <c r="M4851" s="2">
        <f t="shared" si="603"/>
        <v>0</v>
      </c>
      <c r="N4851" s="2">
        <f t="shared" si="604"/>
        <v>0</v>
      </c>
      <c r="O4851" s="2">
        <f t="shared" si="605"/>
        <v>0</v>
      </c>
      <c r="P4851" s="2">
        <f t="shared" si="606"/>
        <v>0</v>
      </c>
      <c r="Q4851" s="2">
        <f t="shared" si="607"/>
        <v>0</v>
      </c>
      <c r="R4851" s="2">
        <f t="shared" si="608"/>
        <v>0</v>
      </c>
    </row>
    <row r="4852" spans="1:18" ht="15">
      <c r="A4852">
        <v>4095</v>
      </c>
      <c r="B4852" t="s">
        <v>3544</v>
      </c>
      <c r="C4852" s="1">
        <v>1</v>
      </c>
      <c r="D4852">
        <f>SUMIFS(次日!$A:$A,次日!$B:$B,$B4852,次日!$C:$C,汇总!$A4852)</f>
        <v>1</v>
      </c>
      <c r="E4852">
        <f>SUMIFS('2日'!$A:$A,'2日'!$B:$B,$B4852,'2日'!$C:$C,汇总!$A4852)</f>
        <v>0</v>
      </c>
      <c r="F4852">
        <f>SUMIFS('3日'!$A:$A,'3日'!$B:$B,$B4852,'3日'!$C:$C,汇总!$A4852)</f>
        <v>0</v>
      </c>
      <c r="G4852">
        <f>SUMIFS('4日'!$A:$A,'4日'!$B:$B,$B4852,'4日'!$C:$C,汇总!$A4852)</f>
        <v>0</v>
      </c>
      <c r="H4852">
        <f>SUMIFS('5日'!$A:$A,'5日'!$B:$B,$B4852,'5日'!$C:$C,汇总!$A4852)</f>
        <v>0</v>
      </c>
      <c r="I4852">
        <f>SUMIFS('6日'!$A:$A,'6日'!$B:$B,$B4852,'6日'!$C:$C,汇总!$A4852)</f>
        <v>0</v>
      </c>
      <c r="J4852">
        <f>SUMIFS('7日'!$A:$A,'7日'!$B:$B,$B4852,'7日'!$C:$C,汇总!$A4852)</f>
        <v>0</v>
      </c>
      <c r="K4852" s="2" t="str">
        <f t="shared" si="601"/>
        <v>(4095M)TANGDONGJIA P7</v>
      </c>
      <c r="L4852" s="2">
        <f t="shared" si="602"/>
        <v>1</v>
      </c>
      <c r="M4852" s="2">
        <f t="shared" si="603"/>
        <v>0</v>
      </c>
      <c r="N4852" s="2">
        <f t="shared" si="604"/>
        <v>0</v>
      </c>
      <c r="O4852" s="2">
        <f t="shared" si="605"/>
        <v>0</v>
      </c>
      <c r="P4852" s="2">
        <f t="shared" si="606"/>
        <v>0</v>
      </c>
      <c r="Q4852" s="2">
        <f t="shared" si="607"/>
        <v>0</v>
      </c>
      <c r="R4852" s="2">
        <f t="shared" si="608"/>
        <v>0</v>
      </c>
    </row>
    <row r="4853" spans="1:18" ht="15">
      <c r="A4853">
        <v>4095</v>
      </c>
      <c r="B4853" t="s">
        <v>3409</v>
      </c>
      <c r="C4853" s="1">
        <v>1</v>
      </c>
      <c r="D4853">
        <f>SUMIFS(次日!$A:$A,次日!$B:$B,$B4853,次日!$C:$C,汇总!$A4853)</f>
        <v>0</v>
      </c>
      <c r="E4853">
        <f>SUMIFS('2日'!$A:$A,'2日'!$B:$B,$B4853,'2日'!$C:$C,汇总!$A4853)</f>
        <v>0</v>
      </c>
      <c r="F4853">
        <f>SUMIFS('3日'!$A:$A,'3日'!$B:$B,$B4853,'3日'!$C:$C,汇总!$A4853)</f>
        <v>1</v>
      </c>
      <c r="G4853">
        <f>SUMIFS('4日'!$A:$A,'4日'!$B:$B,$B4853,'4日'!$C:$C,汇总!$A4853)</f>
        <v>0</v>
      </c>
      <c r="H4853">
        <f>SUMIFS('5日'!$A:$A,'5日'!$B:$B,$B4853,'5日'!$C:$C,汇总!$A4853)</f>
        <v>0</v>
      </c>
      <c r="I4853">
        <f>SUMIFS('6日'!$A:$A,'6日'!$B:$B,$B4853,'6日'!$C:$C,汇总!$A4853)</f>
        <v>0</v>
      </c>
      <c r="J4853">
        <f>SUMIFS('7日'!$A:$A,'7日'!$B:$B,$B4853,'7日'!$C:$C,汇总!$A4853)</f>
        <v>1</v>
      </c>
      <c r="K4853" s="2" t="str">
        <f t="shared" si="601"/>
        <v>(4095M)TANGDONGJIA T08</v>
      </c>
      <c r="L4853" s="2">
        <f t="shared" si="602"/>
        <v>0</v>
      </c>
      <c r="M4853" s="2">
        <f t="shared" si="603"/>
        <v>0</v>
      </c>
      <c r="N4853" s="2">
        <f t="shared" si="604"/>
        <v>1</v>
      </c>
      <c r="O4853" s="2">
        <f t="shared" si="605"/>
        <v>0</v>
      </c>
      <c r="P4853" s="2">
        <f t="shared" si="606"/>
        <v>0</v>
      </c>
      <c r="Q4853" s="2">
        <f t="shared" si="607"/>
        <v>0</v>
      </c>
      <c r="R4853" s="2">
        <f t="shared" si="608"/>
        <v>1</v>
      </c>
    </row>
    <row r="4854" spans="1:18" ht="15">
      <c r="A4854">
        <v>2047</v>
      </c>
      <c r="B4854" t="s">
        <v>3504</v>
      </c>
      <c r="C4854" s="1">
        <v>1</v>
      </c>
      <c r="D4854">
        <f>SUMIFS(次日!$A:$A,次日!$B:$B,$B4854,次日!$C:$C,汇总!$A4854)</f>
        <v>0</v>
      </c>
      <c r="E4854">
        <f>SUMIFS('2日'!$A:$A,'2日'!$B:$B,$B4854,'2日'!$C:$C,汇总!$A4854)</f>
        <v>0</v>
      </c>
      <c r="F4854">
        <f>SUMIFS('3日'!$A:$A,'3日'!$B:$B,$B4854,'3日'!$C:$C,汇总!$A4854)</f>
        <v>0</v>
      </c>
      <c r="G4854">
        <f>SUMIFS('4日'!$A:$A,'4日'!$B:$B,$B4854,'4日'!$C:$C,汇总!$A4854)</f>
        <v>0</v>
      </c>
      <c r="H4854">
        <f>SUMIFS('5日'!$A:$A,'5日'!$B:$B,$B4854,'5日'!$C:$C,汇总!$A4854)</f>
        <v>0</v>
      </c>
      <c r="I4854">
        <f>SUMIFS('6日'!$A:$A,'6日'!$B:$B,$B4854,'6日'!$C:$C,汇总!$A4854)</f>
        <v>0</v>
      </c>
      <c r="J4854">
        <f>SUMIFS('7日'!$A:$A,'7日'!$B:$B,$B4854,'7日'!$C:$C,汇总!$A4854)</f>
        <v>0</v>
      </c>
      <c r="K4854" s="2" t="str">
        <f t="shared" si="601"/>
        <v>(2047M)TANGDONGJIA T1158</v>
      </c>
      <c r="L4854" s="2">
        <f t="shared" si="602"/>
        <v>0</v>
      </c>
      <c r="M4854" s="2">
        <f t="shared" si="603"/>
        <v>0</v>
      </c>
      <c r="N4854" s="2">
        <f t="shared" si="604"/>
        <v>0</v>
      </c>
      <c r="O4854" s="2">
        <f t="shared" si="605"/>
        <v>0</v>
      </c>
      <c r="P4854" s="2">
        <f t="shared" si="606"/>
        <v>0</v>
      </c>
      <c r="Q4854" s="2">
        <f t="shared" si="607"/>
        <v>0</v>
      </c>
      <c r="R4854" s="2">
        <f t="shared" si="608"/>
        <v>0</v>
      </c>
    </row>
    <row r="4855" spans="1:18" ht="15">
      <c r="A4855">
        <v>1023</v>
      </c>
      <c r="B4855" t="s">
        <v>2413</v>
      </c>
      <c r="C4855" s="1">
        <v>1</v>
      </c>
      <c r="D4855">
        <f>SUMIFS(次日!$A:$A,次日!$B:$B,$B4855,次日!$C:$C,汇总!$A4855)</f>
        <v>0</v>
      </c>
      <c r="E4855">
        <f>SUMIFS('2日'!$A:$A,'2日'!$B:$B,$B4855,'2日'!$C:$C,汇总!$A4855)</f>
        <v>0</v>
      </c>
      <c r="F4855">
        <f>SUMIFS('3日'!$A:$A,'3日'!$B:$B,$B4855,'3日'!$C:$C,汇总!$A4855)</f>
        <v>0</v>
      </c>
      <c r="G4855">
        <f>SUMIFS('4日'!$A:$A,'4日'!$B:$B,$B4855,'4日'!$C:$C,汇总!$A4855)</f>
        <v>0</v>
      </c>
      <c r="H4855">
        <f>SUMIFS('5日'!$A:$A,'5日'!$B:$B,$B4855,'5日'!$C:$C,汇总!$A4855)</f>
        <v>0</v>
      </c>
      <c r="I4855">
        <f>SUMIFS('6日'!$A:$A,'6日'!$B:$B,$B4855,'6日'!$C:$C,汇总!$A4855)</f>
        <v>0</v>
      </c>
      <c r="J4855">
        <f>SUMIFS('7日'!$A:$A,'7日'!$B:$B,$B4855,'7日'!$C:$C,汇总!$A4855)</f>
        <v>0</v>
      </c>
      <c r="K4855" s="2" t="str">
        <f t="shared" si="601"/>
        <v>(1023M)TANGDONGJIA T118</v>
      </c>
      <c r="L4855" s="2">
        <f t="shared" si="602"/>
        <v>0</v>
      </c>
      <c r="M4855" s="2">
        <f t="shared" si="603"/>
        <v>0</v>
      </c>
      <c r="N4855" s="2">
        <f t="shared" si="604"/>
        <v>0</v>
      </c>
      <c r="O4855" s="2">
        <f t="shared" si="605"/>
        <v>0</v>
      </c>
      <c r="P4855" s="2">
        <f t="shared" si="606"/>
        <v>0</v>
      </c>
      <c r="Q4855" s="2">
        <f t="shared" si="607"/>
        <v>0</v>
      </c>
      <c r="R4855" s="2">
        <f t="shared" si="608"/>
        <v>0</v>
      </c>
    </row>
    <row r="4856" spans="1:18" ht="15">
      <c r="A4856">
        <v>858</v>
      </c>
      <c r="B4856" t="s">
        <v>1408</v>
      </c>
      <c r="C4856" s="1">
        <v>1</v>
      </c>
      <c r="D4856">
        <f>SUMIFS(次日!$A:$A,次日!$B:$B,$B4856,次日!$C:$C,汇总!$A4856)</f>
        <v>0</v>
      </c>
      <c r="E4856">
        <f>SUMIFS('2日'!$A:$A,'2日'!$B:$B,$B4856,'2日'!$C:$C,汇总!$A4856)</f>
        <v>0</v>
      </c>
      <c r="F4856">
        <f>SUMIFS('3日'!$A:$A,'3日'!$B:$B,$B4856,'3日'!$C:$C,汇总!$A4856)</f>
        <v>0</v>
      </c>
      <c r="G4856">
        <f>SUMIFS('4日'!$A:$A,'4日'!$B:$B,$B4856,'4日'!$C:$C,汇总!$A4856)</f>
        <v>0</v>
      </c>
      <c r="H4856">
        <f>SUMIFS('5日'!$A:$A,'5日'!$B:$B,$B4856,'5日'!$C:$C,汇总!$A4856)</f>
        <v>0</v>
      </c>
      <c r="I4856">
        <f>SUMIFS('6日'!$A:$A,'6日'!$B:$B,$B4856,'6日'!$C:$C,汇总!$A4856)</f>
        <v>0</v>
      </c>
      <c r="J4856">
        <f>SUMIFS('7日'!$A:$A,'7日'!$B:$B,$B4856,'7日'!$C:$C,汇总!$A4856)</f>
        <v>0</v>
      </c>
      <c r="K4856" s="2" t="str">
        <f t="shared" si="601"/>
        <v>(858M)TANGWEI TW7209</v>
      </c>
      <c r="L4856" s="2">
        <f t="shared" si="602"/>
        <v>0</v>
      </c>
      <c r="M4856" s="2">
        <f t="shared" si="603"/>
        <v>0</v>
      </c>
      <c r="N4856" s="2">
        <f t="shared" si="604"/>
        <v>0</v>
      </c>
      <c r="O4856" s="2">
        <f t="shared" si="605"/>
        <v>0</v>
      </c>
      <c r="P4856" s="2">
        <f t="shared" si="606"/>
        <v>0</v>
      </c>
      <c r="Q4856" s="2">
        <f t="shared" si="607"/>
        <v>0</v>
      </c>
      <c r="R4856" s="2">
        <f t="shared" si="608"/>
        <v>0</v>
      </c>
    </row>
    <row r="4857" spans="1:18" ht="15">
      <c r="B4857" t="s">
        <v>2027</v>
      </c>
      <c r="C4857" s="1">
        <v>1</v>
      </c>
      <c r="D4857">
        <f>SUMIFS(次日!$A:$A,次日!$B:$B,$B4857,次日!$C:$C,汇总!$A4857)</f>
        <v>0</v>
      </c>
      <c r="E4857">
        <f>SUMIFS('2日'!$A:$A,'2日'!$B:$B,$B4857,'2日'!$C:$C,汇总!$A4857)</f>
        <v>0</v>
      </c>
      <c r="F4857">
        <f>SUMIFS('3日'!$A:$A,'3日'!$B:$B,$B4857,'3日'!$C:$C,汇总!$A4857)</f>
        <v>0</v>
      </c>
      <c r="G4857">
        <f>SUMIFS('4日'!$A:$A,'4日'!$B:$B,$B4857,'4日'!$C:$C,汇总!$A4857)</f>
        <v>0</v>
      </c>
      <c r="H4857">
        <f>SUMIFS('5日'!$A:$A,'5日'!$B:$B,$B4857,'5日'!$C:$C,汇总!$A4857)</f>
        <v>0</v>
      </c>
      <c r="I4857">
        <f>SUMIFS('6日'!$A:$A,'6日'!$B:$B,$B4857,'6日'!$C:$C,汇总!$A4857)</f>
        <v>0</v>
      </c>
      <c r="J4857">
        <f>SUMIFS('7日'!$A:$A,'7日'!$B:$B,$B4857,'7日'!$C:$C,汇总!$A4857)</f>
        <v>0</v>
      </c>
      <c r="K4857" s="2" t="str">
        <f t="shared" si="601"/>
        <v>(M)TCL TCL M2M</v>
      </c>
      <c r="L4857" s="2">
        <f t="shared" si="602"/>
        <v>0</v>
      </c>
      <c r="M4857" s="2">
        <f t="shared" si="603"/>
        <v>0</v>
      </c>
      <c r="N4857" s="2">
        <f t="shared" si="604"/>
        <v>0</v>
      </c>
      <c r="O4857" s="2">
        <f t="shared" si="605"/>
        <v>0</v>
      </c>
      <c r="P4857" s="2">
        <f t="shared" si="606"/>
        <v>0</v>
      </c>
      <c r="Q4857" s="2">
        <f t="shared" si="607"/>
        <v>0</v>
      </c>
      <c r="R4857" s="2">
        <f t="shared" si="608"/>
        <v>0</v>
      </c>
    </row>
    <row r="4858" spans="1:18" ht="15">
      <c r="B4858" t="s">
        <v>3508</v>
      </c>
      <c r="C4858" s="1">
        <v>1</v>
      </c>
      <c r="D4858">
        <f>SUMIFS(次日!$A:$A,次日!$B:$B,$B4858,次日!$C:$C,汇总!$A4858)</f>
        <v>0</v>
      </c>
      <c r="E4858">
        <f>SUMIFS('2日'!$A:$A,'2日'!$B:$B,$B4858,'2日'!$C:$C,汇总!$A4858)</f>
        <v>0</v>
      </c>
      <c r="F4858">
        <f>SUMIFS('3日'!$A:$A,'3日'!$B:$B,$B4858,'3日'!$C:$C,汇总!$A4858)</f>
        <v>0</v>
      </c>
      <c r="G4858">
        <f>SUMIFS('4日'!$A:$A,'4日'!$B:$B,$B4858,'4日'!$C:$C,汇总!$A4858)</f>
        <v>0</v>
      </c>
      <c r="H4858">
        <f>SUMIFS('5日'!$A:$A,'5日'!$B:$B,$B4858,'5日'!$C:$C,汇总!$A4858)</f>
        <v>0</v>
      </c>
      <c r="I4858">
        <f>SUMIFS('6日'!$A:$A,'6日'!$B:$B,$B4858,'6日'!$C:$C,汇总!$A4858)</f>
        <v>0</v>
      </c>
      <c r="J4858">
        <f>SUMIFS('7日'!$A:$A,'7日'!$B:$B,$B4858,'7日'!$C:$C,汇总!$A4858)</f>
        <v>0</v>
      </c>
      <c r="K4858" s="2" t="str">
        <f t="shared" si="601"/>
        <v>(M)TCL TCL P528D</v>
      </c>
      <c r="L4858" s="2">
        <f t="shared" si="602"/>
        <v>0</v>
      </c>
      <c r="M4858" s="2">
        <f t="shared" si="603"/>
        <v>0</v>
      </c>
      <c r="N4858" s="2">
        <f t="shared" si="604"/>
        <v>0</v>
      </c>
      <c r="O4858" s="2">
        <f t="shared" si="605"/>
        <v>0</v>
      </c>
      <c r="P4858" s="2">
        <f t="shared" si="606"/>
        <v>0</v>
      </c>
      <c r="Q4858" s="2">
        <f t="shared" si="607"/>
        <v>0</v>
      </c>
      <c r="R4858" s="2">
        <f t="shared" si="608"/>
        <v>0</v>
      </c>
    </row>
    <row r="4859" spans="1:18" ht="15">
      <c r="A4859">
        <v>908</v>
      </c>
      <c r="B4859" t="s">
        <v>3622</v>
      </c>
      <c r="C4859" s="1">
        <v>1</v>
      </c>
      <c r="D4859">
        <f>SUMIFS(次日!$A:$A,次日!$B:$B,$B4859,次日!$C:$C,汇总!$A4859)</f>
        <v>0</v>
      </c>
      <c r="E4859">
        <f>SUMIFS('2日'!$A:$A,'2日'!$B:$B,$B4859,'2日'!$C:$C,汇总!$A4859)</f>
        <v>0</v>
      </c>
      <c r="F4859">
        <f>SUMIFS('3日'!$A:$A,'3日'!$B:$B,$B4859,'3日'!$C:$C,汇总!$A4859)</f>
        <v>0</v>
      </c>
      <c r="G4859">
        <f>SUMIFS('4日'!$A:$A,'4日'!$B:$B,$B4859,'4日'!$C:$C,汇总!$A4859)</f>
        <v>0</v>
      </c>
      <c r="H4859">
        <f>SUMIFS('5日'!$A:$A,'5日'!$B:$B,$B4859,'5日'!$C:$C,汇总!$A4859)</f>
        <v>0</v>
      </c>
      <c r="I4859">
        <f>SUMIFS('6日'!$A:$A,'6日'!$B:$B,$B4859,'6日'!$C:$C,汇总!$A4859)</f>
        <v>0</v>
      </c>
      <c r="J4859">
        <f>SUMIFS('7日'!$A:$A,'7日'!$B:$B,$B4859,'7日'!$C:$C,汇总!$A4859)</f>
        <v>0</v>
      </c>
      <c r="K4859" s="2" t="str">
        <f t="shared" si="601"/>
        <v>(908M)TCL TCL P560M</v>
      </c>
      <c r="L4859" s="2">
        <f t="shared" si="602"/>
        <v>0</v>
      </c>
      <c r="M4859" s="2">
        <f t="shared" si="603"/>
        <v>0</v>
      </c>
      <c r="N4859" s="2">
        <f t="shared" si="604"/>
        <v>0</v>
      </c>
      <c r="O4859" s="2">
        <f t="shared" si="605"/>
        <v>0</v>
      </c>
      <c r="P4859" s="2">
        <f t="shared" si="606"/>
        <v>0</v>
      </c>
      <c r="Q4859" s="2">
        <f t="shared" si="607"/>
        <v>0</v>
      </c>
      <c r="R4859" s="2">
        <f t="shared" si="608"/>
        <v>0</v>
      </c>
    </row>
    <row r="4860" spans="1:18" ht="15">
      <c r="A4860">
        <v>905</v>
      </c>
      <c r="B4860" t="s">
        <v>3928</v>
      </c>
      <c r="C4860" s="1">
        <v>1</v>
      </c>
      <c r="D4860">
        <f>SUMIFS(次日!$A:$A,次日!$B:$B,$B4860,次日!$C:$C,汇总!$A4860)</f>
        <v>0</v>
      </c>
      <c r="E4860">
        <f>SUMIFS('2日'!$A:$A,'2日'!$B:$B,$B4860,'2日'!$C:$C,汇总!$A4860)</f>
        <v>0</v>
      </c>
      <c r="F4860">
        <f>SUMIFS('3日'!$A:$A,'3日'!$B:$B,$B4860,'3日'!$C:$C,汇总!$A4860)</f>
        <v>0</v>
      </c>
      <c r="G4860">
        <f>SUMIFS('4日'!$A:$A,'4日'!$B:$B,$B4860,'4日'!$C:$C,汇总!$A4860)</f>
        <v>0</v>
      </c>
      <c r="H4860">
        <f>SUMIFS('5日'!$A:$A,'5日'!$B:$B,$B4860,'5日'!$C:$C,汇总!$A4860)</f>
        <v>0</v>
      </c>
      <c r="I4860">
        <f>SUMIFS('6日'!$A:$A,'6日'!$B:$B,$B4860,'6日'!$C:$C,汇总!$A4860)</f>
        <v>0</v>
      </c>
      <c r="J4860">
        <f>SUMIFS('7日'!$A:$A,'7日'!$B:$B,$B4860,'7日'!$C:$C,汇总!$A4860)</f>
        <v>0</v>
      </c>
      <c r="K4860" s="2" t="str">
        <f t="shared" si="601"/>
        <v>(905M)TCL TCL P689L</v>
      </c>
      <c r="L4860" s="2">
        <f t="shared" si="602"/>
        <v>0</v>
      </c>
      <c r="M4860" s="2">
        <f t="shared" si="603"/>
        <v>0</v>
      </c>
      <c r="N4860" s="2">
        <f t="shared" si="604"/>
        <v>0</v>
      </c>
      <c r="O4860" s="2">
        <f t="shared" si="605"/>
        <v>0</v>
      </c>
      <c r="P4860" s="2">
        <f t="shared" si="606"/>
        <v>0</v>
      </c>
      <c r="Q4860" s="2">
        <f t="shared" si="607"/>
        <v>0</v>
      </c>
      <c r="R4860" s="2">
        <f t="shared" si="608"/>
        <v>0</v>
      </c>
    </row>
    <row r="4861" spans="1:18" ht="15">
      <c r="A4861">
        <v>847</v>
      </c>
      <c r="B4861" t="s">
        <v>2956</v>
      </c>
      <c r="C4861" s="1">
        <v>1</v>
      </c>
      <c r="D4861">
        <f>SUMIFS(次日!$A:$A,次日!$B:$B,$B4861,次日!$C:$C,汇总!$A4861)</f>
        <v>0</v>
      </c>
      <c r="E4861">
        <f>SUMIFS('2日'!$A:$A,'2日'!$B:$B,$B4861,'2日'!$C:$C,汇总!$A4861)</f>
        <v>0</v>
      </c>
      <c r="F4861">
        <f>SUMIFS('3日'!$A:$A,'3日'!$B:$B,$B4861,'3日'!$C:$C,汇总!$A4861)</f>
        <v>0</v>
      </c>
      <c r="G4861">
        <f>SUMIFS('4日'!$A:$A,'4日'!$B:$B,$B4861,'4日'!$C:$C,汇总!$A4861)</f>
        <v>0</v>
      </c>
      <c r="H4861">
        <f>SUMIFS('5日'!$A:$A,'5日'!$B:$B,$B4861,'5日'!$C:$C,汇总!$A4861)</f>
        <v>0</v>
      </c>
      <c r="I4861">
        <f>SUMIFS('6日'!$A:$A,'6日'!$B:$B,$B4861,'6日'!$C:$C,汇总!$A4861)</f>
        <v>0</v>
      </c>
      <c r="J4861">
        <f>SUMIFS('7日'!$A:$A,'7日'!$B:$B,$B4861,'7日'!$C:$C,汇总!$A4861)</f>
        <v>0</v>
      </c>
      <c r="K4861" s="2" t="str">
        <f t="shared" si="601"/>
        <v>(847M)TCL TCL S838M</v>
      </c>
      <c r="L4861" s="2">
        <f t="shared" si="602"/>
        <v>0</v>
      </c>
      <c r="M4861" s="2">
        <f t="shared" si="603"/>
        <v>0</v>
      </c>
      <c r="N4861" s="2">
        <f t="shared" si="604"/>
        <v>0</v>
      </c>
      <c r="O4861" s="2">
        <f t="shared" si="605"/>
        <v>0</v>
      </c>
      <c r="P4861" s="2">
        <f t="shared" si="606"/>
        <v>0</v>
      </c>
      <c r="Q4861" s="2">
        <f t="shared" si="607"/>
        <v>0</v>
      </c>
      <c r="R4861" s="2">
        <f t="shared" si="608"/>
        <v>0</v>
      </c>
    </row>
    <row r="4862" spans="1:18" ht="15">
      <c r="A4862">
        <v>1968</v>
      </c>
      <c r="B4862" t="s">
        <v>2806</v>
      </c>
      <c r="C4862" s="1">
        <v>1</v>
      </c>
      <c r="D4862">
        <f>SUMIFS(次日!$A:$A,次日!$B:$B,$B4862,次日!$C:$C,汇总!$A4862)</f>
        <v>0</v>
      </c>
      <c r="E4862">
        <f>SUMIFS('2日'!$A:$A,'2日'!$B:$B,$B4862,'2日'!$C:$C,汇总!$A4862)</f>
        <v>0</v>
      </c>
      <c r="F4862">
        <f>SUMIFS('3日'!$A:$A,'3日'!$B:$B,$B4862,'3日'!$C:$C,汇总!$A4862)</f>
        <v>0</v>
      </c>
      <c r="G4862">
        <f>SUMIFS('4日'!$A:$A,'4日'!$B:$B,$B4862,'4日'!$C:$C,汇总!$A4862)</f>
        <v>0</v>
      </c>
      <c r="H4862">
        <f>SUMIFS('5日'!$A:$A,'5日'!$B:$B,$B4862,'5日'!$C:$C,汇总!$A4862)</f>
        <v>0</v>
      </c>
      <c r="I4862">
        <f>SUMIFS('6日'!$A:$A,'6日'!$B:$B,$B4862,'6日'!$C:$C,汇总!$A4862)</f>
        <v>0</v>
      </c>
      <c r="J4862">
        <f>SUMIFS('7日'!$A:$A,'7日'!$B:$B,$B4862,'7日'!$C:$C,汇总!$A4862)</f>
        <v>0</v>
      </c>
      <c r="K4862" s="2" t="str">
        <f t="shared" si="601"/>
        <v>(1968M)TCL TCL Y910</v>
      </c>
      <c r="L4862" s="2">
        <f t="shared" si="602"/>
        <v>0</v>
      </c>
      <c r="M4862" s="2">
        <f t="shared" si="603"/>
        <v>0</v>
      </c>
      <c r="N4862" s="2">
        <f t="shared" si="604"/>
        <v>0</v>
      </c>
      <c r="O4862" s="2">
        <f t="shared" si="605"/>
        <v>0</v>
      </c>
      <c r="P4862" s="2">
        <f t="shared" si="606"/>
        <v>0</v>
      </c>
      <c r="Q4862" s="2">
        <f t="shared" si="607"/>
        <v>0</v>
      </c>
      <c r="R4862" s="2">
        <f t="shared" si="608"/>
        <v>0</v>
      </c>
    </row>
    <row r="4863" spans="1:18" ht="15">
      <c r="A4863">
        <v>1914</v>
      </c>
      <c r="B4863" t="s">
        <v>3987</v>
      </c>
      <c r="C4863" s="1">
        <v>1</v>
      </c>
      <c r="D4863">
        <f>SUMIFS(次日!$A:$A,次日!$B:$B,$B4863,次日!$C:$C,汇总!$A4863)</f>
        <v>1</v>
      </c>
      <c r="E4863">
        <f>SUMIFS('2日'!$A:$A,'2日'!$B:$B,$B4863,'2日'!$C:$C,汇总!$A4863)</f>
        <v>0</v>
      </c>
      <c r="F4863">
        <f>SUMIFS('3日'!$A:$A,'3日'!$B:$B,$B4863,'3日'!$C:$C,汇总!$A4863)</f>
        <v>0</v>
      </c>
      <c r="G4863">
        <f>SUMIFS('4日'!$A:$A,'4日'!$B:$B,$B4863,'4日'!$C:$C,汇总!$A4863)</f>
        <v>0</v>
      </c>
      <c r="H4863">
        <f>SUMIFS('5日'!$A:$A,'5日'!$B:$B,$B4863,'5日'!$C:$C,汇总!$A4863)</f>
        <v>0</v>
      </c>
      <c r="I4863">
        <f>SUMIFS('6日'!$A:$A,'6日'!$B:$B,$B4863,'6日'!$C:$C,汇总!$A4863)</f>
        <v>0</v>
      </c>
      <c r="J4863">
        <f>SUMIFS('7日'!$A:$A,'7日'!$B:$B,$B4863,'7日'!$C:$C,汇总!$A4863)</f>
        <v>0</v>
      </c>
      <c r="K4863" s="2" t="str">
        <f t="shared" si="601"/>
        <v>(1914M)TCL TCL i718M</v>
      </c>
      <c r="L4863" s="2">
        <f t="shared" si="602"/>
        <v>1</v>
      </c>
      <c r="M4863" s="2">
        <f t="shared" si="603"/>
        <v>0</v>
      </c>
      <c r="N4863" s="2">
        <f t="shared" si="604"/>
        <v>0</v>
      </c>
      <c r="O4863" s="2">
        <f t="shared" si="605"/>
        <v>0</v>
      </c>
      <c r="P4863" s="2">
        <f t="shared" si="606"/>
        <v>0</v>
      </c>
      <c r="Q4863" s="2">
        <f t="shared" si="607"/>
        <v>0</v>
      </c>
      <c r="R4863" s="2">
        <f t="shared" si="608"/>
        <v>0</v>
      </c>
    </row>
    <row r="4864" spans="1:18" ht="15">
      <c r="A4864">
        <v>1893</v>
      </c>
      <c r="B4864" t="s">
        <v>2449</v>
      </c>
      <c r="C4864" s="1">
        <v>1</v>
      </c>
      <c r="D4864">
        <f>SUMIFS(次日!$A:$A,次日!$B:$B,$B4864,次日!$C:$C,汇总!$A4864)</f>
        <v>1</v>
      </c>
      <c r="E4864">
        <f>SUMIFS('2日'!$A:$A,'2日'!$B:$B,$B4864,'2日'!$C:$C,汇总!$A4864)</f>
        <v>1</v>
      </c>
      <c r="F4864">
        <f>SUMIFS('3日'!$A:$A,'3日'!$B:$B,$B4864,'3日'!$C:$C,汇总!$A4864)</f>
        <v>0</v>
      </c>
      <c r="G4864">
        <f>SUMIFS('4日'!$A:$A,'4日'!$B:$B,$B4864,'4日'!$C:$C,汇总!$A4864)</f>
        <v>0</v>
      </c>
      <c r="H4864">
        <f>SUMIFS('5日'!$A:$A,'5日'!$B:$B,$B4864,'5日'!$C:$C,汇总!$A4864)</f>
        <v>0</v>
      </c>
      <c r="I4864">
        <f>SUMIFS('6日'!$A:$A,'6日'!$B:$B,$B4864,'6日'!$C:$C,汇总!$A4864)</f>
        <v>0</v>
      </c>
      <c r="J4864">
        <f>SUMIFS('7日'!$A:$A,'7日'!$B:$B,$B4864,'7日'!$C:$C,汇总!$A4864)</f>
        <v>0</v>
      </c>
      <c r="K4864" s="2" t="str">
        <f t="shared" si="601"/>
        <v>(1893M)TCL TCL i806</v>
      </c>
      <c r="L4864" s="2">
        <f t="shared" si="602"/>
        <v>1</v>
      </c>
      <c r="M4864" s="2">
        <f t="shared" si="603"/>
        <v>1</v>
      </c>
      <c r="N4864" s="2">
        <f t="shared" si="604"/>
        <v>0</v>
      </c>
      <c r="O4864" s="2">
        <f t="shared" si="605"/>
        <v>0</v>
      </c>
      <c r="P4864" s="2">
        <f t="shared" si="606"/>
        <v>0</v>
      </c>
      <c r="Q4864" s="2">
        <f t="shared" si="607"/>
        <v>0</v>
      </c>
      <c r="R4864" s="2">
        <f t="shared" si="608"/>
        <v>0</v>
      </c>
    </row>
    <row r="4865" spans="1:18" ht="15">
      <c r="A4865">
        <v>1894</v>
      </c>
      <c r="B4865" t="s">
        <v>2449</v>
      </c>
      <c r="C4865" s="1">
        <v>1</v>
      </c>
      <c r="D4865">
        <f>SUMIFS(次日!$A:$A,次日!$B:$B,$B4865,次日!$C:$C,汇总!$A4865)</f>
        <v>0</v>
      </c>
      <c r="E4865">
        <f>SUMIFS('2日'!$A:$A,'2日'!$B:$B,$B4865,'2日'!$C:$C,汇总!$A4865)</f>
        <v>0</v>
      </c>
      <c r="F4865">
        <f>SUMIFS('3日'!$A:$A,'3日'!$B:$B,$B4865,'3日'!$C:$C,汇总!$A4865)</f>
        <v>0</v>
      </c>
      <c r="G4865">
        <f>SUMIFS('4日'!$A:$A,'4日'!$B:$B,$B4865,'4日'!$C:$C,汇总!$A4865)</f>
        <v>0</v>
      </c>
      <c r="H4865">
        <f>SUMIFS('5日'!$A:$A,'5日'!$B:$B,$B4865,'5日'!$C:$C,汇总!$A4865)</f>
        <v>0</v>
      </c>
      <c r="I4865">
        <f>SUMIFS('6日'!$A:$A,'6日'!$B:$B,$B4865,'6日'!$C:$C,汇总!$A4865)</f>
        <v>0</v>
      </c>
      <c r="J4865">
        <f>SUMIFS('7日'!$A:$A,'7日'!$B:$B,$B4865,'7日'!$C:$C,汇总!$A4865)</f>
        <v>0</v>
      </c>
      <c r="K4865" s="2" t="str">
        <f t="shared" si="601"/>
        <v>(1894M)TCL TCL i806</v>
      </c>
      <c r="L4865" s="2">
        <f t="shared" si="602"/>
        <v>0</v>
      </c>
      <c r="M4865" s="2">
        <f t="shared" si="603"/>
        <v>0</v>
      </c>
      <c r="N4865" s="2">
        <f t="shared" si="604"/>
        <v>0</v>
      </c>
      <c r="O4865" s="2">
        <f t="shared" si="605"/>
        <v>0</v>
      </c>
      <c r="P4865" s="2">
        <f t="shared" si="606"/>
        <v>0</v>
      </c>
      <c r="Q4865" s="2">
        <f t="shared" si="607"/>
        <v>0</v>
      </c>
      <c r="R4865" s="2">
        <f t="shared" si="608"/>
        <v>0</v>
      </c>
    </row>
    <row r="4866" spans="1:18" ht="15">
      <c r="A4866">
        <v>1024</v>
      </c>
      <c r="B4866" t="s">
        <v>2928</v>
      </c>
      <c r="C4866" s="1">
        <v>1</v>
      </c>
      <c r="D4866">
        <f>SUMIFS(次日!$A:$A,次日!$B:$B,$B4866,次日!$C:$C,汇总!$A4866)</f>
        <v>0</v>
      </c>
      <c r="E4866">
        <f>SUMIFS('2日'!$A:$A,'2日'!$B:$B,$B4866,'2日'!$C:$C,汇总!$A4866)</f>
        <v>0</v>
      </c>
      <c r="F4866">
        <f>SUMIFS('3日'!$A:$A,'3日'!$B:$B,$B4866,'3日'!$C:$C,汇总!$A4866)</f>
        <v>0</v>
      </c>
      <c r="G4866">
        <f>SUMIFS('4日'!$A:$A,'4日'!$B:$B,$B4866,'4日'!$C:$C,汇总!$A4866)</f>
        <v>0</v>
      </c>
      <c r="H4866">
        <f>SUMIFS('5日'!$A:$A,'5日'!$B:$B,$B4866,'5日'!$C:$C,汇总!$A4866)</f>
        <v>0</v>
      </c>
      <c r="I4866">
        <f>SUMIFS('6日'!$A:$A,'6日'!$B:$B,$B4866,'6日'!$C:$C,汇总!$A4866)</f>
        <v>0</v>
      </c>
      <c r="J4866">
        <f>SUMIFS('7日'!$A:$A,'7日'!$B:$B,$B4866,'7日'!$C:$C,汇总!$A4866)</f>
        <v>0</v>
      </c>
      <c r="K4866" s="2" t="str">
        <f t="shared" si="601"/>
        <v>(1024M)TCL TCL-J736L</v>
      </c>
      <c r="L4866" s="2">
        <f t="shared" si="602"/>
        <v>0</v>
      </c>
      <c r="M4866" s="2">
        <f t="shared" si="603"/>
        <v>0</v>
      </c>
      <c r="N4866" s="2">
        <f t="shared" si="604"/>
        <v>0</v>
      </c>
      <c r="O4866" s="2">
        <f t="shared" si="605"/>
        <v>0</v>
      </c>
      <c r="P4866" s="2">
        <f t="shared" si="606"/>
        <v>0</v>
      </c>
      <c r="Q4866" s="2">
        <f t="shared" si="607"/>
        <v>0</v>
      </c>
      <c r="R4866" s="2">
        <f t="shared" si="608"/>
        <v>0</v>
      </c>
    </row>
    <row r="4867" spans="1:18" ht="15">
      <c r="A4867">
        <v>1024</v>
      </c>
      <c r="B4867" t="s">
        <v>591</v>
      </c>
      <c r="C4867" s="1">
        <v>1</v>
      </c>
      <c r="D4867">
        <f>SUMIFS(次日!$A:$A,次日!$B:$B,$B4867,次日!$C:$C,汇总!$A4867)</f>
        <v>1</v>
      </c>
      <c r="E4867">
        <f>SUMIFS('2日'!$A:$A,'2日'!$B:$B,$B4867,'2日'!$C:$C,汇总!$A4867)</f>
        <v>0</v>
      </c>
      <c r="F4867">
        <f>SUMIFS('3日'!$A:$A,'3日'!$B:$B,$B4867,'3日'!$C:$C,汇总!$A4867)</f>
        <v>1</v>
      </c>
      <c r="G4867">
        <f>SUMIFS('4日'!$A:$A,'4日'!$B:$B,$B4867,'4日'!$C:$C,汇总!$A4867)</f>
        <v>1</v>
      </c>
      <c r="H4867">
        <f>SUMIFS('5日'!$A:$A,'5日'!$B:$B,$B4867,'5日'!$C:$C,汇总!$A4867)</f>
        <v>1</v>
      </c>
      <c r="I4867">
        <f>SUMIFS('6日'!$A:$A,'6日'!$B:$B,$B4867,'6日'!$C:$C,汇总!$A4867)</f>
        <v>0</v>
      </c>
      <c r="J4867">
        <f>SUMIFS('7日'!$A:$A,'7日'!$B:$B,$B4867,'7日'!$C:$C,汇总!$A4867)</f>
        <v>0</v>
      </c>
      <c r="K4867" s="2" t="str">
        <f t="shared" ref="K4867:K4930" si="609">"("&amp;A4867&amp;"M"&amp;")"&amp;B4867</f>
        <v>(1024M)TCL TCL-P688L</v>
      </c>
      <c r="L4867" s="2">
        <f t="shared" ref="L4867:L4930" si="610">D4867/$C4867</f>
        <v>1</v>
      </c>
      <c r="M4867" s="2">
        <f t="shared" ref="M4867:M4930" si="611">E4867/$C4867</f>
        <v>0</v>
      </c>
      <c r="N4867" s="2">
        <f t="shared" ref="N4867:N4930" si="612">F4867/$C4867</f>
        <v>1</v>
      </c>
      <c r="O4867" s="2">
        <f t="shared" ref="O4867:O4930" si="613">G4867/$C4867</f>
        <v>1</v>
      </c>
      <c r="P4867" s="2">
        <f t="shared" ref="P4867:P4930" si="614">H4867/$C4867</f>
        <v>1</v>
      </c>
      <c r="Q4867" s="2">
        <f t="shared" ref="Q4867:Q4930" si="615">I4867/$C4867</f>
        <v>0</v>
      </c>
      <c r="R4867" s="2">
        <f t="shared" ref="R4867:R4930" si="616">J4867/$C4867</f>
        <v>0</v>
      </c>
    </row>
    <row r="4868" spans="1:18" ht="15">
      <c r="A4868">
        <v>1958</v>
      </c>
      <c r="B4868" t="s">
        <v>3971</v>
      </c>
      <c r="C4868" s="1">
        <v>1</v>
      </c>
      <c r="D4868">
        <f>SUMIFS(次日!$A:$A,次日!$B:$B,$B4868,次日!$C:$C,汇总!$A4868)</f>
        <v>0</v>
      </c>
      <c r="E4868">
        <f>SUMIFS('2日'!$A:$A,'2日'!$B:$B,$B4868,'2日'!$C:$C,汇总!$A4868)</f>
        <v>0</v>
      </c>
      <c r="F4868">
        <f>SUMIFS('3日'!$A:$A,'3日'!$B:$B,$B4868,'3日'!$C:$C,汇总!$A4868)</f>
        <v>0</v>
      </c>
      <c r="G4868">
        <f>SUMIFS('4日'!$A:$A,'4日'!$B:$B,$B4868,'4日'!$C:$C,汇总!$A4868)</f>
        <v>0</v>
      </c>
      <c r="H4868">
        <f>SUMIFS('5日'!$A:$A,'5日'!$B:$B,$B4868,'5日'!$C:$C,汇总!$A4868)</f>
        <v>0</v>
      </c>
      <c r="I4868">
        <f>SUMIFS('6日'!$A:$A,'6日'!$B:$B,$B4868,'6日'!$C:$C,汇总!$A4868)</f>
        <v>0</v>
      </c>
      <c r="J4868">
        <f>SUMIFS('7日'!$A:$A,'7日'!$B:$B,$B4868,'7日'!$C:$C,汇总!$A4868)</f>
        <v>0</v>
      </c>
      <c r="K4868" s="2" t="str">
        <f t="shared" si="609"/>
        <v>(1958M)TCL TCL_S725T</v>
      </c>
      <c r="L4868" s="2">
        <f t="shared" si="610"/>
        <v>0</v>
      </c>
      <c r="M4868" s="2">
        <f t="shared" si="611"/>
        <v>0</v>
      </c>
      <c r="N4868" s="2">
        <f t="shared" si="612"/>
        <v>0</v>
      </c>
      <c r="O4868" s="2">
        <f t="shared" si="613"/>
        <v>0</v>
      </c>
      <c r="P4868" s="2">
        <f t="shared" si="614"/>
        <v>0</v>
      </c>
      <c r="Q4868" s="2">
        <f t="shared" si="615"/>
        <v>0</v>
      </c>
      <c r="R4868" s="2">
        <f t="shared" si="616"/>
        <v>0</v>
      </c>
    </row>
    <row r="4869" spans="1:18" ht="15">
      <c r="A4869">
        <v>976</v>
      </c>
      <c r="B4869" t="s">
        <v>3187</v>
      </c>
      <c r="C4869" s="1">
        <v>1</v>
      </c>
      <c r="D4869">
        <f>SUMIFS(次日!$A:$A,次日!$B:$B,$B4869,次日!$C:$C,汇总!$A4869)</f>
        <v>0</v>
      </c>
      <c r="E4869">
        <f>SUMIFS('2日'!$A:$A,'2日'!$B:$B,$B4869,'2日'!$C:$C,汇总!$A4869)</f>
        <v>0</v>
      </c>
      <c r="F4869">
        <f>SUMIFS('3日'!$A:$A,'3日'!$B:$B,$B4869,'3日'!$C:$C,汇总!$A4869)</f>
        <v>0</v>
      </c>
      <c r="G4869">
        <f>SUMIFS('4日'!$A:$A,'4日'!$B:$B,$B4869,'4日'!$C:$C,汇总!$A4869)</f>
        <v>0</v>
      </c>
      <c r="H4869">
        <f>SUMIFS('5日'!$A:$A,'5日'!$B:$B,$B4869,'5日'!$C:$C,汇总!$A4869)</f>
        <v>0</v>
      </c>
      <c r="I4869">
        <f>SUMIFS('6日'!$A:$A,'6日'!$B:$B,$B4869,'6日'!$C:$C,汇总!$A4869)</f>
        <v>0</v>
      </c>
      <c r="J4869">
        <f>SUMIFS('7日'!$A:$A,'7日'!$B:$B,$B4869,'7日'!$C:$C,汇总!$A4869)</f>
        <v>0</v>
      </c>
      <c r="K4869" s="2" t="str">
        <f t="shared" si="609"/>
        <v>(976M)TCT TCL P600</v>
      </c>
      <c r="L4869" s="2">
        <f t="shared" si="610"/>
        <v>0</v>
      </c>
      <c r="M4869" s="2">
        <f t="shared" si="611"/>
        <v>0</v>
      </c>
      <c r="N4869" s="2">
        <f t="shared" si="612"/>
        <v>0</v>
      </c>
      <c r="O4869" s="2">
        <f t="shared" si="613"/>
        <v>0</v>
      </c>
      <c r="P4869" s="2">
        <f t="shared" si="614"/>
        <v>0</v>
      </c>
      <c r="Q4869" s="2">
        <f t="shared" si="615"/>
        <v>0</v>
      </c>
      <c r="R4869" s="2">
        <f t="shared" si="616"/>
        <v>0</v>
      </c>
    </row>
    <row r="4870" spans="1:18" ht="15">
      <c r="A4870">
        <v>980</v>
      </c>
      <c r="B4870" t="s">
        <v>3248</v>
      </c>
      <c r="C4870" s="1">
        <v>1</v>
      </c>
      <c r="D4870">
        <f>SUMIFS(次日!$A:$A,次日!$B:$B,$B4870,次日!$C:$C,汇总!$A4870)</f>
        <v>0</v>
      </c>
      <c r="E4870">
        <f>SUMIFS('2日'!$A:$A,'2日'!$B:$B,$B4870,'2日'!$C:$C,汇总!$A4870)</f>
        <v>0</v>
      </c>
      <c r="F4870">
        <f>SUMIFS('3日'!$A:$A,'3日'!$B:$B,$B4870,'3日'!$C:$C,汇总!$A4870)</f>
        <v>0</v>
      </c>
      <c r="G4870">
        <f>SUMIFS('4日'!$A:$A,'4日'!$B:$B,$B4870,'4日'!$C:$C,汇总!$A4870)</f>
        <v>0</v>
      </c>
      <c r="H4870">
        <f>SUMIFS('5日'!$A:$A,'5日'!$B:$B,$B4870,'5日'!$C:$C,汇总!$A4870)</f>
        <v>0</v>
      </c>
      <c r="I4870">
        <f>SUMIFS('6日'!$A:$A,'6日'!$B:$B,$B4870,'6日'!$C:$C,汇总!$A4870)</f>
        <v>0</v>
      </c>
      <c r="J4870">
        <f>SUMIFS('7日'!$A:$A,'7日'!$B:$B,$B4870,'7日'!$C:$C,汇总!$A4870)</f>
        <v>0</v>
      </c>
      <c r="K4870" s="2" t="str">
        <f t="shared" si="609"/>
        <v>(980M)TCT TCL S820</v>
      </c>
      <c r="L4870" s="2">
        <f t="shared" si="610"/>
        <v>0</v>
      </c>
      <c r="M4870" s="2">
        <f t="shared" si="611"/>
        <v>0</v>
      </c>
      <c r="N4870" s="2">
        <f t="shared" si="612"/>
        <v>0</v>
      </c>
      <c r="O4870" s="2">
        <f t="shared" si="613"/>
        <v>0</v>
      </c>
      <c r="P4870" s="2">
        <f t="shared" si="614"/>
        <v>0</v>
      </c>
      <c r="Q4870" s="2">
        <f t="shared" si="615"/>
        <v>0</v>
      </c>
      <c r="R4870" s="2">
        <f t="shared" si="616"/>
        <v>0</v>
      </c>
    </row>
    <row r="4871" spans="1:18" ht="15">
      <c r="A4871">
        <v>1968</v>
      </c>
      <c r="B4871" t="s">
        <v>3203</v>
      </c>
      <c r="C4871" s="1">
        <v>1</v>
      </c>
      <c r="D4871">
        <f>SUMIFS(次日!$A:$A,次日!$B:$B,$B4871,次日!$C:$C,汇总!$A4871)</f>
        <v>0</v>
      </c>
      <c r="E4871">
        <f>SUMIFS('2日'!$A:$A,'2日'!$B:$B,$B4871,'2日'!$C:$C,汇总!$A4871)</f>
        <v>0</v>
      </c>
      <c r="F4871">
        <f>SUMIFS('3日'!$A:$A,'3日'!$B:$B,$B4871,'3日'!$C:$C,汇总!$A4871)</f>
        <v>0</v>
      </c>
      <c r="G4871">
        <f>SUMIFS('4日'!$A:$A,'4日'!$B:$B,$B4871,'4日'!$C:$C,汇总!$A4871)</f>
        <v>0</v>
      </c>
      <c r="H4871">
        <f>SUMIFS('5日'!$A:$A,'5日'!$B:$B,$B4871,'5日'!$C:$C,汇总!$A4871)</f>
        <v>0</v>
      </c>
      <c r="I4871">
        <f>SUMIFS('6日'!$A:$A,'6日'!$B:$B,$B4871,'6日'!$C:$C,汇总!$A4871)</f>
        <v>0</v>
      </c>
      <c r="J4871">
        <f>SUMIFS('7日'!$A:$A,'7日'!$B:$B,$B4871,'7日'!$C:$C,汇总!$A4871)</f>
        <v>0</v>
      </c>
      <c r="K4871" s="2" t="str">
        <f t="shared" si="609"/>
        <v>(1968M)TCT TCL S950</v>
      </c>
      <c r="L4871" s="2">
        <f t="shared" si="610"/>
        <v>0</v>
      </c>
      <c r="M4871" s="2">
        <f t="shared" si="611"/>
        <v>0</v>
      </c>
      <c r="N4871" s="2">
        <f t="shared" si="612"/>
        <v>0</v>
      </c>
      <c r="O4871" s="2">
        <f t="shared" si="613"/>
        <v>0</v>
      </c>
      <c r="P4871" s="2">
        <f t="shared" si="614"/>
        <v>0</v>
      </c>
      <c r="Q4871" s="2">
        <f t="shared" si="615"/>
        <v>0</v>
      </c>
      <c r="R4871" s="2">
        <f t="shared" si="616"/>
        <v>0</v>
      </c>
    </row>
    <row r="4872" spans="1:18" ht="15">
      <c r="A4872">
        <v>1024</v>
      </c>
      <c r="B4872" t="s">
        <v>2860</v>
      </c>
      <c r="C4872" s="1">
        <v>1</v>
      </c>
      <c r="D4872">
        <f>SUMIFS(次日!$A:$A,次日!$B:$B,$B4872,次日!$C:$C,汇总!$A4872)</f>
        <v>0</v>
      </c>
      <c r="E4872">
        <f>SUMIFS('2日'!$A:$A,'2日'!$B:$B,$B4872,'2日'!$C:$C,汇总!$A4872)</f>
        <v>0</v>
      </c>
      <c r="F4872">
        <f>SUMIFS('3日'!$A:$A,'3日'!$B:$B,$B4872,'3日'!$C:$C,汇总!$A4872)</f>
        <v>0</v>
      </c>
      <c r="G4872">
        <f>SUMIFS('4日'!$A:$A,'4日'!$B:$B,$B4872,'4日'!$C:$C,汇总!$A4872)</f>
        <v>0</v>
      </c>
      <c r="H4872">
        <f>SUMIFS('5日'!$A:$A,'5日'!$B:$B,$B4872,'5日'!$C:$C,汇总!$A4872)</f>
        <v>0</v>
      </c>
      <c r="I4872">
        <f>SUMIFS('6日'!$A:$A,'6日'!$B:$B,$B4872,'6日'!$C:$C,汇总!$A4872)</f>
        <v>0</v>
      </c>
      <c r="J4872">
        <f>SUMIFS('7日'!$A:$A,'7日'!$B:$B,$B4872,'7日'!$C:$C,汇总!$A4872)</f>
        <v>0</v>
      </c>
      <c r="K4872" s="2" t="str">
        <f t="shared" si="609"/>
        <v>(1024M)TCT TCL-S850L</v>
      </c>
      <c r="L4872" s="2">
        <f t="shared" si="610"/>
        <v>0</v>
      </c>
      <c r="M4872" s="2">
        <f t="shared" si="611"/>
        <v>0</v>
      </c>
      <c r="N4872" s="2">
        <f t="shared" si="612"/>
        <v>0</v>
      </c>
      <c r="O4872" s="2">
        <f t="shared" si="613"/>
        <v>0</v>
      </c>
      <c r="P4872" s="2">
        <f t="shared" si="614"/>
        <v>0</v>
      </c>
      <c r="Q4872" s="2">
        <f t="shared" si="615"/>
        <v>0</v>
      </c>
      <c r="R4872" s="2">
        <f t="shared" si="616"/>
        <v>0</v>
      </c>
    </row>
    <row r="4873" spans="1:18" ht="15">
      <c r="A4873">
        <v>935</v>
      </c>
      <c r="B4873" t="s">
        <v>3012</v>
      </c>
      <c r="C4873" s="1">
        <v>1</v>
      </c>
      <c r="D4873">
        <f>SUMIFS(次日!$A:$A,次日!$B:$B,$B4873,次日!$C:$C,汇总!$A4873)</f>
        <v>0</v>
      </c>
      <c r="E4873">
        <f>SUMIFS('2日'!$A:$A,'2日'!$B:$B,$B4873,'2日'!$C:$C,汇总!$A4873)</f>
        <v>0</v>
      </c>
      <c r="F4873">
        <f>SUMIFS('3日'!$A:$A,'3日'!$B:$B,$B4873,'3日'!$C:$C,汇总!$A4873)</f>
        <v>0</v>
      </c>
      <c r="G4873">
        <f>SUMIFS('4日'!$A:$A,'4日'!$B:$B,$B4873,'4日'!$C:$C,汇总!$A4873)</f>
        <v>0</v>
      </c>
      <c r="H4873">
        <f>SUMIFS('5日'!$A:$A,'5日'!$B:$B,$B4873,'5日'!$C:$C,汇总!$A4873)</f>
        <v>0</v>
      </c>
      <c r="I4873">
        <f>SUMIFS('6日'!$A:$A,'6日'!$B:$B,$B4873,'6日'!$C:$C,汇总!$A4873)</f>
        <v>0</v>
      </c>
      <c r="J4873">
        <f>SUMIFS('7日'!$A:$A,'7日'!$B:$B,$B4873,'7日'!$C:$C,汇总!$A4873)</f>
        <v>0</v>
      </c>
      <c r="K4873" s="2" t="str">
        <f t="shared" si="609"/>
        <v>(935M)TDJ T12</v>
      </c>
      <c r="L4873" s="2">
        <f t="shared" si="610"/>
        <v>0</v>
      </c>
      <c r="M4873" s="2">
        <f t="shared" si="611"/>
        <v>0</v>
      </c>
      <c r="N4873" s="2">
        <f t="shared" si="612"/>
        <v>0</v>
      </c>
      <c r="O4873" s="2">
        <f t="shared" si="613"/>
        <v>0</v>
      </c>
      <c r="P4873" s="2">
        <f t="shared" si="614"/>
        <v>0</v>
      </c>
      <c r="Q4873" s="2">
        <f t="shared" si="615"/>
        <v>0</v>
      </c>
      <c r="R4873" s="2">
        <f t="shared" si="616"/>
        <v>0</v>
      </c>
    </row>
    <row r="4874" spans="1:18" ht="15">
      <c r="A4874">
        <v>1024</v>
      </c>
      <c r="B4874" t="s">
        <v>4017</v>
      </c>
      <c r="C4874" s="1">
        <v>1</v>
      </c>
      <c r="D4874">
        <f>SUMIFS(次日!$A:$A,次日!$B:$B,$B4874,次日!$C:$C,汇总!$A4874)</f>
        <v>1</v>
      </c>
      <c r="E4874">
        <f>SUMIFS('2日'!$A:$A,'2日'!$B:$B,$B4874,'2日'!$C:$C,汇总!$A4874)</f>
        <v>1</v>
      </c>
      <c r="F4874">
        <f>SUMIFS('3日'!$A:$A,'3日'!$B:$B,$B4874,'3日'!$C:$C,汇总!$A4874)</f>
        <v>1</v>
      </c>
      <c r="G4874">
        <f>SUMIFS('4日'!$A:$A,'4日'!$B:$B,$B4874,'4日'!$C:$C,汇总!$A4874)</f>
        <v>1</v>
      </c>
      <c r="H4874">
        <f>SUMIFS('5日'!$A:$A,'5日'!$B:$B,$B4874,'5日'!$C:$C,汇总!$A4874)</f>
        <v>1</v>
      </c>
      <c r="I4874">
        <f>SUMIFS('6日'!$A:$A,'6日'!$B:$B,$B4874,'6日'!$C:$C,汇总!$A4874)</f>
        <v>1</v>
      </c>
      <c r="J4874">
        <f>SUMIFS('7日'!$A:$A,'7日'!$B:$B,$B4874,'7日'!$C:$C,汇总!$A4874)</f>
        <v>1</v>
      </c>
      <c r="K4874" s="2" t="str">
        <f t="shared" si="609"/>
        <v>(1024M)TECLAST G17h 3G四核(K6E2)</v>
      </c>
      <c r="L4874" s="2">
        <f t="shared" si="610"/>
        <v>1</v>
      </c>
      <c r="M4874" s="2">
        <f t="shared" si="611"/>
        <v>1</v>
      </c>
      <c r="N4874" s="2">
        <f t="shared" si="612"/>
        <v>1</v>
      </c>
      <c r="O4874" s="2">
        <f t="shared" si="613"/>
        <v>1</v>
      </c>
      <c r="P4874" s="2">
        <f t="shared" si="614"/>
        <v>1</v>
      </c>
      <c r="Q4874" s="2">
        <f t="shared" si="615"/>
        <v>1</v>
      </c>
      <c r="R4874" s="2">
        <f t="shared" si="616"/>
        <v>1</v>
      </c>
    </row>
    <row r="4875" spans="1:18" ht="15">
      <c r="A4875">
        <v>1886</v>
      </c>
      <c r="B4875" t="s">
        <v>4018</v>
      </c>
      <c r="C4875" s="1">
        <v>1</v>
      </c>
      <c r="D4875">
        <f>SUMIFS(次日!$A:$A,次日!$B:$B,$B4875,次日!$C:$C,汇总!$A4875)</f>
        <v>1</v>
      </c>
      <c r="E4875">
        <f>SUMIFS('2日'!$A:$A,'2日'!$B:$B,$B4875,'2日'!$C:$C,汇总!$A4875)</f>
        <v>1</v>
      </c>
      <c r="F4875">
        <f>SUMIFS('3日'!$A:$A,'3日'!$B:$B,$B4875,'3日'!$C:$C,汇总!$A4875)</f>
        <v>1</v>
      </c>
      <c r="G4875">
        <f>SUMIFS('4日'!$A:$A,'4日'!$B:$B,$B4875,'4日'!$C:$C,汇总!$A4875)</f>
        <v>0</v>
      </c>
      <c r="H4875">
        <f>SUMIFS('5日'!$A:$A,'5日'!$B:$B,$B4875,'5日'!$C:$C,汇总!$A4875)</f>
        <v>0</v>
      </c>
      <c r="I4875">
        <f>SUMIFS('6日'!$A:$A,'6日'!$B:$B,$B4875,'6日'!$C:$C,汇总!$A4875)</f>
        <v>0</v>
      </c>
      <c r="J4875">
        <f>SUMIFS('7日'!$A:$A,'7日'!$B:$B,$B4875,'7日'!$C:$C,汇总!$A4875)</f>
        <v>0</v>
      </c>
      <c r="K4875" s="2" t="str">
        <f t="shared" si="609"/>
        <v>(1886M)TECLAST T98 4G八核(C6R3)</v>
      </c>
      <c r="L4875" s="2">
        <f t="shared" si="610"/>
        <v>1</v>
      </c>
      <c r="M4875" s="2">
        <f t="shared" si="611"/>
        <v>1</v>
      </c>
      <c r="N4875" s="2">
        <f t="shared" si="612"/>
        <v>1</v>
      </c>
      <c r="O4875" s="2">
        <f t="shared" si="613"/>
        <v>0</v>
      </c>
      <c r="P4875" s="2">
        <f t="shared" si="614"/>
        <v>0</v>
      </c>
      <c r="Q4875" s="2">
        <f t="shared" si="615"/>
        <v>0</v>
      </c>
      <c r="R4875" s="2">
        <f t="shared" si="616"/>
        <v>0</v>
      </c>
    </row>
    <row r="4876" spans="1:18" ht="15">
      <c r="A4876">
        <v>2048</v>
      </c>
      <c r="B4876" t="s">
        <v>3687</v>
      </c>
      <c r="C4876" s="1">
        <v>1</v>
      </c>
      <c r="D4876">
        <f>SUMIFS(次日!$A:$A,次日!$B:$B,$B4876,次日!$C:$C,汇总!$A4876)</f>
        <v>1</v>
      </c>
      <c r="E4876">
        <f>SUMIFS('2日'!$A:$A,'2日'!$B:$B,$B4876,'2日'!$C:$C,汇总!$A4876)</f>
        <v>0</v>
      </c>
      <c r="F4876">
        <f>SUMIFS('3日'!$A:$A,'3日'!$B:$B,$B4876,'3日'!$C:$C,汇总!$A4876)</f>
        <v>1</v>
      </c>
      <c r="G4876">
        <f>SUMIFS('4日'!$A:$A,'4日'!$B:$B,$B4876,'4日'!$C:$C,汇总!$A4876)</f>
        <v>0</v>
      </c>
      <c r="H4876">
        <f>SUMIFS('5日'!$A:$A,'5日'!$B:$B,$B4876,'5日'!$C:$C,汇总!$A4876)</f>
        <v>0</v>
      </c>
      <c r="I4876">
        <f>SUMIFS('6日'!$A:$A,'6日'!$B:$B,$B4876,'6日'!$C:$C,汇总!$A4876)</f>
        <v>0</v>
      </c>
      <c r="J4876">
        <f>SUMIFS('7日'!$A:$A,'7日'!$B:$B,$B4876,'7日'!$C:$C,汇总!$A4876)</f>
        <v>0</v>
      </c>
      <c r="K4876" s="2" t="str">
        <f t="shared" si="609"/>
        <v>(2048M)TECLAST X98 Air III(M5C6)</v>
      </c>
      <c r="L4876" s="2">
        <f t="shared" si="610"/>
        <v>1</v>
      </c>
      <c r="M4876" s="2">
        <f t="shared" si="611"/>
        <v>0</v>
      </c>
      <c r="N4876" s="2">
        <f t="shared" si="612"/>
        <v>1</v>
      </c>
      <c r="O4876" s="2">
        <f t="shared" si="613"/>
        <v>0</v>
      </c>
      <c r="P4876" s="2">
        <f t="shared" si="614"/>
        <v>0</v>
      </c>
      <c r="Q4876" s="2">
        <f t="shared" si="615"/>
        <v>0</v>
      </c>
      <c r="R4876" s="2">
        <f t="shared" si="616"/>
        <v>0</v>
      </c>
    </row>
    <row r="4877" spans="1:18" ht="15">
      <c r="A4877">
        <v>934</v>
      </c>
      <c r="B4877" t="s">
        <v>632</v>
      </c>
      <c r="C4877" s="1">
        <v>1</v>
      </c>
      <c r="D4877">
        <f>SUMIFS(次日!$A:$A,次日!$B:$B,$B4877,次日!$C:$C,汇总!$A4877)</f>
        <v>0</v>
      </c>
      <c r="E4877">
        <f>SUMIFS('2日'!$A:$A,'2日'!$B:$B,$B4877,'2日'!$C:$C,汇总!$A4877)</f>
        <v>0</v>
      </c>
      <c r="F4877">
        <f>SUMIFS('3日'!$A:$A,'3日'!$B:$B,$B4877,'3日'!$C:$C,汇总!$A4877)</f>
        <v>0</v>
      </c>
      <c r="G4877">
        <f>SUMIFS('4日'!$A:$A,'4日'!$B:$B,$B4877,'4日'!$C:$C,汇总!$A4877)</f>
        <v>0</v>
      </c>
      <c r="H4877">
        <f>SUMIFS('5日'!$A:$A,'5日'!$B:$B,$B4877,'5日'!$C:$C,汇总!$A4877)</f>
        <v>0</v>
      </c>
      <c r="I4877">
        <f>SUMIFS('6日'!$A:$A,'6日'!$B:$B,$B4877,'6日'!$C:$C,汇总!$A4877)</f>
        <v>0</v>
      </c>
      <c r="J4877">
        <f>SUMIFS('7日'!$A:$A,'7日'!$B:$B,$B4877,'7日'!$C:$C,汇总!$A4877)</f>
        <v>0</v>
      </c>
      <c r="K4877" s="2" t="str">
        <f t="shared" si="609"/>
        <v>(934M)TETC TETC-S2</v>
      </c>
      <c r="L4877" s="2">
        <f t="shared" si="610"/>
        <v>0</v>
      </c>
      <c r="M4877" s="2">
        <f t="shared" si="611"/>
        <v>0</v>
      </c>
      <c r="N4877" s="2">
        <f t="shared" si="612"/>
        <v>0</v>
      </c>
      <c r="O4877" s="2">
        <f t="shared" si="613"/>
        <v>0</v>
      </c>
      <c r="P4877" s="2">
        <f t="shared" si="614"/>
        <v>0</v>
      </c>
      <c r="Q4877" s="2">
        <f t="shared" si="615"/>
        <v>0</v>
      </c>
      <c r="R4877" s="2">
        <f t="shared" si="616"/>
        <v>0</v>
      </c>
    </row>
    <row r="4878" spans="1:18" ht="15">
      <c r="A4878">
        <v>915</v>
      </c>
      <c r="B4878" t="s">
        <v>3253</v>
      </c>
      <c r="C4878" s="1">
        <v>1</v>
      </c>
      <c r="D4878">
        <f>SUMIFS(次日!$A:$A,次日!$B:$B,$B4878,次日!$C:$C,汇总!$A4878)</f>
        <v>0</v>
      </c>
      <c r="E4878">
        <f>SUMIFS('2日'!$A:$A,'2日'!$B:$B,$B4878,'2日'!$C:$C,汇总!$A4878)</f>
        <v>0</v>
      </c>
      <c r="F4878">
        <f>SUMIFS('3日'!$A:$A,'3日'!$B:$B,$B4878,'3日'!$C:$C,汇总!$A4878)</f>
        <v>0</v>
      </c>
      <c r="G4878">
        <f>SUMIFS('4日'!$A:$A,'4日'!$B:$B,$B4878,'4日'!$C:$C,汇总!$A4878)</f>
        <v>0</v>
      </c>
      <c r="H4878">
        <f>SUMIFS('5日'!$A:$A,'5日'!$B:$B,$B4878,'5日'!$C:$C,汇总!$A4878)</f>
        <v>0</v>
      </c>
      <c r="I4878">
        <f>SUMIFS('6日'!$A:$A,'6日'!$B:$B,$B4878,'6日'!$C:$C,汇总!$A4878)</f>
        <v>0</v>
      </c>
      <c r="J4878">
        <f>SUMIFS('7日'!$A:$A,'7日'!$B:$B,$B4878,'7日'!$C:$C,汇总!$A4878)</f>
        <v>0</v>
      </c>
      <c r="K4878" s="2" t="str">
        <f t="shared" si="609"/>
        <v>(915M)TETC TETC-V1</v>
      </c>
      <c r="L4878" s="2">
        <f t="shared" si="610"/>
        <v>0</v>
      </c>
      <c r="M4878" s="2">
        <f t="shared" si="611"/>
        <v>0</v>
      </c>
      <c r="N4878" s="2">
        <f t="shared" si="612"/>
        <v>0</v>
      </c>
      <c r="O4878" s="2">
        <f t="shared" si="613"/>
        <v>0</v>
      </c>
      <c r="P4878" s="2">
        <f t="shared" si="614"/>
        <v>0</v>
      </c>
      <c r="Q4878" s="2">
        <f t="shared" si="615"/>
        <v>0</v>
      </c>
      <c r="R4878" s="2">
        <f t="shared" si="616"/>
        <v>0</v>
      </c>
    </row>
    <row r="4879" spans="1:18" ht="15">
      <c r="A4879">
        <v>1024</v>
      </c>
      <c r="B4879" t="s">
        <v>1250</v>
      </c>
      <c r="C4879" s="1">
        <v>1</v>
      </c>
      <c r="D4879">
        <f>SUMIFS(次日!$A:$A,次日!$B:$B,$B4879,次日!$C:$C,汇总!$A4879)</f>
        <v>0</v>
      </c>
      <c r="E4879">
        <f>SUMIFS('2日'!$A:$A,'2日'!$B:$B,$B4879,'2日'!$C:$C,汇总!$A4879)</f>
        <v>0</v>
      </c>
      <c r="F4879">
        <f>SUMIFS('3日'!$A:$A,'3日'!$B:$B,$B4879,'3日'!$C:$C,汇总!$A4879)</f>
        <v>0</v>
      </c>
      <c r="G4879">
        <f>SUMIFS('4日'!$A:$A,'4日'!$B:$B,$B4879,'4日'!$C:$C,汇总!$A4879)</f>
        <v>0</v>
      </c>
      <c r="H4879">
        <f>SUMIFS('5日'!$A:$A,'5日'!$B:$B,$B4879,'5日'!$C:$C,汇总!$A4879)</f>
        <v>0</v>
      </c>
      <c r="I4879">
        <f>SUMIFS('6日'!$A:$A,'6日'!$B:$B,$B4879,'6日'!$C:$C,汇总!$A4879)</f>
        <v>0</v>
      </c>
      <c r="J4879">
        <f>SUMIFS('7日'!$A:$A,'7日'!$B:$B,$B4879,'7日'!$C:$C,汇总!$A4879)</f>
        <v>0</v>
      </c>
      <c r="K4879" s="2" t="str">
        <f t="shared" si="609"/>
        <v>(1024M)TETC-V2 TETC-V2</v>
      </c>
      <c r="L4879" s="2">
        <f t="shared" si="610"/>
        <v>0</v>
      </c>
      <c r="M4879" s="2">
        <f t="shared" si="611"/>
        <v>0</v>
      </c>
      <c r="N4879" s="2">
        <f t="shared" si="612"/>
        <v>0</v>
      </c>
      <c r="O4879" s="2">
        <f t="shared" si="613"/>
        <v>0</v>
      </c>
      <c r="P4879" s="2">
        <f t="shared" si="614"/>
        <v>0</v>
      </c>
      <c r="Q4879" s="2">
        <f t="shared" si="615"/>
        <v>0</v>
      </c>
      <c r="R4879" s="2">
        <f t="shared" si="616"/>
        <v>0</v>
      </c>
    </row>
    <row r="4880" spans="1:18" ht="15">
      <c r="A4880">
        <v>3816</v>
      </c>
      <c r="B4880" t="s">
        <v>2345</v>
      </c>
      <c r="C4880" s="1">
        <v>1</v>
      </c>
      <c r="D4880">
        <f>SUMIFS(次日!$A:$A,次日!$B:$B,$B4880,次日!$C:$C,汇总!$A4880)</f>
        <v>1</v>
      </c>
      <c r="E4880">
        <f>SUMIFS('2日'!$A:$A,'2日'!$B:$B,$B4880,'2日'!$C:$C,汇总!$A4880)</f>
        <v>0</v>
      </c>
      <c r="F4880">
        <f>SUMIFS('3日'!$A:$A,'3日'!$B:$B,$B4880,'3日'!$C:$C,汇总!$A4880)</f>
        <v>0</v>
      </c>
      <c r="G4880">
        <f>SUMIFS('4日'!$A:$A,'4日'!$B:$B,$B4880,'4日'!$C:$C,汇总!$A4880)</f>
        <v>0</v>
      </c>
      <c r="H4880">
        <f>SUMIFS('5日'!$A:$A,'5日'!$B:$B,$B4880,'5日'!$C:$C,汇总!$A4880)</f>
        <v>0</v>
      </c>
      <c r="I4880">
        <f>SUMIFS('6日'!$A:$A,'6日'!$B:$B,$B4880,'6日'!$C:$C,汇总!$A4880)</f>
        <v>0</v>
      </c>
      <c r="J4880">
        <f>SUMIFS('7日'!$A:$A,'7日'!$B:$B,$B4880,'7日'!$C:$C,汇总!$A4880)</f>
        <v>0</v>
      </c>
      <c r="K4880" s="2" t="str">
        <f t="shared" si="609"/>
        <v>(3816M)TG-10 TG-10</v>
      </c>
      <c r="L4880" s="2">
        <f t="shared" si="610"/>
        <v>1</v>
      </c>
      <c r="M4880" s="2">
        <f t="shared" si="611"/>
        <v>0</v>
      </c>
      <c r="N4880" s="2">
        <f t="shared" si="612"/>
        <v>0</v>
      </c>
      <c r="O4880" s="2">
        <f t="shared" si="613"/>
        <v>0</v>
      </c>
      <c r="P4880" s="2">
        <f t="shared" si="614"/>
        <v>0</v>
      </c>
      <c r="Q4880" s="2">
        <f t="shared" si="615"/>
        <v>0</v>
      </c>
      <c r="R4880" s="2">
        <f t="shared" si="616"/>
        <v>0</v>
      </c>
    </row>
    <row r="4881" spans="1:18" ht="15">
      <c r="A4881">
        <v>2048</v>
      </c>
      <c r="B4881" t="s">
        <v>1938</v>
      </c>
      <c r="C4881" s="1">
        <v>1</v>
      </c>
      <c r="D4881">
        <f>SUMIFS(次日!$A:$A,次日!$B:$B,$B4881,次日!$C:$C,汇总!$A4881)</f>
        <v>0</v>
      </c>
      <c r="E4881">
        <f>SUMIFS('2日'!$A:$A,'2日'!$B:$B,$B4881,'2日'!$C:$C,汇总!$A4881)</f>
        <v>0</v>
      </c>
      <c r="F4881">
        <f>SUMIFS('3日'!$A:$A,'3日'!$B:$B,$B4881,'3日'!$C:$C,汇总!$A4881)</f>
        <v>0</v>
      </c>
      <c r="G4881">
        <f>SUMIFS('4日'!$A:$A,'4日'!$B:$B,$B4881,'4日'!$C:$C,汇总!$A4881)</f>
        <v>0</v>
      </c>
      <c r="H4881">
        <f>SUMIFS('5日'!$A:$A,'5日'!$B:$B,$B4881,'5日'!$C:$C,汇总!$A4881)</f>
        <v>0</v>
      </c>
      <c r="I4881">
        <f>SUMIFS('6日'!$A:$A,'6日'!$B:$B,$B4881,'6日'!$C:$C,汇总!$A4881)</f>
        <v>0</v>
      </c>
      <c r="J4881">
        <f>SUMIFS('7日'!$A:$A,'7日'!$B:$B,$B4881,'7日'!$C:$C,汇总!$A4881)</f>
        <v>0</v>
      </c>
      <c r="K4881" s="2" t="str">
        <f t="shared" si="609"/>
        <v>(2048M)THTF T79</v>
      </c>
      <c r="L4881" s="2">
        <f t="shared" si="610"/>
        <v>0</v>
      </c>
      <c r="M4881" s="2">
        <f t="shared" si="611"/>
        <v>0</v>
      </c>
      <c r="N4881" s="2">
        <f t="shared" si="612"/>
        <v>0</v>
      </c>
      <c r="O4881" s="2">
        <f t="shared" si="613"/>
        <v>0</v>
      </c>
      <c r="P4881" s="2">
        <f t="shared" si="614"/>
        <v>0</v>
      </c>
      <c r="Q4881" s="2">
        <f t="shared" si="615"/>
        <v>0</v>
      </c>
      <c r="R4881" s="2">
        <f t="shared" si="616"/>
        <v>0</v>
      </c>
    </row>
    <row r="4882" spans="1:18" ht="15">
      <c r="A4882">
        <v>3999</v>
      </c>
      <c r="B4882" t="s">
        <v>3814</v>
      </c>
      <c r="C4882" s="1">
        <v>1</v>
      </c>
      <c r="D4882">
        <f>SUMIFS(次日!$A:$A,次日!$B:$B,$B4882,次日!$C:$C,汇总!$A4882)</f>
        <v>0</v>
      </c>
      <c r="E4882">
        <f>SUMIFS('2日'!$A:$A,'2日'!$B:$B,$B4882,'2日'!$C:$C,汇总!$A4882)</f>
        <v>0</v>
      </c>
      <c r="F4882">
        <f>SUMIFS('3日'!$A:$A,'3日'!$B:$B,$B4882,'3日'!$C:$C,汇总!$A4882)</f>
        <v>0</v>
      </c>
      <c r="G4882">
        <f>SUMIFS('4日'!$A:$A,'4日'!$B:$B,$B4882,'4日'!$C:$C,汇总!$A4882)</f>
        <v>0</v>
      </c>
      <c r="H4882">
        <f>SUMIFS('5日'!$A:$A,'5日'!$B:$B,$B4882,'5日'!$C:$C,汇总!$A4882)</f>
        <v>0</v>
      </c>
      <c r="I4882">
        <f>SUMIFS('6日'!$A:$A,'6日'!$B:$B,$B4882,'6日'!$C:$C,汇总!$A4882)</f>
        <v>0</v>
      </c>
      <c r="J4882">
        <f>SUMIFS('7日'!$A:$A,'7日'!$B:$B,$B4882,'7日'!$C:$C,汇总!$A4882)</f>
        <v>0</v>
      </c>
      <c r="K4882" s="2" t="str">
        <f t="shared" si="609"/>
        <v>(3999M)TM V15</v>
      </c>
      <c r="L4882" s="2">
        <f t="shared" si="610"/>
        <v>0</v>
      </c>
      <c r="M4882" s="2">
        <f t="shared" si="611"/>
        <v>0</v>
      </c>
      <c r="N4882" s="2">
        <f t="shared" si="612"/>
        <v>0</v>
      </c>
      <c r="O4882" s="2">
        <f t="shared" si="613"/>
        <v>0</v>
      </c>
      <c r="P4882" s="2">
        <f t="shared" si="614"/>
        <v>0</v>
      </c>
      <c r="Q4882" s="2">
        <f t="shared" si="615"/>
        <v>0</v>
      </c>
      <c r="R4882" s="2">
        <f t="shared" si="616"/>
        <v>0</v>
      </c>
    </row>
    <row r="4883" spans="1:18" ht="15">
      <c r="A4883">
        <v>1999</v>
      </c>
      <c r="B4883" t="s">
        <v>2586</v>
      </c>
      <c r="C4883" s="1">
        <v>1</v>
      </c>
      <c r="D4883">
        <f>SUMIFS(次日!$A:$A,次日!$B:$B,$B4883,次日!$C:$C,汇总!$A4883)</f>
        <v>1</v>
      </c>
      <c r="E4883">
        <f>SUMIFS('2日'!$A:$A,'2日'!$B:$B,$B4883,'2日'!$C:$C,汇总!$A4883)</f>
        <v>0</v>
      </c>
      <c r="F4883">
        <f>SUMIFS('3日'!$A:$A,'3日'!$B:$B,$B4883,'3日'!$C:$C,汇总!$A4883)</f>
        <v>0</v>
      </c>
      <c r="G4883">
        <f>SUMIFS('4日'!$A:$A,'4日'!$B:$B,$B4883,'4日'!$C:$C,汇总!$A4883)</f>
        <v>0</v>
      </c>
      <c r="H4883">
        <f>SUMIFS('5日'!$A:$A,'5日'!$B:$B,$B4883,'5日'!$C:$C,汇总!$A4883)</f>
        <v>0</v>
      </c>
      <c r="I4883">
        <f>SUMIFS('6日'!$A:$A,'6日'!$B:$B,$B4883,'6日'!$C:$C,汇总!$A4883)</f>
        <v>0</v>
      </c>
      <c r="J4883">
        <f>SUMIFS('7日'!$A:$A,'7日'!$B:$B,$B4883,'7日'!$C:$C,汇总!$A4883)</f>
        <v>0</v>
      </c>
      <c r="K4883" s="2" t="str">
        <f t="shared" si="609"/>
        <v>(1999M)TMI V11</v>
      </c>
      <c r="L4883" s="2">
        <f t="shared" si="610"/>
        <v>1</v>
      </c>
      <c r="M4883" s="2">
        <f t="shared" si="611"/>
        <v>0</v>
      </c>
      <c r="N4883" s="2">
        <f t="shared" si="612"/>
        <v>0</v>
      </c>
      <c r="O4883" s="2">
        <f t="shared" si="613"/>
        <v>0</v>
      </c>
      <c r="P4883" s="2">
        <f t="shared" si="614"/>
        <v>0</v>
      </c>
      <c r="Q4883" s="2">
        <f t="shared" si="615"/>
        <v>0</v>
      </c>
      <c r="R4883" s="2">
        <f t="shared" si="616"/>
        <v>0</v>
      </c>
    </row>
    <row r="4884" spans="1:18" ht="15">
      <c r="A4884">
        <v>1023</v>
      </c>
      <c r="B4884" t="s">
        <v>2590</v>
      </c>
      <c r="C4884" s="1">
        <v>1</v>
      </c>
      <c r="D4884">
        <f>SUMIFS(次日!$A:$A,次日!$B:$B,$B4884,次日!$C:$C,汇总!$A4884)</f>
        <v>0</v>
      </c>
      <c r="E4884">
        <f>SUMIFS('2日'!$A:$A,'2日'!$B:$B,$B4884,'2日'!$C:$C,汇总!$A4884)</f>
        <v>0</v>
      </c>
      <c r="F4884">
        <f>SUMIFS('3日'!$A:$A,'3日'!$B:$B,$B4884,'3日'!$C:$C,汇总!$A4884)</f>
        <v>0</v>
      </c>
      <c r="G4884">
        <f>SUMIFS('4日'!$A:$A,'4日'!$B:$B,$B4884,'4日'!$C:$C,汇总!$A4884)</f>
        <v>0</v>
      </c>
      <c r="H4884">
        <f>SUMIFS('5日'!$A:$A,'5日'!$B:$B,$B4884,'5日'!$C:$C,汇总!$A4884)</f>
        <v>0</v>
      </c>
      <c r="I4884">
        <f>SUMIFS('6日'!$A:$A,'6日'!$B:$B,$B4884,'6日'!$C:$C,汇总!$A4884)</f>
        <v>0</v>
      </c>
      <c r="J4884">
        <f>SUMIFS('7日'!$A:$A,'7日'!$B:$B,$B4884,'7日'!$C:$C,汇总!$A4884)</f>
        <v>0</v>
      </c>
      <c r="K4884" s="2" t="str">
        <f t="shared" si="609"/>
        <v>(1023M)TMi T16</v>
      </c>
      <c r="L4884" s="2">
        <f t="shared" si="610"/>
        <v>0</v>
      </c>
      <c r="M4884" s="2">
        <f t="shared" si="611"/>
        <v>0</v>
      </c>
      <c r="N4884" s="2">
        <f t="shared" si="612"/>
        <v>0</v>
      </c>
      <c r="O4884" s="2">
        <f t="shared" si="613"/>
        <v>0</v>
      </c>
      <c r="P4884" s="2">
        <f t="shared" si="614"/>
        <v>0</v>
      </c>
      <c r="Q4884" s="2">
        <f t="shared" si="615"/>
        <v>0</v>
      </c>
      <c r="R4884" s="2">
        <f t="shared" si="616"/>
        <v>0</v>
      </c>
    </row>
    <row r="4885" spans="1:18" ht="15">
      <c r="A4885">
        <v>1929</v>
      </c>
      <c r="B4885" t="s">
        <v>1973</v>
      </c>
      <c r="C4885" s="1">
        <v>1</v>
      </c>
      <c r="D4885">
        <f>SUMIFS(次日!$A:$A,次日!$B:$B,$B4885,次日!$C:$C,汇总!$A4885)</f>
        <v>1</v>
      </c>
      <c r="E4885">
        <f>SUMIFS('2日'!$A:$A,'2日'!$B:$B,$B4885,'2日'!$C:$C,汇总!$A4885)</f>
        <v>0</v>
      </c>
      <c r="F4885">
        <f>SUMIFS('3日'!$A:$A,'3日'!$B:$B,$B4885,'3日'!$C:$C,汇总!$A4885)</f>
        <v>0</v>
      </c>
      <c r="G4885">
        <f>SUMIFS('4日'!$A:$A,'4日'!$B:$B,$B4885,'4日'!$C:$C,汇总!$A4885)</f>
        <v>0</v>
      </c>
      <c r="H4885">
        <f>SUMIFS('5日'!$A:$A,'5日'!$B:$B,$B4885,'5日'!$C:$C,汇总!$A4885)</f>
        <v>0</v>
      </c>
      <c r="I4885">
        <f>SUMIFS('6日'!$A:$A,'6日'!$B:$B,$B4885,'6日'!$C:$C,汇总!$A4885)</f>
        <v>0</v>
      </c>
      <c r="J4885">
        <f>SUMIFS('7日'!$A:$A,'7日'!$B:$B,$B4885,'7日'!$C:$C,汇总!$A4885)</f>
        <v>0</v>
      </c>
      <c r="K4885" s="2" t="str">
        <f t="shared" si="609"/>
        <v>(1929M)TSINGHUA TONGFANG CO., LTD IH4DD</v>
      </c>
      <c r="L4885" s="2">
        <f t="shared" si="610"/>
        <v>1</v>
      </c>
      <c r="M4885" s="2">
        <f t="shared" si="611"/>
        <v>0</v>
      </c>
      <c r="N4885" s="2">
        <f t="shared" si="612"/>
        <v>0</v>
      </c>
      <c r="O4885" s="2">
        <f t="shared" si="613"/>
        <v>0</v>
      </c>
      <c r="P4885" s="2">
        <f t="shared" si="614"/>
        <v>0</v>
      </c>
      <c r="Q4885" s="2">
        <f t="shared" si="615"/>
        <v>0</v>
      </c>
      <c r="R4885" s="2">
        <f t="shared" si="616"/>
        <v>0</v>
      </c>
    </row>
    <row r="4886" spans="1:18" ht="15">
      <c r="A4886">
        <v>935</v>
      </c>
      <c r="B4886" t="s">
        <v>3991</v>
      </c>
      <c r="C4886" s="1">
        <v>1</v>
      </c>
      <c r="D4886">
        <f>SUMIFS(次日!$A:$A,次日!$B:$B,$B4886,次日!$C:$C,汇总!$A4886)</f>
        <v>0</v>
      </c>
      <c r="E4886">
        <f>SUMIFS('2日'!$A:$A,'2日'!$B:$B,$B4886,'2日'!$C:$C,汇总!$A4886)</f>
        <v>0</v>
      </c>
      <c r="F4886">
        <f>SUMIFS('3日'!$A:$A,'3日'!$B:$B,$B4886,'3日'!$C:$C,汇总!$A4886)</f>
        <v>0</v>
      </c>
      <c r="G4886">
        <f>SUMIFS('4日'!$A:$A,'4日'!$B:$B,$B4886,'4日'!$C:$C,汇总!$A4886)</f>
        <v>0</v>
      </c>
      <c r="H4886">
        <f>SUMIFS('5日'!$A:$A,'5日'!$B:$B,$B4886,'5日'!$C:$C,汇总!$A4886)</f>
        <v>0</v>
      </c>
      <c r="I4886">
        <f>SUMIFS('6日'!$A:$A,'6日'!$B:$B,$B4886,'6日'!$C:$C,汇总!$A4886)</f>
        <v>0</v>
      </c>
      <c r="J4886">
        <f>SUMIFS('7日'!$A:$A,'7日'!$B:$B,$B4886,'7日'!$C:$C,汇总!$A4886)</f>
        <v>0</v>
      </c>
      <c r="K4886" s="2" t="str">
        <f t="shared" si="609"/>
        <v>(935M)TW18 TW18A</v>
      </c>
      <c r="L4886" s="2">
        <f t="shared" si="610"/>
        <v>0</v>
      </c>
      <c r="M4886" s="2">
        <f t="shared" si="611"/>
        <v>0</v>
      </c>
      <c r="N4886" s="2">
        <f t="shared" si="612"/>
        <v>0</v>
      </c>
      <c r="O4886" s="2">
        <f t="shared" si="613"/>
        <v>0</v>
      </c>
      <c r="P4886" s="2">
        <f t="shared" si="614"/>
        <v>0</v>
      </c>
      <c r="Q4886" s="2">
        <f t="shared" si="615"/>
        <v>0</v>
      </c>
      <c r="R4886" s="2">
        <f t="shared" si="616"/>
        <v>0</v>
      </c>
    </row>
    <row r="4887" spans="1:18" ht="15">
      <c r="A4887">
        <v>910</v>
      </c>
      <c r="B4887" t="s">
        <v>2900</v>
      </c>
      <c r="C4887" s="1">
        <v>1</v>
      </c>
      <c r="D4887">
        <f>SUMIFS(次日!$A:$A,次日!$B:$B,$B4887,次日!$C:$C,汇总!$A4887)</f>
        <v>0</v>
      </c>
      <c r="E4887">
        <f>SUMIFS('2日'!$A:$A,'2日'!$B:$B,$B4887,'2日'!$C:$C,汇总!$A4887)</f>
        <v>0</v>
      </c>
      <c r="F4887">
        <f>SUMIFS('3日'!$A:$A,'3日'!$B:$B,$B4887,'3日'!$C:$C,汇总!$A4887)</f>
        <v>0</v>
      </c>
      <c r="G4887">
        <f>SUMIFS('4日'!$A:$A,'4日'!$B:$B,$B4887,'4日'!$C:$C,汇总!$A4887)</f>
        <v>0</v>
      </c>
      <c r="H4887">
        <f>SUMIFS('5日'!$A:$A,'5日'!$B:$B,$B4887,'5日'!$C:$C,汇总!$A4887)</f>
        <v>0</v>
      </c>
      <c r="I4887">
        <f>SUMIFS('6日'!$A:$A,'6日'!$B:$B,$B4887,'6日'!$C:$C,汇总!$A4887)</f>
        <v>0</v>
      </c>
      <c r="J4887">
        <f>SUMIFS('7日'!$A:$A,'7日'!$B:$B,$B4887,'7日'!$C:$C,汇总!$A4887)</f>
        <v>0</v>
      </c>
      <c r="K4887" s="2" t="str">
        <f t="shared" si="609"/>
        <v>(910M)Tangwei TW2015</v>
      </c>
      <c r="L4887" s="2">
        <f t="shared" si="610"/>
        <v>0</v>
      </c>
      <c r="M4887" s="2">
        <f t="shared" si="611"/>
        <v>0</v>
      </c>
      <c r="N4887" s="2">
        <f t="shared" si="612"/>
        <v>0</v>
      </c>
      <c r="O4887" s="2">
        <f t="shared" si="613"/>
        <v>0</v>
      </c>
      <c r="P4887" s="2">
        <f t="shared" si="614"/>
        <v>0</v>
      </c>
      <c r="Q4887" s="2">
        <f t="shared" si="615"/>
        <v>0</v>
      </c>
      <c r="R4887" s="2">
        <f t="shared" si="616"/>
        <v>0</v>
      </c>
    </row>
    <row r="4888" spans="1:18" ht="15">
      <c r="A4888">
        <v>1024</v>
      </c>
      <c r="B4888" t="s">
        <v>2506</v>
      </c>
      <c r="C4888" s="1">
        <v>1</v>
      </c>
      <c r="D4888">
        <f>SUMIFS(次日!$A:$A,次日!$B:$B,$B4888,次日!$C:$C,汇总!$A4888)</f>
        <v>0</v>
      </c>
      <c r="E4888">
        <f>SUMIFS('2日'!$A:$A,'2日'!$B:$B,$B4888,'2日'!$C:$C,汇总!$A4888)</f>
        <v>0</v>
      </c>
      <c r="F4888">
        <f>SUMIFS('3日'!$A:$A,'3日'!$B:$B,$B4888,'3日'!$C:$C,汇总!$A4888)</f>
        <v>0</v>
      </c>
      <c r="G4888">
        <f>SUMIFS('4日'!$A:$A,'4日'!$B:$B,$B4888,'4日'!$C:$C,汇总!$A4888)</f>
        <v>0</v>
      </c>
      <c r="H4888">
        <f>SUMIFS('5日'!$A:$A,'5日'!$B:$B,$B4888,'5日'!$C:$C,汇总!$A4888)</f>
        <v>0</v>
      </c>
      <c r="I4888">
        <f>SUMIFS('6日'!$A:$A,'6日'!$B:$B,$B4888,'6日'!$C:$C,汇总!$A4888)</f>
        <v>0</v>
      </c>
      <c r="J4888">
        <f>SUMIFS('7日'!$A:$A,'7日'!$B:$B,$B4888,'7日'!$C:$C,汇总!$A4888)</f>
        <v>0</v>
      </c>
      <c r="K4888" s="2" t="str">
        <f t="shared" si="609"/>
        <v>(1024M)Teclast G17(B6DV)</v>
      </c>
      <c r="L4888" s="2">
        <f t="shared" si="610"/>
        <v>0</v>
      </c>
      <c r="M4888" s="2">
        <f t="shared" si="611"/>
        <v>0</v>
      </c>
      <c r="N4888" s="2">
        <f t="shared" si="612"/>
        <v>0</v>
      </c>
      <c r="O4888" s="2">
        <f t="shared" si="613"/>
        <v>0</v>
      </c>
      <c r="P4888" s="2">
        <f t="shared" si="614"/>
        <v>0</v>
      </c>
      <c r="Q4888" s="2">
        <f t="shared" si="615"/>
        <v>0</v>
      </c>
      <c r="R4888" s="2">
        <f t="shared" si="616"/>
        <v>0</v>
      </c>
    </row>
    <row r="4889" spans="1:18" ht="15">
      <c r="A4889">
        <v>2048</v>
      </c>
      <c r="B4889" t="s">
        <v>1221</v>
      </c>
      <c r="C4889" s="1">
        <v>1</v>
      </c>
      <c r="D4889">
        <f>SUMIFS(次日!$A:$A,次日!$B:$B,$B4889,次日!$C:$C,汇总!$A4889)</f>
        <v>1</v>
      </c>
      <c r="E4889">
        <f>SUMIFS('2日'!$A:$A,'2日'!$B:$B,$B4889,'2日'!$C:$C,汇总!$A4889)</f>
        <v>0</v>
      </c>
      <c r="F4889">
        <f>SUMIFS('3日'!$A:$A,'3日'!$B:$B,$B4889,'3日'!$C:$C,汇总!$A4889)</f>
        <v>0</v>
      </c>
      <c r="G4889">
        <f>SUMIFS('4日'!$A:$A,'4日'!$B:$B,$B4889,'4日'!$C:$C,汇总!$A4889)</f>
        <v>0</v>
      </c>
      <c r="H4889">
        <f>SUMIFS('5日'!$A:$A,'5日'!$B:$B,$B4889,'5日'!$C:$C,汇总!$A4889)</f>
        <v>1</v>
      </c>
      <c r="I4889">
        <f>SUMIFS('6日'!$A:$A,'6日'!$B:$B,$B4889,'6日'!$C:$C,汇总!$A4889)</f>
        <v>0</v>
      </c>
      <c r="J4889">
        <f>SUMIFS('7日'!$A:$A,'7日'!$B:$B,$B4889,'7日'!$C:$C,汇总!$A4889)</f>
        <v>0</v>
      </c>
      <c r="K4889" s="2" t="str">
        <f t="shared" si="609"/>
        <v>(2048M)Teclast P80 4G(B6L5)</v>
      </c>
      <c r="L4889" s="2">
        <f t="shared" si="610"/>
        <v>1</v>
      </c>
      <c r="M4889" s="2">
        <f t="shared" si="611"/>
        <v>0</v>
      </c>
      <c r="N4889" s="2">
        <f t="shared" si="612"/>
        <v>0</v>
      </c>
      <c r="O4889" s="2">
        <f t="shared" si="613"/>
        <v>0</v>
      </c>
      <c r="P4889" s="2">
        <f t="shared" si="614"/>
        <v>1</v>
      </c>
      <c r="Q4889" s="2">
        <f t="shared" si="615"/>
        <v>0</v>
      </c>
      <c r="R4889" s="2">
        <f t="shared" si="616"/>
        <v>0</v>
      </c>
    </row>
    <row r="4890" spans="1:18" ht="15">
      <c r="A4890">
        <v>1024</v>
      </c>
      <c r="B4890" t="s">
        <v>828</v>
      </c>
      <c r="C4890" s="1">
        <v>1</v>
      </c>
      <c r="D4890">
        <f>SUMIFS(次日!$A:$A,次日!$B:$B,$B4890,次日!$C:$C,汇总!$A4890)</f>
        <v>0</v>
      </c>
      <c r="E4890">
        <f>SUMIFS('2日'!$A:$A,'2日'!$B:$B,$B4890,'2日'!$C:$C,汇总!$A4890)</f>
        <v>0</v>
      </c>
      <c r="F4890">
        <f>SUMIFS('3日'!$A:$A,'3日'!$B:$B,$B4890,'3日'!$C:$C,汇总!$A4890)</f>
        <v>0</v>
      </c>
      <c r="G4890">
        <f>SUMIFS('4日'!$A:$A,'4日'!$B:$B,$B4890,'4日'!$C:$C,汇总!$A4890)</f>
        <v>0</v>
      </c>
      <c r="H4890">
        <f>SUMIFS('5日'!$A:$A,'5日'!$B:$B,$B4890,'5日'!$C:$C,汇总!$A4890)</f>
        <v>0</v>
      </c>
      <c r="I4890">
        <f>SUMIFS('6日'!$A:$A,'6日'!$B:$B,$B4890,'6日'!$C:$C,汇总!$A4890)</f>
        <v>0</v>
      </c>
      <c r="J4890">
        <f>SUMIFS('7日'!$A:$A,'7日'!$B:$B,$B4890,'7日'!$C:$C,汇总!$A4890)</f>
        <v>0</v>
      </c>
      <c r="K4890" s="2" t="str">
        <f t="shared" si="609"/>
        <v>(1024M)Teclast P80 4G(K2G3)</v>
      </c>
      <c r="L4890" s="2">
        <f t="shared" si="610"/>
        <v>0</v>
      </c>
      <c r="M4890" s="2">
        <f t="shared" si="611"/>
        <v>0</v>
      </c>
      <c r="N4890" s="2">
        <f t="shared" si="612"/>
        <v>0</v>
      </c>
      <c r="O4890" s="2">
        <f t="shared" si="613"/>
        <v>0</v>
      </c>
      <c r="P4890" s="2">
        <f t="shared" si="614"/>
        <v>0</v>
      </c>
      <c r="Q4890" s="2">
        <f t="shared" si="615"/>
        <v>0</v>
      </c>
      <c r="R4890" s="2">
        <f t="shared" si="616"/>
        <v>0</v>
      </c>
    </row>
    <row r="4891" spans="1:18" ht="15">
      <c r="A4891">
        <v>1024</v>
      </c>
      <c r="B4891" t="s">
        <v>2813</v>
      </c>
      <c r="C4891" s="1">
        <v>1</v>
      </c>
      <c r="D4891">
        <f>SUMIFS(次日!$A:$A,次日!$B:$B,$B4891,次日!$C:$C,汇总!$A4891)</f>
        <v>0</v>
      </c>
      <c r="E4891">
        <f>SUMIFS('2日'!$A:$A,'2日'!$B:$B,$B4891,'2日'!$C:$C,汇总!$A4891)</f>
        <v>0</v>
      </c>
      <c r="F4891">
        <f>SUMIFS('3日'!$A:$A,'3日'!$B:$B,$B4891,'3日'!$C:$C,汇总!$A4891)</f>
        <v>0</v>
      </c>
      <c r="G4891">
        <f>SUMIFS('4日'!$A:$A,'4日'!$B:$B,$B4891,'4日'!$C:$C,汇总!$A4891)</f>
        <v>0</v>
      </c>
      <c r="H4891">
        <f>SUMIFS('5日'!$A:$A,'5日'!$B:$B,$B4891,'5日'!$C:$C,汇总!$A4891)</f>
        <v>0</v>
      </c>
      <c r="I4891">
        <f>SUMIFS('6日'!$A:$A,'6日'!$B:$B,$B4891,'6日'!$C:$C,汇总!$A4891)</f>
        <v>0</v>
      </c>
      <c r="J4891">
        <f>SUMIFS('7日'!$A:$A,'7日'!$B:$B,$B4891,'7日'!$C:$C,汇总!$A4891)</f>
        <v>0</v>
      </c>
      <c r="K4891" s="2" t="str">
        <f t="shared" si="609"/>
        <v>(1024M)Teclast P80 4G(K2G4)</v>
      </c>
      <c r="L4891" s="2">
        <f t="shared" si="610"/>
        <v>0</v>
      </c>
      <c r="M4891" s="2">
        <f t="shared" si="611"/>
        <v>0</v>
      </c>
      <c r="N4891" s="2">
        <f t="shared" si="612"/>
        <v>0</v>
      </c>
      <c r="O4891" s="2">
        <f t="shared" si="613"/>
        <v>0</v>
      </c>
      <c r="P4891" s="2">
        <f t="shared" si="614"/>
        <v>0</v>
      </c>
      <c r="Q4891" s="2">
        <f t="shared" si="615"/>
        <v>0</v>
      </c>
      <c r="R4891" s="2">
        <f t="shared" si="616"/>
        <v>0</v>
      </c>
    </row>
    <row r="4892" spans="1:18" ht="15">
      <c r="A4892">
        <v>970</v>
      </c>
      <c r="B4892" t="s">
        <v>2958</v>
      </c>
      <c r="C4892" s="1">
        <v>1</v>
      </c>
      <c r="D4892">
        <f>SUMIFS(次日!$A:$A,次日!$B:$B,$B4892,次日!$C:$C,汇总!$A4892)</f>
        <v>0</v>
      </c>
      <c r="E4892">
        <f>SUMIFS('2日'!$A:$A,'2日'!$B:$B,$B4892,'2日'!$C:$C,汇总!$A4892)</f>
        <v>0</v>
      </c>
      <c r="F4892">
        <f>SUMIFS('3日'!$A:$A,'3日'!$B:$B,$B4892,'3日'!$C:$C,汇总!$A4892)</f>
        <v>0</v>
      </c>
      <c r="G4892">
        <f>SUMIFS('4日'!$A:$A,'4日'!$B:$B,$B4892,'4日'!$C:$C,汇总!$A4892)</f>
        <v>0</v>
      </c>
      <c r="H4892">
        <f>SUMIFS('5日'!$A:$A,'5日'!$B:$B,$B4892,'5日'!$C:$C,汇总!$A4892)</f>
        <v>0</v>
      </c>
      <c r="I4892">
        <f>SUMIFS('6日'!$A:$A,'6日'!$B:$B,$B4892,'6日'!$C:$C,汇总!$A4892)</f>
        <v>0</v>
      </c>
      <c r="J4892">
        <f>SUMIFS('7日'!$A:$A,'7日'!$B:$B,$B4892,'7日'!$C:$C,汇总!$A4892)</f>
        <v>0</v>
      </c>
      <c r="K4892" s="2" t="str">
        <f t="shared" si="609"/>
        <v>(970M)Teclast P80h(D4C4)</v>
      </c>
      <c r="L4892" s="2">
        <f t="shared" si="610"/>
        <v>0</v>
      </c>
      <c r="M4892" s="2">
        <f t="shared" si="611"/>
        <v>0</v>
      </c>
      <c r="N4892" s="2">
        <f t="shared" si="612"/>
        <v>0</v>
      </c>
      <c r="O4892" s="2">
        <f t="shared" si="613"/>
        <v>0</v>
      </c>
      <c r="P4892" s="2">
        <f t="shared" si="614"/>
        <v>0</v>
      </c>
      <c r="Q4892" s="2">
        <f t="shared" si="615"/>
        <v>0</v>
      </c>
      <c r="R4892" s="2">
        <f t="shared" si="616"/>
        <v>0</v>
      </c>
    </row>
    <row r="4893" spans="1:18" ht="15">
      <c r="A4893">
        <v>969</v>
      </c>
      <c r="B4893" t="s">
        <v>3874</v>
      </c>
      <c r="C4893" s="1">
        <v>1</v>
      </c>
      <c r="D4893">
        <f>SUMIFS(次日!$A:$A,次日!$B:$B,$B4893,次日!$C:$C,汇总!$A4893)</f>
        <v>0</v>
      </c>
      <c r="E4893">
        <f>SUMIFS('2日'!$A:$A,'2日'!$B:$B,$B4893,'2日'!$C:$C,汇总!$A4893)</f>
        <v>0</v>
      </c>
      <c r="F4893">
        <f>SUMIFS('3日'!$A:$A,'3日'!$B:$B,$B4893,'3日'!$C:$C,汇总!$A4893)</f>
        <v>1</v>
      </c>
      <c r="G4893">
        <f>SUMIFS('4日'!$A:$A,'4日'!$B:$B,$B4893,'4日'!$C:$C,汇总!$A4893)</f>
        <v>1</v>
      </c>
      <c r="H4893">
        <f>SUMIFS('5日'!$A:$A,'5日'!$B:$B,$B4893,'5日'!$C:$C,汇总!$A4893)</f>
        <v>1</v>
      </c>
      <c r="I4893">
        <f>SUMIFS('6日'!$A:$A,'6日'!$B:$B,$B4893,'6日'!$C:$C,汇总!$A4893)</f>
        <v>0</v>
      </c>
      <c r="J4893">
        <f>SUMIFS('7日'!$A:$A,'7日'!$B:$B,$B4893,'7日'!$C:$C,汇总!$A4893)</f>
        <v>1</v>
      </c>
      <c r="K4893" s="2" t="str">
        <f t="shared" si="609"/>
        <v>(969M)Teclast P80h(D4C6)</v>
      </c>
      <c r="L4893" s="2">
        <f t="shared" si="610"/>
        <v>0</v>
      </c>
      <c r="M4893" s="2">
        <f t="shared" si="611"/>
        <v>0</v>
      </c>
      <c r="N4893" s="2">
        <f t="shared" si="612"/>
        <v>1</v>
      </c>
      <c r="O4893" s="2">
        <f t="shared" si="613"/>
        <v>1</v>
      </c>
      <c r="P4893" s="2">
        <f t="shared" si="614"/>
        <v>1</v>
      </c>
      <c r="Q4893" s="2">
        <f t="shared" si="615"/>
        <v>0</v>
      </c>
      <c r="R4893" s="2">
        <f t="shared" si="616"/>
        <v>1</v>
      </c>
    </row>
    <row r="4894" spans="1:18" ht="15">
      <c r="A4894">
        <v>875</v>
      </c>
      <c r="B4894" t="s">
        <v>1443</v>
      </c>
      <c r="C4894" s="1">
        <v>1</v>
      </c>
      <c r="D4894">
        <f>SUMIFS(次日!$A:$A,次日!$B:$B,$B4894,次日!$C:$C,汇总!$A4894)</f>
        <v>0</v>
      </c>
      <c r="E4894">
        <f>SUMIFS('2日'!$A:$A,'2日'!$B:$B,$B4894,'2日'!$C:$C,汇总!$A4894)</f>
        <v>0</v>
      </c>
      <c r="F4894">
        <f>SUMIFS('3日'!$A:$A,'3日'!$B:$B,$B4894,'3日'!$C:$C,汇总!$A4894)</f>
        <v>0</v>
      </c>
      <c r="G4894">
        <f>SUMIFS('4日'!$A:$A,'4日'!$B:$B,$B4894,'4日'!$C:$C,汇总!$A4894)</f>
        <v>0</v>
      </c>
      <c r="H4894">
        <f>SUMIFS('5日'!$A:$A,'5日'!$B:$B,$B4894,'5日'!$C:$C,汇总!$A4894)</f>
        <v>0</v>
      </c>
      <c r="I4894">
        <f>SUMIFS('6日'!$A:$A,'6日'!$B:$B,$B4894,'6日'!$C:$C,汇总!$A4894)</f>
        <v>0</v>
      </c>
      <c r="J4894">
        <f>SUMIFS('7日'!$A:$A,'7日'!$B:$B,$B4894,'7日'!$C:$C,汇总!$A4894)</f>
        <v>0</v>
      </c>
      <c r="K4894" s="2" t="str">
        <f t="shared" si="609"/>
        <v>(875M)Teclast P88(H3D7)</v>
      </c>
      <c r="L4894" s="2">
        <f t="shared" si="610"/>
        <v>0</v>
      </c>
      <c r="M4894" s="2">
        <f t="shared" si="611"/>
        <v>0</v>
      </c>
      <c r="N4894" s="2">
        <f t="shared" si="612"/>
        <v>0</v>
      </c>
      <c r="O4894" s="2">
        <f t="shared" si="613"/>
        <v>0</v>
      </c>
      <c r="P4894" s="2">
        <f t="shared" si="614"/>
        <v>0</v>
      </c>
      <c r="Q4894" s="2">
        <f t="shared" si="615"/>
        <v>0</v>
      </c>
      <c r="R4894" s="2">
        <f t="shared" si="616"/>
        <v>0</v>
      </c>
    </row>
    <row r="4895" spans="1:18" ht="15">
      <c r="A4895">
        <v>1024</v>
      </c>
      <c r="B4895" t="s">
        <v>3492</v>
      </c>
      <c r="C4895" s="1">
        <v>1</v>
      </c>
      <c r="D4895">
        <f>SUMIFS(次日!$A:$A,次日!$B:$B,$B4895,次日!$C:$C,汇总!$A4895)</f>
        <v>1</v>
      </c>
      <c r="E4895">
        <f>SUMIFS('2日'!$A:$A,'2日'!$B:$B,$B4895,'2日'!$C:$C,汇总!$A4895)</f>
        <v>0</v>
      </c>
      <c r="F4895">
        <f>SUMIFS('3日'!$A:$A,'3日'!$B:$B,$B4895,'3日'!$C:$C,汇总!$A4895)</f>
        <v>0</v>
      </c>
      <c r="G4895">
        <f>SUMIFS('4日'!$A:$A,'4日'!$B:$B,$B4895,'4日'!$C:$C,汇总!$A4895)</f>
        <v>0</v>
      </c>
      <c r="H4895">
        <f>SUMIFS('5日'!$A:$A,'5日'!$B:$B,$B4895,'5日'!$C:$C,汇总!$A4895)</f>
        <v>0</v>
      </c>
      <c r="I4895">
        <f>SUMIFS('6日'!$A:$A,'6日'!$B:$B,$B4895,'6日'!$C:$C,汇总!$A4895)</f>
        <v>0</v>
      </c>
      <c r="J4895">
        <f>SUMIFS('7日'!$A:$A,'7日'!$B:$B,$B4895,'7日'!$C:$C,汇总!$A4895)</f>
        <v>0</v>
      </c>
      <c r="K4895" s="2" t="str">
        <f t="shared" si="609"/>
        <v>(1024M)Teclast P88HD(M2P6)</v>
      </c>
      <c r="L4895" s="2">
        <f t="shared" si="610"/>
        <v>1</v>
      </c>
      <c r="M4895" s="2">
        <f t="shared" si="611"/>
        <v>0</v>
      </c>
      <c r="N4895" s="2">
        <f t="shared" si="612"/>
        <v>0</v>
      </c>
      <c r="O4895" s="2">
        <f t="shared" si="613"/>
        <v>0</v>
      </c>
      <c r="P4895" s="2">
        <f t="shared" si="614"/>
        <v>0</v>
      </c>
      <c r="Q4895" s="2">
        <f t="shared" si="615"/>
        <v>0</v>
      </c>
      <c r="R4895" s="2">
        <f t="shared" si="616"/>
        <v>0</v>
      </c>
    </row>
    <row r="4896" spans="1:18" ht="15">
      <c r="A4896">
        <v>2048</v>
      </c>
      <c r="B4896" t="s">
        <v>4020</v>
      </c>
      <c r="C4896" s="1">
        <v>1</v>
      </c>
      <c r="D4896">
        <f>SUMIFS(次日!$A:$A,次日!$B:$B,$B4896,次日!$C:$C,汇总!$A4896)</f>
        <v>1</v>
      </c>
      <c r="E4896">
        <f>SUMIFS('2日'!$A:$A,'2日'!$B:$B,$B4896,'2日'!$C:$C,汇总!$A4896)</f>
        <v>0</v>
      </c>
      <c r="F4896">
        <f>SUMIFS('3日'!$A:$A,'3日'!$B:$B,$B4896,'3日'!$C:$C,汇总!$A4896)</f>
        <v>0</v>
      </c>
      <c r="G4896">
        <f>SUMIFS('4日'!$A:$A,'4日'!$B:$B,$B4896,'4日'!$C:$C,汇总!$A4896)</f>
        <v>1</v>
      </c>
      <c r="H4896">
        <f>SUMIFS('5日'!$A:$A,'5日'!$B:$B,$B4896,'5日'!$C:$C,汇总!$A4896)</f>
        <v>1</v>
      </c>
      <c r="I4896">
        <f>SUMIFS('6日'!$A:$A,'6日'!$B:$B,$B4896,'6日'!$C:$C,汇总!$A4896)</f>
        <v>0</v>
      </c>
      <c r="J4896">
        <f>SUMIFS('7日'!$A:$A,'7日'!$B:$B,$B4896,'7日'!$C:$C,汇总!$A4896)</f>
        <v>0</v>
      </c>
      <c r="K4896" s="2" t="str">
        <f t="shared" si="609"/>
        <v>(2048M)Teclast P89 3G八核(D1H8)</v>
      </c>
      <c r="L4896" s="2">
        <f t="shared" si="610"/>
        <v>1</v>
      </c>
      <c r="M4896" s="2">
        <f t="shared" si="611"/>
        <v>0</v>
      </c>
      <c r="N4896" s="2">
        <f t="shared" si="612"/>
        <v>0</v>
      </c>
      <c r="O4896" s="2">
        <f t="shared" si="613"/>
        <v>1</v>
      </c>
      <c r="P4896" s="2">
        <f t="shared" si="614"/>
        <v>1</v>
      </c>
      <c r="Q4896" s="2">
        <f t="shared" si="615"/>
        <v>0</v>
      </c>
      <c r="R4896" s="2">
        <f t="shared" si="616"/>
        <v>0</v>
      </c>
    </row>
    <row r="4897" spans="1:18" ht="15">
      <c r="A4897">
        <v>966</v>
      </c>
      <c r="B4897" t="s">
        <v>1636</v>
      </c>
      <c r="C4897" s="1">
        <v>1</v>
      </c>
      <c r="D4897">
        <f>SUMIFS(次日!$A:$A,次日!$B:$B,$B4897,次日!$C:$C,汇总!$A4897)</f>
        <v>0</v>
      </c>
      <c r="E4897">
        <f>SUMIFS('2日'!$A:$A,'2日'!$B:$B,$B4897,'2日'!$C:$C,汇总!$A4897)</f>
        <v>0</v>
      </c>
      <c r="F4897">
        <f>SUMIFS('3日'!$A:$A,'3日'!$B:$B,$B4897,'3日'!$C:$C,汇总!$A4897)</f>
        <v>0</v>
      </c>
      <c r="G4897">
        <f>SUMIFS('4日'!$A:$A,'4日'!$B:$B,$B4897,'4日'!$C:$C,汇总!$A4897)</f>
        <v>0</v>
      </c>
      <c r="H4897">
        <f>SUMIFS('5日'!$A:$A,'5日'!$B:$B,$B4897,'5日'!$C:$C,汇总!$A4897)</f>
        <v>0</v>
      </c>
      <c r="I4897">
        <f>SUMIFS('6日'!$A:$A,'6日'!$B:$B,$B4897,'6日'!$C:$C,汇总!$A4897)</f>
        <v>0</v>
      </c>
      <c r="J4897">
        <f>SUMIFS('7日'!$A:$A,'7日'!$B:$B,$B4897,'7日'!$C:$C,汇总!$A4897)</f>
        <v>0</v>
      </c>
      <c r="K4897" s="2" t="str">
        <f t="shared" si="609"/>
        <v>(966M)Teclast P89mini(E2W6)</v>
      </c>
      <c r="L4897" s="2">
        <f t="shared" si="610"/>
        <v>0</v>
      </c>
      <c r="M4897" s="2">
        <f t="shared" si="611"/>
        <v>0</v>
      </c>
      <c r="N4897" s="2">
        <f t="shared" si="612"/>
        <v>0</v>
      </c>
      <c r="O4897" s="2">
        <f t="shared" si="613"/>
        <v>0</v>
      </c>
      <c r="P4897" s="2">
        <f t="shared" si="614"/>
        <v>0</v>
      </c>
      <c r="Q4897" s="2">
        <f t="shared" si="615"/>
        <v>0</v>
      </c>
      <c r="R4897" s="2">
        <f t="shared" si="616"/>
        <v>0</v>
      </c>
    </row>
    <row r="4898" spans="1:18" ht="15">
      <c r="A4898">
        <v>2048</v>
      </c>
      <c r="B4898" t="s">
        <v>3738</v>
      </c>
      <c r="C4898" s="1">
        <v>1</v>
      </c>
      <c r="D4898">
        <f>SUMIFS(次日!$A:$A,次日!$B:$B,$B4898,次日!$C:$C,汇总!$A4898)</f>
        <v>0</v>
      </c>
      <c r="E4898">
        <f>SUMIFS('2日'!$A:$A,'2日'!$B:$B,$B4898,'2日'!$C:$C,汇总!$A4898)</f>
        <v>1</v>
      </c>
      <c r="F4898">
        <f>SUMIFS('3日'!$A:$A,'3日'!$B:$B,$B4898,'3日'!$C:$C,汇总!$A4898)</f>
        <v>0</v>
      </c>
      <c r="G4898">
        <f>SUMIFS('4日'!$A:$A,'4日'!$B:$B,$B4898,'4日'!$C:$C,汇总!$A4898)</f>
        <v>0</v>
      </c>
      <c r="H4898">
        <f>SUMIFS('5日'!$A:$A,'5日'!$B:$B,$B4898,'5日'!$C:$C,汇总!$A4898)</f>
        <v>0</v>
      </c>
      <c r="I4898">
        <f>SUMIFS('6日'!$A:$A,'6日'!$B:$B,$B4898,'6日'!$C:$C,汇总!$A4898)</f>
        <v>0</v>
      </c>
      <c r="J4898">
        <f>SUMIFS('7日'!$A:$A,'7日'!$B:$B,$B4898,'7日'!$C:$C,汇总!$A4898)</f>
        <v>0</v>
      </c>
      <c r="K4898" s="2" t="str">
        <f t="shared" si="609"/>
        <v>(2048M)Teclast P98 3G??????(A3HY)</v>
      </c>
      <c r="L4898" s="2">
        <f t="shared" si="610"/>
        <v>0</v>
      </c>
      <c r="M4898" s="2">
        <f t="shared" si="611"/>
        <v>1</v>
      </c>
      <c r="N4898" s="2">
        <f t="shared" si="612"/>
        <v>0</v>
      </c>
      <c r="O4898" s="2">
        <f t="shared" si="613"/>
        <v>0</v>
      </c>
      <c r="P4898" s="2">
        <f t="shared" si="614"/>
        <v>0</v>
      </c>
      <c r="Q4898" s="2">
        <f t="shared" si="615"/>
        <v>0</v>
      </c>
      <c r="R4898" s="2">
        <f t="shared" si="616"/>
        <v>0</v>
      </c>
    </row>
    <row r="4899" spans="1:18" ht="15">
      <c r="A4899">
        <v>2048</v>
      </c>
      <c r="B4899" t="s">
        <v>3761</v>
      </c>
      <c r="C4899" s="1">
        <v>1</v>
      </c>
      <c r="D4899">
        <f>SUMIFS(次日!$A:$A,次日!$B:$B,$B4899,次日!$C:$C,汇总!$A4899)</f>
        <v>0</v>
      </c>
      <c r="E4899">
        <f>SUMIFS('2日'!$A:$A,'2日'!$B:$B,$B4899,'2日'!$C:$C,汇总!$A4899)</f>
        <v>0</v>
      </c>
      <c r="F4899">
        <f>SUMIFS('3日'!$A:$A,'3日'!$B:$B,$B4899,'3日'!$C:$C,汇总!$A4899)</f>
        <v>0</v>
      </c>
      <c r="G4899">
        <f>SUMIFS('4日'!$A:$A,'4日'!$B:$B,$B4899,'4日'!$C:$C,汇总!$A4899)</f>
        <v>0</v>
      </c>
      <c r="H4899">
        <f>SUMIFS('5日'!$A:$A,'5日'!$B:$B,$B4899,'5日'!$C:$C,汇总!$A4899)</f>
        <v>0</v>
      </c>
      <c r="I4899">
        <f>SUMIFS('6日'!$A:$A,'6日'!$B:$B,$B4899,'6日'!$C:$C,汇总!$A4899)</f>
        <v>0</v>
      </c>
      <c r="J4899">
        <f>SUMIFS('7日'!$A:$A,'7日'!$B:$B,$B4899,'7日'!$C:$C,汇总!$A4899)</f>
        <v>0</v>
      </c>
      <c r="K4899" s="2" t="str">
        <f t="shared" si="609"/>
        <v>(2048M)Teclast P98 3G??????(A4HY)</v>
      </c>
      <c r="L4899" s="2">
        <f t="shared" si="610"/>
        <v>0</v>
      </c>
      <c r="M4899" s="2">
        <f t="shared" si="611"/>
        <v>0</v>
      </c>
      <c r="N4899" s="2">
        <f t="shared" si="612"/>
        <v>0</v>
      </c>
      <c r="O4899" s="2">
        <f t="shared" si="613"/>
        <v>0</v>
      </c>
      <c r="P4899" s="2">
        <f t="shared" si="614"/>
        <v>0</v>
      </c>
      <c r="Q4899" s="2">
        <f t="shared" si="615"/>
        <v>0</v>
      </c>
      <c r="R4899" s="2">
        <f t="shared" si="616"/>
        <v>0</v>
      </c>
    </row>
    <row r="4900" spans="1:18" ht="15">
      <c r="A4900">
        <v>2048</v>
      </c>
      <c r="B4900" t="s">
        <v>868</v>
      </c>
      <c r="C4900" s="1">
        <v>1</v>
      </c>
      <c r="D4900">
        <f>SUMIFS(次日!$A:$A,次日!$B:$B,$B4900,次日!$C:$C,汇总!$A4900)</f>
        <v>0</v>
      </c>
      <c r="E4900">
        <f>SUMIFS('2日'!$A:$A,'2日'!$B:$B,$B4900,'2日'!$C:$C,汇总!$A4900)</f>
        <v>0</v>
      </c>
      <c r="F4900">
        <f>SUMIFS('3日'!$A:$A,'3日'!$B:$B,$B4900,'3日'!$C:$C,汇总!$A4900)</f>
        <v>0</v>
      </c>
      <c r="G4900">
        <f>SUMIFS('4日'!$A:$A,'4日'!$B:$B,$B4900,'4日'!$C:$C,汇总!$A4900)</f>
        <v>0</v>
      </c>
      <c r="H4900">
        <f>SUMIFS('5日'!$A:$A,'5日'!$B:$B,$B4900,'5日'!$C:$C,汇总!$A4900)</f>
        <v>0</v>
      </c>
      <c r="I4900">
        <f>SUMIFS('6日'!$A:$A,'6日'!$B:$B,$B4900,'6日'!$C:$C,汇总!$A4900)</f>
        <v>0</v>
      </c>
      <c r="J4900">
        <f>SUMIFS('7日'!$A:$A,'7日'!$B:$B,$B4900,'7日'!$C:$C,汇总!$A4900)</f>
        <v>0</v>
      </c>
      <c r="K4900" s="2" t="str">
        <f t="shared" si="609"/>
        <v>(2048M)Teclast P98 3G??????(A9H8)</v>
      </c>
      <c r="L4900" s="2">
        <f t="shared" si="610"/>
        <v>0</v>
      </c>
      <c r="M4900" s="2">
        <f t="shared" si="611"/>
        <v>0</v>
      </c>
      <c r="N4900" s="2">
        <f t="shared" si="612"/>
        <v>0</v>
      </c>
      <c r="O4900" s="2">
        <f t="shared" si="613"/>
        <v>0</v>
      </c>
      <c r="P4900" s="2">
        <f t="shared" si="614"/>
        <v>0</v>
      </c>
      <c r="Q4900" s="2">
        <f t="shared" si="615"/>
        <v>0</v>
      </c>
      <c r="R4900" s="2">
        <f t="shared" si="616"/>
        <v>0</v>
      </c>
    </row>
    <row r="4901" spans="1:18" ht="15">
      <c r="A4901">
        <v>2048</v>
      </c>
      <c r="B4901" t="s">
        <v>2487</v>
      </c>
      <c r="C4901" s="1">
        <v>1</v>
      </c>
      <c r="D4901">
        <f>SUMIFS(次日!$A:$A,次日!$B:$B,$B4901,次日!$C:$C,汇总!$A4901)</f>
        <v>1</v>
      </c>
      <c r="E4901">
        <f>SUMIFS('2日'!$A:$A,'2日'!$B:$B,$B4901,'2日'!$C:$C,汇总!$A4901)</f>
        <v>1</v>
      </c>
      <c r="F4901">
        <f>SUMIFS('3日'!$A:$A,'3日'!$B:$B,$B4901,'3日'!$C:$C,汇总!$A4901)</f>
        <v>0</v>
      </c>
      <c r="G4901">
        <f>SUMIFS('4日'!$A:$A,'4日'!$B:$B,$B4901,'4日'!$C:$C,汇总!$A4901)</f>
        <v>0</v>
      </c>
      <c r="H4901">
        <f>SUMIFS('5日'!$A:$A,'5日'!$B:$B,$B4901,'5日'!$C:$C,汇总!$A4901)</f>
        <v>0</v>
      </c>
      <c r="I4901">
        <f>SUMIFS('6日'!$A:$A,'6日'!$B:$B,$B4901,'6日'!$C:$C,汇总!$A4901)</f>
        <v>0</v>
      </c>
      <c r="J4901">
        <f>SUMIFS('7日'!$A:$A,'7日'!$B:$B,$B4901,'7日'!$C:$C,汇总!$A4901)</f>
        <v>0</v>
      </c>
      <c r="K4901" s="2" t="str">
        <f t="shared" si="609"/>
        <v>(2048M)Teclast P98 4G(A8H9)</v>
      </c>
      <c r="L4901" s="2">
        <f t="shared" si="610"/>
        <v>1</v>
      </c>
      <c r="M4901" s="2">
        <f t="shared" si="611"/>
        <v>1</v>
      </c>
      <c r="N4901" s="2">
        <f t="shared" si="612"/>
        <v>0</v>
      </c>
      <c r="O4901" s="2">
        <f t="shared" si="613"/>
        <v>0</v>
      </c>
      <c r="P4901" s="2">
        <f t="shared" si="614"/>
        <v>0</v>
      </c>
      <c r="Q4901" s="2">
        <f t="shared" si="615"/>
        <v>0</v>
      </c>
      <c r="R4901" s="2">
        <f t="shared" si="616"/>
        <v>0</v>
      </c>
    </row>
    <row r="4902" spans="1:18" ht="15">
      <c r="A4902">
        <v>1024</v>
      </c>
      <c r="B4902" t="s">
        <v>2831</v>
      </c>
      <c r="C4902" s="1">
        <v>1</v>
      </c>
      <c r="D4902">
        <f>SUMIFS(次日!$A:$A,次日!$B:$B,$B4902,次日!$C:$C,汇总!$A4902)</f>
        <v>0</v>
      </c>
      <c r="E4902">
        <f>SUMIFS('2日'!$A:$A,'2日'!$B:$B,$B4902,'2日'!$C:$C,汇总!$A4902)</f>
        <v>0</v>
      </c>
      <c r="F4902">
        <f>SUMIFS('3日'!$A:$A,'3日'!$B:$B,$B4902,'3日'!$C:$C,汇总!$A4902)</f>
        <v>0</v>
      </c>
      <c r="G4902">
        <f>SUMIFS('4日'!$A:$A,'4日'!$B:$B,$B4902,'4日'!$C:$C,汇总!$A4902)</f>
        <v>0</v>
      </c>
      <c r="H4902">
        <f>SUMIFS('5日'!$A:$A,'5日'!$B:$B,$B4902,'5日'!$C:$C,汇总!$A4902)</f>
        <v>0</v>
      </c>
      <c r="I4902">
        <f>SUMIFS('6日'!$A:$A,'6日'!$B:$B,$B4902,'6日'!$C:$C,汇总!$A4902)</f>
        <v>0</v>
      </c>
      <c r="J4902">
        <f>SUMIFS('7日'!$A:$A,'7日'!$B:$B,$B4902,'7日'!$C:$C,汇总!$A4902)</f>
        <v>0</v>
      </c>
      <c r="K4902" s="2" t="str">
        <f t="shared" si="609"/>
        <v>(1024M)Teclast P98 ??????(B9A3)</v>
      </c>
      <c r="L4902" s="2">
        <f t="shared" si="610"/>
        <v>0</v>
      </c>
      <c r="M4902" s="2">
        <f t="shared" si="611"/>
        <v>0</v>
      </c>
      <c r="N4902" s="2">
        <f t="shared" si="612"/>
        <v>0</v>
      </c>
      <c r="O4902" s="2">
        <f t="shared" si="613"/>
        <v>0</v>
      </c>
      <c r="P4902" s="2">
        <f t="shared" si="614"/>
        <v>0</v>
      </c>
      <c r="Q4902" s="2">
        <f t="shared" si="615"/>
        <v>0</v>
      </c>
      <c r="R4902" s="2">
        <f t="shared" si="616"/>
        <v>0</v>
      </c>
    </row>
    <row r="4903" spans="1:18" ht="15">
      <c r="A4903">
        <v>2048</v>
      </c>
      <c r="B4903" t="s">
        <v>2283</v>
      </c>
      <c r="C4903" s="1">
        <v>1</v>
      </c>
      <c r="D4903">
        <f>SUMIFS(次日!$A:$A,次日!$B:$B,$B4903,次日!$C:$C,汇总!$A4903)</f>
        <v>1</v>
      </c>
      <c r="E4903">
        <f>SUMIFS('2日'!$A:$A,'2日'!$B:$B,$B4903,'2日'!$C:$C,汇总!$A4903)</f>
        <v>0</v>
      </c>
      <c r="F4903">
        <f>SUMIFS('3日'!$A:$A,'3日'!$B:$B,$B4903,'3日'!$C:$C,汇总!$A4903)</f>
        <v>0</v>
      </c>
      <c r="G4903">
        <f>SUMIFS('4日'!$A:$A,'4日'!$B:$B,$B4903,'4日'!$C:$C,汇总!$A4903)</f>
        <v>0</v>
      </c>
      <c r="H4903">
        <f>SUMIFS('5日'!$A:$A,'5日'!$B:$B,$B4903,'5日'!$C:$C,汇总!$A4903)</f>
        <v>0</v>
      </c>
      <c r="I4903">
        <f>SUMIFS('6日'!$A:$A,'6日'!$B:$B,$B4903,'6日'!$C:$C,汇总!$A4903)</f>
        <v>0</v>
      </c>
      <c r="J4903">
        <f>SUMIFS('7日'!$A:$A,'7日'!$B:$B,$B4903,'7日'!$C:$C,汇总!$A4903)</f>
        <v>0</v>
      </c>
      <c r="K4903" s="2" t="str">
        <f t="shared" si="609"/>
        <v>(2048M)Teclast P98HD(A2Q6)</v>
      </c>
      <c r="L4903" s="2">
        <f t="shared" si="610"/>
        <v>1</v>
      </c>
      <c r="M4903" s="2">
        <f t="shared" si="611"/>
        <v>0</v>
      </c>
      <c r="N4903" s="2">
        <f t="shared" si="612"/>
        <v>0</v>
      </c>
      <c r="O4903" s="2">
        <f t="shared" si="613"/>
        <v>0</v>
      </c>
      <c r="P4903" s="2">
        <f t="shared" si="614"/>
        <v>0</v>
      </c>
      <c r="Q4903" s="2">
        <f t="shared" si="615"/>
        <v>0</v>
      </c>
      <c r="R4903" s="2">
        <f t="shared" si="616"/>
        <v>0</v>
      </c>
    </row>
    <row r="4904" spans="1:18" ht="15">
      <c r="A4904">
        <v>2048</v>
      </c>
      <c r="B4904" t="s">
        <v>3216</v>
      </c>
      <c r="C4904" s="1">
        <v>1</v>
      </c>
      <c r="D4904">
        <f>SUMIFS(次日!$A:$A,次日!$B:$B,$B4904,次日!$C:$C,汇总!$A4904)</f>
        <v>0</v>
      </c>
      <c r="E4904">
        <f>SUMIFS('2日'!$A:$A,'2日'!$B:$B,$B4904,'2日'!$C:$C,汇总!$A4904)</f>
        <v>0</v>
      </c>
      <c r="F4904">
        <f>SUMIFS('3日'!$A:$A,'3日'!$B:$B,$B4904,'3日'!$C:$C,汇总!$A4904)</f>
        <v>0</v>
      </c>
      <c r="G4904">
        <f>SUMIFS('4日'!$A:$A,'4日'!$B:$B,$B4904,'4日'!$C:$C,汇总!$A4904)</f>
        <v>0</v>
      </c>
      <c r="H4904">
        <f>SUMIFS('5日'!$A:$A,'5日'!$B:$B,$B4904,'5日'!$C:$C,汇总!$A4904)</f>
        <v>0</v>
      </c>
      <c r="I4904">
        <f>SUMIFS('6日'!$A:$A,'6日'!$B:$B,$B4904,'6日'!$C:$C,汇总!$A4904)</f>
        <v>0</v>
      </c>
      <c r="J4904">
        <f>SUMIFS('7日'!$A:$A,'7日'!$B:$B,$B4904,'7日'!$C:$C,汇总!$A4904)</f>
        <v>0</v>
      </c>
      <c r="K4904" s="2" t="str">
        <f t="shared" si="609"/>
        <v>(2048M)Teclast X10H(G3C5)</v>
      </c>
      <c r="L4904" s="2">
        <f t="shared" si="610"/>
        <v>0</v>
      </c>
      <c r="M4904" s="2">
        <f t="shared" si="611"/>
        <v>0</v>
      </c>
      <c r="N4904" s="2">
        <f t="shared" si="612"/>
        <v>0</v>
      </c>
      <c r="O4904" s="2">
        <f t="shared" si="613"/>
        <v>0</v>
      </c>
      <c r="P4904" s="2">
        <f t="shared" si="614"/>
        <v>0</v>
      </c>
      <c r="Q4904" s="2">
        <f t="shared" si="615"/>
        <v>0</v>
      </c>
      <c r="R4904" s="2">
        <f t="shared" si="616"/>
        <v>0</v>
      </c>
    </row>
    <row r="4905" spans="1:18" ht="15">
      <c r="A4905">
        <v>2048</v>
      </c>
      <c r="B4905" t="s">
        <v>2854</v>
      </c>
      <c r="C4905" s="1">
        <v>1</v>
      </c>
      <c r="D4905">
        <f>SUMIFS(次日!$A:$A,次日!$B:$B,$B4905,次日!$C:$C,汇总!$A4905)</f>
        <v>0</v>
      </c>
      <c r="E4905">
        <f>SUMIFS('2日'!$A:$A,'2日'!$B:$B,$B4905,'2日'!$C:$C,汇总!$A4905)</f>
        <v>0</v>
      </c>
      <c r="F4905">
        <f>SUMIFS('3日'!$A:$A,'3日'!$B:$B,$B4905,'3日'!$C:$C,汇总!$A4905)</f>
        <v>0</v>
      </c>
      <c r="G4905">
        <f>SUMIFS('4日'!$A:$A,'4日'!$B:$B,$B4905,'4日'!$C:$C,汇总!$A4905)</f>
        <v>0</v>
      </c>
      <c r="H4905">
        <f>SUMIFS('5日'!$A:$A,'5日'!$B:$B,$B4905,'5日'!$C:$C,汇总!$A4905)</f>
        <v>0</v>
      </c>
      <c r="I4905">
        <f>SUMIFS('6日'!$A:$A,'6日'!$B:$B,$B4905,'6日'!$C:$C,汇总!$A4905)</f>
        <v>0</v>
      </c>
      <c r="J4905">
        <f>SUMIFS('7日'!$A:$A,'7日'!$B:$B,$B4905,'7日'!$C:$C,汇总!$A4905)</f>
        <v>0</v>
      </c>
      <c r="K4905" s="2" t="str">
        <f t="shared" si="609"/>
        <v>(2048M)Teclast X16HD 3G(M5J5)</v>
      </c>
      <c r="L4905" s="2">
        <f t="shared" si="610"/>
        <v>0</v>
      </c>
      <c r="M4905" s="2">
        <f t="shared" si="611"/>
        <v>0</v>
      </c>
      <c r="N4905" s="2">
        <f t="shared" si="612"/>
        <v>0</v>
      </c>
      <c r="O4905" s="2">
        <f t="shared" si="613"/>
        <v>0</v>
      </c>
      <c r="P4905" s="2">
        <f t="shared" si="614"/>
        <v>0</v>
      </c>
      <c r="Q4905" s="2">
        <f t="shared" si="615"/>
        <v>0</v>
      </c>
      <c r="R4905" s="2">
        <f t="shared" si="616"/>
        <v>0</v>
      </c>
    </row>
    <row r="4906" spans="1:18" ht="15">
      <c r="A4906">
        <v>2048</v>
      </c>
      <c r="B4906" t="s">
        <v>1941</v>
      </c>
      <c r="C4906" s="1">
        <v>1</v>
      </c>
      <c r="D4906">
        <f>SUMIFS(次日!$A:$A,次日!$B:$B,$B4906,次日!$C:$C,汇总!$A4906)</f>
        <v>0</v>
      </c>
      <c r="E4906">
        <f>SUMIFS('2日'!$A:$A,'2日'!$B:$B,$B4906,'2日'!$C:$C,汇总!$A4906)</f>
        <v>0</v>
      </c>
      <c r="F4906">
        <f>SUMIFS('3日'!$A:$A,'3日'!$B:$B,$B4906,'3日'!$C:$C,汇总!$A4906)</f>
        <v>0</v>
      </c>
      <c r="G4906">
        <f>SUMIFS('4日'!$A:$A,'4日'!$B:$B,$B4906,'4日'!$C:$C,汇总!$A4906)</f>
        <v>0</v>
      </c>
      <c r="H4906">
        <f>SUMIFS('5日'!$A:$A,'5日'!$B:$B,$B4906,'5日'!$C:$C,汇总!$A4906)</f>
        <v>0</v>
      </c>
      <c r="I4906">
        <f>SUMIFS('6日'!$A:$A,'6日'!$B:$B,$B4906,'6日'!$C:$C,汇总!$A4906)</f>
        <v>0</v>
      </c>
      <c r="J4906">
        <f>SUMIFS('7日'!$A:$A,'7日'!$B:$B,$B4906,'7日'!$C:$C,汇总!$A4906)</f>
        <v>0</v>
      </c>
      <c r="K4906" s="2" t="str">
        <f t="shared" si="609"/>
        <v>(2048M)Teclast X98 Air 3G(C9J8)</v>
      </c>
      <c r="L4906" s="2">
        <f t="shared" si="610"/>
        <v>0</v>
      </c>
      <c r="M4906" s="2">
        <f t="shared" si="611"/>
        <v>0</v>
      </c>
      <c r="N4906" s="2">
        <f t="shared" si="612"/>
        <v>0</v>
      </c>
      <c r="O4906" s="2">
        <f t="shared" si="613"/>
        <v>0</v>
      </c>
      <c r="P4906" s="2">
        <f t="shared" si="614"/>
        <v>0</v>
      </c>
      <c r="Q4906" s="2">
        <f t="shared" si="615"/>
        <v>0</v>
      </c>
      <c r="R4906" s="2">
        <f t="shared" si="616"/>
        <v>0</v>
      </c>
    </row>
    <row r="4907" spans="1:18" ht="15">
      <c r="A4907">
        <v>2048</v>
      </c>
      <c r="B4907" t="s">
        <v>3501</v>
      </c>
      <c r="C4907" s="1">
        <v>1</v>
      </c>
      <c r="D4907">
        <f>SUMIFS(次日!$A:$A,次日!$B:$B,$B4907,次日!$C:$C,汇总!$A4907)</f>
        <v>0</v>
      </c>
      <c r="E4907">
        <f>SUMIFS('2日'!$A:$A,'2日'!$B:$B,$B4907,'2日'!$C:$C,汇总!$A4907)</f>
        <v>0</v>
      </c>
      <c r="F4907">
        <f>SUMIFS('3日'!$A:$A,'3日'!$B:$B,$B4907,'3日'!$C:$C,汇总!$A4907)</f>
        <v>0</v>
      </c>
      <c r="G4907">
        <f>SUMIFS('4日'!$A:$A,'4日'!$B:$B,$B4907,'4日'!$C:$C,汇总!$A4907)</f>
        <v>0</v>
      </c>
      <c r="H4907">
        <f>SUMIFS('5日'!$A:$A,'5日'!$B:$B,$B4907,'5日'!$C:$C,汇总!$A4907)</f>
        <v>0</v>
      </c>
      <c r="I4907">
        <f>SUMIFS('6日'!$A:$A,'6日'!$B:$B,$B4907,'6日'!$C:$C,汇总!$A4907)</f>
        <v>0</v>
      </c>
      <c r="J4907">
        <f>SUMIFS('7日'!$A:$A,'7日'!$B:$B,$B4907,'7日'!$C:$C,汇总!$A4907)</f>
        <v>0</v>
      </c>
      <c r="K4907" s="2" t="str">
        <f t="shared" si="609"/>
        <v>(2048M)Teclast X98 Air II(HG6M)</v>
      </c>
      <c r="L4907" s="2">
        <f t="shared" si="610"/>
        <v>0</v>
      </c>
      <c r="M4907" s="2">
        <f t="shared" si="611"/>
        <v>0</v>
      </c>
      <c r="N4907" s="2">
        <f t="shared" si="612"/>
        <v>0</v>
      </c>
      <c r="O4907" s="2">
        <f t="shared" si="613"/>
        <v>0</v>
      </c>
      <c r="P4907" s="2">
        <f t="shared" si="614"/>
        <v>0</v>
      </c>
      <c r="Q4907" s="2">
        <f t="shared" si="615"/>
        <v>0</v>
      </c>
      <c r="R4907" s="2">
        <f t="shared" si="616"/>
        <v>0</v>
      </c>
    </row>
    <row r="4908" spans="1:18" ht="15">
      <c r="A4908">
        <v>2048</v>
      </c>
      <c r="B4908" t="s">
        <v>2466</v>
      </c>
      <c r="C4908" s="1">
        <v>1</v>
      </c>
      <c r="D4908">
        <f>SUMIFS(次日!$A:$A,次日!$B:$B,$B4908,次日!$C:$C,汇总!$A4908)</f>
        <v>0</v>
      </c>
      <c r="E4908">
        <f>SUMIFS('2日'!$A:$A,'2日'!$B:$B,$B4908,'2日'!$C:$C,汇总!$A4908)</f>
        <v>1</v>
      </c>
      <c r="F4908">
        <f>SUMIFS('3日'!$A:$A,'3日'!$B:$B,$B4908,'3日'!$C:$C,汇总!$A4908)</f>
        <v>0</v>
      </c>
      <c r="G4908">
        <f>SUMIFS('4日'!$A:$A,'4日'!$B:$B,$B4908,'4日'!$C:$C,汇总!$A4908)</f>
        <v>1</v>
      </c>
      <c r="H4908">
        <f>SUMIFS('5日'!$A:$A,'5日'!$B:$B,$B4908,'5日'!$C:$C,汇总!$A4908)</f>
        <v>0</v>
      </c>
      <c r="I4908">
        <f>SUMIFS('6日'!$A:$A,'6日'!$B:$B,$B4908,'6日'!$C:$C,汇总!$A4908)</f>
        <v>0</v>
      </c>
      <c r="J4908">
        <f>SUMIFS('7日'!$A:$A,'7日'!$B:$B,$B4908,'7日'!$C:$C,汇总!$A4908)</f>
        <v>0</v>
      </c>
      <c r="K4908" s="2" t="str">
        <f t="shared" si="609"/>
        <v>(2048M)Teclast X98 Air II(HG9N)</v>
      </c>
      <c r="L4908" s="2">
        <f t="shared" si="610"/>
        <v>0</v>
      </c>
      <c r="M4908" s="2">
        <f t="shared" si="611"/>
        <v>1</v>
      </c>
      <c r="N4908" s="2">
        <f t="shared" si="612"/>
        <v>0</v>
      </c>
      <c r="O4908" s="2">
        <f t="shared" si="613"/>
        <v>1</v>
      </c>
      <c r="P4908" s="2">
        <f t="shared" si="614"/>
        <v>0</v>
      </c>
      <c r="Q4908" s="2">
        <f t="shared" si="615"/>
        <v>0</v>
      </c>
      <c r="R4908" s="2">
        <f t="shared" si="616"/>
        <v>0</v>
      </c>
    </row>
    <row r="4909" spans="1:18" ht="15">
      <c r="A4909">
        <v>2048</v>
      </c>
      <c r="B4909" t="s">
        <v>2707</v>
      </c>
      <c r="C4909" s="1">
        <v>1</v>
      </c>
      <c r="D4909">
        <f>SUMIFS(次日!$A:$A,次日!$B:$B,$B4909,次日!$C:$C,汇总!$A4909)</f>
        <v>0</v>
      </c>
      <c r="E4909">
        <f>SUMIFS('2日'!$A:$A,'2日'!$B:$B,$B4909,'2日'!$C:$C,汇总!$A4909)</f>
        <v>0</v>
      </c>
      <c r="F4909">
        <f>SUMIFS('3日'!$A:$A,'3日'!$B:$B,$B4909,'3日'!$C:$C,汇总!$A4909)</f>
        <v>0</v>
      </c>
      <c r="G4909">
        <f>SUMIFS('4日'!$A:$A,'4日'!$B:$B,$B4909,'4日'!$C:$C,汇总!$A4909)</f>
        <v>0</v>
      </c>
      <c r="H4909">
        <f>SUMIFS('5日'!$A:$A,'5日'!$B:$B,$B4909,'5日'!$C:$C,汇总!$A4909)</f>
        <v>0</v>
      </c>
      <c r="I4909">
        <f>SUMIFS('6日'!$A:$A,'6日'!$B:$B,$B4909,'6日'!$C:$C,汇总!$A4909)</f>
        <v>0</v>
      </c>
      <c r="J4909">
        <f>SUMIFS('7日'!$A:$A,'7日'!$B:$B,$B4909,'7日'!$C:$C,汇总!$A4909)</f>
        <v>0</v>
      </c>
      <c r="K4909" s="2" t="str">
        <f t="shared" si="609"/>
        <v>(2048M)Teclast X98 Air ??? HG9M</v>
      </c>
      <c r="L4909" s="2">
        <f t="shared" si="610"/>
        <v>0</v>
      </c>
      <c r="M4909" s="2">
        <f t="shared" si="611"/>
        <v>0</v>
      </c>
      <c r="N4909" s="2">
        <f t="shared" si="612"/>
        <v>0</v>
      </c>
      <c r="O4909" s="2">
        <f t="shared" si="613"/>
        <v>0</v>
      </c>
      <c r="P4909" s="2">
        <f t="shared" si="614"/>
        <v>0</v>
      </c>
      <c r="Q4909" s="2">
        <f t="shared" si="615"/>
        <v>0</v>
      </c>
      <c r="R4909" s="2">
        <f t="shared" si="616"/>
        <v>0</v>
      </c>
    </row>
    <row r="4910" spans="1:18" ht="15">
      <c r="A4910">
        <v>3858</v>
      </c>
      <c r="B4910" t="s">
        <v>3036</v>
      </c>
      <c r="C4910" s="1">
        <v>1</v>
      </c>
      <c r="D4910">
        <f>SUMIFS(次日!$A:$A,次日!$B:$B,$B4910,次日!$C:$C,汇总!$A4910)</f>
        <v>0</v>
      </c>
      <c r="E4910">
        <f>SUMIFS('2日'!$A:$A,'2日'!$B:$B,$B4910,'2日'!$C:$C,汇总!$A4910)</f>
        <v>0</v>
      </c>
      <c r="F4910">
        <f>SUMIFS('3日'!$A:$A,'3日'!$B:$B,$B4910,'3日'!$C:$C,汇总!$A4910)</f>
        <v>0</v>
      </c>
      <c r="G4910">
        <f>SUMIFS('4日'!$A:$A,'4日'!$B:$B,$B4910,'4日'!$C:$C,汇总!$A4910)</f>
        <v>0</v>
      </c>
      <c r="H4910">
        <f>SUMIFS('5日'!$A:$A,'5日'!$B:$B,$B4910,'5日'!$C:$C,汇总!$A4910)</f>
        <v>0</v>
      </c>
      <c r="I4910">
        <f>SUMIFS('6日'!$A:$A,'6日'!$B:$B,$B4910,'6日'!$C:$C,汇总!$A4910)</f>
        <v>0</v>
      </c>
      <c r="J4910">
        <f>SUMIFS('7日'!$A:$A,'7日'!$B:$B,$B4910,'7日'!$C:$C,汇总!$A4910)</f>
        <v>0</v>
      </c>
      <c r="K4910" s="2" t="str">
        <f t="shared" si="609"/>
        <v>(3858M)Teclast X98 Plus(A5C8)</v>
      </c>
      <c r="L4910" s="2">
        <f t="shared" si="610"/>
        <v>0</v>
      </c>
      <c r="M4910" s="2">
        <f t="shared" si="611"/>
        <v>0</v>
      </c>
      <c r="N4910" s="2">
        <f t="shared" si="612"/>
        <v>0</v>
      </c>
      <c r="O4910" s="2">
        <f t="shared" si="613"/>
        <v>0</v>
      </c>
      <c r="P4910" s="2">
        <f t="shared" si="614"/>
        <v>0</v>
      </c>
      <c r="Q4910" s="2">
        <f t="shared" si="615"/>
        <v>0</v>
      </c>
      <c r="R4910" s="2">
        <f t="shared" si="616"/>
        <v>0</v>
      </c>
    </row>
    <row r="4911" spans="1:18" ht="15">
      <c r="A4911">
        <v>3858</v>
      </c>
      <c r="B4911" t="s">
        <v>3675</v>
      </c>
      <c r="C4911" s="1">
        <v>1</v>
      </c>
      <c r="D4911">
        <f>SUMIFS(次日!$A:$A,次日!$B:$B,$B4911,次日!$C:$C,汇总!$A4911)</f>
        <v>0</v>
      </c>
      <c r="E4911">
        <f>SUMIFS('2日'!$A:$A,'2日'!$B:$B,$B4911,'2日'!$C:$C,汇总!$A4911)</f>
        <v>0</v>
      </c>
      <c r="F4911">
        <f>SUMIFS('3日'!$A:$A,'3日'!$B:$B,$B4911,'3日'!$C:$C,汇总!$A4911)</f>
        <v>0</v>
      </c>
      <c r="G4911">
        <f>SUMIFS('4日'!$A:$A,'4日'!$B:$B,$B4911,'4日'!$C:$C,汇总!$A4911)</f>
        <v>0</v>
      </c>
      <c r="H4911">
        <f>SUMIFS('5日'!$A:$A,'5日'!$B:$B,$B4911,'5日'!$C:$C,汇总!$A4911)</f>
        <v>0</v>
      </c>
      <c r="I4911">
        <f>SUMIFS('6日'!$A:$A,'6日'!$B:$B,$B4911,'6日'!$C:$C,汇总!$A4911)</f>
        <v>0</v>
      </c>
      <c r="J4911">
        <f>SUMIFS('7日'!$A:$A,'7日'!$B:$B,$B4911,'7日'!$C:$C,汇总!$A4911)</f>
        <v>0</v>
      </c>
      <c r="K4911" s="2" t="str">
        <f t="shared" si="609"/>
        <v>(3858M)Teclast X98 Plus(A6C7)</v>
      </c>
      <c r="L4911" s="2">
        <f t="shared" si="610"/>
        <v>0</v>
      </c>
      <c r="M4911" s="2">
        <f t="shared" si="611"/>
        <v>0</v>
      </c>
      <c r="N4911" s="2">
        <f t="shared" si="612"/>
        <v>0</v>
      </c>
      <c r="O4911" s="2">
        <f t="shared" si="613"/>
        <v>0</v>
      </c>
      <c r="P4911" s="2">
        <f t="shared" si="614"/>
        <v>0</v>
      </c>
      <c r="Q4911" s="2">
        <f t="shared" si="615"/>
        <v>0</v>
      </c>
      <c r="R4911" s="2">
        <f t="shared" si="616"/>
        <v>0</v>
      </c>
    </row>
    <row r="4912" spans="1:18" ht="15">
      <c r="A4912">
        <v>922</v>
      </c>
      <c r="B4912" t="s">
        <v>3881</v>
      </c>
      <c r="C4912" s="1">
        <v>1</v>
      </c>
      <c r="D4912">
        <f>SUMIFS(次日!$A:$A,次日!$B:$B,$B4912,次日!$C:$C,汇总!$A4912)</f>
        <v>0</v>
      </c>
      <c r="E4912">
        <f>SUMIFS('2日'!$A:$A,'2日'!$B:$B,$B4912,'2日'!$C:$C,汇总!$A4912)</f>
        <v>0</v>
      </c>
      <c r="F4912">
        <f>SUMIFS('3日'!$A:$A,'3日'!$B:$B,$B4912,'3日'!$C:$C,汇总!$A4912)</f>
        <v>0</v>
      </c>
      <c r="G4912">
        <f>SUMIFS('4日'!$A:$A,'4日'!$B:$B,$B4912,'4日'!$C:$C,汇总!$A4912)</f>
        <v>0</v>
      </c>
      <c r="H4912">
        <f>SUMIFS('5日'!$A:$A,'5日'!$B:$B,$B4912,'5日'!$C:$C,汇总!$A4912)</f>
        <v>0</v>
      </c>
      <c r="I4912">
        <f>SUMIFS('6日'!$A:$A,'6日'!$B:$B,$B4912,'6日'!$C:$C,汇总!$A4912)</f>
        <v>0</v>
      </c>
      <c r="J4912">
        <f>SUMIFS('7日'!$A:$A,'7日'!$B:$B,$B4912,'7日'!$C:$C,汇总!$A4912)</f>
        <v>0</v>
      </c>
      <c r="K4912" s="2" t="str">
        <f t="shared" si="609"/>
        <v>(922M)Temsent Temsent L8</v>
      </c>
      <c r="L4912" s="2">
        <f t="shared" si="610"/>
        <v>0</v>
      </c>
      <c r="M4912" s="2">
        <f t="shared" si="611"/>
        <v>0</v>
      </c>
      <c r="N4912" s="2">
        <f t="shared" si="612"/>
        <v>0</v>
      </c>
      <c r="O4912" s="2">
        <f t="shared" si="613"/>
        <v>0</v>
      </c>
      <c r="P4912" s="2">
        <f t="shared" si="614"/>
        <v>0</v>
      </c>
      <c r="Q4912" s="2">
        <f t="shared" si="615"/>
        <v>0</v>
      </c>
      <c r="R4912" s="2">
        <f t="shared" si="616"/>
        <v>0</v>
      </c>
    </row>
    <row r="4913" spans="1:18" ht="15">
      <c r="A4913">
        <v>971</v>
      </c>
      <c r="B4913" t="s">
        <v>2320</v>
      </c>
      <c r="C4913" s="1">
        <v>1</v>
      </c>
      <c r="D4913">
        <f>SUMIFS(次日!$A:$A,次日!$B:$B,$B4913,次日!$C:$C,汇总!$A4913)</f>
        <v>1</v>
      </c>
      <c r="E4913">
        <f>SUMIFS('2日'!$A:$A,'2日'!$B:$B,$B4913,'2日'!$C:$C,汇总!$A4913)</f>
        <v>0</v>
      </c>
      <c r="F4913">
        <f>SUMIFS('3日'!$A:$A,'3日'!$B:$B,$B4913,'3日'!$C:$C,汇总!$A4913)</f>
        <v>0</v>
      </c>
      <c r="G4913">
        <f>SUMIFS('4日'!$A:$A,'4日'!$B:$B,$B4913,'4日'!$C:$C,汇总!$A4913)</f>
        <v>0</v>
      </c>
      <c r="H4913">
        <f>SUMIFS('5日'!$A:$A,'5日'!$B:$B,$B4913,'5日'!$C:$C,汇总!$A4913)</f>
        <v>0</v>
      </c>
      <c r="I4913">
        <f>SUMIFS('6日'!$A:$A,'6日'!$B:$B,$B4913,'6日'!$C:$C,汇总!$A4913)</f>
        <v>0</v>
      </c>
      <c r="J4913">
        <f>SUMIFS('7日'!$A:$A,'7日'!$B:$B,$B4913,'7日'!$C:$C,汇总!$A4913)</f>
        <v>0</v>
      </c>
      <c r="K4913" s="2" t="str">
        <f t="shared" si="609"/>
        <v>(971M)ThL ThL T3</v>
      </c>
      <c r="L4913" s="2">
        <f t="shared" si="610"/>
        <v>1</v>
      </c>
      <c r="M4913" s="2">
        <f t="shared" si="611"/>
        <v>0</v>
      </c>
      <c r="N4913" s="2">
        <f t="shared" si="612"/>
        <v>0</v>
      </c>
      <c r="O4913" s="2">
        <f t="shared" si="613"/>
        <v>0</v>
      </c>
      <c r="P4913" s="2">
        <f t="shared" si="614"/>
        <v>0</v>
      </c>
      <c r="Q4913" s="2">
        <f t="shared" si="615"/>
        <v>0</v>
      </c>
      <c r="R4913" s="2">
        <f t="shared" si="616"/>
        <v>0</v>
      </c>
    </row>
    <row r="4914" spans="1:18" ht="15">
      <c r="A4914">
        <v>952</v>
      </c>
      <c r="B4914" t="s">
        <v>1546</v>
      </c>
      <c r="C4914" s="1">
        <v>1</v>
      </c>
      <c r="D4914">
        <f>SUMIFS(次日!$A:$A,次日!$B:$B,$B4914,次日!$C:$C,汇总!$A4914)</f>
        <v>0</v>
      </c>
      <c r="E4914">
        <f>SUMIFS('2日'!$A:$A,'2日'!$B:$B,$B4914,'2日'!$C:$C,汇总!$A4914)</f>
        <v>0</v>
      </c>
      <c r="F4914">
        <f>SUMIFS('3日'!$A:$A,'3日'!$B:$B,$B4914,'3日'!$C:$C,汇总!$A4914)</f>
        <v>0</v>
      </c>
      <c r="G4914">
        <f>SUMIFS('4日'!$A:$A,'4日'!$B:$B,$B4914,'4日'!$C:$C,汇总!$A4914)</f>
        <v>0</v>
      </c>
      <c r="H4914">
        <f>SUMIFS('5日'!$A:$A,'5日'!$B:$B,$B4914,'5日'!$C:$C,汇总!$A4914)</f>
        <v>0</v>
      </c>
      <c r="I4914">
        <f>SUMIFS('6日'!$A:$A,'6日'!$B:$B,$B4914,'6日'!$C:$C,汇总!$A4914)</f>
        <v>0</v>
      </c>
      <c r="J4914">
        <f>SUMIFS('7日'!$A:$A,'7日'!$B:$B,$B4914,'7日'!$C:$C,汇总!$A4914)</f>
        <v>0</v>
      </c>
      <c r="K4914" s="2" t="str">
        <f t="shared" si="609"/>
        <v>(952M)ThL ThL W11</v>
      </c>
      <c r="L4914" s="2">
        <f t="shared" si="610"/>
        <v>0</v>
      </c>
      <c r="M4914" s="2">
        <f t="shared" si="611"/>
        <v>0</v>
      </c>
      <c r="N4914" s="2">
        <f t="shared" si="612"/>
        <v>0</v>
      </c>
      <c r="O4914" s="2">
        <f t="shared" si="613"/>
        <v>0</v>
      </c>
      <c r="P4914" s="2">
        <f t="shared" si="614"/>
        <v>0</v>
      </c>
      <c r="Q4914" s="2">
        <f t="shared" si="615"/>
        <v>0</v>
      </c>
      <c r="R4914" s="2">
        <f t="shared" si="616"/>
        <v>0</v>
      </c>
    </row>
    <row r="4915" spans="1:18" ht="15">
      <c r="A4915">
        <v>980</v>
      </c>
      <c r="B4915" t="s">
        <v>3446</v>
      </c>
      <c r="C4915" s="1">
        <v>1</v>
      </c>
      <c r="D4915">
        <f>SUMIFS(次日!$A:$A,次日!$B:$B,$B4915,次日!$C:$C,汇总!$A4915)</f>
        <v>0</v>
      </c>
      <c r="E4915">
        <f>SUMIFS('2日'!$A:$A,'2日'!$B:$B,$B4915,'2日'!$C:$C,汇总!$A4915)</f>
        <v>0</v>
      </c>
      <c r="F4915">
        <f>SUMIFS('3日'!$A:$A,'3日'!$B:$B,$B4915,'3日'!$C:$C,汇总!$A4915)</f>
        <v>0</v>
      </c>
      <c r="G4915">
        <f>SUMIFS('4日'!$A:$A,'4日'!$B:$B,$B4915,'4日'!$C:$C,汇总!$A4915)</f>
        <v>0</v>
      </c>
      <c r="H4915">
        <f>SUMIFS('5日'!$A:$A,'5日'!$B:$B,$B4915,'5日'!$C:$C,汇总!$A4915)</f>
        <v>0</v>
      </c>
      <c r="I4915">
        <f>SUMIFS('6日'!$A:$A,'6日'!$B:$B,$B4915,'6日'!$C:$C,汇总!$A4915)</f>
        <v>0</v>
      </c>
      <c r="J4915">
        <f>SUMIFS('7日'!$A:$A,'7日'!$B:$B,$B4915,'7日'!$C:$C,汇总!$A4915)</f>
        <v>0</v>
      </c>
      <c r="K4915" s="2" t="str">
        <f t="shared" si="609"/>
        <v>(980M)ThL ThL W6</v>
      </c>
      <c r="L4915" s="2">
        <f t="shared" si="610"/>
        <v>0</v>
      </c>
      <c r="M4915" s="2">
        <f t="shared" si="611"/>
        <v>0</v>
      </c>
      <c r="N4915" s="2">
        <f t="shared" si="612"/>
        <v>0</v>
      </c>
      <c r="O4915" s="2">
        <f t="shared" si="613"/>
        <v>0</v>
      </c>
      <c r="P4915" s="2">
        <f t="shared" si="614"/>
        <v>0</v>
      </c>
      <c r="Q4915" s="2">
        <f t="shared" si="615"/>
        <v>0</v>
      </c>
      <c r="R4915" s="2">
        <f t="shared" si="616"/>
        <v>0</v>
      </c>
    </row>
    <row r="4916" spans="1:18" ht="15">
      <c r="A4916">
        <v>970</v>
      </c>
      <c r="B4916" t="s">
        <v>3407</v>
      </c>
      <c r="C4916" s="1">
        <v>1</v>
      </c>
      <c r="D4916">
        <f>SUMIFS(次日!$A:$A,次日!$B:$B,$B4916,次日!$C:$C,汇总!$A4916)</f>
        <v>0</v>
      </c>
      <c r="E4916">
        <f>SUMIFS('2日'!$A:$A,'2日'!$B:$B,$B4916,'2日'!$C:$C,汇总!$A4916)</f>
        <v>0</v>
      </c>
      <c r="F4916">
        <f>SUMIFS('3日'!$A:$A,'3日'!$B:$B,$B4916,'3日'!$C:$C,汇总!$A4916)</f>
        <v>0</v>
      </c>
      <c r="G4916">
        <f>SUMIFS('4日'!$A:$A,'4日'!$B:$B,$B4916,'4日'!$C:$C,汇总!$A4916)</f>
        <v>0</v>
      </c>
      <c r="H4916">
        <f>SUMIFS('5日'!$A:$A,'5日'!$B:$B,$B4916,'5日'!$C:$C,汇总!$A4916)</f>
        <v>0</v>
      </c>
      <c r="I4916">
        <f>SUMIFS('6日'!$A:$A,'6日'!$B:$B,$B4916,'6日'!$C:$C,汇总!$A4916)</f>
        <v>0</v>
      </c>
      <c r="J4916">
        <f>SUMIFS('7日'!$A:$A,'7日'!$B:$B,$B4916,'7日'!$C:$C,汇总!$A4916)</f>
        <v>0</v>
      </c>
      <c r="K4916" s="2" t="str">
        <f t="shared" si="609"/>
        <v>(970M)ThL ThL W7</v>
      </c>
      <c r="L4916" s="2">
        <f t="shared" si="610"/>
        <v>0</v>
      </c>
      <c r="M4916" s="2">
        <f t="shared" si="611"/>
        <v>0</v>
      </c>
      <c r="N4916" s="2">
        <f t="shared" si="612"/>
        <v>0</v>
      </c>
      <c r="O4916" s="2">
        <f t="shared" si="613"/>
        <v>0</v>
      </c>
      <c r="P4916" s="2">
        <f t="shared" si="614"/>
        <v>0</v>
      </c>
      <c r="Q4916" s="2">
        <f t="shared" si="615"/>
        <v>0</v>
      </c>
      <c r="R4916" s="2">
        <f t="shared" si="616"/>
        <v>0</v>
      </c>
    </row>
    <row r="4917" spans="1:18" ht="15">
      <c r="A4917">
        <v>2022</v>
      </c>
      <c r="B4917" t="s">
        <v>6</v>
      </c>
      <c r="C4917" s="1">
        <v>1</v>
      </c>
      <c r="D4917">
        <f>SUMIFS(次日!$A:$A,次日!$B:$B,$B4917,次日!$C:$C,汇总!$A4917)</f>
        <v>0</v>
      </c>
      <c r="E4917">
        <f>SUMIFS('2日'!$A:$A,'2日'!$B:$B,$B4917,'2日'!$C:$C,汇总!$A4917)</f>
        <v>0</v>
      </c>
      <c r="F4917">
        <f>SUMIFS('3日'!$A:$A,'3日'!$B:$B,$B4917,'3日'!$C:$C,汇总!$A4917)</f>
        <v>0</v>
      </c>
      <c r="G4917">
        <f>SUMIFS('4日'!$A:$A,'4日'!$B:$B,$B4917,'4日'!$C:$C,汇总!$A4917)</f>
        <v>0</v>
      </c>
      <c r="H4917">
        <f>SUMIFS('5日'!$A:$A,'5日'!$B:$B,$B4917,'5日'!$C:$C,汇总!$A4917)</f>
        <v>0</v>
      </c>
      <c r="I4917">
        <f>SUMIFS('6日'!$A:$A,'6日'!$B:$B,$B4917,'6日'!$C:$C,汇总!$A4917)</f>
        <v>0</v>
      </c>
      <c r="J4917">
        <f>SUMIFS('7日'!$A:$A,'7日'!$B:$B,$B4917,'7日'!$C:$C,汇总!$A4917)</f>
        <v>0</v>
      </c>
      <c r="K4917" s="2" t="str">
        <f t="shared" si="609"/>
        <v>(2022M)TiantianVM TianTian</v>
      </c>
      <c r="L4917" s="2">
        <f t="shared" si="610"/>
        <v>0</v>
      </c>
      <c r="M4917" s="2">
        <f t="shared" si="611"/>
        <v>0</v>
      </c>
      <c r="N4917" s="2">
        <f t="shared" si="612"/>
        <v>0</v>
      </c>
      <c r="O4917" s="2">
        <f t="shared" si="613"/>
        <v>0</v>
      </c>
      <c r="P4917" s="2">
        <f t="shared" si="614"/>
        <v>0</v>
      </c>
      <c r="Q4917" s="2">
        <f t="shared" si="615"/>
        <v>0</v>
      </c>
      <c r="R4917" s="2">
        <f t="shared" si="616"/>
        <v>0</v>
      </c>
    </row>
    <row r="4918" spans="1:18" ht="15">
      <c r="A4918">
        <v>4053</v>
      </c>
      <c r="B4918" t="s">
        <v>6</v>
      </c>
      <c r="C4918" s="1">
        <v>1</v>
      </c>
      <c r="D4918">
        <f>SUMIFS(次日!$A:$A,次日!$B:$B,$B4918,次日!$C:$C,汇总!$A4918)</f>
        <v>0</v>
      </c>
      <c r="E4918">
        <f>SUMIFS('2日'!$A:$A,'2日'!$B:$B,$B4918,'2日'!$C:$C,汇总!$A4918)</f>
        <v>0</v>
      </c>
      <c r="F4918">
        <f>SUMIFS('3日'!$A:$A,'3日'!$B:$B,$B4918,'3日'!$C:$C,汇总!$A4918)</f>
        <v>0</v>
      </c>
      <c r="G4918">
        <f>SUMIFS('4日'!$A:$A,'4日'!$B:$B,$B4918,'4日'!$C:$C,汇总!$A4918)</f>
        <v>0</v>
      </c>
      <c r="H4918">
        <f>SUMIFS('5日'!$A:$A,'5日'!$B:$B,$B4918,'5日'!$C:$C,汇总!$A4918)</f>
        <v>0</v>
      </c>
      <c r="I4918">
        <f>SUMIFS('6日'!$A:$A,'6日'!$B:$B,$B4918,'6日'!$C:$C,汇总!$A4918)</f>
        <v>0</v>
      </c>
      <c r="J4918">
        <f>SUMIFS('7日'!$A:$A,'7日'!$B:$B,$B4918,'7日'!$C:$C,汇总!$A4918)</f>
        <v>0</v>
      </c>
      <c r="K4918" s="2" t="str">
        <f t="shared" si="609"/>
        <v>(4053M)TiantianVM TianTian</v>
      </c>
      <c r="L4918" s="2">
        <f t="shared" si="610"/>
        <v>0</v>
      </c>
      <c r="M4918" s="2">
        <f t="shared" si="611"/>
        <v>0</v>
      </c>
      <c r="N4918" s="2">
        <f t="shared" si="612"/>
        <v>0</v>
      </c>
      <c r="O4918" s="2">
        <f t="shared" si="613"/>
        <v>0</v>
      </c>
      <c r="P4918" s="2">
        <f t="shared" si="614"/>
        <v>0</v>
      </c>
      <c r="Q4918" s="2">
        <f t="shared" si="615"/>
        <v>0</v>
      </c>
      <c r="R4918" s="2">
        <f t="shared" si="616"/>
        <v>0</v>
      </c>
    </row>
    <row r="4919" spans="1:18" ht="15">
      <c r="A4919">
        <v>981</v>
      </c>
      <c r="B4919" t="s">
        <v>6</v>
      </c>
      <c r="C4919" s="1">
        <v>1</v>
      </c>
      <c r="D4919">
        <f>SUMIFS(次日!$A:$A,次日!$B:$B,$B4919,次日!$C:$C,汇总!$A4919)</f>
        <v>0</v>
      </c>
      <c r="E4919">
        <f>SUMIFS('2日'!$A:$A,'2日'!$B:$B,$B4919,'2日'!$C:$C,汇总!$A4919)</f>
        <v>1</v>
      </c>
      <c r="F4919">
        <f>SUMIFS('3日'!$A:$A,'3日'!$B:$B,$B4919,'3日'!$C:$C,汇总!$A4919)</f>
        <v>0</v>
      </c>
      <c r="G4919">
        <f>SUMIFS('4日'!$A:$A,'4日'!$B:$B,$B4919,'4日'!$C:$C,汇总!$A4919)</f>
        <v>0</v>
      </c>
      <c r="H4919">
        <f>SUMIFS('5日'!$A:$A,'5日'!$B:$B,$B4919,'5日'!$C:$C,汇总!$A4919)</f>
        <v>0</v>
      </c>
      <c r="I4919">
        <f>SUMIFS('6日'!$A:$A,'6日'!$B:$B,$B4919,'6日'!$C:$C,汇总!$A4919)</f>
        <v>0</v>
      </c>
      <c r="J4919">
        <f>SUMIFS('7日'!$A:$A,'7日'!$B:$B,$B4919,'7日'!$C:$C,汇总!$A4919)</f>
        <v>0</v>
      </c>
      <c r="K4919" s="2" t="str">
        <f t="shared" si="609"/>
        <v>(981M)TiantianVM TianTian</v>
      </c>
      <c r="L4919" s="2">
        <f t="shared" si="610"/>
        <v>0</v>
      </c>
      <c r="M4919" s="2">
        <f t="shared" si="611"/>
        <v>1</v>
      </c>
      <c r="N4919" s="2">
        <f t="shared" si="612"/>
        <v>0</v>
      </c>
      <c r="O4919" s="2">
        <f t="shared" si="613"/>
        <v>0</v>
      </c>
      <c r="P4919" s="2">
        <f t="shared" si="614"/>
        <v>0</v>
      </c>
      <c r="Q4919" s="2">
        <f t="shared" si="615"/>
        <v>0</v>
      </c>
      <c r="R4919" s="2">
        <f t="shared" si="616"/>
        <v>0</v>
      </c>
    </row>
    <row r="4920" spans="1:18" ht="15">
      <c r="A4920">
        <v>4052</v>
      </c>
      <c r="B4920" t="s">
        <v>173</v>
      </c>
      <c r="C4920" s="1">
        <v>1</v>
      </c>
      <c r="D4920">
        <f>SUMIFS(次日!$A:$A,次日!$B:$B,$B4920,次日!$C:$C,汇总!$A4920)</f>
        <v>0</v>
      </c>
      <c r="E4920">
        <f>SUMIFS('2日'!$A:$A,'2日'!$B:$B,$B4920,'2日'!$C:$C,汇总!$A4920)</f>
        <v>0</v>
      </c>
      <c r="F4920">
        <f>SUMIFS('3日'!$A:$A,'3日'!$B:$B,$B4920,'3日'!$C:$C,汇总!$A4920)</f>
        <v>0</v>
      </c>
      <c r="G4920">
        <f>SUMIFS('4日'!$A:$A,'4日'!$B:$B,$B4920,'4日'!$C:$C,汇总!$A4920)</f>
        <v>0</v>
      </c>
      <c r="H4920">
        <f>SUMIFS('5日'!$A:$A,'5日'!$B:$B,$B4920,'5日'!$C:$C,汇总!$A4920)</f>
        <v>0</v>
      </c>
      <c r="I4920">
        <f>SUMIFS('6日'!$A:$A,'6日'!$B:$B,$B4920,'6日'!$C:$C,汇总!$A4920)</f>
        <v>0</v>
      </c>
      <c r="J4920">
        <f>SUMIFS('7日'!$A:$A,'7日'!$B:$B,$B4920,'7日'!$C:$C,汇总!$A4920)</f>
        <v>0</v>
      </c>
      <c r="K4920" s="2" t="str">
        <f t="shared" si="609"/>
        <v>(4052M)TiantianVM TiantianVM</v>
      </c>
      <c r="L4920" s="2">
        <f t="shared" si="610"/>
        <v>0</v>
      </c>
      <c r="M4920" s="2">
        <f t="shared" si="611"/>
        <v>0</v>
      </c>
      <c r="N4920" s="2">
        <f t="shared" si="612"/>
        <v>0</v>
      </c>
      <c r="O4920" s="2">
        <f t="shared" si="613"/>
        <v>0</v>
      </c>
      <c r="P4920" s="2">
        <f t="shared" si="614"/>
        <v>0</v>
      </c>
      <c r="Q4920" s="2">
        <f t="shared" si="615"/>
        <v>0</v>
      </c>
      <c r="R4920" s="2">
        <f t="shared" si="616"/>
        <v>0</v>
      </c>
    </row>
    <row r="4921" spans="1:18" ht="15">
      <c r="A4921">
        <v>814</v>
      </c>
      <c r="B4921" t="s">
        <v>2889</v>
      </c>
      <c r="C4921" s="1">
        <v>1</v>
      </c>
      <c r="D4921">
        <f>SUMIFS(次日!$A:$A,次日!$B:$B,$B4921,次日!$C:$C,汇总!$A4921)</f>
        <v>0</v>
      </c>
      <c r="E4921">
        <f>SUMIFS('2日'!$A:$A,'2日'!$B:$B,$B4921,'2日'!$C:$C,汇总!$A4921)</f>
        <v>0</v>
      </c>
      <c r="F4921">
        <f>SUMIFS('3日'!$A:$A,'3日'!$B:$B,$B4921,'3日'!$C:$C,汇总!$A4921)</f>
        <v>0</v>
      </c>
      <c r="G4921">
        <f>SUMIFS('4日'!$A:$A,'4日'!$B:$B,$B4921,'4日'!$C:$C,汇总!$A4921)</f>
        <v>0</v>
      </c>
      <c r="H4921">
        <f>SUMIFS('5日'!$A:$A,'5日'!$B:$B,$B4921,'5日'!$C:$C,汇总!$A4921)</f>
        <v>0</v>
      </c>
      <c r="I4921">
        <f>SUMIFS('6日'!$A:$A,'6日'!$B:$B,$B4921,'6日'!$C:$C,汇总!$A4921)</f>
        <v>0</v>
      </c>
      <c r="J4921">
        <f>SUMIFS('7日'!$A:$A,'7日'!$B:$B,$B4921,'7日'!$C:$C,汇总!$A4921)</f>
        <v>0</v>
      </c>
      <c r="K4921" s="2" t="str">
        <f t="shared" si="609"/>
        <v>(814M)Tmall MagicBox_M13</v>
      </c>
      <c r="L4921" s="2">
        <f t="shared" si="610"/>
        <v>0</v>
      </c>
      <c r="M4921" s="2">
        <f t="shared" si="611"/>
        <v>0</v>
      </c>
      <c r="N4921" s="2">
        <f t="shared" si="612"/>
        <v>0</v>
      </c>
      <c r="O4921" s="2">
        <f t="shared" si="613"/>
        <v>0</v>
      </c>
      <c r="P4921" s="2">
        <f t="shared" si="614"/>
        <v>0</v>
      </c>
      <c r="Q4921" s="2">
        <f t="shared" si="615"/>
        <v>0</v>
      </c>
      <c r="R4921" s="2">
        <f t="shared" si="616"/>
        <v>0</v>
      </c>
    </row>
    <row r="4922" spans="1:18" ht="15">
      <c r="A4922">
        <v>1980</v>
      </c>
      <c r="B4922" t="s">
        <v>2878</v>
      </c>
      <c r="C4922" s="1">
        <v>1</v>
      </c>
      <c r="D4922">
        <f>SUMIFS(次日!$A:$A,次日!$B:$B,$B4922,次日!$C:$C,汇总!$A4922)</f>
        <v>0</v>
      </c>
      <c r="E4922">
        <f>SUMIFS('2日'!$A:$A,'2日'!$B:$B,$B4922,'2日'!$C:$C,汇总!$A4922)</f>
        <v>0</v>
      </c>
      <c r="F4922">
        <f>SUMIFS('3日'!$A:$A,'3日'!$B:$B,$B4922,'3日'!$C:$C,汇总!$A4922)</f>
        <v>0</v>
      </c>
      <c r="G4922">
        <f>SUMIFS('4日'!$A:$A,'4日'!$B:$B,$B4922,'4日'!$C:$C,汇总!$A4922)</f>
        <v>0</v>
      </c>
      <c r="H4922">
        <f>SUMIFS('5日'!$A:$A,'5日'!$B:$B,$B4922,'5日'!$C:$C,汇总!$A4922)</f>
        <v>0</v>
      </c>
      <c r="I4922">
        <f>SUMIFS('6日'!$A:$A,'6日'!$B:$B,$B4922,'6日'!$C:$C,汇总!$A4922)</f>
        <v>0</v>
      </c>
      <c r="J4922">
        <f>SUMIFS('7日'!$A:$A,'7日'!$B:$B,$B4922,'7日'!$C:$C,汇总!$A4922)</f>
        <v>0</v>
      </c>
      <c r="K4922" s="2" t="str">
        <f t="shared" si="609"/>
        <v>(1980M)Tongfang PC pie fun P80</v>
      </c>
      <c r="L4922" s="2">
        <f t="shared" si="610"/>
        <v>0</v>
      </c>
      <c r="M4922" s="2">
        <f t="shared" si="611"/>
        <v>0</v>
      </c>
      <c r="N4922" s="2">
        <f t="shared" si="612"/>
        <v>0</v>
      </c>
      <c r="O4922" s="2">
        <f t="shared" si="613"/>
        <v>0</v>
      </c>
      <c r="P4922" s="2">
        <f t="shared" si="614"/>
        <v>0</v>
      </c>
      <c r="Q4922" s="2">
        <f t="shared" si="615"/>
        <v>0</v>
      </c>
      <c r="R4922" s="2">
        <f t="shared" si="616"/>
        <v>0</v>
      </c>
    </row>
    <row r="4923" spans="1:18" ht="15">
      <c r="A4923">
        <v>964</v>
      </c>
      <c r="B4923" t="s">
        <v>2516</v>
      </c>
      <c r="C4923" s="1">
        <v>1</v>
      </c>
      <c r="D4923">
        <f>SUMIFS(次日!$A:$A,次日!$B:$B,$B4923,次日!$C:$C,汇总!$A4923)</f>
        <v>0</v>
      </c>
      <c r="E4923">
        <f>SUMIFS('2日'!$A:$A,'2日'!$B:$B,$B4923,'2日'!$C:$C,汇总!$A4923)</f>
        <v>0</v>
      </c>
      <c r="F4923">
        <f>SUMIFS('3日'!$A:$A,'3日'!$B:$B,$B4923,'3日'!$C:$C,汇总!$A4923)</f>
        <v>0</v>
      </c>
      <c r="G4923">
        <f>SUMIFS('4日'!$A:$A,'4日'!$B:$B,$B4923,'4日'!$C:$C,汇总!$A4923)</f>
        <v>0</v>
      </c>
      <c r="H4923">
        <f>SUMIFS('5日'!$A:$A,'5日'!$B:$B,$B4923,'5日'!$C:$C,汇总!$A4923)</f>
        <v>0</v>
      </c>
      <c r="I4923">
        <f>SUMIFS('6日'!$A:$A,'6日'!$B:$B,$B4923,'6日'!$C:$C,汇总!$A4923)</f>
        <v>0</v>
      </c>
      <c r="J4923">
        <f>SUMIFS('7日'!$A:$A,'7日'!$B:$B,$B4923,'7日'!$C:$C,汇总!$A4923)</f>
        <v>0</v>
      </c>
      <c r="K4923" s="2" t="str">
        <f t="shared" si="609"/>
        <v>(964M)Tongfang PC pie fun P80 series</v>
      </c>
      <c r="L4923" s="2">
        <f t="shared" si="610"/>
        <v>0</v>
      </c>
      <c r="M4923" s="2">
        <f t="shared" si="611"/>
        <v>0</v>
      </c>
      <c r="N4923" s="2">
        <f t="shared" si="612"/>
        <v>0</v>
      </c>
      <c r="O4923" s="2">
        <f t="shared" si="613"/>
        <v>0</v>
      </c>
      <c r="P4923" s="2">
        <f t="shared" si="614"/>
        <v>0</v>
      </c>
      <c r="Q4923" s="2">
        <f t="shared" si="615"/>
        <v>0</v>
      </c>
      <c r="R4923" s="2">
        <f t="shared" si="616"/>
        <v>0</v>
      </c>
    </row>
    <row r="4924" spans="1:18" ht="15">
      <c r="A4924">
        <v>970</v>
      </c>
      <c r="B4924" t="s">
        <v>2895</v>
      </c>
      <c r="C4924" s="1">
        <v>1</v>
      </c>
      <c r="D4924">
        <f>SUMIFS(次日!$A:$A,次日!$B:$B,$B4924,次日!$C:$C,汇总!$A4924)</f>
        <v>0</v>
      </c>
      <c r="E4924">
        <f>SUMIFS('2日'!$A:$A,'2日'!$B:$B,$B4924,'2日'!$C:$C,汇总!$A4924)</f>
        <v>0</v>
      </c>
      <c r="F4924">
        <f>SUMIFS('3日'!$A:$A,'3日'!$B:$B,$B4924,'3日'!$C:$C,汇总!$A4924)</f>
        <v>0</v>
      </c>
      <c r="G4924">
        <f>SUMIFS('4日'!$A:$A,'4日'!$B:$B,$B4924,'4日'!$C:$C,汇总!$A4924)</f>
        <v>0</v>
      </c>
      <c r="H4924">
        <f>SUMIFS('5日'!$A:$A,'5日'!$B:$B,$B4924,'5日'!$C:$C,汇总!$A4924)</f>
        <v>0</v>
      </c>
      <c r="I4924">
        <f>SUMIFS('6日'!$A:$A,'6日'!$B:$B,$B4924,'6日'!$C:$C,汇总!$A4924)</f>
        <v>0</v>
      </c>
      <c r="J4924">
        <f>SUMIFS('7日'!$A:$A,'7日'!$B:$B,$B4924,'7日'!$C:$C,汇总!$A4924)</f>
        <v>0</v>
      </c>
      <c r="K4924" s="2" t="str">
        <f t="shared" si="609"/>
        <v>(970M)U51GT_C4 U51GT_C4</v>
      </c>
      <c r="L4924" s="2">
        <f t="shared" si="610"/>
        <v>0</v>
      </c>
      <c r="M4924" s="2">
        <f t="shared" si="611"/>
        <v>0</v>
      </c>
      <c r="N4924" s="2">
        <f t="shared" si="612"/>
        <v>0</v>
      </c>
      <c r="O4924" s="2">
        <f t="shared" si="613"/>
        <v>0</v>
      </c>
      <c r="P4924" s="2">
        <f t="shared" si="614"/>
        <v>0</v>
      </c>
      <c r="Q4924" s="2">
        <f t="shared" si="615"/>
        <v>0</v>
      </c>
      <c r="R4924" s="2">
        <f t="shared" si="616"/>
        <v>0</v>
      </c>
    </row>
    <row r="4925" spans="1:18" ht="15">
      <c r="A4925">
        <v>1968</v>
      </c>
      <c r="B4925" t="s">
        <v>3883</v>
      </c>
      <c r="C4925" s="1">
        <v>1</v>
      </c>
      <c r="D4925">
        <f>SUMIFS(次日!$A:$A,次日!$B:$B,$B4925,次日!$C:$C,汇总!$A4925)</f>
        <v>0</v>
      </c>
      <c r="E4925">
        <f>SUMIFS('2日'!$A:$A,'2日'!$B:$B,$B4925,'2日'!$C:$C,汇总!$A4925)</f>
        <v>0</v>
      </c>
      <c r="F4925">
        <f>SUMIFS('3日'!$A:$A,'3日'!$B:$B,$B4925,'3日'!$C:$C,汇总!$A4925)</f>
        <v>0</v>
      </c>
      <c r="G4925">
        <f>SUMIFS('4日'!$A:$A,'4日'!$B:$B,$B4925,'4日'!$C:$C,汇总!$A4925)</f>
        <v>0</v>
      </c>
      <c r="H4925">
        <f>SUMIFS('5日'!$A:$A,'5日'!$B:$B,$B4925,'5日'!$C:$C,汇总!$A4925)</f>
        <v>0</v>
      </c>
      <c r="I4925">
        <f>SUMIFS('6日'!$A:$A,'6日'!$B:$B,$B4925,'6日'!$C:$C,汇总!$A4925)</f>
        <v>0</v>
      </c>
      <c r="J4925">
        <f>SUMIFS('7日'!$A:$A,'7日'!$B:$B,$B4925,'7日'!$C:$C,汇总!$A4925)</f>
        <v>0</v>
      </c>
      <c r="K4925" s="2" t="str">
        <f t="shared" si="609"/>
        <v>(1968M)UMI UMI X2</v>
      </c>
      <c r="L4925" s="2">
        <f t="shared" si="610"/>
        <v>0</v>
      </c>
      <c r="M4925" s="2">
        <f t="shared" si="611"/>
        <v>0</v>
      </c>
      <c r="N4925" s="2">
        <f t="shared" si="612"/>
        <v>0</v>
      </c>
      <c r="O4925" s="2">
        <f t="shared" si="613"/>
        <v>0</v>
      </c>
      <c r="P4925" s="2">
        <f t="shared" si="614"/>
        <v>0</v>
      </c>
      <c r="Q4925" s="2">
        <f t="shared" si="615"/>
        <v>0</v>
      </c>
      <c r="R4925" s="2">
        <f t="shared" si="616"/>
        <v>0</v>
      </c>
    </row>
    <row r="4926" spans="1:18" ht="15">
      <c r="A4926">
        <v>929</v>
      </c>
      <c r="B4926" t="s">
        <v>1096</v>
      </c>
      <c r="C4926" s="1">
        <v>1</v>
      </c>
      <c r="D4926">
        <f>SUMIFS(次日!$A:$A,次日!$B:$B,$B4926,次日!$C:$C,汇总!$A4926)</f>
        <v>0</v>
      </c>
      <c r="E4926">
        <f>SUMIFS('2日'!$A:$A,'2日'!$B:$B,$B4926,'2日'!$C:$C,汇总!$A4926)</f>
        <v>0</v>
      </c>
      <c r="F4926">
        <f>SUMIFS('3日'!$A:$A,'3日'!$B:$B,$B4926,'3日'!$C:$C,汇总!$A4926)</f>
        <v>0</v>
      </c>
      <c r="G4926">
        <f>SUMIFS('4日'!$A:$A,'4日'!$B:$B,$B4926,'4日'!$C:$C,汇总!$A4926)</f>
        <v>0</v>
      </c>
      <c r="H4926">
        <f>SUMIFS('5日'!$A:$A,'5日'!$B:$B,$B4926,'5日'!$C:$C,汇总!$A4926)</f>
        <v>0</v>
      </c>
      <c r="I4926">
        <f>SUMIFS('6日'!$A:$A,'6日'!$B:$B,$B4926,'6日'!$C:$C,汇总!$A4926)</f>
        <v>0</v>
      </c>
      <c r="J4926">
        <f>SUMIFS('7日'!$A:$A,'7日'!$B:$B,$B4926,'7日'!$C:$C,汇总!$A4926)</f>
        <v>0</v>
      </c>
      <c r="K4926" s="2" t="str">
        <f t="shared" si="609"/>
        <v>(929M)UOOGOU T7</v>
      </c>
      <c r="L4926" s="2">
        <f t="shared" si="610"/>
        <v>0</v>
      </c>
      <c r="M4926" s="2">
        <f t="shared" si="611"/>
        <v>0</v>
      </c>
      <c r="N4926" s="2">
        <f t="shared" si="612"/>
        <v>0</v>
      </c>
      <c r="O4926" s="2">
        <f t="shared" si="613"/>
        <v>0</v>
      </c>
      <c r="P4926" s="2">
        <f t="shared" si="614"/>
        <v>0</v>
      </c>
      <c r="Q4926" s="2">
        <f t="shared" si="615"/>
        <v>0</v>
      </c>
      <c r="R4926" s="2">
        <f t="shared" si="616"/>
        <v>0</v>
      </c>
    </row>
    <row r="4927" spans="1:18" ht="15">
      <c r="A4927">
        <v>1024</v>
      </c>
      <c r="B4927" t="s">
        <v>50</v>
      </c>
      <c r="C4927" s="1">
        <v>1</v>
      </c>
      <c r="D4927">
        <f>SUMIFS(次日!$A:$A,次日!$B:$B,$B4927,次日!$C:$C,汇总!$A4927)</f>
        <v>1</v>
      </c>
      <c r="E4927">
        <f>SUMIFS('2日'!$A:$A,'2日'!$B:$B,$B4927,'2日'!$C:$C,汇总!$A4927)</f>
        <v>1</v>
      </c>
      <c r="F4927">
        <f>SUMIFS('3日'!$A:$A,'3日'!$B:$B,$B4927,'3日'!$C:$C,汇总!$A4927)</f>
        <v>0</v>
      </c>
      <c r="G4927">
        <f>SUMIFS('4日'!$A:$A,'4日'!$B:$B,$B4927,'4日'!$C:$C,汇总!$A4927)</f>
        <v>0</v>
      </c>
      <c r="H4927">
        <f>SUMIFS('5日'!$A:$A,'5日'!$B:$B,$B4927,'5日'!$C:$C,汇总!$A4927)</f>
        <v>0</v>
      </c>
      <c r="I4927">
        <f>SUMIFS('6日'!$A:$A,'6日'!$B:$B,$B4927,'6日'!$C:$C,汇总!$A4927)</f>
        <v>0</v>
      </c>
      <c r="J4927">
        <f>SUMIFS('7日'!$A:$A,'7日'!$B:$B,$B4927,'7日'!$C:$C,汇总!$A4927)</f>
        <v>0</v>
      </c>
      <c r="K4927" s="2" t="str">
        <f t="shared" si="609"/>
        <v>(1024M)UOOGOU UOOGOU</v>
      </c>
      <c r="L4927" s="2">
        <f t="shared" si="610"/>
        <v>1</v>
      </c>
      <c r="M4927" s="2">
        <f t="shared" si="611"/>
        <v>1</v>
      </c>
      <c r="N4927" s="2">
        <f t="shared" si="612"/>
        <v>0</v>
      </c>
      <c r="O4927" s="2">
        <f t="shared" si="613"/>
        <v>0</v>
      </c>
      <c r="P4927" s="2">
        <f t="shared" si="614"/>
        <v>0</v>
      </c>
      <c r="Q4927" s="2">
        <f t="shared" si="615"/>
        <v>0</v>
      </c>
      <c r="R4927" s="2">
        <f t="shared" si="616"/>
        <v>0</v>
      </c>
    </row>
    <row r="4928" spans="1:18" ht="15">
      <c r="A4928">
        <v>1800</v>
      </c>
      <c r="B4928" t="s">
        <v>50</v>
      </c>
      <c r="C4928" s="1">
        <v>1</v>
      </c>
      <c r="D4928">
        <f>SUMIFS(次日!$A:$A,次日!$B:$B,$B4928,次日!$C:$C,汇总!$A4928)</f>
        <v>0</v>
      </c>
      <c r="E4928">
        <f>SUMIFS('2日'!$A:$A,'2日'!$B:$B,$B4928,'2日'!$C:$C,汇总!$A4928)</f>
        <v>0</v>
      </c>
      <c r="F4928">
        <f>SUMIFS('3日'!$A:$A,'3日'!$B:$B,$B4928,'3日'!$C:$C,汇总!$A4928)</f>
        <v>0</v>
      </c>
      <c r="G4928">
        <f>SUMIFS('4日'!$A:$A,'4日'!$B:$B,$B4928,'4日'!$C:$C,汇总!$A4928)</f>
        <v>0</v>
      </c>
      <c r="H4928">
        <f>SUMIFS('5日'!$A:$A,'5日'!$B:$B,$B4928,'5日'!$C:$C,汇总!$A4928)</f>
        <v>0</v>
      </c>
      <c r="I4928">
        <f>SUMIFS('6日'!$A:$A,'6日'!$B:$B,$B4928,'6日'!$C:$C,汇总!$A4928)</f>
        <v>0</v>
      </c>
      <c r="J4928">
        <f>SUMIFS('7日'!$A:$A,'7日'!$B:$B,$B4928,'7日'!$C:$C,汇总!$A4928)</f>
        <v>0</v>
      </c>
      <c r="K4928" s="2" t="str">
        <f t="shared" si="609"/>
        <v>(1800M)UOOGOU UOOGOU</v>
      </c>
      <c r="L4928" s="2">
        <f t="shared" si="610"/>
        <v>0</v>
      </c>
      <c r="M4928" s="2">
        <f t="shared" si="611"/>
        <v>0</v>
      </c>
      <c r="N4928" s="2">
        <f t="shared" si="612"/>
        <v>0</v>
      </c>
      <c r="O4928" s="2">
        <f t="shared" si="613"/>
        <v>0</v>
      </c>
      <c r="P4928" s="2">
        <f t="shared" si="614"/>
        <v>0</v>
      </c>
      <c r="Q4928" s="2">
        <f t="shared" si="615"/>
        <v>0</v>
      </c>
      <c r="R4928" s="2">
        <f t="shared" si="616"/>
        <v>0</v>
      </c>
    </row>
    <row r="4929" spans="1:18" ht="15">
      <c r="A4929">
        <v>1941</v>
      </c>
      <c r="B4929" t="s">
        <v>50</v>
      </c>
      <c r="C4929" s="1">
        <v>1</v>
      </c>
      <c r="D4929">
        <f>SUMIFS(次日!$A:$A,次日!$B:$B,$B4929,次日!$C:$C,汇总!$A4929)</f>
        <v>1</v>
      </c>
      <c r="E4929">
        <f>SUMIFS('2日'!$A:$A,'2日'!$B:$B,$B4929,'2日'!$C:$C,汇总!$A4929)</f>
        <v>0</v>
      </c>
      <c r="F4929">
        <f>SUMIFS('3日'!$A:$A,'3日'!$B:$B,$B4929,'3日'!$C:$C,汇总!$A4929)</f>
        <v>0</v>
      </c>
      <c r="G4929">
        <f>SUMIFS('4日'!$A:$A,'4日'!$B:$B,$B4929,'4日'!$C:$C,汇总!$A4929)</f>
        <v>0</v>
      </c>
      <c r="H4929">
        <f>SUMIFS('5日'!$A:$A,'5日'!$B:$B,$B4929,'5日'!$C:$C,汇总!$A4929)</f>
        <v>1</v>
      </c>
      <c r="I4929">
        <f>SUMIFS('6日'!$A:$A,'6日'!$B:$B,$B4929,'6日'!$C:$C,汇总!$A4929)</f>
        <v>0</v>
      </c>
      <c r="J4929">
        <f>SUMIFS('7日'!$A:$A,'7日'!$B:$B,$B4929,'7日'!$C:$C,汇总!$A4929)</f>
        <v>0</v>
      </c>
      <c r="K4929" s="2" t="str">
        <f t="shared" si="609"/>
        <v>(1941M)UOOGOU UOOGOU</v>
      </c>
      <c r="L4929" s="2">
        <f t="shared" si="610"/>
        <v>1</v>
      </c>
      <c r="M4929" s="2">
        <f t="shared" si="611"/>
        <v>0</v>
      </c>
      <c r="N4929" s="2">
        <f t="shared" si="612"/>
        <v>0</v>
      </c>
      <c r="O4929" s="2">
        <f t="shared" si="613"/>
        <v>0</v>
      </c>
      <c r="P4929" s="2">
        <f t="shared" si="614"/>
        <v>1</v>
      </c>
      <c r="Q4929" s="2">
        <f t="shared" si="615"/>
        <v>0</v>
      </c>
      <c r="R4929" s="2">
        <f t="shared" si="616"/>
        <v>0</v>
      </c>
    </row>
    <row r="4930" spans="1:18" ht="15">
      <c r="A4930">
        <v>1988</v>
      </c>
      <c r="B4930" t="s">
        <v>50</v>
      </c>
      <c r="C4930" s="1">
        <v>1</v>
      </c>
      <c r="D4930">
        <f>SUMIFS(次日!$A:$A,次日!$B:$B,$B4930,次日!$C:$C,汇总!$A4930)</f>
        <v>0</v>
      </c>
      <c r="E4930">
        <f>SUMIFS('2日'!$A:$A,'2日'!$B:$B,$B4930,'2日'!$C:$C,汇总!$A4930)</f>
        <v>0</v>
      </c>
      <c r="F4930">
        <f>SUMIFS('3日'!$A:$A,'3日'!$B:$B,$B4930,'3日'!$C:$C,汇总!$A4930)</f>
        <v>0</v>
      </c>
      <c r="G4930">
        <f>SUMIFS('4日'!$A:$A,'4日'!$B:$B,$B4930,'4日'!$C:$C,汇总!$A4930)</f>
        <v>0</v>
      </c>
      <c r="H4930">
        <f>SUMIFS('5日'!$A:$A,'5日'!$B:$B,$B4930,'5日'!$C:$C,汇总!$A4930)</f>
        <v>0</v>
      </c>
      <c r="I4930">
        <f>SUMIFS('6日'!$A:$A,'6日'!$B:$B,$B4930,'6日'!$C:$C,汇总!$A4930)</f>
        <v>0</v>
      </c>
      <c r="J4930">
        <f>SUMIFS('7日'!$A:$A,'7日'!$B:$B,$B4930,'7日'!$C:$C,汇总!$A4930)</f>
        <v>0</v>
      </c>
      <c r="K4930" s="2" t="str">
        <f t="shared" si="609"/>
        <v>(1988M)UOOGOU UOOGOU</v>
      </c>
      <c r="L4930" s="2">
        <f t="shared" si="610"/>
        <v>0</v>
      </c>
      <c r="M4930" s="2">
        <f t="shared" si="611"/>
        <v>0</v>
      </c>
      <c r="N4930" s="2">
        <f t="shared" si="612"/>
        <v>0</v>
      </c>
      <c r="O4930" s="2">
        <f t="shared" si="613"/>
        <v>0</v>
      </c>
      <c r="P4930" s="2">
        <f t="shared" si="614"/>
        <v>0</v>
      </c>
      <c r="Q4930" s="2">
        <f t="shared" si="615"/>
        <v>0</v>
      </c>
      <c r="R4930" s="2">
        <f t="shared" si="616"/>
        <v>0</v>
      </c>
    </row>
    <row r="4931" spans="1:18" ht="15">
      <c r="A4931">
        <v>2968</v>
      </c>
      <c r="B4931" t="s">
        <v>50</v>
      </c>
      <c r="C4931" s="1">
        <v>1</v>
      </c>
      <c r="D4931">
        <f>SUMIFS(次日!$A:$A,次日!$B:$B,$B4931,次日!$C:$C,汇总!$A4931)</f>
        <v>1</v>
      </c>
      <c r="E4931">
        <f>SUMIFS('2日'!$A:$A,'2日'!$B:$B,$B4931,'2日'!$C:$C,汇总!$A4931)</f>
        <v>1</v>
      </c>
      <c r="F4931">
        <f>SUMIFS('3日'!$A:$A,'3日'!$B:$B,$B4931,'3日'!$C:$C,汇总!$A4931)</f>
        <v>1</v>
      </c>
      <c r="G4931">
        <f>SUMIFS('4日'!$A:$A,'4日'!$B:$B,$B4931,'4日'!$C:$C,汇总!$A4931)</f>
        <v>1</v>
      </c>
      <c r="H4931">
        <f>SUMIFS('5日'!$A:$A,'5日'!$B:$B,$B4931,'5日'!$C:$C,汇总!$A4931)</f>
        <v>0</v>
      </c>
      <c r="I4931">
        <f>SUMIFS('6日'!$A:$A,'6日'!$B:$B,$B4931,'6日'!$C:$C,汇总!$A4931)</f>
        <v>0</v>
      </c>
      <c r="J4931">
        <f>SUMIFS('7日'!$A:$A,'7日'!$B:$B,$B4931,'7日'!$C:$C,汇总!$A4931)</f>
        <v>0</v>
      </c>
      <c r="K4931" s="2" t="str">
        <f t="shared" ref="K4931:K4994" si="617">"("&amp;A4931&amp;"M"&amp;")"&amp;B4931</f>
        <v>(2968M)UOOGOU UOOGOU</v>
      </c>
      <c r="L4931" s="2">
        <f t="shared" ref="L4931:L4994" si="618">D4931/$C4931</f>
        <v>1</v>
      </c>
      <c r="M4931" s="2">
        <f t="shared" ref="M4931:M4994" si="619">E4931/$C4931</f>
        <v>1</v>
      </c>
      <c r="N4931" s="2">
        <f t="shared" ref="N4931:N4994" si="620">F4931/$C4931</f>
        <v>1</v>
      </c>
      <c r="O4931" s="2">
        <f t="shared" ref="O4931:O4994" si="621">G4931/$C4931</f>
        <v>1</v>
      </c>
      <c r="P4931" s="2">
        <f t="shared" ref="P4931:P4994" si="622">H4931/$C4931</f>
        <v>0</v>
      </c>
      <c r="Q4931" s="2">
        <f t="shared" ref="Q4931:Q4994" si="623">I4931/$C4931</f>
        <v>0</v>
      </c>
      <c r="R4931" s="2">
        <f t="shared" ref="R4931:R4994" si="624">J4931/$C4931</f>
        <v>0</v>
      </c>
    </row>
    <row r="4932" spans="1:18" ht="15">
      <c r="A4932">
        <v>944</v>
      </c>
      <c r="B4932" t="s">
        <v>50</v>
      </c>
      <c r="C4932" s="1">
        <v>1</v>
      </c>
      <c r="D4932">
        <f>SUMIFS(次日!$A:$A,次日!$B:$B,$B4932,次日!$C:$C,汇总!$A4932)</f>
        <v>0</v>
      </c>
      <c r="E4932">
        <f>SUMIFS('2日'!$A:$A,'2日'!$B:$B,$B4932,'2日'!$C:$C,汇总!$A4932)</f>
        <v>0</v>
      </c>
      <c r="F4932">
        <f>SUMIFS('3日'!$A:$A,'3日'!$B:$B,$B4932,'3日'!$C:$C,汇总!$A4932)</f>
        <v>0</v>
      </c>
      <c r="G4932">
        <f>SUMIFS('4日'!$A:$A,'4日'!$B:$B,$B4932,'4日'!$C:$C,汇总!$A4932)</f>
        <v>0</v>
      </c>
      <c r="H4932">
        <f>SUMIFS('5日'!$A:$A,'5日'!$B:$B,$B4932,'5日'!$C:$C,汇总!$A4932)</f>
        <v>0</v>
      </c>
      <c r="I4932">
        <f>SUMIFS('6日'!$A:$A,'6日'!$B:$B,$B4932,'6日'!$C:$C,汇总!$A4932)</f>
        <v>0</v>
      </c>
      <c r="J4932">
        <f>SUMIFS('7日'!$A:$A,'7日'!$B:$B,$B4932,'7日'!$C:$C,汇总!$A4932)</f>
        <v>0</v>
      </c>
      <c r="K4932" s="2" t="str">
        <f t="shared" si="617"/>
        <v>(944M)UOOGOU UOOGOU</v>
      </c>
      <c r="L4932" s="2">
        <f t="shared" si="618"/>
        <v>0</v>
      </c>
      <c r="M4932" s="2">
        <f t="shared" si="619"/>
        <v>0</v>
      </c>
      <c r="N4932" s="2">
        <f t="shared" si="620"/>
        <v>0</v>
      </c>
      <c r="O4932" s="2">
        <f t="shared" si="621"/>
        <v>0</v>
      </c>
      <c r="P4932" s="2">
        <f t="shared" si="622"/>
        <v>0</v>
      </c>
      <c r="Q4932" s="2">
        <f t="shared" si="623"/>
        <v>0</v>
      </c>
      <c r="R4932" s="2">
        <f t="shared" si="624"/>
        <v>0</v>
      </c>
    </row>
    <row r="4933" spans="1:18" ht="15">
      <c r="A4933">
        <v>929</v>
      </c>
      <c r="B4933" t="s">
        <v>2091</v>
      </c>
      <c r="C4933" s="1">
        <v>1</v>
      </c>
      <c r="D4933">
        <f>SUMIFS(次日!$A:$A,次日!$B:$B,$B4933,次日!$C:$C,汇总!$A4933)</f>
        <v>0</v>
      </c>
      <c r="E4933">
        <f>SUMIFS('2日'!$A:$A,'2日'!$B:$B,$B4933,'2日'!$C:$C,汇总!$A4933)</f>
        <v>1</v>
      </c>
      <c r="F4933">
        <f>SUMIFS('3日'!$A:$A,'3日'!$B:$B,$B4933,'3日'!$C:$C,汇总!$A4933)</f>
        <v>0</v>
      </c>
      <c r="G4933">
        <f>SUMIFS('4日'!$A:$A,'4日'!$B:$B,$B4933,'4日'!$C:$C,汇总!$A4933)</f>
        <v>0</v>
      </c>
      <c r="H4933">
        <f>SUMIFS('5日'!$A:$A,'5日'!$B:$B,$B4933,'5日'!$C:$C,汇总!$A4933)</f>
        <v>0</v>
      </c>
      <c r="I4933">
        <f>SUMIFS('6日'!$A:$A,'6日'!$B:$B,$B4933,'6日'!$C:$C,汇总!$A4933)</f>
        <v>0</v>
      </c>
      <c r="J4933">
        <f>SUMIFS('7日'!$A:$A,'7日'!$B:$B,$B4933,'7日'!$C:$C,汇总!$A4933)</f>
        <v>0</v>
      </c>
      <c r="K4933" s="2" t="str">
        <f t="shared" si="617"/>
        <v>(929M)UOOGOU UOOGOU F1</v>
      </c>
      <c r="L4933" s="2">
        <f t="shared" si="618"/>
        <v>0</v>
      </c>
      <c r="M4933" s="2">
        <f t="shared" si="619"/>
        <v>1</v>
      </c>
      <c r="N4933" s="2">
        <f t="shared" si="620"/>
        <v>0</v>
      </c>
      <c r="O4933" s="2">
        <f t="shared" si="621"/>
        <v>0</v>
      </c>
      <c r="P4933" s="2">
        <f t="shared" si="622"/>
        <v>0</v>
      </c>
      <c r="Q4933" s="2">
        <f t="shared" si="623"/>
        <v>0</v>
      </c>
      <c r="R4933" s="2">
        <f t="shared" si="624"/>
        <v>0</v>
      </c>
    </row>
    <row r="4934" spans="1:18" ht="15">
      <c r="A4934">
        <v>2961</v>
      </c>
      <c r="B4934" t="s">
        <v>2329</v>
      </c>
      <c r="C4934" s="1">
        <v>1</v>
      </c>
      <c r="D4934">
        <f>SUMIFS(次日!$A:$A,次日!$B:$B,$B4934,次日!$C:$C,汇总!$A4934)</f>
        <v>1</v>
      </c>
      <c r="E4934">
        <f>SUMIFS('2日'!$A:$A,'2日'!$B:$B,$B4934,'2日'!$C:$C,汇总!$A4934)</f>
        <v>0</v>
      </c>
      <c r="F4934">
        <f>SUMIFS('3日'!$A:$A,'3日'!$B:$B,$B4934,'3日'!$C:$C,汇总!$A4934)</f>
        <v>1</v>
      </c>
      <c r="G4934">
        <f>SUMIFS('4日'!$A:$A,'4日'!$B:$B,$B4934,'4日'!$C:$C,汇总!$A4934)</f>
        <v>0</v>
      </c>
      <c r="H4934">
        <f>SUMIFS('5日'!$A:$A,'5日'!$B:$B,$B4934,'5日'!$C:$C,汇总!$A4934)</f>
        <v>0</v>
      </c>
      <c r="I4934">
        <f>SUMIFS('6日'!$A:$A,'6日'!$B:$B,$B4934,'6日'!$C:$C,汇总!$A4934)</f>
        <v>1</v>
      </c>
      <c r="J4934">
        <f>SUMIFS('7日'!$A:$A,'7日'!$B:$B,$B4934,'7日'!$C:$C,汇总!$A4934)</f>
        <v>0</v>
      </c>
      <c r="K4934" s="2" t="str">
        <f t="shared" si="617"/>
        <v>(2961M)UOOGOU UOOGOU F2</v>
      </c>
      <c r="L4934" s="2">
        <f t="shared" si="618"/>
        <v>1</v>
      </c>
      <c r="M4934" s="2">
        <f t="shared" si="619"/>
        <v>0</v>
      </c>
      <c r="N4934" s="2">
        <f t="shared" si="620"/>
        <v>1</v>
      </c>
      <c r="O4934" s="2">
        <f t="shared" si="621"/>
        <v>0</v>
      </c>
      <c r="P4934" s="2">
        <f t="shared" si="622"/>
        <v>0</v>
      </c>
      <c r="Q4934" s="2">
        <f t="shared" si="623"/>
        <v>1</v>
      </c>
      <c r="R4934" s="2">
        <f t="shared" si="624"/>
        <v>0</v>
      </c>
    </row>
    <row r="4935" spans="1:18" ht="15">
      <c r="A4935">
        <v>982</v>
      </c>
      <c r="B4935" t="s">
        <v>4000</v>
      </c>
      <c r="C4935" s="1">
        <v>1</v>
      </c>
      <c r="D4935">
        <f>SUMIFS(次日!$A:$A,次日!$B:$B,$B4935,次日!$C:$C,汇总!$A4935)</f>
        <v>0</v>
      </c>
      <c r="E4935">
        <f>SUMIFS('2日'!$A:$A,'2日'!$B:$B,$B4935,'2日'!$C:$C,汇总!$A4935)</f>
        <v>0</v>
      </c>
      <c r="F4935">
        <f>SUMIFS('3日'!$A:$A,'3日'!$B:$B,$B4935,'3日'!$C:$C,汇总!$A4935)</f>
        <v>0</v>
      </c>
      <c r="G4935">
        <f>SUMIFS('4日'!$A:$A,'4日'!$B:$B,$B4935,'4日'!$C:$C,汇总!$A4935)</f>
        <v>0</v>
      </c>
      <c r="H4935">
        <f>SUMIFS('5日'!$A:$A,'5日'!$B:$B,$B4935,'5日'!$C:$C,汇总!$A4935)</f>
        <v>0</v>
      </c>
      <c r="I4935">
        <f>SUMIFS('6日'!$A:$A,'6日'!$B:$B,$B4935,'6日'!$C:$C,汇总!$A4935)</f>
        <v>0</v>
      </c>
      <c r="J4935">
        <f>SUMIFS('7日'!$A:$A,'7日'!$B:$B,$B4935,'7日'!$C:$C,汇总!$A4935)</f>
        <v>0</v>
      </c>
      <c r="K4935" s="2" t="str">
        <f t="shared" si="617"/>
        <v>(982M)UOOGOU_Q2 UOOGOU_Q2</v>
      </c>
      <c r="L4935" s="2">
        <f t="shared" si="618"/>
        <v>0</v>
      </c>
      <c r="M4935" s="2">
        <f t="shared" si="619"/>
        <v>0</v>
      </c>
      <c r="N4935" s="2">
        <f t="shared" si="620"/>
        <v>0</v>
      </c>
      <c r="O4935" s="2">
        <f t="shared" si="621"/>
        <v>0</v>
      </c>
      <c r="P4935" s="2">
        <f t="shared" si="622"/>
        <v>0</v>
      </c>
      <c r="Q4935" s="2">
        <f t="shared" si="623"/>
        <v>0</v>
      </c>
      <c r="R4935" s="2">
        <f t="shared" si="624"/>
        <v>0</v>
      </c>
    </row>
    <row r="4936" spans="1:18" ht="15">
      <c r="A4936">
        <v>921</v>
      </c>
      <c r="B4936" t="s">
        <v>3641</v>
      </c>
      <c r="C4936" s="1">
        <v>1</v>
      </c>
      <c r="D4936">
        <f>SUMIFS(次日!$A:$A,次日!$B:$B,$B4936,次日!$C:$C,汇总!$A4936)</f>
        <v>0</v>
      </c>
      <c r="E4936">
        <f>SUMIFS('2日'!$A:$A,'2日'!$B:$B,$B4936,'2日'!$C:$C,汇总!$A4936)</f>
        <v>0</v>
      </c>
      <c r="F4936">
        <f>SUMIFS('3日'!$A:$A,'3日'!$B:$B,$B4936,'3日'!$C:$C,汇总!$A4936)</f>
        <v>0</v>
      </c>
      <c r="G4936">
        <f>SUMIFS('4日'!$A:$A,'4日'!$B:$B,$B4936,'4日'!$C:$C,汇总!$A4936)</f>
        <v>0</v>
      </c>
      <c r="H4936">
        <f>SUMIFS('5日'!$A:$A,'5日'!$B:$B,$B4936,'5日'!$C:$C,汇总!$A4936)</f>
        <v>0</v>
      </c>
      <c r="I4936">
        <f>SUMIFS('6日'!$A:$A,'6日'!$B:$B,$B4936,'6日'!$C:$C,汇总!$A4936)</f>
        <v>0</v>
      </c>
      <c r="J4936">
        <f>SUMIFS('7日'!$A:$A,'7日'!$B:$B,$B4936,'7日'!$C:$C,汇总!$A4936)</f>
        <v>0</v>
      </c>
      <c r="K4936" s="2" t="str">
        <f t="shared" si="617"/>
        <v>(921M)US668 US668</v>
      </c>
      <c r="L4936" s="2">
        <f t="shared" si="618"/>
        <v>0</v>
      </c>
      <c r="M4936" s="2">
        <f t="shared" si="619"/>
        <v>0</v>
      </c>
      <c r="N4936" s="2">
        <f t="shared" si="620"/>
        <v>0</v>
      </c>
      <c r="O4936" s="2">
        <f t="shared" si="621"/>
        <v>0</v>
      </c>
      <c r="P4936" s="2">
        <f t="shared" si="622"/>
        <v>0</v>
      </c>
      <c r="Q4936" s="2">
        <f t="shared" si="623"/>
        <v>0</v>
      </c>
      <c r="R4936" s="2">
        <f t="shared" si="624"/>
        <v>0</v>
      </c>
    </row>
    <row r="4937" spans="1:18" ht="15">
      <c r="A4937">
        <v>905</v>
      </c>
      <c r="B4937" t="s">
        <v>3633</v>
      </c>
      <c r="C4937" s="1">
        <v>1</v>
      </c>
      <c r="D4937">
        <f>SUMIFS(次日!$A:$A,次日!$B:$B,$B4937,次日!$C:$C,汇总!$A4937)</f>
        <v>1</v>
      </c>
      <c r="E4937">
        <f>SUMIFS('2日'!$A:$A,'2日'!$B:$B,$B4937,'2日'!$C:$C,汇总!$A4937)</f>
        <v>0</v>
      </c>
      <c r="F4937">
        <f>SUMIFS('3日'!$A:$A,'3日'!$B:$B,$B4937,'3日'!$C:$C,汇总!$A4937)</f>
        <v>0</v>
      </c>
      <c r="G4937">
        <f>SUMIFS('4日'!$A:$A,'4日'!$B:$B,$B4937,'4日'!$C:$C,汇总!$A4937)</f>
        <v>0</v>
      </c>
      <c r="H4937">
        <f>SUMIFS('5日'!$A:$A,'5日'!$B:$B,$B4937,'5日'!$C:$C,汇总!$A4937)</f>
        <v>0</v>
      </c>
      <c r="I4937">
        <f>SUMIFS('6日'!$A:$A,'6日'!$B:$B,$B4937,'6日'!$C:$C,汇总!$A4937)</f>
        <v>0</v>
      </c>
      <c r="J4937">
        <f>SUMIFS('7日'!$A:$A,'7日'!$B:$B,$B4937,'7日'!$C:$C,汇总!$A4937)</f>
        <v>0</v>
      </c>
      <c r="K4937" s="2" t="str">
        <f t="shared" si="617"/>
        <v>(905M)UUPO S8</v>
      </c>
      <c r="L4937" s="2">
        <f t="shared" si="618"/>
        <v>1</v>
      </c>
      <c r="M4937" s="2">
        <f t="shared" si="619"/>
        <v>0</v>
      </c>
      <c r="N4937" s="2">
        <f t="shared" si="620"/>
        <v>0</v>
      </c>
      <c r="O4937" s="2">
        <f t="shared" si="621"/>
        <v>0</v>
      </c>
      <c r="P4937" s="2">
        <f t="shared" si="622"/>
        <v>0</v>
      </c>
      <c r="Q4937" s="2">
        <f t="shared" si="623"/>
        <v>0</v>
      </c>
      <c r="R4937" s="2">
        <f t="shared" si="624"/>
        <v>0</v>
      </c>
    </row>
    <row r="4938" spans="1:18" ht="15">
      <c r="A4938">
        <v>2048</v>
      </c>
      <c r="B4938" t="s">
        <v>3649</v>
      </c>
      <c r="C4938" s="1">
        <v>1</v>
      </c>
      <c r="D4938">
        <f>SUMIFS(次日!$A:$A,次日!$B:$B,$B4938,次日!$C:$C,汇总!$A4938)</f>
        <v>1</v>
      </c>
      <c r="E4938">
        <f>SUMIFS('2日'!$A:$A,'2日'!$B:$B,$B4938,'2日'!$C:$C,汇总!$A4938)</f>
        <v>1</v>
      </c>
      <c r="F4938">
        <f>SUMIFS('3日'!$A:$A,'3日'!$B:$B,$B4938,'3日'!$C:$C,汇总!$A4938)</f>
        <v>0</v>
      </c>
      <c r="G4938">
        <f>SUMIFS('4日'!$A:$A,'4日'!$B:$B,$B4938,'4日'!$C:$C,汇总!$A4938)</f>
        <v>0</v>
      </c>
      <c r="H4938">
        <f>SUMIFS('5日'!$A:$A,'5日'!$B:$B,$B4938,'5日'!$C:$C,汇总!$A4938)</f>
        <v>0</v>
      </c>
      <c r="I4938">
        <f>SUMIFS('6日'!$A:$A,'6日'!$B:$B,$B4938,'6日'!$C:$C,汇总!$A4938)</f>
        <v>0</v>
      </c>
      <c r="J4938">
        <f>SUMIFS('7日'!$A:$A,'7日'!$B:$B,$B4938,'7日'!$C:$C,汇总!$A4938)</f>
        <v>0</v>
      </c>
      <c r="K4938" s="2" t="str">
        <f t="shared" si="617"/>
        <v>(2048M)Uniscop U W2015</v>
      </c>
      <c r="L4938" s="2">
        <f t="shared" si="618"/>
        <v>1</v>
      </c>
      <c r="M4938" s="2">
        <f t="shared" si="619"/>
        <v>1</v>
      </c>
      <c r="N4938" s="2">
        <f t="shared" si="620"/>
        <v>0</v>
      </c>
      <c r="O4938" s="2">
        <f t="shared" si="621"/>
        <v>0</v>
      </c>
      <c r="P4938" s="2">
        <f t="shared" si="622"/>
        <v>0</v>
      </c>
      <c r="Q4938" s="2">
        <f t="shared" si="623"/>
        <v>0</v>
      </c>
      <c r="R4938" s="2">
        <f t="shared" si="624"/>
        <v>0</v>
      </c>
    </row>
    <row r="4939" spans="1:18" ht="15">
      <c r="A4939">
        <v>910</v>
      </c>
      <c r="B4939" t="s">
        <v>3734</v>
      </c>
      <c r="C4939" s="1">
        <v>1</v>
      </c>
      <c r="D4939">
        <f>SUMIFS(次日!$A:$A,次日!$B:$B,$B4939,次日!$C:$C,汇总!$A4939)</f>
        <v>0</v>
      </c>
      <c r="E4939">
        <f>SUMIFS('2日'!$A:$A,'2日'!$B:$B,$B4939,'2日'!$C:$C,汇总!$A4939)</f>
        <v>0</v>
      </c>
      <c r="F4939">
        <f>SUMIFS('3日'!$A:$A,'3日'!$B:$B,$B4939,'3日'!$C:$C,汇总!$A4939)</f>
        <v>0</v>
      </c>
      <c r="G4939">
        <f>SUMIFS('4日'!$A:$A,'4日'!$B:$B,$B4939,'4日'!$C:$C,汇总!$A4939)</f>
        <v>0</v>
      </c>
      <c r="H4939">
        <f>SUMIFS('5日'!$A:$A,'5日'!$B:$B,$B4939,'5日'!$C:$C,汇总!$A4939)</f>
        <v>0</v>
      </c>
      <c r="I4939">
        <f>SUMIFS('6日'!$A:$A,'6日'!$B:$B,$B4939,'6日'!$C:$C,汇总!$A4939)</f>
        <v>0</v>
      </c>
      <c r="J4939">
        <f>SUMIFS('7日'!$A:$A,'7日'!$B:$B,$B4939,'7日'!$C:$C,汇总!$A4939)</f>
        <v>0</v>
      </c>
      <c r="K4939" s="2" t="str">
        <f t="shared" si="617"/>
        <v>(910M)V300 V300</v>
      </c>
      <c r="L4939" s="2">
        <f t="shared" si="618"/>
        <v>0</v>
      </c>
      <c r="M4939" s="2">
        <f t="shared" si="619"/>
        <v>0</v>
      </c>
      <c r="N4939" s="2">
        <f t="shared" si="620"/>
        <v>0</v>
      </c>
      <c r="O4939" s="2">
        <f t="shared" si="621"/>
        <v>0</v>
      </c>
      <c r="P4939" s="2">
        <f t="shared" si="622"/>
        <v>0</v>
      </c>
      <c r="Q4939" s="2">
        <f t="shared" si="623"/>
        <v>0</v>
      </c>
      <c r="R4939" s="2">
        <f t="shared" si="624"/>
        <v>0</v>
      </c>
    </row>
    <row r="4940" spans="1:18" ht="15">
      <c r="A4940">
        <v>1868</v>
      </c>
      <c r="B4940" t="s">
        <v>1456</v>
      </c>
      <c r="C4940" s="1">
        <v>1</v>
      </c>
      <c r="D4940">
        <f>SUMIFS(次日!$A:$A,次日!$B:$B,$B4940,次日!$C:$C,汇总!$A4940)</f>
        <v>0</v>
      </c>
      <c r="E4940">
        <f>SUMIFS('2日'!$A:$A,'2日'!$B:$B,$B4940,'2日'!$C:$C,汇总!$A4940)</f>
        <v>0</v>
      </c>
      <c r="F4940">
        <f>SUMIFS('3日'!$A:$A,'3日'!$B:$B,$B4940,'3日'!$C:$C,汇总!$A4940)</f>
        <v>0</v>
      </c>
      <c r="G4940">
        <f>SUMIFS('4日'!$A:$A,'4日'!$B:$B,$B4940,'4日'!$C:$C,汇总!$A4940)</f>
        <v>0</v>
      </c>
      <c r="H4940">
        <f>SUMIFS('5日'!$A:$A,'5日'!$B:$B,$B4940,'5日'!$C:$C,汇总!$A4940)</f>
        <v>0</v>
      </c>
      <c r="I4940">
        <f>SUMIFS('6日'!$A:$A,'6日'!$B:$B,$B4940,'6日'!$C:$C,汇总!$A4940)</f>
        <v>0</v>
      </c>
      <c r="J4940">
        <f>SUMIFS('7日'!$A:$A,'7日'!$B:$B,$B4940,'7日'!$C:$C,汇总!$A4940)</f>
        <v>0</v>
      </c>
      <c r="K4940" s="2" t="str">
        <f t="shared" si="617"/>
        <v>(1868M)VAMI VMX9R1S</v>
      </c>
      <c r="L4940" s="2">
        <f t="shared" si="618"/>
        <v>0</v>
      </c>
      <c r="M4940" s="2">
        <f t="shared" si="619"/>
        <v>0</v>
      </c>
      <c r="N4940" s="2">
        <f t="shared" si="620"/>
        <v>0</v>
      </c>
      <c r="O4940" s="2">
        <f t="shared" si="621"/>
        <v>0</v>
      </c>
      <c r="P4940" s="2">
        <f t="shared" si="622"/>
        <v>0</v>
      </c>
      <c r="Q4940" s="2">
        <f t="shared" si="623"/>
        <v>0</v>
      </c>
      <c r="R4940" s="2">
        <f t="shared" si="624"/>
        <v>0</v>
      </c>
    </row>
    <row r="4941" spans="1:18" ht="15">
      <c r="A4941">
        <v>944</v>
      </c>
      <c r="B4941" t="s">
        <v>130</v>
      </c>
      <c r="C4941" s="1">
        <v>1</v>
      </c>
      <c r="D4941">
        <f>SUMIFS(次日!$A:$A,次日!$B:$B,$B4941,次日!$C:$C,汇总!$A4941)</f>
        <v>0</v>
      </c>
      <c r="E4941">
        <f>SUMIFS('2日'!$A:$A,'2日'!$B:$B,$B4941,'2日'!$C:$C,汇总!$A4941)</f>
        <v>0</v>
      </c>
      <c r="F4941">
        <f>SUMIFS('3日'!$A:$A,'3日'!$B:$B,$B4941,'3日'!$C:$C,汇总!$A4941)</f>
        <v>0</v>
      </c>
      <c r="G4941">
        <f>SUMIFS('4日'!$A:$A,'4日'!$B:$B,$B4941,'4日'!$C:$C,汇总!$A4941)</f>
        <v>0</v>
      </c>
      <c r="H4941">
        <f>SUMIFS('5日'!$A:$A,'5日'!$B:$B,$B4941,'5日'!$C:$C,汇总!$A4941)</f>
        <v>0</v>
      </c>
      <c r="I4941">
        <f>SUMIFS('6日'!$A:$A,'6日'!$B:$B,$B4941,'6日'!$C:$C,汇总!$A4941)</f>
        <v>0</v>
      </c>
      <c r="J4941">
        <f>SUMIFS('7日'!$A:$A,'7日'!$B:$B,$B4941,'7日'!$C:$C,汇总!$A4941)</f>
        <v>0</v>
      </c>
      <c r="K4941" s="2" t="str">
        <f t="shared" si="617"/>
        <v>(944M)VAMI X7 M5</v>
      </c>
      <c r="L4941" s="2">
        <f t="shared" si="618"/>
        <v>0</v>
      </c>
      <c r="M4941" s="2">
        <f t="shared" si="619"/>
        <v>0</v>
      </c>
      <c r="N4941" s="2">
        <f t="shared" si="620"/>
        <v>0</v>
      </c>
      <c r="O4941" s="2">
        <f t="shared" si="621"/>
        <v>0</v>
      </c>
      <c r="P4941" s="2">
        <f t="shared" si="622"/>
        <v>0</v>
      </c>
      <c r="Q4941" s="2">
        <f t="shared" si="623"/>
        <v>0</v>
      </c>
      <c r="R4941" s="2">
        <f t="shared" si="624"/>
        <v>0</v>
      </c>
    </row>
    <row r="4942" spans="1:18" ht="15">
      <c r="A4942">
        <v>2019</v>
      </c>
      <c r="B4942" t="s">
        <v>2790</v>
      </c>
      <c r="C4942" s="1">
        <v>1</v>
      </c>
      <c r="D4942">
        <f>SUMIFS(次日!$A:$A,次日!$B:$B,$B4942,次日!$C:$C,汇总!$A4942)</f>
        <v>0</v>
      </c>
      <c r="E4942">
        <f>SUMIFS('2日'!$A:$A,'2日'!$B:$B,$B4942,'2日'!$C:$C,汇总!$A4942)</f>
        <v>0</v>
      </c>
      <c r="F4942">
        <f>SUMIFS('3日'!$A:$A,'3日'!$B:$B,$B4942,'3日'!$C:$C,汇总!$A4942)</f>
        <v>0</v>
      </c>
      <c r="G4942">
        <f>SUMIFS('4日'!$A:$A,'4日'!$B:$B,$B4942,'4日'!$C:$C,汇总!$A4942)</f>
        <v>0</v>
      </c>
      <c r="H4942">
        <f>SUMIFS('5日'!$A:$A,'5日'!$B:$B,$B4942,'5日'!$C:$C,汇总!$A4942)</f>
        <v>0</v>
      </c>
      <c r="I4942">
        <f>SUMIFS('6日'!$A:$A,'6日'!$B:$B,$B4942,'6日'!$C:$C,汇总!$A4942)</f>
        <v>0</v>
      </c>
      <c r="J4942">
        <f>SUMIFS('7日'!$A:$A,'7日'!$B:$B,$B4942,'7日'!$C:$C,汇总!$A4942)</f>
        <v>0</v>
      </c>
      <c r="K4942" s="2" t="str">
        <f t="shared" si="617"/>
        <v>(2019M)VMI V10</v>
      </c>
      <c r="L4942" s="2">
        <f t="shared" si="618"/>
        <v>0</v>
      </c>
      <c r="M4942" s="2">
        <f t="shared" si="619"/>
        <v>0</v>
      </c>
      <c r="N4942" s="2">
        <f t="shared" si="620"/>
        <v>0</v>
      </c>
      <c r="O4942" s="2">
        <f t="shared" si="621"/>
        <v>0</v>
      </c>
      <c r="P4942" s="2">
        <f t="shared" si="622"/>
        <v>0</v>
      </c>
      <c r="Q4942" s="2">
        <f t="shared" si="623"/>
        <v>0</v>
      </c>
      <c r="R4942" s="2">
        <f t="shared" si="624"/>
        <v>0</v>
      </c>
    </row>
    <row r="4943" spans="1:18" ht="15">
      <c r="A4943">
        <v>2019</v>
      </c>
      <c r="B4943" t="s">
        <v>2036</v>
      </c>
      <c r="C4943" s="1">
        <v>1</v>
      </c>
      <c r="D4943">
        <f>SUMIFS(次日!$A:$A,次日!$B:$B,$B4943,次日!$C:$C,汇总!$A4943)</f>
        <v>0</v>
      </c>
      <c r="E4943">
        <f>SUMIFS('2日'!$A:$A,'2日'!$B:$B,$B4943,'2日'!$C:$C,汇总!$A4943)</f>
        <v>0</v>
      </c>
      <c r="F4943">
        <f>SUMIFS('3日'!$A:$A,'3日'!$B:$B,$B4943,'3日'!$C:$C,汇总!$A4943)</f>
        <v>0</v>
      </c>
      <c r="G4943">
        <f>SUMIFS('4日'!$A:$A,'4日'!$B:$B,$B4943,'4日'!$C:$C,汇总!$A4943)</f>
        <v>0</v>
      </c>
      <c r="H4943">
        <f>SUMIFS('5日'!$A:$A,'5日'!$B:$B,$B4943,'5日'!$C:$C,汇总!$A4943)</f>
        <v>0</v>
      </c>
      <c r="I4943">
        <f>SUMIFS('6日'!$A:$A,'6日'!$B:$B,$B4943,'6日'!$C:$C,汇总!$A4943)</f>
        <v>0</v>
      </c>
      <c r="J4943">
        <f>SUMIFS('7日'!$A:$A,'7日'!$B:$B,$B4943,'7日'!$C:$C,汇总!$A4943)</f>
        <v>0</v>
      </c>
      <c r="K4943" s="2" t="str">
        <f t="shared" si="617"/>
        <v>(2019M)VMi A2</v>
      </c>
      <c r="L4943" s="2">
        <f t="shared" si="618"/>
        <v>0</v>
      </c>
      <c r="M4943" s="2">
        <f t="shared" si="619"/>
        <v>0</v>
      </c>
      <c r="N4943" s="2">
        <f t="shared" si="620"/>
        <v>0</v>
      </c>
      <c r="O4943" s="2">
        <f t="shared" si="621"/>
        <v>0</v>
      </c>
      <c r="P4943" s="2">
        <f t="shared" si="622"/>
        <v>0</v>
      </c>
      <c r="Q4943" s="2">
        <f t="shared" si="623"/>
        <v>0</v>
      </c>
      <c r="R4943" s="2">
        <f t="shared" si="624"/>
        <v>0</v>
      </c>
    </row>
    <row r="4944" spans="1:18" ht="15">
      <c r="A4944">
        <v>2019</v>
      </c>
      <c r="B4944" t="s">
        <v>160</v>
      </c>
      <c r="C4944" s="1">
        <v>1</v>
      </c>
      <c r="D4944">
        <f>SUMIFS(次日!$A:$A,次日!$B:$B,$B4944,次日!$C:$C,汇总!$A4944)</f>
        <v>0</v>
      </c>
      <c r="E4944">
        <f>SUMIFS('2日'!$A:$A,'2日'!$B:$B,$B4944,'2日'!$C:$C,汇总!$A4944)</f>
        <v>0</v>
      </c>
      <c r="F4944">
        <f>SUMIFS('3日'!$A:$A,'3日'!$B:$B,$B4944,'3日'!$C:$C,汇总!$A4944)</f>
        <v>0</v>
      </c>
      <c r="G4944">
        <f>SUMIFS('4日'!$A:$A,'4日'!$B:$B,$B4944,'4日'!$C:$C,汇总!$A4944)</f>
        <v>0</v>
      </c>
      <c r="H4944">
        <f>SUMIFS('5日'!$A:$A,'5日'!$B:$B,$B4944,'5日'!$C:$C,汇总!$A4944)</f>
        <v>0</v>
      </c>
      <c r="I4944">
        <f>SUMIFS('6日'!$A:$A,'6日'!$B:$B,$B4944,'6日'!$C:$C,汇总!$A4944)</f>
        <v>0</v>
      </c>
      <c r="J4944">
        <f>SUMIFS('7日'!$A:$A,'7日'!$B:$B,$B4944,'7日'!$C:$C,汇总!$A4944)</f>
        <v>0</v>
      </c>
      <c r="K4944" s="2" t="str">
        <f t="shared" si="617"/>
        <v>(2019M)VMi A5</v>
      </c>
      <c r="L4944" s="2">
        <f t="shared" si="618"/>
        <v>0</v>
      </c>
      <c r="M4944" s="2">
        <f t="shared" si="619"/>
        <v>0</v>
      </c>
      <c r="N4944" s="2">
        <f t="shared" si="620"/>
        <v>0</v>
      </c>
      <c r="O4944" s="2">
        <f t="shared" si="621"/>
        <v>0</v>
      </c>
      <c r="P4944" s="2">
        <f t="shared" si="622"/>
        <v>0</v>
      </c>
      <c r="Q4944" s="2">
        <f t="shared" si="623"/>
        <v>0</v>
      </c>
      <c r="R4944" s="2">
        <f t="shared" si="624"/>
        <v>0</v>
      </c>
    </row>
    <row r="4945" spans="1:18" ht="15">
      <c r="A4945">
        <v>2047</v>
      </c>
      <c r="B4945" t="s">
        <v>3472</v>
      </c>
      <c r="C4945" s="1">
        <v>1</v>
      </c>
      <c r="D4945">
        <f>SUMIFS(次日!$A:$A,次日!$B:$B,$B4945,次日!$C:$C,汇总!$A4945)</f>
        <v>1</v>
      </c>
      <c r="E4945">
        <f>SUMIFS('2日'!$A:$A,'2日'!$B:$B,$B4945,'2日'!$C:$C,汇总!$A4945)</f>
        <v>0</v>
      </c>
      <c r="F4945">
        <f>SUMIFS('3日'!$A:$A,'3日'!$B:$B,$B4945,'3日'!$C:$C,汇总!$A4945)</f>
        <v>0</v>
      </c>
      <c r="G4945">
        <f>SUMIFS('4日'!$A:$A,'4日'!$B:$B,$B4945,'4日'!$C:$C,汇总!$A4945)</f>
        <v>0</v>
      </c>
      <c r="H4945">
        <f>SUMIFS('5日'!$A:$A,'5日'!$B:$B,$B4945,'5日'!$C:$C,汇总!$A4945)</f>
        <v>0</v>
      </c>
      <c r="I4945">
        <f>SUMIFS('6日'!$A:$A,'6日'!$B:$B,$B4945,'6日'!$C:$C,汇总!$A4945)</f>
        <v>0</v>
      </c>
      <c r="J4945">
        <f>SUMIFS('7日'!$A:$A,'7日'!$B:$B,$B4945,'7日'!$C:$C,汇总!$A4945)</f>
        <v>0</v>
      </c>
      <c r="K4945" s="2" t="str">
        <f t="shared" si="617"/>
        <v>(2047M)VMi A8</v>
      </c>
      <c r="L4945" s="2">
        <f t="shared" si="618"/>
        <v>1</v>
      </c>
      <c r="M4945" s="2">
        <f t="shared" si="619"/>
        <v>0</v>
      </c>
      <c r="N4945" s="2">
        <f t="shared" si="620"/>
        <v>0</v>
      </c>
      <c r="O4945" s="2">
        <f t="shared" si="621"/>
        <v>0</v>
      </c>
      <c r="P4945" s="2">
        <f t="shared" si="622"/>
        <v>0</v>
      </c>
      <c r="Q4945" s="2">
        <f t="shared" si="623"/>
        <v>0</v>
      </c>
      <c r="R4945" s="2">
        <f t="shared" si="624"/>
        <v>0</v>
      </c>
    </row>
    <row r="4946" spans="1:18" ht="15">
      <c r="A4946">
        <v>1824</v>
      </c>
      <c r="B4946" t="s">
        <v>911</v>
      </c>
      <c r="C4946" s="1">
        <v>1</v>
      </c>
      <c r="D4946">
        <f>SUMIFS(次日!$A:$A,次日!$B:$B,$B4946,次日!$C:$C,汇总!$A4946)</f>
        <v>0</v>
      </c>
      <c r="E4946">
        <f>SUMIFS('2日'!$A:$A,'2日'!$B:$B,$B4946,'2日'!$C:$C,汇总!$A4946)</f>
        <v>0</v>
      </c>
      <c r="F4946">
        <f>SUMIFS('3日'!$A:$A,'3日'!$B:$B,$B4946,'3日'!$C:$C,汇总!$A4946)</f>
        <v>0</v>
      </c>
      <c r="G4946">
        <f>SUMIFS('4日'!$A:$A,'4日'!$B:$B,$B4946,'4日'!$C:$C,汇总!$A4946)</f>
        <v>0</v>
      </c>
      <c r="H4946">
        <f>SUMIFS('5日'!$A:$A,'5日'!$B:$B,$B4946,'5日'!$C:$C,汇总!$A4946)</f>
        <v>0</v>
      </c>
      <c r="I4946">
        <f>SUMIFS('6日'!$A:$A,'6日'!$B:$B,$B4946,'6日'!$C:$C,汇总!$A4946)</f>
        <v>0</v>
      </c>
      <c r="J4946">
        <f>SUMIFS('7日'!$A:$A,'7日'!$B:$B,$B4946,'7日'!$C:$C,汇总!$A4946)</f>
        <v>0</v>
      </c>
      <c r="K4946" s="2" t="str">
        <f t="shared" si="617"/>
        <v>(1824M)VOLTE 4G 4G</v>
      </c>
      <c r="L4946" s="2">
        <f t="shared" si="618"/>
        <v>0</v>
      </c>
      <c r="M4946" s="2">
        <f t="shared" si="619"/>
        <v>0</v>
      </c>
      <c r="N4946" s="2">
        <f t="shared" si="620"/>
        <v>0</v>
      </c>
      <c r="O4946" s="2">
        <f t="shared" si="621"/>
        <v>0</v>
      </c>
      <c r="P4946" s="2">
        <f t="shared" si="622"/>
        <v>0</v>
      </c>
      <c r="Q4946" s="2">
        <f t="shared" si="623"/>
        <v>0</v>
      </c>
      <c r="R4946" s="2">
        <f t="shared" si="624"/>
        <v>0</v>
      </c>
    </row>
    <row r="4947" spans="1:18" ht="15">
      <c r="A4947">
        <v>1870</v>
      </c>
      <c r="B4947" t="s">
        <v>911</v>
      </c>
      <c r="C4947" s="1">
        <v>1</v>
      </c>
      <c r="D4947">
        <f>SUMIFS(次日!$A:$A,次日!$B:$B,$B4947,次日!$C:$C,汇总!$A4947)</f>
        <v>0</v>
      </c>
      <c r="E4947">
        <f>SUMIFS('2日'!$A:$A,'2日'!$B:$B,$B4947,'2日'!$C:$C,汇总!$A4947)</f>
        <v>0</v>
      </c>
      <c r="F4947">
        <f>SUMIFS('3日'!$A:$A,'3日'!$B:$B,$B4947,'3日'!$C:$C,汇总!$A4947)</f>
        <v>0</v>
      </c>
      <c r="G4947">
        <f>SUMIFS('4日'!$A:$A,'4日'!$B:$B,$B4947,'4日'!$C:$C,汇总!$A4947)</f>
        <v>0</v>
      </c>
      <c r="H4947">
        <f>SUMIFS('5日'!$A:$A,'5日'!$B:$B,$B4947,'5日'!$C:$C,汇总!$A4947)</f>
        <v>0</v>
      </c>
      <c r="I4947">
        <f>SUMIFS('6日'!$A:$A,'6日'!$B:$B,$B4947,'6日'!$C:$C,汇总!$A4947)</f>
        <v>0</v>
      </c>
      <c r="J4947">
        <f>SUMIFS('7日'!$A:$A,'7日'!$B:$B,$B4947,'7日'!$C:$C,汇总!$A4947)</f>
        <v>0</v>
      </c>
      <c r="K4947" s="2" t="str">
        <f t="shared" si="617"/>
        <v>(1870M)VOLTE 4G 4G</v>
      </c>
      <c r="L4947" s="2">
        <f t="shared" si="618"/>
        <v>0</v>
      </c>
      <c r="M4947" s="2">
        <f t="shared" si="619"/>
        <v>0</v>
      </c>
      <c r="N4947" s="2">
        <f t="shared" si="620"/>
        <v>0</v>
      </c>
      <c r="O4947" s="2">
        <f t="shared" si="621"/>
        <v>0</v>
      </c>
      <c r="P4947" s="2">
        <f t="shared" si="622"/>
        <v>0</v>
      </c>
      <c r="Q4947" s="2">
        <f t="shared" si="623"/>
        <v>0</v>
      </c>
      <c r="R4947" s="2">
        <f t="shared" si="624"/>
        <v>0</v>
      </c>
    </row>
    <row r="4948" spans="1:18" ht="15">
      <c r="A4948">
        <v>3647</v>
      </c>
      <c r="B4948" t="s">
        <v>911</v>
      </c>
      <c r="C4948" s="1">
        <v>1</v>
      </c>
      <c r="D4948">
        <f>SUMIFS(次日!$A:$A,次日!$B:$B,$B4948,次日!$C:$C,汇总!$A4948)</f>
        <v>0</v>
      </c>
      <c r="E4948">
        <f>SUMIFS('2日'!$A:$A,'2日'!$B:$B,$B4948,'2日'!$C:$C,汇总!$A4948)</f>
        <v>0</v>
      </c>
      <c r="F4948">
        <f>SUMIFS('3日'!$A:$A,'3日'!$B:$B,$B4948,'3日'!$C:$C,汇总!$A4948)</f>
        <v>0</v>
      </c>
      <c r="G4948">
        <f>SUMIFS('4日'!$A:$A,'4日'!$B:$B,$B4948,'4日'!$C:$C,汇总!$A4948)</f>
        <v>0</v>
      </c>
      <c r="H4948">
        <f>SUMIFS('5日'!$A:$A,'5日'!$B:$B,$B4948,'5日'!$C:$C,汇总!$A4948)</f>
        <v>0</v>
      </c>
      <c r="I4948">
        <f>SUMIFS('6日'!$A:$A,'6日'!$B:$B,$B4948,'6日'!$C:$C,汇总!$A4948)</f>
        <v>0</v>
      </c>
      <c r="J4948">
        <f>SUMIFS('7日'!$A:$A,'7日'!$B:$B,$B4948,'7日'!$C:$C,汇总!$A4948)</f>
        <v>0</v>
      </c>
      <c r="K4948" s="2" t="str">
        <f t="shared" si="617"/>
        <v>(3647M)VOLTE 4G 4G</v>
      </c>
      <c r="L4948" s="2">
        <f t="shared" si="618"/>
        <v>0</v>
      </c>
      <c r="M4948" s="2">
        <f t="shared" si="619"/>
        <v>0</v>
      </c>
      <c r="N4948" s="2">
        <f t="shared" si="620"/>
        <v>0</v>
      </c>
      <c r="O4948" s="2">
        <f t="shared" si="621"/>
        <v>0</v>
      </c>
      <c r="P4948" s="2">
        <f t="shared" si="622"/>
        <v>0</v>
      </c>
      <c r="Q4948" s="2">
        <f t="shared" si="623"/>
        <v>0</v>
      </c>
      <c r="R4948" s="2">
        <f t="shared" si="624"/>
        <v>0</v>
      </c>
    </row>
    <row r="4949" spans="1:18" ht="15">
      <c r="A4949">
        <v>1824</v>
      </c>
      <c r="B4949" t="s">
        <v>783</v>
      </c>
      <c r="C4949" s="1">
        <v>1</v>
      </c>
      <c r="D4949">
        <f>SUMIFS(次日!$A:$A,次日!$B:$B,$B4949,次日!$C:$C,汇总!$A4949)</f>
        <v>0</v>
      </c>
      <c r="E4949">
        <f>SUMIFS('2日'!$A:$A,'2日'!$B:$B,$B4949,'2日'!$C:$C,汇总!$A4949)</f>
        <v>0</v>
      </c>
      <c r="F4949">
        <f>SUMIFS('3日'!$A:$A,'3日'!$B:$B,$B4949,'3日'!$C:$C,汇总!$A4949)</f>
        <v>0</v>
      </c>
      <c r="G4949">
        <f>SUMIFS('4日'!$A:$A,'4日'!$B:$B,$B4949,'4日'!$C:$C,汇总!$A4949)</f>
        <v>0</v>
      </c>
      <c r="H4949">
        <f>SUMIFS('5日'!$A:$A,'5日'!$B:$B,$B4949,'5日'!$C:$C,汇总!$A4949)</f>
        <v>0</v>
      </c>
      <c r="I4949">
        <f>SUMIFS('6日'!$A:$A,'6日'!$B:$B,$B4949,'6日'!$C:$C,汇总!$A4949)</f>
        <v>0</v>
      </c>
      <c r="J4949">
        <f>SUMIFS('7日'!$A:$A,'7日'!$B:$B,$B4949,'7日'!$C:$C,汇总!$A4949)</f>
        <v>0</v>
      </c>
      <c r="K4949" s="2" t="str">
        <f t="shared" si="617"/>
        <v>(1824M)VOLTE 4G S-4G02</v>
      </c>
      <c r="L4949" s="2">
        <f t="shared" si="618"/>
        <v>0</v>
      </c>
      <c r="M4949" s="2">
        <f t="shared" si="619"/>
        <v>0</v>
      </c>
      <c r="N4949" s="2">
        <f t="shared" si="620"/>
        <v>0</v>
      </c>
      <c r="O4949" s="2">
        <f t="shared" si="621"/>
        <v>0</v>
      </c>
      <c r="P4949" s="2">
        <f t="shared" si="622"/>
        <v>0</v>
      </c>
      <c r="Q4949" s="2">
        <f t="shared" si="623"/>
        <v>0</v>
      </c>
      <c r="R4949" s="2">
        <f t="shared" si="624"/>
        <v>0</v>
      </c>
    </row>
    <row r="4950" spans="1:18" ht="15">
      <c r="A4950">
        <v>1856</v>
      </c>
      <c r="B4950" t="s">
        <v>1066</v>
      </c>
      <c r="C4950" s="1">
        <v>1</v>
      </c>
      <c r="D4950">
        <f>SUMIFS(次日!$A:$A,次日!$B:$B,$B4950,次日!$C:$C,汇总!$A4950)</f>
        <v>0</v>
      </c>
      <c r="E4950">
        <f>SUMIFS('2日'!$A:$A,'2日'!$B:$B,$B4950,'2日'!$C:$C,汇总!$A4950)</f>
        <v>0</v>
      </c>
      <c r="F4950">
        <f>SUMIFS('3日'!$A:$A,'3日'!$B:$B,$B4950,'3日'!$C:$C,汇总!$A4950)</f>
        <v>0</v>
      </c>
      <c r="G4950">
        <f>SUMIFS('4日'!$A:$A,'4日'!$B:$B,$B4950,'4日'!$C:$C,汇总!$A4950)</f>
        <v>0</v>
      </c>
      <c r="H4950">
        <f>SUMIFS('5日'!$A:$A,'5日'!$B:$B,$B4950,'5日'!$C:$C,汇总!$A4950)</f>
        <v>0</v>
      </c>
      <c r="I4950">
        <f>SUMIFS('6日'!$A:$A,'6日'!$B:$B,$B4950,'6日'!$C:$C,汇总!$A4950)</f>
        <v>0</v>
      </c>
      <c r="J4950">
        <f>SUMIFS('7日'!$A:$A,'7日'!$B:$B,$B4950,'7日'!$C:$C,汇总!$A4950)</f>
        <v>0</v>
      </c>
      <c r="K4950" s="2" t="str">
        <f t="shared" si="617"/>
        <v>(1856M)VOLTE 4G+</v>
      </c>
      <c r="L4950" s="2">
        <f t="shared" si="618"/>
        <v>0</v>
      </c>
      <c r="M4950" s="2">
        <f t="shared" si="619"/>
        <v>0</v>
      </c>
      <c r="N4950" s="2">
        <f t="shared" si="620"/>
        <v>0</v>
      </c>
      <c r="O4950" s="2">
        <f t="shared" si="621"/>
        <v>0</v>
      </c>
      <c r="P4950" s="2">
        <f t="shared" si="622"/>
        <v>0</v>
      </c>
      <c r="Q4950" s="2">
        <f t="shared" si="623"/>
        <v>0</v>
      </c>
      <c r="R4950" s="2">
        <f t="shared" si="624"/>
        <v>0</v>
      </c>
    </row>
    <row r="4951" spans="1:18" ht="15">
      <c r="A4951">
        <v>1856</v>
      </c>
      <c r="B4951" t="s">
        <v>2237</v>
      </c>
      <c r="C4951" s="1">
        <v>1</v>
      </c>
      <c r="D4951">
        <f>SUMIFS(次日!$A:$A,次日!$B:$B,$B4951,次日!$C:$C,汇总!$A4951)</f>
        <v>0</v>
      </c>
      <c r="E4951">
        <f>SUMIFS('2日'!$A:$A,'2日'!$B:$B,$B4951,'2日'!$C:$C,汇总!$A4951)</f>
        <v>0</v>
      </c>
      <c r="F4951">
        <f>SUMIFS('3日'!$A:$A,'3日'!$B:$B,$B4951,'3日'!$C:$C,汇总!$A4951)</f>
        <v>0</v>
      </c>
      <c r="G4951">
        <f>SUMIFS('4日'!$A:$A,'4日'!$B:$B,$B4951,'4日'!$C:$C,汇总!$A4951)</f>
        <v>0</v>
      </c>
      <c r="H4951">
        <f>SUMIFS('5日'!$A:$A,'5日'!$B:$B,$B4951,'5日'!$C:$C,汇总!$A4951)</f>
        <v>0</v>
      </c>
      <c r="I4951">
        <f>SUMIFS('6日'!$A:$A,'6日'!$B:$B,$B4951,'6日'!$C:$C,汇总!$A4951)</f>
        <v>0</v>
      </c>
      <c r="J4951">
        <f>SUMIFS('7日'!$A:$A,'7日'!$B:$B,$B4951,'7日'!$C:$C,汇总!$A4951)</f>
        <v>0</v>
      </c>
      <c r="K4951" s="2" t="str">
        <f t="shared" si="617"/>
        <v>(1856M)VOLTE H31</v>
      </c>
      <c r="L4951" s="2">
        <f t="shared" si="618"/>
        <v>0</v>
      </c>
      <c r="M4951" s="2">
        <f t="shared" si="619"/>
        <v>0</v>
      </c>
      <c r="N4951" s="2">
        <f t="shared" si="620"/>
        <v>0</v>
      </c>
      <c r="O4951" s="2">
        <f t="shared" si="621"/>
        <v>0</v>
      </c>
      <c r="P4951" s="2">
        <f t="shared" si="622"/>
        <v>0</v>
      </c>
      <c r="Q4951" s="2">
        <f t="shared" si="623"/>
        <v>0</v>
      </c>
      <c r="R4951" s="2">
        <f t="shared" si="624"/>
        <v>0</v>
      </c>
    </row>
    <row r="4952" spans="1:18" ht="15">
      <c r="A4952">
        <v>1870</v>
      </c>
      <c r="B4952" t="s">
        <v>3690</v>
      </c>
      <c r="C4952" s="1">
        <v>1</v>
      </c>
      <c r="D4952">
        <f>SUMIFS(次日!$A:$A,次日!$B:$B,$B4952,次日!$C:$C,汇总!$A4952)</f>
        <v>0</v>
      </c>
      <c r="E4952">
        <f>SUMIFS('2日'!$A:$A,'2日'!$B:$B,$B4952,'2日'!$C:$C,汇总!$A4952)</f>
        <v>0</v>
      </c>
      <c r="F4952">
        <f>SUMIFS('3日'!$A:$A,'3日'!$B:$B,$B4952,'3日'!$C:$C,汇总!$A4952)</f>
        <v>0</v>
      </c>
      <c r="G4952">
        <f>SUMIFS('4日'!$A:$A,'4日'!$B:$B,$B4952,'4日'!$C:$C,汇总!$A4952)</f>
        <v>1</v>
      </c>
      <c r="H4952">
        <f>SUMIFS('5日'!$A:$A,'5日'!$B:$B,$B4952,'5日'!$C:$C,汇总!$A4952)</f>
        <v>0</v>
      </c>
      <c r="I4952">
        <f>SUMIFS('6日'!$A:$A,'6日'!$B:$B,$B4952,'6日'!$C:$C,汇总!$A4952)</f>
        <v>0</v>
      </c>
      <c r="J4952">
        <f>SUMIFS('7日'!$A:$A,'7日'!$B:$B,$B4952,'7日'!$C:$C,汇总!$A4952)</f>
        <v>0</v>
      </c>
      <c r="K4952" s="2" t="str">
        <f t="shared" si="617"/>
        <v>(1870M)VOLTE H32</v>
      </c>
      <c r="L4952" s="2">
        <f t="shared" si="618"/>
        <v>0</v>
      </c>
      <c r="M4952" s="2">
        <f t="shared" si="619"/>
        <v>0</v>
      </c>
      <c r="N4952" s="2">
        <f t="shared" si="620"/>
        <v>0</v>
      </c>
      <c r="O4952" s="2">
        <f t="shared" si="621"/>
        <v>1</v>
      </c>
      <c r="P4952" s="2">
        <f t="shared" si="622"/>
        <v>0</v>
      </c>
      <c r="Q4952" s="2">
        <f t="shared" si="623"/>
        <v>0</v>
      </c>
      <c r="R4952" s="2">
        <f t="shared" si="624"/>
        <v>0</v>
      </c>
    </row>
    <row r="4953" spans="1:18" ht="15">
      <c r="A4953">
        <v>935</v>
      </c>
      <c r="B4953" t="s">
        <v>3752</v>
      </c>
      <c r="C4953" s="1">
        <v>1</v>
      </c>
      <c r="D4953">
        <f>SUMIFS(次日!$A:$A,次日!$B:$B,$B4953,次日!$C:$C,汇总!$A4953)</f>
        <v>0</v>
      </c>
      <c r="E4953">
        <f>SUMIFS('2日'!$A:$A,'2日'!$B:$B,$B4953,'2日'!$C:$C,汇总!$A4953)</f>
        <v>0</v>
      </c>
      <c r="F4953">
        <f>SUMIFS('3日'!$A:$A,'3日'!$B:$B,$B4953,'3日'!$C:$C,汇总!$A4953)</f>
        <v>0</v>
      </c>
      <c r="G4953">
        <f>SUMIFS('4日'!$A:$A,'4日'!$B:$B,$B4953,'4日'!$C:$C,汇总!$A4953)</f>
        <v>0</v>
      </c>
      <c r="H4953">
        <f>SUMIFS('5日'!$A:$A,'5日'!$B:$B,$B4953,'5日'!$C:$C,汇总!$A4953)</f>
        <v>0</v>
      </c>
      <c r="I4953">
        <f>SUMIFS('6日'!$A:$A,'6日'!$B:$B,$B4953,'6日'!$C:$C,汇总!$A4953)</f>
        <v>0</v>
      </c>
      <c r="J4953">
        <f>SUMIFS('7日'!$A:$A,'7日'!$B:$B,$B4953,'7日'!$C:$C,汇总!$A4953)</f>
        <v>0</v>
      </c>
      <c r="K4953" s="2" t="str">
        <f t="shared" si="617"/>
        <v>(935M)VOLTE H9</v>
      </c>
      <c r="L4953" s="2">
        <f t="shared" si="618"/>
        <v>0</v>
      </c>
      <c r="M4953" s="2">
        <f t="shared" si="619"/>
        <v>0</v>
      </c>
      <c r="N4953" s="2">
        <f t="shared" si="620"/>
        <v>0</v>
      </c>
      <c r="O4953" s="2">
        <f t="shared" si="621"/>
        <v>0</v>
      </c>
      <c r="P4953" s="2">
        <f t="shared" si="622"/>
        <v>0</v>
      </c>
      <c r="Q4953" s="2">
        <f t="shared" si="623"/>
        <v>0</v>
      </c>
      <c r="R4953" s="2">
        <f t="shared" si="624"/>
        <v>0</v>
      </c>
    </row>
    <row r="4954" spans="1:18" ht="15">
      <c r="A4954">
        <v>1870</v>
      </c>
      <c r="B4954" t="s">
        <v>2207</v>
      </c>
      <c r="C4954" s="1">
        <v>1</v>
      </c>
      <c r="D4954">
        <f>SUMIFS(次日!$A:$A,次日!$B:$B,$B4954,次日!$C:$C,汇总!$A4954)</f>
        <v>0</v>
      </c>
      <c r="E4954">
        <f>SUMIFS('2日'!$A:$A,'2日'!$B:$B,$B4954,'2日'!$C:$C,汇总!$A4954)</f>
        <v>0</v>
      </c>
      <c r="F4954">
        <f>SUMIFS('3日'!$A:$A,'3日'!$B:$B,$B4954,'3日'!$C:$C,汇总!$A4954)</f>
        <v>0</v>
      </c>
      <c r="G4954">
        <f>SUMIFS('4日'!$A:$A,'4日'!$B:$B,$B4954,'4日'!$C:$C,汇总!$A4954)</f>
        <v>0</v>
      </c>
      <c r="H4954">
        <f>SUMIFS('5日'!$A:$A,'5日'!$B:$B,$B4954,'5日'!$C:$C,汇总!$A4954)</f>
        <v>0</v>
      </c>
      <c r="I4954">
        <f>SUMIFS('6日'!$A:$A,'6日'!$B:$B,$B4954,'6日'!$C:$C,汇总!$A4954)</f>
        <v>0</v>
      </c>
      <c r="J4954">
        <f>SUMIFS('7日'!$A:$A,'7日'!$B:$B,$B4954,'7日'!$C:$C,汇总!$A4954)</f>
        <v>0</v>
      </c>
      <c r="K4954" s="2" t="str">
        <f t="shared" si="617"/>
        <v>(1870M)VOLTE S4G-01</v>
      </c>
      <c r="L4954" s="2">
        <f t="shared" si="618"/>
        <v>0</v>
      </c>
      <c r="M4954" s="2">
        <f t="shared" si="619"/>
        <v>0</v>
      </c>
      <c r="N4954" s="2">
        <f t="shared" si="620"/>
        <v>0</v>
      </c>
      <c r="O4954" s="2">
        <f t="shared" si="621"/>
        <v>0</v>
      </c>
      <c r="P4954" s="2">
        <f t="shared" si="622"/>
        <v>0</v>
      </c>
      <c r="Q4954" s="2">
        <f t="shared" si="623"/>
        <v>0</v>
      </c>
      <c r="R4954" s="2">
        <f t="shared" si="624"/>
        <v>0</v>
      </c>
    </row>
    <row r="4955" spans="1:18" ht="15">
      <c r="A4955">
        <v>854</v>
      </c>
      <c r="B4955" t="s">
        <v>3126</v>
      </c>
      <c r="C4955" s="1">
        <v>1</v>
      </c>
      <c r="D4955">
        <f>SUMIFS(次日!$A:$A,次日!$B:$B,$B4955,次日!$C:$C,汇总!$A4955)</f>
        <v>0</v>
      </c>
      <c r="E4955">
        <f>SUMIFS('2日'!$A:$A,'2日'!$B:$B,$B4955,'2日'!$C:$C,汇总!$A4955)</f>
        <v>0</v>
      </c>
      <c r="F4955">
        <f>SUMIFS('3日'!$A:$A,'3日'!$B:$B,$B4955,'3日'!$C:$C,汇总!$A4955)</f>
        <v>0</v>
      </c>
      <c r="G4955">
        <f>SUMIFS('4日'!$A:$A,'4日'!$B:$B,$B4955,'4日'!$C:$C,汇总!$A4955)</f>
        <v>0</v>
      </c>
      <c r="H4955">
        <f>SUMIFS('5日'!$A:$A,'5日'!$B:$B,$B4955,'5日'!$C:$C,汇总!$A4955)</f>
        <v>0</v>
      </c>
      <c r="I4955">
        <f>SUMIFS('6日'!$A:$A,'6日'!$B:$B,$B4955,'6日'!$C:$C,汇总!$A4955)</f>
        <v>0</v>
      </c>
      <c r="J4955">
        <f>SUMIFS('7日'!$A:$A,'7日'!$B:$B,$B4955,'7日'!$C:$C,汇总!$A4955)</f>
        <v>0</v>
      </c>
      <c r="K4955" s="2" t="str">
        <f t="shared" si="617"/>
        <v>(854M)VOLTE Z5</v>
      </c>
      <c r="L4955" s="2">
        <f t="shared" si="618"/>
        <v>0</v>
      </c>
      <c r="M4955" s="2">
        <f t="shared" si="619"/>
        <v>0</v>
      </c>
      <c r="N4955" s="2">
        <f t="shared" si="620"/>
        <v>0</v>
      </c>
      <c r="O4955" s="2">
        <f t="shared" si="621"/>
        <v>0</v>
      </c>
      <c r="P4955" s="2">
        <f t="shared" si="622"/>
        <v>0</v>
      </c>
      <c r="Q4955" s="2">
        <f t="shared" si="623"/>
        <v>0</v>
      </c>
      <c r="R4955" s="2">
        <f t="shared" si="624"/>
        <v>0</v>
      </c>
    </row>
    <row r="4956" spans="1:18" ht="15">
      <c r="A4956">
        <v>933</v>
      </c>
      <c r="B4956" t="s">
        <v>3755</v>
      </c>
      <c r="C4956" s="1">
        <v>1</v>
      </c>
      <c r="D4956">
        <f>SUMIFS(次日!$A:$A,次日!$B:$B,$B4956,次日!$C:$C,汇总!$A4956)</f>
        <v>0</v>
      </c>
      <c r="E4956">
        <f>SUMIFS('2日'!$A:$A,'2日'!$B:$B,$B4956,'2日'!$C:$C,汇总!$A4956)</f>
        <v>0</v>
      </c>
      <c r="F4956">
        <f>SUMIFS('3日'!$A:$A,'3日'!$B:$B,$B4956,'3日'!$C:$C,汇总!$A4956)</f>
        <v>0</v>
      </c>
      <c r="G4956">
        <f>SUMIFS('4日'!$A:$A,'4日'!$B:$B,$B4956,'4日'!$C:$C,汇总!$A4956)</f>
        <v>0</v>
      </c>
      <c r="H4956">
        <f>SUMIFS('5日'!$A:$A,'5日'!$B:$B,$B4956,'5日'!$C:$C,汇总!$A4956)</f>
        <v>0</v>
      </c>
      <c r="I4956">
        <f>SUMIFS('6日'!$A:$A,'6日'!$B:$B,$B4956,'6日'!$C:$C,汇总!$A4956)</f>
        <v>0</v>
      </c>
      <c r="J4956">
        <f>SUMIFS('7日'!$A:$A,'7日'!$B:$B,$B4956,'7日'!$C:$C,汇总!$A4956)</f>
        <v>0</v>
      </c>
      <c r="K4956" s="2" t="str">
        <f t="shared" si="617"/>
        <v>(933M)VOLTE emma_A3</v>
      </c>
      <c r="L4956" s="2">
        <f t="shared" si="618"/>
        <v>0</v>
      </c>
      <c r="M4956" s="2">
        <f t="shared" si="619"/>
        <v>0</v>
      </c>
      <c r="N4956" s="2">
        <f t="shared" si="620"/>
        <v>0</v>
      </c>
      <c r="O4956" s="2">
        <f t="shared" si="621"/>
        <v>0</v>
      </c>
      <c r="P4956" s="2">
        <f t="shared" si="622"/>
        <v>0</v>
      </c>
      <c r="Q4956" s="2">
        <f t="shared" si="623"/>
        <v>0</v>
      </c>
      <c r="R4956" s="2">
        <f t="shared" si="624"/>
        <v>0</v>
      </c>
    </row>
    <row r="4957" spans="1:18" ht="15">
      <c r="A4957">
        <v>1888</v>
      </c>
      <c r="B4957" t="s">
        <v>3441</v>
      </c>
      <c r="C4957" s="1">
        <v>1</v>
      </c>
      <c r="D4957">
        <f>SUMIFS(次日!$A:$A,次日!$B:$B,$B4957,次日!$C:$C,汇总!$A4957)</f>
        <v>1</v>
      </c>
      <c r="E4957">
        <f>SUMIFS('2日'!$A:$A,'2日'!$B:$B,$B4957,'2日'!$C:$C,汇总!$A4957)</f>
        <v>0</v>
      </c>
      <c r="F4957">
        <f>SUMIFS('3日'!$A:$A,'3日'!$B:$B,$B4957,'3日'!$C:$C,汇总!$A4957)</f>
        <v>0</v>
      </c>
      <c r="G4957">
        <f>SUMIFS('4日'!$A:$A,'4日'!$B:$B,$B4957,'4日'!$C:$C,汇总!$A4957)</f>
        <v>1</v>
      </c>
      <c r="H4957">
        <f>SUMIFS('5日'!$A:$A,'5日'!$B:$B,$B4957,'5日'!$C:$C,汇总!$A4957)</f>
        <v>0</v>
      </c>
      <c r="I4957">
        <f>SUMIFS('6日'!$A:$A,'6日'!$B:$B,$B4957,'6日'!$C:$C,汇总!$A4957)</f>
        <v>0</v>
      </c>
      <c r="J4957">
        <f>SUMIFS('7日'!$A:$A,'7日'!$B:$B,$B4957,'7日'!$C:$C,汇总!$A4957)</f>
        <v>0</v>
      </c>
      <c r="K4957" s="2" t="str">
        <f t="shared" si="617"/>
        <v>(1888M)VOTO GT2</v>
      </c>
      <c r="L4957" s="2">
        <f t="shared" si="618"/>
        <v>1</v>
      </c>
      <c r="M4957" s="2">
        <f t="shared" si="619"/>
        <v>0</v>
      </c>
      <c r="N4957" s="2">
        <f t="shared" si="620"/>
        <v>0</v>
      </c>
      <c r="O4957" s="2">
        <f t="shared" si="621"/>
        <v>1</v>
      </c>
      <c r="P4957" s="2">
        <f t="shared" si="622"/>
        <v>0</v>
      </c>
      <c r="Q4957" s="2">
        <f t="shared" si="623"/>
        <v>0</v>
      </c>
      <c r="R4957" s="2">
        <f t="shared" si="624"/>
        <v>0</v>
      </c>
    </row>
    <row r="4958" spans="1:18" ht="15">
      <c r="A4958">
        <v>944</v>
      </c>
      <c r="B4958" t="s">
        <v>3441</v>
      </c>
      <c r="C4958" s="1">
        <v>1</v>
      </c>
      <c r="D4958">
        <f>SUMIFS(次日!$A:$A,次日!$B:$B,$B4958,次日!$C:$C,汇总!$A4958)</f>
        <v>0</v>
      </c>
      <c r="E4958">
        <f>SUMIFS('2日'!$A:$A,'2日'!$B:$B,$B4958,'2日'!$C:$C,汇总!$A4958)</f>
        <v>0</v>
      </c>
      <c r="F4958">
        <f>SUMIFS('3日'!$A:$A,'3日'!$B:$B,$B4958,'3日'!$C:$C,汇总!$A4958)</f>
        <v>0</v>
      </c>
      <c r="G4958">
        <f>SUMIFS('4日'!$A:$A,'4日'!$B:$B,$B4958,'4日'!$C:$C,汇总!$A4958)</f>
        <v>0</v>
      </c>
      <c r="H4958">
        <f>SUMIFS('5日'!$A:$A,'5日'!$B:$B,$B4958,'5日'!$C:$C,汇总!$A4958)</f>
        <v>0</v>
      </c>
      <c r="I4958">
        <f>SUMIFS('6日'!$A:$A,'6日'!$B:$B,$B4958,'6日'!$C:$C,汇总!$A4958)</f>
        <v>0</v>
      </c>
      <c r="J4958">
        <f>SUMIFS('7日'!$A:$A,'7日'!$B:$B,$B4958,'7日'!$C:$C,汇总!$A4958)</f>
        <v>0</v>
      </c>
      <c r="K4958" s="2" t="str">
        <f t="shared" si="617"/>
        <v>(944M)VOTO GT2</v>
      </c>
      <c r="L4958" s="2">
        <f t="shared" si="618"/>
        <v>0</v>
      </c>
      <c r="M4958" s="2">
        <f t="shared" si="619"/>
        <v>0</v>
      </c>
      <c r="N4958" s="2">
        <f t="shared" si="620"/>
        <v>0</v>
      </c>
      <c r="O4958" s="2">
        <f t="shared" si="621"/>
        <v>0</v>
      </c>
      <c r="P4958" s="2">
        <f t="shared" si="622"/>
        <v>0</v>
      </c>
      <c r="Q4958" s="2">
        <f t="shared" si="623"/>
        <v>0</v>
      </c>
      <c r="R4958" s="2">
        <f t="shared" si="624"/>
        <v>0</v>
      </c>
    </row>
    <row r="4959" spans="1:18" ht="15">
      <c r="A4959">
        <v>1867</v>
      </c>
      <c r="B4959" t="s">
        <v>1990</v>
      </c>
      <c r="C4959" s="1">
        <v>1</v>
      </c>
      <c r="D4959">
        <f>SUMIFS(次日!$A:$A,次日!$B:$B,$B4959,次日!$C:$C,汇总!$A4959)</f>
        <v>0</v>
      </c>
      <c r="E4959">
        <f>SUMIFS('2日'!$A:$A,'2日'!$B:$B,$B4959,'2日'!$C:$C,汇总!$A4959)</f>
        <v>0</v>
      </c>
      <c r="F4959">
        <f>SUMIFS('3日'!$A:$A,'3日'!$B:$B,$B4959,'3日'!$C:$C,汇总!$A4959)</f>
        <v>0</v>
      </c>
      <c r="G4959">
        <f>SUMIFS('4日'!$A:$A,'4日'!$B:$B,$B4959,'4日'!$C:$C,汇总!$A4959)</f>
        <v>0</v>
      </c>
      <c r="H4959">
        <f>SUMIFS('5日'!$A:$A,'5日'!$B:$B,$B4959,'5日'!$C:$C,汇总!$A4959)</f>
        <v>0</v>
      </c>
      <c r="I4959">
        <f>SUMIFS('6日'!$A:$A,'6日'!$B:$B,$B4959,'6日'!$C:$C,汇总!$A4959)</f>
        <v>0</v>
      </c>
      <c r="J4959">
        <f>SUMIFS('7日'!$A:$A,'7日'!$B:$B,$B4959,'7日'!$C:$C,汇总!$A4959)</f>
        <v>0</v>
      </c>
      <c r="K4959" s="2" t="str">
        <f t="shared" si="617"/>
        <v>(1867M)VOTO GT8</v>
      </c>
      <c r="L4959" s="2">
        <f t="shared" si="618"/>
        <v>0</v>
      </c>
      <c r="M4959" s="2">
        <f t="shared" si="619"/>
        <v>0</v>
      </c>
      <c r="N4959" s="2">
        <f t="shared" si="620"/>
        <v>0</v>
      </c>
      <c r="O4959" s="2">
        <f t="shared" si="621"/>
        <v>0</v>
      </c>
      <c r="P4959" s="2">
        <f t="shared" si="622"/>
        <v>0</v>
      </c>
      <c r="Q4959" s="2">
        <f t="shared" si="623"/>
        <v>0</v>
      </c>
      <c r="R4959" s="2">
        <f t="shared" si="624"/>
        <v>0</v>
      </c>
    </row>
    <row r="4960" spans="1:18" ht="15">
      <c r="A4960">
        <v>933</v>
      </c>
      <c r="B4960" t="s">
        <v>1990</v>
      </c>
      <c r="C4960" s="1">
        <v>1</v>
      </c>
      <c r="D4960">
        <f>SUMIFS(次日!$A:$A,次日!$B:$B,$B4960,次日!$C:$C,汇总!$A4960)</f>
        <v>0</v>
      </c>
      <c r="E4960">
        <f>SUMIFS('2日'!$A:$A,'2日'!$B:$B,$B4960,'2日'!$C:$C,汇总!$A4960)</f>
        <v>0</v>
      </c>
      <c r="F4960">
        <f>SUMIFS('3日'!$A:$A,'3日'!$B:$B,$B4960,'3日'!$C:$C,汇总!$A4960)</f>
        <v>0</v>
      </c>
      <c r="G4960">
        <f>SUMIFS('4日'!$A:$A,'4日'!$B:$B,$B4960,'4日'!$C:$C,汇总!$A4960)</f>
        <v>0</v>
      </c>
      <c r="H4960">
        <f>SUMIFS('5日'!$A:$A,'5日'!$B:$B,$B4960,'5日'!$C:$C,汇总!$A4960)</f>
        <v>0</v>
      </c>
      <c r="I4960">
        <f>SUMIFS('6日'!$A:$A,'6日'!$B:$B,$B4960,'6日'!$C:$C,汇总!$A4960)</f>
        <v>0</v>
      </c>
      <c r="J4960">
        <f>SUMIFS('7日'!$A:$A,'7日'!$B:$B,$B4960,'7日'!$C:$C,汇总!$A4960)</f>
        <v>0</v>
      </c>
      <c r="K4960" s="2" t="str">
        <f t="shared" si="617"/>
        <v>(933M)VOTO GT8</v>
      </c>
      <c r="L4960" s="2">
        <f t="shared" si="618"/>
        <v>0</v>
      </c>
      <c r="M4960" s="2">
        <f t="shared" si="619"/>
        <v>0</v>
      </c>
      <c r="N4960" s="2">
        <f t="shared" si="620"/>
        <v>0</v>
      </c>
      <c r="O4960" s="2">
        <f t="shared" si="621"/>
        <v>0</v>
      </c>
      <c r="P4960" s="2">
        <f t="shared" si="622"/>
        <v>0</v>
      </c>
      <c r="Q4960" s="2">
        <f t="shared" si="623"/>
        <v>0</v>
      </c>
      <c r="R4960" s="2">
        <f t="shared" si="624"/>
        <v>0</v>
      </c>
    </row>
    <row r="4961" spans="1:18" ht="15">
      <c r="A4961">
        <v>835</v>
      </c>
      <c r="B4961" t="s">
        <v>157</v>
      </c>
      <c r="C4961" s="1">
        <v>1</v>
      </c>
      <c r="D4961">
        <f>SUMIFS(次日!$A:$A,次日!$B:$B,$B4961,次日!$C:$C,汇总!$A4961)</f>
        <v>0</v>
      </c>
      <c r="E4961">
        <f>SUMIFS('2日'!$A:$A,'2日'!$B:$B,$B4961,'2日'!$C:$C,汇总!$A4961)</f>
        <v>0</v>
      </c>
      <c r="F4961">
        <f>SUMIFS('3日'!$A:$A,'3日'!$B:$B,$B4961,'3日'!$C:$C,汇总!$A4961)</f>
        <v>0</v>
      </c>
      <c r="G4961">
        <f>SUMIFS('4日'!$A:$A,'4日'!$B:$B,$B4961,'4日'!$C:$C,汇总!$A4961)</f>
        <v>0</v>
      </c>
      <c r="H4961">
        <f>SUMIFS('5日'!$A:$A,'5日'!$B:$B,$B4961,'5日'!$C:$C,汇总!$A4961)</f>
        <v>0</v>
      </c>
      <c r="I4961">
        <f>SUMIFS('6日'!$A:$A,'6日'!$B:$B,$B4961,'6日'!$C:$C,汇总!$A4961)</f>
        <v>0</v>
      </c>
      <c r="J4961">
        <f>SUMIFS('7日'!$A:$A,'7日'!$B:$B,$B4961,'7日'!$C:$C,汇总!$A4961)</f>
        <v>0</v>
      </c>
      <c r="K4961" s="2" t="str">
        <f t="shared" si="617"/>
        <v>(835M)VOTO VOTO GT7</v>
      </c>
      <c r="L4961" s="2">
        <f t="shared" si="618"/>
        <v>0</v>
      </c>
      <c r="M4961" s="2">
        <f t="shared" si="619"/>
        <v>0</v>
      </c>
      <c r="N4961" s="2">
        <f t="shared" si="620"/>
        <v>0</v>
      </c>
      <c r="O4961" s="2">
        <f t="shared" si="621"/>
        <v>0</v>
      </c>
      <c r="P4961" s="2">
        <f t="shared" si="622"/>
        <v>0</v>
      </c>
      <c r="Q4961" s="2">
        <f t="shared" si="623"/>
        <v>0</v>
      </c>
      <c r="R4961" s="2">
        <f t="shared" si="624"/>
        <v>0</v>
      </c>
    </row>
    <row r="4962" spans="1:18" ht="15">
      <c r="A4962">
        <v>930</v>
      </c>
      <c r="B4962" t="s">
        <v>1092</v>
      </c>
      <c r="C4962" s="1">
        <v>1</v>
      </c>
      <c r="D4962">
        <f>SUMIFS(次日!$A:$A,次日!$B:$B,$B4962,次日!$C:$C,汇总!$A4962)</f>
        <v>0</v>
      </c>
      <c r="E4962">
        <f>SUMIFS('2日'!$A:$A,'2日'!$B:$B,$B4962,'2日'!$C:$C,汇总!$A4962)</f>
        <v>0</v>
      </c>
      <c r="F4962">
        <f>SUMIFS('3日'!$A:$A,'3日'!$B:$B,$B4962,'3日'!$C:$C,汇总!$A4962)</f>
        <v>0</v>
      </c>
      <c r="G4962">
        <f>SUMIFS('4日'!$A:$A,'4日'!$B:$B,$B4962,'4日'!$C:$C,汇总!$A4962)</f>
        <v>0</v>
      </c>
      <c r="H4962">
        <f>SUMIFS('5日'!$A:$A,'5日'!$B:$B,$B4962,'5日'!$C:$C,汇总!$A4962)</f>
        <v>0</v>
      </c>
      <c r="I4962">
        <f>SUMIFS('6日'!$A:$A,'6日'!$B:$B,$B4962,'6日'!$C:$C,汇总!$A4962)</f>
        <v>0</v>
      </c>
      <c r="J4962">
        <f>SUMIFS('7日'!$A:$A,'7日'!$B:$B,$B4962,'7日'!$C:$C,汇总!$A4962)</f>
        <v>0</v>
      </c>
      <c r="K4962" s="2" t="str">
        <f t="shared" si="617"/>
        <v>(930M)VOTO VT898</v>
      </c>
      <c r="L4962" s="2">
        <f t="shared" si="618"/>
        <v>0</v>
      </c>
      <c r="M4962" s="2">
        <f t="shared" si="619"/>
        <v>0</v>
      </c>
      <c r="N4962" s="2">
        <f t="shared" si="620"/>
        <v>0</v>
      </c>
      <c r="O4962" s="2">
        <f t="shared" si="621"/>
        <v>0</v>
      </c>
      <c r="P4962" s="2">
        <f t="shared" si="622"/>
        <v>0</v>
      </c>
      <c r="Q4962" s="2">
        <f t="shared" si="623"/>
        <v>0</v>
      </c>
      <c r="R4962" s="2">
        <f t="shared" si="624"/>
        <v>0</v>
      </c>
    </row>
    <row r="4963" spans="1:18" ht="15">
      <c r="A4963">
        <v>1944</v>
      </c>
      <c r="B4963" t="s">
        <v>3230</v>
      </c>
      <c r="C4963" s="1">
        <v>1</v>
      </c>
      <c r="D4963">
        <f>SUMIFS(次日!$A:$A,次日!$B:$B,$B4963,次日!$C:$C,汇总!$A4963)</f>
        <v>1</v>
      </c>
      <c r="E4963">
        <f>SUMIFS('2日'!$A:$A,'2日'!$B:$B,$B4963,'2日'!$C:$C,汇总!$A4963)</f>
        <v>0</v>
      </c>
      <c r="F4963">
        <f>SUMIFS('3日'!$A:$A,'3日'!$B:$B,$B4963,'3日'!$C:$C,汇总!$A4963)</f>
        <v>1</v>
      </c>
      <c r="G4963">
        <f>SUMIFS('4日'!$A:$A,'4日'!$B:$B,$B4963,'4日'!$C:$C,汇总!$A4963)</f>
        <v>1</v>
      </c>
      <c r="H4963">
        <f>SUMIFS('5日'!$A:$A,'5日'!$B:$B,$B4963,'5日'!$C:$C,汇总!$A4963)</f>
        <v>0</v>
      </c>
      <c r="I4963">
        <f>SUMIFS('6日'!$A:$A,'6日'!$B:$B,$B4963,'6日'!$C:$C,汇总!$A4963)</f>
        <v>0</v>
      </c>
      <c r="J4963">
        <f>SUMIFS('7日'!$A:$A,'7日'!$B:$B,$B4963,'7日'!$C:$C,汇总!$A4963)</f>
        <v>0</v>
      </c>
      <c r="K4963" s="2" t="str">
        <f t="shared" si="617"/>
        <v>(1944M)Valencia2_Y100pro Valencia2_Y100pro</v>
      </c>
      <c r="L4963" s="2">
        <f t="shared" si="618"/>
        <v>1</v>
      </c>
      <c r="M4963" s="2">
        <f t="shared" si="619"/>
        <v>0</v>
      </c>
      <c r="N4963" s="2">
        <f t="shared" si="620"/>
        <v>1</v>
      </c>
      <c r="O4963" s="2">
        <f t="shared" si="621"/>
        <v>1</v>
      </c>
      <c r="P4963" s="2">
        <f t="shared" si="622"/>
        <v>0</v>
      </c>
      <c r="Q4963" s="2">
        <f t="shared" si="623"/>
        <v>0</v>
      </c>
      <c r="R4963" s="2">
        <f t="shared" si="624"/>
        <v>0</v>
      </c>
    </row>
    <row r="4964" spans="1:18" ht="15">
      <c r="A4964">
        <v>2819</v>
      </c>
      <c r="B4964" t="s">
        <v>3013</v>
      </c>
      <c r="C4964" s="1">
        <v>1</v>
      </c>
      <c r="D4964">
        <f>SUMIFS(次日!$A:$A,次日!$B:$B,$B4964,次日!$C:$C,汇总!$A4964)</f>
        <v>1</v>
      </c>
      <c r="E4964">
        <f>SUMIFS('2日'!$A:$A,'2日'!$B:$B,$B4964,'2日'!$C:$C,汇总!$A4964)</f>
        <v>0</v>
      </c>
      <c r="F4964">
        <f>SUMIFS('3日'!$A:$A,'3日'!$B:$B,$B4964,'3日'!$C:$C,汇总!$A4964)</f>
        <v>0</v>
      </c>
      <c r="G4964">
        <f>SUMIFS('4日'!$A:$A,'4日'!$B:$B,$B4964,'4日'!$C:$C,汇总!$A4964)</f>
        <v>0</v>
      </c>
      <c r="H4964">
        <f>SUMIFS('5日'!$A:$A,'5日'!$B:$B,$B4964,'5日'!$C:$C,汇总!$A4964)</f>
        <v>0</v>
      </c>
      <c r="I4964">
        <f>SUMIFS('6日'!$A:$A,'6日'!$B:$B,$B4964,'6日'!$C:$C,汇总!$A4964)</f>
        <v>0</v>
      </c>
      <c r="J4964">
        <f>SUMIFS('7日'!$A:$A,'7日'!$B:$B,$B4964,'7日'!$C:$C,汇总!$A4964)</f>
        <v>0</v>
      </c>
      <c r="K4964" s="2" t="str">
        <f t="shared" si="617"/>
        <v>(2819M)Vertu A0001</v>
      </c>
      <c r="L4964" s="2">
        <f t="shared" si="618"/>
        <v>1</v>
      </c>
      <c r="M4964" s="2">
        <f t="shared" si="619"/>
        <v>0</v>
      </c>
      <c r="N4964" s="2">
        <f t="shared" si="620"/>
        <v>0</v>
      </c>
      <c r="O4964" s="2">
        <f t="shared" si="621"/>
        <v>0</v>
      </c>
      <c r="P4964" s="2">
        <f t="shared" si="622"/>
        <v>0</v>
      </c>
      <c r="Q4964" s="2">
        <f t="shared" si="623"/>
        <v>0</v>
      </c>
      <c r="R4964" s="2">
        <f t="shared" si="624"/>
        <v>0</v>
      </c>
    </row>
    <row r="4965" spans="1:18" ht="15">
      <c r="A4965">
        <v>3685</v>
      </c>
      <c r="B4965" t="s">
        <v>3945</v>
      </c>
      <c r="C4965" s="1">
        <v>1</v>
      </c>
      <c r="D4965">
        <f>SUMIFS(次日!$A:$A,次日!$B:$B,$B4965,次日!$C:$C,汇总!$A4965)</f>
        <v>0</v>
      </c>
      <c r="E4965">
        <f>SUMIFS('2日'!$A:$A,'2日'!$B:$B,$B4965,'2日'!$C:$C,汇总!$A4965)</f>
        <v>0</v>
      </c>
      <c r="F4965">
        <f>SUMIFS('3日'!$A:$A,'3日'!$B:$B,$B4965,'3日'!$C:$C,汇总!$A4965)</f>
        <v>0</v>
      </c>
      <c r="G4965">
        <f>SUMIFS('4日'!$A:$A,'4日'!$B:$B,$B4965,'4日'!$C:$C,汇总!$A4965)</f>
        <v>0</v>
      </c>
      <c r="H4965">
        <f>SUMIFS('5日'!$A:$A,'5日'!$B:$B,$B4965,'5日'!$C:$C,汇总!$A4965)</f>
        <v>0</v>
      </c>
      <c r="I4965">
        <f>SUMIFS('6日'!$A:$A,'6日'!$B:$B,$B4965,'6日'!$C:$C,汇总!$A4965)</f>
        <v>0</v>
      </c>
      <c r="J4965">
        <f>SUMIFS('7日'!$A:$A,'7日'!$B:$B,$B4965,'7日'!$C:$C,汇总!$A4965)</f>
        <v>0</v>
      </c>
      <c r="K4965" s="2" t="str">
        <f t="shared" si="617"/>
        <v>(3685M)Vertu Signature touch</v>
      </c>
      <c r="L4965" s="2">
        <f t="shared" si="618"/>
        <v>0</v>
      </c>
      <c r="M4965" s="2">
        <f t="shared" si="619"/>
        <v>0</v>
      </c>
      <c r="N4965" s="2">
        <f t="shared" si="620"/>
        <v>0</v>
      </c>
      <c r="O4965" s="2">
        <f t="shared" si="621"/>
        <v>0</v>
      </c>
      <c r="P4965" s="2">
        <f t="shared" si="622"/>
        <v>0</v>
      </c>
      <c r="Q4965" s="2">
        <f t="shared" si="623"/>
        <v>0</v>
      </c>
      <c r="R4965" s="2">
        <f t="shared" si="624"/>
        <v>0</v>
      </c>
    </row>
    <row r="4966" spans="1:18" ht="15">
      <c r="B4966" t="s">
        <v>3285</v>
      </c>
      <c r="C4966" s="1">
        <v>1</v>
      </c>
      <c r="D4966">
        <f>SUMIFS(次日!$A:$A,次日!$B:$B,$B4966,次日!$C:$C,汇总!$A4966)</f>
        <v>0</v>
      </c>
      <c r="E4966">
        <f>SUMIFS('2日'!$A:$A,'2日'!$B:$B,$B4966,'2日'!$C:$C,汇总!$A4966)</f>
        <v>0</v>
      </c>
      <c r="F4966">
        <f>SUMIFS('3日'!$A:$A,'3日'!$B:$B,$B4966,'3日'!$C:$C,汇总!$A4966)</f>
        <v>0</v>
      </c>
      <c r="G4966">
        <f>SUMIFS('4日'!$A:$A,'4日'!$B:$B,$B4966,'4日'!$C:$C,汇总!$A4966)</f>
        <v>0</v>
      </c>
      <c r="H4966">
        <f>SUMIFS('5日'!$A:$A,'5日'!$B:$B,$B4966,'5日'!$C:$C,汇总!$A4966)</f>
        <v>0</v>
      </c>
      <c r="I4966">
        <f>SUMIFS('6日'!$A:$A,'6日'!$B:$B,$B4966,'6日'!$C:$C,汇总!$A4966)</f>
        <v>0</v>
      </c>
      <c r="J4966">
        <f>SUMIFS('7日'!$A:$A,'7日'!$B:$B,$B4966,'7日'!$C:$C,汇总!$A4966)</f>
        <v>0</v>
      </c>
      <c r="K4966" s="2" t="str">
        <f t="shared" si="617"/>
        <v>(M)Vmi V003G</v>
      </c>
      <c r="L4966" s="2">
        <f t="shared" si="618"/>
        <v>0</v>
      </c>
      <c r="M4966" s="2">
        <f t="shared" si="619"/>
        <v>0</v>
      </c>
      <c r="N4966" s="2">
        <f t="shared" si="620"/>
        <v>0</v>
      </c>
      <c r="O4966" s="2">
        <f t="shared" si="621"/>
        <v>0</v>
      </c>
      <c r="P4966" s="2">
        <f t="shared" si="622"/>
        <v>0</v>
      </c>
      <c r="Q4966" s="2">
        <f t="shared" si="623"/>
        <v>0</v>
      </c>
      <c r="R4966" s="2">
        <f t="shared" si="624"/>
        <v>0</v>
      </c>
    </row>
    <row r="4967" spans="1:18" ht="15">
      <c r="A4967">
        <v>1999</v>
      </c>
      <c r="B4967" t="s">
        <v>3285</v>
      </c>
      <c r="C4967" s="1">
        <v>1</v>
      </c>
      <c r="D4967">
        <f>SUMIFS(次日!$A:$A,次日!$B:$B,$B4967,次日!$C:$C,汇总!$A4967)</f>
        <v>0</v>
      </c>
      <c r="E4967">
        <f>SUMIFS('2日'!$A:$A,'2日'!$B:$B,$B4967,'2日'!$C:$C,汇总!$A4967)</f>
        <v>0</v>
      </c>
      <c r="F4967">
        <f>SUMIFS('3日'!$A:$A,'3日'!$B:$B,$B4967,'3日'!$C:$C,汇总!$A4967)</f>
        <v>0</v>
      </c>
      <c r="G4967">
        <f>SUMIFS('4日'!$A:$A,'4日'!$B:$B,$B4967,'4日'!$C:$C,汇总!$A4967)</f>
        <v>0</v>
      </c>
      <c r="H4967">
        <f>SUMIFS('5日'!$A:$A,'5日'!$B:$B,$B4967,'5日'!$C:$C,汇总!$A4967)</f>
        <v>0</v>
      </c>
      <c r="I4967">
        <f>SUMIFS('6日'!$A:$A,'6日'!$B:$B,$B4967,'6日'!$C:$C,汇总!$A4967)</f>
        <v>0</v>
      </c>
      <c r="J4967">
        <f>SUMIFS('7日'!$A:$A,'7日'!$B:$B,$B4967,'7日'!$C:$C,汇总!$A4967)</f>
        <v>0</v>
      </c>
      <c r="K4967" s="2" t="str">
        <f t="shared" si="617"/>
        <v>(1999M)Vmi V003G</v>
      </c>
      <c r="L4967" s="2">
        <f t="shared" si="618"/>
        <v>0</v>
      </c>
      <c r="M4967" s="2">
        <f t="shared" si="619"/>
        <v>0</v>
      </c>
      <c r="N4967" s="2">
        <f t="shared" si="620"/>
        <v>0</v>
      </c>
      <c r="O4967" s="2">
        <f t="shared" si="621"/>
        <v>0</v>
      </c>
      <c r="P4967" s="2">
        <f t="shared" si="622"/>
        <v>0</v>
      </c>
      <c r="Q4967" s="2">
        <f t="shared" si="623"/>
        <v>0</v>
      </c>
      <c r="R4967" s="2">
        <f t="shared" si="624"/>
        <v>0</v>
      </c>
    </row>
    <row r="4968" spans="1:18" ht="15">
      <c r="A4968">
        <v>1820</v>
      </c>
      <c r="B4968" t="s">
        <v>3697</v>
      </c>
      <c r="C4968" s="1">
        <v>1</v>
      </c>
      <c r="D4968">
        <f>SUMIFS(次日!$A:$A,次日!$B:$B,$B4968,次日!$C:$C,汇总!$A4968)</f>
        <v>0</v>
      </c>
      <c r="E4968">
        <f>SUMIFS('2日'!$A:$A,'2日'!$B:$B,$B4968,'2日'!$C:$C,汇总!$A4968)</f>
        <v>0</v>
      </c>
      <c r="F4968">
        <f>SUMIFS('3日'!$A:$A,'3日'!$B:$B,$B4968,'3日'!$C:$C,汇总!$A4968)</f>
        <v>0</v>
      </c>
      <c r="G4968">
        <f>SUMIFS('4日'!$A:$A,'4日'!$B:$B,$B4968,'4日'!$C:$C,汇总!$A4968)</f>
        <v>0</v>
      </c>
      <c r="H4968">
        <f>SUMIFS('5日'!$A:$A,'5日'!$B:$B,$B4968,'5日'!$C:$C,汇总!$A4968)</f>
        <v>0</v>
      </c>
      <c r="I4968">
        <f>SUMIFS('6日'!$A:$A,'6日'!$B:$B,$B4968,'6日'!$C:$C,汇总!$A4968)</f>
        <v>0</v>
      </c>
      <c r="J4968">
        <f>SUMIFS('7日'!$A:$A,'7日'!$B:$B,$B4968,'7日'!$C:$C,汇总!$A4968)</f>
        <v>0</v>
      </c>
      <c r="K4968" s="2" t="str">
        <f t="shared" si="617"/>
        <v>(1820M)Volte 4G 4G</v>
      </c>
      <c r="L4968" s="2">
        <f t="shared" si="618"/>
        <v>0</v>
      </c>
      <c r="M4968" s="2">
        <f t="shared" si="619"/>
        <v>0</v>
      </c>
      <c r="N4968" s="2">
        <f t="shared" si="620"/>
        <v>0</v>
      </c>
      <c r="O4968" s="2">
        <f t="shared" si="621"/>
        <v>0</v>
      </c>
      <c r="P4968" s="2">
        <f t="shared" si="622"/>
        <v>0</v>
      </c>
      <c r="Q4968" s="2">
        <f t="shared" si="623"/>
        <v>0</v>
      </c>
      <c r="R4968" s="2">
        <f t="shared" si="624"/>
        <v>0</v>
      </c>
    </row>
    <row r="4969" spans="1:18" ht="15">
      <c r="A4969">
        <v>1842</v>
      </c>
      <c r="B4969" t="s">
        <v>2536</v>
      </c>
      <c r="C4969" s="1">
        <v>1</v>
      </c>
      <c r="D4969">
        <f>SUMIFS(次日!$A:$A,次日!$B:$B,$B4969,次日!$C:$C,汇总!$A4969)</f>
        <v>0</v>
      </c>
      <c r="E4969">
        <f>SUMIFS('2日'!$A:$A,'2日'!$B:$B,$B4969,'2日'!$C:$C,汇总!$A4969)</f>
        <v>0</v>
      </c>
      <c r="F4969">
        <f>SUMIFS('3日'!$A:$A,'3日'!$B:$B,$B4969,'3日'!$C:$C,汇总!$A4969)</f>
        <v>0</v>
      </c>
      <c r="G4969">
        <f>SUMIFS('4日'!$A:$A,'4日'!$B:$B,$B4969,'4日'!$C:$C,汇总!$A4969)</f>
        <v>0</v>
      </c>
      <c r="H4969">
        <f>SUMIFS('5日'!$A:$A,'5日'!$B:$B,$B4969,'5日'!$C:$C,汇总!$A4969)</f>
        <v>0</v>
      </c>
      <c r="I4969">
        <f>SUMIFS('6日'!$A:$A,'6日'!$B:$B,$B4969,'6日'!$C:$C,汇总!$A4969)</f>
        <v>0</v>
      </c>
      <c r="J4969">
        <f>SUMIFS('7日'!$A:$A,'7日'!$B:$B,$B4969,'7日'!$C:$C,汇总!$A4969)</f>
        <v>0</v>
      </c>
      <c r="K4969" s="2" t="str">
        <f t="shared" si="617"/>
        <v>(1842M)Volte 4G H30</v>
      </c>
      <c r="L4969" s="2">
        <f t="shared" si="618"/>
        <v>0</v>
      </c>
      <c r="M4969" s="2">
        <f t="shared" si="619"/>
        <v>0</v>
      </c>
      <c r="N4969" s="2">
        <f t="shared" si="620"/>
        <v>0</v>
      </c>
      <c r="O4969" s="2">
        <f t="shared" si="621"/>
        <v>0</v>
      </c>
      <c r="P4969" s="2">
        <f t="shared" si="622"/>
        <v>0</v>
      </c>
      <c r="Q4969" s="2">
        <f t="shared" si="623"/>
        <v>0</v>
      </c>
      <c r="R4969" s="2">
        <f t="shared" si="624"/>
        <v>0</v>
      </c>
    </row>
    <row r="4970" spans="1:18" ht="15">
      <c r="A4970">
        <v>1820</v>
      </c>
      <c r="B4970" t="s">
        <v>3350</v>
      </c>
      <c r="C4970" s="1">
        <v>1</v>
      </c>
      <c r="D4970">
        <f>SUMIFS(次日!$A:$A,次日!$B:$B,$B4970,次日!$C:$C,汇总!$A4970)</f>
        <v>0</v>
      </c>
      <c r="E4970">
        <f>SUMIFS('2日'!$A:$A,'2日'!$B:$B,$B4970,'2日'!$C:$C,汇总!$A4970)</f>
        <v>0</v>
      </c>
      <c r="F4970">
        <f>SUMIFS('3日'!$A:$A,'3日'!$B:$B,$B4970,'3日'!$C:$C,汇总!$A4970)</f>
        <v>0</v>
      </c>
      <c r="G4970">
        <f>SUMIFS('4日'!$A:$A,'4日'!$B:$B,$B4970,'4日'!$C:$C,汇总!$A4970)</f>
        <v>0</v>
      </c>
      <c r="H4970">
        <f>SUMIFS('5日'!$A:$A,'5日'!$B:$B,$B4970,'5日'!$C:$C,汇总!$A4970)</f>
        <v>0</v>
      </c>
      <c r="I4970">
        <f>SUMIFS('6日'!$A:$A,'6日'!$B:$B,$B4970,'6日'!$C:$C,汇总!$A4970)</f>
        <v>0</v>
      </c>
      <c r="J4970">
        <f>SUMIFS('7日'!$A:$A,'7日'!$B:$B,$B4970,'7日'!$C:$C,汇总!$A4970)</f>
        <v>0</v>
      </c>
      <c r="K4970" s="2" t="str">
        <f t="shared" si="617"/>
        <v>(1820M)Volte 4G K1</v>
      </c>
      <c r="L4970" s="2">
        <f t="shared" si="618"/>
        <v>0</v>
      </c>
      <c r="M4970" s="2">
        <f t="shared" si="619"/>
        <v>0</v>
      </c>
      <c r="N4970" s="2">
        <f t="shared" si="620"/>
        <v>0</v>
      </c>
      <c r="O4970" s="2">
        <f t="shared" si="621"/>
        <v>0</v>
      </c>
      <c r="P4970" s="2">
        <f t="shared" si="622"/>
        <v>0</v>
      </c>
      <c r="Q4970" s="2">
        <f t="shared" si="623"/>
        <v>0</v>
      </c>
      <c r="R4970" s="2">
        <f t="shared" si="624"/>
        <v>0</v>
      </c>
    </row>
    <row r="4971" spans="1:18" ht="15">
      <c r="A4971">
        <v>1821</v>
      </c>
      <c r="B4971" t="s">
        <v>2997</v>
      </c>
      <c r="C4971" s="1">
        <v>1</v>
      </c>
      <c r="D4971">
        <f>SUMIFS(次日!$A:$A,次日!$B:$B,$B4971,次日!$C:$C,汇总!$A4971)</f>
        <v>0</v>
      </c>
      <c r="E4971">
        <f>SUMIFS('2日'!$A:$A,'2日'!$B:$B,$B4971,'2日'!$C:$C,汇总!$A4971)</f>
        <v>0</v>
      </c>
      <c r="F4971">
        <f>SUMIFS('3日'!$A:$A,'3日'!$B:$B,$B4971,'3日'!$C:$C,汇总!$A4971)</f>
        <v>0</v>
      </c>
      <c r="G4971">
        <f>SUMIFS('4日'!$A:$A,'4日'!$B:$B,$B4971,'4日'!$C:$C,汇总!$A4971)</f>
        <v>0</v>
      </c>
      <c r="H4971">
        <f>SUMIFS('5日'!$A:$A,'5日'!$B:$B,$B4971,'5日'!$C:$C,汇总!$A4971)</f>
        <v>0</v>
      </c>
      <c r="I4971">
        <f>SUMIFS('6日'!$A:$A,'6日'!$B:$B,$B4971,'6日'!$C:$C,汇总!$A4971)</f>
        <v>0</v>
      </c>
      <c r="J4971">
        <f>SUMIFS('7日'!$A:$A,'7日'!$B:$B,$B4971,'7日'!$C:$C,汇总!$A4971)</f>
        <v>0</v>
      </c>
      <c r="K4971" s="2" t="str">
        <f t="shared" si="617"/>
        <v>(1821M)Volte 4G Y07</v>
      </c>
      <c r="L4971" s="2">
        <f t="shared" si="618"/>
        <v>0</v>
      </c>
      <c r="M4971" s="2">
        <f t="shared" si="619"/>
        <v>0</v>
      </c>
      <c r="N4971" s="2">
        <f t="shared" si="620"/>
        <v>0</v>
      </c>
      <c r="O4971" s="2">
        <f t="shared" si="621"/>
        <v>0</v>
      </c>
      <c r="P4971" s="2">
        <f t="shared" si="622"/>
        <v>0</v>
      </c>
      <c r="Q4971" s="2">
        <f t="shared" si="623"/>
        <v>0</v>
      </c>
      <c r="R4971" s="2">
        <f t="shared" si="624"/>
        <v>0</v>
      </c>
    </row>
    <row r="4972" spans="1:18" ht="15">
      <c r="A4972">
        <v>928</v>
      </c>
      <c r="B4972" t="s">
        <v>1644</v>
      </c>
      <c r="C4972" s="1">
        <v>1</v>
      </c>
      <c r="D4972">
        <f>SUMIFS(次日!$A:$A,次日!$B:$B,$B4972,次日!$C:$C,汇总!$A4972)</f>
        <v>0</v>
      </c>
      <c r="E4972">
        <f>SUMIFS('2日'!$A:$A,'2日'!$B:$B,$B4972,'2日'!$C:$C,汇总!$A4972)</f>
        <v>0</v>
      </c>
      <c r="F4972">
        <f>SUMIFS('3日'!$A:$A,'3日'!$B:$B,$B4972,'3日'!$C:$C,汇总!$A4972)</f>
        <v>0</v>
      </c>
      <c r="G4972">
        <f>SUMIFS('4日'!$A:$A,'4日'!$B:$B,$B4972,'4日'!$C:$C,汇总!$A4972)</f>
        <v>0</v>
      </c>
      <c r="H4972">
        <f>SUMIFS('5日'!$A:$A,'5日'!$B:$B,$B4972,'5日'!$C:$C,汇总!$A4972)</f>
        <v>0</v>
      </c>
      <c r="I4972">
        <f>SUMIFS('6日'!$A:$A,'6日'!$B:$B,$B4972,'6日'!$C:$C,汇总!$A4972)</f>
        <v>0</v>
      </c>
      <c r="J4972">
        <f>SUMIFS('7日'!$A:$A,'7日'!$B:$B,$B4972,'7日'!$C:$C,汇总!$A4972)</f>
        <v>0</v>
      </c>
      <c r="K4972" s="2" t="str">
        <f t="shared" si="617"/>
        <v>(928M)Volte H6S</v>
      </c>
      <c r="L4972" s="2">
        <f t="shared" si="618"/>
        <v>0</v>
      </c>
      <c r="M4972" s="2">
        <f t="shared" si="619"/>
        <v>0</v>
      </c>
      <c r="N4972" s="2">
        <f t="shared" si="620"/>
        <v>0</v>
      </c>
      <c r="O4972" s="2">
        <f t="shared" si="621"/>
        <v>0</v>
      </c>
      <c r="P4972" s="2">
        <f t="shared" si="622"/>
        <v>0</v>
      </c>
      <c r="Q4972" s="2">
        <f t="shared" si="623"/>
        <v>0</v>
      </c>
      <c r="R4972" s="2">
        <f t="shared" si="624"/>
        <v>0</v>
      </c>
    </row>
    <row r="4973" spans="1:18" ht="15">
      <c r="A4973">
        <v>928</v>
      </c>
      <c r="B4973" t="s">
        <v>2906</v>
      </c>
      <c r="C4973" s="1">
        <v>1</v>
      </c>
      <c r="D4973">
        <f>SUMIFS(次日!$A:$A,次日!$B:$B,$B4973,次日!$C:$C,汇总!$A4973)</f>
        <v>0</v>
      </c>
      <c r="E4973">
        <f>SUMIFS('2日'!$A:$A,'2日'!$B:$B,$B4973,'2日'!$C:$C,汇总!$A4973)</f>
        <v>0</v>
      </c>
      <c r="F4973">
        <f>SUMIFS('3日'!$A:$A,'3日'!$B:$B,$B4973,'3日'!$C:$C,汇总!$A4973)</f>
        <v>0</v>
      </c>
      <c r="G4973">
        <f>SUMIFS('4日'!$A:$A,'4日'!$B:$B,$B4973,'4日'!$C:$C,汇总!$A4973)</f>
        <v>0</v>
      </c>
      <c r="H4973">
        <f>SUMIFS('5日'!$A:$A,'5日'!$B:$B,$B4973,'5日'!$C:$C,汇总!$A4973)</f>
        <v>0</v>
      </c>
      <c r="I4973">
        <f>SUMIFS('6日'!$A:$A,'6日'!$B:$B,$B4973,'6日'!$C:$C,汇总!$A4973)</f>
        <v>0</v>
      </c>
      <c r="J4973">
        <f>SUMIFS('7日'!$A:$A,'7日'!$B:$B,$B4973,'7日'!$C:$C,汇总!$A4973)</f>
        <v>0</v>
      </c>
      <c r="K4973" s="2" t="str">
        <f t="shared" si="617"/>
        <v>(928M)Volte H8S</v>
      </c>
      <c r="L4973" s="2">
        <f t="shared" si="618"/>
        <v>0</v>
      </c>
      <c r="M4973" s="2">
        <f t="shared" si="619"/>
        <v>0</v>
      </c>
      <c r="N4973" s="2">
        <f t="shared" si="620"/>
        <v>0</v>
      </c>
      <c r="O4973" s="2">
        <f t="shared" si="621"/>
        <v>0</v>
      </c>
      <c r="P4973" s="2">
        <f t="shared" si="622"/>
        <v>0</v>
      </c>
      <c r="Q4973" s="2">
        <f t="shared" si="623"/>
        <v>0</v>
      </c>
      <c r="R4973" s="2">
        <f t="shared" si="624"/>
        <v>0</v>
      </c>
    </row>
    <row r="4974" spans="1:18" ht="15">
      <c r="A4974">
        <v>1820</v>
      </c>
      <c r="B4974" t="s">
        <v>3490</v>
      </c>
      <c r="C4974" s="1">
        <v>1</v>
      </c>
      <c r="D4974">
        <f>SUMIFS(次日!$A:$A,次日!$B:$B,$B4974,次日!$C:$C,汇总!$A4974)</f>
        <v>0</v>
      </c>
      <c r="E4974">
        <f>SUMIFS('2日'!$A:$A,'2日'!$B:$B,$B4974,'2日'!$C:$C,汇总!$A4974)</f>
        <v>0</v>
      </c>
      <c r="F4974">
        <f>SUMIFS('3日'!$A:$A,'3日'!$B:$B,$B4974,'3日'!$C:$C,汇总!$A4974)</f>
        <v>0</v>
      </c>
      <c r="G4974">
        <f>SUMIFS('4日'!$A:$A,'4日'!$B:$B,$B4974,'4日'!$C:$C,汇总!$A4974)</f>
        <v>0</v>
      </c>
      <c r="H4974">
        <f>SUMIFS('5日'!$A:$A,'5日'!$B:$B,$B4974,'5日'!$C:$C,汇总!$A4974)</f>
        <v>0</v>
      </c>
      <c r="I4974">
        <f>SUMIFS('6日'!$A:$A,'6日'!$B:$B,$B4974,'6日'!$C:$C,汇总!$A4974)</f>
        <v>0</v>
      </c>
      <c r="J4974">
        <f>SUMIFS('7日'!$A:$A,'7日'!$B:$B,$B4974,'7日'!$C:$C,汇总!$A4974)</f>
        <v>0</v>
      </c>
      <c r="K4974" s="2" t="str">
        <f t="shared" si="617"/>
        <v>(1820M)Volte X5</v>
      </c>
      <c r="L4974" s="2">
        <f t="shared" si="618"/>
        <v>0</v>
      </c>
      <c r="M4974" s="2">
        <f t="shared" si="619"/>
        <v>0</v>
      </c>
      <c r="N4974" s="2">
        <f t="shared" si="620"/>
        <v>0</v>
      </c>
      <c r="O4974" s="2">
        <f t="shared" si="621"/>
        <v>0</v>
      </c>
      <c r="P4974" s="2">
        <f t="shared" si="622"/>
        <v>0</v>
      </c>
      <c r="Q4974" s="2">
        <f t="shared" si="623"/>
        <v>0</v>
      </c>
      <c r="R4974" s="2">
        <f t="shared" si="624"/>
        <v>0</v>
      </c>
    </row>
    <row r="4975" spans="1:18" ht="15">
      <c r="A4975">
        <v>4095</v>
      </c>
      <c r="B4975" t="s">
        <v>2158</v>
      </c>
      <c r="C4975" s="1">
        <v>1</v>
      </c>
      <c r="D4975">
        <f>SUMIFS(次日!$A:$A,次日!$B:$B,$B4975,次日!$C:$C,汇总!$A4975)</f>
        <v>0</v>
      </c>
      <c r="E4975">
        <f>SUMIFS('2日'!$A:$A,'2日'!$B:$B,$B4975,'2日'!$C:$C,汇总!$A4975)</f>
        <v>0</v>
      </c>
      <c r="F4975">
        <f>SUMIFS('3日'!$A:$A,'3日'!$B:$B,$B4975,'3日'!$C:$C,汇总!$A4975)</f>
        <v>0</v>
      </c>
      <c r="G4975">
        <f>SUMIFS('4日'!$A:$A,'4日'!$B:$B,$B4975,'4日'!$C:$C,汇总!$A4975)</f>
        <v>0</v>
      </c>
      <c r="H4975">
        <f>SUMIFS('5日'!$A:$A,'5日'!$B:$B,$B4975,'5日'!$C:$C,汇总!$A4975)</f>
        <v>0</v>
      </c>
      <c r="I4975">
        <f>SUMIFS('6日'!$A:$A,'6日'!$B:$B,$B4975,'6日'!$C:$C,汇总!$A4975)</f>
        <v>0</v>
      </c>
      <c r="J4975">
        <f>SUMIFS('7日'!$A:$A,'7日'!$B:$B,$B4975,'7日'!$C:$C,汇总!$A4975)</f>
        <v>0</v>
      </c>
      <c r="K4975" s="2" t="str">
        <f t="shared" si="617"/>
        <v>(4095M)W1 W1</v>
      </c>
      <c r="L4975" s="2">
        <f t="shared" si="618"/>
        <v>0</v>
      </c>
      <c r="M4975" s="2">
        <f t="shared" si="619"/>
        <v>0</v>
      </c>
      <c r="N4975" s="2">
        <f t="shared" si="620"/>
        <v>0</v>
      </c>
      <c r="O4975" s="2">
        <f t="shared" si="621"/>
        <v>0</v>
      </c>
      <c r="P4975" s="2">
        <f t="shared" si="622"/>
        <v>0</v>
      </c>
      <c r="Q4975" s="2">
        <f t="shared" si="623"/>
        <v>0</v>
      </c>
      <c r="R4975" s="2">
        <f t="shared" si="624"/>
        <v>0</v>
      </c>
    </row>
    <row r="4976" spans="1:18" ht="15">
      <c r="A4976">
        <v>969</v>
      </c>
      <c r="B4976" t="s">
        <v>2730</v>
      </c>
      <c r="C4976" s="1">
        <v>1</v>
      </c>
      <c r="D4976">
        <f>SUMIFS(次日!$A:$A,次日!$B:$B,$B4976,次日!$C:$C,汇总!$A4976)</f>
        <v>0</v>
      </c>
      <c r="E4976">
        <f>SUMIFS('2日'!$A:$A,'2日'!$B:$B,$B4976,'2日'!$C:$C,汇总!$A4976)</f>
        <v>0</v>
      </c>
      <c r="F4976">
        <f>SUMIFS('3日'!$A:$A,'3日'!$B:$B,$B4976,'3日'!$C:$C,汇总!$A4976)</f>
        <v>0</v>
      </c>
      <c r="G4976">
        <f>SUMIFS('4日'!$A:$A,'4日'!$B:$B,$B4976,'4日'!$C:$C,汇总!$A4976)</f>
        <v>0</v>
      </c>
      <c r="H4976">
        <f>SUMIFS('5日'!$A:$A,'5日'!$B:$B,$B4976,'5日'!$C:$C,汇总!$A4976)</f>
        <v>0</v>
      </c>
      <c r="I4976">
        <f>SUMIFS('6日'!$A:$A,'6日'!$B:$B,$B4976,'6日'!$C:$C,汇总!$A4976)</f>
        <v>0</v>
      </c>
      <c r="J4976">
        <f>SUMIFS('7日'!$A:$A,'7日'!$B:$B,$B4976,'7日'!$C:$C,汇总!$A4976)</f>
        <v>0</v>
      </c>
      <c r="K4976" s="2" t="str">
        <f t="shared" si="617"/>
        <v>(969M)W1AT6 MLLED_M3</v>
      </c>
      <c r="L4976" s="2">
        <f t="shared" si="618"/>
        <v>0</v>
      </c>
      <c r="M4976" s="2">
        <f t="shared" si="619"/>
        <v>0</v>
      </c>
      <c r="N4976" s="2">
        <f t="shared" si="620"/>
        <v>0</v>
      </c>
      <c r="O4976" s="2">
        <f t="shared" si="621"/>
        <v>0</v>
      </c>
      <c r="P4976" s="2">
        <f t="shared" si="622"/>
        <v>0</v>
      </c>
      <c r="Q4976" s="2">
        <f t="shared" si="623"/>
        <v>0</v>
      </c>
      <c r="R4976" s="2">
        <f t="shared" si="624"/>
        <v>0</v>
      </c>
    </row>
    <row r="4977" spans="1:18" ht="15">
      <c r="A4977">
        <v>954</v>
      </c>
      <c r="B4977" t="s">
        <v>2442</v>
      </c>
      <c r="C4977" s="1">
        <v>1</v>
      </c>
      <c r="D4977">
        <f>SUMIFS(次日!$A:$A,次日!$B:$B,$B4977,次日!$C:$C,汇总!$A4977)</f>
        <v>0</v>
      </c>
      <c r="E4977">
        <f>SUMIFS('2日'!$A:$A,'2日'!$B:$B,$B4977,'2日'!$C:$C,汇总!$A4977)</f>
        <v>0</v>
      </c>
      <c r="F4977">
        <f>SUMIFS('3日'!$A:$A,'3日'!$B:$B,$B4977,'3日'!$C:$C,汇总!$A4977)</f>
        <v>0</v>
      </c>
      <c r="G4977">
        <f>SUMIFS('4日'!$A:$A,'4日'!$B:$B,$B4977,'4日'!$C:$C,汇总!$A4977)</f>
        <v>0</v>
      </c>
      <c r="H4977">
        <f>SUMIFS('5日'!$A:$A,'5日'!$B:$B,$B4977,'5日'!$C:$C,汇总!$A4977)</f>
        <v>0</v>
      </c>
      <c r="I4977">
        <f>SUMIFS('6日'!$A:$A,'6日'!$B:$B,$B4977,'6日'!$C:$C,汇总!$A4977)</f>
        <v>0</v>
      </c>
      <c r="J4977">
        <f>SUMIFS('7日'!$A:$A,'7日'!$B:$B,$B4977,'7日'!$C:$C,汇总!$A4977)</f>
        <v>0</v>
      </c>
      <c r="K4977" s="2" t="str">
        <f t="shared" si="617"/>
        <v>(954M)W1AT6 V1</v>
      </c>
      <c r="L4977" s="2">
        <f t="shared" si="618"/>
        <v>0</v>
      </c>
      <c r="M4977" s="2">
        <f t="shared" si="619"/>
        <v>0</v>
      </c>
      <c r="N4977" s="2">
        <f t="shared" si="620"/>
        <v>0</v>
      </c>
      <c r="O4977" s="2">
        <f t="shared" si="621"/>
        <v>0</v>
      </c>
      <c r="P4977" s="2">
        <f t="shared" si="622"/>
        <v>0</v>
      </c>
      <c r="Q4977" s="2">
        <f t="shared" si="623"/>
        <v>0</v>
      </c>
      <c r="R4977" s="2">
        <f t="shared" si="624"/>
        <v>0</v>
      </c>
    </row>
    <row r="4978" spans="1:18" ht="15">
      <c r="A4978">
        <v>969</v>
      </c>
      <c r="B4978" t="s">
        <v>3663</v>
      </c>
      <c r="C4978" s="1">
        <v>1</v>
      </c>
      <c r="D4978">
        <f>SUMIFS(次日!$A:$A,次日!$B:$B,$B4978,次日!$C:$C,汇总!$A4978)</f>
        <v>1</v>
      </c>
      <c r="E4978">
        <f>SUMIFS('2日'!$A:$A,'2日'!$B:$B,$B4978,'2日'!$C:$C,汇总!$A4978)</f>
        <v>0</v>
      </c>
      <c r="F4978">
        <f>SUMIFS('3日'!$A:$A,'3日'!$B:$B,$B4978,'3日'!$C:$C,汇总!$A4978)</f>
        <v>0</v>
      </c>
      <c r="G4978">
        <f>SUMIFS('4日'!$A:$A,'4日'!$B:$B,$B4978,'4日'!$C:$C,汇总!$A4978)</f>
        <v>0</v>
      </c>
      <c r="H4978">
        <f>SUMIFS('5日'!$A:$A,'5日'!$B:$B,$B4978,'5日'!$C:$C,汇总!$A4978)</f>
        <v>0</v>
      </c>
      <c r="I4978">
        <f>SUMIFS('6日'!$A:$A,'6日'!$B:$B,$B4978,'6日'!$C:$C,汇总!$A4978)</f>
        <v>0</v>
      </c>
      <c r="J4978">
        <f>SUMIFS('7日'!$A:$A,'7日'!$B:$B,$B4978,'7日'!$C:$C,汇总!$A4978)</f>
        <v>0</v>
      </c>
      <c r="K4978" s="2" t="str">
        <f t="shared" si="617"/>
        <v>(969M)W1T MEEG M201S</v>
      </c>
      <c r="L4978" s="2">
        <f t="shared" si="618"/>
        <v>1</v>
      </c>
      <c r="M4978" s="2">
        <f t="shared" si="619"/>
        <v>0</v>
      </c>
      <c r="N4978" s="2">
        <f t="shared" si="620"/>
        <v>0</v>
      </c>
      <c r="O4978" s="2">
        <f t="shared" si="621"/>
        <v>0</v>
      </c>
      <c r="P4978" s="2">
        <f t="shared" si="622"/>
        <v>0</v>
      </c>
      <c r="Q4978" s="2">
        <f t="shared" si="623"/>
        <v>0</v>
      </c>
      <c r="R4978" s="2">
        <f t="shared" si="624"/>
        <v>0</v>
      </c>
    </row>
    <row r="4979" spans="1:18" ht="15">
      <c r="A4979">
        <v>969</v>
      </c>
      <c r="B4979" t="s">
        <v>3043</v>
      </c>
      <c r="C4979" s="1">
        <v>1</v>
      </c>
      <c r="D4979">
        <f>SUMIFS(次日!$A:$A,次日!$B:$B,$B4979,次日!$C:$C,汇总!$A4979)</f>
        <v>0</v>
      </c>
      <c r="E4979">
        <f>SUMIFS('2日'!$A:$A,'2日'!$B:$B,$B4979,'2日'!$C:$C,汇总!$A4979)</f>
        <v>0</v>
      </c>
      <c r="F4979">
        <f>SUMIFS('3日'!$A:$A,'3日'!$B:$B,$B4979,'3日'!$C:$C,汇总!$A4979)</f>
        <v>0</v>
      </c>
      <c r="G4979">
        <f>SUMIFS('4日'!$A:$A,'4日'!$B:$B,$B4979,'4日'!$C:$C,汇总!$A4979)</f>
        <v>0</v>
      </c>
      <c r="H4979">
        <f>SUMIFS('5日'!$A:$A,'5日'!$B:$B,$B4979,'5日'!$C:$C,汇总!$A4979)</f>
        <v>0</v>
      </c>
      <c r="I4979">
        <f>SUMIFS('6日'!$A:$A,'6日'!$B:$B,$B4979,'6日'!$C:$C,汇总!$A4979)</f>
        <v>0</v>
      </c>
      <c r="J4979">
        <f>SUMIFS('7日'!$A:$A,'7日'!$B:$B,$B4979,'7日'!$C:$C,汇总!$A4979)</f>
        <v>0</v>
      </c>
      <c r="K4979" s="2" t="str">
        <f t="shared" si="617"/>
        <v>(969M)W1T SAST LT11i</v>
      </c>
      <c r="L4979" s="2">
        <f t="shared" si="618"/>
        <v>0</v>
      </c>
      <c r="M4979" s="2">
        <f t="shared" si="619"/>
        <v>0</v>
      </c>
      <c r="N4979" s="2">
        <f t="shared" si="620"/>
        <v>0</v>
      </c>
      <c r="O4979" s="2">
        <f t="shared" si="621"/>
        <v>0</v>
      </c>
      <c r="P4979" s="2">
        <f t="shared" si="622"/>
        <v>0</v>
      </c>
      <c r="Q4979" s="2">
        <f t="shared" si="623"/>
        <v>0</v>
      </c>
      <c r="R4979" s="2">
        <f t="shared" si="624"/>
        <v>0</v>
      </c>
    </row>
    <row r="4980" spans="1:18" ht="15">
      <c r="A4980">
        <v>969</v>
      </c>
      <c r="B4980" t="s">
        <v>2852</v>
      </c>
      <c r="C4980" s="1">
        <v>1</v>
      </c>
      <c r="D4980">
        <f>SUMIFS(次日!$A:$A,次日!$B:$B,$B4980,次日!$C:$C,汇总!$A4980)</f>
        <v>1</v>
      </c>
      <c r="E4980">
        <f>SUMIFS('2日'!$A:$A,'2日'!$B:$B,$B4980,'2日'!$C:$C,汇总!$A4980)</f>
        <v>0</v>
      </c>
      <c r="F4980">
        <f>SUMIFS('3日'!$A:$A,'3日'!$B:$B,$B4980,'3日'!$C:$C,汇总!$A4980)</f>
        <v>0</v>
      </c>
      <c r="G4980">
        <f>SUMIFS('4日'!$A:$A,'4日'!$B:$B,$B4980,'4日'!$C:$C,汇总!$A4980)</f>
        <v>0</v>
      </c>
      <c r="H4980">
        <f>SUMIFS('5日'!$A:$A,'5日'!$B:$B,$B4980,'5日'!$C:$C,汇总!$A4980)</f>
        <v>0</v>
      </c>
      <c r="I4980">
        <f>SUMIFS('6日'!$A:$A,'6日'!$B:$B,$B4980,'6日'!$C:$C,汇总!$A4980)</f>
        <v>0</v>
      </c>
      <c r="J4980">
        <f>SUMIFS('7日'!$A:$A,'7日'!$B:$B,$B4980,'7日'!$C:$C,汇总!$A4980)</f>
        <v>0</v>
      </c>
      <c r="K4980" s="2" t="str">
        <f t="shared" si="617"/>
        <v>(969M)W1T ZX918</v>
      </c>
      <c r="L4980" s="2">
        <f t="shared" si="618"/>
        <v>1</v>
      </c>
      <c r="M4980" s="2">
        <f t="shared" si="619"/>
        <v>0</v>
      </c>
      <c r="N4980" s="2">
        <f t="shared" si="620"/>
        <v>0</v>
      </c>
      <c r="O4980" s="2">
        <f t="shared" si="621"/>
        <v>0</v>
      </c>
      <c r="P4980" s="2">
        <f t="shared" si="622"/>
        <v>0</v>
      </c>
      <c r="Q4980" s="2">
        <f t="shared" si="623"/>
        <v>0</v>
      </c>
      <c r="R4980" s="2">
        <f t="shared" si="624"/>
        <v>0</v>
      </c>
    </row>
    <row r="4981" spans="1:18" ht="15">
      <c r="A4981">
        <v>969</v>
      </c>
      <c r="B4981" t="s">
        <v>3503</v>
      </c>
      <c r="C4981" s="1">
        <v>1</v>
      </c>
      <c r="D4981">
        <f>SUMIFS(次日!$A:$A,次日!$B:$B,$B4981,次日!$C:$C,汇总!$A4981)</f>
        <v>0</v>
      </c>
      <c r="E4981">
        <f>SUMIFS('2日'!$A:$A,'2日'!$B:$B,$B4981,'2日'!$C:$C,汇总!$A4981)</f>
        <v>0</v>
      </c>
      <c r="F4981">
        <f>SUMIFS('3日'!$A:$A,'3日'!$B:$B,$B4981,'3日'!$C:$C,汇总!$A4981)</f>
        <v>0</v>
      </c>
      <c r="G4981">
        <f>SUMIFS('4日'!$A:$A,'4日'!$B:$B,$B4981,'4日'!$C:$C,汇总!$A4981)</f>
        <v>0</v>
      </c>
      <c r="H4981">
        <f>SUMIFS('5日'!$A:$A,'5日'!$B:$B,$B4981,'5日'!$C:$C,汇总!$A4981)</f>
        <v>0</v>
      </c>
      <c r="I4981">
        <f>SUMIFS('6日'!$A:$A,'6日'!$B:$B,$B4981,'6日'!$C:$C,汇总!$A4981)</f>
        <v>0</v>
      </c>
      <c r="J4981">
        <f>SUMIFS('7日'!$A:$A,'7日'!$B:$B,$B4981,'7日'!$C:$C,汇总!$A4981)</f>
        <v>0</v>
      </c>
      <c r="K4981" s="2" t="str">
        <f t="shared" si="617"/>
        <v>(969M)W1T i9900</v>
      </c>
      <c r="L4981" s="2">
        <f t="shared" si="618"/>
        <v>0</v>
      </c>
      <c r="M4981" s="2">
        <f t="shared" si="619"/>
        <v>0</v>
      </c>
      <c r="N4981" s="2">
        <f t="shared" si="620"/>
        <v>0</v>
      </c>
      <c r="O4981" s="2">
        <f t="shared" si="621"/>
        <v>0</v>
      </c>
      <c r="P4981" s="2">
        <f t="shared" si="622"/>
        <v>0</v>
      </c>
      <c r="Q4981" s="2">
        <f t="shared" si="623"/>
        <v>0</v>
      </c>
      <c r="R4981" s="2">
        <f t="shared" si="624"/>
        <v>0</v>
      </c>
    </row>
    <row r="4982" spans="1:18" ht="15">
      <c r="A4982">
        <v>969</v>
      </c>
      <c r="B4982" t="s">
        <v>1478</v>
      </c>
      <c r="C4982" s="1">
        <v>1</v>
      </c>
      <c r="D4982">
        <f>SUMIFS(次日!$A:$A,次日!$B:$B,$B4982,次日!$C:$C,汇总!$A4982)</f>
        <v>0</v>
      </c>
      <c r="E4982">
        <f>SUMIFS('2日'!$A:$A,'2日'!$B:$B,$B4982,'2日'!$C:$C,汇总!$A4982)</f>
        <v>0</v>
      </c>
      <c r="F4982">
        <f>SUMIFS('3日'!$A:$A,'3日'!$B:$B,$B4982,'3日'!$C:$C,汇总!$A4982)</f>
        <v>0</v>
      </c>
      <c r="G4982">
        <f>SUMIFS('4日'!$A:$A,'4日'!$B:$B,$B4982,'4日'!$C:$C,汇总!$A4982)</f>
        <v>0</v>
      </c>
      <c r="H4982">
        <f>SUMIFS('5日'!$A:$A,'5日'!$B:$B,$B4982,'5日'!$C:$C,汇总!$A4982)</f>
        <v>0</v>
      </c>
      <c r="I4982">
        <f>SUMIFS('6日'!$A:$A,'6日'!$B:$B,$B4982,'6日'!$C:$C,汇总!$A4982)</f>
        <v>0</v>
      </c>
      <c r="J4982">
        <f>SUMIFS('7日'!$A:$A,'7日'!$B:$B,$B4982,'7日'!$C:$C,汇总!$A4982)</f>
        <v>0</v>
      </c>
      <c r="K4982" s="2" t="str">
        <f t="shared" si="617"/>
        <v>(969M)W1T6 MLLED X3S</v>
      </c>
      <c r="L4982" s="2">
        <f t="shared" si="618"/>
        <v>0</v>
      </c>
      <c r="M4982" s="2">
        <f t="shared" si="619"/>
        <v>0</v>
      </c>
      <c r="N4982" s="2">
        <f t="shared" si="620"/>
        <v>0</v>
      </c>
      <c r="O4982" s="2">
        <f t="shared" si="621"/>
        <v>0</v>
      </c>
      <c r="P4982" s="2">
        <f t="shared" si="622"/>
        <v>0</v>
      </c>
      <c r="Q4982" s="2">
        <f t="shared" si="623"/>
        <v>0</v>
      </c>
      <c r="R4982" s="2">
        <f t="shared" si="624"/>
        <v>0</v>
      </c>
    </row>
    <row r="4983" spans="1:18" ht="15">
      <c r="A4983">
        <v>969</v>
      </c>
      <c r="B4983" t="s">
        <v>3660</v>
      </c>
      <c r="C4983" s="1">
        <v>1</v>
      </c>
      <c r="D4983">
        <f>SUMIFS(次日!$A:$A,次日!$B:$B,$B4983,次日!$C:$C,汇总!$A4983)</f>
        <v>0</v>
      </c>
      <c r="E4983">
        <f>SUMIFS('2日'!$A:$A,'2日'!$B:$B,$B4983,'2日'!$C:$C,汇总!$A4983)</f>
        <v>0</v>
      </c>
      <c r="F4983">
        <f>SUMIFS('3日'!$A:$A,'3日'!$B:$B,$B4983,'3日'!$C:$C,汇总!$A4983)</f>
        <v>0</v>
      </c>
      <c r="G4983">
        <f>SUMIFS('4日'!$A:$A,'4日'!$B:$B,$B4983,'4日'!$C:$C,汇总!$A4983)</f>
        <v>0</v>
      </c>
      <c r="H4983">
        <f>SUMIFS('5日'!$A:$A,'5日'!$B:$B,$B4983,'5日'!$C:$C,汇总!$A4983)</f>
        <v>0</v>
      </c>
      <c r="I4983">
        <f>SUMIFS('6日'!$A:$A,'6日'!$B:$B,$B4983,'6日'!$C:$C,汇总!$A4983)</f>
        <v>0</v>
      </c>
      <c r="J4983">
        <f>SUMIFS('7日'!$A:$A,'7日'!$B:$B,$B4983,'7日'!$C:$C,汇总!$A4983)</f>
        <v>0</v>
      </c>
      <c r="K4983" s="2" t="str">
        <f t="shared" si="617"/>
        <v>(969M)W1T6 MLLED_M3</v>
      </c>
      <c r="L4983" s="2">
        <f t="shared" si="618"/>
        <v>0</v>
      </c>
      <c r="M4983" s="2">
        <f t="shared" si="619"/>
        <v>0</v>
      </c>
      <c r="N4983" s="2">
        <f t="shared" si="620"/>
        <v>0</v>
      </c>
      <c r="O4983" s="2">
        <f t="shared" si="621"/>
        <v>0</v>
      </c>
      <c r="P4983" s="2">
        <f t="shared" si="622"/>
        <v>0</v>
      </c>
      <c r="Q4983" s="2">
        <f t="shared" si="623"/>
        <v>0</v>
      </c>
      <c r="R4983" s="2">
        <f t="shared" si="624"/>
        <v>0</v>
      </c>
    </row>
    <row r="4984" spans="1:18" ht="15">
      <c r="A4984">
        <v>961</v>
      </c>
      <c r="B4984" t="s">
        <v>3315</v>
      </c>
      <c r="C4984" s="1">
        <v>1</v>
      </c>
      <c r="D4984">
        <f>SUMIFS(次日!$A:$A,次日!$B:$B,$B4984,次日!$C:$C,汇总!$A4984)</f>
        <v>1</v>
      </c>
      <c r="E4984">
        <f>SUMIFS('2日'!$A:$A,'2日'!$B:$B,$B4984,'2日'!$C:$C,汇总!$A4984)</f>
        <v>0</v>
      </c>
      <c r="F4984">
        <f>SUMIFS('3日'!$A:$A,'3日'!$B:$B,$B4984,'3日'!$C:$C,汇总!$A4984)</f>
        <v>0</v>
      </c>
      <c r="G4984">
        <f>SUMIFS('4日'!$A:$A,'4日'!$B:$B,$B4984,'4日'!$C:$C,汇总!$A4984)</f>
        <v>0</v>
      </c>
      <c r="H4984">
        <f>SUMIFS('5日'!$A:$A,'5日'!$B:$B,$B4984,'5日'!$C:$C,汇总!$A4984)</f>
        <v>0</v>
      </c>
      <c r="I4984">
        <f>SUMIFS('6日'!$A:$A,'6日'!$B:$B,$B4984,'6日'!$C:$C,汇总!$A4984)</f>
        <v>0</v>
      </c>
      <c r="J4984">
        <f>SUMIFS('7日'!$A:$A,'7日'!$B:$B,$B4984,'7日'!$C:$C,汇总!$A4984)</f>
        <v>0</v>
      </c>
      <c r="K4984" s="2" t="str">
        <f t="shared" si="617"/>
        <v>(961M)W1T6 NOMI L009</v>
      </c>
      <c r="L4984" s="2">
        <f t="shared" si="618"/>
        <v>1</v>
      </c>
      <c r="M4984" s="2">
        <f t="shared" si="619"/>
        <v>0</v>
      </c>
      <c r="N4984" s="2">
        <f t="shared" si="620"/>
        <v>0</v>
      </c>
      <c r="O4984" s="2">
        <f t="shared" si="621"/>
        <v>0</v>
      </c>
      <c r="P4984" s="2">
        <f t="shared" si="622"/>
        <v>0</v>
      </c>
      <c r="Q4984" s="2">
        <f t="shared" si="623"/>
        <v>0</v>
      </c>
      <c r="R4984" s="2">
        <f t="shared" si="624"/>
        <v>0</v>
      </c>
    </row>
    <row r="4985" spans="1:18" ht="15">
      <c r="A4985">
        <v>960</v>
      </c>
      <c r="B4985" t="s">
        <v>1120</v>
      </c>
      <c r="C4985" s="1">
        <v>1</v>
      </c>
      <c r="D4985">
        <f>SUMIFS(次日!$A:$A,次日!$B:$B,$B4985,次日!$C:$C,汇总!$A4985)</f>
        <v>0</v>
      </c>
      <c r="E4985">
        <f>SUMIFS('2日'!$A:$A,'2日'!$B:$B,$B4985,'2日'!$C:$C,汇总!$A4985)</f>
        <v>0</v>
      </c>
      <c r="F4985">
        <f>SUMIFS('3日'!$A:$A,'3日'!$B:$B,$B4985,'3日'!$C:$C,汇总!$A4985)</f>
        <v>0</v>
      </c>
      <c r="G4985">
        <f>SUMIFS('4日'!$A:$A,'4日'!$B:$B,$B4985,'4日'!$C:$C,汇总!$A4985)</f>
        <v>0</v>
      </c>
      <c r="H4985">
        <f>SUMIFS('5日'!$A:$A,'5日'!$B:$B,$B4985,'5日'!$C:$C,汇总!$A4985)</f>
        <v>0</v>
      </c>
      <c r="I4985">
        <f>SUMIFS('6日'!$A:$A,'6日'!$B:$B,$B4985,'6日'!$C:$C,汇总!$A4985)</f>
        <v>0</v>
      </c>
      <c r="J4985">
        <f>SUMIFS('7日'!$A:$A,'7日'!$B:$B,$B4985,'7日'!$C:$C,汇总!$A4985)</f>
        <v>0</v>
      </c>
      <c r="K4985" s="2" t="str">
        <f t="shared" si="617"/>
        <v>(960M)W3AT61 M6</v>
      </c>
      <c r="L4985" s="2">
        <f t="shared" si="618"/>
        <v>0</v>
      </c>
      <c r="M4985" s="2">
        <f t="shared" si="619"/>
        <v>0</v>
      </c>
      <c r="N4985" s="2">
        <f t="shared" si="620"/>
        <v>0</v>
      </c>
      <c r="O4985" s="2">
        <f t="shared" si="621"/>
        <v>0</v>
      </c>
      <c r="P4985" s="2">
        <f t="shared" si="622"/>
        <v>0</v>
      </c>
      <c r="Q4985" s="2">
        <f t="shared" si="623"/>
        <v>0</v>
      </c>
      <c r="R4985" s="2">
        <f t="shared" si="624"/>
        <v>0</v>
      </c>
    </row>
    <row r="4986" spans="1:18" ht="15">
      <c r="A4986">
        <v>954</v>
      </c>
      <c r="B4986" t="s">
        <v>2931</v>
      </c>
      <c r="C4986" s="1">
        <v>1</v>
      </c>
      <c r="D4986">
        <f>SUMIFS(次日!$A:$A,次日!$B:$B,$B4986,次日!$C:$C,汇总!$A4986)</f>
        <v>0</v>
      </c>
      <c r="E4986">
        <f>SUMIFS('2日'!$A:$A,'2日'!$B:$B,$B4986,'2日'!$C:$C,汇总!$A4986)</f>
        <v>0</v>
      </c>
      <c r="F4986">
        <f>SUMIFS('3日'!$A:$A,'3日'!$B:$B,$B4986,'3日'!$C:$C,汇总!$A4986)</f>
        <v>0</v>
      </c>
      <c r="G4986">
        <f>SUMIFS('4日'!$A:$A,'4日'!$B:$B,$B4986,'4日'!$C:$C,汇总!$A4986)</f>
        <v>0</v>
      </c>
      <c r="H4986">
        <f>SUMIFS('5日'!$A:$A,'5日'!$B:$B,$B4986,'5日'!$C:$C,汇总!$A4986)</f>
        <v>0</v>
      </c>
      <c r="I4986">
        <f>SUMIFS('6日'!$A:$A,'6日'!$B:$B,$B4986,'6日'!$C:$C,汇总!$A4986)</f>
        <v>0</v>
      </c>
      <c r="J4986">
        <f>SUMIFS('7日'!$A:$A,'7日'!$B:$B,$B4986,'7日'!$C:$C,汇总!$A4986)</f>
        <v>0</v>
      </c>
      <c r="K4986" s="2" t="str">
        <f t="shared" si="617"/>
        <v>(954M)W3T61 5C</v>
      </c>
      <c r="L4986" s="2">
        <f t="shared" si="618"/>
        <v>0</v>
      </c>
      <c r="M4986" s="2">
        <f t="shared" si="619"/>
        <v>0</v>
      </c>
      <c r="N4986" s="2">
        <f t="shared" si="620"/>
        <v>0</v>
      </c>
      <c r="O4986" s="2">
        <f t="shared" si="621"/>
        <v>0</v>
      </c>
      <c r="P4986" s="2">
        <f t="shared" si="622"/>
        <v>0</v>
      </c>
      <c r="Q4986" s="2">
        <f t="shared" si="623"/>
        <v>0</v>
      </c>
      <c r="R4986" s="2">
        <f t="shared" si="624"/>
        <v>0</v>
      </c>
    </row>
    <row r="4987" spans="1:18" ht="15">
      <c r="A4987">
        <v>960</v>
      </c>
      <c r="B4987" t="s">
        <v>3709</v>
      </c>
      <c r="C4987" s="1">
        <v>1</v>
      </c>
      <c r="D4987">
        <f>SUMIFS(次日!$A:$A,次日!$B:$B,$B4987,次日!$C:$C,汇总!$A4987)</f>
        <v>0</v>
      </c>
      <c r="E4987">
        <f>SUMIFS('2日'!$A:$A,'2日'!$B:$B,$B4987,'2日'!$C:$C,汇总!$A4987)</f>
        <v>0</v>
      </c>
      <c r="F4987">
        <f>SUMIFS('3日'!$A:$A,'3日'!$B:$B,$B4987,'3日'!$C:$C,汇总!$A4987)</f>
        <v>0</v>
      </c>
      <c r="G4987">
        <f>SUMIFS('4日'!$A:$A,'4日'!$B:$B,$B4987,'4日'!$C:$C,汇总!$A4987)</f>
        <v>0</v>
      </c>
      <c r="H4987">
        <f>SUMIFS('5日'!$A:$A,'5日'!$B:$B,$B4987,'5日'!$C:$C,汇总!$A4987)</f>
        <v>0</v>
      </c>
      <c r="I4987">
        <f>SUMIFS('6日'!$A:$A,'6日'!$B:$B,$B4987,'6日'!$C:$C,汇总!$A4987)</f>
        <v>0</v>
      </c>
      <c r="J4987">
        <f>SUMIFS('7日'!$A:$A,'7日'!$B:$B,$B4987,'7日'!$C:$C,汇总!$A4987)</f>
        <v>0</v>
      </c>
      <c r="K4987" s="2" t="str">
        <f t="shared" si="617"/>
        <v>(960M)W3T61 A01</v>
      </c>
      <c r="L4987" s="2">
        <f t="shared" si="618"/>
        <v>0</v>
      </c>
      <c r="M4987" s="2">
        <f t="shared" si="619"/>
        <v>0</v>
      </c>
      <c r="N4987" s="2">
        <f t="shared" si="620"/>
        <v>0</v>
      </c>
      <c r="O4987" s="2">
        <f t="shared" si="621"/>
        <v>0</v>
      </c>
      <c r="P4987" s="2">
        <f t="shared" si="622"/>
        <v>0</v>
      </c>
      <c r="Q4987" s="2">
        <f t="shared" si="623"/>
        <v>0</v>
      </c>
      <c r="R4987" s="2">
        <f t="shared" si="624"/>
        <v>0</v>
      </c>
    </row>
    <row r="4988" spans="1:18" ht="15">
      <c r="A4988">
        <v>969</v>
      </c>
      <c r="B4988" t="s">
        <v>3810</v>
      </c>
      <c r="C4988" s="1">
        <v>1</v>
      </c>
      <c r="D4988">
        <f>SUMIFS(次日!$A:$A,次日!$B:$B,$B4988,次日!$C:$C,汇总!$A4988)</f>
        <v>1</v>
      </c>
      <c r="E4988">
        <f>SUMIFS('2日'!$A:$A,'2日'!$B:$B,$B4988,'2日'!$C:$C,汇总!$A4988)</f>
        <v>1</v>
      </c>
      <c r="F4988">
        <f>SUMIFS('3日'!$A:$A,'3日'!$B:$B,$B4988,'3日'!$C:$C,汇总!$A4988)</f>
        <v>0</v>
      </c>
      <c r="G4988">
        <f>SUMIFS('4日'!$A:$A,'4日'!$B:$B,$B4988,'4日'!$C:$C,汇总!$A4988)</f>
        <v>1</v>
      </c>
      <c r="H4988">
        <f>SUMIFS('5日'!$A:$A,'5日'!$B:$B,$B4988,'5日'!$C:$C,汇总!$A4988)</f>
        <v>1</v>
      </c>
      <c r="I4988">
        <f>SUMIFS('6日'!$A:$A,'6日'!$B:$B,$B4988,'6日'!$C:$C,汇总!$A4988)</f>
        <v>1</v>
      </c>
      <c r="J4988">
        <f>SUMIFS('7日'!$A:$A,'7日'!$B:$B,$B4988,'7日'!$C:$C,汇总!$A4988)</f>
        <v>1</v>
      </c>
      <c r="K4988" s="2" t="str">
        <f t="shared" si="617"/>
        <v>(969M)W3T61 A8</v>
      </c>
      <c r="L4988" s="2">
        <f t="shared" si="618"/>
        <v>1</v>
      </c>
      <c r="M4988" s="2">
        <f t="shared" si="619"/>
        <v>1</v>
      </c>
      <c r="N4988" s="2">
        <f t="shared" si="620"/>
        <v>0</v>
      </c>
      <c r="O4988" s="2">
        <f t="shared" si="621"/>
        <v>1</v>
      </c>
      <c r="P4988" s="2">
        <f t="shared" si="622"/>
        <v>1</v>
      </c>
      <c r="Q4988" s="2">
        <f t="shared" si="623"/>
        <v>1</v>
      </c>
      <c r="R4988" s="2">
        <f t="shared" si="624"/>
        <v>1</v>
      </c>
    </row>
    <row r="4989" spans="1:18" ht="15">
      <c r="A4989">
        <v>969</v>
      </c>
      <c r="B4989" t="s">
        <v>2303</v>
      </c>
      <c r="C4989" s="1">
        <v>1</v>
      </c>
      <c r="D4989">
        <f>SUMIFS(次日!$A:$A,次日!$B:$B,$B4989,次日!$C:$C,汇总!$A4989)</f>
        <v>1</v>
      </c>
      <c r="E4989">
        <f>SUMIFS('2日'!$A:$A,'2日'!$B:$B,$B4989,'2日'!$C:$C,汇总!$A4989)</f>
        <v>1</v>
      </c>
      <c r="F4989">
        <f>SUMIFS('3日'!$A:$A,'3日'!$B:$B,$B4989,'3日'!$C:$C,汇总!$A4989)</f>
        <v>1</v>
      </c>
      <c r="G4989">
        <f>SUMIFS('4日'!$A:$A,'4日'!$B:$B,$B4989,'4日'!$C:$C,汇总!$A4989)</f>
        <v>1</v>
      </c>
      <c r="H4989">
        <f>SUMIFS('5日'!$A:$A,'5日'!$B:$B,$B4989,'5日'!$C:$C,汇总!$A4989)</f>
        <v>0</v>
      </c>
      <c r="I4989">
        <f>SUMIFS('6日'!$A:$A,'6日'!$B:$B,$B4989,'6日'!$C:$C,汇总!$A4989)</f>
        <v>0</v>
      </c>
      <c r="J4989">
        <f>SUMIFS('7日'!$A:$A,'7日'!$B:$B,$B4989,'7日'!$C:$C,汇总!$A4989)</f>
        <v>0</v>
      </c>
      <c r="K4989" s="2" t="str">
        <f t="shared" si="617"/>
        <v>(969M)W3T61 M518</v>
      </c>
      <c r="L4989" s="2">
        <f t="shared" si="618"/>
        <v>1</v>
      </c>
      <c r="M4989" s="2">
        <f t="shared" si="619"/>
        <v>1</v>
      </c>
      <c r="N4989" s="2">
        <f t="shared" si="620"/>
        <v>1</v>
      </c>
      <c r="O4989" s="2">
        <f t="shared" si="621"/>
        <v>1</v>
      </c>
      <c r="P4989" s="2">
        <f t="shared" si="622"/>
        <v>0</v>
      </c>
      <c r="Q4989" s="2">
        <f t="shared" si="623"/>
        <v>0</v>
      </c>
      <c r="R4989" s="2">
        <f t="shared" si="624"/>
        <v>0</v>
      </c>
    </row>
    <row r="4990" spans="1:18" ht="15">
      <c r="A4990">
        <v>969</v>
      </c>
      <c r="B4990" t="s">
        <v>3684</v>
      </c>
      <c r="C4990" s="1">
        <v>1</v>
      </c>
      <c r="D4990">
        <f>SUMIFS(次日!$A:$A,次日!$B:$B,$B4990,次日!$C:$C,汇总!$A4990)</f>
        <v>1</v>
      </c>
      <c r="E4990">
        <f>SUMIFS('2日'!$A:$A,'2日'!$B:$B,$B4990,'2日'!$C:$C,汇总!$A4990)</f>
        <v>0</v>
      </c>
      <c r="F4990">
        <f>SUMIFS('3日'!$A:$A,'3日'!$B:$B,$B4990,'3日'!$C:$C,汇总!$A4990)</f>
        <v>1</v>
      </c>
      <c r="G4990">
        <f>SUMIFS('4日'!$A:$A,'4日'!$B:$B,$B4990,'4日'!$C:$C,汇总!$A4990)</f>
        <v>0</v>
      </c>
      <c r="H4990">
        <f>SUMIFS('5日'!$A:$A,'5日'!$B:$B,$B4990,'5日'!$C:$C,汇总!$A4990)</f>
        <v>0</v>
      </c>
      <c r="I4990">
        <f>SUMIFS('6日'!$A:$A,'6日'!$B:$B,$B4990,'6日'!$C:$C,汇总!$A4990)</f>
        <v>0</v>
      </c>
      <c r="J4990">
        <f>SUMIFS('7日'!$A:$A,'7日'!$B:$B,$B4990,'7日'!$C:$C,汇总!$A4990)</f>
        <v>0</v>
      </c>
      <c r="K4990" s="2" t="str">
        <f t="shared" si="617"/>
        <v>(969M)W3T61 MEEG 210R</v>
      </c>
      <c r="L4990" s="2">
        <f t="shared" si="618"/>
        <v>1</v>
      </c>
      <c r="M4990" s="2">
        <f t="shared" si="619"/>
        <v>0</v>
      </c>
      <c r="N4990" s="2">
        <f t="shared" si="620"/>
        <v>1</v>
      </c>
      <c r="O4990" s="2">
        <f t="shared" si="621"/>
        <v>0</v>
      </c>
      <c r="P4990" s="2">
        <f t="shared" si="622"/>
        <v>0</v>
      </c>
      <c r="Q4990" s="2">
        <f t="shared" si="623"/>
        <v>0</v>
      </c>
      <c r="R4990" s="2">
        <f t="shared" si="624"/>
        <v>0</v>
      </c>
    </row>
    <row r="4991" spans="1:18" ht="15">
      <c r="A4991">
        <v>960</v>
      </c>
      <c r="B4991" t="s">
        <v>2039</v>
      </c>
      <c r="C4991" s="1">
        <v>1</v>
      </c>
      <c r="D4991">
        <f>SUMIFS(次日!$A:$A,次日!$B:$B,$B4991,次日!$C:$C,汇总!$A4991)</f>
        <v>1</v>
      </c>
      <c r="E4991">
        <f>SUMIFS('2日'!$A:$A,'2日'!$B:$B,$B4991,'2日'!$C:$C,汇总!$A4991)</f>
        <v>0</v>
      </c>
      <c r="F4991">
        <f>SUMIFS('3日'!$A:$A,'3日'!$B:$B,$B4991,'3日'!$C:$C,汇总!$A4991)</f>
        <v>0</v>
      </c>
      <c r="G4991">
        <f>SUMIFS('4日'!$A:$A,'4日'!$B:$B,$B4991,'4日'!$C:$C,汇总!$A4991)</f>
        <v>1</v>
      </c>
      <c r="H4991">
        <f>SUMIFS('5日'!$A:$A,'5日'!$B:$B,$B4991,'5日'!$C:$C,汇总!$A4991)</f>
        <v>0</v>
      </c>
      <c r="I4991">
        <f>SUMIFS('6日'!$A:$A,'6日'!$B:$B,$B4991,'6日'!$C:$C,汇总!$A4991)</f>
        <v>0</v>
      </c>
      <c r="J4991">
        <f>SUMIFS('7日'!$A:$A,'7日'!$B:$B,$B4991,'7日'!$C:$C,汇总!$A4991)</f>
        <v>0</v>
      </c>
      <c r="K4991" s="2" t="str">
        <f t="shared" si="617"/>
        <v>(960M)W3T61 S106/S108 MI Z-CQ</v>
      </c>
      <c r="L4991" s="2">
        <f t="shared" si="618"/>
        <v>1</v>
      </c>
      <c r="M4991" s="2">
        <f t="shared" si="619"/>
        <v>0</v>
      </c>
      <c r="N4991" s="2">
        <f t="shared" si="620"/>
        <v>0</v>
      </c>
      <c r="O4991" s="2">
        <f t="shared" si="621"/>
        <v>1</v>
      </c>
      <c r="P4991" s="2">
        <f t="shared" si="622"/>
        <v>0</v>
      </c>
      <c r="Q4991" s="2">
        <f t="shared" si="623"/>
        <v>0</v>
      </c>
      <c r="R4991" s="2">
        <f t="shared" si="624"/>
        <v>0</v>
      </c>
    </row>
    <row r="4992" spans="1:18" ht="15">
      <c r="A4992">
        <v>960</v>
      </c>
      <c r="B4992" t="s">
        <v>2846</v>
      </c>
      <c r="C4992" s="1">
        <v>1</v>
      </c>
      <c r="D4992">
        <f>SUMIFS(次日!$A:$A,次日!$B:$B,$B4992,次日!$C:$C,汇总!$A4992)</f>
        <v>0</v>
      </c>
      <c r="E4992">
        <f>SUMIFS('2日'!$A:$A,'2日'!$B:$B,$B4992,'2日'!$C:$C,汇总!$A4992)</f>
        <v>0</v>
      </c>
      <c r="F4992">
        <f>SUMIFS('3日'!$A:$A,'3日'!$B:$B,$B4992,'3日'!$C:$C,汇总!$A4992)</f>
        <v>0</v>
      </c>
      <c r="G4992">
        <f>SUMIFS('4日'!$A:$A,'4日'!$B:$B,$B4992,'4日'!$C:$C,汇总!$A4992)</f>
        <v>0</v>
      </c>
      <c r="H4992">
        <f>SUMIFS('5日'!$A:$A,'5日'!$B:$B,$B4992,'5日'!$C:$C,汇总!$A4992)</f>
        <v>0</v>
      </c>
      <c r="I4992">
        <f>SUMIFS('6日'!$A:$A,'6日'!$B:$B,$B4992,'6日'!$C:$C,汇总!$A4992)</f>
        <v>0</v>
      </c>
      <c r="J4992">
        <f>SUMIFS('7日'!$A:$A,'7日'!$B:$B,$B4992,'7日'!$C:$C,汇总!$A4992)</f>
        <v>0</v>
      </c>
      <c r="K4992" s="2" t="str">
        <f t="shared" si="617"/>
        <v>(960M)W3T81 HYF9100</v>
      </c>
      <c r="L4992" s="2">
        <f t="shared" si="618"/>
        <v>0</v>
      </c>
      <c r="M4992" s="2">
        <f t="shared" si="619"/>
        <v>0</v>
      </c>
      <c r="N4992" s="2">
        <f t="shared" si="620"/>
        <v>0</v>
      </c>
      <c r="O4992" s="2">
        <f t="shared" si="621"/>
        <v>0</v>
      </c>
      <c r="P4992" s="2">
        <f t="shared" si="622"/>
        <v>0</v>
      </c>
      <c r="Q4992" s="2">
        <f t="shared" si="623"/>
        <v>0</v>
      </c>
      <c r="R4992" s="2">
        <f t="shared" si="624"/>
        <v>0</v>
      </c>
    </row>
    <row r="4993" spans="1:18" ht="15">
      <c r="A4993">
        <v>960</v>
      </c>
      <c r="B4993" t="s">
        <v>3609</v>
      </c>
      <c r="C4993" s="1">
        <v>1</v>
      </c>
      <c r="D4993">
        <f>SUMIFS(次日!$A:$A,次日!$B:$B,$B4993,次日!$C:$C,汇总!$A4993)</f>
        <v>0</v>
      </c>
      <c r="E4993">
        <f>SUMIFS('2日'!$A:$A,'2日'!$B:$B,$B4993,'2日'!$C:$C,汇总!$A4993)</f>
        <v>0</v>
      </c>
      <c r="F4993">
        <f>SUMIFS('3日'!$A:$A,'3日'!$B:$B,$B4993,'3日'!$C:$C,汇总!$A4993)</f>
        <v>0</v>
      </c>
      <c r="G4993">
        <f>SUMIFS('4日'!$A:$A,'4日'!$B:$B,$B4993,'4日'!$C:$C,汇总!$A4993)</f>
        <v>0</v>
      </c>
      <c r="H4993">
        <f>SUMIFS('5日'!$A:$A,'5日'!$B:$B,$B4993,'5日'!$C:$C,汇总!$A4993)</f>
        <v>0</v>
      </c>
      <c r="I4993">
        <f>SUMIFS('6日'!$A:$A,'6日'!$B:$B,$B4993,'6日'!$C:$C,汇总!$A4993)</f>
        <v>0</v>
      </c>
      <c r="J4993">
        <f>SUMIFS('7日'!$A:$A,'7日'!$B:$B,$B4993,'7日'!$C:$C,汇总!$A4993)</f>
        <v>0</v>
      </c>
      <c r="K4993" s="2" t="str">
        <f t="shared" si="617"/>
        <v>(960M)W3T81 X3</v>
      </c>
      <c r="L4993" s="2">
        <f t="shared" si="618"/>
        <v>0</v>
      </c>
      <c r="M4993" s="2">
        <f t="shared" si="619"/>
        <v>0</v>
      </c>
      <c r="N4993" s="2">
        <f t="shared" si="620"/>
        <v>0</v>
      </c>
      <c r="O4993" s="2">
        <f t="shared" si="621"/>
        <v>0</v>
      </c>
      <c r="P4993" s="2">
        <f t="shared" si="622"/>
        <v>0</v>
      </c>
      <c r="Q4993" s="2">
        <f t="shared" si="623"/>
        <v>0</v>
      </c>
      <c r="R4993" s="2">
        <f t="shared" si="624"/>
        <v>0</v>
      </c>
    </row>
    <row r="4994" spans="1:18" ht="15">
      <c r="A4994">
        <v>954</v>
      </c>
      <c r="B4994" t="s">
        <v>3806</v>
      </c>
      <c r="C4994" s="1">
        <v>1</v>
      </c>
      <c r="D4994">
        <f>SUMIFS(次日!$A:$A,次日!$B:$B,$B4994,次日!$C:$C,汇总!$A4994)</f>
        <v>0</v>
      </c>
      <c r="E4994">
        <f>SUMIFS('2日'!$A:$A,'2日'!$B:$B,$B4994,'2日'!$C:$C,汇总!$A4994)</f>
        <v>0</v>
      </c>
      <c r="F4994">
        <f>SUMIFS('3日'!$A:$A,'3日'!$B:$B,$B4994,'3日'!$C:$C,汇总!$A4994)</f>
        <v>0</v>
      </c>
      <c r="G4994">
        <f>SUMIFS('4日'!$A:$A,'4日'!$B:$B,$B4994,'4日'!$C:$C,汇总!$A4994)</f>
        <v>0</v>
      </c>
      <c r="H4994">
        <f>SUMIFS('5日'!$A:$A,'5日'!$B:$B,$B4994,'5日'!$C:$C,汇总!$A4994)</f>
        <v>0</v>
      </c>
      <c r="I4994">
        <f>SUMIFS('6日'!$A:$A,'6日'!$B:$B,$B4994,'6日'!$C:$C,汇总!$A4994)</f>
        <v>0</v>
      </c>
      <c r="J4994">
        <f>SUMIFS('7日'!$A:$A,'7日'!$B:$B,$B4994,'7日'!$C:$C,汇总!$A4994)</f>
        <v>0</v>
      </c>
      <c r="K4994" s="2" t="str">
        <f t="shared" si="617"/>
        <v>(954M)W7T61 EOOM_1M</v>
      </c>
      <c r="L4994" s="2">
        <f t="shared" si="618"/>
        <v>0</v>
      </c>
      <c r="M4994" s="2">
        <f t="shared" si="619"/>
        <v>0</v>
      </c>
      <c r="N4994" s="2">
        <f t="shared" si="620"/>
        <v>0</v>
      </c>
      <c r="O4994" s="2">
        <f t="shared" si="621"/>
        <v>0</v>
      </c>
      <c r="P4994" s="2">
        <f t="shared" si="622"/>
        <v>0</v>
      </c>
      <c r="Q4994" s="2">
        <f t="shared" si="623"/>
        <v>0</v>
      </c>
      <c r="R4994" s="2">
        <f t="shared" si="624"/>
        <v>0</v>
      </c>
    </row>
    <row r="4995" spans="1:18" ht="15">
      <c r="A4995">
        <v>954</v>
      </c>
      <c r="B4995" t="s">
        <v>2675</v>
      </c>
      <c r="C4995" s="1">
        <v>1</v>
      </c>
      <c r="D4995">
        <f>SUMIFS(次日!$A:$A,次日!$B:$B,$B4995,次日!$C:$C,汇总!$A4995)</f>
        <v>0</v>
      </c>
      <c r="E4995">
        <f>SUMIFS('2日'!$A:$A,'2日'!$B:$B,$B4995,'2日'!$C:$C,汇总!$A4995)</f>
        <v>0</v>
      </c>
      <c r="F4995">
        <f>SUMIFS('3日'!$A:$A,'3日'!$B:$B,$B4995,'3日'!$C:$C,汇总!$A4995)</f>
        <v>0</v>
      </c>
      <c r="G4995">
        <f>SUMIFS('4日'!$A:$A,'4日'!$B:$B,$B4995,'4日'!$C:$C,汇总!$A4995)</f>
        <v>0</v>
      </c>
      <c r="H4995">
        <f>SUMIFS('5日'!$A:$A,'5日'!$B:$B,$B4995,'5日'!$C:$C,汇总!$A4995)</f>
        <v>0</v>
      </c>
      <c r="I4995">
        <f>SUMIFS('6日'!$A:$A,'6日'!$B:$B,$B4995,'6日'!$C:$C,汇总!$A4995)</f>
        <v>0</v>
      </c>
      <c r="J4995">
        <f>SUMIFS('7日'!$A:$A,'7日'!$B:$B,$B4995,'7日'!$C:$C,汇总!$A4995)</f>
        <v>0</v>
      </c>
      <c r="K4995" s="2" t="str">
        <f t="shared" ref="K4995:K5058" si="625">"("&amp;A4995&amp;"M"&amp;")"&amp;B4995</f>
        <v>(954M)W7T61 MEEG 103X</v>
      </c>
      <c r="L4995" s="2">
        <f t="shared" ref="L4995:L5058" si="626">D4995/$C4995</f>
        <v>0</v>
      </c>
      <c r="M4995" s="2">
        <f t="shared" ref="M4995:M5058" si="627">E4995/$C4995</f>
        <v>0</v>
      </c>
      <c r="N4995" s="2">
        <f t="shared" ref="N4995:N5058" si="628">F4995/$C4995</f>
        <v>0</v>
      </c>
      <c r="O4995" s="2">
        <f t="shared" ref="O4995:O5058" si="629">G4995/$C4995</f>
        <v>0</v>
      </c>
      <c r="P4995" s="2">
        <f t="shared" ref="P4995:P5058" si="630">H4995/$C4995</f>
        <v>0</v>
      </c>
      <c r="Q4995" s="2">
        <f t="shared" ref="Q4995:Q5058" si="631">I4995/$C4995</f>
        <v>0</v>
      </c>
      <c r="R4995" s="2">
        <f t="shared" ref="R4995:R5058" si="632">J4995/$C4995</f>
        <v>0</v>
      </c>
    </row>
    <row r="4996" spans="1:18" ht="15">
      <c r="A4996">
        <v>954</v>
      </c>
      <c r="B4996" t="s">
        <v>1694</v>
      </c>
      <c r="C4996" s="1">
        <v>1</v>
      </c>
      <c r="D4996">
        <f>SUMIFS(次日!$A:$A,次日!$B:$B,$B4996,次日!$C:$C,汇总!$A4996)</f>
        <v>0</v>
      </c>
      <c r="E4996">
        <f>SUMIFS('2日'!$A:$A,'2日'!$B:$B,$B4996,'2日'!$C:$C,汇总!$A4996)</f>
        <v>0</v>
      </c>
      <c r="F4996">
        <f>SUMIFS('3日'!$A:$A,'3日'!$B:$B,$B4996,'3日'!$C:$C,汇总!$A4996)</f>
        <v>0</v>
      </c>
      <c r="G4996">
        <f>SUMIFS('4日'!$A:$A,'4日'!$B:$B,$B4996,'4日'!$C:$C,汇总!$A4996)</f>
        <v>0</v>
      </c>
      <c r="H4996">
        <f>SUMIFS('5日'!$A:$A,'5日'!$B:$B,$B4996,'5日'!$C:$C,汇总!$A4996)</f>
        <v>0</v>
      </c>
      <c r="I4996">
        <f>SUMIFS('6日'!$A:$A,'6日'!$B:$B,$B4996,'6日'!$C:$C,汇总!$A4996)</f>
        <v>0</v>
      </c>
      <c r="J4996">
        <f>SUMIFS('7日'!$A:$A,'7日'!$B:$B,$B4996,'7日'!$C:$C,汇总!$A4996)</f>
        <v>0</v>
      </c>
      <c r="K4996" s="2" t="str">
        <f t="shared" si="625"/>
        <v>(954M)W7T61 P7???é?????</v>
      </c>
      <c r="L4996" s="2">
        <f t="shared" si="626"/>
        <v>0</v>
      </c>
      <c r="M4996" s="2">
        <f t="shared" si="627"/>
        <v>0</v>
      </c>
      <c r="N4996" s="2">
        <f t="shared" si="628"/>
        <v>0</v>
      </c>
      <c r="O4996" s="2">
        <f t="shared" si="629"/>
        <v>0</v>
      </c>
      <c r="P4996" s="2">
        <f t="shared" si="630"/>
        <v>0</v>
      </c>
      <c r="Q4996" s="2">
        <f t="shared" si="631"/>
        <v>0</v>
      </c>
      <c r="R4996" s="2">
        <f t="shared" si="632"/>
        <v>0</v>
      </c>
    </row>
    <row r="4997" spans="1:18" ht="15">
      <c r="A4997">
        <v>963</v>
      </c>
      <c r="B4997" t="s">
        <v>3222</v>
      </c>
      <c r="C4997" s="1">
        <v>1</v>
      </c>
      <c r="D4997">
        <f>SUMIFS(次日!$A:$A,次日!$B:$B,$B4997,次日!$C:$C,汇总!$A4997)</f>
        <v>1</v>
      </c>
      <c r="E4997">
        <f>SUMIFS('2日'!$A:$A,'2日'!$B:$B,$B4997,'2日'!$C:$C,汇总!$A4997)</f>
        <v>1</v>
      </c>
      <c r="F4997">
        <f>SUMIFS('3日'!$A:$A,'3日'!$B:$B,$B4997,'3日'!$C:$C,汇总!$A4997)</f>
        <v>1</v>
      </c>
      <c r="G4997">
        <f>SUMIFS('4日'!$A:$A,'4日'!$B:$B,$B4997,'4日'!$C:$C,汇总!$A4997)</f>
        <v>1</v>
      </c>
      <c r="H4997">
        <f>SUMIFS('5日'!$A:$A,'5日'!$B:$B,$B4997,'5日'!$C:$C,汇总!$A4997)</f>
        <v>0</v>
      </c>
      <c r="I4997">
        <f>SUMIFS('6日'!$A:$A,'6日'!$B:$B,$B4997,'6日'!$C:$C,汇总!$A4997)</f>
        <v>0</v>
      </c>
      <c r="J4997">
        <f>SUMIFS('7日'!$A:$A,'7日'!$B:$B,$B4997,'7日'!$C:$C,汇总!$A4997)</f>
        <v>0</v>
      </c>
      <c r="K4997" s="2" t="str">
        <f t="shared" si="625"/>
        <v>(963M)W7T81 iPh-600</v>
      </c>
      <c r="L4997" s="2">
        <f t="shared" si="626"/>
        <v>1</v>
      </c>
      <c r="M4997" s="2">
        <f t="shared" si="627"/>
        <v>1</v>
      </c>
      <c r="N4997" s="2">
        <f t="shared" si="628"/>
        <v>1</v>
      </c>
      <c r="O4997" s="2">
        <f t="shared" si="629"/>
        <v>1</v>
      </c>
      <c r="P4997" s="2">
        <f t="shared" si="630"/>
        <v>0</v>
      </c>
      <c r="Q4997" s="2">
        <f t="shared" si="631"/>
        <v>0</v>
      </c>
      <c r="R4997" s="2">
        <f t="shared" si="632"/>
        <v>0</v>
      </c>
    </row>
    <row r="4998" spans="1:18" ht="15">
      <c r="A4998">
        <v>954</v>
      </c>
      <c r="B4998" t="s">
        <v>3848</v>
      </c>
      <c r="C4998" s="1">
        <v>1</v>
      </c>
      <c r="D4998">
        <f>SUMIFS(次日!$A:$A,次日!$B:$B,$B4998,次日!$C:$C,汇总!$A4998)</f>
        <v>0</v>
      </c>
      <c r="E4998">
        <f>SUMIFS('2日'!$A:$A,'2日'!$B:$B,$B4998,'2日'!$C:$C,汇总!$A4998)</f>
        <v>0</v>
      </c>
      <c r="F4998">
        <f>SUMIFS('3日'!$A:$A,'3日'!$B:$B,$B4998,'3日'!$C:$C,汇总!$A4998)</f>
        <v>0</v>
      </c>
      <c r="G4998">
        <f>SUMIFS('4日'!$A:$A,'4日'!$B:$B,$B4998,'4日'!$C:$C,汇总!$A4998)</f>
        <v>0</v>
      </c>
      <c r="H4998">
        <f>SUMIFS('5日'!$A:$A,'5日'!$B:$B,$B4998,'5日'!$C:$C,汇总!$A4998)</f>
        <v>0</v>
      </c>
      <c r="I4998">
        <f>SUMIFS('6日'!$A:$A,'6日'!$B:$B,$B4998,'6日'!$C:$C,汇总!$A4998)</f>
        <v>0</v>
      </c>
      <c r="J4998">
        <f>SUMIFS('7日'!$A:$A,'7日'!$B:$B,$B4998,'7日'!$C:$C,汇总!$A4998)</f>
        <v>0</v>
      </c>
      <c r="K4998" s="2" t="str">
        <f t="shared" si="625"/>
        <v>(954M)W7T81 ik7</v>
      </c>
      <c r="L4998" s="2">
        <f t="shared" si="626"/>
        <v>0</v>
      </c>
      <c r="M4998" s="2">
        <f t="shared" si="627"/>
        <v>0</v>
      </c>
      <c r="N4998" s="2">
        <f t="shared" si="628"/>
        <v>0</v>
      </c>
      <c r="O4998" s="2">
        <f t="shared" si="629"/>
        <v>0</v>
      </c>
      <c r="P4998" s="2">
        <f t="shared" si="630"/>
        <v>0</v>
      </c>
      <c r="Q4998" s="2">
        <f t="shared" si="631"/>
        <v>0</v>
      </c>
      <c r="R4998" s="2">
        <f t="shared" si="632"/>
        <v>0</v>
      </c>
    </row>
    <row r="4999" spans="1:18" ht="15">
      <c r="A4999">
        <v>999</v>
      </c>
      <c r="B4999" t="s">
        <v>1303</v>
      </c>
      <c r="C4999" s="1">
        <v>1</v>
      </c>
      <c r="D4999">
        <f>SUMIFS(次日!$A:$A,次日!$B:$B,$B4999,次日!$C:$C,汇总!$A4999)</f>
        <v>0</v>
      </c>
      <c r="E4999">
        <f>SUMIFS('2日'!$A:$A,'2日'!$B:$B,$B4999,'2日'!$C:$C,汇总!$A4999)</f>
        <v>0</v>
      </c>
      <c r="F4999">
        <f>SUMIFS('3日'!$A:$A,'3日'!$B:$B,$B4999,'3日'!$C:$C,汇总!$A4999)</f>
        <v>0</v>
      </c>
      <c r="G4999">
        <f>SUMIFS('4日'!$A:$A,'4日'!$B:$B,$B4999,'4日'!$C:$C,汇总!$A4999)</f>
        <v>0</v>
      </c>
      <c r="H4999">
        <f>SUMIFS('5日'!$A:$A,'5日'!$B:$B,$B4999,'5日'!$C:$C,汇总!$A4999)</f>
        <v>0</v>
      </c>
      <c r="I4999">
        <f>SUMIFS('6日'!$A:$A,'6日'!$B:$B,$B4999,'6日'!$C:$C,汇总!$A4999)</f>
        <v>0</v>
      </c>
      <c r="J4999">
        <f>SUMIFS('7日'!$A:$A,'7日'!$B:$B,$B4999,'7日'!$C:$C,汇总!$A4999)</f>
        <v>0</v>
      </c>
      <c r="K4999" s="2" t="str">
        <f t="shared" si="625"/>
        <v>(999M)WANMI M014</v>
      </c>
      <c r="L4999" s="2">
        <f t="shared" si="626"/>
        <v>0</v>
      </c>
      <c r="M4999" s="2">
        <f t="shared" si="627"/>
        <v>0</v>
      </c>
      <c r="N4999" s="2">
        <f t="shared" si="628"/>
        <v>0</v>
      </c>
      <c r="O4999" s="2">
        <f t="shared" si="629"/>
        <v>0</v>
      </c>
      <c r="P4999" s="2">
        <f t="shared" si="630"/>
        <v>0</v>
      </c>
      <c r="Q4999" s="2">
        <f t="shared" si="631"/>
        <v>0</v>
      </c>
      <c r="R4999" s="2">
        <f t="shared" si="632"/>
        <v>0</v>
      </c>
    </row>
    <row r="5000" spans="1:18" ht="15">
      <c r="A5000">
        <v>999</v>
      </c>
      <c r="B5000" t="s">
        <v>1688</v>
      </c>
      <c r="C5000" s="1">
        <v>1</v>
      </c>
      <c r="D5000">
        <f>SUMIFS(次日!$A:$A,次日!$B:$B,$B5000,次日!$C:$C,汇总!$A5000)</f>
        <v>0</v>
      </c>
      <c r="E5000">
        <f>SUMIFS('2日'!$A:$A,'2日'!$B:$B,$B5000,'2日'!$C:$C,汇总!$A5000)</f>
        <v>0</v>
      </c>
      <c r="F5000">
        <f>SUMIFS('3日'!$A:$A,'3日'!$B:$B,$B5000,'3日'!$C:$C,汇总!$A5000)</f>
        <v>0</v>
      </c>
      <c r="G5000">
        <f>SUMIFS('4日'!$A:$A,'4日'!$B:$B,$B5000,'4日'!$C:$C,汇总!$A5000)</f>
        <v>0</v>
      </c>
      <c r="H5000">
        <f>SUMIFS('5日'!$A:$A,'5日'!$B:$B,$B5000,'5日'!$C:$C,汇总!$A5000)</f>
        <v>0</v>
      </c>
      <c r="I5000">
        <f>SUMIFS('6日'!$A:$A,'6日'!$B:$B,$B5000,'6日'!$C:$C,汇总!$A5000)</f>
        <v>0</v>
      </c>
      <c r="J5000">
        <f>SUMIFS('7日'!$A:$A,'7日'!$B:$B,$B5000,'7日'!$C:$C,汇总!$A5000)</f>
        <v>0</v>
      </c>
      <c r="K5000" s="2" t="str">
        <f t="shared" si="625"/>
        <v>(999M)WANMI MOO2</v>
      </c>
      <c r="L5000" s="2">
        <f t="shared" si="626"/>
        <v>0</v>
      </c>
      <c r="M5000" s="2">
        <f t="shared" si="627"/>
        <v>0</v>
      </c>
      <c r="N5000" s="2">
        <f t="shared" si="628"/>
        <v>0</v>
      </c>
      <c r="O5000" s="2">
        <f t="shared" si="629"/>
        <v>0</v>
      </c>
      <c r="P5000" s="2">
        <f t="shared" si="630"/>
        <v>0</v>
      </c>
      <c r="Q5000" s="2">
        <f t="shared" si="631"/>
        <v>0</v>
      </c>
      <c r="R5000" s="2">
        <f t="shared" si="632"/>
        <v>0</v>
      </c>
    </row>
    <row r="5001" spans="1:18" ht="15">
      <c r="A5001">
        <v>2047</v>
      </c>
      <c r="B5001" t="s">
        <v>2991</v>
      </c>
      <c r="C5001" s="1">
        <v>1</v>
      </c>
      <c r="D5001">
        <f>SUMIFS(次日!$A:$A,次日!$B:$B,$B5001,次日!$C:$C,汇总!$A5001)</f>
        <v>0</v>
      </c>
      <c r="E5001">
        <f>SUMIFS('2日'!$A:$A,'2日'!$B:$B,$B5001,'2日'!$C:$C,汇总!$A5001)</f>
        <v>0</v>
      </c>
      <c r="F5001">
        <f>SUMIFS('3日'!$A:$A,'3日'!$B:$B,$B5001,'3日'!$C:$C,汇总!$A5001)</f>
        <v>0</v>
      </c>
      <c r="G5001">
        <f>SUMIFS('4日'!$A:$A,'4日'!$B:$B,$B5001,'4日'!$C:$C,汇总!$A5001)</f>
        <v>0</v>
      </c>
      <c r="H5001">
        <f>SUMIFS('5日'!$A:$A,'5日'!$B:$B,$B5001,'5日'!$C:$C,汇总!$A5001)</f>
        <v>0</v>
      </c>
      <c r="I5001">
        <f>SUMIFS('6日'!$A:$A,'6日'!$B:$B,$B5001,'6日'!$C:$C,汇总!$A5001)</f>
        <v>0</v>
      </c>
      <c r="J5001">
        <f>SUMIFS('7日'!$A:$A,'7日'!$B:$B,$B5001,'7日'!$C:$C,汇总!$A5001)</f>
        <v>0</v>
      </c>
      <c r="K5001" s="2" t="str">
        <f t="shared" si="625"/>
        <v>(2047M)WANMI Z8</v>
      </c>
      <c r="L5001" s="2">
        <f t="shared" si="626"/>
        <v>0</v>
      </c>
      <c r="M5001" s="2">
        <f t="shared" si="627"/>
        <v>0</v>
      </c>
      <c r="N5001" s="2">
        <f t="shared" si="628"/>
        <v>0</v>
      </c>
      <c r="O5001" s="2">
        <f t="shared" si="629"/>
        <v>0</v>
      </c>
      <c r="P5001" s="2">
        <f t="shared" si="630"/>
        <v>0</v>
      </c>
      <c r="Q5001" s="2">
        <f t="shared" si="631"/>
        <v>0</v>
      </c>
      <c r="R5001" s="2">
        <f t="shared" si="632"/>
        <v>0</v>
      </c>
    </row>
    <row r="5002" spans="1:18" ht="15">
      <c r="A5002">
        <v>1885</v>
      </c>
      <c r="B5002" t="s">
        <v>2919</v>
      </c>
      <c r="C5002" s="1">
        <v>1</v>
      </c>
      <c r="D5002">
        <f>SUMIFS(次日!$A:$A,次日!$B:$B,$B5002,次日!$C:$C,汇总!$A5002)</f>
        <v>1</v>
      </c>
      <c r="E5002">
        <f>SUMIFS('2日'!$A:$A,'2日'!$B:$B,$B5002,'2日'!$C:$C,汇总!$A5002)</f>
        <v>0</v>
      </c>
      <c r="F5002">
        <f>SUMIFS('3日'!$A:$A,'3日'!$B:$B,$B5002,'3日'!$C:$C,汇总!$A5002)</f>
        <v>0</v>
      </c>
      <c r="G5002">
        <f>SUMIFS('4日'!$A:$A,'4日'!$B:$B,$B5002,'4日'!$C:$C,汇总!$A5002)</f>
        <v>0</v>
      </c>
      <c r="H5002">
        <f>SUMIFS('5日'!$A:$A,'5日'!$B:$B,$B5002,'5日'!$C:$C,汇总!$A5002)</f>
        <v>0</v>
      </c>
      <c r="I5002">
        <f>SUMIFS('6日'!$A:$A,'6日'!$B:$B,$B5002,'6日'!$C:$C,汇总!$A5002)</f>
        <v>0</v>
      </c>
      <c r="J5002">
        <f>SUMIFS('7日'!$A:$A,'7日'!$B:$B,$B5002,'7日'!$C:$C,汇总!$A5002)</f>
        <v>0</v>
      </c>
      <c r="K5002" s="2" t="str">
        <f t="shared" si="625"/>
        <v>(1885M)WEIBI H9</v>
      </c>
      <c r="L5002" s="2">
        <f t="shared" si="626"/>
        <v>1</v>
      </c>
      <c r="M5002" s="2">
        <f t="shared" si="627"/>
        <v>0</v>
      </c>
      <c r="N5002" s="2">
        <f t="shared" si="628"/>
        <v>0</v>
      </c>
      <c r="O5002" s="2">
        <f t="shared" si="629"/>
        <v>0</v>
      </c>
      <c r="P5002" s="2">
        <f t="shared" si="630"/>
        <v>0</v>
      </c>
      <c r="Q5002" s="2">
        <f t="shared" si="631"/>
        <v>0</v>
      </c>
      <c r="R5002" s="2">
        <f t="shared" si="632"/>
        <v>0</v>
      </c>
    </row>
    <row r="5003" spans="1:18" ht="15">
      <c r="A5003">
        <v>1889</v>
      </c>
      <c r="B5003" t="s">
        <v>2919</v>
      </c>
      <c r="C5003" s="1">
        <v>1</v>
      </c>
      <c r="D5003">
        <f>SUMIFS(次日!$A:$A,次日!$B:$B,$B5003,次日!$C:$C,汇总!$A5003)</f>
        <v>0</v>
      </c>
      <c r="E5003">
        <f>SUMIFS('2日'!$A:$A,'2日'!$B:$B,$B5003,'2日'!$C:$C,汇总!$A5003)</f>
        <v>0</v>
      </c>
      <c r="F5003">
        <f>SUMIFS('3日'!$A:$A,'3日'!$B:$B,$B5003,'3日'!$C:$C,汇总!$A5003)</f>
        <v>0</v>
      </c>
      <c r="G5003">
        <f>SUMIFS('4日'!$A:$A,'4日'!$B:$B,$B5003,'4日'!$C:$C,汇总!$A5003)</f>
        <v>0</v>
      </c>
      <c r="H5003">
        <f>SUMIFS('5日'!$A:$A,'5日'!$B:$B,$B5003,'5日'!$C:$C,汇总!$A5003)</f>
        <v>0</v>
      </c>
      <c r="I5003">
        <f>SUMIFS('6日'!$A:$A,'6日'!$B:$B,$B5003,'6日'!$C:$C,汇总!$A5003)</f>
        <v>0</v>
      </c>
      <c r="J5003">
        <f>SUMIFS('7日'!$A:$A,'7日'!$B:$B,$B5003,'7日'!$C:$C,汇总!$A5003)</f>
        <v>0</v>
      </c>
      <c r="K5003" s="2" t="str">
        <f t="shared" si="625"/>
        <v>(1889M)WEIBI H9</v>
      </c>
      <c r="L5003" s="2">
        <f t="shared" si="626"/>
        <v>0</v>
      </c>
      <c r="M5003" s="2">
        <f t="shared" si="627"/>
        <v>0</v>
      </c>
      <c r="N5003" s="2">
        <f t="shared" si="628"/>
        <v>0</v>
      </c>
      <c r="O5003" s="2">
        <f t="shared" si="629"/>
        <v>0</v>
      </c>
      <c r="P5003" s="2">
        <f t="shared" si="630"/>
        <v>0</v>
      </c>
      <c r="Q5003" s="2">
        <f t="shared" si="631"/>
        <v>0</v>
      </c>
      <c r="R5003" s="2">
        <f t="shared" si="632"/>
        <v>0</v>
      </c>
    </row>
    <row r="5004" spans="1:18" ht="15">
      <c r="A5004">
        <v>1888</v>
      </c>
      <c r="B5004" t="s">
        <v>1722</v>
      </c>
      <c r="C5004" s="1">
        <v>1</v>
      </c>
      <c r="D5004">
        <f>SUMIFS(次日!$A:$A,次日!$B:$B,$B5004,次日!$C:$C,汇总!$A5004)</f>
        <v>0</v>
      </c>
      <c r="E5004">
        <f>SUMIFS('2日'!$A:$A,'2日'!$B:$B,$B5004,'2日'!$C:$C,汇总!$A5004)</f>
        <v>0</v>
      </c>
      <c r="F5004">
        <f>SUMIFS('3日'!$A:$A,'3日'!$B:$B,$B5004,'3日'!$C:$C,汇总!$A5004)</f>
        <v>0</v>
      </c>
      <c r="G5004">
        <f>SUMIFS('4日'!$A:$A,'4日'!$B:$B,$B5004,'4日'!$C:$C,汇总!$A5004)</f>
        <v>0</v>
      </c>
      <c r="H5004">
        <f>SUMIFS('5日'!$A:$A,'5日'!$B:$B,$B5004,'5日'!$C:$C,汇总!$A5004)</f>
        <v>0</v>
      </c>
      <c r="I5004">
        <f>SUMIFS('6日'!$A:$A,'6日'!$B:$B,$B5004,'6日'!$C:$C,汇总!$A5004)</f>
        <v>0</v>
      </c>
      <c r="J5004">
        <f>SUMIFS('7日'!$A:$A,'7日'!$B:$B,$B5004,'7日'!$C:$C,汇总!$A5004)</f>
        <v>0</v>
      </c>
      <c r="K5004" s="2" t="str">
        <f t="shared" si="625"/>
        <v>(1888M)WEIBI X5</v>
      </c>
      <c r="L5004" s="2">
        <f t="shared" si="626"/>
        <v>0</v>
      </c>
      <c r="M5004" s="2">
        <f t="shared" si="627"/>
        <v>0</v>
      </c>
      <c r="N5004" s="2">
        <f t="shared" si="628"/>
        <v>0</v>
      </c>
      <c r="O5004" s="2">
        <f t="shared" si="629"/>
        <v>0</v>
      </c>
      <c r="P5004" s="2">
        <f t="shared" si="630"/>
        <v>0</v>
      </c>
      <c r="Q5004" s="2">
        <f t="shared" si="631"/>
        <v>0</v>
      </c>
      <c r="R5004" s="2">
        <f t="shared" si="632"/>
        <v>0</v>
      </c>
    </row>
    <row r="5005" spans="1:18" ht="15">
      <c r="A5005">
        <v>1900</v>
      </c>
      <c r="B5005" t="s">
        <v>1439</v>
      </c>
      <c r="C5005" s="1">
        <v>1</v>
      </c>
      <c r="D5005">
        <f>SUMIFS(次日!$A:$A,次日!$B:$B,$B5005,次日!$C:$C,汇总!$A5005)</f>
        <v>0</v>
      </c>
      <c r="E5005">
        <f>SUMIFS('2日'!$A:$A,'2日'!$B:$B,$B5005,'2日'!$C:$C,汇总!$A5005)</f>
        <v>0</v>
      </c>
      <c r="F5005">
        <f>SUMIFS('3日'!$A:$A,'3日'!$B:$B,$B5005,'3日'!$C:$C,汇总!$A5005)</f>
        <v>0</v>
      </c>
      <c r="G5005">
        <f>SUMIFS('4日'!$A:$A,'4日'!$B:$B,$B5005,'4日'!$C:$C,汇总!$A5005)</f>
        <v>0</v>
      </c>
      <c r="H5005">
        <f>SUMIFS('5日'!$A:$A,'5日'!$B:$B,$B5005,'5日'!$C:$C,汇总!$A5005)</f>
        <v>0</v>
      </c>
      <c r="I5005">
        <f>SUMIFS('6日'!$A:$A,'6日'!$B:$B,$B5005,'6日'!$C:$C,汇总!$A5005)</f>
        <v>0</v>
      </c>
      <c r="J5005">
        <f>SUMIFS('7日'!$A:$A,'7日'!$B:$B,$B5005,'7日'!$C:$C,汇总!$A5005)</f>
        <v>0</v>
      </c>
      <c r="K5005" s="2" t="str">
        <f t="shared" si="625"/>
        <v>(1900M)WEIMI P8</v>
      </c>
      <c r="L5005" s="2">
        <f t="shared" si="626"/>
        <v>0</v>
      </c>
      <c r="M5005" s="2">
        <f t="shared" si="627"/>
        <v>0</v>
      </c>
      <c r="N5005" s="2">
        <f t="shared" si="628"/>
        <v>0</v>
      </c>
      <c r="O5005" s="2">
        <f t="shared" si="629"/>
        <v>0</v>
      </c>
      <c r="P5005" s="2">
        <f t="shared" si="630"/>
        <v>0</v>
      </c>
      <c r="Q5005" s="2">
        <f t="shared" si="631"/>
        <v>0</v>
      </c>
      <c r="R5005" s="2">
        <f t="shared" si="632"/>
        <v>0</v>
      </c>
    </row>
    <row r="5006" spans="1:18" ht="15">
      <c r="A5006">
        <v>956</v>
      </c>
      <c r="B5006" t="s">
        <v>3406</v>
      </c>
      <c r="C5006" s="1">
        <v>1</v>
      </c>
      <c r="D5006">
        <f>SUMIFS(次日!$A:$A,次日!$B:$B,$B5006,次日!$C:$C,汇总!$A5006)</f>
        <v>0</v>
      </c>
      <c r="E5006">
        <f>SUMIFS('2日'!$A:$A,'2日'!$B:$B,$B5006,'2日'!$C:$C,汇总!$A5006)</f>
        <v>0</v>
      </c>
      <c r="F5006">
        <f>SUMIFS('3日'!$A:$A,'3日'!$B:$B,$B5006,'3日'!$C:$C,汇总!$A5006)</f>
        <v>0</v>
      </c>
      <c r="G5006">
        <f>SUMIFS('4日'!$A:$A,'4日'!$B:$B,$B5006,'4日'!$C:$C,汇总!$A5006)</f>
        <v>0</v>
      </c>
      <c r="H5006">
        <f>SUMIFS('5日'!$A:$A,'5日'!$B:$B,$B5006,'5日'!$C:$C,汇总!$A5006)</f>
        <v>0</v>
      </c>
      <c r="I5006">
        <f>SUMIFS('6日'!$A:$A,'6日'!$B:$B,$B5006,'6日'!$C:$C,汇总!$A5006)</f>
        <v>0</v>
      </c>
      <c r="J5006">
        <f>SUMIFS('7日'!$A:$A,'7日'!$B:$B,$B5006,'7日'!$C:$C,汇总!$A5006)</f>
        <v>0</v>
      </c>
      <c r="K5006" s="2" t="str">
        <f t="shared" si="625"/>
        <v>(956M)WEIMI X3</v>
      </c>
      <c r="L5006" s="2">
        <f t="shared" si="626"/>
        <v>0</v>
      </c>
      <c r="M5006" s="2">
        <f t="shared" si="627"/>
        <v>0</v>
      </c>
      <c r="N5006" s="2">
        <f t="shared" si="628"/>
        <v>0</v>
      </c>
      <c r="O5006" s="2">
        <f t="shared" si="629"/>
        <v>0</v>
      </c>
      <c r="P5006" s="2">
        <f t="shared" si="630"/>
        <v>0</v>
      </c>
      <c r="Q5006" s="2">
        <f t="shared" si="631"/>
        <v>0</v>
      </c>
      <c r="R5006" s="2">
        <f t="shared" si="632"/>
        <v>0</v>
      </c>
    </row>
    <row r="5007" spans="1:18" ht="15">
      <c r="B5007" t="s">
        <v>2654</v>
      </c>
      <c r="C5007" s="1">
        <v>1</v>
      </c>
      <c r="D5007">
        <f>SUMIFS(次日!$A:$A,次日!$B:$B,$B5007,次日!$C:$C,汇总!$A5007)</f>
        <v>0</v>
      </c>
      <c r="E5007">
        <f>SUMIFS('2日'!$A:$A,'2日'!$B:$B,$B5007,'2日'!$C:$C,汇总!$A5007)</f>
        <v>0</v>
      </c>
      <c r="F5007">
        <f>SUMIFS('3日'!$A:$A,'3日'!$B:$B,$B5007,'3日'!$C:$C,汇总!$A5007)</f>
        <v>0</v>
      </c>
      <c r="G5007">
        <f>SUMIFS('4日'!$A:$A,'4日'!$B:$B,$B5007,'4日'!$C:$C,汇总!$A5007)</f>
        <v>0</v>
      </c>
      <c r="H5007">
        <f>SUMIFS('5日'!$A:$A,'5日'!$B:$B,$B5007,'5日'!$C:$C,汇总!$A5007)</f>
        <v>0</v>
      </c>
      <c r="I5007">
        <f>SUMIFS('6日'!$A:$A,'6日'!$B:$B,$B5007,'6日'!$C:$C,汇总!$A5007)</f>
        <v>0</v>
      </c>
      <c r="J5007">
        <f>SUMIFS('7日'!$A:$A,'7日'!$B:$B,$B5007,'7日'!$C:$C,汇总!$A5007)</f>
        <v>0</v>
      </c>
      <c r="K5007" s="2" t="str">
        <f t="shared" si="625"/>
        <v>(M)WIKO FEVER</v>
      </c>
      <c r="L5007" s="2">
        <f t="shared" si="626"/>
        <v>0</v>
      </c>
      <c r="M5007" s="2">
        <f t="shared" si="627"/>
        <v>0</v>
      </c>
      <c r="N5007" s="2">
        <f t="shared" si="628"/>
        <v>0</v>
      </c>
      <c r="O5007" s="2">
        <f t="shared" si="629"/>
        <v>0</v>
      </c>
      <c r="P5007" s="2">
        <f t="shared" si="630"/>
        <v>0</v>
      </c>
      <c r="Q5007" s="2">
        <f t="shared" si="631"/>
        <v>0</v>
      </c>
      <c r="R5007" s="2">
        <f t="shared" si="632"/>
        <v>0</v>
      </c>
    </row>
    <row r="5008" spans="1:18" ht="15">
      <c r="A5008">
        <v>935</v>
      </c>
      <c r="B5008" t="s">
        <v>3231</v>
      </c>
      <c r="C5008" s="1">
        <v>1</v>
      </c>
      <c r="D5008">
        <f>SUMIFS(次日!$A:$A,次日!$B:$B,$B5008,次日!$C:$C,汇总!$A5008)</f>
        <v>1</v>
      </c>
      <c r="E5008">
        <f>SUMIFS('2日'!$A:$A,'2日'!$B:$B,$B5008,'2日'!$C:$C,汇总!$A5008)</f>
        <v>0</v>
      </c>
      <c r="F5008">
        <f>SUMIFS('3日'!$A:$A,'3日'!$B:$B,$B5008,'3日'!$C:$C,汇总!$A5008)</f>
        <v>0</v>
      </c>
      <c r="G5008">
        <f>SUMIFS('4日'!$A:$A,'4日'!$B:$B,$B5008,'4日'!$C:$C,汇总!$A5008)</f>
        <v>0</v>
      </c>
      <c r="H5008">
        <f>SUMIFS('5日'!$A:$A,'5日'!$B:$B,$B5008,'5日'!$C:$C,汇总!$A5008)</f>
        <v>0</v>
      </c>
      <c r="I5008">
        <f>SUMIFS('6日'!$A:$A,'6日'!$B:$B,$B5008,'6日'!$C:$C,汇总!$A5008)</f>
        <v>0</v>
      </c>
      <c r="J5008">
        <f>SUMIFS('7日'!$A:$A,'7日'!$B:$B,$B5008,'7日'!$C:$C,汇总!$A5008)</f>
        <v>0</v>
      </c>
      <c r="K5008" s="2" t="str">
        <f t="shared" si="625"/>
        <v>(935M)WO G688</v>
      </c>
      <c r="L5008" s="2">
        <f t="shared" si="626"/>
        <v>1</v>
      </c>
      <c r="M5008" s="2">
        <f t="shared" si="627"/>
        <v>0</v>
      </c>
      <c r="N5008" s="2">
        <f t="shared" si="628"/>
        <v>0</v>
      </c>
      <c r="O5008" s="2">
        <f t="shared" si="629"/>
        <v>0</v>
      </c>
      <c r="P5008" s="2">
        <f t="shared" si="630"/>
        <v>0</v>
      </c>
      <c r="Q5008" s="2">
        <f t="shared" si="631"/>
        <v>0</v>
      </c>
      <c r="R5008" s="2">
        <f t="shared" si="632"/>
        <v>0</v>
      </c>
    </row>
    <row r="5009" spans="1:18" ht="15">
      <c r="A5009">
        <v>8191</v>
      </c>
      <c r="B5009" t="s">
        <v>2396</v>
      </c>
      <c r="C5009" s="1">
        <v>1</v>
      </c>
      <c r="D5009">
        <f>SUMIFS(次日!$A:$A,次日!$B:$B,$B5009,次日!$C:$C,汇总!$A5009)</f>
        <v>1</v>
      </c>
      <c r="E5009">
        <f>SUMIFS('2日'!$A:$A,'2日'!$B:$B,$B5009,'2日'!$C:$C,汇总!$A5009)</f>
        <v>0</v>
      </c>
      <c r="F5009">
        <f>SUMIFS('3日'!$A:$A,'3日'!$B:$B,$B5009,'3日'!$C:$C,汇总!$A5009)</f>
        <v>0</v>
      </c>
      <c r="G5009">
        <f>SUMIFS('4日'!$A:$A,'4日'!$B:$B,$B5009,'4日'!$C:$C,汇总!$A5009)</f>
        <v>0</v>
      </c>
      <c r="H5009">
        <f>SUMIFS('5日'!$A:$A,'5日'!$B:$B,$B5009,'5日'!$C:$C,汇总!$A5009)</f>
        <v>0</v>
      </c>
      <c r="I5009">
        <f>SUMIFS('6日'!$A:$A,'6日'!$B:$B,$B5009,'6日'!$C:$C,汇总!$A5009)</f>
        <v>0</v>
      </c>
      <c r="J5009">
        <f>SUMIFS('7日'!$A:$A,'7日'!$B:$B,$B5009,'7日'!$C:$C,汇总!$A5009)</f>
        <v>0</v>
      </c>
      <c r="K5009" s="2" t="str">
        <f t="shared" si="625"/>
        <v>(8191M)WW A25</v>
      </c>
      <c r="L5009" s="2">
        <f t="shared" si="626"/>
        <v>1</v>
      </c>
      <c r="M5009" s="2">
        <f t="shared" si="627"/>
        <v>0</v>
      </c>
      <c r="N5009" s="2">
        <f t="shared" si="628"/>
        <v>0</v>
      </c>
      <c r="O5009" s="2">
        <f t="shared" si="629"/>
        <v>0</v>
      </c>
      <c r="P5009" s="2">
        <f t="shared" si="630"/>
        <v>0</v>
      </c>
      <c r="Q5009" s="2">
        <f t="shared" si="631"/>
        <v>0</v>
      </c>
      <c r="R5009" s="2">
        <f t="shared" si="632"/>
        <v>0</v>
      </c>
    </row>
    <row r="5010" spans="1:18" ht="15">
      <c r="A5010">
        <v>4000</v>
      </c>
      <c r="B5010" t="s">
        <v>3163</v>
      </c>
      <c r="C5010" s="1">
        <v>1</v>
      </c>
      <c r="D5010">
        <f>SUMIFS(次日!$A:$A,次日!$B:$B,$B5010,次日!$C:$C,汇总!$A5010)</f>
        <v>0</v>
      </c>
      <c r="E5010">
        <f>SUMIFS('2日'!$A:$A,'2日'!$B:$B,$B5010,'2日'!$C:$C,汇总!$A5010)</f>
        <v>0</v>
      </c>
      <c r="F5010">
        <f>SUMIFS('3日'!$A:$A,'3日'!$B:$B,$B5010,'3日'!$C:$C,汇总!$A5010)</f>
        <v>0</v>
      </c>
      <c r="G5010">
        <f>SUMIFS('4日'!$A:$A,'4日'!$B:$B,$B5010,'4日'!$C:$C,汇总!$A5010)</f>
        <v>0</v>
      </c>
      <c r="H5010">
        <f>SUMIFS('5日'!$A:$A,'5日'!$B:$B,$B5010,'5日'!$C:$C,汇总!$A5010)</f>
        <v>0</v>
      </c>
      <c r="I5010">
        <f>SUMIFS('6日'!$A:$A,'6日'!$B:$B,$B5010,'6日'!$C:$C,汇总!$A5010)</f>
        <v>0</v>
      </c>
      <c r="J5010">
        <f>SUMIFS('7日'!$A:$A,'7日'!$B:$B,$B5010,'7日'!$C:$C,汇总!$A5010)</f>
        <v>0</v>
      </c>
      <c r="K5010" s="2" t="str">
        <f t="shared" si="625"/>
        <v>(4000M)Wangzhe WZ-N9900</v>
      </c>
      <c r="L5010" s="2">
        <f t="shared" si="626"/>
        <v>0</v>
      </c>
      <c r="M5010" s="2">
        <f t="shared" si="627"/>
        <v>0</v>
      </c>
      <c r="N5010" s="2">
        <f t="shared" si="628"/>
        <v>0</v>
      </c>
      <c r="O5010" s="2">
        <f t="shared" si="629"/>
        <v>0</v>
      </c>
      <c r="P5010" s="2">
        <f t="shared" si="630"/>
        <v>0</v>
      </c>
      <c r="Q5010" s="2">
        <f t="shared" si="631"/>
        <v>0</v>
      </c>
      <c r="R5010" s="2">
        <f t="shared" si="632"/>
        <v>0</v>
      </c>
    </row>
    <row r="5011" spans="1:18" ht="15">
      <c r="A5011">
        <v>8000</v>
      </c>
      <c r="B5011" t="s">
        <v>3756</v>
      </c>
      <c r="C5011" s="1">
        <v>1</v>
      </c>
      <c r="D5011">
        <f>SUMIFS(次日!$A:$A,次日!$B:$B,$B5011,次日!$C:$C,汇总!$A5011)</f>
        <v>1</v>
      </c>
      <c r="E5011">
        <f>SUMIFS('2日'!$A:$A,'2日'!$B:$B,$B5011,'2日'!$C:$C,汇总!$A5011)</f>
        <v>0</v>
      </c>
      <c r="F5011">
        <f>SUMIFS('3日'!$A:$A,'3日'!$B:$B,$B5011,'3日'!$C:$C,汇总!$A5011)</f>
        <v>1</v>
      </c>
      <c r="G5011">
        <f>SUMIFS('4日'!$A:$A,'4日'!$B:$B,$B5011,'4日'!$C:$C,汇总!$A5011)</f>
        <v>0</v>
      </c>
      <c r="H5011">
        <f>SUMIFS('5日'!$A:$A,'5日'!$B:$B,$B5011,'5日'!$C:$C,汇总!$A5011)</f>
        <v>1</v>
      </c>
      <c r="I5011">
        <f>SUMIFS('6日'!$A:$A,'6日'!$B:$B,$B5011,'6日'!$C:$C,汇总!$A5011)</f>
        <v>1</v>
      </c>
      <c r="J5011">
        <f>SUMIFS('7日'!$A:$A,'7日'!$B:$B,$B5011,'7日'!$C:$C,汇总!$A5011)</f>
        <v>1</v>
      </c>
      <c r="K5011" s="2" t="str">
        <f t="shared" si="625"/>
        <v>(8000M)Wangzhe WZ800</v>
      </c>
      <c r="L5011" s="2">
        <f t="shared" si="626"/>
        <v>1</v>
      </c>
      <c r="M5011" s="2">
        <f t="shared" si="627"/>
        <v>0</v>
      </c>
      <c r="N5011" s="2">
        <f t="shared" si="628"/>
        <v>1</v>
      </c>
      <c r="O5011" s="2">
        <f t="shared" si="629"/>
        <v>0</v>
      </c>
      <c r="P5011" s="2">
        <f t="shared" si="630"/>
        <v>1</v>
      </c>
      <c r="Q5011" s="2">
        <f t="shared" si="631"/>
        <v>1</v>
      </c>
      <c r="R5011" s="2">
        <f t="shared" si="632"/>
        <v>1</v>
      </c>
    </row>
    <row r="5012" spans="1:18" ht="15">
      <c r="B5012" t="s">
        <v>1130</v>
      </c>
      <c r="C5012" s="1">
        <v>1</v>
      </c>
      <c r="D5012">
        <f>SUMIFS(次日!$A:$A,次日!$B:$B,$B5012,次日!$C:$C,汇总!$A5012)</f>
        <v>0</v>
      </c>
      <c r="E5012">
        <f>SUMIFS('2日'!$A:$A,'2日'!$B:$B,$B5012,'2日'!$C:$C,汇总!$A5012)</f>
        <v>0</v>
      </c>
      <c r="F5012">
        <f>SUMIFS('3日'!$A:$A,'3日'!$B:$B,$B5012,'3日'!$C:$C,汇总!$A5012)</f>
        <v>0</v>
      </c>
      <c r="G5012">
        <f>SUMIFS('4日'!$A:$A,'4日'!$B:$B,$B5012,'4日'!$C:$C,汇总!$A5012)</f>
        <v>0</v>
      </c>
      <c r="H5012">
        <f>SUMIFS('5日'!$A:$A,'5日'!$B:$B,$B5012,'5日'!$C:$C,汇总!$A5012)</f>
        <v>0</v>
      </c>
      <c r="I5012">
        <f>SUMIFS('6日'!$A:$A,'6日'!$B:$B,$B5012,'6日'!$C:$C,汇总!$A5012)</f>
        <v>0</v>
      </c>
      <c r="J5012">
        <f>SUMIFS('7日'!$A:$A,'7日'!$B:$B,$B5012,'7日'!$C:$C,汇总!$A5012)</f>
        <v>0</v>
      </c>
      <c r="K5012" s="2" t="str">
        <f t="shared" si="625"/>
        <v>(M)WaterWorld 4G</v>
      </c>
      <c r="L5012" s="2">
        <f t="shared" si="626"/>
        <v>0</v>
      </c>
      <c r="M5012" s="2">
        <f t="shared" si="627"/>
        <v>0</v>
      </c>
      <c r="N5012" s="2">
        <f t="shared" si="628"/>
        <v>0</v>
      </c>
      <c r="O5012" s="2">
        <f t="shared" si="629"/>
        <v>0</v>
      </c>
      <c r="P5012" s="2">
        <f t="shared" si="630"/>
        <v>0</v>
      </c>
      <c r="Q5012" s="2">
        <f t="shared" si="631"/>
        <v>0</v>
      </c>
      <c r="R5012" s="2">
        <f t="shared" si="632"/>
        <v>0</v>
      </c>
    </row>
    <row r="5013" spans="1:18" ht="15">
      <c r="A5013">
        <v>904</v>
      </c>
      <c r="B5013" t="s">
        <v>1130</v>
      </c>
      <c r="C5013" s="1">
        <v>1</v>
      </c>
      <c r="D5013">
        <f>SUMIFS(次日!$A:$A,次日!$B:$B,$B5013,次日!$C:$C,汇总!$A5013)</f>
        <v>0</v>
      </c>
      <c r="E5013">
        <f>SUMIFS('2日'!$A:$A,'2日'!$B:$B,$B5013,'2日'!$C:$C,汇总!$A5013)</f>
        <v>0</v>
      </c>
      <c r="F5013">
        <f>SUMIFS('3日'!$A:$A,'3日'!$B:$B,$B5013,'3日'!$C:$C,汇总!$A5013)</f>
        <v>0</v>
      </c>
      <c r="G5013">
        <f>SUMIFS('4日'!$A:$A,'4日'!$B:$B,$B5013,'4日'!$C:$C,汇总!$A5013)</f>
        <v>0</v>
      </c>
      <c r="H5013">
        <f>SUMIFS('5日'!$A:$A,'5日'!$B:$B,$B5013,'5日'!$C:$C,汇总!$A5013)</f>
        <v>0</v>
      </c>
      <c r="I5013">
        <f>SUMIFS('6日'!$A:$A,'6日'!$B:$B,$B5013,'6日'!$C:$C,汇总!$A5013)</f>
        <v>0</v>
      </c>
      <c r="J5013">
        <f>SUMIFS('7日'!$A:$A,'7日'!$B:$B,$B5013,'7日'!$C:$C,汇总!$A5013)</f>
        <v>0</v>
      </c>
      <c r="K5013" s="2" t="str">
        <f t="shared" si="625"/>
        <v>(904M)WaterWorld 4G</v>
      </c>
      <c r="L5013" s="2">
        <f t="shared" si="626"/>
        <v>0</v>
      </c>
      <c r="M5013" s="2">
        <f t="shared" si="627"/>
        <v>0</v>
      </c>
      <c r="N5013" s="2">
        <f t="shared" si="628"/>
        <v>0</v>
      </c>
      <c r="O5013" s="2">
        <f t="shared" si="629"/>
        <v>0</v>
      </c>
      <c r="P5013" s="2">
        <f t="shared" si="630"/>
        <v>0</v>
      </c>
      <c r="Q5013" s="2">
        <f t="shared" si="631"/>
        <v>0</v>
      </c>
      <c r="R5013" s="2">
        <f t="shared" si="632"/>
        <v>0</v>
      </c>
    </row>
    <row r="5014" spans="1:18" ht="15">
      <c r="A5014">
        <v>904</v>
      </c>
      <c r="B5014" t="s">
        <v>3027</v>
      </c>
      <c r="C5014" s="1">
        <v>1</v>
      </c>
      <c r="D5014">
        <f>SUMIFS(次日!$A:$A,次日!$B:$B,$B5014,次日!$C:$C,汇总!$A5014)</f>
        <v>0</v>
      </c>
      <c r="E5014">
        <f>SUMIFS('2日'!$A:$A,'2日'!$B:$B,$B5014,'2日'!$C:$C,汇总!$A5014)</f>
        <v>0</v>
      </c>
      <c r="F5014">
        <f>SUMIFS('3日'!$A:$A,'3日'!$B:$B,$B5014,'3日'!$C:$C,汇总!$A5014)</f>
        <v>0</v>
      </c>
      <c r="G5014">
        <f>SUMIFS('4日'!$A:$A,'4日'!$B:$B,$B5014,'4日'!$C:$C,汇总!$A5014)</f>
        <v>0</v>
      </c>
      <c r="H5014">
        <f>SUMIFS('5日'!$A:$A,'5日'!$B:$B,$B5014,'5日'!$C:$C,汇总!$A5014)</f>
        <v>0</v>
      </c>
      <c r="I5014">
        <f>SUMIFS('6日'!$A:$A,'6日'!$B:$B,$B5014,'6日'!$C:$C,汇总!$A5014)</f>
        <v>0</v>
      </c>
      <c r="J5014">
        <f>SUMIFS('7日'!$A:$A,'7日'!$B:$B,$B5014,'7日'!$C:$C,汇总!$A5014)</f>
        <v>0</v>
      </c>
      <c r="K5014" s="2" t="str">
        <f t="shared" si="625"/>
        <v>(904M)WaterWorld 4G+</v>
      </c>
      <c r="L5014" s="2">
        <f t="shared" si="626"/>
        <v>0</v>
      </c>
      <c r="M5014" s="2">
        <f t="shared" si="627"/>
        <v>0</v>
      </c>
      <c r="N5014" s="2">
        <f t="shared" si="628"/>
        <v>0</v>
      </c>
      <c r="O5014" s="2">
        <f t="shared" si="629"/>
        <v>0</v>
      </c>
      <c r="P5014" s="2">
        <f t="shared" si="630"/>
        <v>0</v>
      </c>
      <c r="Q5014" s="2">
        <f t="shared" si="631"/>
        <v>0</v>
      </c>
      <c r="R5014" s="2">
        <f t="shared" si="632"/>
        <v>0</v>
      </c>
    </row>
    <row r="5015" spans="1:18" ht="15">
      <c r="A5015">
        <v>918</v>
      </c>
      <c r="B5015" t="s">
        <v>3383</v>
      </c>
      <c r="C5015" s="1">
        <v>1</v>
      </c>
      <c r="D5015">
        <f>SUMIFS(次日!$A:$A,次日!$B:$B,$B5015,次日!$C:$C,汇总!$A5015)</f>
        <v>1</v>
      </c>
      <c r="E5015">
        <f>SUMIFS('2日'!$A:$A,'2日'!$B:$B,$B5015,'2日'!$C:$C,汇总!$A5015)</f>
        <v>0</v>
      </c>
      <c r="F5015">
        <f>SUMIFS('3日'!$A:$A,'3日'!$B:$B,$B5015,'3日'!$C:$C,汇总!$A5015)</f>
        <v>1</v>
      </c>
      <c r="G5015">
        <f>SUMIFS('4日'!$A:$A,'4日'!$B:$B,$B5015,'4日'!$C:$C,汇总!$A5015)</f>
        <v>0</v>
      </c>
      <c r="H5015">
        <f>SUMIFS('5日'!$A:$A,'5日'!$B:$B,$B5015,'5日'!$C:$C,汇总!$A5015)</f>
        <v>0</v>
      </c>
      <c r="I5015">
        <f>SUMIFS('6日'!$A:$A,'6日'!$B:$B,$B5015,'6日'!$C:$C,汇总!$A5015)</f>
        <v>0</v>
      </c>
      <c r="J5015">
        <f>SUMIFS('7日'!$A:$A,'7日'!$B:$B,$B5015,'7日'!$C:$C,汇总!$A5015)</f>
        <v>0</v>
      </c>
      <c r="K5015" s="2" t="str">
        <f t="shared" si="625"/>
        <v>(918M)WaterWorld 4G-Volte</v>
      </c>
      <c r="L5015" s="2">
        <f t="shared" si="626"/>
        <v>1</v>
      </c>
      <c r="M5015" s="2">
        <f t="shared" si="627"/>
        <v>0</v>
      </c>
      <c r="N5015" s="2">
        <f t="shared" si="628"/>
        <v>1</v>
      </c>
      <c r="O5015" s="2">
        <f t="shared" si="629"/>
        <v>0</v>
      </c>
      <c r="P5015" s="2">
        <f t="shared" si="630"/>
        <v>0</v>
      </c>
      <c r="Q5015" s="2">
        <f t="shared" si="631"/>
        <v>0</v>
      </c>
      <c r="R5015" s="2">
        <f t="shared" si="632"/>
        <v>0</v>
      </c>
    </row>
    <row r="5016" spans="1:18" ht="15">
      <c r="A5016">
        <v>914</v>
      </c>
      <c r="B5016" t="s">
        <v>1699</v>
      </c>
      <c r="C5016" s="1">
        <v>1</v>
      </c>
      <c r="D5016">
        <f>SUMIFS(次日!$A:$A,次日!$B:$B,$B5016,次日!$C:$C,汇总!$A5016)</f>
        <v>0</v>
      </c>
      <c r="E5016">
        <f>SUMIFS('2日'!$A:$A,'2日'!$B:$B,$B5016,'2日'!$C:$C,汇总!$A5016)</f>
        <v>0</v>
      </c>
      <c r="F5016">
        <f>SUMIFS('3日'!$A:$A,'3日'!$B:$B,$B5016,'3日'!$C:$C,汇总!$A5016)</f>
        <v>0</v>
      </c>
      <c r="G5016">
        <f>SUMIFS('4日'!$A:$A,'4日'!$B:$B,$B5016,'4日'!$C:$C,汇总!$A5016)</f>
        <v>0</v>
      </c>
      <c r="H5016">
        <f>SUMIFS('5日'!$A:$A,'5日'!$B:$B,$B5016,'5日'!$C:$C,汇总!$A5016)</f>
        <v>0</v>
      </c>
      <c r="I5016">
        <f>SUMIFS('6日'!$A:$A,'6日'!$B:$B,$B5016,'6日'!$C:$C,汇总!$A5016)</f>
        <v>0</v>
      </c>
      <c r="J5016">
        <f>SUMIFS('7日'!$A:$A,'7日'!$B:$B,$B5016,'7日'!$C:$C,汇总!$A5016)</f>
        <v>0</v>
      </c>
      <c r="K5016" s="2" t="str">
        <f t="shared" si="625"/>
        <v>(914M)WaterWorld GM</v>
      </c>
      <c r="L5016" s="2">
        <f t="shared" si="626"/>
        <v>0</v>
      </c>
      <c r="M5016" s="2">
        <f t="shared" si="627"/>
        <v>0</v>
      </c>
      <c r="N5016" s="2">
        <f t="shared" si="628"/>
        <v>0</v>
      </c>
      <c r="O5016" s="2">
        <f t="shared" si="629"/>
        <v>0</v>
      </c>
      <c r="P5016" s="2">
        <f t="shared" si="630"/>
        <v>0</v>
      </c>
      <c r="Q5016" s="2">
        <f t="shared" si="631"/>
        <v>0</v>
      </c>
      <c r="R5016" s="2">
        <f t="shared" si="632"/>
        <v>0</v>
      </c>
    </row>
    <row r="5017" spans="1:18" ht="15">
      <c r="A5017">
        <v>1000</v>
      </c>
      <c r="B5017" t="s">
        <v>3266</v>
      </c>
      <c r="C5017" s="1">
        <v>1</v>
      </c>
      <c r="D5017">
        <f>SUMIFS(次日!$A:$A,次日!$B:$B,$B5017,次日!$C:$C,汇总!$A5017)</f>
        <v>0</v>
      </c>
      <c r="E5017">
        <f>SUMIFS('2日'!$A:$A,'2日'!$B:$B,$B5017,'2日'!$C:$C,汇总!$A5017)</f>
        <v>0</v>
      </c>
      <c r="F5017">
        <f>SUMIFS('3日'!$A:$A,'3日'!$B:$B,$B5017,'3日'!$C:$C,汇总!$A5017)</f>
        <v>0</v>
      </c>
      <c r="G5017">
        <f>SUMIFS('4日'!$A:$A,'4日'!$B:$B,$B5017,'4日'!$C:$C,汇总!$A5017)</f>
        <v>0</v>
      </c>
      <c r="H5017">
        <f>SUMIFS('5日'!$A:$A,'5日'!$B:$B,$B5017,'5日'!$C:$C,汇总!$A5017)</f>
        <v>0</v>
      </c>
      <c r="I5017">
        <f>SUMIFS('6日'!$A:$A,'6日'!$B:$B,$B5017,'6日'!$C:$C,汇总!$A5017)</f>
        <v>0</v>
      </c>
      <c r="J5017">
        <f>SUMIFS('7日'!$A:$A,'7日'!$B:$B,$B5017,'7日'!$C:$C,汇总!$A5017)</f>
        <v>0</v>
      </c>
      <c r="K5017" s="2" t="str">
        <f t="shared" si="625"/>
        <v>(1000M)WaterWorld UNC-E6</v>
      </c>
      <c r="L5017" s="2">
        <f t="shared" si="626"/>
        <v>0</v>
      </c>
      <c r="M5017" s="2">
        <f t="shared" si="627"/>
        <v>0</v>
      </c>
      <c r="N5017" s="2">
        <f t="shared" si="628"/>
        <v>0</v>
      </c>
      <c r="O5017" s="2">
        <f t="shared" si="629"/>
        <v>0</v>
      </c>
      <c r="P5017" s="2">
        <f t="shared" si="630"/>
        <v>0</v>
      </c>
      <c r="Q5017" s="2">
        <f t="shared" si="631"/>
        <v>0</v>
      </c>
      <c r="R5017" s="2">
        <f t="shared" si="632"/>
        <v>0</v>
      </c>
    </row>
    <row r="5018" spans="1:18" ht="15">
      <c r="A5018">
        <v>918</v>
      </c>
      <c r="B5018" t="s">
        <v>2837</v>
      </c>
      <c r="C5018" s="1">
        <v>1</v>
      </c>
      <c r="D5018">
        <f>SUMIFS(次日!$A:$A,次日!$B:$B,$B5018,次日!$C:$C,汇总!$A5018)</f>
        <v>0</v>
      </c>
      <c r="E5018">
        <f>SUMIFS('2日'!$A:$A,'2日'!$B:$B,$B5018,'2日'!$C:$C,汇总!$A5018)</f>
        <v>0</v>
      </c>
      <c r="F5018">
        <f>SUMIFS('3日'!$A:$A,'3日'!$B:$B,$B5018,'3日'!$C:$C,汇总!$A5018)</f>
        <v>0</v>
      </c>
      <c r="G5018">
        <f>SUMIFS('4日'!$A:$A,'4日'!$B:$B,$B5018,'4日'!$C:$C,汇总!$A5018)</f>
        <v>0</v>
      </c>
      <c r="H5018">
        <f>SUMIFS('5日'!$A:$A,'5日'!$B:$B,$B5018,'5日'!$C:$C,汇总!$A5018)</f>
        <v>0</v>
      </c>
      <c r="I5018">
        <f>SUMIFS('6日'!$A:$A,'6日'!$B:$B,$B5018,'6日'!$C:$C,汇总!$A5018)</f>
        <v>0</v>
      </c>
      <c r="J5018">
        <f>SUMIFS('7日'!$A:$A,'7日'!$B:$B,$B5018,'7日'!$C:$C,汇总!$A5018)</f>
        <v>0</v>
      </c>
      <c r="K5018" s="2" t="str">
        <f t="shared" si="625"/>
        <v>(918M)WaterWorld V3</v>
      </c>
      <c r="L5018" s="2">
        <f t="shared" si="626"/>
        <v>0</v>
      </c>
      <c r="M5018" s="2">
        <f t="shared" si="627"/>
        <v>0</v>
      </c>
      <c r="N5018" s="2">
        <f t="shared" si="628"/>
        <v>0</v>
      </c>
      <c r="O5018" s="2">
        <f t="shared" si="629"/>
        <v>0</v>
      </c>
      <c r="P5018" s="2">
        <f t="shared" si="630"/>
        <v>0</v>
      </c>
      <c r="Q5018" s="2">
        <f t="shared" si="631"/>
        <v>0</v>
      </c>
      <c r="R5018" s="2">
        <f t="shared" si="632"/>
        <v>0</v>
      </c>
    </row>
    <row r="5019" spans="1:18" ht="15">
      <c r="A5019">
        <v>1000</v>
      </c>
      <c r="B5019" t="s">
        <v>3595</v>
      </c>
      <c r="C5019" s="1">
        <v>1</v>
      </c>
      <c r="D5019">
        <f>SUMIFS(次日!$A:$A,次日!$B:$B,$B5019,次日!$C:$C,汇总!$A5019)</f>
        <v>0</v>
      </c>
      <c r="E5019">
        <f>SUMIFS('2日'!$A:$A,'2日'!$B:$B,$B5019,'2日'!$C:$C,汇总!$A5019)</f>
        <v>0</v>
      </c>
      <c r="F5019">
        <f>SUMIFS('3日'!$A:$A,'3日'!$B:$B,$B5019,'3日'!$C:$C,汇总!$A5019)</f>
        <v>0</v>
      </c>
      <c r="G5019">
        <f>SUMIFS('4日'!$A:$A,'4日'!$B:$B,$B5019,'4日'!$C:$C,汇总!$A5019)</f>
        <v>0</v>
      </c>
      <c r="H5019">
        <f>SUMIFS('5日'!$A:$A,'5日'!$B:$B,$B5019,'5日'!$C:$C,汇总!$A5019)</f>
        <v>0</v>
      </c>
      <c r="I5019">
        <f>SUMIFS('6日'!$A:$A,'6日'!$B:$B,$B5019,'6日'!$C:$C,汇总!$A5019)</f>
        <v>0</v>
      </c>
      <c r="J5019">
        <f>SUMIFS('7日'!$A:$A,'7日'!$B:$B,$B5019,'7日'!$C:$C,汇总!$A5019)</f>
        <v>0</v>
      </c>
      <c r="K5019" s="2" t="str">
        <f t="shared" si="625"/>
        <v>(1000M)WaterWorld Z5</v>
      </c>
      <c r="L5019" s="2">
        <f t="shared" si="626"/>
        <v>0</v>
      </c>
      <c r="M5019" s="2">
        <f t="shared" si="627"/>
        <v>0</v>
      </c>
      <c r="N5019" s="2">
        <f t="shared" si="628"/>
        <v>0</v>
      </c>
      <c r="O5019" s="2">
        <f t="shared" si="629"/>
        <v>0</v>
      </c>
      <c r="P5019" s="2">
        <f t="shared" si="630"/>
        <v>0</v>
      </c>
      <c r="Q5019" s="2">
        <f t="shared" si="631"/>
        <v>0</v>
      </c>
      <c r="R5019" s="2">
        <f t="shared" si="632"/>
        <v>0</v>
      </c>
    </row>
    <row r="5020" spans="1:18" ht="15">
      <c r="A5020">
        <v>2000</v>
      </c>
      <c r="B5020" t="s">
        <v>2491</v>
      </c>
      <c r="C5020" s="1">
        <v>1</v>
      </c>
      <c r="D5020">
        <f>SUMIFS(次日!$A:$A,次日!$B:$B,$B5020,次日!$C:$C,汇总!$A5020)</f>
        <v>0</v>
      </c>
      <c r="E5020">
        <f>SUMIFS('2日'!$A:$A,'2日'!$B:$B,$B5020,'2日'!$C:$C,汇总!$A5020)</f>
        <v>0</v>
      </c>
      <c r="F5020">
        <f>SUMIFS('3日'!$A:$A,'3日'!$B:$B,$B5020,'3日'!$C:$C,汇总!$A5020)</f>
        <v>0</v>
      </c>
      <c r="G5020">
        <f>SUMIFS('4日'!$A:$A,'4日'!$B:$B,$B5020,'4日'!$C:$C,汇总!$A5020)</f>
        <v>0</v>
      </c>
      <c r="H5020">
        <f>SUMIFS('5日'!$A:$A,'5日'!$B:$B,$B5020,'5日'!$C:$C,汇总!$A5020)</f>
        <v>0</v>
      </c>
      <c r="I5020">
        <f>SUMIFS('6日'!$A:$A,'6日'!$B:$B,$B5020,'6日'!$C:$C,汇总!$A5020)</f>
        <v>0</v>
      </c>
      <c r="J5020">
        <f>SUMIFS('7日'!$A:$A,'7日'!$B:$B,$B5020,'7日'!$C:$C,汇总!$A5020)</f>
        <v>0</v>
      </c>
      <c r="K5020" s="2" t="str">
        <f t="shared" si="625"/>
        <v>(2000M)WaterWorld t5</v>
      </c>
      <c r="L5020" s="2">
        <f t="shared" si="626"/>
        <v>0</v>
      </c>
      <c r="M5020" s="2">
        <f t="shared" si="627"/>
        <v>0</v>
      </c>
      <c r="N5020" s="2">
        <f t="shared" si="628"/>
        <v>0</v>
      </c>
      <c r="O5020" s="2">
        <f t="shared" si="629"/>
        <v>0</v>
      </c>
      <c r="P5020" s="2">
        <f t="shared" si="630"/>
        <v>0</v>
      </c>
      <c r="Q5020" s="2">
        <f t="shared" si="631"/>
        <v>0</v>
      </c>
      <c r="R5020" s="2">
        <f t="shared" si="632"/>
        <v>0</v>
      </c>
    </row>
    <row r="5021" spans="1:18" ht="15">
      <c r="A5021">
        <v>924</v>
      </c>
      <c r="B5021" t="s">
        <v>1505</v>
      </c>
      <c r="C5021" s="1">
        <v>1</v>
      </c>
      <c r="D5021">
        <f>SUMIFS(次日!$A:$A,次日!$B:$B,$B5021,次日!$C:$C,汇总!$A5021)</f>
        <v>1</v>
      </c>
      <c r="E5021">
        <f>SUMIFS('2日'!$A:$A,'2日'!$B:$B,$B5021,'2日'!$C:$C,汇总!$A5021)</f>
        <v>1</v>
      </c>
      <c r="F5021">
        <f>SUMIFS('3日'!$A:$A,'3日'!$B:$B,$B5021,'3日'!$C:$C,汇总!$A5021)</f>
        <v>0</v>
      </c>
      <c r="G5021">
        <f>SUMIFS('4日'!$A:$A,'4日'!$B:$B,$B5021,'4日'!$C:$C,汇总!$A5021)</f>
        <v>0</v>
      </c>
      <c r="H5021">
        <f>SUMIFS('5日'!$A:$A,'5日'!$B:$B,$B5021,'5日'!$C:$C,汇总!$A5021)</f>
        <v>0</v>
      </c>
      <c r="I5021">
        <f>SUMIFS('6日'!$A:$A,'6日'!$B:$B,$B5021,'6日'!$C:$C,汇总!$A5021)</f>
        <v>0</v>
      </c>
      <c r="J5021">
        <f>SUMIFS('7日'!$A:$A,'7日'!$B:$B,$B5021,'7日'!$C:$C,汇总!$A5021)</f>
        <v>0</v>
      </c>
      <c r="K5021" s="2" t="str">
        <f t="shared" si="625"/>
        <v>(924M)WellPhone WP-S</v>
      </c>
      <c r="L5021" s="2">
        <f t="shared" si="626"/>
        <v>1</v>
      </c>
      <c r="M5021" s="2">
        <f t="shared" si="627"/>
        <v>1</v>
      </c>
      <c r="N5021" s="2">
        <f t="shared" si="628"/>
        <v>0</v>
      </c>
      <c r="O5021" s="2">
        <f t="shared" si="629"/>
        <v>0</v>
      </c>
      <c r="P5021" s="2">
        <f t="shared" si="630"/>
        <v>0</v>
      </c>
      <c r="Q5021" s="2">
        <f t="shared" si="631"/>
        <v>0</v>
      </c>
      <c r="R5021" s="2">
        <f t="shared" si="632"/>
        <v>0</v>
      </c>
    </row>
    <row r="5022" spans="1:18" ht="15">
      <c r="A5022">
        <v>937</v>
      </c>
      <c r="B5022" t="s">
        <v>1505</v>
      </c>
      <c r="C5022" s="1">
        <v>1</v>
      </c>
      <c r="D5022">
        <f>SUMIFS(次日!$A:$A,次日!$B:$B,$B5022,次日!$C:$C,汇总!$A5022)</f>
        <v>0</v>
      </c>
      <c r="E5022">
        <f>SUMIFS('2日'!$A:$A,'2日'!$B:$B,$B5022,'2日'!$C:$C,汇总!$A5022)</f>
        <v>0</v>
      </c>
      <c r="F5022">
        <f>SUMIFS('3日'!$A:$A,'3日'!$B:$B,$B5022,'3日'!$C:$C,汇总!$A5022)</f>
        <v>0</v>
      </c>
      <c r="G5022">
        <f>SUMIFS('4日'!$A:$A,'4日'!$B:$B,$B5022,'4日'!$C:$C,汇总!$A5022)</f>
        <v>0</v>
      </c>
      <c r="H5022">
        <f>SUMIFS('5日'!$A:$A,'5日'!$B:$B,$B5022,'5日'!$C:$C,汇总!$A5022)</f>
        <v>0</v>
      </c>
      <c r="I5022">
        <f>SUMIFS('6日'!$A:$A,'6日'!$B:$B,$B5022,'6日'!$C:$C,汇总!$A5022)</f>
        <v>0</v>
      </c>
      <c r="J5022">
        <f>SUMIFS('7日'!$A:$A,'7日'!$B:$B,$B5022,'7日'!$C:$C,汇总!$A5022)</f>
        <v>0</v>
      </c>
      <c r="K5022" s="2" t="str">
        <f t="shared" si="625"/>
        <v>(937M)WellPhone WP-S</v>
      </c>
      <c r="L5022" s="2">
        <f t="shared" si="626"/>
        <v>0</v>
      </c>
      <c r="M5022" s="2">
        <f t="shared" si="627"/>
        <v>0</v>
      </c>
      <c r="N5022" s="2">
        <f t="shared" si="628"/>
        <v>0</v>
      </c>
      <c r="O5022" s="2">
        <f t="shared" si="629"/>
        <v>0</v>
      </c>
      <c r="P5022" s="2">
        <f t="shared" si="630"/>
        <v>0</v>
      </c>
      <c r="Q5022" s="2">
        <f t="shared" si="631"/>
        <v>0</v>
      </c>
      <c r="R5022" s="2">
        <f t="shared" si="632"/>
        <v>0</v>
      </c>
    </row>
    <row r="5023" spans="1:18" ht="15">
      <c r="A5023">
        <v>974</v>
      </c>
      <c r="B5023" t="s">
        <v>1762</v>
      </c>
      <c r="C5023" s="1">
        <v>1</v>
      </c>
      <c r="D5023">
        <f>SUMIFS(次日!$A:$A,次日!$B:$B,$B5023,次日!$C:$C,汇总!$A5023)</f>
        <v>1</v>
      </c>
      <c r="E5023">
        <f>SUMIFS('2日'!$A:$A,'2日'!$B:$B,$B5023,'2日'!$C:$C,汇总!$A5023)</f>
        <v>1</v>
      </c>
      <c r="F5023">
        <f>SUMIFS('3日'!$A:$A,'3日'!$B:$B,$B5023,'3日'!$C:$C,汇总!$A5023)</f>
        <v>1</v>
      </c>
      <c r="G5023">
        <f>SUMIFS('4日'!$A:$A,'4日'!$B:$B,$B5023,'4日'!$C:$C,汇总!$A5023)</f>
        <v>0</v>
      </c>
      <c r="H5023">
        <f>SUMIFS('5日'!$A:$A,'5日'!$B:$B,$B5023,'5日'!$C:$C,汇总!$A5023)</f>
        <v>0</v>
      </c>
      <c r="I5023">
        <f>SUMIFS('6日'!$A:$A,'6日'!$B:$B,$B5023,'6日'!$C:$C,汇总!$A5023)</f>
        <v>0</v>
      </c>
      <c r="J5023">
        <f>SUMIFS('7日'!$A:$A,'7日'!$B:$B,$B5023,'7日'!$C:$C,汇总!$A5023)</f>
        <v>0</v>
      </c>
      <c r="K5023" s="2" t="str">
        <f t="shared" si="625"/>
        <v>(974M)WellPhone WP-S2</v>
      </c>
      <c r="L5023" s="2">
        <f t="shared" si="626"/>
        <v>1</v>
      </c>
      <c r="M5023" s="2">
        <f t="shared" si="627"/>
        <v>1</v>
      </c>
      <c r="N5023" s="2">
        <f t="shared" si="628"/>
        <v>1</v>
      </c>
      <c r="O5023" s="2">
        <f t="shared" si="629"/>
        <v>0</v>
      </c>
      <c r="P5023" s="2">
        <f t="shared" si="630"/>
        <v>0</v>
      </c>
      <c r="Q5023" s="2">
        <f t="shared" si="631"/>
        <v>0</v>
      </c>
      <c r="R5023" s="2">
        <f t="shared" si="632"/>
        <v>0</v>
      </c>
    </row>
    <row r="5024" spans="1:18" ht="15">
      <c r="A5024">
        <v>929</v>
      </c>
      <c r="B5024" t="s">
        <v>3944</v>
      </c>
      <c r="C5024" s="1">
        <v>1</v>
      </c>
      <c r="D5024">
        <f>SUMIFS(次日!$A:$A,次日!$B:$B,$B5024,次日!$C:$C,汇总!$A5024)</f>
        <v>0</v>
      </c>
      <c r="E5024">
        <f>SUMIFS('2日'!$A:$A,'2日'!$B:$B,$B5024,'2日'!$C:$C,汇总!$A5024)</f>
        <v>0</v>
      </c>
      <c r="F5024">
        <f>SUMIFS('3日'!$A:$A,'3日'!$B:$B,$B5024,'3日'!$C:$C,汇总!$A5024)</f>
        <v>0</v>
      </c>
      <c r="G5024">
        <f>SUMIFS('4日'!$A:$A,'4日'!$B:$B,$B5024,'4日'!$C:$C,汇总!$A5024)</f>
        <v>0</v>
      </c>
      <c r="H5024">
        <f>SUMIFS('5日'!$A:$A,'5日'!$B:$B,$B5024,'5日'!$C:$C,汇总!$A5024)</f>
        <v>0</v>
      </c>
      <c r="I5024">
        <f>SUMIFS('6日'!$A:$A,'6日'!$B:$B,$B5024,'6日'!$C:$C,汇总!$A5024)</f>
        <v>0</v>
      </c>
      <c r="J5024">
        <f>SUMIFS('7日'!$A:$A,'7日'!$B:$B,$B5024,'7日'!$C:$C,汇总!$A5024)</f>
        <v>0</v>
      </c>
      <c r="K5024" s="2" t="str">
        <f t="shared" si="625"/>
        <v>(929M)WellPhone WP_V3</v>
      </c>
      <c r="L5024" s="2">
        <f t="shared" si="626"/>
        <v>0</v>
      </c>
      <c r="M5024" s="2">
        <f t="shared" si="627"/>
        <v>0</v>
      </c>
      <c r="N5024" s="2">
        <f t="shared" si="628"/>
        <v>0</v>
      </c>
      <c r="O5024" s="2">
        <f t="shared" si="629"/>
        <v>0</v>
      </c>
      <c r="P5024" s="2">
        <f t="shared" si="630"/>
        <v>0</v>
      </c>
      <c r="Q5024" s="2">
        <f t="shared" si="631"/>
        <v>0</v>
      </c>
      <c r="R5024" s="2">
        <f t="shared" si="632"/>
        <v>0</v>
      </c>
    </row>
    <row r="5025" spans="1:18" ht="15">
      <c r="A5025">
        <v>881</v>
      </c>
      <c r="B5025" t="s">
        <v>2166</v>
      </c>
      <c r="C5025" s="1">
        <v>1</v>
      </c>
      <c r="D5025">
        <f>SUMIFS(次日!$A:$A,次日!$B:$B,$B5025,次日!$C:$C,汇总!$A5025)</f>
        <v>0</v>
      </c>
      <c r="E5025">
        <f>SUMIFS('2日'!$A:$A,'2日'!$B:$B,$B5025,'2日'!$C:$C,汇总!$A5025)</f>
        <v>0</v>
      </c>
      <c r="F5025">
        <f>SUMIFS('3日'!$A:$A,'3日'!$B:$B,$B5025,'3日'!$C:$C,汇总!$A5025)</f>
        <v>0</v>
      </c>
      <c r="G5025">
        <f>SUMIFS('4日'!$A:$A,'4日'!$B:$B,$B5025,'4日'!$C:$C,汇总!$A5025)</f>
        <v>0</v>
      </c>
      <c r="H5025">
        <f>SUMIFS('5日'!$A:$A,'5日'!$B:$B,$B5025,'5日'!$C:$C,汇总!$A5025)</f>
        <v>0</v>
      </c>
      <c r="I5025">
        <f>SUMIFS('6日'!$A:$A,'6日'!$B:$B,$B5025,'6日'!$C:$C,汇总!$A5025)</f>
        <v>0</v>
      </c>
      <c r="J5025">
        <f>SUMIFS('7日'!$A:$A,'7日'!$B:$B,$B5025,'7日'!$C:$C,汇总!$A5025)</f>
        <v>0</v>
      </c>
      <c r="K5025" s="2" t="str">
        <f t="shared" si="625"/>
        <v>(881M)Windroy Windroye</v>
      </c>
      <c r="L5025" s="2">
        <f t="shared" si="626"/>
        <v>0</v>
      </c>
      <c r="M5025" s="2">
        <f t="shared" si="627"/>
        <v>0</v>
      </c>
      <c r="N5025" s="2">
        <f t="shared" si="628"/>
        <v>0</v>
      </c>
      <c r="O5025" s="2">
        <f t="shared" si="629"/>
        <v>0</v>
      </c>
      <c r="P5025" s="2">
        <f t="shared" si="630"/>
        <v>0</v>
      </c>
      <c r="Q5025" s="2">
        <f t="shared" si="631"/>
        <v>0</v>
      </c>
      <c r="R5025" s="2">
        <f t="shared" si="632"/>
        <v>0</v>
      </c>
    </row>
    <row r="5026" spans="1:18" ht="15">
      <c r="A5026">
        <v>895</v>
      </c>
      <c r="B5026" t="s">
        <v>3019</v>
      </c>
      <c r="C5026" s="1">
        <v>1</v>
      </c>
      <c r="D5026">
        <f>SUMIFS(次日!$A:$A,次日!$B:$B,$B5026,次日!$C:$C,汇总!$A5026)</f>
        <v>1</v>
      </c>
      <c r="E5026">
        <f>SUMIFS('2日'!$A:$A,'2日'!$B:$B,$B5026,'2日'!$C:$C,汇总!$A5026)</f>
        <v>0</v>
      </c>
      <c r="F5026">
        <f>SUMIFS('3日'!$A:$A,'3日'!$B:$B,$B5026,'3日'!$C:$C,汇总!$A5026)</f>
        <v>0</v>
      </c>
      <c r="G5026">
        <f>SUMIFS('4日'!$A:$A,'4日'!$B:$B,$B5026,'4日'!$C:$C,汇总!$A5026)</f>
        <v>0</v>
      </c>
      <c r="H5026">
        <f>SUMIFS('5日'!$A:$A,'5日'!$B:$B,$B5026,'5日'!$C:$C,汇总!$A5026)</f>
        <v>0</v>
      </c>
      <c r="I5026">
        <f>SUMIFS('6日'!$A:$A,'6日'!$B:$B,$B5026,'6日'!$C:$C,汇总!$A5026)</f>
        <v>0</v>
      </c>
      <c r="J5026">
        <f>SUMIFS('7日'!$A:$A,'7日'!$B:$B,$B5026,'7日'!$C:$C,汇总!$A5026)</f>
        <v>0</v>
      </c>
      <c r="K5026" s="2" t="str">
        <f t="shared" si="625"/>
        <v>(895M)Wingtech HM 2</v>
      </c>
      <c r="L5026" s="2">
        <f t="shared" si="626"/>
        <v>1</v>
      </c>
      <c r="M5026" s="2">
        <f t="shared" si="627"/>
        <v>0</v>
      </c>
      <c r="N5026" s="2">
        <f t="shared" si="628"/>
        <v>0</v>
      </c>
      <c r="O5026" s="2">
        <f t="shared" si="629"/>
        <v>0</v>
      </c>
      <c r="P5026" s="2">
        <f t="shared" si="630"/>
        <v>0</v>
      </c>
      <c r="Q5026" s="2">
        <f t="shared" si="631"/>
        <v>0</v>
      </c>
      <c r="R5026" s="2">
        <f t="shared" si="632"/>
        <v>0</v>
      </c>
    </row>
    <row r="5027" spans="1:18" ht="15">
      <c r="A5027">
        <v>963</v>
      </c>
      <c r="B5027" t="s">
        <v>3754</v>
      </c>
      <c r="C5027" s="1">
        <v>1</v>
      </c>
      <c r="D5027">
        <f>SUMIFS(次日!$A:$A,次日!$B:$B,$B5027,次日!$C:$C,汇总!$A5027)</f>
        <v>0</v>
      </c>
      <c r="E5027">
        <f>SUMIFS('2日'!$A:$A,'2日'!$B:$B,$B5027,'2日'!$C:$C,汇总!$A5027)</f>
        <v>0</v>
      </c>
      <c r="F5027">
        <f>SUMIFS('3日'!$A:$A,'3日'!$B:$B,$B5027,'3日'!$C:$C,汇总!$A5027)</f>
        <v>0</v>
      </c>
      <c r="G5027">
        <f>SUMIFS('4日'!$A:$A,'4日'!$B:$B,$B5027,'4日'!$C:$C,汇总!$A5027)</f>
        <v>0</v>
      </c>
      <c r="H5027">
        <f>SUMIFS('5日'!$A:$A,'5日'!$B:$B,$B5027,'5日'!$C:$C,汇总!$A5027)</f>
        <v>0</v>
      </c>
      <c r="I5027">
        <f>SUMIFS('6日'!$A:$A,'6日'!$B:$B,$B5027,'6日'!$C:$C,汇总!$A5027)</f>
        <v>1</v>
      </c>
      <c r="J5027">
        <f>SUMIFS('7日'!$A:$A,'7日'!$B:$B,$B5027,'7日'!$C:$C,汇总!$A5027)</f>
        <v>0</v>
      </c>
      <c r="K5027" s="2" t="str">
        <f t="shared" si="625"/>
        <v>(963M)Wiselinksz X79</v>
      </c>
      <c r="L5027" s="2">
        <f t="shared" si="626"/>
        <v>0</v>
      </c>
      <c r="M5027" s="2">
        <f t="shared" si="627"/>
        <v>0</v>
      </c>
      <c r="N5027" s="2">
        <f t="shared" si="628"/>
        <v>0</v>
      </c>
      <c r="O5027" s="2">
        <f t="shared" si="629"/>
        <v>0</v>
      </c>
      <c r="P5027" s="2">
        <f t="shared" si="630"/>
        <v>0</v>
      </c>
      <c r="Q5027" s="2">
        <f t="shared" si="631"/>
        <v>1</v>
      </c>
      <c r="R5027" s="2">
        <f t="shared" si="632"/>
        <v>0</v>
      </c>
    </row>
    <row r="5028" spans="1:18" ht="15">
      <c r="A5028">
        <v>967</v>
      </c>
      <c r="B5028" t="s">
        <v>3869</v>
      </c>
      <c r="C5028" s="1">
        <v>1</v>
      </c>
      <c r="D5028">
        <f>SUMIFS(次日!$A:$A,次日!$B:$B,$B5028,次日!$C:$C,汇总!$A5028)</f>
        <v>0</v>
      </c>
      <c r="E5028">
        <f>SUMIFS('2日'!$A:$A,'2日'!$B:$B,$B5028,'2日'!$C:$C,汇总!$A5028)</f>
        <v>0</v>
      </c>
      <c r="F5028">
        <f>SUMIFS('3日'!$A:$A,'3日'!$B:$B,$B5028,'3日'!$C:$C,汇总!$A5028)</f>
        <v>0</v>
      </c>
      <c r="G5028">
        <f>SUMIFS('4日'!$A:$A,'4日'!$B:$B,$B5028,'4日'!$C:$C,汇总!$A5028)</f>
        <v>0</v>
      </c>
      <c r="H5028">
        <f>SUMIFS('5日'!$A:$A,'5日'!$B:$B,$B5028,'5日'!$C:$C,汇总!$A5028)</f>
        <v>0</v>
      </c>
      <c r="I5028">
        <f>SUMIFS('6日'!$A:$A,'6日'!$B:$B,$B5028,'6日'!$C:$C,汇总!$A5028)</f>
        <v>0</v>
      </c>
      <c r="J5028">
        <f>SUMIFS('7日'!$A:$A,'7日'!$B:$B,$B5028,'7日'!$C:$C,汇总!$A5028)</f>
        <v>0</v>
      </c>
      <c r="K5028" s="2" t="str">
        <f t="shared" si="625"/>
        <v>(967M)Wiselinksz soaiy</v>
      </c>
      <c r="L5028" s="2">
        <f t="shared" si="626"/>
        <v>0</v>
      </c>
      <c r="M5028" s="2">
        <f t="shared" si="627"/>
        <v>0</v>
      </c>
      <c r="N5028" s="2">
        <f t="shared" si="628"/>
        <v>0</v>
      </c>
      <c r="O5028" s="2">
        <f t="shared" si="629"/>
        <v>0</v>
      </c>
      <c r="P5028" s="2">
        <f t="shared" si="630"/>
        <v>0</v>
      </c>
      <c r="Q5028" s="2">
        <f t="shared" si="631"/>
        <v>0</v>
      </c>
      <c r="R5028" s="2">
        <f t="shared" si="632"/>
        <v>0</v>
      </c>
    </row>
    <row r="5029" spans="1:18" ht="15">
      <c r="A5029">
        <v>4039</v>
      </c>
      <c r="B5029" t="s">
        <v>3270</v>
      </c>
      <c r="C5029" s="1">
        <v>1</v>
      </c>
      <c r="D5029">
        <f>SUMIFS(次日!$A:$A,次日!$B:$B,$B5029,次日!$C:$C,汇总!$A5029)</f>
        <v>0</v>
      </c>
      <c r="E5029">
        <f>SUMIFS('2日'!$A:$A,'2日'!$B:$B,$B5029,'2日'!$C:$C,汇总!$A5029)</f>
        <v>0</v>
      </c>
      <c r="F5029">
        <f>SUMIFS('3日'!$A:$A,'3日'!$B:$B,$B5029,'3日'!$C:$C,汇总!$A5029)</f>
        <v>0</v>
      </c>
      <c r="G5029">
        <f>SUMIFS('4日'!$A:$A,'4日'!$B:$B,$B5029,'4日'!$C:$C,汇总!$A5029)</f>
        <v>0</v>
      </c>
      <c r="H5029">
        <f>SUMIFS('5日'!$A:$A,'5日'!$B:$B,$B5029,'5日'!$C:$C,汇总!$A5029)</f>
        <v>0</v>
      </c>
      <c r="I5029">
        <f>SUMIFS('6日'!$A:$A,'6日'!$B:$B,$B5029,'6日'!$C:$C,汇总!$A5029)</f>
        <v>0</v>
      </c>
      <c r="J5029">
        <f>SUMIFS('7日'!$A:$A,'7日'!$B:$B,$B5029,'7日'!$C:$C,汇总!$A5029)</f>
        <v>0</v>
      </c>
      <c r="K5029" s="2" t="str">
        <f t="shared" si="625"/>
        <v>(4039M)X-Mi X101</v>
      </c>
      <c r="L5029" s="2">
        <f t="shared" si="626"/>
        <v>0</v>
      </c>
      <c r="M5029" s="2">
        <f t="shared" si="627"/>
        <v>0</v>
      </c>
      <c r="N5029" s="2">
        <f t="shared" si="628"/>
        <v>0</v>
      </c>
      <c r="O5029" s="2">
        <f t="shared" si="629"/>
        <v>0</v>
      </c>
      <c r="P5029" s="2">
        <f t="shared" si="630"/>
        <v>0</v>
      </c>
      <c r="Q5029" s="2">
        <f t="shared" si="631"/>
        <v>0</v>
      </c>
      <c r="R5029" s="2">
        <f t="shared" si="632"/>
        <v>0</v>
      </c>
    </row>
    <row r="5030" spans="1:18" ht="15">
      <c r="A5030">
        <v>918</v>
      </c>
      <c r="B5030" t="s">
        <v>108</v>
      </c>
      <c r="C5030" s="1">
        <v>1</v>
      </c>
      <c r="D5030">
        <f>SUMIFS(次日!$A:$A,次日!$B:$B,$B5030,次日!$C:$C,汇总!$A5030)</f>
        <v>0</v>
      </c>
      <c r="E5030">
        <f>SUMIFS('2日'!$A:$A,'2日'!$B:$B,$B5030,'2日'!$C:$C,汇总!$A5030)</f>
        <v>0</v>
      </c>
      <c r="F5030">
        <f>SUMIFS('3日'!$A:$A,'3日'!$B:$B,$B5030,'3日'!$C:$C,汇总!$A5030)</f>
        <v>0</v>
      </c>
      <c r="G5030">
        <f>SUMIFS('4日'!$A:$A,'4日'!$B:$B,$B5030,'4日'!$C:$C,汇总!$A5030)</f>
        <v>0</v>
      </c>
      <c r="H5030">
        <f>SUMIFS('5日'!$A:$A,'5日'!$B:$B,$B5030,'5日'!$C:$C,汇总!$A5030)</f>
        <v>0</v>
      </c>
      <c r="I5030">
        <f>SUMIFS('6日'!$A:$A,'6日'!$B:$B,$B5030,'6日'!$C:$C,汇总!$A5030)</f>
        <v>0</v>
      </c>
      <c r="J5030">
        <f>SUMIFS('7日'!$A:$A,'7日'!$B:$B,$B5030,'7日'!$C:$C,汇总!$A5030)</f>
        <v>0</v>
      </c>
      <c r="K5030" s="2" t="str">
        <f t="shared" si="625"/>
        <v>(918M)X-apple X-apple</v>
      </c>
      <c r="L5030" s="2">
        <f t="shared" si="626"/>
        <v>0</v>
      </c>
      <c r="M5030" s="2">
        <f t="shared" si="627"/>
        <v>0</v>
      </c>
      <c r="N5030" s="2">
        <f t="shared" si="628"/>
        <v>0</v>
      </c>
      <c r="O5030" s="2">
        <f t="shared" si="629"/>
        <v>0</v>
      </c>
      <c r="P5030" s="2">
        <f t="shared" si="630"/>
        <v>0</v>
      </c>
      <c r="Q5030" s="2">
        <f t="shared" si="631"/>
        <v>0</v>
      </c>
      <c r="R5030" s="2">
        <f t="shared" si="632"/>
        <v>0</v>
      </c>
    </row>
    <row r="5031" spans="1:18" ht="15">
      <c r="A5031">
        <v>927</v>
      </c>
      <c r="B5031" t="s">
        <v>108</v>
      </c>
      <c r="C5031" s="1">
        <v>1</v>
      </c>
      <c r="D5031">
        <f>SUMIFS(次日!$A:$A,次日!$B:$B,$B5031,次日!$C:$C,汇总!$A5031)</f>
        <v>0</v>
      </c>
      <c r="E5031">
        <f>SUMIFS('2日'!$A:$A,'2日'!$B:$B,$B5031,'2日'!$C:$C,汇总!$A5031)</f>
        <v>0</v>
      </c>
      <c r="F5031">
        <f>SUMIFS('3日'!$A:$A,'3日'!$B:$B,$B5031,'3日'!$C:$C,汇总!$A5031)</f>
        <v>0</v>
      </c>
      <c r="G5031">
        <f>SUMIFS('4日'!$A:$A,'4日'!$B:$B,$B5031,'4日'!$C:$C,汇总!$A5031)</f>
        <v>0</v>
      </c>
      <c r="H5031">
        <f>SUMIFS('5日'!$A:$A,'5日'!$B:$B,$B5031,'5日'!$C:$C,汇总!$A5031)</f>
        <v>0</v>
      </c>
      <c r="I5031">
        <f>SUMIFS('6日'!$A:$A,'6日'!$B:$B,$B5031,'6日'!$C:$C,汇总!$A5031)</f>
        <v>0</v>
      </c>
      <c r="J5031">
        <f>SUMIFS('7日'!$A:$A,'7日'!$B:$B,$B5031,'7日'!$C:$C,汇总!$A5031)</f>
        <v>0</v>
      </c>
      <c r="K5031" s="2" t="str">
        <f t="shared" si="625"/>
        <v>(927M)X-apple X-apple</v>
      </c>
      <c r="L5031" s="2">
        <f t="shared" si="626"/>
        <v>0</v>
      </c>
      <c r="M5031" s="2">
        <f t="shared" si="627"/>
        <v>0</v>
      </c>
      <c r="N5031" s="2">
        <f t="shared" si="628"/>
        <v>0</v>
      </c>
      <c r="O5031" s="2">
        <f t="shared" si="629"/>
        <v>0</v>
      </c>
      <c r="P5031" s="2">
        <f t="shared" si="630"/>
        <v>0</v>
      </c>
      <c r="Q5031" s="2">
        <f t="shared" si="631"/>
        <v>0</v>
      </c>
      <c r="R5031" s="2">
        <f t="shared" si="632"/>
        <v>0</v>
      </c>
    </row>
    <row r="5032" spans="1:18" ht="15">
      <c r="A5032">
        <v>1912</v>
      </c>
      <c r="B5032" t="s">
        <v>3833</v>
      </c>
      <c r="C5032" s="1">
        <v>1</v>
      </c>
      <c r="D5032">
        <f>SUMIFS(次日!$A:$A,次日!$B:$B,$B5032,次日!$C:$C,汇总!$A5032)</f>
        <v>1</v>
      </c>
      <c r="E5032">
        <f>SUMIFS('2日'!$A:$A,'2日'!$B:$B,$B5032,'2日'!$C:$C,汇总!$A5032)</f>
        <v>1</v>
      </c>
      <c r="F5032">
        <f>SUMIFS('3日'!$A:$A,'3日'!$B:$B,$B5032,'3日'!$C:$C,汇总!$A5032)</f>
        <v>0</v>
      </c>
      <c r="G5032">
        <f>SUMIFS('4日'!$A:$A,'4日'!$B:$B,$B5032,'4日'!$C:$C,汇总!$A5032)</f>
        <v>0</v>
      </c>
      <c r="H5032">
        <f>SUMIFS('5日'!$A:$A,'5日'!$B:$B,$B5032,'5日'!$C:$C,汇总!$A5032)</f>
        <v>0</v>
      </c>
      <c r="I5032">
        <f>SUMIFS('6日'!$A:$A,'6日'!$B:$B,$B5032,'6日'!$C:$C,汇总!$A5032)</f>
        <v>0</v>
      </c>
      <c r="J5032">
        <f>SUMIFS('7日'!$A:$A,'7日'!$B:$B,$B5032,'7日'!$C:$C,汇总!$A5032)</f>
        <v>0</v>
      </c>
      <c r="K5032" s="2" t="str">
        <f t="shared" si="625"/>
        <v>(1912M)X1 SA-S39 (4G+ Volte)</v>
      </c>
      <c r="L5032" s="2">
        <f t="shared" si="626"/>
        <v>1</v>
      </c>
      <c r="M5032" s="2">
        <f t="shared" si="627"/>
        <v>1</v>
      </c>
      <c r="N5032" s="2">
        <f t="shared" si="628"/>
        <v>0</v>
      </c>
      <c r="O5032" s="2">
        <f t="shared" si="629"/>
        <v>0</v>
      </c>
      <c r="P5032" s="2">
        <f t="shared" si="630"/>
        <v>0</v>
      </c>
      <c r="Q5032" s="2">
        <f t="shared" si="631"/>
        <v>0</v>
      </c>
      <c r="R5032" s="2">
        <f t="shared" si="632"/>
        <v>0</v>
      </c>
    </row>
    <row r="5033" spans="1:18" ht="15">
      <c r="A5033">
        <v>1912</v>
      </c>
      <c r="B5033" t="s">
        <v>3373</v>
      </c>
      <c r="C5033" s="1">
        <v>1</v>
      </c>
      <c r="D5033">
        <f>SUMIFS(次日!$A:$A,次日!$B:$B,$B5033,次日!$C:$C,汇总!$A5033)</f>
        <v>1</v>
      </c>
      <c r="E5033">
        <f>SUMIFS('2日'!$A:$A,'2日'!$B:$B,$B5033,'2日'!$C:$C,汇总!$A5033)</f>
        <v>1</v>
      </c>
      <c r="F5033">
        <f>SUMIFS('3日'!$A:$A,'3日'!$B:$B,$B5033,'3日'!$C:$C,汇总!$A5033)</f>
        <v>1</v>
      </c>
      <c r="G5033">
        <f>SUMIFS('4日'!$A:$A,'4日'!$B:$B,$B5033,'4日'!$C:$C,汇总!$A5033)</f>
        <v>0</v>
      </c>
      <c r="H5033">
        <f>SUMIFS('5日'!$A:$A,'5日'!$B:$B,$B5033,'5日'!$C:$C,汇总!$A5033)</f>
        <v>0</v>
      </c>
      <c r="I5033">
        <f>SUMIFS('6日'!$A:$A,'6日'!$B:$B,$B5033,'6日'!$C:$C,汇总!$A5033)</f>
        <v>0</v>
      </c>
      <c r="J5033">
        <f>SUMIFS('7日'!$A:$A,'7日'!$B:$B,$B5033,'7日'!$C:$C,汇总!$A5033)</f>
        <v>0</v>
      </c>
      <c r="K5033" s="2" t="str">
        <f t="shared" si="625"/>
        <v>(1912M)X6 X6</v>
      </c>
      <c r="L5033" s="2">
        <f t="shared" si="626"/>
        <v>1</v>
      </c>
      <c r="M5033" s="2">
        <f t="shared" si="627"/>
        <v>1</v>
      </c>
      <c r="N5033" s="2">
        <f t="shared" si="628"/>
        <v>1</v>
      </c>
      <c r="O5033" s="2">
        <f t="shared" si="629"/>
        <v>0</v>
      </c>
      <c r="P5033" s="2">
        <f t="shared" si="630"/>
        <v>0</v>
      </c>
      <c r="Q5033" s="2">
        <f t="shared" si="631"/>
        <v>0</v>
      </c>
      <c r="R5033" s="2">
        <f t="shared" si="632"/>
        <v>0</v>
      </c>
    </row>
    <row r="5034" spans="1:18" ht="15">
      <c r="A5034">
        <v>4096</v>
      </c>
      <c r="B5034" t="s">
        <v>3941</v>
      </c>
      <c r="C5034" s="1">
        <v>1</v>
      </c>
      <c r="D5034">
        <f>SUMIFS(次日!$A:$A,次日!$B:$B,$B5034,次日!$C:$C,汇总!$A5034)</f>
        <v>0</v>
      </c>
      <c r="E5034">
        <f>SUMIFS('2日'!$A:$A,'2日'!$B:$B,$B5034,'2日'!$C:$C,汇总!$A5034)</f>
        <v>0</v>
      </c>
      <c r="F5034">
        <f>SUMIFS('3日'!$A:$A,'3日'!$B:$B,$B5034,'3日'!$C:$C,汇总!$A5034)</f>
        <v>0</v>
      </c>
      <c r="G5034">
        <f>SUMIFS('4日'!$A:$A,'4日'!$B:$B,$B5034,'4日'!$C:$C,汇总!$A5034)</f>
        <v>0</v>
      </c>
      <c r="H5034">
        <f>SUMIFS('5日'!$A:$A,'5日'!$B:$B,$B5034,'5日'!$C:$C,汇总!$A5034)</f>
        <v>0</v>
      </c>
      <c r="I5034">
        <f>SUMIFS('6日'!$A:$A,'6日'!$B:$B,$B5034,'6日'!$C:$C,汇总!$A5034)</f>
        <v>0</v>
      </c>
      <c r="J5034">
        <f>SUMIFS('7日'!$A:$A,'7日'!$B:$B,$B5034,'7日'!$C:$C,汇总!$A5034)</f>
        <v>0</v>
      </c>
      <c r="K5034" s="2" t="str">
        <f t="shared" si="625"/>
        <v>(4096M)X9 X9</v>
      </c>
      <c r="L5034" s="2">
        <f t="shared" si="626"/>
        <v>0</v>
      </c>
      <c r="M5034" s="2">
        <f t="shared" si="627"/>
        <v>0</v>
      </c>
      <c r="N5034" s="2">
        <f t="shared" si="628"/>
        <v>0</v>
      </c>
      <c r="O5034" s="2">
        <f t="shared" si="629"/>
        <v>0</v>
      </c>
      <c r="P5034" s="2">
        <f t="shared" si="630"/>
        <v>0</v>
      </c>
      <c r="Q5034" s="2">
        <f t="shared" si="631"/>
        <v>0</v>
      </c>
      <c r="R5034" s="2">
        <f t="shared" si="632"/>
        <v>0</v>
      </c>
    </row>
    <row r="5035" spans="1:18" ht="15">
      <c r="A5035">
        <v>938</v>
      </c>
      <c r="B5035" t="s">
        <v>1956</v>
      </c>
      <c r="C5035" s="1">
        <v>1</v>
      </c>
      <c r="D5035">
        <f>SUMIFS(次日!$A:$A,次日!$B:$B,$B5035,次日!$C:$C,汇总!$A5035)</f>
        <v>0</v>
      </c>
      <c r="E5035">
        <f>SUMIFS('2日'!$A:$A,'2日'!$B:$B,$B5035,'2日'!$C:$C,汇总!$A5035)</f>
        <v>0</v>
      </c>
      <c r="F5035">
        <f>SUMIFS('3日'!$A:$A,'3日'!$B:$B,$B5035,'3日'!$C:$C,汇总!$A5035)</f>
        <v>0</v>
      </c>
      <c r="G5035">
        <f>SUMIFS('4日'!$A:$A,'4日'!$B:$B,$B5035,'4日'!$C:$C,汇总!$A5035)</f>
        <v>0</v>
      </c>
      <c r="H5035">
        <f>SUMIFS('5日'!$A:$A,'5日'!$B:$B,$B5035,'5日'!$C:$C,汇总!$A5035)</f>
        <v>0</v>
      </c>
      <c r="I5035">
        <f>SUMIFS('6日'!$A:$A,'6日'!$B:$B,$B5035,'6日'!$C:$C,汇总!$A5035)</f>
        <v>0</v>
      </c>
      <c r="J5035">
        <f>SUMIFS('7日'!$A:$A,'7日'!$B:$B,$B5035,'7日'!$C:$C,汇总!$A5035)</f>
        <v>0</v>
      </c>
      <c r="K5035" s="2" t="str">
        <f t="shared" si="625"/>
        <v>(938M)XBS XBS</v>
      </c>
      <c r="L5035" s="2">
        <f t="shared" si="626"/>
        <v>0</v>
      </c>
      <c r="M5035" s="2">
        <f t="shared" si="627"/>
        <v>0</v>
      </c>
      <c r="N5035" s="2">
        <f t="shared" si="628"/>
        <v>0</v>
      </c>
      <c r="O5035" s="2">
        <f t="shared" si="629"/>
        <v>0</v>
      </c>
      <c r="P5035" s="2">
        <f t="shared" si="630"/>
        <v>0</v>
      </c>
      <c r="Q5035" s="2">
        <f t="shared" si="631"/>
        <v>0</v>
      </c>
      <c r="R5035" s="2">
        <f t="shared" si="632"/>
        <v>0</v>
      </c>
    </row>
    <row r="5036" spans="1:18" ht="15">
      <c r="A5036">
        <v>944</v>
      </c>
      <c r="B5036" t="s">
        <v>1956</v>
      </c>
      <c r="C5036" s="1">
        <v>1</v>
      </c>
      <c r="D5036">
        <f>SUMIFS(次日!$A:$A,次日!$B:$B,$B5036,次日!$C:$C,汇总!$A5036)</f>
        <v>1</v>
      </c>
      <c r="E5036">
        <f>SUMIFS('2日'!$A:$A,'2日'!$B:$B,$B5036,'2日'!$C:$C,汇总!$A5036)</f>
        <v>1</v>
      </c>
      <c r="F5036">
        <f>SUMIFS('3日'!$A:$A,'3日'!$B:$B,$B5036,'3日'!$C:$C,汇总!$A5036)</f>
        <v>1</v>
      </c>
      <c r="G5036">
        <f>SUMIFS('4日'!$A:$A,'4日'!$B:$B,$B5036,'4日'!$C:$C,汇总!$A5036)</f>
        <v>1</v>
      </c>
      <c r="H5036">
        <f>SUMIFS('5日'!$A:$A,'5日'!$B:$B,$B5036,'5日'!$C:$C,汇总!$A5036)</f>
        <v>1</v>
      </c>
      <c r="I5036">
        <f>SUMIFS('6日'!$A:$A,'6日'!$B:$B,$B5036,'6日'!$C:$C,汇总!$A5036)</f>
        <v>1</v>
      </c>
      <c r="J5036">
        <f>SUMIFS('7日'!$A:$A,'7日'!$B:$B,$B5036,'7日'!$C:$C,汇总!$A5036)</f>
        <v>1</v>
      </c>
      <c r="K5036" s="2" t="str">
        <f t="shared" si="625"/>
        <v>(944M)XBS XBS</v>
      </c>
      <c r="L5036" s="2">
        <f t="shared" si="626"/>
        <v>1</v>
      </c>
      <c r="M5036" s="2">
        <f t="shared" si="627"/>
        <v>1</v>
      </c>
      <c r="N5036" s="2">
        <f t="shared" si="628"/>
        <v>1</v>
      </c>
      <c r="O5036" s="2">
        <f t="shared" si="629"/>
        <v>1</v>
      </c>
      <c r="P5036" s="2">
        <f t="shared" si="630"/>
        <v>1</v>
      </c>
      <c r="Q5036" s="2">
        <f t="shared" si="631"/>
        <v>1</v>
      </c>
      <c r="R5036" s="2">
        <f t="shared" si="632"/>
        <v>1</v>
      </c>
    </row>
    <row r="5037" spans="1:18" ht="15">
      <c r="A5037">
        <v>945</v>
      </c>
      <c r="B5037" t="s">
        <v>1956</v>
      </c>
      <c r="C5037" s="1">
        <v>1</v>
      </c>
      <c r="D5037">
        <f>SUMIFS(次日!$A:$A,次日!$B:$B,$B5037,次日!$C:$C,汇总!$A5037)</f>
        <v>0</v>
      </c>
      <c r="E5037">
        <f>SUMIFS('2日'!$A:$A,'2日'!$B:$B,$B5037,'2日'!$C:$C,汇总!$A5037)</f>
        <v>0</v>
      </c>
      <c r="F5037">
        <f>SUMIFS('3日'!$A:$A,'3日'!$B:$B,$B5037,'3日'!$C:$C,汇总!$A5037)</f>
        <v>0</v>
      </c>
      <c r="G5037">
        <f>SUMIFS('4日'!$A:$A,'4日'!$B:$B,$B5037,'4日'!$C:$C,汇总!$A5037)</f>
        <v>0</v>
      </c>
      <c r="H5037">
        <f>SUMIFS('5日'!$A:$A,'5日'!$B:$B,$B5037,'5日'!$C:$C,汇总!$A5037)</f>
        <v>0</v>
      </c>
      <c r="I5037">
        <f>SUMIFS('6日'!$A:$A,'6日'!$B:$B,$B5037,'6日'!$C:$C,汇总!$A5037)</f>
        <v>0</v>
      </c>
      <c r="J5037">
        <f>SUMIFS('7日'!$A:$A,'7日'!$B:$B,$B5037,'7日'!$C:$C,汇总!$A5037)</f>
        <v>0</v>
      </c>
      <c r="K5037" s="2" t="str">
        <f t="shared" si="625"/>
        <v>(945M)XBS XBS</v>
      </c>
      <c r="L5037" s="2">
        <f t="shared" si="626"/>
        <v>0</v>
      </c>
      <c r="M5037" s="2">
        <f t="shared" si="627"/>
        <v>0</v>
      </c>
      <c r="N5037" s="2">
        <f t="shared" si="628"/>
        <v>0</v>
      </c>
      <c r="O5037" s="2">
        <f t="shared" si="629"/>
        <v>0</v>
      </c>
      <c r="P5037" s="2">
        <f t="shared" si="630"/>
        <v>0</v>
      </c>
      <c r="Q5037" s="2">
        <f t="shared" si="631"/>
        <v>0</v>
      </c>
      <c r="R5037" s="2">
        <f t="shared" si="632"/>
        <v>0</v>
      </c>
    </row>
    <row r="5038" spans="1:18" ht="15">
      <c r="A5038">
        <v>2047</v>
      </c>
      <c r="B5038" t="s">
        <v>1839</v>
      </c>
      <c r="C5038" s="1">
        <v>1</v>
      </c>
      <c r="D5038">
        <f>SUMIFS(次日!$A:$A,次日!$B:$B,$B5038,次日!$C:$C,汇总!$A5038)</f>
        <v>0</v>
      </c>
      <c r="E5038">
        <f>SUMIFS('2日'!$A:$A,'2日'!$B:$B,$B5038,'2日'!$C:$C,汇总!$A5038)</f>
        <v>0</v>
      </c>
      <c r="F5038">
        <f>SUMIFS('3日'!$A:$A,'3日'!$B:$B,$B5038,'3日'!$C:$C,汇总!$A5038)</f>
        <v>0</v>
      </c>
      <c r="G5038">
        <f>SUMIFS('4日'!$A:$A,'4日'!$B:$B,$B5038,'4日'!$C:$C,汇总!$A5038)</f>
        <v>0</v>
      </c>
      <c r="H5038">
        <f>SUMIFS('5日'!$A:$A,'5日'!$B:$B,$B5038,'5日'!$C:$C,汇总!$A5038)</f>
        <v>0</v>
      </c>
      <c r="I5038">
        <f>SUMIFS('6日'!$A:$A,'6日'!$B:$B,$B5038,'6日'!$C:$C,汇总!$A5038)</f>
        <v>0</v>
      </c>
      <c r="J5038">
        <f>SUMIFS('7日'!$A:$A,'7日'!$B:$B,$B5038,'7日'!$C:$C,汇总!$A5038)</f>
        <v>0</v>
      </c>
      <c r="K5038" s="2" t="str">
        <f t="shared" si="625"/>
        <v>(2047M)XIAKE G002</v>
      </c>
      <c r="L5038" s="2">
        <f t="shared" si="626"/>
        <v>0</v>
      </c>
      <c r="M5038" s="2">
        <f t="shared" si="627"/>
        <v>0</v>
      </c>
      <c r="N5038" s="2">
        <f t="shared" si="628"/>
        <v>0</v>
      </c>
      <c r="O5038" s="2">
        <f t="shared" si="629"/>
        <v>0</v>
      </c>
      <c r="P5038" s="2">
        <f t="shared" si="630"/>
        <v>0</v>
      </c>
      <c r="Q5038" s="2">
        <f t="shared" si="631"/>
        <v>0</v>
      </c>
      <c r="R5038" s="2">
        <f t="shared" si="632"/>
        <v>0</v>
      </c>
    </row>
    <row r="5039" spans="1:18" ht="15">
      <c r="A5039">
        <v>936</v>
      </c>
      <c r="B5039" t="s">
        <v>2747</v>
      </c>
      <c r="C5039" s="1">
        <v>1</v>
      </c>
      <c r="D5039">
        <f>SUMIFS(次日!$A:$A,次日!$B:$B,$B5039,次日!$C:$C,汇总!$A5039)</f>
        <v>0</v>
      </c>
      <c r="E5039">
        <f>SUMIFS('2日'!$A:$A,'2日'!$B:$B,$B5039,'2日'!$C:$C,汇总!$A5039)</f>
        <v>0</v>
      </c>
      <c r="F5039">
        <f>SUMIFS('3日'!$A:$A,'3日'!$B:$B,$B5039,'3日'!$C:$C,汇总!$A5039)</f>
        <v>0</v>
      </c>
      <c r="G5039">
        <f>SUMIFS('4日'!$A:$A,'4日'!$B:$B,$B5039,'4日'!$C:$C,汇总!$A5039)</f>
        <v>0</v>
      </c>
      <c r="H5039">
        <f>SUMIFS('5日'!$A:$A,'5日'!$B:$B,$B5039,'5日'!$C:$C,汇总!$A5039)</f>
        <v>0</v>
      </c>
      <c r="I5039">
        <f>SUMIFS('6日'!$A:$A,'6日'!$B:$B,$B5039,'6日'!$C:$C,汇总!$A5039)</f>
        <v>0</v>
      </c>
      <c r="J5039">
        <f>SUMIFS('7日'!$A:$A,'7日'!$B:$B,$B5039,'7日'!$C:$C,汇总!$A5039)</f>
        <v>0</v>
      </c>
      <c r="K5039" s="2" t="str">
        <f t="shared" si="625"/>
        <v>(936M)XIAOYANGSHU 6S</v>
      </c>
      <c r="L5039" s="2">
        <f t="shared" si="626"/>
        <v>0</v>
      </c>
      <c r="M5039" s="2">
        <f t="shared" si="627"/>
        <v>0</v>
      </c>
      <c r="N5039" s="2">
        <f t="shared" si="628"/>
        <v>0</v>
      </c>
      <c r="O5039" s="2">
        <f t="shared" si="629"/>
        <v>0</v>
      </c>
      <c r="P5039" s="2">
        <f t="shared" si="630"/>
        <v>0</v>
      </c>
      <c r="Q5039" s="2">
        <f t="shared" si="631"/>
        <v>0</v>
      </c>
      <c r="R5039" s="2">
        <f t="shared" si="632"/>
        <v>0</v>
      </c>
    </row>
    <row r="5040" spans="1:18" ht="15">
      <c r="A5040">
        <v>2047</v>
      </c>
      <c r="B5040" t="s">
        <v>2426</v>
      </c>
      <c r="C5040" s="1">
        <v>1</v>
      </c>
      <c r="D5040">
        <f>SUMIFS(次日!$A:$A,次日!$B:$B,$B5040,次日!$C:$C,汇总!$A5040)</f>
        <v>0</v>
      </c>
      <c r="E5040">
        <f>SUMIFS('2日'!$A:$A,'2日'!$B:$B,$B5040,'2日'!$C:$C,汇总!$A5040)</f>
        <v>0</v>
      </c>
      <c r="F5040">
        <f>SUMIFS('3日'!$A:$A,'3日'!$B:$B,$B5040,'3日'!$C:$C,汇总!$A5040)</f>
        <v>0</v>
      </c>
      <c r="G5040">
        <f>SUMIFS('4日'!$A:$A,'4日'!$B:$B,$B5040,'4日'!$C:$C,汇总!$A5040)</f>
        <v>0</v>
      </c>
      <c r="H5040">
        <f>SUMIFS('5日'!$A:$A,'5日'!$B:$B,$B5040,'5日'!$C:$C,汇总!$A5040)</f>
        <v>0</v>
      </c>
      <c r="I5040">
        <f>SUMIFS('6日'!$A:$A,'6日'!$B:$B,$B5040,'6日'!$C:$C,汇总!$A5040)</f>
        <v>0</v>
      </c>
      <c r="J5040">
        <f>SUMIFS('7日'!$A:$A,'7日'!$B:$B,$B5040,'7日'!$C:$C,汇总!$A5040)</f>
        <v>0</v>
      </c>
      <c r="K5040" s="2" t="str">
        <f t="shared" si="625"/>
        <v>(2047M)XIAOYANGSHU MM1101</v>
      </c>
      <c r="L5040" s="2">
        <f t="shared" si="626"/>
        <v>0</v>
      </c>
      <c r="M5040" s="2">
        <f t="shared" si="627"/>
        <v>0</v>
      </c>
      <c r="N5040" s="2">
        <f t="shared" si="628"/>
        <v>0</v>
      </c>
      <c r="O5040" s="2">
        <f t="shared" si="629"/>
        <v>0</v>
      </c>
      <c r="P5040" s="2">
        <f t="shared" si="630"/>
        <v>0</v>
      </c>
      <c r="Q5040" s="2">
        <f t="shared" si="631"/>
        <v>0</v>
      </c>
      <c r="R5040" s="2">
        <f t="shared" si="632"/>
        <v>0</v>
      </c>
    </row>
    <row r="5041" spans="1:18" ht="15">
      <c r="A5041">
        <v>8191</v>
      </c>
      <c r="B5041" t="s">
        <v>3753</v>
      </c>
      <c r="C5041" s="1">
        <v>1</v>
      </c>
      <c r="D5041">
        <f>SUMIFS(次日!$A:$A,次日!$B:$B,$B5041,次日!$C:$C,汇总!$A5041)</f>
        <v>0</v>
      </c>
      <c r="E5041">
        <f>SUMIFS('2日'!$A:$A,'2日'!$B:$B,$B5041,'2日'!$C:$C,汇总!$A5041)</f>
        <v>0</v>
      </c>
      <c r="F5041">
        <f>SUMIFS('3日'!$A:$A,'3日'!$B:$B,$B5041,'3日'!$C:$C,汇总!$A5041)</f>
        <v>0</v>
      </c>
      <c r="G5041">
        <f>SUMIFS('4日'!$A:$A,'4日'!$B:$B,$B5041,'4日'!$C:$C,汇总!$A5041)</f>
        <v>0</v>
      </c>
      <c r="H5041">
        <f>SUMIFS('5日'!$A:$A,'5日'!$B:$B,$B5041,'5日'!$C:$C,汇总!$A5041)</f>
        <v>0</v>
      </c>
      <c r="I5041">
        <f>SUMIFS('6日'!$A:$A,'6日'!$B:$B,$B5041,'6日'!$C:$C,汇总!$A5041)</f>
        <v>0</v>
      </c>
      <c r="J5041">
        <f>SUMIFS('7日'!$A:$A,'7日'!$B:$B,$B5041,'7日'!$C:$C,汇总!$A5041)</f>
        <v>0</v>
      </c>
      <c r="K5041" s="2" t="str">
        <f t="shared" si="625"/>
        <v>(8191M)XIMI A33</v>
      </c>
      <c r="L5041" s="2">
        <f t="shared" si="626"/>
        <v>0</v>
      </c>
      <c r="M5041" s="2">
        <f t="shared" si="627"/>
        <v>0</v>
      </c>
      <c r="N5041" s="2">
        <f t="shared" si="628"/>
        <v>0</v>
      </c>
      <c r="O5041" s="2">
        <f t="shared" si="629"/>
        <v>0</v>
      </c>
      <c r="P5041" s="2">
        <f t="shared" si="630"/>
        <v>0</v>
      </c>
      <c r="Q5041" s="2">
        <f t="shared" si="631"/>
        <v>0</v>
      </c>
      <c r="R5041" s="2">
        <f t="shared" si="632"/>
        <v>0</v>
      </c>
    </row>
    <row r="5042" spans="1:18" ht="15">
      <c r="A5042">
        <v>904</v>
      </c>
      <c r="B5042" t="s">
        <v>3695</v>
      </c>
      <c r="C5042" s="1">
        <v>1</v>
      </c>
      <c r="D5042">
        <f>SUMIFS(次日!$A:$A,次日!$B:$B,$B5042,次日!$C:$C,汇总!$A5042)</f>
        <v>0</v>
      </c>
      <c r="E5042">
        <f>SUMIFS('2日'!$A:$A,'2日'!$B:$B,$B5042,'2日'!$C:$C,汇总!$A5042)</f>
        <v>1</v>
      </c>
      <c r="F5042">
        <f>SUMIFS('3日'!$A:$A,'3日'!$B:$B,$B5042,'3日'!$C:$C,汇总!$A5042)</f>
        <v>0</v>
      </c>
      <c r="G5042">
        <f>SUMIFS('4日'!$A:$A,'4日'!$B:$B,$B5042,'4日'!$C:$C,汇总!$A5042)</f>
        <v>0</v>
      </c>
      <c r="H5042">
        <f>SUMIFS('5日'!$A:$A,'5日'!$B:$B,$B5042,'5日'!$C:$C,汇总!$A5042)</f>
        <v>0</v>
      </c>
      <c r="I5042">
        <f>SUMIFS('6日'!$A:$A,'6日'!$B:$B,$B5042,'6日'!$C:$C,汇总!$A5042)</f>
        <v>0</v>
      </c>
      <c r="J5042">
        <f>SUMIFS('7日'!$A:$A,'7日'!$B:$B,$B5042,'7日'!$C:$C,汇总!$A5042)</f>
        <v>0</v>
      </c>
      <c r="K5042" s="2" t="str">
        <f t="shared" si="625"/>
        <v>(904M)XIMI R5</v>
      </c>
      <c r="L5042" s="2">
        <f t="shared" si="626"/>
        <v>0</v>
      </c>
      <c r="M5042" s="2">
        <f t="shared" si="627"/>
        <v>1</v>
      </c>
      <c r="N5042" s="2">
        <f t="shared" si="628"/>
        <v>0</v>
      </c>
      <c r="O5042" s="2">
        <f t="shared" si="629"/>
        <v>0</v>
      </c>
      <c r="P5042" s="2">
        <f t="shared" si="630"/>
        <v>0</v>
      </c>
      <c r="Q5042" s="2">
        <f t="shared" si="631"/>
        <v>0</v>
      </c>
      <c r="R5042" s="2">
        <f t="shared" si="632"/>
        <v>0</v>
      </c>
    </row>
    <row r="5043" spans="1:18" ht="15">
      <c r="A5043">
        <v>1024</v>
      </c>
      <c r="B5043" t="s">
        <v>2752</v>
      </c>
      <c r="C5043" s="1">
        <v>1</v>
      </c>
      <c r="D5043">
        <f>SUMIFS(次日!$A:$A,次日!$B:$B,$B5043,次日!$C:$C,汇总!$A5043)</f>
        <v>0</v>
      </c>
      <c r="E5043">
        <f>SUMIFS('2日'!$A:$A,'2日'!$B:$B,$B5043,'2日'!$C:$C,汇总!$A5043)</f>
        <v>0</v>
      </c>
      <c r="F5043">
        <f>SUMIFS('3日'!$A:$A,'3日'!$B:$B,$B5043,'3日'!$C:$C,汇总!$A5043)</f>
        <v>0</v>
      </c>
      <c r="G5043">
        <f>SUMIFS('4日'!$A:$A,'4日'!$B:$B,$B5043,'4日'!$C:$C,汇总!$A5043)</f>
        <v>0</v>
      </c>
      <c r="H5043">
        <f>SUMIFS('5日'!$A:$A,'5日'!$B:$B,$B5043,'5日'!$C:$C,汇总!$A5043)</f>
        <v>0</v>
      </c>
      <c r="I5043">
        <f>SUMIFS('6日'!$A:$A,'6日'!$B:$B,$B5043,'6日'!$C:$C,汇总!$A5043)</f>
        <v>0</v>
      </c>
      <c r="J5043">
        <f>SUMIFS('7日'!$A:$A,'7日'!$B:$B,$B5043,'7日'!$C:$C,汇总!$A5043)</f>
        <v>0</v>
      </c>
      <c r="K5043" s="2" t="str">
        <f t="shared" si="625"/>
        <v>(1024M)XINHUAPINMEI E30</v>
      </c>
      <c r="L5043" s="2">
        <f t="shared" si="626"/>
        <v>0</v>
      </c>
      <c r="M5043" s="2">
        <f t="shared" si="627"/>
        <v>0</v>
      </c>
      <c r="N5043" s="2">
        <f t="shared" si="628"/>
        <v>0</v>
      </c>
      <c r="O5043" s="2">
        <f t="shared" si="629"/>
        <v>0</v>
      </c>
      <c r="P5043" s="2">
        <f t="shared" si="630"/>
        <v>0</v>
      </c>
      <c r="Q5043" s="2">
        <f t="shared" si="631"/>
        <v>0</v>
      </c>
      <c r="R5043" s="2">
        <f t="shared" si="632"/>
        <v>0</v>
      </c>
    </row>
    <row r="5044" spans="1:18" ht="15">
      <c r="A5044">
        <v>7999</v>
      </c>
      <c r="B5044" t="s">
        <v>3395</v>
      </c>
      <c r="C5044" s="1">
        <v>1</v>
      </c>
      <c r="D5044">
        <f>SUMIFS(次日!$A:$A,次日!$B:$B,$B5044,次日!$C:$C,汇总!$A5044)</f>
        <v>0</v>
      </c>
      <c r="E5044">
        <f>SUMIFS('2日'!$A:$A,'2日'!$B:$B,$B5044,'2日'!$C:$C,汇总!$A5044)</f>
        <v>0</v>
      </c>
      <c r="F5044">
        <f>SUMIFS('3日'!$A:$A,'3日'!$B:$B,$B5044,'3日'!$C:$C,汇总!$A5044)</f>
        <v>0</v>
      </c>
      <c r="G5044">
        <f>SUMIFS('4日'!$A:$A,'4日'!$B:$B,$B5044,'4日'!$C:$C,汇总!$A5044)</f>
        <v>0</v>
      </c>
      <c r="H5044">
        <f>SUMIFS('5日'!$A:$A,'5日'!$B:$B,$B5044,'5日'!$C:$C,汇总!$A5044)</f>
        <v>0</v>
      </c>
      <c r="I5044">
        <f>SUMIFS('6日'!$A:$A,'6日'!$B:$B,$B5044,'6日'!$C:$C,汇总!$A5044)</f>
        <v>0</v>
      </c>
      <c r="J5044">
        <f>SUMIFS('7日'!$A:$A,'7日'!$B:$B,$B5044,'7日'!$C:$C,汇总!$A5044)</f>
        <v>0</v>
      </c>
      <c r="K5044" s="2" t="str">
        <f t="shared" si="625"/>
        <v>(7999M)XMi T5699</v>
      </c>
      <c r="L5044" s="2">
        <f t="shared" si="626"/>
        <v>0</v>
      </c>
      <c r="M5044" s="2">
        <f t="shared" si="627"/>
        <v>0</v>
      </c>
      <c r="N5044" s="2">
        <f t="shared" si="628"/>
        <v>0</v>
      </c>
      <c r="O5044" s="2">
        <f t="shared" si="629"/>
        <v>0</v>
      </c>
      <c r="P5044" s="2">
        <f t="shared" si="630"/>
        <v>0</v>
      </c>
      <c r="Q5044" s="2">
        <f t="shared" si="631"/>
        <v>0</v>
      </c>
      <c r="R5044" s="2">
        <f t="shared" si="632"/>
        <v>0</v>
      </c>
    </row>
    <row r="5045" spans="1:18" ht="15">
      <c r="A5045">
        <v>1023</v>
      </c>
      <c r="B5045" t="s">
        <v>2524</v>
      </c>
      <c r="C5045" s="1">
        <v>1</v>
      </c>
      <c r="D5045">
        <f>SUMIFS(次日!$A:$A,次日!$B:$B,$B5045,次日!$C:$C,汇总!$A5045)</f>
        <v>0</v>
      </c>
      <c r="E5045">
        <f>SUMIFS('2日'!$A:$A,'2日'!$B:$B,$B5045,'2日'!$C:$C,汇总!$A5045)</f>
        <v>0</v>
      </c>
      <c r="F5045">
        <f>SUMIFS('3日'!$A:$A,'3日'!$B:$B,$B5045,'3日'!$C:$C,汇总!$A5045)</f>
        <v>0</v>
      </c>
      <c r="G5045">
        <f>SUMIFS('4日'!$A:$A,'4日'!$B:$B,$B5045,'4日'!$C:$C,汇总!$A5045)</f>
        <v>0</v>
      </c>
      <c r="H5045">
        <f>SUMIFS('5日'!$A:$A,'5日'!$B:$B,$B5045,'5日'!$C:$C,汇总!$A5045)</f>
        <v>0</v>
      </c>
      <c r="I5045">
        <f>SUMIFS('6日'!$A:$A,'6日'!$B:$B,$B5045,'6日'!$C:$C,汇总!$A5045)</f>
        <v>0</v>
      </c>
      <c r="J5045">
        <f>SUMIFS('7日'!$A:$A,'7日'!$B:$B,$B5045,'7日'!$C:$C,汇总!$A5045)</f>
        <v>0</v>
      </c>
      <c r="K5045" s="2" t="str">
        <f t="shared" si="625"/>
        <v>(1023M)XMi X700</v>
      </c>
      <c r="L5045" s="2">
        <f t="shared" si="626"/>
        <v>0</v>
      </c>
      <c r="M5045" s="2">
        <f t="shared" si="627"/>
        <v>0</v>
      </c>
      <c r="N5045" s="2">
        <f t="shared" si="628"/>
        <v>0</v>
      </c>
      <c r="O5045" s="2">
        <f t="shared" si="629"/>
        <v>0</v>
      </c>
      <c r="P5045" s="2">
        <f t="shared" si="630"/>
        <v>0</v>
      </c>
      <c r="Q5045" s="2">
        <f t="shared" si="631"/>
        <v>0</v>
      </c>
      <c r="R5045" s="2">
        <f t="shared" si="632"/>
        <v>0</v>
      </c>
    </row>
    <row r="5046" spans="1:18" ht="15">
      <c r="A5046">
        <v>7999</v>
      </c>
      <c r="B5046" t="s">
        <v>1535</v>
      </c>
      <c r="C5046" s="1">
        <v>1</v>
      </c>
      <c r="D5046">
        <f>SUMIFS(次日!$A:$A,次日!$B:$B,$B5046,次日!$C:$C,汇总!$A5046)</f>
        <v>0</v>
      </c>
      <c r="E5046">
        <f>SUMIFS('2日'!$A:$A,'2日'!$B:$B,$B5046,'2日'!$C:$C,汇总!$A5046)</f>
        <v>0</v>
      </c>
      <c r="F5046">
        <f>SUMIFS('3日'!$A:$A,'3日'!$B:$B,$B5046,'3日'!$C:$C,汇总!$A5046)</f>
        <v>0</v>
      </c>
      <c r="G5046">
        <f>SUMIFS('4日'!$A:$A,'4日'!$B:$B,$B5046,'4日'!$C:$C,汇总!$A5046)</f>
        <v>0</v>
      </c>
      <c r="H5046">
        <f>SUMIFS('5日'!$A:$A,'5日'!$B:$B,$B5046,'5日'!$C:$C,汇总!$A5046)</f>
        <v>0</v>
      </c>
      <c r="I5046">
        <f>SUMIFS('6日'!$A:$A,'6日'!$B:$B,$B5046,'6日'!$C:$C,汇总!$A5046)</f>
        <v>0</v>
      </c>
      <c r="J5046">
        <f>SUMIFS('7日'!$A:$A,'7日'!$B:$B,$B5046,'7日'!$C:$C,汇总!$A5046)</f>
        <v>0</v>
      </c>
      <c r="K5046" s="2" t="str">
        <f t="shared" si="625"/>
        <v>(7999M)XMi X7777</v>
      </c>
      <c r="L5046" s="2">
        <f t="shared" si="626"/>
        <v>0</v>
      </c>
      <c r="M5046" s="2">
        <f t="shared" si="627"/>
        <v>0</v>
      </c>
      <c r="N5046" s="2">
        <f t="shared" si="628"/>
        <v>0</v>
      </c>
      <c r="O5046" s="2">
        <f t="shared" si="629"/>
        <v>0</v>
      </c>
      <c r="P5046" s="2">
        <f t="shared" si="630"/>
        <v>0</v>
      </c>
      <c r="Q5046" s="2">
        <f t="shared" si="631"/>
        <v>0</v>
      </c>
      <c r="R5046" s="2">
        <f t="shared" si="632"/>
        <v>0</v>
      </c>
    </row>
    <row r="5047" spans="1:18" ht="15">
      <c r="A5047">
        <v>1023</v>
      </c>
      <c r="B5047" t="s">
        <v>3430</v>
      </c>
      <c r="C5047" s="1">
        <v>1</v>
      </c>
      <c r="D5047">
        <f>SUMIFS(次日!$A:$A,次日!$B:$B,$B5047,次日!$C:$C,汇总!$A5047)</f>
        <v>0</v>
      </c>
      <c r="E5047">
        <f>SUMIFS('2日'!$A:$A,'2日'!$B:$B,$B5047,'2日'!$C:$C,汇总!$A5047)</f>
        <v>0</v>
      </c>
      <c r="F5047">
        <f>SUMIFS('3日'!$A:$A,'3日'!$B:$B,$B5047,'3日'!$C:$C,汇总!$A5047)</f>
        <v>0</v>
      </c>
      <c r="G5047">
        <f>SUMIFS('4日'!$A:$A,'4日'!$B:$B,$B5047,'4日'!$C:$C,汇总!$A5047)</f>
        <v>0</v>
      </c>
      <c r="H5047">
        <f>SUMIFS('5日'!$A:$A,'5日'!$B:$B,$B5047,'5日'!$C:$C,汇总!$A5047)</f>
        <v>0</v>
      </c>
      <c r="I5047">
        <f>SUMIFS('6日'!$A:$A,'6日'!$B:$B,$B5047,'6日'!$C:$C,汇总!$A5047)</f>
        <v>0</v>
      </c>
      <c r="J5047">
        <f>SUMIFS('7日'!$A:$A,'7日'!$B:$B,$B5047,'7日'!$C:$C,汇总!$A5047)</f>
        <v>0</v>
      </c>
      <c r="K5047" s="2" t="str">
        <f t="shared" si="625"/>
        <v>(1023M)XMi X800</v>
      </c>
      <c r="L5047" s="2">
        <f t="shared" si="626"/>
        <v>0</v>
      </c>
      <c r="M5047" s="2">
        <f t="shared" si="627"/>
        <v>0</v>
      </c>
      <c r="N5047" s="2">
        <f t="shared" si="628"/>
        <v>0</v>
      </c>
      <c r="O5047" s="2">
        <f t="shared" si="629"/>
        <v>0</v>
      </c>
      <c r="P5047" s="2">
        <f t="shared" si="630"/>
        <v>0</v>
      </c>
      <c r="Q5047" s="2">
        <f t="shared" si="631"/>
        <v>0</v>
      </c>
      <c r="R5047" s="2">
        <f t="shared" si="632"/>
        <v>0</v>
      </c>
    </row>
    <row r="5048" spans="1:18" ht="15">
      <c r="B5048" t="s">
        <v>233</v>
      </c>
      <c r="C5048" s="1">
        <v>1</v>
      </c>
      <c r="D5048">
        <f>SUMIFS(次日!$A:$A,次日!$B:$B,$B5048,次日!$C:$C,汇总!$A5048)</f>
        <v>0</v>
      </c>
      <c r="E5048">
        <f>SUMIFS('2日'!$A:$A,'2日'!$B:$B,$B5048,'2日'!$C:$C,汇总!$A5048)</f>
        <v>0</v>
      </c>
      <c r="F5048">
        <f>SUMIFS('3日'!$A:$A,'3日'!$B:$B,$B5048,'3日'!$C:$C,汇总!$A5048)</f>
        <v>0</v>
      </c>
      <c r="G5048">
        <f>SUMIFS('4日'!$A:$A,'4日'!$B:$B,$B5048,'4日'!$C:$C,汇总!$A5048)</f>
        <v>0</v>
      </c>
      <c r="H5048">
        <f>SUMIFS('5日'!$A:$A,'5日'!$B:$B,$B5048,'5日'!$C:$C,汇总!$A5048)</f>
        <v>0</v>
      </c>
      <c r="I5048">
        <f>SUMIFS('6日'!$A:$A,'6日'!$B:$B,$B5048,'6日'!$C:$C,汇总!$A5048)</f>
        <v>0</v>
      </c>
      <c r="J5048">
        <f>SUMIFS('7日'!$A:$A,'7日'!$B:$B,$B5048,'7日'!$C:$C,汇总!$A5048)</f>
        <v>0</v>
      </c>
      <c r="K5048" s="2" t="str">
        <f t="shared" si="625"/>
        <v>(M)XXAndroid SM-G9006V</v>
      </c>
      <c r="L5048" s="2">
        <f t="shared" si="626"/>
        <v>0</v>
      </c>
      <c r="M5048" s="2">
        <f t="shared" si="627"/>
        <v>0</v>
      </c>
      <c r="N5048" s="2">
        <f t="shared" si="628"/>
        <v>0</v>
      </c>
      <c r="O5048" s="2">
        <f t="shared" si="629"/>
        <v>0</v>
      </c>
      <c r="P5048" s="2">
        <f t="shared" si="630"/>
        <v>0</v>
      </c>
      <c r="Q5048" s="2">
        <f t="shared" si="631"/>
        <v>0</v>
      </c>
      <c r="R5048" s="2">
        <f t="shared" si="632"/>
        <v>0</v>
      </c>
    </row>
    <row r="5049" spans="1:18" ht="15">
      <c r="A5049">
        <v>1514</v>
      </c>
      <c r="B5049" t="s">
        <v>233</v>
      </c>
      <c r="C5049" s="1">
        <v>1</v>
      </c>
      <c r="D5049">
        <f>SUMIFS(次日!$A:$A,次日!$B:$B,$B5049,次日!$C:$C,汇总!$A5049)</f>
        <v>0</v>
      </c>
      <c r="E5049">
        <f>SUMIFS('2日'!$A:$A,'2日'!$B:$B,$B5049,'2日'!$C:$C,汇总!$A5049)</f>
        <v>0</v>
      </c>
      <c r="F5049">
        <f>SUMIFS('3日'!$A:$A,'3日'!$B:$B,$B5049,'3日'!$C:$C,汇总!$A5049)</f>
        <v>0</v>
      </c>
      <c r="G5049">
        <f>SUMIFS('4日'!$A:$A,'4日'!$B:$B,$B5049,'4日'!$C:$C,汇总!$A5049)</f>
        <v>0</v>
      </c>
      <c r="H5049">
        <f>SUMIFS('5日'!$A:$A,'5日'!$B:$B,$B5049,'5日'!$C:$C,汇总!$A5049)</f>
        <v>0</v>
      </c>
      <c r="I5049">
        <f>SUMIFS('6日'!$A:$A,'6日'!$B:$B,$B5049,'6日'!$C:$C,汇总!$A5049)</f>
        <v>0</v>
      </c>
      <c r="J5049">
        <f>SUMIFS('7日'!$A:$A,'7日'!$B:$B,$B5049,'7日'!$C:$C,汇总!$A5049)</f>
        <v>0</v>
      </c>
      <c r="K5049" s="2" t="str">
        <f t="shared" si="625"/>
        <v>(1514M)XXAndroid SM-G9006V</v>
      </c>
      <c r="L5049" s="2">
        <f t="shared" si="626"/>
        <v>0</v>
      </c>
      <c r="M5049" s="2">
        <f t="shared" si="627"/>
        <v>0</v>
      </c>
      <c r="N5049" s="2">
        <f t="shared" si="628"/>
        <v>0</v>
      </c>
      <c r="O5049" s="2">
        <f t="shared" si="629"/>
        <v>0</v>
      </c>
      <c r="P5049" s="2">
        <f t="shared" si="630"/>
        <v>0</v>
      </c>
      <c r="Q5049" s="2">
        <f t="shared" si="631"/>
        <v>0</v>
      </c>
      <c r="R5049" s="2">
        <f t="shared" si="632"/>
        <v>0</v>
      </c>
    </row>
    <row r="5050" spans="1:18" ht="15">
      <c r="A5050">
        <v>1023</v>
      </c>
      <c r="B5050" t="s">
        <v>1558</v>
      </c>
      <c r="C5050" s="1">
        <v>1</v>
      </c>
      <c r="D5050">
        <f>SUMIFS(次日!$A:$A,次日!$B:$B,$B5050,次日!$C:$C,汇总!$A5050)</f>
        <v>0</v>
      </c>
      <c r="E5050">
        <f>SUMIFS('2日'!$A:$A,'2日'!$B:$B,$B5050,'2日'!$C:$C,汇总!$A5050)</f>
        <v>0</v>
      </c>
      <c r="F5050">
        <f>SUMIFS('3日'!$A:$A,'3日'!$B:$B,$B5050,'3日'!$C:$C,汇总!$A5050)</f>
        <v>0</v>
      </c>
      <c r="G5050">
        <f>SUMIFS('4日'!$A:$A,'4日'!$B:$B,$B5050,'4日'!$C:$C,汇总!$A5050)</f>
        <v>0</v>
      </c>
      <c r="H5050">
        <f>SUMIFS('5日'!$A:$A,'5日'!$B:$B,$B5050,'5日'!$C:$C,汇总!$A5050)</f>
        <v>0</v>
      </c>
      <c r="I5050">
        <f>SUMIFS('6日'!$A:$A,'6日'!$B:$B,$B5050,'6日'!$C:$C,汇总!$A5050)</f>
        <v>0</v>
      </c>
      <c r="J5050">
        <f>SUMIFS('7日'!$A:$A,'7日'!$B:$B,$B5050,'7日'!$C:$C,汇总!$A5050)</f>
        <v>0</v>
      </c>
      <c r="K5050" s="2" t="str">
        <f t="shared" si="625"/>
        <v>(1023M)XYS MM1103</v>
      </c>
      <c r="L5050" s="2">
        <f t="shared" si="626"/>
        <v>0</v>
      </c>
      <c r="M5050" s="2">
        <f t="shared" si="627"/>
        <v>0</v>
      </c>
      <c r="N5050" s="2">
        <f t="shared" si="628"/>
        <v>0</v>
      </c>
      <c r="O5050" s="2">
        <f t="shared" si="629"/>
        <v>0</v>
      </c>
      <c r="P5050" s="2">
        <f t="shared" si="630"/>
        <v>0</v>
      </c>
      <c r="Q5050" s="2">
        <f t="shared" si="631"/>
        <v>0</v>
      </c>
      <c r="R5050" s="2">
        <f t="shared" si="632"/>
        <v>0</v>
      </c>
    </row>
    <row r="5051" spans="1:18" ht="15">
      <c r="B5051" t="s">
        <v>1109</v>
      </c>
      <c r="C5051" s="1">
        <v>1</v>
      </c>
      <c r="D5051">
        <f>SUMIFS(次日!$A:$A,次日!$B:$B,$B5051,次日!$C:$C,汇总!$A5051)</f>
        <v>0</v>
      </c>
      <c r="E5051">
        <f>SUMIFS('2日'!$A:$A,'2日'!$B:$B,$B5051,'2日'!$C:$C,汇总!$A5051)</f>
        <v>0</v>
      </c>
      <c r="F5051">
        <f>SUMIFS('3日'!$A:$A,'3日'!$B:$B,$B5051,'3日'!$C:$C,汇总!$A5051)</f>
        <v>0</v>
      </c>
      <c r="G5051">
        <f>SUMIFS('4日'!$A:$A,'4日'!$B:$B,$B5051,'4日'!$C:$C,汇总!$A5051)</f>
        <v>0</v>
      </c>
      <c r="H5051">
        <f>SUMIFS('5日'!$A:$A,'5日'!$B:$B,$B5051,'5日'!$C:$C,汇总!$A5051)</f>
        <v>0</v>
      </c>
      <c r="I5051">
        <f>SUMIFS('6日'!$A:$A,'6日'!$B:$B,$B5051,'6日'!$C:$C,汇总!$A5051)</f>
        <v>0</v>
      </c>
      <c r="J5051">
        <f>SUMIFS('7日'!$A:$A,'7日'!$B:$B,$B5051,'7日'!$C:$C,汇总!$A5051)</f>
        <v>0</v>
      </c>
      <c r="K5051" s="2" t="str">
        <f t="shared" si="625"/>
        <v>(M)XYS NUOFEI F2</v>
      </c>
      <c r="L5051" s="2">
        <f t="shared" si="626"/>
        <v>0</v>
      </c>
      <c r="M5051" s="2">
        <f t="shared" si="627"/>
        <v>0</v>
      </c>
      <c r="N5051" s="2">
        <f t="shared" si="628"/>
        <v>0</v>
      </c>
      <c r="O5051" s="2">
        <f t="shared" si="629"/>
        <v>0</v>
      </c>
      <c r="P5051" s="2">
        <f t="shared" si="630"/>
        <v>0</v>
      </c>
      <c r="Q5051" s="2">
        <f t="shared" si="631"/>
        <v>0</v>
      </c>
      <c r="R5051" s="2">
        <f t="shared" si="632"/>
        <v>0</v>
      </c>
    </row>
    <row r="5052" spans="1:18" ht="15">
      <c r="B5052" t="s">
        <v>3060</v>
      </c>
      <c r="C5052" s="1">
        <v>1</v>
      </c>
      <c r="D5052">
        <f>SUMIFS(次日!$A:$A,次日!$B:$B,$B5052,次日!$C:$C,汇总!$A5052)</f>
        <v>0</v>
      </c>
      <c r="E5052">
        <f>SUMIFS('2日'!$A:$A,'2日'!$B:$B,$B5052,'2日'!$C:$C,汇总!$A5052)</f>
        <v>0</v>
      </c>
      <c r="F5052">
        <f>SUMIFS('3日'!$A:$A,'3日'!$B:$B,$B5052,'3日'!$C:$C,汇总!$A5052)</f>
        <v>0</v>
      </c>
      <c r="G5052">
        <f>SUMIFS('4日'!$A:$A,'4日'!$B:$B,$B5052,'4日'!$C:$C,汇总!$A5052)</f>
        <v>0</v>
      </c>
      <c r="H5052">
        <f>SUMIFS('5日'!$A:$A,'5日'!$B:$B,$B5052,'5日'!$C:$C,汇总!$A5052)</f>
        <v>0</v>
      </c>
      <c r="I5052">
        <f>SUMIFS('6日'!$A:$A,'6日'!$B:$B,$B5052,'6日'!$C:$C,汇总!$A5052)</f>
        <v>0</v>
      </c>
      <c r="J5052">
        <f>SUMIFS('7日'!$A:$A,'7日'!$B:$B,$B5052,'7日'!$C:$C,汇总!$A5052)</f>
        <v>0</v>
      </c>
      <c r="K5052" s="2" t="str">
        <f t="shared" si="625"/>
        <v>(M)XYS VIV1</v>
      </c>
      <c r="L5052" s="2">
        <f t="shared" si="626"/>
        <v>0</v>
      </c>
      <c r="M5052" s="2">
        <f t="shared" si="627"/>
        <v>0</v>
      </c>
      <c r="N5052" s="2">
        <f t="shared" si="628"/>
        <v>0</v>
      </c>
      <c r="O5052" s="2">
        <f t="shared" si="629"/>
        <v>0</v>
      </c>
      <c r="P5052" s="2">
        <f t="shared" si="630"/>
        <v>0</v>
      </c>
      <c r="Q5052" s="2">
        <f t="shared" si="631"/>
        <v>0</v>
      </c>
      <c r="R5052" s="2">
        <f t="shared" si="632"/>
        <v>0</v>
      </c>
    </row>
    <row r="5053" spans="1:18" ht="15">
      <c r="A5053">
        <v>2047</v>
      </c>
      <c r="B5053" t="s">
        <v>3060</v>
      </c>
      <c r="C5053" s="1">
        <v>1</v>
      </c>
      <c r="D5053">
        <f>SUMIFS(次日!$A:$A,次日!$B:$B,$B5053,次日!$C:$C,汇总!$A5053)</f>
        <v>0</v>
      </c>
      <c r="E5053">
        <f>SUMIFS('2日'!$A:$A,'2日'!$B:$B,$B5053,'2日'!$C:$C,汇总!$A5053)</f>
        <v>0</v>
      </c>
      <c r="F5053">
        <f>SUMIFS('3日'!$A:$A,'3日'!$B:$B,$B5053,'3日'!$C:$C,汇总!$A5053)</f>
        <v>0</v>
      </c>
      <c r="G5053">
        <f>SUMIFS('4日'!$A:$A,'4日'!$B:$B,$B5053,'4日'!$C:$C,汇总!$A5053)</f>
        <v>0</v>
      </c>
      <c r="H5053">
        <f>SUMIFS('5日'!$A:$A,'5日'!$B:$B,$B5053,'5日'!$C:$C,汇总!$A5053)</f>
        <v>0</v>
      </c>
      <c r="I5053">
        <f>SUMIFS('6日'!$A:$A,'6日'!$B:$B,$B5053,'6日'!$C:$C,汇总!$A5053)</f>
        <v>0</v>
      </c>
      <c r="J5053">
        <f>SUMIFS('7日'!$A:$A,'7日'!$B:$B,$B5053,'7日'!$C:$C,汇总!$A5053)</f>
        <v>0</v>
      </c>
      <c r="K5053" s="2" t="str">
        <f t="shared" si="625"/>
        <v>(2047M)XYS VIV1</v>
      </c>
      <c r="L5053" s="2">
        <f t="shared" si="626"/>
        <v>0</v>
      </c>
      <c r="M5053" s="2">
        <f t="shared" si="627"/>
        <v>0</v>
      </c>
      <c r="N5053" s="2">
        <f t="shared" si="628"/>
        <v>0</v>
      </c>
      <c r="O5053" s="2">
        <f t="shared" si="629"/>
        <v>0</v>
      </c>
      <c r="P5053" s="2">
        <f t="shared" si="630"/>
        <v>0</v>
      </c>
      <c r="Q5053" s="2">
        <f t="shared" si="631"/>
        <v>0</v>
      </c>
      <c r="R5053" s="2">
        <f t="shared" si="632"/>
        <v>0</v>
      </c>
    </row>
    <row r="5054" spans="1:18" ht="15">
      <c r="A5054">
        <v>2047</v>
      </c>
      <c r="B5054" t="s">
        <v>143</v>
      </c>
      <c r="C5054" s="1">
        <v>1</v>
      </c>
      <c r="D5054">
        <f>SUMIFS(次日!$A:$A,次日!$B:$B,$B5054,次日!$C:$C,汇总!$A5054)</f>
        <v>0</v>
      </c>
      <c r="E5054">
        <f>SUMIFS('2日'!$A:$A,'2日'!$B:$B,$B5054,'2日'!$C:$C,汇总!$A5054)</f>
        <v>0</v>
      </c>
      <c r="F5054">
        <f>SUMIFS('3日'!$A:$A,'3日'!$B:$B,$B5054,'3日'!$C:$C,汇总!$A5054)</f>
        <v>0</v>
      </c>
      <c r="G5054">
        <f>SUMIFS('4日'!$A:$A,'4日'!$B:$B,$B5054,'4日'!$C:$C,汇总!$A5054)</f>
        <v>0</v>
      </c>
      <c r="H5054">
        <f>SUMIFS('5日'!$A:$A,'5日'!$B:$B,$B5054,'5日'!$C:$C,汇总!$A5054)</f>
        <v>0</v>
      </c>
      <c r="I5054">
        <f>SUMIFS('6日'!$A:$A,'6日'!$B:$B,$B5054,'6日'!$C:$C,汇总!$A5054)</f>
        <v>0</v>
      </c>
      <c r="J5054">
        <f>SUMIFS('7日'!$A:$A,'7日'!$B:$B,$B5054,'7日'!$C:$C,汇总!$A5054)</f>
        <v>0</v>
      </c>
      <c r="K5054" s="2" t="str">
        <f t="shared" si="625"/>
        <v>(2047M)Xanoou XBS</v>
      </c>
      <c r="L5054" s="2">
        <f t="shared" si="626"/>
        <v>0</v>
      </c>
      <c r="M5054" s="2">
        <f t="shared" si="627"/>
        <v>0</v>
      </c>
      <c r="N5054" s="2">
        <f t="shared" si="628"/>
        <v>0</v>
      </c>
      <c r="O5054" s="2">
        <f t="shared" si="629"/>
        <v>0</v>
      </c>
      <c r="P5054" s="2">
        <f t="shared" si="630"/>
        <v>0</v>
      </c>
      <c r="Q5054" s="2">
        <f t="shared" si="631"/>
        <v>0</v>
      </c>
      <c r="R5054" s="2">
        <f t="shared" si="632"/>
        <v>0</v>
      </c>
    </row>
    <row r="5055" spans="1:18" ht="15">
      <c r="A5055">
        <v>3999</v>
      </c>
      <c r="B5055" t="s">
        <v>3306</v>
      </c>
      <c r="C5055" s="1">
        <v>1</v>
      </c>
      <c r="D5055">
        <f>SUMIFS(次日!$A:$A,次日!$B:$B,$B5055,次日!$C:$C,汇总!$A5055)</f>
        <v>0</v>
      </c>
      <c r="E5055">
        <f>SUMIFS('2日'!$A:$A,'2日'!$B:$B,$B5055,'2日'!$C:$C,汇总!$A5055)</f>
        <v>0</v>
      </c>
      <c r="F5055">
        <f>SUMIFS('3日'!$A:$A,'3日'!$B:$B,$B5055,'3日'!$C:$C,汇总!$A5055)</f>
        <v>0</v>
      </c>
      <c r="G5055">
        <f>SUMIFS('4日'!$A:$A,'4日'!$B:$B,$B5055,'4日'!$C:$C,汇总!$A5055)</f>
        <v>0</v>
      </c>
      <c r="H5055">
        <f>SUMIFS('5日'!$A:$A,'5日'!$B:$B,$B5055,'5日'!$C:$C,汇总!$A5055)</f>
        <v>0</v>
      </c>
      <c r="I5055">
        <f>SUMIFS('6日'!$A:$A,'6日'!$B:$B,$B5055,'6日'!$C:$C,汇总!$A5055)</f>
        <v>0</v>
      </c>
      <c r="J5055">
        <f>SUMIFS('7日'!$A:$A,'7日'!$B:$B,$B5055,'7日'!$C:$C,汇总!$A5055)</f>
        <v>0</v>
      </c>
      <c r="K5055" s="2" t="str">
        <f t="shared" si="625"/>
        <v>(3999M)XiAMi D1</v>
      </c>
      <c r="L5055" s="2">
        <f t="shared" si="626"/>
        <v>0</v>
      </c>
      <c r="M5055" s="2">
        <f t="shared" si="627"/>
        <v>0</v>
      </c>
      <c r="N5055" s="2">
        <f t="shared" si="628"/>
        <v>0</v>
      </c>
      <c r="O5055" s="2">
        <f t="shared" si="629"/>
        <v>0</v>
      </c>
      <c r="P5055" s="2">
        <f t="shared" si="630"/>
        <v>0</v>
      </c>
      <c r="Q5055" s="2">
        <f t="shared" si="631"/>
        <v>0</v>
      </c>
      <c r="R5055" s="2">
        <f t="shared" si="632"/>
        <v>0</v>
      </c>
    </row>
    <row r="5056" spans="1:18" ht="15">
      <c r="A5056">
        <v>7999</v>
      </c>
      <c r="B5056" t="s">
        <v>718</v>
      </c>
      <c r="C5056" s="1">
        <v>1</v>
      </c>
      <c r="D5056">
        <f>SUMIFS(次日!$A:$A,次日!$B:$B,$B5056,次日!$C:$C,汇总!$A5056)</f>
        <v>0</v>
      </c>
      <c r="E5056">
        <f>SUMIFS('2日'!$A:$A,'2日'!$B:$B,$B5056,'2日'!$C:$C,汇总!$A5056)</f>
        <v>0</v>
      </c>
      <c r="F5056">
        <f>SUMIFS('3日'!$A:$A,'3日'!$B:$B,$B5056,'3日'!$C:$C,汇总!$A5056)</f>
        <v>0</v>
      </c>
      <c r="G5056">
        <f>SUMIFS('4日'!$A:$A,'4日'!$B:$B,$B5056,'4日'!$C:$C,汇总!$A5056)</f>
        <v>0</v>
      </c>
      <c r="H5056">
        <f>SUMIFS('5日'!$A:$A,'5日'!$B:$B,$B5056,'5日'!$C:$C,汇总!$A5056)</f>
        <v>0</v>
      </c>
      <c r="I5056">
        <f>SUMIFS('6日'!$A:$A,'6日'!$B:$B,$B5056,'6日'!$C:$C,汇总!$A5056)</f>
        <v>0</v>
      </c>
      <c r="J5056">
        <f>SUMIFS('7日'!$A:$A,'7日'!$B:$B,$B5056,'7日'!$C:$C,汇总!$A5056)</f>
        <v>0</v>
      </c>
      <c r="K5056" s="2" t="str">
        <f t="shared" si="625"/>
        <v>(7999M)XiMi A11</v>
      </c>
      <c r="L5056" s="2">
        <f t="shared" si="626"/>
        <v>0</v>
      </c>
      <c r="M5056" s="2">
        <f t="shared" si="627"/>
        <v>0</v>
      </c>
      <c r="N5056" s="2">
        <f t="shared" si="628"/>
        <v>0</v>
      </c>
      <c r="O5056" s="2">
        <f t="shared" si="629"/>
        <v>0</v>
      </c>
      <c r="P5056" s="2">
        <f t="shared" si="630"/>
        <v>0</v>
      </c>
      <c r="Q5056" s="2">
        <f t="shared" si="631"/>
        <v>0</v>
      </c>
      <c r="R5056" s="2">
        <f t="shared" si="632"/>
        <v>0</v>
      </c>
    </row>
    <row r="5057" spans="1:18" ht="15">
      <c r="B5057" t="s">
        <v>2527</v>
      </c>
      <c r="C5057" s="1">
        <v>1</v>
      </c>
      <c r="D5057">
        <f>SUMIFS(次日!$A:$A,次日!$B:$B,$B5057,次日!$C:$C,汇总!$A5057)</f>
        <v>0</v>
      </c>
      <c r="E5057">
        <f>SUMIFS('2日'!$A:$A,'2日'!$B:$B,$B5057,'2日'!$C:$C,汇总!$A5057)</f>
        <v>0</v>
      </c>
      <c r="F5057">
        <f>SUMIFS('3日'!$A:$A,'3日'!$B:$B,$B5057,'3日'!$C:$C,汇总!$A5057)</f>
        <v>0</v>
      </c>
      <c r="G5057">
        <f>SUMIFS('4日'!$A:$A,'4日'!$B:$B,$B5057,'4日'!$C:$C,汇总!$A5057)</f>
        <v>0</v>
      </c>
      <c r="H5057">
        <f>SUMIFS('5日'!$A:$A,'5日'!$B:$B,$B5057,'5日'!$C:$C,汇总!$A5057)</f>
        <v>0</v>
      </c>
      <c r="I5057">
        <f>SUMIFS('6日'!$A:$A,'6日'!$B:$B,$B5057,'6日'!$C:$C,汇总!$A5057)</f>
        <v>0</v>
      </c>
      <c r="J5057">
        <f>SUMIFS('7日'!$A:$A,'7日'!$B:$B,$B5057,'7日'!$C:$C,汇总!$A5057)</f>
        <v>0</v>
      </c>
      <c r="K5057" s="2" t="str">
        <f t="shared" si="625"/>
        <v>(M)XiMi A13</v>
      </c>
      <c r="L5057" s="2">
        <f t="shared" si="626"/>
        <v>0</v>
      </c>
      <c r="M5057" s="2">
        <f t="shared" si="627"/>
        <v>0</v>
      </c>
      <c r="N5057" s="2">
        <f t="shared" si="628"/>
        <v>0</v>
      </c>
      <c r="O5057" s="2">
        <f t="shared" si="629"/>
        <v>0</v>
      </c>
      <c r="P5057" s="2">
        <f t="shared" si="630"/>
        <v>0</v>
      </c>
      <c r="Q5057" s="2">
        <f t="shared" si="631"/>
        <v>0</v>
      </c>
      <c r="R5057" s="2">
        <f t="shared" si="632"/>
        <v>0</v>
      </c>
    </row>
    <row r="5058" spans="1:18" ht="15">
      <c r="A5058">
        <v>1999</v>
      </c>
      <c r="B5058" t="s">
        <v>1500</v>
      </c>
      <c r="C5058" s="1">
        <v>1</v>
      </c>
      <c r="D5058">
        <f>SUMIFS(次日!$A:$A,次日!$B:$B,$B5058,次日!$C:$C,汇总!$A5058)</f>
        <v>0</v>
      </c>
      <c r="E5058">
        <f>SUMIFS('2日'!$A:$A,'2日'!$B:$B,$B5058,'2日'!$C:$C,汇总!$A5058)</f>
        <v>0</v>
      </c>
      <c r="F5058">
        <f>SUMIFS('3日'!$A:$A,'3日'!$B:$B,$B5058,'3日'!$C:$C,汇总!$A5058)</f>
        <v>0</v>
      </c>
      <c r="G5058">
        <f>SUMIFS('4日'!$A:$A,'4日'!$B:$B,$B5058,'4日'!$C:$C,汇总!$A5058)</f>
        <v>0</v>
      </c>
      <c r="H5058">
        <f>SUMIFS('5日'!$A:$A,'5日'!$B:$B,$B5058,'5日'!$C:$C,汇总!$A5058)</f>
        <v>0</v>
      </c>
      <c r="I5058">
        <f>SUMIFS('6日'!$A:$A,'6日'!$B:$B,$B5058,'6日'!$C:$C,汇总!$A5058)</f>
        <v>0</v>
      </c>
      <c r="J5058">
        <f>SUMIFS('7日'!$A:$A,'7日'!$B:$B,$B5058,'7日'!$C:$C,汇总!$A5058)</f>
        <v>0</v>
      </c>
      <c r="K5058" s="2" t="str">
        <f t="shared" si="625"/>
        <v>(1999M)Xiami Z5</v>
      </c>
      <c r="L5058" s="2">
        <f t="shared" si="626"/>
        <v>0</v>
      </c>
      <c r="M5058" s="2">
        <f t="shared" si="627"/>
        <v>0</v>
      </c>
      <c r="N5058" s="2">
        <f t="shared" si="628"/>
        <v>0</v>
      </c>
      <c r="O5058" s="2">
        <f t="shared" si="629"/>
        <v>0</v>
      </c>
      <c r="P5058" s="2">
        <f t="shared" si="630"/>
        <v>0</v>
      </c>
      <c r="Q5058" s="2">
        <f t="shared" si="631"/>
        <v>0</v>
      </c>
      <c r="R5058" s="2">
        <f t="shared" si="632"/>
        <v>0</v>
      </c>
    </row>
    <row r="5059" spans="1:18" ht="15">
      <c r="A5059">
        <v>1023</v>
      </c>
      <c r="B5059" t="s">
        <v>2850</v>
      </c>
      <c r="C5059" s="1">
        <v>1</v>
      </c>
      <c r="D5059">
        <f>SUMIFS(次日!$A:$A,次日!$B:$B,$B5059,次日!$C:$C,汇总!$A5059)</f>
        <v>0</v>
      </c>
      <c r="E5059">
        <f>SUMIFS('2日'!$A:$A,'2日'!$B:$B,$B5059,'2日'!$C:$C,汇总!$A5059)</f>
        <v>0</v>
      </c>
      <c r="F5059">
        <f>SUMIFS('3日'!$A:$A,'3日'!$B:$B,$B5059,'3日'!$C:$C,汇总!$A5059)</f>
        <v>0</v>
      </c>
      <c r="G5059">
        <f>SUMIFS('4日'!$A:$A,'4日'!$B:$B,$B5059,'4日'!$C:$C,汇总!$A5059)</f>
        <v>0</v>
      </c>
      <c r="H5059">
        <f>SUMIFS('5日'!$A:$A,'5日'!$B:$B,$B5059,'5日'!$C:$C,汇总!$A5059)</f>
        <v>0</v>
      </c>
      <c r="I5059">
        <f>SUMIFS('6日'!$A:$A,'6日'!$B:$B,$B5059,'6日'!$C:$C,汇总!$A5059)</f>
        <v>0</v>
      </c>
      <c r="J5059">
        <f>SUMIFS('7日'!$A:$A,'7日'!$B:$B,$B5059,'7日'!$C:$C,汇总!$A5059)</f>
        <v>0</v>
      </c>
      <c r="K5059" s="2" t="str">
        <f t="shared" ref="K5059:K5122" si="633">"("&amp;A5059&amp;"M"&amp;")"&amp;B5059</f>
        <v>(1023M)XianMi S770</v>
      </c>
      <c r="L5059" s="2">
        <f t="shared" ref="L5059:L5122" si="634">D5059/$C5059</f>
        <v>0</v>
      </c>
      <c r="M5059" s="2">
        <f t="shared" ref="M5059:M5122" si="635">E5059/$C5059</f>
        <v>0</v>
      </c>
      <c r="N5059" s="2">
        <f t="shared" ref="N5059:N5122" si="636">F5059/$C5059</f>
        <v>0</v>
      </c>
      <c r="O5059" s="2">
        <f t="shared" ref="O5059:O5122" si="637">G5059/$C5059</f>
        <v>0</v>
      </c>
      <c r="P5059" s="2">
        <f t="shared" ref="P5059:P5122" si="638">H5059/$C5059</f>
        <v>0</v>
      </c>
      <c r="Q5059" s="2">
        <f t="shared" ref="Q5059:Q5122" si="639">I5059/$C5059</f>
        <v>0</v>
      </c>
      <c r="R5059" s="2">
        <f t="shared" ref="R5059:R5122" si="640">J5059/$C5059</f>
        <v>0</v>
      </c>
    </row>
    <row r="5060" spans="1:18" ht="15">
      <c r="A5060">
        <v>1024</v>
      </c>
      <c r="B5060" t="s">
        <v>1162</v>
      </c>
      <c r="C5060" s="1">
        <v>1</v>
      </c>
      <c r="D5060">
        <f>SUMIFS(次日!$A:$A,次日!$B:$B,$B5060,次日!$C:$C,汇总!$A5060)</f>
        <v>0</v>
      </c>
      <c r="E5060">
        <f>SUMIFS('2日'!$A:$A,'2日'!$B:$B,$B5060,'2日'!$C:$C,汇总!$A5060)</f>
        <v>0</v>
      </c>
      <c r="F5060">
        <f>SUMIFS('3日'!$A:$A,'3日'!$B:$B,$B5060,'3日'!$C:$C,汇总!$A5060)</f>
        <v>0</v>
      </c>
      <c r="G5060">
        <f>SUMIFS('4日'!$A:$A,'4日'!$B:$B,$B5060,'4日'!$C:$C,汇总!$A5060)</f>
        <v>0</v>
      </c>
      <c r="H5060">
        <f>SUMIFS('5日'!$A:$A,'5日'!$B:$B,$B5060,'5日'!$C:$C,汇总!$A5060)</f>
        <v>0</v>
      </c>
      <c r="I5060">
        <f>SUMIFS('6日'!$A:$A,'6日'!$B:$B,$B5060,'6日'!$C:$C,汇总!$A5060)</f>
        <v>0</v>
      </c>
      <c r="J5060">
        <f>SUMIFS('7日'!$A:$A,'7日'!$B:$B,$B5060,'7日'!$C:$C,汇总!$A5060)</f>
        <v>0</v>
      </c>
      <c r="K5060" s="2" t="str">
        <f t="shared" si="633"/>
        <v>(1024M)XiangMi G9901</v>
      </c>
      <c r="L5060" s="2">
        <f t="shared" si="634"/>
        <v>0</v>
      </c>
      <c r="M5060" s="2">
        <f t="shared" si="635"/>
        <v>0</v>
      </c>
      <c r="N5060" s="2">
        <f t="shared" si="636"/>
        <v>0</v>
      </c>
      <c r="O5060" s="2">
        <f t="shared" si="637"/>
        <v>0</v>
      </c>
      <c r="P5060" s="2">
        <f t="shared" si="638"/>
        <v>0</v>
      </c>
      <c r="Q5060" s="2">
        <f t="shared" si="639"/>
        <v>0</v>
      </c>
      <c r="R5060" s="2">
        <f t="shared" si="640"/>
        <v>0</v>
      </c>
    </row>
    <row r="5061" spans="1:18" ht="15">
      <c r="A5061">
        <v>1867</v>
      </c>
      <c r="B5061" t="s">
        <v>1162</v>
      </c>
      <c r="C5061" s="1">
        <v>1</v>
      </c>
      <c r="D5061">
        <f>SUMIFS(次日!$A:$A,次日!$B:$B,$B5061,次日!$C:$C,汇总!$A5061)</f>
        <v>0</v>
      </c>
      <c r="E5061">
        <f>SUMIFS('2日'!$A:$A,'2日'!$B:$B,$B5061,'2日'!$C:$C,汇总!$A5061)</f>
        <v>0</v>
      </c>
      <c r="F5061">
        <f>SUMIFS('3日'!$A:$A,'3日'!$B:$B,$B5061,'3日'!$C:$C,汇总!$A5061)</f>
        <v>0</v>
      </c>
      <c r="G5061">
        <f>SUMIFS('4日'!$A:$A,'4日'!$B:$B,$B5061,'4日'!$C:$C,汇总!$A5061)</f>
        <v>0</v>
      </c>
      <c r="H5061">
        <f>SUMIFS('5日'!$A:$A,'5日'!$B:$B,$B5061,'5日'!$C:$C,汇总!$A5061)</f>
        <v>0</v>
      </c>
      <c r="I5061">
        <f>SUMIFS('6日'!$A:$A,'6日'!$B:$B,$B5061,'6日'!$C:$C,汇总!$A5061)</f>
        <v>0</v>
      </c>
      <c r="J5061">
        <f>SUMIFS('7日'!$A:$A,'7日'!$B:$B,$B5061,'7日'!$C:$C,汇总!$A5061)</f>
        <v>0</v>
      </c>
      <c r="K5061" s="2" t="str">
        <f t="shared" si="633"/>
        <v>(1867M)XiangMi G9901</v>
      </c>
      <c r="L5061" s="2">
        <f t="shared" si="634"/>
        <v>0</v>
      </c>
      <c r="M5061" s="2">
        <f t="shared" si="635"/>
        <v>0</v>
      </c>
      <c r="N5061" s="2">
        <f t="shared" si="636"/>
        <v>0</v>
      </c>
      <c r="O5061" s="2">
        <f t="shared" si="637"/>
        <v>0</v>
      </c>
      <c r="P5061" s="2">
        <f t="shared" si="638"/>
        <v>0</v>
      </c>
      <c r="Q5061" s="2">
        <f t="shared" si="639"/>
        <v>0</v>
      </c>
      <c r="R5061" s="2">
        <f t="shared" si="640"/>
        <v>0</v>
      </c>
    </row>
    <row r="5062" spans="1:18" ht="15">
      <c r="B5062" t="s">
        <v>409</v>
      </c>
      <c r="C5062" s="1">
        <v>1</v>
      </c>
      <c r="D5062">
        <f>SUMIFS(次日!$A:$A,次日!$B:$B,$B5062,次日!$C:$C,汇总!$A5062)</f>
        <v>0</v>
      </c>
      <c r="E5062">
        <f>SUMIFS('2日'!$A:$A,'2日'!$B:$B,$B5062,'2日'!$C:$C,汇总!$A5062)</f>
        <v>0</v>
      </c>
      <c r="F5062">
        <f>SUMIFS('3日'!$A:$A,'3日'!$B:$B,$B5062,'3日'!$C:$C,汇总!$A5062)</f>
        <v>0</v>
      </c>
      <c r="G5062">
        <f>SUMIFS('4日'!$A:$A,'4日'!$B:$B,$B5062,'4日'!$C:$C,汇总!$A5062)</f>
        <v>0</v>
      </c>
      <c r="H5062">
        <f>SUMIFS('5日'!$A:$A,'5日'!$B:$B,$B5062,'5日'!$C:$C,汇总!$A5062)</f>
        <v>0</v>
      </c>
      <c r="I5062">
        <f>SUMIFS('6日'!$A:$A,'6日'!$B:$B,$B5062,'6日'!$C:$C,汇总!$A5062)</f>
        <v>0</v>
      </c>
      <c r="J5062">
        <f>SUMIFS('7日'!$A:$A,'7日'!$B:$B,$B5062,'7日'!$C:$C,汇总!$A5062)</f>
        <v>0</v>
      </c>
      <c r="K5062" s="2" t="str">
        <f t="shared" si="633"/>
        <v>(M)Xiaomi 2013023</v>
      </c>
      <c r="L5062" s="2">
        <f t="shared" si="634"/>
        <v>0</v>
      </c>
      <c r="M5062" s="2">
        <f t="shared" si="635"/>
        <v>0</v>
      </c>
      <c r="N5062" s="2">
        <f t="shared" si="636"/>
        <v>0</v>
      </c>
      <c r="O5062" s="2">
        <f t="shared" si="637"/>
        <v>0</v>
      </c>
      <c r="P5062" s="2">
        <f t="shared" si="638"/>
        <v>0</v>
      </c>
      <c r="Q5062" s="2">
        <f t="shared" si="639"/>
        <v>0</v>
      </c>
      <c r="R5062" s="2">
        <f t="shared" si="640"/>
        <v>0</v>
      </c>
    </row>
    <row r="5063" spans="1:18" ht="15">
      <c r="B5063" t="s">
        <v>38</v>
      </c>
      <c r="C5063" s="1">
        <v>1</v>
      </c>
      <c r="D5063">
        <f>SUMIFS(次日!$A:$A,次日!$B:$B,$B5063,次日!$C:$C,汇总!$A5063)</f>
        <v>0</v>
      </c>
      <c r="E5063">
        <f>SUMIFS('2日'!$A:$A,'2日'!$B:$B,$B5063,'2日'!$C:$C,汇总!$A5063)</f>
        <v>0</v>
      </c>
      <c r="F5063">
        <f>SUMIFS('3日'!$A:$A,'3日'!$B:$B,$B5063,'3日'!$C:$C,汇总!$A5063)</f>
        <v>0</v>
      </c>
      <c r="G5063">
        <f>SUMIFS('4日'!$A:$A,'4日'!$B:$B,$B5063,'4日'!$C:$C,汇总!$A5063)</f>
        <v>0</v>
      </c>
      <c r="H5063">
        <f>SUMIFS('5日'!$A:$A,'5日'!$B:$B,$B5063,'5日'!$C:$C,汇总!$A5063)</f>
        <v>0</v>
      </c>
      <c r="I5063">
        <f>SUMIFS('6日'!$A:$A,'6日'!$B:$B,$B5063,'6日'!$C:$C,汇总!$A5063)</f>
        <v>0</v>
      </c>
      <c r="J5063">
        <f>SUMIFS('7日'!$A:$A,'7日'!$B:$B,$B5063,'7日'!$C:$C,汇总!$A5063)</f>
        <v>0</v>
      </c>
      <c r="K5063" s="2" t="str">
        <f t="shared" si="633"/>
        <v>(M)Xiaomi 2014011</v>
      </c>
      <c r="L5063" s="2">
        <f t="shared" si="634"/>
        <v>0</v>
      </c>
      <c r="M5063" s="2">
        <f t="shared" si="635"/>
        <v>0</v>
      </c>
      <c r="N5063" s="2">
        <f t="shared" si="636"/>
        <v>0</v>
      </c>
      <c r="O5063" s="2">
        <f t="shared" si="637"/>
        <v>0</v>
      </c>
      <c r="P5063" s="2">
        <f t="shared" si="638"/>
        <v>0</v>
      </c>
      <c r="Q5063" s="2">
        <f t="shared" si="639"/>
        <v>0</v>
      </c>
      <c r="R5063" s="2">
        <f t="shared" si="640"/>
        <v>0</v>
      </c>
    </row>
    <row r="5064" spans="1:18" ht="15">
      <c r="A5064">
        <v>1006</v>
      </c>
      <c r="B5064" t="s">
        <v>38</v>
      </c>
      <c r="C5064" s="1">
        <v>1</v>
      </c>
      <c r="D5064">
        <f>SUMIFS(次日!$A:$A,次日!$B:$B,$B5064,次日!$C:$C,汇总!$A5064)</f>
        <v>0</v>
      </c>
      <c r="E5064">
        <f>SUMIFS('2日'!$A:$A,'2日'!$B:$B,$B5064,'2日'!$C:$C,汇总!$A5064)</f>
        <v>0</v>
      </c>
      <c r="F5064">
        <f>SUMIFS('3日'!$A:$A,'3日'!$B:$B,$B5064,'3日'!$C:$C,汇总!$A5064)</f>
        <v>0</v>
      </c>
      <c r="G5064">
        <f>SUMIFS('4日'!$A:$A,'4日'!$B:$B,$B5064,'4日'!$C:$C,汇总!$A5064)</f>
        <v>0</v>
      </c>
      <c r="H5064">
        <f>SUMIFS('5日'!$A:$A,'5日'!$B:$B,$B5064,'5日'!$C:$C,汇总!$A5064)</f>
        <v>0</v>
      </c>
      <c r="I5064">
        <f>SUMIFS('6日'!$A:$A,'6日'!$B:$B,$B5064,'6日'!$C:$C,汇总!$A5064)</f>
        <v>0</v>
      </c>
      <c r="J5064">
        <f>SUMIFS('7日'!$A:$A,'7日'!$B:$B,$B5064,'7日'!$C:$C,汇总!$A5064)</f>
        <v>0</v>
      </c>
      <c r="K5064" s="2" t="str">
        <f t="shared" si="633"/>
        <v>(1006M)Xiaomi 2014011</v>
      </c>
      <c r="L5064" s="2">
        <f t="shared" si="634"/>
        <v>0</v>
      </c>
      <c r="M5064" s="2">
        <f t="shared" si="635"/>
        <v>0</v>
      </c>
      <c r="N5064" s="2">
        <f t="shared" si="636"/>
        <v>0</v>
      </c>
      <c r="O5064" s="2">
        <f t="shared" si="637"/>
        <v>0</v>
      </c>
      <c r="P5064" s="2">
        <f t="shared" si="638"/>
        <v>0</v>
      </c>
      <c r="Q5064" s="2">
        <f t="shared" si="639"/>
        <v>0</v>
      </c>
      <c r="R5064" s="2">
        <f t="shared" si="640"/>
        <v>0</v>
      </c>
    </row>
    <row r="5065" spans="1:18" ht="15">
      <c r="B5065" t="s">
        <v>2201</v>
      </c>
      <c r="C5065" s="1">
        <v>1</v>
      </c>
      <c r="D5065">
        <f>SUMIFS(次日!$A:$A,次日!$B:$B,$B5065,次日!$C:$C,汇总!$A5065)</f>
        <v>0</v>
      </c>
      <c r="E5065">
        <f>SUMIFS('2日'!$A:$A,'2日'!$B:$B,$B5065,'2日'!$C:$C,汇总!$A5065)</f>
        <v>0</v>
      </c>
      <c r="F5065">
        <f>SUMIFS('3日'!$A:$A,'3日'!$B:$B,$B5065,'3日'!$C:$C,汇总!$A5065)</f>
        <v>0</v>
      </c>
      <c r="G5065">
        <f>SUMIFS('4日'!$A:$A,'4日'!$B:$B,$B5065,'4日'!$C:$C,汇总!$A5065)</f>
        <v>0</v>
      </c>
      <c r="H5065">
        <f>SUMIFS('5日'!$A:$A,'5日'!$B:$B,$B5065,'5日'!$C:$C,汇总!$A5065)</f>
        <v>0</v>
      </c>
      <c r="I5065">
        <f>SUMIFS('6日'!$A:$A,'6日'!$B:$B,$B5065,'6日'!$C:$C,汇总!$A5065)</f>
        <v>0</v>
      </c>
      <c r="J5065">
        <f>SUMIFS('7日'!$A:$A,'7日'!$B:$B,$B5065,'7日'!$C:$C,汇总!$A5065)</f>
        <v>0</v>
      </c>
      <c r="K5065" s="2" t="str">
        <f t="shared" si="633"/>
        <v>(M)Xiaomi 2014817</v>
      </c>
      <c r="L5065" s="2">
        <f t="shared" si="634"/>
        <v>0</v>
      </c>
      <c r="M5065" s="2">
        <f t="shared" si="635"/>
        <v>0</v>
      </c>
      <c r="N5065" s="2">
        <f t="shared" si="636"/>
        <v>0</v>
      </c>
      <c r="O5065" s="2">
        <f t="shared" si="637"/>
        <v>0</v>
      </c>
      <c r="P5065" s="2">
        <f t="shared" si="638"/>
        <v>0</v>
      </c>
      <c r="Q5065" s="2">
        <f t="shared" si="639"/>
        <v>0</v>
      </c>
      <c r="R5065" s="2">
        <f t="shared" si="640"/>
        <v>0</v>
      </c>
    </row>
    <row r="5066" spans="1:18" ht="15">
      <c r="A5066">
        <v>1911</v>
      </c>
      <c r="B5066" t="s">
        <v>2201</v>
      </c>
      <c r="C5066" s="1">
        <v>1</v>
      </c>
      <c r="D5066">
        <f>SUMIFS(次日!$A:$A,次日!$B:$B,$B5066,次日!$C:$C,汇总!$A5066)</f>
        <v>1</v>
      </c>
      <c r="E5066">
        <f>SUMIFS('2日'!$A:$A,'2日'!$B:$B,$B5066,'2日'!$C:$C,汇总!$A5066)</f>
        <v>0</v>
      </c>
      <c r="F5066">
        <f>SUMIFS('3日'!$A:$A,'3日'!$B:$B,$B5066,'3日'!$C:$C,汇总!$A5066)</f>
        <v>0</v>
      </c>
      <c r="G5066">
        <f>SUMIFS('4日'!$A:$A,'4日'!$B:$B,$B5066,'4日'!$C:$C,汇总!$A5066)</f>
        <v>0</v>
      </c>
      <c r="H5066">
        <f>SUMIFS('5日'!$A:$A,'5日'!$B:$B,$B5066,'5日'!$C:$C,汇总!$A5066)</f>
        <v>0</v>
      </c>
      <c r="I5066">
        <f>SUMIFS('6日'!$A:$A,'6日'!$B:$B,$B5066,'6日'!$C:$C,汇总!$A5066)</f>
        <v>0</v>
      </c>
      <c r="J5066">
        <f>SUMIFS('7日'!$A:$A,'7日'!$B:$B,$B5066,'7日'!$C:$C,汇总!$A5066)</f>
        <v>0</v>
      </c>
      <c r="K5066" s="2" t="str">
        <f t="shared" si="633"/>
        <v>(1911M)Xiaomi 2014817</v>
      </c>
      <c r="L5066" s="2">
        <f t="shared" si="634"/>
        <v>1</v>
      </c>
      <c r="M5066" s="2">
        <f t="shared" si="635"/>
        <v>0</v>
      </c>
      <c r="N5066" s="2">
        <f t="shared" si="636"/>
        <v>0</v>
      </c>
      <c r="O5066" s="2">
        <f t="shared" si="637"/>
        <v>0</v>
      </c>
      <c r="P5066" s="2">
        <f t="shared" si="638"/>
        <v>0</v>
      </c>
      <c r="Q5066" s="2">
        <f t="shared" si="639"/>
        <v>0</v>
      </c>
      <c r="R5066" s="2">
        <f t="shared" si="640"/>
        <v>0</v>
      </c>
    </row>
    <row r="5067" spans="1:18" ht="15">
      <c r="A5067">
        <v>1854</v>
      </c>
      <c r="B5067" t="s">
        <v>3358</v>
      </c>
      <c r="C5067" s="1">
        <v>1</v>
      </c>
      <c r="D5067">
        <f>SUMIFS(次日!$A:$A,次日!$B:$B,$B5067,次日!$C:$C,汇总!$A5067)</f>
        <v>0</v>
      </c>
      <c r="E5067">
        <f>SUMIFS('2日'!$A:$A,'2日'!$B:$B,$B5067,'2日'!$C:$C,汇总!$A5067)</f>
        <v>0</v>
      </c>
      <c r="F5067">
        <f>SUMIFS('3日'!$A:$A,'3日'!$B:$B,$B5067,'3日'!$C:$C,汇总!$A5067)</f>
        <v>0</v>
      </c>
      <c r="G5067">
        <f>SUMIFS('4日'!$A:$A,'4日'!$B:$B,$B5067,'4日'!$C:$C,汇总!$A5067)</f>
        <v>0</v>
      </c>
      <c r="H5067">
        <f>SUMIFS('5日'!$A:$A,'5日'!$B:$B,$B5067,'5日'!$C:$C,汇总!$A5067)</f>
        <v>0</v>
      </c>
      <c r="I5067">
        <f>SUMIFS('6日'!$A:$A,'6日'!$B:$B,$B5067,'6日'!$C:$C,汇总!$A5067)</f>
        <v>0</v>
      </c>
      <c r="J5067">
        <f>SUMIFS('7日'!$A:$A,'7日'!$B:$B,$B5067,'7日'!$C:$C,汇总!$A5067)</f>
        <v>0</v>
      </c>
      <c r="K5067" s="2" t="str">
        <f t="shared" si="633"/>
        <v>(1854M)Xiaomi AOSP on HammerHead</v>
      </c>
      <c r="L5067" s="2">
        <f t="shared" si="634"/>
        <v>0</v>
      </c>
      <c r="M5067" s="2">
        <f t="shared" si="635"/>
        <v>0</v>
      </c>
      <c r="N5067" s="2">
        <f t="shared" si="636"/>
        <v>0</v>
      </c>
      <c r="O5067" s="2">
        <f t="shared" si="637"/>
        <v>0</v>
      </c>
      <c r="P5067" s="2">
        <f t="shared" si="638"/>
        <v>0</v>
      </c>
      <c r="Q5067" s="2">
        <f t="shared" si="639"/>
        <v>0</v>
      </c>
      <c r="R5067" s="2">
        <f t="shared" si="640"/>
        <v>0</v>
      </c>
    </row>
    <row r="5068" spans="1:18" ht="15">
      <c r="A5068">
        <v>1907</v>
      </c>
      <c r="B5068" t="s">
        <v>3505</v>
      </c>
      <c r="C5068" s="1">
        <v>1</v>
      </c>
      <c r="D5068">
        <f>SUMIFS(次日!$A:$A,次日!$B:$B,$B5068,次日!$C:$C,汇总!$A5068)</f>
        <v>0</v>
      </c>
      <c r="E5068">
        <f>SUMIFS('2日'!$A:$A,'2日'!$B:$B,$B5068,'2日'!$C:$C,汇总!$A5068)</f>
        <v>0</v>
      </c>
      <c r="F5068">
        <f>SUMIFS('3日'!$A:$A,'3日'!$B:$B,$B5068,'3日'!$C:$C,汇总!$A5068)</f>
        <v>0</v>
      </c>
      <c r="G5068">
        <f>SUMIFS('4日'!$A:$A,'4日'!$B:$B,$B5068,'4日'!$C:$C,汇总!$A5068)</f>
        <v>0</v>
      </c>
      <c r="H5068">
        <f>SUMIFS('5日'!$A:$A,'5日'!$B:$B,$B5068,'5日'!$C:$C,汇总!$A5068)</f>
        <v>0</v>
      </c>
      <c r="I5068">
        <f>SUMIFS('6日'!$A:$A,'6日'!$B:$B,$B5068,'6日'!$C:$C,汇总!$A5068)</f>
        <v>0</v>
      </c>
      <c r="J5068">
        <f>SUMIFS('7日'!$A:$A,'7日'!$B:$B,$B5068,'7日'!$C:$C,汇总!$A5068)</f>
        <v>0</v>
      </c>
      <c r="K5068" s="2" t="str">
        <f t="shared" si="633"/>
        <v>(1907M)Xiaomi Coolpad 8675-W00</v>
      </c>
      <c r="L5068" s="2">
        <f t="shared" si="634"/>
        <v>0</v>
      </c>
      <c r="M5068" s="2">
        <f t="shared" si="635"/>
        <v>0</v>
      </c>
      <c r="N5068" s="2">
        <f t="shared" si="636"/>
        <v>0</v>
      </c>
      <c r="O5068" s="2">
        <f t="shared" si="637"/>
        <v>0</v>
      </c>
      <c r="P5068" s="2">
        <f t="shared" si="638"/>
        <v>0</v>
      </c>
      <c r="Q5068" s="2">
        <f t="shared" si="639"/>
        <v>0</v>
      </c>
      <c r="R5068" s="2">
        <f t="shared" si="640"/>
        <v>0</v>
      </c>
    </row>
    <row r="5069" spans="1:18" ht="15">
      <c r="A5069">
        <v>1939</v>
      </c>
      <c r="B5069" t="s">
        <v>3912</v>
      </c>
      <c r="C5069" s="1">
        <v>1</v>
      </c>
      <c r="D5069">
        <f>SUMIFS(次日!$A:$A,次日!$B:$B,$B5069,次日!$C:$C,汇总!$A5069)</f>
        <v>1</v>
      </c>
      <c r="E5069">
        <f>SUMIFS('2日'!$A:$A,'2日'!$B:$B,$B5069,'2日'!$C:$C,汇总!$A5069)</f>
        <v>0</v>
      </c>
      <c r="F5069">
        <f>SUMIFS('3日'!$A:$A,'3日'!$B:$B,$B5069,'3日'!$C:$C,汇总!$A5069)</f>
        <v>1</v>
      </c>
      <c r="G5069">
        <f>SUMIFS('4日'!$A:$A,'4日'!$B:$B,$B5069,'4日'!$C:$C,汇总!$A5069)</f>
        <v>0</v>
      </c>
      <c r="H5069">
        <f>SUMIFS('5日'!$A:$A,'5日'!$B:$B,$B5069,'5日'!$C:$C,汇总!$A5069)</f>
        <v>0</v>
      </c>
      <c r="I5069">
        <f>SUMIFS('6日'!$A:$A,'6日'!$B:$B,$B5069,'6日'!$C:$C,汇总!$A5069)</f>
        <v>0</v>
      </c>
      <c r="J5069">
        <f>SUMIFS('7日'!$A:$A,'7日'!$B:$B,$B5069,'7日'!$C:$C,汇总!$A5069)</f>
        <v>0</v>
      </c>
      <c r="K5069" s="2" t="str">
        <f t="shared" si="633"/>
        <v>(1939M)Xiaomi Coolpad 9976T</v>
      </c>
      <c r="L5069" s="2">
        <f t="shared" si="634"/>
        <v>1</v>
      </c>
      <c r="M5069" s="2">
        <f t="shared" si="635"/>
        <v>0</v>
      </c>
      <c r="N5069" s="2">
        <f t="shared" si="636"/>
        <v>1</v>
      </c>
      <c r="O5069" s="2">
        <f t="shared" si="637"/>
        <v>0</v>
      </c>
      <c r="P5069" s="2">
        <f t="shared" si="638"/>
        <v>0</v>
      </c>
      <c r="Q5069" s="2">
        <f t="shared" si="639"/>
        <v>0</v>
      </c>
      <c r="R5069" s="2">
        <f t="shared" si="640"/>
        <v>0</v>
      </c>
    </row>
    <row r="5070" spans="1:18" ht="15">
      <c r="A5070">
        <v>2023</v>
      </c>
      <c r="B5070" t="s">
        <v>447</v>
      </c>
      <c r="C5070" s="1">
        <v>1</v>
      </c>
      <c r="D5070">
        <f>SUMIFS(次日!$A:$A,次日!$B:$B,$B5070,次日!$C:$C,汇总!$A5070)</f>
        <v>0</v>
      </c>
      <c r="E5070">
        <f>SUMIFS('2日'!$A:$A,'2日'!$B:$B,$B5070,'2日'!$C:$C,汇总!$A5070)</f>
        <v>0</v>
      </c>
      <c r="F5070">
        <f>SUMIFS('3日'!$A:$A,'3日'!$B:$B,$B5070,'3日'!$C:$C,汇总!$A5070)</f>
        <v>0</v>
      </c>
      <c r="G5070">
        <f>SUMIFS('4日'!$A:$A,'4日'!$B:$B,$B5070,'4日'!$C:$C,汇总!$A5070)</f>
        <v>0</v>
      </c>
      <c r="H5070">
        <f>SUMIFS('5日'!$A:$A,'5日'!$B:$B,$B5070,'5日'!$C:$C,汇总!$A5070)</f>
        <v>0</v>
      </c>
      <c r="I5070">
        <f>SUMIFS('6日'!$A:$A,'6日'!$B:$B,$B5070,'6日'!$C:$C,汇总!$A5070)</f>
        <v>0</v>
      </c>
      <c r="J5070">
        <f>SUMIFS('7日'!$A:$A,'7日'!$B:$B,$B5070,'7日'!$C:$C,汇总!$A5070)</f>
        <v>0</v>
      </c>
      <c r="K5070" s="2" t="str">
        <f t="shared" si="633"/>
        <v>(2023M)Xiaomi GT-B9062</v>
      </c>
      <c r="L5070" s="2">
        <f t="shared" si="634"/>
        <v>0</v>
      </c>
      <c r="M5070" s="2">
        <f t="shared" si="635"/>
        <v>0</v>
      </c>
      <c r="N5070" s="2">
        <f t="shared" si="636"/>
        <v>0</v>
      </c>
      <c r="O5070" s="2">
        <f t="shared" si="637"/>
        <v>0</v>
      </c>
      <c r="P5070" s="2">
        <f t="shared" si="638"/>
        <v>0</v>
      </c>
      <c r="Q5070" s="2">
        <f t="shared" si="639"/>
        <v>0</v>
      </c>
      <c r="R5070" s="2">
        <f t="shared" si="640"/>
        <v>0</v>
      </c>
    </row>
    <row r="5071" spans="1:18" ht="15">
      <c r="A5071">
        <v>871</v>
      </c>
      <c r="B5071" t="s">
        <v>90</v>
      </c>
      <c r="C5071" s="1">
        <v>1</v>
      </c>
      <c r="D5071">
        <f>SUMIFS(次日!$A:$A,次日!$B:$B,$B5071,次日!$C:$C,汇总!$A5071)</f>
        <v>1</v>
      </c>
      <c r="E5071">
        <f>SUMIFS('2日'!$A:$A,'2日'!$B:$B,$B5071,'2日'!$C:$C,汇总!$A5071)</f>
        <v>1</v>
      </c>
      <c r="F5071">
        <f>SUMIFS('3日'!$A:$A,'3日'!$B:$B,$B5071,'3日'!$C:$C,汇总!$A5071)</f>
        <v>0</v>
      </c>
      <c r="G5071">
        <f>SUMIFS('4日'!$A:$A,'4日'!$B:$B,$B5071,'4日'!$C:$C,汇总!$A5071)</f>
        <v>0</v>
      </c>
      <c r="H5071">
        <f>SUMIFS('5日'!$A:$A,'5日'!$B:$B,$B5071,'5日'!$C:$C,汇总!$A5071)</f>
        <v>0</v>
      </c>
      <c r="I5071">
        <f>SUMIFS('6日'!$A:$A,'6日'!$B:$B,$B5071,'6日'!$C:$C,汇总!$A5071)</f>
        <v>0</v>
      </c>
      <c r="J5071">
        <f>SUMIFS('7日'!$A:$A,'7日'!$B:$B,$B5071,'7日'!$C:$C,汇总!$A5071)</f>
        <v>0</v>
      </c>
      <c r="K5071" s="2" t="str">
        <f t="shared" si="633"/>
        <v>(871M)Xiaomi HM 1S</v>
      </c>
      <c r="L5071" s="2">
        <f t="shared" si="634"/>
        <v>1</v>
      </c>
      <c r="M5071" s="2">
        <f t="shared" si="635"/>
        <v>1</v>
      </c>
      <c r="N5071" s="2">
        <f t="shared" si="636"/>
        <v>0</v>
      </c>
      <c r="O5071" s="2">
        <f t="shared" si="637"/>
        <v>0</v>
      </c>
      <c r="P5071" s="2">
        <f t="shared" si="638"/>
        <v>0</v>
      </c>
      <c r="Q5071" s="2">
        <f t="shared" si="639"/>
        <v>0</v>
      </c>
      <c r="R5071" s="2">
        <f t="shared" si="640"/>
        <v>0</v>
      </c>
    </row>
    <row r="5072" spans="1:18" ht="15">
      <c r="B5072" t="s">
        <v>502</v>
      </c>
      <c r="C5072" s="1">
        <v>1</v>
      </c>
      <c r="D5072">
        <f>SUMIFS(次日!$A:$A,次日!$B:$B,$B5072,次日!$C:$C,汇总!$A5072)</f>
        <v>0</v>
      </c>
      <c r="E5072">
        <f>SUMIFS('2日'!$A:$A,'2日'!$B:$B,$B5072,'2日'!$C:$C,汇总!$A5072)</f>
        <v>0</v>
      </c>
      <c r="F5072">
        <f>SUMIFS('3日'!$A:$A,'3日'!$B:$B,$B5072,'3日'!$C:$C,汇总!$A5072)</f>
        <v>0</v>
      </c>
      <c r="G5072">
        <f>SUMIFS('4日'!$A:$A,'4日'!$B:$B,$B5072,'4日'!$C:$C,汇总!$A5072)</f>
        <v>0</v>
      </c>
      <c r="H5072">
        <f>SUMIFS('5日'!$A:$A,'5日'!$B:$B,$B5072,'5日'!$C:$C,汇总!$A5072)</f>
        <v>0</v>
      </c>
      <c r="I5072">
        <f>SUMIFS('6日'!$A:$A,'6日'!$B:$B,$B5072,'6日'!$C:$C,汇总!$A5072)</f>
        <v>0</v>
      </c>
      <c r="J5072">
        <f>SUMIFS('7日'!$A:$A,'7日'!$B:$B,$B5072,'7日'!$C:$C,汇总!$A5072)</f>
        <v>0</v>
      </c>
      <c r="K5072" s="2" t="str">
        <f t="shared" si="633"/>
        <v>(M)Xiaomi HM 1SC</v>
      </c>
      <c r="L5072" s="2">
        <f t="shared" si="634"/>
        <v>0</v>
      </c>
      <c r="M5072" s="2">
        <f t="shared" si="635"/>
        <v>0</v>
      </c>
      <c r="N5072" s="2">
        <f t="shared" si="636"/>
        <v>0</v>
      </c>
      <c r="O5072" s="2">
        <f t="shared" si="637"/>
        <v>0</v>
      </c>
      <c r="P5072" s="2">
        <f t="shared" si="638"/>
        <v>0</v>
      </c>
      <c r="Q5072" s="2">
        <f t="shared" si="639"/>
        <v>0</v>
      </c>
      <c r="R5072" s="2">
        <f t="shared" si="640"/>
        <v>0</v>
      </c>
    </row>
    <row r="5073" spans="1:18" ht="15">
      <c r="A5073">
        <v>875</v>
      </c>
      <c r="B5073" t="s">
        <v>502</v>
      </c>
      <c r="C5073" s="1">
        <v>1</v>
      </c>
      <c r="D5073">
        <f>SUMIFS(次日!$A:$A,次日!$B:$B,$B5073,次日!$C:$C,汇总!$A5073)</f>
        <v>0</v>
      </c>
      <c r="E5073">
        <f>SUMIFS('2日'!$A:$A,'2日'!$B:$B,$B5073,'2日'!$C:$C,汇总!$A5073)</f>
        <v>0</v>
      </c>
      <c r="F5073">
        <f>SUMIFS('3日'!$A:$A,'3日'!$B:$B,$B5073,'3日'!$C:$C,汇总!$A5073)</f>
        <v>0</v>
      </c>
      <c r="G5073">
        <f>SUMIFS('4日'!$A:$A,'4日'!$B:$B,$B5073,'4日'!$C:$C,汇总!$A5073)</f>
        <v>0</v>
      </c>
      <c r="H5073">
        <f>SUMIFS('5日'!$A:$A,'5日'!$B:$B,$B5073,'5日'!$C:$C,汇总!$A5073)</f>
        <v>0</v>
      </c>
      <c r="I5073">
        <f>SUMIFS('6日'!$A:$A,'6日'!$B:$B,$B5073,'6日'!$C:$C,汇总!$A5073)</f>
        <v>0</v>
      </c>
      <c r="J5073">
        <f>SUMIFS('7日'!$A:$A,'7日'!$B:$B,$B5073,'7日'!$C:$C,汇总!$A5073)</f>
        <v>0</v>
      </c>
      <c r="K5073" s="2" t="str">
        <f t="shared" si="633"/>
        <v>(875M)Xiaomi HM 1SC</v>
      </c>
      <c r="L5073" s="2">
        <f t="shared" si="634"/>
        <v>0</v>
      </c>
      <c r="M5073" s="2">
        <f t="shared" si="635"/>
        <v>0</v>
      </c>
      <c r="N5073" s="2">
        <f t="shared" si="636"/>
        <v>0</v>
      </c>
      <c r="O5073" s="2">
        <f t="shared" si="637"/>
        <v>0</v>
      </c>
      <c r="P5073" s="2">
        <f t="shared" si="638"/>
        <v>0</v>
      </c>
      <c r="Q5073" s="2">
        <f t="shared" si="639"/>
        <v>0</v>
      </c>
      <c r="R5073" s="2">
        <f t="shared" si="640"/>
        <v>0</v>
      </c>
    </row>
    <row r="5074" spans="1:18" ht="15">
      <c r="A5074">
        <v>876</v>
      </c>
      <c r="B5074" t="s">
        <v>502</v>
      </c>
      <c r="C5074" s="1">
        <v>1</v>
      </c>
      <c r="D5074">
        <f>SUMIFS(次日!$A:$A,次日!$B:$B,$B5074,次日!$C:$C,汇总!$A5074)</f>
        <v>1</v>
      </c>
      <c r="E5074">
        <f>SUMIFS('2日'!$A:$A,'2日'!$B:$B,$B5074,'2日'!$C:$C,汇总!$A5074)</f>
        <v>0</v>
      </c>
      <c r="F5074">
        <f>SUMIFS('3日'!$A:$A,'3日'!$B:$B,$B5074,'3日'!$C:$C,汇总!$A5074)</f>
        <v>0</v>
      </c>
      <c r="G5074">
        <f>SUMIFS('4日'!$A:$A,'4日'!$B:$B,$B5074,'4日'!$C:$C,汇总!$A5074)</f>
        <v>0</v>
      </c>
      <c r="H5074">
        <f>SUMIFS('5日'!$A:$A,'5日'!$B:$B,$B5074,'5日'!$C:$C,汇总!$A5074)</f>
        <v>0</v>
      </c>
      <c r="I5074">
        <f>SUMIFS('6日'!$A:$A,'6日'!$B:$B,$B5074,'6日'!$C:$C,汇总!$A5074)</f>
        <v>0</v>
      </c>
      <c r="J5074">
        <f>SUMIFS('7日'!$A:$A,'7日'!$B:$B,$B5074,'7日'!$C:$C,汇总!$A5074)</f>
        <v>0</v>
      </c>
      <c r="K5074" s="2" t="str">
        <f t="shared" si="633"/>
        <v>(876M)Xiaomi HM 1SC</v>
      </c>
      <c r="L5074" s="2">
        <f t="shared" si="634"/>
        <v>1</v>
      </c>
      <c r="M5074" s="2">
        <f t="shared" si="635"/>
        <v>0</v>
      </c>
      <c r="N5074" s="2">
        <f t="shared" si="636"/>
        <v>0</v>
      </c>
      <c r="O5074" s="2">
        <f t="shared" si="637"/>
        <v>0</v>
      </c>
      <c r="P5074" s="2">
        <f t="shared" si="638"/>
        <v>0</v>
      </c>
      <c r="Q5074" s="2">
        <f t="shared" si="639"/>
        <v>0</v>
      </c>
      <c r="R5074" s="2">
        <f t="shared" si="640"/>
        <v>0</v>
      </c>
    </row>
    <row r="5075" spans="1:18" ht="15">
      <c r="A5075">
        <v>963</v>
      </c>
      <c r="B5075" t="s">
        <v>3820</v>
      </c>
      <c r="C5075" s="1">
        <v>1</v>
      </c>
      <c r="D5075">
        <f>SUMIFS(次日!$A:$A,次日!$B:$B,$B5075,次日!$C:$C,汇总!$A5075)</f>
        <v>0</v>
      </c>
      <c r="E5075">
        <f>SUMIFS('2日'!$A:$A,'2日'!$B:$B,$B5075,'2日'!$C:$C,汇总!$A5075)</f>
        <v>0</v>
      </c>
      <c r="F5075">
        <f>SUMIFS('3日'!$A:$A,'3日'!$B:$B,$B5075,'3日'!$C:$C,汇总!$A5075)</f>
        <v>0</v>
      </c>
      <c r="G5075">
        <f>SUMIFS('4日'!$A:$A,'4日'!$B:$B,$B5075,'4日'!$C:$C,汇总!$A5075)</f>
        <v>0</v>
      </c>
      <c r="H5075">
        <f>SUMIFS('5日'!$A:$A,'5日'!$B:$B,$B5075,'5日'!$C:$C,汇总!$A5075)</f>
        <v>0</v>
      </c>
      <c r="I5075">
        <f>SUMIFS('6日'!$A:$A,'6日'!$B:$B,$B5075,'6日'!$C:$C,汇总!$A5075)</f>
        <v>0</v>
      </c>
      <c r="J5075">
        <f>SUMIFS('7日'!$A:$A,'7日'!$B:$B,$B5075,'7日'!$C:$C,汇总!$A5075)</f>
        <v>0</v>
      </c>
      <c r="K5075" s="2" t="str">
        <f t="shared" si="633"/>
        <v>(963M)Xiaomi HM 1SLTETD</v>
      </c>
      <c r="L5075" s="2">
        <f t="shared" si="634"/>
        <v>0</v>
      </c>
      <c r="M5075" s="2">
        <f t="shared" si="635"/>
        <v>0</v>
      </c>
      <c r="N5075" s="2">
        <f t="shared" si="636"/>
        <v>0</v>
      </c>
      <c r="O5075" s="2">
        <f t="shared" si="637"/>
        <v>0</v>
      </c>
      <c r="P5075" s="2">
        <f t="shared" si="638"/>
        <v>0</v>
      </c>
      <c r="Q5075" s="2">
        <f t="shared" si="639"/>
        <v>0</v>
      </c>
      <c r="R5075" s="2">
        <f t="shared" si="640"/>
        <v>0</v>
      </c>
    </row>
    <row r="5076" spans="1:18" ht="15">
      <c r="A5076">
        <v>875</v>
      </c>
      <c r="B5076" t="s">
        <v>961</v>
      </c>
      <c r="C5076" s="1">
        <v>1</v>
      </c>
      <c r="D5076">
        <f>SUMIFS(次日!$A:$A,次日!$B:$B,$B5076,次日!$C:$C,汇总!$A5076)</f>
        <v>0</v>
      </c>
      <c r="E5076">
        <f>SUMIFS('2日'!$A:$A,'2日'!$B:$B,$B5076,'2日'!$C:$C,汇总!$A5076)</f>
        <v>0</v>
      </c>
      <c r="F5076">
        <f>SUMIFS('3日'!$A:$A,'3日'!$B:$B,$B5076,'3日'!$C:$C,汇总!$A5076)</f>
        <v>0</v>
      </c>
      <c r="G5076">
        <f>SUMIFS('4日'!$A:$A,'4日'!$B:$B,$B5076,'4日'!$C:$C,汇总!$A5076)</f>
        <v>0</v>
      </c>
      <c r="H5076">
        <f>SUMIFS('5日'!$A:$A,'5日'!$B:$B,$B5076,'5日'!$C:$C,汇总!$A5076)</f>
        <v>0</v>
      </c>
      <c r="I5076">
        <f>SUMIFS('6日'!$A:$A,'6日'!$B:$B,$B5076,'6日'!$C:$C,汇总!$A5076)</f>
        <v>0</v>
      </c>
      <c r="J5076">
        <f>SUMIFS('7日'!$A:$A,'7日'!$B:$B,$B5076,'7日'!$C:$C,汇总!$A5076)</f>
        <v>0</v>
      </c>
      <c r="K5076" s="2" t="str">
        <f t="shared" si="633"/>
        <v>(875M)Xiaomi HM 1SW</v>
      </c>
      <c r="L5076" s="2">
        <f t="shared" si="634"/>
        <v>0</v>
      </c>
      <c r="M5076" s="2">
        <f t="shared" si="635"/>
        <v>0</v>
      </c>
      <c r="N5076" s="2">
        <f t="shared" si="636"/>
        <v>0</v>
      </c>
      <c r="O5076" s="2">
        <f t="shared" si="637"/>
        <v>0</v>
      </c>
      <c r="P5076" s="2">
        <f t="shared" si="638"/>
        <v>0</v>
      </c>
      <c r="Q5076" s="2">
        <f t="shared" si="639"/>
        <v>0</v>
      </c>
      <c r="R5076" s="2">
        <f t="shared" si="640"/>
        <v>0</v>
      </c>
    </row>
    <row r="5077" spans="1:18" ht="15">
      <c r="A5077">
        <v>876</v>
      </c>
      <c r="B5077" t="s">
        <v>961</v>
      </c>
      <c r="C5077" s="1">
        <v>1</v>
      </c>
      <c r="D5077">
        <f>SUMIFS(次日!$A:$A,次日!$B:$B,$B5077,次日!$C:$C,汇总!$A5077)</f>
        <v>0</v>
      </c>
      <c r="E5077">
        <f>SUMIFS('2日'!$A:$A,'2日'!$B:$B,$B5077,'2日'!$C:$C,汇总!$A5077)</f>
        <v>0</v>
      </c>
      <c r="F5077">
        <f>SUMIFS('3日'!$A:$A,'3日'!$B:$B,$B5077,'3日'!$C:$C,汇总!$A5077)</f>
        <v>0</v>
      </c>
      <c r="G5077">
        <f>SUMIFS('4日'!$A:$A,'4日'!$B:$B,$B5077,'4日'!$C:$C,汇总!$A5077)</f>
        <v>0</v>
      </c>
      <c r="H5077">
        <f>SUMIFS('5日'!$A:$A,'5日'!$B:$B,$B5077,'5日'!$C:$C,汇总!$A5077)</f>
        <v>0</v>
      </c>
      <c r="I5077">
        <f>SUMIFS('6日'!$A:$A,'6日'!$B:$B,$B5077,'6日'!$C:$C,汇总!$A5077)</f>
        <v>0</v>
      </c>
      <c r="J5077">
        <f>SUMIFS('7日'!$A:$A,'7日'!$B:$B,$B5077,'7日'!$C:$C,汇总!$A5077)</f>
        <v>0</v>
      </c>
      <c r="K5077" s="2" t="str">
        <f t="shared" si="633"/>
        <v>(876M)Xiaomi HM 1SW</v>
      </c>
      <c r="L5077" s="2">
        <f t="shared" si="634"/>
        <v>0</v>
      </c>
      <c r="M5077" s="2">
        <f t="shared" si="635"/>
        <v>0</v>
      </c>
      <c r="N5077" s="2">
        <f t="shared" si="636"/>
        <v>0</v>
      </c>
      <c r="O5077" s="2">
        <f t="shared" si="637"/>
        <v>0</v>
      </c>
      <c r="P5077" s="2">
        <f t="shared" si="638"/>
        <v>0</v>
      </c>
      <c r="Q5077" s="2">
        <f t="shared" si="639"/>
        <v>0</v>
      </c>
      <c r="R5077" s="2">
        <f t="shared" si="640"/>
        <v>0</v>
      </c>
    </row>
    <row r="5078" spans="1:18" ht="15">
      <c r="A5078">
        <v>1873</v>
      </c>
      <c r="B5078" t="s">
        <v>79</v>
      </c>
      <c r="C5078" s="1">
        <v>1</v>
      </c>
      <c r="D5078">
        <f>SUMIFS(次日!$A:$A,次日!$B:$B,$B5078,次日!$C:$C,汇总!$A5078)</f>
        <v>0</v>
      </c>
      <c r="E5078">
        <f>SUMIFS('2日'!$A:$A,'2日'!$B:$B,$B5078,'2日'!$C:$C,汇总!$A5078)</f>
        <v>0</v>
      </c>
      <c r="F5078">
        <f>SUMIFS('3日'!$A:$A,'3日'!$B:$B,$B5078,'3日'!$C:$C,汇总!$A5078)</f>
        <v>0</v>
      </c>
      <c r="G5078">
        <f>SUMIFS('4日'!$A:$A,'4日'!$B:$B,$B5078,'4日'!$C:$C,汇总!$A5078)</f>
        <v>0</v>
      </c>
      <c r="H5078">
        <f>SUMIFS('5日'!$A:$A,'5日'!$B:$B,$B5078,'5日'!$C:$C,汇总!$A5078)</f>
        <v>0</v>
      </c>
      <c r="I5078">
        <f>SUMIFS('6日'!$A:$A,'6日'!$B:$B,$B5078,'6日'!$C:$C,汇总!$A5078)</f>
        <v>0</v>
      </c>
      <c r="J5078">
        <f>SUMIFS('7日'!$A:$A,'7日'!$B:$B,$B5078,'7日'!$C:$C,汇总!$A5078)</f>
        <v>0</v>
      </c>
      <c r="K5078" s="2" t="str">
        <f t="shared" si="633"/>
        <v>(1873M)Xiaomi HM NOTE 1LTE</v>
      </c>
      <c r="L5078" s="2">
        <f t="shared" si="634"/>
        <v>0</v>
      </c>
      <c r="M5078" s="2">
        <f t="shared" si="635"/>
        <v>0</v>
      </c>
      <c r="N5078" s="2">
        <f t="shared" si="636"/>
        <v>0</v>
      </c>
      <c r="O5078" s="2">
        <f t="shared" si="637"/>
        <v>0</v>
      </c>
      <c r="P5078" s="2">
        <f t="shared" si="638"/>
        <v>0</v>
      </c>
      <c r="Q5078" s="2">
        <f t="shared" si="639"/>
        <v>0</v>
      </c>
      <c r="R5078" s="2">
        <f t="shared" si="640"/>
        <v>0</v>
      </c>
    </row>
    <row r="5079" spans="1:18" ht="15">
      <c r="B5079" t="s">
        <v>85</v>
      </c>
      <c r="C5079" s="1">
        <v>1</v>
      </c>
      <c r="D5079">
        <f>SUMIFS(次日!$A:$A,次日!$B:$B,$B5079,次日!$C:$C,汇总!$A5079)</f>
        <v>0</v>
      </c>
      <c r="E5079">
        <f>SUMIFS('2日'!$A:$A,'2日'!$B:$B,$B5079,'2日'!$C:$C,汇总!$A5079)</f>
        <v>0</v>
      </c>
      <c r="F5079">
        <f>SUMIFS('3日'!$A:$A,'3日'!$B:$B,$B5079,'3日'!$C:$C,汇总!$A5079)</f>
        <v>0</v>
      </c>
      <c r="G5079">
        <f>SUMIFS('4日'!$A:$A,'4日'!$B:$B,$B5079,'4日'!$C:$C,汇总!$A5079)</f>
        <v>0</v>
      </c>
      <c r="H5079">
        <f>SUMIFS('5日'!$A:$A,'5日'!$B:$B,$B5079,'5日'!$C:$C,汇总!$A5079)</f>
        <v>0</v>
      </c>
      <c r="I5079">
        <f>SUMIFS('6日'!$A:$A,'6日'!$B:$B,$B5079,'6日'!$C:$C,汇总!$A5079)</f>
        <v>0</v>
      </c>
      <c r="J5079">
        <f>SUMIFS('7日'!$A:$A,'7日'!$B:$B,$B5079,'7日'!$C:$C,汇总!$A5079)</f>
        <v>0</v>
      </c>
      <c r="K5079" s="2" t="str">
        <f t="shared" si="633"/>
        <v>(M)Xiaomi HM NOTE 1LTETD</v>
      </c>
      <c r="L5079" s="2">
        <f t="shared" si="634"/>
        <v>0</v>
      </c>
      <c r="M5079" s="2">
        <f t="shared" si="635"/>
        <v>0</v>
      </c>
      <c r="N5079" s="2">
        <f t="shared" si="636"/>
        <v>0</v>
      </c>
      <c r="O5079" s="2">
        <f t="shared" si="637"/>
        <v>0</v>
      </c>
      <c r="P5079" s="2">
        <f t="shared" si="638"/>
        <v>0</v>
      </c>
      <c r="Q5079" s="2">
        <f t="shared" si="639"/>
        <v>0</v>
      </c>
      <c r="R5079" s="2">
        <f t="shared" si="640"/>
        <v>0</v>
      </c>
    </row>
    <row r="5080" spans="1:18" ht="15">
      <c r="A5080">
        <v>966</v>
      </c>
      <c r="B5080" t="s">
        <v>85</v>
      </c>
      <c r="C5080" s="1">
        <v>1</v>
      </c>
      <c r="D5080">
        <f>SUMIFS(次日!$A:$A,次日!$B:$B,$B5080,次日!$C:$C,汇总!$A5080)</f>
        <v>0</v>
      </c>
      <c r="E5080">
        <f>SUMIFS('2日'!$A:$A,'2日'!$B:$B,$B5080,'2日'!$C:$C,汇总!$A5080)</f>
        <v>0</v>
      </c>
      <c r="F5080">
        <f>SUMIFS('3日'!$A:$A,'3日'!$B:$B,$B5080,'3日'!$C:$C,汇总!$A5080)</f>
        <v>0</v>
      </c>
      <c r="G5080">
        <f>SUMIFS('4日'!$A:$A,'4日'!$B:$B,$B5080,'4日'!$C:$C,汇总!$A5080)</f>
        <v>0</v>
      </c>
      <c r="H5080">
        <f>SUMIFS('5日'!$A:$A,'5日'!$B:$B,$B5080,'5日'!$C:$C,汇总!$A5080)</f>
        <v>0</v>
      </c>
      <c r="I5080">
        <f>SUMIFS('6日'!$A:$A,'6日'!$B:$B,$B5080,'6日'!$C:$C,汇总!$A5080)</f>
        <v>0</v>
      </c>
      <c r="J5080">
        <f>SUMIFS('7日'!$A:$A,'7日'!$B:$B,$B5080,'7日'!$C:$C,汇总!$A5080)</f>
        <v>0</v>
      </c>
      <c r="K5080" s="2" t="str">
        <f t="shared" si="633"/>
        <v>(966M)Xiaomi HM NOTE 1LTETD</v>
      </c>
      <c r="L5080" s="2">
        <f t="shared" si="634"/>
        <v>0</v>
      </c>
      <c r="M5080" s="2">
        <f t="shared" si="635"/>
        <v>0</v>
      </c>
      <c r="N5080" s="2">
        <f t="shared" si="636"/>
        <v>0</v>
      </c>
      <c r="O5080" s="2">
        <f t="shared" si="637"/>
        <v>0</v>
      </c>
      <c r="P5080" s="2">
        <f t="shared" si="638"/>
        <v>0</v>
      </c>
      <c r="Q5080" s="2">
        <f t="shared" si="639"/>
        <v>0</v>
      </c>
      <c r="R5080" s="2">
        <f t="shared" si="640"/>
        <v>0</v>
      </c>
    </row>
    <row r="5081" spans="1:18" ht="15">
      <c r="A5081">
        <v>1006</v>
      </c>
      <c r="B5081" t="s">
        <v>692</v>
      </c>
      <c r="C5081" s="1">
        <v>1</v>
      </c>
      <c r="D5081">
        <f>SUMIFS(次日!$A:$A,次日!$B:$B,$B5081,次日!$C:$C,汇总!$A5081)</f>
        <v>0</v>
      </c>
      <c r="E5081">
        <f>SUMIFS('2日'!$A:$A,'2日'!$B:$B,$B5081,'2日'!$C:$C,汇总!$A5081)</f>
        <v>0</v>
      </c>
      <c r="F5081">
        <f>SUMIFS('3日'!$A:$A,'3日'!$B:$B,$B5081,'3日'!$C:$C,汇总!$A5081)</f>
        <v>0</v>
      </c>
      <c r="G5081">
        <f>SUMIFS('4日'!$A:$A,'4日'!$B:$B,$B5081,'4日'!$C:$C,汇总!$A5081)</f>
        <v>0</v>
      </c>
      <c r="H5081">
        <f>SUMIFS('5日'!$A:$A,'5日'!$B:$B,$B5081,'5日'!$C:$C,汇总!$A5081)</f>
        <v>0</v>
      </c>
      <c r="I5081">
        <f>SUMIFS('6日'!$A:$A,'6日'!$B:$B,$B5081,'6日'!$C:$C,汇总!$A5081)</f>
        <v>0</v>
      </c>
      <c r="J5081">
        <f>SUMIFS('7日'!$A:$A,'7日'!$B:$B,$B5081,'7日'!$C:$C,汇总!$A5081)</f>
        <v>0</v>
      </c>
      <c r="K5081" s="2" t="str">
        <f t="shared" si="633"/>
        <v>(1006M)Xiaomi HM NOTE 1TD</v>
      </c>
      <c r="L5081" s="2">
        <f t="shared" si="634"/>
        <v>0</v>
      </c>
      <c r="M5081" s="2">
        <f t="shared" si="635"/>
        <v>0</v>
      </c>
      <c r="N5081" s="2">
        <f t="shared" si="636"/>
        <v>0</v>
      </c>
      <c r="O5081" s="2">
        <f t="shared" si="637"/>
        <v>0</v>
      </c>
      <c r="P5081" s="2">
        <f t="shared" si="638"/>
        <v>0</v>
      </c>
      <c r="Q5081" s="2">
        <f t="shared" si="639"/>
        <v>0</v>
      </c>
      <c r="R5081" s="2">
        <f t="shared" si="640"/>
        <v>0</v>
      </c>
    </row>
    <row r="5082" spans="1:18" ht="15">
      <c r="A5082">
        <v>3898</v>
      </c>
      <c r="B5082" t="s">
        <v>692</v>
      </c>
      <c r="C5082" s="1">
        <v>1</v>
      </c>
      <c r="D5082">
        <f>SUMIFS(次日!$A:$A,次日!$B:$B,$B5082,次日!$C:$C,汇总!$A5082)</f>
        <v>0</v>
      </c>
      <c r="E5082">
        <f>SUMIFS('2日'!$A:$A,'2日'!$B:$B,$B5082,'2日'!$C:$C,汇总!$A5082)</f>
        <v>0</v>
      </c>
      <c r="F5082">
        <f>SUMIFS('3日'!$A:$A,'3日'!$B:$B,$B5082,'3日'!$C:$C,汇总!$A5082)</f>
        <v>0</v>
      </c>
      <c r="G5082">
        <f>SUMIFS('4日'!$A:$A,'4日'!$B:$B,$B5082,'4日'!$C:$C,汇总!$A5082)</f>
        <v>0</v>
      </c>
      <c r="H5082">
        <f>SUMIFS('5日'!$A:$A,'5日'!$B:$B,$B5082,'5日'!$C:$C,汇总!$A5082)</f>
        <v>0</v>
      </c>
      <c r="I5082">
        <f>SUMIFS('6日'!$A:$A,'6日'!$B:$B,$B5082,'6日'!$C:$C,汇总!$A5082)</f>
        <v>0</v>
      </c>
      <c r="J5082">
        <f>SUMIFS('7日'!$A:$A,'7日'!$B:$B,$B5082,'7日'!$C:$C,汇总!$A5082)</f>
        <v>0</v>
      </c>
      <c r="K5082" s="2" t="str">
        <f t="shared" si="633"/>
        <v>(3898M)Xiaomi HM NOTE 1TD</v>
      </c>
      <c r="L5082" s="2">
        <f t="shared" si="634"/>
        <v>0</v>
      </c>
      <c r="M5082" s="2">
        <f t="shared" si="635"/>
        <v>0</v>
      </c>
      <c r="N5082" s="2">
        <f t="shared" si="636"/>
        <v>0</v>
      </c>
      <c r="O5082" s="2">
        <f t="shared" si="637"/>
        <v>0</v>
      </c>
      <c r="P5082" s="2">
        <f t="shared" si="638"/>
        <v>0</v>
      </c>
      <c r="Q5082" s="2">
        <f t="shared" si="639"/>
        <v>0</v>
      </c>
      <c r="R5082" s="2">
        <f t="shared" si="640"/>
        <v>0</v>
      </c>
    </row>
    <row r="5083" spans="1:18" ht="15">
      <c r="A5083">
        <v>966</v>
      </c>
      <c r="B5083" t="s">
        <v>692</v>
      </c>
      <c r="C5083" s="1">
        <v>1</v>
      </c>
      <c r="D5083">
        <f>SUMIFS(次日!$A:$A,次日!$B:$B,$B5083,次日!$C:$C,汇总!$A5083)</f>
        <v>0</v>
      </c>
      <c r="E5083">
        <f>SUMIFS('2日'!$A:$A,'2日'!$B:$B,$B5083,'2日'!$C:$C,汇总!$A5083)</f>
        <v>0</v>
      </c>
      <c r="F5083">
        <f>SUMIFS('3日'!$A:$A,'3日'!$B:$B,$B5083,'3日'!$C:$C,汇总!$A5083)</f>
        <v>0</v>
      </c>
      <c r="G5083">
        <f>SUMIFS('4日'!$A:$A,'4日'!$B:$B,$B5083,'4日'!$C:$C,汇总!$A5083)</f>
        <v>0</v>
      </c>
      <c r="H5083">
        <f>SUMIFS('5日'!$A:$A,'5日'!$B:$B,$B5083,'5日'!$C:$C,汇总!$A5083)</f>
        <v>0</v>
      </c>
      <c r="I5083">
        <f>SUMIFS('6日'!$A:$A,'6日'!$B:$B,$B5083,'6日'!$C:$C,汇总!$A5083)</f>
        <v>0</v>
      </c>
      <c r="J5083">
        <f>SUMIFS('7日'!$A:$A,'7日'!$B:$B,$B5083,'7日'!$C:$C,汇总!$A5083)</f>
        <v>0</v>
      </c>
      <c r="K5083" s="2" t="str">
        <f t="shared" si="633"/>
        <v>(966M)Xiaomi HM NOTE 1TD</v>
      </c>
      <c r="L5083" s="2">
        <f t="shared" si="634"/>
        <v>0</v>
      </c>
      <c r="M5083" s="2">
        <f t="shared" si="635"/>
        <v>0</v>
      </c>
      <c r="N5083" s="2">
        <f t="shared" si="636"/>
        <v>0</v>
      </c>
      <c r="O5083" s="2">
        <f t="shared" si="637"/>
        <v>0</v>
      </c>
      <c r="P5083" s="2">
        <f t="shared" si="638"/>
        <v>0</v>
      </c>
      <c r="Q5083" s="2">
        <f t="shared" si="639"/>
        <v>0</v>
      </c>
      <c r="R5083" s="2">
        <f t="shared" si="640"/>
        <v>0</v>
      </c>
    </row>
    <row r="5084" spans="1:18" ht="15">
      <c r="A5084">
        <v>967</v>
      </c>
      <c r="B5084" t="s">
        <v>692</v>
      </c>
      <c r="C5084" s="1">
        <v>1</v>
      </c>
      <c r="D5084">
        <f>SUMIFS(次日!$A:$A,次日!$B:$B,$B5084,次日!$C:$C,汇总!$A5084)</f>
        <v>0</v>
      </c>
      <c r="E5084">
        <f>SUMIFS('2日'!$A:$A,'2日'!$B:$B,$B5084,'2日'!$C:$C,汇总!$A5084)</f>
        <v>0</v>
      </c>
      <c r="F5084">
        <f>SUMIFS('3日'!$A:$A,'3日'!$B:$B,$B5084,'3日'!$C:$C,汇总!$A5084)</f>
        <v>0</v>
      </c>
      <c r="G5084">
        <f>SUMIFS('4日'!$A:$A,'4日'!$B:$B,$B5084,'4日'!$C:$C,汇总!$A5084)</f>
        <v>0</v>
      </c>
      <c r="H5084">
        <f>SUMIFS('5日'!$A:$A,'5日'!$B:$B,$B5084,'5日'!$C:$C,汇总!$A5084)</f>
        <v>0</v>
      </c>
      <c r="I5084">
        <f>SUMIFS('6日'!$A:$A,'6日'!$B:$B,$B5084,'6日'!$C:$C,汇总!$A5084)</f>
        <v>0</v>
      </c>
      <c r="J5084">
        <f>SUMIFS('7日'!$A:$A,'7日'!$B:$B,$B5084,'7日'!$C:$C,汇总!$A5084)</f>
        <v>0</v>
      </c>
      <c r="K5084" s="2" t="str">
        <f t="shared" si="633"/>
        <v>(967M)Xiaomi HM NOTE 1TD</v>
      </c>
      <c r="L5084" s="2">
        <f t="shared" si="634"/>
        <v>0</v>
      </c>
      <c r="M5084" s="2">
        <f t="shared" si="635"/>
        <v>0</v>
      </c>
      <c r="N5084" s="2">
        <f t="shared" si="636"/>
        <v>0</v>
      </c>
      <c r="O5084" s="2">
        <f t="shared" si="637"/>
        <v>0</v>
      </c>
      <c r="P5084" s="2">
        <f t="shared" si="638"/>
        <v>0</v>
      </c>
      <c r="Q5084" s="2">
        <f t="shared" si="639"/>
        <v>0</v>
      </c>
      <c r="R5084" s="2">
        <f t="shared" si="640"/>
        <v>0</v>
      </c>
    </row>
    <row r="5085" spans="1:18" ht="15">
      <c r="A5085">
        <v>1969</v>
      </c>
      <c r="B5085" t="s">
        <v>2412</v>
      </c>
      <c r="C5085" s="1">
        <v>1</v>
      </c>
      <c r="D5085">
        <f>SUMIFS(次日!$A:$A,次日!$B:$B,$B5085,次日!$C:$C,汇总!$A5085)</f>
        <v>0</v>
      </c>
      <c r="E5085">
        <f>SUMIFS('2日'!$A:$A,'2日'!$B:$B,$B5085,'2日'!$C:$C,汇总!$A5085)</f>
        <v>0</v>
      </c>
      <c r="F5085">
        <f>SUMIFS('3日'!$A:$A,'3日'!$B:$B,$B5085,'3日'!$C:$C,汇总!$A5085)</f>
        <v>0</v>
      </c>
      <c r="G5085">
        <f>SUMIFS('4日'!$A:$A,'4日'!$B:$B,$B5085,'4日'!$C:$C,汇总!$A5085)</f>
        <v>0</v>
      </c>
      <c r="H5085">
        <f>SUMIFS('5日'!$A:$A,'5日'!$B:$B,$B5085,'5日'!$C:$C,汇总!$A5085)</f>
        <v>0</v>
      </c>
      <c r="I5085">
        <f>SUMIFS('6日'!$A:$A,'6日'!$B:$B,$B5085,'6日'!$C:$C,汇总!$A5085)</f>
        <v>0</v>
      </c>
      <c r="J5085">
        <f>SUMIFS('7日'!$A:$A,'7日'!$B:$B,$B5085,'7日'!$C:$C,汇总!$A5085)</f>
        <v>0</v>
      </c>
      <c r="K5085" s="2" t="str">
        <f t="shared" si="633"/>
        <v>(1969M)Xiaomi HUAWEI_H30_U10</v>
      </c>
      <c r="L5085" s="2">
        <f t="shared" si="634"/>
        <v>0</v>
      </c>
      <c r="M5085" s="2">
        <f t="shared" si="635"/>
        <v>0</v>
      </c>
      <c r="N5085" s="2">
        <f t="shared" si="636"/>
        <v>0</v>
      </c>
      <c r="O5085" s="2">
        <f t="shared" si="637"/>
        <v>0</v>
      </c>
      <c r="P5085" s="2">
        <f t="shared" si="638"/>
        <v>0</v>
      </c>
      <c r="Q5085" s="2">
        <f t="shared" si="639"/>
        <v>0</v>
      </c>
      <c r="R5085" s="2">
        <f t="shared" si="640"/>
        <v>0</v>
      </c>
    </row>
    <row r="5086" spans="1:18" ht="15">
      <c r="A5086">
        <v>920</v>
      </c>
      <c r="B5086" t="s">
        <v>3744</v>
      </c>
      <c r="C5086" s="1">
        <v>1</v>
      </c>
      <c r="D5086">
        <f>SUMIFS(次日!$A:$A,次日!$B:$B,$B5086,次日!$C:$C,汇总!$A5086)</f>
        <v>1</v>
      </c>
      <c r="E5086">
        <f>SUMIFS('2日'!$A:$A,'2日'!$B:$B,$B5086,'2日'!$C:$C,汇总!$A5086)</f>
        <v>0</v>
      </c>
      <c r="F5086">
        <f>SUMIFS('3日'!$A:$A,'3日'!$B:$B,$B5086,'3日'!$C:$C,汇总!$A5086)</f>
        <v>0</v>
      </c>
      <c r="G5086">
        <f>SUMIFS('4日'!$A:$A,'4日'!$B:$B,$B5086,'4日'!$C:$C,汇总!$A5086)</f>
        <v>0</v>
      </c>
      <c r="H5086">
        <f>SUMIFS('5日'!$A:$A,'5日'!$B:$B,$B5086,'5日'!$C:$C,汇总!$A5086)</f>
        <v>0</v>
      </c>
      <c r="I5086">
        <f>SUMIFS('6日'!$A:$A,'6日'!$B:$B,$B5086,'6日'!$C:$C,汇总!$A5086)</f>
        <v>0</v>
      </c>
      <c r="J5086">
        <f>SUMIFS('7日'!$A:$A,'7日'!$B:$B,$B5086,'7日'!$C:$C,汇总!$A5086)</f>
        <v>0</v>
      </c>
      <c r="K5086" s="2" t="str">
        <f t="shared" si="633"/>
        <v>(920M)Xiaomi IPH 7</v>
      </c>
      <c r="L5086" s="2">
        <f t="shared" si="634"/>
        <v>1</v>
      </c>
      <c r="M5086" s="2">
        <f t="shared" si="635"/>
        <v>0</v>
      </c>
      <c r="N5086" s="2">
        <f t="shared" si="636"/>
        <v>0</v>
      </c>
      <c r="O5086" s="2">
        <f t="shared" si="637"/>
        <v>0</v>
      </c>
      <c r="P5086" s="2">
        <f t="shared" si="638"/>
        <v>0</v>
      </c>
      <c r="Q5086" s="2">
        <f t="shared" si="639"/>
        <v>0</v>
      </c>
      <c r="R5086" s="2">
        <f t="shared" si="640"/>
        <v>0</v>
      </c>
    </row>
    <row r="5087" spans="1:18" ht="15">
      <c r="A5087">
        <v>920</v>
      </c>
      <c r="B5087" t="s">
        <v>2223</v>
      </c>
      <c r="C5087" s="1">
        <v>1</v>
      </c>
      <c r="D5087">
        <f>SUMIFS(次日!$A:$A,次日!$B:$B,$B5087,次日!$C:$C,汇总!$A5087)</f>
        <v>0</v>
      </c>
      <c r="E5087">
        <f>SUMIFS('2日'!$A:$A,'2日'!$B:$B,$B5087,'2日'!$C:$C,汇总!$A5087)</f>
        <v>0</v>
      </c>
      <c r="F5087">
        <f>SUMIFS('3日'!$A:$A,'3日'!$B:$B,$B5087,'3日'!$C:$C,汇总!$A5087)</f>
        <v>0</v>
      </c>
      <c r="G5087">
        <f>SUMIFS('4日'!$A:$A,'4日'!$B:$B,$B5087,'4日'!$C:$C,汇总!$A5087)</f>
        <v>0</v>
      </c>
      <c r="H5087">
        <f>SUMIFS('5日'!$A:$A,'5日'!$B:$B,$B5087,'5日'!$C:$C,汇总!$A5087)</f>
        <v>0</v>
      </c>
      <c r="I5087">
        <f>SUMIFS('6日'!$A:$A,'6日'!$B:$B,$B5087,'6日'!$C:$C,汇总!$A5087)</f>
        <v>0</v>
      </c>
      <c r="J5087">
        <f>SUMIFS('7日'!$A:$A,'7日'!$B:$B,$B5087,'7日'!$C:$C,汇总!$A5087)</f>
        <v>0</v>
      </c>
      <c r="K5087" s="2" t="str">
        <f t="shared" si="633"/>
        <v>(920M)Xiaomi L8</v>
      </c>
      <c r="L5087" s="2">
        <f t="shared" si="634"/>
        <v>0</v>
      </c>
      <c r="M5087" s="2">
        <f t="shared" si="635"/>
        <v>0</v>
      </c>
      <c r="N5087" s="2">
        <f t="shared" si="636"/>
        <v>0</v>
      </c>
      <c r="O5087" s="2">
        <f t="shared" si="637"/>
        <v>0</v>
      </c>
      <c r="P5087" s="2">
        <f t="shared" si="638"/>
        <v>0</v>
      </c>
      <c r="Q5087" s="2">
        <f t="shared" si="639"/>
        <v>0</v>
      </c>
      <c r="R5087" s="2">
        <f t="shared" si="640"/>
        <v>0</v>
      </c>
    </row>
    <row r="5088" spans="1:18" ht="15">
      <c r="A5088">
        <v>920</v>
      </c>
      <c r="B5088" t="s">
        <v>2074</v>
      </c>
      <c r="C5088" s="1">
        <v>1</v>
      </c>
      <c r="D5088">
        <f>SUMIFS(次日!$A:$A,次日!$B:$B,$B5088,次日!$C:$C,汇总!$A5088)</f>
        <v>0</v>
      </c>
      <c r="E5088">
        <f>SUMIFS('2日'!$A:$A,'2日'!$B:$B,$B5088,'2日'!$C:$C,汇总!$A5088)</f>
        <v>0</v>
      </c>
      <c r="F5088">
        <f>SUMIFS('3日'!$A:$A,'3日'!$B:$B,$B5088,'3日'!$C:$C,汇总!$A5088)</f>
        <v>0</v>
      </c>
      <c r="G5088">
        <f>SUMIFS('4日'!$A:$A,'4日'!$B:$B,$B5088,'4日'!$C:$C,汇总!$A5088)</f>
        <v>0</v>
      </c>
      <c r="H5088">
        <f>SUMIFS('5日'!$A:$A,'5日'!$B:$B,$B5088,'5日'!$C:$C,汇总!$A5088)</f>
        <v>0</v>
      </c>
      <c r="I5088">
        <f>SUMIFS('6日'!$A:$A,'6日'!$B:$B,$B5088,'6日'!$C:$C,汇总!$A5088)</f>
        <v>0</v>
      </c>
      <c r="J5088">
        <f>SUMIFS('7日'!$A:$A,'7日'!$B:$B,$B5088,'7日'!$C:$C,汇总!$A5088)</f>
        <v>0</v>
      </c>
      <c r="K5088" s="2" t="str">
        <f t="shared" si="633"/>
        <v>(920M)Xiaomi L8_plus</v>
      </c>
      <c r="L5088" s="2">
        <f t="shared" si="634"/>
        <v>0</v>
      </c>
      <c r="M5088" s="2">
        <f t="shared" si="635"/>
        <v>0</v>
      </c>
      <c r="N5088" s="2">
        <f t="shared" si="636"/>
        <v>0</v>
      </c>
      <c r="O5088" s="2">
        <f t="shared" si="637"/>
        <v>0</v>
      </c>
      <c r="P5088" s="2">
        <f t="shared" si="638"/>
        <v>0</v>
      </c>
      <c r="Q5088" s="2">
        <f t="shared" si="639"/>
        <v>0</v>
      </c>
      <c r="R5088" s="2">
        <f t="shared" si="640"/>
        <v>0</v>
      </c>
    </row>
    <row r="5089" spans="1:18" ht="15">
      <c r="A5089">
        <v>1980</v>
      </c>
      <c r="B5089" t="s">
        <v>1887</v>
      </c>
      <c r="C5089" s="1">
        <v>1</v>
      </c>
      <c r="D5089">
        <f>SUMIFS(次日!$A:$A,次日!$B:$B,$B5089,次日!$C:$C,汇总!$A5089)</f>
        <v>1</v>
      </c>
      <c r="E5089">
        <f>SUMIFS('2日'!$A:$A,'2日'!$B:$B,$B5089,'2日'!$C:$C,汇总!$A5089)</f>
        <v>0</v>
      </c>
      <c r="F5089">
        <f>SUMIFS('3日'!$A:$A,'3日'!$B:$B,$B5089,'3日'!$C:$C,汇总!$A5089)</f>
        <v>1</v>
      </c>
      <c r="G5089">
        <f>SUMIFS('4日'!$A:$A,'4日'!$B:$B,$B5089,'4日'!$C:$C,汇总!$A5089)</f>
        <v>1</v>
      </c>
      <c r="H5089">
        <f>SUMIFS('5日'!$A:$A,'5日'!$B:$B,$B5089,'5日'!$C:$C,汇总!$A5089)</f>
        <v>0</v>
      </c>
      <c r="I5089">
        <f>SUMIFS('6日'!$A:$A,'6日'!$B:$B,$B5089,'6日'!$C:$C,汇总!$A5089)</f>
        <v>1</v>
      </c>
      <c r="J5089">
        <f>SUMIFS('7日'!$A:$A,'7日'!$B:$B,$B5089,'7日'!$C:$C,汇总!$A5089)</f>
        <v>0</v>
      </c>
      <c r="K5089" s="2" t="str">
        <f t="shared" si="633"/>
        <v>(1980M)Xiaomi Lenovo A808t</v>
      </c>
      <c r="L5089" s="2">
        <f t="shared" si="634"/>
        <v>1</v>
      </c>
      <c r="M5089" s="2">
        <f t="shared" si="635"/>
        <v>0</v>
      </c>
      <c r="N5089" s="2">
        <f t="shared" si="636"/>
        <v>1</v>
      </c>
      <c r="O5089" s="2">
        <f t="shared" si="637"/>
        <v>1</v>
      </c>
      <c r="P5089" s="2">
        <f t="shared" si="638"/>
        <v>0</v>
      </c>
      <c r="Q5089" s="2">
        <f t="shared" si="639"/>
        <v>1</v>
      </c>
      <c r="R5089" s="2">
        <f t="shared" si="640"/>
        <v>0</v>
      </c>
    </row>
    <row r="5090" spans="1:18" ht="15">
      <c r="A5090">
        <v>976</v>
      </c>
      <c r="B5090" t="s">
        <v>2095</v>
      </c>
      <c r="C5090" s="1">
        <v>1</v>
      </c>
      <c r="D5090">
        <f>SUMIFS(次日!$A:$A,次日!$B:$B,$B5090,次日!$C:$C,汇总!$A5090)</f>
        <v>0</v>
      </c>
      <c r="E5090">
        <f>SUMIFS('2日'!$A:$A,'2日'!$B:$B,$B5090,'2日'!$C:$C,汇总!$A5090)</f>
        <v>0</v>
      </c>
      <c r="F5090">
        <f>SUMIFS('3日'!$A:$A,'3日'!$B:$B,$B5090,'3日'!$C:$C,汇总!$A5090)</f>
        <v>0</v>
      </c>
      <c r="G5090">
        <f>SUMIFS('4日'!$A:$A,'4日'!$B:$B,$B5090,'4日'!$C:$C,汇总!$A5090)</f>
        <v>0</v>
      </c>
      <c r="H5090">
        <f>SUMIFS('5日'!$A:$A,'5日'!$B:$B,$B5090,'5日'!$C:$C,汇总!$A5090)</f>
        <v>0</v>
      </c>
      <c r="I5090">
        <f>SUMIFS('6日'!$A:$A,'6日'!$B:$B,$B5090,'6日'!$C:$C,汇总!$A5090)</f>
        <v>0</v>
      </c>
      <c r="J5090">
        <f>SUMIFS('7日'!$A:$A,'7日'!$B:$B,$B5090,'7日'!$C:$C,汇总!$A5090)</f>
        <v>0</v>
      </c>
      <c r="K5090" s="2" t="str">
        <f t="shared" si="633"/>
        <v>(976M)Xiaomi Lenovo A820</v>
      </c>
      <c r="L5090" s="2">
        <f t="shared" si="634"/>
        <v>0</v>
      </c>
      <c r="M5090" s="2">
        <f t="shared" si="635"/>
        <v>0</v>
      </c>
      <c r="N5090" s="2">
        <f t="shared" si="636"/>
        <v>0</v>
      </c>
      <c r="O5090" s="2">
        <f t="shared" si="637"/>
        <v>0</v>
      </c>
      <c r="P5090" s="2">
        <f t="shared" si="638"/>
        <v>0</v>
      </c>
      <c r="Q5090" s="2">
        <f t="shared" si="639"/>
        <v>0</v>
      </c>
      <c r="R5090" s="2">
        <f t="shared" si="640"/>
        <v>0</v>
      </c>
    </row>
    <row r="5091" spans="1:18" ht="15">
      <c r="A5091">
        <v>900</v>
      </c>
      <c r="B5091" t="s">
        <v>3516</v>
      </c>
      <c r="C5091" s="1">
        <v>1</v>
      </c>
      <c r="D5091">
        <f>SUMIFS(次日!$A:$A,次日!$B:$B,$B5091,次日!$C:$C,汇总!$A5091)</f>
        <v>0</v>
      </c>
      <c r="E5091">
        <f>SUMIFS('2日'!$A:$A,'2日'!$B:$B,$B5091,'2日'!$C:$C,汇总!$A5091)</f>
        <v>0</v>
      </c>
      <c r="F5091">
        <f>SUMIFS('3日'!$A:$A,'3日'!$B:$B,$B5091,'3日'!$C:$C,汇总!$A5091)</f>
        <v>0</v>
      </c>
      <c r="G5091">
        <f>SUMIFS('4日'!$A:$A,'4日'!$B:$B,$B5091,'4日'!$C:$C,汇总!$A5091)</f>
        <v>0</v>
      </c>
      <c r="H5091">
        <f>SUMIFS('5日'!$A:$A,'5日'!$B:$B,$B5091,'5日'!$C:$C,汇总!$A5091)</f>
        <v>0</v>
      </c>
      <c r="I5091">
        <f>SUMIFS('6日'!$A:$A,'6日'!$B:$B,$B5091,'6日'!$C:$C,汇总!$A5091)</f>
        <v>0</v>
      </c>
      <c r="J5091">
        <f>SUMIFS('7日'!$A:$A,'7日'!$B:$B,$B5091,'7日'!$C:$C,汇总!$A5091)</f>
        <v>0</v>
      </c>
      <c r="K5091" s="2" t="str">
        <f t="shared" si="633"/>
        <v>(900M)Xiaomi Lenovo K30-T</v>
      </c>
      <c r="L5091" s="2">
        <f t="shared" si="634"/>
        <v>0</v>
      </c>
      <c r="M5091" s="2">
        <f t="shared" si="635"/>
        <v>0</v>
      </c>
      <c r="N5091" s="2">
        <f t="shared" si="636"/>
        <v>0</v>
      </c>
      <c r="O5091" s="2">
        <f t="shared" si="637"/>
        <v>0</v>
      </c>
      <c r="P5091" s="2">
        <f t="shared" si="638"/>
        <v>0</v>
      </c>
      <c r="Q5091" s="2">
        <f t="shared" si="639"/>
        <v>0</v>
      </c>
      <c r="R5091" s="2">
        <f t="shared" si="640"/>
        <v>0</v>
      </c>
    </row>
    <row r="5092" spans="1:18" ht="15">
      <c r="A5092">
        <v>2844</v>
      </c>
      <c r="B5092" t="s">
        <v>3427</v>
      </c>
      <c r="C5092" s="1">
        <v>1</v>
      </c>
      <c r="D5092">
        <f>SUMIFS(次日!$A:$A,次日!$B:$B,$B5092,次日!$C:$C,汇总!$A5092)</f>
        <v>0</v>
      </c>
      <c r="E5092">
        <f>SUMIFS('2日'!$A:$A,'2日'!$B:$B,$B5092,'2日'!$C:$C,汇总!$A5092)</f>
        <v>0</v>
      </c>
      <c r="F5092">
        <f>SUMIFS('3日'!$A:$A,'3日'!$B:$B,$B5092,'3日'!$C:$C,汇总!$A5092)</f>
        <v>0</v>
      </c>
      <c r="G5092">
        <f>SUMIFS('4日'!$A:$A,'4日'!$B:$B,$B5092,'4日'!$C:$C,汇总!$A5092)</f>
        <v>0</v>
      </c>
      <c r="H5092">
        <f>SUMIFS('5日'!$A:$A,'5日'!$B:$B,$B5092,'5日'!$C:$C,汇总!$A5092)</f>
        <v>0</v>
      </c>
      <c r="I5092">
        <f>SUMIFS('6日'!$A:$A,'6日'!$B:$B,$B5092,'6日'!$C:$C,汇总!$A5092)</f>
        <v>0</v>
      </c>
      <c r="J5092">
        <f>SUMIFS('7日'!$A:$A,'7日'!$B:$B,$B5092,'7日'!$C:$C,汇总!$A5092)</f>
        <v>0</v>
      </c>
      <c r="K5092" s="2" t="str">
        <f t="shared" si="633"/>
        <v>(2844M)Xiaomi M5 Lte</v>
      </c>
      <c r="L5092" s="2">
        <f t="shared" si="634"/>
        <v>0</v>
      </c>
      <c r="M5092" s="2">
        <f t="shared" si="635"/>
        <v>0</v>
      </c>
      <c r="N5092" s="2">
        <f t="shared" si="636"/>
        <v>0</v>
      </c>
      <c r="O5092" s="2">
        <f t="shared" si="637"/>
        <v>0</v>
      </c>
      <c r="P5092" s="2">
        <f t="shared" si="638"/>
        <v>0</v>
      </c>
      <c r="Q5092" s="2">
        <f t="shared" si="639"/>
        <v>0</v>
      </c>
      <c r="R5092" s="2">
        <f t="shared" si="640"/>
        <v>0</v>
      </c>
    </row>
    <row r="5093" spans="1:18" ht="15">
      <c r="A5093">
        <v>920</v>
      </c>
      <c r="B5093" t="s">
        <v>3640</v>
      </c>
      <c r="C5093" s="1">
        <v>1</v>
      </c>
      <c r="D5093">
        <f>SUMIFS(次日!$A:$A,次日!$B:$B,$B5093,次日!$C:$C,汇总!$A5093)</f>
        <v>0</v>
      </c>
      <c r="E5093">
        <f>SUMIFS('2日'!$A:$A,'2日'!$B:$B,$B5093,'2日'!$C:$C,汇总!$A5093)</f>
        <v>0</v>
      </c>
      <c r="F5093">
        <f>SUMIFS('3日'!$A:$A,'3日'!$B:$B,$B5093,'3日'!$C:$C,汇总!$A5093)</f>
        <v>0</v>
      </c>
      <c r="G5093">
        <f>SUMIFS('4日'!$A:$A,'4日'!$B:$B,$B5093,'4日'!$C:$C,汇总!$A5093)</f>
        <v>0</v>
      </c>
      <c r="H5093">
        <f>SUMIFS('5日'!$A:$A,'5日'!$B:$B,$B5093,'5日'!$C:$C,汇总!$A5093)</f>
        <v>0</v>
      </c>
      <c r="I5093">
        <f>SUMIFS('6日'!$A:$A,'6日'!$B:$B,$B5093,'6日'!$C:$C,汇总!$A5093)</f>
        <v>0</v>
      </c>
      <c r="J5093">
        <f>SUMIFS('7日'!$A:$A,'7日'!$B:$B,$B5093,'7日'!$C:$C,汇总!$A5093)</f>
        <v>0</v>
      </c>
      <c r="K5093" s="2" t="str">
        <f t="shared" si="633"/>
        <v>(920M)Xiaomi MEEG 306</v>
      </c>
      <c r="L5093" s="2">
        <f t="shared" si="634"/>
        <v>0</v>
      </c>
      <c r="M5093" s="2">
        <f t="shared" si="635"/>
        <v>0</v>
      </c>
      <c r="N5093" s="2">
        <f t="shared" si="636"/>
        <v>0</v>
      </c>
      <c r="O5093" s="2">
        <f t="shared" si="637"/>
        <v>0</v>
      </c>
      <c r="P5093" s="2">
        <f t="shared" si="638"/>
        <v>0</v>
      </c>
      <c r="Q5093" s="2">
        <f t="shared" si="639"/>
        <v>0</v>
      </c>
      <c r="R5093" s="2">
        <f t="shared" si="640"/>
        <v>0</v>
      </c>
    </row>
    <row r="5094" spans="1:18" ht="15">
      <c r="A5094">
        <v>2022</v>
      </c>
      <c r="B5094" t="s">
        <v>1132</v>
      </c>
      <c r="C5094" s="1">
        <v>1</v>
      </c>
      <c r="D5094">
        <f>SUMIFS(次日!$A:$A,次日!$B:$B,$B5094,次日!$C:$C,汇总!$A5094)</f>
        <v>1</v>
      </c>
      <c r="E5094">
        <f>SUMIFS('2日'!$A:$A,'2日'!$B:$B,$B5094,'2日'!$C:$C,汇总!$A5094)</f>
        <v>0</v>
      </c>
      <c r="F5094">
        <f>SUMIFS('3日'!$A:$A,'3日'!$B:$B,$B5094,'3日'!$C:$C,汇总!$A5094)</f>
        <v>0</v>
      </c>
      <c r="G5094">
        <f>SUMIFS('4日'!$A:$A,'4日'!$B:$B,$B5094,'4日'!$C:$C,汇总!$A5094)</f>
        <v>0</v>
      </c>
      <c r="H5094">
        <f>SUMIFS('5日'!$A:$A,'5日'!$B:$B,$B5094,'5日'!$C:$C,汇总!$A5094)</f>
        <v>0</v>
      </c>
      <c r="I5094">
        <f>SUMIFS('6日'!$A:$A,'6日'!$B:$B,$B5094,'6日'!$C:$C,汇总!$A5094)</f>
        <v>0</v>
      </c>
      <c r="J5094">
        <f>SUMIFS('7日'!$A:$A,'7日'!$B:$B,$B5094,'7日'!$C:$C,汇总!$A5094)</f>
        <v>0</v>
      </c>
      <c r="K5094" s="2" t="str">
        <f t="shared" si="633"/>
        <v>(2022M)Xiaomi MI 2A</v>
      </c>
      <c r="L5094" s="2">
        <f t="shared" si="634"/>
        <v>1</v>
      </c>
      <c r="M5094" s="2">
        <f t="shared" si="635"/>
        <v>0</v>
      </c>
      <c r="N5094" s="2">
        <f t="shared" si="636"/>
        <v>0</v>
      </c>
      <c r="O5094" s="2">
        <f t="shared" si="637"/>
        <v>0</v>
      </c>
      <c r="P5094" s="2">
        <f t="shared" si="638"/>
        <v>0</v>
      </c>
      <c r="Q5094" s="2">
        <f t="shared" si="639"/>
        <v>0</v>
      </c>
      <c r="R5094" s="2">
        <f t="shared" si="640"/>
        <v>0</v>
      </c>
    </row>
    <row r="5095" spans="1:18" ht="15">
      <c r="B5095" t="s">
        <v>170</v>
      </c>
      <c r="C5095" s="1">
        <v>1</v>
      </c>
      <c r="D5095">
        <f>SUMIFS(次日!$A:$A,次日!$B:$B,$B5095,次日!$C:$C,汇总!$A5095)</f>
        <v>0</v>
      </c>
      <c r="E5095">
        <f>SUMIFS('2日'!$A:$A,'2日'!$B:$B,$B5095,'2日'!$C:$C,汇总!$A5095)</f>
        <v>0</v>
      </c>
      <c r="F5095">
        <f>SUMIFS('3日'!$A:$A,'3日'!$B:$B,$B5095,'3日'!$C:$C,汇总!$A5095)</f>
        <v>0</v>
      </c>
      <c r="G5095">
        <f>SUMIFS('4日'!$A:$A,'4日'!$B:$B,$B5095,'4日'!$C:$C,汇总!$A5095)</f>
        <v>0</v>
      </c>
      <c r="H5095">
        <f>SUMIFS('5日'!$A:$A,'5日'!$B:$B,$B5095,'5日'!$C:$C,汇总!$A5095)</f>
        <v>0</v>
      </c>
      <c r="I5095">
        <f>SUMIFS('6日'!$A:$A,'6日'!$B:$B,$B5095,'6日'!$C:$C,汇总!$A5095)</f>
        <v>0</v>
      </c>
      <c r="J5095">
        <f>SUMIFS('7日'!$A:$A,'7日'!$B:$B,$B5095,'7日'!$C:$C,汇总!$A5095)</f>
        <v>0</v>
      </c>
      <c r="K5095" s="2" t="str">
        <f t="shared" si="633"/>
        <v>(M)Xiaomi MI 2S</v>
      </c>
      <c r="L5095" s="2">
        <f t="shared" si="634"/>
        <v>0</v>
      </c>
      <c r="M5095" s="2">
        <f t="shared" si="635"/>
        <v>0</v>
      </c>
      <c r="N5095" s="2">
        <f t="shared" si="636"/>
        <v>0</v>
      </c>
      <c r="O5095" s="2">
        <f t="shared" si="637"/>
        <v>0</v>
      </c>
      <c r="P5095" s="2">
        <f t="shared" si="638"/>
        <v>0</v>
      </c>
      <c r="Q5095" s="2">
        <f t="shared" si="639"/>
        <v>0</v>
      </c>
      <c r="R5095" s="2">
        <f t="shared" si="640"/>
        <v>0</v>
      </c>
    </row>
    <row r="5096" spans="1:18" ht="15">
      <c r="A5096">
        <v>1874</v>
      </c>
      <c r="B5096" t="s">
        <v>170</v>
      </c>
      <c r="C5096" s="1">
        <v>1</v>
      </c>
      <c r="D5096">
        <f>SUMIFS(次日!$A:$A,次日!$B:$B,$B5096,次日!$C:$C,汇总!$A5096)</f>
        <v>0</v>
      </c>
      <c r="E5096">
        <f>SUMIFS('2日'!$A:$A,'2日'!$B:$B,$B5096,'2日'!$C:$C,汇总!$A5096)</f>
        <v>0</v>
      </c>
      <c r="F5096">
        <f>SUMIFS('3日'!$A:$A,'3日'!$B:$B,$B5096,'3日'!$C:$C,汇总!$A5096)</f>
        <v>0</v>
      </c>
      <c r="G5096">
        <f>SUMIFS('4日'!$A:$A,'4日'!$B:$B,$B5096,'4日'!$C:$C,汇总!$A5096)</f>
        <v>0</v>
      </c>
      <c r="H5096">
        <f>SUMIFS('5日'!$A:$A,'5日'!$B:$B,$B5096,'5日'!$C:$C,汇总!$A5096)</f>
        <v>0</v>
      </c>
      <c r="I5096">
        <f>SUMIFS('6日'!$A:$A,'6日'!$B:$B,$B5096,'6日'!$C:$C,汇总!$A5096)</f>
        <v>0</v>
      </c>
      <c r="J5096">
        <f>SUMIFS('7日'!$A:$A,'7日'!$B:$B,$B5096,'7日'!$C:$C,汇总!$A5096)</f>
        <v>0</v>
      </c>
      <c r="K5096" s="2" t="str">
        <f t="shared" si="633"/>
        <v>(1874M)Xiaomi MI 2S</v>
      </c>
      <c r="L5096" s="2">
        <f t="shared" si="634"/>
        <v>0</v>
      </c>
      <c r="M5096" s="2">
        <f t="shared" si="635"/>
        <v>0</v>
      </c>
      <c r="N5096" s="2">
        <f t="shared" si="636"/>
        <v>0</v>
      </c>
      <c r="O5096" s="2">
        <f t="shared" si="637"/>
        <v>0</v>
      </c>
      <c r="P5096" s="2">
        <f t="shared" si="638"/>
        <v>0</v>
      </c>
      <c r="Q5096" s="2">
        <f t="shared" si="639"/>
        <v>0</v>
      </c>
      <c r="R5096" s="2">
        <f t="shared" si="640"/>
        <v>0</v>
      </c>
    </row>
    <row r="5097" spans="1:18" ht="15">
      <c r="A5097">
        <v>1879</v>
      </c>
      <c r="B5097" t="s">
        <v>170</v>
      </c>
      <c r="C5097" s="1">
        <v>1</v>
      </c>
      <c r="D5097">
        <f>SUMIFS(次日!$A:$A,次日!$B:$B,$B5097,次日!$C:$C,汇总!$A5097)</f>
        <v>0</v>
      </c>
      <c r="E5097">
        <f>SUMIFS('2日'!$A:$A,'2日'!$B:$B,$B5097,'2日'!$C:$C,汇总!$A5097)</f>
        <v>1</v>
      </c>
      <c r="F5097">
        <f>SUMIFS('3日'!$A:$A,'3日'!$B:$B,$B5097,'3日'!$C:$C,汇总!$A5097)</f>
        <v>0</v>
      </c>
      <c r="G5097">
        <f>SUMIFS('4日'!$A:$A,'4日'!$B:$B,$B5097,'4日'!$C:$C,汇总!$A5097)</f>
        <v>0</v>
      </c>
      <c r="H5097">
        <f>SUMIFS('5日'!$A:$A,'5日'!$B:$B,$B5097,'5日'!$C:$C,汇总!$A5097)</f>
        <v>1</v>
      </c>
      <c r="I5097">
        <f>SUMIFS('6日'!$A:$A,'6日'!$B:$B,$B5097,'6日'!$C:$C,汇总!$A5097)</f>
        <v>0</v>
      </c>
      <c r="J5097">
        <f>SUMIFS('7日'!$A:$A,'7日'!$B:$B,$B5097,'7日'!$C:$C,汇总!$A5097)</f>
        <v>0</v>
      </c>
      <c r="K5097" s="2" t="str">
        <f t="shared" si="633"/>
        <v>(1879M)Xiaomi MI 2S</v>
      </c>
      <c r="L5097" s="2">
        <f t="shared" si="634"/>
        <v>0</v>
      </c>
      <c r="M5097" s="2">
        <f t="shared" si="635"/>
        <v>1</v>
      </c>
      <c r="N5097" s="2">
        <f t="shared" si="636"/>
        <v>0</v>
      </c>
      <c r="O5097" s="2">
        <f t="shared" si="637"/>
        <v>0</v>
      </c>
      <c r="P5097" s="2">
        <f t="shared" si="638"/>
        <v>1</v>
      </c>
      <c r="Q5097" s="2">
        <f t="shared" si="639"/>
        <v>0</v>
      </c>
      <c r="R5097" s="2">
        <f t="shared" si="640"/>
        <v>0</v>
      </c>
    </row>
    <row r="5098" spans="1:18" ht="15">
      <c r="A5098">
        <v>1874</v>
      </c>
      <c r="B5098" t="s">
        <v>572</v>
      </c>
      <c r="C5098" s="1">
        <v>1</v>
      </c>
      <c r="D5098">
        <f>SUMIFS(次日!$A:$A,次日!$B:$B,$B5098,次日!$C:$C,汇总!$A5098)</f>
        <v>0</v>
      </c>
      <c r="E5098">
        <f>SUMIFS('2日'!$A:$A,'2日'!$B:$B,$B5098,'2日'!$C:$C,汇总!$A5098)</f>
        <v>0</v>
      </c>
      <c r="F5098">
        <f>SUMIFS('3日'!$A:$A,'3日'!$B:$B,$B5098,'3日'!$C:$C,汇总!$A5098)</f>
        <v>0</v>
      </c>
      <c r="G5098">
        <f>SUMIFS('4日'!$A:$A,'4日'!$B:$B,$B5098,'4日'!$C:$C,汇总!$A5098)</f>
        <v>0</v>
      </c>
      <c r="H5098">
        <f>SUMIFS('5日'!$A:$A,'5日'!$B:$B,$B5098,'5日'!$C:$C,汇总!$A5098)</f>
        <v>0</v>
      </c>
      <c r="I5098">
        <f>SUMIFS('6日'!$A:$A,'6日'!$B:$B,$B5098,'6日'!$C:$C,汇总!$A5098)</f>
        <v>0</v>
      </c>
      <c r="J5098">
        <f>SUMIFS('7日'!$A:$A,'7日'!$B:$B,$B5098,'7日'!$C:$C,汇总!$A5098)</f>
        <v>0</v>
      </c>
      <c r="K5098" s="2" t="str">
        <f t="shared" si="633"/>
        <v>(1874M)Xiaomi MI 2SC</v>
      </c>
      <c r="L5098" s="2">
        <f t="shared" si="634"/>
        <v>0</v>
      </c>
      <c r="M5098" s="2">
        <f t="shared" si="635"/>
        <v>0</v>
      </c>
      <c r="N5098" s="2">
        <f t="shared" si="636"/>
        <v>0</v>
      </c>
      <c r="O5098" s="2">
        <f t="shared" si="637"/>
        <v>0</v>
      </c>
      <c r="P5098" s="2">
        <f t="shared" si="638"/>
        <v>0</v>
      </c>
      <c r="Q5098" s="2">
        <f t="shared" si="639"/>
        <v>0</v>
      </c>
      <c r="R5098" s="2">
        <f t="shared" si="640"/>
        <v>0</v>
      </c>
    </row>
    <row r="5099" spans="1:18" ht="15">
      <c r="A5099">
        <v>972</v>
      </c>
      <c r="B5099" t="s">
        <v>169</v>
      </c>
      <c r="C5099" s="1">
        <v>1</v>
      </c>
      <c r="D5099">
        <f>SUMIFS(次日!$A:$A,次日!$B:$B,$B5099,次日!$C:$C,汇总!$A5099)</f>
        <v>0</v>
      </c>
      <c r="E5099">
        <f>SUMIFS('2日'!$A:$A,'2日'!$B:$B,$B5099,'2日'!$C:$C,汇总!$A5099)</f>
        <v>1</v>
      </c>
      <c r="F5099">
        <f>SUMIFS('3日'!$A:$A,'3日'!$B:$B,$B5099,'3日'!$C:$C,汇总!$A5099)</f>
        <v>1</v>
      </c>
      <c r="G5099">
        <f>SUMIFS('4日'!$A:$A,'4日'!$B:$B,$B5099,'4日'!$C:$C,汇总!$A5099)</f>
        <v>0</v>
      </c>
      <c r="H5099">
        <f>SUMIFS('5日'!$A:$A,'5日'!$B:$B,$B5099,'5日'!$C:$C,汇总!$A5099)</f>
        <v>0</v>
      </c>
      <c r="I5099">
        <f>SUMIFS('6日'!$A:$A,'6日'!$B:$B,$B5099,'6日'!$C:$C,汇总!$A5099)</f>
        <v>0</v>
      </c>
      <c r="J5099">
        <f>SUMIFS('7日'!$A:$A,'7日'!$B:$B,$B5099,'7日'!$C:$C,汇总!$A5099)</f>
        <v>0</v>
      </c>
      <c r="K5099" s="2" t="str">
        <f t="shared" si="633"/>
        <v>(972M)Xiaomi MI 3</v>
      </c>
      <c r="L5099" s="2">
        <f t="shared" si="634"/>
        <v>0</v>
      </c>
      <c r="M5099" s="2">
        <f t="shared" si="635"/>
        <v>1</v>
      </c>
      <c r="N5099" s="2">
        <f t="shared" si="636"/>
        <v>1</v>
      </c>
      <c r="O5099" s="2">
        <f t="shared" si="637"/>
        <v>0</v>
      </c>
      <c r="P5099" s="2">
        <f t="shared" si="638"/>
        <v>0</v>
      </c>
      <c r="Q5099" s="2">
        <f t="shared" si="639"/>
        <v>0</v>
      </c>
      <c r="R5099" s="2">
        <f t="shared" si="640"/>
        <v>0</v>
      </c>
    </row>
    <row r="5100" spans="1:18" ht="15">
      <c r="B5100" t="s">
        <v>890</v>
      </c>
      <c r="C5100" s="1">
        <v>1</v>
      </c>
      <c r="D5100">
        <f>SUMIFS(次日!$A:$A,次日!$B:$B,$B5100,次日!$C:$C,汇总!$A5100)</f>
        <v>0</v>
      </c>
      <c r="E5100">
        <f>SUMIFS('2日'!$A:$A,'2日'!$B:$B,$B5100,'2日'!$C:$C,汇总!$A5100)</f>
        <v>0</v>
      </c>
      <c r="F5100">
        <f>SUMIFS('3日'!$A:$A,'3日'!$B:$B,$B5100,'3日'!$C:$C,汇总!$A5100)</f>
        <v>0</v>
      </c>
      <c r="G5100">
        <f>SUMIFS('4日'!$A:$A,'4日'!$B:$B,$B5100,'4日'!$C:$C,汇总!$A5100)</f>
        <v>0</v>
      </c>
      <c r="H5100">
        <f>SUMIFS('5日'!$A:$A,'5日'!$B:$B,$B5100,'5日'!$C:$C,汇总!$A5100)</f>
        <v>0</v>
      </c>
      <c r="I5100">
        <f>SUMIFS('6日'!$A:$A,'6日'!$B:$B,$B5100,'6日'!$C:$C,汇总!$A5100)</f>
        <v>0</v>
      </c>
      <c r="J5100">
        <f>SUMIFS('7日'!$A:$A,'7日'!$B:$B,$B5100,'7日'!$C:$C,汇总!$A5100)</f>
        <v>0</v>
      </c>
      <c r="K5100" s="2" t="str">
        <f t="shared" si="633"/>
        <v>(M)Xiaomi MI 3C</v>
      </c>
      <c r="L5100" s="2">
        <f t="shared" si="634"/>
        <v>0</v>
      </c>
      <c r="M5100" s="2">
        <f t="shared" si="635"/>
        <v>0</v>
      </c>
      <c r="N5100" s="2">
        <f t="shared" si="636"/>
        <v>0</v>
      </c>
      <c r="O5100" s="2">
        <f t="shared" si="637"/>
        <v>0</v>
      </c>
      <c r="P5100" s="2">
        <f t="shared" si="638"/>
        <v>0</v>
      </c>
      <c r="Q5100" s="2">
        <f t="shared" si="639"/>
        <v>0</v>
      </c>
      <c r="R5100" s="2">
        <f t="shared" si="640"/>
        <v>0</v>
      </c>
    </row>
    <row r="5101" spans="1:18" ht="15">
      <c r="B5101" t="s">
        <v>829</v>
      </c>
      <c r="C5101" s="1">
        <v>1</v>
      </c>
      <c r="D5101">
        <f>SUMIFS(次日!$A:$A,次日!$B:$B,$B5101,次日!$C:$C,汇总!$A5101)</f>
        <v>0</v>
      </c>
      <c r="E5101">
        <f>SUMIFS('2日'!$A:$A,'2日'!$B:$B,$B5101,'2日'!$C:$C,汇总!$A5101)</f>
        <v>0</v>
      </c>
      <c r="F5101">
        <f>SUMIFS('3日'!$A:$A,'3日'!$B:$B,$B5101,'3日'!$C:$C,汇总!$A5101)</f>
        <v>0</v>
      </c>
      <c r="G5101">
        <f>SUMIFS('4日'!$A:$A,'4日'!$B:$B,$B5101,'4日'!$C:$C,汇总!$A5101)</f>
        <v>0</v>
      </c>
      <c r="H5101">
        <f>SUMIFS('5日'!$A:$A,'5日'!$B:$B,$B5101,'5日'!$C:$C,汇总!$A5101)</f>
        <v>0</v>
      </c>
      <c r="I5101">
        <f>SUMIFS('6日'!$A:$A,'6日'!$B:$B,$B5101,'6日'!$C:$C,汇总!$A5101)</f>
        <v>0</v>
      </c>
      <c r="J5101">
        <f>SUMIFS('7日'!$A:$A,'7日'!$B:$B,$B5101,'7日'!$C:$C,汇总!$A5101)</f>
        <v>0</v>
      </c>
      <c r="K5101" s="2" t="str">
        <f t="shared" si="633"/>
        <v>(M)Xiaomi MI 3W</v>
      </c>
      <c r="L5101" s="2">
        <f t="shared" si="634"/>
        <v>0</v>
      </c>
      <c r="M5101" s="2">
        <f t="shared" si="635"/>
        <v>0</v>
      </c>
      <c r="N5101" s="2">
        <f t="shared" si="636"/>
        <v>0</v>
      </c>
      <c r="O5101" s="2">
        <f t="shared" si="637"/>
        <v>0</v>
      </c>
      <c r="P5101" s="2">
        <f t="shared" si="638"/>
        <v>0</v>
      </c>
      <c r="Q5101" s="2">
        <f t="shared" si="639"/>
        <v>0</v>
      </c>
      <c r="R5101" s="2">
        <f t="shared" si="640"/>
        <v>0</v>
      </c>
    </row>
    <row r="5102" spans="1:18" ht="15">
      <c r="A5102">
        <v>1823</v>
      </c>
      <c r="B5102" t="s">
        <v>68</v>
      </c>
      <c r="C5102" s="1">
        <v>1</v>
      </c>
      <c r="D5102">
        <f>SUMIFS(次日!$A:$A,次日!$B:$B,$B5102,次日!$C:$C,汇总!$A5102)</f>
        <v>0</v>
      </c>
      <c r="E5102">
        <f>SUMIFS('2日'!$A:$A,'2日'!$B:$B,$B5102,'2日'!$C:$C,汇总!$A5102)</f>
        <v>0</v>
      </c>
      <c r="F5102">
        <f>SUMIFS('3日'!$A:$A,'3日'!$B:$B,$B5102,'3日'!$C:$C,汇总!$A5102)</f>
        <v>0</v>
      </c>
      <c r="G5102">
        <f>SUMIFS('4日'!$A:$A,'4日'!$B:$B,$B5102,'4日'!$C:$C,汇总!$A5102)</f>
        <v>0</v>
      </c>
      <c r="H5102">
        <f>SUMIFS('5日'!$A:$A,'5日'!$B:$B,$B5102,'5日'!$C:$C,汇总!$A5102)</f>
        <v>0</v>
      </c>
      <c r="I5102">
        <f>SUMIFS('6日'!$A:$A,'6日'!$B:$B,$B5102,'6日'!$C:$C,汇总!$A5102)</f>
        <v>0</v>
      </c>
      <c r="J5102">
        <f>SUMIFS('7日'!$A:$A,'7日'!$B:$B,$B5102,'7日'!$C:$C,汇总!$A5102)</f>
        <v>0</v>
      </c>
      <c r="K5102" s="2" t="str">
        <f t="shared" si="633"/>
        <v>(1823M)Xiaomi MI 4LTE</v>
      </c>
      <c r="L5102" s="2">
        <f t="shared" si="634"/>
        <v>0</v>
      </c>
      <c r="M5102" s="2">
        <f t="shared" si="635"/>
        <v>0</v>
      </c>
      <c r="N5102" s="2">
        <f t="shared" si="636"/>
        <v>0</v>
      </c>
      <c r="O5102" s="2">
        <f t="shared" si="637"/>
        <v>0</v>
      </c>
      <c r="P5102" s="2">
        <f t="shared" si="638"/>
        <v>0</v>
      </c>
      <c r="Q5102" s="2">
        <f t="shared" si="639"/>
        <v>0</v>
      </c>
      <c r="R5102" s="2">
        <f t="shared" si="640"/>
        <v>0</v>
      </c>
    </row>
    <row r="5103" spans="1:18" ht="15">
      <c r="A5103">
        <v>2891</v>
      </c>
      <c r="B5103" t="s">
        <v>68</v>
      </c>
      <c r="C5103" s="1">
        <v>1</v>
      </c>
      <c r="D5103">
        <f>SUMIFS(次日!$A:$A,次日!$B:$B,$B5103,次日!$C:$C,汇总!$A5103)</f>
        <v>0</v>
      </c>
      <c r="E5103">
        <f>SUMIFS('2日'!$A:$A,'2日'!$B:$B,$B5103,'2日'!$C:$C,汇总!$A5103)</f>
        <v>0</v>
      </c>
      <c r="F5103">
        <f>SUMIFS('3日'!$A:$A,'3日'!$B:$B,$B5103,'3日'!$C:$C,汇总!$A5103)</f>
        <v>0</v>
      </c>
      <c r="G5103">
        <f>SUMIFS('4日'!$A:$A,'4日'!$B:$B,$B5103,'4日'!$C:$C,汇总!$A5103)</f>
        <v>0</v>
      </c>
      <c r="H5103">
        <f>SUMIFS('5日'!$A:$A,'5日'!$B:$B,$B5103,'5日'!$C:$C,汇总!$A5103)</f>
        <v>0</v>
      </c>
      <c r="I5103">
        <f>SUMIFS('6日'!$A:$A,'6日'!$B:$B,$B5103,'6日'!$C:$C,汇总!$A5103)</f>
        <v>0</v>
      </c>
      <c r="J5103">
        <f>SUMIFS('7日'!$A:$A,'7日'!$B:$B,$B5103,'7日'!$C:$C,汇总!$A5103)</f>
        <v>0</v>
      </c>
      <c r="K5103" s="2" t="str">
        <f t="shared" si="633"/>
        <v>(2891M)Xiaomi MI 4LTE</v>
      </c>
      <c r="L5103" s="2">
        <f t="shared" si="634"/>
        <v>0</v>
      </c>
      <c r="M5103" s="2">
        <f t="shared" si="635"/>
        <v>0</v>
      </c>
      <c r="N5103" s="2">
        <f t="shared" si="636"/>
        <v>0</v>
      </c>
      <c r="O5103" s="2">
        <f t="shared" si="637"/>
        <v>0</v>
      </c>
      <c r="P5103" s="2">
        <f t="shared" si="638"/>
        <v>0</v>
      </c>
      <c r="Q5103" s="2">
        <f t="shared" si="639"/>
        <v>0</v>
      </c>
      <c r="R5103" s="2">
        <f t="shared" si="640"/>
        <v>0</v>
      </c>
    </row>
    <row r="5104" spans="1:18" ht="15">
      <c r="A5104">
        <v>1811</v>
      </c>
      <c r="B5104" t="s">
        <v>129</v>
      </c>
      <c r="C5104" s="1">
        <v>1</v>
      </c>
      <c r="D5104">
        <f>SUMIFS(次日!$A:$A,次日!$B:$B,$B5104,次日!$C:$C,汇总!$A5104)</f>
        <v>0</v>
      </c>
      <c r="E5104">
        <f>SUMIFS('2日'!$A:$A,'2日'!$B:$B,$B5104,'2日'!$C:$C,汇总!$A5104)</f>
        <v>0</v>
      </c>
      <c r="F5104">
        <f>SUMIFS('3日'!$A:$A,'3日'!$B:$B,$B5104,'3日'!$C:$C,汇总!$A5104)</f>
        <v>0</v>
      </c>
      <c r="G5104">
        <f>SUMIFS('4日'!$A:$A,'4日'!$B:$B,$B5104,'4日'!$C:$C,汇总!$A5104)</f>
        <v>0</v>
      </c>
      <c r="H5104">
        <f>SUMIFS('5日'!$A:$A,'5日'!$B:$B,$B5104,'5日'!$C:$C,汇总!$A5104)</f>
        <v>1</v>
      </c>
      <c r="I5104">
        <f>SUMIFS('6日'!$A:$A,'6日'!$B:$B,$B5104,'6日'!$C:$C,汇总!$A5104)</f>
        <v>0</v>
      </c>
      <c r="J5104">
        <f>SUMIFS('7日'!$A:$A,'7日'!$B:$B,$B5104,'7日'!$C:$C,汇总!$A5104)</f>
        <v>0</v>
      </c>
      <c r="K5104" s="2" t="str">
        <f t="shared" si="633"/>
        <v>(1811M)Xiaomi MI 4S</v>
      </c>
      <c r="L5104" s="2">
        <f t="shared" si="634"/>
        <v>0</v>
      </c>
      <c r="M5104" s="2">
        <f t="shared" si="635"/>
        <v>0</v>
      </c>
      <c r="N5104" s="2">
        <f t="shared" si="636"/>
        <v>0</v>
      </c>
      <c r="O5104" s="2">
        <f t="shared" si="637"/>
        <v>0</v>
      </c>
      <c r="P5104" s="2">
        <f t="shared" si="638"/>
        <v>1</v>
      </c>
      <c r="Q5104" s="2">
        <f t="shared" si="639"/>
        <v>0</v>
      </c>
      <c r="R5104" s="2">
        <f t="shared" si="640"/>
        <v>0</v>
      </c>
    </row>
    <row r="5105" spans="1:18" ht="15">
      <c r="B5105" t="s">
        <v>452</v>
      </c>
      <c r="C5105" s="1">
        <v>1</v>
      </c>
      <c r="D5105">
        <f>SUMIFS(次日!$A:$A,次日!$B:$B,$B5105,次日!$C:$C,汇总!$A5105)</f>
        <v>0</v>
      </c>
      <c r="E5105">
        <f>SUMIFS('2日'!$A:$A,'2日'!$B:$B,$B5105,'2日'!$C:$C,汇总!$A5105)</f>
        <v>0</v>
      </c>
      <c r="F5105">
        <f>SUMIFS('3日'!$A:$A,'3日'!$B:$B,$B5105,'3日'!$C:$C,汇总!$A5105)</f>
        <v>0</v>
      </c>
      <c r="G5105">
        <f>SUMIFS('4日'!$A:$A,'4日'!$B:$B,$B5105,'4日'!$C:$C,汇总!$A5105)</f>
        <v>0</v>
      </c>
      <c r="H5105">
        <f>SUMIFS('5日'!$A:$A,'5日'!$B:$B,$B5105,'5日'!$C:$C,汇总!$A5105)</f>
        <v>0</v>
      </c>
      <c r="I5105">
        <f>SUMIFS('6日'!$A:$A,'6日'!$B:$B,$B5105,'6日'!$C:$C,汇总!$A5105)</f>
        <v>0</v>
      </c>
      <c r="J5105">
        <f>SUMIFS('7日'!$A:$A,'7日'!$B:$B,$B5105,'7日'!$C:$C,汇总!$A5105)</f>
        <v>0</v>
      </c>
      <c r="K5105" s="2" t="str">
        <f t="shared" si="633"/>
        <v>(M)Xiaomi MI 4W</v>
      </c>
      <c r="L5105" s="2">
        <f t="shared" si="634"/>
        <v>0</v>
      </c>
      <c r="M5105" s="2">
        <f t="shared" si="635"/>
        <v>0</v>
      </c>
      <c r="N5105" s="2">
        <f t="shared" si="636"/>
        <v>0</v>
      </c>
      <c r="O5105" s="2">
        <f t="shared" si="637"/>
        <v>0</v>
      </c>
      <c r="P5105" s="2">
        <f t="shared" si="638"/>
        <v>0</v>
      </c>
      <c r="Q5105" s="2">
        <f t="shared" si="639"/>
        <v>0</v>
      </c>
      <c r="R5105" s="2">
        <f t="shared" si="640"/>
        <v>0</v>
      </c>
    </row>
    <row r="5106" spans="1:18" ht="15">
      <c r="A5106">
        <v>1007</v>
      </c>
      <c r="B5106" t="s">
        <v>452</v>
      </c>
      <c r="C5106" s="1">
        <v>1</v>
      </c>
      <c r="D5106">
        <f>SUMIFS(次日!$A:$A,次日!$B:$B,$B5106,次日!$C:$C,汇总!$A5106)</f>
        <v>0</v>
      </c>
      <c r="E5106">
        <f>SUMIFS('2日'!$A:$A,'2日'!$B:$B,$B5106,'2日'!$C:$C,汇总!$A5106)</f>
        <v>0</v>
      </c>
      <c r="F5106">
        <f>SUMIFS('3日'!$A:$A,'3日'!$B:$B,$B5106,'3日'!$C:$C,汇总!$A5106)</f>
        <v>0</v>
      </c>
      <c r="G5106">
        <f>SUMIFS('4日'!$A:$A,'4日'!$B:$B,$B5106,'4日'!$C:$C,汇总!$A5106)</f>
        <v>0</v>
      </c>
      <c r="H5106">
        <f>SUMIFS('5日'!$A:$A,'5日'!$B:$B,$B5106,'5日'!$C:$C,汇总!$A5106)</f>
        <v>0</v>
      </c>
      <c r="I5106">
        <f>SUMIFS('6日'!$A:$A,'6日'!$B:$B,$B5106,'6日'!$C:$C,汇总!$A5106)</f>
        <v>0</v>
      </c>
      <c r="J5106">
        <f>SUMIFS('7日'!$A:$A,'7日'!$B:$B,$B5106,'7日'!$C:$C,汇总!$A5106)</f>
        <v>0</v>
      </c>
      <c r="K5106" s="2" t="str">
        <f t="shared" si="633"/>
        <v>(1007M)Xiaomi MI 4W</v>
      </c>
      <c r="L5106" s="2">
        <f t="shared" si="634"/>
        <v>0</v>
      </c>
      <c r="M5106" s="2">
        <f t="shared" si="635"/>
        <v>0</v>
      </c>
      <c r="N5106" s="2">
        <f t="shared" si="636"/>
        <v>0</v>
      </c>
      <c r="O5106" s="2">
        <f t="shared" si="637"/>
        <v>0</v>
      </c>
      <c r="P5106" s="2">
        <f t="shared" si="638"/>
        <v>0</v>
      </c>
      <c r="Q5106" s="2">
        <f t="shared" si="639"/>
        <v>0</v>
      </c>
      <c r="R5106" s="2">
        <f t="shared" si="640"/>
        <v>0</v>
      </c>
    </row>
    <row r="5107" spans="1:18" ht="15">
      <c r="A5107">
        <v>2022</v>
      </c>
      <c r="B5107" t="s">
        <v>452</v>
      </c>
      <c r="C5107" s="1">
        <v>1</v>
      </c>
      <c r="D5107">
        <f>SUMIFS(次日!$A:$A,次日!$B:$B,$B5107,次日!$C:$C,汇总!$A5107)</f>
        <v>0</v>
      </c>
      <c r="E5107">
        <f>SUMIFS('2日'!$A:$A,'2日'!$B:$B,$B5107,'2日'!$C:$C,汇总!$A5107)</f>
        <v>0</v>
      </c>
      <c r="F5107">
        <f>SUMIFS('3日'!$A:$A,'3日'!$B:$B,$B5107,'3日'!$C:$C,汇总!$A5107)</f>
        <v>0</v>
      </c>
      <c r="G5107">
        <f>SUMIFS('4日'!$A:$A,'4日'!$B:$B,$B5107,'4日'!$C:$C,汇总!$A5107)</f>
        <v>0</v>
      </c>
      <c r="H5107">
        <f>SUMIFS('5日'!$A:$A,'5日'!$B:$B,$B5107,'5日'!$C:$C,汇总!$A5107)</f>
        <v>0</v>
      </c>
      <c r="I5107">
        <f>SUMIFS('6日'!$A:$A,'6日'!$B:$B,$B5107,'6日'!$C:$C,汇总!$A5107)</f>
        <v>0</v>
      </c>
      <c r="J5107">
        <f>SUMIFS('7日'!$A:$A,'7日'!$B:$B,$B5107,'7日'!$C:$C,汇总!$A5107)</f>
        <v>0</v>
      </c>
      <c r="K5107" s="2" t="str">
        <f t="shared" si="633"/>
        <v>(2022M)Xiaomi MI 4W</v>
      </c>
      <c r="L5107" s="2">
        <f t="shared" si="634"/>
        <v>0</v>
      </c>
      <c r="M5107" s="2">
        <f t="shared" si="635"/>
        <v>0</v>
      </c>
      <c r="N5107" s="2">
        <f t="shared" si="636"/>
        <v>0</v>
      </c>
      <c r="O5107" s="2">
        <f t="shared" si="637"/>
        <v>0</v>
      </c>
      <c r="P5107" s="2">
        <f t="shared" si="638"/>
        <v>0</v>
      </c>
      <c r="Q5107" s="2">
        <f t="shared" si="639"/>
        <v>0</v>
      </c>
      <c r="R5107" s="2">
        <f t="shared" si="640"/>
        <v>0</v>
      </c>
    </row>
    <row r="5108" spans="1:18" ht="15">
      <c r="B5108" t="s">
        <v>442</v>
      </c>
      <c r="C5108" s="1">
        <v>1</v>
      </c>
      <c r="D5108">
        <f>SUMIFS(次日!$A:$A,次日!$B:$B,$B5108,次日!$C:$C,汇总!$A5108)</f>
        <v>0</v>
      </c>
      <c r="E5108">
        <f>SUMIFS('2日'!$A:$A,'2日'!$B:$B,$B5108,'2日'!$C:$C,汇总!$A5108)</f>
        <v>0</v>
      </c>
      <c r="F5108">
        <f>SUMIFS('3日'!$A:$A,'3日'!$B:$B,$B5108,'3日'!$C:$C,汇总!$A5108)</f>
        <v>0</v>
      </c>
      <c r="G5108">
        <f>SUMIFS('4日'!$A:$A,'4日'!$B:$B,$B5108,'4日'!$C:$C,汇总!$A5108)</f>
        <v>0</v>
      </c>
      <c r="H5108">
        <f>SUMIFS('5日'!$A:$A,'5日'!$B:$B,$B5108,'5日'!$C:$C,汇总!$A5108)</f>
        <v>0</v>
      </c>
      <c r="I5108">
        <f>SUMIFS('6日'!$A:$A,'6日'!$B:$B,$B5108,'6日'!$C:$C,汇总!$A5108)</f>
        <v>0</v>
      </c>
      <c r="J5108">
        <f>SUMIFS('7日'!$A:$A,'7日'!$B:$B,$B5108,'7日'!$C:$C,汇总!$A5108)</f>
        <v>0</v>
      </c>
      <c r="K5108" s="2" t="str">
        <f t="shared" si="633"/>
        <v>(M)Xiaomi MI MAX</v>
      </c>
      <c r="L5108" s="2">
        <f t="shared" si="634"/>
        <v>0</v>
      </c>
      <c r="M5108" s="2">
        <f t="shared" si="635"/>
        <v>0</v>
      </c>
      <c r="N5108" s="2">
        <f t="shared" si="636"/>
        <v>0</v>
      </c>
      <c r="O5108" s="2">
        <f t="shared" si="637"/>
        <v>0</v>
      </c>
      <c r="P5108" s="2">
        <f t="shared" si="638"/>
        <v>0</v>
      </c>
      <c r="Q5108" s="2">
        <f t="shared" si="639"/>
        <v>0</v>
      </c>
      <c r="R5108" s="2">
        <f t="shared" si="640"/>
        <v>0</v>
      </c>
    </row>
    <row r="5109" spans="1:18" ht="15">
      <c r="A5109">
        <v>1840</v>
      </c>
      <c r="B5109" t="s">
        <v>442</v>
      </c>
      <c r="C5109" s="1">
        <v>1</v>
      </c>
      <c r="D5109">
        <f>SUMIFS(次日!$A:$A,次日!$B:$B,$B5109,次日!$C:$C,汇总!$A5109)</f>
        <v>0</v>
      </c>
      <c r="E5109">
        <f>SUMIFS('2日'!$A:$A,'2日'!$B:$B,$B5109,'2日'!$C:$C,汇总!$A5109)</f>
        <v>0</v>
      </c>
      <c r="F5109">
        <f>SUMIFS('3日'!$A:$A,'3日'!$B:$B,$B5109,'3日'!$C:$C,汇总!$A5109)</f>
        <v>0</v>
      </c>
      <c r="G5109">
        <f>SUMIFS('4日'!$A:$A,'4日'!$B:$B,$B5109,'4日'!$C:$C,汇总!$A5109)</f>
        <v>0</v>
      </c>
      <c r="H5109">
        <f>SUMIFS('5日'!$A:$A,'5日'!$B:$B,$B5109,'5日'!$C:$C,汇总!$A5109)</f>
        <v>0</v>
      </c>
      <c r="I5109">
        <f>SUMIFS('6日'!$A:$A,'6日'!$B:$B,$B5109,'6日'!$C:$C,汇总!$A5109)</f>
        <v>0</v>
      </c>
      <c r="J5109">
        <f>SUMIFS('7日'!$A:$A,'7日'!$B:$B,$B5109,'7日'!$C:$C,汇总!$A5109)</f>
        <v>0</v>
      </c>
      <c r="K5109" s="2" t="str">
        <f t="shared" si="633"/>
        <v>(1840M)Xiaomi MI MAX</v>
      </c>
      <c r="L5109" s="2">
        <f t="shared" si="634"/>
        <v>0</v>
      </c>
      <c r="M5109" s="2">
        <f t="shared" si="635"/>
        <v>0</v>
      </c>
      <c r="N5109" s="2">
        <f t="shared" si="636"/>
        <v>0</v>
      </c>
      <c r="O5109" s="2">
        <f t="shared" si="637"/>
        <v>0</v>
      </c>
      <c r="P5109" s="2">
        <f t="shared" si="638"/>
        <v>0</v>
      </c>
      <c r="Q5109" s="2">
        <f t="shared" si="639"/>
        <v>0</v>
      </c>
      <c r="R5109" s="2">
        <f t="shared" si="640"/>
        <v>0</v>
      </c>
    </row>
    <row r="5110" spans="1:18" ht="15">
      <c r="A5110">
        <v>3713</v>
      </c>
      <c r="B5110" t="s">
        <v>25</v>
      </c>
      <c r="C5110" s="1">
        <v>1</v>
      </c>
      <c r="D5110">
        <f>SUMIFS(次日!$A:$A,次日!$B:$B,$B5110,次日!$C:$C,汇总!$A5110)</f>
        <v>0</v>
      </c>
      <c r="E5110">
        <f>SUMIFS('2日'!$A:$A,'2日'!$B:$B,$B5110,'2日'!$C:$C,汇总!$A5110)</f>
        <v>0</v>
      </c>
      <c r="F5110">
        <f>SUMIFS('3日'!$A:$A,'3日'!$B:$B,$B5110,'3日'!$C:$C,汇总!$A5110)</f>
        <v>0</v>
      </c>
      <c r="G5110">
        <f>SUMIFS('4日'!$A:$A,'4日'!$B:$B,$B5110,'4日'!$C:$C,汇总!$A5110)</f>
        <v>0</v>
      </c>
      <c r="H5110">
        <f>SUMIFS('5日'!$A:$A,'5日'!$B:$B,$B5110,'5日'!$C:$C,汇总!$A5110)</f>
        <v>0</v>
      </c>
      <c r="I5110">
        <f>SUMIFS('6日'!$A:$A,'6日'!$B:$B,$B5110,'6日'!$C:$C,汇总!$A5110)</f>
        <v>0</v>
      </c>
      <c r="J5110">
        <f>SUMIFS('7日'!$A:$A,'7日'!$B:$B,$B5110,'7日'!$C:$C,汇总!$A5110)</f>
        <v>0</v>
      </c>
      <c r="K5110" s="2" t="str">
        <f t="shared" si="633"/>
        <v>(3713M)Xiaomi MI NOTE Pro</v>
      </c>
      <c r="L5110" s="2">
        <f t="shared" si="634"/>
        <v>0</v>
      </c>
      <c r="M5110" s="2">
        <f t="shared" si="635"/>
        <v>0</v>
      </c>
      <c r="N5110" s="2">
        <f t="shared" si="636"/>
        <v>0</v>
      </c>
      <c r="O5110" s="2">
        <f t="shared" si="637"/>
        <v>0</v>
      </c>
      <c r="P5110" s="2">
        <f t="shared" si="638"/>
        <v>0</v>
      </c>
      <c r="Q5110" s="2">
        <f t="shared" si="639"/>
        <v>0</v>
      </c>
      <c r="R5110" s="2">
        <f t="shared" si="640"/>
        <v>0</v>
      </c>
    </row>
    <row r="5111" spans="1:18" ht="15">
      <c r="A5111">
        <v>1935</v>
      </c>
      <c r="B5111" t="s">
        <v>730</v>
      </c>
      <c r="C5111" s="1">
        <v>1</v>
      </c>
      <c r="D5111">
        <f>SUMIFS(次日!$A:$A,次日!$B:$B,$B5111,次日!$C:$C,汇总!$A5111)</f>
        <v>0</v>
      </c>
      <c r="E5111">
        <f>SUMIFS('2日'!$A:$A,'2日'!$B:$B,$B5111,'2日'!$C:$C,汇总!$A5111)</f>
        <v>0</v>
      </c>
      <c r="F5111">
        <f>SUMIFS('3日'!$A:$A,'3日'!$B:$B,$B5111,'3日'!$C:$C,汇总!$A5111)</f>
        <v>0</v>
      </c>
      <c r="G5111">
        <f>SUMIFS('4日'!$A:$A,'4日'!$B:$B,$B5111,'4日'!$C:$C,汇总!$A5111)</f>
        <v>0</v>
      </c>
      <c r="H5111">
        <f>SUMIFS('5日'!$A:$A,'5日'!$B:$B,$B5111,'5日'!$C:$C,汇总!$A5111)</f>
        <v>0</v>
      </c>
      <c r="I5111">
        <f>SUMIFS('6日'!$A:$A,'6日'!$B:$B,$B5111,'6日'!$C:$C,汇总!$A5111)</f>
        <v>0</v>
      </c>
      <c r="J5111">
        <f>SUMIFS('7日'!$A:$A,'7日'!$B:$B,$B5111,'7日'!$C:$C,汇总!$A5111)</f>
        <v>0</v>
      </c>
      <c r="K5111" s="2" t="str">
        <f t="shared" si="633"/>
        <v>(1935M)Xiaomi MI PAD</v>
      </c>
      <c r="L5111" s="2">
        <f t="shared" si="634"/>
        <v>0</v>
      </c>
      <c r="M5111" s="2">
        <f t="shared" si="635"/>
        <v>0</v>
      </c>
      <c r="N5111" s="2">
        <f t="shared" si="636"/>
        <v>0</v>
      </c>
      <c r="O5111" s="2">
        <f t="shared" si="637"/>
        <v>0</v>
      </c>
      <c r="P5111" s="2">
        <f t="shared" si="638"/>
        <v>0</v>
      </c>
      <c r="Q5111" s="2">
        <f t="shared" si="639"/>
        <v>0</v>
      </c>
      <c r="R5111" s="2">
        <f t="shared" si="640"/>
        <v>0</v>
      </c>
    </row>
    <row r="5112" spans="1:18" ht="15">
      <c r="B5112" t="s">
        <v>298</v>
      </c>
      <c r="C5112" s="1">
        <v>1</v>
      </c>
      <c r="D5112">
        <f>SUMIFS(次日!$A:$A,次日!$B:$B,$B5112,次日!$C:$C,汇总!$A5112)</f>
        <v>0</v>
      </c>
      <c r="E5112">
        <f>SUMIFS('2日'!$A:$A,'2日'!$B:$B,$B5112,'2日'!$C:$C,汇总!$A5112)</f>
        <v>0</v>
      </c>
      <c r="F5112">
        <f>SUMIFS('3日'!$A:$A,'3日'!$B:$B,$B5112,'3日'!$C:$C,汇总!$A5112)</f>
        <v>0</v>
      </c>
      <c r="G5112">
        <f>SUMIFS('4日'!$A:$A,'4日'!$B:$B,$B5112,'4日'!$C:$C,汇总!$A5112)</f>
        <v>0</v>
      </c>
      <c r="H5112">
        <f>SUMIFS('5日'!$A:$A,'5日'!$B:$B,$B5112,'5日'!$C:$C,汇总!$A5112)</f>
        <v>0</v>
      </c>
      <c r="I5112">
        <f>SUMIFS('6日'!$A:$A,'6日'!$B:$B,$B5112,'6日'!$C:$C,汇总!$A5112)</f>
        <v>0</v>
      </c>
      <c r="J5112">
        <f>SUMIFS('7日'!$A:$A,'7日'!$B:$B,$B5112,'7日'!$C:$C,汇总!$A5112)</f>
        <v>0</v>
      </c>
      <c r="K5112" s="2" t="str">
        <f t="shared" si="633"/>
        <v>(M)Xiaomi MI PAD 2</v>
      </c>
      <c r="L5112" s="2">
        <f t="shared" si="634"/>
        <v>0</v>
      </c>
      <c r="M5112" s="2">
        <f t="shared" si="635"/>
        <v>0</v>
      </c>
      <c r="N5112" s="2">
        <f t="shared" si="636"/>
        <v>0</v>
      </c>
      <c r="O5112" s="2">
        <f t="shared" si="637"/>
        <v>0</v>
      </c>
      <c r="P5112" s="2">
        <f t="shared" si="638"/>
        <v>0</v>
      </c>
      <c r="Q5112" s="2">
        <f t="shared" si="639"/>
        <v>0</v>
      </c>
      <c r="R5112" s="2">
        <f t="shared" si="640"/>
        <v>0</v>
      </c>
    </row>
    <row r="5113" spans="1:18" ht="15">
      <c r="A5113">
        <v>805</v>
      </c>
      <c r="B5113" t="s">
        <v>3719</v>
      </c>
      <c r="C5113" s="1">
        <v>1</v>
      </c>
      <c r="D5113">
        <f>SUMIFS(次日!$A:$A,次日!$B:$B,$B5113,次日!$C:$C,汇总!$A5113)</f>
        <v>1</v>
      </c>
      <c r="E5113">
        <f>SUMIFS('2日'!$A:$A,'2日'!$B:$B,$B5113,'2日'!$C:$C,汇总!$A5113)</f>
        <v>0</v>
      </c>
      <c r="F5113">
        <f>SUMIFS('3日'!$A:$A,'3日'!$B:$B,$B5113,'3日'!$C:$C,汇总!$A5113)</f>
        <v>0</v>
      </c>
      <c r="G5113">
        <f>SUMIFS('4日'!$A:$A,'4日'!$B:$B,$B5113,'4日'!$C:$C,汇总!$A5113)</f>
        <v>0</v>
      </c>
      <c r="H5113">
        <f>SUMIFS('5日'!$A:$A,'5日'!$B:$B,$B5113,'5日'!$C:$C,汇总!$A5113)</f>
        <v>0</v>
      </c>
      <c r="I5113">
        <f>SUMIFS('6日'!$A:$A,'6日'!$B:$B,$B5113,'6日'!$C:$C,汇总!$A5113)</f>
        <v>0</v>
      </c>
      <c r="J5113">
        <f>SUMIFS('7日'!$A:$A,'7日'!$B:$B,$B5113,'7日'!$C:$C,汇总!$A5113)</f>
        <v>0</v>
      </c>
      <c r="K5113" s="2" t="str">
        <f t="shared" si="633"/>
        <v>(805M)Xiaomi MI-ONE C1</v>
      </c>
      <c r="L5113" s="2">
        <f t="shared" si="634"/>
        <v>1</v>
      </c>
      <c r="M5113" s="2">
        <f t="shared" si="635"/>
        <v>0</v>
      </c>
      <c r="N5113" s="2">
        <f t="shared" si="636"/>
        <v>0</v>
      </c>
      <c r="O5113" s="2">
        <f t="shared" si="637"/>
        <v>0</v>
      </c>
      <c r="P5113" s="2">
        <f t="shared" si="638"/>
        <v>0</v>
      </c>
      <c r="Q5113" s="2">
        <f t="shared" si="639"/>
        <v>0</v>
      </c>
      <c r="R5113" s="2">
        <f t="shared" si="640"/>
        <v>0</v>
      </c>
    </row>
    <row r="5114" spans="1:18" ht="15">
      <c r="A5114">
        <v>1840</v>
      </c>
      <c r="B5114" t="s">
        <v>37</v>
      </c>
      <c r="C5114" s="1">
        <v>1</v>
      </c>
      <c r="D5114">
        <f>SUMIFS(次日!$A:$A,次日!$B:$B,$B5114,次日!$C:$C,汇总!$A5114)</f>
        <v>1</v>
      </c>
      <c r="E5114">
        <f>SUMIFS('2日'!$A:$A,'2日'!$B:$B,$B5114,'2日'!$C:$C,汇总!$A5114)</f>
        <v>0</v>
      </c>
      <c r="F5114">
        <f>SUMIFS('3日'!$A:$A,'3日'!$B:$B,$B5114,'3日'!$C:$C,汇总!$A5114)</f>
        <v>0</v>
      </c>
      <c r="G5114">
        <f>SUMIFS('4日'!$A:$A,'4日'!$B:$B,$B5114,'4日'!$C:$C,汇总!$A5114)</f>
        <v>0</v>
      </c>
      <c r="H5114">
        <f>SUMIFS('5日'!$A:$A,'5日'!$B:$B,$B5114,'5日'!$C:$C,汇总!$A5114)</f>
        <v>0</v>
      </c>
      <c r="I5114">
        <f>SUMIFS('6日'!$A:$A,'6日'!$B:$B,$B5114,'6日'!$C:$C,汇总!$A5114)</f>
        <v>0</v>
      </c>
      <c r="J5114">
        <f>SUMIFS('7日'!$A:$A,'7日'!$B:$B,$B5114,'7日'!$C:$C,汇总!$A5114)</f>
        <v>0</v>
      </c>
      <c r="K5114" s="2" t="str">
        <f t="shared" si="633"/>
        <v>(1840M)Xiaomi Mi-4c</v>
      </c>
      <c r="L5114" s="2">
        <f t="shared" si="634"/>
        <v>1</v>
      </c>
      <c r="M5114" s="2">
        <f t="shared" si="635"/>
        <v>0</v>
      </c>
      <c r="N5114" s="2">
        <f t="shared" si="636"/>
        <v>0</v>
      </c>
      <c r="O5114" s="2">
        <f t="shared" si="637"/>
        <v>0</v>
      </c>
      <c r="P5114" s="2">
        <f t="shared" si="638"/>
        <v>0</v>
      </c>
      <c r="Q5114" s="2">
        <f t="shared" si="639"/>
        <v>0</v>
      </c>
      <c r="R5114" s="2">
        <f t="shared" si="640"/>
        <v>0</v>
      </c>
    </row>
    <row r="5115" spans="1:18" ht="15">
      <c r="A5115">
        <v>1931</v>
      </c>
      <c r="B5115" t="s">
        <v>3020</v>
      </c>
      <c r="C5115" s="1">
        <v>1</v>
      </c>
      <c r="D5115">
        <f>SUMIFS(次日!$A:$A,次日!$B:$B,$B5115,次日!$C:$C,汇总!$A5115)</f>
        <v>0</v>
      </c>
      <c r="E5115">
        <f>SUMIFS('2日'!$A:$A,'2日'!$B:$B,$B5115,'2日'!$C:$C,汇总!$A5115)</f>
        <v>0</v>
      </c>
      <c r="F5115">
        <f>SUMIFS('3日'!$A:$A,'3日'!$B:$B,$B5115,'3日'!$C:$C,汇总!$A5115)</f>
        <v>0</v>
      </c>
      <c r="G5115">
        <f>SUMIFS('4日'!$A:$A,'4日'!$B:$B,$B5115,'4日'!$C:$C,汇总!$A5115)</f>
        <v>0</v>
      </c>
      <c r="H5115">
        <f>SUMIFS('5日'!$A:$A,'5日'!$B:$B,$B5115,'5日'!$C:$C,汇总!$A5115)</f>
        <v>0</v>
      </c>
      <c r="I5115">
        <f>SUMIFS('6日'!$A:$A,'6日'!$B:$B,$B5115,'6日'!$C:$C,汇总!$A5115)</f>
        <v>0</v>
      </c>
      <c r="J5115">
        <f>SUMIFS('7日'!$A:$A,'7日'!$B:$B,$B5115,'7日'!$C:$C,汇总!$A5115)</f>
        <v>0</v>
      </c>
      <c r="K5115" s="2" t="str">
        <f t="shared" si="633"/>
        <v>(1931M)Xiaomi MiBOX3_PRO</v>
      </c>
      <c r="L5115" s="2">
        <f t="shared" si="634"/>
        <v>0</v>
      </c>
      <c r="M5115" s="2">
        <f t="shared" si="635"/>
        <v>0</v>
      </c>
      <c r="N5115" s="2">
        <f t="shared" si="636"/>
        <v>0</v>
      </c>
      <c r="O5115" s="2">
        <f t="shared" si="637"/>
        <v>0</v>
      </c>
      <c r="P5115" s="2">
        <f t="shared" si="638"/>
        <v>0</v>
      </c>
      <c r="Q5115" s="2">
        <f t="shared" si="639"/>
        <v>0</v>
      </c>
      <c r="R5115" s="2">
        <f t="shared" si="640"/>
        <v>0</v>
      </c>
    </row>
    <row r="5116" spans="1:18" ht="15">
      <c r="A5116">
        <v>900</v>
      </c>
      <c r="B5116" t="s">
        <v>3707</v>
      </c>
      <c r="C5116" s="1">
        <v>1</v>
      </c>
      <c r="D5116">
        <f>SUMIFS(次日!$A:$A,次日!$B:$B,$B5116,次日!$C:$C,汇总!$A5116)</f>
        <v>0</v>
      </c>
      <c r="E5116">
        <f>SUMIFS('2日'!$A:$A,'2日'!$B:$B,$B5116,'2日'!$C:$C,汇总!$A5116)</f>
        <v>0</v>
      </c>
      <c r="F5116">
        <f>SUMIFS('3日'!$A:$A,'3日'!$B:$B,$B5116,'3日'!$C:$C,汇总!$A5116)</f>
        <v>0</v>
      </c>
      <c r="G5116">
        <f>SUMIFS('4日'!$A:$A,'4日'!$B:$B,$B5116,'4日'!$C:$C,汇总!$A5116)</f>
        <v>0</v>
      </c>
      <c r="H5116">
        <f>SUMIFS('5日'!$A:$A,'5日'!$B:$B,$B5116,'5日'!$C:$C,汇总!$A5116)</f>
        <v>0</v>
      </c>
      <c r="I5116">
        <f>SUMIFS('6日'!$A:$A,'6日'!$B:$B,$B5116,'6日'!$C:$C,汇总!$A5116)</f>
        <v>0</v>
      </c>
      <c r="J5116">
        <f>SUMIFS('7日'!$A:$A,'7日'!$B:$B,$B5116,'7日'!$C:$C,汇总!$A5116)</f>
        <v>0</v>
      </c>
      <c r="K5116" s="2" t="str">
        <f t="shared" si="633"/>
        <v>(900M)Xiaomi N918St</v>
      </c>
      <c r="L5116" s="2">
        <f t="shared" si="634"/>
        <v>0</v>
      </c>
      <c r="M5116" s="2">
        <f t="shared" si="635"/>
        <v>0</v>
      </c>
      <c r="N5116" s="2">
        <f t="shared" si="636"/>
        <v>0</v>
      </c>
      <c r="O5116" s="2">
        <f t="shared" si="637"/>
        <v>0</v>
      </c>
      <c r="P5116" s="2">
        <f t="shared" si="638"/>
        <v>0</v>
      </c>
      <c r="Q5116" s="2">
        <f t="shared" si="639"/>
        <v>0</v>
      </c>
      <c r="R5116" s="2">
        <f t="shared" si="640"/>
        <v>0</v>
      </c>
    </row>
    <row r="5117" spans="1:18" ht="15">
      <c r="A5117">
        <v>1916</v>
      </c>
      <c r="B5117" t="s">
        <v>1543</v>
      </c>
      <c r="C5117" s="1">
        <v>1</v>
      </c>
      <c r="D5117">
        <f>SUMIFS(次日!$A:$A,次日!$B:$B,$B5117,次日!$C:$C,汇总!$A5117)</f>
        <v>0</v>
      </c>
      <c r="E5117">
        <f>SUMIFS('2日'!$A:$A,'2日'!$B:$B,$B5117,'2日'!$C:$C,汇总!$A5117)</f>
        <v>0</v>
      </c>
      <c r="F5117">
        <f>SUMIFS('3日'!$A:$A,'3日'!$B:$B,$B5117,'3日'!$C:$C,汇总!$A5117)</f>
        <v>0</v>
      </c>
      <c r="G5117">
        <f>SUMIFS('4日'!$A:$A,'4日'!$B:$B,$B5117,'4日'!$C:$C,汇总!$A5117)</f>
        <v>0</v>
      </c>
      <c r="H5117">
        <f>SUMIFS('5日'!$A:$A,'5日'!$B:$B,$B5117,'5日'!$C:$C,汇总!$A5117)</f>
        <v>0</v>
      </c>
      <c r="I5117">
        <f>SUMIFS('6日'!$A:$A,'6日'!$B:$B,$B5117,'6日'!$C:$C,汇总!$A5117)</f>
        <v>0</v>
      </c>
      <c r="J5117">
        <f>SUMIFS('7日'!$A:$A,'7日'!$B:$B,$B5117,'7日'!$C:$C,汇总!$A5117)</f>
        <v>0</v>
      </c>
      <c r="K5117" s="2" t="str">
        <f t="shared" si="633"/>
        <v>(1916M)Xiaomi N958St</v>
      </c>
      <c r="L5117" s="2">
        <f t="shared" si="634"/>
        <v>0</v>
      </c>
      <c r="M5117" s="2">
        <f t="shared" si="635"/>
        <v>0</v>
      </c>
      <c r="N5117" s="2">
        <f t="shared" si="636"/>
        <v>0</v>
      </c>
      <c r="O5117" s="2">
        <f t="shared" si="637"/>
        <v>0</v>
      </c>
      <c r="P5117" s="2">
        <f t="shared" si="638"/>
        <v>0</v>
      </c>
      <c r="Q5117" s="2">
        <f t="shared" si="639"/>
        <v>0</v>
      </c>
      <c r="R5117" s="2">
        <f t="shared" si="640"/>
        <v>0</v>
      </c>
    </row>
    <row r="5118" spans="1:18" ht="15">
      <c r="A5118">
        <v>1944</v>
      </c>
      <c r="B5118" t="s">
        <v>3347</v>
      </c>
      <c r="C5118" s="1">
        <v>1</v>
      </c>
      <c r="D5118">
        <f>SUMIFS(次日!$A:$A,次日!$B:$B,$B5118,次日!$C:$C,汇总!$A5118)</f>
        <v>1</v>
      </c>
      <c r="E5118">
        <f>SUMIFS('2日'!$A:$A,'2日'!$B:$B,$B5118,'2日'!$C:$C,汇总!$A5118)</f>
        <v>1</v>
      </c>
      <c r="F5118">
        <f>SUMIFS('3日'!$A:$A,'3日'!$B:$B,$B5118,'3日'!$C:$C,汇总!$A5118)</f>
        <v>0</v>
      </c>
      <c r="G5118">
        <f>SUMIFS('4日'!$A:$A,'4日'!$B:$B,$B5118,'4日'!$C:$C,汇总!$A5118)</f>
        <v>0</v>
      </c>
      <c r="H5118">
        <f>SUMIFS('5日'!$A:$A,'5日'!$B:$B,$B5118,'5日'!$C:$C,汇总!$A5118)</f>
        <v>0</v>
      </c>
      <c r="I5118">
        <f>SUMIFS('6日'!$A:$A,'6日'!$B:$B,$B5118,'6日'!$C:$C,汇总!$A5118)</f>
        <v>0</v>
      </c>
      <c r="J5118">
        <f>SUMIFS('7日'!$A:$A,'7日'!$B:$B,$B5118,'7日'!$C:$C,汇总!$A5118)</f>
        <v>0</v>
      </c>
      <c r="K5118" s="2" t="str">
        <f t="shared" si="633"/>
        <v>(1944M)Xiaomi Nibiru H1</v>
      </c>
      <c r="L5118" s="2">
        <f t="shared" si="634"/>
        <v>1</v>
      </c>
      <c r="M5118" s="2">
        <f t="shared" si="635"/>
        <v>1</v>
      </c>
      <c r="N5118" s="2">
        <f t="shared" si="636"/>
        <v>0</v>
      </c>
      <c r="O5118" s="2">
        <f t="shared" si="637"/>
        <v>0</v>
      </c>
      <c r="P5118" s="2">
        <f t="shared" si="638"/>
        <v>0</v>
      </c>
      <c r="Q5118" s="2">
        <f t="shared" si="639"/>
        <v>0</v>
      </c>
      <c r="R5118" s="2">
        <f t="shared" si="640"/>
        <v>0</v>
      </c>
    </row>
    <row r="5119" spans="1:18" ht="15">
      <c r="A5119">
        <v>906</v>
      </c>
      <c r="B5119" t="s">
        <v>3520</v>
      </c>
      <c r="C5119" s="1">
        <v>1</v>
      </c>
      <c r="D5119">
        <f>SUMIFS(次日!$A:$A,次日!$B:$B,$B5119,次日!$C:$C,汇总!$A5119)</f>
        <v>0</v>
      </c>
      <c r="E5119">
        <f>SUMIFS('2日'!$A:$A,'2日'!$B:$B,$B5119,'2日'!$C:$C,汇总!$A5119)</f>
        <v>0</v>
      </c>
      <c r="F5119">
        <f>SUMIFS('3日'!$A:$A,'3日'!$B:$B,$B5119,'3日'!$C:$C,汇总!$A5119)</f>
        <v>0</v>
      </c>
      <c r="G5119">
        <f>SUMIFS('4日'!$A:$A,'4日'!$B:$B,$B5119,'4日'!$C:$C,汇总!$A5119)</f>
        <v>0</v>
      </c>
      <c r="H5119">
        <f>SUMIFS('5日'!$A:$A,'5日'!$B:$B,$B5119,'5日'!$C:$C,汇总!$A5119)</f>
        <v>0</v>
      </c>
      <c r="I5119">
        <f>SUMIFS('6日'!$A:$A,'6日'!$B:$B,$B5119,'6日'!$C:$C,汇总!$A5119)</f>
        <v>0</v>
      </c>
      <c r="J5119">
        <f>SUMIFS('7日'!$A:$A,'7日'!$B:$B,$B5119,'7日'!$C:$C,汇总!$A5119)</f>
        <v>0</v>
      </c>
      <c r="K5119" s="2" t="str">
        <f t="shared" si="633"/>
        <v>(906M)Xiaomi Q802C</v>
      </c>
      <c r="L5119" s="2">
        <f t="shared" si="634"/>
        <v>0</v>
      </c>
      <c r="M5119" s="2">
        <f t="shared" si="635"/>
        <v>0</v>
      </c>
      <c r="N5119" s="2">
        <f t="shared" si="636"/>
        <v>0</v>
      </c>
      <c r="O5119" s="2">
        <f t="shared" si="637"/>
        <v>0</v>
      </c>
      <c r="P5119" s="2">
        <f t="shared" si="638"/>
        <v>0</v>
      </c>
      <c r="Q5119" s="2">
        <f t="shared" si="639"/>
        <v>0</v>
      </c>
      <c r="R5119" s="2">
        <f t="shared" si="640"/>
        <v>0</v>
      </c>
    </row>
    <row r="5120" spans="1:18" ht="15">
      <c r="A5120">
        <v>1862</v>
      </c>
      <c r="B5120" t="s">
        <v>307</v>
      </c>
      <c r="C5120" s="1">
        <v>1</v>
      </c>
      <c r="D5120">
        <f>SUMIFS(次日!$A:$A,次日!$B:$B,$B5120,次日!$C:$C,汇总!$A5120)</f>
        <v>1</v>
      </c>
      <c r="E5120">
        <f>SUMIFS('2日'!$A:$A,'2日'!$B:$B,$B5120,'2日'!$C:$C,汇总!$A5120)</f>
        <v>1</v>
      </c>
      <c r="F5120">
        <f>SUMIFS('3日'!$A:$A,'3日'!$B:$B,$B5120,'3日'!$C:$C,汇总!$A5120)</f>
        <v>1</v>
      </c>
      <c r="G5120">
        <f>SUMIFS('4日'!$A:$A,'4日'!$B:$B,$B5120,'4日'!$C:$C,汇总!$A5120)</f>
        <v>1</v>
      </c>
      <c r="H5120">
        <f>SUMIFS('5日'!$A:$A,'5日'!$B:$B,$B5120,'5日'!$C:$C,汇总!$A5120)</f>
        <v>1</v>
      </c>
      <c r="I5120">
        <f>SUMIFS('6日'!$A:$A,'6日'!$B:$B,$B5120,'6日'!$C:$C,汇总!$A5120)</f>
        <v>1</v>
      </c>
      <c r="J5120">
        <f>SUMIFS('7日'!$A:$A,'7日'!$B:$B,$B5120,'7日'!$C:$C,汇总!$A5120)</f>
        <v>1</v>
      </c>
      <c r="K5120" s="2" t="str">
        <f t="shared" si="633"/>
        <v>(1862M)Xiaomi Redmi 3</v>
      </c>
      <c r="L5120" s="2">
        <f t="shared" si="634"/>
        <v>1</v>
      </c>
      <c r="M5120" s="2">
        <f t="shared" si="635"/>
        <v>1</v>
      </c>
      <c r="N5120" s="2">
        <f t="shared" si="636"/>
        <v>1</v>
      </c>
      <c r="O5120" s="2">
        <f t="shared" si="637"/>
        <v>1</v>
      </c>
      <c r="P5120" s="2">
        <f t="shared" si="638"/>
        <v>1</v>
      </c>
      <c r="Q5120" s="2">
        <f t="shared" si="639"/>
        <v>1</v>
      </c>
      <c r="R5120" s="2">
        <f t="shared" si="640"/>
        <v>1</v>
      </c>
    </row>
    <row r="5121" spans="1:18" ht="15">
      <c r="A5121">
        <v>1892</v>
      </c>
      <c r="B5121" t="s">
        <v>307</v>
      </c>
      <c r="C5121" s="1">
        <v>1</v>
      </c>
      <c r="D5121">
        <f>SUMIFS(次日!$A:$A,次日!$B:$B,$B5121,次日!$C:$C,汇总!$A5121)</f>
        <v>0</v>
      </c>
      <c r="E5121">
        <f>SUMIFS('2日'!$A:$A,'2日'!$B:$B,$B5121,'2日'!$C:$C,汇总!$A5121)</f>
        <v>0</v>
      </c>
      <c r="F5121">
        <f>SUMIFS('3日'!$A:$A,'3日'!$B:$B,$B5121,'3日'!$C:$C,汇总!$A5121)</f>
        <v>0</v>
      </c>
      <c r="G5121">
        <f>SUMIFS('4日'!$A:$A,'4日'!$B:$B,$B5121,'4日'!$C:$C,汇总!$A5121)</f>
        <v>0</v>
      </c>
      <c r="H5121">
        <f>SUMIFS('5日'!$A:$A,'5日'!$B:$B,$B5121,'5日'!$C:$C,汇总!$A5121)</f>
        <v>0</v>
      </c>
      <c r="I5121">
        <f>SUMIFS('6日'!$A:$A,'6日'!$B:$B,$B5121,'6日'!$C:$C,汇总!$A5121)</f>
        <v>0</v>
      </c>
      <c r="J5121">
        <f>SUMIFS('7日'!$A:$A,'7日'!$B:$B,$B5121,'7日'!$C:$C,汇总!$A5121)</f>
        <v>0</v>
      </c>
      <c r="K5121" s="2" t="str">
        <f t="shared" si="633"/>
        <v>(1892M)Xiaomi Redmi 3</v>
      </c>
      <c r="L5121" s="2">
        <f t="shared" si="634"/>
        <v>0</v>
      </c>
      <c r="M5121" s="2">
        <f t="shared" si="635"/>
        <v>0</v>
      </c>
      <c r="N5121" s="2">
        <f t="shared" si="636"/>
        <v>0</v>
      </c>
      <c r="O5121" s="2">
        <f t="shared" si="637"/>
        <v>0</v>
      </c>
      <c r="P5121" s="2">
        <f t="shared" si="638"/>
        <v>0</v>
      </c>
      <c r="Q5121" s="2">
        <f t="shared" si="639"/>
        <v>0</v>
      </c>
      <c r="R5121" s="2">
        <f t="shared" si="640"/>
        <v>0</v>
      </c>
    </row>
    <row r="5122" spans="1:18" ht="15">
      <c r="A5122">
        <v>2867</v>
      </c>
      <c r="B5122" t="s">
        <v>307</v>
      </c>
      <c r="C5122" s="1">
        <v>1</v>
      </c>
      <c r="D5122">
        <f>SUMIFS(次日!$A:$A,次日!$B:$B,$B5122,次日!$C:$C,汇总!$A5122)</f>
        <v>0</v>
      </c>
      <c r="E5122">
        <f>SUMIFS('2日'!$A:$A,'2日'!$B:$B,$B5122,'2日'!$C:$C,汇总!$A5122)</f>
        <v>0</v>
      </c>
      <c r="F5122">
        <f>SUMIFS('3日'!$A:$A,'3日'!$B:$B,$B5122,'3日'!$C:$C,汇总!$A5122)</f>
        <v>0</v>
      </c>
      <c r="G5122">
        <f>SUMIFS('4日'!$A:$A,'4日'!$B:$B,$B5122,'4日'!$C:$C,汇总!$A5122)</f>
        <v>0</v>
      </c>
      <c r="H5122">
        <f>SUMIFS('5日'!$A:$A,'5日'!$B:$B,$B5122,'5日'!$C:$C,汇总!$A5122)</f>
        <v>0</v>
      </c>
      <c r="I5122">
        <f>SUMIFS('6日'!$A:$A,'6日'!$B:$B,$B5122,'6日'!$C:$C,汇总!$A5122)</f>
        <v>0</v>
      </c>
      <c r="J5122">
        <f>SUMIFS('7日'!$A:$A,'7日'!$B:$B,$B5122,'7日'!$C:$C,汇总!$A5122)</f>
        <v>0</v>
      </c>
      <c r="K5122" s="2" t="str">
        <f t="shared" si="633"/>
        <v>(2867M)Xiaomi Redmi 3</v>
      </c>
      <c r="L5122" s="2">
        <f t="shared" si="634"/>
        <v>0</v>
      </c>
      <c r="M5122" s="2">
        <f t="shared" si="635"/>
        <v>0</v>
      </c>
      <c r="N5122" s="2">
        <f t="shared" si="636"/>
        <v>0</v>
      </c>
      <c r="O5122" s="2">
        <f t="shared" si="637"/>
        <v>0</v>
      </c>
      <c r="P5122" s="2">
        <f t="shared" si="638"/>
        <v>0</v>
      </c>
      <c r="Q5122" s="2">
        <f t="shared" si="639"/>
        <v>0</v>
      </c>
      <c r="R5122" s="2">
        <f t="shared" si="640"/>
        <v>0</v>
      </c>
    </row>
    <row r="5123" spans="1:18" ht="15">
      <c r="A5123">
        <v>2870</v>
      </c>
      <c r="B5123" t="s">
        <v>307</v>
      </c>
      <c r="C5123" s="1">
        <v>1</v>
      </c>
      <c r="D5123">
        <f>SUMIFS(次日!$A:$A,次日!$B:$B,$B5123,次日!$C:$C,汇总!$A5123)</f>
        <v>1</v>
      </c>
      <c r="E5123">
        <f>SUMIFS('2日'!$A:$A,'2日'!$B:$B,$B5123,'2日'!$C:$C,汇总!$A5123)</f>
        <v>1</v>
      </c>
      <c r="F5123">
        <f>SUMIFS('3日'!$A:$A,'3日'!$B:$B,$B5123,'3日'!$C:$C,汇总!$A5123)</f>
        <v>0</v>
      </c>
      <c r="G5123">
        <f>SUMIFS('4日'!$A:$A,'4日'!$B:$B,$B5123,'4日'!$C:$C,汇总!$A5123)</f>
        <v>0</v>
      </c>
      <c r="H5123">
        <f>SUMIFS('5日'!$A:$A,'5日'!$B:$B,$B5123,'5日'!$C:$C,汇总!$A5123)</f>
        <v>0</v>
      </c>
      <c r="I5123">
        <f>SUMIFS('6日'!$A:$A,'6日'!$B:$B,$B5123,'6日'!$C:$C,汇总!$A5123)</f>
        <v>0</v>
      </c>
      <c r="J5123">
        <f>SUMIFS('7日'!$A:$A,'7日'!$B:$B,$B5123,'7日'!$C:$C,汇总!$A5123)</f>
        <v>0</v>
      </c>
      <c r="K5123" s="2" t="str">
        <f t="shared" ref="K5123:K5186" si="641">"("&amp;A5123&amp;"M"&amp;")"&amp;B5123</f>
        <v>(2870M)Xiaomi Redmi 3</v>
      </c>
      <c r="L5123" s="2">
        <f t="shared" ref="L5123:L5186" si="642">D5123/$C5123</f>
        <v>1</v>
      </c>
      <c r="M5123" s="2">
        <f t="shared" ref="M5123:M5186" si="643">E5123/$C5123</f>
        <v>1</v>
      </c>
      <c r="N5123" s="2">
        <f t="shared" ref="N5123:N5186" si="644">F5123/$C5123</f>
        <v>0</v>
      </c>
      <c r="O5123" s="2">
        <f t="shared" ref="O5123:O5186" si="645">G5123/$C5123</f>
        <v>0</v>
      </c>
      <c r="P5123" s="2">
        <f t="shared" ref="P5123:P5186" si="646">H5123/$C5123</f>
        <v>0</v>
      </c>
      <c r="Q5123" s="2">
        <f t="shared" ref="Q5123:Q5186" si="647">I5123/$C5123</f>
        <v>0</v>
      </c>
      <c r="R5123" s="2">
        <f t="shared" ref="R5123:R5186" si="648">J5123/$C5123</f>
        <v>0</v>
      </c>
    </row>
    <row r="5124" spans="1:18" ht="15">
      <c r="A5124">
        <v>1853</v>
      </c>
      <c r="B5124" t="s">
        <v>11</v>
      </c>
      <c r="C5124" s="1">
        <v>1</v>
      </c>
      <c r="D5124">
        <f>SUMIFS(次日!$A:$A,次日!$B:$B,$B5124,次日!$C:$C,汇总!$A5124)</f>
        <v>1</v>
      </c>
      <c r="E5124">
        <f>SUMIFS('2日'!$A:$A,'2日'!$B:$B,$B5124,'2日'!$C:$C,汇总!$A5124)</f>
        <v>1</v>
      </c>
      <c r="F5124">
        <f>SUMIFS('3日'!$A:$A,'3日'!$B:$B,$B5124,'3日'!$C:$C,汇总!$A5124)</f>
        <v>0</v>
      </c>
      <c r="G5124">
        <f>SUMIFS('4日'!$A:$A,'4日'!$B:$B,$B5124,'4日'!$C:$C,汇总!$A5124)</f>
        <v>1</v>
      </c>
      <c r="H5124">
        <f>SUMIFS('5日'!$A:$A,'5日'!$B:$B,$B5124,'5日'!$C:$C,汇总!$A5124)</f>
        <v>1</v>
      </c>
      <c r="I5124">
        <f>SUMIFS('6日'!$A:$A,'6日'!$B:$B,$B5124,'6日'!$C:$C,汇总!$A5124)</f>
        <v>1</v>
      </c>
      <c r="J5124">
        <f>SUMIFS('7日'!$A:$A,'7日'!$B:$B,$B5124,'7日'!$C:$C,汇总!$A5124)</f>
        <v>0</v>
      </c>
      <c r="K5124" s="2" t="str">
        <f t="shared" si="641"/>
        <v>(1853M)Xiaomi Redmi Note 3</v>
      </c>
      <c r="L5124" s="2">
        <f t="shared" si="642"/>
        <v>1</v>
      </c>
      <c r="M5124" s="2">
        <f t="shared" si="643"/>
        <v>1</v>
      </c>
      <c r="N5124" s="2">
        <f t="shared" si="644"/>
        <v>0</v>
      </c>
      <c r="O5124" s="2">
        <f t="shared" si="645"/>
        <v>1</v>
      </c>
      <c r="P5124" s="2">
        <f t="shared" si="646"/>
        <v>1</v>
      </c>
      <c r="Q5124" s="2">
        <f t="shared" si="647"/>
        <v>1</v>
      </c>
      <c r="R5124" s="2">
        <f t="shared" si="648"/>
        <v>0</v>
      </c>
    </row>
    <row r="5125" spans="1:18" ht="15">
      <c r="A5125">
        <v>1855</v>
      </c>
      <c r="B5125" t="s">
        <v>11</v>
      </c>
      <c r="C5125" s="1">
        <v>1</v>
      </c>
      <c r="D5125">
        <f>SUMIFS(次日!$A:$A,次日!$B:$B,$B5125,次日!$C:$C,汇总!$A5125)</f>
        <v>1</v>
      </c>
      <c r="E5125">
        <f>SUMIFS('2日'!$A:$A,'2日'!$B:$B,$B5125,'2日'!$C:$C,汇总!$A5125)</f>
        <v>0</v>
      </c>
      <c r="F5125">
        <f>SUMIFS('3日'!$A:$A,'3日'!$B:$B,$B5125,'3日'!$C:$C,汇总!$A5125)</f>
        <v>0</v>
      </c>
      <c r="G5125">
        <f>SUMIFS('4日'!$A:$A,'4日'!$B:$B,$B5125,'4日'!$C:$C,汇总!$A5125)</f>
        <v>0</v>
      </c>
      <c r="H5125">
        <f>SUMIFS('5日'!$A:$A,'5日'!$B:$B,$B5125,'5日'!$C:$C,汇总!$A5125)</f>
        <v>0</v>
      </c>
      <c r="I5125">
        <f>SUMIFS('6日'!$A:$A,'6日'!$B:$B,$B5125,'6日'!$C:$C,汇总!$A5125)</f>
        <v>0</v>
      </c>
      <c r="J5125">
        <f>SUMIFS('7日'!$A:$A,'7日'!$B:$B,$B5125,'7日'!$C:$C,汇总!$A5125)</f>
        <v>0</v>
      </c>
      <c r="K5125" s="2" t="str">
        <f t="shared" si="641"/>
        <v>(1855M)Xiaomi Redmi Note 3</v>
      </c>
      <c r="L5125" s="2">
        <f t="shared" si="642"/>
        <v>1</v>
      </c>
      <c r="M5125" s="2">
        <f t="shared" si="643"/>
        <v>0</v>
      </c>
      <c r="N5125" s="2">
        <f t="shared" si="644"/>
        <v>0</v>
      </c>
      <c r="O5125" s="2">
        <f t="shared" si="645"/>
        <v>0</v>
      </c>
      <c r="P5125" s="2">
        <f t="shared" si="646"/>
        <v>0</v>
      </c>
      <c r="Q5125" s="2">
        <f t="shared" si="647"/>
        <v>0</v>
      </c>
      <c r="R5125" s="2">
        <f t="shared" si="648"/>
        <v>0</v>
      </c>
    </row>
    <row r="5126" spans="1:18" ht="15">
      <c r="A5126">
        <v>2846</v>
      </c>
      <c r="B5126" t="s">
        <v>11</v>
      </c>
      <c r="C5126" s="1">
        <v>1</v>
      </c>
      <c r="D5126">
        <f>SUMIFS(次日!$A:$A,次日!$B:$B,$B5126,次日!$C:$C,汇总!$A5126)</f>
        <v>1</v>
      </c>
      <c r="E5126">
        <f>SUMIFS('2日'!$A:$A,'2日'!$B:$B,$B5126,'2日'!$C:$C,汇总!$A5126)</f>
        <v>0</v>
      </c>
      <c r="F5126">
        <f>SUMIFS('3日'!$A:$A,'3日'!$B:$B,$B5126,'3日'!$C:$C,汇总!$A5126)</f>
        <v>0</v>
      </c>
      <c r="G5126">
        <f>SUMIFS('4日'!$A:$A,'4日'!$B:$B,$B5126,'4日'!$C:$C,汇总!$A5126)</f>
        <v>0</v>
      </c>
      <c r="H5126">
        <f>SUMIFS('5日'!$A:$A,'5日'!$B:$B,$B5126,'5日'!$C:$C,汇总!$A5126)</f>
        <v>0</v>
      </c>
      <c r="I5126">
        <f>SUMIFS('6日'!$A:$A,'6日'!$B:$B,$B5126,'6日'!$C:$C,汇总!$A5126)</f>
        <v>0</v>
      </c>
      <c r="J5126">
        <f>SUMIFS('7日'!$A:$A,'7日'!$B:$B,$B5126,'7日'!$C:$C,汇总!$A5126)</f>
        <v>0</v>
      </c>
      <c r="K5126" s="2" t="str">
        <f t="shared" si="641"/>
        <v>(2846M)Xiaomi Redmi Note 3</v>
      </c>
      <c r="L5126" s="2">
        <f t="shared" si="642"/>
        <v>1</v>
      </c>
      <c r="M5126" s="2">
        <f t="shared" si="643"/>
        <v>0</v>
      </c>
      <c r="N5126" s="2">
        <f t="shared" si="644"/>
        <v>0</v>
      </c>
      <c r="O5126" s="2">
        <f t="shared" si="645"/>
        <v>0</v>
      </c>
      <c r="P5126" s="2">
        <f t="shared" si="646"/>
        <v>0</v>
      </c>
      <c r="Q5126" s="2">
        <f t="shared" si="647"/>
        <v>0</v>
      </c>
      <c r="R5126" s="2">
        <f t="shared" si="648"/>
        <v>0</v>
      </c>
    </row>
    <row r="5127" spans="1:18" ht="15">
      <c r="A5127">
        <v>1910</v>
      </c>
      <c r="B5127" t="s">
        <v>3549</v>
      </c>
      <c r="C5127" s="1">
        <v>1</v>
      </c>
      <c r="D5127">
        <f>SUMIFS(次日!$A:$A,次日!$B:$B,$B5127,次日!$C:$C,汇总!$A5127)</f>
        <v>0</v>
      </c>
      <c r="E5127">
        <f>SUMIFS('2日'!$A:$A,'2日'!$B:$B,$B5127,'2日'!$C:$C,汇总!$A5127)</f>
        <v>0</v>
      </c>
      <c r="F5127">
        <f>SUMIFS('3日'!$A:$A,'3日'!$B:$B,$B5127,'3日'!$C:$C,汇总!$A5127)</f>
        <v>0</v>
      </c>
      <c r="G5127">
        <f>SUMIFS('4日'!$A:$A,'4日'!$B:$B,$B5127,'4日'!$C:$C,汇总!$A5127)</f>
        <v>0</v>
      </c>
      <c r="H5127">
        <f>SUMIFS('5日'!$A:$A,'5日'!$B:$B,$B5127,'5日'!$C:$C,汇总!$A5127)</f>
        <v>0</v>
      </c>
      <c r="I5127">
        <f>SUMIFS('6日'!$A:$A,'6日'!$B:$B,$B5127,'6日'!$C:$C,汇总!$A5127)</f>
        <v>0</v>
      </c>
      <c r="J5127">
        <f>SUMIFS('7日'!$A:$A,'7日'!$B:$B,$B5127,'7日'!$C:$C,汇总!$A5127)</f>
        <v>0</v>
      </c>
      <c r="K5127" s="2" t="str">
        <f t="shared" si="641"/>
        <v>(1910M)Xiaomi W2016</v>
      </c>
      <c r="L5127" s="2">
        <f t="shared" si="642"/>
        <v>0</v>
      </c>
      <c r="M5127" s="2">
        <f t="shared" si="643"/>
        <v>0</v>
      </c>
      <c r="N5127" s="2">
        <f t="shared" si="644"/>
        <v>0</v>
      </c>
      <c r="O5127" s="2">
        <f t="shared" si="645"/>
        <v>0</v>
      </c>
      <c r="P5127" s="2">
        <f t="shared" si="646"/>
        <v>0</v>
      </c>
      <c r="Q5127" s="2">
        <f t="shared" si="647"/>
        <v>0</v>
      </c>
      <c r="R5127" s="2">
        <f t="shared" si="648"/>
        <v>0</v>
      </c>
    </row>
    <row r="5128" spans="1:18" ht="15">
      <c r="A5128">
        <v>2883</v>
      </c>
      <c r="B5128" t="s">
        <v>3194</v>
      </c>
      <c r="C5128" s="1">
        <v>1</v>
      </c>
      <c r="D5128">
        <f>SUMIFS(次日!$A:$A,次日!$B:$B,$B5128,次日!$C:$C,汇总!$A5128)</f>
        <v>0</v>
      </c>
      <c r="E5128">
        <f>SUMIFS('2日'!$A:$A,'2日'!$B:$B,$B5128,'2日'!$C:$C,汇总!$A5128)</f>
        <v>0</v>
      </c>
      <c r="F5128">
        <f>SUMIFS('3日'!$A:$A,'3日'!$B:$B,$B5128,'3日'!$C:$C,汇总!$A5128)</f>
        <v>0</v>
      </c>
      <c r="G5128">
        <f>SUMIFS('4日'!$A:$A,'4日'!$B:$B,$B5128,'4日'!$C:$C,汇总!$A5128)</f>
        <v>0</v>
      </c>
      <c r="H5128">
        <f>SUMIFS('5日'!$A:$A,'5日'!$B:$B,$B5128,'5日'!$C:$C,汇总!$A5128)</f>
        <v>0</v>
      </c>
      <c r="I5128">
        <f>SUMIFS('6日'!$A:$A,'6日'!$B:$B,$B5128,'6日'!$C:$C,汇总!$A5128)</f>
        <v>0</v>
      </c>
      <c r="J5128">
        <f>SUMIFS('7日'!$A:$A,'7日'!$B:$B,$B5128,'7日'!$C:$C,汇总!$A5128)</f>
        <v>0</v>
      </c>
      <c r="K5128" s="2" t="str">
        <f t="shared" si="641"/>
        <v>(2883M)Xiaomi X600</v>
      </c>
      <c r="L5128" s="2">
        <f t="shared" si="642"/>
        <v>0</v>
      </c>
      <c r="M5128" s="2">
        <f t="shared" si="643"/>
        <v>0</v>
      </c>
      <c r="N5128" s="2">
        <f t="shared" si="644"/>
        <v>0</v>
      </c>
      <c r="O5128" s="2">
        <f t="shared" si="645"/>
        <v>0</v>
      </c>
      <c r="P5128" s="2">
        <f t="shared" si="646"/>
        <v>0</v>
      </c>
      <c r="Q5128" s="2">
        <f t="shared" si="647"/>
        <v>0</v>
      </c>
      <c r="R5128" s="2">
        <f t="shared" si="648"/>
        <v>0</v>
      </c>
    </row>
    <row r="5129" spans="1:18" ht="15">
      <c r="A5129">
        <v>1873</v>
      </c>
      <c r="B5129" t="s">
        <v>908</v>
      </c>
      <c r="C5129" s="1">
        <v>1</v>
      </c>
      <c r="D5129">
        <f>SUMIFS(次日!$A:$A,次日!$B:$B,$B5129,次日!$C:$C,汇总!$A5129)</f>
        <v>0</v>
      </c>
      <c r="E5129">
        <f>SUMIFS('2日'!$A:$A,'2日'!$B:$B,$B5129,'2日'!$C:$C,汇总!$A5129)</f>
        <v>0</v>
      </c>
      <c r="F5129">
        <f>SUMIFS('3日'!$A:$A,'3日'!$B:$B,$B5129,'3日'!$C:$C,汇总!$A5129)</f>
        <v>0</v>
      </c>
      <c r="G5129">
        <f>SUMIFS('4日'!$A:$A,'4日'!$B:$B,$B5129,'4日'!$C:$C,汇总!$A5129)</f>
        <v>0</v>
      </c>
      <c r="H5129">
        <f>SUMIFS('5日'!$A:$A,'5日'!$B:$B,$B5129,'5日'!$C:$C,汇总!$A5129)</f>
        <v>0</v>
      </c>
      <c r="I5129">
        <f>SUMIFS('6日'!$A:$A,'6日'!$B:$B,$B5129,'6日'!$C:$C,汇总!$A5129)</f>
        <v>0</v>
      </c>
      <c r="J5129">
        <f>SUMIFS('7日'!$A:$A,'7日'!$B:$B,$B5129,'7日'!$C:$C,汇总!$A5129)</f>
        <v>0</v>
      </c>
      <c r="K5129" s="2" t="str">
        <f t="shared" si="641"/>
        <v>(1873M)Xiaomi dior</v>
      </c>
      <c r="L5129" s="2">
        <f t="shared" si="642"/>
        <v>0</v>
      </c>
      <c r="M5129" s="2">
        <f t="shared" si="643"/>
        <v>0</v>
      </c>
      <c r="N5129" s="2">
        <f t="shared" si="644"/>
        <v>0</v>
      </c>
      <c r="O5129" s="2">
        <f t="shared" si="645"/>
        <v>0</v>
      </c>
      <c r="P5129" s="2">
        <f t="shared" si="646"/>
        <v>0</v>
      </c>
      <c r="Q5129" s="2">
        <f t="shared" si="647"/>
        <v>0</v>
      </c>
      <c r="R5129" s="2">
        <f t="shared" si="648"/>
        <v>0</v>
      </c>
    </row>
    <row r="5130" spans="1:18" ht="15">
      <c r="A5130">
        <v>920</v>
      </c>
      <c r="B5130" t="s">
        <v>2417</v>
      </c>
      <c r="C5130" s="1">
        <v>1</v>
      </c>
      <c r="D5130">
        <f>SUMIFS(次日!$A:$A,次日!$B:$B,$B5130,次日!$C:$C,汇总!$A5130)</f>
        <v>0</v>
      </c>
      <c r="E5130">
        <f>SUMIFS('2日'!$A:$A,'2日'!$B:$B,$B5130,'2日'!$C:$C,汇总!$A5130)</f>
        <v>0</v>
      </c>
      <c r="F5130">
        <f>SUMIFS('3日'!$A:$A,'3日'!$B:$B,$B5130,'3日'!$C:$C,汇总!$A5130)</f>
        <v>0</v>
      </c>
      <c r="G5130">
        <f>SUMIFS('4日'!$A:$A,'4日'!$B:$B,$B5130,'4日'!$C:$C,汇总!$A5130)</f>
        <v>0</v>
      </c>
      <c r="H5130">
        <f>SUMIFS('5日'!$A:$A,'5日'!$B:$B,$B5130,'5日'!$C:$C,汇总!$A5130)</f>
        <v>0</v>
      </c>
      <c r="I5130">
        <f>SUMIFS('6日'!$A:$A,'6日'!$B:$B,$B5130,'6日'!$C:$C,汇总!$A5130)</f>
        <v>0</v>
      </c>
      <c r="J5130">
        <f>SUMIFS('7日'!$A:$A,'7日'!$B:$B,$B5130,'7日'!$C:$C,汇总!$A5130)</f>
        <v>0</v>
      </c>
      <c r="K5130" s="2" t="str">
        <f t="shared" si="641"/>
        <v>(920M)Xiaomi goly X6</v>
      </c>
      <c r="L5130" s="2">
        <f t="shared" si="642"/>
        <v>0</v>
      </c>
      <c r="M5130" s="2">
        <f t="shared" si="643"/>
        <v>0</v>
      </c>
      <c r="N5130" s="2">
        <f t="shared" si="644"/>
        <v>0</v>
      </c>
      <c r="O5130" s="2">
        <f t="shared" si="645"/>
        <v>0</v>
      </c>
      <c r="P5130" s="2">
        <f t="shared" si="646"/>
        <v>0</v>
      </c>
      <c r="Q5130" s="2">
        <f t="shared" si="647"/>
        <v>0</v>
      </c>
      <c r="R5130" s="2">
        <f t="shared" si="648"/>
        <v>0</v>
      </c>
    </row>
    <row r="5131" spans="1:18" ht="15">
      <c r="A5131">
        <v>1911</v>
      </c>
      <c r="B5131" t="s">
        <v>3279</v>
      </c>
      <c r="C5131" s="1">
        <v>1</v>
      </c>
      <c r="D5131">
        <f>SUMIFS(次日!$A:$A,次日!$B:$B,$B5131,次日!$C:$C,汇总!$A5131)</f>
        <v>1</v>
      </c>
      <c r="E5131">
        <f>SUMIFS('2日'!$A:$A,'2日'!$B:$B,$B5131,'2日'!$C:$C,汇总!$A5131)</f>
        <v>1</v>
      </c>
      <c r="F5131">
        <f>SUMIFS('3日'!$A:$A,'3日'!$B:$B,$B5131,'3日'!$C:$C,汇总!$A5131)</f>
        <v>1</v>
      </c>
      <c r="G5131">
        <f>SUMIFS('4日'!$A:$A,'4日'!$B:$B,$B5131,'4日'!$C:$C,汇总!$A5131)</f>
        <v>0</v>
      </c>
      <c r="H5131">
        <f>SUMIFS('5日'!$A:$A,'5日'!$B:$B,$B5131,'5日'!$C:$C,汇总!$A5131)</f>
        <v>1</v>
      </c>
      <c r="I5131">
        <f>SUMIFS('6日'!$A:$A,'6日'!$B:$B,$B5131,'6日'!$C:$C,汇总!$A5131)</f>
        <v>0</v>
      </c>
      <c r="J5131">
        <f>SUMIFS('7日'!$A:$A,'7日'!$B:$B,$B5131,'7日'!$C:$C,汇总!$A5131)</f>
        <v>1</v>
      </c>
      <c r="K5131" s="2" t="str">
        <f t="shared" si="641"/>
        <v>(1911M)Xiaomi wt86047</v>
      </c>
      <c r="L5131" s="2">
        <f t="shared" si="642"/>
        <v>1</v>
      </c>
      <c r="M5131" s="2">
        <f t="shared" si="643"/>
        <v>1</v>
      </c>
      <c r="N5131" s="2">
        <f t="shared" si="644"/>
        <v>1</v>
      </c>
      <c r="O5131" s="2">
        <f t="shared" si="645"/>
        <v>0</v>
      </c>
      <c r="P5131" s="2">
        <f t="shared" si="646"/>
        <v>1</v>
      </c>
      <c r="Q5131" s="2">
        <f t="shared" si="647"/>
        <v>0</v>
      </c>
      <c r="R5131" s="2">
        <f t="shared" si="648"/>
        <v>1</v>
      </c>
    </row>
    <row r="5132" spans="1:18" ht="15">
      <c r="A5132">
        <v>1877</v>
      </c>
      <c r="B5132" t="s">
        <v>1928</v>
      </c>
      <c r="C5132" s="1">
        <v>1</v>
      </c>
      <c r="D5132">
        <f>SUMIFS(次日!$A:$A,次日!$B:$B,$B5132,次日!$C:$C,汇总!$A5132)</f>
        <v>0</v>
      </c>
      <c r="E5132">
        <f>SUMIFS('2日'!$A:$A,'2日'!$B:$B,$B5132,'2日'!$C:$C,汇总!$A5132)</f>
        <v>0</v>
      </c>
      <c r="F5132">
        <f>SUMIFS('3日'!$A:$A,'3日'!$B:$B,$B5132,'3日'!$C:$C,汇总!$A5132)</f>
        <v>0</v>
      </c>
      <c r="G5132">
        <f>SUMIFS('4日'!$A:$A,'4日'!$B:$B,$B5132,'4日'!$C:$C,汇总!$A5132)</f>
        <v>0</v>
      </c>
      <c r="H5132">
        <f>SUMIFS('5日'!$A:$A,'5日'!$B:$B,$B5132,'5日'!$C:$C,汇总!$A5132)</f>
        <v>0</v>
      </c>
      <c r="I5132">
        <f>SUMIFS('6日'!$A:$A,'6日'!$B:$B,$B5132,'6日'!$C:$C,汇总!$A5132)</f>
        <v>0</v>
      </c>
      <c r="J5132">
        <f>SUMIFS('7日'!$A:$A,'7日'!$B:$B,$B5132,'7日'!$C:$C,汇总!$A5132)</f>
        <v>0</v>
      </c>
      <c r="K5132" s="2" t="str">
        <f t="shared" si="641"/>
        <v>(1877M)Xiaomi ????±? Note 2</v>
      </c>
      <c r="L5132" s="2">
        <f t="shared" si="642"/>
        <v>0</v>
      </c>
      <c r="M5132" s="2">
        <f t="shared" si="643"/>
        <v>0</v>
      </c>
      <c r="N5132" s="2">
        <f t="shared" si="644"/>
        <v>0</v>
      </c>
      <c r="O5132" s="2">
        <f t="shared" si="645"/>
        <v>0</v>
      </c>
      <c r="P5132" s="2">
        <f t="shared" si="646"/>
        <v>0</v>
      </c>
      <c r="Q5132" s="2">
        <f t="shared" si="647"/>
        <v>0</v>
      </c>
      <c r="R5132" s="2">
        <f t="shared" si="648"/>
        <v>0</v>
      </c>
    </row>
    <row r="5133" spans="1:18" ht="15">
      <c r="A5133">
        <v>1877</v>
      </c>
      <c r="B5133" t="s">
        <v>1775</v>
      </c>
      <c r="C5133" s="1">
        <v>1</v>
      </c>
      <c r="D5133">
        <f>SUMIFS(次日!$A:$A,次日!$B:$B,$B5133,次日!$C:$C,汇总!$A5133)</f>
        <v>0</v>
      </c>
      <c r="E5133">
        <f>SUMIFS('2日'!$A:$A,'2日'!$B:$B,$B5133,'2日'!$C:$C,汇总!$A5133)</f>
        <v>0</v>
      </c>
      <c r="F5133">
        <f>SUMIFS('3日'!$A:$A,'3日'!$B:$B,$B5133,'3日'!$C:$C,汇总!$A5133)</f>
        <v>0</v>
      </c>
      <c r="G5133">
        <f>SUMIFS('4日'!$A:$A,'4日'!$B:$B,$B5133,'4日'!$C:$C,汇总!$A5133)</f>
        <v>0</v>
      </c>
      <c r="H5133">
        <f>SUMIFS('5日'!$A:$A,'5日'!$B:$B,$B5133,'5日'!$C:$C,汇总!$A5133)</f>
        <v>0</v>
      </c>
      <c r="I5133">
        <f>SUMIFS('6日'!$A:$A,'6日'!$B:$B,$B5133,'6日'!$C:$C,汇总!$A5133)</f>
        <v>0</v>
      </c>
      <c r="J5133">
        <f>SUMIFS('7日'!$A:$A,'7日'!$B:$B,$B5133,'7日'!$C:$C,汇总!$A5133)</f>
        <v>0</v>
      </c>
      <c r="K5133" s="2" t="str">
        <f t="shared" si="641"/>
        <v>(1877M)Xiaomi ????±? Note2</v>
      </c>
      <c r="L5133" s="2">
        <f t="shared" si="642"/>
        <v>0</v>
      </c>
      <c r="M5133" s="2">
        <f t="shared" si="643"/>
        <v>0</v>
      </c>
      <c r="N5133" s="2">
        <f t="shared" si="644"/>
        <v>0</v>
      </c>
      <c r="O5133" s="2">
        <f t="shared" si="645"/>
        <v>0</v>
      </c>
      <c r="P5133" s="2">
        <f t="shared" si="646"/>
        <v>0</v>
      </c>
      <c r="Q5133" s="2">
        <f t="shared" si="647"/>
        <v>0</v>
      </c>
      <c r="R5133" s="2">
        <f t="shared" si="648"/>
        <v>0</v>
      </c>
    </row>
    <row r="5134" spans="1:18" ht="15">
      <c r="A5134">
        <v>1877</v>
      </c>
      <c r="B5134" t="s">
        <v>4021</v>
      </c>
      <c r="C5134" s="1">
        <v>1</v>
      </c>
      <c r="D5134">
        <f>SUMIFS(次日!$A:$A,次日!$B:$B,$B5134,次日!$C:$C,汇总!$A5134)</f>
        <v>1</v>
      </c>
      <c r="E5134">
        <f>SUMIFS('2日'!$A:$A,'2日'!$B:$B,$B5134,'2日'!$C:$C,汇总!$A5134)</f>
        <v>0</v>
      </c>
      <c r="F5134">
        <f>SUMIFS('3日'!$A:$A,'3日'!$B:$B,$B5134,'3日'!$C:$C,汇总!$A5134)</f>
        <v>0</v>
      </c>
      <c r="G5134">
        <f>SUMIFS('4日'!$A:$A,'4日'!$B:$B,$B5134,'4日'!$C:$C,汇总!$A5134)</f>
        <v>0</v>
      </c>
      <c r="H5134">
        <f>SUMIFS('5日'!$A:$A,'5日'!$B:$B,$B5134,'5日'!$C:$C,汇总!$A5134)</f>
        <v>0</v>
      </c>
      <c r="I5134">
        <f>SUMIFS('6日'!$A:$A,'6日'!$B:$B,$B5134,'6日'!$C:$C,汇总!$A5134)</f>
        <v>0</v>
      </c>
      <c r="J5134">
        <f>SUMIFS('7日'!$A:$A,'7日'!$B:$B,$B5134,'7日'!$C:$C,汇总!$A5134)</f>
        <v>0</v>
      </c>
      <c r="K5134" s="2" t="str">
        <f t="shared" si="641"/>
        <v>(1877M)Xiaomi 红米 Note 2</v>
      </c>
      <c r="L5134" s="2">
        <f t="shared" si="642"/>
        <v>1</v>
      </c>
      <c r="M5134" s="2">
        <f t="shared" si="643"/>
        <v>0</v>
      </c>
      <c r="N5134" s="2">
        <f t="shared" si="644"/>
        <v>0</v>
      </c>
      <c r="O5134" s="2">
        <f t="shared" si="645"/>
        <v>0</v>
      </c>
      <c r="P5134" s="2">
        <f t="shared" si="646"/>
        <v>0</v>
      </c>
      <c r="Q5134" s="2">
        <f t="shared" si="647"/>
        <v>0</v>
      </c>
      <c r="R5134" s="2">
        <f t="shared" si="648"/>
        <v>0</v>
      </c>
    </row>
    <row r="5135" spans="1:18" ht="15">
      <c r="B5135" t="s">
        <v>255</v>
      </c>
      <c r="C5135" s="1">
        <v>1</v>
      </c>
      <c r="D5135">
        <f>SUMIFS(次日!$A:$A,次日!$B:$B,$B5135,次日!$C:$C,汇总!$A5135)</f>
        <v>0</v>
      </c>
      <c r="E5135">
        <f>SUMIFS('2日'!$A:$A,'2日'!$B:$B,$B5135,'2日'!$C:$C,汇总!$A5135)</f>
        <v>0</v>
      </c>
      <c r="F5135">
        <f>SUMIFS('3日'!$A:$A,'3日'!$B:$B,$B5135,'3日'!$C:$C,汇总!$A5135)</f>
        <v>0</v>
      </c>
      <c r="G5135">
        <f>SUMIFS('4日'!$A:$A,'4日'!$B:$B,$B5135,'4日'!$C:$C,汇总!$A5135)</f>
        <v>0</v>
      </c>
      <c r="H5135">
        <f>SUMIFS('5日'!$A:$A,'5日'!$B:$B,$B5135,'5日'!$C:$C,汇总!$A5135)</f>
        <v>0</v>
      </c>
      <c r="I5135">
        <f>SUMIFS('6日'!$A:$A,'6日'!$B:$B,$B5135,'6日'!$C:$C,汇总!$A5135)</f>
        <v>0</v>
      </c>
      <c r="J5135">
        <f>SUMIFS('7日'!$A:$A,'7日'!$B:$B,$B5135,'7日'!$C:$C,汇总!$A5135)</f>
        <v>0</v>
      </c>
      <c r="K5135" s="2" t="str">
        <f t="shared" si="641"/>
        <v>(M)YEPEN YEPEN</v>
      </c>
      <c r="L5135" s="2">
        <f t="shared" si="642"/>
        <v>0</v>
      </c>
      <c r="M5135" s="2">
        <f t="shared" si="643"/>
        <v>0</v>
      </c>
      <c r="N5135" s="2">
        <f t="shared" si="644"/>
        <v>0</v>
      </c>
      <c r="O5135" s="2">
        <f t="shared" si="645"/>
        <v>0</v>
      </c>
      <c r="P5135" s="2">
        <f t="shared" si="646"/>
        <v>0</v>
      </c>
      <c r="Q5135" s="2">
        <f t="shared" si="647"/>
        <v>0</v>
      </c>
      <c r="R5135" s="2">
        <f t="shared" si="648"/>
        <v>0</v>
      </c>
    </row>
    <row r="5136" spans="1:18" ht="15">
      <c r="A5136">
        <v>1918</v>
      </c>
      <c r="B5136" t="s">
        <v>255</v>
      </c>
      <c r="C5136" s="1">
        <v>1</v>
      </c>
      <c r="D5136">
        <f>SUMIFS(次日!$A:$A,次日!$B:$B,$B5136,次日!$C:$C,汇总!$A5136)</f>
        <v>1</v>
      </c>
      <c r="E5136">
        <f>SUMIFS('2日'!$A:$A,'2日'!$B:$B,$B5136,'2日'!$C:$C,汇总!$A5136)</f>
        <v>0</v>
      </c>
      <c r="F5136">
        <f>SUMIFS('3日'!$A:$A,'3日'!$B:$B,$B5136,'3日'!$C:$C,汇总!$A5136)</f>
        <v>0</v>
      </c>
      <c r="G5136">
        <f>SUMIFS('4日'!$A:$A,'4日'!$B:$B,$B5136,'4日'!$C:$C,汇总!$A5136)</f>
        <v>0</v>
      </c>
      <c r="H5136">
        <f>SUMIFS('5日'!$A:$A,'5日'!$B:$B,$B5136,'5日'!$C:$C,汇总!$A5136)</f>
        <v>0</v>
      </c>
      <c r="I5136">
        <f>SUMIFS('6日'!$A:$A,'6日'!$B:$B,$B5136,'6日'!$C:$C,汇总!$A5136)</f>
        <v>0</v>
      </c>
      <c r="J5136">
        <f>SUMIFS('7日'!$A:$A,'7日'!$B:$B,$B5136,'7日'!$C:$C,汇总!$A5136)</f>
        <v>0</v>
      </c>
      <c r="K5136" s="2" t="str">
        <f t="shared" si="641"/>
        <v>(1918M)YEPEN YEPEN</v>
      </c>
      <c r="L5136" s="2">
        <f t="shared" si="642"/>
        <v>1</v>
      </c>
      <c r="M5136" s="2">
        <f t="shared" si="643"/>
        <v>0</v>
      </c>
      <c r="N5136" s="2">
        <f t="shared" si="644"/>
        <v>0</v>
      </c>
      <c r="O5136" s="2">
        <f t="shared" si="645"/>
        <v>0</v>
      </c>
      <c r="P5136" s="2">
        <f t="shared" si="646"/>
        <v>0</v>
      </c>
      <c r="Q5136" s="2">
        <f t="shared" si="647"/>
        <v>0</v>
      </c>
      <c r="R5136" s="2">
        <f t="shared" si="648"/>
        <v>0</v>
      </c>
    </row>
    <row r="5137" spans="1:18" ht="15">
      <c r="A5137">
        <v>902</v>
      </c>
      <c r="B5137" t="s">
        <v>255</v>
      </c>
      <c r="C5137" s="1">
        <v>1</v>
      </c>
      <c r="D5137">
        <f>SUMIFS(次日!$A:$A,次日!$B:$B,$B5137,次日!$C:$C,汇总!$A5137)</f>
        <v>0</v>
      </c>
      <c r="E5137">
        <f>SUMIFS('2日'!$A:$A,'2日'!$B:$B,$B5137,'2日'!$C:$C,汇总!$A5137)</f>
        <v>0</v>
      </c>
      <c r="F5137">
        <f>SUMIFS('3日'!$A:$A,'3日'!$B:$B,$B5137,'3日'!$C:$C,汇总!$A5137)</f>
        <v>0</v>
      </c>
      <c r="G5137">
        <f>SUMIFS('4日'!$A:$A,'4日'!$B:$B,$B5137,'4日'!$C:$C,汇总!$A5137)</f>
        <v>0</v>
      </c>
      <c r="H5137">
        <f>SUMIFS('5日'!$A:$A,'5日'!$B:$B,$B5137,'5日'!$C:$C,汇总!$A5137)</f>
        <v>0</v>
      </c>
      <c r="I5137">
        <f>SUMIFS('6日'!$A:$A,'6日'!$B:$B,$B5137,'6日'!$C:$C,汇总!$A5137)</f>
        <v>0</v>
      </c>
      <c r="J5137">
        <f>SUMIFS('7日'!$A:$A,'7日'!$B:$B,$B5137,'7日'!$C:$C,汇总!$A5137)</f>
        <v>0</v>
      </c>
      <c r="K5137" s="2" t="str">
        <f t="shared" si="641"/>
        <v>(902M)YEPEN YEPEN</v>
      </c>
      <c r="L5137" s="2">
        <f t="shared" si="642"/>
        <v>0</v>
      </c>
      <c r="M5137" s="2">
        <f t="shared" si="643"/>
        <v>0</v>
      </c>
      <c r="N5137" s="2">
        <f t="shared" si="644"/>
        <v>0</v>
      </c>
      <c r="O5137" s="2">
        <f t="shared" si="645"/>
        <v>0</v>
      </c>
      <c r="P5137" s="2">
        <f t="shared" si="646"/>
        <v>0</v>
      </c>
      <c r="Q5137" s="2">
        <f t="shared" si="647"/>
        <v>0</v>
      </c>
      <c r="R5137" s="2">
        <f t="shared" si="648"/>
        <v>0</v>
      </c>
    </row>
    <row r="5138" spans="1:18" ht="15">
      <c r="A5138">
        <v>928</v>
      </c>
      <c r="B5138" t="s">
        <v>255</v>
      </c>
      <c r="C5138" s="1">
        <v>1</v>
      </c>
      <c r="D5138">
        <f>SUMIFS(次日!$A:$A,次日!$B:$B,$B5138,次日!$C:$C,汇总!$A5138)</f>
        <v>0</v>
      </c>
      <c r="E5138">
        <f>SUMIFS('2日'!$A:$A,'2日'!$B:$B,$B5138,'2日'!$C:$C,汇总!$A5138)</f>
        <v>0</v>
      </c>
      <c r="F5138">
        <f>SUMIFS('3日'!$A:$A,'3日'!$B:$B,$B5138,'3日'!$C:$C,汇总!$A5138)</f>
        <v>0</v>
      </c>
      <c r="G5138">
        <f>SUMIFS('4日'!$A:$A,'4日'!$B:$B,$B5138,'4日'!$C:$C,汇总!$A5138)</f>
        <v>0</v>
      </c>
      <c r="H5138">
        <f>SUMIFS('5日'!$A:$A,'5日'!$B:$B,$B5138,'5日'!$C:$C,汇总!$A5138)</f>
        <v>0</v>
      </c>
      <c r="I5138">
        <f>SUMIFS('6日'!$A:$A,'6日'!$B:$B,$B5138,'6日'!$C:$C,汇总!$A5138)</f>
        <v>0</v>
      </c>
      <c r="J5138">
        <f>SUMIFS('7日'!$A:$A,'7日'!$B:$B,$B5138,'7日'!$C:$C,汇总!$A5138)</f>
        <v>0</v>
      </c>
      <c r="K5138" s="2" t="str">
        <f t="shared" si="641"/>
        <v>(928M)YEPEN YEPEN</v>
      </c>
      <c r="L5138" s="2">
        <f t="shared" si="642"/>
        <v>0</v>
      </c>
      <c r="M5138" s="2">
        <f t="shared" si="643"/>
        <v>0</v>
      </c>
      <c r="N5138" s="2">
        <f t="shared" si="644"/>
        <v>0</v>
      </c>
      <c r="O5138" s="2">
        <f t="shared" si="645"/>
        <v>0</v>
      </c>
      <c r="P5138" s="2">
        <f t="shared" si="646"/>
        <v>0</v>
      </c>
      <c r="Q5138" s="2">
        <f t="shared" si="647"/>
        <v>0</v>
      </c>
      <c r="R5138" s="2">
        <f t="shared" si="648"/>
        <v>0</v>
      </c>
    </row>
    <row r="5139" spans="1:18" ht="15">
      <c r="A5139">
        <v>936</v>
      </c>
      <c r="B5139" t="s">
        <v>255</v>
      </c>
      <c r="C5139" s="1">
        <v>1</v>
      </c>
      <c r="D5139">
        <f>SUMIFS(次日!$A:$A,次日!$B:$B,$B5139,次日!$C:$C,汇总!$A5139)</f>
        <v>0</v>
      </c>
      <c r="E5139">
        <f>SUMIFS('2日'!$A:$A,'2日'!$B:$B,$B5139,'2日'!$C:$C,汇总!$A5139)</f>
        <v>0</v>
      </c>
      <c r="F5139">
        <f>SUMIFS('3日'!$A:$A,'3日'!$B:$B,$B5139,'3日'!$C:$C,汇总!$A5139)</f>
        <v>0</v>
      </c>
      <c r="G5139">
        <f>SUMIFS('4日'!$A:$A,'4日'!$B:$B,$B5139,'4日'!$C:$C,汇总!$A5139)</f>
        <v>0</v>
      </c>
      <c r="H5139">
        <f>SUMIFS('5日'!$A:$A,'5日'!$B:$B,$B5139,'5日'!$C:$C,汇总!$A5139)</f>
        <v>0</v>
      </c>
      <c r="I5139">
        <f>SUMIFS('6日'!$A:$A,'6日'!$B:$B,$B5139,'6日'!$C:$C,汇总!$A5139)</f>
        <v>0</v>
      </c>
      <c r="J5139">
        <f>SUMIFS('7日'!$A:$A,'7日'!$B:$B,$B5139,'7日'!$C:$C,汇总!$A5139)</f>
        <v>0</v>
      </c>
      <c r="K5139" s="2" t="str">
        <f t="shared" si="641"/>
        <v>(936M)YEPEN YEPEN</v>
      </c>
      <c r="L5139" s="2">
        <f t="shared" si="642"/>
        <v>0</v>
      </c>
      <c r="M5139" s="2">
        <f t="shared" si="643"/>
        <v>0</v>
      </c>
      <c r="N5139" s="2">
        <f t="shared" si="644"/>
        <v>0</v>
      </c>
      <c r="O5139" s="2">
        <f t="shared" si="645"/>
        <v>0</v>
      </c>
      <c r="P5139" s="2">
        <f t="shared" si="646"/>
        <v>0</v>
      </c>
      <c r="Q5139" s="2">
        <f t="shared" si="647"/>
        <v>0</v>
      </c>
      <c r="R5139" s="2">
        <f t="shared" si="648"/>
        <v>0</v>
      </c>
    </row>
    <row r="5140" spans="1:18" ht="15">
      <c r="A5140">
        <v>969</v>
      </c>
      <c r="B5140" t="s">
        <v>3314</v>
      </c>
      <c r="C5140" s="1">
        <v>1</v>
      </c>
      <c r="D5140">
        <f>SUMIFS(次日!$A:$A,次日!$B:$B,$B5140,次日!$C:$C,汇总!$A5140)</f>
        <v>0</v>
      </c>
      <c r="E5140">
        <f>SUMIFS('2日'!$A:$A,'2日'!$B:$B,$B5140,'2日'!$C:$C,汇总!$A5140)</f>
        <v>0</v>
      </c>
      <c r="F5140">
        <f>SUMIFS('3日'!$A:$A,'3日'!$B:$B,$B5140,'3日'!$C:$C,汇总!$A5140)</f>
        <v>0</v>
      </c>
      <c r="G5140">
        <f>SUMIFS('4日'!$A:$A,'4日'!$B:$B,$B5140,'4日'!$C:$C,汇总!$A5140)</f>
        <v>0</v>
      </c>
      <c r="H5140">
        <f>SUMIFS('5日'!$A:$A,'5日'!$B:$B,$B5140,'5日'!$C:$C,汇总!$A5140)</f>
        <v>0</v>
      </c>
      <c r="I5140">
        <f>SUMIFS('6日'!$A:$A,'6日'!$B:$B,$B5140,'6日'!$C:$C,汇总!$A5140)</f>
        <v>0</v>
      </c>
      <c r="J5140">
        <f>SUMIFS('7日'!$A:$A,'7日'!$B:$B,$B5140,'7日'!$C:$C,汇总!$A5140)</f>
        <v>0</v>
      </c>
      <c r="K5140" s="2" t="str">
        <f t="shared" si="641"/>
        <v>(969M)YEPEN-XG XG X800</v>
      </c>
      <c r="L5140" s="2">
        <f t="shared" si="642"/>
        <v>0</v>
      </c>
      <c r="M5140" s="2">
        <f t="shared" si="643"/>
        <v>0</v>
      </c>
      <c r="N5140" s="2">
        <f t="shared" si="644"/>
        <v>0</v>
      </c>
      <c r="O5140" s="2">
        <f t="shared" si="645"/>
        <v>0</v>
      </c>
      <c r="P5140" s="2">
        <f t="shared" si="646"/>
        <v>0</v>
      </c>
      <c r="Q5140" s="2">
        <f t="shared" si="647"/>
        <v>0</v>
      </c>
      <c r="R5140" s="2">
        <f t="shared" si="648"/>
        <v>0</v>
      </c>
    </row>
    <row r="5141" spans="1:18" ht="15">
      <c r="A5141">
        <v>935</v>
      </c>
      <c r="B5141" t="s">
        <v>2371</v>
      </c>
      <c r="C5141" s="1">
        <v>1</v>
      </c>
      <c r="D5141">
        <f>SUMIFS(次日!$A:$A,次日!$B:$B,$B5141,次日!$C:$C,汇总!$A5141)</f>
        <v>0</v>
      </c>
      <c r="E5141">
        <f>SUMIFS('2日'!$A:$A,'2日'!$B:$B,$B5141,'2日'!$C:$C,汇总!$A5141)</f>
        <v>0</v>
      </c>
      <c r="F5141">
        <f>SUMIFS('3日'!$A:$A,'3日'!$B:$B,$B5141,'3日'!$C:$C,汇总!$A5141)</f>
        <v>0</v>
      </c>
      <c r="G5141">
        <f>SUMIFS('4日'!$A:$A,'4日'!$B:$B,$B5141,'4日'!$C:$C,汇总!$A5141)</f>
        <v>0</v>
      </c>
      <c r="H5141">
        <f>SUMIFS('5日'!$A:$A,'5日'!$B:$B,$B5141,'5日'!$C:$C,汇总!$A5141)</f>
        <v>0</v>
      </c>
      <c r="I5141">
        <f>SUMIFS('6日'!$A:$A,'6日'!$B:$B,$B5141,'6日'!$C:$C,汇总!$A5141)</f>
        <v>0</v>
      </c>
      <c r="J5141">
        <f>SUMIFS('7日'!$A:$A,'7日'!$B:$B,$B5141,'7日'!$C:$C,汇总!$A5141)</f>
        <v>0</v>
      </c>
      <c r="K5141" s="2" t="str">
        <f t="shared" si="641"/>
        <v>(935M)YIMING PYK1</v>
      </c>
      <c r="L5141" s="2">
        <f t="shared" si="642"/>
        <v>0</v>
      </c>
      <c r="M5141" s="2">
        <f t="shared" si="643"/>
        <v>0</v>
      </c>
      <c r="N5141" s="2">
        <f t="shared" si="644"/>
        <v>0</v>
      </c>
      <c r="O5141" s="2">
        <f t="shared" si="645"/>
        <v>0</v>
      </c>
      <c r="P5141" s="2">
        <f t="shared" si="646"/>
        <v>0</v>
      </c>
      <c r="Q5141" s="2">
        <f t="shared" si="647"/>
        <v>0</v>
      </c>
      <c r="R5141" s="2">
        <f t="shared" si="648"/>
        <v>0</v>
      </c>
    </row>
    <row r="5142" spans="1:18" ht="15">
      <c r="A5142">
        <v>927</v>
      </c>
      <c r="B5142" t="s">
        <v>3788</v>
      </c>
      <c r="C5142" s="1">
        <v>1</v>
      </c>
      <c r="D5142">
        <f>SUMIFS(次日!$A:$A,次日!$B:$B,$B5142,次日!$C:$C,汇总!$A5142)</f>
        <v>0</v>
      </c>
      <c r="E5142">
        <f>SUMIFS('2日'!$A:$A,'2日'!$B:$B,$B5142,'2日'!$C:$C,汇总!$A5142)</f>
        <v>0</v>
      </c>
      <c r="F5142">
        <f>SUMIFS('3日'!$A:$A,'3日'!$B:$B,$B5142,'3日'!$C:$C,汇总!$A5142)</f>
        <v>0</v>
      </c>
      <c r="G5142">
        <f>SUMIFS('4日'!$A:$A,'4日'!$B:$B,$B5142,'4日'!$C:$C,汇总!$A5142)</f>
        <v>1</v>
      </c>
      <c r="H5142">
        <f>SUMIFS('5日'!$A:$A,'5日'!$B:$B,$B5142,'5日'!$C:$C,汇总!$A5142)</f>
        <v>0</v>
      </c>
      <c r="I5142">
        <f>SUMIFS('6日'!$A:$A,'6日'!$B:$B,$B5142,'6日'!$C:$C,汇总!$A5142)</f>
        <v>0</v>
      </c>
      <c r="J5142">
        <f>SUMIFS('7日'!$A:$A,'7日'!$B:$B,$B5142,'7日'!$C:$C,汇总!$A5142)</f>
        <v>0</v>
      </c>
      <c r="K5142" s="2" t="str">
        <f t="shared" si="641"/>
        <v>(927M)YKA Q7</v>
      </c>
      <c r="L5142" s="2">
        <f t="shared" si="642"/>
        <v>0</v>
      </c>
      <c r="M5142" s="2">
        <f t="shared" si="643"/>
        <v>0</v>
      </c>
      <c r="N5142" s="2">
        <f t="shared" si="644"/>
        <v>0</v>
      </c>
      <c r="O5142" s="2">
        <f t="shared" si="645"/>
        <v>1</v>
      </c>
      <c r="P5142" s="2">
        <f t="shared" si="646"/>
        <v>0</v>
      </c>
      <c r="Q5142" s="2">
        <f t="shared" si="647"/>
        <v>0</v>
      </c>
      <c r="R5142" s="2">
        <f t="shared" si="648"/>
        <v>0</v>
      </c>
    </row>
    <row r="5143" spans="1:18" ht="15">
      <c r="A5143">
        <v>1885</v>
      </c>
      <c r="B5143" t="s">
        <v>1948</v>
      </c>
      <c r="C5143" s="1">
        <v>1</v>
      </c>
      <c r="D5143">
        <f>SUMIFS(次日!$A:$A,次日!$B:$B,$B5143,次日!$C:$C,汇总!$A5143)</f>
        <v>1</v>
      </c>
      <c r="E5143">
        <f>SUMIFS('2日'!$A:$A,'2日'!$B:$B,$B5143,'2日'!$C:$C,汇总!$A5143)</f>
        <v>0</v>
      </c>
      <c r="F5143">
        <f>SUMIFS('3日'!$A:$A,'3日'!$B:$B,$B5143,'3日'!$C:$C,汇总!$A5143)</f>
        <v>0</v>
      </c>
      <c r="G5143">
        <f>SUMIFS('4日'!$A:$A,'4日'!$B:$B,$B5143,'4日'!$C:$C,汇总!$A5143)</f>
        <v>0</v>
      </c>
      <c r="H5143">
        <f>SUMIFS('5日'!$A:$A,'5日'!$B:$B,$B5143,'5日'!$C:$C,汇总!$A5143)</f>
        <v>0</v>
      </c>
      <c r="I5143">
        <f>SUMIFS('6日'!$A:$A,'6日'!$B:$B,$B5143,'6日'!$C:$C,汇总!$A5143)</f>
        <v>0</v>
      </c>
      <c r="J5143">
        <f>SUMIFS('7日'!$A:$A,'7日'!$B:$B,$B5143,'7日'!$C:$C,汇总!$A5143)</f>
        <v>0</v>
      </c>
      <c r="K5143" s="2" t="str">
        <f t="shared" si="641"/>
        <v>(1885M)YOOYU Y17</v>
      </c>
      <c r="L5143" s="2">
        <f t="shared" si="642"/>
        <v>1</v>
      </c>
      <c r="M5143" s="2">
        <f t="shared" si="643"/>
        <v>0</v>
      </c>
      <c r="N5143" s="2">
        <f t="shared" si="644"/>
        <v>0</v>
      </c>
      <c r="O5143" s="2">
        <f t="shared" si="645"/>
        <v>0</v>
      </c>
      <c r="P5143" s="2">
        <f t="shared" si="646"/>
        <v>0</v>
      </c>
      <c r="Q5143" s="2">
        <f t="shared" si="647"/>
        <v>0</v>
      </c>
      <c r="R5143" s="2">
        <f t="shared" si="648"/>
        <v>0</v>
      </c>
    </row>
    <row r="5144" spans="1:18" ht="15">
      <c r="A5144">
        <v>2047</v>
      </c>
      <c r="B5144" t="s">
        <v>1649</v>
      </c>
      <c r="C5144" s="1">
        <v>1</v>
      </c>
      <c r="D5144">
        <f>SUMIFS(次日!$A:$A,次日!$B:$B,$B5144,次日!$C:$C,汇总!$A5144)</f>
        <v>0</v>
      </c>
      <c r="E5144">
        <f>SUMIFS('2日'!$A:$A,'2日'!$B:$B,$B5144,'2日'!$C:$C,汇总!$A5144)</f>
        <v>0</v>
      </c>
      <c r="F5144">
        <f>SUMIFS('3日'!$A:$A,'3日'!$B:$B,$B5144,'3日'!$C:$C,汇总!$A5144)</f>
        <v>0</v>
      </c>
      <c r="G5144">
        <f>SUMIFS('4日'!$A:$A,'4日'!$B:$B,$B5144,'4日'!$C:$C,汇总!$A5144)</f>
        <v>0</v>
      </c>
      <c r="H5144">
        <f>SUMIFS('5日'!$A:$A,'5日'!$B:$B,$B5144,'5日'!$C:$C,汇总!$A5144)</f>
        <v>0</v>
      </c>
      <c r="I5144">
        <f>SUMIFS('6日'!$A:$A,'6日'!$B:$B,$B5144,'6日'!$C:$C,汇总!$A5144)</f>
        <v>0</v>
      </c>
      <c r="J5144">
        <f>SUMIFS('7日'!$A:$A,'7日'!$B:$B,$B5144,'7日'!$C:$C,汇总!$A5144)</f>
        <v>0</v>
      </c>
      <c r="K5144" s="2" t="str">
        <f t="shared" si="641"/>
        <v>(2047M)YOOYU Y19</v>
      </c>
      <c r="L5144" s="2">
        <f t="shared" si="642"/>
        <v>0</v>
      </c>
      <c r="M5144" s="2">
        <f t="shared" si="643"/>
        <v>0</v>
      </c>
      <c r="N5144" s="2">
        <f t="shared" si="644"/>
        <v>0</v>
      </c>
      <c r="O5144" s="2">
        <f t="shared" si="645"/>
        <v>0</v>
      </c>
      <c r="P5144" s="2">
        <f t="shared" si="646"/>
        <v>0</v>
      </c>
      <c r="Q5144" s="2">
        <f t="shared" si="647"/>
        <v>0</v>
      </c>
      <c r="R5144" s="2">
        <f t="shared" si="648"/>
        <v>0</v>
      </c>
    </row>
    <row r="5145" spans="1:18" ht="15">
      <c r="A5145">
        <v>1885</v>
      </c>
      <c r="B5145" t="s">
        <v>1058</v>
      </c>
      <c r="C5145" s="1">
        <v>1</v>
      </c>
      <c r="D5145">
        <f>SUMIFS(次日!$A:$A,次日!$B:$B,$B5145,次日!$C:$C,汇总!$A5145)</f>
        <v>1</v>
      </c>
      <c r="E5145">
        <f>SUMIFS('2日'!$A:$A,'2日'!$B:$B,$B5145,'2日'!$C:$C,汇总!$A5145)</f>
        <v>1</v>
      </c>
      <c r="F5145">
        <f>SUMIFS('3日'!$A:$A,'3日'!$B:$B,$B5145,'3日'!$C:$C,汇总!$A5145)</f>
        <v>1</v>
      </c>
      <c r="G5145">
        <f>SUMIFS('4日'!$A:$A,'4日'!$B:$B,$B5145,'4日'!$C:$C,汇总!$A5145)</f>
        <v>1</v>
      </c>
      <c r="H5145">
        <f>SUMIFS('5日'!$A:$A,'5日'!$B:$B,$B5145,'5日'!$C:$C,汇总!$A5145)</f>
        <v>0</v>
      </c>
      <c r="I5145">
        <f>SUMIFS('6日'!$A:$A,'6日'!$B:$B,$B5145,'6日'!$C:$C,汇总!$A5145)</f>
        <v>0</v>
      </c>
      <c r="J5145">
        <f>SUMIFS('7日'!$A:$A,'7日'!$B:$B,$B5145,'7日'!$C:$C,汇总!$A5145)</f>
        <v>0</v>
      </c>
      <c r="K5145" s="2" t="str">
        <f t="shared" si="641"/>
        <v>(1885M)YOUYU H9</v>
      </c>
      <c r="L5145" s="2">
        <f t="shared" si="642"/>
        <v>1</v>
      </c>
      <c r="M5145" s="2">
        <f t="shared" si="643"/>
        <v>1</v>
      </c>
      <c r="N5145" s="2">
        <f t="shared" si="644"/>
        <v>1</v>
      </c>
      <c r="O5145" s="2">
        <f t="shared" si="645"/>
        <v>1</v>
      </c>
      <c r="P5145" s="2">
        <f t="shared" si="646"/>
        <v>0</v>
      </c>
      <c r="Q5145" s="2">
        <f t="shared" si="647"/>
        <v>0</v>
      </c>
      <c r="R5145" s="2">
        <f t="shared" si="648"/>
        <v>0</v>
      </c>
    </row>
    <row r="5146" spans="1:18" ht="15">
      <c r="A5146">
        <v>873</v>
      </c>
      <c r="B5146" t="s">
        <v>1058</v>
      </c>
      <c r="C5146" s="1">
        <v>1</v>
      </c>
      <c r="D5146">
        <f>SUMIFS(次日!$A:$A,次日!$B:$B,$B5146,次日!$C:$C,汇总!$A5146)</f>
        <v>1</v>
      </c>
      <c r="E5146">
        <f>SUMIFS('2日'!$A:$A,'2日'!$B:$B,$B5146,'2日'!$C:$C,汇总!$A5146)</f>
        <v>0</v>
      </c>
      <c r="F5146">
        <f>SUMIFS('3日'!$A:$A,'3日'!$B:$B,$B5146,'3日'!$C:$C,汇总!$A5146)</f>
        <v>1</v>
      </c>
      <c r="G5146">
        <f>SUMIFS('4日'!$A:$A,'4日'!$B:$B,$B5146,'4日'!$C:$C,汇总!$A5146)</f>
        <v>0</v>
      </c>
      <c r="H5146">
        <f>SUMIFS('5日'!$A:$A,'5日'!$B:$B,$B5146,'5日'!$C:$C,汇总!$A5146)</f>
        <v>0</v>
      </c>
      <c r="I5146">
        <f>SUMIFS('6日'!$A:$A,'6日'!$B:$B,$B5146,'6日'!$C:$C,汇总!$A5146)</f>
        <v>0</v>
      </c>
      <c r="J5146">
        <f>SUMIFS('7日'!$A:$A,'7日'!$B:$B,$B5146,'7日'!$C:$C,汇总!$A5146)</f>
        <v>0</v>
      </c>
      <c r="K5146" s="2" t="str">
        <f t="shared" si="641"/>
        <v>(873M)YOUYU H9</v>
      </c>
      <c r="L5146" s="2">
        <f t="shared" si="642"/>
        <v>1</v>
      </c>
      <c r="M5146" s="2">
        <f t="shared" si="643"/>
        <v>0</v>
      </c>
      <c r="N5146" s="2">
        <f t="shared" si="644"/>
        <v>1</v>
      </c>
      <c r="O5146" s="2">
        <f t="shared" si="645"/>
        <v>0</v>
      </c>
      <c r="P5146" s="2">
        <f t="shared" si="646"/>
        <v>0</v>
      </c>
      <c r="Q5146" s="2">
        <f t="shared" si="647"/>
        <v>0</v>
      </c>
      <c r="R5146" s="2">
        <f t="shared" si="648"/>
        <v>0</v>
      </c>
    </row>
    <row r="5147" spans="1:18" ht="15">
      <c r="A5147">
        <v>873</v>
      </c>
      <c r="B5147" t="s">
        <v>3537</v>
      </c>
      <c r="C5147" s="1">
        <v>1</v>
      </c>
      <c r="D5147">
        <f>SUMIFS(次日!$A:$A,次日!$B:$B,$B5147,次日!$C:$C,汇总!$A5147)</f>
        <v>0</v>
      </c>
      <c r="E5147">
        <f>SUMIFS('2日'!$A:$A,'2日'!$B:$B,$B5147,'2日'!$C:$C,汇总!$A5147)</f>
        <v>0</v>
      </c>
      <c r="F5147">
        <f>SUMIFS('3日'!$A:$A,'3日'!$B:$B,$B5147,'3日'!$C:$C,汇总!$A5147)</f>
        <v>0</v>
      </c>
      <c r="G5147">
        <f>SUMIFS('4日'!$A:$A,'4日'!$B:$B,$B5147,'4日'!$C:$C,汇总!$A5147)</f>
        <v>0</v>
      </c>
      <c r="H5147">
        <f>SUMIFS('5日'!$A:$A,'5日'!$B:$B,$B5147,'5日'!$C:$C,汇总!$A5147)</f>
        <v>0</v>
      </c>
      <c r="I5147">
        <f>SUMIFS('6日'!$A:$A,'6日'!$B:$B,$B5147,'6日'!$C:$C,汇总!$A5147)</f>
        <v>0</v>
      </c>
      <c r="J5147">
        <f>SUMIFS('7日'!$A:$A,'7日'!$B:$B,$B5147,'7日'!$C:$C,汇总!$A5147)</f>
        <v>0</v>
      </c>
      <c r="K5147" s="2" t="str">
        <f t="shared" si="641"/>
        <v>(873M)YOUYU KDOOR X5-Y12</v>
      </c>
      <c r="L5147" s="2">
        <f t="shared" si="642"/>
        <v>0</v>
      </c>
      <c r="M5147" s="2">
        <f t="shared" si="643"/>
        <v>0</v>
      </c>
      <c r="N5147" s="2">
        <f t="shared" si="644"/>
        <v>0</v>
      </c>
      <c r="O5147" s="2">
        <f t="shared" si="645"/>
        <v>0</v>
      </c>
      <c r="P5147" s="2">
        <f t="shared" si="646"/>
        <v>0</v>
      </c>
      <c r="Q5147" s="2">
        <f t="shared" si="647"/>
        <v>0</v>
      </c>
      <c r="R5147" s="2">
        <f t="shared" si="648"/>
        <v>0</v>
      </c>
    </row>
    <row r="5148" spans="1:18" ht="15">
      <c r="B5148" t="s">
        <v>3804</v>
      </c>
      <c r="C5148" s="1">
        <v>1</v>
      </c>
      <c r="D5148">
        <f>SUMIFS(次日!$A:$A,次日!$B:$B,$B5148,次日!$C:$C,汇总!$A5148)</f>
        <v>0</v>
      </c>
      <c r="E5148">
        <f>SUMIFS('2日'!$A:$A,'2日'!$B:$B,$B5148,'2日'!$C:$C,汇总!$A5148)</f>
        <v>0</v>
      </c>
      <c r="F5148">
        <f>SUMIFS('3日'!$A:$A,'3日'!$B:$B,$B5148,'3日'!$C:$C,汇总!$A5148)</f>
        <v>0</v>
      </c>
      <c r="G5148">
        <f>SUMIFS('4日'!$A:$A,'4日'!$B:$B,$B5148,'4日'!$C:$C,汇总!$A5148)</f>
        <v>0</v>
      </c>
      <c r="H5148">
        <f>SUMIFS('5日'!$A:$A,'5日'!$B:$B,$B5148,'5日'!$C:$C,汇总!$A5148)</f>
        <v>0</v>
      </c>
      <c r="I5148">
        <f>SUMIFS('6日'!$A:$A,'6日'!$B:$B,$B5148,'6日'!$C:$C,汇总!$A5148)</f>
        <v>0</v>
      </c>
      <c r="J5148">
        <f>SUMIFS('7日'!$A:$A,'7日'!$B:$B,$B5148,'7日'!$C:$C,汇总!$A5148)</f>
        <v>0</v>
      </c>
      <c r="K5148" s="2" t="str">
        <f t="shared" si="641"/>
        <v>(M)YOUYU X5</v>
      </c>
      <c r="L5148" s="2">
        <f t="shared" si="642"/>
        <v>0</v>
      </c>
      <c r="M5148" s="2">
        <f t="shared" si="643"/>
        <v>0</v>
      </c>
      <c r="N5148" s="2">
        <f t="shared" si="644"/>
        <v>0</v>
      </c>
      <c r="O5148" s="2">
        <f t="shared" si="645"/>
        <v>0</v>
      </c>
      <c r="P5148" s="2">
        <f t="shared" si="646"/>
        <v>0</v>
      </c>
      <c r="Q5148" s="2">
        <f t="shared" si="647"/>
        <v>0</v>
      </c>
      <c r="R5148" s="2">
        <f t="shared" si="648"/>
        <v>0</v>
      </c>
    </row>
    <row r="5149" spans="1:18" ht="15">
      <c r="A5149">
        <v>1888</v>
      </c>
      <c r="B5149" t="s">
        <v>3623</v>
      </c>
      <c r="C5149" s="1">
        <v>1</v>
      </c>
      <c r="D5149">
        <f>SUMIFS(次日!$A:$A,次日!$B:$B,$B5149,次日!$C:$C,汇总!$A5149)</f>
        <v>1</v>
      </c>
      <c r="E5149">
        <f>SUMIFS('2日'!$A:$A,'2日'!$B:$B,$B5149,'2日'!$C:$C,汇总!$A5149)</f>
        <v>1</v>
      </c>
      <c r="F5149">
        <f>SUMIFS('3日'!$A:$A,'3日'!$B:$B,$B5149,'3日'!$C:$C,汇总!$A5149)</f>
        <v>1</v>
      </c>
      <c r="G5149">
        <f>SUMIFS('4日'!$A:$A,'4日'!$B:$B,$B5149,'4日'!$C:$C,汇总!$A5149)</f>
        <v>1</v>
      </c>
      <c r="H5149">
        <f>SUMIFS('5日'!$A:$A,'5日'!$B:$B,$B5149,'5日'!$C:$C,汇总!$A5149)</f>
        <v>0</v>
      </c>
      <c r="I5149">
        <f>SUMIFS('6日'!$A:$A,'6日'!$B:$B,$B5149,'6日'!$C:$C,汇总!$A5149)</f>
        <v>0</v>
      </c>
      <c r="J5149">
        <f>SUMIFS('7日'!$A:$A,'7日'!$B:$B,$B5149,'7日'!$C:$C,汇总!$A5149)</f>
        <v>0</v>
      </c>
      <c r="K5149" s="2" t="str">
        <f t="shared" si="641"/>
        <v>(1888M)YOUYU Y23</v>
      </c>
      <c r="L5149" s="2">
        <f t="shared" si="642"/>
        <v>1</v>
      </c>
      <c r="M5149" s="2">
        <f t="shared" si="643"/>
        <v>1</v>
      </c>
      <c r="N5149" s="2">
        <f t="shared" si="644"/>
        <v>1</v>
      </c>
      <c r="O5149" s="2">
        <f t="shared" si="645"/>
        <v>1</v>
      </c>
      <c r="P5149" s="2">
        <f t="shared" si="646"/>
        <v>0</v>
      </c>
      <c r="Q5149" s="2">
        <f t="shared" si="647"/>
        <v>0</v>
      </c>
      <c r="R5149" s="2">
        <f t="shared" si="648"/>
        <v>0</v>
      </c>
    </row>
    <row r="5150" spans="1:18" ht="15">
      <c r="A5150">
        <v>934</v>
      </c>
      <c r="B5150" t="s">
        <v>386</v>
      </c>
      <c r="C5150" s="1">
        <v>1</v>
      </c>
      <c r="D5150">
        <f>SUMIFS(次日!$A:$A,次日!$B:$B,$B5150,次日!$C:$C,汇总!$A5150)</f>
        <v>0</v>
      </c>
      <c r="E5150">
        <f>SUMIFS('2日'!$A:$A,'2日'!$B:$B,$B5150,'2日'!$C:$C,汇总!$A5150)</f>
        <v>0</v>
      </c>
      <c r="F5150">
        <f>SUMIFS('3日'!$A:$A,'3日'!$B:$B,$B5150,'3日'!$C:$C,汇总!$A5150)</f>
        <v>0</v>
      </c>
      <c r="G5150">
        <f>SUMIFS('4日'!$A:$A,'4日'!$B:$B,$B5150,'4日'!$C:$C,汇总!$A5150)</f>
        <v>0</v>
      </c>
      <c r="H5150">
        <f>SUMIFS('5日'!$A:$A,'5日'!$B:$B,$B5150,'5日'!$C:$C,汇总!$A5150)</f>
        <v>0</v>
      </c>
      <c r="I5150">
        <f>SUMIFS('6日'!$A:$A,'6日'!$B:$B,$B5150,'6日'!$C:$C,汇总!$A5150)</f>
        <v>0</v>
      </c>
      <c r="J5150">
        <f>SUMIFS('7日'!$A:$A,'7日'!$B:$B,$B5150,'7日'!$C:$C,汇总!$A5150)</f>
        <v>0</v>
      </c>
      <c r="K5150" s="2" t="str">
        <f t="shared" si="641"/>
        <v>(934M)YOUYU Y31</v>
      </c>
      <c r="L5150" s="2">
        <f t="shared" si="642"/>
        <v>0</v>
      </c>
      <c r="M5150" s="2">
        <f t="shared" si="643"/>
        <v>0</v>
      </c>
      <c r="N5150" s="2">
        <f t="shared" si="644"/>
        <v>0</v>
      </c>
      <c r="O5150" s="2">
        <f t="shared" si="645"/>
        <v>0</v>
      </c>
      <c r="P5150" s="2">
        <f t="shared" si="646"/>
        <v>0</v>
      </c>
      <c r="Q5150" s="2">
        <f t="shared" si="647"/>
        <v>0</v>
      </c>
      <c r="R5150" s="2">
        <f t="shared" si="648"/>
        <v>0</v>
      </c>
    </row>
    <row r="5151" spans="1:18" ht="15">
      <c r="A5151">
        <v>928</v>
      </c>
      <c r="B5151" t="s">
        <v>3631</v>
      </c>
      <c r="C5151" s="1">
        <v>1</v>
      </c>
      <c r="D5151">
        <f>SUMIFS(次日!$A:$A,次日!$B:$B,$B5151,次日!$C:$C,汇总!$A5151)</f>
        <v>0</v>
      </c>
      <c r="E5151">
        <f>SUMIFS('2日'!$A:$A,'2日'!$B:$B,$B5151,'2日'!$C:$C,汇总!$A5151)</f>
        <v>0</v>
      </c>
      <c r="F5151">
        <f>SUMIFS('3日'!$A:$A,'3日'!$B:$B,$B5151,'3日'!$C:$C,汇总!$A5151)</f>
        <v>0</v>
      </c>
      <c r="G5151">
        <f>SUMIFS('4日'!$A:$A,'4日'!$B:$B,$B5151,'4日'!$C:$C,汇总!$A5151)</f>
        <v>0</v>
      </c>
      <c r="H5151">
        <f>SUMIFS('5日'!$A:$A,'5日'!$B:$B,$B5151,'5日'!$C:$C,汇总!$A5151)</f>
        <v>0</v>
      </c>
      <c r="I5151">
        <f>SUMIFS('6日'!$A:$A,'6日'!$B:$B,$B5151,'6日'!$C:$C,汇总!$A5151)</f>
        <v>0</v>
      </c>
      <c r="J5151">
        <f>SUMIFS('7日'!$A:$A,'7日'!$B:$B,$B5151,'7日'!$C:$C,汇总!$A5151)</f>
        <v>0</v>
      </c>
      <c r="K5151" s="2" t="str">
        <f t="shared" si="641"/>
        <v>(928M)YTONE YTONE L999</v>
      </c>
      <c r="L5151" s="2">
        <f t="shared" si="642"/>
        <v>0</v>
      </c>
      <c r="M5151" s="2">
        <f t="shared" si="643"/>
        <v>0</v>
      </c>
      <c r="N5151" s="2">
        <f t="shared" si="644"/>
        <v>0</v>
      </c>
      <c r="O5151" s="2">
        <f t="shared" si="645"/>
        <v>0</v>
      </c>
      <c r="P5151" s="2">
        <f t="shared" si="646"/>
        <v>0</v>
      </c>
      <c r="Q5151" s="2">
        <f t="shared" si="647"/>
        <v>0</v>
      </c>
      <c r="R5151" s="2">
        <f t="shared" si="648"/>
        <v>0</v>
      </c>
    </row>
    <row r="5152" spans="1:18" ht="15">
      <c r="A5152">
        <v>1888</v>
      </c>
      <c r="B5152" t="s">
        <v>3835</v>
      </c>
      <c r="C5152" s="1">
        <v>1</v>
      </c>
      <c r="D5152">
        <f>SUMIFS(次日!$A:$A,次日!$B:$B,$B5152,次日!$C:$C,汇总!$A5152)</f>
        <v>0</v>
      </c>
      <c r="E5152">
        <f>SUMIFS('2日'!$A:$A,'2日'!$B:$B,$B5152,'2日'!$C:$C,汇总!$A5152)</f>
        <v>0</v>
      </c>
      <c r="F5152">
        <f>SUMIFS('3日'!$A:$A,'3日'!$B:$B,$B5152,'3日'!$C:$C,汇总!$A5152)</f>
        <v>0</v>
      </c>
      <c r="G5152">
        <f>SUMIFS('4日'!$A:$A,'4日'!$B:$B,$B5152,'4日'!$C:$C,汇总!$A5152)</f>
        <v>0</v>
      </c>
      <c r="H5152">
        <f>SUMIFS('5日'!$A:$A,'5日'!$B:$B,$B5152,'5日'!$C:$C,汇总!$A5152)</f>
        <v>0</v>
      </c>
      <c r="I5152">
        <f>SUMIFS('6日'!$A:$A,'6日'!$B:$B,$B5152,'6日'!$C:$C,汇总!$A5152)</f>
        <v>0</v>
      </c>
      <c r="J5152">
        <f>SUMIFS('7日'!$A:$A,'7日'!$B:$B,$B5152,'7日'!$C:$C,汇总!$A5152)</f>
        <v>0</v>
      </c>
      <c r="K5152" s="2" t="str">
        <f t="shared" si="641"/>
        <v>(1888M)YUEQEE YUEQEE-Q3</v>
      </c>
      <c r="L5152" s="2">
        <f t="shared" si="642"/>
        <v>0</v>
      </c>
      <c r="M5152" s="2">
        <f t="shared" si="643"/>
        <v>0</v>
      </c>
      <c r="N5152" s="2">
        <f t="shared" si="644"/>
        <v>0</v>
      </c>
      <c r="O5152" s="2">
        <f t="shared" si="645"/>
        <v>0</v>
      </c>
      <c r="P5152" s="2">
        <f t="shared" si="646"/>
        <v>0</v>
      </c>
      <c r="Q5152" s="2">
        <f t="shared" si="647"/>
        <v>0</v>
      </c>
      <c r="R5152" s="2">
        <f t="shared" si="648"/>
        <v>0</v>
      </c>
    </row>
    <row r="5153" spans="1:18" ht="15">
      <c r="A5153">
        <v>2047</v>
      </c>
      <c r="B5153" t="s">
        <v>2280</v>
      </c>
      <c r="C5153" s="1">
        <v>1</v>
      </c>
      <c r="D5153">
        <f>SUMIFS(次日!$A:$A,次日!$B:$B,$B5153,次日!$C:$C,汇总!$A5153)</f>
        <v>0</v>
      </c>
      <c r="E5153">
        <f>SUMIFS('2日'!$A:$A,'2日'!$B:$B,$B5153,'2日'!$C:$C,汇总!$A5153)</f>
        <v>0</v>
      </c>
      <c r="F5153">
        <f>SUMIFS('3日'!$A:$A,'3日'!$B:$B,$B5153,'3日'!$C:$C,汇总!$A5153)</f>
        <v>0</v>
      </c>
      <c r="G5153">
        <f>SUMIFS('4日'!$A:$A,'4日'!$B:$B,$B5153,'4日'!$C:$C,汇总!$A5153)</f>
        <v>0</v>
      </c>
      <c r="H5153">
        <f>SUMIFS('5日'!$A:$A,'5日'!$B:$B,$B5153,'5日'!$C:$C,汇总!$A5153)</f>
        <v>0</v>
      </c>
      <c r="I5153">
        <f>SUMIFS('6日'!$A:$A,'6日'!$B:$B,$B5153,'6日'!$C:$C,汇总!$A5153)</f>
        <v>0</v>
      </c>
      <c r="J5153">
        <f>SUMIFS('7日'!$A:$A,'7日'!$B:$B,$B5153,'7日'!$C:$C,汇总!$A5153)</f>
        <v>0</v>
      </c>
      <c r="K5153" s="2" t="str">
        <f t="shared" si="641"/>
        <v>(2047M)YUEQEE YUEQEE-W009</v>
      </c>
      <c r="L5153" s="2">
        <f t="shared" si="642"/>
        <v>0</v>
      </c>
      <c r="M5153" s="2">
        <f t="shared" si="643"/>
        <v>0</v>
      </c>
      <c r="N5153" s="2">
        <f t="shared" si="644"/>
        <v>0</v>
      </c>
      <c r="O5153" s="2">
        <f t="shared" si="645"/>
        <v>0</v>
      </c>
      <c r="P5153" s="2">
        <f t="shared" si="646"/>
        <v>0</v>
      </c>
      <c r="Q5153" s="2">
        <f t="shared" si="647"/>
        <v>0</v>
      </c>
      <c r="R5153" s="2">
        <f t="shared" si="648"/>
        <v>0</v>
      </c>
    </row>
    <row r="5154" spans="1:18" ht="15">
      <c r="A5154">
        <v>2047</v>
      </c>
      <c r="B5154" t="s">
        <v>2640</v>
      </c>
      <c r="C5154" s="1">
        <v>1</v>
      </c>
      <c r="D5154">
        <f>SUMIFS(次日!$A:$A,次日!$B:$B,$B5154,次日!$C:$C,汇总!$A5154)</f>
        <v>0</v>
      </c>
      <c r="E5154">
        <f>SUMIFS('2日'!$A:$A,'2日'!$B:$B,$B5154,'2日'!$C:$C,汇总!$A5154)</f>
        <v>0</v>
      </c>
      <c r="F5154">
        <f>SUMIFS('3日'!$A:$A,'3日'!$B:$B,$B5154,'3日'!$C:$C,汇总!$A5154)</f>
        <v>0</v>
      </c>
      <c r="G5154">
        <f>SUMIFS('4日'!$A:$A,'4日'!$B:$B,$B5154,'4日'!$C:$C,汇总!$A5154)</f>
        <v>0</v>
      </c>
      <c r="H5154">
        <f>SUMIFS('5日'!$A:$A,'5日'!$B:$B,$B5154,'5日'!$C:$C,汇总!$A5154)</f>
        <v>0</v>
      </c>
      <c r="I5154">
        <f>SUMIFS('6日'!$A:$A,'6日'!$B:$B,$B5154,'6日'!$C:$C,汇总!$A5154)</f>
        <v>0</v>
      </c>
      <c r="J5154">
        <f>SUMIFS('7日'!$A:$A,'7日'!$B:$B,$B5154,'7日'!$C:$C,汇总!$A5154)</f>
        <v>0</v>
      </c>
      <c r="K5154" s="2" t="str">
        <f t="shared" si="641"/>
        <v>(2047M)YUEQEE YUEQEE-W011</v>
      </c>
      <c r="L5154" s="2">
        <f t="shared" si="642"/>
        <v>0</v>
      </c>
      <c r="M5154" s="2">
        <f t="shared" si="643"/>
        <v>0</v>
      </c>
      <c r="N5154" s="2">
        <f t="shared" si="644"/>
        <v>0</v>
      </c>
      <c r="O5154" s="2">
        <f t="shared" si="645"/>
        <v>0</v>
      </c>
      <c r="P5154" s="2">
        <f t="shared" si="646"/>
        <v>0</v>
      </c>
      <c r="Q5154" s="2">
        <f t="shared" si="647"/>
        <v>0</v>
      </c>
      <c r="R5154" s="2">
        <f t="shared" si="648"/>
        <v>0</v>
      </c>
    </row>
    <row r="5155" spans="1:18" ht="15">
      <c r="A5155">
        <v>1888</v>
      </c>
      <c r="B5155" t="s">
        <v>2066</v>
      </c>
      <c r="C5155" s="1">
        <v>1</v>
      </c>
      <c r="D5155">
        <f>SUMIFS(次日!$A:$A,次日!$B:$B,$B5155,次日!$C:$C,汇总!$A5155)</f>
        <v>0</v>
      </c>
      <c r="E5155">
        <f>SUMIFS('2日'!$A:$A,'2日'!$B:$B,$B5155,'2日'!$C:$C,汇总!$A5155)</f>
        <v>0</v>
      </c>
      <c r="F5155">
        <f>SUMIFS('3日'!$A:$A,'3日'!$B:$B,$B5155,'3日'!$C:$C,汇总!$A5155)</f>
        <v>0</v>
      </c>
      <c r="G5155">
        <f>SUMIFS('4日'!$A:$A,'4日'!$B:$B,$B5155,'4日'!$C:$C,汇总!$A5155)</f>
        <v>0</v>
      </c>
      <c r="H5155">
        <f>SUMIFS('5日'!$A:$A,'5日'!$B:$B,$B5155,'5日'!$C:$C,汇总!$A5155)</f>
        <v>0</v>
      </c>
      <c r="I5155">
        <f>SUMIFS('6日'!$A:$A,'6日'!$B:$B,$B5155,'6日'!$C:$C,汇总!$A5155)</f>
        <v>0</v>
      </c>
      <c r="J5155">
        <f>SUMIFS('7日'!$A:$A,'7日'!$B:$B,$B5155,'7日'!$C:$C,汇总!$A5155)</f>
        <v>0</v>
      </c>
      <c r="K5155" s="2" t="str">
        <f t="shared" si="641"/>
        <v>(1888M)YUEQEE YUEQEE-W017</v>
      </c>
      <c r="L5155" s="2">
        <f t="shared" si="642"/>
        <v>0</v>
      </c>
      <c r="M5155" s="2">
        <f t="shared" si="643"/>
        <v>0</v>
      </c>
      <c r="N5155" s="2">
        <f t="shared" si="644"/>
        <v>0</v>
      </c>
      <c r="O5155" s="2">
        <f t="shared" si="645"/>
        <v>0</v>
      </c>
      <c r="P5155" s="2">
        <f t="shared" si="646"/>
        <v>0</v>
      </c>
      <c r="Q5155" s="2">
        <f t="shared" si="647"/>
        <v>0</v>
      </c>
      <c r="R5155" s="2">
        <f t="shared" si="648"/>
        <v>0</v>
      </c>
    </row>
    <row r="5156" spans="1:18" ht="15">
      <c r="A5156">
        <v>975</v>
      </c>
      <c r="B5156" t="s">
        <v>2701</v>
      </c>
      <c r="C5156" s="1">
        <v>1</v>
      </c>
      <c r="D5156">
        <f>SUMIFS(次日!$A:$A,次日!$B:$B,$B5156,次日!$C:$C,汇总!$A5156)</f>
        <v>0</v>
      </c>
      <c r="E5156">
        <f>SUMIFS('2日'!$A:$A,'2日'!$B:$B,$B5156,'2日'!$C:$C,汇总!$A5156)</f>
        <v>0</v>
      </c>
      <c r="F5156">
        <f>SUMIFS('3日'!$A:$A,'3日'!$B:$B,$B5156,'3日'!$C:$C,汇总!$A5156)</f>
        <v>0</v>
      </c>
      <c r="G5156">
        <f>SUMIFS('4日'!$A:$A,'4日'!$B:$B,$B5156,'4日'!$C:$C,汇总!$A5156)</f>
        <v>0</v>
      </c>
      <c r="H5156">
        <f>SUMIFS('5日'!$A:$A,'5日'!$B:$B,$B5156,'5日'!$C:$C,汇总!$A5156)</f>
        <v>0</v>
      </c>
      <c r="I5156">
        <f>SUMIFS('6日'!$A:$A,'6日'!$B:$B,$B5156,'6日'!$C:$C,汇总!$A5156)</f>
        <v>0</v>
      </c>
      <c r="J5156">
        <f>SUMIFS('7日'!$A:$A,'7日'!$B:$B,$B5156,'7日'!$C:$C,汇总!$A5156)</f>
        <v>0</v>
      </c>
      <c r="K5156" s="2" t="str">
        <f t="shared" si="641"/>
        <v>(975M)YULONG coolpad 8670</v>
      </c>
      <c r="L5156" s="2">
        <f t="shared" si="642"/>
        <v>0</v>
      </c>
      <c r="M5156" s="2">
        <f t="shared" si="643"/>
        <v>0</v>
      </c>
      <c r="N5156" s="2">
        <f t="shared" si="644"/>
        <v>0</v>
      </c>
      <c r="O5156" s="2">
        <f t="shared" si="645"/>
        <v>0</v>
      </c>
      <c r="P5156" s="2">
        <f t="shared" si="646"/>
        <v>0</v>
      </c>
      <c r="Q5156" s="2">
        <f t="shared" si="647"/>
        <v>0</v>
      </c>
      <c r="R5156" s="2">
        <f t="shared" si="648"/>
        <v>0</v>
      </c>
    </row>
    <row r="5157" spans="1:18" ht="15">
      <c r="A5157">
        <v>2047</v>
      </c>
      <c r="B5157" t="s">
        <v>2509</v>
      </c>
      <c r="C5157" s="1">
        <v>1</v>
      </c>
      <c r="D5157">
        <f>SUMIFS(次日!$A:$A,次日!$B:$B,$B5157,次日!$C:$C,汇总!$A5157)</f>
        <v>0</v>
      </c>
      <c r="E5157">
        <f>SUMIFS('2日'!$A:$A,'2日'!$B:$B,$B5157,'2日'!$C:$C,汇总!$A5157)</f>
        <v>0</v>
      </c>
      <c r="F5157">
        <f>SUMIFS('3日'!$A:$A,'3日'!$B:$B,$B5157,'3日'!$C:$C,汇总!$A5157)</f>
        <v>0</v>
      </c>
      <c r="G5157">
        <f>SUMIFS('4日'!$A:$A,'4日'!$B:$B,$B5157,'4日'!$C:$C,汇总!$A5157)</f>
        <v>0</v>
      </c>
      <c r="H5157">
        <f>SUMIFS('5日'!$A:$A,'5日'!$B:$B,$B5157,'5日'!$C:$C,汇总!$A5157)</f>
        <v>0</v>
      </c>
      <c r="I5157">
        <f>SUMIFS('6日'!$A:$A,'6日'!$B:$B,$B5157,'6日'!$C:$C,汇总!$A5157)</f>
        <v>0</v>
      </c>
      <c r="J5157">
        <f>SUMIFS('7日'!$A:$A,'7日'!$B:$B,$B5157,'7日'!$C:$C,汇总!$A5157)</f>
        <v>0</v>
      </c>
      <c r="K5157" s="2" t="str">
        <f t="shared" si="641"/>
        <v>(2047M)YUNDUOMI A18</v>
      </c>
      <c r="L5157" s="2">
        <f t="shared" si="642"/>
        <v>0</v>
      </c>
      <c r="M5157" s="2">
        <f t="shared" si="643"/>
        <v>0</v>
      </c>
      <c r="N5157" s="2">
        <f t="shared" si="644"/>
        <v>0</v>
      </c>
      <c r="O5157" s="2">
        <f t="shared" si="645"/>
        <v>0</v>
      </c>
      <c r="P5157" s="2">
        <f t="shared" si="646"/>
        <v>0</v>
      </c>
      <c r="Q5157" s="2">
        <f t="shared" si="647"/>
        <v>0</v>
      </c>
      <c r="R5157" s="2">
        <f t="shared" si="648"/>
        <v>0</v>
      </c>
    </row>
    <row r="5158" spans="1:18" ht="15">
      <c r="A5158">
        <v>999</v>
      </c>
      <c r="B5158" t="s">
        <v>3917</v>
      </c>
      <c r="C5158" s="1">
        <v>1</v>
      </c>
      <c r="D5158">
        <f>SUMIFS(次日!$A:$A,次日!$B:$B,$B5158,次日!$C:$C,汇总!$A5158)</f>
        <v>0</v>
      </c>
      <c r="E5158">
        <f>SUMIFS('2日'!$A:$A,'2日'!$B:$B,$B5158,'2日'!$C:$C,汇总!$A5158)</f>
        <v>0</v>
      </c>
      <c r="F5158">
        <f>SUMIFS('3日'!$A:$A,'3日'!$B:$B,$B5158,'3日'!$C:$C,汇总!$A5158)</f>
        <v>0</v>
      </c>
      <c r="G5158">
        <f>SUMIFS('4日'!$A:$A,'4日'!$B:$B,$B5158,'4日'!$C:$C,汇总!$A5158)</f>
        <v>0</v>
      </c>
      <c r="H5158">
        <f>SUMIFS('5日'!$A:$A,'5日'!$B:$B,$B5158,'5日'!$C:$C,汇总!$A5158)</f>
        <v>0</v>
      </c>
      <c r="I5158">
        <f>SUMIFS('6日'!$A:$A,'6日'!$B:$B,$B5158,'6日'!$C:$C,汇总!$A5158)</f>
        <v>0</v>
      </c>
      <c r="J5158">
        <f>SUMIFS('7日'!$A:$A,'7日'!$B:$B,$B5158,'7日'!$C:$C,汇总!$A5158)</f>
        <v>0</v>
      </c>
      <c r="K5158" s="2" t="str">
        <f t="shared" si="641"/>
        <v>(999M)YUNDUOMI A5</v>
      </c>
      <c r="L5158" s="2">
        <f t="shared" si="642"/>
        <v>0</v>
      </c>
      <c r="M5158" s="2">
        <f t="shared" si="643"/>
        <v>0</v>
      </c>
      <c r="N5158" s="2">
        <f t="shared" si="644"/>
        <v>0</v>
      </c>
      <c r="O5158" s="2">
        <f t="shared" si="645"/>
        <v>0</v>
      </c>
      <c r="P5158" s="2">
        <f t="shared" si="646"/>
        <v>0</v>
      </c>
      <c r="Q5158" s="2">
        <f t="shared" si="647"/>
        <v>0</v>
      </c>
      <c r="R5158" s="2">
        <f t="shared" si="648"/>
        <v>0</v>
      </c>
    </row>
    <row r="5159" spans="1:18" ht="15">
      <c r="B5159" t="s">
        <v>1031</v>
      </c>
      <c r="C5159" s="1">
        <v>1</v>
      </c>
      <c r="D5159">
        <f>SUMIFS(次日!$A:$A,次日!$B:$B,$B5159,次日!$C:$C,汇总!$A5159)</f>
        <v>0</v>
      </c>
      <c r="E5159">
        <f>SUMIFS('2日'!$A:$A,'2日'!$B:$B,$B5159,'2日'!$C:$C,汇总!$A5159)</f>
        <v>0</v>
      </c>
      <c r="F5159">
        <f>SUMIFS('3日'!$A:$A,'3日'!$B:$B,$B5159,'3日'!$C:$C,汇总!$A5159)</f>
        <v>0</v>
      </c>
      <c r="G5159">
        <f>SUMIFS('4日'!$A:$A,'4日'!$B:$B,$B5159,'4日'!$C:$C,汇总!$A5159)</f>
        <v>0</v>
      </c>
      <c r="H5159">
        <f>SUMIFS('5日'!$A:$A,'5日'!$B:$B,$B5159,'5日'!$C:$C,汇总!$A5159)</f>
        <v>0</v>
      </c>
      <c r="I5159">
        <f>SUMIFS('6日'!$A:$A,'6日'!$B:$B,$B5159,'6日'!$C:$C,汇总!$A5159)</f>
        <v>0</v>
      </c>
      <c r="J5159">
        <f>SUMIFS('7日'!$A:$A,'7日'!$B:$B,$B5159,'7日'!$C:$C,汇总!$A5159)</f>
        <v>0</v>
      </c>
      <c r="K5159" s="2" t="str">
        <f t="shared" si="641"/>
        <v>(M)YUSUN HLA NOTE1-L</v>
      </c>
      <c r="L5159" s="2">
        <f t="shared" si="642"/>
        <v>0</v>
      </c>
      <c r="M5159" s="2">
        <f t="shared" si="643"/>
        <v>0</v>
      </c>
      <c r="N5159" s="2">
        <f t="shared" si="644"/>
        <v>0</v>
      </c>
      <c r="O5159" s="2">
        <f t="shared" si="645"/>
        <v>0</v>
      </c>
      <c r="P5159" s="2">
        <f t="shared" si="646"/>
        <v>0</v>
      </c>
      <c r="Q5159" s="2">
        <f t="shared" si="647"/>
        <v>0</v>
      </c>
      <c r="R5159" s="2">
        <f t="shared" si="648"/>
        <v>0</v>
      </c>
    </row>
    <row r="5160" spans="1:18" ht="15">
      <c r="A5160">
        <v>1916</v>
      </c>
      <c r="B5160" t="s">
        <v>2968</v>
      </c>
      <c r="C5160" s="1">
        <v>1</v>
      </c>
      <c r="D5160">
        <f>SUMIFS(次日!$A:$A,次日!$B:$B,$B5160,次日!$C:$C,汇总!$A5160)</f>
        <v>1</v>
      </c>
      <c r="E5160">
        <f>SUMIFS('2日'!$A:$A,'2日'!$B:$B,$B5160,'2日'!$C:$C,汇总!$A5160)</f>
        <v>1</v>
      </c>
      <c r="F5160">
        <f>SUMIFS('3日'!$A:$A,'3日'!$B:$B,$B5160,'3日'!$C:$C,汇总!$A5160)</f>
        <v>1</v>
      </c>
      <c r="G5160">
        <f>SUMIFS('4日'!$A:$A,'4日'!$B:$B,$B5160,'4日'!$C:$C,汇总!$A5160)</f>
        <v>1</v>
      </c>
      <c r="H5160">
        <f>SUMIFS('5日'!$A:$A,'5日'!$B:$B,$B5160,'5日'!$C:$C,汇总!$A5160)</f>
        <v>1</v>
      </c>
      <c r="I5160">
        <f>SUMIFS('6日'!$A:$A,'6日'!$B:$B,$B5160,'6日'!$C:$C,汇总!$A5160)</f>
        <v>1</v>
      </c>
      <c r="J5160">
        <f>SUMIFS('7日'!$A:$A,'7日'!$B:$B,$B5160,'7日'!$C:$C,汇总!$A5160)</f>
        <v>1</v>
      </c>
      <c r="K5160" s="2" t="str">
        <f t="shared" si="641"/>
        <v>(1916M)YUSUN HLJ-XL</v>
      </c>
      <c r="L5160" s="2">
        <f t="shared" si="642"/>
        <v>1</v>
      </c>
      <c r="M5160" s="2">
        <f t="shared" si="643"/>
        <v>1</v>
      </c>
      <c r="N5160" s="2">
        <f t="shared" si="644"/>
        <v>1</v>
      </c>
      <c r="O5160" s="2">
        <f t="shared" si="645"/>
        <v>1</v>
      </c>
      <c r="P5160" s="2">
        <f t="shared" si="646"/>
        <v>1</v>
      </c>
      <c r="Q5160" s="2">
        <f t="shared" si="647"/>
        <v>1</v>
      </c>
      <c r="R5160" s="2">
        <f t="shared" si="648"/>
        <v>1</v>
      </c>
    </row>
    <row r="5161" spans="1:18" ht="15">
      <c r="A5161">
        <v>907</v>
      </c>
      <c r="B5161" t="s">
        <v>3986</v>
      </c>
      <c r="C5161" s="1">
        <v>1</v>
      </c>
      <c r="D5161">
        <f>SUMIFS(次日!$A:$A,次日!$B:$B,$B5161,次日!$C:$C,汇总!$A5161)</f>
        <v>0</v>
      </c>
      <c r="E5161">
        <f>SUMIFS('2日'!$A:$A,'2日'!$B:$B,$B5161,'2日'!$C:$C,汇总!$A5161)</f>
        <v>0</v>
      </c>
      <c r="F5161">
        <f>SUMIFS('3日'!$A:$A,'3日'!$B:$B,$B5161,'3日'!$C:$C,汇总!$A5161)</f>
        <v>0</v>
      </c>
      <c r="G5161">
        <f>SUMIFS('4日'!$A:$A,'4日'!$B:$B,$B5161,'4日'!$C:$C,汇总!$A5161)</f>
        <v>0</v>
      </c>
      <c r="H5161">
        <f>SUMIFS('5日'!$A:$A,'5日'!$B:$B,$B5161,'5日'!$C:$C,汇总!$A5161)</f>
        <v>0</v>
      </c>
      <c r="I5161">
        <f>SUMIFS('6日'!$A:$A,'6日'!$B:$B,$B5161,'6日'!$C:$C,汇总!$A5161)</f>
        <v>0</v>
      </c>
      <c r="J5161">
        <f>SUMIFS('7日'!$A:$A,'7日'!$B:$B,$B5161,'7日'!$C:$C,汇总!$A5161)</f>
        <v>0</v>
      </c>
      <c r="K5161" s="2" t="str">
        <f t="shared" si="641"/>
        <v>(907M)YUSUN LA2-F</v>
      </c>
      <c r="L5161" s="2">
        <f t="shared" si="642"/>
        <v>0</v>
      </c>
      <c r="M5161" s="2">
        <f t="shared" si="643"/>
        <v>0</v>
      </c>
      <c r="N5161" s="2">
        <f t="shared" si="644"/>
        <v>0</v>
      </c>
      <c r="O5161" s="2">
        <f t="shared" si="645"/>
        <v>0</v>
      </c>
      <c r="P5161" s="2">
        <f t="shared" si="646"/>
        <v>0</v>
      </c>
      <c r="Q5161" s="2">
        <f t="shared" si="647"/>
        <v>0</v>
      </c>
      <c r="R5161" s="2">
        <f t="shared" si="648"/>
        <v>0</v>
      </c>
    </row>
    <row r="5162" spans="1:18" ht="15">
      <c r="B5162" t="s">
        <v>2376</v>
      </c>
      <c r="C5162" s="1">
        <v>1</v>
      </c>
      <c r="D5162">
        <f>SUMIFS(次日!$A:$A,次日!$B:$B,$B5162,次日!$C:$C,汇总!$A5162)</f>
        <v>0</v>
      </c>
      <c r="E5162">
        <f>SUMIFS('2日'!$A:$A,'2日'!$B:$B,$B5162,'2日'!$C:$C,汇总!$A5162)</f>
        <v>0</v>
      </c>
      <c r="F5162">
        <f>SUMIFS('3日'!$A:$A,'3日'!$B:$B,$B5162,'3日'!$C:$C,汇总!$A5162)</f>
        <v>0</v>
      </c>
      <c r="G5162">
        <f>SUMIFS('4日'!$A:$A,'4日'!$B:$B,$B5162,'4日'!$C:$C,汇总!$A5162)</f>
        <v>0</v>
      </c>
      <c r="H5162">
        <f>SUMIFS('5日'!$A:$A,'5日'!$B:$B,$B5162,'5日'!$C:$C,汇总!$A5162)</f>
        <v>0</v>
      </c>
      <c r="I5162">
        <f>SUMIFS('6日'!$A:$A,'6日'!$B:$B,$B5162,'6日'!$C:$C,汇总!$A5162)</f>
        <v>0</v>
      </c>
      <c r="J5162">
        <f>SUMIFS('7日'!$A:$A,'7日'!$B:$B,$B5162,'7日'!$C:$C,汇总!$A5162)</f>
        <v>0</v>
      </c>
      <c r="K5162" s="2" t="str">
        <f t="shared" si="641"/>
        <v>(M)YUSUN LA2-L</v>
      </c>
      <c r="L5162" s="2">
        <f t="shared" si="642"/>
        <v>0</v>
      </c>
      <c r="M5162" s="2">
        <f t="shared" si="643"/>
        <v>0</v>
      </c>
      <c r="N5162" s="2">
        <f t="shared" si="644"/>
        <v>0</v>
      </c>
      <c r="O5162" s="2">
        <f t="shared" si="645"/>
        <v>0</v>
      </c>
      <c r="P5162" s="2">
        <f t="shared" si="646"/>
        <v>0</v>
      </c>
      <c r="Q5162" s="2">
        <f t="shared" si="647"/>
        <v>0</v>
      </c>
      <c r="R5162" s="2">
        <f t="shared" si="648"/>
        <v>0</v>
      </c>
    </row>
    <row r="5163" spans="1:18" ht="15">
      <c r="A5163">
        <v>907</v>
      </c>
      <c r="B5163" t="s">
        <v>2376</v>
      </c>
      <c r="C5163" s="1">
        <v>1</v>
      </c>
      <c r="D5163">
        <f>SUMIFS(次日!$A:$A,次日!$B:$B,$B5163,次日!$C:$C,汇总!$A5163)</f>
        <v>1</v>
      </c>
      <c r="E5163">
        <f>SUMIFS('2日'!$A:$A,'2日'!$B:$B,$B5163,'2日'!$C:$C,汇总!$A5163)</f>
        <v>0</v>
      </c>
      <c r="F5163">
        <f>SUMIFS('3日'!$A:$A,'3日'!$B:$B,$B5163,'3日'!$C:$C,汇总!$A5163)</f>
        <v>0</v>
      </c>
      <c r="G5163">
        <f>SUMIFS('4日'!$A:$A,'4日'!$B:$B,$B5163,'4日'!$C:$C,汇总!$A5163)</f>
        <v>0</v>
      </c>
      <c r="H5163">
        <f>SUMIFS('5日'!$A:$A,'5日'!$B:$B,$B5163,'5日'!$C:$C,汇总!$A5163)</f>
        <v>0</v>
      </c>
      <c r="I5163">
        <f>SUMIFS('6日'!$A:$A,'6日'!$B:$B,$B5163,'6日'!$C:$C,汇总!$A5163)</f>
        <v>0</v>
      </c>
      <c r="J5163">
        <f>SUMIFS('7日'!$A:$A,'7日'!$B:$B,$B5163,'7日'!$C:$C,汇总!$A5163)</f>
        <v>0</v>
      </c>
      <c r="K5163" s="2" t="str">
        <f t="shared" si="641"/>
        <v>(907M)YUSUN LA2-L</v>
      </c>
      <c r="L5163" s="2">
        <f t="shared" si="642"/>
        <v>1</v>
      </c>
      <c r="M5163" s="2">
        <f t="shared" si="643"/>
        <v>0</v>
      </c>
      <c r="N5163" s="2">
        <f t="shared" si="644"/>
        <v>0</v>
      </c>
      <c r="O5163" s="2">
        <f t="shared" si="645"/>
        <v>0</v>
      </c>
      <c r="P5163" s="2">
        <f t="shared" si="646"/>
        <v>0</v>
      </c>
      <c r="Q5163" s="2">
        <f t="shared" si="647"/>
        <v>0</v>
      </c>
      <c r="R5163" s="2">
        <f t="shared" si="648"/>
        <v>0</v>
      </c>
    </row>
    <row r="5164" spans="1:18" ht="15">
      <c r="A5164">
        <v>907</v>
      </c>
      <c r="B5164" t="s">
        <v>1348</v>
      </c>
      <c r="C5164" s="1">
        <v>1</v>
      </c>
      <c r="D5164">
        <f>SUMIFS(次日!$A:$A,次日!$B:$B,$B5164,次日!$C:$C,汇总!$A5164)</f>
        <v>0</v>
      </c>
      <c r="E5164">
        <f>SUMIFS('2日'!$A:$A,'2日'!$B:$B,$B5164,'2日'!$C:$C,汇总!$A5164)</f>
        <v>0</v>
      </c>
      <c r="F5164">
        <f>SUMIFS('3日'!$A:$A,'3日'!$B:$B,$B5164,'3日'!$C:$C,汇总!$A5164)</f>
        <v>0</v>
      </c>
      <c r="G5164">
        <f>SUMIFS('4日'!$A:$A,'4日'!$B:$B,$B5164,'4日'!$C:$C,汇总!$A5164)</f>
        <v>0</v>
      </c>
      <c r="H5164">
        <f>SUMIFS('5日'!$A:$A,'5日'!$B:$B,$B5164,'5日'!$C:$C,汇总!$A5164)</f>
        <v>0</v>
      </c>
      <c r="I5164">
        <f>SUMIFS('6日'!$A:$A,'6日'!$B:$B,$B5164,'6日'!$C:$C,汇总!$A5164)</f>
        <v>0</v>
      </c>
      <c r="J5164">
        <f>SUMIFS('7日'!$A:$A,'7日'!$B:$B,$B5164,'7日'!$C:$C,汇总!$A5164)</f>
        <v>0</v>
      </c>
      <c r="K5164" s="2" t="str">
        <f t="shared" si="641"/>
        <v>(907M)YUSUN LA2-L1</v>
      </c>
      <c r="L5164" s="2">
        <f t="shared" si="642"/>
        <v>0</v>
      </c>
      <c r="M5164" s="2">
        <f t="shared" si="643"/>
        <v>0</v>
      </c>
      <c r="N5164" s="2">
        <f t="shared" si="644"/>
        <v>0</v>
      </c>
      <c r="O5164" s="2">
        <f t="shared" si="645"/>
        <v>0</v>
      </c>
      <c r="P5164" s="2">
        <f t="shared" si="646"/>
        <v>0</v>
      </c>
      <c r="Q5164" s="2">
        <f t="shared" si="647"/>
        <v>0</v>
      </c>
      <c r="R5164" s="2">
        <f t="shared" si="648"/>
        <v>0</v>
      </c>
    </row>
    <row r="5165" spans="1:18" ht="15">
      <c r="A5165">
        <v>966</v>
      </c>
      <c r="B5165" t="s">
        <v>2999</v>
      </c>
      <c r="C5165" s="1">
        <v>1</v>
      </c>
      <c r="D5165">
        <f>SUMIFS(次日!$A:$A,次日!$B:$B,$B5165,次日!$C:$C,汇总!$A5165)</f>
        <v>1</v>
      </c>
      <c r="E5165">
        <f>SUMIFS('2日'!$A:$A,'2日'!$B:$B,$B5165,'2日'!$C:$C,汇总!$A5165)</f>
        <v>1</v>
      </c>
      <c r="F5165">
        <f>SUMIFS('3日'!$A:$A,'3日'!$B:$B,$B5165,'3日'!$C:$C,汇总!$A5165)</f>
        <v>1</v>
      </c>
      <c r="G5165">
        <f>SUMIFS('4日'!$A:$A,'4日'!$B:$B,$B5165,'4日'!$C:$C,汇总!$A5165)</f>
        <v>0</v>
      </c>
      <c r="H5165">
        <f>SUMIFS('5日'!$A:$A,'5日'!$B:$B,$B5165,'5日'!$C:$C,汇总!$A5165)</f>
        <v>0</v>
      </c>
      <c r="I5165">
        <f>SUMIFS('6日'!$A:$A,'6日'!$B:$B,$B5165,'6日'!$C:$C,汇总!$A5165)</f>
        <v>0</v>
      </c>
      <c r="J5165">
        <f>SUMIFS('7日'!$A:$A,'7日'!$B:$B,$B5165,'7日'!$C:$C,汇总!$A5165)</f>
        <v>1</v>
      </c>
      <c r="K5165" s="2" t="str">
        <f t="shared" si="641"/>
        <v>(966M)YUSUN LA2-T1</v>
      </c>
      <c r="L5165" s="2">
        <f t="shared" si="642"/>
        <v>1</v>
      </c>
      <c r="M5165" s="2">
        <f t="shared" si="643"/>
        <v>1</v>
      </c>
      <c r="N5165" s="2">
        <f t="shared" si="644"/>
        <v>1</v>
      </c>
      <c r="O5165" s="2">
        <f t="shared" si="645"/>
        <v>0</v>
      </c>
      <c r="P5165" s="2">
        <f t="shared" si="646"/>
        <v>0</v>
      </c>
      <c r="Q5165" s="2">
        <f t="shared" si="647"/>
        <v>0</v>
      </c>
      <c r="R5165" s="2">
        <f t="shared" si="648"/>
        <v>1</v>
      </c>
    </row>
    <row r="5166" spans="1:18" ht="15">
      <c r="A5166">
        <v>966</v>
      </c>
      <c r="B5166" t="s">
        <v>2739</v>
      </c>
      <c r="C5166" s="1">
        <v>1</v>
      </c>
      <c r="D5166">
        <f>SUMIFS(次日!$A:$A,次日!$B:$B,$B5166,次日!$C:$C,汇总!$A5166)</f>
        <v>1</v>
      </c>
      <c r="E5166">
        <f>SUMIFS('2日'!$A:$A,'2日'!$B:$B,$B5166,'2日'!$C:$C,汇总!$A5166)</f>
        <v>0</v>
      </c>
      <c r="F5166">
        <f>SUMIFS('3日'!$A:$A,'3日'!$B:$B,$B5166,'3日'!$C:$C,汇总!$A5166)</f>
        <v>1</v>
      </c>
      <c r="G5166">
        <f>SUMIFS('4日'!$A:$A,'4日'!$B:$B,$B5166,'4日'!$C:$C,汇总!$A5166)</f>
        <v>0</v>
      </c>
      <c r="H5166">
        <f>SUMIFS('5日'!$A:$A,'5日'!$B:$B,$B5166,'5日'!$C:$C,汇总!$A5166)</f>
        <v>1</v>
      </c>
      <c r="I5166">
        <f>SUMIFS('6日'!$A:$A,'6日'!$B:$B,$B5166,'6日'!$C:$C,汇总!$A5166)</f>
        <v>0</v>
      </c>
      <c r="J5166">
        <f>SUMIFS('7日'!$A:$A,'7日'!$B:$B,$B5166,'7日'!$C:$C,汇总!$A5166)</f>
        <v>0</v>
      </c>
      <c r="K5166" s="2" t="str">
        <f t="shared" si="641"/>
        <v>(966M)YUSUN LA2-W</v>
      </c>
      <c r="L5166" s="2">
        <f t="shared" si="642"/>
        <v>1</v>
      </c>
      <c r="M5166" s="2">
        <f t="shared" si="643"/>
        <v>0</v>
      </c>
      <c r="N5166" s="2">
        <f t="shared" si="644"/>
        <v>1</v>
      </c>
      <c r="O5166" s="2">
        <f t="shared" si="645"/>
        <v>0</v>
      </c>
      <c r="P5166" s="2">
        <f t="shared" si="646"/>
        <v>1</v>
      </c>
      <c r="Q5166" s="2">
        <f t="shared" si="647"/>
        <v>0</v>
      </c>
      <c r="R5166" s="2">
        <f t="shared" si="648"/>
        <v>0</v>
      </c>
    </row>
    <row r="5167" spans="1:18" ht="15">
      <c r="A5167">
        <v>912</v>
      </c>
      <c r="B5167" t="s">
        <v>2123</v>
      </c>
      <c r="C5167" s="1">
        <v>1</v>
      </c>
      <c r="D5167">
        <f>SUMIFS(次日!$A:$A,次日!$B:$B,$B5167,次日!$C:$C,汇总!$A5167)</f>
        <v>1</v>
      </c>
      <c r="E5167">
        <f>SUMIFS('2日'!$A:$A,'2日'!$B:$B,$B5167,'2日'!$C:$C,汇总!$A5167)</f>
        <v>1</v>
      </c>
      <c r="F5167">
        <f>SUMIFS('3日'!$A:$A,'3日'!$B:$B,$B5167,'3日'!$C:$C,汇总!$A5167)</f>
        <v>0</v>
      </c>
      <c r="G5167">
        <f>SUMIFS('4日'!$A:$A,'4日'!$B:$B,$B5167,'4日'!$C:$C,汇总!$A5167)</f>
        <v>0</v>
      </c>
      <c r="H5167">
        <f>SUMIFS('5日'!$A:$A,'5日'!$B:$B,$B5167,'5日'!$C:$C,汇总!$A5167)</f>
        <v>0</v>
      </c>
      <c r="I5167">
        <f>SUMIFS('6日'!$A:$A,'6日'!$B:$B,$B5167,'6日'!$C:$C,汇总!$A5167)</f>
        <v>0</v>
      </c>
      <c r="J5167">
        <f>SUMIFS('7日'!$A:$A,'7日'!$B:$B,$B5167,'7日'!$C:$C,汇总!$A5167)</f>
        <v>0</v>
      </c>
      <c r="K5167" s="2" t="str">
        <f t="shared" si="641"/>
        <v>(912M)YUSUN LA3-E1</v>
      </c>
      <c r="L5167" s="2">
        <f t="shared" si="642"/>
        <v>1</v>
      </c>
      <c r="M5167" s="2">
        <f t="shared" si="643"/>
        <v>1</v>
      </c>
      <c r="N5167" s="2">
        <f t="shared" si="644"/>
        <v>0</v>
      </c>
      <c r="O5167" s="2">
        <f t="shared" si="645"/>
        <v>0</v>
      </c>
      <c r="P5167" s="2">
        <f t="shared" si="646"/>
        <v>0</v>
      </c>
      <c r="Q5167" s="2">
        <f t="shared" si="647"/>
        <v>0</v>
      </c>
      <c r="R5167" s="2">
        <f t="shared" si="648"/>
        <v>0</v>
      </c>
    </row>
    <row r="5168" spans="1:18" ht="15">
      <c r="A5168">
        <v>963</v>
      </c>
      <c r="B5168" t="s">
        <v>1811</v>
      </c>
      <c r="C5168" s="1">
        <v>1</v>
      </c>
      <c r="D5168">
        <f>SUMIFS(次日!$A:$A,次日!$B:$B,$B5168,次日!$C:$C,汇总!$A5168)</f>
        <v>0</v>
      </c>
      <c r="E5168">
        <f>SUMIFS('2日'!$A:$A,'2日'!$B:$B,$B5168,'2日'!$C:$C,汇总!$A5168)</f>
        <v>0</v>
      </c>
      <c r="F5168">
        <f>SUMIFS('3日'!$A:$A,'3日'!$B:$B,$B5168,'3日'!$C:$C,汇总!$A5168)</f>
        <v>1</v>
      </c>
      <c r="G5168">
        <f>SUMIFS('4日'!$A:$A,'4日'!$B:$B,$B5168,'4日'!$C:$C,汇总!$A5168)</f>
        <v>1</v>
      </c>
      <c r="H5168">
        <f>SUMIFS('5日'!$A:$A,'5日'!$B:$B,$B5168,'5日'!$C:$C,汇总!$A5168)</f>
        <v>1</v>
      </c>
      <c r="I5168">
        <f>SUMIFS('6日'!$A:$A,'6日'!$B:$B,$B5168,'6日'!$C:$C,汇总!$A5168)</f>
        <v>0</v>
      </c>
      <c r="J5168">
        <f>SUMIFS('7日'!$A:$A,'7日'!$B:$B,$B5168,'7日'!$C:$C,汇总!$A5168)</f>
        <v>0</v>
      </c>
      <c r="K5168" s="2" t="str">
        <f t="shared" si="641"/>
        <v>(963M)YUSUN LA5-W</v>
      </c>
      <c r="L5168" s="2">
        <f t="shared" si="642"/>
        <v>0</v>
      </c>
      <c r="M5168" s="2">
        <f t="shared" si="643"/>
        <v>0</v>
      </c>
      <c r="N5168" s="2">
        <f t="shared" si="644"/>
        <v>1</v>
      </c>
      <c r="O5168" s="2">
        <f t="shared" si="645"/>
        <v>1</v>
      </c>
      <c r="P5168" s="2">
        <f t="shared" si="646"/>
        <v>1</v>
      </c>
      <c r="Q5168" s="2">
        <f t="shared" si="647"/>
        <v>0</v>
      </c>
      <c r="R5168" s="2">
        <f t="shared" si="648"/>
        <v>0</v>
      </c>
    </row>
    <row r="5169" spans="1:18" ht="15">
      <c r="A5169">
        <v>1006</v>
      </c>
      <c r="B5169" t="s">
        <v>769</v>
      </c>
      <c r="C5169" s="1">
        <v>1</v>
      </c>
      <c r="D5169">
        <f>SUMIFS(次日!$A:$A,次日!$B:$B,$B5169,次日!$C:$C,汇总!$A5169)</f>
        <v>0</v>
      </c>
      <c r="E5169">
        <f>SUMIFS('2日'!$A:$A,'2日'!$B:$B,$B5169,'2日'!$C:$C,汇总!$A5169)</f>
        <v>0</v>
      </c>
      <c r="F5169">
        <f>SUMIFS('3日'!$A:$A,'3日'!$B:$B,$B5169,'3日'!$C:$C,汇总!$A5169)</f>
        <v>0</v>
      </c>
      <c r="G5169">
        <f>SUMIFS('4日'!$A:$A,'4日'!$B:$B,$B5169,'4日'!$C:$C,汇总!$A5169)</f>
        <v>0</v>
      </c>
      <c r="H5169">
        <f>SUMIFS('5日'!$A:$A,'5日'!$B:$B,$B5169,'5日'!$C:$C,汇总!$A5169)</f>
        <v>0</v>
      </c>
      <c r="I5169">
        <f>SUMIFS('6日'!$A:$A,'6日'!$B:$B,$B5169,'6日'!$C:$C,汇总!$A5169)</f>
        <v>0</v>
      </c>
      <c r="J5169">
        <f>SUMIFS('7日'!$A:$A,'7日'!$B:$B,$B5169,'7日'!$C:$C,汇总!$A5169)</f>
        <v>0</v>
      </c>
      <c r="K5169" s="2" t="str">
        <f t="shared" si="641"/>
        <v>(1006M)YuLong 5860A</v>
      </c>
      <c r="L5169" s="2">
        <f t="shared" si="642"/>
        <v>0</v>
      </c>
      <c r="M5169" s="2">
        <f t="shared" si="643"/>
        <v>0</v>
      </c>
      <c r="N5169" s="2">
        <f t="shared" si="644"/>
        <v>0</v>
      </c>
      <c r="O5169" s="2">
        <f t="shared" si="645"/>
        <v>0</v>
      </c>
      <c r="P5169" s="2">
        <f t="shared" si="646"/>
        <v>0</v>
      </c>
      <c r="Q5169" s="2">
        <f t="shared" si="647"/>
        <v>0</v>
      </c>
      <c r="R5169" s="2">
        <f t="shared" si="648"/>
        <v>0</v>
      </c>
    </row>
    <row r="5170" spans="1:18" ht="15">
      <c r="A5170">
        <v>845</v>
      </c>
      <c r="B5170" t="s">
        <v>3856</v>
      </c>
      <c r="C5170" s="1">
        <v>1</v>
      </c>
      <c r="D5170">
        <f>SUMIFS(次日!$A:$A,次日!$B:$B,$B5170,次日!$C:$C,汇总!$A5170)</f>
        <v>0</v>
      </c>
      <c r="E5170">
        <f>SUMIFS('2日'!$A:$A,'2日'!$B:$B,$B5170,'2日'!$C:$C,汇总!$A5170)</f>
        <v>0</v>
      </c>
      <c r="F5170">
        <f>SUMIFS('3日'!$A:$A,'3日'!$B:$B,$B5170,'3日'!$C:$C,汇总!$A5170)</f>
        <v>0</v>
      </c>
      <c r="G5170">
        <f>SUMIFS('4日'!$A:$A,'4日'!$B:$B,$B5170,'4日'!$C:$C,汇总!$A5170)</f>
        <v>0</v>
      </c>
      <c r="H5170">
        <f>SUMIFS('5日'!$A:$A,'5日'!$B:$B,$B5170,'5日'!$C:$C,汇总!$A5170)</f>
        <v>0</v>
      </c>
      <c r="I5170">
        <f>SUMIFS('6日'!$A:$A,'6日'!$B:$B,$B5170,'6日'!$C:$C,汇总!$A5170)</f>
        <v>0</v>
      </c>
      <c r="J5170">
        <f>SUMIFS('7日'!$A:$A,'7日'!$B:$B,$B5170,'7日'!$C:$C,汇总!$A5170)</f>
        <v>0</v>
      </c>
      <c r="K5170" s="2" t="str">
        <f t="shared" si="641"/>
        <v>(845M)YuLong 5890</v>
      </c>
      <c r="L5170" s="2">
        <f t="shared" si="642"/>
        <v>0</v>
      </c>
      <c r="M5170" s="2">
        <f t="shared" si="643"/>
        <v>0</v>
      </c>
      <c r="N5170" s="2">
        <f t="shared" si="644"/>
        <v>0</v>
      </c>
      <c r="O5170" s="2">
        <f t="shared" si="645"/>
        <v>0</v>
      </c>
      <c r="P5170" s="2">
        <f t="shared" si="646"/>
        <v>0</v>
      </c>
      <c r="Q5170" s="2">
        <f t="shared" si="647"/>
        <v>0</v>
      </c>
      <c r="R5170" s="2">
        <f t="shared" si="648"/>
        <v>0</v>
      </c>
    </row>
    <row r="5171" spans="1:18" ht="15">
      <c r="A5171">
        <v>816</v>
      </c>
      <c r="B5171" t="s">
        <v>2816</v>
      </c>
      <c r="C5171" s="1">
        <v>1</v>
      </c>
      <c r="D5171">
        <f>SUMIFS(次日!$A:$A,次日!$B:$B,$B5171,次日!$C:$C,汇总!$A5171)</f>
        <v>0</v>
      </c>
      <c r="E5171">
        <f>SUMIFS('2日'!$A:$A,'2日'!$B:$B,$B5171,'2日'!$C:$C,汇总!$A5171)</f>
        <v>0</v>
      </c>
      <c r="F5171">
        <f>SUMIFS('3日'!$A:$A,'3日'!$B:$B,$B5171,'3日'!$C:$C,汇总!$A5171)</f>
        <v>0</v>
      </c>
      <c r="G5171">
        <f>SUMIFS('4日'!$A:$A,'4日'!$B:$B,$B5171,'4日'!$C:$C,汇总!$A5171)</f>
        <v>0</v>
      </c>
      <c r="H5171">
        <f>SUMIFS('5日'!$A:$A,'5日'!$B:$B,$B5171,'5日'!$C:$C,汇总!$A5171)</f>
        <v>0</v>
      </c>
      <c r="I5171">
        <f>SUMIFS('6日'!$A:$A,'6日'!$B:$B,$B5171,'6日'!$C:$C,汇总!$A5171)</f>
        <v>0</v>
      </c>
      <c r="J5171">
        <f>SUMIFS('7日'!$A:$A,'7日'!$B:$B,$B5171,'7日'!$C:$C,汇总!$A5171)</f>
        <v>0</v>
      </c>
      <c r="K5171" s="2" t="str">
        <f t="shared" si="641"/>
        <v>(816M)YuLong Coolpad 5872</v>
      </c>
      <c r="L5171" s="2">
        <f t="shared" si="642"/>
        <v>0</v>
      </c>
      <c r="M5171" s="2">
        <f t="shared" si="643"/>
        <v>0</v>
      </c>
      <c r="N5171" s="2">
        <f t="shared" si="644"/>
        <v>0</v>
      </c>
      <c r="O5171" s="2">
        <f t="shared" si="645"/>
        <v>0</v>
      </c>
      <c r="P5171" s="2">
        <f t="shared" si="646"/>
        <v>0</v>
      </c>
      <c r="Q5171" s="2">
        <f t="shared" si="647"/>
        <v>0</v>
      </c>
      <c r="R5171" s="2">
        <f t="shared" si="648"/>
        <v>0</v>
      </c>
    </row>
    <row r="5172" spans="1:18" ht="15">
      <c r="B5172" t="s">
        <v>1825</v>
      </c>
      <c r="C5172" s="1">
        <v>1</v>
      </c>
      <c r="D5172">
        <f>SUMIFS(次日!$A:$A,次日!$B:$B,$B5172,次日!$C:$C,汇总!$A5172)</f>
        <v>0</v>
      </c>
      <c r="E5172">
        <f>SUMIFS('2日'!$A:$A,'2日'!$B:$B,$B5172,'2日'!$C:$C,汇总!$A5172)</f>
        <v>0</v>
      </c>
      <c r="F5172">
        <f>SUMIFS('3日'!$A:$A,'3日'!$B:$B,$B5172,'3日'!$C:$C,汇总!$A5172)</f>
        <v>0</v>
      </c>
      <c r="G5172">
        <f>SUMIFS('4日'!$A:$A,'4日'!$B:$B,$B5172,'4日'!$C:$C,汇总!$A5172)</f>
        <v>0</v>
      </c>
      <c r="H5172">
        <f>SUMIFS('5日'!$A:$A,'5日'!$B:$B,$B5172,'5日'!$C:$C,汇总!$A5172)</f>
        <v>0</v>
      </c>
      <c r="I5172">
        <f>SUMIFS('6日'!$A:$A,'6日'!$B:$B,$B5172,'6日'!$C:$C,汇总!$A5172)</f>
        <v>0</v>
      </c>
      <c r="J5172">
        <f>SUMIFS('7日'!$A:$A,'7日'!$B:$B,$B5172,'7日'!$C:$C,汇总!$A5172)</f>
        <v>0</v>
      </c>
      <c r="K5172" s="2" t="str">
        <f t="shared" si="641"/>
        <v>(M)YuLong Coolpad 5890</v>
      </c>
      <c r="L5172" s="2">
        <f t="shared" si="642"/>
        <v>0</v>
      </c>
      <c r="M5172" s="2">
        <f t="shared" si="643"/>
        <v>0</v>
      </c>
      <c r="N5172" s="2">
        <f t="shared" si="644"/>
        <v>0</v>
      </c>
      <c r="O5172" s="2">
        <f t="shared" si="645"/>
        <v>0</v>
      </c>
      <c r="P5172" s="2">
        <f t="shared" si="646"/>
        <v>0</v>
      </c>
      <c r="Q5172" s="2">
        <f t="shared" si="647"/>
        <v>0</v>
      </c>
      <c r="R5172" s="2">
        <f t="shared" si="648"/>
        <v>0</v>
      </c>
    </row>
    <row r="5173" spans="1:18" ht="15">
      <c r="A5173">
        <v>1007</v>
      </c>
      <c r="B5173" t="s">
        <v>1825</v>
      </c>
      <c r="C5173" s="1">
        <v>1</v>
      </c>
      <c r="D5173">
        <f>SUMIFS(次日!$A:$A,次日!$B:$B,$B5173,次日!$C:$C,汇总!$A5173)</f>
        <v>1</v>
      </c>
      <c r="E5173">
        <f>SUMIFS('2日'!$A:$A,'2日'!$B:$B,$B5173,'2日'!$C:$C,汇总!$A5173)</f>
        <v>0</v>
      </c>
      <c r="F5173">
        <f>SUMIFS('3日'!$A:$A,'3日'!$B:$B,$B5173,'3日'!$C:$C,汇总!$A5173)</f>
        <v>0</v>
      </c>
      <c r="G5173">
        <f>SUMIFS('4日'!$A:$A,'4日'!$B:$B,$B5173,'4日'!$C:$C,汇总!$A5173)</f>
        <v>0</v>
      </c>
      <c r="H5173">
        <f>SUMIFS('5日'!$A:$A,'5日'!$B:$B,$B5173,'5日'!$C:$C,汇总!$A5173)</f>
        <v>0</v>
      </c>
      <c r="I5173">
        <f>SUMIFS('6日'!$A:$A,'6日'!$B:$B,$B5173,'6日'!$C:$C,汇总!$A5173)</f>
        <v>0</v>
      </c>
      <c r="J5173">
        <f>SUMIFS('7日'!$A:$A,'7日'!$B:$B,$B5173,'7日'!$C:$C,汇总!$A5173)</f>
        <v>0</v>
      </c>
      <c r="K5173" s="2" t="str">
        <f t="shared" si="641"/>
        <v>(1007M)YuLong Coolpad 5890</v>
      </c>
      <c r="L5173" s="2">
        <f t="shared" si="642"/>
        <v>1</v>
      </c>
      <c r="M5173" s="2">
        <f t="shared" si="643"/>
        <v>0</v>
      </c>
      <c r="N5173" s="2">
        <f t="shared" si="644"/>
        <v>0</v>
      </c>
      <c r="O5173" s="2">
        <f t="shared" si="645"/>
        <v>0</v>
      </c>
      <c r="P5173" s="2">
        <f t="shared" si="646"/>
        <v>0</v>
      </c>
      <c r="Q5173" s="2">
        <f t="shared" si="647"/>
        <v>0</v>
      </c>
      <c r="R5173" s="2">
        <f t="shared" si="648"/>
        <v>0</v>
      </c>
    </row>
    <row r="5174" spans="1:18" ht="15">
      <c r="A5174">
        <v>2022</v>
      </c>
      <c r="B5174" t="s">
        <v>1825</v>
      </c>
      <c r="C5174" s="1">
        <v>1</v>
      </c>
      <c r="D5174">
        <f>SUMIFS(次日!$A:$A,次日!$B:$B,$B5174,次日!$C:$C,汇总!$A5174)</f>
        <v>0</v>
      </c>
      <c r="E5174">
        <f>SUMIFS('2日'!$A:$A,'2日'!$B:$B,$B5174,'2日'!$C:$C,汇总!$A5174)</f>
        <v>0</v>
      </c>
      <c r="F5174">
        <f>SUMIFS('3日'!$A:$A,'3日'!$B:$B,$B5174,'3日'!$C:$C,汇总!$A5174)</f>
        <v>0</v>
      </c>
      <c r="G5174">
        <f>SUMIFS('4日'!$A:$A,'4日'!$B:$B,$B5174,'4日'!$C:$C,汇总!$A5174)</f>
        <v>0</v>
      </c>
      <c r="H5174">
        <f>SUMIFS('5日'!$A:$A,'5日'!$B:$B,$B5174,'5日'!$C:$C,汇总!$A5174)</f>
        <v>0</v>
      </c>
      <c r="I5174">
        <f>SUMIFS('6日'!$A:$A,'6日'!$B:$B,$B5174,'6日'!$C:$C,汇总!$A5174)</f>
        <v>0</v>
      </c>
      <c r="J5174">
        <f>SUMIFS('7日'!$A:$A,'7日'!$B:$B,$B5174,'7日'!$C:$C,汇总!$A5174)</f>
        <v>0</v>
      </c>
      <c r="K5174" s="2" t="str">
        <f t="shared" si="641"/>
        <v>(2022M)YuLong Coolpad 5890</v>
      </c>
      <c r="L5174" s="2">
        <f t="shared" si="642"/>
        <v>0</v>
      </c>
      <c r="M5174" s="2">
        <f t="shared" si="643"/>
        <v>0</v>
      </c>
      <c r="N5174" s="2">
        <f t="shared" si="644"/>
        <v>0</v>
      </c>
      <c r="O5174" s="2">
        <f t="shared" si="645"/>
        <v>0</v>
      </c>
      <c r="P5174" s="2">
        <f t="shared" si="646"/>
        <v>0</v>
      </c>
      <c r="Q5174" s="2">
        <f t="shared" si="647"/>
        <v>0</v>
      </c>
      <c r="R5174" s="2">
        <f t="shared" si="648"/>
        <v>0</v>
      </c>
    </row>
    <row r="5175" spans="1:18" ht="15">
      <c r="B5175" t="s">
        <v>3072</v>
      </c>
      <c r="C5175" s="1">
        <v>1</v>
      </c>
      <c r="D5175">
        <f>SUMIFS(次日!$A:$A,次日!$B:$B,$B5175,次日!$C:$C,汇总!$A5175)</f>
        <v>0</v>
      </c>
      <c r="E5175">
        <f>SUMIFS('2日'!$A:$A,'2日'!$B:$B,$B5175,'2日'!$C:$C,汇总!$A5175)</f>
        <v>0</v>
      </c>
      <c r="F5175">
        <f>SUMIFS('3日'!$A:$A,'3日'!$B:$B,$B5175,'3日'!$C:$C,汇总!$A5175)</f>
        <v>0</v>
      </c>
      <c r="G5175">
        <f>SUMIFS('4日'!$A:$A,'4日'!$B:$B,$B5175,'4日'!$C:$C,汇总!$A5175)</f>
        <v>0</v>
      </c>
      <c r="H5175">
        <f>SUMIFS('5日'!$A:$A,'5日'!$B:$B,$B5175,'5日'!$C:$C,汇总!$A5175)</f>
        <v>0</v>
      </c>
      <c r="I5175">
        <f>SUMIFS('6日'!$A:$A,'6日'!$B:$B,$B5175,'6日'!$C:$C,汇总!$A5175)</f>
        <v>0</v>
      </c>
      <c r="J5175">
        <f>SUMIFS('7日'!$A:$A,'7日'!$B:$B,$B5175,'7日'!$C:$C,汇总!$A5175)</f>
        <v>0</v>
      </c>
      <c r="K5175" s="2" t="str">
        <f t="shared" si="641"/>
        <v>(M)YuLong Coolpad 5930</v>
      </c>
      <c r="L5175" s="2">
        <f t="shared" si="642"/>
        <v>0</v>
      </c>
      <c r="M5175" s="2">
        <f t="shared" si="643"/>
        <v>0</v>
      </c>
      <c r="N5175" s="2">
        <f t="shared" si="644"/>
        <v>0</v>
      </c>
      <c r="O5175" s="2">
        <f t="shared" si="645"/>
        <v>0</v>
      </c>
      <c r="P5175" s="2">
        <f t="shared" si="646"/>
        <v>0</v>
      </c>
      <c r="Q5175" s="2">
        <f t="shared" si="647"/>
        <v>0</v>
      </c>
      <c r="R5175" s="2">
        <f t="shared" si="648"/>
        <v>0</v>
      </c>
    </row>
    <row r="5176" spans="1:18" ht="15">
      <c r="A5176">
        <v>2022</v>
      </c>
      <c r="B5176" t="s">
        <v>3072</v>
      </c>
      <c r="C5176" s="1">
        <v>1</v>
      </c>
      <c r="D5176">
        <f>SUMIFS(次日!$A:$A,次日!$B:$B,$B5176,次日!$C:$C,汇总!$A5176)</f>
        <v>0</v>
      </c>
      <c r="E5176">
        <f>SUMIFS('2日'!$A:$A,'2日'!$B:$B,$B5176,'2日'!$C:$C,汇总!$A5176)</f>
        <v>0</v>
      </c>
      <c r="F5176">
        <f>SUMIFS('3日'!$A:$A,'3日'!$B:$B,$B5176,'3日'!$C:$C,汇总!$A5176)</f>
        <v>0</v>
      </c>
      <c r="G5176">
        <f>SUMIFS('4日'!$A:$A,'4日'!$B:$B,$B5176,'4日'!$C:$C,汇总!$A5176)</f>
        <v>0</v>
      </c>
      <c r="H5176">
        <f>SUMIFS('5日'!$A:$A,'5日'!$B:$B,$B5176,'5日'!$C:$C,汇总!$A5176)</f>
        <v>0</v>
      </c>
      <c r="I5176">
        <f>SUMIFS('6日'!$A:$A,'6日'!$B:$B,$B5176,'6日'!$C:$C,汇总!$A5176)</f>
        <v>0</v>
      </c>
      <c r="J5176">
        <f>SUMIFS('7日'!$A:$A,'7日'!$B:$B,$B5176,'7日'!$C:$C,汇总!$A5176)</f>
        <v>0</v>
      </c>
      <c r="K5176" s="2" t="str">
        <f t="shared" si="641"/>
        <v>(2022M)YuLong Coolpad 5930</v>
      </c>
      <c r="L5176" s="2">
        <f t="shared" si="642"/>
        <v>0</v>
      </c>
      <c r="M5176" s="2">
        <f t="shared" si="643"/>
        <v>0</v>
      </c>
      <c r="N5176" s="2">
        <f t="shared" si="644"/>
        <v>0</v>
      </c>
      <c r="O5176" s="2">
        <f t="shared" si="645"/>
        <v>0</v>
      </c>
      <c r="P5176" s="2">
        <f t="shared" si="646"/>
        <v>0</v>
      </c>
      <c r="Q5176" s="2">
        <f t="shared" si="647"/>
        <v>0</v>
      </c>
      <c r="R5176" s="2">
        <f t="shared" si="648"/>
        <v>0</v>
      </c>
    </row>
    <row r="5177" spans="1:18" ht="15">
      <c r="B5177" t="s">
        <v>629</v>
      </c>
      <c r="C5177" s="1">
        <v>1</v>
      </c>
      <c r="D5177">
        <f>SUMIFS(次日!$A:$A,次日!$B:$B,$B5177,次日!$C:$C,汇总!$A5177)</f>
        <v>0</v>
      </c>
      <c r="E5177">
        <f>SUMIFS('2日'!$A:$A,'2日'!$B:$B,$B5177,'2日'!$C:$C,汇总!$A5177)</f>
        <v>0</v>
      </c>
      <c r="F5177">
        <f>SUMIFS('3日'!$A:$A,'3日'!$B:$B,$B5177,'3日'!$C:$C,汇总!$A5177)</f>
        <v>0</v>
      </c>
      <c r="G5177">
        <f>SUMIFS('4日'!$A:$A,'4日'!$B:$B,$B5177,'4日'!$C:$C,汇总!$A5177)</f>
        <v>0</v>
      </c>
      <c r="H5177">
        <f>SUMIFS('5日'!$A:$A,'5日'!$B:$B,$B5177,'5日'!$C:$C,汇总!$A5177)</f>
        <v>0</v>
      </c>
      <c r="I5177">
        <f>SUMIFS('6日'!$A:$A,'6日'!$B:$B,$B5177,'6日'!$C:$C,汇总!$A5177)</f>
        <v>0</v>
      </c>
      <c r="J5177">
        <f>SUMIFS('7日'!$A:$A,'7日'!$B:$B,$B5177,'7日'!$C:$C,汇总!$A5177)</f>
        <v>0</v>
      </c>
      <c r="K5177" s="2" t="str">
        <f t="shared" si="641"/>
        <v>(M)YuLong Coolpad 5950</v>
      </c>
      <c r="L5177" s="2">
        <f t="shared" si="642"/>
        <v>0</v>
      </c>
      <c r="M5177" s="2">
        <f t="shared" si="643"/>
        <v>0</v>
      </c>
      <c r="N5177" s="2">
        <f t="shared" si="644"/>
        <v>0</v>
      </c>
      <c r="O5177" s="2">
        <f t="shared" si="645"/>
        <v>0</v>
      </c>
      <c r="P5177" s="2">
        <f t="shared" si="646"/>
        <v>0</v>
      </c>
      <c r="Q5177" s="2">
        <f t="shared" si="647"/>
        <v>0</v>
      </c>
      <c r="R5177" s="2">
        <f t="shared" si="648"/>
        <v>0</v>
      </c>
    </row>
    <row r="5178" spans="1:18" ht="15">
      <c r="A5178">
        <v>847</v>
      </c>
      <c r="B5178" t="s">
        <v>1468</v>
      </c>
      <c r="C5178" s="1">
        <v>1</v>
      </c>
      <c r="D5178">
        <f>SUMIFS(次日!$A:$A,次日!$B:$B,$B5178,次日!$C:$C,汇总!$A5178)</f>
        <v>1</v>
      </c>
      <c r="E5178">
        <f>SUMIFS('2日'!$A:$A,'2日'!$B:$B,$B5178,'2日'!$C:$C,汇总!$A5178)</f>
        <v>0</v>
      </c>
      <c r="F5178">
        <f>SUMIFS('3日'!$A:$A,'3日'!$B:$B,$B5178,'3日'!$C:$C,汇总!$A5178)</f>
        <v>0</v>
      </c>
      <c r="G5178">
        <f>SUMIFS('4日'!$A:$A,'4日'!$B:$B,$B5178,'4日'!$C:$C,汇总!$A5178)</f>
        <v>0</v>
      </c>
      <c r="H5178">
        <f>SUMIFS('5日'!$A:$A,'5日'!$B:$B,$B5178,'5日'!$C:$C,汇总!$A5178)</f>
        <v>0</v>
      </c>
      <c r="I5178">
        <f>SUMIFS('6日'!$A:$A,'6日'!$B:$B,$B5178,'6日'!$C:$C,汇总!$A5178)</f>
        <v>0</v>
      </c>
      <c r="J5178">
        <f>SUMIFS('7日'!$A:$A,'7日'!$B:$B,$B5178,'7日'!$C:$C,汇总!$A5178)</f>
        <v>0</v>
      </c>
      <c r="K5178" s="2" t="str">
        <f t="shared" si="641"/>
        <v>(847M)YuLong Coolpad 7268</v>
      </c>
      <c r="L5178" s="2">
        <f t="shared" si="642"/>
        <v>1</v>
      </c>
      <c r="M5178" s="2">
        <f t="shared" si="643"/>
        <v>0</v>
      </c>
      <c r="N5178" s="2">
        <f t="shared" si="644"/>
        <v>0</v>
      </c>
      <c r="O5178" s="2">
        <f t="shared" si="645"/>
        <v>0</v>
      </c>
      <c r="P5178" s="2">
        <f t="shared" si="646"/>
        <v>0</v>
      </c>
      <c r="Q5178" s="2">
        <f t="shared" si="647"/>
        <v>0</v>
      </c>
      <c r="R5178" s="2">
        <f t="shared" si="648"/>
        <v>0</v>
      </c>
    </row>
    <row r="5179" spans="1:18" ht="15">
      <c r="B5179" t="s">
        <v>1027</v>
      </c>
      <c r="C5179" s="1">
        <v>1</v>
      </c>
      <c r="D5179">
        <f>SUMIFS(次日!$A:$A,次日!$B:$B,$B5179,次日!$C:$C,汇总!$A5179)</f>
        <v>0</v>
      </c>
      <c r="E5179">
        <f>SUMIFS('2日'!$A:$A,'2日'!$B:$B,$B5179,'2日'!$C:$C,汇总!$A5179)</f>
        <v>0</v>
      </c>
      <c r="F5179">
        <f>SUMIFS('3日'!$A:$A,'3日'!$B:$B,$B5179,'3日'!$C:$C,汇总!$A5179)</f>
        <v>0</v>
      </c>
      <c r="G5179">
        <f>SUMIFS('4日'!$A:$A,'4日'!$B:$B,$B5179,'4日'!$C:$C,汇总!$A5179)</f>
        <v>0</v>
      </c>
      <c r="H5179">
        <f>SUMIFS('5日'!$A:$A,'5日'!$B:$B,$B5179,'5日'!$C:$C,汇总!$A5179)</f>
        <v>0</v>
      </c>
      <c r="I5179">
        <f>SUMIFS('6日'!$A:$A,'6日'!$B:$B,$B5179,'6日'!$C:$C,汇总!$A5179)</f>
        <v>0</v>
      </c>
      <c r="J5179">
        <f>SUMIFS('7日'!$A:$A,'7日'!$B:$B,$B5179,'7日'!$C:$C,汇总!$A5179)</f>
        <v>0</v>
      </c>
      <c r="K5179" s="2" t="str">
        <f t="shared" si="641"/>
        <v>(M)YuLong Coolpad 7620L</v>
      </c>
      <c r="L5179" s="2">
        <f t="shared" si="642"/>
        <v>0</v>
      </c>
      <c r="M5179" s="2">
        <f t="shared" si="643"/>
        <v>0</v>
      </c>
      <c r="N5179" s="2">
        <f t="shared" si="644"/>
        <v>0</v>
      </c>
      <c r="O5179" s="2">
        <f t="shared" si="645"/>
        <v>0</v>
      </c>
      <c r="P5179" s="2">
        <f t="shared" si="646"/>
        <v>0</v>
      </c>
      <c r="Q5179" s="2">
        <f t="shared" si="647"/>
        <v>0</v>
      </c>
      <c r="R5179" s="2">
        <f t="shared" si="648"/>
        <v>0</v>
      </c>
    </row>
    <row r="5180" spans="1:18" ht="15">
      <c r="A5180">
        <v>975</v>
      </c>
      <c r="B5180" t="s">
        <v>2742</v>
      </c>
      <c r="C5180" s="1">
        <v>1</v>
      </c>
      <c r="D5180">
        <f>SUMIFS(次日!$A:$A,次日!$B:$B,$B5180,次日!$C:$C,汇总!$A5180)</f>
        <v>0</v>
      </c>
      <c r="E5180">
        <f>SUMIFS('2日'!$A:$A,'2日'!$B:$B,$B5180,'2日'!$C:$C,汇总!$A5180)</f>
        <v>0</v>
      </c>
      <c r="F5180">
        <f>SUMIFS('3日'!$A:$A,'3日'!$B:$B,$B5180,'3日'!$C:$C,汇总!$A5180)</f>
        <v>0</v>
      </c>
      <c r="G5180">
        <f>SUMIFS('4日'!$A:$A,'4日'!$B:$B,$B5180,'4日'!$C:$C,汇总!$A5180)</f>
        <v>0</v>
      </c>
      <c r="H5180">
        <f>SUMIFS('5日'!$A:$A,'5日'!$B:$B,$B5180,'5日'!$C:$C,汇总!$A5180)</f>
        <v>0</v>
      </c>
      <c r="I5180">
        <f>SUMIFS('6日'!$A:$A,'6日'!$B:$B,$B5180,'6日'!$C:$C,汇总!$A5180)</f>
        <v>0</v>
      </c>
      <c r="J5180">
        <f>SUMIFS('7日'!$A:$A,'7日'!$B:$B,$B5180,'7日'!$C:$C,汇总!$A5180)</f>
        <v>0</v>
      </c>
      <c r="K5180" s="2" t="str">
        <f t="shared" si="641"/>
        <v>(975M)YuLong Coolpad 8122</v>
      </c>
      <c r="L5180" s="2">
        <f t="shared" si="642"/>
        <v>0</v>
      </c>
      <c r="M5180" s="2">
        <f t="shared" si="643"/>
        <v>0</v>
      </c>
      <c r="N5180" s="2">
        <f t="shared" si="644"/>
        <v>0</v>
      </c>
      <c r="O5180" s="2">
        <f t="shared" si="645"/>
        <v>0</v>
      </c>
      <c r="P5180" s="2">
        <f t="shared" si="646"/>
        <v>0</v>
      </c>
      <c r="Q5180" s="2">
        <f t="shared" si="647"/>
        <v>0</v>
      </c>
      <c r="R5180" s="2">
        <f t="shared" si="648"/>
        <v>0</v>
      </c>
    </row>
    <row r="5181" spans="1:18" ht="15">
      <c r="B5181" t="s">
        <v>249</v>
      </c>
      <c r="C5181" s="1">
        <v>1</v>
      </c>
      <c r="D5181">
        <f>SUMIFS(次日!$A:$A,次日!$B:$B,$B5181,次日!$C:$C,汇总!$A5181)</f>
        <v>0</v>
      </c>
      <c r="E5181">
        <f>SUMIFS('2日'!$A:$A,'2日'!$B:$B,$B5181,'2日'!$C:$C,汇总!$A5181)</f>
        <v>0</v>
      </c>
      <c r="F5181">
        <f>SUMIFS('3日'!$A:$A,'3日'!$B:$B,$B5181,'3日'!$C:$C,汇总!$A5181)</f>
        <v>0</v>
      </c>
      <c r="G5181">
        <f>SUMIFS('4日'!$A:$A,'4日'!$B:$B,$B5181,'4日'!$C:$C,汇总!$A5181)</f>
        <v>0</v>
      </c>
      <c r="H5181">
        <f>SUMIFS('5日'!$A:$A,'5日'!$B:$B,$B5181,'5日'!$C:$C,汇总!$A5181)</f>
        <v>0</v>
      </c>
      <c r="I5181">
        <f>SUMIFS('6日'!$A:$A,'6日'!$B:$B,$B5181,'6日'!$C:$C,汇总!$A5181)</f>
        <v>0</v>
      </c>
      <c r="J5181">
        <f>SUMIFS('7日'!$A:$A,'7日'!$B:$B,$B5181,'7日'!$C:$C,汇总!$A5181)</f>
        <v>0</v>
      </c>
      <c r="K5181" s="2" t="str">
        <f t="shared" si="641"/>
        <v>(M)YuLong Coolpad 8297-T01</v>
      </c>
      <c r="L5181" s="2">
        <f t="shared" si="642"/>
        <v>0</v>
      </c>
      <c r="M5181" s="2">
        <f t="shared" si="643"/>
        <v>0</v>
      </c>
      <c r="N5181" s="2">
        <f t="shared" si="644"/>
        <v>0</v>
      </c>
      <c r="O5181" s="2">
        <f t="shared" si="645"/>
        <v>0</v>
      </c>
      <c r="P5181" s="2">
        <f t="shared" si="646"/>
        <v>0</v>
      </c>
      <c r="Q5181" s="2">
        <f t="shared" si="647"/>
        <v>0</v>
      </c>
      <c r="R5181" s="2">
        <f t="shared" si="648"/>
        <v>0</v>
      </c>
    </row>
    <row r="5182" spans="1:18" ht="15">
      <c r="A5182">
        <v>1969</v>
      </c>
      <c r="B5182" t="s">
        <v>3616</v>
      </c>
      <c r="C5182" s="1">
        <v>1</v>
      </c>
      <c r="D5182">
        <f>SUMIFS(次日!$A:$A,次日!$B:$B,$B5182,次日!$C:$C,汇总!$A5182)</f>
        <v>0</v>
      </c>
      <c r="E5182">
        <f>SUMIFS('2日'!$A:$A,'2日'!$B:$B,$B5182,'2日'!$C:$C,汇总!$A5182)</f>
        <v>0</v>
      </c>
      <c r="F5182">
        <f>SUMIFS('3日'!$A:$A,'3日'!$B:$B,$B5182,'3日'!$C:$C,汇总!$A5182)</f>
        <v>0</v>
      </c>
      <c r="G5182">
        <f>SUMIFS('4日'!$A:$A,'4日'!$B:$B,$B5182,'4日'!$C:$C,汇总!$A5182)</f>
        <v>0</v>
      </c>
      <c r="H5182">
        <f>SUMIFS('5日'!$A:$A,'5日'!$B:$B,$B5182,'5日'!$C:$C,汇总!$A5182)</f>
        <v>0</v>
      </c>
      <c r="I5182">
        <f>SUMIFS('6日'!$A:$A,'6日'!$B:$B,$B5182,'6日'!$C:$C,汇总!$A5182)</f>
        <v>0</v>
      </c>
      <c r="J5182">
        <f>SUMIFS('7日'!$A:$A,'7日'!$B:$B,$B5182,'7日'!$C:$C,汇总!$A5182)</f>
        <v>0</v>
      </c>
      <c r="K5182" s="2" t="str">
        <f t="shared" si="641"/>
        <v>(1969M)YuLong Coolpad 8297W</v>
      </c>
      <c r="L5182" s="2">
        <f t="shared" si="642"/>
        <v>0</v>
      </c>
      <c r="M5182" s="2">
        <f t="shared" si="643"/>
        <v>0</v>
      </c>
      <c r="N5182" s="2">
        <f t="shared" si="644"/>
        <v>0</v>
      </c>
      <c r="O5182" s="2">
        <f t="shared" si="645"/>
        <v>0</v>
      </c>
      <c r="P5182" s="2">
        <f t="shared" si="646"/>
        <v>0</v>
      </c>
      <c r="Q5182" s="2">
        <f t="shared" si="647"/>
        <v>0</v>
      </c>
      <c r="R5182" s="2">
        <f t="shared" si="648"/>
        <v>0</v>
      </c>
    </row>
    <row r="5183" spans="1:18" ht="15">
      <c r="A5183">
        <v>963</v>
      </c>
      <c r="B5183" t="s">
        <v>3155</v>
      </c>
      <c r="C5183" s="1">
        <v>1</v>
      </c>
      <c r="D5183">
        <f>SUMIFS(次日!$A:$A,次日!$B:$B,$B5183,次日!$C:$C,汇总!$A5183)</f>
        <v>1</v>
      </c>
      <c r="E5183">
        <f>SUMIFS('2日'!$A:$A,'2日'!$B:$B,$B5183,'2日'!$C:$C,汇总!$A5183)</f>
        <v>1</v>
      </c>
      <c r="F5183">
        <f>SUMIFS('3日'!$A:$A,'3日'!$B:$B,$B5183,'3日'!$C:$C,汇总!$A5183)</f>
        <v>0</v>
      </c>
      <c r="G5183">
        <f>SUMIFS('4日'!$A:$A,'4日'!$B:$B,$B5183,'4日'!$C:$C,汇总!$A5183)</f>
        <v>0</v>
      </c>
      <c r="H5183">
        <f>SUMIFS('5日'!$A:$A,'5日'!$B:$B,$B5183,'5日'!$C:$C,汇总!$A5183)</f>
        <v>0</v>
      </c>
      <c r="I5183">
        <f>SUMIFS('6日'!$A:$A,'6日'!$B:$B,$B5183,'6日'!$C:$C,汇总!$A5183)</f>
        <v>0</v>
      </c>
      <c r="J5183">
        <f>SUMIFS('7日'!$A:$A,'7日'!$B:$B,$B5183,'7日'!$C:$C,汇总!$A5183)</f>
        <v>0</v>
      </c>
      <c r="K5183" s="2" t="str">
        <f t="shared" si="641"/>
        <v>(963M)YuLong Coolpad 8670</v>
      </c>
      <c r="L5183" s="2">
        <f t="shared" si="642"/>
        <v>1</v>
      </c>
      <c r="M5183" s="2">
        <f t="shared" si="643"/>
        <v>1</v>
      </c>
      <c r="N5183" s="2">
        <f t="shared" si="644"/>
        <v>0</v>
      </c>
      <c r="O5183" s="2">
        <f t="shared" si="645"/>
        <v>0</v>
      </c>
      <c r="P5183" s="2">
        <f t="shared" si="646"/>
        <v>0</v>
      </c>
      <c r="Q5183" s="2">
        <f t="shared" si="647"/>
        <v>0</v>
      </c>
      <c r="R5183" s="2">
        <f t="shared" si="648"/>
        <v>0</v>
      </c>
    </row>
    <row r="5184" spans="1:18" ht="15">
      <c r="A5184">
        <v>1880</v>
      </c>
      <c r="B5184" t="s">
        <v>3232</v>
      </c>
      <c r="C5184" s="1">
        <v>1</v>
      </c>
      <c r="D5184">
        <f>SUMIFS(次日!$A:$A,次日!$B:$B,$B5184,次日!$C:$C,汇总!$A5184)</f>
        <v>1</v>
      </c>
      <c r="E5184">
        <f>SUMIFS('2日'!$A:$A,'2日'!$B:$B,$B5184,'2日'!$C:$C,汇总!$A5184)</f>
        <v>1</v>
      </c>
      <c r="F5184">
        <f>SUMIFS('3日'!$A:$A,'3日'!$B:$B,$B5184,'3日'!$C:$C,汇总!$A5184)</f>
        <v>0</v>
      </c>
      <c r="G5184">
        <f>SUMIFS('4日'!$A:$A,'4日'!$B:$B,$B5184,'4日'!$C:$C,汇总!$A5184)</f>
        <v>0</v>
      </c>
      <c r="H5184">
        <f>SUMIFS('5日'!$A:$A,'5日'!$B:$B,$B5184,'5日'!$C:$C,汇总!$A5184)</f>
        <v>0</v>
      </c>
      <c r="I5184">
        <f>SUMIFS('6日'!$A:$A,'6日'!$B:$B,$B5184,'6日'!$C:$C,汇总!$A5184)</f>
        <v>0</v>
      </c>
      <c r="J5184">
        <f>SUMIFS('7日'!$A:$A,'7日'!$B:$B,$B5184,'7日'!$C:$C,汇总!$A5184)</f>
        <v>0</v>
      </c>
      <c r="K5184" s="2" t="str">
        <f t="shared" si="641"/>
        <v>(1880M)YuLong Coolpad 8675-A MIUI 7</v>
      </c>
      <c r="L5184" s="2">
        <f t="shared" si="642"/>
        <v>1</v>
      </c>
      <c r="M5184" s="2">
        <f t="shared" si="643"/>
        <v>1</v>
      </c>
      <c r="N5184" s="2">
        <f t="shared" si="644"/>
        <v>0</v>
      </c>
      <c r="O5184" s="2">
        <f t="shared" si="645"/>
        <v>0</v>
      </c>
      <c r="P5184" s="2">
        <f t="shared" si="646"/>
        <v>0</v>
      </c>
      <c r="Q5184" s="2">
        <f t="shared" si="647"/>
        <v>0</v>
      </c>
      <c r="R5184" s="2">
        <f t="shared" si="648"/>
        <v>0</v>
      </c>
    </row>
    <row r="5185" spans="1:18" ht="15">
      <c r="A5185">
        <v>1880</v>
      </c>
      <c r="B5185" t="s">
        <v>3037</v>
      </c>
      <c r="C5185" s="1">
        <v>1</v>
      </c>
      <c r="D5185">
        <f>SUMIFS(次日!$A:$A,次日!$B:$B,$B5185,次日!$C:$C,汇总!$A5185)</f>
        <v>0</v>
      </c>
      <c r="E5185">
        <f>SUMIFS('2日'!$A:$A,'2日'!$B:$B,$B5185,'2日'!$C:$C,汇总!$A5185)</f>
        <v>1</v>
      </c>
      <c r="F5185">
        <f>SUMIFS('3日'!$A:$A,'3日'!$B:$B,$B5185,'3日'!$C:$C,汇总!$A5185)</f>
        <v>0</v>
      </c>
      <c r="G5185">
        <f>SUMIFS('4日'!$A:$A,'4日'!$B:$B,$B5185,'4日'!$C:$C,汇总!$A5185)</f>
        <v>1</v>
      </c>
      <c r="H5185">
        <f>SUMIFS('5日'!$A:$A,'5日'!$B:$B,$B5185,'5日'!$C:$C,汇总!$A5185)</f>
        <v>1</v>
      </c>
      <c r="I5185">
        <f>SUMIFS('6日'!$A:$A,'6日'!$B:$B,$B5185,'6日'!$C:$C,汇总!$A5185)</f>
        <v>0</v>
      </c>
      <c r="J5185">
        <f>SUMIFS('7日'!$A:$A,'7日'!$B:$B,$B5185,'7日'!$C:$C,汇总!$A5185)</f>
        <v>0</v>
      </c>
      <c r="K5185" s="2" t="str">
        <f t="shared" si="641"/>
        <v>(1880M)YuLong Coolpad 8675_S01</v>
      </c>
      <c r="L5185" s="2">
        <f t="shared" si="642"/>
        <v>0</v>
      </c>
      <c r="M5185" s="2">
        <f t="shared" si="643"/>
        <v>1</v>
      </c>
      <c r="N5185" s="2">
        <f t="shared" si="644"/>
        <v>0</v>
      </c>
      <c r="O5185" s="2">
        <f t="shared" si="645"/>
        <v>1</v>
      </c>
      <c r="P5185" s="2">
        <f t="shared" si="646"/>
        <v>1</v>
      </c>
      <c r="Q5185" s="2">
        <f t="shared" si="647"/>
        <v>0</v>
      </c>
      <c r="R5185" s="2">
        <f t="shared" si="648"/>
        <v>0</v>
      </c>
    </row>
    <row r="5186" spans="1:18" ht="15">
      <c r="B5186" t="s">
        <v>1114</v>
      </c>
      <c r="C5186" s="1">
        <v>1</v>
      </c>
      <c r="D5186">
        <f>SUMIFS(次日!$A:$A,次日!$B:$B,$B5186,次日!$C:$C,汇总!$A5186)</f>
        <v>0</v>
      </c>
      <c r="E5186">
        <f>SUMIFS('2日'!$A:$A,'2日'!$B:$B,$B5186,'2日'!$C:$C,汇总!$A5186)</f>
        <v>0</v>
      </c>
      <c r="F5186">
        <f>SUMIFS('3日'!$A:$A,'3日'!$B:$B,$B5186,'3日'!$C:$C,汇总!$A5186)</f>
        <v>0</v>
      </c>
      <c r="G5186">
        <f>SUMIFS('4日'!$A:$A,'4日'!$B:$B,$B5186,'4日'!$C:$C,汇总!$A5186)</f>
        <v>0</v>
      </c>
      <c r="H5186">
        <f>SUMIFS('5日'!$A:$A,'5日'!$B:$B,$B5186,'5日'!$C:$C,汇总!$A5186)</f>
        <v>0</v>
      </c>
      <c r="I5186">
        <f>SUMIFS('6日'!$A:$A,'6日'!$B:$B,$B5186,'6日'!$C:$C,汇总!$A5186)</f>
        <v>0</v>
      </c>
      <c r="J5186">
        <f>SUMIFS('7日'!$A:$A,'7日'!$B:$B,$B5186,'7日'!$C:$C,汇总!$A5186)</f>
        <v>0</v>
      </c>
      <c r="K5186" s="2" t="str">
        <f t="shared" si="641"/>
        <v>(M)YuLong Coolpad 8702</v>
      </c>
      <c r="L5186" s="2">
        <f t="shared" si="642"/>
        <v>0</v>
      </c>
      <c r="M5186" s="2">
        <f t="shared" si="643"/>
        <v>0</v>
      </c>
      <c r="N5186" s="2">
        <f t="shared" si="644"/>
        <v>0</v>
      </c>
      <c r="O5186" s="2">
        <f t="shared" si="645"/>
        <v>0</v>
      </c>
      <c r="P5186" s="2">
        <f t="shared" si="646"/>
        <v>0</v>
      </c>
      <c r="Q5186" s="2">
        <f t="shared" si="647"/>
        <v>0</v>
      </c>
      <c r="R5186" s="2">
        <f t="shared" si="648"/>
        <v>0</v>
      </c>
    </row>
    <row r="5187" spans="1:18" ht="15">
      <c r="B5187" t="s">
        <v>267</v>
      </c>
      <c r="C5187" s="1">
        <v>1</v>
      </c>
      <c r="D5187">
        <f>SUMIFS(次日!$A:$A,次日!$B:$B,$B5187,次日!$C:$C,汇总!$A5187)</f>
        <v>0</v>
      </c>
      <c r="E5187">
        <f>SUMIFS('2日'!$A:$A,'2日'!$B:$B,$B5187,'2日'!$C:$C,汇总!$A5187)</f>
        <v>0</v>
      </c>
      <c r="F5187">
        <f>SUMIFS('3日'!$A:$A,'3日'!$B:$B,$B5187,'3日'!$C:$C,汇总!$A5187)</f>
        <v>0</v>
      </c>
      <c r="G5187">
        <f>SUMIFS('4日'!$A:$A,'4日'!$B:$B,$B5187,'4日'!$C:$C,汇总!$A5187)</f>
        <v>0</v>
      </c>
      <c r="H5187">
        <f>SUMIFS('5日'!$A:$A,'5日'!$B:$B,$B5187,'5日'!$C:$C,汇总!$A5187)</f>
        <v>0</v>
      </c>
      <c r="I5187">
        <f>SUMIFS('6日'!$A:$A,'6日'!$B:$B,$B5187,'6日'!$C:$C,汇总!$A5187)</f>
        <v>0</v>
      </c>
      <c r="J5187">
        <f>SUMIFS('7日'!$A:$A,'7日'!$B:$B,$B5187,'7日'!$C:$C,汇总!$A5187)</f>
        <v>0</v>
      </c>
      <c r="K5187" s="2" t="str">
        <f t="shared" ref="K5187:K5250" si="649">"("&amp;A5187&amp;"M"&amp;")"&amp;B5187</f>
        <v>(M)YuLong Coolpad 8729</v>
      </c>
      <c r="L5187" s="2">
        <f t="shared" ref="L5187:L5250" si="650">D5187/$C5187</f>
        <v>0</v>
      </c>
      <c r="M5187" s="2">
        <f t="shared" ref="M5187:M5250" si="651">E5187/$C5187</f>
        <v>0</v>
      </c>
      <c r="N5187" s="2">
        <f t="shared" ref="N5187:N5250" si="652">F5187/$C5187</f>
        <v>0</v>
      </c>
      <c r="O5187" s="2">
        <f t="shared" ref="O5187:O5250" si="653">G5187/$C5187</f>
        <v>0</v>
      </c>
      <c r="P5187" s="2">
        <f t="shared" ref="P5187:P5250" si="654">H5187/$C5187</f>
        <v>0</v>
      </c>
      <c r="Q5187" s="2">
        <f t="shared" ref="Q5187:Q5250" si="655">I5187/$C5187</f>
        <v>0</v>
      </c>
      <c r="R5187" s="2">
        <f t="shared" ref="R5187:R5250" si="656">J5187/$C5187</f>
        <v>0</v>
      </c>
    </row>
    <row r="5188" spans="1:18" ht="15">
      <c r="B5188" t="s">
        <v>514</v>
      </c>
      <c r="C5188" s="1">
        <v>1</v>
      </c>
      <c r="D5188">
        <f>SUMIFS(次日!$A:$A,次日!$B:$B,$B5188,次日!$C:$C,汇总!$A5188)</f>
        <v>0</v>
      </c>
      <c r="E5188">
        <f>SUMIFS('2日'!$A:$A,'2日'!$B:$B,$B5188,'2日'!$C:$C,汇总!$A5188)</f>
        <v>0</v>
      </c>
      <c r="F5188">
        <f>SUMIFS('3日'!$A:$A,'3日'!$B:$B,$B5188,'3日'!$C:$C,汇总!$A5188)</f>
        <v>0</v>
      </c>
      <c r="G5188">
        <f>SUMIFS('4日'!$A:$A,'4日'!$B:$B,$B5188,'4日'!$C:$C,汇总!$A5188)</f>
        <v>0</v>
      </c>
      <c r="H5188">
        <f>SUMIFS('5日'!$A:$A,'5日'!$B:$B,$B5188,'5日'!$C:$C,汇总!$A5188)</f>
        <v>0</v>
      </c>
      <c r="I5188">
        <f>SUMIFS('6日'!$A:$A,'6日'!$B:$B,$B5188,'6日'!$C:$C,汇总!$A5188)</f>
        <v>0</v>
      </c>
      <c r="J5188">
        <f>SUMIFS('7日'!$A:$A,'7日'!$B:$B,$B5188,'7日'!$C:$C,汇总!$A5188)</f>
        <v>0</v>
      </c>
      <c r="K5188" s="2" t="str">
        <f t="shared" si="649"/>
        <v>(M)YuLong Coolpad 8730L</v>
      </c>
      <c r="L5188" s="2">
        <f t="shared" si="650"/>
        <v>0</v>
      </c>
      <c r="M5188" s="2">
        <f t="shared" si="651"/>
        <v>0</v>
      </c>
      <c r="N5188" s="2">
        <f t="shared" si="652"/>
        <v>0</v>
      </c>
      <c r="O5188" s="2">
        <f t="shared" si="653"/>
        <v>0</v>
      </c>
      <c r="P5188" s="2">
        <f t="shared" si="654"/>
        <v>0</v>
      </c>
      <c r="Q5188" s="2">
        <f t="shared" si="655"/>
        <v>0</v>
      </c>
      <c r="R5188" s="2">
        <f t="shared" si="656"/>
        <v>0</v>
      </c>
    </row>
    <row r="5189" spans="1:18" ht="15">
      <c r="A5189">
        <v>1006</v>
      </c>
      <c r="B5189" t="s">
        <v>514</v>
      </c>
      <c r="C5189" s="1">
        <v>1</v>
      </c>
      <c r="D5189">
        <f>SUMIFS(次日!$A:$A,次日!$B:$B,$B5189,次日!$C:$C,汇总!$A5189)</f>
        <v>0</v>
      </c>
      <c r="E5189">
        <f>SUMIFS('2日'!$A:$A,'2日'!$B:$B,$B5189,'2日'!$C:$C,汇总!$A5189)</f>
        <v>0</v>
      </c>
      <c r="F5189">
        <f>SUMIFS('3日'!$A:$A,'3日'!$B:$B,$B5189,'3日'!$C:$C,汇总!$A5189)</f>
        <v>0</v>
      </c>
      <c r="G5189">
        <f>SUMIFS('4日'!$A:$A,'4日'!$B:$B,$B5189,'4日'!$C:$C,汇总!$A5189)</f>
        <v>0</v>
      </c>
      <c r="H5189">
        <f>SUMIFS('5日'!$A:$A,'5日'!$B:$B,$B5189,'5日'!$C:$C,汇总!$A5189)</f>
        <v>0</v>
      </c>
      <c r="I5189">
        <f>SUMIFS('6日'!$A:$A,'6日'!$B:$B,$B5189,'6日'!$C:$C,汇总!$A5189)</f>
        <v>0</v>
      </c>
      <c r="J5189">
        <f>SUMIFS('7日'!$A:$A,'7日'!$B:$B,$B5189,'7日'!$C:$C,汇总!$A5189)</f>
        <v>0</v>
      </c>
      <c r="K5189" s="2" t="str">
        <f t="shared" si="649"/>
        <v>(1006M)YuLong Coolpad 8730L</v>
      </c>
      <c r="L5189" s="2">
        <f t="shared" si="650"/>
        <v>0</v>
      </c>
      <c r="M5189" s="2">
        <f t="shared" si="651"/>
        <v>0</v>
      </c>
      <c r="N5189" s="2">
        <f t="shared" si="652"/>
        <v>0</v>
      </c>
      <c r="O5189" s="2">
        <f t="shared" si="653"/>
        <v>0</v>
      </c>
      <c r="P5189" s="2">
        <f t="shared" si="654"/>
        <v>0</v>
      </c>
      <c r="Q5189" s="2">
        <f t="shared" si="655"/>
        <v>0</v>
      </c>
      <c r="R5189" s="2">
        <f t="shared" si="656"/>
        <v>0</v>
      </c>
    </row>
    <row r="5190" spans="1:18" ht="15">
      <c r="A5190">
        <v>845</v>
      </c>
      <c r="B5190" t="s">
        <v>514</v>
      </c>
      <c r="C5190" s="1">
        <v>1</v>
      </c>
      <c r="D5190">
        <f>SUMIFS(次日!$A:$A,次日!$B:$B,$B5190,次日!$C:$C,汇总!$A5190)</f>
        <v>0</v>
      </c>
      <c r="E5190">
        <f>SUMIFS('2日'!$A:$A,'2日'!$B:$B,$B5190,'2日'!$C:$C,汇总!$A5190)</f>
        <v>0</v>
      </c>
      <c r="F5190">
        <f>SUMIFS('3日'!$A:$A,'3日'!$B:$B,$B5190,'3日'!$C:$C,汇总!$A5190)</f>
        <v>0</v>
      </c>
      <c r="G5190">
        <f>SUMIFS('4日'!$A:$A,'4日'!$B:$B,$B5190,'4日'!$C:$C,汇总!$A5190)</f>
        <v>0</v>
      </c>
      <c r="H5190">
        <f>SUMIFS('5日'!$A:$A,'5日'!$B:$B,$B5190,'5日'!$C:$C,汇总!$A5190)</f>
        <v>0</v>
      </c>
      <c r="I5190">
        <f>SUMIFS('6日'!$A:$A,'6日'!$B:$B,$B5190,'6日'!$C:$C,汇总!$A5190)</f>
        <v>0</v>
      </c>
      <c r="J5190">
        <f>SUMIFS('7日'!$A:$A,'7日'!$B:$B,$B5190,'7日'!$C:$C,汇总!$A5190)</f>
        <v>0</v>
      </c>
      <c r="K5190" s="2" t="str">
        <f t="shared" si="649"/>
        <v>(845M)YuLong Coolpad 8730L</v>
      </c>
      <c r="L5190" s="2">
        <f t="shared" si="650"/>
        <v>0</v>
      </c>
      <c r="M5190" s="2">
        <f t="shared" si="651"/>
        <v>0</v>
      </c>
      <c r="N5190" s="2">
        <f t="shared" si="652"/>
        <v>0</v>
      </c>
      <c r="O5190" s="2">
        <f t="shared" si="653"/>
        <v>0</v>
      </c>
      <c r="P5190" s="2">
        <f t="shared" si="654"/>
        <v>0</v>
      </c>
      <c r="Q5190" s="2">
        <f t="shared" si="655"/>
        <v>0</v>
      </c>
      <c r="R5190" s="2">
        <f t="shared" si="656"/>
        <v>0</v>
      </c>
    </row>
    <row r="5191" spans="1:18" ht="15">
      <c r="B5191" t="s">
        <v>929</v>
      </c>
      <c r="C5191" s="1">
        <v>1</v>
      </c>
      <c r="D5191">
        <f>SUMIFS(次日!$A:$A,次日!$B:$B,$B5191,次日!$C:$C,汇总!$A5191)</f>
        <v>0</v>
      </c>
      <c r="E5191">
        <f>SUMIFS('2日'!$A:$A,'2日'!$B:$B,$B5191,'2日'!$C:$C,汇总!$A5191)</f>
        <v>0</v>
      </c>
      <c r="F5191">
        <f>SUMIFS('3日'!$A:$A,'3日'!$B:$B,$B5191,'3日'!$C:$C,汇总!$A5191)</f>
        <v>0</v>
      </c>
      <c r="G5191">
        <f>SUMIFS('4日'!$A:$A,'4日'!$B:$B,$B5191,'4日'!$C:$C,汇总!$A5191)</f>
        <v>0</v>
      </c>
      <c r="H5191">
        <f>SUMIFS('5日'!$A:$A,'5日'!$B:$B,$B5191,'5日'!$C:$C,汇总!$A5191)</f>
        <v>0</v>
      </c>
      <c r="I5191">
        <f>SUMIFS('6日'!$A:$A,'6日'!$B:$B,$B5191,'6日'!$C:$C,汇总!$A5191)</f>
        <v>0</v>
      </c>
      <c r="J5191">
        <f>SUMIFS('7日'!$A:$A,'7日'!$B:$B,$B5191,'7日'!$C:$C,汇总!$A5191)</f>
        <v>0</v>
      </c>
      <c r="K5191" s="2" t="str">
        <f t="shared" si="649"/>
        <v>(M)YuLong Coolpad 8732</v>
      </c>
      <c r="L5191" s="2">
        <f t="shared" si="650"/>
        <v>0</v>
      </c>
      <c r="M5191" s="2">
        <f t="shared" si="651"/>
        <v>0</v>
      </c>
      <c r="N5191" s="2">
        <f t="shared" si="652"/>
        <v>0</v>
      </c>
      <c r="O5191" s="2">
        <f t="shared" si="653"/>
        <v>0</v>
      </c>
      <c r="P5191" s="2">
        <f t="shared" si="654"/>
        <v>0</v>
      </c>
      <c r="Q5191" s="2">
        <f t="shared" si="655"/>
        <v>0</v>
      </c>
      <c r="R5191" s="2">
        <f t="shared" si="656"/>
        <v>0</v>
      </c>
    </row>
    <row r="5192" spans="1:18" ht="15">
      <c r="B5192" t="s">
        <v>1710</v>
      </c>
      <c r="C5192" s="1">
        <v>1</v>
      </c>
      <c r="D5192">
        <f>SUMIFS(次日!$A:$A,次日!$B:$B,$B5192,次日!$C:$C,汇总!$A5192)</f>
        <v>0</v>
      </c>
      <c r="E5192">
        <f>SUMIFS('2日'!$A:$A,'2日'!$B:$B,$B5192,'2日'!$C:$C,汇总!$A5192)</f>
        <v>0</v>
      </c>
      <c r="F5192">
        <f>SUMIFS('3日'!$A:$A,'3日'!$B:$B,$B5192,'3日'!$C:$C,汇总!$A5192)</f>
        <v>0</v>
      </c>
      <c r="G5192">
        <f>SUMIFS('4日'!$A:$A,'4日'!$B:$B,$B5192,'4日'!$C:$C,汇总!$A5192)</f>
        <v>0</v>
      </c>
      <c r="H5192">
        <f>SUMIFS('5日'!$A:$A,'5日'!$B:$B,$B5192,'5日'!$C:$C,汇总!$A5192)</f>
        <v>0</v>
      </c>
      <c r="I5192">
        <f>SUMIFS('6日'!$A:$A,'6日'!$B:$B,$B5192,'6日'!$C:$C,汇总!$A5192)</f>
        <v>0</v>
      </c>
      <c r="J5192">
        <f>SUMIFS('7日'!$A:$A,'7日'!$B:$B,$B5192,'7日'!$C:$C,汇总!$A5192)</f>
        <v>0</v>
      </c>
      <c r="K5192" s="2" t="str">
        <f t="shared" si="649"/>
        <v>(M)YuLong Coolpad 8971</v>
      </c>
      <c r="L5192" s="2">
        <f t="shared" si="650"/>
        <v>0</v>
      </c>
      <c r="M5192" s="2">
        <f t="shared" si="651"/>
        <v>0</v>
      </c>
      <c r="N5192" s="2">
        <f t="shared" si="652"/>
        <v>0</v>
      </c>
      <c r="O5192" s="2">
        <f t="shared" si="653"/>
        <v>0</v>
      </c>
      <c r="P5192" s="2">
        <f t="shared" si="654"/>
        <v>0</v>
      </c>
      <c r="Q5192" s="2">
        <f t="shared" si="655"/>
        <v>0</v>
      </c>
      <c r="R5192" s="2">
        <f t="shared" si="656"/>
        <v>0</v>
      </c>
    </row>
    <row r="5193" spans="1:18" ht="15">
      <c r="A5193">
        <v>846</v>
      </c>
      <c r="B5193" t="s">
        <v>1288</v>
      </c>
      <c r="C5193" s="1">
        <v>1</v>
      </c>
      <c r="D5193">
        <f>SUMIFS(次日!$A:$A,次日!$B:$B,$B5193,次日!$C:$C,汇总!$A5193)</f>
        <v>1</v>
      </c>
      <c r="E5193">
        <f>SUMIFS('2日'!$A:$A,'2日'!$B:$B,$B5193,'2日'!$C:$C,汇总!$A5193)</f>
        <v>0</v>
      </c>
      <c r="F5193">
        <f>SUMIFS('3日'!$A:$A,'3日'!$B:$B,$B5193,'3日'!$C:$C,汇总!$A5193)</f>
        <v>0</v>
      </c>
      <c r="G5193">
        <f>SUMIFS('4日'!$A:$A,'4日'!$B:$B,$B5193,'4日'!$C:$C,汇总!$A5193)</f>
        <v>0</v>
      </c>
      <c r="H5193">
        <f>SUMIFS('5日'!$A:$A,'5日'!$B:$B,$B5193,'5日'!$C:$C,汇总!$A5193)</f>
        <v>0</v>
      </c>
      <c r="I5193">
        <f>SUMIFS('6日'!$A:$A,'6日'!$B:$B,$B5193,'6日'!$C:$C,汇总!$A5193)</f>
        <v>0</v>
      </c>
      <c r="J5193">
        <f>SUMIFS('7日'!$A:$A,'7日'!$B:$B,$B5193,'7日'!$C:$C,汇总!$A5193)</f>
        <v>0</v>
      </c>
      <c r="K5193" s="2" t="str">
        <f t="shared" si="649"/>
        <v>(846M)YuLong Coolpad 9150</v>
      </c>
      <c r="L5193" s="2">
        <f t="shared" si="650"/>
        <v>1</v>
      </c>
      <c r="M5193" s="2">
        <f t="shared" si="651"/>
        <v>0</v>
      </c>
      <c r="N5193" s="2">
        <f t="shared" si="652"/>
        <v>0</v>
      </c>
      <c r="O5193" s="2">
        <f t="shared" si="653"/>
        <v>0</v>
      </c>
      <c r="P5193" s="2">
        <f t="shared" si="654"/>
        <v>0</v>
      </c>
      <c r="Q5193" s="2">
        <f t="shared" si="655"/>
        <v>0</v>
      </c>
      <c r="R5193" s="2">
        <f t="shared" si="656"/>
        <v>0</v>
      </c>
    </row>
    <row r="5194" spans="1:18" ht="15">
      <c r="A5194">
        <v>2882</v>
      </c>
      <c r="B5194" t="s">
        <v>2073</v>
      </c>
      <c r="C5194" s="1">
        <v>1</v>
      </c>
      <c r="D5194">
        <f>SUMIFS(次日!$A:$A,次日!$B:$B,$B5194,次日!$C:$C,汇总!$A5194)</f>
        <v>0</v>
      </c>
      <c r="E5194">
        <f>SUMIFS('2日'!$A:$A,'2日'!$B:$B,$B5194,'2日'!$C:$C,汇总!$A5194)</f>
        <v>0</v>
      </c>
      <c r="F5194">
        <f>SUMIFS('3日'!$A:$A,'3日'!$B:$B,$B5194,'3日'!$C:$C,汇总!$A5194)</f>
        <v>0</v>
      </c>
      <c r="G5194">
        <f>SUMIFS('4日'!$A:$A,'4日'!$B:$B,$B5194,'4日'!$C:$C,汇总!$A5194)</f>
        <v>0</v>
      </c>
      <c r="H5194">
        <f>SUMIFS('5日'!$A:$A,'5日'!$B:$B,$B5194,'5日'!$C:$C,汇总!$A5194)</f>
        <v>0</v>
      </c>
      <c r="I5194">
        <f>SUMIFS('6日'!$A:$A,'6日'!$B:$B,$B5194,'6日'!$C:$C,汇总!$A5194)</f>
        <v>0</v>
      </c>
      <c r="J5194">
        <f>SUMIFS('7日'!$A:$A,'7日'!$B:$B,$B5194,'7日'!$C:$C,汇总!$A5194)</f>
        <v>0</v>
      </c>
      <c r="K5194" s="2" t="str">
        <f t="shared" si="649"/>
        <v>(2882M)YuLong Coolpad A8-831</v>
      </c>
      <c r="L5194" s="2">
        <f t="shared" si="650"/>
        <v>0</v>
      </c>
      <c r="M5194" s="2">
        <f t="shared" si="651"/>
        <v>0</v>
      </c>
      <c r="N5194" s="2">
        <f t="shared" si="652"/>
        <v>0</v>
      </c>
      <c r="O5194" s="2">
        <f t="shared" si="653"/>
        <v>0</v>
      </c>
      <c r="P5194" s="2">
        <f t="shared" si="654"/>
        <v>0</v>
      </c>
      <c r="Q5194" s="2">
        <f t="shared" si="655"/>
        <v>0</v>
      </c>
      <c r="R5194" s="2">
        <f t="shared" si="656"/>
        <v>0</v>
      </c>
    </row>
    <row r="5195" spans="1:18" ht="15">
      <c r="A5195">
        <v>3634</v>
      </c>
      <c r="B5195" t="s">
        <v>679</v>
      </c>
      <c r="C5195" s="1">
        <v>1</v>
      </c>
      <c r="D5195">
        <f>SUMIFS(次日!$A:$A,次日!$B:$B,$B5195,次日!$C:$C,汇总!$A5195)</f>
        <v>0</v>
      </c>
      <c r="E5195">
        <f>SUMIFS('2日'!$A:$A,'2日'!$B:$B,$B5195,'2日'!$C:$C,汇总!$A5195)</f>
        <v>0</v>
      </c>
      <c r="F5195">
        <f>SUMIFS('3日'!$A:$A,'3日'!$B:$B,$B5195,'3日'!$C:$C,汇总!$A5195)</f>
        <v>0</v>
      </c>
      <c r="G5195">
        <f>SUMIFS('4日'!$A:$A,'4日'!$B:$B,$B5195,'4日'!$C:$C,汇总!$A5195)</f>
        <v>0</v>
      </c>
      <c r="H5195">
        <f>SUMIFS('5日'!$A:$A,'5日'!$B:$B,$B5195,'5日'!$C:$C,汇总!$A5195)</f>
        <v>0</v>
      </c>
      <c r="I5195">
        <f>SUMIFS('6日'!$A:$A,'6日'!$B:$B,$B5195,'6日'!$C:$C,汇总!$A5195)</f>
        <v>0</v>
      </c>
      <c r="J5195">
        <f>SUMIFS('7日'!$A:$A,'7日'!$B:$B,$B5195,'7日'!$C:$C,汇总!$A5195)</f>
        <v>0</v>
      </c>
      <c r="K5195" s="2" t="str">
        <f t="shared" si="649"/>
        <v>(3634M)YuLong Coolpad A8-930</v>
      </c>
      <c r="L5195" s="2">
        <f t="shared" si="650"/>
        <v>0</v>
      </c>
      <c r="M5195" s="2">
        <f t="shared" si="651"/>
        <v>0</v>
      </c>
      <c r="N5195" s="2">
        <f t="shared" si="652"/>
        <v>0</v>
      </c>
      <c r="O5195" s="2">
        <f t="shared" si="653"/>
        <v>0</v>
      </c>
      <c r="P5195" s="2">
        <f t="shared" si="654"/>
        <v>0</v>
      </c>
      <c r="Q5195" s="2">
        <f t="shared" si="655"/>
        <v>0</v>
      </c>
      <c r="R5195" s="2">
        <f t="shared" si="656"/>
        <v>0</v>
      </c>
    </row>
    <row r="5196" spans="1:18" ht="15">
      <c r="A5196">
        <v>3635</v>
      </c>
      <c r="B5196" t="s">
        <v>3593</v>
      </c>
      <c r="C5196" s="1">
        <v>1</v>
      </c>
      <c r="D5196">
        <f>SUMIFS(次日!$A:$A,次日!$B:$B,$B5196,次日!$C:$C,汇总!$A5196)</f>
        <v>0</v>
      </c>
      <c r="E5196">
        <f>SUMIFS('2日'!$A:$A,'2日'!$B:$B,$B5196,'2日'!$C:$C,汇总!$A5196)</f>
        <v>0</v>
      </c>
      <c r="F5196">
        <f>SUMIFS('3日'!$A:$A,'3日'!$B:$B,$B5196,'3日'!$C:$C,汇总!$A5196)</f>
        <v>0</v>
      </c>
      <c r="G5196">
        <f>SUMIFS('4日'!$A:$A,'4日'!$B:$B,$B5196,'4日'!$C:$C,汇总!$A5196)</f>
        <v>0</v>
      </c>
      <c r="H5196">
        <f>SUMIFS('5日'!$A:$A,'5日'!$B:$B,$B5196,'5日'!$C:$C,汇总!$A5196)</f>
        <v>0</v>
      </c>
      <c r="I5196">
        <f>SUMIFS('6日'!$A:$A,'6日'!$B:$B,$B5196,'6日'!$C:$C,汇总!$A5196)</f>
        <v>0</v>
      </c>
      <c r="J5196">
        <f>SUMIFS('7日'!$A:$A,'7日'!$B:$B,$B5196,'7日'!$C:$C,汇总!$A5196)</f>
        <v>0</v>
      </c>
      <c r="K5196" s="2" t="str">
        <f t="shared" si="649"/>
        <v>(3635M)YuLong Coolpad A8-931N</v>
      </c>
      <c r="L5196" s="2">
        <f t="shared" si="650"/>
        <v>0</v>
      </c>
      <c r="M5196" s="2">
        <f t="shared" si="651"/>
        <v>0</v>
      </c>
      <c r="N5196" s="2">
        <f t="shared" si="652"/>
        <v>0</v>
      </c>
      <c r="O5196" s="2">
        <f t="shared" si="653"/>
        <v>0</v>
      </c>
      <c r="P5196" s="2">
        <f t="shared" si="654"/>
        <v>0</v>
      </c>
      <c r="Q5196" s="2">
        <f t="shared" si="655"/>
        <v>0</v>
      </c>
      <c r="R5196" s="2">
        <f t="shared" si="656"/>
        <v>0</v>
      </c>
    </row>
    <row r="5197" spans="1:18" ht="15">
      <c r="A5197">
        <v>905</v>
      </c>
      <c r="B5197" t="s">
        <v>2418</v>
      </c>
      <c r="C5197" s="1">
        <v>1</v>
      </c>
      <c r="D5197">
        <f>SUMIFS(次日!$A:$A,次日!$B:$B,$B5197,次日!$C:$C,汇总!$A5197)</f>
        <v>0</v>
      </c>
      <c r="E5197">
        <f>SUMIFS('2日'!$A:$A,'2日'!$B:$B,$B5197,'2日'!$C:$C,汇总!$A5197)</f>
        <v>0</v>
      </c>
      <c r="F5197">
        <f>SUMIFS('3日'!$A:$A,'3日'!$B:$B,$B5197,'3日'!$C:$C,汇总!$A5197)</f>
        <v>0</v>
      </c>
      <c r="G5197">
        <f>SUMIFS('4日'!$A:$A,'4日'!$B:$B,$B5197,'4日'!$C:$C,汇总!$A5197)</f>
        <v>0</v>
      </c>
      <c r="H5197">
        <f>SUMIFS('5日'!$A:$A,'5日'!$B:$B,$B5197,'5日'!$C:$C,汇总!$A5197)</f>
        <v>0</v>
      </c>
      <c r="I5197">
        <f>SUMIFS('6日'!$A:$A,'6日'!$B:$B,$B5197,'6日'!$C:$C,汇总!$A5197)</f>
        <v>0</v>
      </c>
      <c r="J5197">
        <f>SUMIFS('7日'!$A:$A,'7日'!$B:$B,$B5197,'7日'!$C:$C,汇总!$A5197)</f>
        <v>0</v>
      </c>
      <c r="K5197" s="2" t="str">
        <f t="shared" si="649"/>
        <v>(905M)YuLong Coolpad K1-NW</v>
      </c>
      <c r="L5197" s="2">
        <f t="shared" si="650"/>
        <v>0</v>
      </c>
      <c r="M5197" s="2">
        <f t="shared" si="651"/>
        <v>0</v>
      </c>
      <c r="N5197" s="2">
        <f t="shared" si="652"/>
        <v>0</v>
      </c>
      <c r="O5197" s="2">
        <f t="shared" si="653"/>
        <v>0</v>
      </c>
      <c r="P5197" s="2">
        <f t="shared" si="654"/>
        <v>0</v>
      </c>
      <c r="Q5197" s="2">
        <f t="shared" si="655"/>
        <v>0</v>
      </c>
      <c r="R5197" s="2">
        <f t="shared" si="656"/>
        <v>0</v>
      </c>
    </row>
    <row r="5198" spans="1:18" ht="15">
      <c r="A5198">
        <v>1878</v>
      </c>
      <c r="B5198" t="s">
        <v>3597</v>
      </c>
      <c r="C5198" s="1">
        <v>1</v>
      </c>
      <c r="D5198">
        <f>SUMIFS(次日!$A:$A,次日!$B:$B,$B5198,次日!$C:$C,汇总!$A5198)</f>
        <v>0</v>
      </c>
      <c r="E5198">
        <f>SUMIFS('2日'!$A:$A,'2日'!$B:$B,$B5198,'2日'!$C:$C,汇总!$A5198)</f>
        <v>0</v>
      </c>
      <c r="F5198">
        <f>SUMIFS('3日'!$A:$A,'3日'!$B:$B,$B5198,'3日'!$C:$C,汇总!$A5198)</f>
        <v>0</v>
      </c>
      <c r="G5198">
        <f>SUMIFS('4日'!$A:$A,'4日'!$B:$B,$B5198,'4日'!$C:$C,汇总!$A5198)</f>
        <v>0</v>
      </c>
      <c r="H5198">
        <f>SUMIFS('5日'!$A:$A,'5日'!$B:$B,$B5198,'5日'!$C:$C,汇总!$A5198)</f>
        <v>0</v>
      </c>
      <c r="I5198">
        <f>SUMIFS('6日'!$A:$A,'6日'!$B:$B,$B5198,'6日'!$C:$C,汇总!$A5198)</f>
        <v>0</v>
      </c>
      <c r="J5198">
        <f>SUMIFS('7日'!$A:$A,'7日'!$B:$B,$B5198,'7日'!$C:$C,汇总!$A5198)</f>
        <v>0</v>
      </c>
      <c r="K5198" s="2" t="str">
        <f t="shared" si="649"/>
        <v>(1878M)YuLong Coolpad S6-NC1</v>
      </c>
      <c r="L5198" s="2">
        <f t="shared" si="650"/>
        <v>0</v>
      </c>
      <c r="M5198" s="2">
        <f t="shared" si="651"/>
        <v>0</v>
      </c>
      <c r="N5198" s="2">
        <f t="shared" si="652"/>
        <v>0</v>
      </c>
      <c r="O5198" s="2">
        <f t="shared" si="653"/>
        <v>0</v>
      </c>
      <c r="P5198" s="2">
        <f t="shared" si="654"/>
        <v>0</v>
      </c>
      <c r="Q5198" s="2">
        <f t="shared" si="655"/>
        <v>0</v>
      </c>
      <c r="R5198" s="2">
        <f t="shared" si="656"/>
        <v>0</v>
      </c>
    </row>
    <row r="5199" spans="1:18" ht="15">
      <c r="A5199">
        <v>2663</v>
      </c>
      <c r="B5199" t="s">
        <v>2190</v>
      </c>
      <c r="C5199" s="1">
        <v>1</v>
      </c>
      <c r="D5199">
        <f>SUMIFS(次日!$A:$A,次日!$B:$B,$B5199,次日!$C:$C,汇总!$A5199)</f>
        <v>0</v>
      </c>
      <c r="E5199">
        <f>SUMIFS('2日'!$A:$A,'2日'!$B:$B,$B5199,'2日'!$C:$C,汇总!$A5199)</f>
        <v>0</v>
      </c>
      <c r="F5199">
        <f>SUMIFS('3日'!$A:$A,'3日'!$B:$B,$B5199,'3日'!$C:$C,汇总!$A5199)</f>
        <v>0</v>
      </c>
      <c r="G5199">
        <f>SUMIFS('4日'!$A:$A,'4日'!$B:$B,$B5199,'4日'!$C:$C,汇总!$A5199)</f>
        <v>0</v>
      </c>
      <c r="H5199">
        <f>SUMIFS('5日'!$A:$A,'5日'!$B:$B,$B5199,'5日'!$C:$C,汇总!$A5199)</f>
        <v>0</v>
      </c>
      <c r="I5199">
        <f>SUMIFS('6日'!$A:$A,'6日'!$B:$B,$B5199,'6日'!$C:$C,汇总!$A5199)</f>
        <v>0</v>
      </c>
      <c r="J5199">
        <f>SUMIFS('7日'!$A:$A,'7日'!$B:$B,$B5199,'7日'!$C:$C,汇总!$A5199)</f>
        <v>0</v>
      </c>
      <c r="K5199" s="2" t="str">
        <f t="shared" si="649"/>
        <v>(2663M)YuLong Coolpad V1-C</v>
      </c>
      <c r="L5199" s="2">
        <f t="shared" si="650"/>
        <v>0</v>
      </c>
      <c r="M5199" s="2">
        <f t="shared" si="651"/>
        <v>0</v>
      </c>
      <c r="N5199" s="2">
        <f t="shared" si="652"/>
        <v>0</v>
      </c>
      <c r="O5199" s="2">
        <f t="shared" si="653"/>
        <v>0</v>
      </c>
      <c r="P5199" s="2">
        <f t="shared" si="654"/>
        <v>0</v>
      </c>
      <c r="Q5199" s="2">
        <f t="shared" si="655"/>
        <v>0</v>
      </c>
      <c r="R5199" s="2">
        <f t="shared" si="656"/>
        <v>0</v>
      </c>
    </row>
    <row r="5200" spans="1:18" ht="15">
      <c r="A5200">
        <v>2663</v>
      </c>
      <c r="B5200" t="s">
        <v>1823</v>
      </c>
      <c r="C5200" s="1">
        <v>1</v>
      </c>
      <c r="D5200">
        <f>SUMIFS(次日!$A:$A,次日!$B:$B,$B5200,次日!$C:$C,汇总!$A5200)</f>
        <v>1</v>
      </c>
      <c r="E5200">
        <f>SUMIFS('2日'!$A:$A,'2日'!$B:$B,$B5200,'2日'!$C:$C,汇总!$A5200)</f>
        <v>1</v>
      </c>
      <c r="F5200">
        <f>SUMIFS('3日'!$A:$A,'3日'!$B:$B,$B5200,'3日'!$C:$C,汇总!$A5200)</f>
        <v>0</v>
      </c>
      <c r="G5200">
        <f>SUMIFS('4日'!$A:$A,'4日'!$B:$B,$B5200,'4日'!$C:$C,汇总!$A5200)</f>
        <v>0</v>
      </c>
      <c r="H5200">
        <f>SUMIFS('5日'!$A:$A,'5日'!$B:$B,$B5200,'5日'!$C:$C,汇总!$A5200)</f>
        <v>0</v>
      </c>
      <c r="I5200">
        <f>SUMIFS('6日'!$A:$A,'6日'!$B:$B,$B5200,'6日'!$C:$C,汇总!$A5200)</f>
        <v>0</v>
      </c>
      <c r="J5200">
        <f>SUMIFS('7日'!$A:$A,'7日'!$B:$B,$B5200,'7日'!$C:$C,汇总!$A5200)</f>
        <v>0</v>
      </c>
      <c r="K5200" s="2" t="str">
        <f t="shared" si="649"/>
        <v>(2663M)YuLong Coolpad V1-T</v>
      </c>
      <c r="L5200" s="2">
        <f t="shared" si="650"/>
        <v>1</v>
      </c>
      <c r="M5200" s="2">
        <f t="shared" si="651"/>
        <v>1</v>
      </c>
      <c r="N5200" s="2">
        <f t="shared" si="652"/>
        <v>0</v>
      </c>
      <c r="O5200" s="2">
        <f t="shared" si="653"/>
        <v>0</v>
      </c>
      <c r="P5200" s="2">
        <f t="shared" si="654"/>
        <v>0</v>
      </c>
      <c r="Q5200" s="2">
        <f t="shared" si="655"/>
        <v>0</v>
      </c>
      <c r="R5200" s="2">
        <f t="shared" si="656"/>
        <v>0</v>
      </c>
    </row>
    <row r="5201" spans="1:18" ht="15">
      <c r="B5201" t="s">
        <v>230</v>
      </c>
      <c r="C5201" s="1">
        <v>1</v>
      </c>
      <c r="D5201">
        <f>SUMIFS(次日!$A:$A,次日!$B:$B,$B5201,次日!$C:$C,汇总!$A5201)</f>
        <v>0</v>
      </c>
      <c r="E5201">
        <f>SUMIFS('2日'!$A:$A,'2日'!$B:$B,$B5201,'2日'!$C:$C,汇总!$A5201)</f>
        <v>0</v>
      </c>
      <c r="F5201">
        <f>SUMIFS('3日'!$A:$A,'3日'!$B:$B,$B5201,'3日'!$C:$C,汇总!$A5201)</f>
        <v>0</v>
      </c>
      <c r="G5201">
        <f>SUMIFS('4日'!$A:$A,'4日'!$B:$B,$B5201,'4日'!$C:$C,汇总!$A5201)</f>
        <v>0</v>
      </c>
      <c r="H5201">
        <f>SUMIFS('5日'!$A:$A,'5日'!$B:$B,$B5201,'5日'!$C:$C,汇总!$A5201)</f>
        <v>0</v>
      </c>
      <c r="I5201">
        <f>SUMIFS('6日'!$A:$A,'6日'!$B:$B,$B5201,'6日'!$C:$C,汇总!$A5201)</f>
        <v>0</v>
      </c>
      <c r="J5201">
        <f>SUMIFS('7日'!$A:$A,'7日'!$B:$B,$B5201,'7日'!$C:$C,汇总!$A5201)</f>
        <v>0</v>
      </c>
      <c r="K5201" s="2" t="str">
        <f t="shared" si="649"/>
        <v>(M)YuLong Coolpad Y1</v>
      </c>
      <c r="L5201" s="2">
        <f t="shared" si="650"/>
        <v>0</v>
      </c>
      <c r="M5201" s="2">
        <f t="shared" si="651"/>
        <v>0</v>
      </c>
      <c r="N5201" s="2">
        <f t="shared" si="652"/>
        <v>0</v>
      </c>
      <c r="O5201" s="2">
        <f t="shared" si="653"/>
        <v>0</v>
      </c>
      <c r="P5201" s="2">
        <f t="shared" si="654"/>
        <v>0</v>
      </c>
      <c r="Q5201" s="2">
        <f t="shared" si="655"/>
        <v>0</v>
      </c>
      <c r="R5201" s="2">
        <f t="shared" si="656"/>
        <v>0</v>
      </c>
    </row>
    <row r="5202" spans="1:18" ht="15">
      <c r="B5202" t="s">
        <v>1090</v>
      </c>
      <c r="C5202" s="1">
        <v>1</v>
      </c>
      <c r="D5202">
        <f>SUMIFS(次日!$A:$A,次日!$B:$B,$B5202,次日!$C:$C,汇总!$A5202)</f>
        <v>0</v>
      </c>
      <c r="E5202">
        <f>SUMIFS('2日'!$A:$A,'2日'!$B:$B,$B5202,'2日'!$C:$C,汇总!$A5202)</f>
        <v>0</v>
      </c>
      <c r="F5202">
        <f>SUMIFS('3日'!$A:$A,'3日'!$B:$B,$B5202,'3日'!$C:$C,汇总!$A5202)</f>
        <v>0</v>
      </c>
      <c r="G5202">
        <f>SUMIFS('4日'!$A:$A,'4日'!$B:$B,$B5202,'4日'!$C:$C,汇总!$A5202)</f>
        <v>0</v>
      </c>
      <c r="H5202">
        <f>SUMIFS('5日'!$A:$A,'5日'!$B:$B,$B5202,'5日'!$C:$C,汇总!$A5202)</f>
        <v>0</v>
      </c>
      <c r="I5202">
        <f>SUMIFS('6日'!$A:$A,'6日'!$B:$B,$B5202,'6日'!$C:$C,汇总!$A5202)</f>
        <v>0</v>
      </c>
      <c r="J5202">
        <f>SUMIFS('7日'!$A:$A,'7日'!$B:$B,$B5202,'7日'!$C:$C,汇总!$A5202)</f>
        <v>0</v>
      </c>
      <c r="K5202" s="2" t="str">
        <f t="shared" si="649"/>
        <v>(M)YuLong Coolpad Y90</v>
      </c>
      <c r="L5202" s="2">
        <f t="shared" si="650"/>
        <v>0</v>
      </c>
      <c r="M5202" s="2">
        <f t="shared" si="651"/>
        <v>0</v>
      </c>
      <c r="N5202" s="2">
        <f t="shared" si="652"/>
        <v>0</v>
      </c>
      <c r="O5202" s="2">
        <f t="shared" si="653"/>
        <v>0</v>
      </c>
      <c r="P5202" s="2">
        <f t="shared" si="654"/>
        <v>0</v>
      </c>
      <c r="Q5202" s="2">
        <f t="shared" si="655"/>
        <v>0</v>
      </c>
      <c r="R5202" s="2">
        <f t="shared" si="656"/>
        <v>0</v>
      </c>
    </row>
    <row r="5203" spans="1:18" ht="15">
      <c r="A5203">
        <v>1007</v>
      </c>
      <c r="B5203" t="s">
        <v>1875</v>
      </c>
      <c r="C5203" s="1">
        <v>1</v>
      </c>
      <c r="D5203">
        <f>SUMIFS(次日!$A:$A,次日!$B:$B,$B5203,次日!$C:$C,汇总!$A5203)</f>
        <v>0</v>
      </c>
      <c r="E5203">
        <f>SUMIFS('2日'!$A:$A,'2日'!$B:$B,$B5203,'2日'!$C:$C,汇总!$A5203)</f>
        <v>0</v>
      </c>
      <c r="F5203">
        <f>SUMIFS('3日'!$A:$A,'3日'!$B:$B,$B5203,'3日'!$C:$C,汇总!$A5203)</f>
        <v>0</v>
      </c>
      <c r="G5203">
        <f>SUMIFS('4日'!$A:$A,'4日'!$B:$B,$B5203,'4日'!$C:$C,汇总!$A5203)</f>
        <v>0</v>
      </c>
      <c r="H5203">
        <f>SUMIFS('5日'!$A:$A,'5日'!$B:$B,$B5203,'5日'!$C:$C,汇总!$A5203)</f>
        <v>0</v>
      </c>
      <c r="I5203">
        <f>SUMIFS('6日'!$A:$A,'6日'!$B:$B,$B5203,'6日'!$C:$C,汇总!$A5203)</f>
        <v>0</v>
      </c>
      <c r="J5203">
        <f>SUMIFS('7日'!$A:$A,'7日'!$B:$B,$B5203,'7日'!$C:$C,汇总!$A5203)</f>
        <v>0</v>
      </c>
      <c r="K5203" s="2" t="str">
        <f t="shared" si="649"/>
        <v>(1007M)YuLong Coolpad8750</v>
      </c>
      <c r="L5203" s="2">
        <f t="shared" si="650"/>
        <v>0</v>
      </c>
      <c r="M5203" s="2">
        <f t="shared" si="651"/>
        <v>0</v>
      </c>
      <c r="N5203" s="2">
        <f t="shared" si="652"/>
        <v>0</v>
      </c>
      <c r="O5203" s="2">
        <f t="shared" si="653"/>
        <v>0</v>
      </c>
      <c r="P5203" s="2">
        <f t="shared" si="654"/>
        <v>0</v>
      </c>
      <c r="Q5203" s="2">
        <f t="shared" si="655"/>
        <v>0</v>
      </c>
      <c r="R5203" s="2">
        <f t="shared" si="656"/>
        <v>0</v>
      </c>
    </row>
    <row r="5204" spans="1:18" ht="15">
      <c r="A5204">
        <v>890</v>
      </c>
      <c r="B5204" t="s">
        <v>2775</v>
      </c>
      <c r="C5204" s="1">
        <v>1</v>
      </c>
      <c r="D5204">
        <f>SUMIFS(次日!$A:$A,次日!$B:$B,$B5204,次日!$C:$C,汇总!$A5204)</f>
        <v>0</v>
      </c>
      <c r="E5204">
        <f>SUMIFS('2日'!$A:$A,'2日'!$B:$B,$B5204,'2日'!$C:$C,汇总!$A5204)</f>
        <v>0</v>
      </c>
      <c r="F5204">
        <f>SUMIFS('3日'!$A:$A,'3日'!$B:$B,$B5204,'3日'!$C:$C,汇总!$A5204)</f>
        <v>0</v>
      </c>
      <c r="G5204">
        <f>SUMIFS('4日'!$A:$A,'4日'!$B:$B,$B5204,'4日'!$C:$C,汇总!$A5204)</f>
        <v>0</v>
      </c>
      <c r="H5204">
        <f>SUMIFS('5日'!$A:$A,'5日'!$B:$B,$B5204,'5日'!$C:$C,汇总!$A5204)</f>
        <v>0</v>
      </c>
      <c r="I5204">
        <f>SUMIFS('6日'!$A:$A,'6日'!$B:$B,$B5204,'6日'!$C:$C,汇总!$A5204)</f>
        <v>0</v>
      </c>
      <c r="J5204">
        <f>SUMIFS('7日'!$A:$A,'7日'!$B:$B,$B5204,'7日'!$C:$C,汇总!$A5204)</f>
        <v>0</v>
      </c>
      <c r="K5204" s="2" t="str">
        <f t="shared" si="649"/>
        <v>(890M)YuLong Coolpad8908</v>
      </c>
      <c r="L5204" s="2">
        <f t="shared" si="650"/>
        <v>0</v>
      </c>
      <c r="M5204" s="2">
        <f t="shared" si="651"/>
        <v>0</v>
      </c>
      <c r="N5204" s="2">
        <f t="shared" si="652"/>
        <v>0</v>
      </c>
      <c r="O5204" s="2">
        <f t="shared" si="653"/>
        <v>0</v>
      </c>
      <c r="P5204" s="2">
        <f t="shared" si="654"/>
        <v>0</v>
      </c>
      <c r="Q5204" s="2">
        <f t="shared" si="655"/>
        <v>0</v>
      </c>
      <c r="R5204" s="2">
        <f t="shared" si="656"/>
        <v>0</v>
      </c>
    </row>
    <row r="5205" spans="1:18" ht="15">
      <c r="A5205">
        <v>1921</v>
      </c>
      <c r="B5205" t="s">
        <v>3548</v>
      </c>
      <c r="C5205" s="1">
        <v>1</v>
      </c>
      <c r="D5205">
        <f>SUMIFS(次日!$A:$A,次日!$B:$B,$B5205,次日!$C:$C,汇总!$A5205)</f>
        <v>0</v>
      </c>
      <c r="E5205">
        <f>SUMIFS('2日'!$A:$A,'2日'!$B:$B,$B5205,'2日'!$C:$C,汇总!$A5205)</f>
        <v>0</v>
      </c>
      <c r="F5205">
        <f>SUMIFS('3日'!$A:$A,'3日'!$B:$B,$B5205,'3日'!$C:$C,汇总!$A5205)</f>
        <v>0</v>
      </c>
      <c r="G5205">
        <f>SUMIFS('4日'!$A:$A,'4日'!$B:$B,$B5205,'4日'!$C:$C,汇总!$A5205)</f>
        <v>0</v>
      </c>
      <c r="H5205">
        <f>SUMIFS('5日'!$A:$A,'5日'!$B:$B,$B5205,'5日'!$C:$C,汇总!$A5205)</f>
        <v>0</v>
      </c>
      <c r="I5205">
        <f>SUMIFS('6日'!$A:$A,'6日'!$B:$B,$B5205,'6日'!$C:$C,汇总!$A5205)</f>
        <v>0</v>
      </c>
      <c r="J5205">
        <f>SUMIFS('7日'!$A:$A,'7日'!$B:$B,$B5205,'7日'!$C:$C,汇总!$A5205)</f>
        <v>0</v>
      </c>
      <c r="K5205" s="2" t="str">
        <f t="shared" si="649"/>
        <v>(1921M)YuLong IPone6s plus</v>
      </c>
      <c r="L5205" s="2">
        <f t="shared" si="650"/>
        <v>0</v>
      </c>
      <c r="M5205" s="2">
        <f t="shared" si="651"/>
        <v>0</v>
      </c>
      <c r="N5205" s="2">
        <f t="shared" si="652"/>
        <v>0</v>
      </c>
      <c r="O5205" s="2">
        <f t="shared" si="653"/>
        <v>0</v>
      </c>
      <c r="P5205" s="2">
        <f t="shared" si="654"/>
        <v>0</v>
      </c>
      <c r="Q5205" s="2">
        <f t="shared" si="655"/>
        <v>0</v>
      </c>
      <c r="R5205" s="2">
        <f t="shared" si="656"/>
        <v>0</v>
      </c>
    </row>
    <row r="5206" spans="1:18" ht="15">
      <c r="A5206">
        <v>899</v>
      </c>
      <c r="B5206" t="s">
        <v>3454</v>
      </c>
      <c r="C5206" s="1">
        <v>1</v>
      </c>
      <c r="D5206">
        <f>SUMIFS(次日!$A:$A,次日!$B:$B,$B5206,次日!$C:$C,汇总!$A5206)</f>
        <v>0</v>
      </c>
      <c r="E5206">
        <f>SUMIFS('2日'!$A:$A,'2日'!$B:$B,$B5206,'2日'!$C:$C,汇总!$A5206)</f>
        <v>0</v>
      </c>
      <c r="F5206">
        <f>SUMIFS('3日'!$A:$A,'3日'!$B:$B,$B5206,'3日'!$C:$C,汇总!$A5206)</f>
        <v>0</v>
      </c>
      <c r="G5206">
        <f>SUMIFS('4日'!$A:$A,'4日'!$B:$B,$B5206,'4日'!$C:$C,汇总!$A5206)</f>
        <v>0</v>
      </c>
      <c r="H5206">
        <f>SUMIFS('5日'!$A:$A,'5日'!$B:$B,$B5206,'5日'!$C:$C,汇总!$A5206)</f>
        <v>0</v>
      </c>
      <c r="I5206">
        <f>SUMIFS('6日'!$A:$A,'6日'!$B:$B,$B5206,'6日'!$C:$C,汇总!$A5206)</f>
        <v>0</v>
      </c>
      <c r="J5206">
        <f>SUMIFS('7日'!$A:$A,'7日'!$B:$B,$B5206,'7日'!$C:$C,汇总!$A5206)</f>
        <v>0</v>
      </c>
      <c r="K5206" s="2" t="str">
        <f t="shared" si="649"/>
        <v>(899M)YuLong SK2-01</v>
      </c>
      <c r="L5206" s="2">
        <f t="shared" si="650"/>
        <v>0</v>
      </c>
      <c r="M5206" s="2">
        <f t="shared" si="651"/>
        <v>0</v>
      </c>
      <c r="N5206" s="2">
        <f t="shared" si="652"/>
        <v>0</v>
      </c>
      <c r="O5206" s="2">
        <f t="shared" si="653"/>
        <v>0</v>
      </c>
      <c r="P5206" s="2">
        <f t="shared" si="654"/>
        <v>0</v>
      </c>
      <c r="Q5206" s="2">
        <f t="shared" si="655"/>
        <v>0</v>
      </c>
      <c r="R5206" s="2">
        <f t="shared" si="656"/>
        <v>0</v>
      </c>
    </row>
    <row r="5207" spans="1:18" ht="15">
      <c r="A5207">
        <v>1006</v>
      </c>
      <c r="B5207" t="s">
        <v>2085</v>
      </c>
      <c r="C5207" s="1">
        <v>1</v>
      </c>
      <c r="D5207">
        <f>SUMIFS(次日!$A:$A,次日!$B:$B,$B5207,次日!$C:$C,汇总!$A5207)</f>
        <v>0</v>
      </c>
      <c r="E5207">
        <f>SUMIFS('2日'!$A:$A,'2日'!$B:$B,$B5207,'2日'!$C:$C,汇总!$A5207)</f>
        <v>0</v>
      </c>
      <c r="F5207">
        <f>SUMIFS('3日'!$A:$A,'3日'!$B:$B,$B5207,'3日'!$C:$C,汇总!$A5207)</f>
        <v>0</v>
      </c>
      <c r="G5207">
        <f>SUMIFS('4日'!$A:$A,'4日'!$B:$B,$B5207,'4日'!$C:$C,汇总!$A5207)</f>
        <v>0</v>
      </c>
      <c r="H5207">
        <f>SUMIFS('5日'!$A:$A,'5日'!$B:$B,$B5207,'5日'!$C:$C,汇总!$A5207)</f>
        <v>0</v>
      </c>
      <c r="I5207">
        <f>SUMIFS('6日'!$A:$A,'6日'!$B:$B,$B5207,'6日'!$C:$C,汇总!$A5207)</f>
        <v>0</v>
      </c>
      <c r="J5207">
        <f>SUMIFS('7日'!$A:$A,'7日'!$B:$B,$B5207,'7日'!$C:$C,汇总!$A5207)</f>
        <v>0</v>
      </c>
      <c r="K5207" s="2" t="str">
        <f t="shared" si="649"/>
        <v>(1006M)YuLong YL-Coolpad 9960</v>
      </c>
      <c r="L5207" s="2">
        <f t="shared" si="650"/>
        <v>0</v>
      </c>
      <c r="M5207" s="2">
        <f t="shared" si="651"/>
        <v>0</v>
      </c>
      <c r="N5207" s="2">
        <f t="shared" si="652"/>
        <v>0</v>
      </c>
      <c r="O5207" s="2">
        <f t="shared" si="653"/>
        <v>0</v>
      </c>
      <c r="P5207" s="2">
        <f t="shared" si="654"/>
        <v>0</v>
      </c>
      <c r="Q5207" s="2">
        <f t="shared" si="655"/>
        <v>0</v>
      </c>
      <c r="R5207" s="2">
        <f t="shared" si="656"/>
        <v>0</v>
      </c>
    </row>
    <row r="5208" spans="1:18" ht="15">
      <c r="A5208">
        <v>1893</v>
      </c>
      <c r="B5208" t="s">
        <v>1341</v>
      </c>
      <c r="C5208" s="1">
        <v>1</v>
      </c>
      <c r="D5208">
        <f>SUMIFS(次日!$A:$A,次日!$B:$B,$B5208,次日!$C:$C,汇总!$A5208)</f>
        <v>1</v>
      </c>
      <c r="E5208">
        <f>SUMIFS('2日'!$A:$A,'2日'!$B:$B,$B5208,'2日'!$C:$C,汇总!$A5208)</f>
        <v>1</v>
      </c>
      <c r="F5208">
        <f>SUMIFS('3日'!$A:$A,'3日'!$B:$B,$B5208,'3日'!$C:$C,汇总!$A5208)</f>
        <v>0</v>
      </c>
      <c r="G5208">
        <f>SUMIFS('4日'!$A:$A,'4日'!$B:$B,$B5208,'4日'!$C:$C,汇总!$A5208)</f>
        <v>0</v>
      </c>
      <c r="H5208">
        <f>SUMIFS('5日'!$A:$A,'5日'!$B:$B,$B5208,'5日'!$C:$C,汇总!$A5208)</f>
        <v>0</v>
      </c>
      <c r="I5208">
        <f>SUMIFS('6日'!$A:$A,'6日'!$B:$B,$B5208,'6日'!$C:$C,汇总!$A5208)</f>
        <v>0</v>
      </c>
      <c r="J5208">
        <f>SUMIFS('7日'!$A:$A,'7日'!$B:$B,$B5208,'7日'!$C:$C,汇总!$A5208)</f>
        <v>0</v>
      </c>
      <c r="K5208" s="2" t="str">
        <f t="shared" si="649"/>
        <v>(1893M)YuLong ivvi SS1-03</v>
      </c>
      <c r="L5208" s="2">
        <f t="shared" si="650"/>
        <v>1</v>
      </c>
      <c r="M5208" s="2">
        <f t="shared" si="651"/>
        <v>1</v>
      </c>
      <c r="N5208" s="2">
        <f t="shared" si="652"/>
        <v>0</v>
      </c>
      <c r="O5208" s="2">
        <f t="shared" si="653"/>
        <v>0</v>
      </c>
      <c r="P5208" s="2">
        <f t="shared" si="654"/>
        <v>0</v>
      </c>
      <c r="Q5208" s="2">
        <f t="shared" si="655"/>
        <v>0</v>
      </c>
      <c r="R5208" s="2">
        <f t="shared" si="656"/>
        <v>0</v>
      </c>
    </row>
    <row r="5209" spans="1:18" ht="15">
      <c r="A5209">
        <v>2882</v>
      </c>
      <c r="B5209" t="s">
        <v>1341</v>
      </c>
      <c r="C5209" s="1">
        <v>1</v>
      </c>
      <c r="D5209">
        <f>SUMIFS(次日!$A:$A,次日!$B:$B,$B5209,次日!$C:$C,汇总!$A5209)</f>
        <v>0</v>
      </c>
      <c r="E5209">
        <f>SUMIFS('2日'!$A:$A,'2日'!$B:$B,$B5209,'2日'!$C:$C,汇总!$A5209)</f>
        <v>0</v>
      </c>
      <c r="F5209">
        <f>SUMIFS('3日'!$A:$A,'3日'!$B:$B,$B5209,'3日'!$C:$C,汇总!$A5209)</f>
        <v>0</v>
      </c>
      <c r="G5209">
        <f>SUMIFS('4日'!$A:$A,'4日'!$B:$B,$B5209,'4日'!$C:$C,汇总!$A5209)</f>
        <v>0</v>
      </c>
      <c r="H5209">
        <f>SUMIFS('5日'!$A:$A,'5日'!$B:$B,$B5209,'5日'!$C:$C,汇总!$A5209)</f>
        <v>0</v>
      </c>
      <c r="I5209">
        <f>SUMIFS('6日'!$A:$A,'6日'!$B:$B,$B5209,'6日'!$C:$C,汇总!$A5209)</f>
        <v>0</v>
      </c>
      <c r="J5209">
        <f>SUMIFS('7日'!$A:$A,'7日'!$B:$B,$B5209,'7日'!$C:$C,汇总!$A5209)</f>
        <v>0</v>
      </c>
      <c r="K5209" s="2" t="str">
        <f t="shared" si="649"/>
        <v>(2882M)YuLong ivvi SS1-03</v>
      </c>
      <c r="L5209" s="2">
        <f t="shared" si="650"/>
        <v>0</v>
      </c>
      <c r="M5209" s="2">
        <f t="shared" si="651"/>
        <v>0</v>
      </c>
      <c r="N5209" s="2">
        <f t="shared" si="652"/>
        <v>0</v>
      </c>
      <c r="O5209" s="2">
        <f t="shared" si="653"/>
        <v>0</v>
      </c>
      <c r="P5209" s="2">
        <f t="shared" si="654"/>
        <v>0</v>
      </c>
      <c r="Q5209" s="2">
        <f t="shared" si="655"/>
        <v>0</v>
      </c>
      <c r="R5209" s="2">
        <f t="shared" si="656"/>
        <v>0</v>
      </c>
    </row>
    <row r="5210" spans="1:18" ht="15">
      <c r="A5210">
        <v>2897</v>
      </c>
      <c r="B5210" t="s">
        <v>1341</v>
      </c>
      <c r="C5210" s="1">
        <v>1</v>
      </c>
      <c r="D5210">
        <f>SUMIFS(次日!$A:$A,次日!$B:$B,$B5210,次日!$C:$C,汇总!$A5210)</f>
        <v>0</v>
      </c>
      <c r="E5210">
        <f>SUMIFS('2日'!$A:$A,'2日'!$B:$B,$B5210,'2日'!$C:$C,汇总!$A5210)</f>
        <v>0</v>
      </c>
      <c r="F5210">
        <f>SUMIFS('3日'!$A:$A,'3日'!$B:$B,$B5210,'3日'!$C:$C,汇总!$A5210)</f>
        <v>0</v>
      </c>
      <c r="G5210">
        <f>SUMIFS('4日'!$A:$A,'4日'!$B:$B,$B5210,'4日'!$C:$C,汇总!$A5210)</f>
        <v>0</v>
      </c>
      <c r="H5210">
        <f>SUMIFS('5日'!$A:$A,'5日'!$B:$B,$B5210,'5日'!$C:$C,汇总!$A5210)</f>
        <v>0</v>
      </c>
      <c r="I5210">
        <f>SUMIFS('6日'!$A:$A,'6日'!$B:$B,$B5210,'6日'!$C:$C,汇总!$A5210)</f>
        <v>0</v>
      </c>
      <c r="J5210">
        <f>SUMIFS('7日'!$A:$A,'7日'!$B:$B,$B5210,'7日'!$C:$C,汇总!$A5210)</f>
        <v>0</v>
      </c>
      <c r="K5210" s="2" t="str">
        <f t="shared" si="649"/>
        <v>(2897M)YuLong ivvi SS1-03</v>
      </c>
      <c r="L5210" s="2">
        <f t="shared" si="650"/>
        <v>0</v>
      </c>
      <c r="M5210" s="2">
        <f t="shared" si="651"/>
        <v>0</v>
      </c>
      <c r="N5210" s="2">
        <f t="shared" si="652"/>
        <v>0</v>
      </c>
      <c r="O5210" s="2">
        <f t="shared" si="653"/>
        <v>0</v>
      </c>
      <c r="P5210" s="2">
        <f t="shared" si="654"/>
        <v>0</v>
      </c>
      <c r="Q5210" s="2">
        <f t="shared" si="655"/>
        <v>0</v>
      </c>
      <c r="R5210" s="2">
        <f t="shared" si="656"/>
        <v>0</v>
      </c>
    </row>
    <row r="5211" spans="1:18" ht="15">
      <c r="A5211">
        <v>975</v>
      </c>
      <c r="B5211" t="s">
        <v>2799</v>
      </c>
      <c r="C5211" s="1">
        <v>1</v>
      </c>
      <c r="D5211">
        <f>SUMIFS(次日!$A:$A,次日!$B:$B,$B5211,次日!$C:$C,汇总!$A5211)</f>
        <v>1</v>
      </c>
      <c r="E5211">
        <f>SUMIFS('2日'!$A:$A,'2日'!$B:$B,$B5211,'2日'!$C:$C,汇总!$A5211)</f>
        <v>0</v>
      </c>
      <c r="F5211">
        <f>SUMIFS('3日'!$A:$A,'3日'!$B:$B,$B5211,'3日'!$C:$C,汇总!$A5211)</f>
        <v>0</v>
      </c>
      <c r="G5211">
        <f>SUMIFS('4日'!$A:$A,'4日'!$B:$B,$B5211,'4日'!$C:$C,汇总!$A5211)</f>
        <v>0</v>
      </c>
      <c r="H5211">
        <f>SUMIFS('5日'!$A:$A,'5日'!$B:$B,$B5211,'5日'!$C:$C,汇总!$A5211)</f>
        <v>0</v>
      </c>
      <c r="I5211">
        <f>SUMIFS('6日'!$A:$A,'6日'!$B:$B,$B5211,'6日'!$C:$C,汇总!$A5211)</f>
        <v>0</v>
      </c>
      <c r="J5211">
        <f>SUMIFS('7日'!$A:$A,'7日'!$B:$B,$B5211,'7日'!$C:$C,汇总!$A5211)</f>
        <v>0</v>
      </c>
      <c r="K5211" s="2" t="str">
        <f t="shared" si="649"/>
        <v>(975M)Yusun LA-Q1</v>
      </c>
      <c r="L5211" s="2">
        <f t="shared" si="650"/>
        <v>1</v>
      </c>
      <c r="M5211" s="2">
        <f t="shared" si="651"/>
        <v>0</v>
      </c>
      <c r="N5211" s="2">
        <f t="shared" si="652"/>
        <v>0</v>
      </c>
      <c r="O5211" s="2">
        <f t="shared" si="653"/>
        <v>0</v>
      </c>
      <c r="P5211" s="2">
        <f t="shared" si="654"/>
        <v>0</v>
      </c>
      <c r="Q5211" s="2">
        <f t="shared" si="655"/>
        <v>0</v>
      </c>
      <c r="R5211" s="2">
        <f t="shared" si="656"/>
        <v>0</v>
      </c>
    </row>
    <row r="5212" spans="1:18" ht="15">
      <c r="A5212">
        <v>2047</v>
      </c>
      <c r="B5212" t="s">
        <v>3718</v>
      </c>
      <c r="C5212" s="1">
        <v>1</v>
      </c>
      <c r="D5212">
        <f>SUMIFS(次日!$A:$A,次日!$B:$B,$B5212,次日!$C:$C,汇总!$A5212)</f>
        <v>0</v>
      </c>
      <c r="E5212">
        <f>SUMIFS('2日'!$A:$A,'2日'!$B:$B,$B5212,'2日'!$C:$C,汇总!$A5212)</f>
        <v>0</v>
      </c>
      <c r="F5212">
        <f>SUMIFS('3日'!$A:$A,'3日'!$B:$B,$B5212,'3日'!$C:$C,汇总!$A5212)</f>
        <v>0</v>
      </c>
      <c r="G5212">
        <f>SUMIFS('4日'!$A:$A,'4日'!$B:$B,$B5212,'4日'!$C:$C,汇总!$A5212)</f>
        <v>0</v>
      </c>
      <c r="H5212">
        <f>SUMIFS('5日'!$A:$A,'5日'!$B:$B,$B5212,'5日'!$C:$C,汇总!$A5212)</f>
        <v>0</v>
      </c>
      <c r="I5212">
        <f>SUMIFS('6日'!$A:$A,'6日'!$B:$B,$B5212,'6日'!$C:$C,汇总!$A5212)</f>
        <v>0</v>
      </c>
      <c r="J5212">
        <f>SUMIFS('7日'!$A:$A,'7日'!$B:$B,$B5212,'7日'!$C:$C,汇总!$A5212)</f>
        <v>0</v>
      </c>
      <c r="K5212" s="2" t="str">
        <f t="shared" si="649"/>
        <v>(2047M)Z1988 Z1988</v>
      </c>
      <c r="L5212" s="2">
        <f t="shared" si="650"/>
        <v>0</v>
      </c>
      <c r="M5212" s="2">
        <f t="shared" si="651"/>
        <v>0</v>
      </c>
      <c r="N5212" s="2">
        <f t="shared" si="652"/>
        <v>0</v>
      </c>
      <c r="O5212" s="2">
        <f t="shared" si="653"/>
        <v>0</v>
      </c>
      <c r="P5212" s="2">
        <f t="shared" si="654"/>
        <v>0</v>
      </c>
      <c r="Q5212" s="2">
        <f t="shared" si="655"/>
        <v>0</v>
      </c>
      <c r="R5212" s="2">
        <f t="shared" si="656"/>
        <v>0</v>
      </c>
    </row>
    <row r="5213" spans="1:18" ht="15">
      <c r="A5213">
        <v>1023</v>
      </c>
      <c r="B5213" t="s">
        <v>4001</v>
      </c>
      <c r="C5213" s="1">
        <v>1</v>
      </c>
      <c r="D5213">
        <f>SUMIFS(次日!$A:$A,次日!$B:$B,$B5213,次日!$C:$C,汇总!$A5213)</f>
        <v>1</v>
      </c>
      <c r="E5213">
        <f>SUMIFS('2日'!$A:$A,'2日'!$B:$B,$B5213,'2日'!$C:$C,汇总!$A5213)</f>
        <v>0</v>
      </c>
      <c r="F5213">
        <f>SUMIFS('3日'!$A:$A,'3日'!$B:$B,$B5213,'3日'!$C:$C,汇总!$A5213)</f>
        <v>0</v>
      </c>
      <c r="G5213">
        <f>SUMIFS('4日'!$A:$A,'4日'!$B:$B,$B5213,'4日'!$C:$C,汇总!$A5213)</f>
        <v>0</v>
      </c>
      <c r="H5213">
        <f>SUMIFS('5日'!$A:$A,'5日'!$B:$B,$B5213,'5日'!$C:$C,汇总!$A5213)</f>
        <v>0</v>
      </c>
      <c r="I5213">
        <f>SUMIFS('6日'!$A:$A,'6日'!$B:$B,$B5213,'6日'!$C:$C,汇总!$A5213)</f>
        <v>0</v>
      </c>
      <c r="J5213">
        <f>SUMIFS('7日'!$A:$A,'7日'!$B:$B,$B5213,'7日'!$C:$C,汇总!$A5213)</f>
        <v>0</v>
      </c>
      <c r="K5213" s="2" t="str">
        <f t="shared" si="649"/>
        <v>(1023M)Z1988A L988</v>
      </c>
      <c r="L5213" s="2">
        <f t="shared" si="650"/>
        <v>1</v>
      </c>
      <c r="M5213" s="2">
        <f t="shared" si="651"/>
        <v>0</v>
      </c>
      <c r="N5213" s="2">
        <f t="shared" si="652"/>
        <v>0</v>
      </c>
      <c r="O5213" s="2">
        <f t="shared" si="653"/>
        <v>0</v>
      </c>
      <c r="P5213" s="2">
        <f t="shared" si="654"/>
        <v>0</v>
      </c>
      <c r="Q5213" s="2">
        <f t="shared" si="655"/>
        <v>0</v>
      </c>
      <c r="R5213" s="2">
        <f t="shared" si="656"/>
        <v>0</v>
      </c>
    </row>
    <row r="5214" spans="1:18" ht="15">
      <c r="A5214">
        <v>1023</v>
      </c>
      <c r="B5214" t="s">
        <v>3065</v>
      </c>
      <c r="C5214" s="1">
        <v>1</v>
      </c>
      <c r="D5214">
        <f>SUMIFS(次日!$A:$A,次日!$B:$B,$B5214,次日!$C:$C,汇总!$A5214)</f>
        <v>0</v>
      </c>
      <c r="E5214">
        <f>SUMIFS('2日'!$A:$A,'2日'!$B:$B,$B5214,'2日'!$C:$C,汇总!$A5214)</f>
        <v>0</v>
      </c>
      <c r="F5214">
        <f>SUMIFS('3日'!$A:$A,'3日'!$B:$B,$B5214,'3日'!$C:$C,汇总!$A5214)</f>
        <v>0</v>
      </c>
      <c r="G5214">
        <f>SUMIFS('4日'!$A:$A,'4日'!$B:$B,$B5214,'4日'!$C:$C,汇总!$A5214)</f>
        <v>0</v>
      </c>
      <c r="H5214">
        <f>SUMIFS('5日'!$A:$A,'5日'!$B:$B,$B5214,'5日'!$C:$C,汇总!$A5214)</f>
        <v>0</v>
      </c>
      <c r="I5214">
        <f>SUMIFS('6日'!$A:$A,'6日'!$B:$B,$B5214,'6日'!$C:$C,汇总!$A5214)</f>
        <v>0</v>
      </c>
      <c r="J5214">
        <f>SUMIFS('7日'!$A:$A,'7日'!$B:$B,$B5214,'7日'!$C:$C,汇总!$A5214)</f>
        <v>0</v>
      </c>
      <c r="K5214" s="2" t="str">
        <f t="shared" si="649"/>
        <v>(1023M)Z1988A Z1988</v>
      </c>
      <c r="L5214" s="2">
        <f t="shared" si="650"/>
        <v>0</v>
      </c>
      <c r="M5214" s="2">
        <f t="shared" si="651"/>
        <v>0</v>
      </c>
      <c r="N5214" s="2">
        <f t="shared" si="652"/>
        <v>0</v>
      </c>
      <c r="O5214" s="2">
        <f t="shared" si="653"/>
        <v>0</v>
      </c>
      <c r="P5214" s="2">
        <f t="shared" si="654"/>
        <v>0</v>
      </c>
      <c r="Q5214" s="2">
        <f t="shared" si="655"/>
        <v>0</v>
      </c>
      <c r="R5214" s="2">
        <f t="shared" si="656"/>
        <v>0</v>
      </c>
    </row>
    <row r="5215" spans="1:18" ht="15">
      <c r="A5215">
        <v>1023</v>
      </c>
      <c r="B5215" t="s">
        <v>1540</v>
      </c>
      <c r="C5215" s="1">
        <v>1</v>
      </c>
      <c r="D5215">
        <f>SUMIFS(次日!$A:$A,次日!$B:$B,$B5215,次日!$C:$C,汇总!$A5215)</f>
        <v>0</v>
      </c>
      <c r="E5215">
        <f>SUMIFS('2日'!$A:$A,'2日'!$B:$B,$B5215,'2日'!$C:$C,汇总!$A5215)</f>
        <v>0</v>
      </c>
      <c r="F5215">
        <f>SUMIFS('3日'!$A:$A,'3日'!$B:$B,$B5215,'3日'!$C:$C,汇总!$A5215)</f>
        <v>0</v>
      </c>
      <c r="G5215">
        <f>SUMIFS('4日'!$A:$A,'4日'!$B:$B,$B5215,'4日'!$C:$C,汇总!$A5215)</f>
        <v>0</v>
      </c>
      <c r="H5215">
        <f>SUMIFS('5日'!$A:$A,'5日'!$B:$B,$B5215,'5日'!$C:$C,汇总!$A5215)</f>
        <v>0</v>
      </c>
      <c r="I5215">
        <f>SUMIFS('6日'!$A:$A,'6日'!$B:$B,$B5215,'6日'!$C:$C,汇总!$A5215)</f>
        <v>0</v>
      </c>
      <c r="J5215">
        <f>SUMIFS('7日'!$A:$A,'7日'!$B:$B,$B5215,'7日'!$C:$C,汇总!$A5215)</f>
        <v>0</v>
      </c>
      <c r="K5215" s="2" t="str">
        <f t="shared" si="649"/>
        <v>(1023M)Z1988C Z1988C</v>
      </c>
      <c r="L5215" s="2">
        <f t="shared" si="650"/>
        <v>0</v>
      </c>
      <c r="M5215" s="2">
        <f t="shared" si="651"/>
        <v>0</v>
      </c>
      <c r="N5215" s="2">
        <f t="shared" si="652"/>
        <v>0</v>
      </c>
      <c r="O5215" s="2">
        <f t="shared" si="653"/>
        <v>0</v>
      </c>
      <c r="P5215" s="2">
        <f t="shared" si="654"/>
        <v>0</v>
      </c>
      <c r="Q5215" s="2">
        <f t="shared" si="655"/>
        <v>0</v>
      </c>
      <c r="R5215" s="2">
        <f t="shared" si="656"/>
        <v>0</v>
      </c>
    </row>
    <row r="5216" spans="1:18" ht="15">
      <c r="A5216">
        <v>1023</v>
      </c>
      <c r="B5216" t="s">
        <v>2656</v>
      </c>
      <c r="C5216" s="1">
        <v>1</v>
      </c>
      <c r="D5216">
        <f>SUMIFS(次日!$A:$A,次日!$B:$B,$B5216,次日!$C:$C,汇总!$A5216)</f>
        <v>0</v>
      </c>
      <c r="E5216">
        <f>SUMIFS('2日'!$A:$A,'2日'!$B:$B,$B5216,'2日'!$C:$C,汇总!$A5216)</f>
        <v>0</v>
      </c>
      <c r="F5216">
        <f>SUMIFS('3日'!$A:$A,'3日'!$B:$B,$B5216,'3日'!$C:$C,汇总!$A5216)</f>
        <v>0</v>
      </c>
      <c r="G5216">
        <f>SUMIFS('4日'!$A:$A,'4日'!$B:$B,$B5216,'4日'!$C:$C,汇总!$A5216)</f>
        <v>0</v>
      </c>
      <c r="H5216">
        <f>SUMIFS('5日'!$A:$A,'5日'!$B:$B,$B5216,'5日'!$C:$C,汇总!$A5216)</f>
        <v>0</v>
      </c>
      <c r="I5216">
        <f>SUMIFS('6日'!$A:$A,'6日'!$B:$B,$B5216,'6日'!$C:$C,汇总!$A5216)</f>
        <v>0</v>
      </c>
      <c r="J5216">
        <f>SUMIFS('7日'!$A:$A,'7日'!$B:$B,$B5216,'7日'!$C:$C,汇总!$A5216)</f>
        <v>0</v>
      </c>
      <c r="K5216" s="2" t="str">
        <f t="shared" si="649"/>
        <v>(1023M)ZELTE R7</v>
      </c>
      <c r="L5216" s="2">
        <f t="shared" si="650"/>
        <v>0</v>
      </c>
      <c r="M5216" s="2">
        <f t="shared" si="651"/>
        <v>0</v>
      </c>
      <c r="N5216" s="2">
        <f t="shared" si="652"/>
        <v>0</v>
      </c>
      <c r="O5216" s="2">
        <f t="shared" si="653"/>
        <v>0</v>
      </c>
      <c r="P5216" s="2">
        <f t="shared" si="654"/>
        <v>0</v>
      </c>
      <c r="Q5216" s="2">
        <f t="shared" si="655"/>
        <v>0</v>
      </c>
      <c r="R5216" s="2">
        <f t="shared" si="656"/>
        <v>0</v>
      </c>
    </row>
    <row r="5217" spans="1:18" ht="15">
      <c r="A5217">
        <v>1800</v>
      </c>
      <c r="B5217" t="s">
        <v>2132</v>
      </c>
      <c r="C5217" s="1">
        <v>1</v>
      </c>
      <c r="D5217">
        <f>SUMIFS(次日!$A:$A,次日!$B:$B,$B5217,次日!$C:$C,汇总!$A5217)</f>
        <v>0</v>
      </c>
      <c r="E5217">
        <f>SUMIFS('2日'!$A:$A,'2日'!$B:$B,$B5217,'2日'!$C:$C,汇总!$A5217)</f>
        <v>0</v>
      </c>
      <c r="F5217">
        <f>SUMIFS('3日'!$A:$A,'3日'!$B:$B,$B5217,'3日'!$C:$C,汇总!$A5217)</f>
        <v>0</v>
      </c>
      <c r="G5217">
        <f>SUMIFS('4日'!$A:$A,'4日'!$B:$B,$B5217,'4日'!$C:$C,汇总!$A5217)</f>
        <v>0</v>
      </c>
      <c r="H5217">
        <f>SUMIFS('5日'!$A:$A,'5日'!$B:$B,$B5217,'5日'!$C:$C,汇总!$A5217)</f>
        <v>0</v>
      </c>
      <c r="I5217">
        <f>SUMIFS('6日'!$A:$A,'6日'!$B:$B,$B5217,'6日'!$C:$C,汇总!$A5217)</f>
        <v>0</v>
      </c>
      <c r="J5217">
        <f>SUMIFS('7日'!$A:$A,'7日'!$B:$B,$B5217,'7日'!$C:$C,汇总!$A5217)</f>
        <v>0</v>
      </c>
      <c r="K5217" s="2" t="str">
        <f t="shared" si="649"/>
        <v>(1800M)ZHUOMI ZHUOMI</v>
      </c>
      <c r="L5217" s="2">
        <f t="shared" si="650"/>
        <v>0</v>
      </c>
      <c r="M5217" s="2">
        <f t="shared" si="651"/>
        <v>0</v>
      </c>
      <c r="N5217" s="2">
        <f t="shared" si="652"/>
        <v>0</v>
      </c>
      <c r="O5217" s="2">
        <f t="shared" si="653"/>
        <v>0</v>
      </c>
      <c r="P5217" s="2">
        <f t="shared" si="654"/>
        <v>0</v>
      </c>
      <c r="Q5217" s="2">
        <f t="shared" si="655"/>
        <v>0</v>
      </c>
      <c r="R5217" s="2">
        <f t="shared" si="656"/>
        <v>0</v>
      </c>
    </row>
    <row r="5218" spans="1:18" ht="15">
      <c r="A5218">
        <v>848</v>
      </c>
      <c r="B5218" t="s">
        <v>2132</v>
      </c>
      <c r="C5218" s="1">
        <v>1</v>
      </c>
      <c r="D5218">
        <f>SUMIFS(次日!$A:$A,次日!$B:$B,$B5218,次日!$C:$C,汇总!$A5218)</f>
        <v>0</v>
      </c>
      <c r="E5218">
        <f>SUMIFS('2日'!$A:$A,'2日'!$B:$B,$B5218,'2日'!$C:$C,汇总!$A5218)</f>
        <v>0</v>
      </c>
      <c r="F5218">
        <f>SUMIFS('3日'!$A:$A,'3日'!$B:$B,$B5218,'3日'!$C:$C,汇总!$A5218)</f>
        <v>0</v>
      </c>
      <c r="G5218">
        <f>SUMIFS('4日'!$A:$A,'4日'!$B:$B,$B5218,'4日'!$C:$C,汇总!$A5218)</f>
        <v>0</v>
      </c>
      <c r="H5218">
        <f>SUMIFS('5日'!$A:$A,'5日'!$B:$B,$B5218,'5日'!$C:$C,汇总!$A5218)</f>
        <v>0</v>
      </c>
      <c r="I5218">
        <f>SUMIFS('6日'!$A:$A,'6日'!$B:$B,$B5218,'6日'!$C:$C,汇总!$A5218)</f>
        <v>0</v>
      </c>
      <c r="J5218">
        <f>SUMIFS('7日'!$A:$A,'7日'!$B:$B,$B5218,'7日'!$C:$C,汇总!$A5218)</f>
        <v>0</v>
      </c>
      <c r="K5218" s="2" t="str">
        <f t="shared" si="649"/>
        <v>(848M)ZHUOMI ZHUOMI</v>
      </c>
      <c r="L5218" s="2">
        <f t="shared" si="650"/>
        <v>0</v>
      </c>
      <c r="M5218" s="2">
        <f t="shared" si="651"/>
        <v>0</v>
      </c>
      <c r="N5218" s="2">
        <f t="shared" si="652"/>
        <v>0</v>
      </c>
      <c r="O5218" s="2">
        <f t="shared" si="653"/>
        <v>0</v>
      </c>
      <c r="P5218" s="2">
        <f t="shared" si="654"/>
        <v>0</v>
      </c>
      <c r="Q5218" s="2">
        <f t="shared" si="655"/>
        <v>0</v>
      </c>
      <c r="R5218" s="2">
        <f t="shared" si="656"/>
        <v>0</v>
      </c>
    </row>
    <row r="5219" spans="1:18" ht="15">
      <c r="A5219">
        <v>928</v>
      </c>
      <c r="B5219" t="s">
        <v>2132</v>
      </c>
      <c r="C5219" s="1">
        <v>1</v>
      </c>
      <c r="D5219">
        <f>SUMIFS(次日!$A:$A,次日!$B:$B,$B5219,次日!$C:$C,汇总!$A5219)</f>
        <v>0</v>
      </c>
      <c r="E5219">
        <f>SUMIFS('2日'!$A:$A,'2日'!$B:$B,$B5219,'2日'!$C:$C,汇总!$A5219)</f>
        <v>1</v>
      </c>
      <c r="F5219">
        <f>SUMIFS('3日'!$A:$A,'3日'!$B:$B,$B5219,'3日'!$C:$C,汇总!$A5219)</f>
        <v>0</v>
      </c>
      <c r="G5219">
        <f>SUMIFS('4日'!$A:$A,'4日'!$B:$B,$B5219,'4日'!$C:$C,汇总!$A5219)</f>
        <v>0</v>
      </c>
      <c r="H5219">
        <f>SUMIFS('5日'!$A:$A,'5日'!$B:$B,$B5219,'5日'!$C:$C,汇总!$A5219)</f>
        <v>0</v>
      </c>
      <c r="I5219">
        <f>SUMIFS('6日'!$A:$A,'6日'!$B:$B,$B5219,'6日'!$C:$C,汇总!$A5219)</f>
        <v>0</v>
      </c>
      <c r="J5219">
        <f>SUMIFS('7日'!$A:$A,'7日'!$B:$B,$B5219,'7日'!$C:$C,汇总!$A5219)</f>
        <v>0</v>
      </c>
      <c r="K5219" s="2" t="str">
        <f t="shared" si="649"/>
        <v>(928M)ZHUOMI ZHUOMI</v>
      </c>
      <c r="L5219" s="2">
        <f t="shared" si="650"/>
        <v>0</v>
      </c>
      <c r="M5219" s="2">
        <f t="shared" si="651"/>
        <v>1</v>
      </c>
      <c r="N5219" s="2">
        <f t="shared" si="652"/>
        <v>0</v>
      </c>
      <c r="O5219" s="2">
        <f t="shared" si="653"/>
        <v>0</v>
      </c>
      <c r="P5219" s="2">
        <f t="shared" si="654"/>
        <v>0</v>
      </c>
      <c r="Q5219" s="2">
        <f t="shared" si="655"/>
        <v>0</v>
      </c>
      <c r="R5219" s="2">
        <f t="shared" si="656"/>
        <v>0</v>
      </c>
    </row>
    <row r="5220" spans="1:18" ht="15">
      <c r="A5220">
        <v>847</v>
      </c>
      <c r="B5220" t="s">
        <v>3274</v>
      </c>
      <c r="C5220" s="1">
        <v>1</v>
      </c>
      <c r="D5220">
        <f>SUMIFS(次日!$A:$A,次日!$B:$B,$B5220,次日!$C:$C,汇总!$A5220)</f>
        <v>0</v>
      </c>
      <c r="E5220">
        <f>SUMIFS('2日'!$A:$A,'2日'!$B:$B,$B5220,'2日'!$C:$C,汇总!$A5220)</f>
        <v>0</v>
      </c>
      <c r="F5220">
        <f>SUMIFS('3日'!$A:$A,'3日'!$B:$B,$B5220,'3日'!$C:$C,汇总!$A5220)</f>
        <v>0</v>
      </c>
      <c r="G5220">
        <f>SUMIFS('4日'!$A:$A,'4日'!$B:$B,$B5220,'4日'!$C:$C,汇总!$A5220)</f>
        <v>0</v>
      </c>
      <c r="H5220">
        <f>SUMIFS('5日'!$A:$A,'5日'!$B:$B,$B5220,'5日'!$C:$C,汇总!$A5220)</f>
        <v>0</v>
      </c>
      <c r="I5220">
        <f>SUMIFS('6日'!$A:$A,'6日'!$B:$B,$B5220,'6日'!$C:$C,汇总!$A5220)</f>
        <v>0</v>
      </c>
      <c r="J5220">
        <f>SUMIFS('7日'!$A:$A,'7日'!$B:$B,$B5220,'7日'!$C:$C,汇总!$A5220)</f>
        <v>0</v>
      </c>
      <c r="K5220" s="2" t="str">
        <f t="shared" si="649"/>
        <v>(847M)ZME EV5</v>
      </c>
      <c r="L5220" s="2">
        <f t="shared" si="650"/>
        <v>0</v>
      </c>
      <c r="M5220" s="2">
        <f t="shared" si="651"/>
        <v>0</v>
      </c>
      <c r="N5220" s="2">
        <f t="shared" si="652"/>
        <v>0</v>
      </c>
      <c r="O5220" s="2">
        <f t="shared" si="653"/>
        <v>0</v>
      </c>
      <c r="P5220" s="2">
        <f t="shared" si="654"/>
        <v>0</v>
      </c>
      <c r="Q5220" s="2">
        <f t="shared" si="655"/>
        <v>0</v>
      </c>
      <c r="R5220" s="2">
        <f t="shared" si="656"/>
        <v>0</v>
      </c>
    </row>
    <row r="5221" spans="1:18" ht="15">
      <c r="A5221">
        <v>942</v>
      </c>
      <c r="B5221" t="s">
        <v>3556</v>
      </c>
      <c r="C5221" s="1">
        <v>1</v>
      </c>
      <c r="D5221">
        <f>SUMIFS(次日!$A:$A,次日!$B:$B,$B5221,次日!$C:$C,汇总!$A5221)</f>
        <v>0</v>
      </c>
      <c r="E5221">
        <f>SUMIFS('2日'!$A:$A,'2日'!$B:$B,$B5221,'2日'!$C:$C,汇总!$A5221)</f>
        <v>0</v>
      </c>
      <c r="F5221">
        <f>SUMIFS('3日'!$A:$A,'3日'!$B:$B,$B5221,'3日'!$C:$C,汇总!$A5221)</f>
        <v>0</v>
      </c>
      <c r="G5221">
        <f>SUMIFS('4日'!$A:$A,'4日'!$B:$B,$B5221,'4日'!$C:$C,汇总!$A5221)</f>
        <v>0</v>
      </c>
      <c r="H5221">
        <f>SUMIFS('5日'!$A:$A,'5日'!$B:$B,$B5221,'5日'!$C:$C,汇总!$A5221)</f>
        <v>0</v>
      </c>
      <c r="I5221">
        <f>SUMIFS('6日'!$A:$A,'6日'!$B:$B,$B5221,'6日'!$C:$C,汇总!$A5221)</f>
        <v>0</v>
      </c>
      <c r="J5221">
        <f>SUMIFS('7日'!$A:$A,'7日'!$B:$B,$B5221,'7日'!$C:$C,汇总!$A5221)</f>
        <v>0</v>
      </c>
      <c r="K5221" s="2" t="str">
        <f t="shared" si="649"/>
        <v>(942M)ZME ZME-EV5</v>
      </c>
      <c r="L5221" s="2">
        <f t="shared" si="650"/>
        <v>0</v>
      </c>
      <c r="M5221" s="2">
        <f t="shared" si="651"/>
        <v>0</v>
      </c>
      <c r="N5221" s="2">
        <f t="shared" si="652"/>
        <v>0</v>
      </c>
      <c r="O5221" s="2">
        <f t="shared" si="653"/>
        <v>0</v>
      </c>
      <c r="P5221" s="2">
        <f t="shared" si="654"/>
        <v>0</v>
      </c>
      <c r="Q5221" s="2">
        <f t="shared" si="655"/>
        <v>0</v>
      </c>
      <c r="R5221" s="2">
        <f t="shared" si="656"/>
        <v>0</v>
      </c>
    </row>
    <row r="5222" spans="1:18" ht="15">
      <c r="A5222">
        <v>904</v>
      </c>
      <c r="B5222" t="s">
        <v>2659</v>
      </c>
      <c r="C5222" s="1">
        <v>1</v>
      </c>
      <c r="D5222">
        <f>SUMIFS(次日!$A:$A,次日!$B:$B,$B5222,次日!$C:$C,汇总!$A5222)</f>
        <v>0</v>
      </c>
      <c r="E5222">
        <f>SUMIFS('2日'!$A:$A,'2日'!$B:$B,$B5222,'2日'!$C:$C,汇总!$A5222)</f>
        <v>0</v>
      </c>
      <c r="F5222">
        <f>SUMIFS('3日'!$A:$A,'3日'!$B:$B,$B5222,'3日'!$C:$C,汇总!$A5222)</f>
        <v>0</v>
      </c>
      <c r="G5222">
        <f>SUMIFS('4日'!$A:$A,'4日'!$B:$B,$B5222,'4日'!$C:$C,汇总!$A5222)</f>
        <v>0</v>
      </c>
      <c r="H5222">
        <f>SUMIFS('5日'!$A:$A,'5日'!$B:$B,$B5222,'5日'!$C:$C,汇总!$A5222)</f>
        <v>0</v>
      </c>
      <c r="I5222">
        <f>SUMIFS('6日'!$A:$A,'6日'!$B:$B,$B5222,'6日'!$C:$C,汇总!$A5222)</f>
        <v>0</v>
      </c>
      <c r="J5222">
        <f>SUMIFS('7日'!$A:$A,'7日'!$B:$B,$B5222,'7日'!$C:$C,汇总!$A5222)</f>
        <v>0</v>
      </c>
      <c r="K5222" s="2" t="str">
        <f t="shared" si="649"/>
        <v>(904M)ZOLO ZL101-R9</v>
      </c>
      <c r="L5222" s="2">
        <f t="shared" si="650"/>
        <v>0</v>
      </c>
      <c r="M5222" s="2">
        <f t="shared" si="651"/>
        <v>0</v>
      </c>
      <c r="N5222" s="2">
        <f t="shared" si="652"/>
        <v>0</v>
      </c>
      <c r="O5222" s="2">
        <f t="shared" si="653"/>
        <v>0</v>
      </c>
      <c r="P5222" s="2">
        <f t="shared" si="654"/>
        <v>0</v>
      </c>
      <c r="Q5222" s="2">
        <f t="shared" si="655"/>
        <v>0</v>
      </c>
      <c r="R5222" s="2">
        <f t="shared" si="656"/>
        <v>0</v>
      </c>
    </row>
    <row r="5223" spans="1:18" ht="15">
      <c r="A5223">
        <v>3999</v>
      </c>
      <c r="B5223" t="s">
        <v>2821</v>
      </c>
      <c r="C5223" s="1">
        <v>1</v>
      </c>
      <c r="D5223">
        <f>SUMIFS(次日!$A:$A,次日!$B:$B,$B5223,次日!$C:$C,汇总!$A5223)</f>
        <v>0</v>
      </c>
      <c r="E5223">
        <f>SUMIFS('2日'!$A:$A,'2日'!$B:$B,$B5223,'2日'!$C:$C,汇总!$A5223)</f>
        <v>0</v>
      </c>
      <c r="F5223">
        <f>SUMIFS('3日'!$A:$A,'3日'!$B:$B,$B5223,'3日'!$C:$C,汇总!$A5223)</f>
        <v>0</v>
      </c>
      <c r="G5223">
        <f>SUMIFS('4日'!$A:$A,'4日'!$B:$B,$B5223,'4日'!$C:$C,汇总!$A5223)</f>
        <v>0</v>
      </c>
      <c r="H5223">
        <f>SUMIFS('5日'!$A:$A,'5日'!$B:$B,$B5223,'5日'!$C:$C,汇总!$A5223)</f>
        <v>0</v>
      </c>
      <c r="I5223">
        <f>SUMIFS('6日'!$A:$A,'6日'!$B:$B,$B5223,'6日'!$C:$C,汇总!$A5223)</f>
        <v>0</v>
      </c>
      <c r="J5223">
        <f>SUMIFS('7日'!$A:$A,'7日'!$B:$B,$B5223,'7日'!$C:$C,汇总!$A5223)</f>
        <v>0</v>
      </c>
      <c r="K5223" s="2" t="str">
        <f t="shared" si="649"/>
        <v>(3999M)ZQIAN E902</v>
      </c>
      <c r="L5223" s="2">
        <f t="shared" si="650"/>
        <v>0</v>
      </c>
      <c r="M5223" s="2">
        <f t="shared" si="651"/>
        <v>0</v>
      </c>
      <c r="N5223" s="2">
        <f t="shared" si="652"/>
        <v>0</v>
      </c>
      <c r="O5223" s="2">
        <f t="shared" si="653"/>
        <v>0</v>
      </c>
      <c r="P5223" s="2">
        <f t="shared" si="654"/>
        <v>0</v>
      </c>
      <c r="Q5223" s="2">
        <f t="shared" si="655"/>
        <v>0</v>
      </c>
      <c r="R5223" s="2">
        <f t="shared" si="656"/>
        <v>0</v>
      </c>
    </row>
    <row r="5224" spans="1:18" ht="15">
      <c r="A5224">
        <v>1999</v>
      </c>
      <c r="B5224" t="s">
        <v>1673</v>
      </c>
      <c r="C5224" s="1">
        <v>1</v>
      </c>
      <c r="D5224">
        <f>SUMIFS(次日!$A:$A,次日!$B:$B,$B5224,次日!$C:$C,汇总!$A5224)</f>
        <v>0</v>
      </c>
      <c r="E5224">
        <f>SUMIFS('2日'!$A:$A,'2日'!$B:$B,$B5224,'2日'!$C:$C,汇总!$A5224)</f>
        <v>0</v>
      </c>
      <c r="F5224">
        <f>SUMIFS('3日'!$A:$A,'3日'!$B:$B,$B5224,'3日'!$C:$C,汇总!$A5224)</f>
        <v>0</v>
      </c>
      <c r="G5224">
        <f>SUMIFS('4日'!$A:$A,'4日'!$B:$B,$B5224,'4日'!$C:$C,汇总!$A5224)</f>
        <v>0</v>
      </c>
      <c r="H5224">
        <f>SUMIFS('5日'!$A:$A,'5日'!$B:$B,$B5224,'5日'!$C:$C,汇总!$A5224)</f>
        <v>0</v>
      </c>
      <c r="I5224">
        <f>SUMIFS('6日'!$A:$A,'6日'!$B:$B,$B5224,'6日'!$C:$C,汇总!$A5224)</f>
        <v>0</v>
      </c>
      <c r="J5224">
        <f>SUMIFS('7日'!$A:$A,'7日'!$B:$B,$B5224,'7日'!$C:$C,汇总!$A5224)</f>
        <v>0</v>
      </c>
      <c r="K5224" s="2" t="str">
        <f t="shared" si="649"/>
        <v>(1999M)ZQIAN E903</v>
      </c>
      <c r="L5224" s="2">
        <f t="shared" si="650"/>
        <v>0</v>
      </c>
      <c r="M5224" s="2">
        <f t="shared" si="651"/>
        <v>0</v>
      </c>
      <c r="N5224" s="2">
        <f t="shared" si="652"/>
        <v>0</v>
      </c>
      <c r="O5224" s="2">
        <f t="shared" si="653"/>
        <v>0</v>
      </c>
      <c r="P5224" s="2">
        <f t="shared" si="654"/>
        <v>0</v>
      </c>
      <c r="Q5224" s="2">
        <f t="shared" si="655"/>
        <v>0</v>
      </c>
      <c r="R5224" s="2">
        <f t="shared" si="656"/>
        <v>0</v>
      </c>
    </row>
    <row r="5225" spans="1:18" ht="15">
      <c r="A5225">
        <v>970</v>
      </c>
      <c r="B5225" t="s">
        <v>3667</v>
      </c>
      <c r="C5225" s="1">
        <v>1</v>
      </c>
      <c r="D5225">
        <f>SUMIFS(次日!$A:$A,次日!$B:$B,$B5225,次日!$C:$C,汇总!$A5225)</f>
        <v>0</v>
      </c>
      <c r="E5225">
        <f>SUMIFS('2日'!$A:$A,'2日'!$B:$B,$B5225,'2日'!$C:$C,汇总!$A5225)</f>
        <v>0</v>
      </c>
      <c r="F5225">
        <f>SUMIFS('3日'!$A:$A,'3日'!$B:$B,$B5225,'3日'!$C:$C,汇总!$A5225)</f>
        <v>0</v>
      </c>
      <c r="G5225">
        <f>SUMIFS('4日'!$A:$A,'4日'!$B:$B,$B5225,'4日'!$C:$C,汇总!$A5225)</f>
        <v>0</v>
      </c>
      <c r="H5225">
        <f>SUMIFS('5日'!$A:$A,'5日'!$B:$B,$B5225,'5日'!$C:$C,汇总!$A5225)</f>
        <v>0</v>
      </c>
      <c r="I5225">
        <f>SUMIFS('6日'!$A:$A,'6日'!$B:$B,$B5225,'6日'!$C:$C,汇总!$A5225)</f>
        <v>0</v>
      </c>
      <c r="J5225">
        <f>SUMIFS('7日'!$A:$A,'7日'!$B:$B,$B5225,'7日'!$C:$C,汇总!$A5225)</f>
        <v>0</v>
      </c>
      <c r="K5225" s="2" t="str">
        <f t="shared" si="649"/>
        <v>(970M)ZTE Amazing A5S</v>
      </c>
      <c r="L5225" s="2">
        <f t="shared" si="650"/>
        <v>0</v>
      </c>
      <c r="M5225" s="2">
        <f t="shared" si="651"/>
        <v>0</v>
      </c>
      <c r="N5225" s="2">
        <f t="shared" si="652"/>
        <v>0</v>
      </c>
      <c r="O5225" s="2">
        <f t="shared" si="653"/>
        <v>0</v>
      </c>
      <c r="P5225" s="2">
        <f t="shared" si="654"/>
        <v>0</v>
      </c>
      <c r="Q5225" s="2">
        <f t="shared" si="655"/>
        <v>0</v>
      </c>
      <c r="R5225" s="2">
        <f t="shared" si="656"/>
        <v>0</v>
      </c>
    </row>
    <row r="5226" spans="1:18" ht="15">
      <c r="A5226">
        <v>969</v>
      </c>
      <c r="B5226" t="s">
        <v>2740</v>
      </c>
      <c r="C5226" s="1">
        <v>1</v>
      </c>
      <c r="D5226">
        <f>SUMIFS(次日!$A:$A,次日!$B:$B,$B5226,次日!$C:$C,汇总!$A5226)</f>
        <v>0</v>
      </c>
      <c r="E5226">
        <f>SUMIFS('2日'!$A:$A,'2日'!$B:$B,$B5226,'2日'!$C:$C,汇总!$A5226)</f>
        <v>0</v>
      </c>
      <c r="F5226">
        <f>SUMIFS('3日'!$A:$A,'3日'!$B:$B,$B5226,'3日'!$C:$C,汇总!$A5226)</f>
        <v>0</v>
      </c>
      <c r="G5226">
        <f>SUMIFS('4日'!$A:$A,'4日'!$B:$B,$B5226,'4日'!$C:$C,汇总!$A5226)</f>
        <v>0</v>
      </c>
      <c r="H5226">
        <f>SUMIFS('5日'!$A:$A,'5日'!$B:$B,$B5226,'5日'!$C:$C,汇总!$A5226)</f>
        <v>0</v>
      </c>
      <c r="I5226">
        <f>SUMIFS('6日'!$A:$A,'6日'!$B:$B,$B5226,'6日'!$C:$C,汇总!$A5226)</f>
        <v>0</v>
      </c>
      <c r="J5226">
        <f>SUMIFS('7日'!$A:$A,'7日'!$B:$B,$B5226,'7日'!$C:$C,汇总!$A5226)</f>
        <v>0</v>
      </c>
      <c r="K5226" s="2" t="str">
        <f t="shared" si="649"/>
        <v>(969M)ZTE Amazing A7</v>
      </c>
      <c r="L5226" s="2">
        <f t="shared" si="650"/>
        <v>0</v>
      </c>
      <c r="M5226" s="2">
        <f t="shared" si="651"/>
        <v>0</v>
      </c>
      <c r="N5226" s="2">
        <f t="shared" si="652"/>
        <v>0</v>
      </c>
      <c r="O5226" s="2">
        <f t="shared" si="653"/>
        <v>0</v>
      </c>
      <c r="P5226" s="2">
        <f t="shared" si="654"/>
        <v>0</v>
      </c>
      <c r="Q5226" s="2">
        <f t="shared" si="655"/>
        <v>0</v>
      </c>
      <c r="R5226" s="2">
        <f t="shared" si="656"/>
        <v>0</v>
      </c>
    </row>
    <row r="5227" spans="1:18" ht="15">
      <c r="A5227">
        <v>1851</v>
      </c>
      <c r="B5227" t="s">
        <v>2613</v>
      </c>
      <c r="C5227" s="1">
        <v>1</v>
      </c>
      <c r="D5227">
        <f>SUMIFS(次日!$A:$A,次日!$B:$B,$B5227,次日!$C:$C,汇总!$A5227)</f>
        <v>0</v>
      </c>
      <c r="E5227">
        <f>SUMIFS('2日'!$A:$A,'2日'!$B:$B,$B5227,'2日'!$C:$C,汇总!$A5227)</f>
        <v>0</v>
      </c>
      <c r="F5227">
        <f>SUMIFS('3日'!$A:$A,'3日'!$B:$B,$B5227,'3日'!$C:$C,汇总!$A5227)</f>
        <v>0</v>
      </c>
      <c r="G5227">
        <f>SUMIFS('4日'!$A:$A,'4日'!$B:$B,$B5227,'4日'!$C:$C,汇总!$A5227)</f>
        <v>0</v>
      </c>
      <c r="H5227">
        <f>SUMIFS('5日'!$A:$A,'5日'!$B:$B,$B5227,'5日'!$C:$C,汇总!$A5227)</f>
        <v>0</v>
      </c>
      <c r="I5227">
        <f>SUMIFS('6日'!$A:$A,'6日'!$B:$B,$B5227,'6日'!$C:$C,汇总!$A5227)</f>
        <v>0</v>
      </c>
      <c r="J5227">
        <f>SUMIFS('7日'!$A:$A,'7日'!$B:$B,$B5227,'7日'!$C:$C,汇总!$A5227)</f>
        <v>0</v>
      </c>
      <c r="K5227" s="2" t="str">
        <f t="shared" si="649"/>
        <v>(1851M)ZTE Amazing P6</v>
      </c>
      <c r="L5227" s="2">
        <f t="shared" si="650"/>
        <v>0</v>
      </c>
      <c r="M5227" s="2">
        <f t="shared" si="651"/>
        <v>0</v>
      </c>
      <c r="N5227" s="2">
        <f t="shared" si="652"/>
        <v>0</v>
      </c>
      <c r="O5227" s="2">
        <f t="shared" si="653"/>
        <v>0</v>
      </c>
      <c r="P5227" s="2">
        <f t="shared" si="654"/>
        <v>0</v>
      </c>
      <c r="Q5227" s="2">
        <f t="shared" si="655"/>
        <v>0</v>
      </c>
      <c r="R5227" s="2">
        <f t="shared" si="656"/>
        <v>0</v>
      </c>
    </row>
    <row r="5228" spans="1:18" ht="15">
      <c r="A5228">
        <v>2926</v>
      </c>
      <c r="B5228" t="s">
        <v>3589</v>
      </c>
      <c r="C5228" s="1">
        <v>1</v>
      </c>
      <c r="D5228">
        <f>SUMIFS(次日!$A:$A,次日!$B:$B,$B5228,次日!$C:$C,汇总!$A5228)</f>
        <v>1</v>
      </c>
      <c r="E5228">
        <f>SUMIFS('2日'!$A:$A,'2日'!$B:$B,$B5228,'2日'!$C:$C,汇总!$A5228)</f>
        <v>0</v>
      </c>
      <c r="F5228">
        <f>SUMIFS('3日'!$A:$A,'3日'!$B:$B,$B5228,'3日'!$C:$C,汇总!$A5228)</f>
        <v>1</v>
      </c>
      <c r="G5228">
        <f>SUMIFS('4日'!$A:$A,'4日'!$B:$B,$B5228,'4日'!$C:$C,汇总!$A5228)</f>
        <v>0</v>
      </c>
      <c r="H5228">
        <f>SUMIFS('5日'!$A:$A,'5日'!$B:$B,$B5228,'5日'!$C:$C,汇总!$A5228)</f>
        <v>0</v>
      </c>
      <c r="I5228">
        <f>SUMIFS('6日'!$A:$A,'6日'!$B:$B,$B5228,'6日'!$C:$C,汇总!$A5228)</f>
        <v>1</v>
      </c>
      <c r="J5228">
        <f>SUMIFS('7日'!$A:$A,'7日'!$B:$B,$B5228,'7日'!$C:$C,汇总!$A5228)</f>
        <v>0</v>
      </c>
      <c r="K5228" s="2" t="str">
        <f t="shared" si="649"/>
        <v>(2926M)ZTE Amazing X7</v>
      </c>
      <c r="L5228" s="2">
        <f t="shared" si="650"/>
        <v>1</v>
      </c>
      <c r="M5228" s="2">
        <f t="shared" si="651"/>
        <v>0</v>
      </c>
      <c r="N5228" s="2">
        <f t="shared" si="652"/>
        <v>1</v>
      </c>
      <c r="O5228" s="2">
        <f t="shared" si="653"/>
        <v>0</v>
      </c>
      <c r="P5228" s="2">
        <f t="shared" si="654"/>
        <v>0</v>
      </c>
      <c r="Q5228" s="2">
        <f t="shared" si="655"/>
        <v>1</v>
      </c>
      <c r="R5228" s="2">
        <f t="shared" si="656"/>
        <v>0</v>
      </c>
    </row>
    <row r="5229" spans="1:18" ht="15">
      <c r="A5229">
        <v>934</v>
      </c>
      <c r="B5229" t="s">
        <v>3711</v>
      </c>
      <c r="C5229" s="1">
        <v>1</v>
      </c>
      <c r="D5229">
        <f>SUMIFS(次日!$A:$A,次日!$B:$B,$B5229,次日!$C:$C,汇总!$A5229)</f>
        <v>0</v>
      </c>
      <c r="E5229">
        <f>SUMIFS('2日'!$A:$A,'2日'!$B:$B,$B5229,'2日'!$C:$C,汇总!$A5229)</f>
        <v>0</v>
      </c>
      <c r="F5229">
        <f>SUMIFS('3日'!$A:$A,'3日'!$B:$B,$B5229,'3日'!$C:$C,汇总!$A5229)</f>
        <v>0</v>
      </c>
      <c r="G5229">
        <f>SUMIFS('4日'!$A:$A,'4日'!$B:$B,$B5229,'4日'!$C:$C,汇总!$A5229)</f>
        <v>0</v>
      </c>
      <c r="H5229">
        <f>SUMIFS('5日'!$A:$A,'5日'!$B:$B,$B5229,'5日'!$C:$C,汇总!$A5229)</f>
        <v>0</v>
      </c>
      <c r="I5229">
        <f>SUMIFS('6日'!$A:$A,'6日'!$B:$B,$B5229,'6日'!$C:$C,汇总!$A5229)</f>
        <v>0</v>
      </c>
      <c r="J5229">
        <f>SUMIFS('7日'!$A:$A,'7日'!$B:$B,$B5229,'7日'!$C:$C,汇总!$A5229)</f>
        <v>0</v>
      </c>
      <c r="K5229" s="2" t="str">
        <f t="shared" si="649"/>
        <v>(934M)ZTE Amazing_X3s</v>
      </c>
      <c r="L5229" s="2">
        <f t="shared" si="650"/>
        <v>0</v>
      </c>
      <c r="M5229" s="2">
        <f t="shared" si="651"/>
        <v>0</v>
      </c>
      <c r="N5229" s="2">
        <f t="shared" si="652"/>
        <v>0</v>
      </c>
      <c r="O5229" s="2">
        <f t="shared" si="653"/>
        <v>0</v>
      </c>
      <c r="P5229" s="2">
        <f t="shared" si="654"/>
        <v>0</v>
      </c>
      <c r="Q5229" s="2">
        <f t="shared" si="655"/>
        <v>0</v>
      </c>
      <c r="R5229" s="2">
        <f t="shared" si="656"/>
        <v>0</v>
      </c>
    </row>
    <row r="5230" spans="1:18" ht="15">
      <c r="A5230">
        <v>847</v>
      </c>
      <c r="B5230" t="s">
        <v>2635</v>
      </c>
      <c r="C5230" s="1">
        <v>1</v>
      </c>
      <c r="D5230">
        <f>SUMIFS(次日!$A:$A,次日!$B:$B,$B5230,次日!$C:$C,汇总!$A5230)</f>
        <v>0</v>
      </c>
      <c r="E5230">
        <f>SUMIFS('2日'!$A:$A,'2日'!$B:$B,$B5230,'2日'!$C:$C,汇总!$A5230)</f>
        <v>0</v>
      </c>
      <c r="F5230">
        <f>SUMIFS('3日'!$A:$A,'3日'!$B:$B,$B5230,'3日'!$C:$C,汇总!$A5230)</f>
        <v>0</v>
      </c>
      <c r="G5230">
        <f>SUMIFS('4日'!$A:$A,'4日'!$B:$B,$B5230,'4日'!$C:$C,汇总!$A5230)</f>
        <v>0</v>
      </c>
      <c r="H5230">
        <f>SUMIFS('5日'!$A:$A,'5日'!$B:$B,$B5230,'5日'!$C:$C,汇总!$A5230)</f>
        <v>0</v>
      </c>
      <c r="I5230">
        <f>SUMIFS('6日'!$A:$A,'6日'!$B:$B,$B5230,'6日'!$C:$C,汇总!$A5230)</f>
        <v>0</v>
      </c>
      <c r="J5230">
        <f>SUMIFS('7日'!$A:$A,'7日'!$B:$B,$B5230,'7日'!$C:$C,汇总!$A5230)</f>
        <v>0</v>
      </c>
      <c r="K5230" s="2" t="str">
        <f t="shared" si="649"/>
        <v>(847M)ZTE N9180</v>
      </c>
      <c r="L5230" s="2">
        <f t="shared" si="650"/>
        <v>0</v>
      </c>
      <c r="M5230" s="2">
        <f t="shared" si="651"/>
        <v>0</v>
      </c>
      <c r="N5230" s="2">
        <f t="shared" si="652"/>
        <v>0</v>
      </c>
      <c r="O5230" s="2">
        <f t="shared" si="653"/>
        <v>0</v>
      </c>
      <c r="P5230" s="2">
        <f t="shared" si="654"/>
        <v>0</v>
      </c>
      <c r="Q5230" s="2">
        <f t="shared" si="655"/>
        <v>0</v>
      </c>
      <c r="R5230" s="2">
        <f t="shared" si="656"/>
        <v>0</v>
      </c>
    </row>
    <row r="5231" spans="1:18" ht="15">
      <c r="A5231">
        <v>1006</v>
      </c>
      <c r="B5231" t="s">
        <v>2212</v>
      </c>
      <c r="C5231" s="1">
        <v>1</v>
      </c>
      <c r="D5231">
        <f>SUMIFS(次日!$A:$A,次日!$B:$B,$B5231,次日!$C:$C,汇总!$A5231)</f>
        <v>0</v>
      </c>
      <c r="E5231">
        <f>SUMIFS('2日'!$A:$A,'2日'!$B:$B,$B5231,'2日'!$C:$C,汇总!$A5231)</f>
        <v>0</v>
      </c>
      <c r="F5231">
        <f>SUMIFS('3日'!$A:$A,'3日'!$B:$B,$B5231,'3日'!$C:$C,汇总!$A5231)</f>
        <v>0</v>
      </c>
      <c r="G5231">
        <f>SUMIFS('4日'!$A:$A,'4日'!$B:$B,$B5231,'4日'!$C:$C,汇总!$A5231)</f>
        <v>0</v>
      </c>
      <c r="H5231">
        <f>SUMIFS('5日'!$A:$A,'5日'!$B:$B,$B5231,'5日'!$C:$C,汇总!$A5231)</f>
        <v>0</v>
      </c>
      <c r="I5231">
        <f>SUMIFS('6日'!$A:$A,'6日'!$B:$B,$B5231,'6日'!$C:$C,汇总!$A5231)</f>
        <v>0</v>
      </c>
      <c r="J5231">
        <f>SUMIFS('7日'!$A:$A,'7日'!$B:$B,$B5231,'7日'!$C:$C,汇总!$A5231)</f>
        <v>0</v>
      </c>
      <c r="K5231" s="2" t="str">
        <f t="shared" si="649"/>
        <v>(1006M)ZTE N970</v>
      </c>
      <c r="L5231" s="2">
        <f t="shared" si="650"/>
        <v>0</v>
      </c>
      <c r="M5231" s="2">
        <f t="shared" si="651"/>
        <v>0</v>
      </c>
      <c r="N5231" s="2">
        <f t="shared" si="652"/>
        <v>0</v>
      </c>
      <c r="O5231" s="2">
        <f t="shared" si="653"/>
        <v>0</v>
      </c>
      <c r="P5231" s="2">
        <f t="shared" si="654"/>
        <v>0</v>
      </c>
      <c r="Q5231" s="2">
        <f t="shared" si="655"/>
        <v>0</v>
      </c>
      <c r="R5231" s="2">
        <f t="shared" si="656"/>
        <v>0</v>
      </c>
    </row>
    <row r="5232" spans="1:18" ht="15">
      <c r="A5232">
        <v>1916</v>
      </c>
      <c r="B5232" t="s">
        <v>2942</v>
      </c>
      <c r="C5232" s="1">
        <v>1</v>
      </c>
      <c r="D5232">
        <f>SUMIFS(次日!$A:$A,次日!$B:$B,$B5232,次日!$C:$C,汇总!$A5232)</f>
        <v>0</v>
      </c>
      <c r="E5232">
        <f>SUMIFS('2日'!$A:$A,'2日'!$B:$B,$B5232,'2日'!$C:$C,汇总!$A5232)</f>
        <v>0</v>
      </c>
      <c r="F5232">
        <f>SUMIFS('3日'!$A:$A,'3日'!$B:$B,$B5232,'3日'!$C:$C,汇总!$A5232)</f>
        <v>0</v>
      </c>
      <c r="G5232">
        <f>SUMIFS('4日'!$A:$A,'4日'!$B:$B,$B5232,'4日'!$C:$C,汇总!$A5232)</f>
        <v>0</v>
      </c>
      <c r="H5232">
        <f>SUMIFS('5日'!$A:$A,'5日'!$B:$B,$B5232,'5日'!$C:$C,汇总!$A5232)</f>
        <v>0</v>
      </c>
      <c r="I5232">
        <f>SUMIFS('6日'!$A:$A,'6日'!$B:$B,$B5232,'6日'!$C:$C,汇总!$A5232)</f>
        <v>0</v>
      </c>
      <c r="J5232">
        <f>SUMIFS('7日'!$A:$A,'7日'!$B:$B,$B5232,'7日'!$C:$C,汇总!$A5232)</f>
        <v>0</v>
      </c>
      <c r="K5232" s="2" t="str">
        <f t="shared" si="649"/>
        <v>(1916M)ZTE U819 ZTE U819</v>
      </c>
      <c r="L5232" s="2">
        <f t="shared" si="650"/>
        <v>0</v>
      </c>
      <c r="M5232" s="2">
        <f t="shared" si="651"/>
        <v>0</v>
      </c>
      <c r="N5232" s="2">
        <f t="shared" si="652"/>
        <v>0</v>
      </c>
      <c r="O5232" s="2">
        <f t="shared" si="653"/>
        <v>0</v>
      </c>
      <c r="P5232" s="2">
        <f t="shared" si="654"/>
        <v>0</v>
      </c>
      <c r="Q5232" s="2">
        <f t="shared" si="655"/>
        <v>0</v>
      </c>
      <c r="R5232" s="2">
        <f t="shared" si="656"/>
        <v>0</v>
      </c>
    </row>
    <row r="5233" spans="1:18" ht="15">
      <c r="A5233">
        <v>1006</v>
      </c>
      <c r="B5233" t="s">
        <v>152</v>
      </c>
      <c r="C5233" s="1">
        <v>1</v>
      </c>
      <c r="D5233">
        <f>SUMIFS(次日!$A:$A,次日!$B:$B,$B5233,次日!$C:$C,汇总!$A5233)</f>
        <v>0</v>
      </c>
      <c r="E5233">
        <f>SUMIFS('2日'!$A:$A,'2日'!$B:$B,$B5233,'2日'!$C:$C,汇总!$A5233)</f>
        <v>0</v>
      </c>
      <c r="F5233">
        <f>SUMIFS('3日'!$A:$A,'3日'!$B:$B,$B5233,'3日'!$C:$C,汇总!$A5233)</f>
        <v>0</v>
      </c>
      <c r="G5233">
        <f>SUMIFS('4日'!$A:$A,'4日'!$B:$B,$B5233,'4日'!$C:$C,汇总!$A5233)</f>
        <v>0</v>
      </c>
      <c r="H5233">
        <f>SUMIFS('5日'!$A:$A,'5日'!$B:$B,$B5233,'5日'!$C:$C,汇总!$A5233)</f>
        <v>0</v>
      </c>
      <c r="I5233">
        <f>SUMIFS('6日'!$A:$A,'6日'!$B:$B,$B5233,'6日'!$C:$C,汇总!$A5233)</f>
        <v>0</v>
      </c>
      <c r="J5233">
        <f>SUMIFS('7日'!$A:$A,'7日'!$B:$B,$B5233,'7日'!$C:$C,汇总!$A5233)</f>
        <v>0</v>
      </c>
      <c r="K5233" s="2" t="str">
        <f t="shared" si="649"/>
        <v>(1006M)ZTE V788D</v>
      </c>
      <c r="L5233" s="2">
        <f t="shared" si="650"/>
        <v>0</v>
      </c>
      <c r="M5233" s="2">
        <f t="shared" si="651"/>
        <v>0</v>
      </c>
      <c r="N5233" s="2">
        <f t="shared" si="652"/>
        <v>0</v>
      </c>
      <c r="O5233" s="2">
        <f t="shared" si="653"/>
        <v>0</v>
      </c>
      <c r="P5233" s="2">
        <f t="shared" si="654"/>
        <v>0</v>
      </c>
      <c r="Q5233" s="2">
        <f t="shared" si="655"/>
        <v>0</v>
      </c>
      <c r="R5233" s="2">
        <f t="shared" si="656"/>
        <v>0</v>
      </c>
    </row>
    <row r="5234" spans="1:18" ht="15">
      <c r="A5234">
        <v>1878</v>
      </c>
      <c r="B5234" t="s">
        <v>1541</v>
      </c>
      <c r="C5234" s="1">
        <v>1</v>
      </c>
      <c r="D5234">
        <f>SUMIFS(次日!$A:$A,次日!$B:$B,$B5234,次日!$C:$C,汇总!$A5234)</f>
        <v>0</v>
      </c>
      <c r="E5234">
        <f>SUMIFS('2日'!$A:$A,'2日'!$B:$B,$B5234,'2日'!$C:$C,汇总!$A5234)</f>
        <v>0</v>
      </c>
      <c r="F5234">
        <f>SUMIFS('3日'!$A:$A,'3日'!$B:$B,$B5234,'3日'!$C:$C,汇总!$A5234)</f>
        <v>0</v>
      </c>
      <c r="G5234">
        <f>SUMIFS('4日'!$A:$A,'4日'!$B:$B,$B5234,'4日'!$C:$C,汇总!$A5234)</f>
        <v>0</v>
      </c>
      <c r="H5234">
        <f>SUMIFS('5日'!$A:$A,'5日'!$B:$B,$B5234,'5日'!$C:$C,汇总!$A5234)</f>
        <v>0</v>
      </c>
      <c r="I5234">
        <f>SUMIFS('6日'!$A:$A,'6日'!$B:$B,$B5234,'6日'!$C:$C,汇总!$A5234)</f>
        <v>0</v>
      </c>
      <c r="J5234">
        <f>SUMIFS('7日'!$A:$A,'7日'!$B:$B,$B5234,'7日'!$C:$C,汇总!$A5234)</f>
        <v>0</v>
      </c>
      <c r="K5234" s="2" t="str">
        <f t="shared" si="649"/>
        <v>(1878M)ZTE V9180</v>
      </c>
      <c r="L5234" s="2">
        <f t="shared" si="650"/>
        <v>0</v>
      </c>
      <c r="M5234" s="2">
        <f t="shared" si="651"/>
        <v>0</v>
      </c>
      <c r="N5234" s="2">
        <f t="shared" si="652"/>
        <v>0</v>
      </c>
      <c r="O5234" s="2">
        <f t="shared" si="653"/>
        <v>0</v>
      </c>
      <c r="P5234" s="2">
        <f t="shared" si="654"/>
        <v>0</v>
      </c>
      <c r="Q5234" s="2">
        <f t="shared" si="655"/>
        <v>0</v>
      </c>
      <c r="R5234" s="2">
        <f t="shared" si="656"/>
        <v>0</v>
      </c>
    </row>
    <row r="5235" spans="1:18" ht="15">
      <c r="A5235">
        <v>1880</v>
      </c>
      <c r="B5235" t="s">
        <v>937</v>
      </c>
      <c r="C5235" s="1">
        <v>1</v>
      </c>
      <c r="D5235">
        <f>SUMIFS(次日!$A:$A,次日!$B:$B,$B5235,次日!$C:$C,汇总!$A5235)</f>
        <v>0</v>
      </c>
      <c r="E5235">
        <f>SUMIFS('2日'!$A:$A,'2日'!$B:$B,$B5235,'2日'!$C:$C,汇总!$A5235)</f>
        <v>0</v>
      </c>
      <c r="F5235">
        <f>SUMIFS('3日'!$A:$A,'3日'!$B:$B,$B5235,'3日'!$C:$C,汇总!$A5235)</f>
        <v>0</v>
      </c>
      <c r="G5235">
        <f>SUMIFS('4日'!$A:$A,'4日'!$B:$B,$B5235,'4日'!$C:$C,汇总!$A5235)</f>
        <v>0</v>
      </c>
      <c r="H5235">
        <f>SUMIFS('5日'!$A:$A,'5日'!$B:$B,$B5235,'5日'!$C:$C,汇总!$A5235)</f>
        <v>0</v>
      </c>
      <c r="I5235">
        <f>SUMIFS('6日'!$A:$A,'6日'!$B:$B,$B5235,'6日'!$C:$C,汇总!$A5235)</f>
        <v>0</v>
      </c>
      <c r="J5235">
        <f>SUMIFS('7日'!$A:$A,'7日'!$B:$B,$B5235,'7日'!$C:$C,汇总!$A5235)</f>
        <v>0</v>
      </c>
      <c r="K5235" s="2" t="str">
        <f t="shared" si="649"/>
        <v>(1880M)ZTE X9180</v>
      </c>
      <c r="L5235" s="2">
        <f t="shared" si="650"/>
        <v>0</v>
      </c>
      <c r="M5235" s="2">
        <f t="shared" si="651"/>
        <v>0</v>
      </c>
      <c r="N5235" s="2">
        <f t="shared" si="652"/>
        <v>0</v>
      </c>
      <c r="O5235" s="2">
        <f t="shared" si="653"/>
        <v>0</v>
      </c>
      <c r="P5235" s="2">
        <f t="shared" si="654"/>
        <v>0</v>
      </c>
      <c r="Q5235" s="2">
        <f t="shared" si="655"/>
        <v>0</v>
      </c>
      <c r="R5235" s="2">
        <f t="shared" si="656"/>
        <v>0</v>
      </c>
    </row>
    <row r="5236" spans="1:18" ht="15">
      <c r="A5236">
        <v>1869</v>
      </c>
      <c r="B5236" t="s">
        <v>2063</v>
      </c>
      <c r="C5236" s="1">
        <v>1</v>
      </c>
      <c r="D5236">
        <f>SUMIFS(次日!$A:$A,次日!$B:$B,$B5236,次日!$C:$C,汇总!$A5236)</f>
        <v>1</v>
      </c>
      <c r="E5236">
        <f>SUMIFS('2日'!$A:$A,'2日'!$B:$B,$B5236,'2日'!$C:$C,汇总!$A5236)</f>
        <v>1</v>
      </c>
      <c r="F5236">
        <f>SUMIFS('3日'!$A:$A,'3日'!$B:$B,$B5236,'3日'!$C:$C,汇总!$A5236)</f>
        <v>1</v>
      </c>
      <c r="G5236">
        <f>SUMIFS('4日'!$A:$A,'4日'!$B:$B,$B5236,'4日'!$C:$C,汇总!$A5236)</f>
        <v>1</v>
      </c>
      <c r="H5236">
        <f>SUMIFS('5日'!$A:$A,'5日'!$B:$B,$B5236,'5日'!$C:$C,汇总!$A5236)</f>
        <v>1</v>
      </c>
      <c r="I5236">
        <f>SUMIFS('6日'!$A:$A,'6日'!$B:$B,$B5236,'6日'!$C:$C,汇总!$A5236)</f>
        <v>0</v>
      </c>
      <c r="J5236">
        <f>SUMIFS('7日'!$A:$A,'7日'!$B:$B,$B5236,'7日'!$C:$C,汇总!$A5236)</f>
        <v>0</v>
      </c>
      <c r="K5236" s="2" t="str">
        <f t="shared" si="649"/>
        <v>(1869M)ZTE Z936L</v>
      </c>
      <c r="L5236" s="2">
        <f t="shared" si="650"/>
        <v>1</v>
      </c>
      <c r="M5236" s="2">
        <f t="shared" si="651"/>
        <v>1</v>
      </c>
      <c r="N5236" s="2">
        <f t="shared" si="652"/>
        <v>1</v>
      </c>
      <c r="O5236" s="2">
        <f t="shared" si="653"/>
        <v>1</v>
      </c>
      <c r="P5236" s="2">
        <f t="shared" si="654"/>
        <v>1</v>
      </c>
      <c r="Q5236" s="2">
        <f t="shared" si="655"/>
        <v>0</v>
      </c>
      <c r="R5236" s="2">
        <f t="shared" si="656"/>
        <v>0</v>
      </c>
    </row>
    <row r="5237" spans="1:18" ht="15">
      <c r="A5237">
        <v>1864</v>
      </c>
      <c r="B5237" t="s">
        <v>2859</v>
      </c>
      <c r="C5237" s="1">
        <v>1</v>
      </c>
      <c r="D5237">
        <f>SUMIFS(次日!$A:$A,次日!$B:$B,$B5237,次日!$C:$C,汇总!$A5237)</f>
        <v>0</v>
      </c>
      <c r="E5237">
        <f>SUMIFS('2日'!$A:$A,'2日'!$B:$B,$B5237,'2日'!$C:$C,汇总!$A5237)</f>
        <v>0</v>
      </c>
      <c r="F5237">
        <f>SUMIFS('3日'!$A:$A,'3日'!$B:$B,$B5237,'3日'!$C:$C,汇总!$A5237)</f>
        <v>0</v>
      </c>
      <c r="G5237">
        <f>SUMIFS('4日'!$A:$A,'4日'!$B:$B,$B5237,'4日'!$C:$C,汇总!$A5237)</f>
        <v>0</v>
      </c>
      <c r="H5237">
        <f>SUMIFS('5日'!$A:$A,'5日'!$B:$B,$B5237,'5日'!$C:$C,汇总!$A5237)</f>
        <v>0</v>
      </c>
      <c r="I5237">
        <f>SUMIFS('6日'!$A:$A,'6日'!$B:$B,$B5237,'6日'!$C:$C,汇总!$A5237)</f>
        <v>0</v>
      </c>
      <c r="J5237">
        <f>SUMIFS('7日'!$A:$A,'7日'!$B:$B,$B5237,'7日'!$C:$C,汇总!$A5237)</f>
        <v>0</v>
      </c>
      <c r="K5237" s="2" t="str">
        <f t="shared" si="649"/>
        <v>(1864M)ZTE Z988</v>
      </c>
      <c r="L5237" s="2">
        <f t="shared" si="650"/>
        <v>0</v>
      </c>
      <c r="M5237" s="2">
        <f t="shared" si="651"/>
        <v>0</v>
      </c>
      <c r="N5237" s="2">
        <f t="shared" si="652"/>
        <v>0</v>
      </c>
      <c r="O5237" s="2">
        <f t="shared" si="653"/>
        <v>0</v>
      </c>
      <c r="P5237" s="2">
        <f t="shared" si="654"/>
        <v>0</v>
      </c>
      <c r="Q5237" s="2">
        <f t="shared" si="655"/>
        <v>0</v>
      </c>
      <c r="R5237" s="2">
        <f t="shared" si="656"/>
        <v>0</v>
      </c>
    </row>
    <row r="5238" spans="1:18" ht="15">
      <c r="A5238">
        <v>3721</v>
      </c>
      <c r="B5238" t="s">
        <v>1821</v>
      </c>
      <c r="C5238" s="1">
        <v>1</v>
      </c>
      <c r="D5238">
        <f>SUMIFS(次日!$A:$A,次日!$B:$B,$B5238,次日!$C:$C,汇总!$A5238)</f>
        <v>1</v>
      </c>
      <c r="E5238">
        <f>SUMIFS('2日'!$A:$A,'2日'!$B:$B,$B5238,'2日'!$C:$C,汇总!$A5238)</f>
        <v>1</v>
      </c>
      <c r="F5238">
        <f>SUMIFS('3日'!$A:$A,'3日'!$B:$B,$B5238,'3日'!$C:$C,汇总!$A5238)</f>
        <v>0</v>
      </c>
      <c r="G5238">
        <f>SUMIFS('4日'!$A:$A,'4日'!$B:$B,$B5238,'4日'!$C:$C,汇总!$A5238)</f>
        <v>0</v>
      </c>
      <c r="H5238">
        <f>SUMIFS('5日'!$A:$A,'5日'!$B:$B,$B5238,'5日'!$C:$C,汇总!$A5238)</f>
        <v>0</v>
      </c>
      <c r="I5238">
        <f>SUMIFS('6日'!$A:$A,'6日'!$B:$B,$B5238,'6日'!$C:$C,汇总!$A5238)</f>
        <v>0</v>
      </c>
      <c r="J5238">
        <f>SUMIFS('7日'!$A:$A,'7日'!$B:$B,$B5238,'7日'!$C:$C,汇总!$A5238)</f>
        <v>0</v>
      </c>
      <c r="K5238" s="2" t="str">
        <f t="shared" si="649"/>
        <v>(3721M)ZTE ZTE A2015</v>
      </c>
      <c r="L5238" s="2">
        <f t="shared" si="650"/>
        <v>1</v>
      </c>
      <c r="M5238" s="2">
        <f t="shared" si="651"/>
        <v>1</v>
      </c>
      <c r="N5238" s="2">
        <f t="shared" si="652"/>
        <v>0</v>
      </c>
      <c r="O5238" s="2">
        <f t="shared" si="653"/>
        <v>0</v>
      </c>
      <c r="P5238" s="2">
        <f t="shared" si="654"/>
        <v>0</v>
      </c>
      <c r="Q5238" s="2">
        <f t="shared" si="655"/>
        <v>0</v>
      </c>
      <c r="R5238" s="2">
        <f t="shared" si="656"/>
        <v>0</v>
      </c>
    </row>
    <row r="5239" spans="1:18" ht="15">
      <c r="A5239">
        <v>2855</v>
      </c>
      <c r="B5239" t="s">
        <v>2102</v>
      </c>
      <c r="C5239" s="1">
        <v>1</v>
      </c>
      <c r="D5239">
        <f>SUMIFS(次日!$A:$A,次日!$B:$B,$B5239,次日!$C:$C,汇总!$A5239)</f>
        <v>0</v>
      </c>
      <c r="E5239">
        <f>SUMIFS('2日'!$A:$A,'2日'!$B:$B,$B5239,'2日'!$C:$C,汇总!$A5239)</f>
        <v>0</v>
      </c>
      <c r="F5239">
        <f>SUMIFS('3日'!$A:$A,'3日'!$B:$B,$B5239,'3日'!$C:$C,汇总!$A5239)</f>
        <v>0</v>
      </c>
      <c r="G5239">
        <f>SUMIFS('4日'!$A:$A,'4日'!$B:$B,$B5239,'4日'!$C:$C,汇总!$A5239)</f>
        <v>0</v>
      </c>
      <c r="H5239">
        <f>SUMIFS('5日'!$A:$A,'5日'!$B:$B,$B5239,'5日'!$C:$C,汇总!$A5239)</f>
        <v>0</v>
      </c>
      <c r="I5239">
        <f>SUMIFS('6日'!$A:$A,'6日'!$B:$B,$B5239,'6日'!$C:$C,汇总!$A5239)</f>
        <v>0</v>
      </c>
      <c r="J5239">
        <f>SUMIFS('7日'!$A:$A,'7日'!$B:$B,$B5239,'7日'!$C:$C,汇总!$A5239)</f>
        <v>0</v>
      </c>
      <c r="K5239" s="2" t="str">
        <f t="shared" si="649"/>
        <v>(2855M)ZTE ZTE B2015</v>
      </c>
      <c r="L5239" s="2">
        <f t="shared" si="650"/>
        <v>0</v>
      </c>
      <c r="M5239" s="2">
        <f t="shared" si="651"/>
        <v>0</v>
      </c>
      <c r="N5239" s="2">
        <f t="shared" si="652"/>
        <v>0</v>
      </c>
      <c r="O5239" s="2">
        <f t="shared" si="653"/>
        <v>0</v>
      </c>
      <c r="P5239" s="2">
        <f t="shared" si="654"/>
        <v>0</v>
      </c>
      <c r="Q5239" s="2">
        <f t="shared" si="655"/>
        <v>0</v>
      </c>
      <c r="R5239" s="2">
        <f t="shared" si="656"/>
        <v>0</v>
      </c>
    </row>
    <row r="5240" spans="1:18" ht="15">
      <c r="A5240">
        <v>1942</v>
      </c>
      <c r="B5240" t="s">
        <v>546</v>
      </c>
      <c r="C5240" s="1">
        <v>1</v>
      </c>
      <c r="D5240">
        <f>SUMIFS(次日!$A:$A,次日!$B:$B,$B5240,次日!$C:$C,汇总!$A5240)</f>
        <v>1</v>
      </c>
      <c r="E5240">
        <f>SUMIFS('2日'!$A:$A,'2日'!$B:$B,$B5240,'2日'!$C:$C,汇总!$A5240)</f>
        <v>1</v>
      </c>
      <c r="F5240">
        <f>SUMIFS('3日'!$A:$A,'3日'!$B:$B,$B5240,'3日'!$C:$C,汇总!$A5240)</f>
        <v>1</v>
      </c>
      <c r="G5240">
        <f>SUMIFS('4日'!$A:$A,'4日'!$B:$B,$B5240,'4日'!$C:$C,汇总!$A5240)</f>
        <v>1</v>
      </c>
      <c r="H5240">
        <f>SUMIFS('5日'!$A:$A,'5日'!$B:$B,$B5240,'5日'!$C:$C,汇总!$A5240)</f>
        <v>0</v>
      </c>
      <c r="I5240">
        <f>SUMIFS('6日'!$A:$A,'6日'!$B:$B,$B5240,'6日'!$C:$C,汇总!$A5240)</f>
        <v>0</v>
      </c>
      <c r="J5240">
        <f>SUMIFS('7日'!$A:$A,'7日'!$B:$B,$B5240,'7日'!$C:$C,汇总!$A5240)</f>
        <v>0</v>
      </c>
      <c r="K5240" s="2" t="str">
        <f t="shared" si="649"/>
        <v>(1942M)ZTE ZTE B880</v>
      </c>
      <c r="L5240" s="2">
        <f t="shared" si="650"/>
        <v>1</v>
      </c>
      <c r="M5240" s="2">
        <f t="shared" si="651"/>
        <v>1</v>
      </c>
      <c r="N5240" s="2">
        <f t="shared" si="652"/>
        <v>1</v>
      </c>
      <c r="O5240" s="2">
        <f t="shared" si="653"/>
        <v>1</v>
      </c>
      <c r="P5240" s="2">
        <f t="shared" si="654"/>
        <v>0</v>
      </c>
      <c r="Q5240" s="2">
        <f t="shared" si="655"/>
        <v>0</v>
      </c>
      <c r="R5240" s="2">
        <f t="shared" si="656"/>
        <v>0</v>
      </c>
    </row>
    <row r="5241" spans="1:18" ht="15">
      <c r="A5241">
        <v>902</v>
      </c>
      <c r="B5241" t="s">
        <v>546</v>
      </c>
      <c r="C5241" s="1">
        <v>1</v>
      </c>
      <c r="D5241">
        <f>SUMIFS(次日!$A:$A,次日!$B:$B,$B5241,次日!$C:$C,汇总!$A5241)</f>
        <v>0</v>
      </c>
      <c r="E5241">
        <f>SUMIFS('2日'!$A:$A,'2日'!$B:$B,$B5241,'2日'!$C:$C,汇总!$A5241)</f>
        <v>0</v>
      </c>
      <c r="F5241">
        <f>SUMIFS('3日'!$A:$A,'3日'!$B:$B,$B5241,'3日'!$C:$C,汇总!$A5241)</f>
        <v>0</v>
      </c>
      <c r="G5241">
        <f>SUMIFS('4日'!$A:$A,'4日'!$B:$B,$B5241,'4日'!$C:$C,汇总!$A5241)</f>
        <v>0</v>
      </c>
      <c r="H5241">
        <f>SUMIFS('5日'!$A:$A,'5日'!$B:$B,$B5241,'5日'!$C:$C,汇总!$A5241)</f>
        <v>0</v>
      </c>
      <c r="I5241">
        <f>SUMIFS('6日'!$A:$A,'6日'!$B:$B,$B5241,'6日'!$C:$C,汇总!$A5241)</f>
        <v>0</v>
      </c>
      <c r="J5241">
        <f>SUMIFS('7日'!$A:$A,'7日'!$B:$B,$B5241,'7日'!$C:$C,汇总!$A5241)</f>
        <v>0</v>
      </c>
      <c r="K5241" s="2" t="str">
        <f t="shared" si="649"/>
        <v>(902M)ZTE ZTE B880</v>
      </c>
      <c r="L5241" s="2">
        <f t="shared" si="650"/>
        <v>0</v>
      </c>
      <c r="M5241" s="2">
        <f t="shared" si="651"/>
        <v>0</v>
      </c>
      <c r="N5241" s="2">
        <f t="shared" si="652"/>
        <v>0</v>
      </c>
      <c r="O5241" s="2">
        <f t="shared" si="653"/>
        <v>0</v>
      </c>
      <c r="P5241" s="2">
        <f t="shared" si="654"/>
        <v>0</v>
      </c>
      <c r="Q5241" s="2">
        <f t="shared" si="655"/>
        <v>0</v>
      </c>
      <c r="R5241" s="2">
        <f t="shared" si="656"/>
        <v>0</v>
      </c>
    </row>
    <row r="5242" spans="1:18" ht="15">
      <c r="A5242">
        <v>1926</v>
      </c>
      <c r="B5242" t="s">
        <v>21</v>
      </c>
      <c r="C5242" s="1">
        <v>1</v>
      </c>
      <c r="D5242">
        <f>SUMIFS(次日!$A:$A,次日!$B:$B,$B5242,次日!$C:$C,汇总!$A5242)</f>
        <v>1</v>
      </c>
      <c r="E5242">
        <f>SUMIFS('2日'!$A:$A,'2日'!$B:$B,$B5242,'2日'!$C:$C,汇总!$A5242)</f>
        <v>1</v>
      </c>
      <c r="F5242">
        <f>SUMIFS('3日'!$A:$A,'3日'!$B:$B,$B5242,'3日'!$C:$C,汇总!$A5242)</f>
        <v>1</v>
      </c>
      <c r="G5242">
        <f>SUMIFS('4日'!$A:$A,'4日'!$B:$B,$B5242,'4日'!$C:$C,汇总!$A5242)</f>
        <v>0</v>
      </c>
      <c r="H5242">
        <f>SUMIFS('5日'!$A:$A,'5日'!$B:$B,$B5242,'5日'!$C:$C,汇总!$A5242)</f>
        <v>1</v>
      </c>
      <c r="I5242">
        <f>SUMIFS('6日'!$A:$A,'6日'!$B:$B,$B5242,'6日'!$C:$C,汇总!$A5242)</f>
        <v>0</v>
      </c>
      <c r="J5242">
        <f>SUMIFS('7日'!$A:$A,'7日'!$B:$B,$B5242,'7日'!$C:$C,汇总!$A5242)</f>
        <v>0</v>
      </c>
      <c r="K5242" s="2" t="str">
        <f t="shared" si="649"/>
        <v>(1926M)ZTE ZTE C880S</v>
      </c>
      <c r="L5242" s="2">
        <f t="shared" si="650"/>
        <v>1</v>
      </c>
      <c r="M5242" s="2">
        <f t="shared" si="651"/>
        <v>1</v>
      </c>
      <c r="N5242" s="2">
        <f t="shared" si="652"/>
        <v>1</v>
      </c>
      <c r="O5242" s="2">
        <f t="shared" si="653"/>
        <v>0</v>
      </c>
      <c r="P5242" s="2">
        <f t="shared" si="654"/>
        <v>1</v>
      </c>
      <c r="Q5242" s="2">
        <f t="shared" si="655"/>
        <v>0</v>
      </c>
      <c r="R5242" s="2">
        <f t="shared" si="656"/>
        <v>0</v>
      </c>
    </row>
    <row r="5243" spans="1:18" ht="15">
      <c r="A5243">
        <v>1914</v>
      </c>
      <c r="B5243" t="s">
        <v>361</v>
      </c>
      <c r="C5243" s="1">
        <v>1</v>
      </c>
      <c r="D5243">
        <f>SUMIFS(次日!$A:$A,次日!$B:$B,$B5243,次日!$C:$C,汇总!$A5243)</f>
        <v>0</v>
      </c>
      <c r="E5243">
        <f>SUMIFS('2日'!$A:$A,'2日'!$B:$B,$B5243,'2日'!$C:$C,汇总!$A5243)</f>
        <v>0</v>
      </c>
      <c r="F5243">
        <f>SUMIFS('3日'!$A:$A,'3日'!$B:$B,$B5243,'3日'!$C:$C,汇总!$A5243)</f>
        <v>1</v>
      </c>
      <c r="G5243">
        <f>SUMIFS('4日'!$A:$A,'4日'!$B:$B,$B5243,'4日'!$C:$C,汇总!$A5243)</f>
        <v>0</v>
      </c>
      <c r="H5243">
        <f>SUMIFS('5日'!$A:$A,'5日'!$B:$B,$B5243,'5日'!$C:$C,汇总!$A5243)</f>
        <v>0</v>
      </c>
      <c r="I5243">
        <f>SUMIFS('6日'!$A:$A,'6日'!$B:$B,$B5243,'6日'!$C:$C,汇总!$A5243)</f>
        <v>0</v>
      </c>
      <c r="J5243">
        <f>SUMIFS('7日'!$A:$A,'7日'!$B:$B,$B5243,'7日'!$C:$C,汇总!$A5243)</f>
        <v>0</v>
      </c>
      <c r="K5243" s="2" t="str">
        <f t="shared" si="649"/>
        <v>(1914M)ZTE ZTE G720C</v>
      </c>
      <c r="L5243" s="2">
        <f t="shared" si="650"/>
        <v>0</v>
      </c>
      <c r="M5243" s="2">
        <f t="shared" si="651"/>
        <v>0</v>
      </c>
      <c r="N5243" s="2">
        <f t="shared" si="652"/>
        <v>1</v>
      </c>
      <c r="O5243" s="2">
        <f t="shared" si="653"/>
        <v>0</v>
      </c>
      <c r="P5243" s="2">
        <f t="shared" si="654"/>
        <v>0</v>
      </c>
      <c r="Q5243" s="2">
        <f t="shared" si="655"/>
        <v>0</v>
      </c>
      <c r="R5243" s="2">
        <f t="shared" si="656"/>
        <v>0</v>
      </c>
    </row>
    <row r="5244" spans="1:18" ht="15">
      <c r="A5244">
        <v>2022</v>
      </c>
      <c r="B5244" t="s">
        <v>54</v>
      </c>
      <c r="C5244" s="1">
        <v>1</v>
      </c>
      <c r="D5244">
        <f>SUMIFS(次日!$A:$A,次日!$B:$B,$B5244,次日!$C:$C,汇总!$A5244)</f>
        <v>0</v>
      </c>
      <c r="E5244">
        <f>SUMIFS('2日'!$A:$A,'2日'!$B:$B,$B5244,'2日'!$C:$C,汇总!$A5244)</f>
        <v>1</v>
      </c>
      <c r="F5244">
        <f>SUMIFS('3日'!$A:$A,'3日'!$B:$B,$B5244,'3日'!$C:$C,汇总!$A5244)</f>
        <v>0</v>
      </c>
      <c r="G5244">
        <f>SUMIFS('4日'!$A:$A,'4日'!$B:$B,$B5244,'4日'!$C:$C,汇总!$A5244)</f>
        <v>0</v>
      </c>
      <c r="H5244">
        <f>SUMIFS('5日'!$A:$A,'5日'!$B:$B,$B5244,'5日'!$C:$C,汇总!$A5244)</f>
        <v>1</v>
      </c>
      <c r="I5244">
        <f>SUMIFS('6日'!$A:$A,'6日'!$B:$B,$B5244,'6日'!$C:$C,汇总!$A5244)</f>
        <v>0</v>
      </c>
      <c r="J5244">
        <f>SUMIFS('7日'!$A:$A,'7日'!$B:$B,$B5244,'7日'!$C:$C,汇总!$A5244)</f>
        <v>0</v>
      </c>
      <c r="K5244" s="2" t="str">
        <f t="shared" si="649"/>
        <v>(2022M)ZTE ZTE Grand S II LTE</v>
      </c>
      <c r="L5244" s="2">
        <f t="shared" si="650"/>
        <v>0</v>
      </c>
      <c r="M5244" s="2">
        <f t="shared" si="651"/>
        <v>1</v>
      </c>
      <c r="N5244" s="2">
        <f t="shared" si="652"/>
        <v>0</v>
      </c>
      <c r="O5244" s="2">
        <f t="shared" si="653"/>
        <v>0</v>
      </c>
      <c r="P5244" s="2">
        <f t="shared" si="654"/>
        <v>1</v>
      </c>
      <c r="Q5244" s="2">
        <f t="shared" si="655"/>
        <v>0</v>
      </c>
      <c r="R5244" s="2">
        <f t="shared" si="656"/>
        <v>0</v>
      </c>
    </row>
    <row r="5245" spans="1:18" ht="15">
      <c r="A5245">
        <v>1873</v>
      </c>
      <c r="B5245" t="s">
        <v>2765</v>
      </c>
      <c r="C5245" s="1">
        <v>1</v>
      </c>
      <c r="D5245">
        <f>SUMIFS(次日!$A:$A,次日!$B:$B,$B5245,次日!$C:$C,汇总!$A5245)</f>
        <v>1</v>
      </c>
      <c r="E5245">
        <f>SUMIFS('2日'!$A:$A,'2日'!$B:$B,$B5245,'2日'!$C:$C,汇总!$A5245)</f>
        <v>0</v>
      </c>
      <c r="F5245">
        <f>SUMIFS('3日'!$A:$A,'3日'!$B:$B,$B5245,'3日'!$C:$C,汇总!$A5245)</f>
        <v>0</v>
      </c>
      <c r="G5245">
        <f>SUMIFS('4日'!$A:$A,'4日'!$B:$B,$B5245,'4日'!$C:$C,汇总!$A5245)</f>
        <v>0</v>
      </c>
      <c r="H5245">
        <f>SUMIFS('5日'!$A:$A,'5日'!$B:$B,$B5245,'5日'!$C:$C,汇总!$A5245)</f>
        <v>0</v>
      </c>
      <c r="I5245">
        <f>SUMIFS('6日'!$A:$A,'6日'!$B:$B,$B5245,'6日'!$C:$C,汇总!$A5245)</f>
        <v>0</v>
      </c>
      <c r="J5245">
        <f>SUMIFS('7日'!$A:$A,'7日'!$B:$B,$B5245,'7日'!$C:$C,汇总!$A5245)</f>
        <v>0</v>
      </c>
      <c r="K5245" s="2" t="str">
        <f t="shared" si="649"/>
        <v>(1873M)ZTE ZTE N5</v>
      </c>
      <c r="L5245" s="2">
        <f t="shared" si="650"/>
        <v>1</v>
      </c>
      <c r="M5245" s="2">
        <f t="shared" si="651"/>
        <v>0</v>
      </c>
      <c r="N5245" s="2">
        <f t="shared" si="652"/>
        <v>0</v>
      </c>
      <c r="O5245" s="2">
        <f t="shared" si="653"/>
        <v>0</v>
      </c>
      <c r="P5245" s="2">
        <f t="shared" si="654"/>
        <v>0</v>
      </c>
      <c r="Q5245" s="2">
        <f t="shared" si="655"/>
        <v>0</v>
      </c>
      <c r="R5245" s="2">
        <f t="shared" si="656"/>
        <v>0</v>
      </c>
    </row>
    <row r="5246" spans="1:18" ht="15">
      <c r="A5246">
        <v>2022</v>
      </c>
      <c r="B5246" t="s">
        <v>1597</v>
      </c>
      <c r="C5246" s="1">
        <v>1</v>
      </c>
      <c r="D5246">
        <f>SUMIFS(次日!$A:$A,次日!$B:$B,$B5246,次日!$C:$C,汇总!$A5246)</f>
        <v>0</v>
      </c>
      <c r="E5246">
        <f>SUMIFS('2日'!$A:$A,'2日'!$B:$B,$B5246,'2日'!$C:$C,汇总!$A5246)</f>
        <v>0</v>
      </c>
      <c r="F5246">
        <f>SUMIFS('3日'!$A:$A,'3日'!$B:$B,$B5246,'3日'!$C:$C,汇总!$A5246)</f>
        <v>0</v>
      </c>
      <c r="G5246">
        <f>SUMIFS('4日'!$A:$A,'4日'!$B:$B,$B5246,'4日'!$C:$C,汇总!$A5246)</f>
        <v>0</v>
      </c>
      <c r="H5246">
        <f>SUMIFS('5日'!$A:$A,'5日'!$B:$B,$B5246,'5日'!$C:$C,汇总!$A5246)</f>
        <v>0</v>
      </c>
      <c r="I5246">
        <f>SUMIFS('6日'!$A:$A,'6日'!$B:$B,$B5246,'6日'!$C:$C,汇总!$A5246)</f>
        <v>0</v>
      </c>
      <c r="J5246">
        <f>SUMIFS('7日'!$A:$A,'7日'!$B:$B,$B5246,'7日'!$C:$C,汇总!$A5246)</f>
        <v>0</v>
      </c>
      <c r="K5246" s="2" t="str">
        <f t="shared" si="649"/>
        <v>(2022M)ZTE ZTE N909</v>
      </c>
      <c r="L5246" s="2">
        <f t="shared" si="650"/>
        <v>0</v>
      </c>
      <c r="M5246" s="2">
        <f t="shared" si="651"/>
        <v>0</v>
      </c>
      <c r="N5246" s="2">
        <f t="shared" si="652"/>
        <v>0</v>
      </c>
      <c r="O5246" s="2">
        <f t="shared" si="653"/>
        <v>0</v>
      </c>
      <c r="P5246" s="2">
        <f t="shared" si="654"/>
        <v>0</v>
      </c>
      <c r="Q5246" s="2">
        <f t="shared" si="655"/>
        <v>0</v>
      </c>
      <c r="R5246" s="2">
        <f t="shared" si="656"/>
        <v>0</v>
      </c>
    </row>
    <row r="5247" spans="1:18" ht="15">
      <c r="A5247">
        <v>840</v>
      </c>
      <c r="B5247" t="s">
        <v>2669</v>
      </c>
      <c r="C5247" s="1">
        <v>1</v>
      </c>
      <c r="D5247">
        <f>SUMIFS(次日!$A:$A,次日!$B:$B,$B5247,次日!$C:$C,汇总!$A5247)</f>
        <v>0</v>
      </c>
      <c r="E5247">
        <f>SUMIFS('2日'!$A:$A,'2日'!$B:$B,$B5247,'2日'!$C:$C,汇总!$A5247)</f>
        <v>0</v>
      </c>
      <c r="F5247">
        <f>SUMIFS('3日'!$A:$A,'3日'!$B:$B,$B5247,'3日'!$C:$C,汇总!$A5247)</f>
        <v>0</v>
      </c>
      <c r="G5247">
        <f>SUMIFS('4日'!$A:$A,'4日'!$B:$B,$B5247,'4日'!$C:$C,汇总!$A5247)</f>
        <v>0</v>
      </c>
      <c r="H5247">
        <f>SUMIFS('5日'!$A:$A,'5日'!$B:$B,$B5247,'5日'!$C:$C,汇总!$A5247)</f>
        <v>0</v>
      </c>
      <c r="I5247">
        <f>SUMIFS('6日'!$A:$A,'6日'!$B:$B,$B5247,'6日'!$C:$C,汇总!$A5247)</f>
        <v>0</v>
      </c>
      <c r="J5247">
        <f>SUMIFS('7日'!$A:$A,'7日'!$B:$B,$B5247,'7日'!$C:$C,汇总!$A5247)</f>
        <v>0</v>
      </c>
      <c r="K5247" s="2" t="str">
        <f t="shared" si="649"/>
        <v>(840M)ZTE ZTE N919D</v>
      </c>
      <c r="L5247" s="2">
        <f t="shared" si="650"/>
        <v>0</v>
      </c>
      <c r="M5247" s="2">
        <f t="shared" si="651"/>
        <v>0</v>
      </c>
      <c r="N5247" s="2">
        <f t="shared" si="652"/>
        <v>0</v>
      </c>
      <c r="O5247" s="2">
        <f t="shared" si="653"/>
        <v>0</v>
      </c>
      <c r="P5247" s="2">
        <f t="shared" si="654"/>
        <v>0</v>
      </c>
      <c r="Q5247" s="2">
        <f t="shared" si="655"/>
        <v>0</v>
      </c>
      <c r="R5247" s="2">
        <f t="shared" si="656"/>
        <v>0</v>
      </c>
    </row>
    <row r="5248" spans="1:18" ht="15">
      <c r="A5248">
        <v>1894</v>
      </c>
      <c r="B5248" t="s">
        <v>2503</v>
      </c>
      <c r="C5248" s="1">
        <v>1</v>
      </c>
      <c r="D5248">
        <f>SUMIFS(次日!$A:$A,次日!$B:$B,$B5248,次日!$C:$C,汇总!$A5248)</f>
        <v>1</v>
      </c>
      <c r="E5248">
        <f>SUMIFS('2日'!$A:$A,'2日'!$B:$B,$B5248,'2日'!$C:$C,汇总!$A5248)</f>
        <v>1</v>
      </c>
      <c r="F5248">
        <f>SUMIFS('3日'!$A:$A,'3日'!$B:$B,$B5248,'3日'!$C:$C,汇总!$A5248)</f>
        <v>1</v>
      </c>
      <c r="G5248">
        <f>SUMIFS('4日'!$A:$A,'4日'!$B:$B,$B5248,'4日'!$C:$C,汇总!$A5248)</f>
        <v>1</v>
      </c>
      <c r="H5248">
        <f>SUMIFS('5日'!$A:$A,'5日'!$B:$B,$B5248,'5日'!$C:$C,汇总!$A5248)</f>
        <v>0</v>
      </c>
      <c r="I5248">
        <f>SUMIFS('6日'!$A:$A,'6日'!$B:$B,$B5248,'6日'!$C:$C,汇总!$A5248)</f>
        <v>0</v>
      </c>
      <c r="J5248">
        <f>SUMIFS('7日'!$A:$A,'7日'!$B:$B,$B5248,'7日'!$C:$C,汇总!$A5248)</f>
        <v>0</v>
      </c>
      <c r="K5248" s="2" t="str">
        <f t="shared" si="649"/>
        <v>(1894M)ZTE ZTE N939Sc</v>
      </c>
      <c r="L5248" s="2">
        <f t="shared" si="650"/>
        <v>1</v>
      </c>
      <c r="M5248" s="2">
        <f t="shared" si="651"/>
        <v>1</v>
      </c>
      <c r="N5248" s="2">
        <f t="shared" si="652"/>
        <v>1</v>
      </c>
      <c r="O5248" s="2">
        <f t="shared" si="653"/>
        <v>1</v>
      </c>
      <c r="P5248" s="2">
        <f t="shared" si="654"/>
        <v>0</v>
      </c>
      <c r="Q5248" s="2">
        <f t="shared" si="655"/>
        <v>0</v>
      </c>
      <c r="R5248" s="2">
        <f t="shared" si="656"/>
        <v>0</v>
      </c>
    </row>
    <row r="5249" spans="1:18" ht="15">
      <c r="A5249">
        <v>1893</v>
      </c>
      <c r="B5249" t="s">
        <v>1043</v>
      </c>
      <c r="C5249" s="1">
        <v>1</v>
      </c>
      <c r="D5249">
        <f>SUMIFS(次日!$A:$A,次日!$B:$B,$B5249,次日!$C:$C,汇总!$A5249)</f>
        <v>1</v>
      </c>
      <c r="E5249">
        <f>SUMIFS('2日'!$A:$A,'2日'!$B:$B,$B5249,'2日'!$C:$C,汇总!$A5249)</f>
        <v>1</v>
      </c>
      <c r="F5249">
        <f>SUMIFS('3日'!$A:$A,'3日'!$B:$B,$B5249,'3日'!$C:$C,汇总!$A5249)</f>
        <v>1</v>
      </c>
      <c r="G5249">
        <f>SUMIFS('4日'!$A:$A,'4日'!$B:$B,$B5249,'4日'!$C:$C,汇总!$A5249)</f>
        <v>1</v>
      </c>
      <c r="H5249">
        <f>SUMIFS('5日'!$A:$A,'5日'!$B:$B,$B5249,'5日'!$C:$C,汇总!$A5249)</f>
        <v>1</v>
      </c>
      <c r="I5249">
        <f>SUMIFS('6日'!$A:$A,'6日'!$B:$B,$B5249,'6日'!$C:$C,汇总!$A5249)</f>
        <v>1</v>
      </c>
      <c r="J5249">
        <f>SUMIFS('7日'!$A:$A,'7日'!$B:$B,$B5249,'7日'!$C:$C,汇总!$A5249)</f>
        <v>1</v>
      </c>
      <c r="K5249" s="2" t="str">
        <f t="shared" si="649"/>
        <v>(1893M)ZTE ZTE N939St</v>
      </c>
      <c r="L5249" s="2">
        <f t="shared" si="650"/>
        <v>1</v>
      </c>
      <c r="M5249" s="2">
        <f t="shared" si="651"/>
        <v>1</v>
      </c>
      <c r="N5249" s="2">
        <f t="shared" si="652"/>
        <v>1</v>
      </c>
      <c r="O5249" s="2">
        <f t="shared" si="653"/>
        <v>1</v>
      </c>
      <c r="P5249" s="2">
        <f t="shared" si="654"/>
        <v>1</v>
      </c>
      <c r="Q5249" s="2">
        <f t="shared" si="655"/>
        <v>1</v>
      </c>
      <c r="R5249" s="2">
        <f t="shared" si="656"/>
        <v>1</v>
      </c>
    </row>
    <row r="5250" spans="1:18" ht="15">
      <c r="A5250">
        <v>840</v>
      </c>
      <c r="B5250" t="s">
        <v>2435</v>
      </c>
      <c r="C5250" s="1">
        <v>1</v>
      </c>
      <c r="D5250">
        <f>SUMIFS(次日!$A:$A,次日!$B:$B,$B5250,次日!$C:$C,汇总!$A5250)</f>
        <v>0</v>
      </c>
      <c r="E5250">
        <f>SUMIFS('2日'!$A:$A,'2日'!$B:$B,$B5250,'2日'!$C:$C,汇总!$A5250)</f>
        <v>0</v>
      </c>
      <c r="F5250">
        <f>SUMIFS('3日'!$A:$A,'3日'!$B:$B,$B5250,'3日'!$C:$C,汇总!$A5250)</f>
        <v>0</v>
      </c>
      <c r="G5250">
        <f>SUMIFS('4日'!$A:$A,'4日'!$B:$B,$B5250,'4日'!$C:$C,汇总!$A5250)</f>
        <v>0</v>
      </c>
      <c r="H5250">
        <f>SUMIFS('5日'!$A:$A,'5日'!$B:$B,$B5250,'5日'!$C:$C,汇总!$A5250)</f>
        <v>0</v>
      </c>
      <c r="I5250">
        <f>SUMIFS('6日'!$A:$A,'6日'!$B:$B,$B5250,'6日'!$C:$C,汇总!$A5250)</f>
        <v>0</v>
      </c>
      <c r="J5250">
        <f>SUMIFS('7日'!$A:$A,'7日'!$B:$B,$B5250,'7日'!$C:$C,汇总!$A5250)</f>
        <v>0</v>
      </c>
      <c r="K5250" s="2" t="str">
        <f t="shared" si="649"/>
        <v>(840M)ZTE ZTE N980</v>
      </c>
      <c r="L5250" s="2">
        <f t="shared" si="650"/>
        <v>0</v>
      </c>
      <c r="M5250" s="2">
        <f t="shared" si="651"/>
        <v>0</v>
      </c>
      <c r="N5250" s="2">
        <f t="shared" si="652"/>
        <v>0</v>
      </c>
      <c r="O5250" s="2">
        <f t="shared" si="653"/>
        <v>0</v>
      </c>
      <c r="P5250" s="2">
        <f t="shared" si="654"/>
        <v>0</v>
      </c>
      <c r="Q5250" s="2">
        <f t="shared" si="655"/>
        <v>0</v>
      </c>
      <c r="R5250" s="2">
        <f t="shared" si="656"/>
        <v>0</v>
      </c>
    </row>
    <row r="5251" spans="1:18" ht="15">
      <c r="A5251">
        <v>971</v>
      </c>
      <c r="B5251" t="s">
        <v>3242</v>
      </c>
      <c r="C5251" s="1">
        <v>1</v>
      </c>
      <c r="D5251">
        <f>SUMIFS(次日!$A:$A,次日!$B:$B,$B5251,次日!$C:$C,汇总!$A5251)</f>
        <v>0</v>
      </c>
      <c r="E5251">
        <f>SUMIFS('2日'!$A:$A,'2日'!$B:$B,$B5251,'2日'!$C:$C,汇总!$A5251)</f>
        <v>0</v>
      </c>
      <c r="F5251">
        <f>SUMIFS('3日'!$A:$A,'3日'!$B:$B,$B5251,'3日'!$C:$C,汇总!$A5251)</f>
        <v>0</v>
      </c>
      <c r="G5251">
        <f>SUMIFS('4日'!$A:$A,'4日'!$B:$B,$B5251,'4日'!$C:$C,汇总!$A5251)</f>
        <v>0</v>
      </c>
      <c r="H5251">
        <f>SUMIFS('5日'!$A:$A,'5日'!$B:$B,$B5251,'5日'!$C:$C,汇总!$A5251)</f>
        <v>0</v>
      </c>
      <c r="I5251">
        <f>SUMIFS('6日'!$A:$A,'6日'!$B:$B,$B5251,'6日'!$C:$C,汇总!$A5251)</f>
        <v>0</v>
      </c>
      <c r="J5251">
        <f>SUMIFS('7日'!$A:$A,'7日'!$B:$B,$B5251,'7日'!$C:$C,汇总!$A5251)</f>
        <v>0</v>
      </c>
      <c r="K5251" s="2" t="str">
        <f t="shared" ref="K5251:K5314" si="657">"("&amp;A5251&amp;"M"&amp;")"&amp;B5251</f>
        <v>(971M)ZTE ZTE N986</v>
      </c>
      <c r="L5251" s="2">
        <f t="shared" ref="L5251:L5314" si="658">D5251/$C5251</f>
        <v>0</v>
      </c>
      <c r="M5251" s="2">
        <f t="shared" ref="M5251:M5314" si="659">E5251/$C5251</f>
        <v>0</v>
      </c>
      <c r="N5251" s="2">
        <f t="shared" ref="N5251:N5314" si="660">F5251/$C5251</f>
        <v>0</v>
      </c>
      <c r="O5251" s="2">
        <f t="shared" ref="O5251:O5314" si="661">G5251/$C5251</f>
        <v>0</v>
      </c>
      <c r="P5251" s="2">
        <f t="shared" ref="P5251:P5314" si="662">H5251/$C5251</f>
        <v>0</v>
      </c>
      <c r="Q5251" s="2">
        <f t="shared" ref="Q5251:Q5314" si="663">I5251/$C5251</f>
        <v>0</v>
      </c>
      <c r="R5251" s="2">
        <f t="shared" ref="R5251:R5314" si="664">J5251/$C5251</f>
        <v>0</v>
      </c>
    </row>
    <row r="5252" spans="1:18" ht="15">
      <c r="A5252">
        <v>1980</v>
      </c>
      <c r="B5252" t="s">
        <v>3534</v>
      </c>
      <c r="C5252" s="1">
        <v>1</v>
      </c>
      <c r="D5252">
        <f>SUMIFS(次日!$A:$A,次日!$B:$B,$B5252,次日!$C:$C,汇总!$A5252)</f>
        <v>0</v>
      </c>
      <c r="E5252">
        <f>SUMIFS('2日'!$A:$A,'2日'!$B:$B,$B5252,'2日'!$C:$C,汇总!$A5252)</f>
        <v>0</v>
      </c>
      <c r="F5252">
        <f>SUMIFS('3日'!$A:$A,'3日'!$B:$B,$B5252,'3日'!$C:$C,汇总!$A5252)</f>
        <v>0</v>
      </c>
      <c r="G5252">
        <f>SUMIFS('4日'!$A:$A,'4日'!$B:$B,$B5252,'4日'!$C:$C,汇总!$A5252)</f>
        <v>0</v>
      </c>
      <c r="H5252">
        <f>SUMIFS('5日'!$A:$A,'5日'!$B:$B,$B5252,'5日'!$C:$C,汇总!$A5252)</f>
        <v>0</v>
      </c>
      <c r="I5252">
        <f>SUMIFS('6日'!$A:$A,'6日'!$B:$B,$B5252,'6日'!$C:$C,汇总!$A5252)</f>
        <v>0</v>
      </c>
      <c r="J5252">
        <f>SUMIFS('7日'!$A:$A,'7日'!$B:$B,$B5252,'7日'!$C:$C,汇总!$A5252)</f>
        <v>0</v>
      </c>
      <c r="K5252" s="2" t="str">
        <f t="shared" si="657"/>
        <v>(1980M)ZTE ZTE Q101T</v>
      </c>
      <c r="L5252" s="2">
        <f t="shared" si="658"/>
        <v>0</v>
      </c>
      <c r="M5252" s="2">
        <f t="shared" si="659"/>
        <v>0</v>
      </c>
      <c r="N5252" s="2">
        <f t="shared" si="660"/>
        <v>0</v>
      </c>
      <c r="O5252" s="2">
        <f t="shared" si="661"/>
        <v>0</v>
      </c>
      <c r="P5252" s="2">
        <f t="shared" si="662"/>
        <v>0</v>
      </c>
      <c r="Q5252" s="2">
        <f t="shared" si="663"/>
        <v>0</v>
      </c>
      <c r="R5252" s="2">
        <f t="shared" si="664"/>
        <v>0</v>
      </c>
    </row>
    <row r="5253" spans="1:18" ht="15">
      <c r="A5253">
        <v>1926</v>
      </c>
      <c r="B5253" t="s">
        <v>431</v>
      </c>
      <c r="C5253" s="1">
        <v>1</v>
      </c>
      <c r="D5253">
        <f>SUMIFS(次日!$A:$A,次日!$B:$B,$B5253,次日!$C:$C,汇总!$A5253)</f>
        <v>1</v>
      </c>
      <c r="E5253">
        <f>SUMIFS('2日'!$A:$A,'2日'!$B:$B,$B5253,'2日'!$C:$C,汇总!$A5253)</f>
        <v>1</v>
      </c>
      <c r="F5253">
        <f>SUMIFS('3日'!$A:$A,'3日'!$B:$B,$B5253,'3日'!$C:$C,汇总!$A5253)</f>
        <v>1</v>
      </c>
      <c r="G5253">
        <f>SUMIFS('4日'!$A:$A,'4日'!$B:$B,$B5253,'4日'!$C:$C,汇总!$A5253)</f>
        <v>1</v>
      </c>
      <c r="H5253">
        <f>SUMIFS('5日'!$A:$A,'5日'!$B:$B,$B5253,'5日'!$C:$C,汇总!$A5253)</f>
        <v>1</v>
      </c>
      <c r="I5253">
        <f>SUMIFS('6日'!$A:$A,'6日'!$B:$B,$B5253,'6日'!$C:$C,汇总!$A5253)</f>
        <v>0</v>
      </c>
      <c r="J5253">
        <f>SUMIFS('7日'!$A:$A,'7日'!$B:$B,$B5253,'7日'!$C:$C,汇总!$A5253)</f>
        <v>0</v>
      </c>
      <c r="K5253" s="2" t="str">
        <f t="shared" si="657"/>
        <v>(1926M)ZTE ZTE Q529T</v>
      </c>
      <c r="L5253" s="2">
        <f t="shared" si="658"/>
        <v>1</v>
      </c>
      <c r="M5253" s="2">
        <f t="shared" si="659"/>
        <v>1</v>
      </c>
      <c r="N5253" s="2">
        <f t="shared" si="660"/>
        <v>1</v>
      </c>
      <c r="O5253" s="2">
        <f t="shared" si="661"/>
        <v>1</v>
      </c>
      <c r="P5253" s="2">
        <f t="shared" si="662"/>
        <v>1</v>
      </c>
      <c r="Q5253" s="2">
        <f t="shared" si="663"/>
        <v>0</v>
      </c>
      <c r="R5253" s="2">
        <f t="shared" si="664"/>
        <v>0</v>
      </c>
    </row>
    <row r="5254" spans="1:18" ht="15">
      <c r="A5254">
        <v>911</v>
      </c>
      <c r="B5254" t="s">
        <v>1285</v>
      </c>
      <c r="C5254" s="1">
        <v>1</v>
      </c>
      <c r="D5254">
        <f>SUMIFS(次日!$A:$A,次日!$B:$B,$B5254,次日!$C:$C,汇总!$A5254)</f>
        <v>1</v>
      </c>
      <c r="E5254">
        <f>SUMIFS('2日'!$A:$A,'2日'!$B:$B,$B5254,'2日'!$C:$C,汇总!$A5254)</f>
        <v>0</v>
      </c>
      <c r="F5254">
        <f>SUMIFS('3日'!$A:$A,'3日'!$B:$B,$B5254,'3日'!$C:$C,汇总!$A5254)</f>
        <v>0</v>
      </c>
      <c r="G5254">
        <f>SUMIFS('4日'!$A:$A,'4日'!$B:$B,$B5254,'4日'!$C:$C,汇总!$A5254)</f>
        <v>0</v>
      </c>
      <c r="H5254">
        <f>SUMIFS('5日'!$A:$A,'5日'!$B:$B,$B5254,'5日'!$C:$C,汇总!$A5254)</f>
        <v>0</v>
      </c>
      <c r="I5254">
        <f>SUMIFS('6日'!$A:$A,'6日'!$B:$B,$B5254,'6日'!$C:$C,汇总!$A5254)</f>
        <v>0</v>
      </c>
      <c r="J5254">
        <f>SUMIFS('7日'!$A:$A,'7日'!$B:$B,$B5254,'7日'!$C:$C,汇总!$A5254)</f>
        <v>0</v>
      </c>
      <c r="K5254" s="2" t="str">
        <f t="shared" si="657"/>
        <v>(911M)ZTE ZTE Q701C</v>
      </c>
      <c r="L5254" s="2">
        <f t="shared" si="658"/>
        <v>1</v>
      </c>
      <c r="M5254" s="2">
        <f t="shared" si="659"/>
        <v>0</v>
      </c>
      <c r="N5254" s="2">
        <f t="shared" si="660"/>
        <v>0</v>
      </c>
      <c r="O5254" s="2">
        <f t="shared" si="661"/>
        <v>0</v>
      </c>
      <c r="P5254" s="2">
        <f t="shared" si="662"/>
        <v>0</v>
      </c>
      <c r="Q5254" s="2">
        <f t="shared" si="663"/>
        <v>0</v>
      </c>
      <c r="R5254" s="2">
        <f t="shared" si="664"/>
        <v>0</v>
      </c>
    </row>
    <row r="5255" spans="1:18" ht="15">
      <c r="B5255" t="s">
        <v>742</v>
      </c>
      <c r="C5255" s="1">
        <v>1</v>
      </c>
      <c r="D5255">
        <f>SUMIFS(次日!$A:$A,次日!$B:$B,$B5255,次日!$C:$C,汇总!$A5255)</f>
        <v>0</v>
      </c>
      <c r="E5255">
        <f>SUMIFS('2日'!$A:$A,'2日'!$B:$B,$B5255,'2日'!$C:$C,汇总!$A5255)</f>
        <v>0</v>
      </c>
      <c r="F5255">
        <f>SUMIFS('3日'!$A:$A,'3日'!$B:$B,$B5255,'3日'!$C:$C,汇总!$A5255)</f>
        <v>0</v>
      </c>
      <c r="G5255">
        <f>SUMIFS('4日'!$A:$A,'4日'!$B:$B,$B5255,'4日'!$C:$C,汇总!$A5255)</f>
        <v>0</v>
      </c>
      <c r="H5255">
        <f>SUMIFS('5日'!$A:$A,'5日'!$B:$B,$B5255,'5日'!$C:$C,汇总!$A5255)</f>
        <v>0</v>
      </c>
      <c r="I5255">
        <f>SUMIFS('6日'!$A:$A,'6日'!$B:$B,$B5255,'6日'!$C:$C,汇总!$A5255)</f>
        <v>0</v>
      </c>
      <c r="J5255">
        <f>SUMIFS('7日'!$A:$A,'7日'!$B:$B,$B5255,'7日'!$C:$C,汇总!$A5255)</f>
        <v>0</v>
      </c>
      <c r="K5255" s="2" t="str">
        <f t="shared" si="657"/>
        <v>(M)ZTE ZTE Q705U</v>
      </c>
      <c r="L5255" s="2">
        <f t="shared" si="658"/>
        <v>0</v>
      </c>
      <c r="M5255" s="2">
        <f t="shared" si="659"/>
        <v>0</v>
      </c>
      <c r="N5255" s="2">
        <f t="shared" si="660"/>
        <v>0</v>
      </c>
      <c r="O5255" s="2">
        <f t="shared" si="661"/>
        <v>0</v>
      </c>
      <c r="P5255" s="2">
        <f t="shared" si="662"/>
        <v>0</v>
      </c>
      <c r="Q5255" s="2">
        <f t="shared" si="663"/>
        <v>0</v>
      </c>
      <c r="R5255" s="2">
        <f t="shared" si="664"/>
        <v>0</v>
      </c>
    </row>
    <row r="5256" spans="1:18" ht="15">
      <c r="B5256" t="s">
        <v>2555</v>
      </c>
      <c r="C5256" s="1">
        <v>1</v>
      </c>
      <c r="D5256">
        <f>SUMIFS(次日!$A:$A,次日!$B:$B,$B5256,次日!$C:$C,汇总!$A5256)</f>
        <v>0</v>
      </c>
      <c r="E5256">
        <f>SUMIFS('2日'!$A:$A,'2日'!$B:$B,$B5256,'2日'!$C:$C,汇总!$A5256)</f>
        <v>0</v>
      </c>
      <c r="F5256">
        <f>SUMIFS('3日'!$A:$A,'3日'!$B:$B,$B5256,'3日'!$C:$C,汇总!$A5256)</f>
        <v>0</v>
      </c>
      <c r="G5256">
        <f>SUMIFS('4日'!$A:$A,'4日'!$B:$B,$B5256,'4日'!$C:$C,汇总!$A5256)</f>
        <v>0</v>
      </c>
      <c r="H5256">
        <f>SUMIFS('5日'!$A:$A,'5日'!$B:$B,$B5256,'5日'!$C:$C,汇总!$A5256)</f>
        <v>0</v>
      </c>
      <c r="I5256">
        <f>SUMIFS('6日'!$A:$A,'6日'!$B:$B,$B5256,'6日'!$C:$C,汇总!$A5256)</f>
        <v>0</v>
      </c>
      <c r="J5256">
        <f>SUMIFS('7日'!$A:$A,'7日'!$B:$B,$B5256,'7日'!$C:$C,汇总!$A5256)</f>
        <v>0</v>
      </c>
      <c r="K5256" s="2" t="str">
        <f t="shared" si="657"/>
        <v>(M)ZTE ZTE Q801L</v>
      </c>
      <c r="L5256" s="2">
        <f t="shared" si="658"/>
        <v>0</v>
      </c>
      <c r="M5256" s="2">
        <f t="shared" si="659"/>
        <v>0</v>
      </c>
      <c r="N5256" s="2">
        <f t="shared" si="660"/>
        <v>0</v>
      </c>
      <c r="O5256" s="2">
        <f t="shared" si="661"/>
        <v>0</v>
      </c>
      <c r="P5256" s="2">
        <f t="shared" si="662"/>
        <v>0</v>
      </c>
      <c r="Q5256" s="2">
        <f t="shared" si="663"/>
        <v>0</v>
      </c>
      <c r="R5256" s="2">
        <f t="shared" si="664"/>
        <v>0</v>
      </c>
    </row>
    <row r="5257" spans="1:18" ht="15">
      <c r="B5257" t="s">
        <v>3016</v>
      </c>
      <c r="C5257" s="1">
        <v>1</v>
      </c>
      <c r="D5257">
        <f>SUMIFS(次日!$A:$A,次日!$B:$B,$B5257,次日!$C:$C,汇总!$A5257)</f>
        <v>0</v>
      </c>
      <c r="E5257">
        <f>SUMIFS('2日'!$A:$A,'2日'!$B:$B,$B5257,'2日'!$C:$C,汇总!$A5257)</f>
        <v>0</v>
      </c>
      <c r="F5257">
        <f>SUMIFS('3日'!$A:$A,'3日'!$B:$B,$B5257,'3日'!$C:$C,汇总!$A5257)</f>
        <v>0</v>
      </c>
      <c r="G5257">
        <f>SUMIFS('4日'!$A:$A,'4日'!$B:$B,$B5257,'4日'!$C:$C,汇总!$A5257)</f>
        <v>0</v>
      </c>
      <c r="H5257">
        <f>SUMIFS('5日'!$A:$A,'5日'!$B:$B,$B5257,'5日'!$C:$C,汇总!$A5257)</f>
        <v>0</v>
      </c>
      <c r="I5257">
        <f>SUMIFS('6日'!$A:$A,'6日'!$B:$B,$B5257,'6日'!$C:$C,汇总!$A5257)</f>
        <v>0</v>
      </c>
      <c r="J5257">
        <f>SUMIFS('7日'!$A:$A,'7日'!$B:$B,$B5257,'7日'!$C:$C,汇总!$A5257)</f>
        <v>0</v>
      </c>
      <c r="K5257" s="2" t="str">
        <f t="shared" si="657"/>
        <v>(M)ZTE ZTE Q801U</v>
      </c>
      <c r="L5257" s="2">
        <f t="shared" si="658"/>
        <v>0</v>
      </c>
      <c r="M5257" s="2">
        <f t="shared" si="659"/>
        <v>0</v>
      </c>
      <c r="N5257" s="2">
        <f t="shared" si="660"/>
        <v>0</v>
      </c>
      <c r="O5257" s="2">
        <f t="shared" si="661"/>
        <v>0</v>
      </c>
      <c r="P5257" s="2">
        <f t="shared" si="662"/>
        <v>0</v>
      </c>
      <c r="Q5257" s="2">
        <f t="shared" si="663"/>
        <v>0</v>
      </c>
      <c r="R5257" s="2">
        <f t="shared" si="664"/>
        <v>0</v>
      </c>
    </row>
    <row r="5258" spans="1:18" ht="15">
      <c r="A5258">
        <v>906</v>
      </c>
      <c r="B5258" t="s">
        <v>2472</v>
      </c>
      <c r="C5258" s="1">
        <v>1</v>
      </c>
      <c r="D5258">
        <f>SUMIFS(次日!$A:$A,次日!$B:$B,$B5258,次日!$C:$C,汇总!$A5258)</f>
        <v>0</v>
      </c>
      <c r="E5258">
        <f>SUMIFS('2日'!$A:$A,'2日'!$B:$B,$B5258,'2日'!$C:$C,汇总!$A5258)</f>
        <v>0</v>
      </c>
      <c r="F5258">
        <f>SUMIFS('3日'!$A:$A,'3日'!$B:$B,$B5258,'3日'!$C:$C,汇总!$A5258)</f>
        <v>0</v>
      </c>
      <c r="G5258">
        <f>SUMIFS('4日'!$A:$A,'4日'!$B:$B,$B5258,'4日'!$C:$C,汇总!$A5258)</f>
        <v>0</v>
      </c>
      <c r="H5258">
        <f>SUMIFS('5日'!$A:$A,'5日'!$B:$B,$B5258,'5日'!$C:$C,汇总!$A5258)</f>
        <v>0</v>
      </c>
      <c r="I5258">
        <f>SUMIFS('6日'!$A:$A,'6日'!$B:$B,$B5258,'6日'!$C:$C,汇总!$A5258)</f>
        <v>0</v>
      </c>
      <c r="J5258">
        <f>SUMIFS('7日'!$A:$A,'7日'!$B:$B,$B5258,'7日'!$C:$C,汇总!$A5258)</f>
        <v>0</v>
      </c>
      <c r="K5258" s="2" t="str">
        <f t="shared" si="657"/>
        <v>(906M)ZTE ZTE Q802C</v>
      </c>
      <c r="L5258" s="2">
        <f t="shared" si="658"/>
        <v>0</v>
      </c>
      <c r="M5258" s="2">
        <f t="shared" si="659"/>
        <v>0</v>
      </c>
      <c r="N5258" s="2">
        <f t="shared" si="660"/>
        <v>0</v>
      </c>
      <c r="O5258" s="2">
        <f t="shared" si="661"/>
        <v>0</v>
      </c>
      <c r="P5258" s="2">
        <f t="shared" si="662"/>
        <v>0</v>
      </c>
      <c r="Q5258" s="2">
        <f t="shared" si="663"/>
        <v>0</v>
      </c>
      <c r="R5258" s="2">
        <f t="shared" si="664"/>
        <v>0</v>
      </c>
    </row>
    <row r="5259" spans="1:18" ht="15">
      <c r="A5259">
        <v>906</v>
      </c>
      <c r="B5259" t="s">
        <v>2532</v>
      </c>
      <c r="C5259" s="1">
        <v>1</v>
      </c>
      <c r="D5259">
        <f>SUMIFS(次日!$A:$A,次日!$B:$B,$B5259,次日!$C:$C,汇总!$A5259)</f>
        <v>0</v>
      </c>
      <c r="E5259">
        <f>SUMIFS('2日'!$A:$A,'2日'!$B:$B,$B5259,'2日'!$C:$C,汇总!$A5259)</f>
        <v>0</v>
      </c>
      <c r="F5259">
        <f>SUMIFS('3日'!$A:$A,'3日'!$B:$B,$B5259,'3日'!$C:$C,汇总!$A5259)</f>
        <v>0</v>
      </c>
      <c r="G5259">
        <f>SUMIFS('4日'!$A:$A,'4日'!$B:$B,$B5259,'4日'!$C:$C,汇总!$A5259)</f>
        <v>0</v>
      </c>
      <c r="H5259">
        <f>SUMIFS('5日'!$A:$A,'5日'!$B:$B,$B5259,'5日'!$C:$C,汇总!$A5259)</f>
        <v>0</v>
      </c>
      <c r="I5259">
        <f>SUMIFS('6日'!$A:$A,'6日'!$B:$B,$B5259,'6日'!$C:$C,汇总!$A5259)</f>
        <v>0</v>
      </c>
      <c r="J5259">
        <f>SUMIFS('7日'!$A:$A,'7日'!$B:$B,$B5259,'7日'!$C:$C,汇总!$A5259)</f>
        <v>0</v>
      </c>
      <c r="K5259" s="2" t="str">
        <f t="shared" si="657"/>
        <v>(906M)ZTE ZTE Q802D</v>
      </c>
      <c r="L5259" s="2">
        <f t="shared" si="658"/>
        <v>0</v>
      </c>
      <c r="M5259" s="2">
        <f t="shared" si="659"/>
        <v>0</v>
      </c>
      <c r="N5259" s="2">
        <f t="shared" si="660"/>
        <v>0</v>
      </c>
      <c r="O5259" s="2">
        <f t="shared" si="661"/>
        <v>0</v>
      </c>
      <c r="P5259" s="2">
        <f t="shared" si="662"/>
        <v>0</v>
      </c>
      <c r="Q5259" s="2">
        <f t="shared" si="663"/>
        <v>0</v>
      </c>
      <c r="R5259" s="2">
        <f t="shared" si="664"/>
        <v>0</v>
      </c>
    </row>
    <row r="5260" spans="1:18" ht="15">
      <c r="A5260">
        <v>921</v>
      </c>
      <c r="B5260" t="s">
        <v>1957</v>
      </c>
      <c r="C5260" s="1">
        <v>1</v>
      </c>
      <c r="D5260">
        <f>SUMIFS(次日!$A:$A,次日!$B:$B,$B5260,次日!$C:$C,汇总!$A5260)</f>
        <v>1</v>
      </c>
      <c r="E5260">
        <f>SUMIFS('2日'!$A:$A,'2日'!$B:$B,$B5260,'2日'!$C:$C,汇总!$A5260)</f>
        <v>1</v>
      </c>
      <c r="F5260">
        <f>SUMIFS('3日'!$A:$A,'3日'!$B:$B,$B5260,'3日'!$C:$C,汇总!$A5260)</f>
        <v>1</v>
      </c>
      <c r="G5260">
        <f>SUMIFS('4日'!$A:$A,'4日'!$B:$B,$B5260,'4日'!$C:$C,汇总!$A5260)</f>
        <v>1</v>
      </c>
      <c r="H5260">
        <f>SUMIFS('5日'!$A:$A,'5日'!$B:$B,$B5260,'5日'!$C:$C,汇总!$A5260)</f>
        <v>0</v>
      </c>
      <c r="I5260">
        <f>SUMIFS('6日'!$A:$A,'6日'!$B:$B,$B5260,'6日'!$C:$C,汇总!$A5260)</f>
        <v>0</v>
      </c>
      <c r="J5260">
        <f>SUMIFS('7日'!$A:$A,'7日'!$B:$B,$B5260,'7日'!$C:$C,汇总!$A5260)</f>
        <v>0</v>
      </c>
      <c r="K5260" s="2" t="str">
        <f t="shared" si="657"/>
        <v>(921M)ZTE ZTE Q806T</v>
      </c>
      <c r="L5260" s="2">
        <f t="shared" si="658"/>
        <v>1</v>
      </c>
      <c r="M5260" s="2">
        <f t="shared" si="659"/>
        <v>1</v>
      </c>
      <c r="N5260" s="2">
        <f t="shared" si="660"/>
        <v>1</v>
      </c>
      <c r="O5260" s="2">
        <f t="shared" si="661"/>
        <v>1</v>
      </c>
      <c r="P5260" s="2">
        <f t="shared" si="662"/>
        <v>0</v>
      </c>
      <c r="Q5260" s="2">
        <f t="shared" si="663"/>
        <v>0</v>
      </c>
      <c r="R5260" s="2">
        <f t="shared" si="664"/>
        <v>0</v>
      </c>
    </row>
    <row r="5261" spans="1:18" ht="15">
      <c r="A5261">
        <v>1926</v>
      </c>
      <c r="B5261" t="s">
        <v>3775</v>
      </c>
      <c r="C5261" s="1">
        <v>1</v>
      </c>
      <c r="D5261">
        <f>SUMIFS(次日!$A:$A,次日!$B:$B,$B5261,次日!$C:$C,汇总!$A5261)</f>
        <v>0</v>
      </c>
      <c r="E5261">
        <f>SUMIFS('2日'!$A:$A,'2日'!$B:$B,$B5261,'2日'!$C:$C,汇总!$A5261)</f>
        <v>0</v>
      </c>
      <c r="F5261">
        <f>SUMIFS('3日'!$A:$A,'3日'!$B:$B,$B5261,'3日'!$C:$C,汇总!$A5261)</f>
        <v>0</v>
      </c>
      <c r="G5261">
        <f>SUMIFS('4日'!$A:$A,'4日'!$B:$B,$B5261,'4日'!$C:$C,汇总!$A5261)</f>
        <v>0</v>
      </c>
      <c r="H5261">
        <f>SUMIFS('5日'!$A:$A,'5日'!$B:$B,$B5261,'5日'!$C:$C,汇总!$A5261)</f>
        <v>0</v>
      </c>
      <c r="I5261">
        <f>SUMIFS('6日'!$A:$A,'6日'!$B:$B,$B5261,'6日'!$C:$C,汇总!$A5261)</f>
        <v>0</v>
      </c>
      <c r="J5261">
        <f>SUMIFS('7日'!$A:$A,'7日'!$B:$B,$B5261,'7日'!$C:$C,汇总!$A5261)</f>
        <v>0</v>
      </c>
      <c r="K5261" s="2" t="str">
        <f t="shared" si="657"/>
        <v>(1926M)ZTE ZTE S2010</v>
      </c>
      <c r="L5261" s="2">
        <f t="shared" si="658"/>
        <v>0</v>
      </c>
      <c r="M5261" s="2">
        <f t="shared" si="659"/>
        <v>0</v>
      </c>
      <c r="N5261" s="2">
        <f t="shared" si="660"/>
        <v>0</v>
      </c>
      <c r="O5261" s="2">
        <f t="shared" si="661"/>
        <v>0</v>
      </c>
      <c r="P5261" s="2">
        <f t="shared" si="662"/>
        <v>0</v>
      </c>
      <c r="Q5261" s="2">
        <f t="shared" si="663"/>
        <v>0</v>
      </c>
      <c r="R5261" s="2">
        <f t="shared" si="664"/>
        <v>0</v>
      </c>
    </row>
    <row r="5262" spans="1:18" ht="15">
      <c r="A5262">
        <v>2022</v>
      </c>
      <c r="B5262" t="s">
        <v>382</v>
      </c>
      <c r="C5262" s="1">
        <v>1</v>
      </c>
      <c r="D5262">
        <f>SUMIFS(次日!$A:$A,次日!$B:$B,$B5262,次日!$C:$C,汇总!$A5262)</f>
        <v>0</v>
      </c>
      <c r="E5262">
        <f>SUMIFS('2日'!$A:$A,'2日'!$B:$B,$B5262,'2日'!$C:$C,汇总!$A5262)</f>
        <v>0</v>
      </c>
      <c r="F5262">
        <f>SUMIFS('3日'!$A:$A,'3日'!$B:$B,$B5262,'3日'!$C:$C,汇总!$A5262)</f>
        <v>0</v>
      </c>
      <c r="G5262">
        <f>SUMIFS('4日'!$A:$A,'4日'!$B:$B,$B5262,'4日'!$C:$C,汇总!$A5262)</f>
        <v>0</v>
      </c>
      <c r="H5262">
        <f>SUMIFS('5日'!$A:$A,'5日'!$B:$B,$B5262,'5日'!$C:$C,汇总!$A5262)</f>
        <v>0</v>
      </c>
      <c r="I5262">
        <f>SUMIFS('6日'!$A:$A,'6日'!$B:$B,$B5262,'6日'!$C:$C,汇总!$A5262)</f>
        <v>0</v>
      </c>
      <c r="J5262">
        <f>SUMIFS('7日'!$A:$A,'7日'!$B:$B,$B5262,'7日'!$C:$C,汇总!$A5262)</f>
        <v>0</v>
      </c>
      <c r="K5262" s="2" t="str">
        <f t="shared" si="657"/>
        <v>(2022M)ZTE ZTE U795</v>
      </c>
      <c r="L5262" s="2">
        <f t="shared" si="658"/>
        <v>0</v>
      </c>
      <c r="M5262" s="2">
        <f t="shared" si="659"/>
        <v>0</v>
      </c>
      <c r="N5262" s="2">
        <f t="shared" si="660"/>
        <v>0</v>
      </c>
      <c r="O5262" s="2">
        <f t="shared" si="661"/>
        <v>0</v>
      </c>
      <c r="P5262" s="2">
        <f t="shared" si="662"/>
        <v>0</v>
      </c>
      <c r="Q5262" s="2">
        <f t="shared" si="663"/>
        <v>0</v>
      </c>
      <c r="R5262" s="2">
        <f t="shared" si="664"/>
        <v>0</v>
      </c>
    </row>
    <row r="5263" spans="1:18" ht="15">
      <c r="A5263">
        <v>1980</v>
      </c>
      <c r="B5263" t="s">
        <v>3571</v>
      </c>
      <c r="C5263" s="1">
        <v>1</v>
      </c>
      <c r="D5263">
        <f>SUMIFS(次日!$A:$A,次日!$B:$B,$B5263,次日!$C:$C,汇总!$A5263)</f>
        <v>0</v>
      </c>
      <c r="E5263">
        <f>SUMIFS('2日'!$A:$A,'2日'!$B:$B,$B5263,'2日'!$C:$C,汇总!$A5263)</f>
        <v>0</v>
      </c>
      <c r="F5263">
        <f>SUMIFS('3日'!$A:$A,'3日'!$B:$B,$B5263,'3日'!$C:$C,汇总!$A5263)</f>
        <v>0</v>
      </c>
      <c r="G5263">
        <f>SUMIFS('4日'!$A:$A,'4日'!$B:$B,$B5263,'4日'!$C:$C,汇总!$A5263)</f>
        <v>0</v>
      </c>
      <c r="H5263">
        <f>SUMIFS('5日'!$A:$A,'5日'!$B:$B,$B5263,'5日'!$C:$C,汇总!$A5263)</f>
        <v>0</v>
      </c>
      <c r="I5263">
        <f>SUMIFS('6日'!$A:$A,'6日'!$B:$B,$B5263,'6日'!$C:$C,汇总!$A5263)</f>
        <v>0</v>
      </c>
      <c r="J5263">
        <f>SUMIFS('7日'!$A:$A,'7日'!$B:$B,$B5263,'7日'!$C:$C,汇总!$A5263)</f>
        <v>0</v>
      </c>
      <c r="K5263" s="2" t="str">
        <f t="shared" si="657"/>
        <v>(1980M)ZTE ZTE U808</v>
      </c>
      <c r="L5263" s="2">
        <f t="shared" si="658"/>
        <v>0</v>
      </c>
      <c r="M5263" s="2">
        <f t="shared" si="659"/>
        <v>0</v>
      </c>
      <c r="N5263" s="2">
        <f t="shared" si="660"/>
        <v>0</v>
      </c>
      <c r="O5263" s="2">
        <f t="shared" si="661"/>
        <v>0</v>
      </c>
      <c r="P5263" s="2">
        <f t="shared" si="662"/>
        <v>0</v>
      </c>
      <c r="Q5263" s="2">
        <f t="shared" si="663"/>
        <v>0</v>
      </c>
      <c r="R5263" s="2">
        <f t="shared" si="664"/>
        <v>0</v>
      </c>
    </row>
    <row r="5264" spans="1:18" ht="15">
      <c r="A5264">
        <v>1006</v>
      </c>
      <c r="B5264" t="s">
        <v>380</v>
      </c>
      <c r="C5264" s="1">
        <v>1</v>
      </c>
      <c r="D5264">
        <f>SUMIFS(次日!$A:$A,次日!$B:$B,$B5264,次日!$C:$C,汇总!$A5264)</f>
        <v>0</v>
      </c>
      <c r="E5264">
        <f>SUMIFS('2日'!$A:$A,'2日'!$B:$B,$B5264,'2日'!$C:$C,汇总!$A5264)</f>
        <v>0</v>
      </c>
      <c r="F5264">
        <f>SUMIFS('3日'!$A:$A,'3日'!$B:$B,$B5264,'3日'!$C:$C,汇总!$A5264)</f>
        <v>0</v>
      </c>
      <c r="G5264">
        <f>SUMIFS('4日'!$A:$A,'4日'!$B:$B,$B5264,'4日'!$C:$C,汇总!$A5264)</f>
        <v>0</v>
      </c>
      <c r="H5264">
        <f>SUMIFS('5日'!$A:$A,'5日'!$B:$B,$B5264,'5日'!$C:$C,汇总!$A5264)</f>
        <v>0</v>
      </c>
      <c r="I5264">
        <f>SUMIFS('6日'!$A:$A,'6日'!$B:$B,$B5264,'6日'!$C:$C,汇总!$A5264)</f>
        <v>0</v>
      </c>
      <c r="J5264">
        <f>SUMIFS('7日'!$A:$A,'7日'!$B:$B,$B5264,'7日'!$C:$C,汇总!$A5264)</f>
        <v>0</v>
      </c>
      <c r="K5264" s="2" t="str">
        <f t="shared" si="657"/>
        <v>(1006M)ZTE ZTE U817</v>
      </c>
      <c r="L5264" s="2">
        <f t="shared" si="658"/>
        <v>0</v>
      </c>
      <c r="M5264" s="2">
        <f t="shared" si="659"/>
        <v>0</v>
      </c>
      <c r="N5264" s="2">
        <f t="shared" si="660"/>
        <v>0</v>
      </c>
      <c r="O5264" s="2">
        <f t="shared" si="661"/>
        <v>0</v>
      </c>
      <c r="P5264" s="2">
        <f t="shared" si="662"/>
        <v>0</v>
      </c>
      <c r="Q5264" s="2">
        <f t="shared" si="663"/>
        <v>0</v>
      </c>
      <c r="R5264" s="2">
        <f t="shared" si="664"/>
        <v>0</v>
      </c>
    </row>
    <row r="5265" spans="1:18" ht="15">
      <c r="A5265">
        <v>847</v>
      </c>
      <c r="B5265" t="s">
        <v>1363</v>
      </c>
      <c r="C5265" s="1">
        <v>1</v>
      </c>
      <c r="D5265">
        <f>SUMIFS(次日!$A:$A,次日!$B:$B,$B5265,次日!$C:$C,汇总!$A5265)</f>
        <v>0</v>
      </c>
      <c r="E5265">
        <f>SUMIFS('2日'!$A:$A,'2日'!$B:$B,$B5265,'2日'!$C:$C,汇总!$A5265)</f>
        <v>0</v>
      </c>
      <c r="F5265">
        <f>SUMIFS('3日'!$A:$A,'3日'!$B:$B,$B5265,'3日'!$C:$C,汇总!$A5265)</f>
        <v>1</v>
      </c>
      <c r="G5265">
        <f>SUMIFS('4日'!$A:$A,'4日'!$B:$B,$B5265,'4日'!$C:$C,汇总!$A5265)</f>
        <v>0</v>
      </c>
      <c r="H5265">
        <f>SUMIFS('5日'!$A:$A,'5日'!$B:$B,$B5265,'5日'!$C:$C,汇总!$A5265)</f>
        <v>0</v>
      </c>
      <c r="I5265">
        <f>SUMIFS('6日'!$A:$A,'6日'!$B:$B,$B5265,'6日'!$C:$C,汇总!$A5265)</f>
        <v>0</v>
      </c>
      <c r="J5265">
        <f>SUMIFS('7日'!$A:$A,'7日'!$B:$B,$B5265,'7日'!$C:$C,汇总!$A5265)</f>
        <v>0</v>
      </c>
      <c r="K5265" s="2" t="str">
        <f t="shared" si="657"/>
        <v>(847M)ZTE ZTE U9180</v>
      </c>
      <c r="L5265" s="2">
        <f t="shared" si="658"/>
        <v>0</v>
      </c>
      <c r="M5265" s="2">
        <f t="shared" si="659"/>
        <v>0</v>
      </c>
      <c r="N5265" s="2">
        <f t="shared" si="660"/>
        <v>1</v>
      </c>
      <c r="O5265" s="2">
        <f t="shared" si="661"/>
        <v>0</v>
      </c>
      <c r="P5265" s="2">
        <f t="shared" si="662"/>
        <v>0</v>
      </c>
      <c r="Q5265" s="2">
        <f t="shared" si="663"/>
        <v>0</v>
      </c>
      <c r="R5265" s="2">
        <f t="shared" si="664"/>
        <v>0</v>
      </c>
    </row>
    <row r="5266" spans="1:18" ht="15">
      <c r="A5266">
        <v>863</v>
      </c>
      <c r="B5266" t="s">
        <v>2496</v>
      </c>
      <c r="C5266" s="1">
        <v>1</v>
      </c>
      <c r="D5266">
        <f>SUMIFS(次日!$A:$A,次日!$B:$B,$B5266,次日!$C:$C,汇总!$A5266)</f>
        <v>0</v>
      </c>
      <c r="E5266">
        <f>SUMIFS('2日'!$A:$A,'2日'!$B:$B,$B5266,'2日'!$C:$C,汇总!$A5266)</f>
        <v>0</v>
      </c>
      <c r="F5266">
        <f>SUMIFS('3日'!$A:$A,'3日'!$B:$B,$B5266,'3日'!$C:$C,汇总!$A5266)</f>
        <v>0</v>
      </c>
      <c r="G5266">
        <f>SUMIFS('4日'!$A:$A,'4日'!$B:$B,$B5266,'4日'!$C:$C,汇总!$A5266)</f>
        <v>0</v>
      </c>
      <c r="H5266">
        <f>SUMIFS('5日'!$A:$A,'5日'!$B:$B,$B5266,'5日'!$C:$C,汇总!$A5266)</f>
        <v>0</v>
      </c>
      <c r="I5266">
        <f>SUMIFS('6日'!$A:$A,'6日'!$B:$B,$B5266,'6日'!$C:$C,汇总!$A5266)</f>
        <v>0</v>
      </c>
      <c r="J5266">
        <f>SUMIFS('7日'!$A:$A,'7日'!$B:$B,$B5266,'7日'!$C:$C,汇总!$A5266)</f>
        <v>0</v>
      </c>
      <c r="K5266" s="2" t="str">
        <f t="shared" si="657"/>
        <v>(863M)ZTE ZTE U930HD</v>
      </c>
      <c r="L5266" s="2">
        <f t="shared" si="658"/>
        <v>0</v>
      </c>
      <c r="M5266" s="2">
        <f t="shared" si="659"/>
        <v>0</v>
      </c>
      <c r="N5266" s="2">
        <f t="shared" si="660"/>
        <v>0</v>
      </c>
      <c r="O5266" s="2">
        <f t="shared" si="661"/>
        <v>0</v>
      </c>
      <c r="P5266" s="2">
        <f t="shared" si="662"/>
        <v>0</v>
      </c>
      <c r="Q5266" s="2">
        <f t="shared" si="663"/>
        <v>0</v>
      </c>
      <c r="R5266" s="2">
        <f t="shared" si="664"/>
        <v>0</v>
      </c>
    </row>
    <row r="5267" spans="1:18" ht="15">
      <c r="A5267">
        <v>1006</v>
      </c>
      <c r="B5267" t="s">
        <v>2553</v>
      </c>
      <c r="C5267" s="1">
        <v>1</v>
      </c>
      <c r="D5267">
        <f>SUMIFS(次日!$A:$A,次日!$B:$B,$B5267,次日!$C:$C,汇总!$A5267)</f>
        <v>1</v>
      </c>
      <c r="E5267">
        <f>SUMIFS('2日'!$A:$A,'2日'!$B:$B,$B5267,'2日'!$C:$C,汇总!$A5267)</f>
        <v>0</v>
      </c>
      <c r="F5267">
        <f>SUMIFS('3日'!$A:$A,'3日'!$B:$B,$B5267,'3日'!$C:$C,汇总!$A5267)</f>
        <v>0</v>
      </c>
      <c r="G5267">
        <f>SUMIFS('4日'!$A:$A,'4日'!$B:$B,$B5267,'4日'!$C:$C,汇总!$A5267)</f>
        <v>0</v>
      </c>
      <c r="H5267">
        <f>SUMIFS('5日'!$A:$A,'5日'!$B:$B,$B5267,'5日'!$C:$C,汇总!$A5267)</f>
        <v>0</v>
      </c>
      <c r="I5267">
        <f>SUMIFS('6日'!$A:$A,'6日'!$B:$B,$B5267,'6日'!$C:$C,汇总!$A5267)</f>
        <v>0</v>
      </c>
      <c r="J5267">
        <f>SUMIFS('7日'!$A:$A,'7日'!$B:$B,$B5267,'7日'!$C:$C,汇总!$A5267)</f>
        <v>0</v>
      </c>
      <c r="K5267" s="2" t="str">
        <f t="shared" si="657"/>
        <v>(1006M)ZTE ZTE U950</v>
      </c>
      <c r="L5267" s="2">
        <f t="shared" si="658"/>
        <v>1</v>
      </c>
      <c r="M5267" s="2">
        <f t="shared" si="659"/>
        <v>0</v>
      </c>
      <c r="N5267" s="2">
        <f t="shared" si="660"/>
        <v>0</v>
      </c>
      <c r="O5267" s="2">
        <f t="shared" si="661"/>
        <v>0</v>
      </c>
      <c r="P5267" s="2">
        <f t="shared" si="662"/>
        <v>0</v>
      </c>
      <c r="Q5267" s="2">
        <f t="shared" si="663"/>
        <v>0</v>
      </c>
      <c r="R5267" s="2">
        <f t="shared" si="664"/>
        <v>0</v>
      </c>
    </row>
    <row r="5268" spans="1:18" ht="15">
      <c r="A5268">
        <v>2022</v>
      </c>
      <c r="B5268" t="s">
        <v>2553</v>
      </c>
      <c r="C5268" s="1">
        <v>1</v>
      </c>
      <c r="D5268">
        <f>SUMIFS(次日!$A:$A,次日!$B:$B,$B5268,次日!$C:$C,汇总!$A5268)</f>
        <v>1</v>
      </c>
      <c r="E5268">
        <f>SUMIFS('2日'!$A:$A,'2日'!$B:$B,$B5268,'2日'!$C:$C,汇总!$A5268)</f>
        <v>0</v>
      </c>
      <c r="F5268">
        <f>SUMIFS('3日'!$A:$A,'3日'!$B:$B,$B5268,'3日'!$C:$C,汇总!$A5268)</f>
        <v>0</v>
      </c>
      <c r="G5268">
        <f>SUMIFS('4日'!$A:$A,'4日'!$B:$B,$B5268,'4日'!$C:$C,汇总!$A5268)</f>
        <v>0</v>
      </c>
      <c r="H5268">
        <f>SUMIFS('5日'!$A:$A,'5日'!$B:$B,$B5268,'5日'!$C:$C,汇总!$A5268)</f>
        <v>0</v>
      </c>
      <c r="I5268">
        <f>SUMIFS('6日'!$A:$A,'6日'!$B:$B,$B5268,'6日'!$C:$C,汇总!$A5268)</f>
        <v>0</v>
      </c>
      <c r="J5268">
        <f>SUMIFS('7日'!$A:$A,'7日'!$B:$B,$B5268,'7日'!$C:$C,汇总!$A5268)</f>
        <v>0</v>
      </c>
      <c r="K5268" s="2" t="str">
        <f t="shared" si="657"/>
        <v>(2022M)ZTE ZTE U950</v>
      </c>
      <c r="L5268" s="2">
        <f t="shared" si="658"/>
        <v>1</v>
      </c>
      <c r="M5268" s="2">
        <f t="shared" si="659"/>
        <v>0</v>
      </c>
      <c r="N5268" s="2">
        <f t="shared" si="660"/>
        <v>0</v>
      </c>
      <c r="O5268" s="2">
        <f t="shared" si="661"/>
        <v>0</v>
      </c>
      <c r="P5268" s="2">
        <f t="shared" si="662"/>
        <v>0</v>
      </c>
      <c r="Q5268" s="2">
        <f t="shared" si="663"/>
        <v>0</v>
      </c>
      <c r="R5268" s="2">
        <f t="shared" si="664"/>
        <v>0</v>
      </c>
    </row>
    <row r="5269" spans="1:18" ht="15">
      <c r="B5269" t="s">
        <v>2462</v>
      </c>
      <c r="C5269" s="1">
        <v>1</v>
      </c>
      <c r="D5269">
        <f>SUMIFS(次日!$A:$A,次日!$B:$B,$B5269,次日!$C:$C,汇总!$A5269)</f>
        <v>0</v>
      </c>
      <c r="E5269">
        <f>SUMIFS('2日'!$A:$A,'2日'!$B:$B,$B5269,'2日'!$C:$C,汇总!$A5269)</f>
        <v>0</v>
      </c>
      <c r="F5269">
        <f>SUMIFS('3日'!$A:$A,'3日'!$B:$B,$B5269,'3日'!$C:$C,汇总!$A5269)</f>
        <v>0</v>
      </c>
      <c r="G5269">
        <f>SUMIFS('4日'!$A:$A,'4日'!$B:$B,$B5269,'4日'!$C:$C,汇总!$A5269)</f>
        <v>0</v>
      </c>
      <c r="H5269">
        <f>SUMIFS('5日'!$A:$A,'5日'!$B:$B,$B5269,'5日'!$C:$C,汇总!$A5269)</f>
        <v>0</v>
      </c>
      <c r="I5269">
        <f>SUMIFS('6日'!$A:$A,'6日'!$B:$B,$B5269,'6日'!$C:$C,汇总!$A5269)</f>
        <v>0</v>
      </c>
      <c r="J5269">
        <f>SUMIFS('7日'!$A:$A,'7日'!$B:$B,$B5269,'7日'!$C:$C,汇总!$A5269)</f>
        <v>0</v>
      </c>
      <c r="K5269" s="2" t="str">
        <f t="shared" si="657"/>
        <v>(M)ZTE ZTE U960s3</v>
      </c>
      <c r="L5269" s="2">
        <f t="shared" si="658"/>
        <v>0</v>
      </c>
      <c r="M5269" s="2">
        <f t="shared" si="659"/>
        <v>0</v>
      </c>
      <c r="N5269" s="2">
        <f t="shared" si="660"/>
        <v>0</v>
      </c>
      <c r="O5269" s="2">
        <f t="shared" si="661"/>
        <v>0</v>
      </c>
      <c r="P5269" s="2">
        <f t="shared" si="662"/>
        <v>0</v>
      </c>
      <c r="Q5269" s="2">
        <f t="shared" si="663"/>
        <v>0</v>
      </c>
      <c r="R5269" s="2">
        <f t="shared" si="664"/>
        <v>0</v>
      </c>
    </row>
    <row r="5270" spans="1:18" ht="15">
      <c r="A5270">
        <v>981</v>
      </c>
      <c r="B5270" t="s">
        <v>2462</v>
      </c>
      <c r="C5270" s="1">
        <v>1</v>
      </c>
      <c r="D5270">
        <f>SUMIFS(次日!$A:$A,次日!$B:$B,$B5270,次日!$C:$C,汇总!$A5270)</f>
        <v>0</v>
      </c>
      <c r="E5270">
        <f>SUMIFS('2日'!$A:$A,'2日'!$B:$B,$B5270,'2日'!$C:$C,汇总!$A5270)</f>
        <v>0</v>
      </c>
      <c r="F5270">
        <f>SUMIFS('3日'!$A:$A,'3日'!$B:$B,$B5270,'3日'!$C:$C,汇总!$A5270)</f>
        <v>0</v>
      </c>
      <c r="G5270">
        <f>SUMIFS('4日'!$A:$A,'4日'!$B:$B,$B5270,'4日'!$C:$C,汇总!$A5270)</f>
        <v>0</v>
      </c>
      <c r="H5270">
        <f>SUMIFS('5日'!$A:$A,'5日'!$B:$B,$B5270,'5日'!$C:$C,汇总!$A5270)</f>
        <v>0</v>
      </c>
      <c r="I5270">
        <f>SUMIFS('6日'!$A:$A,'6日'!$B:$B,$B5270,'6日'!$C:$C,汇总!$A5270)</f>
        <v>0</v>
      </c>
      <c r="J5270">
        <f>SUMIFS('7日'!$A:$A,'7日'!$B:$B,$B5270,'7日'!$C:$C,汇总!$A5270)</f>
        <v>0</v>
      </c>
      <c r="K5270" s="2" t="str">
        <f t="shared" si="657"/>
        <v>(981M)ZTE ZTE U960s3</v>
      </c>
      <c r="L5270" s="2">
        <f t="shared" si="658"/>
        <v>0</v>
      </c>
      <c r="M5270" s="2">
        <f t="shared" si="659"/>
        <v>0</v>
      </c>
      <c r="N5270" s="2">
        <f t="shared" si="660"/>
        <v>0</v>
      </c>
      <c r="O5270" s="2">
        <f t="shared" si="661"/>
        <v>0</v>
      </c>
      <c r="P5270" s="2">
        <f t="shared" si="662"/>
        <v>0</v>
      </c>
      <c r="Q5270" s="2">
        <f t="shared" si="663"/>
        <v>0</v>
      </c>
      <c r="R5270" s="2">
        <f t="shared" si="664"/>
        <v>0</v>
      </c>
    </row>
    <row r="5271" spans="1:18" ht="15">
      <c r="A5271">
        <v>965</v>
      </c>
      <c r="B5271" t="s">
        <v>2909</v>
      </c>
      <c r="C5271" s="1">
        <v>1</v>
      </c>
      <c r="D5271">
        <f>SUMIFS(次日!$A:$A,次日!$B:$B,$B5271,次日!$C:$C,汇总!$A5271)</f>
        <v>0</v>
      </c>
      <c r="E5271">
        <f>SUMIFS('2日'!$A:$A,'2日'!$B:$B,$B5271,'2日'!$C:$C,汇总!$A5271)</f>
        <v>0</v>
      </c>
      <c r="F5271">
        <f>SUMIFS('3日'!$A:$A,'3日'!$B:$B,$B5271,'3日'!$C:$C,汇总!$A5271)</f>
        <v>0</v>
      </c>
      <c r="G5271">
        <f>SUMIFS('4日'!$A:$A,'4日'!$B:$B,$B5271,'4日'!$C:$C,汇总!$A5271)</f>
        <v>0</v>
      </c>
      <c r="H5271">
        <f>SUMIFS('5日'!$A:$A,'5日'!$B:$B,$B5271,'5日'!$C:$C,汇总!$A5271)</f>
        <v>0</v>
      </c>
      <c r="I5271">
        <f>SUMIFS('6日'!$A:$A,'6日'!$B:$B,$B5271,'6日'!$C:$C,汇总!$A5271)</f>
        <v>0</v>
      </c>
      <c r="J5271">
        <f>SUMIFS('7日'!$A:$A,'7日'!$B:$B,$B5271,'7日'!$C:$C,汇总!$A5271)</f>
        <v>0</v>
      </c>
      <c r="K5271" s="2" t="str">
        <f t="shared" si="657"/>
        <v>(965M)ZTE ZTE V5S</v>
      </c>
      <c r="L5271" s="2">
        <f t="shared" si="658"/>
        <v>0</v>
      </c>
      <c r="M5271" s="2">
        <f t="shared" si="659"/>
        <v>0</v>
      </c>
      <c r="N5271" s="2">
        <f t="shared" si="660"/>
        <v>0</v>
      </c>
      <c r="O5271" s="2">
        <f t="shared" si="661"/>
        <v>0</v>
      </c>
      <c r="P5271" s="2">
        <f t="shared" si="662"/>
        <v>0</v>
      </c>
      <c r="Q5271" s="2">
        <f t="shared" si="663"/>
        <v>0</v>
      </c>
      <c r="R5271" s="2">
        <f t="shared" si="664"/>
        <v>0</v>
      </c>
    </row>
    <row r="5272" spans="1:18" ht="15">
      <c r="A5272">
        <v>1006</v>
      </c>
      <c r="B5272" t="s">
        <v>195</v>
      </c>
      <c r="C5272" s="1">
        <v>1</v>
      </c>
      <c r="D5272">
        <f>SUMIFS(次日!$A:$A,次日!$B:$B,$B5272,次日!$C:$C,汇总!$A5272)</f>
        <v>0</v>
      </c>
      <c r="E5272">
        <f>SUMIFS('2日'!$A:$A,'2日'!$B:$B,$B5272,'2日'!$C:$C,汇总!$A5272)</f>
        <v>0</v>
      </c>
      <c r="F5272">
        <f>SUMIFS('3日'!$A:$A,'3日'!$B:$B,$B5272,'3日'!$C:$C,汇总!$A5272)</f>
        <v>0</v>
      </c>
      <c r="G5272">
        <f>SUMIFS('4日'!$A:$A,'4日'!$B:$B,$B5272,'4日'!$C:$C,汇总!$A5272)</f>
        <v>0</v>
      </c>
      <c r="H5272">
        <f>SUMIFS('5日'!$A:$A,'5日'!$B:$B,$B5272,'5日'!$C:$C,汇总!$A5272)</f>
        <v>0</v>
      </c>
      <c r="I5272">
        <f>SUMIFS('6日'!$A:$A,'6日'!$B:$B,$B5272,'6日'!$C:$C,汇总!$A5272)</f>
        <v>0</v>
      </c>
      <c r="J5272">
        <f>SUMIFS('7日'!$A:$A,'7日'!$B:$B,$B5272,'7日'!$C:$C,汇总!$A5272)</f>
        <v>0</v>
      </c>
      <c r="K5272" s="2" t="str">
        <f t="shared" si="657"/>
        <v>(1006M)ZTE ZTE V889D</v>
      </c>
      <c r="L5272" s="2">
        <f t="shared" si="658"/>
        <v>0</v>
      </c>
      <c r="M5272" s="2">
        <f t="shared" si="659"/>
        <v>0</v>
      </c>
      <c r="N5272" s="2">
        <f t="shared" si="660"/>
        <v>0</v>
      </c>
      <c r="O5272" s="2">
        <f t="shared" si="661"/>
        <v>0</v>
      </c>
      <c r="P5272" s="2">
        <f t="shared" si="662"/>
        <v>0</v>
      </c>
      <c r="Q5272" s="2">
        <f t="shared" si="663"/>
        <v>0</v>
      </c>
      <c r="R5272" s="2">
        <f t="shared" si="664"/>
        <v>0</v>
      </c>
    </row>
    <row r="5273" spans="1:18" ht="15">
      <c r="A5273">
        <v>1007</v>
      </c>
      <c r="B5273" t="s">
        <v>195</v>
      </c>
      <c r="C5273" s="1">
        <v>1</v>
      </c>
      <c r="D5273">
        <f>SUMIFS(次日!$A:$A,次日!$B:$B,$B5273,次日!$C:$C,汇总!$A5273)</f>
        <v>0</v>
      </c>
      <c r="E5273">
        <f>SUMIFS('2日'!$A:$A,'2日'!$B:$B,$B5273,'2日'!$C:$C,汇总!$A5273)</f>
        <v>0</v>
      </c>
      <c r="F5273">
        <f>SUMIFS('3日'!$A:$A,'3日'!$B:$B,$B5273,'3日'!$C:$C,汇总!$A5273)</f>
        <v>0</v>
      </c>
      <c r="G5273">
        <f>SUMIFS('4日'!$A:$A,'4日'!$B:$B,$B5273,'4日'!$C:$C,汇总!$A5273)</f>
        <v>0</v>
      </c>
      <c r="H5273">
        <f>SUMIFS('5日'!$A:$A,'5日'!$B:$B,$B5273,'5日'!$C:$C,汇总!$A5273)</f>
        <v>0</v>
      </c>
      <c r="I5273">
        <f>SUMIFS('6日'!$A:$A,'6日'!$B:$B,$B5273,'6日'!$C:$C,汇总!$A5273)</f>
        <v>0</v>
      </c>
      <c r="J5273">
        <f>SUMIFS('7日'!$A:$A,'7日'!$B:$B,$B5273,'7日'!$C:$C,汇总!$A5273)</f>
        <v>0</v>
      </c>
      <c r="K5273" s="2" t="str">
        <f t="shared" si="657"/>
        <v>(1007M)ZTE ZTE V889D</v>
      </c>
      <c r="L5273" s="2">
        <f t="shared" si="658"/>
        <v>0</v>
      </c>
      <c r="M5273" s="2">
        <f t="shared" si="659"/>
        <v>0</v>
      </c>
      <c r="N5273" s="2">
        <f t="shared" si="660"/>
        <v>0</v>
      </c>
      <c r="O5273" s="2">
        <f t="shared" si="661"/>
        <v>0</v>
      </c>
      <c r="P5273" s="2">
        <f t="shared" si="662"/>
        <v>0</v>
      </c>
      <c r="Q5273" s="2">
        <f t="shared" si="663"/>
        <v>0</v>
      </c>
      <c r="R5273" s="2">
        <f t="shared" si="664"/>
        <v>0</v>
      </c>
    </row>
    <row r="5274" spans="1:18" ht="15">
      <c r="A5274">
        <v>1006</v>
      </c>
      <c r="B5274" t="s">
        <v>3929</v>
      </c>
      <c r="C5274" s="1">
        <v>1</v>
      </c>
      <c r="D5274">
        <f>SUMIFS(次日!$A:$A,次日!$B:$B,$B5274,次日!$C:$C,汇总!$A5274)</f>
        <v>0</v>
      </c>
      <c r="E5274">
        <f>SUMIFS('2日'!$A:$A,'2日'!$B:$B,$B5274,'2日'!$C:$C,汇总!$A5274)</f>
        <v>0</v>
      </c>
      <c r="F5274">
        <f>SUMIFS('3日'!$A:$A,'3日'!$B:$B,$B5274,'3日'!$C:$C,汇总!$A5274)</f>
        <v>0</v>
      </c>
      <c r="G5274">
        <f>SUMIFS('4日'!$A:$A,'4日'!$B:$B,$B5274,'4日'!$C:$C,汇总!$A5274)</f>
        <v>0</v>
      </c>
      <c r="H5274">
        <f>SUMIFS('5日'!$A:$A,'5日'!$B:$B,$B5274,'5日'!$C:$C,汇总!$A5274)</f>
        <v>0</v>
      </c>
      <c r="I5274">
        <f>SUMIFS('6日'!$A:$A,'6日'!$B:$B,$B5274,'6日'!$C:$C,汇总!$A5274)</f>
        <v>0</v>
      </c>
      <c r="J5274">
        <f>SUMIFS('7日'!$A:$A,'7日'!$B:$B,$B5274,'7日'!$C:$C,汇总!$A5274)</f>
        <v>0</v>
      </c>
      <c r="K5274" s="2" t="str">
        <f t="shared" si="657"/>
        <v>(1006M)ZTE ZTE V955</v>
      </c>
      <c r="L5274" s="2">
        <f t="shared" si="658"/>
        <v>0</v>
      </c>
      <c r="M5274" s="2">
        <f t="shared" si="659"/>
        <v>0</v>
      </c>
      <c r="N5274" s="2">
        <f t="shared" si="660"/>
        <v>0</v>
      </c>
      <c r="O5274" s="2">
        <f t="shared" si="661"/>
        <v>0</v>
      </c>
      <c r="P5274" s="2">
        <f t="shared" si="662"/>
        <v>0</v>
      </c>
      <c r="Q5274" s="2">
        <f t="shared" si="663"/>
        <v>0</v>
      </c>
      <c r="R5274" s="2">
        <f t="shared" si="664"/>
        <v>0</v>
      </c>
    </row>
    <row r="5275" spans="1:18" ht="15">
      <c r="A5275">
        <v>1878</v>
      </c>
      <c r="B5275" t="s">
        <v>3146</v>
      </c>
      <c r="C5275" s="1">
        <v>1</v>
      </c>
      <c r="D5275">
        <f>SUMIFS(次日!$A:$A,次日!$B:$B,$B5275,次日!$C:$C,汇总!$A5275)</f>
        <v>0</v>
      </c>
      <c r="E5275">
        <f>SUMIFS('2日'!$A:$A,'2日'!$B:$B,$B5275,'2日'!$C:$C,汇总!$A5275)</f>
        <v>0</v>
      </c>
      <c r="F5275">
        <f>SUMIFS('3日'!$A:$A,'3日'!$B:$B,$B5275,'3日'!$C:$C,汇总!$A5275)</f>
        <v>0</v>
      </c>
      <c r="G5275">
        <f>SUMIFS('4日'!$A:$A,'4日'!$B:$B,$B5275,'4日'!$C:$C,汇总!$A5275)</f>
        <v>0</v>
      </c>
      <c r="H5275">
        <f>SUMIFS('5日'!$A:$A,'5日'!$B:$B,$B5275,'5日'!$C:$C,汇总!$A5275)</f>
        <v>0</v>
      </c>
      <c r="I5275">
        <f>SUMIFS('6日'!$A:$A,'6日'!$B:$B,$B5275,'6日'!$C:$C,汇总!$A5275)</f>
        <v>0</v>
      </c>
      <c r="J5275">
        <f>SUMIFS('7日'!$A:$A,'7日'!$B:$B,$B5275,'7日'!$C:$C,汇总!$A5275)</f>
        <v>0</v>
      </c>
      <c r="K5275" s="2" t="str">
        <f t="shared" si="657"/>
        <v>(1878M)ZTE ZTE_V5</v>
      </c>
      <c r="L5275" s="2">
        <f t="shared" si="658"/>
        <v>0</v>
      </c>
      <c r="M5275" s="2">
        <f t="shared" si="659"/>
        <v>0</v>
      </c>
      <c r="N5275" s="2">
        <f t="shared" si="660"/>
        <v>0</v>
      </c>
      <c r="O5275" s="2">
        <f t="shared" si="661"/>
        <v>0</v>
      </c>
      <c r="P5275" s="2">
        <f t="shared" si="662"/>
        <v>0</v>
      </c>
      <c r="Q5275" s="2">
        <f t="shared" si="663"/>
        <v>0</v>
      </c>
      <c r="R5275" s="2">
        <f t="shared" si="664"/>
        <v>0</v>
      </c>
    </row>
    <row r="5276" spans="1:18" ht="15">
      <c r="A5276">
        <v>3741</v>
      </c>
      <c r="B5276" t="s">
        <v>3152</v>
      </c>
      <c r="C5276" s="1">
        <v>1</v>
      </c>
      <c r="D5276">
        <f>SUMIFS(次日!$A:$A,次日!$B:$B,$B5276,次日!$C:$C,汇总!$A5276)</f>
        <v>1</v>
      </c>
      <c r="E5276">
        <f>SUMIFS('2日'!$A:$A,'2日'!$B:$B,$B5276,'2日'!$C:$C,汇总!$A5276)</f>
        <v>0</v>
      </c>
      <c r="F5276">
        <f>SUMIFS('3日'!$A:$A,'3日'!$B:$B,$B5276,'3日'!$C:$C,汇总!$A5276)</f>
        <v>0</v>
      </c>
      <c r="G5276">
        <f>SUMIFS('4日'!$A:$A,'4日'!$B:$B,$B5276,'4日'!$C:$C,汇总!$A5276)</f>
        <v>0</v>
      </c>
      <c r="H5276">
        <f>SUMIFS('5日'!$A:$A,'5日'!$B:$B,$B5276,'5日'!$C:$C,汇总!$A5276)</f>
        <v>0</v>
      </c>
      <c r="I5276">
        <f>SUMIFS('6日'!$A:$A,'6日'!$B:$B,$B5276,'6日'!$C:$C,汇总!$A5276)</f>
        <v>0</v>
      </c>
      <c r="J5276">
        <f>SUMIFS('7日'!$A:$A,'7日'!$B:$B,$B5276,'7日'!$C:$C,汇总!$A5276)</f>
        <v>0</v>
      </c>
      <c r="K5276" s="2" t="str">
        <f t="shared" si="657"/>
        <v>(3741M)ZUK ZUK Z2121</v>
      </c>
      <c r="L5276" s="2">
        <f t="shared" si="658"/>
        <v>1</v>
      </c>
      <c r="M5276" s="2">
        <f t="shared" si="659"/>
        <v>0</v>
      </c>
      <c r="N5276" s="2">
        <f t="shared" si="660"/>
        <v>0</v>
      </c>
      <c r="O5276" s="2">
        <f t="shared" si="661"/>
        <v>0</v>
      </c>
      <c r="P5276" s="2">
        <f t="shared" si="662"/>
        <v>0</v>
      </c>
      <c r="Q5276" s="2">
        <f t="shared" si="663"/>
        <v>0</v>
      </c>
      <c r="R5276" s="2">
        <f t="shared" si="664"/>
        <v>0</v>
      </c>
    </row>
    <row r="5277" spans="1:18" ht="15">
      <c r="A5277">
        <v>1968</v>
      </c>
      <c r="B5277" t="s">
        <v>2335</v>
      </c>
      <c r="C5277" s="1">
        <v>1</v>
      </c>
      <c r="D5277">
        <f>SUMIFS(次日!$A:$A,次日!$B:$B,$B5277,次日!$C:$C,汇总!$A5277)</f>
        <v>0</v>
      </c>
      <c r="E5277">
        <f>SUMIFS('2日'!$A:$A,'2日'!$B:$B,$B5277,'2日'!$C:$C,汇总!$A5277)</f>
        <v>0</v>
      </c>
      <c r="F5277">
        <f>SUMIFS('3日'!$A:$A,'3日'!$B:$B,$B5277,'3日'!$C:$C,汇总!$A5277)</f>
        <v>0</v>
      </c>
      <c r="G5277">
        <f>SUMIFS('4日'!$A:$A,'4日'!$B:$B,$B5277,'4日'!$C:$C,汇总!$A5277)</f>
        <v>0</v>
      </c>
      <c r="H5277">
        <f>SUMIFS('5日'!$A:$A,'5日'!$B:$B,$B5277,'5日'!$C:$C,汇总!$A5277)</f>
        <v>0</v>
      </c>
      <c r="I5277">
        <f>SUMIFS('6日'!$A:$A,'6日'!$B:$B,$B5277,'6日'!$C:$C,汇总!$A5277)</f>
        <v>0</v>
      </c>
      <c r="J5277">
        <f>SUMIFS('7日'!$A:$A,'7日'!$B:$B,$B5277,'7日'!$C:$C,汇总!$A5277)</f>
        <v>0</v>
      </c>
      <c r="K5277" s="2" t="str">
        <f t="shared" si="657"/>
        <v>(1968M)ZWX C7</v>
      </c>
      <c r="L5277" s="2">
        <f t="shared" si="658"/>
        <v>0</v>
      </c>
      <c r="M5277" s="2">
        <f t="shared" si="659"/>
        <v>0</v>
      </c>
      <c r="N5277" s="2">
        <f t="shared" si="660"/>
        <v>0</v>
      </c>
      <c r="O5277" s="2">
        <f t="shared" si="661"/>
        <v>0</v>
      </c>
      <c r="P5277" s="2">
        <f t="shared" si="662"/>
        <v>0</v>
      </c>
      <c r="Q5277" s="2">
        <f t="shared" si="663"/>
        <v>0</v>
      </c>
      <c r="R5277" s="2">
        <f t="shared" si="664"/>
        <v>0</v>
      </c>
    </row>
    <row r="5278" spans="1:18" ht="15">
      <c r="A5278">
        <v>1943</v>
      </c>
      <c r="B5278" t="s">
        <v>1981</v>
      </c>
      <c r="C5278" s="1">
        <v>1</v>
      </c>
      <c r="D5278">
        <f>SUMIFS(次日!$A:$A,次日!$B:$B,$B5278,次日!$C:$C,汇总!$A5278)</f>
        <v>0</v>
      </c>
      <c r="E5278">
        <f>SUMIFS('2日'!$A:$A,'2日'!$B:$B,$B5278,'2日'!$C:$C,汇总!$A5278)</f>
        <v>0</v>
      </c>
      <c r="F5278">
        <f>SUMIFS('3日'!$A:$A,'3日'!$B:$B,$B5278,'3日'!$C:$C,汇总!$A5278)</f>
        <v>0</v>
      </c>
      <c r="G5278">
        <f>SUMIFS('4日'!$A:$A,'4日'!$B:$B,$B5278,'4日'!$C:$C,汇总!$A5278)</f>
        <v>0</v>
      </c>
      <c r="H5278">
        <f>SUMIFS('5日'!$A:$A,'5日'!$B:$B,$B5278,'5日'!$C:$C,汇总!$A5278)</f>
        <v>0</v>
      </c>
      <c r="I5278">
        <f>SUMIFS('6日'!$A:$A,'6日'!$B:$B,$B5278,'6日'!$C:$C,汇总!$A5278)</f>
        <v>0</v>
      </c>
      <c r="J5278">
        <f>SUMIFS('7日'!$A:$A,'7日'!$B:$B,$B5278,'7日'!$C:$C,汇总!$A5278)</f>
        <v>0</v>
      </c>
      <c r="K5278" s="2" t="str">
        <f t="shared" si="657"/>
        <v>(1943M)ZWX NX</v>
      </c>
      <c r="L5278" s="2">
        <f t="shared" si="658"/>
        <v>0</v>
      </c>
      <c r="M5278" s="2">
        <f t="shared" si="659"/>
        <v>0</v>
      </c>
      <c r="N5278" s="2">
        <f t="shared" si="660"/>
        <v>0</v>
      </c>
      <c r="O5278" s="2">
        <f t="shared" si="661"/>
        <v>0</v>
      </c>
      <c r="P5278" s="2">
        <f t="shared" si="662"/>
        <v>0</v>
      </c>
      <c r="Q5278" s="2">
        <f t="shared" si="663"/>
        <v>0</v>
      </c>
      <c r="R5278" s="2">
        <f t="shared" si="664"/>
        <v>0</v>
      </c>
    </row>
    <row r="5279" spans="1:18" ht="15">
      <c r="A5279">
        <v>972</v>
      </c>
      <c r="B5279" t="s">
        <v>2738</v>
      </c>
      <c r="C5279" s="1">
        <v>1</v>
      </c>
      <c r="D5279">
        <f>SUMIFS(次日!$A:$A,次日!$B:$B,$B5279,次日!$C:$C,汇总!$A5279)</f>
        <v>0</v>
      </c>
      <c r="E5279">
        <f>SUMIFS('2日'!$A:$A,'2日'!$B:$B,$B5279,'2日'!$C:$C,汇总!$A5279)</f>
        <v>0</v>
      </c>
      <c r="F5279">
        <f>SUMIFS('3日'!$A:$A,'3日'!$B:$B,$B5279,'3日'!$C:$C,汇总!$A5279)</f>
        <v>0</v>
      </c>
      <c r="G5279">
        <f>SUMIFS('4日'!$A:$A,'4日'!$B:$B,$B5279,'4日'!$C:$C,汇总!$A5279)</f>
        <v>0</v>
      </c>
      <c r="H5279">
        <f>SUMIFS('5日'!$A:$A,'5日'!$B:$B,$B5279,'5日'!$C:$C,汇总!$A5279)</f>
        <v>0</v>
      </c>
      <c r="I5279">
        <f>SUMIFS('6日'!$A:$A,'6日'!$B:$B,$B5279,'6日'!$C:$C,汇总!$A5279)</f>
        <v>0</v>
      </c>
      <c r="J5279">
        <f>SUMIFS('7日'!$A:$A,'7日'!$B:$B,$B5279,'7日'!$C:$C,汇总!$A5279)</f>
        <v>0</v>
      </c>
      <c r="K5279" s="2" t="str">
        <f t="shared" si="657"/>
        <v>(972M)ZWX ZP600</v>
      </c>
      <c r="L5279" s="2">
        <f t="shared" si="658"/>
        <v>0</v>
      </c>
      <c r="M5279" s="2">
        <f t="shared" si="659"/>
        <v>0</v>
      </c>
      <c r="N5279" s="2">
        <f t="shared" si="660"/>
        <v>0</v>
      </c>
      <c r="O5279" s="2">
        <f t="shared" si="661"/>
        <v>0</v>
      </c>
      <c r="P5279" s="2">
        <f t="shared" si="662"/>
        <v>0</v>
      </c>
      <c r="Q5279" s="2">
        <f t="shared" si="663"/>
        <v>0</v>
      </c>
      <c r="R5279" s="2">
        <f t="shared" si="664"/>
        <v>0</v>
      </c>
    </row>
    <row r="5280" spans="1:18" ht="15">
      <c r="A5280">
        <v>1746</v>
      </c>
      <c r="B5280" t="s">
        <v>2457</v>
      </c>
      <c r="C5280" s="1">
        <v>1</v>
      </c>
      <c r="D5280">
        <f>SUMIFS(次日!$A:$A,次日!$B:$B,$B5280,次日!$C:$C,汇总!$A5280)</f>
        <v>0</v>
      </c>
      <c r="E5280">
        <f>SUMIFS('2日'!$A:$A,'2日'!$B:$B,$B5280,'2日'!$C:$C,汇总!$A5280)</f>
        <v>0</v>
      </c>
      <c r="F5280">
        <f>SUMIFS('3日'!$A:$A,'3日'!$B:$B,$B5280,'3日'!$C:$C,汇总!$A5280)</f>
        <v>0</v>
      </c>
      <c r="G5280">
        <f>SUMIFS('4日'!$A:$A,'4日'!$B:$B,$B5280,'4日'!$C:$C,汇总!$A5280)</f>
        <v>0</v>
      </c>
      <c r="H5280">
        <f>SUMIFS('5日'!$A:$A,'5日'!$B:$B,$B5280,'5日'!$C:$C,汇总!$A5280)</f>
        <v>0</v>
      </c>
      <c r="I5280">
        <f>SUMIFS('6日'!$A:$A,'6日'!$B:$B,$B5280,'6日'!$C:$C,汇总!$A5280)</f>
        <v>0</v>
      </c>
      <c r="J5280">
        <f>SUMIFS('7日'!$A:$A,'7日'!$B:$B,$B5280,'7日'!$C:$C,汇总!$A5280)</f>
        <v>0</v>
      </c>
      <c r="K5280" s="2" t="str">
        <f t="shared" si="657"/>
        <v>(1746M)ZXF H3</v>
      </c>
      <c r="L5280" s="2">
        <f t="shared" si="658"/>
        <v>0</v>
      </c>
      <c r="M5280" s="2">
        <f t="shared" si="659"/>
        <v>0</v>
      </c>
      <c r="N5280" s="2">
        <f t="shared" si="660"/>
        <v>0</v>
      </c>
      <c r="O5280" s="2">
        <f t="shared" si="661"/>
        <v>0</v>
      </c>
      <c r="P5280" s="2">
        <f t="shared" si="662"/>
        <v>0</v>
      </c>
      <c r="Q5280" s="2">
        <f t="shared" si="663"/>
        <v>0</v>
      </c>
      <c r="R5280" s="2">
        <f t="shared" si="664"/>
        <v>0</v>
      </c>
    </row>
    <row r="5281" spans="1:18" ht="15">
      <c r="A5281">
        <v>8000</v>
      </c>
      <c r="B5281" t="s">
        <v>3439</v>
      </c>
      <c r="C5281" s="1">
        <v>1</v>
      </c>
      <c r="D5281">
        <f>SUMIFS(次日!$A:$A,次日!$B:$B,$B5281,次日!$C:$C,汇总!$A5281)</f>
        <v>1</v>
      </c>
      <c r="E5281">
        <f>SUMIFS('2日'!$A:$A,'2日'!$B:$B,$B5281,'2日'!$C:$C,汇总!$A5281)</f>
        <v>0</v>
      </c>
      <c r="F5281">
        <f>SUMIFS('3日'!$A:$A,'3日'!$B:$B,$B5281,'3日'!$C:$C,汇总!$A5281)</f>
        <v>0</v>
      </c>
      <c r="G5281">
        <f>SUMIFS('4日'!$A:$A,'4日'!$B:$B,$B5281,'4日'!$C:$C,汇总!$A5281)</f>
        <v>0</v>
      </c>
      <c r="H5281">
        <f>SUMIFS('5日'!$A:$A,'5日'!$B:$B,$B5281,'5日'!$C:$C,汇总!$A5281)</f>
        <v>0</v>
      </c>
      <c r="I5281">
        <f>SUMIFS('6日'!$A:$A,'6日'!$B:$B,$B5281,'6日'!$C:$C,汇总!$A5281)</f>
        <v>0</v>
      </c>
      <c r="J5281">
        <f>SUMIFS('7日'!$A:$A,'7日'!$B:$B,$B5281,'7日'!$C:$C,汇总!$A5281)</f>
        <v>0</v>
      </c>
      <c r="K5281" s="2" t="str">
        <f t="shared" si="657"/>
        <v>(8000M)Zomi F1</v>
      </c>
      <c r="L5281" s="2">
        <f t="shared" si="658"/>
        <v>1</v>
      </c>
      <c r="M5281" s="2">
        <f t="shared" si="659"/>
        <v>0</v>
      </c>
      <c r="N5281" s="2">
        <f t="shared" si="660"/>
        <v>0</v>
      </c>
      <c r="O5281" s="2">
        <f t="shared" si="661"/>
        <v>0</v>
      </c>
      <c r="P5281" s="2">
        <f t="shared" si="662"/>
        <v>0</v>
      </c>
      <c r="Q5281" s="2">
        <f t="shared" si="663"/>
        <v>0</v>
      </c>
      <c r="R5281" s="2">
        <f t="shared" si="664"/>
        <v>0</v>
      </c>
    </row>
    <row r="5282" spans="1:18" ht="15">
      <c r="A5282">
        <v>1915</v>
      </c>
      <c r="B5282" t="s">
        <v>3546</v>
      </c>
      <c r="C5282" s="1">
        <v>1</v>
      </c>
      <c r="D5282">
        <f>SUMIFS(次日!$A:$A,次日!$B:$B,$B5282,次日!$C:$C,汇总!$A5282)</f>
        <v>0</v>
      </c>
      <c r="E5282">
        <f>SUMIFS('2日'!$A:$A,'2日'!$B:$B,$B5282,'2日'!$C:$C,汇总!$A5282)</f>
        <v>0</v>
      </c>
      <c r="F5282">
        <f>SUMIFS('3日'!$A:$A,'3日'!$B:$B,$B5282,'3日'!$C:$C,汇总!$A5282)</f>
        <v>0</v>
      </c>
      <c r="G5282">
        <f>SUMIFS('4日'!$A:$A,'4日'!$B:$B,$B5282,'4日'!$C:$C,汇总!$A5282)</f>
        <v>0</v>
      </c>
      <c r="H5282">
        <f>SUMIFS('5日'!$A:$A,'5日'!$B:$B,$B5282,'5日'!$C:$C,汇总!$A5282)</f>
        <v>0</v>
      </c>
      <c r="I5282">
        <f>SUMIFS('6日'!$A:$A,'6日'!$B:$B,$B5282,'6日'!$C:$C,汇总!$A5282)</f>
        <v>0</v>
      </c>
      <c r="J5282">
        <f>SUMIFS('7日'!$A:$A,'7日'!$B:$B,$B5282,'7日'!$C:$C,汇总!$A5282)</f>
        <v>0</v>
      </c>
      <c r="K5282" s="2" t="str">
        <f t="shared" si="657"/>
        <v>(1915M)[em]e10002[/em]{uin: ??????</v>
      </c>
      <c r="L5282" s="2">
        <f t="shared" si="658"/>
        <v>0</v>
      </c>
      <c r="M5282" s="2">
        <f t="shared" si="659"/>
        <v>0</v>
      </c>
      <c r="N5282" s="2">
        <f t="shared" si="660"/>
        <v>0</v>
      </c>
      <c r="O5282" s="2">
        <f t="shared" si="661"/>
        <v>0</v>
      </c>
      <c r="P5282" s="2">
        <f t="shared" si="662"/>
        <v>0</v>
      </c>
      <c r="Q5282" s="2">
        <f t="shared" si="663"/>
        <v>0</v>
      </c>
      <c r="R5282" s="2">
        <f t="shared" si="664"/>
        <v>0</v>
      </c>
    </row>
    <row r="5283" spans="1:18" ht="15">
      <c r="A5283">
        <v>987</v>
      </c>
      <c r="B5283" t="s">
        <v>2217</v>
      </c>
      <c r="C5283" s="1">
        <v>1</v>
      </c>
      <c r="D5283">
        <f>SUMIFS(次日!$A:$A,次日!$B:$B,$B5283,次日!$C:$C,汇总!$A5283)</f>
        <v>0</v>
      </c>
      <c r="E5283">
        <f>SUMIFS('2日'!$A:$A,'2日'!$B:$B,$B5283,'2日'!$C:$C,汇总!$A5283)</f>
        <v>0</v>
      </c>
      <c r="F5283">
        <f>SUMIFS('3日'!$A:$A,'3日'!$B:$B,$B5283,'3日'!$C:$C,汇总!$A5283)</f>
        <v>0</v>
      </c>
      <c r="G5283">
        <f>SUMIFS('4日'!$A:$A,'4日'!$B:$B,$B5283,'4日'!$C:$C,汇总!$A5283)</f>
        <v>0</v>
      </c>
      <c r="H5283">
        <f>SUMIFS('5日'!$A:$A,'5日'!$B:$B,$B5283,'5日'!$C:$C,汇总!$A5283)</f>
        <v>0</v>
      </c>
      <c r="I5283">
        <f>SUMIFS('6日'!$A:$A,'6日'!$B:$B,$B5283,'6日'!$C:$C,汇总!$A5283)</f>
        <v>0</v>
      </c>
      <c r="J5283">
        <f>SUMIFS('7日'!$A:$A,'7日'!$B:$B,$B5283,'7日'!$C:$C,汇总!$A5283)</f>
        <v>0</v>
      </c>
      <c r="K5283" s="2" t="str">
        <f t="shared" si="657"/>
        <v>(987M)acer B1-710</v>
      </c>
      <c r="L5283" s="2">
        <f t="shared" si="658"/>
        <v>0</v>
      </c>
      <c r="M5283" s="2">
        <f t="shared" si="659"/>
        <v>0</v>
      </c>
      <c r="N5283" s="2">
        <f t="shared" si="660"/>
        <v>0</v>
      </c>
      <c r="O5283" s="2">
        <f t="shared" si="661"/>
        <v>0</v>
      </c>
      <c r="P5283" s="2">
        <f t="shared" si="662"/>
        <v>0</v>
      </c>
      <c r="Q5283" s="2">
        <f t="shared" si="663"/>
        <v>0</v>
      </c>
      <c r="R5283" s="2">
        <f t="shared" si="664"/>
        <v>0</v>
      </c>
    </row>
    <row r="5284" spans="1:18" ht="15">
      <c r="A5284">
        <v>938</v>
      </c>
      <c r="B5284" t="s">
        <v>1978</v>
      </c>
      <c r="C5284" s="1">
        <v>1</v>
      </c>
      <c r="D5284">
        <f>SUMIFS(次日!$A:$A,次日!$B:$B,$B5284,次日!$C:$C,汇总!$A5284)</f>
        <v>0</v>
      </c>
      <c r="E5284">
        <f>SUMIFS('2日'!$A:$A,'2日'!$B:$B,$B5284,'2日'!$C:$C,汇总!$A5284)</f>
        <v>0</v>
      </c>
      <c r="F5284">
        <f>SUMIFS('3日'!$A:$A,'3日'!$B:$B,$B5284,'3日'!$C:$C,汇总!$A5284)</f>
        <v>0</v>
      </c>
      <c r="G5284">
        <f>SUMIFS('4日'!$A:$A,'4日'!$B:$B,$B5284,'4日'!$C:$C,汇总!$A5284)</f>
        <v>0</v>
      </c>
      <c r="H5284">
        <f>SUMIFS('5日'!$A:$A,'5日'!$B:$B,$B5284,'5日'!$C:$C,汇总!$A5284)</f>
        <v>0</v>
      </c>
      <c r="I5284">
        <f>SUMIFS('6日'!$A:$A,'6日'!$B:$B,$B5284,'6日'!$C:$C,汇总!$A5284)</f>
        <v>0</v>
      </c>
      <c r="J5284">
        <f>SUMIFS('7日'!$A:$A,'7日'!$B:$B,$B5284,'7日'!$C:$C,汇总!$A5284)</f>
        <v>0</v>
      </c>
      <c r="K5284" s="2" t="str">
        <f t="shared" si="657"/>
        <v>(938M)aloes Mktel M7</v>
      </c>
      <c r="L5284" s="2">
        <f t="shared" si="658"/>
        <v>0</v>
      </c>
      <c r="M5284" s="2">
        <f t="shared" si="659"/>
        <v>0</v>
      </c>
      <c r="N5284" s="2">
        <f t="shared" si="660"/>
        <v>0</v>
      </c>
      <c r="O5284" s="2">
        <f t="shared" si="661"/>
        <v>0</v>
      </c>
      <c r="P5284" s="2">
        <f t="shared" si="662"/>
        <v>0</v>
      </c>
      <c r="Q5284" s="2">
        <f t="shared" si="663"/>
        <v>0</v>
      </c>
      <c r="R5284" s="2">
        <f t="shared" si="664"/>
        <v>0</v>
      </c>
    </row>
    <row r="5285" spans="1:18" ht="15">
      <c r="A5285">
        <v>1905</v>
      </c>
      <c r="B5285" t="s">
        <v>177</v>
      </c>
      <c r="C5285" s="1">
        <v>1</v>
      </c>
      <c r="D5285">
        <f>SUMIFS(次日!$A:$A,次日!$B:$B,$B5285,次日!$C:$C,汇总!$A5285)</f>
        <v>0</v>
      </c>
      <c r="E5285">
        <f>SUMIFS('2日'!$A:$A,'2日'!$B:$B,$B5285,'2日'!$C:$C,汇总!$A5285)</f>
        <v>0</v>
      </c>
      <c r="F5285">
        <f>SUMIFS('3日'!$A:$A,'3日'!$B:$B,$B5285,'3日'!$C:$C,汇总!$A5285)</f>
        <v>0</v>
      </c>
      <c r="G5285">
        <f>SUMIFS('4日'!$A:$A,'4日'!$B:$B,$B5285,'4日'!$C:$C,汇总!$A5285)</f>
        <v>0</v>
      </c>
      <c r="H5285">
        <f>SUMIFS('5日'!$A:$A,'5日'!$B:$B,$B5285,'5日'!$C:$C,汇总!$A5285)</f>
        <v>0</v>
      </c>
      <c r="I5285">
        <f>SUMIFS('6日'!$A:$A,'6日'!$B:$B,$B5285,'6日'!$C:$C,汇总!$A5285)</f>
        <v>0</v>
      </c>
      <c r="J5285">
        <f>SUMIFS('7日'!$A:$A,'7日'!$B:$B,$B5285,'7日'!$C:$C,汇总!$A5285)</f>
        <v>0</v>
      </c>
      <c r="K5285" s="2" t="str">
        <f t="shared" si="657"/>
        <v>(1905M)aloes aloes</v>
      </c>
      <c r="L5285" s="2">
        <f t="shared" si="658"/>
        <v>0</v>
      </c>
      <c r="M5285" s="2">
        <f t="shared" si="659"/>
        <v>0</v>
      </c>
      <c r="N5285" s="2">
        <f t="shared" si="660"/>
        <v>0</v>
      </c>
      <c r="O5285" s="2">
        <f t="shared" si="661"/>
        <v>0</v>
      </c>
      <c r="P5285" s="2">
        <f t="shared" si="662"/>
        <v>0</v>
      </c>
      <c r="Q5285" s="2">
        <f t="shared" si="663"/>
        <v>0</v>
      </c>
      <c r="R5285" s="2">
        <f t="shared" si="664"/>
        <v>0</v>
      </c>
    </row>
    <row r="5286" spans="1:18" ht="15">
      <c r="A5286">
        <v>1744</v>
      </c>
      <c r="B5286" t="s">
        <v>1179</v>
      </c>
      <c r="C5286" s="1">
        <v>1</v>
      </c>
      <c r="D5286">
        <f>SUMIFS(次日!$A:$A,次日!$B:$B,$B5286,次日!$C:$C,汇总!$A5286)</f>
        <v>0</v>
      </c>
      <c r="E5286">
        <f>SUMIFS('2日'!$A:$A,'2日'!$B:$B,$B5286,'2日'!$C:$C,汇总!$A5286)</f>
        <v>0</v>
      </c>
      <c r="F5286">
        <f>SUMIFS('3日'!$A:$A,'3日'!$B:$B,$B5286,'3日'!$C:$C,汇总!$A5286)</f>
        <v>0</v>
      </c>
      <c r="G5286">
        <f>SUMIFS('4日'!$A:$A,'4日'!$B:$B,$B5286,'4日'!$C:$C,汇总!$A5286)</f>
        <v>0</v>
      </c>
      <c r="H5286">
        <f>SUMIFS('5日'!$A:$A,'5日'!$B:$B,$B5286,'5日'!$C:$C,汇总!$A5286)</f>
        <v>0</v>
      </c>
      <c r="I5286">
        <f>SUMIFS('6日'!$A:$A,'6日'!$B:$B,$B5286,'6日'!$C:$C,汇总!$A5286)</f>
        <v>0</v>
      </c>
      <c r="J5286">
        <f>SUMIFS('7日'!$A:$A,'7日'!$B:$B,$B5286,'7日'!$C:$C,汇总!$A5286)</f>
        <v>0</v>
      </c>
      <c r="K5286" s="2" t="str">
        <f t="shared" si="657"/>
        <v>(1744M)alps 4G</v>
      </c>
      <c r="L5286" s="2">
        <f t="shared" si="658"/>
        <v>0</v>
      </c>
      <c r="M5286" s="2">
        <f t="shared" si="659"/>
        <v>0</v>
      </c>
      <c r="N5286" s="2">
        <f t="shared" si="660"/>
        <v>0</v>
      </c>
      <c r="O5286" s="2">
        <f t="shared" si="661"/>
        <v>0</v>
      </c>
      <c r="P5286" s="2">
        <f t="shared" si="662"/>
        <v>0</v>
      </c>
      <c r="Q5286" s="2">
        <f t="shared" si="663"/>
        <v>0</v>
      </c>
      <c r="R5286" s="2">
        <f t="shared" si="664"/>
        <v>0</v>
      </c>
    </row>
    <row r="5287" spans="1:18" ht="15">
      <c r="A5287">
        <v>3071</v>
      </c>
      <c r="B5287" t="s">
        <v>1179</v>
      </c>
      <c r="C5287" s="1">
        <v>1</v>
      </c>
      <c r="D5287">
        <f>SUMIFS(次日!$A:$A,次日!$B:$B,$B5287,次日!$C:$C,汇总!$A5287)</f>
        <v>0</v>
      </c>
      <c r="E5287">
        <f>SUMIFS('2日'!$A:$A,'2日'!$B:$B,$B5287,'2日'!$C:$C,汇总!$A5287)</f>
        <v>0</v>
      </c>
      <c r="F5287">
        <f>SUMIFS('3日'!$A:$A,'3日'!$B:$B,$B5287,'3日'!$C:$C,汇总!$A5287)</f>
        <v>0</v>
      </c>
      <c r="G5287">
        <f>SUMIFS('4日'!$A:$A,'4日'!$B:$B,$B5287,'4日'!$C:$C,汇总!$A5287)</f>
        <v>0</v>
      </c>
      <c r="H5287">
        <f>SUMIFS('5日'!$A:$A,'5日'!$B:$B,$B5287,'5日'!$C:$C,汇总!$A5287)</f>
        <v>0</v>
      </c>
      <c r="I5287">
        <f>SUMIFS('6日'!$A:$A,'6日'!$B:$B,$B5287,'6日'!$C:$C,汇总!$A5287)</f>
        <v>0</v>
      </c>
      <c r="J5287">
        <f>SUMIFS('7日'!$A:$A,'7日'!$B:$B,$B5287,'7日'!$C:$C,汇总!$A5287)</f>
        <v>0</v>
      </c>
      <c r="K5287" s="2" t="str">
        <f t="shared" si="657"/>
        <v>(3071M)alps 4G</v>
      </c>
      <c r="L5287" s="2">
        <f t="shared" si="658"/>
        <v>0</v>
      </c>
      <c r="M5287" s="2">
        <f t="shared" si="659"/>
        <v>0</v>
      </c>
      <c r="N5287" s="2">
        <f t="shared" si="660"/>
        <v>0</v>
      </c>
      <c r="O5287" s="2">
        <f t="shared" si="661"/>
        <v>0</v>
      </c>
      <c r="P5287" s="2">
        <f t="shared" si="662"/>
        <v>0</v>
      </c>
      <c r="Q5287" s="2">
        <f t="shared" si="663"/>
        <v>0</v>
      </c>
      <c r="R5287" s="2">
        <f t="shared" si="664"/>
        <v>0</v>
      </c>
    </row>
    <row r="5288" spans="1:18" ht="15">
      <c r="A5288">
        <v>871</v>
      </c>
      <c r="B5288" t="s">
        <v>1179</v>
      </c>
      <c r="C5288" s="1">
        <v>1</v>
      </c>
      <c r="D5288">
        <f>SUMIFS(次日!$A:$A,次日!$B:$B,$B5288,次日!$C:$C,汇总!$A5288)</f>
        <v>0</v>
      </c>
      <c r="E5288">
        <f>SUMIFS('2日'!$A:$A,'2日'!$B:$B,$B5288,'2日'!$C:$C,汇总!$A5288)</f>
        <v>0</v>
      </c>
      <c r="F5288">
        <f>SUMIFS('3日'!$A:$A,'3日'!$B:$B,$B5288,'3日'!$C:$C,汇总!$A5288)</f>
        <v>0</v>
      </c>
      <c r="G5288">
        <f>SUMIFS('4日'!$A:$A,'4日'!$B:$B,$B5288,'4日'!$C:$C,汇总!$A5288)</f>
        <v>0</v>
      </c>
      <c r="H5288">
        <f>SUMIFS('5日'!$A:$A,'5日'!$B:$B,$B5288,'5日'!$C:$C,汇总!$A5288)</f>
        <v>0</v>
      </c>
      <c r="I5288">
        <f>SUMIFS('6日'!$A:$A,'6日'!$B:$B,$B5288,'6日'!$C:$C,汇总!$A5288)</f>
        <v>0</v>
      </c>
      <c r="J5288">
        <f>SUMIFS('7日'!$A:$A,'7日'!$B:$B,$B5288,'7日'!$C:$C,汇总!$A5288)</f>
        <v>0</v>
      </c>
      <c r="K5288" s="2" t="str">
        <f t="shared" si="657"/>
        <v>(871M)alps 4G</v>
      </c>
      <c r="L5288" s="2">
        <f t="shared" si="658"/>
        <v>0</v>
      </c>
      <c r="M5288" s="2">
        <f t="shared" si="659"/>
        <v>0</v>
      </c>
      <c r="N5288" s="2">
        <f t="shared" si="660"/>
        <v>0</v>
      </c>
      <c r="O5288" s="2">
        <f t="shared" si="661"/>
        <v>0</v>
      </c>
      <c r="P5288" s="2">
        <f t="shared" si="662"/>
        <v>0</v>
      </c>
      <c r="Q5288" s="2">
        <f t="shared" si="663"/>
        <v>0</v>
      </c>
      <c r="R5288" s="2">
        <f t="shared" si="664"/>
        <v>0</v>
      </c>
    </row>
    <row r="5289" spans="1:18" ht="15">
      <c r="A5289">
        <v>1870</v>
      </c>
      <c r="B5289" t="s">
        <v>1419</v>
      </c>
      <c r="C5289" s="1">
        <v>1</v>
      </c>
      <c r="D5289">
        <f>SUMIFS(次日!$A:$A,次日!$B:$B,$B5289,次日!$C:$C,汇总!$A5289)</f>
        <v>0</v>
      </c>
      <c r="E5289">
        <f>SUMIFS('2日'!$A:$A,'2日'!$B:$B,$B5289,'2日'!$C:$C,汇总!$A5289)</f>
        <v>1</v>
      </c>
      <c r="F5289">
        <f>SUMIFS('3日'!$A:$A,'3日'!$B:$B,$B5289,'3日'!$C:$C,汇总!$A5289)</f>
        <v>0</v>
      </c>
      <c r="G5289">
        <f>SUMIFS('4日'!$A:$A,'4日'!$B:$B,$B5289,'4日'!$C:$C,汇总!$A5289)</f>
        <v>0</v>
      </c>
      <c r="H5289">
        <f>SUMIFS('5日'!$A:$A,'5日'!$B:$B,$B5289,'5日'!$C:$C,汇总!$A5289)</f>
        <v>0</v>
      </c>
      <c r="I5289">
        <f>SUMIFS('6日'!$A:$A,'6日'!$B:$B,$B5289,'6日'!$C:$C,汇总!$A5289)</f>
        <v>0</v>
      </c>
      <c r="J5289">
        <f>SUMIFS('7日'!$A:$A,'7日'!$B:$B,$B5289,'7日'!$C:$C,汇总!$A5289)</f>
        <v>0</v>
      </c>
      <c r="K5289" s="2" t="str">
        <f t="shared" si="657"/>
        <v>(1870M)alps 4G+</v>
      </c>
      <c r="L5289" s="2">
        <f t="shared" si="658"/>
        <v>0</v>
      </c>
      <c r="M5289" s="2">
        <f t="shared" si="659"/>
        <v>1</v>
      </c>
      <c r="N5289" s="2">
        <f t="shared" si="660"/>
        <v>0</v>
      </c>
      <c r="O5289" s="2">
        <f t="shared" si="661"/>
        <v>0</v>
      </c>
      <c r="P5289" s="2">
        <f t="shared" si="662"/>
        <v>0</v>
      </c>
      <c r="Q5289" s="2">
        <f t="shared" si="663"/>
        <v>0</v>
      </c>
      <c r="R5289" s="2">
        <f t="shared" si="664"/>
        <v>0</v>
      </c>
    </row>
    <row r="5290" spans="1:18" ht="15">
      <c r="A5290">
        <v>936</v>
      </c>
      <c r="B5290" t="s">
        <v>1419</v>
      </c>
      <c r="C5290" s="1">
        <v>1</v>
      </c>
      <c r="D5290">
        <f>SUMIFS(次日!$A:$A,次日!$B:$B,$B5290,次日!$C:$C,汇总!$A5290)</f>
        <v>0</v>
      </c>
      <c r="E5290">
        <f>SUMIFS('2日'!$A:$A,'2日'!$B:$B,$B5290,'2日'!$C:$C,汇总!$A5290)</f>
        <v>0</v>
      </c>
      <c r="F5290">
        <f>SUMIFS('3日'!$A:$A,'3日'!$B:$B,$B5290,'3日'!$C:$C,汇总!$A5290)</f>
        <v>0</v>
      </c>
      <c r="G5290">
        <f>SUMIFS('4日'!$A:$A,'4日'!$B:$B,$B5290,'4日'!$C:$C,汇总!$A5290)</f>
        <v>0</v>
      </c>
      <c r="H5290">
        <f>SUMIFS('5日'!$A:$A,'5日'!$B:$B,$B5290,'5日'!$C:$C,汇总!$A5290)</f>
        <v>0</v>
      </c>
      <c r="I5290">
        <f>SUMIFS('6日'!$A:$A,'6日'!$B:$B,$B5290,'6日'!$C:$C,汇总!$A5290)</f>
        <v>0</v>
      </c>
      <c r="J5290">
        <f>SUMIFS('7日'!$A:$A,'7日'!$B:$B,$B5290,'7日'!$C:$C,汇总!$A5290)</f>
        <v>0</v>
      </c>
      <c r="K5290" s="2" t="str">
        <f t="shared" si="657"/>
        <v>(936M)alps 4G+</v>
      </c>
      <c r="L5290" s="2">
        <f t="shared" si="658"/>
        <v>0</v>
      </c>
      <c r="M5290" s="2">
        <f t="shared" si="659"/>
        <v>0</v>
      </c>
      <c r="N5290" s="2">
        <f t="shared" si="660"/>
        <v>0</v>
      </c>
      <c r="O5290" s="2">
        <f t="shared" si="661"/>
        <v>0</v>
      </c>
      <c r="P5290" s="2">
        <f t="shared" si="662"/>
        <v>0</v>
      </c>
      <c r="Q5290" s="2">
        <f t="shared" si="663"/>
        <v>0</v>
      </c>
      <c r="R5290" s="2">
        <f t="shared" si="664"/>
        <v>0</v>
      </c>
    </row>
    <row r="5291" spans="1:18" ht="15">
      <c r="A5291">
        <v>4095</v>
      </c>
      <c r="B5291" t="s">
        <v>1396</v>
      </c>
      <c r="C5291" s="1">
        <v>1</v>
      </c>
      <c r="D5291">
        <f>SUMIFS(次日!$A:$A,次日!$B:$B,$B5291,次日!$C:$C,汇总!$A5291)</f>
        <v>0</v>
      </c>
      <c r="E5291">
        <f>SUMIFS('2日'!$A:$A,'2日'!$B:$B,$B5291,'2日'!$C:$C,汇总!$A5291)</f>
        <v>0</v>
      </c>
      <c r="F5291">
        <f>SUMIFS('3日'!$A:$A,'3日'!$B:$B,$B5291,'3日'!$C:$C,汇总!$A5291)</f>
        <v>0</v>
      </c>
      <c r="G5291">
        <f>SUMIFS('4日'!$A:$A,'4日'!$B:$B,$B5291,'4日'!$C:$C,汇总!$A5291)</f>
        <v>0</v>
      </c>
      <c r="H5291">
        <f>SUMIFS('5日'!$A:$A,'5日'!$B:$B,$B5291,'5日'!$C:$C,汇总!$A5291)</f>
        <v>0</v>
      </c>
      <c r="I5291">
        <f>SUMIFS('6日'!$A:$A,'6日'!$B:$B,$B5291,'6日'!$C:$C,汇总!$A5291)</f>
        <v>0</v>
      </c>
      <c r="J5291">
        <f>SUMIFS('7日'!$A:$A,'7日'!$B:$B,$B5291,'7日'!$C:$C,汇总!$A5291)</f>
        <v>0</v>
      </c>
      <c r="K5291" s="2" t="str">
        <f t="shared" si="657"/>
        <v>(4095M)alps 4G-plus</v>
      </c>
      <c r="L5291" s="2">
        <f t="shared" si="658"/>
        <v>0</v>
      </c>
      <c r="M5291" s="2">
        <f t="shared" si="659"/>
        <v>0</v>
      </c>
      <c r="N5291" s="2">
        <f t="shared" si="660"/>
        <v>0</v>
      </c>
      <c r="O5291" s="2">
        <f t="shared" si="661"/>
        <v>0</v>
      </c>
      <c r="P5291" s="2">
        <f t="shared" si="662"/>
        <v>0</v>
      </c>
      <c r="Q5291" s="2">
        <f t="shared" si="663"/>
        <v>0</v>
      </c>
      <c r="R5291" s="2">
        <f t="shared" si="664"/>
        <v>0</v>
      </c>
    </row>
    <row r="5292" spans="1:18" ht="15">
      <c r="A5292">
        <v>4095</v>
      </c>
      <c r="B5292" t="s">
        <v>1203</v>
      </c>
      <c r="C5292" s="1">
        <v>1</v>
      </c>
      <c r="D5292">
        <f>SUMIFS(次日!$A:$A,次日!$B:$B,$B5292,次日!$C:$C,汇总!$A5292)</f>
        <v>0</v>
      </c>
      <c r="E5292">
        <f>SUMIFS('2日'!$A:$A,'2日'!$B:$B,$B5292,'2日'!$C:$C,汇总!$A5292)</f>
        <v>0</v>
      </c>
      <c r="F5292">
        <f>SUMIFS('3日'!$A:$A,'3日'!$B:$B,$B5292,'3日'!$C:$C,汇总!$A5292)</f>
        <v>0</v>
      </c>
      <c r="G5292">
        <f>SUMIFS('4日'!$A:$A,'4日'!$B:$B,$B5292,'4日'!$C:$C,汇总!$A5292)</f>
        <v>0</v>
      </c>
      <c r="H5292">
        <f>SUMIFS('5日'!$A:$A,'5日'!$B:$B,$B5292,'5日'!$C:$C,汇总!$A5292)</f>
        <v>0</v>
      </c>
      <c r="I5292">
        <f>SUMIFS('6日'!$A:$A,'6日'!$B:$B,$B5292,'6日'!$C:$C,汇总!$A5292)</f>
        <v>0</v>
      </c>
      <c r="J5292">
        <f>SUMIFS('7日'!$A:$A,'7日'!$B:$B,$B5292,'7日'!$C:$C,汇总!$A5292)</f>
        <v>0</v>
      </c>
      <c r="K5292" s="2" t="str">
        <f t="shared" si="657"/>
        <v>(4095M)alps 6S</v>
      </c>
      <c r="L5292" s="2">
        <f t="shared" si="658"/>
        <v>0</v>
      </c>
      <c r="M5292" s="2">
        <f t="shared" si="659"/>
        <v>0</v>
      </c>
      <c r="N5292" s="2">
        <f t="shared" si="660"/>
        <v>0</v>
      </c>
      <c r="O5292" s="2">
        <f t="shared" si="661"/>
        <v>0</v>
      </c>
      <c r="P5292" s="2">
        <f t="shared" si="662"/>
        <v>0</v>
      </c>
      <c r="Q5292" s="2">
        <f t="shared" si="663"/>
        <v>0</v>
      </c>
      <c r="R5292" s="2">
        <f t="shared" si="664"/>
        <v>0</v>
      </c>
    </row>
    <row r="5293" spans="1:18" ht="15">
      <c r="A5293">
        <v>919</v>
      </c>
      <c r="B5293" t="s">
        <v>1840</v>
      </c>
      <c r="C5293" s="1">
        <v>1</v>
      </c>
      <c r="D5293">
        <f>SUMIFS(次日!$A:$A,次日!$B:$B,$B5293,次日!$C:$C,汇总!$A5293)</f>
        <v>0</v>
      </c>
      <c r="E5293">
        <f>SUMIFS('2日'!$A:$A,'2日'!$B:$B,$B5293,'2日'!$C:$C,汇总!$A5293)</f>
        <v>0</v>
      </c>
      <c r="F5293">
        <f>SUMIFS('3日'!$A:$A,'3日'!$B:$B,$B5293,'3日'!$C:$C,汇总!$A5293)</f>
        <v>0</v>
      </c>
      <c r="G5293">
        <f>SUMIFS('4日'!$A:$A,'4日'!$B:$B,$B5293,'4日'!$C:$C,汇总!$A5293)</f>
        <v>0</v>
      </c>
      <c r="H5293">
        <f>SUMIFS('5日'!$A:$A,'5日'!$B:$B,$B5293,'5日'!$C:$C,汇总!$A5293)</f>
        <v>0</v>
      </c>
      <c r="I5293">
        <f>SUMIFS('6日'!$A:$A,'6日'!$B:$B,$B5293,'6日'!$C:$C,汇总!$A5293)</f>
        <v>0</v>
      </c>
      <c r="J5293">
        <f>SUMIFS('7日'!$A:$A,'7日'!$B:$B,$B5293,'7日'!$C:$C,汇总!$A5293)</f>
        <v>0</v>
      </c>
      <c r="K5293" s="2" t="str">
        <f t="shared" si="657"/>
        <v>(919M)alps 6s Pro</v>
      </c>
      <c r="L5293" s="2">
        <f t="shared" si="658"/>
        <v>0</v>
      </c>
      <c r="M5293" s="2">
        <f t="shared" si="659"/>
        <v>0</v>
      </c>
      <c r="N5293" s="2">
        <f t="shared" si="660"/>
        <v>0</v>
      </c>
      <c r="O5293" s="2">
        <f t="shared" si="661"/>
        <v>0</v>
      </c>
      <c r="P5293" s="2">
        <f t="shared" si="662"/>
        <v>0</v>
      </c>
      <c r="Q5293" s="2">
        <f t="shared" si="663"/>
        <v>0</v>
      </c>
      <c r="R5293" s="2">
        <f t="shared" si="664"/>
        <v>0</v>
      </c>
    </row>
    <row r="5294" spans="1:18" ht="15">
      <c r="B5294" t="s">
        <v>456</v>
      </c>
      <c r="C5294" s="1">
        <v>1</v>
      </c>
      <c r="D5294">
        <f>SUMIFS(次日!$A:$A,次日!$B:$B,$B5294,次日!$C:$C,汇总!$A5294)</f>
        <v>0</v>
      </c>
      <c r="E5294">
        <f>SUMIFS('2日'!$A:$A,'2日'!$B:$B,$B5294,'2日'!$C:$C,汇总!$A5294)</f>
        <v>0</v>
      </c>
      <c r="F5294">
        <f>SUMIFS('3日'!$A:$A,'3日'!$B:$B,$B5294,'3日'!$C:$C,汇总!$A5294)</f>
        <v>0</v>
      </c>
      <c r="G5294">
        <f>SUMIFS('4日'!$A:$A,'4日'!$B:$B,$B5294,'4日'!$C:$C,汇总!$A5294)</f>
        <v>0</v>
      </c>
      <c r="H5294">
        <f>SUMIFS('5日'!$A:$A,'5日'!$B:$B,$B5294,'5日'!$C:$C,汇总!$A5294)</f>
        <v>0</v>
      </c>
      <c r="I5294">
        <f>SUMIFS('6日'!$A:$A,'6日'!$B:$B,$B5294,'6日'!$C:$C,汇总!$A5294)</f>
        <v>0</v>
      </c>
      <c r="J5294">
        <f>SUMIFS('7日'!$A:$A,'7日'!$B:$B,$B5294,'7日'!$C:$C,汇总!$A5294)</f>
        <v>0</v>
      </c>
      <c r="K5294" s="2" t="str">
        <f t="shared" si="657"/>
        <v>(M)alps 7i</v>
      </c>
      <c r="L5294" s="2">
        <f t="shared" si="658"/>
        <v>0</v>
      </c>
      <c r="M5294" s="2">
        <f t="shared" si="659"/>
        <v>0</v>
      </c>
      <c r="N5294" s="2">
        <f t="shared" si="660"/>
        <v>0</v>
      </c>
      <c r="O5294" s="2">
        <f t="shared" si="661"/>
        <v>0</v>
      </c>
      <c r="P5294" s="2">
        <f t="shared" si="662"/>
        <v>0</v>
      </c>
      <c r="Q5294" s="2">
        <f t="shared" si="663"/>
        <v>0</v>
      </c>
      <c r="R5294" s="2">
        <f t="shared" si="664"/>
        <v>0</v>
      </c>
    </row>
    <row r="5295" spans="1:18" ht="15">
      <c r="A5295">
        <v>2971</v>
      </c>
      <c r="B5295" t="s">
        <v>2497</v>
      </c>
      <c r="C5295" s="1">
        <v>1</v>
      </c>
      <c r="D5295">
        <f>SUMIFS(次日!$A:$A,次日!$B:$B,$B5295,次日!$C:$C,汇总!$A5295)</f>
        <v>0</v>
      </c>
      <c r="E5295">
        <f>SUMIFS('2日'!$A:$A,'2日'!$B:$B,$B5295,'2日'!$C:$C,汇总!$A5295)</f>
        <v>0</v>
      </c>
      <c r="F5295">
        <f>SUMIFS('3日'!$A:$A,'3日'!$B:$B,$B5295,'3日'!$C:$C,汇总!$A5295)</f>
        <v>0</v>
      </c>
      <c r="G5295">
        <f>SUMIFS('4日'!$A:$A,'4日'!$B:$B,$B5295,'4日'!$C:$C,汇总!$A5295)</f>
        <v>0</v>
      </c>
      <c r="H5295">
        <f>SUMIFS('5日'!$A:$A,'5日'!$B:$B,$B5295,'5日'!$C:$C,汇总!$A5295)</f>
        <v>0</v>
      </c>
      <c r="I5295">
        <f>SUMIFS('6日'!$A:$A,'6日'!$B:$B,$B5295,'6日'!$C:$C,汇总!$A5295)</f>
        <v>0</v>
      </c>
      <c r="J5295">
        <f>SUMIFS('7日'!$A:$A,'7日'!$B:$B,$B5295,'7日'!$C:$C,汇总!$A5295)</f>
        <v>0</v>
      </c>
      <c r="K5295" s="2" t="str">
        <f t="shared" si="657"/>
        <v>(2971M)alps A 9+</v>
      </c>
      <c r="L5295" s="2">
        <f t="shared" si="658"/>
        <v>0</v>
      </c>
      <c r="M5295" s="2">
        <f t="shared" si="659"/>
        <v>0</v>
      </c>
      <c r="N5295" s="2">
        <f t="shared" si="660"/>
        <v>0</v>
      </c>
      <c r="O5295" s="2">
        <f t="shared" si="661"/>
        <v>0</v>
      </c>
      <c r="P5295" s="2">
        <f t="shared" si="662"/>
        <v>0</v>
      </c>
      <c r="Q5295" s="2">
        <f t="shared" si="663"/>
        <v>0</v>
      </c>
      <c r="R5295" s="2">
        <f t="shared" si="664"/>
        <v>0</v>
      </c>
    </row>
    <row r="5296" spans="1:18" ht="15">
      <c r="A5296">
        <v>1933</v>
      </c>
      <c r="B5296" t="s">
        <v>2070</v>
      </c>
      <c r="C5296" s="1">
        <v>1</v>
      </c>
      <c r="D5296">
        <f>SUMIFS(次日!$A:$A,次日!$B:$B,$B5296,次日!$C:$C,汇总!$A5296)</f>
        <v>1</v>
      </c>
      <c r="E5296">
        <f>SUMIFS('2日'!$A:$A,'2日'!$B:$B,$B5296,'2日'!$C:$C,汇总!$A5296)</f>
        <v>0</v>
      </c>
      <c r="F5296">
        <f>SUMIFS('3日'!$A:$A,'3日'!$B:$B,$B5296,'3日'!$C:$C,汇总!$A5296)</f>
        <v>0</v>
      </c>
      <c r="G5296">
        <f>SUMIFS('4日'!$A:$A,'4日'!$B:$B,$B5296,'4日'!$C:$C,汇总!$A5296)</f>
        <v>1</v>
      </c>
      <c r="H5296">
        <f>SUMIFS('5日'!$A:$A,'5日'!$B:$B,$B5296,'5日'!$C:$C,汇总!$A5296)</f>
        <v>1</v>
      </c>
      <c r="I5296">
        <f>SUMIFS('6日'!$A:$A,'6日'!$B:$B,$B5296,'6日'!$C:$C,汇总!$A5296)</f>
        <v>1</v>
      </c>
      <c r="J5296">
        <f>SUMIFS('7日'!$A:$A,'7日'!$B:$B,$B5296,'7日'!$C:$C,汇总!$A5296)</f>
        <v>1</v>
      </c>
      <c r="K5296" s="2" t="str">
        <f t="shared" si="657"/>
        <v>(1933M)alps A-ONEX</v>
      </c>
      <c r="L5296" s="2">
        <f t="shared" si="658"/>
        <v>1</v>
      </c>
      <c r="M5296" s="2">
        <f t="shared" si="659"/>
        <v>0</v>
      </c>
      <c r="N5296" s="2">
        <f t="shared" si="660"/>
        <v>0</v>
      </c>
      <c r="O5296" s="2">
        <f t="shared" si="661"/>
        <v>1</v>
      </c>
      <c r="P5296" s="2">
        <f t="shared" si="662"/>
        <v>1</v>
      </c>
      <c r="Q5296" s="2">
        <f t="shared" si="663"/>
        <v>1</v>
      </c>
      <c r="R5296" s="2">
        <f t="shared" si="664"/>
        <v>1</v>
      </c>
    </row>
    <row r="5297" spans="1:18" ht="15">
      <c r="A5297">
        <v>1738</v>
      </c>
      <c r="B5297" t="s">
        <v>2259</v>
      </c>
      <c r="C5297" s="1">
        <v>1</v>
      </c>
      <c r="D5297">
        <f>SUMIFS(次日!$A:$A,次日!$B:$B,$B5297,次日!$C:$C,汇总!$A5297)</f>
        <v>0</v>
      </c>
      <c r="E5297">
        <f>SUMIFS('2日'!$A:$A,'2日'!$B:$B,$B5297,'2日'!$C:$C,汇总!$A5297)</f>
        <v>0</v>
      </c>
      <c r="F5297">
        <f>SUMIFS('3日'!$A:$A,'3日'!$B:$B,$B5297,'3日'!$C:$C,汇总!$A5297)</f>
        <v>0</v>
      </c>
      <c r="G5297">
        <f>SUMIFS('4日'!$A:$A,'4日'!$B:$B,$B5297,'4日'!$C:$C,汇总!$A5297)</f>
        <v>0</v>
      </c>
      <c r="H5297">
        <f>SUMIFS('5日'!$A:$A,'5日'!$B:$B,$B5297,'5日'!$C:$C,汇总!$A5297)</f>
        <v>0</v>
      </c>
      <c r="I5297">
        <f>SUMIFS('6日'!$A:$A,'6日'!$B:$B,$B5297,'6日'!$C:$C,汇总!$A5297)</f>
        <v>0</v>
      </c>
      <c r="J5297">
        <f>SUMIFS('7日'!$A:$A,'7日'!$B:$B,$B5297,'7日'!$C:$C,汇总!$A5297)</f>
        <v>0</v>
      </c>
      <c r="K5297" s="2" t="str">
        <f t="shared" si="657"/>
        <v>(1738M)alps A11</v>
      </c>
      <c r="L5297" s="2">
        <f t="shared" si="658"/>
        <v>0</v>
      </c>
      <c r="M5297" s="2">
        <f t="shared" si="659"/>
        <v>0</v>
      </c>
      <c r="N5297" s="2">
        <f t="shared" si="660"/>
        <v>0</v>
      </c>
      <c r="O5297" s="2">
        <f t="shared" si="661"/>
        <v>0</v>
      </c>
      <c r="P5297" s="2">
        <f t="shared" si="662"/>
        <v>0</v>
      </c>
      <c r="Q5297" s="2">
        <f t="shared" si="663"/>
        <v>0</v>
      </c>
      <c r="R5297" s="2">
        <f t="shared" si="664"/>
        <v>0</v>
      </c>
    </row>
    <row r="5298" spans="1:18" ht="15">
      <c r="A5298">
        <v>966</v>
      </c>
      <c r="B5298" t="s">
        <v>3282</v>
      </c>
      <c r="C5298" s="1">
        <v>1</v>
      </c>
      <c r="D5298">
        <f>SUMIFS(次日!$A:$A,次日!$B:$B,$B5298,次日!$C:$C,汇总!$A5298)</f>
        <v>0</v>
      </c>
      <c r="E5298">
        <f>SUMIFS('2日'!$A:$A,'2日'!$B:$B,$B5298,'2日'!$C:$C,汇总!$A5298)</f>
        <v>0</v>
      </c>
      <c r="F5298">
        <f>SUMIFS('3日'!$A:$A,'3日'!$B:$B,$B5298,'3日'!$C:$C,汇总!$A5298)</f>
        <v>0</v>
      </c>
      <c r="G5298">
        <f>SUMIFS('4日'!$A:$A,'4日'!$B:$B,$B5298,'4日'!$C:$C,汇总!$A5298)</f>
        <v>0</v>
      </c>
      <c r="H5298">
        <f>SUMIFS('5日'!$A:$A,'5日'!$B:$B,$B5298,'5日'!$C:$C,汇总!$A5298)</f>
        <v>0</v>
      </c>
      <c r="I5298">
        <f>SUMIFS('6日'!$A:$A,'6日'!$B:$B,$B5298,'6日'!$C:$C,汇总!$A5298)</f>
        <v>0</v>
      </c>
      <c r="J5298">
        <f>SUMIFS('7日'!$A:$A,'7日'!$B:$B,$B5298,'7日'!$C:$C,汇总!$A5298)</f>
        <v>0</v>
      </c>
      <c r="K5298" s="2" t="str">
        <f t="shared" si="657"/>
        <v>(966M)alps A500</v>
      </c>
      <c r="L5298" s="2">
        <f t="shared" si="658"/>
        <v>0</v>
      </c>
      <c r="M5298" s="2">
        <f t="shared" si="659"/>
        <v>0</v>
      </c>
      <c r="N5298" s="2">
        <f t="shared" si="660"/>
        <v>0</v>
      </c>
      <c r="O5298" s="2">
        <f t="shared" si="661"/>
        <v>0</v>
      </c>
      <c r="P5298" s="2">
        <f t="shared" si="662"/>
        <v>0</v>
      </c>
      <c r="Q5298" s="2">
        <f t="shared" si="663"/>
        <v>0</v>
      </c>
      <c r="R5298" s="2">
        <f t="shared" si="664"/>
        <v>0</v>
      </c>
    </row>
    <row r="5299" spans="1:18" ht="15">
      <c r="A5299">
        <v>2971</v>
      </c>
      <c r="B5299" t="s">
        <v>2964</v>
      </c>
      <c r="C5299" s="1">
        <v>1</v>
      </c>
      <c r="D5299">
        <f>SUMIFS(次日!$A:$A,次日!$B:$B,$B5299,次日!$C:$C,汇总!$A5299)</f>
        <v>0</v>
      </c>
      <c r="E5299">
        <f>SUMIFS('2日'!$A:$A,'2日'!$B:$B,$B5299,'2日'!$C:$C,汇总!$A5299)</f>
        <v>0</v>
      </c>
      <c r="F5299">
        <f>SUMIFS('3日'!$A:$A,'3日'!$B:$B,$B5299,'3日'!$C:$C,汇总!$A5299)</f>
        <v>0</v>
      </c>
      <c r="G5299">
        <f>SUMIFS('4日'!$A:$A,'4日'!$B:$B,$B5299,'4日'!$C:$C,汇总!$A5299)</f>
        <v>0</v>
      </c>
      <c r="H5299">
        <f>SUMIFS('5日'!$A:$A,'5日'!$B:$B,$B5299,'5日'!$C:$C,汇总!$A5299)</f>
        <v>0</v>
      </c>
      <c r="I5299">
        <f>SUMIFS('6日'!$A:$A,'6日'!$B:$B,$B5299,'6日'!$C:$C,汇总!$A5299)</f>
        <v>0</v>
      </c>
      <c r="J5299">
        <f>SUMIFS('7日'!$A:$A,'7日'!$B:$B,$B5299,'7日'!$C:$C,汇总!$A5299)</f>
        <v>0</v>
      </c>
      <c r="K5299" s="2" t="str">
        <f t="shared" si="657"/>
        <v>(2971M)alps A9+</v>
      </c>
      <c r="L5299" s="2">
        <f t="shared" si="658"/>
        <v>0</v>
      </c>
      <c r="M5299" s="2">
        <f t="shared" si="659"/>
        <v>0</v>
      </c>
      <c r="N5299" s="2">
        <f t="shared" si="660"/>
        <v>0</v>
      </c>
      <c r="O5299" s="2">
        <f t="shared" si="661"/>
        <v>0</v>
      </c>
      <c r="P5299" s="2">
        <f t="shared" si="662"/>
        <v>0</v>
      </c>
      <c r="Q5299" s="2">
        <f t="shared" si="663"/>
        <v>0</v>
      </c>
      <c r="R5299" s="2">
        <f t="shared" si="664"/>
        <v>0</v>
      </c>
    </row>
    <row r="5300" spans="1:18" ht="15">
      <c r="A5300">
        <v>1023</v>
      </c>
      <c r="B5300" t="s">
        <v>1770</v>
      </c>
      <c r="C5300" s="1">
        <v>1</v>
      </c>
      <c r="D5300">
        <f>SUMIFS(次日!$A:$A,次日!$B:$B,$B5300,次日!$C:$C,汇总!$A5300)</f>
        <v>0</v>
      </c>
      <c r="E5300">
        <f>SUMIFS('2日'!$A:$A,'2日'!$B:$B,$B5300,'2日'!$C:$C,汇总!$A5300)</f>
        <v>0</v>
      </c>
      <c r="F5300">
        <f>SUMIFS('3日'!$A:$A,'3日'!$B:$B,$B5300,'3日'!$C:$C,汇总!$A5300)</f>
        <v>0</v>
      </c>
      <c r="G5300">
        <f>SUMIFS('4日'!$A:$A,'4日'!$B:$B,$B5300,'4日'!$C:$C,汇总!$A5300)</f>
        <v>0</v>
      </c>
      <c r="H5300">
        <f>SUMIFS('5日'!$A:$A,'5日'!$B:$B,$B5300,'5日'!$C:$C,汇总!$A5300)</f>
        <v>0</v>
      </c>
      <c r="I5300">
        <f>SUMIFS('6日'!$A:$A,'6日'!$B:$B,$B5300,'6日'!$C:$C,汇总!$A5300)</f>
        <v>0</v>
      </c>
      <c r="J5300">
        <f>SUMIFS('7日'!$A:$A,'7日'!$B:$B,$B5300,'7日'!$C:$C,汇总!$A5300)</f>
        <v>0</v>
      </c>
      <c r="K5300" s="2" t="str">
        <f t="shared" si="657"/>
        <v>(1023M)alps A9-1</v>
      </c>
      <c r="L5300" s="2">
        <f t="shared" si="658"/>
        <v>0</v>
      </c>
      <c r="M5300" s="2">
        <f t="shared" si="659"/>
        <v>0</v>
      </c>
      <c r="N5300" s="2">
        <f t="shared" si="660"/>
        <v>0</v>
      </c>
      <c r="O5300" s="2">
        <f t="shared" si="661"/>
        <v>0</v>
      </c>
      <c r="P5300" s="2">
        <f t="shared" si="662"/>
        <v>0</v>
      </c>
      <c r="Q5300" s="2">
        <f t="shared" si="663"/>
        <v>0</v>
      </c>
      <c r="R5300" s="2">
        <f t="shared" si="664"/>
        <v>0</v>
      </c>
    </row>
    <row r="5301" spans="1:18" ht="15">
      <c r="A5301">
        <v>954</v>
      </c>
      <c r="B5301" t="s">
        <v>1575</v>
      </c>
      <c r="C5301" s="1">
        <v>1</v>
      </c>
      <c r="D5301">
        <f>SUMIFS(次日!$A:$A,次日!$B:$B,$B5301,次日!$C:$C,汇总!$A5301)</f>
        <v>0</v>
      </c>
      <c r="E5301">
        <f>SUMIFS('2日'!$A:$A,'2日'!$B:$B,$B5301,'2日'!$C:$C,汇总!$A5301)</f>
        <v>0</v>
      </c>
      <c r="F5301">
        <f>SUMIFS('3日'!$A:$A,'3日'!$B:$B,$B5301,'3日'!$C:$C,汇总!$A5301)</f>
        <v>0</v>
      </c>
      <c r="G5301">
        <f>SUMIFS('4日'!$A:$A,'4日'!$B:$B,$B5301,'4日'!$C:$C,汇总!$A5301)</f>
        <v>0</v>
      </c>
      <c r="H5301">
        <f>SUMIFS('5日'!$A:$A,'5日'!$B:$B,$B5301,'5日'!$C:$C,汇总!$A5301)</f>
        <v>0</v>
      </c>
      <c r="I5301">
        <f>SUMIFS('6日'!$A:$A,'6日'!$B:$B,$B5301,'6日'!$C:$C,汇总!$A5301)</f>
        <v>0</v>
      </c>
      <c r="J5301">
        <f>SUMIFS('7日'!$A:$A,'7日'!$B:$B,$B5301,'7日'!$C:$C,汇总!$A5301)</f>
        <v>0</v>
      </c>
      <c r="K5301" s="2" t="str">
        <f t="shared" si="657"/>
        <v>(954M)alps A960</v>
      </c>
      <c r="L5301" s="2">
        <f t="shared" si="658"/>
        <v>0</v>
      </c>
      <c r="M5301" s="2">
        <f t="shared" si="659"/>
        <v>0</v>
      </c>
      <c r="N5301" s="2">
        <f t="shared" si="660"/>
        <v>0</v>
      </c>
      <c r="O5301" s="2">
        <f t="shared" si="661"/>
        <v>0</v>
      </c>
      <c r="P5301" s="2">
        <f t="shared" si="662"/>
        <v>0</v>
      </c>
      <c r="Q5301" s="2">
        <f t="shared" si="663"/>
        <v>0</v>
      </c>
      <c r="R5301" s="2">
        <f t="shared" si="664"/>
        <v>0</v>
      </c>
    </row>
    <row r="5302" spans="1:18" ht="15">
      <c r="A5302">
        <v>935</v>
      </c>
      <c r="B5302" t="s">
        <v>1274</v>
      </c>
      <c r="C5302" s="1">
        <v>1</v>
      </c>
      <c r="D5302">
        <f>SUMIFS(次日!$A:$A,次日!$B:$B,$B5302,次日!$C:$C,汇总!$A5302)</f>
        <v>0</v>
      </c>
      <c r="E5302">
        <f>SUMIFS('2日'!$A:$A,'2日'!$B:$B,$B5302,'2日'!$C:$C,汇总!$A5302)</f>
        <v>0</v>
      </c>
      <c r="F5302">
        <f>SUMIFS('3日'!$A:$A,'3日'!$B:$B,$B5302,'3日'!$C:$C,汇总!$A5302)</f>
        <v>0</v>
      </c>
      <c r="G5302">
        <f>SUMIFS('4日'!$A:$A,'4日'!$B:$B,$B5302,'4日'!$C:$C,汇总!$A5302)</f>
        <v>0</v>
      </c>
      <c r="H5302">
        <f>SUMIFS('5日'!$A:$A,'5日'!$B:$B,$B5302,'5日'!$C:$C,汇总!$A5302)</f>
        <v>0</v>
      </c>
      <c r="I5302">
        <f>SUMIFS('6日'!$A:$A,'6日'!$B:$B,$B5302,'6日'!$C:$C,汇总!$A5302)</f>
        <v>0</v>
      </c>
      <c r="J5302">
        <f>SUMIFS('7日'!$A:$A,'7日'!$B:$B,$B5302,'7日'!$C:$C,汇总!$A5302)</f>
        <v>0</v>
      </c>
      <c r="K5302" s="2" t="str">
        <f t="shared" si="657"/>
        <v>(935M)alps AR5</v>
      </c>
      <c r="L5302" s="2">
        <f t="shared" si="658"/>
        <v>0</v>
      </c>
      <c r="M5302" s="2">
        <f t="shared" si="659"/>
        <v>0</v>
      </c>
      <c r="N5302" s="2">
        <f t="shared" si="660"/>
        <v>0</v>
      </c>
      <c r="O5302" s="2">
        <f t="shared" si="661"/>
        <v>0</v>
      </c>
      <c r="P5302" s="2">
        <f t="shared" si="662"/>
        <v>0</v>
      </c>
      <c r="Q5302" s="2">
        <f t="shared" si="663"/>
        <v>0</v>
      </c>
      <c r="R5302" s="2">
        <f t="shared" si="664"/>
        <v>0</v>
      </c>
    </row>
    <row r="5303" spans="1:18" ht="15">
      <c r="A5303">
        <v>967</v>
      </c>
      <c r="B5303" t="s">
        <v>2342</v>
      </c>
      <c r="C5303" s="1">
        <v>1</v>
      </c>
      <c r="D5303">
        <f>SUMIFS(次日!$A:$A,次日!$B:$B,$B5303,次日!$C:$C,汇总!$A5303)</f>
        <v>0</v>
      </c>
      <c r="E5303">
        <f>SUMIFS('2日'!$A:$A,'2日'!$B:$B,$B5303,'2日'!$C:$C,汇总!$A5303)</f>
        <v>0</v>
      </c>
      <c r="F5303">
        <f>SUMIFS('3日'!$A:$A,'3日'!$B:$B,$B5303,'3日'!$C:$C,汇总!$A5303)</f>
        <v>0</v>
      </c>
      <c r="G5303">
        <f>SUMIFS('4日'!$A:$A,'4日'!$B:$B,$B5303,'4日'!$C:$C,汇总!$A5303)</f>
        <v>0</v>
      </c>
      <c r="H5303">
        <f>SUMIFS('5日'!$A:$A,'5日'!$B:$B,$B5303,'5日'!$C:$C,汇总!$A5303)</f>
        <v>0</v>
      </c>
      <c r="I5303">
        <f>SUMIFS('6日'!$A:$A,'6日'!$B:$B,$B5303,'6日'!$C:$C,汇总!$A5303)</f>
        <v>0</v>
      </c>
      <c r="J5303">
        <f>SUMIFS('7日'!$A:$A,'7日'!$B:$B,$B5303,'7日'!$C:$C,汇总!$A5303)</f>
        <v>0</v>
      </c>
      <c r="K5303" s="2" t="str">
        <f t="shared" si="657"/>
        <v>(967M)alps AUX W6</v>
      </c>
      <c r="L5303" s="2">
        <f t="shared" si="658"/>
        <v>0</v>
      </c>
      <c r="M5303" s="2">
        <f t="shared" si="659"/>
        <v>0</v>
      </c>
      <c r="N5303" s="2">
        <f t="shared" si="660"/>
        <v>0</v>
      </c>
      <c r="O5303" s="2">
        <f t="shared" si="661"/>
        <v>0</v>
      </c>
      <c r="P5303" s="2">
        <f t="shared" si="662"/>
        <v>0</v>
      </c>
      <c r="Q5303" s="2">
        <f t="shared" si="663"/>
        <v>0</v>
      </c>
      <c r="R5303" s="2">
        <f t="shared" si="664"/>
        <v>0</v>
      </c>
    </row>
    <row r="5304" spans="1:18" ht="15">
      <c r="A5304">
        <v>1870</v>
      </c>
      <c r="B5304" t="s">
        <v>916</v>
      </c>
      <c r="C5304" s="1">
        <v>1</v>
      </c>
      <c r="D5304">
        <f>SUMIFS(次日!$A:$A,次日!$B:$B,$B5304,次日!$C:$C,汇总!$A5304)</f>
        <v>0</v>
      </c>
      <c r="E5304">
        <f>SUMIFS('2日'!$A:$A,'2日'!$B:$B,$B5304,'2日'!$C:$C,汇总!$A5304)</f>
        <v>0</v>
      </c>
      <c r="F5304">
        <f>SUMIFS('3日'!$A:$A,'3日'!$B:$B,$B5304,'3日'!$C:$C,汇总!$A5304)</f>
        <v>0</v>
      </c>
      <c r="G5304">
        <f>SUMIFS('4日'!$A:$A,'4日'!$B:$B,$B5304,'4日'!$C:$C,汇总!$A5304)</f>
        <v>0</v>
      </c>
      <c r="H5304">
        <f>SUMIFS('5日'!$A:$A,'5日'!$B:$B,$B5304,'5日'!$C:$C,汇总!$A5304)</f>
        <v>0</v>
      </c>
      <c r="I5304">
        <f>SUMIFS('6日'!$A:$A,'6日'!$B:$B,$B5304,'6日'!$C:$C,汇总!$A5304)</f>
        <v>0</v>
      </c>
      <c r="J5304">
        <f>SUMIFS('7日'!$A:$A,'7日'!$B:$B,$B5304,'7日'!$C:$C,汇总!$A5304)</f>
        <v>0</v>
      </c>
      <c r="K5304" s="2" t="str">
        <f t="shared" si="657"/>
        <v>(1870M)alps AoleDior</v>
      </c>
      <c r="L5304" s="2">
        <f t="shared" si="658"/>
        <v>0</v>
      </c>
      <c r="M5304" s="2">
        <f t="shared" si="659"/>
        <v>0</v>
      </c>
      <c r="N5304" s="2">
        <f t="shared" si="660"/>
        <v>0</v>
      </c>
      <c r="O5304" s="2">
        <f t="shared" si="661"/>
        <v>0</v>
      </c>
      <c r="P5304" s="2">
        <f t="shared" si="662"/>
        <v>0</v>
      </c>
      <c r="Q5304" s="2">
        <f t="shared" si="663"/>
        <v>0</v>
      </c>
      <c r="R5304" s="2">
        <f t="shared" si="664"/>
        <v>0</v>
      </c>
    </row>
    <row r="5305" spans="1:18" ht="15">
      <c r="A5305">
        <v>961</v>
      </c>
      <c r="B5305" t="s">
        <v>1513</v>
      </c>
      <c r="C5305" s="1">
        <v>1</v>
      </c>
      <c r="D5305">
        <f>SUMIFS(次日!$A:$A,次日!$B:$B,$B5305,次日!$C:$C,汇总!$A5305)</f>
        <v>1</v>
      </c>
      <c r="E5305">
        <f>SUMIFS('2日'!$A:$A,'2日'!$B:$B,$B5305,'2日'!$C:$C,汇总!$A5305)</f>
        <v>1</v>
      </c>
      <c r="F5305">
        <f>SUMIFS('3日'!$A:$A,'3日'!$B:$B,$B5305,'3日'!$C:$C,汇总!$A5305)</f>
        <v>0</v>
      </c>
      <c r="G5305">
        <f>SUMIFS('4日'!$A:$A,'4日'!$B:$B,$B5305,'4日'!$C:$C,汇总!$A5305)</f>
        <v>0</v>
      </c>
      <c r="H5305">
        <f>SUMIFS('5日'!$A:$A,'5日'!$B:$B,$B5305,'5日'!$C:$C,汇总!$A5305)</f>
        <v>1</v>
      </c>
      <c r="I5305">
        <f>SUMIFS('6日'!$A:$A,'6日'!$B:$B,$B5305,'6日'!$C:$C,汇总!$A5305)</f>
        <v>0</v>
      </c>
      <c r="J5305">
        <f>SUMIFS('7日'!$A:$A,'7日'!$B:$B,$B5305,'7日'!$C:$C,汇总!$A5305)</f>
        <v>1</v>
      </c>
      <c r="K5305" s="2" t="str">
        <f t="shared" si="657"/>
        <v>(961M)alps BE31</v>
      </c>
      <c r="L5305" s="2">
        <f t="shared" si="658"/>
        <v>1</v>
      </c>
      <c r="M5305" s="2">
        <f t="shared" si="659"/>
        <v>1</v>
      </c>
      <c r="N5305" s="2">
        <f t="shared" si="660"/>
        <v>0</v>
      </c>
      <c r="O5305" s="2">
        <f t="shared" si="661"/>
        <v>0</v>
      </c>
      <c r="P5305" s="2">
        <f t="shared" si="662"/>
        <v>1</v>
      </c>
      <c r="Q5305" s="2">
        <f t="shared" si="663"/>
        <v>0</v>
      </c>
      <c r="R5305" s="2">
        <f t="shared" si="664"/>
        <v>1</v>
      </c>
    </row>
    <row r="5306" spans="1:18" ht="15">
      <c r="A5306">
        <v>1023</v>
      </c>
      <c r="B5306" t="s">
        <v>3651</v>
      </c>
      <c r="C5306" s="1">
        <v>1</v>
      </c>
      <c r="D5306">
        <f>SUMIFS(次日!$A:$A,次日!$B:$B,$B5306,次日!$C:$C,汇总!$A5306)</f>
        <v>0</v>
      </c>
      <c r="E5306">
        <f>SUMIFS('2日'!$A:$A,'2日'!$B:$B,$B5306,'2日'!$C:$C,汇总!$A5306)</f>
        <v>0</v>
      </c>
      <c r="F5306">
        <f>SUMIFS('3日'!$A:$A,'3日'!$B:$B,$B5306,'3日'!$C:$C,汇总!$A5306)</f>
        <v>0</v>
      </c>
      <c r="G5306">
        <f>SUMIFS('4日'!$A:$A,'4日'!$B:$B,$B5306,'4日'!$C:$C,汇总!$A5306)</f>
        <v>0</v>
      </c>
      <c r="H5306">
        <f>SUMIFS('5日'!$A:$A,'5日'!$B:$B,$B5306,'5日'!$C:$C,汇总!$A5306)</f>
        <v>0</v>
      </c>
      <c r="I5306">
        <f>SUMIFS('6日'!$A:$A,'6日'!$B:$B,$B5306,'6日'!$C:$C,汇总!$A5306)</f>
        <v>0</v>
      </c>
      <c r="J5306">
        <f>SUMIFS('7日'!$A:$A,'7日'!$B:$B,$B5306,'7日'!$C:$C,汇总!$A5306)</f>
        <v>0</v>
      </c>
      <c r="K5306" s="2" t="str">
        <f t="shared" si="657"/>
        <v>(1023M)alps BM002-N8</v>
      </c>
      <c r="L5306" s="2">
        <f t="shared" si="658"/>
        <v>0</v>
      </c>
      <c r="M5306" s="2">
        <f t="shared" si="659"/>
        <v>0</v>
      </c>
      <c r="N5306" s="2">
        <f t="shared" si="660"/>
        <v>0</v>
      </c>
      <c r="O5306" s="2">
        <f t="shared" si="661"/>
        <v>0</v>
      </c>
      <c r="P5306" s="2">
        <f t="shared" si="662"/>
        <v>0</v>
      </c>
      <c r="Q5306" s="2">
        <f t="shared" si="663"/>
        <v>0</v>
      </c>
      <c r="R5306" s="2">
        <f t="shared" si="664"/>
        <v>0</v>
      </c>
    </row>
    <row r="5307" spans="1:18" ht="15">
      <c r="A5307">
        <v>828</v>
      </c>
      <c r="B5307" t="s">
        <v>2858</v>
      </c>
      <c r="C5307" s="1">
        <v>1</v>
      </c>
      <c r="D5307">
        <f>SUMIFS(次日!$A:$A,次日!$B:$B,$B5307,次日!$C:$C,汇总!$A5307)</f>
        <v>0</v>
      </c>
      <c r="E5307">
        <f>SUMIFS('2日'!$A:$A,'2日'!$B:$B,$B5307,'2日'!$C:$C,汇总!$A5307)</f>
        <v>0</v>
      </c>
      <c r="F5307">
        <f>SUMIFS('3日'!$A:$A,'3日'!$B:$B,$B5307,'3日'!$C:$C,汇总!$A5307)</f>
        <v>0</v>
      </c>
      <c r="G5307">
        <f>SUMIFS('4日'!$A:$A,'4日'!$B:$B,$B5307,'4日'!$C:$C,汇总!$A5307)</f>
        <v>0</v>
      </c>
      <c r="H5307">
        <f>SUMIFS('5日'!$A:$A,'5日'!$B:$B,$B5307,'5日'!$C:$C,汇总!$A5307)</f>
        <v>0</v>
      </c>
      <c r="I5307">
        <f>SUMIFS('6日'!$A:$A,'6日'!$B:$B,$B5307,'6日'!$C:$C,汇总!$A5307)</f>
        <v>0</v>
      </c>
      <c r="J5307">
        <f>SUMIFS('7日'!$A:$A,'7日'!$B:$B,$B5307,'7日'!$C:$C,汇总!$A5307)</f>
        <v>0</v>
      </c>
      <c r="K5307" s="2" t="str">
        <f t="shared" si="657"/>
        <v>(828M)alps BROR F2</v>
      </c>
      <c r="L5307" s="2">
        <f t="shared" si="658"/>
        <v>0</v>
      </c>
      <c r="M5307" s="2">
        <f t="shared" si="659"/>
        <v>0</v>
      </c>
      <c r="N5307" s="2">
        <f t="shared" si="660"/>
        <v>0</v>
      </c>
      <c r="O5307" s="2">
        <f t="shared" si="661"/>
        <v>0</v>
      </c>
      <c r="P5307" s="2">
        <f t="shared" si="662"/>
        <v>0</v>
      </c>
      <c r="Q5307" s="2">
        <f t="shared" si="663"/>
        <v>0</v>
      </c>
      <c r="R5307" s="2">
        <f t="shared" si="664"/>
        <v>0</v>
      </c>
    </row>
    <row r="5308" spans="1:18" ht="15">
      <c r="A5308">
        <v>943</v>
      </c>
      <c r="B5308" t="s">
        <v>1623</v>
      </c>
      <c r="C5308" s="1">
        <v>1</v>
      </c>
      <c r="D5308">
        <f>SUMIFS(次日!$A:$A,次日!$B:$B,$B5308,次日!$C:$C,汇总!$A5308)</f>
        <v>0</v>
      </c>
      <c r="E5308">
        <f>SUMIFS('2日'!$A:$A,'2日'!$B:$B,$B5308,'2日'!$C:$C,汇总!$A5308)</f>
        <v>0</v>
      </c>
      <c r="F5308">
        <f>SUMIFS('3日'!$A:$A,'3日'!$B:$B,$B5308,'3日'!$C:$C,汇总!$A5308)</f>
        <v>0</v>
      </c>
      <c r="G5308">
        <f>SUMIFS('4日'!$A:$A,'4日'!$B:$B,$B5308,'4日'!$C:$C,汇总!$A5308)</f>
        <v>0</v>
      </c>
      <c r="H5308">
        <f>SUMIFS('5日'!$A:$A,'5日'!$B:$B,$B5308,'5日'!$C:$C,汇总!$A5308)</f>
        <v>0</v>
      </c>
      <c r="I5308">
        <f>SUMIFS('6日'!$A:$A,'6日'!$B:$B,$B5308,'6日'!$C:$C,汇总!$A5308)</f>
        <v>0</v>
      </c>
      <c r="J5308">
        <f>SUMIFS('7日'!$A:$A,'7日'!$B:$B,$B5308,'7日'!$C:$C,汇总!$A5308)</f>
        <v>0</v>
      </c>
      <c r="K5308" s="2" t="str">
        <f t="shared" si="657"/>
        <v>(943M)alps Ben7</v>
      </c>
      <c r="L5308" s="2">
        <f t="shared" si="658"/>
        <v>0</v>
      </c>
      <c r="M5308" s="2">
        <f t="shared" si="659"/>
        <v>0</v>
      </c>
      <c r="N5308" s="2">
        <f t="shared" si="660"/>
        <v>0</v>
      </c>
      <c r="O5308" s="2">
        <f t="shared" si="661"/>
        <v>0</v>
      </c>
      <c r="P5308" s="2">
        <f t="shared" si="662"/>
        <v>0</v>
      </c>
      <c r="Q5308" s="2">
        <f t="shared" si="663"/>
        <v>0</v>
      </c>
      <c r="R5308" s="2">
        <f t="shared" si="664"/>
        <v>0</v>
      </c>
    </row>
    <row r="5309" spans="1:18" ht="15">
      <c r="B5309" t="s">
        <v>2471</v>
      </c>
      <c r="C5309" s="1">
        <v>1</v>
      </c>
      <c r="D5309">
        <f>SUMIFS(次日!$A:$A,次日!$B:$B,$B5309,次日!$C:$C,汇总!$A5309)</f>
        <v>0</v>
      </c>
      <c r="E5309">
        <f>SUMIFS('2日'!$A:$A,'2日'!$B:$B,$B5309,'2日'!$C:$C,汇总!$A5309)</f>
        <v>0</v>
      </c>
      <c r="F5309">
        <f>SUMIFS('3日'!$A:$A,'3日'!$B:$B,$B5309,'3日'!$C:$C,汇总!$A5309)</f>
        <v>0</v>
      </c>
      <c r="G5309">
        <f>SUMIFS('4日'!$A:$A,'4日'!$B:$B,$B5309,'4日'!$C:$C,汇总!$A5309)</f>
        <v>0</v>
      </c>
      <c r="H5309">
        <f>SUMIFS('5日'!$A:$A,'5日'!$B:$B,$B5309,'5日'!$C:$C,汇总!$A5309)</f>
        <v>0</v>
      </c>
      <c r="I5309">
        <f>SUMIFS('6日'!$A:$A,'6日'!$B:$B,$B5309,'6日'!$C:$C,汇总!$A5309)</f>
        <v>0</v>
      </c>
      <c r="J5309">
        <f>SUMIFS('7日'!$A:$A,'7日'!$B:$B,$B5309,'7日'!$C:$C,汇总!$A5309)</f>
        <v>0</v>
      </c>
      <c r="K5309" s="2" t="str">
        <f t="shared" si="657"/>
        <v>(M)alps Bird L9</v>
      </c>
      <c r="L5309" s="2">
        <f t="shared" si="658"/>
        <v>0</v>
      </c>
      <c r="M5309" s="2">
        <f t="shared" si="659"/>
        <v>0</v>
      </c>
      <c r="N5309" s="2">
        <f t="shared" si="660"/>
        <v>0</v>
      </c>
      <c r="O5309" s="2">
        <f t="shared" si="661"/>
        <v>0</v>
      </c>
      <c r="P5309" s="2">
        <f t="shared" si="662"/>
        <v>0</v>
      </c>
      <c r="Q5309" s="2">
        <f t="shared" si="663"/>
        <v>0</v>
      </c>
      <c r="R5309" s="2">
        <f t="shared" si="664"/>
        <v>0</v>
      </c>
    </row>
    <row r="5310" spans="1:18" ht="15">
      <c r="A5310">
        <v>2961</v>
      </c>
      <c r="B5310" t="s">
        <v>910</v>
      </c>
      <c r="C5310" s="1">
        <v>1</v>
      </c>
      <c r="D5310">
        <f>SUMIFS(次日!$A:$A,次日!$B:$B,$B5310,次日!$C:$C,汇总!$A5310)</f>
        <v>0</v>
      </c>
      <c r="E5310">
        <f>SUMIFS('2日'!$A:$A,'2日'!$B:$B,$B5310,'2日'!$C:$C,汇总!$A5310)</f>
        <v>0</v>
      </c>
      <c r="F5310">
        <f>SUMIFS('3日'!$A:$A,'3日'!$B:$B,$B5310,'3日'!$C:$C,汇总!$A5310)</f>
        <v>0</v>
      </c>
      <c r="G5310">
        <f>SUMIFS('4日'!$A:$A,'4日'!$B:$B,$B5310,'4日'!$C:$C,汇总!$A5310)</f>
        <v>0</v>
      </c>
      <c r="H5310">
        <f>SUMIFS('5日'!$A:$A,'5日'!$B:$B,$B5310,'5日'!$C:$C,汇总!$A5310)</f>
        <v>0</v>
      </c>
      <c r="I5310">
        <f>SUMIFS('6日'!$A:$A,'6日'!$B:$B,$B5310,'6日'!$C:$C,汇总!$A5310)</f>
        <v>0</v>
      </c>
      <c r="J5310">
        <f>SUMIFS('7日'!$A:$A,'7日'!$B:$B,$B5310,'7日'!$C:$C,汇总!$A5310)</f>
        <v>0</v>
      </c>
      <c r="K5310" s="2" t="str">
        <f t="shared" si="657"/>
        <v>(2961M)alps Bird M6</v>
      </c>
      <c r="L5310" s="2">
        <f t="shared" si="658"/>
        <v>0</v>
      </c>
      <c r="M5310" s="2">
        <f t="shared" si="659"/>
        <v>0</v>
      </c>
      <c r="N5310" s="2">
        <f t="shared" si="660"/>
        <v>0</v>
      </c>
      <c r="O5310" s="2">
        <f t="shared" si="661"/>
        <v>0</v>
      </c>
      <c r="P5310" s="2">
        <f t="shared" si="662"/>
        <v>0</v>
      </c>
      <c r="Q5310" s="2">
        <f t="shared" si="663"/>
        <v>0</v>
      </c>
      <c r="R5310" s="2">
        <f t="shared" si="664"/>
        <v>0</v>
      </c>
    </row>
    <row r="5311" spans="1:18" ht="15">
      <c r="A5311">
        <v>2047</v>
      </c>
      <c r="B5311" t="s">
        <v>3265</v>
      </c>
      <c r="C5311" s="1">
        <v>1</v>
      </c>
      <c r="D5311">
        <f>SUMIFS(次日!$A:$A,次日!$B:$B,$B5311,次日!$C:$C,汇总!$A5311)</f>
        <v>0</v>
      </c>
      <c r="E5311">
        <f>SUMIFS('2日'!$A:$A,'2日'!$B:$B,$B5311,'2日'!$C:$C,汇总!$A5311)</f>
        <v>0</v>
      </c>
      <c r="F5311">
        <f>SUMIFS('3日'!$A:$A,'3日'!$B:$B,$B5311,'3日'!$C:$C,汇总!$A5311)</f>
        <v>0</v>
      </c>
      <c r="G5311">
        <f>SUMIFS('4日'!$A:$A,'4日'!$B:$B,$B5311,'4日'!$C:$C,汇总!$A5311)</f>
        <v>0</v>
      </c>
      <c r="H5311">
        <f>SUMIFS('5日'!$A:$A,'5日'!$B:$B,$B5311,'5日'!$C:$C,汇总!$A5311)</f>
        <v>0</v>
      </c>
      <c r="I5311">
        <f>SUMIFS('6日'!$A:$A,'6日'!$B:$B,$B5311,'6日'!$C:$C,汇总!$A5311)</f>
        <v>0</v>
      </c>
      <c r="J5311">
        <f>SUMIFS('7日'!$A:$A,'7日'!$B:$B,$B5311,'7日'!$C:$C,汇总!$A5311)</f>
        <v>0</v>
      </c>
      <c r="K5311" s="2" t="str">
        <f t="shared" si="657"/>
        <v>(2047M)alps CAMERL3 S6</v>
      </c>
      <c r="L5311" s="2">
        <f t="shared" si="658"/>
        <v>0</v>
      </c>
      <c r="M5311" s="2">
        <f t="shared" si="659"/>
        <v>0</v>
      </c>
      <c r="N5311" s="2">
        <f t="shared" si="660"/>
        <v>0</v>
      </c>
      <c r="O5311" s="2">
        <f t="shared" si="661"/>
        <v>0</v>
      </c>
      <c r="P5311" s="2">
        <f t="shared" si="662"/>
        <v>0</v>
      </c>
      <c r="Q5311" s="2">
        <f t="shared" si="663"/>
        <v>0</v>
      </c>
      <c r="R5311" s="2">
        <f t="shared" si="664"/>
        <v>0</v>
      </c>
    </row>
    <row r="5312" spans="1:18" ht="15">
      <c r="A5312">
        <v>950</v>
      </c>
      <c r="B5312" t="s">
        <v>1605</v>
      </c>
      <c r="C5312" s="1">
        <v>1</v>
      </c>
      <c r="D5312">
        <f>SUMIFS(次日!$A:$A,次日!$B:$B,$B5312,次日!$C:$C,汇总!$A5312)</f>
        <v>0</v>
      </c>
      <c r="E5312">
        <f>SUMIFS('2日'!$A:$A,'2日'!$B:$B,$B5312,'2日'!$C:$C,汇总!$A5312)</f>
        <v>0</v>
      </c>
      <c r="F5312">
        <f>SUMIFS('3日'!$A:$A,'3日'!$B:$B,$B5312,'3日'!$C:$C,汇总!$A5312)</f>
        <v>0</v>
      </c>
      <c r="G5312">
        <f>SUMIFS('4日'!$A:$A,'4日'!$B:$B,$B5312,'4日'!$C:$C,汇总!$A5312)</f>
        <v>0</v>
      </c>
      <c r="H5312">
        <f>SUMIFS('5日'!$A:$A,'5日'!$B:$B,$B5312,'5日'!$C:$C,汇总!$A5312)</f>
        <v>0</v>
      </c>
      <c r="I5312">
        <f>SUMIFS('6日'!$A:$A,'6日'!$B:$B,$B5312,'6日'!$C:$C,汇总!$A5312)</f>
        <v>0</v>
      </c>
      <c r="J5312">
        <f>SUMIFS('7日'!$A:$A,'7日'!$B:$B,$B5312,'7日'!$C:$C,汇总!$A5312)</f>
        <v>0</v>
      </c>
      <c r="K5312" s="2" t="str">
        <f t="shared" si="657"/>
        <v>(950M)alps CT80H 3G</v>
      </c>
      <c r="L5312" s="2">
        <f t="shared" si="658"/>
        <v>0</v>
      </c>
      <c r="M5312" s="2">
        <f t="shared" si="659"/>
        <v>0</v>
      </c>
      <c r="N5312" s="2">
        <f t="shared" si="660"/>
        <v>0</v>
      </c>
      <c r="O5312" s="2">
        <f t="shared" si="661"/>
        <v>0</v>
      </c>
      <c r="P5312" s="2">
        <f t="shared" si="662"/>
        <v>0</v>
      </c>
      <c r="Q5312" s="2">
        <f t="shared" si="663"/>
        <v>0</v>
      </c>
      <c r="R5312" s="2">
        <f t="shared" si="664"/>
        <v>0</v>
      </c>
    </row>
    <row r="5313" spans="1:18" ht="15">
      <c r="A5313">
        <v>935</v>
      </c>
      <c r="B5313" t="s">
        <v>2077</v>
      </c>
      <c r="C5313" s="1">
        <v>1</v>
      </c>
      <c r="D5313">
        <f>SUMIFS(次日!$A:$A,次日!$B:$B,$B5313,次日!$C:$C,汇总!$A5313)</f>
        <v>0</v>
      </c>
      <c r="E5313">
        <f>SUMIFS('2日'!$A:$A,'2日'!$B:$B,$B5313,'2日'!$C:$C,汇总!$A5313)</f>
        <v>0</v>
      </c>
      <c r="F5313">
        <f>SUMIFS('3日'!$A:$A,'3日'!$B:$B,$B5313,'3日'!$C:$C,汇总!$A5313)</f>
        <v>0</v>
      </c>
      <c r="G5313">
        <f>SUMIFS('4日'!$A:$A,'4日'!$B:$B,$B5313,'4日'!$C:$C,汇总!$A5313)</f>
        <v>0</v>
      </c>
      <c r="H5313">
        <f>SUMIFS('5日'!$A:$A,'5日'!$B:$B,$B5313,'5日'!$C:$C,汇总!$A5313)</f>
        <v>0</v>
      </c>
      <c r="I5313">
        <f>SUMIFS('6日'!$A:$A,'6日'!$B:$B,$B5313,'6日'!$C:$C,汇总!$A5313)</f>
        <v>0</v>
      </c>
      <c r="J5313">
        <f>SUMIFS('7日'!$A:$A,'7日'!$B:$B,$B5313,'7日'!$C:$C,汇总!$A5313)</f>
        <v>0</v>
      </c>
      <c r="K5313" s="2" t="str">
        <f t="shared" si="657"/>
        <v>(935M)alps CYM1</v>
      </c>
      <c r="L5313" s="2">
        <f t="shared" si="658"/>
        <v>0</v>
      </c>
      <c r="M5313" s="2">
        <f t="shared" si="659"/>
        <v>0</v>
      </c>
      <c r="N5313" s="2">
        <f t="shared" si="660"/>
        <v>0</v>
      </c>
      <c r="O5313" s="2">
        <f t="shared" si="661"/>
        <v>0</v>
      </c>
      <c r="P5313" s="2">
        <f t="shared" si="662"/>
        <v>0</v>
      </c>
      <c r="Q5313" s="2">
        <f t="shared" si="663"/>
        <v>0</v>
      </c>
      <c r="R5313" s="2">
        <f t="shared" si="664"/>
        <v>0</v>
      </c>
    </row>
    <row r="5314" spans="1:18" ht="15">
      <c r="A5314">
        <v>975</v>
      </c>
      <c r="B5314" t="s">
        <v>3655</v>
      </c>
      <c r="C5314" s="1">
        <v>1</v>
      </c>
      <c r="D5314">
        <f>SUMIFS(次日!$A:$A,次日!$B:$B,$B5314,次日!$C:$C,汇总!$A5314)</f>
        <v>0</v>
      </c>
      <c r="E5314">
        <f>SUMIFS('2日'!$A:$A,'2日'!$B:$B,$B5314,'2日'!$C:$C,汇总!$A5314)</f>
        <v>0</v>
      </c>
      <c r="F5314">
        <f>SUMIFS('3日'!$A:$A,'3日'!$B:$B,$B5314,'3日'!$C:$C,汇总!$A5314)</f>
        <v>0</v>
      </c>
      <c r="G5314">
        <f>SUMIFS('4日'!$A:$A,'4日'!$B:$B,$B5314,'4日'!$C:$C,汇总!$A5314)</f>
        <v>0</v>
      </c>
      <c r="H5314">
        <f>SUMIFS('5日'!$A:$A,'5日'!$B:$B,$B5314,'5日'!$C:$C,汇总!$A5314)</f>
        <v>0</v>
      </c>
      <c r="I5314">
        <f>SUMIFS('6日'!$A:$A,'6日'!$B:$B,$B5314,'6日'!$C:$C,汇总!$A5314)</f>
        <v>0</v>
      </c>
      <c r="J5314">
        <f>SUMIFS('7日'!$A:$A,'7日'!$B:$B,$B5314,'7日'!$C:$C,汇总!$A5314)</f>
        <v>0</v>
      </c>
      <c r="K5314" s="2" t="str">
        <f t="shared" si="657"/>
        <v>(975M)alps Coral H53</v>
      </c>
      <c r="L5314" s="2">
        <f t="shared" si="658"/>
        <v>0</v>
      </c>
      <c r="M5314" s="2">
        <f t="shared" si="659"/>
        <v>0</v>
      </c>
      <c r="N5314" s="2">
        <f t="shared" si="660"/>
        <v>0</v>
      </c>
      <c r="O5314" s="2">
        <f t="shared" si="661"/>
        <v>0</v>
      </c>
      <c r="P5314" s="2">
        <f t="shared" si="662"/>
        <v>0</v>
      </c>
      <c r="Q5314" s="2">
        <f t="shared" si="663"/>
        <v>0</v>
      </c>
      <c r="R5314" s="2">
        <f t="shared" si="664"/>
        <v>0</v>
      </c>
    </row>
    <row r="5315" spans="1:18" ht="15">
      <c r="A5315">
        <v>919</v>
      </c>
      <c r="B5315" t="s">
        <v>1119</v>
      </c>
      <c r="C5315" s="1">
        <v>1</v>
      </c>
      <c r="D5315">
        <f>SUMIFS(次日!$A:$A,次日!$B:$B,$B5315,次日!$C:$C,汇总!$A5315)</f>
        <v>0</v>
      </c>
      <c r="E5315">
        <f>SUMIFS('2日'!$A:$A,'2日'!$B:$B,$B5315,'2日'!$C:$C,汇总!$A5315)</f>
        <v>0</v>
      </c>
      <c r="F5315">
        <f>SUMIFS('3日'!$A:$A,'3日'!$B:$B,$B5315,'3日'!$C:$C,汇总!$A5315)</f>
        <v>0</v>
      </c>
      <c r="G5315">
        <f>SUMIFS('4日'!$A:$A,'4日'!$B:$B,$B5315,'4日'!$C:$C,汇总!$A5315)</f>
        <v>0</v>
      </c>
      <c r="H5315">
        <f>SUMIFS('5日'!$A:$A,'5日'!$B:$B,$B5315,'5日'!$C:$C,汇总!$A5315)</f>
        <v>0</v>
      </c>
      <c r="I5315">
        <f>SUMIFS('6日'!$A:$A,'6日'!$B:$B,$B5315,'6日'!$C:$C,汇总!$A5315)</f>
        <v>0</v>
      </c>
      <c r="J5315">
        <f>SUMIFS('7日'!$A:$A,'7日'!$B:$B,$B5315,'7日'!$C:$C,汇总!$A5315)</f>
        <v>0</v>
      </c>
      <c r="K5315" s="2" t="str">
        <f t="shared" ref="K5315:K5378" si="665">"("&amp;A5315&amp;"M"&amp;")"&amp;B5315</f>
        <v>(919M)alps DAXIAN R7</v>
      </c>
      <c r="L5315" s="2">
        <f t="shared" ref="L5315:L5378" si="666">D5315/$C5315</f>
        <v>0</v>
      </c>
      <c r="M5315" s="2">
        <f t="shared" ref="M5315:M5378" si="667">E5315/$C5315</f>
        <v>0</v>
      </c>
      <c r="N5315" s="2">
        <f t="shared" ref="N5315:N5378" si="668">F5315/$C5315</f>
        <v>0</v>
      </c>
      <c r="O5315" s="2">
        <f t="shared" ref="O5315:O5378" si="669">G5315/$C5315</f>
        <v>0</v>
      </c>
      <c r="P5315" s="2">
        <f t="shared" ref="P5315:P5378" si="670">H5315/$C5315</f>
        <v>0</v>
      </c>
      <c r="Q5315" s="2">
        <f t="shared" ref="Q5315:Q5378" si="671">I5315/$C5315</f>
        <v>0</v>
      </c>
      <c r="R5315" s="2">
        <f t="shared" ref="R5315:R5378" si="672">J5315/$C5315</f>
        <v>0</v>
      </c>
    </row>
    <row r="5316" spans="1:18" ht="15">
      <c r="A5316">
        <v>965</v>
      </c>
      <c r="B5316" t="s">
        <v>801</v>
      </c>
      <c r="C5316" s="1">
        <v>1</v>
      </c>
      <c r="D5316">
        <f>SUMIFS(次日!$A:$A,次日!$B:$B,$B5316,次日!$C:$C,汇总!$A5316)</f>
        <v>1</v>
      </c>
      <c r="E5316">
        <f>SUMIFS('2日'!$A:$A,'2日'!$B:$B,$B5316,'2日'!$C:$C,汇总!$A5316)</f>
        <v>0</v>
      </c>
      <c r="F5316">
        <f>SUMIFS('3日'!$A:$A,'3日'!$B:$B,$B5316,'3日'!$C:$C,汇总!$A5316)</f>
        <v>0</v>
      </c>
      <c r="G5316">
        <f>SUMIFS('4日'!$A:$A,'4日'!$B:$B,$B5316,'4日'!$C:$C,汇总!$A5316)</f>
        <v>0</v>
      </c>
      <c r="H5316">
        <f>SUMIFS('5日'!$A:$A,'5日'!$B:$B,$B5316,'5日'!$C:$C,汇总!$A5316)</f>
        <v>0</v>
      </c>
      <c r="I5316">
        <f>SUMIFS('6日'!$A:$A,'6日'!$B:$B,$B5316,'6日'!$C:$C,汇总!$A5316)</f>
        <v>0</v>
      </c>
      <c r="J5316">
        <f>SUMIFS('7日'!$A:$A,'7日'!$B:$B,$B5316,'7日'!$C:$C,汇总!$A5316)</f>
        <v>0</v>
      </c>
      <c r="K5316" s="2" t="str">
        <f t="shared" si="665"/>
        <v>(965M)alps DESAY X5</v>
      </c>
      <c r="L5316" s="2">
        <f t="shared" si="666"/>
        <v>1</v>
      </c>
      <c r="M5316" s="2">
        <f t="shared" si="667"/>
        <v>0</v>
      </c>
      <c r="N5316" s="2">
        <f t="shared" si="668"/>
        <v>0</v>
      </c>
      <c r="O5316" s="2">
        <f t="shared" si="669"/>
        <v>0</v>
      </c>
      <c r="P5316" s="2">
        <f t="shared" si="670"/>
        <v>0</v>
      </c>
      <c r="Q5316" s="2">
        <f t="shared" si="671"/>
        <v>0</v>
      </c>
      <c r="R5316" s="2">
        <f t="shared" si="672"/>
        <v>0</v>
      </c>
    </row>
    <row r="5317" spans="1:18" ht="15">
      <c r="A5317">
        <v>919</v>
      </c>
      <c r="B5317" t="s">
        <v>1752</v>
      </c>
      <c r="C5317" s="1">
        <v>1</v>
      </c>
      <c r="D5317">
        <f>SUMIFS(次日!$A:$A,次日!$B:$B,$B5317,次日!$C:$C,汇总!$A5317)</f>
        <v>0</v>
      </c>
      <c r="E5317">
        <f>SUMIFS('2日'!$A:$A,'2日'!$B:$B,$B5317,'2日'!$C:$C,汇总!$A5317)</f>
        <v>0</v>
      </c>
      <c r="F5317">
        <f>SUMIFS('3日'!$A:$A,'3日'!$B:$B,$B5317,'3日'!$C:$C,汇总!$A5317)</f>
        <v>0</v>
      </c>
      <c r="G5317">
        <f>SUMIFS('4日'!$A:$A,'4日'!$B:$B,$B5317,'4日'!$C:$C,汇总!$A5317)</f>
        <v>0</v>
      </c>
      <c r="H5317">
        <f>SUMIFS('5日'!$A:$A,'5日'!$B:$B,$B5317,'5日'!$C:$C,汇总!$A5317)</f>
        <v>0</v>
      </c>
      <c r="I5317">
        <f>SUMIFS('6日'!$A:$A,'6日'!$B:$B,$B5317,'6日'!$C:$C,汇总!$A5317)</f>
        <v>0</v>
      </c>
      <c r="J5317">
        <f>SUMIFS('7日'!$A:$A,'7日'!$B:$B,$B5317,'7日'!$C:$C,汇总!$A5317)</f>
        <v>0</v>
      </c>
      <c r="K5317" s="2" t="str">
        <f t="shared" si="665"/>
        <v>(919M)alps DuXiu Lm1</v>
      </c>
      <c r="L5317" s="2">
        <f t="shared" si="666"/>
        <v>0</v>
      </c>
      <c r="M5317" s="2">
        <f t="shared" si="667"/>
        <v>0</v>
      </c>
      <c r="N5317" s="2">
        <f t="shared" si="668"/>
        <v>0</v>
      </c>
      <c r="O5317" s="2">
        <f t="shared" si="669"/>
        <v>0</v>
      </c>
      <c r="P5317" s="2">
        <f t="shared" si="670"/>
        <v>0</v>
      </c>
      <c r="Q5317" s="2">
        <f t="shared" si="671"/>
        <v>0</v>
      </c>
      <c r="R5317" s="2">
        <f t="shared" si="672"/>
        <v>0</v>
      </c>
    </row>
    <row r="5318" spans="1:18" ht="15">
      <c r="A5318">
        <v>935</v>
      </c>
      <c r="B5318" t="s">
        <v>3967</v>
      </c>
      <c r="C5318" s="1">
        <v>1</v>
      </c>
      <c r="D5318">
        <f>SUMIFS(次日!$A:$A,次日!$B:$B,$B5318,次日!$C:$C,汇总!$A5318)</f>
        <v>0</v>
      </c>
      <c r="E5318">
        <f>SUMIFS('2日'!$A:$A,'2日'!$B:$B,$B5318,'2日'!$C:$C,汇总!$A5318)</f>
        <v>0</v>
      </c>
      <c r="F5318">
        <f>SUMIFS('3日'!$A:$A,'3日'!$B:$B,$B5318,'3日'!$C:$C,汇总!$A5318)</f>
        <v>0</v>
      </c>
      <c r="G5318">
        <f>SUMIFS('4日'!$A:$A,'4日'!$B:$B,$B5318,'4日'!$C:$C,汇总!$A5318)</f>
        <v>0</v>
      </c>
      <c r="H5318">
        <f>SUMIFS('5日'!$A:$A,'5日'!$B:$B,$B5318,'5日'!$C:$C,汇总!$A5318)</f>
        <v>0</v>
      </c>
      <c r="I5318">
        <f>SUMIFS('6日'!$A:$A,'6日'!$B:$B,$B5318,'6日'!$C:$C,汇总!$A5318)</f>
        <v>0</v>
      </c>
      <c r="J5318">
        <f>SUMIFS('7日'!$A:$A,'7日'!$B:$B,$B5318,'7日'!$C:$C,汇总!$A5318)</f>
        <v>0</v>
      </c>
      <c r="K5318" s="2" t="str">
        <f t="shared" si="665"/>
        <v>(935M)alps E11</v>
      </c>
      <c r="L5318" s="2">
        <f t="shared" si="666"/>
        <v>0</v>
      </c>
      <c r="M5318" s="2">
        <f t="shared" si="667"/>
        <v>0</v>
      </c>
      <c r="N5318" s="2">
        <f t="shared" si="668"/>
        <v>0</v>
      </c>
      <c r="O5318" s="2">
        <f t="shared" si="669"/>
        <v>0</v>
      </c>
      <c r="P5318" s="2">
        <f t="shared" si="670"/>
        <v>0</v>
      </c>
      <c r="Q5318" s="2">
        <f t="shared" si="671"/>
        <v>0</v>
      </c>
      <c r="R5318" s="2">
        <f t="shared" si="672"/>
        <v>0</v>
      </c>
    </row>
    <row r="5319" spans="1:18" ht="15">
      <c r="A5319">
        <v>1023</v>
      </c>
      <c r="B5319" t="s">
        <v>2628</v>
      </c>
      <c r="C5319" s="1">
        <v>1</v>
      </c>
      <c r="D5319">
        <f>SUMIFS(次日!$A:$A,次日!$B:$B,$B5319,次日!$C:$C,汇总!$A5319)</f>
        <v>0</v>
      </c>
      <c r="E5319">
        <f>SUMIFS('2日'!$A:$A,'2日'!$B:$B,$B5319,'2日'!$C:$C,汇总!$A5319)</f>
        <v>0</v>
      </c>
      <c r="F5319">
        <f>SUMIFS('3日'!$A:$A,'3日'!$B:$B,$B5319,'3日'!$C:$C,汇总!$A5319)</f>
        <v>0</v>
      </c>
      <c r="G5319">
        <f>SUMIFS('4日'!$A:$A,'4日'!$B:$B,$B5319,'4日'!$C:$C,汇总!$A5319)</f>
        <v>0</v>
      </c>
      <c r="H5319">
        <f>SUMIFS('5日'!$A:$A,'5日'!$B:$B,$B5319,'5日'!$C:$C,汇总!$A5319)</f>
        <v>0</v>
      </c>
      <c r="I5319">
        <f>SUMIFS('6日'!$A:$A,'6日'!$B:$B,$B5319,'6日'!$C:$C,汇总!$A5319)</f>
        <v>0</v>
      </c>
      <c r="J5319">
        <f>SUMIFS('7日'!$A:$A,'7日'!$B:$B,$B5319,'7日'!$C:$C,汇总!$A5319)</f>
        <v>0</v>
      </c>
      <c r="K5319" s="2" t="str">
        <f t="shared" si="665"/>
        <v>(1023M)alps E689Y</v>
      </c>
      <c r="L5319" s="2">
        <f t="shared" si="666"/>
        <v>0</v>
      </c>
      <c r="M5319" s="2">
        <f t="shared" si="667"/>
        <v>0</v>
      </c>
      <c r="N5319" s="2">
        <f t="shared" si="668"/>
        <v>0</v>
      </c>
      <c r="O5319" s="2">
        <f t="shared" si="669"/>
        <v>0</v>
      </c>
      <c r="P5319" s="2">
        <f t="shared" si="670"/>
        <v>0</v>
      </c>
      <c r="Q5319" s="2">
        <f t="shared" si="671"/>
        <v>0</v>
      </c>
      <c r="R5319" s="2">
        <f t="shared" si="672"/>
        <v>0</v>
      </c>
    </row>
    <row r="5320" spans="1:18" ht="15">
      <c r="A5320">
        <v>968</v>
      </c>
      <c r="B5320" t="s">
        <v>3652</v>
      </c>
      <c r="C5320" s="1">
        <v>1</v>
      </c>
      <c r="D5320">
        <f>SUMIFS(次日!$A:$A,次日!$B:$B,$B5320,次日!$C:$C,汇总!$A5320)</f>
        <v>0</v>
      </c>
      <c r="E5320">
        <f>SUMIFS('2日'!$A:$A,'2日'!$B:$B,$B5320,'2日'!$C:$C,汇总!$A5320)</f>
        <v>0</v>
      </c>
      <c r="F5320">
        <f>SUMIFS('3日'!$A:$A,'3日'!$B:$B,$B5320,'3日'!$C:$C,汇总!$A5320)</f>
        <v>0</v>
      </c>
      <c r="G5320">
        <f>SUMIFS('4日'!$A:$A,'4日'!$B:$B,$B5320,'4日'!$C:$C,汇总!$A5320)</f>
        <v>0</v>
      </c>
      <c r="H5320">
        <f>SUMIFS('5日'!$A:$A,'5日'!$B:$B,$B5320,'5日'!$C:$C,汇总!$A5320)</f>
        <v>0</v>
      </c>
      <c r="I5320">
        <f>SUMIFS('6日'!$A:$A,'6日'!$B:$B,$B5320,'6日'!$C:$C,汇总!$A5320)</f>
        <v>0</v>
      </c>
      <c r="J5320">
        <f>SUMIFS('7日'!$A:$A,'7日'!$B:$B,$B5320,'7日'!$C:$C,汇总!$A5320)</f>
        <v>0</v>
      </c>
      <c r="K5320" s="2" t="str">
        <f t="shared" si="665"/>
        <v>(968M)alps FFPAD</v>
      </c>
      <c r="L5320" s="2">
        <f t="shared" si="666"/>
        <v>0</v>
      </c>
      <c r="M5320" s="2">
        <f t="shared" si="667"/>
        <v>0</v>
      </c>
      <c r="N5320" s="2">
        <f t="shared" si="668"/>
        <v>0</v>
      </c>
      <c r="O5320" s="2">
        <f t="shared" si="669"/>
        <v>0</v>
      </c>
      <c r="P5320" s="2">
        <f t="shared" si="670"/>
        <v>0</v>
      </c>
      <c r="Q5320" s="2">
        <f t="shared" si="671"/>
        <v>0</v>
      </c>
      <c r="R5320" s="2">
        <f t="shared" si="672"/>
        <v>0</v>
      </c>
    </row>
    <row r="5321" spans="1:18" ht="15">
      <c r="B5321" t="s">
        <v>3447</v>
      </c>
      <c r="C5321" s="1">
        <v>1</v>
      </c>
      <c r="D5321">
        <f>SUMIFS(次日!$A:$A,次日!$B:$B,$B5321,次日!$C:$C,汇总!$A5321)</f>
        <v>0</v>
      </c>
      <c r="E5321">
        <f>SUMIFS('2日'!$A:$A,'2日'!$B:$B,$B5321,'2日'!$C:$C,汇总!$A5321)</f>
        <v>0</v>
      </c>
      <c r="F5321">
        <f>SUMIFS('3日'!$A:$A,'3日'!$B:$B,$B5321,'3日'!$C:$C,汇总!$A5321)</f>
        <v>0</v>
      </c>
      <c r="G5321">
        <f>SUMIFS('4日'!$A:$A,'4日'!$B:$B,$B5321,'4日'!$C:$C,汇总!$A5321)</f>
        <v>0</v>
      </c>
      <c r="H5321">
        <f>SUMIFS('5日'!$A:$A,'5日'!$B:$B,$B5321,'5日'!$C:$C,汇总!$A5321)</f>
        <v>0</v>
      </c>
      <c r="I5321">
        <f>SUMIFS('6日'!$A:$A,'6日'!$B:$B,$B5321,'6日'!$C:$C,汇总!$A5321)</f>
        <v>0</v>
      </c>
      <c r="J5321">
        <f>SUMIFS('7日'!$A:$A,'7日'!$B:$B,$B5321,'7日'!$C:$C,汇总!$A5321)</f>
        <v>0</v>
      </c>
      <c r="K5321" s="2" t="str">
        <f t="shared" si="665"/>
        <v>(M)alps FNNI_P8</v>
      </c>
      <c r="L5321" s="2">
        <f t="shared" si="666"/>
        <v>0</v>
      </c>
      <c r="M5321" s="2">
        <f t="shared" si="667"/>
        <v>0</v>
      </c>
      <c r="N5321" s="2">
        <f t="shared" si="668"/>
        <v>0</v>
      </c>
      <c r="O5321" s="2">
        <f t="shared" si="669"/>
        <v>0</v>
      </c>
      <c r="P5321" s="2">
        <f t="shared" si="670"/>
        <v>0</v>
      </c>
      <c r="Q5321" s="2">
        <f t="shared" si="671"/>
        <v>0</v>
      </c>
      <c r="R5321" s="2">
        <f t="shared" si="672"/>
        <v>0</v>
      </c>
    </row>
    <row r="5322" spans="1:18" ht="15">
      <c r="A5322">
        <v>972</v>
      </c>
      <c r="B5322" t="s">
        <v>2943</v>
      </c>
      <c r="C5322" s="1">
        <v>1</v>
      </c>
      <c r="D5322">
        <f>SUMIFS(次日!$A:$A,次日!$B:$B,$B5322,次日!$C:$C,汇总!$A5322)</f>
        <v>0</v>
      </c>
      <c r="E5322">
        <f>SUMIFS('2日'!$A:$A,'2日'!$B:$B,$B5322,'2日'!$C:$C,汇总!$A5322)</f>
        <v>0</v>
      </c>
      <c r="F5322">
        <f>SUMIFS('3日'!$A:$A,'3日'!$B:$B,$B5322,'3日'!$C:$C,汇总!$A5322)</f>
        <v>0</v>
      </c>
      <c r="G5322">
        <f>SUMIFS('4日'!$A:$A,'4日'!$B:$B,$B5322,'4日'!$C:$C,汇总!$A5322)</f>
        <v>0</v>
      </c>
      <c r="H5322">
        <f>SUMIFS('5日'!$A:$A,'5日'!$B:$B,$B5322,'5日'!$C:$C,汇总!$A5322)</f>
        <v>0</v>
      </c>
      <c r="I5322">
        <f>SUMIFS('6日'!$A:$A,'6日'!$B:$B,$B5322,'6日'!$C:$C,汇总!$A5322)</f>
        <v>0</v>
      </c>
      <c r="J5322">
        <f>SUMIFS('7日'!$A:$A,'7日'!$B:$B,$B5322,'7日'!$C:$C,汇总!$A5322)</f>
        <v>0</v>
      </c>
      <c r="K5322" s="2" t="str">
        <f t="shared" si="665"/>
        <v>(972M)alps Find100+</v>
      </c>
      <c r="L5322" s="2">
        <f t="shared" si="666"/>
        <v>0</v>
      </c>
      <c r="M5322" s="2">
        <f t="shared" si="667"/>
        <v>0</v>
      </c>
      <c r="N5322" s="2">
        <f t="shared" si="668"/>
        <v>0</v>
      </c>
      <c r="O5322" s="2">
        <f t="shared" si="669"/>
        <v>0</v>
      </c>
      <c r="P5322" s="2">
        <f t="shared" si="670"/>
        <v>0</v>
      </c>
      <c r="Q5322" s="2">
        <f t="shared" si="671"/>
        <v>0</v>
      </c>
      <c r="R5322" s="2">
        <f t="shared" si="672"/>
        <v>0</v>
      </c>
    </row>
    <row r="5323" spans="1:18" ht="15">
      <c r="A5323">
        <v>1744</v>
      </c>
      <c r="B5323" t="s">
        <v>643</v>
      </c>
      <c r="C5323" s="1">
        <v>1</v>
      </c>
      <c r="D5323">
        <f>SUMIFS(次日!$A:$A,次日!$B:$B,$B5323,次日!$C:$C,汇总!$A5323)</f>
        <v>0</v>
      </c>
      <c r="E5323">
        <f>SUMIFS('2日'!$A:$A,'2日'!$B:$B,$B5323,'2日'!$C:$C,汇总!$A5323)</f>
        <v>0</v>
      </c>
      <c r="F5323">
        <f>SUMIFS('3日'!$A:$A,'3日'!$B:$B,$B5323,'3日'!$C:$C,汇总!$A5323)</f>
        <v>0</v>
      </c>
      <c r="G5323">
        <f>SUMIFS('4日'!$A:$A,'4日'!$B:$B,$B5323,'4日'!$C:$C,汇总!$A5323)</f>
        <v>0</v>
      </c>
      <c r="H5323">
        <f>SUMIFS('5日'!$A:$A,'5日'!$B:$B,$B5323,'5日'!$C:$C,汇总!$A5323)</f>
        <v>0</v>
      </c>
      <c r="I5323">
        <f>SUMIFS('6日'!$A:$A,'6日'!$B:$B,$B5323,'6日'!$C:$C,汇总!$A5323)</f>
        <v>0</v>
      </c>
      <c r="J5323">
        <f>SUMIFS('7日'!$A:$A,'7日'!$B:$B,$B5323,'7日'!$C:$C,汇总!$A5323)</f>
        <v>0</v>
      </c>
      <c r="K5323" s="2" t="str">
        <f t="shared" si="665"/>
        <v>(1744M)alps G4</v>
      </c>
      <c r="L5323" s="2">
        <f t="shared" si="666"/>
        <v>0</v>
      </c>
      <c r="M5323" s="2">
        <f t="shared" si="667"/>
        <v>0</v>
      </c>
      <c r="N5323" s="2">
        <f t="shared" si="668"/>
        <v>0</v>
      </c>
      <c r="O5323" s="2">
        <f t="shared" si="669"/>
        <v>0</v>
      </c>
      <c r="P5323" s="2">
        <f t="shared" si="670"/>
        <v>0</v>
      </c>
      <c r="Q5323" s="2">
        <f t="shared" si="671"/>
        <v>0</v>
      </c>
      <c r="R5323" s="2">
        <f t="shared" si="672"/>
        <v>0</v>
      </c>
    </row>
    <row r="5324" spans="1:18" ht="15">
      <c r="A5324">
        <v>944</v>
      </c>
      <c r="B5324" t="s">
        <v>643</v>
      </c>
      <c r="C5324" s="1">
        <v>1</v>
      </c>
      <c r="D5324">
        <f>SUMIFS(次日!$A:$A,次日!$B:$B,$B5324,次日!$C:$C,汇总!$A5324)</f>
        <v>0</v>
      </c>
      <c r="E5324">
        <f>SUMIFS('2日'!$A:$A,'2日'!$B:$B,$B5324,'2日'!$C:$C,汇总!$A5324)</f>
        <v>0</v>
      </c>
      <c r="F5324">
        <f>SUMIFS('3日'!$A:$A,'3日'!$B:$B,$B5324,'3日'!$C:$C,汇总!$A5324)</f>
        <v>0</v>
      </c>
      <c r="G5324">
        <f>SUMIFS('4日'!$A:$A,'4日'!$B:$B,$B5324,'4日'!$C:$C,汇总!$A5324)</f>
        <v>0</v>
      </c>
      <c r="H5324">
        <f>SUMIFS('5日'!$A:$A,'5日'!$B:$B,$B5324,'5日'!$C:$C,汇总!$A5324)</f>
        <v>0</v>
      </c>
      <c r="I5324">
        <f>SUMIFS('6日'!$A:$A,'6日'!$B:$B,$B5324,'6日'!$C:$C,汇总!$A5324)</f>
        <v>0</v>
      </c>
      <c r="J5324">
        <f>SUMIFS('7日'!$A:$A,'7日'!$B:$B,$B5324,'7日'!$C:$C,汇总!$A5324)</f>
        <v>0</v>
      </c>
      <c r="K5324" s="2" t="str">
        <f t="shared" si="665"/>
        <v>(944M)alps G4</v>
      </c>
      <c r="L5324" s="2">
        <f t="shared" si="666"/>
        <v>0</v>
      </c>
      <c r="M5324" s="2">
        <f t="shared" si="667"/>
        <v>0</v>
      </c>
      <c r="N5324" s="2">
        <f t="shared" si="668"/>
        <v>0</v>
      </c>
      <c r="O5324" s="2">
        <f t="shared" si="669"/>
        <v>0</v>
      </c>
      <c r="P5324" s="2">
        <f t="shared" si="670"/>
        <v>0</v>
      </c>
      <c r="Q5324" s="2">
        <f t="shared" si="671"/>
        <v>0</v>
      </c>
      <c r="R5324" s="2">
        <f t="shared" si="672"/>
        <v>0</v>
      </c>
    </row>
    <row r="5325" spans="1:18" ht="15">
      <c r="A5325">
        <v>942</v>
      </c>
      <c r="B5325" t="s">
        <v>2083</v>
      </c>
      <c r="C5325" s="1">
        <v>1</v>
      </c>
      <c r="D5325">
        <f>SUMIFS(次日!$A:$A,次日!$B:$B,$B5325,次日!$C:$C,汇总!$A5325)</f>
        <v>0</v>
      </c>
      <c r="E5325">
        <f>SUMIFS('2日'!$A:$A,'2日'!$B:$B,$B5325,'2日'!$C:$C,汇总!$A5325)</f>
        <v>0</v>
      </c>
      <c r="F5325">
        <f>SUMIFS('3日'!$A:$A,'3日'!$B:$B,$B5325,'3日'!$C:$C,汇总!$A5325)</f>
        <v>0</v>
      </c>
      <c r="G5325">
        <f>SUMIFS('4日'!$A:$A,'4日'!$B:$B,$B5325,'4日'!$C:$C,汇总!$A5325)</f>
        <v>0</v>
      </c>
      <c r="H5325">
        <f>SUMIFS('5日'!$A:$A,'5日'!$B:$B,$B5325,'5日'!$C:$C,汇总!$A5325)</f>
        <v>0</v>
      </c>
      <c r="I5325">
        <f>SUMIFS('6日'!$A:$A,'6日'!$B:$B,$B5325,'6日'!$C:$C,汇总!$A5325)</f>
        <v>0</v>
      </c>
      <c r="J5325">
        <f>SUMIFS('7日'!$A:$A,'7日'!$B:$B,$B5325,'7日'!$C:$C,汇总!$A5325)</f>
        <v>0</v>
      </c>
      <c r="K5325" s="2" t="str">
        <f t="shared" si="665"/>
        <v>(942M)alps G4plus</v>
      </c>
      <c r="L5325" s="2">
        <f t="shared" si="666"/>
        <v>0</v>
      </c>
      <c r="M5325" s="2">
        <f t="shared" si="667"/>
        <v>0</v>
      </c>
      <c r="N5325" s="2">
        <f t="shared" si="668"/>
        <v>0</v>
      </c>
      <c r="O5325" s="2">
        <f t="shared" si="669"/>
        <v>0</v>
      </c>
      <c r="P5325" s="2">
        <f t="shared" si="670"/>
        <v>0</v>
      </c>
      <c r="Q5325" s="2">
        <f t="shared" si="671"/>
        <v>0</v>
      </c>
      <c r="R5325" s="2">
        <f t="shared" si="672"/>
        <v>0</v>
      </c>
    </row>
    <row r="5326" spans="1:18" ht="15">
      <c r="A5326">
        <v>1870</v>
      </c>
      <c r="B5326" t="s">
        <v>3853</v>
      </c>
      <c r="C5326" s="1">
        <v>1</v>
      </c>
      <c r="D5326">
        <f>SUMIFS(次日!$A:$A,次日!$B:$B,$B5326,次日!$C:$C,汇总!$A5326)</f>
        <v>0</v>
      </c>
      <c r="E5326">
        <f>SUMIFS('2日'!$A:$A,'2日'!$B:$B,$B5326,'2日'!$C:$C,汇总!$A5326)</f>
        <v>0</v>
      </c>
      <c r="F5326">
        <f>SUMIFS('3日'!$A:$A,'3日'!$B:$B,$B5326,'3日'!$C:$C,汇总!$A5326)</f>
        <v>0</v>
      </c>
      <c r="G5326">
        <f>SUMIFS('4日'!$A:$A,'4日'!$B:$B,$B5326,'4日'!$C:$C,汇总!$A5326)</f>
        <v>0</v>
      </c>
      <c r="H5326">
        <f>SUMIFS('5日'!$A:$A,'5日'!$B:$B,$B5326,'5日'!$C:$C,汇总!$A5326)</f>
        <v>0</v>
      </c>
      <c r="I5326">
        <f>SUMIFS('6日'!$A:$A,'6日'!$B:$B,$B5326,'6日'!$C:$C,汇总!$A5326)</f>
        <v>0</v>
      </c>
      <c r="J5326">
        <f>SUMIFS('7日'!$A:$A,'7日'!$B:$B,$B5326,'7日'!$C:$C,汇总!$A5326)</f>
        <v>0</v>
      </c>
      <c r="K5326" s="2" t="str">
        <f t="shared" si="665"/>
        <v>(1870M)alps G666</v>
      </c>
      <c r="L5326" s="2">
        <f t="shared" si="666"/>
        <v>0</v>
      </c>
      <c r="M5326" s="2">
        <f t="shared" si="667"/>
        <v>0</v>
      </c>
      <c r="N5326" s="2">
        <f t="shared" si="668"/>
        <v>0</v>
      </c>
      <c r="O5326" s="2">
        <f t="shared" si="669"/>
        <v>0</v>
      </c>
      <c r="P5326" s="2">
        <f t="shared" si="670"/>
        <v>0</v>
      </c>
      <c r="Q5326" s="2">
        <f t="shared" si="671"/>
        <v>0</v>
      </c>
      <c r="R5326" s="2">
        <f t="shared" si="672"/>
        <v>0</v>
      </c>
    </row>
    <row r="5327" spans="1:18" ht="15">
      <c r="A5327">
        <v>1967</v>
      </c>
      <c r="B5327" t="s">
        <v>3210</v>
      </c>
      <c r="C5327" s="1">
        <v>1</v>
      </c>
      <c r="D5327">
        <f>SUMIFS(次日!$A:$A,次日!$B:$B,$B5327,次日!$C:$C,汇总!$A5327)</f>
        <v>1</v>
      </c>
      <c r="E5327">
        <f>SUMIFS('2日'!$A:$A,'2日'!$B:$B,$B5327,'2日'!$C:$C,汇总!$A5327)</f>
        <v>0</v>
      </c>
      <c r="F5327">
        <f>SUMIFS('3日'!$A:$A,'3日'!$B:$B,$B5327,'3日'!$C:$C,汇总!$A5327)</f>
        <v>0</v>
      </c>
      <c r="G5327">
        <f>SUMIFS('4日'!$A:$A,'4日'!$B:$B,$B5327,'4日'!$C:$C,汇总!$A5327)</f>
        <v>0</v>
      </c>
      <c r="H5327">
        <f>SUMIFS('5日'!$A:$A,'5日'!$B:$B,$B5327,'5日'!$C:$C,汇总!$A5327)</f>
        <v>0</v>
      </c>
      <c r="I5327">
        <f>SUMIFS('6日'!$A:$A,'6日'!$B:$B,$B5327,'6日'!$C:$C,汇总!$A5327)</f>
        <v>0</v>
      </c>
      <c r="J5327">
        <f>SUMIFS('7日'!$A:$A,'7日'!$B:$B,$B5327,'7日'!$C:$C,汇总!$A5327)</f>
        <v>0</v>
      </c>
      <c r="K5327" s="2" t="str">
        <f t="shared" si="665"/>
        <v>(1967M)alps G708_Oc</v>
      </c>
      <c r="L5327" s="2">
        <f t="shared" si="666"/>
        <v>1</v>
      </c>
      <c r="M5327" s="2">
        <f t="shared" si="667"/>
        <v>0</v>
      </c>
      <c r="N5327" s="2">
        <f t="shared" si="668"/>
        <v>0</v>
      </c>
      <c r="O5327" s="2">
        <f t="shared" si="669"/>
        <v>0</v>
      </c>
      <c r="P5327" s="2">
        <f t="shared" si="670"/>
        <v>0</v>
      </c>
      <c r="Q5327" s="2">
        <f t="shared" si="671"/>
        <v>0</v>
      </c>
      <c r="R5327" s="2">
        <f t="shared" si="672"/>
        <v>0</v>
      </c>
    </row>
    <row r="5328" spans="1:18" ht="15">
      <c r="A5328">
        <v>2961</v>
      </c>
      <c r="B5328" t="s">
        <v>3445</v>
      </c>
      <c r="C5328" s="1">
        <v>1</v>
      </c>
      <c r="D5328">
        <f>SUMIFS(次日!$A:$A,次日!$B:$B,$B5328,次日!$C:$C,汇总!$A5328)</f>
        <v>0</v>
      </c>
      <c r="E5328">
        <f>SUMIFS('2日'!$A:$A,'2日'!$B:$B,$B5328,'2日'!$C:$C,汇总!$A5328)</f>
        <v>0</v>
      </c>
      <c r="F5328">
        <f>SUMIFS('3日'!$A:$A,'3日'!$B:$B,$B5328,'3日'!$C:$C,汇总!$A5328)</f>
        <v>0</v>
      </c>
      <c r="G5328">
        <f>SUMIFS('4日'!$A:$A,'4日'!$B:$B,$B5328,'4日'!$C:$C,汇总!$A5328)</f>
        <v>0</v>
      </c>
      <c r="H5328">
        <f>SUMIFS('5日'!$A:$A,'5日'!$B:$B,$B5328,'5日'!$C:$C,汇总!$A5328)</f>
        <v>0</v>
      </c>
      <c r="I5328">
        <f>SUMIFS('6日'!$A:$A,'6日'!$B:$B,$B5328,'6日'!$C:$C,汇总!$A5328)</f>
        <v>0</v>
      </c>
      <c r="J5328">
        <f>SUMIFS('7日'!$A:$A,'7日'!$B:$B,$B5328,'7日'!$C:$C,汇总!$A5328)</f>
        <v>0</v>
      </c>
      <c r="K5328" s="2" t="str">
        <f t="shared" si="665"/>
        <v>(2961M)alps G808_4G</v>
      </c>
      <c r="L5328" s="2">
        <f t="shared" si="666"/>
        <v>0</v>
      </c>
      <c r="M5328" s="2">
        <f t="shared" si="667"/>
        <v>0</v>
      </c>
      <c r="N5328" s="2">
        <f t="shared" si="668"/>
        <v>0</v>
      </c>
      <c r="O5328" s="2">
        <f t="shared" si="669"/>
        <v>0</v>
      </c>
      <c r="P5328" s="2">
        <f t="shared" si="670"/>
        <v>0</v>
      </c>
      <c r="Q5328" s="2">
        <f t="shared" si="671"/>
        <v>0</v>
      </c>
      <c r="R5328" s="2">
        <f t="shared" si="672"/>
        <v>0</v>
      </c>
    </row>
    <row r="5329" spans="1:18" ht="15">
      <c r="A5329">
        <v>980</v>
      </c>
      <c r="B5329" t="s">
        <v>1621</v>
      </c>
      <c r="C5329" s="1">
        <v>1</v>
      </c>
      <c r="D5329">
        <f>SUMIFS(次日!$A:$A,次日!$B:$B,$B5329,次日!$C:$C,汇总!$A5329)</f>
        <v>0</v>
      </c>
      <c r="E5329">
        <f>SUMIFS('2日'!$A:$A,'2日'!$B:$B,$B5329,'2日'!$C:$C,汇总!$A5329)</f>
        <v>0</v>
      </c>
      <c r="F5329">
        <f>SUMIFS('3日'!$A:$A,'3日'!$B:$B,$B5329,'3日'!$C:$C,汇总!$A5329)</f>
        <v>0</v>
      </c>
      <c r="G5329">
        <f>SUMIFS('4日'!$A:$A,'4日'!$B:$B,$B5329,'4日'!$C:$C,汇总!$A5329)</f>
        <v>0</v>
      </c>
      <c r="H5329">
        <f>SUMIFS('5日'!$A:$A,'5日'!$B:$B,$B5329,'5日'!$C:$C,汇总!$A5329)</f>
        <v>0</v>
      </c>
      <c r="I5329">
        <f>SUMIFS('6日'!$A:$A,'6日'!$B:$B,$B5329,'6日'!$C:$C,汇总!$A5329)</f>
        <v>1</v>
      </c>
      <c r="J5329">
        <f>SUMIFS('7日'!$A:$A,'7日'!$B:$B,$B5329,'7日'!$C:$C,汇总!$A5329)</f>
        <v>0</v>
      </c>
      <c r="K5329" s="2" t="str">
        <f t="shared" si="665"/>
        <v>(980M)alps GT-N7100</v>
      </c>
      <c r="L5329" s="2">
        <f t="shared" si="666"/>
        <v>0</v>
      </c>
      <c r="M5329" s="2">
        <f t="shared" si="667"/>
        <v>0</v>
      </c>
      <c r="N5329" s="2">
        <f t="shared" si="668"/>
        <v>0</v>
      </c>
      <c r="O5329" s="2">
        <f t="shared" si="669"/>
        <v>0</v>
      </c>
      <c r="P5329" s="2">
        <f t="shared" si="670"/>
        <v>0</v>
      </c>
      <c r="Q5329" s="2">
        <f t="shared" si="671"/>
        <v>1</v>
      </c>
      <c r="R5329" s="2">
        <f t="shared" si="672"/>
        <v>0</v>
      </c>
    </row>
    <row r="5330" spans="1:18" ht="15">
      <c r="A5330">
        <v>973</v>
      </c>
      <c r="B5330" t="s">
        <v>2757</v>
      </c>
      <c r="C5330" s="1">
        <v>1</v>
      </c>
      <c r="D5330">
        <f>SUMIFS(次日!$A:$A,次日!$B:$B,$B5330,次日!$C:$C,汇总!$A5330)</f>
        <v>0</v>
      </c>
      <c r="E5330">
        <f>SUMIFS('2日'!$A:$A,'2日'!$B:$B,$B5330,'2日'!$C:$C,汇总!$A5330)</f>
        <v>0</v>
      </c>
      <c r="F5330">
        <f>SUMIFS('3日'!$A:$A,'3日'!$B:$B,$B5330,'3日'!$C:$C,汇总!$A5330)</f>
        <v>0</v>
      </c>
      <c r="G5330">
        <f>SUMIFS('4日'!$A:$A,'4日'!$B:$B,$B5330,'4日'!$C:$C,汇总!$A5330)</f>
        <v>0</v>
      </c>
      <c r="H5330">
        <f>SUMIFS('5日'!$A:$A,'5日'!$B:$B,$B5330,'5日'!$C:$C,汇总!$A5330)</f>
        <v>0</v>
      </c>
      <c r="I5330">
        <f>SUMIFS('6日'!$A:$A,'6日'!$B:$B,$B5330,'6日'!$C:$C,汇总!$A5330)</f>
        <v>0</v>
      </c>
      <c r="J5330">
        <f>SUMIFS('7日'!$A:$A,'7日'!$B:$B,$B5330,'7日'!$C:$C,汇总!$A5330)</f>
        <v>0</v>
      </c>
      <c r="K5330" s="2" t="str">
        <f t="shared" si="665"/>
        <v>(973M)alps Gmate G2000</v>
      </c>
      <c r="L5330" s="2">
        <f t="shared" si="666"/>
        <v>0</v>
      </c>
      <c r="M5330" s="2">
        <f t="shared" si="667"/>
        <v>0</v>
      </c>
      <c r="N5330" s="2">
        <f t="shared" si="668"/>
        <v>0</v>
      </c>
      <c r="O5330" s="2">
        <f t="shared" si="669"/>
        <v>0</v>
      </c>
      <c r="P5330" s="2">
        <f t="shared" si="670"/>
        <v>0</v>
      </c>
      <c r="Q5330" s="2">
        <f t="shared" si="671"/>
        <v>0</v>
      </c>
      <c r="R5330" s="2">
        <f t="shared" si="672"/>
        <v>0</v>
      </c>
    </row>
    <row r="5331" spans="1:18" ht="15">
      <c r="A5331">
        <v>928</v>
      </c>
      <c r="B5331" t="s">
        <v>1714</v>
      </c>
      <c r="C5331" s="1">
        <v>1</v>
      </c>
      <c r="D5331">
        <f>SUMIFS(次日!$A:$A,次日!$B:$B,$B5331,次日!$C:$C,汇总!$A5331)</f>
        <v>1</v>
      </c>
      <c r="E5331">
        <f>SUMIFS('2日'!$A:$A,'2日'!$B:$B,$B5331,'2日'!$C:$C,汇总!$A5331)</f>
        <v>0</v>
      </c>
      <c r="F5331">
        <f>SUMIFS('3日'!$A:$A,'3日'!$B:$B,$B5331,'3日'!$C:$C,汇总!$A5331)</f>
        <v>0</v>
      </c>
      <c r="G5331">
        <f>SUMIFS('4日'!$A:$A,'4日'!$B:$B,$B5331,'4日'!$C:$C,汇总!$A5331)</f>
        <v>0</v>
      </c>
      <c r="H5331">
        <f>SUMIFS('5日'!$A:$A,'5日'!$B:$B,$B5331,'5日'!$C:$C,汇总!$A5331)</f>
        <v>0</v>
      </c>
      <c r="I5331">
        <f>SUMIFS('6日'!$A:$A,'6日'!$B:$B,$B5331,'6日'!$C:$C,汇总!$A5331)</f>
        <v>0</v>
      </c>
      <c r="J5331">
        <f>SUMIFS('7日'!$A:$A,'7日'!$B:$B,$B5331,'7日'!$C:$C,汇总!$A5331)</f>
        <v>0</v>
      </c>
      <c r="K5331" s="2" t="str">
        <f t="shared" si="665"/>
        <v>(928M)alps Goly_X6</v>
      </c>
      <c r="L5331" s="2">
        <f t="shared" si="666"/>
        <v>1</v>
      </c>
      <c r="M5331" s="2">
        <f t="shared" si="667"/>
        <v>0</v>
      </c>
      <c r="N5331" s="2">
        <f t="shared" si="668"/>
        <v>0</v>
      </c>
      <c r="O5331" s="2">
        <f t="shared" si="669"/>
        <v>0</v>
      </c>
      <c r="P5331" s="2">
        <f t="shared" si="670"/>
        <v>0</v>
      </c>
      <c r="Q5331" s="2">
        <f t="shared" si="671"/>
        <v>0</v>
      </c>
      <c r="R5331" s="2">
        <f t="shared" si="672"/>
        <v>0</v>
      </c>
    </row>
    <row r="5332" spans="1:18" ht="15">
      <c r="A5332">
        <v>3816</v>
      </c>
      <c r="B5332" t="s">
        <v>3732</v>
      </c>
      <c r="C5332" s="1">
        <v>1</v>
      </c>
      <c r="D5332">
        <f>SUMIFS(次日!$A:$A,次日!$B:$B,$B5332,次日!$C:$C,汇总!$A5332)</f>
        <v>1</v>
      </c>
      <c r="E5332">
        <f>SUMIFS('2日'!$A:$A,'2日'!$B:$B,$B5332,'2日'!$C:$C,汇总!$A5332)</f>
        <v>0</v>
      </c>
      <c r="F5332">
        <f>SUMIFS('3日'!$A:$A,'3日'!$B:$B,$B5332,'3日'!$C:$C,汇总!$A5332)</f>
        <v>0</v>
      </c>
      <c r="G5332">
        <f>SUMIFS('4日'!$A:$A,'4日'!$B:$B,$B5332,'4日'!$C:$C,汇总!$A5332)</f>
        <v>0</v>
      </c>
      <c r="H5332">
        <f>SUMIFS('5日'!$A:$A,'5日'!$B:$B,$B5332,'5日'!$C:$C,汇总!$A5332)</f>
        <v>0</v>
      </c>
      <c r="I5332">
        <f>SUMIFS('6日'!$A:$A,'6日'!$B:$B,$B5332,'6日'!$C:$C,汇总!$A5332)</f>
        <v>0</v>
      </c>
      <c r="J5332">
        <f>SUMIFS('7日'!$A:$A,'7日'!$B:$B,$B5332,'7日'!$C:$C,汇总!$A5332)</f>
        <v>0</v>
      </c>
      <c r="K5332" s="2" t="str">
        <f t="shared" si="665"/>
        <v>(3816M)alps H106</v>
      </c>
      <c r="L5332" s="2">
        <f t="shared" si="666"/>
        <v>1</v>
      </c>
      <c r="M5332" s="2">
        <f t="shared" si="667"/>
        <v>0</v>
      </c>
      <c r="N5332" s="2">
        <f t="shared" si="668"/>
        <v>0</v>
      </c>
      <c r="O5332" s="2">
        <f t="shared" si="669"/>
        <v>0</v>
      </c>
      <c r="P5332" s="2">
        <f t="shared" si="670"/>
        <v>0</v>
      </c>
      <c r="Q5332" s="2">
        <f t="shared" si="671"/>
        <v>0</v>
      </c>
      <c r="R5332" s="2">
        <f t="shared" si="672"/>
        <v>0</v>
      </c>
    </row>
    <row r="5333" spans="1:18" ht="15">
      <c r="A5333">
        <v>944</v>
      </c>
      <c r="B5333" t="s">
        <v>3990</v>
      </c>
      <c r="C5333" s="1">
        <v>1</v>
      </c>
      <c r="D5333">
        <f>SUMIFS(次日!$A:$A,次日!$B:$B,$B5333,次日!$C:$C,汇总!$A5333)</f>
        <v>0</v>
      </c>
      <c r="E5333">
        <f>SUMIFS('2日'!$A:$A,'2日'!$B:$B,$B5333,'2日'!$C:$C,汇总!$A5333)</f>
        <v>0</v>
      </c>
      <c r="F5333">
        <f>SUMIFS('3日'!$A:$A,'3日'!$B:$B,$B5333,'3日'!$C:$C,汇总!$A5333)</f>
        <v>0</v>
      </c>
      <c r="G5333">
        <f>SUMIFS('4日'!$A:$A,'4日'!$B:$B,$B5333,'4日'!$C:$C,汇总!$A5333)</f>
        <v>0</v>
      </c>
      <c r="H5333">
        <f>SUMIFS('5日'!$A:$A,'5日'!$B:$B,$B5333,'5日'!$C:$C,汇总!$A5333)</f>
        <v>0</v>
      </c>
      <c r="I5333">
        <f>SUMIFS('6日'!$A:$A,'6日'!$B:$B,$B5333,'6日'!$C:$C,汇总!$A5333)</f>
        <v>0</v>
      </c>
      <c r="J5333">
        <f>SUMIFS('7日'!$A:$A,'7日'!$B:$B,$B5333,'7日'!$C:$C,汇总!$A5333)</f>
        <v>0</v>
      </c>
      <c r="K5333" s="2" t="str">
        <f t="shared" si="665"/>
        <v>(944M)alps H6S</v>
      </c>
      <c r="L5333" s="2">
        <f t="shared" si="666"/>
        <v>0</v>
      </c>
      <c r="M5333" s="2">
        <f t="shared" si="667"/>
        <v>0</v>
      </c>
      <c r="N5333" s="2">
        <f t="shared" si="668"/>
        <v>0</v>
      </c>
      <c r="O5333" s="2">
        <f t="shared" si="669"/>
        <v>0</v>
      </c>
      <c r="P5333" s="2">
        <f t="shared" si="670"/>
        <v>0</v>
      </c>
      <c r="Q5333" s="2">
        <f t="shared" si="671"/>
        <v>0</v>
      </c>
      <c r="R5333" s="2">
        <f t="shared" si="672"/>
        <v>0</v>
      </c>
    </row>
    <row r="5334" spans="1:18" ht="15">
      <c r="A5334">
        <v>872</v>
      </c>
      <c r="B5334" t="s">
        <v>396</v>
      </c>
      <c r="C5334" s="1">
        <v>1</v>
      </c>
      <c r="D5334">
        <f>SUMIFS(次日!$A:$A,次日!$B:$B,$B5334,次日!$C:$C,汇总!$A5334)</f>
        <v>0</v>
      </c>
      <c r="E5334">
        <f>SUMIFS('2日'!$A:$A,'2日'!$B:$B,$B5334,'2日'!$C:$C,汇总!$A5334)</f>
        <v>0</v>
      </c>
      <c r="F5334">
        <f>SUMIFS('3日'!$A:$A,'3日'!$B:$B,$B5334,'3日'!$C:$C,汇总!$A5334)</f>
        <v>0</v>
      </c>
      <c r="G5334">
        <f>SUMIFS('4日'!$A:$A,'4日'!$B:$B,$B5334,'4日'!$C:$C,汇总!$A5334)</f>
        <v>0</v>
      </c>
      <c r="H5334">
        <f>SUMIFS('5日'!$A:$A,'5日'!$B:$B,$B5334,'5日'!$C:$C,汇总!$A5334)</f>
        <v>0</v>
      </c>
      <c r="I5334">
        <f>SUMIFS('6日'!$A:$A,'6日'!$B:$B,$B5334,'6日'!$C:$C,汇总!$A5334)</f>
        <v>0</v>
      </c>
      <c r="J5334">
        <f>SUMIFS('7日'!$A:$A,'7日'!$B:$B,$B5334,'7日'!$C:$C,汇总!$A5334)</f>
        <v>0</v>
      </c>
      <c r="K5334" s="2" t="str">
        <f t="shared" si="665"/>
        <v>(872M)alps H7</v>
      </c>
      <c r="L5334" s="2">
        <f t="shared" si="666"/>
        <v>0</v>
      </c>
      <c r="M5334" s="2">
        <f t="shared" si="667"/>
        <v>0</v>
      </c>
      <c r="N5334" s="2">
        <f t="shared" si="668"/>
        <v>0</v>
      </c>
      <c r="O5334" s="2">
        <f t="shared" si="669"/>
        <v>0</v>
      </c>
      <c r="P5334" s="2">
        <f t="shared" si="670"/>
        <v>0</v>
      </c>
      <c r="Q5334" s="2">
        <f t="shared" si="671"/>
        <v>0</v>
      </c>
      <c r="R5334" s="2">
        <f t="shared" si="672"/>
        <v>0</v>
      </c>
    </row>
    <row r="5335" spans="1:18" ht="15">
      <c r="A5335">
        <v>2047</v>
      </c>
      <c r="B5335" t="s">
        <v>333</v>
      </c>
      <c r="C5335" s="1">
        <v>1</v>
      </c>
      <c r="D5335">
        <f>SUMIFS(次日!$A:$A,次日!$B:$B,$B5335,次日!$C:$C,汇总!$A5335)</f>
        <v>1</v>
      </c>
      <c r="E5335">
        <f>SUMIFS('2日'!$A:$A,'2日'!$B:$B,$B5335,'2日'!$C:$C,汇总!$A5335)</f>
        <v>1</v>
      </c>
      <c r="F5335">
        <f>SUMIFS('3日'!$A:$A,'3日'!$B:$B,$B5335,'3日'!$C:$C,汇总!$A5335)</f>
        <v>0</v>
      </c>
      <c r="G5335">
        <f>SUMIFS('4日'!$A:$A,'4日'!$B:$B,$B5335,'4日'!$C:$C,汇总!$A5335)</f>
        <v>0</v>
      </c>
      <c r="H5335">
        <f>SUMIFS('5日'!$A:$A,'5日'!$B:$B,$B5335,'5日'!$C:$C,汇总!$A5335)</f>
        <v>0</v>
      </c>
      <c r="I5335">
        <f>SUMIFS('6日'!$A:$A,'6日'!$B:$B,$B5335,'6日'!$C:$C,汇总!$A5335)</f>
        <v>0</v>
      </c>
      <c r="J5335">
        <f>SUMIFS('7日'!$A:$A,'7日'!$B:$B,$B5335,'7日'!$C:$C,汇总!$A5335)</f>
        <v>1</v>
      </c>
      <c r="K5335" s="2" t="str">
        <f t="shared" si="665"/>
        <v>(2047M)alps HOTMIAO-I12</v>
      </c>
      <c r="L5335" s="2">
        <f t="shared" si="666"/>
        <v>1</v>
      </c>
      <c r="M5335" s="2">
        <f t="shared" si="667"/>
        <v>1</v>
      </c>
      <c r="N5335" s="2">
        <f t="shared" si="668"/>
        <v>0</v>
      </c>
      <c r="O5335" s="2">
        <f t="shared" si="669"/>
        <v>0</v>
      </c>
      <c r="P5335" s="2">
        <f t="shared" si="670"/>
        <v>0</v>
      </c>
      <c r="Q5335" s="2">
        <f t="shared" si="671"/>
        <v>0</v>
      </c>
      <c r="R5335" s="2">
        <f t="shared" si="672"/>
        <v>1</v>
      </c>
    </row>
    <row r="5336" spans="1:18" ht="15">
      <c r="A5336">
        <v>944</v>
      </c>
      <c r="B5336" t="s">
        <v>3213</v>
      </c>
      <c r="C5336" s="1">
        <v>1</v>
      </c>
      <c r="D5336">
        <f>SUMIFS(次日!$A:$A,次日!$B:$B,$B5336,次日!$C:$C,汇总!$A5336)</f>
        <v>1</v>
      </c>
      <c r="E5336">
        <f>SUMIFS('2日'!$A:$A,'2日'!$B:$B,$B5336,'2日'!$C:$C,汇总!$A5336)</f>
        <v>0</v>
      </c>
      <c r="F5336">
        <f>SUMIFS('3日'!$A:$A,'3日'!$B:$B,$B5336,'3日'!$C:$C,汇总!$A5336)</f>
        <v>0</v>
      </c>
      <c r="G5336">
        <f>SUMIFS('4日'!$A:$A,'4日'!$B:$B,$B5336,'4日'!$C:$C,汇总!$A5336)</f>
        <v>0</v>
      </c>
      <c r="H5336">
        <f>SUMIFS('5日'!$A:$A,'5日'!$B:$B,$B5336,'5日'!$C:$C,汇总!$A5336)</f>
        <v>0</v>
      </c>
      <c r="I5336">
        <f>SUMIFS('6日'!$A:$A,'6日'!$B:$B,$B5336,'6日'!$C:$C,汇总!$A5336)</f>
        <v>0</v>
      </c>
      <c r="J5336">
        <f>SUMIFS('7日'!$A:$A,'7日'!$B:$B,$B5336,'7日'!$C:$C,汇总!$A5336)</f>
        <v>0</v>
      </c>
      <c r="K5336" s="2" t="str">
        <f t="shared" si="665"/>
        <v>(944M)alps HYF-JGC2</v>
      </c>
      <c r="L5336" s="2">
        <f t="shared" si="666"/>
        <v>1</v>
      </c>
      <c r="M5336" s="2">
        <f t="shared" si="667"/>
        <v>0</v>
      </c>
      <c r="N5336" s="2">
        <f t="shared" si="668"/>
        <v>0</v>
      </c>
      <c r="O5336" s="2">
        <f t="shared" si="669"/>
        <v>0</v>
      </c>
      <c r="P5336" s="2">
        <f t="shared" si="670"/>
        <v>0</v>
      </c>
      <c r="Q5336" s="2">
        <f t="shared" si="671"/>
        <v>0</v>
      </c>
      <c r="R5336" s="2">
        <f t="shared" si="672"/>
        <v>0</v>
      </c>
    </row>
    <row r="5337" spans="1:18" ht="15">
      <c r="A5337">
        <v>975</v>
      </c>
      <c r="B5337" t="s">
        <v>3510</v>
      </c>
      <c r="C5337" s="1">
        <v>1</v>
      </c>
      <c r="D5337">
        <f>SUMIFS(次日!$A:$A,次日!$B:$B,$B5337,次日!$C:$C,汇总!$A5337)</f>
        <v>1</v>
      </c>
      <c r="E5337">
        <f>SUMIFS('2日'!$A:$A,'2日'!$B:$B,$B5337,'2日'!$C:$C,汇总!$A5337)</f>
        <v>1</v>
      </c>
      <c r="F5337">
        <f>SUMIFS('3日'!$A:$A,'3日'!$B:$B,$B5337,'3日'!$C:$C,汇总!$A5337)</f>
        <v>0</v>
      </c>
      <c r="G5337">
        <f>SUMIFS('4日'!$A:$A,'4日'!$B:$B,$B5337,'4日'!$C:$C,汇总!$A5337)</f>
        <v>0</v>
      </c>
      <c r="H5337">
        <f>SUMIFS('5日'!$A:$A,'5日'!$B:$B,$B5337,'5日'!$C:$C,汇总!$A5337)</f>
        <v>0</v>
      </c>
      <c r="I5337">
        <f>SUMIFS('6日'!$A:$A,'6日'!$B:$B,$B5337,'6日'!$C:$C,汇总!$A5337)</f>
        <v>0</v>
      </c>
      <c r="J5337">
        <f>SUMIFS('7日'!$A:$A,'7日'!$B:$B,$B5337,'7日'!$C:$C,汇总!$A5337)</f>
        <v>0</v>
      </c>
      <c r="K5337" s="2" t="str">
        <f t="shared" si="665"/>
        <v>(975M)alps IN310</v>
      </c>
      <c r="L5337" s="2">
        <f t="shared" si="666"/>
        <v>1</v>
      </c>
      <c r="M5337" s="2">
        <f t="shared" si="667"/>
        <v>1</v>
      </c>
      <c r="N5337" s="2">
        <f t="shared" si="668"/>
        <v>0</v>
      </c>
      <c r="O5337" s="2">
        <f t="shared" si="669"/>
        <v>0</v>
      </c>
      <c r="P5337" s="2">
        <f t="shared" si="670"/>
        <v>0</v>
      </c>
      <c r="Q5337" s="2">
        <f t="shared" si="671"/>
        <v>0</v>
      </c>
      <c r="R5337" s="2">
        <f t="shared" si="672"/>
        <v>0</v>
      </c>
    </row>
    <row r="5338" spans="1:18" ht="15">
      <c r="A5338">
        <v>929</v>
      </c>
      <c r="B5338" t="s">
        <v>2138</v>
      </c>
      <c r="C5338" s="1">
        <v>1</v>
      </c>
      <c r="D5338">
        <f>SUMIFS(次日!$A:$A,次日!$B:$B,$B5338,次日!$C:$C,汇总!$A5338)</f>
        <v>0</v>
      </c>
      <c r="E5338">
        <f>SUMIFS('2日'!$A:$A,'2日'!$B:$B,$B5338,'2日'!$C:$C,汇总!$A5338)</f>
        <v>0</v>
      </c>
      <c r="F5338">
        <f>SUMIFS('3日'!$A:$A,'3日'!$B:$B,$B5338,'3日'!$C:$C,汇总!$A5338)</f>
        <v>0</v>
      </c>
      <c r="G5338">
        <f>SUMIFS('4日'!$A:$A,'4日'!$B:$B,$B5338,'4日'!$C:$C,汇总!$A5338)</f>
        <v>0</v>
      </c>
      <c r="H5338">
        <f>SUMIFS('5日'!$A:$A,'5日'!$B:$B,$B5338,'5日'!$C:$C,汇总!$A5338)</f>
        <v>0</v>
      </c>
      <c r="I5338">
        <f>SUMIFS('6日'!$A:$A,'6日'!$B:$B,$B5338,'6日'!$C:$C,汇总!$A5338)</f>
        <v>0</v>
      </c>
      <c r="J5338">
        <f>SUMIFS('7日'!$A:$A,'7日'!$B:$B,$B5338,'7日'!$C:$C,汇总!$A5338)</f>
        <v>0</v>
      </c>
      <c r="K5338" s="2" t="str">
        <f t="shared" si="665"/>
        <v>(929M)alps K-Touch K3</v>
      </c>
      <c r="L5338" s="2">
        <f t="shared" si="666"/>
        <v>0</v>
      </c>
      <c r="M5338" s="2">
        <f t="shared" si="667"/>
        <v>0</v>
      </c>
      <c r="N5338" s="2">
        <f t="shared" si="668"/>
        <v>0</v>
      </c>
      <c r="O5338" s="2">
        <f t="shared" si="669"/>
        <v>0</v>
      </c>
      <c r="P5338" s="2">
        <f t="shared" si="670"/>
        <v>0</v>
      </c>
      <c r="Q5338" s="2">
        <f t="shared" si="671"/>
        <v>0</v>
      </c>
      <c r="R5338" s="2">
        <f t="shared" si="672"/>
        <v>0</v>
      </c>
    </row>
    <row r="5339" spans="1:18" ht="15">
      <c r="A5339">
        <v>2047</v>
      </c>
      <c r="B5339" t="s">
        <v>2880</v>
      </c>
      <c r="C5339" s="1">
        <v>1</v>
      </c>
      <c r="D5339">
        <f>SUMIFS(次日!$A:$A,次日!$B:$B,$B5339,次日!$C:$C,汇总!$A5339)</f>
        <v>0</v>
      </c>
      <c r="E5339">
        <f>SUMIFS('2日'!$A:$A,'2日'!$B:$B,$B5339,'2日'!$C:$C,汇总!$A5339)</f>
        <v>0</v>
      </c>
      <c r="F5339">
        <f>SUMIFS('3日'!$A:$A,'3日'!$B:$B,$B5339,'3日'!$C:$C,汇总!$A5339)</f>
        <v>0</v>
      </c>
      <c r="G5339">
        <f>SUMIFS('4日'!$A:$A,'4日'!$B:$B,$B5339,'4日'!$C:$C,汇总!$A5339)</f>
        <v>0</v>
      </c>
      <c r="H5339">
        <f>SUMIFS('5日'!$A:$A,'5日'!$B:$B,$B5339,'5日'!$C:$C,汇总!$A5339)</f>
        <v>0</v>
      </c>
      <c r="I5339">
        <f>SUMIFS('6日'!$A:$A,'6日'!$B:$B,$B5339,'6日'!$C:$C,汇总!$A5339)</f>
        <v>0</v>
      </c>
      <c r="J5339">
        <f>SUMIFS('7日'!$A:$A,'7日'!$B:$B,$B5339,'7日'!$C:$C,汇总!$A5339)</f>
        <v>0</v>
      </c>
      <c r="K5339" s="2" t="str">
        <f t="shared" si="665"/>
        <v>(2047M)alps K16</v>
      </c>
      <c r="L5339" s="2">
        <f t="shared" si="666"/>
        <v>0</v>
      </c>
      <c r="M5339" s="2">
        <f t="shared" si="667"/>
        <v>0</v>
      </c>
      <c r="N5339" s="2">
        <f t="shared" si="668"/>
        <v>0</v>
      </c>
      <c r="O5339" s="2">
        <f t="shared" si="669"/>
        <v>0</v>
      </c>
      <c r="P5339" s="2">
        <f t="shared" si="670"/>
        <v>0</v>
      </c>
      <c r="Q5339" s="2">
        <f t="shared" si="671"/>
        <v>0</v>
      </c>
      <c r="R5339" s="2">
        <f t="shared" si="672"/>
        <v>0</v>
      </c>
    </row>
    <row r="5340" spans="1:18" ht="15">
      <c r="A5340">
        <v>2047</v>
      </c>
      <c r="B5340" t="s">
        <v>2550</v>
      </c>
      <c r="C5340" s="1">
        <v>1</v>
      </c>
      <c r="D5340">
        <f>SUMIFS(次日!$A:$A,次日!$B:$B,$B5340,次日!$C:$C,汇总!$A5340)</f>
        <v>0</v>
      </c>
      <c r="E5340">
        <f>SUMIFS('2日'!$A:$A,'2日'!$B:$B,$B5340,'2日'!$C:$C,汇总!$A5340)</f>
        <v>1</v>
      </c>
      <c r="F5340">
        <f>SUMIFS('3日'!$A:$A,'3日'!$B:$B,$B5340,'3日'!$C:$C,汇总!$A5340)</f>
        <v>1</v>
      </c>
      <c r="G5340">
        <f>SUMIFS('4日'!$A:$A,'4日'!$B:$B,$B5340,'4日'!$C:$C,汇总!$A5340)</f>
        <v>1</v>
      </c>
      <c r="H5340">
        <f>SUMIFS('5日'!$A:$A,'5日'!$B:$B,$B5340,'5日'!$C:$C,汇总!$A5340)</f>
        <v>1</v>
      </c>
      <c r="I5340">
        <f>SUMIFS('6日'!$A:$A,'6日'!$B:$B,$B5340,'6日'!$C:$C,汇总!$A5340)</f>
        <v>0</v>
      </c>
      <c r="J5340">
        <f>SUMIFS('7日'!$A:$A,'7日'!$B:$B,$B5340,'7日'!$C:$C,汇总!$A5340)</f>
        <v>0</v>
      </c>
      <c r="K5340" s="2" t="str">
        <f t="shared" si="665"/>
        <v>(2047M)alps K19</v>
      </c>
      <c r="L5340" s="2">
        <f t="shared" si="666"/>
        <v>0</v>
      </c>
      <c r="M5340" s="2">
        <f t="shared" si="667"/>
        <v>1</v>
      </c>
      <c r="N5340" s="2">
        <f t="shared" si="668"/>
        <v>1</v>
      </c>
      <c r="O5340" s="2">
        <f t="shared" si="669"/>
        <v>1</v>
      </c>
      <c r="P5340" s="2">
        <f t="shared" si="670"/>
        <v>1</v>
      </c>
      <c r="Q5340" s="2">
        <f t="shared" si="671"/>
        <v>0</v>
      </c>
      <c r="R5340" s="2">
        <f t="shared" si="672"/>
        <v>0</v>
      </c>
    </row>
    <row r="5341" spans="1:18" ht="15">
      <c r="A5341">
        <v>972</v>
      </c>
      <c r="B5341" t="s">
        <v>1190</v>
      </c>
      <c r="C5341" s="1">
        <v>1</v>
      </c>
      <c r="D5341">
        <f>SUMIFS(次日!$A:$A,次日!$B:$B,$B5341,次日!$C:$C,汇总!$A5341)</f>
        <v>0</v>
      </c>
      <c r="E5341">
        <f>SUMIFS('2日'!$A:$A,'2日'!$B:$B,$B5341,'2日'!$C:$C,汇总!$A5341)</f>
        <v>0</v>
      </c>
      <c r="F5341">
        <f>SUMIFS('3日'!$A:$A,'3日'!$B:$B,$B5341,'3日'!$C:$C,汇总!$A5341)</f>
        <v>0</v>
      </c>
      <c r="G5341">
        <f>SUMIFS('4日'!$A:$A,'4日'!$B:$B,$B5341,'4日'!$C:$C,汇总!$A5341)</f>
        <v>0</v>
      </c>
      <c r="H5341">
        <f>SUMIFS('5日'!$A:$A,'5日'!$B:$B,$B5341,'5日'!$C:$C,汇总!$A5341)</f>
        <v>0</v>
      </c>
      <c r="I5341">
        <f>SUMIFS('6日'!$A:$A,'6日'!$B:$B,$B5341,'6日'!$C:$C,汇总!$A5341)</f>
        <v>0</v>
      </c>
      <c r="J5341">
        <f>SUMIFS('7日'!$A:$A,'7日'!$B:$B,$B5341,'7日'!$C:$C,汇总!$A5341)</f>
        <v>0</v>
      </c>
      <c r="K5341" s="2" t="str">
        <f t="shared" si="665"/>
        <v>(972M)alps K3</v>
      </c>
      <c r="L5341" s="2">
        <f t="shared" si="666"/>
        <v>0</v>
      </c>
      <c r="M5341" s="2">
        <f t="shared" si="667"/>
        <v>0</v>
      </c>
      <c r="N5341" s="2">
        <f t="shared" si="668"/>
        <v>0</v>
      </c>
      <c r="O5341" s="2">
        <f t="shared" si="669"/>
        <v>0</v>
      </c>
      <c r="P5341" s="2">
        <f t="shared" si="670"/>
        <v>0</v>
      </c>
      <c r="Q5341" s="2">
        <f t="shared" si="671"/>
        <v>0</v>
      </c>
      <c r="R5341" s="2">
        <f t="shared" si="672"/>
        <v>0</v>
      </c>
    </row>
    <row r="5342" spans="1:18" ht="15">
      <c r="A5342">
        <v>952</v>
      </c>
      <c r="B5342" t="s">
        <v>3605</v>
      </c>
      <c r="C5342" s="1">
        <v>1</v>
      </c>
      <c r="D5342">
        <f>SUMIFS(次日!$A:$A,次日!$B:$B,$B5342,次日!$C:$C,汇总!$A5342)</f>
        <v>1</v>
      </c>
      <c r="E5342">
        <f>SUMIFS('2日'!$A:$A,'2日'!$B:$B,$B5342,'2日'!$C:$C,汇总!$A5342)</f>
        <v>1</v>
      </c>
      <c r="F5342">
        <f>SUMIFS('3日'!$A:$A,'3日'!$B:$B,$B5342,'3日'!$C:$C,汇总!$A5342)</f>
        <v>1</v>
      </c>
      <c r="G5342">
        <f>SUMIFS('4日'!$A:$A,'4日'!$B:$B,$B5342,'4日'!$C:$C,汇总!$A5342)</f>
        <v>1</v>
      </c>
      <c r="H5342">
        <f>SUMIFS('5日'!$A:$A,'5日'!$B:$B,$B5342,'5日'!$C:$C,汇总!$A5342)</f>
        <v>1</v>
      </c>
      <c r="I5342">
        <f>SUMIFS('6日'!$A:$A,'6日'!$B:$B,$B5342,'6日'!$C:$C,汇总!$A5342)</f>
        <v>0</v>
      </c>
      <c r="J5342">
        <f>SUMIFS('7日'!$A:$A,'7日'!$B:$B,$B5342,'7日'!$C:$C,汇总!$A5342)</f>
        <v>1</v>
      </c>
      <c r="K5342" s="2" t="str">
        <f t="shared" si="665"/>
        <v>(952M)alps K69</v>
      </c>
      <c r="L5342" s="2">
        <f t="shared" si="666"/>
        <v>1</v>
      </c>
      <c r="M5342" s="2">
        <f t="shared" si="667"/>
        <v>1</v>
      </c>
      <c r="N5342" s="2">
        <f t="shared" si="668"/>
        <v>1</v>
      </c>
      <c r="O5342" s="2">
        <f t="shared" si="669"/>
        <v>1</v>
      </c>
      <c r="P5342" s="2">
        <f t="shared" si="670"/>
        <v>1</v>
      </c>
      <c r="Q5342" s="2">
        <f t="shared" si="671"/>
        <v>0</v>
      </c>
      <c r="R5342" s="2">
        <f t="shared" si="672"/>
        <v>1</v>
      </c>
    </row>
    <row r="5343" spans="1:18" ht="15">
      <c r="A5343">
        <v>1023</v>
      </c>
      <c r="B5343" t="s">
        <v>1914</v>
      </c>
      <c r="C5343" s="1">
        <v>1</v>
      </c>
      <c r="D5343">
        <f>SUMIFS(次日!$A:$A,次日!$B:$B,$B5343,次日!$C:$C,汇总!$A5343)</f>
        <v>0</v>
      </c>
      <c r="E5343">
        <f>SUMIFS('2日'!$A:$A,'2日'!$B:$B,$B5343,'2日'!$C:$C,汇总!$A5343)</f>
        <v>0</v>
      </c>
      <c r="F5343">
        <f>SUMIFS('3日'!$A:$A,'3日'!$B:$B,$B5343,'3日'!$C:$C,汇总!$A5343)</f>
        <v>0</v>
      </c>
      <c r="G5343">
        <f>SUMIFS('4日'!$A:$A,'4日'!$B:$B,$B5343,'4日'!$C:$C,汇总!$A5343)</f>
        <v>0</v>
      </c>
      <c r="H5343">
        <f>SUMIFS('5日'!$A:$A,'5日'!$B:$B,$B5343,'5日'!$C:$C,汇总!$A5343)</f>
        <v>0</v>
      </c>
      <c r="I5343">
        <f>SUMIFS('6日'!$A:$A,'6日'!$B:$B,$B5343,'6日'!$C:$C,汇总!$A5343)</f>
        <v>0</v>
      </c>
      <c r="J5343">
        <f>SUMIFS('7日'!$A:$A,'7日'!$B:$B,$B5343,'7日'!$C:$C,汇总!$A5343)</f>
        <v>0</v>
      </c>
      <c r="K5343" s="2" t="str">
        <f t="shared" si="665"/>
        <v>(1023M)alps K8</v>
      </c>
      <c r="L5343" s="2">
        <f t="shared" si="666"/>
        <v>0</v>
      </c>
      <c r="M5343" s="2">
        <f t="shared" si="667"/>
        <v>0</v>
      </c>
      <c r="N5343" s="2">
        <f t="shared" si="668"/>
        <v>0</v>
      </c>
      <c r="O5343" s="2">
        <f t="shared" si="669"/>
        <v>0</v>
      </c>
      <c r="P5343" s="2">
        <f t="shared" si="670"/>
        <v>0</v>
      </c>
      <c r="Q5343" s="2">
        <f t="shared" si="671"/>
        <v>0</v>
      </c>
      <c r="R5343" s="2">
        <f t="shared" si="672"/>
        <v>0</v>
      </c>
    </row>
    <row r="5344" spans="1:18" ht="15">
      <c r="A5344">
        <v>2047</v>
      </c>
      <c r="B5344" t="s">
        <v>1914</v>
      </c>
      <c r="C5344" s="1">
        <v>1</v>
      </c>
      <c r="D5344">
        <f>SUMIFS(次日!$A:$A,次日!$B:$B,$B5344,次日!$C:$C,汇总!$A5344)</f>
        <v>0</v>
      </c>
      <c r="E5344">
        <f>SUMIFS('2日'!$A:$A,'2日'!$B:$B,$B5344,'2日'!$C:$C,汇总!$A5344)</f>
        <v>0</v>
      </c>
      <c r="F5344">
        <f>SUMIFS('3日'!$A:$A,'3日'!$B:$B,$B5344,'3日'!$C:$C,汇总!$A5344)</f>
        <v>0</v>
      </c>
      <c r="G5344">
        <f>SUMIFS('4日'!$A:$A,'4日'!$B:$B,$B5344,'4日'!$C:$C,汇总!$A5344)</f>
        <v>0</v>
      </c>
      <c r="H5344">
        <f>SUMIFS('5日'!$A:$A,'5日'!$B:$B,$B5344,'5日'!$C:$C,汇总!$A5344)</f>
        <v>0</v>
      </c>
      <c r="I5344">
        <f>SUMIFS('6日'!$A:$A,'6日'!$B:$B,$B5344,'6日'!$C:$C,汇总!$A5344)</f>
        <v>0</v>
      </c>
      <c r="J5344">
        <f>SUMIFS('7日'!$A:$A,'7日'!$B:$B,$B5344,'7日'!$C:$C,汇总!$A5344)</f>
        <v>0</v>
      </c>
      <c r="K5344" s="2" t="str">
        <f t="shared" si="665"/>
        <v>(2047M)alps K8</v>
      </c>
      <c r="L5344" s="2">
        <f t="shared" si="666"/>
        <v>0</v>
      </c>
      <c r="M5344" s="2">
        <f t="shared" si="667"/>
        <v>0</v>
      </c>
      <c r="N5344" s="2">
        <f t="shared" si="668"/>
        <v>0</v>
      </c>
      <c r="O5344" s="2">
        <f t="shared" si="669"/>
        <v>0</v>
      </c>
      <c r="P5344" s="2">
        <f t="shared" si="670"/>
        <v>0</v>
      </c>
      <c r="Q5344" s="2">
        <f t="shared" si="671"/>
        <v>0</v>
      </c>
      <c r="R5344" s="2">
        <f t="shared" si="672"/>
        <v>0</v>
      </c>
    </row>
    <row r="5345" spans="1:18" ht="15">
      <c r="A5345">
        <v>968</v>
      </c>
      <c r="B5345" t="s">
        <v>1464</v>
      </c>
      <c r="C5345" s="1">
        <v>1</v>
      </c>
      <c r="D5345">
        <f>SUMIFS(次日!$A:$A,次日!$B:$B,$B5345,次日!$C:$C,汇总!$A5345)</f>
        <v>1</v>
      </c>
      <c r="E5345">
        <f>SUMIFS('2日'!$A:$A,'2日'!$B:$B,$B5345,'2日'!$C:$C,汇总!$A5345)</f>
        <v>0</v>
      </c>
      <c r="F5345">
        <f>SUMIFS('3日'!$A:$A,'3日'!$B:$B,$B5345,'3日'!$C:$C,汇总!$A5345)</f>
        <v>0</v>
      </c>
      <c r="G5345">
        <f>SUMIFS('4日'!$A:$A,'4日'!$B:$B,$B5345,'4日'!$C:$C,汇总!$A5345)</f>
        <v>0</v>
      </c>
      <c r="H5345">
        <f>SUMIFS('5日'!$A:$A,'5日'!$B:$B,$B5345,'5日'!$C:$C,汇总!$A5345)</f>
        <v>0</v>
      </c>
      <c r="I5345">
        <f>SUMIFS('6日'!$A:$A,'6日'!$B:$B,$B5345,'6日'!$C:$C,汇总!$A5345)</f>
        <v>0</v>
      </c>
      <c r="J5345">
        <f>SUMIFS('7日'!$A:$A,'7日'!$B:$B,$B5345,'7日'!$C:$C,汇总!$A5345)</f>
        <v>0</v>
      </c>
      <c r="K5345" s="2" t="str">
        <f t="shared" si="665"/>
        <v>(968M)alps K8000</v>
      </c>
      <c r="L5345" s="2">
        <f t="shared" si="666"/>
        <v>1</v>
      </c>
      <c r="M5345" s="2">
        <f t="shared" si="667"/>
        <v>0</v>
      </c>
      <c r="N5345" s="2">
        <f t="shared" si="668"/>
        <v>0</v>
      </c>
      <c r="O5345" s="2">
        <f t="shared" si="669"/>
        <v>0</v>
      </c>
      <c r="P5345" s="2">
        <f t="shared" si="670"/>
        <v>0</v>
      </c>
      <c r="Q5345" s="2">
        <f t="shared" si="671"/>
        <v>0</v>
      </c>
      <c r="R5345" s="2">
        <f t="shared" si="672"/>
        <v>0</v>
      </c>
    </row>
    <row r="5346" spans="1:18" ht="15">
      <c r="A5346">
        <v>1915</v>
      </c>
      <c r="B5346" t="s">
        <v>4007</v>
      </c>
      <c r="C5346" s="1">
        <v>1</v>
      </c>
      <c r="D5346">
        <f>SUMIFS(次日!$A:$A,次日!$B:$B,$B5346,次日!$C:$C,汇总!$A5346)</f>
        <v>0</v>
      </c>
      <c r="E5346">
        <f>SUMIFS('2日'!$A:$A,'2日'!$B:$B,$B5346,'2日'!$C:$C,汇总!$A5346)</f>
        <v>0</v>
      </c>
      <c r="F5346">
        <f>SUMIFS('3日'!$A:$A,'3日'!$B:$B,$B5346,'3日'!$C:$C,汇总!$A5346)</f>
        <v>0</v>
      </c>
      <c r="G5346">
        <f>SUMIFS('4日'!$A:$A,'4日'!$B:$B,$B5346,'4日'!$C:$C,汇总!$A5346)</f>
        <v>0</v>
      </c>
      <c r="H5346">
        <f>SUMIFS('5日'!$A:$A,'5日'!$B:$B,$B5346,'5日'!$C:$C,汇总!$A5346)</f>
        <v>0</v>
      </c>
      <c r="I5346">
        <f>SUMIFS('6日'!$A:$A,'6日'!$B:$B,$B5346,'6日'!$C:$C,汇总!$A5346)</f>
        <v>0</v>
      </c>
      <c r="J5346">
        <f>SUMIFS('7日'!$A:$A,'7日'!$B:$B,$B5346,'7日'!$C:$C,汇总!$A5346)</f>
        <v>0</v>
      </c>
      <c r="K5346" s="2" t="str">
        <f t="shared" si="665"/>
        <v>(1915M)alps KONKA P2</v>
      </c>
      <c r="L5346" s="2">
        <f t="shared" si="666"/>
        <v>0</v>
      </c>
      <c r="M5346" s="2">
        <f t="shared" si="667"/>
        <v>0</v>
      </c>
      <c r="N5346" s="2">
        <f t="shared" si="668"/>
        <v>0</v>
      </c>
      <c r="O5346" s="2">
        <f t="shared" si="669"/>
        <v>0</v>
      </c>
      <c r="P5346" s="2">
        <f t="shared" si="670"/>
        <v>0</v>
      </c>
      <c r="Q5346" s="2">
        <f t="shared" si="671"/>
        <v>0</v>
      </c>
      <c r="R5346" s="2">
        <f t="shared" si="672"/>
        <v>0</v>
      </c>
    </row>
    <row r="5347" spans="1:18" ht="15">
      <c r="A5347">
        <v>928</v>
      </c>
      <c r="B5347" t="s">
        <v>3527</v>
      </c>
      <c r="C5347" s="1">
        <v>1</v>
      </c>
      <c r="D5347">
        <f>SUMIFS(次日!$A:$A,次日!$B:$B,$B5347,次日!$C:$C,汇总!$A5347)</f>
        <v>0</v>
      </c>
      <c r="E5347">
        <f>SUMIFS('2日'!$A:$A,'2日'!$B:$B,$B5347,'2日'!$C:$C,汇总!$A5347)</f>
        <v>0</v>
      </c>
      <c r="F5347">
        <f>SUMIFS('3日'!$A:$A,'3日'!$B:$B,$B5347,'3日'!$C:$C,汇总!$A5347)</f>
        <v>0</v>
      </c>
      <c r="G5347">
        <f>SUMIFS('4日'!$A:$A,'4日'!$B:$B,$B5347,'4日'!$C:$C,汇总!$A5347)</f>
        <v>0</v>
      </c>
      <c r="H5347">
        <f>SUMIFS('5日'!$A:$A,'5日'!$B:$B,$B5347,'5日'!$C:$C,汇总!$A5347)</f>
        <v>0</v>
      </c>
      <c r="I5347">
        <f>SUMIFS('6日'!$A:$A,'6日'!$B:$B,$B5347,'6日'!$C:$C,汇总!$A5347)</f>
        <v>0</v>
      </c>
      <c r="J5347">
        <f>SUMIFS('7日'!$A:$A,'7日'!$B:$B,$B5347,'7日'!$C:$C,汇总!$A5347)</f>
        <v>0</v>
      </c>
      <c r="K5347" s="2" t="str">
        <f t="shared" si="665"/>
        <v>(928M)alps KONKA R1</v>
      </c>
      <c r="L5347" s="2">
        <f t="shared" si="666"/>
        <v>0</v>
      </c>
      <c r="M5347" s="2">
        <f t="shared" si="667"/>
        <v>0</v>
      </c>
      <c r="N5347" s="2">
        <f t="shared" si="668"/>
        <v>0</v>
      </c>
      <c r="O5347" s="2">
        <f t="shared" si="669"/>
        <v>0</v>
      </c>
      <c r="P5347" s="2">
        <f t="shared" si="670"/>
        <v>0</v>
      </c>
      <c r="Q5347" s="2">
        <f t="shared" si="671"/>
        <v>0</v>
      </c>
      <c r="R5347" s="2">
        <f t="shared" si="672"/>
        <v>0</v>
      </c>
    </row>
    <row r="5348" spans="1:18" ht="15">
      <c r="B5348" t="s">
        <v>731</v>
      </c>
      <c r="C5348" s="1">
        <v>1</v>
      </c>
      <c r="D5348">
        <f>SUMIFS(次日!$A:$A,次日!$B:$B,$B5348,次日!$C:$C,汇总!$A5348)</f>
        <v>0</v>
      </c>
      <c r="E5348">
        <f>SUMIFS('2日'!$A:$A,'2日'!$B:$B,$B5348,'2日'!$C:$C,汇总!$A5348)</f>
        <v>0</v>
      </c>
      <c r="F5348">
        <f>SUMIFS('3日'!$A:$A,'3日'!$B:$B,$B5348,'3日'!$C:$C,汇总!$A5348)</f>
        <v>0</v>
      </c>
      <c r="G5348">
        <f>SUMIFS('4日'!$A:$A,'4日'!$B:$B,$B5348,'4日'!$C:$C,汇总!$A5348)</f>
        <v>0</v>
      </c>
      <c r="H5348">
        <f>SUMIFS('5日'!$A:$A,'5日'!$B:$B,$B5348,'5日'!$C:$C,汇总!$A5348)</f>
        <v>0</v>
      </c>
      <c r="I5348">
        <f>SUMIFS('6日'!$A:$A,'6日'!$B:$B,$B5348,'6日'!$C:$C,汇总!$A5348)</f>
        <v>0</v>
      </c>
      <c r="J5348">
        <f>SUMIFS('7日'!$A:$A,'7日'!$B:$B,$B5348,'7日'!$C:$C,汇总!$A5348)</f>
        <v>0</v>
      </c>
      <c r="K5348" s="2" t="str">
        <f t="shared" si="665"/>
        <v>(M)alps KOOMII-FOT9</v>
      </c>
      <c r="L5348" s="2">
        <f t="shared" si="666"/>
        <v>0</v>
      </c>
      <c r="M5348" s="2">
        <f t="shared" si="667"/>
        <v>0</v>
      </c>
      <c r="N5348" s="2">
        <f t="shared" si="668"/>
        <v>0</v>
      </c>
      <c r="O5348" s="2">
        <f t="shared" si="669"/>
        <v>0</v>
      </c>
      <c r="P5348" s="2">
        <f t="shared" si="670"/>
        <v>0</v>
      </c>
      <c r="Q5348" s="2">
        <f t="shared" si="671"/>
        <v>0</v>
      </c>
      <c r="R5348" s="2">
        <f t="shared" si="672"/>
        <v>0</v>
      </c>
    </row>
    <row r="5349" spans="1:18" ht="15">
      <c r="A5349">
        <v>944</v>
      </c>
      <c r="B5349" t="s">
        <v>2530</v>
      </c>
      <c r="C5349" s="1">
        <v>1</v>
      </c>
      <c r="D5349">
        <f>SUMIFS(次日!$A:$A,次日!$B:$B,$B5349,次日!$C:$C,汇总!$A5349)</f>
        <v>0</v>
      </c>
      <c r="E5349">
        <f>SUMIFS('2日'!$A:$A,'2日'!$B:$B,$B5349,'2日'!$C:$C,汇总!$A5349)</f>
        <v>0</v>
      </c>
      <c r="F5349">
        <f>SUMIFS('3日'!$A:$A,'3日'!$B:$B,$B5349,'3日'!$C:$C,汇总!$A5349)</f>
        <v>0</v>
      </c>
      <c r="G5349">
        <f>SUMIFS('4日'!$A:$A,'4日'!$B:$B,$B5349,'4日'!$C:$C,汇总!$A5349)</f>
        <v>0</v>
      </c>
      <c r="H5349">
        <f>SUMIFS('5日'!$A:$A,'5日'!$B:$B,$B5349,'5日'!$C:$C,汇总!$A5349)</f>
        <v>0</v>
      </c>
      <c r="I5349">
        <f>SUMIFS('6日'!$A:$A,'6日'!$B:$B,$B5349,'6日'!$C:$C,汇总!$A5349)</f>
        <v>0</v>
      </c>
      <c r="J5349">
        <f>SUMIFS('7日'!$A:$A,'7日'!$B:$B,$B5349,'7日'!$C:$C,汇总!$A5349)</f>
        <v>0</v>
      </c>
      <c r="K5349" s="2" t="str">
        <f t="shared" si="665"/>
        <v>(944M)alps LANDROWER</v>
      </c>
      <c r="L5349" s="2">
        <f t="shared" si="666"/>
        <v>0</v>
      </c>
      <c r="M5349" s="2">
        <f t="shared" si="667"/>
        <v>0</v>
      </c>
      <c r="N5349" s="2">
        <f t="shared" si="668"/>
        <v>0</v>
      </c>
      <c r="O5349" s="2">
        <f t="shared" si="669"/>
        <v>0</v>
      </c>
      <c r="P5349" s="2">
        <f t="shared" si="670"/>
        <v>0</v>
      </c>
      <c r="Q5349" s="2">
        <f t="shared" si="671"/>
        <v>0</v>
      </c>
      <c r="R5349" s="2">
        <f t="shared" si="672"/>
        <v>0</v>
      </c>
    </row>
    <row r="5350" spans="1:18" ht="15">
      <c r="A5350">
        <v>1888</v>
      </c>
      <c r="B5350" t="s">
        <v>1616</v>
      </c>
      <c r="C5350" s="1">
        <v>1</v>
      </c>
      <c r="D5350">
        <f>SUMIFS(次日!$A:$A,次日!$B:$B,$B5350,次日!$C:$C,汇总!$A5350)</f>
        <v>0</v>
      </c>
      <c r="E5350">
        <f>SUMIFS('2日'!$A:$A,'2日'!$B:$B,$B5350,'2日'!$C:$C,汇总!$A5350)</f>
        <v>0</v>
      </c>
      <c r="F5350">
        <f>SUMIFS('3日'!$A:$A,'3日'!$B:$B,$B5350,'3日'!$C:$C,汇总!$A5350)</f>
        <v>0</v>
      </c>
      <c r="G5350">
        <f>SUMIFS('4日'!$A:$A,'4日'!$B:$B,$B5350,'4日'!$C:$C,汇总!$A5350)</f>
        <v>0</v>
      </c>
      <c r="H5350">
        <f>SUMIFS('5日'!$A:$A,'5日'!$B:$B,$B5350,'5日'!$C:$C,汇总!$A5350)</f>
        <v>0</v>
      </c>
      <c r="I5350">
        <f>SUMIFS('6日'!$A:$A,'6日'!$B:$B,$B5350,'6日'!$C:$C,汇总!$A5350)</f>
        <v>0</v>
      </c>
      <c r="J5350">
        <f>SUMIFS('7日'!$A:$A,'7日'!$B:$B,$B5350,'7日'!$C:$C,汇总!$A5350)</f>
        <v>0</v>
      </c>
      <c r="K5350" s="2" t="str">
        <f t="shared" si="665"/>
        <v>(1888M)alps LGTD X3L</v>
      </c>
      <c r="L5350" s="2">
        <f t="shared" si="666"/>
        <v>0</v>
      </c>
      <c r="M5350" s="2">
        <f t="shared" si="667"/>
        <v>0</v>
      </c>
      <c r="N5350" s="2">
        <f t="shared" si="668"/>
        <v>0</v>
      </c>
      <c r="O5350" s="2">
        <f t="shared" si="669"/>
        <v>0</v>
      </c>
      <c r="P5350" s="2">
        <f t="shared" si="670"/>
        <v>0</v>
      </c>
      <c r="Q5350" s="2">
        <f t="shared" si="671"/>
        <v>0</v>
      </c>
      <c r="R5350" s="2">
        <f t="shared" si="672"/>
        <v>0</v>
      </c>
    </row>
    <row r="5351" spans="1:18" ht="15">
      <c r="A5351">
        <v>1943</v>
      </c>
      <c r="B5351" t="s">
        <v>2832</v>
      </c>
      <c r="C5351" s="1">
        <v>1</v>
      </c>
      <c r="D5351">
        <f>SUMIFS(次日!$A:$A,次日!$B:$B,$B5351,次日!$C:$C,汇总!$A5351)</f>
        <v>0</v>
      </c>
      <c r="E5351">
        <f>SUMIFS('2日'!$A:$A,'2日'!$B:$B,$B5351,'2日'!$C:$C,汇总!$A5351)</f>
        <v>0</v>
      </c>
      <c r="F5351">
        <f>SUMIFS('3日'!$A:$A,'3日'!$B:$B,$B5351,'3日'!$C:$C,汇总!$A5351)</f>
        <v>0</v>
      </c>
      <c r="G5351">
        <f>SUMIFS('4日'!$A:$A,'4日'!$B:$B,$B5351,'4日'!$C:$C,汇总!$A5351)</f>
        <v>1</v>
      </c>
      <c r="H5351">
        <f>SUMIFS('5日'!$A:$A,'5日'!$B:$B,$B5351,'5日'!$C:$C,汇总!$A5351)</f>
        <v>0</v>
      </c>
      <c r="I5351">
        <f>SUMIFS('6日'!$A:$A,'6日'!$B:$B,$B5351,'6日'!$C:$C,汇总!$A5351)</f>
        <v>0</v>
      </c>
      <c r="J5351">
        <f>SUMIFS('7日'!$A:$A,'7日'!$B:$B,$B5351,'7日'!$C:$C,汇总!$A5351)</f>
        <v>0</v>
      </c>
      <c r="K5351" s="2" t="str">
        <f t="shared" si="665"/>
        <v>(1943M)alps LT01</v>
      </c>
      <c r="L5351" s="2">
        <f t="shared" si="666"/>
        <v>0</v>
      </c>
      <c r="M5351" s="2">
        <f t="shared" si="667"/>
        <v>0</v>
      </c>
      <c r="N5351" s="2">
        <f t="shared" si="668"/>
        <v>0</v>
      </c>
      <c r="O5351" s="2">
        <f t="shared" si="669"/>
        <v>1</v>
      </c>
      <c r="P5351" s="2">
        <f t="shared" si="670"/>
        <v>0</v>
      </c>
      <c r="Q5351" s="2">
        <f t="shared" si="671"/>
        <v>0</v>
      </c>
      <c r="R5351" s="2">
        <f t="shared" si="672"/>
        <v>0</v>
      </c>
    </row>
    <row r="5352" spans="1:18" ht="15">
      <c r="A5352">
        <v>4090</v>
      </c>
      <c r="B5352" t="s">
        <v>2113</v>
      </c>
      <c r="C5352" s="1">
        <v>1</v>
      </c>
      <c r="D5352">
        <f>SUMIFS(次日!$A:$A,次日!$B:$B,$B5352,次日!$C:$C,汇总!$A5352)</f>
        <v>0</v>
      </c>
      <c r="E5352">
        <f>SUMIFS('2日'!$A:$A,'2日'!$B:$B,$B5352,'2日'!$C:$C,汇总!$A5352)</f>
        <v>0</v>
      </c>
      <c r="F5352">
        <f>SUMIFS('3日'!$A:$A,'3日'!$B:$B,$B5352,'3日'!$C:$C,汇总!$A5352)</f>
        <v>0</v>
      </c>
      <c r="G5352">
        <f>SUMIFS('4日'!$A:$A,'4日'!$B:$B,$B5352,'4日'!$C:$C,汇总!$A5352)</f>
        <v>0</v>
      </c>
      <c r="H5352">
        <f>SUMIFS('5日'!$A:$A,'5日'!$B:$B,$B5352,'5日'!$C:$C,汇总!$A5352)</f>
        <v>0</v>
      </c>
      <c r="I5352">
        <f>SUMIFS('6日'!$A:$A,'6日'!$B:$B,$B5352,'6日'!$C:$C,汇总!$A5352)</f>
        <v>0</v>
      </c>
      <c r="J5352">
        <f>SUMIFS('7日'!$A:$A,'7日'!$B:$B,$B5352,'7日'!$C:$C,汇总!$A5352)</f>
        <v>0</v>
      </c>
      <c r="K5352" s="2" t="str">
        <f t="shared" si="665"/>
        <v>(4090M)alps LTE4G</v>
      </c>
      <c r="L5352" s="2">
        <f t="shared" si="666"/>
        <v>0</v>
      </c>
      <c r="M5352" s="2">
        <f t="shared" si="667"/>
        <v>0</v>
      </c>
      <c r="N5352" s="2">
        <f t="shared" si="668"/>
        <v>0</v>
      </c>
      <c r="O5352" s="2">
        <f t="shared" si="669"/>
        <v>0</v>
      </c>
      <c r="P5352" s="2">
        <f t="shared" si="670"/>
        <v>0</v>
      </c>
      <c r="Q5352" s="2">
        <f t="shared" si="671"/>
        <v>0</v>
      </c>
      <c r="R5352" s="2">
        <f t="shared" si="672"/>
        <v>0</v>
      </c>
    </row>
    <row r="5353" spans="1:18" ht="15">
      <c r="A5353">
        <v>2047</v>
      </c>
      <c r="B5353" t="s">
        <v>2946</v>
      </c>
      <c r="C5353" s="1">
        <v>1</v>
      </c>
      <c r="D5353">
        <f>SUMIFS(次日!$A:$A,次日!$B:$B,$B5353,次日!$C:$C,汇总!$A5353)</f>
        <v>0</v>
      </c>
      <c r="E5353">
        <f>SUMIFS('2日'!$A:$A,'2日'!$B:$B,$B5353,'2日'!$C:$C,汇总!$A5353)</f>
        <v>0</v>
      </c>
      <c r="F5353">
        <f>SUMIFS('3日'!$A:$A,'3日'!$B:$B,$B5353,'3日'!$C:$C,汇总!$A5353)</f>
        <v>0</v>
      </c>
      <c r="G5353">
        <f>SUMIFS('4日'!$A:$A,'4日'!$B:$B,$B5353,'4日'!$C:$C,汇总!$A5353)</f>
        <v>0</v>
      </c>
      <c r="H5353">
        <f>SUMIFS('5日'!$A:$A,'5日'!$B:$B,$B5353,'5日'!$C:$C,汇总!$A5353)</f>
        <v>0</v>
      </c>
      <c r="I5353">
        <f>SUMIFS('6日'!$A:$A,'6日'!$B:$B,$B5353,'6日'!$C:$C,汇总!$A5353)</f>
        <v>0</v>
      </c>
      <c r="J5353">
        <f>SUMIFS('7日'!$A:$A,'7日'!$B:$B,$B5353,'7日'!$C:$C,汇总!$A5353)</f>
        <v>0</v>
      </c>
      <c r="K5353" s="2" t="str">
        <f t="shared" si="665"/>
        <v>(2047M)alps Laaboo</v>
      </c>
      <c r="L5353" s="2">
        <f t="shared" si="666"/>
        <v>0</v>
      </c>
      <c r="M5353" s="2">
        <f t="shared" si="667"/>
        <v>0</v>
      </c>
      <c r="N5353" s="2">
        <f t="shared" si="668"/>
        <v>0</v>
      </c>
      <c r="O5353" s="2">
        <f t="shared" si="669"/>
        <v>0</v>
      </c>
      <c r="P5353" s="2">
        <f t="shared" si="670"/>
        <v>0</v>
      </c>
      <c r="Q5353" s="2">
        <f t="shared" si="671"/>
        <v>0</v>
      </c>
      <c r="R5353" s="2">
        <f t="shared" si="672"/>
        <v>0</v>
      </c>
    </row>
    <row r="5354" spans="1:18" ht="15">
      <c r="A5354">
        <v>3816</v>
      </c>
      <c r="B5354" t="s">
        <v>3479</v>
      </c>
      <c r="C5354" s="1">
        <v>1</v>
      </c>
      <c r="D5354">
        <f>SUMIFS(次日!$A:$A,次日!$B:$B,$B5354,次日!$C:$C,汇总!$A5354)</f>
        <v>1</v>
      </c>
      <c r="E5354">
        <f>SUMIFS('2日'!$A:$A,'2日'!$B:$B,$B5354,'2日'!$C:$C,汇总!$A5354)</f>
        <v>1</v>
      </c>
      <c r="F5354">
        <f>SUMIFS('3日'!$A:$A,'3日'!$B:$B,$B5354,'3日'!$C:$C,汇总!$A5354)</f>
        <v>0</v>
      </c>
      <c r="G5354">
        <f>SUMIFS('4日'!$A:$A,'4日'!$B:$B,$B5354,'4日'!$C:$C,汇总!$A5354)</f>
        <v>0</v>
      </c>
      <c r="H5354">
        <f>SUMIFS('5日'!$A:$A,'5日'!$B:$B,$B5354,'5日'!$C:$C,汇总!$A5354)</f>
        <v>0</v>
      </c>
      <c r="I5354">
        <f>SUMIFS('6日'!$A:$A,'6日'!$B:$B,$B5354,'6日'!$C:$C,汇总!$A5354)</f>
        <v>0</v>
      </c>
      <c r="J5354">
        <f>SUMIFS('7日'!$A:$A,'7日'!$B:$B,$B5354,'7日'!$C:$C,汇总!$A5354)</f>
        <v>0</v>
      </c>
      <c r="K5354" s="2" t="str">
        <f t="shared" si="665"/>
        <v>(3816M)alps Lenovo s101</v>
      </c>
      <c r="L5354" s="2">
        <f t="shared" si="666"/>
        <v>1</v>
      </c>
      <c r="M5354" s="2">
        <f t="shared" si="667"/>
        <v>1</v>
      </c>
      <c r="N5354" s="2">
        <f t="shared" si="668"/>
        <v>0</v>
      </c>
      <c r="O5354" s="2">
        <f t="shared" si="669"/>
        <v>0</v>
      </c>
      <c r="P5354" s="2">
        <f t="shared" si="670"/>
        <v>0</v>
      </c>
      <c r="Q5354" s="2">
        <f t="shared" si="671"/>
        <v>0</v>
      </c>
      <c r="R5354" s="2">
        <f t="shared" si="672"/>
        <v>0</v>
      </c>
    </row>
    <row r="5355" spans="1:18" ht="15">
      <c r="A5355">
        <v>974</v>
      </c>
      <c r="B5355" t="s">
        <v>3658</v>
      </c>
      <c r="C5355" s="1">
        <v>1</v>
      </c>
      <c r="D5355">
        <f>SUMIFS(次日!$A:$A,次日!$B:$B,$B5355,次日!$C:$C,汇总!$A5355)</f>
        <v>0</v>
      </c>
      <c r="E5355">
        <f>SUMIFS('2日'!$A:$A,'2日'!$B:$B,$B5355,'2日'!$C:$C,汇总!$A5355)</f>
        <v>0</v>
      </c>
      <c r="F5355">
        <f>SUMIFS('3日'!$A:$A,'3日'!$B:$B,$B5355,'3日'!$C:$C,汇总!$A5355)</f>
        <v>0</v>
      </c>
      <c r="G5355">
        <f>SUMIFS('4日'!$A:$A,'4日'!$B:$B,$B5355,'4日'!$C:$C,汇总!$A5355)</f>
        <v>0</v>
      </c>
      <c r="H5355">
        <f>SUMIFS('5日'!$A:$A,'5日'!$B:$B,$B5355,'5日'!$C:$C,汇总!$A5355)</f>
        <v>0</v>
      </c>
      <c r="I5355">
        <f>SUMIFS('6日'!$A:$A,'6日'!$B:$B,$B5355,'6日'!$C:$C,汇总!$A5355)</f>
        <v>0</v>
      </c>
      <c r="J5355">
        <f>SUMIFS('7日'!$A:$A,'7日'!$B:$B,$B5355,'7日'!$C:$C,汇总!$A5355)</f>
        <v>0</v>
      </c>
      <c r="K5355" s="2" t="str">
        <f t="shared" si="665"/>
        <v>(974M)alps Lm1</v>
      </c>
      <c r="L5355" s="2">
        <f t="shared" si="666"/>
        <v>0</v>
      </c>
      <c r="M5355" s="2">
        <f t="shared" si="667"/>
        <v>0</v>
      </c>
      <c r="N5355" s="2">
        <f t="shared" si="668"/>
        <v>0</v>
      </c>
      <c r="O5355" s="2">
        <f t="shared" si="669"/>
        <v>0</v>
      </c>
      <c r="P5355" s="2">
        <f t="shared" si="670"/>
        <v>0</v>
      </c>
      <c r="Q5355" s="2">
        <f t="shared" si="671"/>
        <v>0</v>
      </c>
      <c r="R5355" s="2">
        <f t="shared" si="672"/>
        <v>0</v>
      </c>
    </row>
    <row r="5356" spans="1:18" ht="15">
      <c r="A5356">
        <v>934</v>
      </c>
      <c r="B5356" t="s">
        <v>2354</v>
      </c>
      <c r="C5356" s="1">
        <v>1</v>
      </c>
      <c r="D5356">
        <f>SUMIFS(次日!$A:$A,次日!$B:$B,$B5356,次日!$C:$C,汇总!$A5356)</f>
        <v>1</v>
      </c>
      <c r="E5356">
        <f>SUMIFS('2日'!$A:$A,'2日'!$B:$B,$B5356,'2日'!$C:$C,汇总!$A5356)</f>
        <v>0</v>
      </c>
      <c r="F5356">
        <f>SUMIFS('3日'!$A:$A,'3日'!$B:$B,$B5356,'3日'!$C:$C,汇总!$A5356)</f>
        <v>0</v>
      </c>
      <c r="G5356">
        <f>SUMIFS('4日'!$A:$A,'4日'!$B:$B,$B5356,'4日'!$C:$C,汇总!$A5356)</f>
        <v>0</v>
      </c>
      <c r="H5356">
        <f>SUMIFS('5日'!$A:$A,'5日'!$B:$B,$B5356,'5日'!$C:$C,汇总!$A5356)</f>
        <v>0</v>
      </c>
      <c r="I5356">
        <f>SUMIFS('6日'!$A:$A,'6日'!$B:$B,$B5356,'6日'!$C:$C,汇总!$A5356)</f>
        <v>0</v>
      </c>
      <c r="J5356">
        <f>SUMIFS('7日'!$A:$A,'7日'!$B:$B,$B5356,'7日'!$C:$C,汇总!$A5356)</f>
        <v>0</v>
      </c>
      <c r="K5356" s="2" t="str">
        <f t="shared" si="665"/>
        <v>(934M)alps Lovme-T15</v>
      </c>
      <c r="L5356" s="2">
        <f t="shared" si="666"/>
        <v>1</v>
      </c>
      <c r="M5356" s="2">
        <f t="shared" si="667"/>
        <v>0</v>
      </c>
      <c r="N5356" s="2">
        <f t="shared" si="668"/>
        <v>0</v>
      </c>
      <c r="O5356" s="2">
        <f t="shared" si="669"/>
        <v>0</v>
      </c>
      <c r="P5356" s="2">
        <f t="shared" si="670"/>
        <v>0</v>
      </c>
      <c r="Q5356" s="2">
        <f t="shared" si="671"/>
        <v>0</v>
      </c>
      <c r="R5356" s="2">
        <f t="shared" si="672"/>
        <v>0</v>
      </c>
    </row>
    <row r="5357" spans="1:18" ht="15">
      <c r="A5357">
        <v>934</v>
      </c>
      <c r="B5357" t="s">
        <v>2902</v>
      </c>
      <c r="C5357" s="1">
        <v>1</v>
      </c>
      <c r="D5357">
        <f>SUMIFS(次日!$A:$A,次日!$B:$B,$B5357,次日!$C:$C,汇总!$A5357)</f>
        <v>0</v>
      </c>
      <c r="E5357">
        <f>SUMIFS('2日'!$A:$A,'2日'!$B:$B,$B5357,'2日'!$C:$C,汇总!$A5357)</f>
        <v>0</v>
      </c>
      <c r="F5357">
        <f>SUMIFS('3日'!$A:$A,'3日'!$B:$B,$B5357,'3日'!$C:$C,汇总!$A5357)</f>
        <v>0</v>
      </c>
      <c r="G5357">
        <f>SUMIFS('4日'!$A:$A,'4日'!$B:$B,$B5357,'4日'!$C:$C,汇总!$A5357)</f>
        <v>0</v>
      </c>
      <c r="H5357">
        <f>SUMIFS('5日'!$A:$A,'5日'!$B:$B,$B5357,'5日'!$C:$C,汇总!$A5357)</f>
        <v>0</v>
      </c>
      <c r="I5357">
        <f>SUMIFS('6日'!$A:$A,'6日'!$B:$B,$B5357,'6日'!$C:$C,汇总!$A5357)</f>
        <v>0</v>
      </c>
      <c r="J5357">
        <f>SUMIFS('7日'!$A:$A,'7日'!$B:$B,$B5357,'7日'!$C:$C,汇总!$A5357)</f>
        <v>0</v>
      </c>
      <c r="K5357" s="2" t="str">
        <f t="shared" si="665"/>
        <v>(934M)alps Lovme-T5</v>
      </c>
      <c r="L5357" s="2">
        <f t="shared" si="666"/>
        <v>0</v>
      </c>
      <c r="M5357" s="2">
        <f t="shared" si="667"/>
        <v>0</v>
      </c>
      <c r="N5357" s="2">
        <f t="shared" si="668"/>
        <v>0</v>
      </c>
      <c r="O5357" s="2">
        <f t="shared" si="669"/>
        <v>0</v>
      </c>
      <c r="P5357" s="2">
        <f t="shared" si="670"/>
        <v>0</v>
      </c>
      <c r="Q5357" s="2">
        <f t="shared" si="671"/>
        <v>0</v>
      </c>
      <c r="R5357" s="2">
        <f t="shared" si="672"/>
        <v>0</v>
      </c>
    </row>
    <row r="5358" spans="1:18" ht="15">
      <c r="A5358">
        <v>935</v>
      </c>
      <c r="B5358" t="s">
        <v>2194</v>
      </c>
      <c r="C5358" s="1">
        <v>1</v>
      </c>
      <c r="D5358">
        <f>SUMIFS(次日!$A:$A,次日!$B:$B,$B5358,次日!$C:$C,汇总!$A5358)</f>
        <v>0</v>
      </c>
      <c r="E5358">
        <f>SUMIFS('2日'!$A:$A,'2日'!$B:$B,$B5358,'2日'!$C:$C,汇总!$A5358)</f>
        <v>0</v>
      </c>
      <c r="F5358">
        <f>SUMIFS('3日'!$A:$A,'3日'!$B:$B,$B5358,'3日'!$C:$C,汇总!$A5358)</f>
        <v>0</v>
      </c>
      <c r="G5358">
        <f>SUMIFS('4日'!$A:$A,'4日'!$B:$B,$B5358,'4日'!$C:$C,汇总!$A5358)</f>
        <v>0</v>
      </c>
      <c r="H5358">
        <f>SUMIFS('5日'!$A:$A,'5日'!$B:$B,$B5358,'5日'!$C:$C,汇总!$A5358)</f>
        <v>0</v>
      </c>
      <c r="I5358">
        <f>SUMIFS('6日'!$A:$A,'6日'!$B:$B,$B5358,'6日'!$C:$C,汇总!$A5358)</f>
        <v>0</v>
      </c>
      <c r="J5358">
        <f>SUMIFS('7日'!$A:$A,'7日'!$B:$B,$B5358,'7日'!$C:$C,汇总!$A5358)</f>
        <v>0</v>
      </c>
      <c r="K5358" s="2" t="str">
        <f t="shared" si="665"/>
        <v>(935M)alps Lovme-T6</v>
      </c>
      <c r="L5358" s="2">
        <f t="shared" si="666"/>
        <v>0</v>
      </c>
      <c r="M5358" s="2">
        <f t="shared" si="667"/>
        <v>0</v>
      </c>
      <c r="N5358" s="2">
        <f t="shared" si="668"/>
        <v>0</v>
      </c>
      <c r="O5358" s="2">
        <f t="shared" si="669"/>
        <v>0</v>
      </c>
      <c r="P5358" s="2">
        <f t="shared" si="670"/>
        <v>0</v>
      </c>
      <c r="Q5358" s="2">
        <f t="shared" si="671"/>
        <v>0</v>
      </c>
      <c r="R5358" s="2">
        <f t="shared" si="672"/>
        <v>0</v>
      </c>
    </row>
    <row r="5359" spans="1:18" ht="15">
      <c r="A5359">
        <v>934</v>
      </c>
      <c r="B5359" t="s">
        <v>1654</v>
      </c>
      <c r="C5359" s="1">
        <v>1</v>
      </c>
      <c r="D5359">
        <f>SUMIFS(次日!$A:$A,次日!$B:$B,$B5359,次日!$C:$C,汇总!$A5359)</f>
        <v>0</v>
      </c>
      <c r="E5359">
        <f>SUMIFS('2日'!$A:$A,'2日'!$B:$B,$B5359,'2日'!$C:$C,汇总!$A5359)</f>
        <v>0</v>
      </c>
      <c r="F5359">
        <f>SUMIFS('3日'!$A:$A,'3日'!$B:$B,$B5359,'3日'!$C:$C,汇总!$A5359)</f>
        <v>0</v>
      </c>
      <c r="G5359">
        <f>SUMIFS('4日'!$A:$A,'4日'!$B:$B,$B5359,'4日'!$C:$C,汇总!$A5359)</f>
        <v>0</v>
      </c>
      <c r="H5359">
        <f>SUMIFS('5日'!$A:$A,'5日'!$B:$B,$B5359,'5日'!$C:$C,汇总!$A5359)</f>
        <v>0</v>
      </c>
      <c r="I5359">
        <f>SUMIFS('6日'!$A:$A,'6日'!$B:$B,$B5359,'6日'!$C:$C,汇总!$A5359)</f>
        <v>0</v>
      </c>
      <c r="J5359">
        <f>SUMIFS('7日'!$A:$A,'7日'!$B:$B,$B5359,'7日'!$C:$C,汇总!$A5359)</f>
        <v>0</v>
      </c>
      <c r="K5359" s="2" t="str">
        <f t="shared" si="665"/>
        <v>(934M)alps Lovme-T9</v>
      </c>
      <c r="L5359" s="2">
        <f t="shared" si="666"/>
        <v>0</v>
      </c>
      <c r="M5359" s="2">
        <f t="shared" si="667"/>
        <v>0</v>
      </c>
      <c r="N5359" s="2">
        <f t="shared" si="668"/>
        <v>0</v>
      </c>
      <c r="O5359" s="2">
        <f t="shared" si="669"/>
        <v>0</v>
      </c>
      <c r="P5359" s="2">
        <f t="shared" si="670"/>
        <v>0</v>
      </c>
      <c r="Q5359" s="2">
        <f t="shared" si="671"/>
        <v>0</v>
      </c>
      <c r="R5359" s="2">
        <f t="shared" si="672"/>
        <v>0</v>
      </c>
    </row>
    <row r="5360" spans="1:18" ht="15">
      <c r="A5360">
        <v>942</v>
      </c>
      <c r="B5360" t="s">
        <v>3293</v>
      </c>
      <c r="C5360" s="1">
        <v>1</v>
      </c>
      <c r="D5360">
        <f>SUMIFS(次日!$A:$A,次日!$B:$B,$B5360,次日!$C:$C,汇总!$A5360)</f>
        <v>0</v>
      </c>
      <c r="E5360">
        <f>SUMIFS('2日'!$A:$A,'2日'!$B:$B,$B5360,'2日'!$C:$C,汇总!$A5360)</f>
        <v>0</v>
      </c>
      <c r="F5360">
        <f>SUMIFS('3日'!$A:$A,'3日'!$B:$B,$B5360,'3日'!$C:$C,汇总!$A5360)</f>
        <v>0</v>
      </c>
      <c r="G5360">
        <f>SUMIFS('4日'!$A:$A,'4日'!$B:$B,$B5360,'4日'!$C:$C,汇总!$A5360)</f>
        <v>0</v>
      </c>
      <c r="H5360">
        <f>SUMIFS('5日'!$A:$A,'5日'!$B:$B,$B5360,'5日'!$C:$C,汇总!$A5360)</f>
        <v>0</v>
      </c>
      <c r="I5360">
        <f>SUMIFS('6日'!$A:$A,'6日'!$B:$B,$B5360,'6日'!$C:$C,汇总!$A5360)</f>
        <v>0</v>
      </c>
      <c r="J5360">
        <f>SUMIFS('7日'!$A:$A,'7日'!$B:$B,$B5360,'7日'!$C:$C,汇总!$A5360)</f>
        <v>0</v>
      </c>
      <c r="K5360" s="2" t="str">
        <f t="shared" si="665"/>
        <v>(942M)alps M10</v>
      </c>
      <c r="L5360" s="2">
        <f t="shared" si="666"/>
        <v>0</v>
      </c>
      <c r="M5360" s="2">
        <f t="shared" si="667"/>
        <v>0</v>
      </c>
      <c r="N5360" s="2">
        <f t="shared" si="668"/>
        <v>0</v>
      </c>
      <c r="O5360" s="2">
        <f t="shared" si="669"/>
        <v>0</v>
      </c>
      <c r="P5360" s="2">
        <f t="shared" si="670"/>
        <v>0</v>
      </c>
      <c r="Q5360" s="2">
        <f t="shared" si="671"/>
        <v>0</v>
      </c>
      <c r="R5360" s="2">
        <f t="shared" si="672"/>
        <v>0</v>
      </c>
    </row>
    <row r="5361" spans="1:18" ht="15">
      <c r="A5361">
        <v>2047</v>
      </c>
      <c r="B5361" t="s">
        <v>790</v>
      </c>
      <c r="C5361" s="1">
        <v>1</v>
      </c>
      <c r="D5361">
        <f>SUMIFS(次日!$A:$A,次日!$B:$B,$B5361,次日!$C:$C,汇总!$A5361)</f>
        <v>0</v>
      </c>
      <c r="E5361">
        <f>SUMIFS('2日'!$A:$A,'2日'!$B:$B,$B5361,'2日'!$C:$C,汇总!$A5361)</f>
        <v>0</v>
      </c>
      <c r="F5361">
        <f>SUMIFS('3日'!$A:$A,'3日'!$B:$B,$B5361,'3日'!$C:$C,汇总!$A5361)</f>
        <v>0</v>
      </c>
      <c r="G5361">
        <f>SUMIFS('4日'!$A:$A,'4日'!$B:$B,$B5361,'4日'!$C:$C,汇总!$A5361)</f>
        <v>0</v>
      </c>
      <c r="H5361">
        <f>SUMIFS('5日'!$A:$A,'5日'!$B:$B,$B5361,'5日'!$C:$C,汇总!$A5361)</f>
        <v>0</v>
      </c>
      <c r="I5361">
        <f>SUMIFS('6日'!$A:$A,'6日'!$B:$B,$B5361,'6日'!$C:$C,汇总!$A5361)</f>
        <v>0</v>
      </c>
      <c r="J5361">
        <f>SUMIFS('7日'!$A:$A,'7日'!$B:$B,$B5361,'7日'!$C:$C,汇总!$A5361)</f>
        <v>0</v>
      </c>
      <c r="K5361" s="2" t="str">
        <f t="shared" si="665"/>
        <v>(2047M)alps M18</v>
      </c>
      <c r="L5361" s="2">
        <f t="shared" si="666"/>
        <v>0</v>
      </c>
      <c r="M5361" s="2">
        <f t="shared" si="667"/>
        <v>0</v>
      </c>
      <c r="N5361" s="2">
        <f t="shared" si="668"/>
        <v>0</v>
      </c>
      <c r="O5361" s="2">
        <f t="shared" si="669"/>
        <v>0</v>
      </c>
      <c r="P5361" s="2">
        <f t="shared" si="670"/>
        <v>0</v>
      </c>
      <c r="Q5361" s="2">
        <f t="shared" si="671"/>
        <v>0</v>
      </c>
      <c r="R5361" s="2">
        <f t="shared" si="672"/>
        <v>0</v>
      </c>
    </row>
    <row r="5362" spans="1:18" ht="15">
      <c r="A5362">
        <v>2047</v>
      </c>
      <c r="B5362" t="s">
        <v>3417</v>
      </c>
      <c r="C5362" s="1">
        <v>1</v>
      </c>
      <c r="D5362">
        <f>SUMIFS(次日!$A:$A,次日!$B:$B,$B5362,次日!$C:$C,汇总!$A5362)</f>
        <v>0</v>
      </c>
      <c r="E5362">
        <f>SUMIFS('2日'!$A:$A,'2日'!$B:$B,$B5362,'2日'!$C:$C,汇总!$A5362)</f>
        <v>0</v>
      </c>
      <c r="F5362">
        <f>SUMIFS('3日'!$A:$A,'3日'!$B:$B,$B5362,'3日'!$C:$C,汇总!$A5362)</f>
        <v>0</v>
      </c>
      <c r="G5362">
        <f>SUMIFS('4日'!$A:$A,'4日'!$B:$B,$B5362,'4日'!$C:$C,汇总!$A5362)</f>
        <v>0</v>
      </c>
      <c r="H5362">
        <f>SUMIFS('5日'!$A:$A,'5日'!$B:$B,$B5362,'5日'!$C:$C,汇总!$A5362)</f>
        <v>0</v>
      </c>
      <c r="I5362">
        <f>SUMIFS('6日'!$A:$A,'6日'!$B:$B,$B5362,'6日'!$C:$C,汇总!$A5362)</f>
        <v>0</v>
      </c>
      <c r="J5362">
        <f>SUMIFS('7日'!$A:$A,'7日'!$B:$B,$B5362,'7日'!$C:$C,汇总!$A5362)</f>
        <v>0</v>
      </c>
      <c r="K5362" s="2" t="str">
        <f t="shared" si="665"/>
        <v>(2047M)alps M22</v>
      </c>
      <c r="L5362" s="2">
        <f t="shared" si="666"/>
        <v>0</v>
      </c>
      <c r="M5362" s="2">
        <f t="shared" si="667"/>
        <v>0</v>
      </c>
      <c r="N5362" s="2">
        <f t="shared" si="668"/>
        <v>0</v>
      </c>
      <c r="O5362" s="2">
        <f t="shared" si="669"/>
        <v>0</v>
      </c>
      <c r="P5362" s="2">
        <f t="shared" si="670"/>
        <v>0</v>
      </c>
      <c r="Q5362" s="2">
        <f t="shared" si="671"/>
        <v>0</v>
      </c>
      <c r="R5362" s="2">
        <f t="shared" si="672"/>
        <v>0</v>
      </c>
    </row>
    <row r="5363" spans="1:18" ht="15">
      <c r="A5363">
        <v>2047</v>
      </c>
      <c r="B5363" t="s">
        <v>3403</v>
      </c>
      <c r="C5363" s="1">
        <v>1</v>
      </c>
      <c r="D5363">
        <f>SUMIFS(次日!$A:$A,次日!$B:$B,$B5363,次日!$C:$C,汇总!$A5363)</f>
        <v>0</v>
      </c>
      <c r="E5363">
        <f>SUMIFS('2日'!$A:$A,'2日'!$B:$B,$B5363,'2日'!$C:$C,汇总!$A5363)</f>
        <v>0</v>
      </c>
      <c r="F5363">
        <f>SUMIFS('3日'!$A:$A,'3日'!$B:$B,$B5363,'3日'!$C:$C,汇总!$A5363)</f>
        <v>0</v>
      </c>
      <c r="G5363">
        <f>SUMIFS('4日'!$A:$A,'4日'!$B:$B,$B5363,'4日'!$C:$C,汇总!$A5363)</f>
        <v>0</v>
      </c>
      <c r="H5363">
        <f>SUMIFS('5日'!$A:$A,'5日'!$B:$B,$B5363,'5日'!$C:$C,汇总!$A5363)</f>
        <v>0</v>
      </c>
      <c r="I5363">
        <f>SUMIFS('6日'!$A:$A,'6日'!$B:$B,$B5363,'6日'!$C:$C,汇总!$A5363)</f>
        <v>0</v>
      </c>
      <c r="J5363">
        <f>SUMIFS('7日'!$A:$A,'7日'!$B:$B,$B5363,'7日'!$C:$C,汇总!$A5363)</f>
        <v>0</v>
      </c>
      <c r="K5363" s="2" t="str">
        <f t="shared" si="665"/>
        <v>(2047M)alps M221</v>
      </c>
      <c r="L5363" s="2">
        <f t="shared" si="666"/>
        <v>0</v>
      </c>
      <c r="M5363" s="2">
        <f t="shared" si="667"/>
        <v>0</v>
      </c>
      <c r="N5363" s="2">
        <f t="shared" si="668"/>
        <v>0</v>
      </c>
      <c r="O5363" s="2">
        <f t="shared" si="669"/>
        <v>0</v>
      </c>
      <c r="P5363" s="2">
        <f t="shared" si="670"/>
        <v>0</v>
      </c>
      <c r="Q5363" s="2">
        <f t="shared" si="671"/>
        <v>0</v>
      </c>
      <c r="R5363" s="2">
        <f t="shared" si="672"/>
        <v>0</v>
      </c>
    </row>
    <row r="5364" spans="1:18" ht="15">
      <c r="A5364">
        <v>1023</v>
      </c>
      <c r="B5364" t="s">
        <v>2197</v>
      </c>
      <c r="C5364" s="1">
        <v>1</v>
      </c>
      <c r="D5364">
        <f>SUMIFS(次日!$A:$A,次日!$B:$B,$B5364,次日!$C:$C,汇总!$A5364)</f>
        <v>0</v>
      </c>
      <c r="E5364">
        <f>SUMIFS('2日'!$A:$A,'2日'!$B:$B,$B5364,'2日'!$C:$C,汇总!$A5364)</f>
        <v>1</v>
      </c>
      <c r="F5364">
        <f>SUMIFS('3日'!$A:$A,'3日'!$B:$B,$B5364,'3日'!$C:$C,汇总!$A5364)</f>
        <v>0</v>
      </c>
      <c r="G5364">
        <f>SUMIFS('4日'!$A:$A,'4日'!$B:$B,$B5364,'4日'!$C:$C,汇总!$A5364)</f>
        <v>0</v>
      </c>
      <c r="H5364">
        <f>SUMIFS('5日'!$A:$A,'5日'!$B:$B,$B5364,'5日'!$C:$C,汇总!$A5364)</f>
        <v>0</v>
      </c>
      <c r="I5364">
        <f>SUMIFS('6日'!$A:$A,'6日'!$B:$B,$B5364,'6日'!$C:$C,汇总!$A5364)</f>
        <v>0</v>
      </c>
      <c r="J5364">
        <f>SUMIFS('7日'!$A:$A,'7日'!$B:$B,$B5364,'7日'!$C:$C,汇总!$A5364)</f>
        <v>0</v>
      </c>
      <c r="K5364" s="2" t="str">
        <f t="shared" si="665"/>
        <v>(1023M)alps M3</v>
      </c>
      <c r="L5364" s="2">
        <f t="shared" si="666"/>
        <v>0</v>
      </c>
      <c r="M5364" s="2">
        <f t="shared" si="667"/>
        <v>1</v>
      </c>
      <c r="N5364" s="2">
        <f t="shared" si="668"/>
        <v>0</v>
      </c>
      <c r="O5364" s="2">
        <f t="shared" si="669"/>
        <v>0</v>
      </c>
      <c r="P5364" s="2">
        <f t="shared" si="670"/>
        <v>0</v>
      </c>
      <c r="Q5364" s="2">
        <f t="shared" si="671"/>
        <v>0</v>
      </c>
      <c r="R5364" s="2">
        <f t="shared" si="672"/>
        <v>0</v>
      </c>
    </row>
    <row r="5365" spans="1:18" ht="15">
      <c r="A5365">
        <v>1870</v>
      </c>
      <c r="B5365" t="s">
        <v>2197</v>
      </c>
      <c r="C5365" s="1">
        <v>1</v>
      </c>
      <c r="D5365">
        <f>SUMIFS(次日!$A:$A,次日!$B:$B,$B5365,次日!$C:$C,汇总!$A5365)</f>
        <v>0</v>
      </c>
      <c r="E5365">
        <f>SUMIFS('2日'!$A:$A,'2日'!$B:$B,$B5365,'2日'!$C:$C,汇总!$A5365)</f>
        <v>0</v>
      </c>
      <c r="F5365">
        <f>SUMIFS('3日'!$A:$A,'3日'!$B:$B,$B5365,'3日'!$C:$C,汇总!$A5365)</f>
        <v>0</v>
      </c>
      <c r="G5365">
        <f>SUMIFS('4日'!$A:$A,'4日'!$B:$B,$B5365,'4日'!$C:$C,汇总!$A5365)</f>
        <v>0</v>
      </c>
      <c r="H5365">
        <f>SUMIFS('5日'!$A:$A,'5日'!$B:$B,$B5365,'5日'!$C:$C,汇总!$A5365)</f>
        <v>0</v>
      </c>
      <c r="I5365">
        <f>SUMIFS('6日'!$A:$A,'6日'!$B:$B,$B5365,'6日'!$C:$C,汇总!$A5365)</f>
        <v>0</v>
      </c>
      <c r="J5365">
        <f>SUMIFS('7日'!$A:$A,'7日'!$B:$B,$B5365,'7日'!$C:$C,汇总!$A5365)</f>
        <v>0</v>
      </c>
      <c r="K5365" s="2" t="str">
        <f t="shared" si="665"/>
        <v>(1870M)alps M3</v>
      </c>
      <c r="L5365" s="2">
        <f t="shared" si="666"/>
        <v>0</v>
      </c>
      <c r="M5365" s="2">
        <f t="shared" si="667"/>
        <v>0</v>
      </c>
      <c r="N5365" s="2">
        <f t="shared" si="668"/>
        <v>0</v>
      </c>
      <c r="O5365" s="2">
        <f t="shared" si="669"/>
        <v>0</v>
      </c>
      <c r="P5365" s="2">
        <f t="shared" si="670"/>
        <v>0</v>
      </c>
      <c r="Q5365" s="2">
        <f t="shared" si="671"/>
        <v>0</v>
      </c>
      <c r="R5365" s="2">
        <f t="shared" si="672"/>
        <v>0</v>
      </c>
    </row>
    <row r="5366" spans="1:18" ht="15">
      <c r="A5366">
        <v>943</v>
      </c>
      <c r="B5366" t="s">
        <v>2649</v>
      </c>
      <c r="C5366" s="1">
        <v>1</v>
      </c>
      <c r="D5366">
        <f>SUMIFS(次日!$A:$A,次日!$B:$B,$B5366,次日!$C:$C,汇总!$A5366)</f>
        <v>0</v>
      </c>
      <c r="E5366">
        <f>SUMIFS('2日'!$A:$A,'2日'!$B:$B,$B5366,'2日'!$C:$C,汇总!$A5366)</f>
        <v>0</v>
      </c>
      <c r="F5366">
        <f>SUMIFS('3日'!$A:$A,'3日'!$B:$B,$B5366,'3日'!$C:$C,汇总!$A5366)</f>
        <v>0</v>
      </c>
      <c r="G5366">
        <f>SUMIFS('4日'!$A:$A,'4日'!$B:$B,$B5366,'4日'!$C:$C,汇总!$A5366)</f>
        <v>0</v>
      </c>
      <c r="H5366">
        <f>SUMIFS('5日'!$A:$A,'5日'!$B:$B,$B5366,'5日'!$C:$C,汇总!$A5366)</f>
        <v>0</v>
      </c>
      <c r="I5366">
        <f>SUMIFS('6日'!$A:$A,'6日'!$B:$B,$B5366,'6日'!$C:$C,汇总!$A5366)</f>
        <v>0</v>
      </c>
      <c r="J5366">
        <f>SUMIFS('7日'!$A:$A,'7日'!$B:$B,$B5366,'7日'!$C:$C,汇总!$A5366)</f>
        <v>0</v>
      </c>
      <c r="K5366" s="2" t="str">
        <f t="shared" si="665"/>
        <v>(943M)alps M8_</v>
      </c>
      <c r="L5366" s="2">
        <f t="shared" si="666"/>
        <v>0</v>
      </c>
      <c r="M5366" s="2">
        <f t="shared" si="667"/>
        <v>0</v>
      </c>
      <c r="N5366" s="2">
        <f t="shared" si="668"/>
        <v>0</v>
      </c>
      <c r="O5366" s="2">
        <f t="shared" si="669"/>
        <v>0</v>
      </c>
      <c r="P5366" s="2">
        <f t="shared" si="670"/>
        <v>0</v>
      </c>
      <c r="Q5366" s="2">
        <f t="shared" si="671"/>
        <v>0</v>
      </c>
      <c r="R5366" s="2">
        <f t="shared" si="672"/>
        <v>0</v>
      </c>
    </row>
    <row r="5367" spans="1:18" ht="15">
      <c r="A5367">
        <v>900</v>
      </c>
      <c r="B5367" t="s">
        <v>2436</v>
      </c>
      <c r="C5367" s="1">
        <v>1</v>
      </c>
      <c r="D5367">
        <f>SUMIFS(次日!$A:$A,次日!$B:$B,$B5367,次日!$C:$C,汇总!$A5367)</f>
        <v>1</v>
      </c>
      <c r="E5367">
        <f>SUMIFS('2日'!$A:$A,'2日'!$B:$B,$B5367,'2日'!$C:$C,汇总!$A5367)</f>
        <v>0</v>
      </c>
      <c r="F5367">
        <f>SUMIFS('3日'!$A:$A,'3日'!$B:$B,$B5367,'3日'!$C:$C,汇总!$A5367)</f>
        <v>0</v>
      </c>
      <c r="G5367">
        <f>SUMIFS('4日'!$A:$A,'4日'!$B:$B,$B5367,'4日'!$C:$C,汇总!$A5367)</f>
        <v>0</v>
      </c>
      <c r="H5367">
        <f>SUMIFS('5日'!$A:$A,'5日'!$B:$B,$B5367,'5日'!$C:$C,汇总!$A5367)</f>
        <v>0</v>
      </c>
      <c r="I5367">
        <f>SUMIFS('6日'!$A:$A,'6日'!$B:$B,$B5367,'6日'!$C:$C,汇总!$A5367)</f>
        <v>0</v>
      </c>
      <c r="J5367">
        <f>SUMIFS('7日'!$A:$A,'7日'!$B:$B,$B5367,'7日'!$C:$C,汇总!$A5367)</f>
        <v>0</v>
      </c>
      <c r="K5367" s="2" t="str">
        <f t="shared" si="665"/>
        <v>(900M)alps MALATA_T1</v>
      </c>
      <c r="L5367" s="2">
        <f t="shared" si="666"/>
        <v>1</v>
      </c>
      <c r="M5367" s="2">
        <f t="shared" si="667"/>
        <v>0</v>
      </c>
      <c r="N5367" s="2">
        <f t="shared" si="668"/>
        <v>0</v>
      </c>
      <c r="O5367" s="2">
        <f t="shared" si="669"/>
        <v>0</v>
      </c>
      <c r="P5367" s="2">
        <f t="shared" si="670"/>
        <v>0</v>
      </c>
      <c r="Q5367" s="2">
        <f t="shared" si="671"/>
        <v>0</v>
      </c>
      <c r="R5367" s="2">
        <f t="shared" si="672"/>
        <v>0</v>
      </c>
    </row>
    <row r="5368" spans="1:18" ht="15">
      <c r="A5368">
        <v>1980</v>
      </c>
      <c r="B5368" t="s">
        <v>3693</v>
      </c>
      <c r="C5368" s="1">
        <v>1</v>
      </c>
      <c r="D5368">
        <f>SUMIFS(次日!$A:$A,次日!$B:$B,$B5368,次日!$C:$C,汇总!$A5368)</f>
        <v>0</v>
      </c>
      <c r="E5368">
        <f>SUMIFS('2日'!$A:$A,'2日'!$B:$B,$B5368,'2日'!$C:$C,汇总!$A5368)</f>
        <v>0</v>
      </c>
      <c r="F5368">
        <f>SUMIFS('3日'!$A:$A,'3日'!$B:$B,$B5368,'3日'!$C:$C,汇总!$A5368)</f>
        <v>0</v>
      </c>
      <c r="G5368">
        <f>SUMIFS('4日'!$A:$A,'4日'!$B:$B,$B5368,'4日'!$C:$C,汇总!$A5368)</f>
        <v>0</v>
      </c>
      <c r="H5368">
        <f>SUMIFS('5日'!$A:$A,'5日'!$B:$B,$B5368,'5日'!$C:$C,汇总!$A5368)</f>
        <v>0</v>
      </c>
      <c r="I5368">
        <f>SUMIFS('6日'!$A:$A,'6日'!$B:$B,$B5368,'6日'!$C:$C,汇总!$A5368)</f>
        <v>0</v>
      </c>
      <c r="J5368">
        <f>SUMIFS('7日'!$A:$A,'7日'!$B:$B,$B5368,'7日'!$C:$C,汇总!$A5368)</f>
        <v>0</v>
      </c>
      <c r="K5368" s="2" t="str">
        <f t="shared" si="665"/>
        <v>(1980M)alps MC-X6</v>
      </c>
      <c r="L5368" s="2">
        <f t="shared" si="666"/>
        <v>0</v>
      </c>
      <c r="M5368" s="2">
        <f t="shared" si="667"/>
        <v>0</v>
      </c>
      <c r="N5368" s="2">
        <f t="shared" si="668"/>
        <v>0</v>
      </c>
      <c r="O5368" s="2">
        <f t="shared" si="669"/>
        <v>0</v>
      </c>
      <c r="P5368" s="2">
        <f t="shared" si="670"/>
        <v>0</v>
      </c>
      <c r="Q5368" s="2">
        <f t="shared" si="671"/>
        <v>0</v>
      </c>
      <c r="R5368" s="2">
        <f t="shared" si="672"/>
        <v>0</v>
      </c>
    </row>
    <row r="5369" spans="1:18" ht="15">
      <c r="A5369">
        <v>2809</v>
      </c>
      <c r="B5369" t="s">
        <v>1215</v>
      </c>
      <c r="C5369" s="1">
        <v>1</v>
      </c>
      <c r="D5369">
        <f>SUMIFS(次日!$A:$A,次日!$B:$B,$B5369,次日!$C:$C,汇总!$A5369)</f>
        <v>1</v>
      </c>
      <c r="E5369">
        <f>SUMIFS('2日'!$A:$A,'2日'!$B:$B,$B5369,'2日'!$C:$C,汇总!$A5369)</f>
        <v>0</v>
      </c>
      <c r="F5369">
        <f>SUMIFS('3日'!$A:$A,'3日'!$B:$B,$B5369,'3日'!$C:$C,汇总!$A5369)</f>
        <v>0</v>
      </c>
      <c r="G5369">
        <f>SUMIFS('4日'!$A:$A,'4日'!$B:$B,$B5369,'4日'!$C:$C,汇总!$A5369)</f>
        <v>0</v>
      </c>
      <c r="H5369">
        <f>SUMIFS('5日'!$A:$A,'5日'!$B:$B,$B5369,'5日'!$C:$C,汇总!$A5369)</f>
        <v>0</v>
      </c>
      <c r="I5369">
        <f>SUMIFS('6日'!$A:$A,'6日'!$B:$B,$B5369,'6日'!$C:$C,汇总!$A5369)</f>
        <v>0</v>
      </c>
      <c r="J5369">
        <f>SUMIFS('7日'!$A:$A,'7日'!$B:$B,$B5369,'7日'!$C:$C,汇总!$A5369)</f>
        <v>0</v>
      </c>
      <c r="K5369" s="2" t="str">
        <f t="shared" si="665"/>
        <v>(2809M)alps MLLED L9</v>
      </c>
      <c r="L5369" s="2">
        <f t="shared" si="666"/>
        <v>1</v>
      </c>
      <c r="M5369" s="2">
        <f t="shared" si="667"/>
        <v>0</v>
      </c>
      <c r="N5369" s="2">
        <f t="shared" si="668"/>
        <v>0</v>
      </c>
      <c r="O5369" s="2">
        <f t="shared" si="669"/>
        <v>0</v>
      </c>
      <c r="P5369" s="2">
        <f t="shared" si="670"/>
        <v>0</v>
      </c>
      <c r="Q5369" s="2">
        <f t="shared" si="671"/>
        <v>0</v>
      </c>
      <c r="R5369" s="2">
        <f t="shared" si="672"/>
        <v>0</v>
      </c>
    </row>
    <row r="5370" spans="1:18" ht="15">
      <c r="A5370">
        <v>4096</v>
      </c>
      <c r="B5370" t="s">
        <v>1215</v>
      </c>
      <c r="C5370" s="1">
        <v>1</v>
      </c>
      <c r="D5370">
        <f>SUMIFS(次日!$A:$A,次日!$B:$B,$B5370,次日!$C:$C,汇总!$A5370)</f>
        <v>0</v>
      </c>
      <c r="E5370">
        <f>SUMIFS('2日'!$A:$A,'2日'!$B:$B,$B5370,'2日'!$C:$C,汇总!$A5370)</f>
        <v>0</v>
      </c>
      <c r="F5370">
        <f>SUMIFS('3日'!$A:$A,'3日'!$B:$B,$B5370,'3日'!$C:$C,汇总!$A5370)</f>
        <v>0</v>
      </c>
      <c r="G5370">
        <f>SUMIFS('4日'!$A:$A,'4日'!$B:$B,$B5370,'4日'!$C:$C,汇总!$A5370)</f>
        <v>0</v>
      </c>
      <c r="H5370">
        <f>SUMIFS('5日'!$A:$A,'5日'!$B:$B,$B5370,'5日'!$C:$C,汇总!$A5370)</f>
        <v>0</v>
      </c>
      <c r="I5370">
        <f>SUMIFS('6日'!$A:$A,'6日'!$B:$B,$B5370,'6日'!$C:$C,汇总!$A5370)</f>
        <v>0</v>
      </c>
      <c r="J5370">
        <f>SUMIFS('7日'!$A:$A,'7日'!$B:$B,$B5370,'7日'!$C:$C,汇总!$A5370)</f>
        <v>0</v>
      </c>
      <c r="K5370" s="2" t="str">
        <f t="shared" si="665"/>
        <v>(4096M)alps MLLED L9</v>
      </c>
      <c r="L5370" s="2">
        <f t="shared" si="666"/>
        <v>0</v>
      </c>
      <c r="M5370" s="2">
        <f t="shared" si="667"/>
        <v>0</v>
      </c>
      <c r="N5370" s="2">
        <f t="shared" si="668"/>
        <v>0</v>
      </c>
      <c r="O5370" s="2">
        <f t="shared" si="669"/>
        <v>0</v>
      </c>
      <c r="P5370" s="2">
        <f t="shared" si="670"/>
        <v>0</v>
      </c>
      <c r="Q5370" s="2">
        <f t="shared" si="671"/>
        <v>0</v>
      </c>
      <c r="R5370" s="2">
        <f t="shared" si="672"/>
        <v>0</v>
      </c>
    </row>
    <row r="5371" spans="1:18" ht="15">
      <c r="A5371">
        <v>900</v>
      </c>
      <c r="B5371" t="s">
        <v>4022</v>
      </c>
      <c r="C5371" s="1">
        <v>1</v>
      </c>
      <c r="D5371">
        <f>SUMIFS(次日!$A:$A,次日!$B:$B,$B5371,次日!$C:$C,汇总!$A5371)</f>
        <v>1</v>
      </c>
      <c r="E5371">
        <f>SUMIFS('2日'!$A:$A,'2日'!$B:$B,$B5371,'2日'!$C:$C,汇总!$A5371)</f>
        <v>1</v>
      </c>
      <c r="F5371">
        <f>SUMIFS('3日'!$A:$A,'3日'!$B:$B,$B5371,'3日'!$C:$C,汇总!$A5371)</f>
        <v>0</v>
      </c>
      <c r="G5371">
        <f>SUMIFS('4日'!$A:$A,'4日'!$B:$B,$B5371,'4日'!$C:$C,汇总!$A5371)</f>
        <v>0</v>
      </c>
      <c r="H5371">
        <f>SUMIFS('5日'!$A:$A,'5日'!$B:$B,$B5371,'5日'!$C:$C,汇总!$A5371)</f>
        <v>0</v>
      </c>
      <c r="I5371">
        <f>SUMIFS('6日'!$A:$A,'6日'!$B:$B,$B5371,'6日'!$C:$C,汇总!$A5371)</f>
        <v>0</v>
      </c>
      <c r="J5371">
        <f>SUMIFS('7日'!$A:$A,'7日'!$B:$B,$B5371,'7日'!$C:$C,汇总!$A5371)</f>
        <v>0</v>
      </c>
      <c r="K5371" s="2" t="str">
        <f t="shared" si="665"/>
        <v>(900M)alps MLLED_L1畅想版</v>
      </c>
      <c r="L5371" s="2">
        <f t="shared" si="666"/>
        <v>1</v>
      </c>
      <c r="M5371" s="2">
        <f t="shared" si="667"/>
        <v>1</v>
      </c>
      <c r="N5371" s="2">
        <f t="shared" si="668"/>
        <v>0</v>
      </c>
      <c r="O5371" s="2">
        <f t="shared" si="669"/>
        <v>0</v>
      </c>
      <c r="P5371" s="2">
        <f t="shared" si="670"/>
        <v>0</v>
      </c>
      <c r="Q5371" s="2">
        <f t="shared" si="671"/>
        <v>0</v>
      </c>
      <c r="R5371" s="2">
        <f t="shared" si="672"/>
        <v>0</v>
      </c>
    </row>
    <row r="5372" spans="1:18" ht="15">
      <c r="A5372">
        <v>4095</v>
      </c>
      <c r="B5372" t="s">
        <v>3514</v>
      </c>
      <c r="C5372" s="1">
        <v>1</v>
      </c>
      <c r="D5372">
        <f>SUMIFS(次日!$A:$A,次日!$B:$B,$B5372,次日!$C:$C,汇总!$A5372)</f>
        <v>0</v>
      </c>
      <c r="E5372">
        <f>SUMIFS('2日'!$A:$A,'2日'!$B:$B,$B5372,'2日'!$C:$C,汇总!$A5372)</f>
        <v>0</v>
      </c>
      <c r="F5372">
        <f>SUMIFS('3日'!$A:$A,'3日'!$B:$B,$B5372,'3日'!$C:$C,汇总!$A5372)</f>
        <v>0</v>
      </c>
      <c r="G5372">
        <f>SUMIFS('4日'!$A:$A,'4日'!$B:$B,$B5372,'4日'!$C:$C,汇总!$A5372)</f>
        <v>0</v>
      </c>
      <c r="H5372">
        <f>SUMIFS('5日'!$A:$A,'5日'!$B:$B,$B5372,'5日'!$C:$C,汇总!$A5372)</f>
        <v>0</v>
      </c>
      <c r="I5372">
        <f>SUMIFS('6日'!$A:$A,'6日'!$B:$B,$B5372,'6日'!$C:$C,汇总!$A5372)</f>
        <v>0</v>
      </c>
      <c r="J5372">
        <f>SUMIFS('7日'!$A:$A,'7日'!$B:$B,$B5372,'7日'!$C:$C,汇总!$A5372)</f>
        <v>0</v>
      </c>
      <c r="K5372" s="2" t="str">
        <f t="shared" si="665"/>
        <v>(4095M)alps MM1102</v>
      </c>
      <c r="L5372" s="2">
        <f t="shared" si="666"/>
        <v>0</v>
      </c>
      <c r="M5372" s="2">
        <f t="shared" si="667"/>
        <v>0</v>
      </c>
      <c r="N5372" s="2">
        <f t="shared" si="668"/>
        <v>0</v>
      </c>
      <c r="O5372" s="2">
        <f t="shared" si="669"/>
        <v>0</v>
      </c>
      <c r="P5372" s="2">
        <f t="shared" si="670"/>
        <v>0</v>
      </c>
      <c r="Q5372" s="2">
        <f t="shared" si="671"/>
        <v>0</v>
      </c>
      <c r="R5372" s="2">
        <f t="shared" si="672"/>
        <v>0</v>
      </c>
    </row>
    <row r="5373" spans="1:18" ht="15">
      <c r="A5373">
        <v>1023</v>
      </c>
      <c r="B5373" t="s">
        <v>3114</v>
      </c>
      <c r="C5373" s="1">
        <v>1</v>
      </c>
      <c r="D5373">
        <f>SUMIFS(次日!$A:$A,次日!$B:$B,$B5373,次日!$C:$C,汇总!$A5373)</f>
        <v>0</v>
      </c>
      <c r="E5373">
        <f>SUMIFS('2日'!$A:$A,'2日'!$B:$B,$B5373,'2日'!$C:$C,汇总!$A5373)</f>
        <v>0</v>
      </c>
      <c r="F5373">
        <f>SUMIFS('3日'!$A:$A,'3日'!$B:$B,$B5373,'3日'!$C:$C,汇总!$A5373)</f>
        <v>0</v>
      </c>
      <c r="G5373">
        <f>SUMIFS('4日'!$A:$A,'4日'!$B:$B,$B5373,'4日'!$C:$C,汇总!$A5373)</f>
        <v>0</v>
      </c>
      <c r="H5373">
        <f>SUMIFS('5日'!$A:$A,'5日'!$B:$B,$B5373,'5日'!$C:$C,汇总!$A5373)</f>
        <v>0</v>
      </c>
      <c r="I5373">
        <f>SUMIFS('6日'!$A:$A,'6日'!$B:$B,$B5373,'6日'!$C:$C,汇总!$A5373)</f>
        <v>0</v>
      </c>
      <c r="J5373">
        <f>SUMIFS('7日'!$A:$A,'7日'!$B:$B,$B5373,'7日'!$C:$C,汇总!$A5373)</f>
        <v>0</v>
      </c>
      <c r="K5373" s="2" t="str">
        <f t="shared" si="665"/>
        <v>(1023M)alps MOFUT-N5</v>
      </c>
      <c r="L5373" s="2">
        <f t="shared" si="666"/>
        <v>0</v>
      </c>
      <c r="M5373" s="2">
        <f t="shared" si="667"/>
        <v>0</v>
      </c>
      <c r="N5373" s="2">
        <f t="shared" si="668"/>
        <v>0</v>
      </c>
      <c r="O5373" s="2">
        <f t="shared" si="669"/>
        <v>0</v>
      </c>
      <c r="P5373" s="2">
        <f t="shared" si="670"/>
        <v>0</v>
      </c>
      <c r="Q5373" s="2">
        <f t="shared" si="671"/>
        <v>0</v>
      </c>
      <c r="R5373" s="2">
        <f t="shared" si="672"/>
        <v>0</v>
      </c>
    </row>
    <row r="5374" spans="1:18" ht="15">
      <c r="A5374">
        <v>919</v>
      </c>
      <c r="B5374" t="s">
        <v>1143</v>
      </c>
      <c r="C5374" s="1">
        <v>1</v>
      </c>
      <c r="D5374">
        <f>SUMIFS(次日!$A:$A,次日!$B:$B,$B5374,次日!$C:$C,汇总!$A5374)</f>
        <v>1</v>
      </c>
      <c r="E5374">
        <f>SUMIFS('2日'!$A:$A,'2日'!$B:$B,$B5374,'2日'!$C:$C,汇总!$A5374)</f>
        <v>1</v>
      </c>
      <c r="F5374">
        <f>SUMIFS('3日'!$A:$A,'3日'!$B:$B,$B5374,'3日'!$C:$C,汇总!$A5374)</f>
        <v>0</v>
      </c>
      <c r="G5374">
        <f>SUMIFS('4日'!$A:$A,'4日'!$B:$B,$B5374,'4日'!$C:$C,汇总!$A5374)</f>
        <v>0</v>
      </c>
      <c r="H5374">
        <f>SUMIFS('5日'!$A:$A,'5日'!$B:$B,$B5374,'5日'!$C:$C,汇总!$A5374)</f>
        <v>0</v>
      </c>
      <c r="I5374">
        <f>SUMIFS('6日'!$A:$A,'6日'!$B:$B,$B5374,'6日'!$C:$C,汇总!$A5374)</f>
        <v>0</v>
      </c>
      <c r="J5374">
        <f>SUMIFS('7日'!$A:$A,'7日'!$B:$B,$B5374,'7日'!$C:$C,汇总!$A5374)</f>
        <v>0</v>
      </c>
      <c r="K5374" s="2" t="str">
        <f t="shared" si="665"/>
        <v>(919M)alps MP6</v>
      </c>
      <c r="L5374" s="2">
        <f t="shared" si="666"/>
        <v>1</v>
      </c>
      <c r="M5374" s="2">
        <f t="shared" si="667"/>
        <v>1</v>
      </c>
      <c r="N5374" s="2">
        <f t="shared" si="668"/>
        <v>0</v>
      </c>
      <c r="O5374" s="2">
        <f t="shared" si="669"/>
        <v>0</v>
      </c>
      <c r="P5374" s="2">
        <f t="shared" si="670"/>
        <v>0</v>
      </c>
      <c r="Q5374" s="2">
        <f t="shared" si="671"/>
        <v>0</v>
      </c>
      <c r="R5374" s="2">
        <f t="shared" si="672"/>
        <v>0</v>
      </c>
    </row>
    <row r="5375" spans="1:18" ht="15">
      <c r="A5375">
        <v>919</v>
      </c>
      <c r="B5375" t="s">
        <v>3784</v>
      </c>
      <c r="C5375" s="1">
        <v>1</v>
      </c>
      <c r="D5375">
        <f>SUMIFS(次日!$A:$A,次日!$B:$B,$B5375,次日!$C:$C,汇总!$A5375)</f>
        <v>1</v>
      </c>
      <c r="E5375">
        <f>SUMIFS('2日'!$A:$A,'2日'!$B:$B,$B5375,'2日'!$C:$C,汇总!$A5375)</f>
        <v>0</v>
      </c>
      <c r="F5375">
        <f>SUMIFS('3日'!$A:$A,'3日'!$B:$B,$B5375,'3日'!$C:$C,汇总!$A5375)</f>
        <v>0</v>
      </c>
      <c r="G5375">
        <f>SUMIFS('4日'!$A:$A,'4日'!$B:$B,$B5375,'4日'!$C:$C,汇总!$A5375)</f>
        <v>0</v>
      </c>
      <c r="H5375">
        <f>SUMIFS('5日'!$A:$A,'5日'!$B:$B,$B5375,'5日'!$C:$C,汇总!$A5375)</f>
        <v>0</v>
      </c>
      <c r="I5375">
        <f>SUMIFS('6日'!$A:$A,'6日'!$B:$B,$B5375,'6日'!$C:$C,汇总!$A5375)</f>
        <v>0</v>
      </c>
      <c r="J5375">
        <f>SUMIFS('7日'!$A:$A,'7日'!$B:$B,$B5375,'7日'!$C:$C,汇总!$A5375)</f>
        <v>0</v>
      </c>
      <c r="K5375" s="2" t="str">
        <f t="shared" si="665"/>
        <v>(919M)alps MZ4 super</v>
      </c>
      <c r="L5375" s="2">
        <f t="shared" si="666"/>
        <v>1</v>
      </c>
      <c r="M5375" s="2">
        <f t="shared" si="667"/>
        <v>0</v>
      </c>
      <c r="N5375" s="2">
        <f t="shared" si="668"/>
        <v>0</v>
      </c>
      <c r="O5375" s="2">
        <f t="shared" si="669"/>
        <v>0</v>
      </c>
      <c r="P5375" s="2">
        <f t="shared" si="670"/>
        <v>0</v>
      </c>
      <c r="Q5375" s="2">
        <f t="shared" si="671"/>
        <v>0</v>
      </c>
      <c r="R5375" s="2">
        <f t="shared" si="672"/>
        <v>0</v>
      </c>
    </row>
    <row r="5376" spans="1:18" ht="15">
      <c r="A5376">
        <v>964</v>
      </c>
      <c r="B5376" t="s">
        <v>3970</v>
      </c>
      <c r="C5376" s="1">
        <v>1</v>
      </c>
      <c r="D5376">
        <f>SUMIFS(次日!$A:$A,次日!$B:$B,$B5376,次日!$C:$C,汇总!$A5376)</f>
        <v>0</v>
      </c>
      <c r="E5376">
        <f>SUMIFS('2日'!$A:$A,'2日'!$B:$B,$B5376,'2日'!$C:$C,汇总!$A5376)</f>
        <v>1</v>
      </c>
      <c r="F5376">
        <f>SUMIFS('3日'!$A:$A,'3日'!$B:$B,$B5376,'3日'!$C:$C,汇总!$A5376)</f>
        <v>0</v>
      </c>
      <c r="G5376">
        <f>SUMIFS('4日'!$A:$A,'4日'!$B:$B,$B5376,'4日'!$C:$C,汇总!$A5376)</f>
        <v>0</v>
      </c>
      <c r="H5376">
        <f>SUMIFS('5日'!$A:$A,'5日'!$B:$B,$B5376,'5日'!$C:$C,汇总!$A5376)</f>
        <v>0</v>
      </c>
      <c r="I5376">
        <f>SUMIFS('6日'!$A:$A,'6日'!$B:$B,$B5376,'6日'!$C:$C,汇总!$A5376)</f>
        <v>0</v>
      </c>
      <c r="J5376">
        <f>SUMIFS('7日'!$A:$A,'7日'!$B:$B,$B5376,'7日'!$C:$C,汇总!$A5376)</f>
        <v>0</v>
      </c>
      <c r="K5376" s="2" t="str">
        <f t="shared" si="665"/>
        <v>(964M)alps MagicBox_M16C</v>
      </c>
      <c r="L5376" s="2">
        <f t="shared" si="666"/>
        <v>0</v>
      </c>
      <c r="M5376" s="2">
        <f t="shared" si="667"/>
        <v>1</v>
      </c>
      <c r="N5376" s="2">
        <f t="shared" si="668"/>
        <v>0</v>
      </c>
      <c r="O5376" s="2">
        <f t="shared" si="669"/>
        <v>0</v>
      </c>
      <c r="P5376" s="2">
        <f t="shared" si="670"/>
        <v>0</v>
      </c>
      <c r="Q5376" s="2">
        <f t="shared" si="671"/>
        <v>0</v>
      </c>
      <c r="R5376" s="2">
        <f t="shared" si="672"/>
        <v>0</v>
      </c>
    </row>
    <row r="5377" spans="1:18" ht="15">
      <c r="A5377">
        <v>1870</v>
      </c>
      <c r="B5377" t="s">
        <v>3107</v>
      </c>
      <c r="C5377" s="1">
        <v>1</v>
      </c>
      <c r="D5377">
        <f>SUMIFS(次日!$A:$A,次日!$B:$B,$B5377,次日!$C:$C,汇总!$A5377)</f>
        <v>0</v>
      </c>
      <c r="E5377">
        <f>SUMIFS('2日'!$A:$A,'2日'!$B:$B,$B5377,'2日'!$C:$C,汇总!$A5377)</f>
        <v>0</v>
      </c>
      <c r="F5377">
        <f>SUMIFS('3日'!$A:$A,'3日'!$B:$B,$B5377,'3日'!$C:$C,汇总!$A5377)</f>
        <v>0</v>
      </c>
      <c r="G5377">
        <f>SUMIFS('4日'!$A:$A,'4日'!$B:$B,$B5377,'4日'!$C:$C,汇总!$A5377)</f>
        <v>0</v>
      </c>
      <c r="H5377">
        <f>SUMIFS('5日'!$A:$A,'5日'!$B:$B,$B5377,'5日'!$C:$C,汇总!$A5377)</f>
        <v>0</v>
      </c>
      <c r="I5377">
        <f>SUMIFS('6日'!$A:$A,'6日'!$B:$B,$B5377,'6日'!$C:$C,汇总!$A5377)</f>
        <v>0</v>
      </c>
      <c r="J5377">
        <f>SUMIFS('7日'!$A:$A,'7日'!$B:$B,$B5377,'7日'!$C:$C,汇总!$A5377)</f>
        <v>0</v>
      </c>
      <c r="K5377" s="2" t="str">
        <f t="shared" si="665"/>
        <v>(1870M)alps Mytel</v>
      </c>
      <c r="L5377" s="2">
        <f t="shared" si="666"/>
        <v>0</v>
      </c>
      <c r="M5377" s="2">
        <f t="shared" si="667"/>
        <v>0</v>
      </c>
      <c r="N5377" s="2">
        <f t="shared" si="668"/>
        <v>0</v>
      </c>
      <c r="O5377" s="2">
        <f t="shared" si="669"/>
        <v>0</v>
      </c>
      <c r="P5377" s="2">
        <f t="shared" si="670"/>
        <v>0</v>
      </c>
      <c r="Q5377" s="2">
        <f t="shared" si="671"/>
        <v>0</v>
      </c>
      <c r="R5377" s="2">
        <f t="shared" si="672"/>
        <v>0</v>
      </c>
    </row>
    <row r="5378" spans="1:18" ht="15">
      <c r="A5378">
        <v>3026</v>
      </c>
      <c r="B5378" t="s">
        <v>3512</v>
      </c>
      <c r="C5378" s="1">
        <v>1</v>
      </c>
      <c r="D5378">
        <f>SUMIFS(次日!$A:$A,次日!$B:$B,$B5378,次日!$C:$C,汇总!$A5378)</f>
        <v>0</v>
      </c>
      <c r="E5378">
        <f>SUMIFS('2日'!$A:$A,'2日'!$B:$B,$B5378,'2日'!$C:$C,汇总!$A5378)</f>
        <v>0</v>
      </c>
      <c r="F5378">
        <f>SUMIFS('3日'!$A:$A,'3日'!$B:$B,$B5378,'3日'!$C:$C,汇总!$A5378)</f>
        <v>0</v>
      </c>
      <c r="G5378">
        <f>SUMIFS('4日'!$A:$A,'4日'!$B:$B,$B5378,'4日'!$C:$C,汇总!$A5378)</f>
        <v>0</v>
      </c>
      <c r="H5378">
        <f>SUMIFS('5日'!$A:$A,'5日'!$B:$B,$B5378,'5日'!$C:$C,汇总!$A5378)</f>
        <v>0</v>
      </c>
      <c r="I5378">
        <f>SUMIFS('6日'!$A:$A,'6日'!$B:$B,$B5378,'6日'!$C:$C,汇总!$A5378)</f>
        <v>0</v>
      </c>
      <c r="J5378">
        <f>SUMIFS('7日'!$A:$A,'7日'!$B:$B,$B5378,'7日'!$C:$C,汇总!$A5378)</f>
        <v>0</v>
      </c>
      <c r="K5378" s="2" t="str">
        <f t="shared" si="665"/>
        <v>(3026M)alps N1T</v>
      </c>
      <c r="L5378" s="2">
        <f t="shared" si="666"/>
        <v>0</v>
      </c>
      <c r="M5378" s="2">
        <f t="shared" si="667"/>
        <v>0</v>
      </c>
      <c r="N5378" s="2">
        <f t="shared" si="668"/>
        <v>0</v>
      </c>
      <c r="O5378" s="2">
        <f t="shared" si="669"/>
        <v>0</v>
      </c>
      <c r="P5378" s="2">
        <f t="shared" si="670"/>
        <v>0</v>
      </c>
      <c r="Q5378" s="2">
        <f t="shared" si="671"/>
        <v>0</v>
      </c>
      <c r="R5378" s="2">
        <f t="shared" si="672"/>
        <v>0</v>
      </c>
    </row>
    <row r="5379" spans="1:18" ht="15">
      <c r="A5379">
        <v>4096</v>
      </c>
      <c r="B5379" t="s">
        <v>2479</v>
      </c>
      <c r="C5379" s="1">
        <v>1</v>
      </c>
      <c r="D5379">
        <f>SUMIFS(次日!$A:$A,次日!$B:$B,$B5379,次日!$C:$C,汇总!$A5379)</f>
        <v>0</v>
      </c>
      <c r="E5379">
        <f>SUMIFS('2日'!$A:$A,'2日'!$B:$B,$B5379,'2日'!$C:$C,汇总!$A5379)</f>
        <v>0</v>
      </c>
      <c r="F5379">
        <f>SUMIFS('3日'!$A:$A,'3日'!$B:$B,$B5379,'3日'!$C:$C,汇总!$A5379)</f>
        <v>0</v>
      </c>
      <c r="G5379">
        <f>SUMIFS('4日'!$A:$A,'4日'!$B:$B,$B5379,'4日'!$C:$C,汇总!$A5379)</f>
        <v>0</v>
      </c>
      <c r="H5379">
        <f>SUMIFS('5日'!$A:$A,'5日'!$B:$B,$B5379,'5日'!$C:$C,汇总!$A5379)</f>
        <v>0</v>
      </c>
      <c r="I5379">
        <f>SUMIFS('6日'!$A:$A,'6日'!$B:$B,$B5379,'6日'!$C:$C,汇总!$A5379)</f>
        <v>0</v>
      </c>
      <c r="J5379">
        <f>SUMIFS('7日'!$A:$A,'7日'!$B:$B,$B5379,'7日'!$C:$C,汇总!$A5379)</f>
        <v>0</v>
      </c>
      <c r="K5379" s="2" t="str">
        <f t="shared" ref="K5379:K5442" si="673">"("&amp;A5379&amp;"M"&amp;")"&amp;B5379</f>
        <v>(4096M)alps N9000</v>
      </c>
      <c r="L5379" s="2">
        <f t="shared" ref="L5379:L5442" si="674">D5379/$C5379</f>
        <v>0</v>
      </c>
      <c r="M5379" s="2">
        <f t="shared" ref="M5379:M5442" si="675">E5379/$C5379</f>
        <v>0</v>
      </c>
      <c r="N5379" s="2">
        <f t="shared" ref="N5379:N5442" si="676">F5379/$C5379</f>
        <v>0</v>
      </c>
      <c r="O5379" s="2">
        <f t="shared" ref="O5379:O5442" si="677">G5379/$C5379</f>
        <v>0</v>
      </c>
      <c r="P5379" s="2">
        <f t="shared" ref="P5379:P5442" si="678">H5379/$C5379</f>
        <v>0</v>
      </c>
      <c r="Q5379" s="2">
        <f t="shared" ref="Q5379:Q5442" si="679">I5379/$C5379</f>
        <v>0</v>
      </c>
      <c r="R5379" s="2">
        <f t="shared" ref="R5379:R5442" si="680">J5379/$C5379</f>
        <v>0</v>
      </c>
    </row>
    <row r="5380" spans="1:18" ht="15">
      <c r="A5380">
        <v>943</v>
      </c>
      <c r="B5380" t="s">
        <v>2887</v>
      </c>
      <c r="C5380" s="1">
        <v>1</v>
      </c>
      <c r="D5380">
        <f>SUMIFS(次日!$A:$A,次日!$B:$B,$B5380,次日!$C:$C,汇总!$A5380)</f>
        <v>0</v>
      </c>
      <c r="E5380">
        <f>SUMIFS('2日'!$A:$A,'2日'!$B:$B,$B5380,'2日'!$C:$C,汇总!$A5380)</f>
        <v>0</v>
      </c>
      <c r="F5380">
        <f>SUMIFS('3日'!$A:$A,'3日'!$B:$B,$B5380,'3日'!$C:$C,汇总!$A5380)</f>
        <v>0</v>
      </c>
      <c r="G5380">
        <f>SUMIFS('4日'!$A:$A,'4日'!$B:$B,$B5380,'4日'!$C:$C,汇总!$A5380)</f>
        <v>0</v>
      </c>
      <c r="H5380">
        <f>SUMIFS('5日'!$A:$A,'5日'!$B:$B,$B5380,'5日'!$C:$C,汇总!$A5380)</f>
        <v>0</v>
      </c>
      <c r="I5380">
        <f>SUMIFS('6日'!$A:$A,'6日'!$B:$B,$B5380,'6日'!$C:$C,汇总!$A5380)</f>
        <v>0</v>
      </c>
      <c r="J5380">
        <f>SUMIFS('7日'!$A:$A,'7日'!$B:$B,$B5380,'7日'!$C:$C,汇总!$A5380)</f>
        <v>0</v>
      </c>
      <c r="K5380" s="2" t="str">
        <f t="shared" si="673"/>
        <v>(943M)alps NC900</v>
      </c>
      <c r="L5380" s="2">
        <f t="shared" si="674"/>
        <v>0</v>
      </c>
      <c r="M5380" s="2">
        <f t="shared" si="675"/>
        <v>0</v>
      </c>
      <c r="N5380" s="2">
        <f t="shared" si="676"/>
        <v>0</v>
      </c>
      <c r="O5380" s="2">
        <f t="shared" si="677"/>
        <v>0</v>
      </c>
      <c r="P5380" s="2">
        <f t="shared" si="678"/>
        <v>0</v>
      </c>
      <c r="Q5380" s="2">
        <f t="shared" si="679"/>
        <v>0</v>
      </c>
      <c r="R5380" s="2">
        <f t="shared" si="680"/>
        <v>0</v>
      </c>
    </row>
    <row r="5381" spans="1:18" ht="15">
      <c r="A5381">
        <v>938</v>
      </c>
      <c r="B5381" t="s">
        <v>1871</v>
      </c>
      <c r="C5381" s="1">
        <v>1</v>
      </c>
      <c r="D5381">
        <f>SUMIFS(次日!$A:$A,次日!$B:$B,$B5381,次日!$C:$C,汇总!$A5381)</f>
        <v>0</v>
      </c>
      <c r="E5381">
        <f>SUMIFS('2日'!$A:$A,'2日'!$B:$B,$B5381,'2日'!$C:$C,汇总!$A5381)</f>
        <v>0</v>
      </c>
      <c r="F5381">
        <f>SUMIFS('3日'!$A:$A,'3日'!$B:$B,$B5381,'3日'!$C:$C,汇总!$A5381)</f>
        <v>0</v>
      </c>
      <c r="G5381">
        <f>SUMIFS('4日'!$A:$A,'4日'!$B:$B,$B5381,'4日'!$C:$C,汇总!$A5381)</f>
        <v>0</v>
      </c>
      <c r="H5381">
        <f>SUMIFS('5日'!$A:$A,'5日'!$B:$B,$B5381,'5日'!$C:$C,汇总!$A5381)</f>
        <v>0</v>
      </c>
      <c r="I5381">
        <f>SUMIFS('6日'!$A:$A,'6日'!$B:$B,$B5381,'6日'!$C:$C,汇总!$A5381)</f>
        <v>0</v>
      </c>
      <c r="J5381">
        <f>SUMIFS('7日'!$A:$A,'7日'!$B:$B,$B5381,'7日'!$C:$C,汇总!$A5381)</f>
        <v>0</v>
      </c>
      <c r="K5381" s="2" t="str">
        <f t="shared" si="673"/>
        <v>(938M)alps NOAIN_M16</v>
      </c>
      <c r="L5381" s="2">
        <f t="shared" si="674"/>
        <v>0</v>
      </c>
      <c r="M5381" s="2">
        <f t="shared" si="675"/>
        <v>0</v>
      </c>
      <c r="N5381" s="2">
        <f t="shared" si="676"/>
        <v>0</v>
      </c>
      <c r="O5381" s="2">
        <f t="shared" si="677"/>
        <v>0</v>
      </c>
      <c r="P5381" s="2">
        <f t="shared" si="678"/>
        <v>0</v>
      </c>
      <c r="Q5381" s="2">
        <f t="shared" si="679"/>
        <v>0</v>
      </c>
      <c r="R5381" s="2">
        <f t="shared" si="680"/>
        <v>0</v>
      </c>
    </row>
    <row r="5382" spans="1:18" ht="15">
      <c r="A5382">
        <v>934</v>
      </c>
      <c r="B5382" t="s">
        <v>2065</v>
      </c>
      <c r="C5382" s="1">
        <v>1</v>
      </c>
      <c r="D5382">
        <f>SUMIFS(次日!$A:$A,次日!$B:$B,$B5382,次日!$C:$C,汇总!$A5382)</f>
        <v>1</v>
      </c>
      <c r="E5382">
        <f>SUMIFS('2日'!$A:$A,'2日'!$B:$B,$B5382,'2日'!$C:$C,汇总!$A5382)</f>
        <v>1</v>
      </c>
      <c r="F5382">
        <f>SUMIFS('3日'!$A:$A,'3日'!$B:$B,$B5382,'3日'!$C:$C,汇总!$A5382)</f>
        <v>0</v>
      </c>
      <c r="G5382">
        <f>SUMIFS('4日'!$A:$A,'4日'!$B:$B,$B5382,'4日'!$C:$C,汇总!$A5382)</f>
        <v>0</v>
      </c>
      <c r="H5382">
        <f>SUMIFS('5日'!$A:$A,'5日'!$B:$B,$B5382,'5日'!$C:$C,汇总!$A5382)</f>
        <v>0</v>
      </c>
      <c r="I5382">
        <f>SUMIFS('6日'!$A:$A,'6日'!$B:$B,$B5382,'6日'!$C:$C,汇总!$A5382)</f>
        <v>0</v>
      </c>
      <c r="J5382">
        <f>SUMIFS('7日'!$A:$A,'7日'!$B:$B,$B5382,'7日'!$C:$C,汇总!$A5382)</f>
        <v>0</v>
      </c>
      <c r="K5382" s="2" t="str">
        <f t="shared" si="673"/>
        <v>(934M)alps NOAIN_MX1</v>
      </c>
      <c r="L5382" s="2">
        <f t="shared" si="674"/>
        <v>1</v>
      </c>
      <c r="M5382" s="2">
        <f t="shared" si="675"/>
        <v>1</v>
      </c>
      <c r="N5382" s="2">
        <f t="shared" si="676"/>
        <v>0</v>
      </c>
      <c r="O5382" s="2">
        <f t="shared" si="677"/>
        <v>0</v>
      </c>
      <c r="P5382" s="2">
        <f t="shared" si="678"/>
        <v>0</v>
      </c>
      <c r="Q5382" s="2">
        <f t="shared" si="679"/>
        <v>0</v>
      </c>
      <c r="R5382" s="2">
        <f t="shared" si="680"/>
        <v>0</v>
      </c>
    </row>
    <row r="5383" spans="1:18" ht="15">
      <c r="A5383">
        <v>938</v>
      </c>
      <c r="B5383" t="s">
        <v>2065</v>
      </c>
      <c r="C5383" s="1">
        <v>1</v>
      </c>
      <c r="D5383">
        <f>SUMIFS(次日!$A:$A,次日!$B:$B,$B5383,次日!$C:$C,汇总!$A5383)</f>
        <v>0</v>
      </c>
      <c r="E5383">
        <f>SUMIFS('2日'!$A:$A,'2日'!$B:$B,$B5383,'2日'!$C:$C,汇总!$A5383)</f>
        <v>0</v>
      </c>
      <c r="F5383">
        <f>SUMIFS('3日'!$A:$A,'3日'!$B:$B,$B5383,'3日'!$C:$C,汇总!$A5383)</f>
        <v>0</v>
      </c>
      <c r="G5383">
        <f>SUMIFS('4日'!$A:$A,'4日'!$B:$B,$B5383,'4日'!$C:$C,汇总!$A5383)</f>
        <v>0</v>
      </c>
      <c r="H5383">
        <f>SUMIFS('5日'!$A:$A,'5日'!$B:$B,$B5383,'5日'!$C:$C,汇总!$A5383)</f>
        <v>0</v>
      </c>
      <c r="I5383">
        <f>SUMIFS('6日'!$A:$A,'6日'!$B:$B,$B5383,'6日'!$C:$C,汇总!$A5383)</f>
        <v>0</v>
      </c>
      <c r="J5383">
        <f>SUMIFS('7日'!$A:$A,'7日'!$B:$B,$B5383,'7日'!$C:$C,汇总!$A5383)</f>
        <v>0</v>
      </c>
      <c r="K5383" s="2" t="str">
        <f t="shared" si="673"/>
        <v>(938M)alps NOAIN_MX1</v>
      </c>
      <c r="L5383" s="2">
        <f t="shared" si="674"/>
        <v>0</v>
      </c>
      <c r="M5383" s="2">
        <f t="shared" si="675"/>
        <v>0</v>
      </c>
      <c r="N5383" s="2">
        <f t="shared" si="676"/>
        <v>0</v>
      </c>
      <c r="O5383" s="2">
        <f t="shared" si="677"/>
        <v>0</v>
      </c>
      <c r="P5383" s="2">
        <f t="shared" si="678"/>
        <v>0</v>
      </c>
      <c r="Q5383" s="2">
        <f t="shared" si="679"/>
        <v>0</v>
      </c>
      <c r="R5383" s="2">
        <f t="shared" si="680"/>
        <v>0</v>
      </c>
    </row>
    <row r="5384" spans="1:18" ht="15">
      <c r="A5384">
        <v>1969</v>
      </c>
      <c r="B5384" t="s">
        <v>1213</v>
      </c>
      <c r="C5384" s="1">
        <v>1</v>
      </c>
      <c r="D5384">
        <f>SUMIFS(次日!$A:$A,次日!$B:$B,$B5384,次日!$C:$C,汇总!$A5384)</f>
        <v>0</v>
      </c>
      <c r="E5384">
        <f>SUMIFS('2日'!$A:$A,'2日'!$B:$B,$B5384,'2日'!$C:$C,汇总!$A5384)</f>
        <v>0</v>
      </c>
      <c r="F5384">
        <f>SUMIFS('3日'!$A:$A,'3日'!$B:$B,$B5384,'3日'!$C:$C,汇总!$A5384)</f>
        <v>0</v>
      </c>
      <c r="G5384">
        <f>SUMIFS('4日'!$A:$A,'4日'!$B:$B,$B5384,'4日'!$C:$C,汇总!$A5384)</f>
        <v>0</v>
      </c>
      <c r="H5384">
        <f>SUMIFS('5日'!$A:$A,'5日'!$B:$B,$B5384,'5日'!$C:$C,汇总!$A5384)</f>
        <v>0</v>
      </c>
      <c r="I5384">
        <f>SUMIFS('6日'!$A:$A,'6日'!$B:$B,$B5384,'6日'!$C:$C,汇总!$A5384)</f>
        <v>0</v>
      </c>
      <c r="J5384">
        <f>SUMIFS('7日'!$A:$A,'7日'!$B:$B,$B5384,'7日'!$C:$C,汇总!$A5384)</f>
        <v>0</v>
      </c>
      <c r="K5384" s="2" t="str">
        <f t="shared" si="673"/>
        <v>(1969M)alps Nibiru H1c</v>
      </c>
      <c r="L5384" s="2">
        <f t="shared" si="674"/>
        <v>0</v>
      </c>
      <c r="M5384" s="2">
        <f t="shared" si="675"/>
        <v>0</v>
      </c>
      <c r="N5384" s="2">
        <f t="shared" si="676"/>
        <v>0</v>
      </c>
      <c r="O5384" s="2">
        <f t="shared" si="677"/>
        <v>0</v>
      </c>
      <c r="P5384" s="2">
        <f t="shared" si="678"/>
        <v>0</v>
      </c>
      <c r="Q5384" s="2">
        <f t="shared" si="679"/>
        <v>0</v>
      </c>
      <c r="R5384" s="2">
        <f t="shared" si="680"/>
        <v>0</v>
      </c>
    </row>
    <row r="5385" spans="1:18" ht="15">
      <c r="A5385">
        <v>973</v>
      </c>
      <c r="B5385" t="s">
        <v>2271</v>
      </c>
      <c r="C5385" s="1">
        <v>1</v>
      </c>
      <c r="D5385">
        <f>SUMIFS(次日!$A:$A,次日!$B:$B,$B5385,次日!$C:$C,汇总!$A5385)</f>
        <v>1</v>
      </c>
      <c r="E5385">
        <f>SUMIFS('2日'!$A:$A,'2日'!$B:$B,$B5385,'2日'!$C:$C,汇总!$A5385)</f>
        <v>0</v>
      </c>
      <c r="F5385">
        <f>SUMIFS('3日'!$A:$A,'3日'!$B:$B,$B5385,'3日'!$C:$C,汇总!$A5385)</f>
        <v>0</v>
      </c>
      <c r="G5385">
        <f>SUMIFS('4日'!$A:$A,'4日'!$B:$B,$B5385,'4日'!$C:$C,汇总!$A5385)</f>
        <v>0</v>
      </c>
      <c r="H5385">
        <f>SUMIFS('5日'!$A:$A,'5日'!$B:$B,$B5385,'5日'!$C:$C,汇总!$A5385)</f>
        <v>0</v>
      </c>
      <c r="I5385">
        <f>SUMIFS('6日'!$A:$A,'6日'!$B:$B,$B5385,'6日'!$C:$C,汇总!$A5385)</f>
        <v>0</v>
      </c>
      <c r="J5385">
        <f>SUMIFS('7日'!$A:$A,'7日'!$B:$B,$B5385,'7日'!$C:$C,汇总!$A5385)</f>
        <v>0</v>
      </c>
      <c r="K5385" s="2" t="str">
        <f t="shared" si="673"/>
        <v>(973M)alps OINOM V9</v>
      </c>
      <c r="L5385" s="2">
        <f t="shared" si="674"/>
        <v>1</v>
      </c>
      <c r="M5385" s="2">
        <f t="shared" si="675"/>
        <v>0</v>
      </c>
      <c r="N5385" s="2">
        <f t="shared" si="676"/>
        <v>0</v>
      </c>
      <c r="O5385" s="2">
        <f t="shared" si="677"/>
        <v>0</v>
      </c>
      <c r="P5385" s="2">
        <f t="shared" si="678"/>
        <v>0</v>
      </c>
      <c r="Q5385" s="2">
        <f t="shared" si="679"/>
        <v>0</v>
      </c>
      <c r="R5385" s="2">
        <f t="shared" si="680"/>
        <v>0</v>
      </c>
    </row>
    <row r="5386" spans="1:18" ht="15">
      <c r="A5386">
        <v>1887</v>
      </c>
      <c r="B5386" t="s">
        <v>858</v>
      </c>
      <c r="C5386" s="1">
        <v>1</v>
      </c>
      <c r="D5386">
        <f>SUMIFS(次日!$A:$A,次日!$B:$B,$B5386,次日!$C:$C,汇总!$A5386)</f>
        <v>0</v>
      </c>
      <c r="E5386">
        <f>SUMIFS('2日'!$A:$A,'2日'!$B:$B,$B5386,'2日'!$C:$C,汇总!$A5386)</f>
        <v>0</v>
      </c>
      <c r="F5386">
        <f>SUMIFS('3日'!$A:$A,'3日'!$B:$B,$B5386,'3日'!$C:$C,汇总!$A5386)</f>
        <v>1</v>
      </c>
      <c r="G5386">
        <f>SUMIFS('4日'!$A:$A,'4日'!$B:$B,$B5386,'4日'!$C:$C,汇总!$A5386)</f>
        <v>0</v>
      </c>
      <c r="H5386">
        <f>SUMIFS('5日'!$A:$A,'5日'!$B:$B,$B5386,'5日'!$C:$C,汇总!$A5386)</f>
        <v>0</v>
      </c>
      <c r="I5386">
        <f>SUMIFS('6日'!$A:$A,'6日'!$B:$B,$B5386,'6日'!$C:$C,汇总!$A5386)</f>
        <v>0</v>
      </c>
      <c r="J5386">
        <f>SUMIFS('7日'!$A:$A,'7日'!$B:$B,$B5386,'7日'!$C:$C,汇总!$A5386)</f>
        <v>0</v>
      </c>
      <c r="K5386" s="2" t="str">
        <f t="shared" si="673"/>
        <v>(1887M)alps OWWO 1S</v>
      </c>
      <c r="L5386" s="2">
        <f t="shared" si="674"/>
        <v>0</v>
      </c>
      <c r="M5386" s="2">
        <f t="shared" si="675"/>
        <v>0</v>
      </c>
      <c r="N5386" s="2">
        <f t="shared" si="676"/>
        <v>1</v>
      </c>
      <c r="O5386" s="2">
        <f t="shared" si="677"/>
        <v>0</v>
      </c>
      <c r="P5386" s="2">
        <f t="shared" si="678"/>
        <v>0</v>
      </c>
      <c r="Q5386" s="2">
        <f t="shared" si="679"/>
        <v>0</v>
      </c>
      <c r="R5386" s="2">
        <f t="shared" si="680"/>
        <v>0</v>
      </c>
    </row>
    <row r="5387" spans="1:18" ht="15">
      <c r="A5387">
        <v>963</v>
      </c>
      <c r="B5387" t="s">
        <v>3676</v>
      </c>
      <c r="C5387" s="1">
        <v>1</v>
      </c>
      <c r="D5387">
        <f>SUMIFS(次日!$A:$A,次日!$B:$B,$B5387,次日!$C:$C,汇总!$A5387)</f>
        <v>0</v>
      </c>
      <c r="E5387">
        <f>SUMIFS('2日'!$A:$A,'2日'!$B:$B,$B5387,'2日'!$C:$C,汇总!$A5387)</f>
        <v>0</v>
      </c>
      <c r="F5387">
        <f>SUMIFS('3日'!$A:$A,'3日'!$B:$B,$B5387,'3日'!$C:$C,汇总!$A5387)</f>
        <v>0</v>
      </c>
      <c r="G5387">
        <f>SUMIFS('4日'!$A:$A,'4日'!$B:$B,$B5387,'4日'!$C:$C,汇总!$A5387)</f>
        <v>0</v>
      </c>
      <c r="H5387">
        <f>SUMIFS('5日'!$A:$A,'5日'!$B:$B,$B5387,'5日'!$C:$C,汇总!$A5387)</f>
        <v>0</v>
      </c>
      <c r="I5387">
        <f>SUMIFS('6日'!$A:$A,'6日'!$B:$B,$B5387,'6日'!$C:$C,汇总!$A5387)</f>
        <v>0</v>
      </c>
      <c r="J5387">
        <f>SUMIFS('7日'!$A:$A,'7日'!$B:$B,$B5387,'7日'!$C:$C,汇总!$A5387)</f>
        <v>0</v>
      </c>
      <c r="K5387" s="2" t="str">
        <f t="shared" si="673"/>
        <v>(963M)alps Oysters T974HAi 3G</v>
      </c>
      <c r="L5387" s="2">
        <f t="shared" si="674"/>
        <v>0</v>
      </c>
      <c r="M5387" s="2">
        <f t="shared" si="675"/>
        <v>0</v>
      </c>
      <c r="N5387" s="2">
        <f t="shared" si="676"/>
        <v>0</v>
      </c>
      <c r="O5387" s="2">
        <f t="shared" si="677"/>
        <v>0</v>
      </c>
      <c r="P5387" s="2">
        <f t="shared" si="678"/>
        <v>0</v>
      </c>
      <c r="Q5387" s="2">
        <f t="shared" si="679"/>
        <v>0</v>
      </c>
      <c r="R5387" s="2">
        <f t="shared" si="680"/>
        <v>0</v>
      </c>
    </row>
    <row r="5388" spans="1:18" ht="15">
      <c r="A5388">
        <v>936</v>
      </c>
      <c r="B5388" t="s">
        <v>1501</v>
      </c>
      <c r="C5388" s="1">
        <v>1</v>
      </c>
      <c r="D5388">
        <f>SUMIFS(次日!$A:$A,次日!$B:$B,$B5388,次日!$C:$C,汇总!$A5388)</f>
        <v>0</v>
      </c>
      <c r="E5388">
        <f>SUMIFS('2日'!$A:$A,'2日'!$B:$B,$B5388,'2日'!$C:$C,汇总!$A5388)</f>
        <v>0</v>
      </c>
      <c r="F5388">
        <f>SUMIFS('3日'!$A:$A,'3日'!$B:$B,$B5388,'3日'!$C:$C,汇总!$A5388)</f>
        <v>0</v>
      </c>
      <c r="G5388">
        <f>SUMIFS('4日'!$A:$A,'4日'!$B:$B,$B5388,'4日'!$C:$C,汇总!$A5388)</f>
        <v>0</v>
      </c>
      <c r="H5388">
        <f>SUMIFS('5日'!$A:$A,'5日'!$B:$B,$B5388,'5日'!$C:$C,汇总!$A5388)</f>
        <v>0</v>
      </c>
      <c r="I5388">
        <f>SUMIFS('6日'!$A:$A,'6日'!$B:$B,$B5388,'6日'!$C:$C,汇总!$A5388)</f>
        <v>0</v>
      </c>
      <c r="J5388">
        <f>SUMIFS('7日'!$A:$A,'7日'!$B:$B,$B5388,'7日'!$C:$C,汇总!$A5388)</f>
        <v>0</v>
      </c>
      <c r="K5388" s="2" t="str">
        <f t="shared" si="673"/>
        <v>(936M)alps P1   L</v>
      </c>
      <c r="L5388" s="2">
        <f t="shared" si="674"/>
        <v>0</v>
      </c>
      <c r="M5388" s="2">
        <f t="shared" si="675"/>
        <v>0</v>
      </c>
      <c r="N5388" s="2">
        <f t="shared" si="676"/>
        <v>0</v>
      </c>
      <c r="O5388" s="2">
        <f t="shared" si="677"/>
        <v>0</v>
      </c>
      <c r="P5388" s="2">
        <f t="shared" si="678"/>
        <v>0</v>
      </c>
      <c r="Q5388" s="2">
        <f t="shared" si="679"/>
        <v>0</v>
      </c>
      <c r="R5388" s="2">
        <f t="shared" si="680"/>
        <v>0</v>
      </c>
    </row>
    <row r="5389" spans="1:18" ht="15">
      <c r="A5389">
        <v>4095</v>
      </c>
      <c r="B5389" t="s">
        <v>1969</v>
      </c>
      <c r="C5389" s="1">
        <v>1</v>
      </c>
      <c r="D5389">
        <f>SUMIFS(次日!$A:$A,次日!$B:$B,$B5389,次日!$C:$C,汇总!$A5389)</f>
        <v>0</v>
      </c>
      <c r="E5389">
        <f>SUMIFS('2日'!$A:$A,'2日'!$B:$B,$B5389,'2日'!$C:$C,汇总!$A5389)</f>
        <v>0</v>
      </c>
      <c r="F5389">
        <f>SUMIFS('3日'!$A:$A,'3日'!$B:$B,$B5389,'3日'!$C:$C,汇总!$A5389)</f>
        <v>0</v>
      </c>
      <c r="G5389">
        <f>SUMIFS('4日'!$A:$A,'4日'!$B:$B,$B5389,'4日'!$C:$C,汇总!$A5389)</f>
        <v>0</v>
      </c>
      <c r="H5389">
        <f>SUMIFS('5日'!$A:$A,'5日'!$B:$B,$B5389,'5日'!$C:$C,汇总!$A5389)</f>
        <v>0</v>
      </c>
      <c r="I5389">
        <f>SUMIFS('6日'!$A:$A,'6日'!$B:$B,$B5389,'6日'!$C:$C,汇总!$A5389)</f>
        <v>0</v>
      </c>
      <c r="J5389">
        <f>SUMIFS('7日'!$A:$A,'7日'!$B:$B,$B5389,'7日'!$C:$C,汇总!$A5389)</f>
        <v>0</v>
      </c>
      <c r="K5389" s="2" t="str">
        <f t="shared" si="673"/>
        <v>(4095M)alps P6</v>
      </c>
      <c r="L5389" s="2">
        <f t="shared" si="674"/>
        <v>0</v>
      </c>
      <c r="M5389" s="2">
        <f t="shared" si="675"/>
        <v>0</v>
      </c>
      <c r="N5389" s="2">
        <f t="shared" si="676"/>
        <v>0</v>
      </c>
      <c r="O5389" s="2">
        <f t="shared" si="677"/>
        <v>0</v>
      </c>
      <c r="P5389" s="2">
        <f t="shared" si="678"/>
        <v>0</v>
      </c>
      <c r="Q5389" s="2">
        <f t="shared" si="679"/>
        <v>0</v>
      </c>
      <c r="R5389" s="2">
        <f t="shared" si="680"/>
        <v>0</v>
      </c>
    </row>
    <row r="5390" spans="1:18" ht="15">
      <c r="A5390">
        <v>1023</v>
      </c>
      <c r="B5390" t="s">
        <v>2517</v>
      </c>
      <c r="C5390" s="1">
        <v>1</v>
      </c>
      <c r="D5390">
        <f>SUMIFS(次日!$A:$A,次日!$B:$B,$B5390,次日!$C:$C,汇总!$A5390)</f>
        <v>0</v>
      </c>
      <c r="E5390">
        <f>SUMIFS('2日'!$A:$A,'2日'!$B:$B,$B5390,'2日'!$C:$C,汇总!$A5390)</f>
        <v>0</v>
      </c>
      <c r="F5390">
        <f>SUMIFS('3日'!$A:$A,'3日'!$B:$B,$B5390,'3日'!$C:$C,汇总!$A5390)</f>
        <v>0</v>
      </c>
      <c r="G5390">
        <f>SUMIFS('4日'!$A:$A,'4日'!$B:$B,$B5390,'4日'!$C:$C,汇总!$A5390)</f>
        <v>0</v>
      </c>
      <c r="H5390">
        <f>SUMIFS('5日'!$A:$A,'5日'!$B:$B,$B5390,'5日'!$C:$C,汇总!$A5390)</f>
        <v>0</v>
      </c>
      <c r="I5390">
        <f>SUMIFS('6日'!$A:$A,'6日'!$B:$B,$B5390,'6日'!$C:$C,汇总!$A5390)</f>
        <v>0</v>
      </c>
      <c r="J5390">
        <f>SUMIFS('7日'!$A:$A,'7日'!$B:$B,$B5390,'7日'!$C:$C,汇总!$A5390)</f>
        <v>0</v>
      </c>
      <c r="K5390" s="2" t="str">
        <f t="shared" si="673"/>
        <v>(1023M)alps P8</v>
      </c>
      <c r="L5390" s="2">
        <f t="shared" si="674"/>
        <v>0</v>
      </c>
      <c r="M5390" s="2">
        <f t="shared" si="675"/>
        <v>0</v>
      </c>
      <c r="N5390" s="2">
        <f t="shared" si="676"/>
        <v>0</v>
      </c>
      <c r="O5390" s="2">
        <f t="shared" si="677"/>
        <v>0</v>
      </c>
      <c r="P5390" s="2">
        <f t="shared" si="678"/>
        <v>0</v>
      </c>
      <c r="Q5390" s="2">
        <f t="shared" si="679"/>
        <v>0</v>
      </c>
      <c r="R5390" s="2">
        <f t="shared" si="680"/>
        <v>0</v>
      </c>
    </row>
    <row r="5391" spans="1:18" ht="15">
      <c r="A5391">
        <v>975</v>
      </c>
      <c r="B5391" t="s">
        <v>3348</v>
      </c>
      <c r="C5391" s="1">
        <v>1</v>
      </c>
      <c r="D5391">
        <f>SUMIFS(次日!$A:$A,次日!$B:$B,$B5391,次日!$C:$C,汇总!$A5391)</f>
        <v>0</v>
      </c>
      <c r="E5391">
        <f>SUMIFS('2日'!$A:$A,'2日'!$B:$B,$B5391,'2日'!$C:$C,汇总!$A5391)</f>
        <v>0</v>
      </c>
      <c r="F5391">
        <f>SUMIFS('3日'!$A:$A,'3日'!$B:$B,$B5391,'3日'!$C:$C,汇总!$A5391)</f>
        <v>0</v>
      </c>
      <c r="G5391">
        <f>SUMIFS('4日'!$A:$A,'4日'!$B:$B,$B5391,'4日'!$C:$C,汇总!$A5391)</f>
        <v>0</v>
      </c>
      <c r="H5391">
        <f>SUMIFS('5日'!$A:$A,'5日'!$B:$B,$B5391,'5日'!$C:$C,汇总!$A5391)</f>
        <v>0</v>
      </c>
      <c r="I5391">
        <f>SUMIFS('6日'!$A:$A,'6日'!$B:$B,$B5391,'6日'!$C:$C,汇总!$A5391)</f>
        <v>0</v>
      </c>
      <c r="J5391">
        <f>SUMIFS('7日'!$A:$A,'7日'!$B:$B,$B5391,'7日'!$C:$C,汇总!$A5391)</f>
        <v>0</v>
      </c>
      <c r="K5391" s="2" t="str">
        <f t="shared" si="673"/>
        <v>(975M)alps PC7058ME</v>
      </c>
      <c r="L5391" s="2">
        <f t="shared" si="674"/>
        <v>0</v>
      </c>
      <c r="M5391" s="2">
        <f t="shared" si="675"/>
        <v>0</v>
      </c>
      <c r="N5391" s="2">
        <f t="shared" si="676"/>
        <v>0</v>
      </c>
      <c r="O5391" s="2">
        <f t="shared" si="677"/>
        <v>0</v>
      </c>
      <c r="P5391" s="2">
        <f t="shared" si="678"/>
        <v>0</v>
      </c>
      <c r="Q5391" s="2">
        <f t="shared" si="679"/>
        <v>0</v>
      </c>
      <c r="R5391" s="2">
        <f t="shared" si="680"/>
        <v>0</v>
      </c>
    </row>
    <row r="5392" spans="1:18" ht="15">
      <c r="A5392">
        <v>2047</v>
      </c>
      <c r="B5392" t="s">
        <v>3875</v>
      </c>
      <c r="C5392" s="1">
        <v>1</v>
      </c>
      <c r="D5392">
        <f>SUMIFS(次日!$A:$A,次日!$B:$B,$B5392,次日!$C:$C,汇总!$A5392)</f>
        <v>0</v>
      </c>
      <c r="E5392">
        <f>SUMIFS('2日'!$A:$A,'2日'!$B:$B,$B5392,'2日'!$C:$C,汇总!$A5392)</f>
        <v>0</v>
      </c>
      <c r="F5392">
        <f>SUMIFS('3日'!$A:$A,'3日'!$B:$B,$B5392,'3日'!$C:$C,汇总!$A5392)</f>
        <v>0</v>
      </c>
      <c r="G5392">
        <f>SUMIFS('4日'!$A:$A,'4日'!$B:$B,$B5392,'4日'!$C:$C,汇总!$A5392)</f>
        <v>0</v>
      </c>
      <c r="H5392">
        <f>SUMIFS('5日'!$A:$A,'5日'!$B:$B,$B5392,'5日'!$C:$C,汇总!$A5392)</f>
        <v>0</v>
      </c>
      <c r="I5392">
        <f>SUMIFS('6日'!$A:$A,'6日'!$B:$B,$B5392,'6日'!$C:$C,汇总!$A5392)</f>
        <v>0</v>
      </c>
      <c r="J5392">
        <f>SUMIFS('7日'!$A:$A,'7日'!$B:$B,$B5392,'7日'!$C:$C,汇总!$A5392)</f>
        <v>0</v>
      </c>
      <c r="K5392" s="2" t="str">
        <f t="shared" si="673"/>
        <v>(2047M)alps PYK1</v>
      </c>
      <c r="L5392" s="2">
        <f t="shared" si="674"/>
        <v>0</v>
      </c>
      <c r="M5392" s="2">
        <f t="shared" si="675"/>
        <v>0</v>
      </c>
      <c r="N5392" s="2">
        <f t="shared" si="676"/>
        <v>0</v>
      </c>
      <c r="O5392" s="2">
        <f t="shared" si="677"/>
        <v>0</v>
      </c>
      <c r="P5392" s="2">
        <f t="shared" si="678"/>
        <v>0</v>
      </c>
      <c r="Q5392" s="2">
        <f t="shared" si="679"/>
        <v>0</v>
      </c>
      <c r="R5392" s="2">
        <f t="shared" si="680"/>
        <v>0</v>
      </c>
    </row>
    <row r="5393" spans="1:18" ht="15">
      <c r="A5393">
        <v>2047</v>
      </c>
      <c r="B5393" t="s">
        <v>2998</v>
      </c>
      <c r="C5393" s="1">
        <v>1</v>
      </c>
      <c r="D5393">
        <f>SUMIFS(次日!$A:$A,次日!$B:$B,$B5393,次日!$C:$C,汇总!$A5393)</f>
        <v>0</v>
      </c>
      <c r="E5393">
        <f>SUMIFS('2日'!$A:$A,'2日'!$B:$B,$B5393,'2日'!$C:$C,汇总!$A5393)</f>
        <v>0</v>
      </c>
      <c r="F5393">
        <f>SUMIFS('3日'!$A:$A,'3日'!$B:$B,$B5393,'3日'!$C:$C,汇总!$A5393)</f>
        <v>0</v>
      </c>
      <c r="G5393">
        <f>SUMIFS('4日'!$A:$A,'4日'!$B:$B,$B5393,'4日'!$C:$C,汇总!$A5393)</f>
        <v>0</v>
      </c>
      <c r="H5393">
        <f>SUMIFS('5日'!$A:$A,'5日'!$B:$B,$B5393,'5日'!$C:$C,汇总!$A5393)</f>
        <v>0</v>
      </c>
      <c r="I5393">
        <f>SUMIFS('6日'!$A:$A,'6日'!$B:$B,$B5393,'6日'!$C:$C,汇总!$A5393)</f>
        <v>0</v>
      </c>
      <c r="J5393">
        <f>SUMIFS('7日'!$A:$A,'7日'!$B:$B,$B5393,'7日'!$C:$C,汇总!$A5393)</f>
        <v>0</v>
      </c>
      <c r="K5393" s="2" t="str">
        <f t="shared" si="673"/>
        <v>(2047M)alps Q8000</v>
      </c>
      <c r="L5393" s="2">
        <f t="shared" si="674"/>
        <v>0</v>
      </c>
      <c r="M5393" s="2">
        <f t="shared" si="675"/>
        <v>0</v>
      </c>
      <c r="N5393" s="2">
        <f t="shared" si="676"/>
        <v>0</v>
      </c>
      <c r="O5393" s="2">
        <f t="shared" si="677"/>
        <v>0</v>
      </c>
      <c r="P5393" s="2">
        <f t="shared" si="678"/>
        <v>0</v>
      </c>
      <c r="Q5393" s="2">
        <f t="shared" si="679"/>
        <v>0</v>
      </c>
      <c r="R5393" s="2">
        <f t="shared" si="680"/>
        <v>0</v>
      </c>
    </row>
    <row r="5394" spans="1:18" ht="15">
      <c r="A5394">
        <v>3071</v>
      </c>
      <c r="B5394" t="s">
        <v>2998</v>
      </c>
      <c r="C5394" s="1">
        <v>1</v>
      </c>
      <c r="D5394">
        <f>SUMIFS(次日!$A:$A,次日!$B:$B,$B5394,次日!$C:$C,汇总!$A5394)</f>
        <v>0</v>
      </c>
      <c r="E5394">
        <f>SUMIFS('2日'!$A:$A,'2日'!$B:$B,$B5394,'2日'!$C:$C,汇总!$A5394)</f>
        <v>0</v>
      </c>
      <c r="F5394">
        <f>SUMIFS('3日'!$A:$A,'3日'!$B:$B,$B5394,'3日'!$C:$C,汇总!$A5394)</f>
        <v>0</v>
      </c>
      <c r="G5394">
        <f>SUMIFS('4日'!$A:$A,'4日'!$B:$B,$B5394,'4日'!$C:$C,汇总!$A5394)</f>
        <v>0</v>
      </c>
      <c r="H5394">
        <f>SUMIFS('5日'!$A:$A,'5日'!$B:$B,$B5394,'5日'!$C:$C,汇总!$A5394)</f>
        <v>0</v>
      </c>
      <c r="I5394">
        <f>SUMIFS('6日'!$A:$A,'6日'!$B:$B,$B5394,'6日'!$C:$C,汇总!$A5394)</f>
        <v>0</v>
      </c>
      <c r="J5394">
        <f>SUMIFS('7日'!$A:$A,'7日'!$B:$B,$B5394,'7日'!$C:$C,汇总!$A5394)</f>
        <v>0</v>
      </c>
      <c r="K5394" s="2" t="str">
        <f t="shared" si="673"/>
        <v>(3071M)alps Q8000</v>
      </c>
      <c r="L5394" s="2">
        <f t="shared" si="674"/>
        <v>0</v>
      </c>
      <c r="M5394" s="2">
        <f t="shared" si="675"/>
        <v>0</v>
      </c>
      <c r="N5394" s="2">
        <f t="shared" si="676"/>
        <v>0</v>
      </c>
      <c r="O5394" s="2">
        <f t="shared" si="677"/>
        <v>0</v>
      </c>
      <c r="P5394" s="2">
        <f t="shared" si="678"/>
        <v>0</v>
      </c>
      <c r="Q5394" s="2">
        <f t="shared" si="679"/>
        <v>0</v>
      </c>
      <c r="R5394" s="2">
        <f t="shared" si="680"/>
        <v>0</v>
      </c>
    </row>
    <row r="5395" spans="1:18" ht="15">
      <c r="A5395">
        <v>919</v>
      </c>
      <c r="B5395" t="s">
        <v>2180</v>
      </c>
      <c r="C5395" s="1">
        <v>1</v>
      </c>
      <c r="D5395">
        <f>SUMIFS(次日!$A:$A,次日!$B:$B,$B5395,次日!$C:$C,汇总!$A5395)</f>
        <v>0</v>
      </c>
      <c r="E5395">
        <f>SUMIFS('2日'!$A:$A,'2日'!$B:$B,$B5395,'2日'!$C:$C,汇总!$A5395)</f>
        <v>0</v>
      </c>
      <c r="F5395">
        <f>SUMIFS('3日'!$A:$A,'3日'!$B:$B,$B5395,'3日'!$C:$C,汇总!$A5395)</f>
        <v>0</v>
      </c>
      <c r="G5395">
        <f>SUMIFS('4日'!$A:$A,'4日'!$B:$B,$B5395,'4日'!$C:$C,汇总!$A5395)</f>
        <v>0</v>
      </c>
      <c r="H5395">
        <f>SUMIFS('5日'!$A:$A,'5日'!$B:$B,$B5395,'5日'!$C:$C,汇总!$A5395)</f>
        <v>0</v>
      </c>
      <c r="I5395">
        <f>SUMIFS('6日'!$A:$A,'6日'!$B:$B,$B5395,'6日'!$C:$C,汇总!$A5395)</f>
        <v>0</v>
      </c>
      <c r="J5395">
        <f>SUMIFS('7日'!$A:$A,'7日'!$B:$B,$B5395,'7日'!$C:$C,汇总!$A5395)</f>
        <v>0</v>
      </c>
      <c r="K5395" s="2" t="str">
        <f t="shared" si="673"/>
        <v>(919M)alps R7Plus</v>
      </c>
      <c r="L5395" s="2">
        <f t="shared" si="674"/>
        <v>0</v>
      </c>
      <c r="M5395" s="2">
        <f t="shared" si="675"/>
        <v>0</v>
      </c>
      <c r="N5395" s="2">
        <f t="shared" si="676"/>
        <v>0</v>
      </c>
      <c r="O5395" s="2">
        <f t="shared" si="677"/>
        <v>0</v>
      </c>
      <c r="P5395" s="2">
        <f t="shared" si="678"/>
        <v>0</v>
      </c>
      <c r="Q5395" s="2">
        <f t="shared" si="679"/>
        <v>0</v>
      </c>
      <c r="R5395" s="2">
        <f t="shared" si="680"/>
        <v>0</v>
      </c>
    </row>
    <row r="5396" spans="1:18" ht="15">
      <c r="B5396" t="s">
        <v>1099</v>
      </c>
      <c r="C5396" s="1">
        <v>1</v>
      </c>
      <c r="D5396">
        <f>SUMIFS(次日!$A:$A,次日!$B:$B,$B5396,次日!$C:$C,汇总!$A5396)</f>
        <v>0</v>
      </c>
      <c r="E5396">
        <f>SUMIFS('2日'!$A:$A,'2日'!$B:$B,$B5396,'2日'!$C:$C,汇总!$A5396)</f>
        <v>0</v>
      </c>
      <c r="F5396">
        <f>SUMIFS('3日'!$A:$A,'3日'!$B:$B,$B5396,'3日'!$C:$C,汇总!$A5396)</f>
        <v>0</v>
      </c>
      <c r="G5396">
        <f>SUMIFS('4日'!$A:$A,'4日'!$B:$B,$B5396,'4日'!$C:$C,汇总!$A5396)</f>
        <v>0</v>
      </c>
      <c r="H5396">
        <f>SUMIFS('5日'!$A:$A,'5日'!$B:$B,$B5396,'5日'!$C:$C,汇总!$A5396)</f>
        <v>0</v>
      </c>
      <c r="I5396">
        <f>SUMIFS('6日'!$A:$A,'6日'!$B:$B,$B5396,'6日'!$C:$C,汇总!$A5396)</f>
        <v>0</v>
      </c>
      <c r="J5396">
        <f>SUMIFS('7日'!$A:$A,'7日'!$B:$B,$B5396,'7日'!$C:$C,汇总!$A5396)</f>
        <v>0</v>
      </c>
      <c r="K5396" s="2" t="str">
        <f t="shared" si="673"/>
        <v>(M)alps S88-3G</v>
      </c>
      <c r="L5396" s="2">
        <f t="shared" si="674"/>
        <v>0</v>
      </c>
      <c r="M5396" s="2">
        <f t="shared" si="675"/>
        <v>0</v>
      </c>
      <c r="N5396" s="2">
        <f t="shared" si="676"/>
        <v>0</v>
      </c>
      <c r="O5396" s="2">
        <f t="shared" si="677"/>
        <v>0</v>
      </c>
      <c r="P5396" s="2">
        <f t="shared" si="678"/>
        <v>0</v>
      </c>
      <c r="Q5396" s="2">
        <f t="shared" si="679"/>
        <v>0</v>
      </c>
      <c r="R5396" s="2">
        <f t="shared" si="680"/>
        <v>0</v>
      </c>
    </row>
    <row r="5397" spans="1:18" ht="15">
      <c r="A5397">
        <v>1929</v>
      </c>
      <c r="B5397" t="s">
        <v>3955</v>
      </c>
      <c r="C5397" s="1">
        <v>1</v>
      </c>
      <c r="D5397">
        <f>SUMIFS(次日!$A:$A,次日!$B:$B,$B5397,次日!$C:$C,汇总!$A5397)</f>
        <v>0</v>
      </c>
      <c r="E5397">
        <f>SUMIFS('2日'!$A:$A,'2日'!$B:$B,$B5397,'2日'!$C:$C,汇总!$A5397)</f>
        <v>0</v>
      </c>
      <c r="F5397">
        <f>SUMIFS('3日'!$A:$A,'3日'!$B:$B,$B5397,'3日'!$C:$C,汇总!$A5397)</f>
        <v>0</v>
      </c>
      <c r="G5397">
        <f>SUMIFS('4日'!$A:$A,'4日'!$B:$B,$B5397,'4日'!$C:$C,汇总!$A5397)</f>
        <v>0</v>
      </c>
      <c r="H5397">
        <f>SUMIFS('5日'!$A:$A,'5日'!$B:$B,$B5397,'5日'!$C:$C,汇总!$A5397)</f>
        <v>0</v>
      </c>
      <c r="I5397">
        <f>SUMIFS('6日'!$A:$A,'6日'!$B:$B,$B5397,'6日'!$C:$C,汇总!$A5397)</f>
        <v>0</v>
      </c>
      <c r="J5397">
        <f>SUMIFS('7日'!$A:$A,'7日'!$B:$B,$B5397,'7日'!$C:$C,汇总!$A5397)</f>
        <v>1</v>
      </c>
      <c r="K5397" s="2" t="str">
        <f t="shared" si="673"/>
        <v>(1929M)alps S9</v>
      </c>
      <c r="L5397" s="2">
        <f t="shared" si="674"/>
        <v>0</v>
      </c>
      <c r="M5397" s="2">
        <f t="shared" si="675"/>
        <v>0</v>
      </c>
      <c r="N5397" s="2">
        <f t="shared" si="676"/>
        <v>0</v>
      </c>
      <c r="O5397" s="2">
        <f t="shared" si="677"/>
        <v>0</v>
      </c>
      <c r="P5397" s="2">
        <f t="shared" si="678"/>
        <v>0</v>
      </c>
      <c r="Q5397" s="2">
        <f t="shared" si="679"/>
        <v>0</v>
      </c>
      <c r="R5397" s="2">
        <f t="shared" si="680"/>
        <v>1</v>
      </c>
    </row>
    <row r="5398" spans="1:18" ht="15">
      <c r="A5398">
        <v>2047</v>
      </c>
      <c r="B5398" t="s">
        <v>3580</v>
      </c>
      <c r="C5398" s="1">
        <v>1</v>
      </c>
      <c r="D5398">
        <f>SUMIFS(次日!$A:$A,次日!$B:$B,$B5398,次日!$C:$C,汇总!$A5398)</f>
        <v>0</v>
      </c>
      <c r="E5398">
        <f>SUMIFS('2日'!$A:$A,'2日'!$B:$B,$B5398,'2日'!$C:$C,汇总!$A5398)</f>
        <v>0</v>
      </c>
      <c r="F5398">
        <f>SUMIFS('3日'!$A:$A,'3日'!$B:$B,$B5398,'3日'!$C:$C,汇总!$A5398)</f>
        <v>0</v>
      </c>
      <c r="G5398">
        <f>SUMIFS('4日'!$A:$A,'4日'!$B:$B,$B5398,'4日'!$C:$C,汇总!$A5398)</f>
        <v>0</v>
      </c>
      <c r="H5398">
        <f>SUMIFS('5日'!$A:$A,'5日'!$B:$B,$B5398,'5日'!$C:$C,汇总!$A5398)</f>
        <v>0</v>
      </c>
      <c r="I5398">
        <f>SUMIFS('6日'!$A:$A,'6日'!$B:$B,$B5398,'6日'!$C:$C,汇总!$A5398)</f>
        <v>0</v>
      </c>
      <c r="J5398">
        <f>SUMIFS('7日'!$A:$A,'7日'!$B:$B,$B5398,'7日'!$C:$C,汇总!$A5398)</f>
        <v>0</v>
      </c>
      <c r="K5398" s="2" t="str">
        <f t="shared" si="673"/>
        <v>(2047M)alps S9903</v>
      </c>
      <c r="L5398" s="2">
        <f t="shared" si="674"/>
        <v>0</v>
      </c>
      <c r="M5398" s="2">
        <f t="shared" si="675"/>
        <v>0</v>
      </c>
      <c r="N5398" s="2">
        <f t="shared" si="676"/>
        <v>0</v>
      </c>
      <c r="O5398" s="2">
        <f t="shared" si="677"/>
        <v>0</v>
      </c>
      <c r="P5398" s="2">
        <f t="shared" si="678"/>
        <v>0</v>
      </c>
      <c r="Q5398" s="2">
        <f t="shared" si="679"/>
        <v>0</v>
      </c>
      <c r="R5398" s="2">
        <f t="shared" si="680"/>
        <v>0</v>
      </c>
    </row>
    <row r="5399" spans="1:18" ht="15">
      <c r="A5399">
        <v>929</v>
      </c>
      <c r="B5399" t="s">
        <v>1897</v>
      </c>
      <c r="C5399" s="1">
        <v>1</v>
      </c>
      <c r="D5399">
        <f>SUMIFS(次日!$A:$A,次日!$B:$B,$B5399,次日!$C:$C,汇总!$A5399)</f>
        <v>1</v>
      </c>
      <c r="E5399">
        <f>SUMIFS('2日'!$A:$A,'2日'!$B:$B,$B5399,'2日'!$C:$C,汇总!$A5399)</f>
        <v>0</v>
      </c>
      <c r="F5399">
        <f>SUMIFS('3日'!$A:$A,'3日'!$B:$B,$B5399,'3日'!$C:$C,汇总!$A5399)</f>
        <v>0</v>
      </c>
      <c r="G5399">
        <f>SUMIFS('4日'!$A:$A,'4日'!$B:$B,$B5399,'4日'!$C:$C,汇总!$A5399)</f>
        <v>0</v>
      </c>
      <c r="H5399">
        <f>SUMIFS('5日'!$A:$A,'5日'!$B:$B,$B5399,'5日'!$C:$C,汇总!$A5399)</f>
        <v>0</v>
      </c>
      <c r="I5399">
        <f>SUMIFS('6日'!$A:$A,'6日'!$B:$B,$B5399,'6日'!$C:$C,汇总!$A5399)</f>
        <v>0</v>
      </c>
      <c r="J5399">
        <f>SUMIFS('7日'!$A:$A,'7日'!$B:$B,$B5399,'7日'!$C:$C,汇总!$A5399)</f>
        <v>0</v>
      </c>
      <c r="K5399" s="2" t="str">
        <f t="shared" si="673"/>
        <v>(929M)alps SA 5</v>
      </c>
      <c r="L5399" s="2">
        <f t="shared" si="674"/>
        <v>1</v>
      </c>
      <c r="M5399" s="2">
        <f t="shared" si="675"/>
        <v>0</v>
      </c>
      <c r="N5399" s="2">
        <f t="shared" si="676"/>
        <v>0</v>
      </c>
      <c r="O5399" s="2">
        <f t="shared" si="677"/>
        <v>0</v>
      </c>
      <c r="P5399" s="2">
        <f t="shared" si="678"/>
        <v>0</v>
      </c>
      <c r="Q5399" s="2">
        <f t="shared" si="679"/>
        <v>0</v>
      </c>
      <c r="R5399" s="2">
        <f t="shared" si="680"/>
        <v>0</v>
      </c>
    </row>
    <row r="5400" spans="1:18" ht="15">
      <c r="A5400">
        <v>1023</v>
      </c>
      <c r="B5400" t="s">
        <v>1913</v>
      </c>
      <c r="C5400" s="1">
        <v>1</v>
      </c>
      <c r="D5400">
        <f>SUMIFS(次日!$A:$A,次日!$B:$B,$B5400,次日!$C:$C,汇总!$A5400)</f>
        <v>0</v>
      </c>
      <c r="E5400">
        <f>SUMIFS('2日'!$A:$A,'2日'!$B:$B,$B5400,'2日'!$C:$C,汇总!$A5400)</f>
        <v>0</v>
      </c>
      <c r="F5400">
        <f>SUMIFS('3日'!$A:$A,'3日'!$B:$B,$B5400,'3日'!$C:$C,汇总!$A5400)</f>
        <v>0</v>
      </c>
      <c r="G5400">
        <f>SUMIFS('4日'!$A:$A,'4日'!$B:$B,$B5400,'4日'!$C:$C,汇总!$A5400)</f>
        <v>0</v>
      </c>
      <c r="H5400">
        <f>SUMIFS('5日'!$A:$A,'5日'!$B:$B,$B5400,'5日'!$C:$C,汇总!$A5400)</f>
        <v>0</v>
      </c>
      <c r="I5400">
        <f>SUMIFS('6日'!$A:$A,'6日'!$B:$B,$B5400,'6日'!$C:$C,汇总!$A5400)</f>
        <v>0</v>
      </c>
      <c r="J5400">
        <f>SUMIFS('7日'!$A:$A,'7日'!$B:$B,$B5400,'7日'!$C:$C,汇总!$A5400)</f>
        <v>0</v>
      </c>
      <c r="K5400" s="2" t="str">
        <f t="shared" si="673"/>
        <v>(1023M)alps SKYHON-CYM1</v>
      </c>
      <c r="L5400" s="2">
        <f t="shared" si="674"/>
        <v>0</v>
      </c>
      <c r="M5400" s="2">
        <f t="shared" si="675"/>
        <v>0</v>
      </c>
      <c r="N5400" s="2">
        <f t="shared" si="676"/>
        <v>0</v>
      </c>
      <c r="O5400" s="2">
        <f t="shared" si="677"/>
        <v>0</v>
      </c>
      <c r="P5400" s="2">
        <f t="shared" si="678"/>
        <v>0</v>
      </c>
      <c r="Q5400" s="2">
        <f t="shared" si="679"/>
        <v>0</v>
      </c>
      <c r="R5400" s="2">
        <f t="shared" si="680"/>
        <v>0</v>
      </c>
    </row>
    <row r="5401" spans="1:18" ht="15">
      <c r="A5401">
        <v>2840</v>
      </c>
      <c r="B5401" t="s">
        <v>2950</v>
      </c>
      <c r="C5401" s="1">
        <v>1</v>
      </c>
      <c r="D5401">
        <f>SUMIFS(次日!$A:$A,次日!$B:$B,$B5401,次日!$C:$C,汇总!$A5401)</f>
        <v>0</v>
      </c>
      <c r="E5401">
        <f>SUMIFS('2日'!$A:$A,'2日'!$B:$B,$B5401,'2日'!$C:$C,汇总!$A5401)</f>
        <v>0</v>
      </c>
      <c r="F5401">
        <f>SUMIFS('3日'!$A:$A,'3日'!$B:$B,$B5401,'3日'!$C:$C,汇总!$A5401)</f>
        <v>0</v>
      </c>
      <c r="G5401">
        <f>SUMIFS('4日'!$A:$A,'4日'!$B:$B,$B5401,'4日'!$C:$C,汇总!$A5401)</f>
        <v>0</v>
      </c>
      <c r="H5401">
        <f>SUMIFS('5日'!$A:$A,'5日'!$B:$B,$B5401,'5日'!$C:$C,汇总!$A5401)</f>
        <v>0</v>
      </c>
      <c r="I5401">
        <f>SUMIFS('6日'!$A:$A,'6日'!$B:$B,$B5401,'6日'!$C:$C,汇总!$A5401)</f>
        <v>0</v>
      </c>
      <c r="J5401">
        <f>SUMIFS('7日'!$A:$A,'7日'!$B:$B,$B5401,'7日'!$C:$C,汇总!$A5401)</f>
        <v>0</v>
      </c>
      <c r="K5401" s="2" t="str">
        <f t="shared" si="673"/>
        <v>(2840M)alps SM-N9008V</v>
      </c>
      <c r="L5401" s="2">
        <f t="shared" si="674"/>
        <v>0</v>
      </c>
      <c r="M5401" s="2">
        <f t="shared" si="675"/>
        <v>0</v>
      </c>
      <c r="N5401" s="2">
        <f t="shared" si="676"/>
        <v>0</v>
      </c>
      <c r="O5401" s="2">
        <f t="shared" si="677"/>
        <v>0</v>
      </c>
      <c r="P5401" s="2">
        <f t="shared" si="678"/>
        <v>0</v>
      </c>
      <c r="Q5401" s="2">
        <f t="shared" si="679"/>
        <v>0</v>
      </c>
      <c r="R5401" s="2">
        <f t="shared" si="680"/>
        <v>0</v>
      </c>
    </row>
    <row r="5402" spans="1:18" ht="15">
      <c r="A5402">
        <v>934</v>
      </c>
      <c r="B5402" t="s">
        <v>3307</v>
      </c>
      <c r="C5402" s="1">
        <v>1</v>
      </c>
      <c r="D5402">
        <f>SUMIFS(次日!$A:$A,次日!$B:$B,$B5402,次日!$C:$C,汇总!$A5402)</f>
        <v>0</v>
      </c>
      <c r="E5402">
        <f>SUMIFS('2日'!$A:$A,'2日'!$B:$B,$B5402,'2日'!$C:$C,汇总!$A5402)</f>
        <v>0</v>
      </c>
      <c r="F5402">
        <f>SUMIFS('3日'!$A:$A,'3日'!$B:$B,$B5402,'3日'!$C:$C,汇总!$A5402)</f>
        <v>0</v>
      </c>
      <c r="G5402">
        <f>SUMIFS('4日'!$A:$A,'4日'!$B:$B,$B5402,'4日'!$C:$C,汇总!$A5402)</f>
        <v>0</v>
      </c>
      <c r="H5402">
        <f>SUMIFS('5日'!$A:$A,'5日'!$B:$B,$B5402,'5日'!$C:$C,汇总!$A5402)</f>
        <v>0</v>
      </c>
      <c r="I5402">
        <f>SUMIFS('6日'!$A:$A,'6日'!$B:$B,$B5402,'6日'!$C:$C,汇总!$A5402)</f>
        <v>0</v>
      </c>
      <c r="J5402">
        <f>SUMIFS('7日'!$A:$A,'7日'!$B:$B,$B5402,'7日'!$C:$C,汇总!$A5402)</f>
        <v>0</v>
      </c>
      <c r="K5402" s="2" t="str">
        <f t="shared" si="673"/>
        <v>(934M)alps SUBOR  S3</v>
      </c>
      <c r="L5402" s="2">
        <f t="shared" si="674"/>
        <v>0</v>
      </c>
      <c r="M5402" s="2">
        <f t="shared" si="675"/>
        <v>0</v>
      </c>
      <c r="N5402" s="2">
        <f t="shared" si="676"/>
        <v>0</v>
      </c>
      <c r="O5402" s="2">
        <f t="shared" si="677"/>
        <v>0</v>
      </c>
      <c r="P5402" s="2">
        <f t="shared" si="678"/>
        <v>0</v>
      </c>
      <c r="Q5402" s="2">
        <f t="shared" si="679"/>
        <v>0</v>
      </c>
      <c r="R5402" s="2">
        <f t="shared" si="680"/>
        <v>0</v>
      </c>
    </row>
    <row r="5403" spans="1:18" ht="15">
      <c r="A5403">
        <v>954</v>
      </c>
      <c r="B5403" t="s">
        <v>3168</v>
      </c>
      <c r="C5403" s="1">
        <v>1</v>
      </c>
      <c r="D5403">
        <f>SUMIFS(次日!$A:$A,次日!$B:$B,$B5403,次日!$C:$C,汇总!$A5403)</f>
        <v>1</v>
      </c>
      <c r="E5403">
        <f>SUMIFS('2日'!$A:$A,'2日'!$B:$B,$B5403,'2日'!$C:$C,汇总!$A5403)</f>
        <v>0</v>
      </c>
      <c r="F5403">
        <f>SUMIFS('3日'!$A:$A,'3日'!$B:$B,$B5403,'3日'!$C:$C,汇总!$A5403)</f>
        <v>0</v>
      </c>
      <c r="G5403">
        <f>SUMIFS('4日'!$A:$A,'4日'!$B:$B,$B5403,'4日'!$C:$C,汇总!$A5403)</f>
        <v>0</v>
      </c>
      <c r="H5403">
        <f>SUMIFS('5日'!$A:$A,'5日'!$B:$B,$B5403,'5日'!$C:$C,汇总!$A5403)</f>
        <v>0</v>
      </c>
      <c r="I5403">
        <f>SUMIFS('6日'!$A:$A,'6日'!$B:$B,$B5403,'6日'!$C:$C,汇总!$A5403)</f>
        <v>0</v>
      </c>
      <c r="J5403">
        <f>SUMIFS('7日'!$A:$A,'7日'!$B:$B,$B5403,'7日'!$C:$C,汇总!$A5403)</f>
        <v>0</v>
      </c>
      <c r="K5403" s="2" t="str">
        <f t="shared" si="673"/>
        <v>(954M)alps T118</v>
      </c>
      <c r="L5403" s="2">
        <f t="shared" si="674"/>
        <v>1</v>
      </c>
      <c r="M5403" s="2">
        <f t="shared" si="675"/>
        <v>0</v>
      </c>
      <c r="N5403" s="2">
        <f t="shared" si="676"/>
        <v>0</v>
      </c>
      <c r="O5403" s="2">
        <f t="shared" si="677"/>
        <v>0</v>
      </c>
      <c r="P5403" s="2">
        <f t="shared" si="678"/>
        <v>0</v>
      </c>
      <c r="Q5403" s="2">
        <f t="shared" si="679"/>
        <v>0</v>
      </c>
      <c r="R5403" s="2">
        <f t="shared" si="680"/>
        <v>0</v>
      </c>
    </row>
    <row r="5404" spans="1:18" ht="15">
      <c r="A5404">
        <v>2047</v>
      </c>
      <c r="B5404" t="s">
        <v>2528</v>
      </c>
      <c r="C5404" s="1">
        <v>1</v>
      </c>
      <c r="D5404">
        <f>SUMIFS(次日!$A:$A,次日!$B:$B,$B5404,次日!$C:$C,汇总!$A5404)</f>
        <v>0</v>
      </c>
      <c r="E5404">
        <f>SUMIFS('2日'!$A:$A,'2日'!$B:$B,$B5404,'2日'!$C:$C,汇总!$A5404)</f>
        <v>0</v>
      </c>
      <c r="F5404">
        <f>SUMIFS('3日'!$A:$A,'3日'!$B:$B,$B5404,'3日'!$C:$C,汇总!$A5404)</f>
        <v>0</v>
      </c>
      <c r="G5404">
        <f>SUMIFS('4日'!$A:$A,'4日'!$B:$B,$B5404,'4日'!$C:$C,汇总!$A5404)</f>
        <v>0</v>
      </c>
      <c r="H5404">
        <f>SUMIFS('5日'!$A:$A,'5日'!$B:$B,$B5404,'5日'!$C:$C,汇总!$A5404)</f>
        <v>0</v>
      </c>
      <c r="I5404">
        <f>SUMIFS('6日'!$A:$A,'6日'!$B:$B,$B5404,'6日'!$C:$C,汇总!$A5404)</f>
        <v>0</v>
      </c>
      <c r="J5404">
        <f>SUMIFS('7日'!$A:$A,'7日'!$B:$B,$B5404,'7日'!$C:$C,汇总!$A5404)</f>
        <v>0</v>
      </c>
      <c r="K5404" s="2" t="str">
        <f t="shared" si="673"/>
        <v>(2047M)alps T12</v>
      </c>
      <c r="L5404" s="2">
        <f t="shared" si="674"/>
        <v>0</v>
      </c>
      <c r="M5404" s="2">
        <f t="shared" si="675"/>
        <v>0</v>
      </c>
      <c r="N5404" s="2">
        <f t="shared" si="676"/>
        <v>0</v>
      </c>
      <c r="O5404" s="2">
        <f t="shared" si="677"/>
        <v>0</v>
      </c>
      <c r="P5404" s="2">
        <f t="shared" si="678"/>
        <v>0</v>
      </c>
      <c r="Q5404" s="2">
        <f t="shared" si="679"/>
        <v>0</v>
      </c>
      <c r="R5404" s="2">
        <f t="shared" si="680"/>
        <v>0</v>
      </c>
    </row>
    <row r="5405" spans="1:18" ht="15">
      <c r="A5405">
        <v>980</v>
      </c>
      <c r="B5405" t="s">
        <v>1898</v>
      </c>
      <c r="C5405" s="1">
        <v>1</v>
      </c>
      <c r="D5405">
        <f>SUMIFS(次日!$A:$A,次日!$B:$B,$B5405,次日!$C:$C,汇总!$A5405)</f>
        <v>0</v>
      </c>
      <c r="E5405">
        <f>SUMIFS('2日'!$A:$A,'2日'!$B:$B,$B5405,'2日'!$C:$C,汇总!$A5405)</f>
        <v>0</v>
      </c>
      <c r="F5405">
        <f>SUMIFS('3日'!$A:$A,'3日'!$B:$B,$B5405,'3日'!$C:$C,汇总!$A5405)</f>
        <v>0</v>
      </c>
      <c r="G5405">
        <f>SUMIFS('4日'!$A:$A,'4日'!$B:$B,$B5405,'4日'!$C:$C,汇总!$A5405)</f>
        <v>0</v>
      </c>
      <c r="H5405">
        <f>SUMIFS('5日'!$A:$A,'5日'!$B:$B,$B5405,'5日'!$C:$C,汇总!$A5405)</f>
        <v>0</v>
      </c>
      <c r="I5405">
        <f>SUMIFS('6日'!$A:$A,'6日'!$B:$B,$B5405,'6日'!$C:$C,汇总!$A5405)</f>
        <v>0</v>
      </c>
      <c r="J5405">
        <f>SUMIFS('7日'!$A:$A,'7日'!$B:$B,$B5405,'7日'!$C:$C,汇总!$A5405)</f>
        <v>0</v>
      </c>
      <c r="K5405" s="2" t="str">
        <f t="shared" si="673"/>
        <v>(980M)alps T29</v>
      </c>
      <c r="L5405" s="2">
        <f t="shared" si="674"/>
        <v>0</v>
      </c>
      <c r="M5405" s="2">
        <f t="shared" si="675"/>
        <v>0</v>
      </c>
      <c r="N5405" s="2">
        <f t="shared" si="676"/>
        <v>0</v>
      </c>
      <c r="O5405" s="2">
        <f t="shared" si="677"/>
        <v>0</v>
      </c>
      <c r="P5405" s="2">
        <f t="shared" si="678"/>
        <v>0</v>
      </c>
      <c r="Q5405" s="2">
        <f t="shared" si="679"/>
        <v>0</v>
      </c>
      <c r="R5405" s="2">
        <f t="shared" si="680"/>
        <v>0</v>
      </c>
    </row>
    <row r="5406" spans="1:18" ht="15">
      <c r="A5406">
        <v>3840</v>
      </c>
      <c r="B5406" t="s">
        <v>1380</v>
      </c>
      <c r="C5406" s="1">
        <v>1</v>
      </c>
      <c r="D5406">
        <f>SUMIFS(次日!$A:$A,次日!$B:$B,$B5406,次日!$C:$C,汇总!$A5406)</f>
        <v>0</v>
      </c>
      <c r="E5406">
        <f>SUMIFS('2日'!$A:$A,'2日'!$B:$B,$B5406,'2日'!$C:$C,汇总!$A5406)</f>
        <v>0</v>
      </c>
      <c r="F5406">
        <f>SUMIFS('3日'!$A:$A,'3日'!$B:$B,$B5406,'3日'!$C:$C,汇总!$A5406)</f>
        <v>0</v>
      </c>
      <c r="G5406">
        <f>SUMIFS('4日'!$A:$A,'4日'!$B:$B,$B5406,'4日'!$C:$C,汇总!$A5406)</f>
        <v>0</v>
      </c>
      <c r="H5406">
        <f>SUMIFS('5日'!$A:$A,'5日'!$B:$B,$B5406,'5日'!$C:$C,汇总!$A5406)</f>
        <v>0</v>
      </c>
      <c r="I5406">
        <f>SUMIFS('6日'!$A:$A,'6日'!$B:$B,$B5406,'6日'!$C:$C,汇总!$A5406)</f>
        <v>0</v>
      </c>
      <c r="J5406">
        <f>SUMIFS('7日'!$A:$A,'7日'!$B:$B,$B5406,'7日'!$C:$C,汇总!$A5406)</f>
        <v>0</v>
      </c>
      <c r="K5406" s="2" t="str">
        <f t="shared" si="673"/>
        <v>(3840M)alps T36</v>
      </c>
      <c r="L5406" s="2">
        <f t="shared" si="674"/>
        <v>0</v>
      </c>
      <c r="M5406" s="2">
        <f t="shared" si="675"/>
        <v>0</v>
      </c>
      <c r="N5406" s="2">
        <f t="shared" si="676"/>
        <v>0</v>
      </c>
      <c r="O5406" s="2">
        <f t="shared" si="677"/>
        <v>0</v>
      </c>
      <c r="P5406" s="2">
        <f t="shared" si="678"/>
        <v>0</v>
      </c>
      <c r="Q5406" s="2">
        <f t="shared" si="679"/>
        <v>0</v>
      </c>
      <c r="R5406" s="2">
        <f t="shared" si="680"/>
        <v>0</v>
      </c>
    </row>
    <row r="5407" spans="1:18" ht="15">
      <c r="A5407">
        <v>2047</v>
      </c>
      <c r="B5407" t="s">
        <v>1448</v>
      </c>
      <c r="C5407" s="1">
        <v>1</v>
      </c>
      <c r="D5407">
        <f>SUMIFS(次日!$A:$A,次日!$B:$B,$B5407,次日!$C:$C,汇总!$A5407)</f>
        <v>0</v>
      </c>
      <c r="E5407">
        <f>SUMIFS('2日'!$A:$A,'2日'!$B:$B,$B5407,'2日'!$C:$C,汇总!$A5407)</f>
        <v>0</v>
      </c>
      <c r="F5407">
        <f>SUMIFS('3日'!$A:$A,'3日'!$B:$B,$B5407,'3日'!$C:$C,汇总!$A5407)</f>
        <v>0</v>
      </c>
      <c r="G5407">
        <f>SUMIFS('4日'!$A:$A,'4日'!$B:$B,$B5407,'4日'!$C:$C,汇总!$A5407)</f>
        <v>0</v>
      </c>
      <c r="H5407">
        <f>SUMIFS('5日'!$A:$A,'5日'!$B:$B,$B5407,'5日'!$C:$C,汇总!$A5407)</f>
        <v>0</v>
      </c>
      <c r="I5407">
        <f>SUMIFS('6日'!$A:$A,'6日'!$B:$B,$B5407,'6日'!$C:$C,汇总!$A5407)</f>
        <v>0</v>
      </c>
      <c r="J5407">
        <f>SUMIFS('7日'!$A:$A,'7日'!$B:$B,$B5407,'7日'!$C:$C,汇总!$A5407)</f>
        <v>0</v>
      </c>
      <c r="K5407" s="2" t="str">
        <f t="shared" si="673"/>
        <v>(2047M)alps T70</v>
      </c>
      <c r="L5407" s="2">
        <f t="shared" si="674"/>
        <v>0</v>
      </c>
      <c r="M5407" s="2">
        <f t="shared" si="675"/>
        <v>0</v>
      </c>
      <c r="N5407" s="2">
        <f t="shared" si="676"/>
        <v>0</v>
      </c>
      <c r="O5407" s="2">
        <f t="shared" si="677"/>
        <v>0</v>
      </c>
      <c r="P5407" s="2">
        <f t="shared" si="678"/>
        <v>0</v>
      </c>
      <c r="Q5407" s="2">
        <f t="shared" si="679"/>
        <v>0</v>
      </c>
      <c r="R5407" s="2">
        <f t="shared" si="680"/>
        <v>0</v>
      </c>
    </row>
    <row r="5408" spans="1:18" ht="15">
      <c r="A5408">
        <v>920</v>
      </c>
      <c r="B5408" t="s">
        <v>3341</v>
      </c>
      <c r="C5408" s="1">
        <v>1</v>
      </c>
      <c r="D5408">
        <f>SUMIFS(次日!$A:$A,次日!$B:$B,$B5408,次日!$C:$C,汇总!$A5408)</f>
        <v>0</v>
      </c>
      <c r="E5408">
        <f>SUMIFS('2日'!$A:$A,'2日'!$B:$B,$B5408,'2日'!$C:$C,汇总!$A5408)</f>
        <v>0</v>
      </c>
      <c r="F5408">
        <f>SUMIFS('3日'!$A:$A,'3日'!$B:$B,$B5408,'3日'!$C:$C,汇总!$A5408)</f>
        <v>0</v>
      </c>
      <c r="G5408">
        <f>SUMIFS('4日'!$A:$A,'4日'!$B:$B,$B5408,'4日'!$C:$C,汇总!$A5408)</f>
        <v>0</v>
      </c>
      <c r="H5408">
        <f>SUMIFS('5日'!$A:$A,'5日'!$B:$B,$B5408,'5日'!$C:$C,汇总!$A5408)</f>
        <v>0</v>
      </c>
      <c r="I5408">
        <f>SUMIFS('6日'!$A:$A,'6日'!$B:$B,$B5408,'6日'!$C:$C,汇总!$A5408)</f>
        <v>0</v>
      </c>
      <c r="J5408">
        <f>SUMIFS('7日'!$A:$A,'7日'!$B:$B,$B5408,'7日'!$C:$C,汇总!$A5408)</f>
        <v>0</v>
      </c>
      <c r="K5408" s="2" t="str">
        <f t="shared" si="673"/>
        <v>(920M)alps T800</v>
      </c>
      <c r="L5408" s="2">
        <f t="shared" si="674"/>
        <v>0</v>
      </c>
      <c r="M5408" s="2">
        <f t="shared" si="675"/>
        <v>0</v>
      </c>
      <c r="N5408" s="2">
        <f t="shared" si="676"/>
        <v>0</v>
      </c>
      <c r="O5408" s="2">
        <f t="shared" si="677"/>
        <v>0</v>
      </c>
      <c r="P5408" s="2">
        <f t="shared" si="678"/>
        <v>0</v>
      </c>
      <c r="Q5408" s="2">
        <f t="shared" si="679"/>
        <v>0</v>
      </c>
      <c r="R5408" s="2">
        <f t="shared" si="680"/>
        <v>0</v>
      </c>
    </row>
    <row r="5409" spans="1:18" ht="15">
      <c r="A5409">
        <v>3476</v>
      </c>
      <c r="B5409" t="s">
        <v>2405</v>
      </c>
      <c r="C5409" s="1">
        <v>1</v>
      </c>
      <c r="D5409">
        <f>SUMIFS(次日!$A:$A,次日!$B:$B,$B5409,次日!$C:$C,汇总!$A5409)</f>
        <v>0</v>
      </c>
      <c r="E5409">
        <f>SUMIFS('2日'!$A:$A,'2日'!$B:$B,$B5409,'2日'!$C:$C,汇总!$A5409)</f>
        <v>0</v>
      </c>
      <c r="F5409">
        <f>SUMIFS('3日'!$A:$A,'3日'!$B:$B,$B5409,'3日'!$C:$C,汇总!$A5409)</f>
        <v>0</v>
      </c>
      <c r="G5409">
        <f>SUMIFS('4日'!$A:$A,'4日'!$B:$B,$B5409,'4日'!$C:$C,汇总!$A5409)</f>
        <v>0</v>
      </c>
      <c r="H5409">
        <f>SUMIFS('5日'!$A:$A,'5日'!$B:$B,$B5409,'5日'!$C:$C,汇总!$A5409)</f>
        <v>0</v>
      </c>
      <c r="I5409">
        <f>SUMIFS('6日'!$A:$A,'6日'!$B:$B,$B5409,'6日'!$C:$C,汇总!$A5409)</f>
        <v>0</v>
      </c>
      <c r="J5409">
        <f>SUMIFS('7日'!$A:$A,'7日'!$B:$B,$B5409,'7日'!$C:$C,汇总!$A5409)</f>
        <v>0</v>
      </c>
      <c r="K5409" s="2" t="str">
        <f t="shared" si="673"/>
        <v>(3476M)alps TD 100</v>
      </c>
      <c r="L5409" s="2">
        <f t="shared" si="674"/>
        <v>0</v>
      </c>
      <c r="M5409" s="2">
        <f t="shared" si="675"/>
        <v>0</v>
      </c>
      <c r="N5409" s="2">
        <f t="shared" si="676"/>
        <v>0</v>
      </c>
      <c r="O5409" s="2">
        <f t="shared" si="677"/>
        <v>0</v>
      </c>
      <c r="P5409" s="2">
        <f t="shared" si="678"/>
        <v>0</v>
      </c>
      <c r="Q5409" s="2">
        <f t="shared" si="679"/>
        <v>0</v>
      </c>
      <c r="R5409" s="2">
        <f t="shared" si="680"/>
        <v>0</v>
      </c>
    </row>
    <row r="5410" spans="1:18" ht="15">
      <c r="A5410">
        <v>2047</v>
      </c>
      <c r="B5410" t="s">
        <v>3653</v>
      </c>
      <c r="C5410" s="1">
        <v>1</v>
      </c>
      <c r="D5410">
        <f>SUMIFS(次日!$A:$A,次日!$B:$B,$B5410,次日!$C:$C,汇总!$A5410)</f>
        <v>0</v>
      </c>
      <c r="E5410">
        <f>SUMIFS('2日'!$A:$A,'2日'!$B:$B,$B5410,'2日'!$C:$C,汇总!$A5410)</f>
        <v>0</v>
      </c>
      <c r="F5410">
        <f>SUMIFS('3日'!$A:$A,'3日'!$B:$B,$B5410,'3日'!$C:$C,汇总!$A5410)</f>
        <v>0</v>
      </c>
      <c r="G5410">
        <f>SUMIFS('4日'!$A:$A,'4日'!$B:$B,$B5410,'4日'!$C:$C,汇总!$A5410)</f>
        <v>0</v>
      </c>
      <c r="H5410">
        <f>SUMIFS('5日'!$A:$A,'5日'!$B:$B,$B5410,'5日'!$C:$C,汇总!$A5410)</f>
        <v>0</v>
      </c>
      <c r="I5410">
        <f>SUMIFS('6日'!$A:$A,'6日'!$B:$B,$B5410,'6日'!$C:$C,汇总!$A5410)</f>
        <v>0</v>
      </c>
      <c r="J5410">
        <f>SUMIFS('7日'!$A:$A,'7日'!$B:$B,$B5410,'7日'!$C:$C,汇总!$A5410)</f>
        <v>0</v>
      </c>
      <c r="K5410" s="2" t="str">
        <f t="shared" si="673"/>
        <v>(2047M)alps TD918</v>
      </c>
      <c r="L5410" s="2">
        <f t="shared" si="674"/>
        <v>0</v>
      </c>
      <c r="M5410" s="2">
        <f t="shared" si="675"/>
        <v>0</v>
      </c>
      <c r="N5410" s="2">
        <f t="shared" si="676"/>
        <v>0</v>
      </c>
      <c r="O5410" s="2">
        <f t="shared" si="677"/>
        <v>0</v>
      </c>
      <c r="P5410" s="2">
        <f t="shared" si="678"/>
        <v>0</v>
      </c>
      <c r="Q5410" s="2">
        <f t="shared" si="679"/>
        <v>0</v>
      </c>
      <c r="R5410" s="2">
        <f t="shared" si="680"/>
        <v>0</v>
      </c>
    </row>
    <row r="5411" spans="1:18" ht="15">
      <c r="A5411">
        <v>938</v>
      </c>
      <c r="B5411" t="s">
        <v>1631</v>
      </c>
      <c r="C5411" s="1">
        <v>1</v>
      </c>
      <c r="D5411">
        <f>SUMIFS(次日!$A:$A,次日!$B:$B,$B5411,次日!$C:$C,汇总!$A5411)</f>
        <v>0</v>
      </c>
      <c r="E5411">
        <f>SUMIFS('2日'!$A:$A,'2日'!$B:$B,$B5411,'2日'!$C:$C,汇总!$A5411)</f>
        <v>0</v>
      </c>
      <c r="F5411">
        <f>SUMIFS('3日'!$A:$A,'3日'!$B:$B,$B5411,'3日'!$C:$C,汇总!$A5411)</f>
        <v>0</v>
      </c>
      <c r="G5411">
        <f>SUMIFS('4日'!$A:$A,'4日'!$B:$B,$B5411,'4日'!$C:$C,汇总!$A5411)</f>
        <v>0</v>
      </c>
      <c r="H5411">
        <f>SUMIFS('5日'!$A:$A,'5日'!$B:$B,$B5411,'5日'!$C:$C,汇总!$A5411)</f>
        <v>0</v>
      </c>
      <c r="I5411">
        <f>SUMIFS('6日'!$A:$A,'6日'!$B:$B,$B5411,'6日'!$C:$C,汇总!$A5411)</f>
        <v>0</v>
      </c>
      <c r="J5411">
        <f>SUMIFS('7日'!$A:$A,'7日'!$B:$B,$B5411,'7日'!$C:$C,汇总!$A5411)</f>
        <v>0</v>
      </c>
      <c r="K5411" s="2" t="str">
        <f t="shared" si="673"/>
        <v>(938M)alps TETC-S6</v>
      </c>
      <c r="L5411" s="2">
        <f t="shared" si="674"/>
        <v>0</v>
      </c>
      <c r="M5411" s="2">
        <f t="shared" si="675"/>
        <v>0</v>
      </c>
      <c r="N5411" s="2">
        <f t="shared" si="676"/>
        <v>0</v>
      </c>
      <c r="O5411" s="2">
        <f t="shared" si="677"/>
        <v>0</v>
      </c>
      <c r="P5411" s="2">
        <f t="shared" si="678"/>
        <v>0</v>
      </c>
      <c r="Q5411" s="2">
        <f t="shared" si="679"/>
        <v>0</v>
      </c>
      <c r="R5411" s="2">
        <f t="shared" si="680"/>
        <v>0</v>
      </c>
    </row>
    <row r="5412" spans="1:18" ht="15">
      <c r="A5412">
        <v>936</v>
      </c>
      <c r="B5412" t="s">
        <v>481</v>
      </c>
      <c r="C5412" s="1">
        <v>1</v>
      </c>
      <c r="D5412">
        <f>SUMIFS(次日!$A:$A,次日!$B:$B,$B5412,次日!$C:$C,汇总!$A5412)</f>
        <v>1</v>
      </c>
      <c r="E5412">
        <f>SUMIFS('2日'!$A:$A,'2日'!$B:$B,$B5412,'2日'!$C:$C,汇总!$A5412)</f>
        <v>0</v>
      </c>
      <c r="F5412">
        <f>SUMIFS('3日'!$A:$A,'3日'!$B:$B,$B5412,'3日'!$C:$C,汇总!$A5412)</f>
        <v>0</v>
      </c>
      <c r="G5412">
        <f>SUMIFS('4日'!$A:$A,'4日'!$B:$B,$B5412,'4日'!$C:$C,汇总!$A5412)</f>
        <v>1</v>
      </c>
      <c r="H5412">
        <f>SUMIFS('5日'!$A:$A,'5日'!$B:$B,$B5412,'5日'!$C:$C,汇总!$A5412)</f>
        <v>0</v>
      </c>
      <c r="I5412">
        <f>SUMIFS('6日'!$A:$A,'6日'!$B:$B,$B5412,'6日'!$C:$C,汇总!$A5412)</f>
        <v>0</v>
      </c>
      <c r="J5412">
        <f>SUMIFS('7日'!$A:$A,'7日'!$B:$B,$B5412,'7日'!$C:$C,汇总!$A5412)</f>
        <v>0</v>
      </c>
      <c r="K5412" s="2" t="str">
        <f t="shared" si="673"/>
        <v>(936M)alps TETC-V1</v>
      </c>
      <c r="L5412" s="2">
        <f t="shared" si="674"/>
        <v>1</v>
      </c>
      <c r="M5412" s="2">
        <f t="shared" si="675"/>
        <v>0</v>
      </c>
      <c r="N5412" s="2">
        <f t="shared" si="676"/>
        <v>0</v>
      </c>
      <c r="O5412" s="2">
        <f t="shared" si="677"/>
        <v>1</v>
      </c>
      <c r="P5412" s="2">
        <f t="shared" si="678"/>
        <v>0</v>
      </c>
      <c r="Q5412" s="2">
        <f t="shared" si="679"/>
        <v>0</v>
      </c>
      <c r="R5412" s="2">
        <f t="shared" si="680"/>
        <v>0</v>
      </c>
    </row>
    <row r="5413" spans="1:18" ht="15">
      <c r="A5413">
        <v>3816</v>
      </c>
      <c r="B5413" t="s">
        <v>3829</v>
      </c>
      <c r="C5413" s="1">
        <v>1</v>
      </c>
      <c r="D5413">
        <f>SUMIFS(次日!$A:$A,次日!$B:$B,$B5413,次日!$C:$C,汇总!$A5413)</f>
        <v>0</v>
      </c>
      <c r="E5413">
        <f>SUMIFS('2日'!$A:$A,'2日'!$B:$B,$B5413,'2日'!$C:$C,汇总!$A5413)</f>
        <v>0</v>
      </c>
      <c r="F5413">
        <f>SUMIFS('3日'!$A:$A,'3日'!$B:$B,$B5413,'3日'!$C:$C,汇总!$A5413)</f>
        <v>0</v>
      </c>
      <c r="G5413">
        <f>SUMIFS('4日'!$A:$A,'4日'!$B:$B,$B5413,'4日'!$C:$C,汇总!$A5413)</f>
        <v>0</v>
      </c>
      <c r="H5413">
        <f>SUMIFS('5日'!$A:$A,'5日'!$B:$B,$B5413,'5日'!$C:$C,汇总!$A5413)</f>
        <v>0</v>
      </c>
      <c r="I5413">
        <f>SUMIFS('6日'!$A:$A,'6日'!$B:$B,$B5413,'6日'!$C:$C,汇总!$A5413)</f>
        <v>0</v>
      </c>
      <c r="J5413">
        <f>SUMIFS('7日'!$A:$A,'7日'!$B:$B,$B5413,'7日'!$C:$C,汇总!$A5413)</f>
        <v>0</v>
      </c>
      <c r="K5413" s="2" t="str">
        <f t="shared" si="673"/>
        <v>(3816M)alps TG-10</v>
      </c>
      <c r="L5413" s="2">
        <f t="shared" si="674"/>
        <v>0</v>
      </c>
      <c r="M5413" s="2">
        <f t="shared" si="675"/>
        <v>0</v>
      </c>
      <c r="N5413" s="2">
        <f t="shared" si="676"/>
        <v>0</v>
      </c>
      <c r="O5413" s="2">
        <f t="shared" si="677"/>
        <v>0</v>
      </c>
      <c r="P5413" s="2">
        <f t="shared" si="678"/>
        <v>0</v>
      </c>
      <c r="Q5413" s="2">
        <f t="shared" si="679"/>
        <v>0</v>
      </c>
      <c r="R5413" s="2">
        <f t="shared" si="680"/>
        <v>0</v>
      </c>
    </row>
    <row r="5414" spans="1:18" ht="15">
      <c r="A5414">
        <v>973</v>
      </c>
      <c r="B5414" t="s">
        <v>2188</v>
      </c>
      <c r="C5414" s="1">
        <v>1</v>
      </c>
      <c r="D5414">
        <f>SUMIFS(次日!$A:$A,次日!$B:$B,$B5414,次日!$C:$C,汇总!$A5414)</f>
        <v>1</v>
      </c>
      <c r="E5414">
        <f>SUMIFS('2日'!$A:$A,'2日'!$B:$B,$B5414,'2日'!$C:$C,汇总!$A5414)</f>
        <v>0</v>
      </c>
      <c r="F5414">
        <f>SUMIFS('3日'!$A:$A,'3日'!$B:$B,$B5414,'3日'!$C:$C,汇总!$A5414)</f>
        <v>1</v>
      </c>
      <c r="G5414">
        <f>SUMIFS('4日'!$A:$A,'4日'!$B:$B,$B5414,'4日'!$C:$C,汇总!$A5414)</f>
        <v>0</v>
      </c>
      <c r="H5414">
        <f>SUMIFS('5日'!$A:$A,'5日'!$B:$B,$B5414,'5日'!$C:$C,汇总!$A5414)</f>
        <v>1</v>
      </c>
      <c r="I5414">
        <f>SUMIFS('6日'!$A:$A,'6日'!$B:$B,$B5414,'6日'!$C:$C,汇总!$A5414)</f>
        <v>1</v>
      </c>
      <c r="J5414">
        <f>SUMIFS('7日'!$A:$A,'7日'!$B:$B,$B5414,'7日'!$C:$C,汇总!$A5414)</f>
        <v>1</v>
      </c>
      <c r="K5414" s="2" t="str">
        <f t="shared" si="673"/>
        <v>(973M)alps U1GT</v>
      </c>
      <c r="L5414" s="2">
        <f t="shared" si="674"/>
        <v>1</v>
      </c>
      <c r="M5414" s="2">
        <f t="shared" si="675"/>
        <v>0</v>
      </c>
      <c r="N5414" s="2">
        <f t="shared" si="676"/>
        <v>1</v>
      </c>
      <c r="O5414" s="2">
        <f t="shared" si="677"/>
        <v>0</v>
      </c>
      <c r="P5414" s="2">
        <f t="shared" si="678"/>
        <v>1</v>
      </c>
      <c r="Q5414" s="2">
        <f t="shared" si="679"/>
        <v>1</v>
      </c>
      <c r="R5414" s="2">
        <f t="shared" si="680"/>
        <v>1</v>
      </c>
    </row>
    <row r="5415" spans="1:18" ht="15">
      <c r="A5415">
        <v>950</v>
      </c>
      <c r="B5415" t="s">
        <v>2360</v>
      </c>
      <c r="C5415" s="1">
        <v>1</v>
      </c>
      <c r="D5415">
        <f>SUMIFS(次日!$A:$A,次日!$B:$B,$B5415,次日!$C:$C,汇总!$A5415)</f>
        <v>0</v>
      </c>
      <c r="E5415">
        <f>SUMIFS('2日'!$A:$A,'2日'!$B:$B,$B5415,'2日'!$C:$C,汇总!$A5415)</f>
        <v>0</v>
      </c>
      <c r="F5415">
        <f>SUMIFS('3日'!$A:$A,'3日'!$B:$B,$B5415,'3日'!$C:$C,汇总!$A5415)</f>
        <v>0</v>
      </c>
      <c r="G5415">
        <f>SUMIFS('4日'!$A:$A,'4日'!$B:$B,$B5415,'4日'!$C:$C,汇总!$A5415)</f>
        <v>0</v>
      </c>
      <c r="H5415">
        <f>SUMIFS('5日'!$A:$A,'5日'!$B:$B,$B5415,'5日'!$C:$C,汇总!$A5415)</f>
        <v>0</v>
      </c>
      <c r="I5415">
        <f>SUMIFS('6日'!$A:$A,'6日'!$B:$B,$B5415,'6日'!$C:$C,汇总!$A5415)</f>
        <v>0</v>
      </c>
      <c r="J5415">
        <f>SUMIFS('7日'!$A:$A,'7日'!$B:$B,$B5415,'7日'!$C:$C,汇总!$A5415)</f>
        <v>0</v>
      </c>
      <c r="K5415" s="2" t="str">
        <f t="shared" si="673"/>
        <v>(950M)alps U27GT-C8</v>
      </c>
      <c r="L5415" s="2">
        <f t="shared" si="674"/>
        <v>0</v>
      </c>
      <c r="M5415" s="2">
        <f t="shared" si="675"/>
        <v>0</v>
      </c>
      <c r="N5415" s="2">
        <f t="shared" si="676"/>
        <v>0</v>
      </c>
      <c r="O5415" s="2">
        <f t="shared" si="677"/>
        <v>0</v>
      </c>
      <c r="P5415" s="2">
        <f t="shared" si="678"/>
        <v>0</v>
      </c>
      <c r="Q5415" s="2">
        <f t="shared" si="679"/>
        <v>0</v>
      </c>
      <c r="R5415" s="2">
        <f t="shared" si="680"/>
        <v>0</v>
      </c>
    </row>
    <row r="5416" spans="1:18" ht="15">
      <c r="A5416">
        <v>1006</v>
      </c>
      <c r="B5416" t="s">
        <v>306</v>
      </c>
      <c r="C5416" s="1">
        <v>1</v>
      </c>
      <c r="D5416">
        <f>SUMIFS(次日!$A:$A,次日!$B:$B,$B5416,次日!$C:$C,汇总!$A5416)</f>
        <v>0</v>
      </c>
      <c r="E5416">
        <f>SUMIFS('2日'!$A:$A,'2日'!$B:$B,$B5416,'2日'!$C:$C,汇总!$A5416)</f>
        <v>0</v>
      </c>
      <c r="F5416">
        <f>SUMIFS('3日'!$A:$A,'3日'!$B:$B,$B5416,'3日'!$C:$C,汇总!$A5416)</f>
        <v>0</v>
      </c>
      <c r="G5416">
        <f>SUMIFS('4日'!$A:$A,'4日'!$B:$B,$B5416,'4日'!$C:$C,汇总!$A5416)</f>
        <v>0</v>
      </c>
      <c r="H5416">
        <f>SUMIFS('5日'!$A:$A,'5日'!$B:$B,$B5416,'5日'!$C:$C,汇总!$A5416)</f>
        <v>0</v>
      </c>
      <c r="I5416">
        <f>SUMIFS('6日'!$A:$A,'6日'!$B:$B,$B5416,'6日'!$C:$C,汇总!$A5416)</f>
        <v>0</v>
      </c>
      <c r="J5416">
        <f>SUMIFS('7日'!$A:$A,'7日'!$B:$B,$B5416,'7日'!$C:$C,汇总!$A5416)</f>
        <v>0</v>
      </c>
      <c r="K5416" s="2" t="str">
        <f t="shared" si="673"/>
        <v>(1006M)alps U705T</v>
      </c>
      <c r="L5416" s="2">
        <f t="shared" si="674"/>
        <v>0</v>
      </c>
      <c r="M5416" s="2">
        <f t="shared" si="675"/>
        <v>0</v>
      </c>
      <c r="N5416" s="2">
        <f t="shared" si="676"/>
        <v>0</v>
      </c>
      <c r="O5416" s="2">
        <f t="shared" si="677"/>
        <v>0</v>
      </c>
      <c r="P5416" s="2">
        <f t="shared" si="678"/>
        <v>0</v>
      </c>
      <c r="Q5416" s="2">
        <f t="shared" si="679"/>
        <v>0</v>
      </c>
      <c r="R5416" s="2">
        <f t="shared" si="680"/>
        <v>0</v>
      </c>
    </row>
    <row r="5417" spans="1:18" ht="15">
      <c r="A5417">
        <v>1933</v>
      </c>
      <c r="B5417" t="s">
        <v>2683</v>
      </c>
      <c r="C5417" s="1">
        <v>1</v>
      </c>
      <c r="D5417">
        <f>SUMIFS(次日!$A:$A,次日!$B:$B,$B5417,次日!$C:$C,汇总!$A5417)</f>
        <v>0</v>
      </c>
      <c r="E5417">
        <f>SUMIFS('2日'!$A:$A,'2日'!$B:$B,$B5417,'2日'!$C:$C,汇总!$A5417)</f>
        <v>0</v>
      </c>
      <c r="F5417">
        <f>SUMIFS('3日'!$A:$A,'3日'!$B:$B,$B5417,'3日'!$C:$C,汇总!$A5417)</f>
        <v>0</v>
      </c>
      <c r="G5417">
        <f>SUMIFS('4日'!$A:$A,'4日'!$B:$B,$B5417,'4日'!$C:$C,汇总!$A5417)</f>
        <v>0</v>
      </c>
      <c r="H5417">
        <f>SUMIFS('5日'!$A:$A,'5日'!$B:$B,$B5417,'5日'!$C:$C,汇总!$A5417)</f>
        <v>0</v>
      </c>
      <c r="I5417">
        <f>SUMIFS('6日'!$A:$A,'6日'!$B:$B,$B5417,'6日'!$C:$C,汇总!$A5417)</f>
        <v>0</v>
      </c>
      <c r="J5417">
        <f>SUMIFS('7日'!$A:$A,'7日'!$B:$B,$B5417,'7日'!$C:$C,汇总!$A5417)</f>
        <v>0</v>
      </c>
      <c r="K5417" s="2" t="str">
        <f t="shared" si="673"/>
        <v>(1933M)alps UIMI3</v>
      </c>
      <c r="L5417" s="2">
        <f t="shared" si="674"/>
        <v>0</v>
      </c>
      <c r="M5417" s="2">
        <f t="shared" si="675"/>
        <v>0</v>
      </c>
      <c r="N5417" s="2">
        <f t="shared" si="676"/>
        <v>0</v>
      </c>
      <c r="O5417" s="2">
        <f t="shared" si="677"/>
        <v>0</v>
      </c>
      <c r="P5417" s="2">
        <f t="shared" si="678"/>
        <v>0</v>
      </c>
      <c r="Q5417" s="2">
        <f t="shared" si="679"/>
        <v>0</v>
      </c>
      <c r="R5417" s="2">
        <f t="shared" si="680"/>
        <v>0</v>
      </c>
    </row>
    <row r="5418" spans="1:18" ht="15">
      <c r="B5418" t="s">
        <v>1604</v>
      </c>
      <c r="C5418" s="1">
        <v>1</v>
      </c>
      <c r="D5418">
        <f>SUMIFS(次日!$A:$A,次日!$B:$B,$B5418,次日!$C:$C,汇总!$A5418)</f>
        <v>0</v>
      </c>
      <c r="E5418">
        <f>SUMIFS('2日'!$A:$A,'2日'!$B:$B,$B5418,'2日'!$C:$C,汇总!$A5418)</f>
        <v>0</v>
      </c>
      <c r="F5418">
        <f>SUMIFS('3日'!$A:$A,'3日'!$B:$B,$B5418,'3日'!$C:$C,汇总!$A5418)</f>
        <v>0</v>
      </c>
      <c r="G5418">
        <f>SUMIFS('4日'!$A:$A,'4日'!$B:$B,$B5418,'4日'!$C:$C,汇总!$A5418)</f>
        <v>0</v>
      </c>
      <c r="H5418">
        <f>SUMIFS('5日'!$A:$A,'5日'!$B:$B,$B5418,'5日'!$C:$C,汇总!$A5418)</f>
        <v>0</v>
      </c>
      <c r="I5418">
        <f>SUMIFS('6日'!$A:$A,'6日'!$B:$B,$B5418,'6日'!$C:$C,汇总!$A5418)</f>
        <v>0</v>
      </c>
      <c r="J5418">
        <f>SUMIFS('7日'!$A:$A,'7日'!$B:$B,$B5418,'7日'!$C:$C,汇总!$A5418)</f>
        <v>0</v>
      </c>
      <c r="K5418" s="2" t="str">
        <f t="shared" si="673"/>
        <v>(M)alps UIMI4</v>
      </c>
      <c r="L5418" s="2">
        <f t="shared" si="674"/>
        <v>0</v>
      </c>
      <c r="M5418" s="2">
        <f t="shared" si="675"/>
        <v>0</v>
      </c>
      <c r="N5418" s="2">
        <f t="shared" si="676"/>
        <v>0</v>
      </c>
      <c r="O5418" s="2">
        <f t="shared" si="677"/>
        <v>0</v>
      </c>
      <c r="P5418" s="2">
        <f t="shared" si="678"/>
        <v>0</v>
      </c>
      <c r="Q5418" s="2">
        <f t="shared" si="679"/>
        <v>0</v>
      </c>
      <c r="R5418" s="2">
        <f t="shared" si="680"/>
        <v>0</v>
      </c>
    </row>
    <row r="5419" spans="1:18" ht="15">
      <c r="A5419">
        <v>905</v>
      </c>
      <c r="B5419" t="s">
        <v>2312</v>
      </c>
      <c r="C5419" s="1">
        <v>1</v>
      </c>
      <c r="D5419">
        <f>SUMIFS(次日!$A:$A,次日!$B:$B,$B5419,次日!$C:$C,汇总!$A5419)</f>
        <v>0</v>
      </c>
      <c r="E5419">
        <f>SUMIFS('2日'!$A:$A,'2日'!$B:$B,$B5419,'2日'!$C:$C,汇总!$A5419)</f>
        <v>0</v>
      </c>
      <c r="F5419">
        <f>SUMIFS('3日'!$A:$A,'3日'!$B:$B,$B5419,'3日'!$C:$C,汇总!$A5419)</f>
        <v>0</v>
      </c>
      <c r="G5419">
        <f>SUMIFS('4日'!$A:$A,'4日'!$B:$B,$B5419,'4日'!$C:$C,汇总!$A5419)</f>
        <v>0</v>
      </c>
      <c r="H5419">
        <f>SUMIFS('5日'!$A:$A,'5日'!$B:$B,$B5419,'5日'!$C:$C,汇总!$A5419)</f>
        <v>0</v>
      </c>
      <c r="I5419">
        <f>SUMIFS('6日'!$A:$A,'6日'!$B:$B,$B5419,'6日'!$C:$C,汇总!$A5419)</f>
        <v>0</v>
      </c>
      <c r="J5419">
        <f>SUMIFS('7日'!$A:$A,'7日'!$B:$B,$B5419,'7日'!$C:$C,汇总!$A5419)</f>
        <v>0</v>
      </c>
      <c r="K5419" s="2" t="str">
        <f t="shared" si="673"/>
        <v>(905M)alps UIMI_U6_Pro</v>
      </c>
      <c r="L5419" s="2">
        <f t="shared" si="674"/>
        <v>0</v>
      </c>
      <c r="M5419" s="2">
        <f t="shared" si="675"/>
        <v>0</v>
      </c>
      <c r="N5419" s="2">
        <f t="shared" si="676"/>
        <v>0</v>
      </c>
      <c r="O5419" s="2">
        <f t="shared" si="677"/>
        <v>0</v>
      </c>
      <c r="P5419" s="2">
        <f t="shared" si="678"/>
        <v>0</v>
      </c>
      <c r="Q5419" s="2">
        <f t="shared" si="679"/>
        <v>0</v>
      </c>
      <c r="R5419" s="2">
        <f t="shared" si="680"/>
        <v>0</v>
      </c>
    </row>
    <row r="5420" spans="1:18" ht="15">
      <c r="A5420">
        <v>1900</v>
      </c>
      <c r="B5420" t="s">
        <v>2608</v>
      </c>
      <c r="C5420" s="1">
        <v>1</v>
      </c>
      <c r="D5420">
        <f>SUMIFS(次日!$A:$A,次日!$B:$B,$B5420,次日!$C:$C,汇总!$A5420)</f>
        <v>0</v>
      </c>
      <c r="E5420">
        <f>SUMIFS('2日'!$A:$A,'2日'!$B:$B,$B5420,'2日'!$C:$C,汇总!$A5420)</f>
        <v>0</v>
      </c>
      <c r="F5420">
        <f>SUMIFS('3日'!$A:$A,'3日'!$B:$B,$B5420,'3日'!$C:$C,汇总!$A5420)</f>
        <v>0</v>
      </c>
      <c r="G5420">
        <f>SUMIFS('4日'!$A:$A,'4日'!$B:$B,$B5420,'4日'!$C:$C,汇总!$A5420)</f>
        <v>0</v>
      </c>
      <c r="H5420">
        <f>SUMIFS('5日'!$A:$A,'5日'!$B:$B,$B5420,'5日'!$C:$C,汇总!$A5420)</f>
        <v>0</v>
      </c>
      <c r="I5420">
        <f>SUMIFS('6日'!$A:$A,'6日'!$B:$B,$B5420,'6日'!$C:$C,汇总!$A5420)</f>
        <v>0</v>
      </c>
      <c r="J5420">
        <f>SUMIFS('7日'!$A:$A,'7日'!$B:$B,$B5420,'7日'!$C:$C,汇总!$A5420)</f>
        <v>0</v>
      </c>
      <c r="K5420" s="2" t="str">
        <f t="shared" si="673"/>
        <v>(1900M)alps UMI eMAX</v>
      </c>
      <c r="L5420" s="2">
        <f t="shared" si="674"/>
        <v>0</v>
      </c>
      <c r="M5420" s="2">
        <f t="shared" si="675"/>
        <v>0</v>
      </c>
      <c r="N5420" s="2">
        <f t="shared" si="676"/>
        <v>0</v>
      </c>
      <c r="O5420" s="2">
        <f t="shared" si="677"/>
        <v>0</v>
      </c>
      <c r="P5420" s="2">
        <f t="shared" si="678"/>
        <v>0</v>
      </c>
      <c r="Q5420" s="2">
        <f t="shared" si="679"/>
        <v>0</v>
      </c>
      <c r="R5420" s="2">
        <f t="shared" si="680"/>
        <v>0</v>
      </c>
    </row>
    <row r="5421" spans="1:18" ht="15">
      <c r="A5421">
        <v>966</v>
      </c>
      <c r="B5421" t="s">
        <v>2907</v>
      </c>
      <c r="C5421" s="1">
        <v>1</v>
      </c>
      <c r="D5421">
        <f>SUMIFS(次日!$A:$A,次日!$B:$B,$B5421,次日!$C:$C,汇总!$A5421)</f>
        <v>0</v>
      </c>
      <c r="E5421">
        <f>SUMIFS('2日'!$A:$A,'2日'!$B:$B,$B5421,'2日'!$C:$C,汇总!$A5421)</f>
        <v>0</v>
      </c>
      <c r="F5421">
        <f>SUMIFS('3日'!$A:$A,'3日'!$B:$B,$B5421,'3日'!$C:$C,汇总!$A5421)</f>
        <v>0</v>
      </c>
      <c r="G5421">
        <f>SUMIFS('4日'!$A:$A,'4日'!$B:$B,$B5421,'4日'!$C:$C,汇总!$A5421)</f>
        <v>0</v>
      </c>
      <c r="H5421">
        <f>SUMIFS('5日'!$A:$A,'5日'!$B:$B,$B5421,'5日'!$C:$C,汇总!$A5421)</f>
        <v>0</v>
      </c>
      <c r="I5421">
        <f>SUMIFS('6日'!$A:$A,'6日'!$B:$B,$B5421,'6日'!$C:$C,汇总!$A5421)</f>
        <v>0</v>
      </c>
      <c r="J5421">
        <f>SUMIFS('7日'!$A:$A,'7日'!$B:$B,$B5421,'7日'!$C:$C,汇总!$A5421)</f>
        <v>0</v>
      </c>
      <c r="K5421" s="2" t="str">
        <f t="shared" si="673"/>
        <v>(966M)alps UMI-R1(TD)</v>
      </c>
      <c r="L5421" s="2">
        <f t="shared" si="674"/>
        <v>0</v>
      </c>
      <c r="M5421" s="2">
        <f t="shared" si="675"/>
        <v>0</v>
      </c>
      <c r="N5421" s="2">
        <f t="shared" si="676"/>
        <v>0</v>
      </c>
      <c r="O5421" s="2">
        <f t="shared" si="677"/>
        <v>0</v>
      </c>
      <c r="P5421" s="2">
        <f t="shared" si="678"/>
        <v>0</v>
      </c>
      <c r="Q5421" s="2">
        <f t="shared" si="679"/>
        <v>0</v>
      </c>
      <c r="R5421" s="2">
        <f t="shared" si="680"/>
        <v>0</v>
      </c>
    </row>
    <row r="5422" spans="1:18" ht="15">
      <c r="A5422">
        <v>1933</v>
      </c>
      <c r="B5422" t="s">
        <v>2970</v>
      </c>
      <c r="C5422" s="1">
        <v>1</v>
      </c>
      <c r="D5422">
        <f>SUMIFS(次日!$A:$A,次日!$B:$B,$B5422,次日!$C:$C,汇总!$A5422)</f>
        <v>1</v>
      </c>
      <c r="E5422">
        <f>SUMIFS('2日'!$A:$A,'2日'!$B:$B,$B5422,'2日'!$C:$C,汇总!$A5422)</f>
        <v>1</v>
      </c>
      <c r="F5422">
        <f>SUMIFS('3日'!$A:$A,'3日'!$B:$B,$B5422,'3日'!$C:$C,汇总!$A5422)</f>
        <v>0</v>
      </c>
      <c r="G5422">
        <f>SUMIFS('4日'!$A:$A,'4日'!$B:$B,$B5422,'4日'!$C:$C,汇总!$A5422)</f>
        <v>1</v>
      </c>
      <c r="H5422">
        <f>SUMIFS('5日'!$A:$A,'5日'!$B:$B,$B5422,'5日'!$C:$C,汇总!$A5422)</f>
        <v>0</v>
      </c>
      <c r="I5422">
        <f>SUMIFS('6日'!$A:$A,'6日'!$B:$B,$B5422,'6日'!$C:$C,汇总!$A5422)</f>
        <v>0</v>
      </c>
      <c r="J5422">
        <f>SUMIFS('7日'!$A:$A,'7日'!$B:$B,$B5422,'7日'!$C:$C,汇总!$A5422)</f>
        <v>0</v>
      </c>
      <c r="K5422" s="2" t="str">
        <f t="shared" si="673"/>
        <v>(1933M)alps UMI3</v>
      </c>
      <c r="L5422" s="2">
        <f t="shared" si="674"/>
        <v>1</v>
      </c>
      <c r="M5422" s="2">
        <f t="shared" si="675"/>
        <v>1</v>
      </c>
      <c r="N5422" s="2">
        <f t="shared" si="676"/>
        <v>0</v>
      </c>
      <c r="O5422" s="2">
        <f t="shared" si="677"/>
        <v>1</v>
      </c>
      <c r="P5422" s="2">
        <f t="shared" si="678"/>
        <v>0</v>
      </c>
      <c r="Q5422" s="2">
        <f t="shared" si="679"/>
        <v>0</v>
      </c>
      <c r="R5422" s="2">
        <f t="shared" si="680"/>
        <v>0</v>
      </c>
    </row>
    <row r="5423" spans="1:18" ht="15">
      <c r="A5423">
        <v>1023</v>
      </c>
      <c r="B5423" t="s">
        <v>2153</v>
      </c>
      <c r="C5423" s="1">
        <v>1</v>
      </c>
      <c r="D5423">
        <f>SUMIFS(次日!$A:$A,次日!$B:$B,$B5423,次日!$C:$C,汇总!$A5423)</f>
        <v>1</v>
      </c>
      <c r="E5423">
        <f>SUMIFS('2日'!$A:$A,'2日'!$B:$B,$B5423,'2日'!$C:$C,汇总!$A5423)</f>
        <v>0</v>
      </c>
      <c r="F5423">
        <f>SUMIFS('3日'!$A:$A,'3日'!$B:$B,$B5423,'3日'!$C:$C,汇总!$A5423)</f>
        <v>0</v>
      </c>
      <c r="G5423">
        <f>SUMIFS('4日'!$A:$A,'4日'!$B:$B,$B5423,'4日'!$C:$C,汇总!$A5423)</f>
        <v>0</v>
      </c>
      <c r="H5423">
        <f>SUMIFS('5日'!$A:$A,'5日'!$B:$B,$B5423,'5日'!$C:$C,汇总!$A5423)</f>
        <v>0</v>
      </c>
      <c r="I5423">
        <f>SUMIFS('6日'!$A:$A,'6日'!$B:$B,$B5423,'6日'!$C:$C,汇总!$A5423)</f>
        <v>0</v>
      </c>
      <c r="J5423">
        <f>SUMIFS('7日'!$A:$A,'7日'!$B:$B,$B5423,'7日'!$C:$C,汇总!$A5423)</f>
        <v>0</v>
      </c>
      <c r="K5423" s="2" t="str">
        <f t="shared" si="673"/>
        <v>(1023M)alps UOOGOU</v>
      </c>
      <c r="L5423" s="2">
        <f t="shared" si="674"/>
        <v>1</v>
      </c>
      <c r="M5423" s="2">
        <f t="shared" si="675"/>
        <v>0</v>
      </c>
      <c r="N5423" s="2">
        <f t="shared" si="676"/>
        <v>0</v>
      </c>
      <c r="O5423" s="2">
        <f t="shared" si="677"/>
        <v>0</v>
      </c>
      <c r="P5423" s="2">
        <f t="shared" si="678"/>
        <v>0</v>
      </c>
      <c r="Q5423" s="2">
        <f t="shared" si="679"/>
        <v>0</v>
      </c>
      <c r="R5423" s="2">
        <f t="shared" si="680"/>
        <v>0</v>
      </c>
    </row>
    <row r="5424" spans="1:18" ht="15">
      <c r="A5424">
        <v>2047</v>
      </c>
      <c r="B5424" t="s">
        <v>2263</v>
      </c>
      <c r="C5424" s="1">
        <v>1</v>
      </c>
      <c r="D5424">
        <f>SUMIFS(次日!$A:$A,次日!$B:$B,$B5424,次日!$C:$C,汇总!$A5424)</f>
        <v>1</v>
      </c>
      <c r="E5424">
        <f>SUMIFS('2日'!$A:$A,'2日'!$B:$B,$B5424,'2日'!$C:$C,汇总!$A5424)</f>
        <v>1</v>
      </c>
      <c r="F5424">
        <f>SUMIFS('3日'!$A:$A,'3日'!$B:$B,$B5424,'3日'!$C:$C,汇总!$A5424)</f>
        <v>1</v>
      </c>
      <c r="G5424">
        <f>SUMIFS('4日'!$A:$A,'4日'!$B:$B,$B5424,'4日'!$C:$C,汇总!$A5424)</f>
        <v>1</v>
      </c>
      <c r="H5424">
        <f>SUMIFS('5日'!$A:$A,'5日'!$B:$B,$B5424,'5日'!$C:$C,汇总!$A5424)</f>
        <v>1</v>
      </c>
      <c r="I5424">
        <f>SUMIFS('6日'!$A:$A,'6日'!$B:$B,$B5424,'6日'!$C:$C,汇总!$A5424)</f>
        <v>1</v>
      </c>
      <c r="J5424">
        <f>SUMIFS('7日'!$A:$A,'7日'!$B:$B,$B5424,'7日'!$C:$C,汇总!$A5424)</f>
        <v>1</v>
      </c>
      <c r="K5424" s="2" t="str">
        <f t="shared" si="673"/>
        <v>(2047M)alps V2</v>
      </c>
      <c r="L5424" s="2">
        <f t="shared" si="674"/>
        <v>1</v>
      </c>
      <c r="M5424" s="2">
        <f t="shared" si="675"/>
        <v>1</v>
      </c>
      <c r="N5424" s="2">
        <f t="shared" si="676"/>
        <v>1</v>
      </c>
      <c r="O5424" s="2">
        <f t="shared" si="677"/>
        <v>1</v>
      </c>
      <c r="P5424" s="2">
        <f t="shared" si="678"/>
        <v>1</v>
      </c>
      <c r="Q5424" s="2">
        <f t="shared" si="679"/>
        <v>1</v>
      </c>
      <c r="R5424" s="2">
        <f t="shared" si="680"/>
        <v>1</v>
      </c>
    </row>
    <row r="5425" spans="1:18" ht="15">
      <c r="B5425" t="s">
        <v>3727</v>
      </c>
      <c r="C5425" s="1">
        <v>1</v>
      </c>
      <c r="D5425">
        <f>SUMIFS(次日!$A:$A,次日!$B:$B,$B5425,次日!$C:$C,汇总!$A5425)</f>
        <v>0</v>
      </c>
      <c r="E5425">
        <f>SUMIFS('2日'!$A:$A,'2日'!$B:$B,$B5425,'2日'!$C:$C,汇总!$A5425)</f>
        <v>0</v>
      </c>
      <c r="F5425">
        <f>SUMIFS('3日'!$A:$A,'3日'!$B:$B,$B5425,'3日'!$C:$C,汇总!$A5425)</f>
        <v>0</v>
      </c>
      <c r="G5425">
        <f>SUMIFS('4日'!$A:$A,'4日'!$B:$B,$B5425,'4日'!$C:$C,汇总!$A5425)</f>
        <v>0</v>
      </c>
      <c r="H5425">
        <f>SUMIFS('5日'!$A:$A,'5日'!$B:$B,$B5425,'5日'!$C:$C,汇总!$A5425)</f>
        <v>0</v>
      </c>
      <c r="I5425">
        <f>SUMIFS('6日'!$A:$A,'6日'!$B:$B,$B5425,'6日'!$C:$C,汇总!$A5425)</f>
        <v>0</v>
      </c>
      <c r="J5425">
        <f>SUMIFS('7日'!$A:$A,'7日'!$B:$B,$B5425,'7日'!$C:$C,汇总!$A5425)</f>
        <v>0</v>
      </c>
      <c r="K5425" s="2" t="str">
        <f t="shared" si="673"/>
        <v>(M)alps V5</v>
      </c>
      <c r="L5425" s="2">
        <f t="shared" si="674"/>
        <v>0</v>
      </c>
      <c r="M5425" s="2">
        <f t="shared" si="675"/>
        <v>0</v>
      </c>
      <c r="N5425" s="2">
        <f t="shared" si="676"/>
        <v>0</v>
      </c>
      <c r="O5425" s="2">
        <f t="shared" si="677"/>
        <v>0</v>
      </c>
      <c r="P5425" s="2">
        <f t="shared" si="678"/>
        <v>0</v>
      </c>
      <c r="Q5425" s="2">
        <f t="shared" si="679"/>
        <v>0</v>
      </c>
      <c r="R5425" s="2">
        <f t="shared" si="680"/>
        <v>0</v>
      </c>
    </row>
    <row r="5426" spans="1:18" ht="15">
      <c r="A5426">
        <v>936</v>
      </c>
      <c r="B5426" t="s">
        <v>3190</v>
      </c>
      <c r="C5426" s="1">
        <v>1</v>
      </c>
      <c r="D5426">
        <f>SUMIFS(次日!$A:$A,次日!$B:$B,$B5426,次日!$C:$C,汇总!$A5426)</f>
        <v>1</v>
      </c>
      <c r="E5426">
        <f>SUMIFS('2日'!$A:$A,'2日'!$B:$B,$B5426,'2日'!$C:$C,汇总!$A5426)</f>
        <v>1</v>
      </c>
      <c r="F5426">
        <f>SUMIFS('3日'!$A:$A,'3日'!$B:$B,$B5426,'3日'!$C:$C,汇总!$A5426)</f>
        <v>0</v>
      </c>
      <c r="G5426">
        <f>SUMIFS('4日'!$A:$A,'4日'!$B:$B,$B5426,'4日'!$C:$C,汇总!$A5426)</f>
        <v>0</v>
      </c>
      <c r="H5426">
        <f>SUMIFS('5日'!$A:$A,'5日'!$B:$B,$B5426,'5日'!$C:$C,汇总!$A5426)</f>
        <v>0</v>
      </c>
      <c r="I5426">
        <f>SUMIFS('6日'!$A:$A,'6日'!$B:$B,$B5426,'6日'!$C:$C,汇总!$A5426)</f>
        <v>0</v>
      </c>
      <c r="J5426">
        <f>SUMIFS('7日'!$A:$A,'7日'!$B:$B,$B5426,'7日'!$C:$C,汇总!$A5426)</f>
        <v>0</v>
      </c>
      <c r="K5426" s="2" t="str">
        <f t="shared" si="673"/>
        <v>(936M)alps V8S</v>
      </c>
      <c r="L5426" s="2">
        <f t="shared" si="674"/>
        <v>1</v>
      </c>
      <c r="M5426" s="2">
        <f t="shared" si="675"/>
        <v>1</v>
      </c>
      <c r="N5426" s="2">
        <f t="shared" si="676"/>
        <v>0</v>
      </c>
      <c r="O5426" s="2">
        <f t="shared" si="677"/>
        <v>0</v>
      </c>
      <c r="P5426" s="2">
        <f t="shared" si="678"/>
        <v>0</v>
      </c>
      <c r="Q5426" s="2">
        <f t="shared" si="679"/>
        <v>0</v>
      </c>
      <c r="R5426" s="2">
        <f t="shared" si="680"/>
        <v>0</v>
      </c>
    </row>
    <row r="5427" spans="1:18" ht="15">
      <c r="A5427">
        <v>1920</v>
      </c>
      <c r="B5427" t="s">
        <v>3030</v>
      </c>
      <c r="C5427" s="1">
        <v>1</v>
      </c>
      <c r="D5427">
        <f>SUMIFS(次日!$A:$A,次日!$B:$B,$B5427,次日!$C:$C,汇总!$A5427)</f>
        <v>0</v>
      </c>
      <c r="E5427">
        <f>SUMIFS('2日'!$A:$A,'2日'!$B:$B,$B5427,'2日'!$C:$C,汇总!$A5427)</f>
        <v>0</v>
      </c>
      <c r="F5427">
        <f>SUMIFS('3日'!$A:$A,'3日'!$B:$B,$B5427,'3日'!$C:$C,汇总!$A5427)</f>
        <v>0</v>
      </c>
      <c r="G5427">
        <f>SUMIFS('4日'!$A:$A,'4日'!$B:$B,$B5427,'4日'!$C:$C,汇总!$A5427)</f>
        <v>0</v>
      </c>
      <c r="H5427">
        <f>SUMIFS('5日'!$A:$A,'5日'!$B:$B,$B5427,'5日'!$C:$C,汇总!$A5427)</f>
        <v>0</v>
      </c>
      <c r="I5427">
        <f>SUMIFS('6日'!$A:$A,'6日'!$B:$B,$B5427,'6日'!$C:$C,汇总!$A5427)</f>
        <v>0</v>
      </c>
      <c r="J5427">
        <f>SUMIFS('7日'!$A:$A,'7日'!$B:$B,$B5427,'7日'!$C:$C,汇总!$A5427)</f>
        <v>0</v>
      </c>
      <c r="K5427" s="2" t="str">
        <f t="shared" si="673"/>
        <v>(1920M)alps V919 3G Air Core8</v>
      </c>
      <c r="L5427" s="2">
        <f t="shared" si="674"/>
        <v>0</v>
      </c>
      <c r="M5427" s="2">
        <f t="shared" si="675"/>
        <v>0</v>
      </c>
      <c r="N5427" s="2">
        <f t="shared" si="676"/>
        <v>0</v>
      </c>
      <c r="O5427" s="2">
        <f t="shared" si="677"/>
        <v>0</v>
      </c>
      <c r="P5427" s="2">
        <f t="shared" si="678"/>
        <v>0</v>
      </c>
      <c r="Q5427" s="2">
        <f t="shared" si="679"/>
        <v>0</v>
      </c>
      <c r="R5427" s="2">
        <f t="shared" si="680"/>
        <v>0</v>
      </c>
    </row>
    <row r="5428" spans="1:18" ht="15">
      <c r="A5428">
        <v>971</v>
      </c>
      <c r="B5428" t="s">
        <v>2459</v>
      </c>
      <c r="C5428" s="1">
        <v>1</v>
      </c>
      <c r="D5428">
        <f>SUMIFS(次日!$A:$A,次日!$B:$B,$B5428,次日!$C:$C,汇总!$A5428)</f>
        <v>0</v>
      </c>
      <c r="E5428">
        <f>SUMIFS('2日'!$A:$A,'2日'!$B:$B,$B5428,'2日'!$C:$C,汇总!$A5428)</f>
        <v>0</v>
      </c>
      <c r="F5428">
        <f>SUMIFS('3日'!$A:$A,'3日'!$B:$B,$B5428,'3日'!$C:$C,汇总!$A5428)</f>
        <v>0</v>
      </c>
      <c r="G5428">
        <f>SUMIFS('4日'!$A:$A,'4日'!$B:$B,$B5428,'4日'!$C:$C,汇总!$A5428)</f>
        <v>0</v>
      </c>
      <c r="H5428">
        <f>SUMIFS('5日'!$A:$A,'5日'!$B:$B,$B5428,'5日'!$C:$C,汇总!$A5428)</f>
        <v>0</v>
      </c>
      <c r="I5428">
        <f>SUMIFS('6日'!$A:$A,'6日'!$B:$B,$B5428,'6日'!$C:$C,汇总!$A5428)</f>
        <v>0</v>
      </c>
      <c r="J5428">
        <f>SUMIFS('7日'!$A:$A,'7日'!$B:$B,$B5428,'7日'!$C:$C,汇总!$A5428)</f>
        <v>0</v>
      </c>
      <c r="K5428" s="2" t="str">
        <f t="shared" si="673"/>
        <v>(971M)alps V976</v>
      </c>
      <c r="L5428" s="2">
        <f t="shared" si="674"/>
        <v>0</v>
      </c>
      <c r="M5428" s="2">
        <f t="shared" si="675"/>
        <v>0</v>
      </c>
      <c r="N5428" s="2">
        <f t="shared" si="676"/>
        <v>0</v>
      </c>
      <c r="O5428" s="2">
        <f t="shared" si="677"/>
        <v>0</v>
      </c>
      <c r="P5428" s="2">
        <f t="shared" si="678"/>
        <v>0</v>
      </c>
      <c r="Q5428" s="2">
        <f t="shared" si="679"/>
        <v>0</v>
      </c>
      <c r="R5428" s="2">
        <f t="shared" si="680"/>
        <v>0</v>
      </c>
    </row>
    <row r="5429" spans="1:18" ht="15">
      <c r="A5429">
        <v>973</v>
      </c>
      <c r="B5429" t="s">
        <v>2929</v>
      </c>
      <c r="C5429" s="1">
        <v>1</v>
      </c>
      <c r="D5429">
        <f>SUMIFS(次日!$A:$A,次日!$B:$B,$B5429,次日!$C:$C,汇总!$A5429)</f>
        <v>0</v>
      </c>
      <c r="E5429">
        <f>SUMIFS('2日'!$A:$A,'2日'!$B:$B,$B5429,'2日'!$C:$C,汇总!$A5429)</f>
        <v>0</v>
      </c>
      <c r="F5429">
        <f>SUMIFS('3日'!$A:$A,'3日'!$B:$B,$B5429,'3日'!$C:$C,汇总!$A5429)</f>
        <v>0</v>
      </c>
      <c r="G5429">
        <f>SUMIFS('4日'!$A:$A,'4日'!$B:$B,$B5429,'4日'!$C:$C,汇总!$A5429)</f>
        <v>0</v>
      </c>
      <c r="H5429">
        <f>SUMIFS('5日'!$A:$A,'5日'!$B:$B,$B5429,'5日'!$C:$C,汇总!$A5429)</f>
        <v>0</v>
      </c>
      <c r="I5429">
        <f>SUMIFS('6日'!$A:$A,'6日'!$B:$B,$B5429,'6日'!$C:$C,汇总!$A5429)</f>
        <v>0</v>
      </c>
      <c r="J5429">
        <f>SUMIFS('7日'!$A:$A,'7日'!$B:$B,$B5429,'7日'!$C:$C,汇总!$A5429)</f>
        <v>0</v>
      </c>
      <c r="K5429" s="2" t="str">
        <f t="shared" si="673"/>
        <v>(973M)alps VIDO-M80</v>
      </c>
      <c r="L5429" s="2">
        <f t="shared" si="674"/>
        <v>0</v>
      </c>
      <c r="M5429" s="2">
        <f t="shared" si="675"/>
        <v>0</v>
      </c>
      <c r="N5429" s="2">
        <f t="shared" si="676"/>
        <v>0</v>
      </c>
      <c r="O5429" s="2">
        <f t="shared" si="677"/>
        <v>0</v>
      </c>
      <c r="P5429" s="2">
        <f t="shared" si="678"/>
        <v>0</v>
      </c>
      <c r="Q5429" s="2">
        <f t="shared" si="679"/>
        <v>0</v>
      </c>
      <c r="R5429" s="2">
        <f t="shared" si="680"/>
        <v>0</v>
      </c>
    </row>
    <row r="5430" spans="1:18" ht="15">
      <c r="A5430">
        <v>2047</v>
      </c>
      <c r="B5430" t="s">
        <v>3721</v>
      </c>
      <c r="C5430" s="1">
        <v>1</v>
      </c>
      <c r="D5430">
        <f>SUMIFS(次日!$A:$A,次日!$B:$B,$B5430,次日!$C:$C,汇总!$A5430)</f>
        <v>0</v>
      </c>
      <c r="E5430">
        <f>SUMIFS('2日'!$A:$A,'2日'!$B:$B,$B5430,'2日'!$C:$C,汇总!$A5430)</f>
        <v>0</v>
      </c>
      <c r="F5430">
        <f>SUMIFS('3日'!$A:$A,'3日'!$B:$B,$B5430,'3日'!$C:$C,汇总!$A5430)</f>
        <v>0</v>
      </c>
      <c r="G5430">
        <f>SUMIFS('4日'!$A:$A,'4日'!$B:$B,$B5430,'4日'!$C:$C,汇总!$A5430)</f>
        <v>0</v>
      </c>
      <c r="H5430">
        <f>SUMIFS('5日'!$A:$A,'5日'!$B:$B,$B5430,'5日'!$C:$C,汇总!$A5430)</f>
        <v>0</v>
      </c>
      <c r="I5430">
        <f>SUMIFS('6日'!$A:$A,'6日'!$B:$B,$B5430,'6日'!$C:$C,汇总!$A5430)</f>
        <v>0</v>
      </c>
      <c r="J5430">
        <f>SUMIFS('7日'!$A:$A,'7日'!$B:$B,$B5430,'7日'!$C:$C,汇总!$A5430)</f>
        <v>0</v>
      </c>
      <c r="K5430" s="2" t="str">
        <f t="shared" si="673"/>
        <v>(2047M)alps W610</v>
      </c>
      <c r="L5430" s="2">
        <f t="shared" si="674"/>
        <v>0</v>
      </c>
      <c r="M5430" s="2">
        <f t="shared" si="675"/>
        <v>0</v>
      </c>
      <c r="N5430" s="2">
        <f t="shared" si="676"/>
        <v>0</v>
      </c>
      <c r="O5430" s="2">
        <f t="shared" si="677"/>
        <v>0</v>
      </c>
      <c r="P5430" s="2">
        <f t="shared" si="678"/>
        <v>0</v>
      </c>
      <c r="Q5430" s="2">
        <f t="shared" si="679"/>
        <v>0</v>
      </c>
      <c r="R5430" s="2">
        <f t="shared" si="680"/>
        <v>0</v>
      </c>
    </row>
    <row r="5431" spans="1:18" ht="15">
      <c r="A5431">
        <v>937</v>
      </c>
      <c r="B5431" t="s">
        <v>925</v>
      </c>
      <c r="C5431" s="1">
        <v>1</v>
      </c>
      <c r="D5431">
        <f>SUMIFS(次日!$A:$A,次日!$B:$B,$B5431,次日!$C:$C,汇总!$A5431)</f>
        <v>0</v>
      </c>
      <c r="E5431">
        <f>SUMIFS('2日'!$A:$A,'2日'!$B:$B,$B5431,'2日'!$C:$C,汇总!$A5431)</f>
        <v>0</v>
      </c>
      <c r="F5431">
        <f>SUMIFS('3日'!$A:$A,'3日'!$B:$B,$B5431,'3日'!$C:$C,汇总!$A5431)</f>
        <v>0</v>
      </c>
      <c r="G5431">
        <f>SUMIFS('4日'!$A:$A,'4日'!$B:$B,$B5431,'4日'!$C:$C,汇总!$A5431)</f>
        <v>0</v>
      </c>
      <c r="H5431">
        <f>SUMIFS('5日'!$A:$A,'5日'!$B:$B,$B5431,'5日'!$C:$C,汇总!$A5431)</f>
        <v>0</v>
      </c>
      <c r="I5431">
        <f>SUMIFS('6日'!$A:$A,'6日'!$B:$B,$B5431,'6日'!$C:$C,汇总!$A5431)</f>
        <v>0</v>
      </c>
      <c r="J5431">
        <f>SUMIFS('7日'!$A:$A,'7日'!$B:$B,$B5431,'7日'!$C:$C,汇总!$A5431)</f>
        <v>0</v>
      </c>
      <c r="K5431" s="2" t="str">
        <f t="shared" si="673"/>
        <v>(937M)alps WP-S</v>
      </c>
      <c r="L5431" s="2">
        <f t="shared" si="674"/>
        <v>0</v>
      </c>
      <c r="M5431" s="2">
        <f t="shared" si="675"/>
        <v>0</v>
      </c>
      <c r="N5431" s="2">
        <f t="shared" si="676"/>
        <v>0</v>
      </c>
      <c r="O5431" s="2">
        <f t="shared" si="677"/>
        <v>0</v>
      </c>
      <c r="P5431" s="2">
        <f t="shared" si="678"/>
        <v>0</v>
      </c>
      <c r="Q5431" s="2">
        <f t="shared" si="679"/>
        <v>0</v>
      </c>
      <c r="R5431" s="2">
        <f t="shared" si="680"/>
        <v>0</v>
      </c>
    </row>
    <row r="5432" spans="1:18" ht="15">
      <c r="A5432">
        <v>936</v>
      </c>
      <c r="B5432" t="s">
        <v>2679</v>
      </c>
      <c r="C5432" s="1">
        <v>1</v>
      </c>
      <c r="D5432">
        <f>SUMIFS(次日!$A:$A,次日!$B:$B,$B5432,次日!$C:$C,汇总!$A5432)</f>
        <v>0</v>
      </c>
      <c r="E5432">
        <f>SUMIFS('2日'!$A:$A,'2日'!$B:$B,$B5432,'2日'!$C:$C,汇总!$A5432)</f>
        <v>0</v>
      </c>
      <c r="F5432">
        <f>SUMIFS('3日'!$A:$A,'3日'!$B:$B,$B5432,'3日'!$C:$C,汇总!$A5432)</f>
        <v>0</v>
      </c>
      <c r="G5432">
        <f>SUMIFS('4日'!$A:$A,'4日'!$B:$B,$B5432,'4日'!$C:$C,汇总!$A5432)</f>
        <v>0</v>
      </c>
      <c r="H5432">
        <f>SUMIFS('5日'!$A:$A,'5日'!$B:$B,$B5432,'5日'!$C:$C,汇总!$A5432)</f>
        <v>0</v>
      </c>
      <c r="I5432">
        <f>SUMIFS('6日'!$A:$A,'6日'!$B:$B,$B5432,'6日'!$C:$C,汇总!$A5432)</f>
        <v>0</v>
      </c>
      <c r="J5432">
        <f>SUMIFS('7日'!$A:$A,'7日'!$B:$B,$B5432,'7日'!$C:$C,汇总!$A5432)</f>
        <v>0</v>
      </c>
      <c r="K5432" s="2" t="str">
        <f t="shared" si="673"/>
        <v>(936M)alps WP_S3</v>
      </c>
      <c r="L5432" s="2">
        <f t="shared" si="674"/>
        <v>0</v>
      </c>
      <c r="M5432" s="2">
        <f t="shared" si="675"/>
        <v>0</v>
      </c>
      <c r="N5432" s="2">
        <f t="shared" si="676"/>
        <v>0</v>
      </c>
      <c r="O5432" s="2">
        <f t="shared" si="677"/>
        <v>0</v>
      </c>
      <c r="P5432" s="2">
        <f t="shared" si="678"/>
        <v>0</v>
      </c>
      <c r="Q5432" s="2">
        <f t="shared" si="679"/>
        <v>0</v>
      </c>
      <c r="R5432" s="2">
        <f t="shared" si="680"/>
        <v>0</v>
      </c>
    </row>
    <row r="5433" spans="1:18" ht="15">
      <c r="A5433">
        <v>905</v>
      </c>
      <c r="B5433" t="s">
        <v>3021</v>
      </c>
      <c r="C5433" s="1">
        <v>1</v>
      </c>
      <c r="D5433">
        <f>SUMIFS(次日!$A:$A,次日!$B:$B,$B5433,次日!$C:$C,汇总!$A5433)</f>
        <v>0</v>
      </c>
      <c r="E5433">
        <f>SUMIFS('2日'!$A:$A,'2日'!$B:$B,$B5433,'2日'!$C:$C,汇总!$A5433)</f>
        <v>0</v>
      </c>
      <c r="F5433">
        <f>SUMIFS('3日'!$A:$A,'3日'!$B:$B,$B5433,'3日'!$C:$C,汇总!$A5433)</f>
        <v>0</v>
      </c>
      <c r="G5433">
        <f>SUMIFS('4日'!$A:$A,'4日'!$B:$B,$B5433,'4日'!$C:$C,汇总!$A5433)</f>
        <v>0</v>
      </c>
      <c r="H5433">
        <f>SUMIFS('5日'!$A:$A,'5日'!$B:$B,$B5433,'5日'!$C:$C,汇总!$A5433)</f>
        <v>0</v>
      </c>
      <c r="I5433">
        <f>SUMIFS('6日'!$A:$A,'6日'!$B:$B,$B5433,'6日'!$C:$C,汇总!$A5433)</f>
        <v>0</v>
      </c>
      <c r="J5433">
        <f>SUMIFS('7日'!$A:$A,'7日'!$B:$B,$B5433,'7日'!$C:$C,汇总!$A5433)</f>
        <v>0</v>
      </c>
      <c r="K5433" s="2" t="str">
        <f t="shared" si="673"/>
        <v>(905M)alps X-apple</v>
      </c>
      <c r="L5433" s="2">
        <f t="shared" si="674"/>
        <v>0</v>
      </c>
      <c r="M5433" s="2">
        <f t="shared" si="675"/>
        <v>0</v>
      </c>
      <c r="N5433" s="2">
        <f t="shared" si="676"/>
        <v>0</v>
      </c>
      <c r="O5433" s="2">
        <f t="shared" si="677"/>
        <v>0</v>
      </c>
      <c r="P5433" s="2">
        <f t="shared" si="678"/>
        <v>0</v>
      </c>
      <c r="Q5433" s="2">
        <f t="shared" si="679"/>
        <v>0</v>
      </c>
      <c r="R5433" s="2">
        <f t="shared" si="680"/>
        <v>0</v>
      </c>
    </row>
    <row r="5434" spans="1:18" ht="15">
      <c r="A5434">
        <v>2047</v>
      </c>
      <c r="B5434" t="s">
        <v>3283</v>
      </c>
      <c r="C5434" s="1">
        <v>1</v>
      </c>
      <c r="D5434">
        <f>SUMIFS(次日!$A:$A,次日!$B:$B,$B5434,次日!$C:$C,汇总!$A5434)</f>
        <v>0</v>
      </c>
      <c r="E5434">
        <f>SUMIFS('2日'!$A:$A,'2日'!$B:$B,$B5434,'2日'!$C:$C,汇总!$A5434)</f>
        <v>0</v>
      </c>
      <c r="F5434">
        <f>SUMIFS('3日'!$A:$A,'3日'!$B:$B,$B5434,'3日'!$C:$C,汇总!$A5434)</f>
        <v>0</v>
      </c>
      <c r="G5434">
        <f>SUMIFS('4日'!$A:$A,'4日'!$B:$B,$B5434,'4日'!$C:$C,汇总!$A5434)</f>
        <v>0</v>
      </c>
      <c r="H5434">
        <f>SUMIFS('5日'!$A:$A,'5日'!$B:$B,$B5434,'5日'!$C:$C,汇总!$A5434)</f>
        <v>0</v>
      </c>
      <c r="I5434">
        <f>SUMIFS('6日'!$A:$A,'6日'!$B:$B,$B5434,'6日'!$C:$C,汇总!$A5434)</f>
        <v>0</v>
      </c>
      <c r="J5434">
        <f>SUMIFS('7日'!$A:$A,'7日'!$B:$B,$B5434,'7日'!$C:$C,汇总!$A5434)</f>
        <v>0</v>
      </c>
      <c r="K5434" s="2" t="str">
        <f t="shared" si="673"/>
        <v>(2047M)alps X26</v>
      </c>
      <c r="L5434" s="2">
        <f t="shared" si="674"/>
        <v>0</v>
      </c>
      <c r="M5434" s="2">
        <f t="shared" si="675"/>
        <v>0</v>
      </c>
      <c r="N5434" s="2">
        <f t="shared" si="676"/>
        <v>0</v>
      </c>
      <c r="O5434" s="2">
        <f t="shared" si="677"/>
        <v>0</v>
      </c>
      <c r="P5434" s="2">
        <f t="shared" si="678"/>
        <v>0</v>
      </c>
      <c r="Q5434" s="2">
        <f t="shared" si="679"/>
        <v>0</v>
      </c>
      <c r="R5434" s="2">
        <f t="shared" si="680"/>
        <v>0</v>
      </c>
    </row>
    <row r="5435" spans="1:18" ht="15">
      <c r="A5435">
        <v>2047</v>
      </c>
      <c r="B5435" t="s">
        <v>1680</v>
      </c>
      <c r="C5435" s="1">
        <v>1</v>
      </c>
      <c r="D5435">
        <f>SUMIFS(次日!$A:$A,次日!$B:$B,$B5435,次日!$C:$C,汇总!$A5435)</f>
        <v>0</v>
      </c>
      <c r="E5435">
        <f>SUMIFS('2日'!$A:$A,'2日'!$B:$B,$B5435,'2日'!$C:$C,汇总!$A5435)</f>
        <v>0</v>
      </c>
      <c r="F5435">
        <f>SUMIFS('3日'!$A:$A,'3日'!$B:$B,$B5435,'3日'!$C:$C,汇总!$A5435)</f>
        <v>0</v>
      </c>
      <c r="G5435">
        <f>SUMIFS('4日'!$A:$A,'4日'!$B:$B,$B5435,'4日'!$C:$C,汇总!$A5435)</f>
        <v>0</v>
      </c>
      <c r="H5435">
        <f>SUMIFS('5日'!$A:$A,'5日'!$B:$B,$B5435,'5日'!$C:$C,汇总!$A5435)</f>
        <v>0</v>
      </c>
      <c r="I5435">
        <f>SUMIFS('6日'!$A:$A,'6日'!$B:$B,$B5435,'6日'!$C:$C,汇总!$A5435)</f>
        <v>0</v>
      </c>
      <c r="J5435">
        <f>SUMIFS('7日'!$A:$A,'7日'!$B:$B,$B5435,'7日'!$C:$C,汇总!$A5435)</f>
        <v>0</v>
      </c>
      <c r="K5435" s="2" t="str">
        <f t="shared" si="673"/>
        <v>(2047M)alps X27</v>
      </c>
      <c r="L5435" s="2">
        <f t="shared" si="674"/>
        <v>0</v>
      </c>
      <c r="M5435" s="2">
        <f t="shared" si="675"/>
        <v>0</v>
      </c>
      <c r="N5435" s="2">
        <f t="shared" si="676"/>
        <v>0</v>
      </c>
      <c r="O5435" s="2">
        <f t="shared" si="677"/>
        <v>0</v>
      </c>
      <c r="P5435" s="2">
        <f t="shared" si="678"/>
        <v>0</v>
      </c>
      <c r="Q5435" s="2">
        <f t="shared" si="679"/>
        <v>0</v>
      </c>
      <c r="R5435" s="2">
        <f t="shared" si="680"/>
        <v>0</v>
      </c>
    </row>
    <row r="5436" spans="1:18" ht="15">
      <c r="A5436">
        <v>1023</v>
      </c>
      <c r="B5436" t="s">
        <v>1111</v>
      </c>
      <c r="C5436" s="1">
        <v>1</v>
      </c>
      <c r="D5436">
        <f>SUMIFS(次日!$A:$A,次日!$B:$B,$B5436,次日!$C:$C,汇总!$A5436)</f>
        <v>0</v>
      </c>
      <c r="E5436">
        <f>SUMIFS('2日'!$A:$A,'2日'!$B:$B,$B5436,'2日'!$C:$C,汇总!$A5436)</f>
        <v>0</v>
      </c>
      <c r="F5436">
        <f>SUMIFS('3日'!$A:$A,'3日'!$B:$B,$B5436,'3日'!$C:$C,汇总!$A5436)</f>
        <v>0</v>
      </c>
      <c r="G5436">
        <f>SUMIFS('4日'!$A:$A,'4日'!$B:$B,$B5436,'4日'!$C:$C,汇总!$A5436)</f>
        <v>0</v>
      </c>
      <c r="H5436">
        <f>SUMIFS('5日'!$A:$A,'5日'!$B:$B,$B5436,'5日'!$C:$C,汇总!$A5436)</f>
        <v>0</v>
      </c>
      <c r="I5436">
        <f>SUMIFS('6日'!$A:$A,'6日'!$B:$B,$B5436,'6日'!$C:$C,汇总!$A5436)</f>
        <v>0</v>
      </c>
      <c r="J5436">
        <f>SUMIFS('7日'!$A:$A,'7日'!$B:$B,$B5436,'7日'!$C:$C,汇总!$A5436)</f>
        <v>0</v>
      </c>
      <c r="K5436" s="2" t="str">
        <f t="shared" si="673"/>
        <v>(1023M)alps X6</v>
      </c>
      <c r="L5436" s="2">
        <f t="shared" si="674"/>
        <v>0</v>
      </c>
      <c r="M5436" s="2">
        <f t="shared" si="675"/>
        <v>0</v>
      </c>
      <c r="N5436" s="2">
        <f t="shared" si="676"/>
        <v>0</v>
      </c>
      <c r="O5436" s="2">
        <f t="shared" si="677"/>
        <v>0</v>
      </c>
      <c r="P5436" s="2">
        <f t="shared" si="678"/>
        <v>0</v>
      </c>
      <c r="Q5436" s="2">
        <f t="shared" si="679"/>
        <v>0</v>
      </c>
      <c r="R5436" s="2">
        <f t="shared" si="680"/>
        <v>0</v>
      </c>
    </row>
    <row r="5437" spans="1:18" ht="15">
      <c r="A5437">
        <v>3071</v>
      </c>
      <c r="B5437" t="s">
        <v>3896</v>
      </c>
      <c r="C5437" s="1">
        <v>1</v>
      </c>
      <c r="D5437">
        <f>SUMIFS(次日!$A:$A,次日!$B:$B,$B5437,次日!$C:$C,汇总!$A5437)</f>
        <v>0</v>
      </c>
      <c r="E5437">
        <f>SUMIFS('2日'!$A:$A,'2日'!$B:$B,$B5437,'2日'!$C:$C,汇总!$A5437)</f>
        <v>0</v>
      </c>
      <c r="F5437">
        <f>SUMIFS('3日'!$A:$A,'3日'!$B:$B,$B5437,'3日'!$C:$C,汇总!$A5437)</f>
        <v>0</v>
      </c>
      <c r="G5437">
        <f>SUMIFS('4日'!$A:$A,'4日'!$B:$B,$B5437,'4日'!$C:$C,汇总!$A5437)</f>
        <v>0</v>
      </c>
      <c r="H5437">
        <f>SUMIFS('5日'!$A:$A,'5日'!$B:$B,$B5437,'5日'!$C:$C,汇总!$A5437)</f>
        <v>0</v>
      </c>
      <c r="I5437">
        <f>SUMIFS('6日'!$A:$A,'6日'!$B:$B,$B5437,'6日'!$C:$C,汇总!$A5437)</f>
        <v>0</v>
      </c>
      <c r="J5437">
        <f>SUMIFS('7日'!$A:$A,'7日'!$B:$B,$B5437,'7日'!$C:$C,汇总!$A5437)</f>
        <v>0</v>
      </c>
      <c r="K5437" s="2" t="str">
        <f t="shared" si="673"/>
        <v>(3071M)alps X8</v>
      </c>
      <c r="L5437" s="2">
        <f t="shared" si="674"/>
        <v>0</v>
      </c>
      <c r="M5437" s="2">
        <f t="shared" si="675"/>
        <v>0</v>
      </c>
      <c r="N5437" s="2">
        <f t="shared" si="676"/>
        <v>0</v>
      </c>
      <c r="O5437" s="2">
        <f t="shared" si="677"/>
        <v>0</v>
      </c>
      <c r="P5437" s="2">
        <f t="shared" si="678"/>
        <v>0</v>
      </c>
      <c r="Q5437" s="2">
        <f t="shared" si="679"/>
        <v>0</v>
      </c>
      <c r="R5437" s="2">
        <f t="shared" si="680"/>
        <v>0</v>
      </c>
    </row>
    <row r="5438" spans="1:18" ht="15">
      <c r="A5438">
        <v>2046</v>
      </c>
      <c r="B5438" t="s">
        <v>2733</v>
      </c>
      <c r="C5438" s="1">
        <v>1</v>
      </c>
      <c r="D5438">
        <f>SUMIFS(次日!$A:$A,次日!$B:$B,$B5438,次日!$C:$C,汇总!$A5438)</f>
        <v>0</v>
      </c>
      <c r="E5438">
        <f>SUMIFS('2日'!$A:$A,'2日'!$B:$B,$B5438,'2日'!$C:$C,汇总!$A5438)</f>
        <v>0</v>
      </c>
      <c r="F5438">
        <f>SUMIFS('3日'!$A:$A,'3日'!$B:$B,$B5438,'3日'!$C:$C,汇总!$A5438)</f>
        <v>0</v>
      </c>
      <c r="G5438">
        <f>SUMIFS('4日'!$A:$A,'4日'!$B:$B,$B5438,'4日'!$C:$C,汇总!$A5438)</f>
        <v>0</v>
      </c>
      <c r="H5438">
        <f>SUMIFS('5日'!$A:$A,'5日'!$B:$B,$B5438,'5日'!$C:$C,汇总!$A5438)</f>
        <v>0</v>
      </c>
      <c r="I5438">
        <f>SUMIFS('6日'!$A:$A,'6日'!$B:$B,$B5438,'6日'!$C:$C,汇总!$A5438)</f>
        <v>0</v>
      </c>
      <c r="J5438">
        <f>SUMIFS('7日'!$A:$A,'7日'!$B:$B,$B5438,'7日'!$C:$C,汇总!$A5438)</f>
        <v>0</v>
      </c>
      <c r="K5438" s="2" t="str">
        <f t="shared" si="673"/>
        <v>(2046M)alps XD8166</v>
      </c>
      <c r="L5438" s="2">
        <f t="shared" si="674"/>
        <v>0</v>
      </c>
      <c r="M5438" s="2">
        <f t="shared" si="675"/>
        <v>0</v>
      </c>
      <c r="N5438" s="2">
        <f t="shared" si="676"/>
        <v>0</v>
      </c>
      <c r="O5438" s="2">
        <f t="shared" si="677"/>
        <v>0</v>
      </c>
      <c r="P5438" s="2">
        <f t="shared" si="678"/>
        <v>0</v>
      </c>
      <c r="Q5438" s="2">
        <f t="shared" si="679"/>
        <v>0</v>
      </c>
      <c r="R5438" s="2">
        <f t="shared" si="680"/>
        <v>0</v>
      </c>
    </row>
    <row r="5439" spans="1:18" ht="15">
      <c r="A5439">
        <v>977</v>
      </c>
      <c r="B5439" t="s">
        <v>3305</v>
      </c>
      <c r="C5439" s="1">
        <v>1</v>
      </c>
      <c r="D5439">
        <f>SUMIFS(次日!$A:$A,次日!$B:$B,$B5439,次日!$C:$C,汇总!$A5439)</f>
        <v>0</v>
      </c>
      <c r="E5439">
        <f>SUMIFS('2日'!$A:$A,'2日'!$B:$B,$B5439,'2日'!$C:$C,汇总!$A5439)</f>
        <v>0</v>
      </c>
      <c r="F5439">
        <f>SUMIFS('3日'!$A:$A,'3日'!$B:$B,$B5439,'3日'!$C:$C,汇总!$A5439)</f>
        <v>0</v>
      </c>
      <c r="G5439">
        <f>SUMIFS('4日'!$A:$A,'4日'!$B:$B,$B5439,'4日'!$C:$C,汇总!$A5439)</f>
        <v>0</v>
      </c>
      <c r="H5439">
        <f>SUMIFS('5日'!$A:$A,'5日'!$B:$B,$B5439,'5日'!$C:$C,汇总!$A5439)</f>
        <v>0</v>
      </c>
      <c r="I5439">
        <f>SUMIFS('6日'!$A:$A,'6日'!$B:$B,$B5439,'6日'!$C:$C,汇总!$A5439)</f>
        <v>0</v>
      </c>
      <c r="J5439">
        <f>SUMIFS('7日'!$A:$A,'7日'!$B:$B,$B5439,'7日'!$C:$C,汇总!$A5439)</f>
        <v>0</v>
      </c>
      <c r="K5439" s="2" t="str">
        <f t="shared" si="673"/>
        <v>(977M)alps XH101</v>
      </c>
      <c r="L5439" s="2">
        <f t="shared" si="674"/>
        <v>0</v>
      </c>
      <c r="M5439" s="2">
        <f t="shared" si="675"/>
        <v>0</v>
      </c>
      <c r="N5439" s="2">
        <f t="shared" si="676"/>
        <v>0</v>
      </c>
      <c r="O5439" s="2">
        <f t="shared" si="677"/>
        <v>0</v>
      </c>
      <c r="P5439" s="2">
        <f t="shared" si="678"/>
        <v>0</v>
      </c>
      <c r="Q5439" s="2">
        <f t="shared" si="679"/>
        <v>0</v>
      </c>
      <c r="R5439" s="2">
        <f t="shared" si="680"/>
        <v>0</v>
      </c>
    </row>
    <row r="5440" spans="1:18" ht="15">
      <c r="B5440" t="s">
        <v>764</v>
      </c>
      <c r="C5440" s="1">
        <v>1</v>
      </c>
      <c r="D5440">
        <f>SUMIFS(次日!$A:$A,次日!$B:$B,$B5440,次日!$C:$C,汇总!$A5440)</f>
        <v>0</v>
      </c>
      <c r="E5440">
        <f>SUMIFS('2日'!$A:$A,'2日'!$B:$B,$B5440,'2日'!$C:$C,汇总!$A5440)</f>
        <v>0</v>
      </c>
      <c r="F5440">
        <f>SUMIFS('3日'!$A:$A,'3日'!$B:$B,$B5440,'3日'!$C:$C,汇总!$A5440)</f>
        <v>0</v>
      </c>
      <c r="G5440">
        <f>SUMIFS('4日'!$A:$A,'4日'!$B:$B,$B5440,'4日'!$C:$C,汇总!$A5440)</f>
        <v>0</v>
      </c>
      <c r="H5440">
        <f>SUMIFS('5日'!$A:$A,'5日'!$B:$B,$B5440,'5日'!$C:$C,汇总!$A5440)</f>
        <v>0</v>
      </c>
      <c r="I5440">
        <f>SUMIFS('6日'!$A:$A,'6日'!$B:$B,$B5440,'6日'!$C:$C,汇总!$A5440)</f>
        <v>0</v>
      </c>
      <c r="J5440">
        <f>SUMIFS('7日'!$A:$A,'7日'!$B:$B,$B5440,'7日'!$C:$C,汇总!$A5440)</f>
        <v>0</v>
      </c>
      <c r="K5440" s="2" t="str">
        <f t="shared" si="673"/>
        <v>(M)alps YEPEN</v>
      </c>
      <c r="L5440" s="2">
        <f t="shared" si="674"/>
        <v>0</v>
      </c>
      <c r="M5440" s="2">
        <f t="shared" si="675"/>
        <v>0</v>
      </c>
      <c r="N5440" s="2">
        <f t="shared" si="676"/>
        <v>0</v>
      </c>
      <c r="O5440" s="2">
        <f t="shared" si="677"/>
        <v>0</v>
      </c>
      <c r="P5440" s="2">
        <f t="shared" si="678"/>
        <v>0</v>
      </c>
      <c r="Q5440" s="2">
        <f t="shared" si="679"/>
        <v>0</v>
      </c>
      <c r="R5440" s="2">
        <f t="shared" si="680"/>
        <v>0</v>
      </c>
    </row>
    <row r="5441" spans="1:18" ht="15">
      <c r="A5441">
        <v>943</v>
      </c>
      <c r="B5441" t="s">
        <v>2644</v>
      </c>
      <c r="C5441" s="1">
        <v>1</v>
      </c>
      <c r="D5441">
        <f>SUMIFS(次日!$A:$A,次日!$B:$B,$B5441,次日!$C:$C,汇总!$A5441)</f>
        <v>1</v>
      </c>
      <c r="E5441">
        <f>SUMIFS('2日'!$A:$A,'2日'!$B:$B,$B5441,'2日'!$C:$C,汇总!$A5441)</f>
        <v>0</v>
      </c>
      <c r="F5441">
        <f>SUMIFS('3日'!$A:$A,'3日'!$B:$B,$B5441,'3日'!$C:$C,汇总!$A5441)</f>
        <v>0</v>
      </c>
      <c r="G5441">
        <f>SUMIFS('4日'!$A:$A,'4日'!$B:$B,$B5441,'4日'!$C:$C,汇总!$A5441)</f>
        <v>0</v>
      </c>
      <c r="H5441">
        <f>SUMIFS('5日'!$A:$A,'5日'!$B:$B,$B5441,'5日'!$C:$C,汇总!$A5441)</f>
        <v>0</v>
      </c>
      <c r="I5441">
        <f>SUMIFS('6日'!$A:$A,'6日'!$B:$B,$B5441,'6日'!$C:$C,汇总!$A5441)</f>
        <v>0</v>
      </c>
      <c r="J5441">
        <f>SUMIFS('7日'!$A:$A,'7日'!$B:$B,$B5441,'7日'!$C:$C,汇总!$A5441)</f>
        <v>0</v>
      </c>
      <c r="K5441" s="2" t="str">
        <f t="shared" si="673"/>
        <v>(943M)alps YOORD</v>
      </c>
      <c r="L5441" s="2">
        <f t="shared" si="674"/>
        <v>1</v>
      </c>
      <c r="M5441" s="2">
        <f t="shared" si="675"/>
        <v>0</v>
      </c>
      <c r="N5441" s="2">
        <f t="shared" si="676"/>
        <v>0</v>
      </c>
      <c r="O5441" s="2">
        <f t="shared" si="677"/>
        <v>0</v>
      </c>
      <c r="P5441" s="2">
        <f t="shared" si="678"/>
        <v>0</v>
      </c>
      <c r="Q5441" s="2">
        <f t="shared" si="679"/>
        <v>0</v>
      </c>
      <c r="R5441" s="2">
        <f t="shared" si="680"/>
        <v>0</v>
      </c>
    </row>
    <row r="5442" spans="1:18" ht="15">
      <c r="A5442">
        <v>1867</v>
      </c>
      <c r="B5442" t="s">
        <v>3779</v>
      </c>
      <c r="C5442" s="1">
        <v>1</v>
      </c>
      <c r="D5442">
        <f>SUMIFS(次日!$A:$A,次日!$B:$B,$B5442,次日!$C:$C,汇总!$A5442)</f>
        <v>1</v>
      </c>
      <c r="E5442">
        <f>SUMIFS('2日'!$A:$A,'2日'!$B:$B,$B5442,'2日'!$C:$C,汇总!$A5442)</f>
        <v>0</v>
      </c>
      <c r="F5442">
        <f>SUMIFS('3日'!$A:$A,'3日'!$B:$B,$B5442,'3日'!$C:$C,汇总!$A5442)</f>
        <v>1</v>
      </c>
      <c r="G5442">
        <f>SUMIFS('4日'!$A:$A,'4日'!$B:$B,$B5442,'4日'!$C:$C,汇总!$A5442)</f>
        <v>0</v>
      </c>
      <c r="H5442">
        <f>SUMIFS('5日'!$A:$A,'5日'!$B:$B,$B5442,'5日'!$C:$C,汇总!$A5442)</f>
        <v>1</v>
      </c>
      <c r="I5442">
        <f>SUMIFS('6日'!$A:$A,'6日'!$B:$B,$B5442,'6日'!$C:$C,汇总!$A5442)</f>
        <v>0</v>
      </c>
      <c r="J5442">
        <f>SUMIFS('7日'!$A:$A,'7日'!$B:$B,$B5442,'7日'!$C:$C,汇总!$A5442)</f>
        <v>0</v>
      </c>
      <c r="K5442" s="2" t="str">
        <f t="shared" si="673"/>
        <v>(1867M)alps YUEQEE-W020</v>
      </c>
      <c r="L5442" s="2">
        <f t="shared" si="674"/>
        <v>1</v>
      </c>
      <c r="M5442" s="2">
        <f t="shared" si="675"/>
        <v>0</v>
      </c>
      <c r="N5442" s="2">
        <f t="shared" si="676"/>
        <v>1</v>
      </c>
      <c r="O5442" s="2">
        <f t="shared" si="677"/>
        <v>0</v>
      </c>
      <c r="P5442" s="2">
        <f t="shared" si="678"/>
        <v>1</v>
      </c>
      <c r="Q5442" s="2">
        <f t="shared" si="679"/>
        <v>0</v>
      </c>
      <c r="R5442" s="2">
        <f t="shared" si="680"/>
        <v>0</v>
      </c>
    </row>
    <row r="5443" spans="1:18" ht="15">
      <c r="A5443">
        <v>2047</v>
      </c>
      <c r="B5443" t="s">
        <v>1855</v>
      </c>
      <c r="C5443" s="1">
        <v>1</v>
      </c>
      <c r="D5443">
        <f>SUMIFS(次日!$A:$A,次日!$B:$B,$B5443,次日!$C:$C,汇总!$A5443)</f>
        <v>1</v>
      </c>
      <c r="E5443">
        <f>SUMIFS('2日'!$A:$A,'2日'!$B:$B,$B5443,'2日'!$C:$C,汇总!$A5443)</f>
        <v>0</v>
      </c>
      <c r="F5443">
        <f>SUMIFS('3日'!$A:$A,'3日'!$B:$B,$B5443,'3日'!$C:$C,汇总!$A5443)</f>
        <v>0</v>
      </c>
      <c r="G5443">
        <f>SUMIFS('4日'!$A:$A,'4日'!$B:$B,$B5443,'4日'!$C:$C,汇总!$A5443)</f>
        <v>0</v>
      </c>
      <c r="H5443">
        <f>SUMIFS('5日'!$A:$A,'5日'!$B:$B,$B5443,'5日'!$C:$C,汇总!$A5443)</f>
        <v>0</v>
      </c>
      <c r="I5443">
        <f>SUMIFS('6日'!$A:$A,'6日'!$B:$B,$B5443,'6日'!$C:$C,汇总!$A5443)</f>
        <v>0</v>
      </c>
      <c r="J5443">
        <f>SUMIFS('7日'!$A:$A,'7日'!$B:$B,$B5443,'7日'!$C:$C,汇总!$A5443)</f>
        <v>0</v>
      </c>
      <c r="K5443" s="2" t="str">
        <f t="shared" ref="K5443:K5506" si="681">"("&amp;A5443&amp;"M"&amp;")"&amp;B5443</f>
        <v>(2047M)alps Z22</v>
      </c>
      <c r="L5443" s="2">
        <f t="shared" ref="L5443:L5506" si="682">D5443/$C5443</f>
        <v>1</v>
      </c>
      <c r="M5443" s="2">
        <f t="shared" ref="M5443:M5506" si="683">E5443/$C5443</f>
        <v>0</v>
      </c>
      <c r="N5443" s="2">
        <f t="shared" ref="N5443:N5506" si="684">F5443/$C5443</f>
        <v>0</v>
      </c>
      <c r="O5443" s="2">
        <f t="shared" ref="O5443:O5506" si="685">G5443/$C5443</f>
        <v>0</v>
      </c>
      <c r="P5443" s="2">
        <f t="shared" ref="P5443:P5506" si="686">H5443/$C5443</f>
        <v>0</v>
      </c>
      <c r="Q5443" s="2">
        <f t="shared" ref="Q5443:Q5506" si="687">I5443/$C5443</f>
        <v>0</v>
      </c>
      <c r="R5443" s="2">
        <f t="shared" ref="R5443:R5506" si="688">J5443/$C5443</f>
        <v>0</v>
      </c>
    </row>
    <row r="5444" spans="1:18" ht="15">
      <c r="A5444">
        <v>2047</v>
      </c>
      <c r="B5444" t="s">
        <v>1786</v>
      </c>
      <c r="C5444" s="1">
        <v>1</v>
      </c>
      <c r="D5444">
        <f>SUMIFS(次日!$A:$A,次日!$B:$B,$B5444,次日!$C:$C,汇总!$A5444)</f>
        <v>1</v>
      </c>
      <c r="E5444">
        <f>SUMIFS('2日'!$A:$A,'2日'!$B:$B,$B5444,'2日'!$C:$C,汇总!$A5444)</f>
        <v>0</v>
      </c>
      <c r="F5444">
        <f>SUMIFS('3日'!$A:$A,'3日'!$B:$B,$B5444,'3日'!$C:$C,汇总!$A5444)</f>
        <v>0</v>
      </c>
      <c r="G5444">
        <f>SUMIFS('4日'!$A:$A,'4日'!$B:$B,$B5444,'4日'!$C:$C,汇总!$A5444)</f>
        <v>0</v>
      </c>
      <c r="H5444">
        <f>SUMIFS('5日'!$A:$A,'5日'!$B:$B,$B5444,'5日'!$C:$C,汇总!$A5444)</f>
        <v>0</v>
      </c>
      <c r="I5444">
        <f>SUMIFS('6日'!$A:$A,'6日'!$B:$B,$B5444,'6日'!$C:$C,汇总!$A5444)</f>
        <v>0</v>
      </c>
      <c r="J5444">
        <f>SUMIFS('7日'!$A:$A,'7日'!$B:$B,$B5444,'7日'!$C:$C,汇总!$A5444)</f>
        <v>1</v>
      </c>
      <c r="K5444" s="2" t="str">
        <f t="shared" si="681"/>
        <v>(2047M)alps Z27</v>
      </c>
      <c r="L5444" s="2">
        <f t="shared" si="682"/>
        <v>1</v>
      </c>
      <c r="M5444" s="2">
        <f t="shared" si="683"/>
        <v>0</v>
      </c>
      <c r="N5444" s="2">
        <f t="shared" si="684"/>
        <v>0</v>
      </c>
      <c r="O5444" s="2">
        <f t="shared" si="685"/>
        <v>0</v>
      </c>
      <c r="P5444" s="2">
        <f t="shared" si="686"/>
        <v>0</v>
      </c>
      <c r="Q5444" s="2">
        <f t="shared" si="687"/>
        <v>0</v>
      </c>
      <c r="R5444" s="2">
        <f t="shared" si="688"/>
        <v>1</v>
      </c>
    </row>
    <row r="5445" spans="1:18" ht="15">
      <c r="A5445">
        <v>2047</v>
      </c>
      <c r="B5445" t="s">
        <v>3888</v>
      </c>
      <c r="C5445" s="1">
        <v>1</v>
      </c>
      <c r="D5445">
        <f>SUMIFS(次日!$A:$A,次日!$B:$B,$B5445,次日!$C:$C,汇总!$A5445)</f>
        <v>0</v>
      </c>
      <c r="E5445">
        <f>SUMIFS('2日'!$A:$A,'2日'!$B:$B,$B5445,'2日'!$C:$C,汇总!$A5445)</f>
        <v>0</v>
      </c>
      <c r="F5445">
        <f>SUMIFS('3日'!$A:$A,'3日'!$B:$B,$B5445,'3日'!$C:$C,汇总!$A5445)</f>
        <v>0</v>
      </c>
      <c r="G5445">
        <f>SUMIFS('4日'!$A:$A,'4日'!$B:$B,$B5445,'4日'!$C:$C,汇总!$A5445)</f>
        <v>0</v>
      </c>
      <c r="H5445">
        <f>SUMIFS('5日'!$A:$A,'5日'!$B:$B,$B5445,'5日'!$C:$C,汇总!$A5445)</f>
        <v>0</v>
      </c>
      <c r="I5445">
        <f>SUMIFS('6日'!$A:$A,'6日'!$B:$B,$B5445,'6日'!$C:$C,汇总!$A5445)</f>
        <v>0</v>
      </c>
      <c r="J5445">
        <f>SUMIFS('7日'!$A:$A,'7日'!$B:$B,$B5445,'7日'!$C:$C,汇总!$A5445)</f>
        <v>0</v>
      </c>
      <c r="K5445" s="2" t="str">
        <f t="shared" si="681"/>
        <v>(2047M)alps Z5</v>
      </c>
      <c r="L5445" s="2">
        <f t="shared" si="682"/>
        <v>0</v>
      </c>
      <c r="M5445" s="2">
        <f t="shared" si="683"/>
        <v>0</v>
      </c>
      <c r="N5445" s="2">
        <f t="shared" si="684"/>
        <v>0</v>
      </c>
      <c r="O5445" s="2">
        <f t="shared" si="685"/>
        <v>0</v>
      </c>
      <c r="P5445" s="2">
        <f t="shared" si="686"/>
        <v>0</v>
      </c>
      <c r="Q5445" s="2">
        <f t="shared" si="687"/>
        <v>0</v>
      </c>
      <c r="R5445" s="2">
        <f t="shared" si="688"/>
        <v>0</v>
      </c>
    </row>
    <row r="5446" spans="1:18" ht="15">
      <c r="A5446">
        <v>966</v>
      </c>
      <c r="B5446" t="s">
        <v>3698</v>
      </c>
      <c r="C5446" s="1">
        <v>1</v>
      </c>
      <c r="D5446">
        <f>SUMIFS(次日!$A:$A,次日!$B:$B,$B5446,次日!$C:$C,汇总!$A5446)</f>
        <v>0</v>
      </c>
      <c r="E5446">
        <f>SUMIFS('2日'!$A:$A,'2日'!$B:$B,$B5446,'2日'!$C:$C,汇总!$A5446)</f>
        <v>0</v>
      </c>
      <c r="F5446">
        <f>SUMIFS('3日'!$A:$A,'3日'!$B:$B,$B5446,'3日'!$C:$C,汇总!$A5446)</f>
        <v>0</v>
      </c>
      <c r="G5446">
        <f>SUMIFS('4日'!$A:$A,'4日'!$B:$B,$B5446,'4日'!$C:$C,汇总!$A5446)</f>
        <v>0</v>
      </c>
      <c r="H5446">
        <f>SUMIFS('5日'!$A:$A,'5日'!$B:$B,$B5446,'5日'!$C:$C,汇总!$A5446)</f>
        <v>0</v>
      </c>
      <c r="I5446">
        <f>SUMIFS('6日'!$A:$A,'6日'!$B:$B,$B5446,'6日'!$C:$C,汇总!$A5446)</f>
        <v>0</v>
      </c>
      <c r="J5446">
        <f>SUMIFS('7日'!$A:$A,'7日'!$B:$B,$B5446,'7日'!$C:$C,汇总!$A5446)</f>
        <v>0</v>
      </c>
      <c r="K5446" s="2" t="str">
        <f t="shared" si="681"/>
        <v>(966M)alps ZDR W4</v>
      </c>
      <c r="L5446" s="2">
        <f t="shared" si="682"/>
        <v>0</v>
      </c>
      <c r="M5446" s="2">
        <f t="shared" si="683"/>
        <v>0</v>
      </c>
      <c r="N5446" s="2">
        <f t="shared" si="684"/>
        <v>0</v>
      </c>
      <c r="O5446" s="2">
        <f t="shared" si="685"/>
        <v>0</v>
      </c>
      <c r="P5446" s="2">
        <f t="shared" si="686"/>
        <v>0</v>
      </c>
      <c r="Q5446" s="2">
        <f t="shared" si="687"/>
        <v>0</v>
      </c>
      <c r="R5446" s="2">
        <f t="shared" si="688"/>
        <v>0</v>
      </c>
    </row>
    <row r="5447" spans="1:18" ht="15">
      <c r="A5447">
        <v>919</v>
      </c>
      <c r="B5447" t="s">
        <v>3860</v>
      </c>
      <c r="C5447" s="1">
        <v>1</v>
      </c>
      <c r="D5447">
        <f>SUMIFS(次日!$A:$A,次日!$B:$B,$B5447,次日!$C:$C,汇总!$A5447)</f>
        <v>0</v>
      </c>
      <c r="E5447">
        <f>SUMIFS('2日'!$A:$A,'2日'!$B:$B,$B5447,'2日'!$C:$C,汇总!$A5447)</f>
        <v>0</v>
      </c>
      <c r="F5447">
        <f>SUMIFS('3日'!$A:$A,'3日'!$B:$B,$B5447,'3日'!$C:$C,汇总!$A5447)</f>
        <v>0</v>
      </c>
      <c r="G5447">
        <f>SUMIFS('4日'!$A:$A,'4日'!$B:$B,$B5447,'4日'!$C:$C,汇总!$A5447)</f>
        <v>0</v>
      </c>
      <c r="H5447">
        <f>SUMIFS('5日'!$A:$A,'5日'!$B:$B,$B5447,'5日'!$C:$C,汇总!$A5447)</f>
        <v>0</v>
      </c>
      <c r="I5447">
        <f>SUMIFS('6日'!$A:$A,'6日'!$B:$B,$B5447,'6日'!$C:$C,汇总!$A5447)</f>
        <v>0</v>
      </c>
      <c r="J5447">
        <f>SUMIFS('7日'!$A:$A,'7日'!$B:$B,$B5447,'7日'!$C:$C,汇总!$A5447)</f>
        <v>0</v>
      </c>
      <c r="K5447" s="2" t="str">
        <f t="shared" si="681"/>
        <v>(919M)alps ZOOBII</v>
      </c>
      <c r="L5447" s="2">
        <f t="shared" si="682"/>
        <v>0</v>
      </c>
      <c r="M5447" s="2">
        <f t="shared" si="683"/>
        <v>0</v>
      </c>
      <c r="N5447" s="2">
        <f t="shared" si="684"/>
        <v>0</v>
      </c>
      <c r="O5447" s="2">
        <f t="shared" si="685"/>
        <v>0</v>
      </c>
      <c r="P5447" s="2">
        <f t="shared" si="686"/>
        <v>0</v>
      </c>
      <c r="Q5447" s="2">
        <f t="shared" si="687"/>
        <v>0</v>
      </c>
      <c r="R5447" s="2">
        <f t="shared" si="688"/>
        <v>0</v>
      </c>
    </row>
    <row r="5448" spans="1:18" ht="15">
      <c r="A5448">
        <v>5847</v>
      </c>
      <c r="B5448" t="s">
        <v>3809</v>
      </c>
      <c r="C5448" s="1">
        <v>1</v>
      </c>
      <c r="D5448">
        <f>SUMIFS(次日!$A:$A,次日!$B:$B,$B5448,次日!$C:$C,汇总!$A5448)</f>
        <v>0</v>
      </c>
      <c r="E5448">
        <f>SUMIFS('2日'!$A:$A,'2日'!$B:$B,$B5448,'2日'!$C:$C,汇总!$A5448)</f>
        <v>0</v>
      </c>
      <c r="F5448">
        <f>SUMIFS('3日'!$A:$A,'3日'!$B:$B,$B5448,'3日'!$C:$C,汇总!$A5448)</f>
        <v>0</v>
      </c>
      <c r="G5448">
        <f>SUMIFS('4日'!$A:$A,'4日'!$B:$B,$B5448,'4日'!$C:$C,汇总!$A5448)</f>
        <v>0</v>
      </c>
      <c r="H5448">
        <f>SUMIFS('5日'!$A:$A,'5日'!$B:$B,$B5448,'5日'!$C:$C,汇总!$A5448)</f>
        <v>0</v>
      </c>
      <c r="I5448">
        <f>SUMIFS('6日'!$A:$A,'6日'!$B:$B,$B5448,'6日'!$C:$C,汇总!$A5448)</f>
        <v>0</v>
      </c>
      <c r="J5448">
        <f>SUMIFS('7日'!$A:$A,'7日'!$B:$B,$B5448,'7日'!$C:$C,汇总!$A5448)</f>
        <v>0</v>
      </c>
      <c r="K5448" s="2" t="str">
        <f t="shared" si="681"/>
        <v>(5847M)alps android</v>
      </c>
      <c r="L5448" s="2">
        <f t="shared" si="682"/>
        <v>0</v>
      </c>
      <c r="M5448" s="2">
        <f t="shared" si="683"/>
        <v>0</v>
      </c>
      <c r="N5448" s="2">
        <f t="shared" si="684"/>
        <v>0</v>
      </c>
      <c r="O5448" s="2">
        <f t="shared" si="685"/>
        <v>0</v>
      </c>
      <c r="P5448" s="2">
        <f t="shared" si="686"/>
        <v>0</v>
      </c>
      <c r="Q5448" s="2">
        <f t="shared" si="687"/>
        <v>0</v>
      </c>
      <c r="R5448" s="2">
        <f t="shared" si="688"/>
        <v>0</v>
      </c>
    </row>
    <row r="5449" spans="1:18" ht="15">
      <c r="A5449">
        <v>2048</v>
      </c>
      <c r="B5449" t="s">
        <v>3746</v>
      </c>
      <c r="C5449" s="1">
        <v>1</v>
      </c>
      <c r="D5449">
        <f>SUMIFS(次日!$A:$A,次日!$B:$B,$B5449,次日!$C:$C,汇总!$A5449)</f>
        <v>0</v>
      </c>
      <c r="E5449">
        <f>SUMIFS('2日'!$A:$A,'2日'!$B:$B,$B5449,'2日'!$C:$C,汇总!$A5449)</f>
        <v>0</v>
      </c>
      <c r="F5449">
        <f>SUMIFS('3日'!$A:$A,'3日'!$B:$B,$B5449,'3日'!$C:$C,汇总!$A5449)</f>
        <v>0</v>
      </c>
      <c r="G5449">
        <f>SUMIFS('4日'!$A:$A,'4日'!$B:$B,$B5449,'4日'!$C:$C,汇总!$A5449)</f>
        <v>0</v>
      </c>
      <c r="H5449">
        <f>SUMIFS('5日'!$A:$A,'5日'!$B:$B,$B5449,'5日'!$C:$C,汇总!$A5449)</f>
        <v>0</v>
      </c>
      <c r="I5449">
        <f>SUMIFS('6日'!$A:$A,'6日'!$B:$B,$B5449,'6日'!$C:$C,汇总!$A5449)</f>
        <v>0</v>
      </c>
      <c r="J5449">
        <f>SUMIFS('7日'!$A:$A,'7日'!$B:$B,$B5449,'7日'!$C:$C,汇总!$A5449)</f>
        <v>0</v>
      </c>
      <c r="K5449" s="2" t="str">
        <f t="shared" si="681"/>
        <v>(2048M)alps c201v82ds_jbl_3mf5_qhd</v>
      </c>
      <c r="L5449" s="2">
        <f t="shared" si="682"/>
        <v>0</v>
      </c>
      <c r="M5449" s="2">
        <f t="shared" si="683"/>
        <v>0</v>
      </c>
      <c r="N5449" s="2">
        <f t="shared" si="684"/>
        <v>0</v>
      </c>
      <c r="O5449" s="2">
        <f t="shared" si="685"/>
        <v>0</v>
      </c>
      <c r="P5449" s="2">
        <f t="shared" si="686"/>
        <v>0</v>
      </c>
      <c r="Q5449" s="2">
        <f t="shared" si="687"/>
        <v>0</v>
      </c>
      <c r="R5449" s="2">
        <f t="shared" si="688"/>
        <v>0</v>
      </c>
    </row>
    <row r="5450" spans="1:18" ht="15">
      <c r="A5450">
        <v>976</v>
      </c>
      <c r="B5450" t="s">
        <v>820</v>
      </c>
      <c r="C5450" s="1">
        <v>1</v>
      </c>
      <c r="D5450">
        <f>SUMIFS(次日!$A:$A,次日!$B:$B,$B5450,次日!$C:$C,汇总!$A5450)</f>
        <v>0</v>
      </c>
      <c r="E5450">
        <f>SUMIFS('2日'!$A:$A,'2日'!$B:$B,$B5450,'2日'!$C:$C,汇总!$A5450)</f>
        <v>0</v>
      </c>
      <c r="F5450">
        <f>SUMIFS('3日'!$A:$A,'3日'!$B:$B,$B5450,'3日'!$C:$C,汇总!$A5450)</f>
        <v>0</v>
      </c>
      <c r="G5450">
        <f>SUMIFS('4日'!$A:$A,'4日'!$B:$B,$B5450,'4日'!$C:$C,汇总!$A5450)</f>
        <v>0</v>
      </c>
      <c r="H5450">
        <f>SUMIFS('5日'!$A:$A,'5日'!$B:$B,$B5450,'5日'!$C:$C,汇总!$A5450)</f>
        <v>0</v>
      </c>
      <c r="I5450">
        <f>SUMIFS('6日'!$A:$A,'6日'!$B:$B,$B5450,'6日'!$C:$C,汇总!$A5450)</f>
        <v>0</v>
      </c>
      <c r="J5450">
        <f>SUMIFS('7日'!$A:$A,'7日'!$B:$B,$B5450,'7日'!$C:$C,汇总!$A5450)</f>
        <v>0</v>
      </c>
      <c r="K5450" s="2" t="str">
        <f t="shared" si="681"/>
        <v>(976M)alps i10</v>
      </c>
      <c r="L5450" s="2">
        <f t="shared" si="682"/>
        <v>0</v>
      </c>
      <c r="M5450" s="2">
        <f t="shared" si="683"/>
        <v>0</v>
      </c>
      <c r="N5450" s="2">
        <f t="shared" si="684"/>
        <v>0</v>
      </c>
      <c r="O5450" s="2">
        <f t="shared" si="685"/>
        <v>0</v>
      </c>
      <c r="P5450" s="2">
        <f t="shared" si="686"/>
        <v>0</v>
      </c>
      <c r="Q5450" s="2">
        <f t="shared" si="687"/>
        <v>0</v>
      </c>
      <c r="R5450" s="2">
        <f t="shared" si="688"/>
        <v>0</v>
      </c>
    </row>
    <row r="5451" spans="1:18" ht="15">
      <c r="A5451">
        <v>2047</v>
      </c>
      <c r="B5451" t="s">
        <v>1557</v>
      </c>
      <c r="C5451" s="1">
        <v>1</v>
      </c>
      <c r="D5451">
        <f>SUMIFS(次日!$A:$A,次日!$B:$B,$B5451,次日!$C:$C,汇总!$A5451)</f>
        <v>0</v>
      </c>
      <c r="E5451">
        <f>SUMIFS('2日'!$A:$A,'2日'!$B:$B,$B5451,'2日'!$C:$C,汇总!$A5451)</f>
        <v>0</v>
      </c>
      <c r="F5451">
        <f>SUMIFS('3日'!$A:$A,'3日'!$B:$B,$B5451,'3日'!$C:$C,汇总!$A5451)</f>
        <v>0</v>
      </c>
      <c r="G5451">
        <f>SUMIFS('4日'!$A:$A,'4日'!$B:$B,$B5451,'4日'!$C:$C,汇总!$A5451)</f>
        <v>0</v>
      </c>
      <c r="H5451">
        <f>SUMIFS('5日'!$A:$A,'5日'!$B:$B,$B5451,'5日'!$C:$C,汇总!$A5451)</f>
        <v>0</v>
      </c>
      <c r="I5451">
        <f>SUMIFS('6日'!$A:$A,'6日'!$B:$B,$B5451,'6日'!$C:$C,汇总!$A5451)</f>
        <v>0</v>
      </c>
      <c r="J5451">
        <f>SUMIFS('7日'!$A:$A,'7日'!$B:$B,$B5451,'7日'!$C:$C,汇总!$A5451)</f>
        <v>0</v>
      </c>
      <c r="K5451" s="2" t="str">
        <f t="shared" si="681"/>
        <v>(2047M)alps i6</v>
      </c>
      <c r="L5451" s="2">
        <f t="shared" si="682"/>
        <v>0</v>
      </c>
      <c r="M5451" s="2">
        <f t="shared" si="683"/>
        <v>0</v>
      </c>
      <c r="N5451" s="2">
        <f t="shared" si="684"/>
        <v>0</v>
      </c>
      <c r="O5451" s="2">
        <f t="shared" si="685"/>
        <v>0</v>
      </c>
      <c r="P5451" s="2">
        <f t="shared" si="686"/>
        <v>0</v>
      </c>
      <c r="Q5451" s="2">
        <f t="shared" si="687"/>
        <v>0</v>
      </c>
      <c r="R5451" s="2">
        <f t="shared" si="688"/>
        <v>0</v>
      </c>
    </row>
    <row r="5452" spans="1:18" ht="15">
      <c r="A5452">
        <v>2047</v>
      </c>
      <c r="B5452" t="s">
        <v>1560</v>
      </c>
      <c r="C5452" s="1">
        <v>1</v>
      </c>
      <c r="D5452">
        <f>SUMIFS(次日!$A:$A,次日!$B:$B,$B5452,次日!$C:$C,汇总!$A5452)</f>
        <v>0</v>
      </c>
      <c r="E5452">
        <f>SUMIFS('2日'!$A:$A,'2日'!$B:$B,$B5452,'2日'!$C:$C,汇总!$A5452)</f>
        <v>0</v>
      </c>
      <c r="F5452">
        <f>SUMIFS('3日'!$A:$A,'3日'!$B:$B,$B5452,'3日'!$C:$C,汇总!$A5452)</f>
        <v>0</v>
      </c>
      <c r="G5452">
        <f>SUMIFS('4日'!$A:$A,'4日'!$B:$B,$B5452,'4日'!$C:$C,汇总!$A5452)</f>
        <v>0</v>
      </c>
      <c r="H5452">
        <f>SUMIFS('5日'!$A:$A,'5日'!$B:$B,$B5452,'5日'!$C:$C,汇总!$A5452)</f>
        <v>0</v>
      </c>
      <c r="I5452">
        <f>SUMIFS('6日'!$A:$A,'6日'!$B:$B,$B5452,'6日'!$C:$C,汇总!$A5452)</f>
        <v>0</v>
      </c>
      <c r="J5452">
        <f>SUMIFS('7日'!$A:$A,'7日'!$B:$B,$B5452,'7日'!$C:$C,汇总!$A5452)</f>
        <v>0</v>
      </c>
      <c r="K5452" s="2" t="str">
        <f t="shared" si="681"/>
        <v>(2047M)alps i7</v>
      </c>
      <c r="L5452" s="2">
        <f t="shared" si="682"/>
        <v>0</v>
      </c>
      <c r="M5452" s="2">
        <f t="shared" si="683"/>
        <v>0</v>
      </c>
      <c r="N5452" s="2">
        <f t="shared" si="684"/>
        <v>0</v>
      </c>
      <c r="O5452" s="2">
        <f t="shared" si="685"/>
        <v>0</v>
      </c>
      <c r="P5452" s="2">
        <f t="shared" si="686"/>
        <v>0</v>
      </c>
      <c r="Q5452" s="2">
        <f t="shared" si="687"/>
        <v>0</v>
      </c>
      <c r="R5452" s="2">
        <f t="shared" si="688"/>
        <v>0</v>
      </c>
    </row>
    <row r="5453" spans="1:18" ht="15">
      <c r="A5453">
        <v>936</v>
      </c>
      <c r="B5453" t="s">
        <v>1751</v>
      </c>
      <c r="C5453" s="1">
        <v>1</v>
      </c>
      <c r="D5453">
        <f>SUMIFS(次日!$A:$A,次日!$B:$B,$B5453,次日!$C:$C,汇总!$A5453)</f>
        <v>0</v>
      </c>
      <c r="E5453">
        <f>SUMIFS('2日'!$A:$A,'2日'!$B:$B,$B5453,'2日'!$C:$C,汇总!$A5453)</f>
        <v>0</v>
      </c>
      <c r="F5453">
        <f>SUMIFS('3日'!$A:$A,'3日'!$B:$B,$B5453,'3日'!$C:$C,汇总!$A5453)</f>
        <v>0</v>
      </c>
      <c r="G5453">
        <f>SUMIFS('4日'!$A:$A,'4日'!$B:$B,$B5453,'4日'!$C:$C,汇总!$A5453)</f>
        <v>0</v>
      </c>
      <c r="H5453">
        <f>SUMIFS('5日'!$A:$A,'5日'!$B:$B,$B5453,'5日'!$C:$C,汇总!$A5453)</f>
        <v>0</v>
      </c>
      <c r="I5453">
        <f>SUMIFS('6日'!$A:$A,'6日'!$B:$B,$B5453,'6日'!$C:$C,汇总!$A5453)</f>
        <v>0</v>
      </c>
      <c r="J5453">
        <f>SUMIFS('7日'!$A:$A,'7日'!$B:$B,$B5453,'7日'!$C:$C,汇总!$A5453)</f>
        <v>0</v>
      </c>
      <c r="K5453" s="2" t="str">
        <f t="shared" si="681"/>
        <v>(936M)alps lephone T708</v>
      </c>
      <c r="L5453" s="2">
        <f t="shared" si="682"/>
        <v>0</v>
      </c>
      <c r="M5453" s="2">
        <f t="shared" si="683"/>
        <v>0</v>
      </c>
      <c r="N5453" s="2">
        <f t="shared" si="684"/>
        <v>0</v>
      </c>
      <c r="O5453" s="2">
        <f t="shared" si="685"/>
        <v>0</v>
      </c>
      <c r="P5453" s="2">
        <f t="shared" si="686"/>
        <v>0</v>
      </c>
      <c r="Q5453" s="2">
        <f t="shared" si="687"/>
        <v>0</v>
      </c>
      <c r="R5453" s="2">
        <f t="shared" si="688"/>
        <v>0</v>
      </c>
    </row>
    <row r="5454" spans="1:18" ht="15">
      <c r="A5454">
        <v>968</v>
      </c>
      <c r="B5454" t="s">
        <v>3618</v>
      </c>
      <c r="C5454" s="1">
        <v>1</v>
      </c>
      <c r="D5454">
        <f>SUMIFS(次日!$A:$A,次日!$B:$B,$B5454,次日!$C:$C,汇总!$A5454)</f>
        <v>0</v>
      </c>
      <c r="E5454">
        <f>SUMIFS('2日'!$A:$A,'2日'!$B:$B,$B5454,'2日'!$C:$C,汇总!$A5454)</f>
        <v>0</v>
      </c>
      <c r="F5454">
        <f>SUMIFS('3日'!$A:$A,'3日'!$B:$B,$B5454,'3日'!$C:$C,汇总!$A5454)</f>
        <v>0</v>
      </c>
      <c r="G5454">
        <f>SUMIFS('4日'!$A:$A,'4日'!$B:$B,$B5454,'4日'!$C:$C,汇总!$A5454)</f>
        <v>0</v>
      </c>
      <c r="H5454">
        <f>SUMIFS('5日'!$A:$A,'5日'!$B:$B,$B5454,'5日'!$C:$C,汇总!$A5454)</f>
        <v>0</v>
      </c>
      <c r="I5454">
        <f>SUMIFS('6日'!$A:$A,'6日'!$B:$B,$B5454,'6日'!$C:$C,汇总!$A5454)</f>
        <v>0</v>
      </c>
      <c r="J5454">
        <f>SUMIFS('7日'!$A:$A,'7日'!$B:$B,$B5454,'7日'!$C:$C,汇总!$A5454)</f>
        <v>0</v>
      </c>
      <c r="K5454" s="2" t="str">
        <f t="shared" si="681"/>
        <v>(968M)alps soaiy</v>
      </c>
      <c r="L5454" s="2">
        <f t="shared" si="682"/>
        <v>0</v>
      </c>
      <c r="M5454" s="2">
        <f t="shared" si="683"/>
        <v>0</v>
      </c>
      <c r="N5454" s="2">
        <f t="shared" si="684"/>
        <v>0</v>
      </c>
      <c r="O5454" s="2">
        <f t="shared" si="685"/>
        <v>0</v>
      </c>
      <c r="P5454" s="2">
        <f t="shared" si="686"/>
        <v>0</v>
      </c>
      <c r="Q5454" s="2">
        <f t="shared" si="687"/>
        <v>0</v>
      </c>
      <c r="R5454" s="2">
        <f t="shared" si="688"/>
        <v>0</v>
      </c>
    </row>
    <row r="5455" spans="1:18" ht="15">
      <c r="A5455">
        <v>919</v>
      </c>
      <c r="B5455" t="s">
        <v>4023</v>
      </c>
      <c r="C5455" s="1">
        <v>1</v>
      </c>
      <c r="D5455">
        <f>SUMIFS(次日!$A:$A,次日!$B:$B,$B5455,次日!$C:$C,汇总!$A5455)</f>
        <v>1</v>
      </c>
      <c r="E5455">
        <f>SUMIFS('2日'!$A:$A,'2日'!$B:$B,$B5455,'2日'!$C:$C,汇总!$A5455)</f>
        <v>0</v>
      </c>
      <c r="F5455">
        <f>SUMIFS('3日'!$A:$A,'3日'!$B:$B,$B5455,'3日'!$C:$C,汇总!$A5455)</f>
        <v>0</v>
      </c>
      <c r="G5455">
        <f>SUMIFS('4日'!$A:$A,'4日'!$B:$B,$B5455,'4日'!$C:$C,汇总!$A5455)</f>
        <v>0</v>
      </c>
      <c r="H5455">
        <f>SUMIFS('5日'!$A:$A,'5日'!$B:$B,$B5455,'5日'!$C:$C,汇总!$A5455)</f>
        <v>0</v>
      </c>
      <c r="I5455">
        <f>SUMIFS('6日'!$A:$A,'6日'!$B:$B,$B5455,'6日'!$C:$C,汇总!$A5455)</f>
        <v>0</v>
      </c>
      <c r="J5455">
        <f>SUMIFS('7日'!$A:$A,'7日'!$B:$B,$B5455,'7日'!$C:$C,汇总!$A5455)</f>
        <v>0</v>
      </c>
      <c r="K5455" s="2" t="str">
        <f t="shared" si="681"/>
        <v>(919M)alps 魅果Lm1</v>
      </c>
      <c r="L5455" s="2">
        <f t="shared" si="682"/>
        <v>1</v>
      </c>
      <c r="M5455" s="2">
        <f t="shared" si="683"/>
        <v>0</v>
      </c>
      <c r="N5455" s="2">
        <f t="shared" si="684"/>
        <v>0</v>
      </c>
      <c r="O5455" s="2">
        <f t="shared" si="685"/>
        <v>0</v>
      </c>
      <c r="P5455" s="2">
        <f t="shared" si="686"/>
        <v>0</v>
      </c>
      <c r="Q5455" s="2">
        <f t="shared" si="687"/>
        <v>0</v>
      </c>
      <c r="R5455" s="2">
        <f t="shared" si="688"/>
        <v>0</v>
      </c>
    </row>
    <row r="5456" spans="1:18" ht="15">
      <c r="A5456">
        <v>1702</v>
      </c>
      <c r="B5456" t="s">
        <v>1472</v>
      </c>
      <c r="C5456" s="1">
        <v>1</v>
      </c>
      <c r="D5456">
        <f>SUMIFS(次日!$A:$A,次日!$B:$B,$B5456,次日!$C:$C,汇总!$A5456)</f>
        <v>0</v>
      </c>
      <c r="E5456">
        <f>SUMIFS('2日'!$A:$A,'2日'!$B:$B,$B5456,'2日'!$C:$C,汇总!$A5456)</f>
        <v>0</v>
      </c>
      <c r="F5456">
        <f>SUMIFS('3日'!$A:$A,'3日'!$B:$B,$B5456,'3日'!$C:$C,汇总!$A5456)</f>
        <v>0</v>
      </c>
      <c r="G5456">
        <f>SUMIFS('4日'!$A:$A,'4日'!$B:$B,$B5456,'4日'!$C:$C,汇总!$A5456)</f>
        <v>0</v>
      </c>
      <c r="H5456">
        <f>SUMIFS('5日'!$A:$A,'5日'!$B:$B,$B5456,'5日'!$C:$C,汇总!$A5456)</f>
        <v>0</v>
      </c>
      <c r="I5456">
        <f>SUMIFS('6日'!$A:$A,'6日'!$B:$B,$B5456,'6日'!$C:$C,汇总!$A5456)</f>
        <v>0</v>
      </c>
      <c r="J5456">
        <f>SUMIFS('7日'!$A:$A,'7日'!$B:$B,$B5456,'7日'!$C:$C,汇总!$A5456)</f>
        <v>0</v>
      </c>
      <c r="K5456" s="2" t="str">
        <f t="shared" si="681"/>
        <v>(1702M)amzn Fire Phone</v>
      </c>
      <c r="L5456" s="2">
        <f t="shared" si="682"/>
        <v>0</v>
      </c>
      <c r="M5456" s="2">
        <f t="shared" si="683"/>
        <v>0</v>
      </c>
      <c r="N5456" s="2">
        <f t="shared" si="684"/>
        <v>0</v>
      </c>
      <c r="O5456" s="2">
        <f t="shared" si="685"/>
        <v>0</v>
      </c>
      <c r="P5456" s="2">
        <f t="shared" si="686"/>
        <v>0</v>
      </c>
      <c r="Q5456" s="2">
        <f t="shared" si="687"/>
        <v>0</v>
      </c>
      <c r="R5456" s="2">
        <f t="shared" si="688"/>
        <v>0</v>
      </c>
    </row>
    <row r="5457" spans="1:18" ht="15">
      <c r="A5457">
        <v>1734</v>
      </c>
      <c r="B5457" t="s">
        <v>3240</v>
      </c>
      <c r="C5457" s="1">
        <v>1</v>
      </c>
      <c r="D5457">
        <f>SUMIFS(次日!$A:$A,次日!$B:$B,$B5457,次日!$C:$C,汇总!$A5457)</f>
        <v>1</v>
      </c>
      <c r="E5457">
        <f>SUMIFS('2日'!$A:$A,'2日'!$B:$B,$B5457,'2日'!$C:$C,汇总!$A5457)</f>
        <v>1</v>
      </c>
      <c r="F5457">
        <f>SUMIFS('3日'!$A:$A,'3日'!$B:$B,$B5457,'3日'!$C:$C,汇总!$A5457)</f>
        <v>1</v>
      </c>
      <c r="G5457">
        <f>SUMIFS('4日'!$A:$A,'4日'!$B:$B,$B5457,'4日'!$C:$C,汇总!$A5457)</f>
        <v>1</v>
      </c>
      <c r="H5457">
        <f>SUMIFS('5日'!$A:$A,'5日'!$B:$B,$B5457,'5日'!$C:$C,汇总!$A5457)</f>
        <v>0</v>
      </c>
      <c r="I5457">
        <f>SUMIFS('6日'!$A:$A,'6日'!$B:$B,$B5457,'6日'!$C:$C,汇总!$A5457)</f>
        <v>0</v>
      </c>
      <c r="J5457">
        <f>SUMIFS('7日'!$A:$A,'7日'!$B:$B,$B5457,'7日'!$C:$C,汇总!$A5457)</f>
        <v>0</v>
      </c>
      <c r="K5457" s="2" t="str">
        <f t="shared" si="681"/>
        <v>(1734M)amzn Kindle Fire HDX 7</v>
      </c>
      <c r="L5457" s="2">
        <f t="shared" si="682"/>
        <v>1</v>
      </c>
      <c r="M5457" s="2">
        <f t="shared" si="683"/>
        <v>1</v>
      </c>
      <c r="N5457" s="2">
        <f t="shared" si="684"/>
        <v>1</v>
      </c>
      <c r="O5457" s="2">
        <f t="shared" si="685"/>
        <v>1</v>
      </c>
      <c r="P5457" s="2">
        <f t="shared" si="686"/>
        <v>0</v>
      </c>
      <c r="Q5457" s="2">
        <f t="shared" si="687"/>
        <v>0</v>
      </c>
      <c r="R5457" s="2">
        <f t="shared" si="688"/>
        <v>0</v>
      </c>
    </row>
    <row r="5458" spans="1:18" ht="15">
      <c r="A5458">
        <v>927</v>
      </c>
      <c r="B5458" t="s">
        <v>3949</v>
      </c>
      <c r="C5458" s="1">
        <v>1</v>
      </c>
      <c r="D5458">
        <f>SUMIFS(次日!$A:$A,次日!$B:$B,$B5458,次日!$C:$C,汇总!$A5458)</f>
        <v>1</v>
      </c>
      <c r="E5458">
        <f>SUMIFS('2日'!$A:$A,'2日'!$B:$B,$B5458,'2日'!$C:$C,汇总!$A5458)</f>
        <v>0</v>
      </c>
      <c r="F5458">
        <f>SUMIFS('3日'!$A:$A,'3日'!$B:$B,$B5458,'3日'!$C:$C,汇总!$A5458)</f>
        <v>0</v>
      </c>
      <c r="G5458">
        <f>SUMIFS('4日'!$A:$A,'4日'!$B:$B,$B5458,'4日'!$C:$C,汇总!$A5458)</f>
        <v>0</v>
      </c>
      <c r="H5458">
        <f>SUMIFS('5日'!$A:$A,'5日'!$B:$B,$B5458,'5日'!$C:$C,汇总!$A5458)</f>
        <v>0</v>
      </c>
      <c r="I5458">
        <f>SUMIFS('6日'!$A:$A,'6日'!$B:$B,$B5458,'6日'!$C:$C,汇总!$A5458)</f>
        <v>0</v>
      </c>
      <c r="J5458">
        <f>SUMIFS('7日'!$A:$A,'7日'!$B:$B,$B5458,'7日'!$C:$C,汇总!$A5458)</f>
        <v>0</v>
      </c>
      <c r="K5458" s="2" t="str">
        <f t="shared" si="681"/>
        <v>(927M)android 4G</v>
      </c>
      <c r="L5458" s="2">
        <f t="shared" si="682"/>
        <v>1</v>
      </c>
      <c r="M5458" s="2">
        <f t="shared" si="683"/>
        <v>0</v>
      </c>
      <c r="N5458" s="2">
        <f t="shared" si="684"/>
        <v>0</v>
      </c>
      <c r="O5458" s="2">
        <f t="shared" si="685"/>
        <v>0</v>
      </c>
      <c r="P5458" s="2">
        <f t="shared" si="686"/>
        <v>0</v>
      </c>
      <c r="Q5458" s="2">
        <f t="shared" si="687"/>
        <v>0</v>
      </c>
      <c r="R5458" s="2">
        <f t="shared" si="688"/>
        <v>0</v>
      </c>
    </row>
    <row r="5459" spans="1:18" ht="15">
      <c r="A5459">
        <v>927</v>
      </c>
      <c r="B5459" t="s">
        <v>3682</v>
      </c>
      <c r="C5459" s="1">
        <v>1</v>
      </c>
      <c r="D5459">
        <f>SUMIFS(次日!$A:$A,次日!$B:$B,$B5459,次日!$C:$C,汇总!$A5459)</f>
        <v>1</v>
      </c>
      <c r="E5459">
        <f>SUMIFS('2日'!$A:$A,'2日'!$B:$B,$B5459,'2日'!$C:$C,汇总!$A5459)</f>
        <v>1</v>
      </c>
      <c r="F5459">
        <f>SUMIFS('3日'!$A:$A,'3日'!$B:$B,$B5459,'3日'!$C:$C,汇总!$A5459)</f>
        <v>1</v>
      </c>
      <c r="G5459">
        <f>SUMIFS('4日'!$A:$A,'4日'!$B:$B,$B5459,'4日'!$C:$C,汇总!$A5459)</f>
        <v>1</v>
      </c>
      <c r="H5459">
        <f>SUMIFS('5日'!$A:$A,'5日'!$B:$B,$B5459,'5日'!$C:$C,汇总!$A5459)</f>
        <v>1</v>
      </c>
      <c r="I5459">
        <f>SUMIFS('6日'!$A:$A,'6日'!$B:$B,$B5459,'6日'!$C:$C,汇总!$A5459)</f>
        <v>1</v>
      </c>
      <c r="J5459">
        <f>SUMIFS('7日'!$A:$A,'7日'!$B:$B,$B5459,'7日'!$C:$C,汇总!$A5459)</f>
        <v>1</v>
      </c>
      <c r="K5459" s="2" t="str">
        <f t="shared" si="681"/>
        <v>(927M)android AT8801</v>
      </c>
      <c r="L5459" s="2">
        <f t="shared" si="682"/>
        <v>1</v>
      </c>
      <c r="M5459" s="2">
        <f t="shared" si="683"/>
        <v>1</v>
      </c>
      <c r="N5459" s="2">
        <f t="shared" si="684"/>
        <v>1</v>
      </c>
      <c r="O5459" s="2">
        <f t="shared" si="685"/>
        <v>1</v>
      </c>
      <c r="P5459" s="2">
        <f t="shared" si="686"/>
        <v>1</v>
      </c>
      <c r="Q5459" s="2">
        <f t="shared" si="687"/>
        <v>1</v>
      </c>
      <c r="R5459" s="2">
        <f t="shared" si="688"/>
        <v>1</v>
      </c>
    </row>
    <row r="5460" spans="1:18" ht="15">
      <c r="A5460">
        <v>927</v>
      </c>
      <c r="B5460" t="s">
        <v>1576</v>
      </c>
      <c r="C5460" s="1">
        <v>1</v>
      </c>
      <c r="D5460">
        <f>SUMIFS(次日!$A:$A,次日!$B:$B,$B5460,次日!$C:$C,汇总!$A5460)</f>
        <v>5</v>
      </c>
      <c r="E5460">
        <f>SUMIFS('2日'!$A:$A,'2日'!$B:$B,$B5460,'2日'!$C:$C,汇总!$A5460)</f>
        <v>4</v>
      </c>
      <c r="F5460">
        <f>SUMIFS('3日'!$A:$A,'3日'!$B:$B,$B5460,'3日'!$C:$C,汇总!$A5460)</f>
        <v>1</v>
      </c>
      <c r="G5460">
        <f>SUMIFS('4日'!$A:$A,'4日'!$B:$B,$B5460,'4日'!$C:$C,汇总!$A5460)</f>
        <v>0</v>
      </c>
      <c r="H5460">
        <f>SUMIFS('5日'!$A:$A,'5日'!$B:$B,$B5460,'5日'!$C:$C,汇总!$A5460)</f>
        <v>0</v>
      </c>
      <c r="I5460">
        <f>SUMIFS('6日'!$A:$A,'6日'!$B:$B,$B5460,'6日'!$C:$C,汇总!$A5460)</f>
        <v>0</v>
      </c>
      <c r="J5460">
        <f>SUMIFS('7日'!$A:$A,'7日'!$B:$B,$B5460,'7日'!$C:$C,汇总!$A5460)</f>
        <v>0</v>
      </c>
      <c r="K5460" s="2" t="str">
        <f t="shared" si="681"/>
        <v>(927M)android Android</v>
      </c>
      <c r="L5460" s="2">
        <f t="shared" si="682"/>
        <v>5</v>
      </c>
      <c r="M5460" s="2">
        <f t="shared" si="683"/>
        <v>4</v>
      </c>
      <c r="N5460" s="2">
        <f t="shared" si="684"/>
        <v>1</v>
      </c>
      <c r="O5460" s="2">
        <f t="shared" si="685"/>
        <v>0</v>
      </c>
      <c r="P5460" s="2">
        <f t="shared" si="686"/>
        <v>0</v>
      </c>
      <c r="Q5460" s="2">
        <f t="shared" si="687"/>
        <v>0</v>
      </c>
      <c r="R5460" s="2">
        <f t="shared" si="688"/>
        <v>0</v>
      </c>
    </row>
    <row r="5461" spans="1:18" ht="15">
      <c r="B5461" t="s">
        <v>1970</v>
      </c>
      <c r="C5461" s="1">
        <v>1</v>
      </c>
      <c r="D5461">
        <f>SUMIFS(次日!$A:$A,次日!$B:$B,$B5461,次日!$C:$C,汇总!$A5461)</f>
        <v>0</v>
      </c>
      <c r="E5461">
        <f>SUMIFS('2日'!$A:$A,'2日'!$B:$B,$B5461,'2日'!$C:$C,汇总!$A5461)</f>
        <v>0</v>
      </c>
      <c r="F5461">
        <f>SUMIFS('3日'!$A:$A,'3日'!$B:$B,$B5461,'3日'!$C:$C,汇总!$A5461)</f>
        <v>0</v>
      </c>
      <c r="G5461">
        <f>SUMIFS('4日'!$A:$A,'4日'!$B:$B,$B5461,'4日'!$C:$C,汇总!$A5461)</f>
        <v>0</v>
      </c>
      <c r="H5461">
        <f>SUMIFS('5日'!$A:$A,'5日'!$B:$B,$B5461,'5日'!$C:$C,汇总!$A5461)</f>
        <v>0</v>
      </c>
      <c r="I5461">
        <f>SUMIFS('6日'!$A:$A,'6日'!$B:$B,$B5461,'6日'!$C:$C,汇总!$A5461)</f>
        <v>0</v>
      </c>
      <c r="J5461">
        <f>SUMIFS('7日'!$A:$A,'7日'!$B:$B,$B5461,'7日'!$C:$C,汇总!$A5461)</f>
        <v>0</v>
      </c>
      <c r="K5461" s="2" t="str">
        <f t="shared" si="681"/>
        <v>(M)android CYM1-1</v>
      </c>
      <c r="L5461" s="2">
        <f t="shared" si="682"/>
        <v>0</v>
      </c>
      <c r="M5461" s="2">
        <f t="shared" si="683"/>
        <v>0</v>
      </c>
      <c r="N5461" s="2">
        <f t="shared" si="684"/>
        <v>0</v>
      </c>
      <c r="O5461" s="2">
        <f t="shared" si="685"/>
        <v>0</v>
      </c>
      <c r="P5461" s="2">
        <f t="shared" si="686"/>
        <v>0</v>
      </c>
      <c r="Q5461" s="2">
        <f t="shared" si="687"/>
        <v>0</v>
      </c>
      <c r="R5461" s="2">
        <f t="shared" si="688"/>
        <v>0</v>
      </c>
    </row>
    <row r="5462" spans="1:18" ht="15">
      <c r="A5462">
        <v>927</v>
      </c>
      <c r="B5462" t="s">
        <v>3397</v>
      </c>
      <c r="C5462" s="1">
        <v>1</v>
      </c>
      <c r="D5462">
        <f>SUMIFS(次日!$A:$A,次日!$B:$B,$B5462,次日!$C:$C,汇总!$A5462)</f>
        <v>0</v>
      </c>
      <c r="E5462">
        <f>SUMIFS('2日'!$A:$A,'2日'!$B:$B,$B5462,'2日'!$C:$C,汇总!$A5462)</f>
        <v>0</v>
      </c>
      <c r="F5462">
        <f>SUMIFS('3日'!$A:$A,'3日'!$B:$B,$B5462,'3日'!$C:$C,汇总!$A5462)</f>
        <v>0</v>
      </c>
      <c r="G5462">
        <f>SUMIFS('4日'!$A:$A,'4日'!$B:$B,$B5462,'4日'!$C:$C,汇总!$A5462)</f>
        <v>0</v>
      </c>
      <c r="H5462">
        <f>SUMIFS('5日'!$A:$A,'5日'!$B:$B,$B5462,'5日'!$C:$C,汇总!$A5462)</f>
        <v>0</v>
      </c>
      <c r="I5462">
        <f>SUMIFS('6日'!$A:$A,'6日'!$B:$B,$B5462,'6日'!$C:$C,汇总!$A5462)</f>
        <v>0</v>
      </c>
      <c r="J5462">
        <f>SUMIFS('7日'!$A:$A,'7日'!$B:$B,$B5462,'7日'!$C:$C,汇总!$A5462)</f>
        <v>0</v>
      </c>
      <c r="K5462" s="2" t="str">
        <f t="shared" si="681"/>
        <v>(927M)android HOLDS K5</v>
      </c>
      <c r="L5462" s="2">
        <f t="shared" si="682"/>
        <v>0</v>
      </c>
      <c r="M5462" s="2">
        <f t="shared" si="683"/>
        <v>0</v>
      </c>
      <c r="N5462" s="2">
        <f t="shared" si="684"/>
        <v>0</v>
      </c>
      <c r="O5462" s="2">
        <f t="shared" si="685"/>
        <v>0</v>
      </c>
      <c r="P5462" s="2">
        <f t="shared" si="686"/>
        <v>0</v>
      </c>
      <c r="Q5462" s="2">
        <f t="shared" si="687"/>
        <v>0</v>
      </c>
      <c r="R5462" s="2">
        <f t="shared" si="688"/>
        <v>0</v>
      </c>
    </row>
    <row r="5463" spans="1:18" ht="15">
      <c r="A5463">
        <v>932</v>
      </c>
      <c r="B5463" t="s">
        <v>1988</v>
      </c>
      <c r="C5463" s="1">
        <v>1</v>
      </c>
      <c r="D5463">
        <f>SUMIFS(次日!$A:$A,次日!$B:$B,$B5463,次日!$C:$C,汇总!$A5463)</f>
        <v>1</v>
      </c>
      <c r="E5463">
        <f>SUMIFS('2日'!$A:$A,'2日'!$B:$B,$B5463,'2日'!$C:$C,汇总!$A5463)</f>
        <v>0</v>
      </c>
      <c r="F5463">
        <f>SUMIFS('3日'!$A:$A,'3日'!$B:$B,$B5463,'3日'!$C:$C,汇总!$A5463)</f>
        <v>0</v>
      </c>
      <c r="G5463">
        <f>SUMIFS('4日'!$A:$A,'4日'!$B:$B,$B5463,'4日'!$C:$C,汇总!$A5463)</f>
        <v>0</v>
      </c>
      <c r="H5463">
        <f>SUMIFS('5日'!$A:$A,'5日'!$B:$B,$B5463,'5日'!$C:$C,汇总!$A5463)</f>
        <v>0</v>
      </c>
      <c r="I5463">
        <f>SUMIFS('6日'!$A:$A,'6日'!$B:$B,$B5463,'6日'!$C:$C,汇总!$A5463)</f>
        <v>0</v>
      </c>
      <c r="J5463">
        <f>SUMIFS('7日'!$A:$A,'7日'!$B:$B,$B5463,'7日'!$C:$C,汇总!$A5463)</f>
        <v>0</v>
      </c>
      <c r="K5463" s="2" t="str">
        <f t="shared" si="681"/>
        <v>(932M)android HYF 9300CD</v>
      </c>
      <c r="L5463" s="2">
        <f t="shared" si="682"/>
        <v>1</v>
      </c>
      <c r="M5463" s="2">
        <f t="shared" si="683"/>
        <v>0</v>
      </c>
      <c r="N5463" s="2">
        <f t="shared" si="684"/>
        <v>0</v>
      </c>
      <c r="O5463" s="2">
        <f t="shared" si="685"/>
        <v>0</v>
      </c>
      <c r="P5463" s="2">
        <f t="shared" si="686"/>
        <v>0</v>
      </c>
      <c r="Q5463" s="2">
        <f t="shared" si="687"/>
        <v>0</v>
      </c>
      <c r="R5463" s="2">
        <f t="shared" si="688"/>
        <v>0</v>
      </c>
    </row>
    <row r="5464" spans="1:18" ht="15">
      <c r="A5464">
        <v>932</v>
      </c>
      <c r="B5464" t="s">
        <v>3759</v>
      </c>
      <c r="C5464" s="1">
        <v>1</v>
      </c>
      <c r="D5464">
        <f>SUMIFS(次日!$A:$A,次日!$B:$B,$B5464,次日!$C:$C,汇总!$A5464)</f>
        <v>0</v>
      </c>
      <c r="E5464">
        <f>SUMIFS('2日'!$A:$A,'2日'!$B:$B,$B5464,'2日'!$C:$C,汇总!$A5464)</f>
        <v>0</v>
      </c>
      <c r="F5464">
        <f>SUMIFS('3日'!$A:$A,'3日'!$B:$B,$B5464,'3日'!$C:$C,汇总!$A5464)</f>
        <v>0</v>
      </c>
      <c r="G5464">
        <f>SUMIFS('4日'!$A:$A,'4日'!$B:$B,$B5464,'4日'!$C:$C,汇总!$A5464)</f>
        <v>0</v>
      </c>
      <c r="H5464">
        <f>SUMIFS('5日'!$A:$A,'5日'!$B:$B,$B5464,'5日'!$C:$C,汇总!$A5464)</f>
        <v>0</v>
      </c>
      <c r="I5464">
        <f>SUMIFS('6日'!$A:$A,'6日'!$B:$B,$B5464,'6日'!$C:$C,汇总!$A5464)</f>
        <v>0</v>
      </c>
      <c r="J5464">
        <f>SUMIFS('7日'!$A:$A,'7日'!$B:$B,$B5464,'7日'!$C:$C,汇总!$A5464)</f>
        <v>0</v>
      </c>
      <c r="K5464" s="2" t="str">
        <f t="shared" si="681"/>
        <v>(932M)android HYF-A1-CD</v>
      </c>
      <c r="L5464" s="2">
        <f t="shared" si="682"/>
        <v>0</v>
      </c>
      <c r="M5464" s="2">
        <f t="shared" si="683"/>
        <v>0</v>
      </c>
      <c r="N5464" s="2">
        <f t="shared" si="684"/>
        <v>0</v>
      </c>
      <c r="O5464" s="2">
        <f t="shared" si="685"/>
        <v>0</v>
      </c>
      <c r="P5464" s="2">
        <f t="shared" si="686"/>
        <v>0</v>
      </c>
      <c r="Q5464" s="2">
        <f t="shared" si="687"/>
        <v>0</v>
      </c>
      <c r="R5464" s="2">
        <f t="shared" si="688"/>
        <v>0</v>
      </c>
    </row>
    <row r="5465" spans="1:18" ht="15">
      <c r="A5465">
        <v>932</v>
      </c>
      <c r="B5465" t="s">
        <v>2602</v>
      </c>
      <c r="C5465" s="1">
        <v>1</v>
      </c>
      <c r="D5465">
        <f>SUMIFS(次日!$A:$A,次日!$B:$B,$B5465,次日!$C:$C,汇总!$A5465)</f>
        <v>0</v>
      </c>
      <c r="E5465">
        <f>SUMIFS('2日'!$A:$A,'2日'!$B:$B,$B5465,'2日'!$C:$C,汇总!$A5465)</f>
        <v>0</v>
      </c>
      <c r="F5465">
        <f>SUMIFS('3日'!$A:$A,'3日'!$B:$B,$B5465,'3日'!$C:$C,汇总!$A5465)</f>
        <v>0</v>
      </c>
      <c r="G5465">
        <f>SUMIFS('4日'!$A:$A,'4日'!$B:$B,$B5465,'4日'!$C:$C,汇总!$A5465)</f>
        <v>0</v>
      </c>
      <c r="H5465">
        <f>SUMIFS('5日'!$A:$A,'5日'!$B:$B,$B5465,'5日'!$C:$C,汇总!$A5465)</f>
        <v>0</v>
      </c>
      <c r="I5465">
        <f>SUMIFS('6日'!$A:$A,'6日'!$B:$B,$B5465,'6日'!$C:$C,汇总!$A5465)</f>
        <v>0</v>
      </c>
      <c r="J5465">
        <f>SUMIFS('7日'!$A:$A,'7日'!$B:$B,$B5465,'7日'!$C:$C,汇总!$A5465)</f>
        <v>0</v>
      </c>
      <c r="K5465" s="2" t="str">
        <f t="shared" si="681"/>
        <v>(932M)android Lm1 é?????</v>
      </c>
      <c r="L5465" s="2">
        <f t="shared" si="682"/>
        <v>0</v>
      </c>
      <c r="M5465" s="2">
        <f t="shared" si="683"/>
        <v>0</v>
      </c>
      <c r="N5465" s="2">
        <f t="shared" si="684"/>
        <v>0</v>
      </c>
      <c r="O5465" s="2">
        <f t="shared" si="685"/>
        <v>0</v>
      </c>
      <c r="P5465" s="2">
        <f t="shared" si="686"/>
        <v>0</v>
      </c>
      <c r="Q5465" s="2">
        <f t="shared" si="687"/>
        <v>0</v>
      </c>
      <c r="R5465" s="2">
        <f t="shared" si="688"/>
        <v>0</v>
      </c>
    </row>
    <row r="5466" spans="1:18" ht="15">
      <c r="A5466">
        <v>927</v>
      </c>
      <c r="B5466" t="s">
        <v>1879</v>
      </c>
      <c r="C5466" s="1">
        <v>1</v>
      </c>
      <c r="D5466">
        <f>SUMIFS(次日!$A:$A,次日!$B:$B,$B5466,次日!$C:$C,汇总!$A5466)</f>
        <v>0</v>
      </c>
      <c r="E5466">
        <f>SUMIFS('2日'!$A:$A,'2日'!$B:$B,$B5466,'2日'!$C:$C,汇总!$A5466)</f>
        <v>1</v>
      </c>
      <c r="F5466">
        <f>SUMIFS('3日'!$A:$A,'3日'!$B:$B,$B5466,'3日'!$C:$C,汇总!$A5466)</f>
        <v>0</v>
      </c>
      <c r="G5466">
        <f>SUMIFS('4日'!$A:$A,'4日'!$B:$B,$B5466,'4日'!$C:$C,汇总!$A5466)</f>
        <v>0</v>
      </c>
      <c r="H5466">
        <f>SUMIFS('5日'!$A:$A,'5日'!$B:$B,$B5466,'5日'!$C:$C,汇总!$A5466)</f>
        <v>0</v>
      </c>
      <c r="I5466">
        <f>SUMIFS('6日'!$A:$A,'6日'!$B:$B,$B5466,'6日'!$C:$C,汇总!$A5466)</f>
        <v>0</v>
      </c>
      <c r="J5466">
        <f>SUMIFS('7日'!$A:$A,'7日'!$B:$B,$B5466,'7日'!$C:$C,汇总!$A5466)</f>
        <v>0</v>
      </c>
      <c r="K5466" s="2" t="str">
        <f t="shared" si="681"/>
        <v>(927M)android M3-1</v>
      </c>
      <c r="L5466" s="2">
        <f t="shared" si="682"/>
        <v>0</v>
      </c>
      <c r="M5466" s="2">
        <f t="shared" si="683"/>
        <v>1</v>
      </c>
      <c r="N5466" s="2">
        <f t="shared" si="684"/>
        <v>0</v>
      </c>
      <c r="O5466" s="2">
        <f t="shared" si="685"/>
        <v>0</v>
      </c>
      <c r="P5466" s="2">
        <f t="shared" si="686"/>
        <v>0</v>
      </c>
      <c r="Q5466" s="2">
        <f t="shared" si="687"/>
        <v>0</v>
      </c>
      <c r="R5466" s="2">
        <f t="shared" si="688"/>
        <v>0</v>
      </c>
    </row>
    <row r="5467" spans="1:18" ht="15">
      <c r="A5467">
        <v>932</v>
      </c>
      <c r="B5467" t="s">
        <v>3720</v>
      </c>
      <c r="C5467" s="1">
        <v>1</v>
      </c>
      <c r="D5467">
        <f>SUMIFS(次日!$A:$A,次日!$B:$B,$B5467,次日!$C:$C,汇总!$A5467)</f>
        <v>0</v>
      </c>
      <c r="E5467">
        <f>SUMIFS('2日'!$A:$A,'2日'!$B:$B,$B5467,'2日'!$C:$C,汇总!$A5467)</f>
        <v>0</v>
      </c>
      <c r="F5467">
        <f>SUMIFS('3日'!$A:$A,'3日'!$B:$B,$B5467,'3日'!$C:$C,汇总!$A5467)</f>
        <v>0</v>
      </c>
      <c r="G5467">
        <f>SUMIFS('4日'!$A:$A,'4日'!$B:$B,$B5467,'4日'!$C:$C,汇总!$A5467)</f>
        <v>0</v>
      </c>
      <c r="H5467">
        <f>SUMIFS('5日'!$A:$A,'5日'!$B:$B,$B5467,'5日'!$C:$C,汇总!$A5467)</f>
        <v>0</v>
      </c>
      <c r="I5467">
        <f>SUMIFS('6日'!$A:$A,'6日'!$B:$B,$B5467,'6日'!$C:$C,汇总!$A5467)</f>
        <v>0</v>
      </c>
      <c r="J5467">
        <f>SUMIFS('7日'!$A:$A,'7日'!$B:$B,$B5467,'7日'!$C:$C,汇总!$A5467)</f>
        <v>0</v>
      </c>
      <c r="K5467" s="2" t="str">
        <f t="shared" si="681"/>
        <v>(932M)android M7s</v>
      </c>
      <c r="L5467" s="2">
        <f t="shared" si="682"/>
        <v>0</v>
      </c>
      <c r="M5467" s="2">
        <f t="shared" si="683"/>
        <v>0</v>
      </c>
      <c r="N5467" s="2">
        <f t="shared" si="684"/>
        <v>0</v>
      </c>
      <c r="O5467" s="2">
        <f t="shared" si="685"/>
        <v>0</v>
      </c>
      <c r="P5467" s="2">
        <f t="shared" si="686"/>
        <v>0</v>
      </c>
      <c r="Q5467" s="2">
        <f t="shared" si="687"/>
        <v>0</v>
      </c>
      <c r="R5467" s="2">
        <f t="shared" si="688"/>
        <v>0</v>
      </c>
    </row>
    <row r="5468" spans="1:18" ht="15">
      <c r="A5468">
        <v>927</v>
      </c>
      <c r="B5468" t="s">
        <v>3723</v>
      </c>
      <c r="C5468" s="1">
        <v>1</v>
      </c>
      <c r="D5468">
        <f>SUMIFS(次日!$A:$A,次日!$B:$B,$B5468,次日!$C:$C,汇总!$A5468)</f>
        <v>1</v>
      </c>
      <c r="E5468">
        <f>SUMIFS('2日'!$A:$A,'2日'!$B:$B,$B5468,'2日'!$C:$C,汇总!$A5468)</f>
        <v>1</v>
      </c>
      <c r="F5468">
        <f>SUMIFS('3日'!$A:$A,'3日'!$B:$B,$B5468,'3日'!$C:$C,汇总!$A5468)</f>
        <v>1</v>
      </c>
      <c r="G5468">
        <f>SUMIFS('4日'!$A:$A,'4日'!$B:$B,$B5468,'4日'!$C:$C,汇总!$A5468)</f>
        <v>1</v>
      </c>
      <c r="H5468">
        <f>SUMIFS('5日'!$A:$A,'5日'!$B:$B,$B5468,'5日'!$C:$C,汇总!$A5468)</f>
        <v>1</v>
      </c>
      <c r="I5468">
        <f>SUMIFS('6日'!$A:$A,'6日'!$B:$B,$B5468,'6日'!$C:$C,汇总!$A5468)</f>
        <v>0</v>
      </c>
      <c r="J5468">
        <f>SUMIFS('7日'!$A:$A,'7日'!$B:$B,$B5468,'7日'!$C:$C,汇总!$A5468)</f>
        <v>1</v>
      </c>
      <c r="K5468" s="2" t="str">
        <f t="shared" si="681"/>
        <v>(927M)android MZ4 plus</v>
      </c>
      <c r="L5468" s="2">
        <f t="shared" si="682"/>
        <v>1</v>
      </c>
      <c r="M5468" s="2">
        <f t="shared" si="683"/>
        <v>1</v>
      </c>
      <c r="N5468" s="2">
        <f t="shared" si="684"/>
        <v>1</v>
      </c>
      <c r="O5468" s="2">
        <f t="shared" si="685"/>
        <v>1</v>
      </c>
      <c r="P5468" s="2">
        <f t="shared" si="686"/>
        <v>1</v>
      </c>
      <c r="Q5468" s="2">
        <f t="shared" si="687"/>
        <v>0</v>
      </c>
      <c r="R5468" s="2">
        <f t="shared" si="688"/>
        <v>1</v>
      </c>
    </row>
    <row r="5469" spans="1:18" ht="15">
      <c r="A5469">
        <v>932</v>
      </c>
      <c r="B5469" t="s">
        <v>3730</v>
      </c>
      <c r="C5469" s="1">
        <v>1</v>
      </c>
      <c r="D5469">
        <f>SUMIFS(次日!$A:$A,次日!$B:$B,$B5469,次日!$C:$C,汇总!$A5469)</f>
        <v>0</v>
      </c>
      <c r="E5469">
        <f>SUMIFS('2日'!$A:$A,'2日'!$B:$B,$B5469,'2日'!$C:$C,汇总!$A5469)</f>
        <v>0</v>
      </c>
      <c r="F5469">
        <f>SUMIFS('3日'!$A:$A,'3日'!$B:$B,$B5469,'3日'!$C:$C,汇总!$A5469)</f>
        <v>0</v>
      </c>
      <c r="G5469">
        <f>SUMIFS('4日'!$A:$A,'4日'!$B:$B,$B5469,'4日'!$C:$C,汇总!$A5469)</f>
        <v>0</v>
      </c>
      <c r="H5469">
        <f>SUMIFS('5日'!$A:$A,'5日'!$B:$B,$B5469,'5日'!$C:$C,汇总!$A5469)</f>
        <v>0</v>
      </c>
      <c r="I5469">
        <f>SUMIFS('6日'!$A:$A,'6日'!$B:$B,$B5469,'6日'!$C:$C,汇总!$A5469)</f>
        <v>0</v>
      </c>
      <c r="J5469">
        <f>SUMIFS('7日'!$A:$A,'7日'!$B:$B,$B5469,'7日'!$C:$C,汇总!$A5469)</f>
        <v>0</v>
      </c>
      <c r="K5469" s="2" t="str">
        <f t="shared" si="681"/>
        <v>(932M)android Q2 PLAY</v>
      </c>
      <c r="L5469" s="2">
        <f t="shared" si="682"/>
        <v>0</v>
      </c>
      <c r="M5469" s="2">
        <f t="shared" si="683"/>
        <v>0</v>
      </c>
      <c r="N5469" s="2">
        <f t="shared" si="684"/>
        <v>0</v>
      </c>
      <c r="O5469" s="2">
        <f t="shared" si="685"/>
        <v>0</v>
      </c>
      <c r="P5469" s="2">
        <f t="shared" si="686"/>
        <v>0</v>
      </c>
      <c r="Q5469" s="2">
        <f t="shared" si="687"/>
        <v>0</v>
      </c>
      <c r="R5469" s="2">
        <f t="shared" si="688"/>
        <v>0</v>
      </c>
    </row>
    <row r="5470" spans="1:18" ht="15">
      <c r="A5470">
        <v>927</v>
      </c>
      <c r="B5470" t="s">
        <v>2071</v>
      </c>
      <c r="C5470" s="1">
        <v>1</v>
      </c>
      <c r="D5470">
        <f>SUMIFS(次日!$A:$A,次日!$B:$B,$B5470,次日!$C:$C,汇总!$A5470)</f>
        <v>0</v>
      </c>
      <c r="E5470">
        <f>SUMIFS('2日'!$A:$A,'2日'!$B:$B,$B5470,'2日'!$C:$C,汇总!$A5470)</f>
        <v>0</v>
      </c>
      <c r="F5470">
        <f>SUMIFS('3日'!$A:$A,'3日'!$B:$B,$B5470,'3日'!$C:$C,汇总!$A5470)</f>
        <v>0</v>
      </c>
      <c r="G5470">
        <f>SUMIFS('4日'!$A:$A,'4日'!$B:$B,$B5470,'4日'!$C:$C,汇总!$A5470)</f>
        <v>0</v>
      </c>
      <c r="H5470">
        <f>SUMIFS('5日'!$A:$A,'5日'!$B:$B,$B5470,'5日'!$C:$C,汇总!$A5470)</f>
        <v>0</v>
      </c>
      <c r="I5470">
        <f>SUMIFS('6日'!$A:$A,'6日'!$B:$B,$B5470,'6日'!$C:$C,汇总!$A5470)</f>
        <v>0</v>
      </c>
      <c r="J5470">
        <f>SUMIFS('7日'!$A:$A,'7日'!$B:$B,$B5470,'7日'!$C:$C,汇总!$A5470)</f>
        <v>0</v>
      </c>
      <c r="K5470" s="2" t="str">
        <f t="shared" si="681"/>
        <v>(927M)android R7 PLUS</v>
      </c>
      <c r="L5470" s="2">
        <f t="shared" si="682"/>
        <v>0</v>
      </c>
      <c r="M5470" s="2">
        <f t="shared" si="683"/>
        <v>0</v>
      </c>
      <c r="N5470" s="2">
        <f t="shared" si="684"/>
        <v>0</v>
      </c>
      <c r="O5470" s="2">
        <f t="shared" si="685"/>
        <v>0</v>
      </c>
      <c r="P5470" s="2">
        <f t="shared" si="686"/>
        <v>0</v>
      </c>
      <c r="Q5470" s="2">
        <f t="shared" si="687"/>
        <v>0</v>
      </c>
      <c r="R5470" s="2">
        <f t="shared" si="688"/>
        <v>0</v>
      </c>
    </row>
    <row r="5471" spans="1:18" ht="15">
      <c r="A5471">
        <v>927</v>
      </c>
      <c r="B5471" t="s">
        <v>3931</v>
      </c>
      <c r="C5471" s="1">
        <v>1</v>
      </c>
      <c r="D5471">
        <f>SUMIFS(次日!$A:$A,次日!$B:$B,$B5471,次日!$C:$C,汇总!$A5471)</f>
        <v>1</v>
      </c>
      <c r="E5471">
        <f>SUMIFS('2日'!$A:$A,'2日'!$B:$B,$B5471,'2日'!$C:$C,汇总!$A5471)</f>
        <v>1</v>
      </c>
      <c r="F5471">
        <f>SUMIFS('3日'!$A:$A,'3日'!$B:$B,$B5471,'3日'!$C:$C,汇总!$A5471)</f>
        <v>0</v>
      </c>
      <c r="G5471">
        <f>SUMIFS('4日'!$A:$A,'4日'!$B:$B,$B5471,'4日'!$C:$C,汇总!$A5471)</f>
        <v>0</v>
      </c>
      <c r="H5471">
        <f>SUMIFS('5日'!$A:$A,'5日'!$B:$B,$B5471,'5日'!$C:$C,汇总!$A5471)</f>
        <v>0</v>
      </c>
      <c r="I5471">
        <f>SUMIFS('6日'!$A:$A,'6日'!$B:$B,$B5471,'6日'!$C:$C,汇总!$A5471)</f>
        <v>0</v>
      </c>
      <c r="J5471">
        <f>SUMIFS('7日'!$A:$A,'7日'!$B:$B,$B5471,'7日'!$C:$C,汇总!$A5471)</f>
        <v>0</v>
      </c>
      <c r="K5471" s="2" t="str">
        <f t="shared" si="681"/>
        <v>(927M)android S39</v>
      </c>
      <c r="L5471" s="2">
        <f t="shared" si="682"/>
        <v>1</v>
      </c>
      <c r="M5471" s="2">
        <f t="shared" si="683"/>
        <v>1</v>
      </c>
      <c r="N5471" s="2">
        <f t="shared" si="684"/>
        <v>0</v>
      </c>
      <c r="O5471" s="2">
        <f t="shared" si="685"/>
        <v>0</v>
      </c>
      <c r="P5471" s="2">
        <f t="shared" si="686"/>
        <v>0</v>
      </c>
      <c r="Q5471" s="2">
        <f t="shared" si="687"/>
        <v>0</v>
      </c>
      <c r="R5471" s="2">
        <f t="shared" si="688"/>
        <v>0</v>
      </c>
    </row>
    <row r="5472" spans="1:18" ht="15">
      <c r="A5472">
        <v>927</v>
      </c>
      <c r="B5472" t="s">
        <v>1338</v>
      </c>
      <c r="C5472" s="1">
        <v>1</v>
      </c>
      <c r="D5472">
        <f>SUMIFS(次日!$A:$A,次日!$B:$B,$B5472,次日!$C:$C,汇总!$A5472)</f>
        <v>0</v>
      </c>
      <c r="E5472">
        <f>SUMIFS('2日'!$A:$A,'2日'!$B:$B,$B5472,'2日'!$C:$C,汇总!$A5472)</f>
        <v>0</v>
      </c>
      <c r="F5472">
        <f>SUMIFS('3日'!$A:$A,'3日'!$B:$B,$B5472,'3日'!$C:$C,汇总!$A5472)</f>
        <v>0</v>
      </c>
      <c r="G5472">
        <f>SUMIFS('4日'!$A:$A,'4日'!$B:$B,$B5472,'4日'!$C:$C,汇总!$A5472)</f>
        <v>0</v>
      </c>
      <c r="H5472">
        <f>SUMIFS('5日'!$A:$A,'5日'!$B:$B,$B5472,'5日'!$C:$C,汇总!$A5472)</f>
        <v>0</v>
      </c>
      <c r="I5472">
        <f>SUMIFS('6日'!$A:$A,'6日'!$B:$B,$B5472,'6日'!$C:$C,汇总!$A5472)</f>
        <v>0</v>
      </c>
      <c r="J5472">
        <f>SUMIFS('7日'!$A:$A,'7日'!$B:$B,$B5472,'7日'!$C:$C,汇总!$A5472)</f>
        <v>1</v>
      </c>
      <c r="K5472" s="2" t="str">
        <f t="shared" si="681"/>
        <v>(927M)android U8A</v>
      </c>
      <c r="L5472" s="2">
        <f t="shared" si="682"/>
        <v>0</v>
      </c>
      <c r="M5472" s="2">
        <f t="shared" si="683"/>
        <v>0</v>
      </c>
      <c r="N5472" s="2">
        <f t="shared" si="684"/>
        <v>0</v>
      </c>
      <c r="O5472" s="2">
        <f t="shared" si="685"/>
        <v>0</v>
      </c>
      <c r="P5472" s="2">
        <f t="shared" si="686"/>
        <v>0</v>
      </c>
      <c r="Q5472" s="2">
        <f t="shared" si="687"/>
        <v>0</v>
      </c>
      <c r="R5472" s="2">
        <f t="shared" si="688"/>
        <v>1</v>
      </c>
    </row>
    <row r="5473" spans="1:18" ht="15">
      <c r="A5473">
        <v>932</v>
      </c>
      <c r="B5473" t="s">
        <v>3837</v>
      </c>
      <c r="C5473" s="1">
        <v>1</v>
      </c>
      <c r="D5473">
        <f>SUMIFS(次日!$A:$A,次日!$B:$B,$B5473,次日!$C:$C,汇总!$A5473)</f>
        <v>0</v>
      </c>
      <c r="E5473">
        <f>SUMIFS('2日'!$A:$A,'2日'!$B:$B,$B5473,'2日'!$C:$C,汇总!$A5473)</f>
        <v>0</v>
      </c>
      <c r="F5473">
        <f>SUMIFS('3日'!$A:$A,'3日'!$B:$B,$B5473,'3日'!$C:$C,汇总!$A5473)</f>
        <v>0</v>
      </c>
      <c r="G5473">
        <f>SUMIFS('4日'!$A:$A,'4日'!$B:$B,$B5473,'4日'!$C:$C,汇总!$A5473)</f>
        <v>0</v>
      </c>
      <c r="H5473">
        <f>SUMIFS('5日'!$A:$A,'5日'!$B:$B,$B5473,'5日'!$C:$C,汇总!$A5473)</f>
        <v>0</v>
      </c>
      <c r="I5473">
        <f>SUMIFS('6日'!$A:$A,'6日'!$B:$B,$B5473,'6日'!$C:$C,汇总!$A5473)</f>
        <v>0</v>
      </c>
      <c r="J5473">
        <f>SUMIFS('7日'!$A:$A,'7日'!$B:$B,$B5473,'7日'!$C:$C,汇总!$A5473)</f>
        <v>1</v>
      </c>
      <c r="K5473" s="2" t="str">
        <f t="shared" si="681"/>
        <v>(932M)android X3</v>
      </c>
      <c r="L5473" s="2">
        <f t="shared" si="682"/>
        <v>0</v>
      </c>
      <c r="M5473" s="2">
        <f t="shared" si="683"/>
        <v>0</v>
      </c>
      <c r="N5473" s="2">
        <f t="shared" si="684"/>
        <v>0</v>
      </c>
      <c r="O5473" s="2">
        <f t="shared" si="685"/>
        <v>0</v>
      </c>
      <c r="P5473" s="2">
        <f t="shared" si="686"/>
        <v>0</v>
      </c>
      <c r="Q5473" s="2">
        <f t="shared" si="687"/>
        <v>0</v>
      </c>
      <c r="R5473" s="2">
        <f t="shared" si="688"/>
        <v>1</v>
      </c>
    </row>
    <row r="5474" spans="1:18" ht="15">
      <c r="A5474">
        <v>927</v>
      </c>
      <c r="B5474" t="s">
        <v>1963</v>
      </c>
      <c r="C5474" s="1">
        <v>1</v>
      </c>
      <c r="D5474">
        <f>SUMIFS(次日!$A:$A,次日!$B:$B,$B5474,次日!$C:$C,汇总!$A5474)</f>
        <v>1</v>
      </c>
      <c r="E5474">
        <f>SUMIFS('2日'!$A:$A,'2日'!$B:$B,$B5474,'2日'!$C:$C,汇总!$A5474)</f>
        <v>1</v>
      </c>
      <c r="F5474">
        <f>SUMIFS('3日'!$A:$A,'3日'!$B:$B,$B5474,'3日'!$C:$C,汇总!$A5474)</f>
        <v>1</v>
      </c>
      <c r="G5474">
        <f>SUMIFS('4日'!$A:$A,'4日'!$B:$B,$B5474,'4日'!$C:$C,汇总!$A5474)</f>
        <v>0</v>
      </c>
      <c r="H5474">
        <f>SUMIFS('5日'!$A:$A,'5日'!$B:$B,$B5474,'5日'!$C:$C,汇总!$A5474)</f>
        <v>0</v>
      </c>
      <c r="I5474">
        <f>SUMIFS('6日'!$A:$A,'6日'!$B:$B,$B5474,'6日'!$C:$C,汇总!$A5474)</f>
        <v>0</v>
      </c>
      <c r="J5474">
        <f>SUMIFS('7日'!$A:$A,'7日'!$B:$B,$B5474,'7日'!$C:$C,汇总!$A5474)</f>
        <v>0</v>
      </c>
      <c r="K5474" s="2" t="str">
        <f t="shared" si="681"/>
        <v>(927M)android YEPEN</v>
      </c>
      <c r="L5474" s="2">
        <f t="shared" si="682"/>
        <v>1</v>
      </c>
      <c r="M5474" s="2">
        <f t="shared" si="683"/>
        <v>1</v>
      </c>
      <c r="N5474" s="2">
        <f t="shared" si="684"/>
        <v>1</v>
      </c>
      <c r="O5474" s="2">
        <f t="shared" si="685"/>
        <v>0</v>
      </c>
      <c r="P5474" s="2">
        <f t="shared" si="686"/>
        <v>0</v>
      </c>
      <c r="Q5474" s="2">
        <f t="shared" si="687"/>
        <v>0</v>
      </c>
      <c r="R5474" s="2">
        <f t="shared" si="688"/>
        <v>0</v>
      </c>
    </row>
    <row r="5475" spans="1:18" ht="15">
      <c r="A5475">
        <v>927</v>
      </c>
      <c r="B5475" t="s">
        <v>1205</v>
      </c>
      <c r="C5475" s="1">
        <v>1</v>
      </c>
      <c r="D5475">
        <f>SUMIFS(次日!$A:$A,次日!$B:$B,$B5475,次日!$C:$C,汇总!$A5475)</f>
        <v>0</v>
      </c>
      <c r="E5475">
        <f>SUMIFS('2日'!$A:$A,'2日'!$B:$B,$B5475,'2日'!$C:$C,汇总!$A5475)</f>
        <v>0</v>
      </c>
      <c r="F5475">
        <f>SUMIFS('3日'!$A:$A,'3日'!$B:$B,$B5475,'3日'!$C:$C,汇总!$A5475)</f>
        <v>0</v>
      </c>
      <c r="G5475">
        <f>SUMIFS('4日'!$A:$A,'4日'!$B:$B,$B5475,'4日'!$C:$C,汇总!$A5475)</f>
        <v>0</v>
      </c>
      <c r="H5475">
        <f>SUMIFS('5日'!$A:$A,'5日'!$B:$B,$B5475,'5日'!$C:$C,汇总!$A5475)</f>
        <v>0</v>
      </c>
      <c r="I5475">
        <f>SUMIFS('6日'!$A:$A,'6日'!$B:$B,$B5475,'6日'!$C:$C,汇总!$A5475)</f>
        <v>0</v>
      </c>
      <c r="J5475">
        <f>SUMIFS('7日'!$A:$A,'7日'!$B:$B,$B5475,'7日'!$C:$C,汇总!$A5475)</f>
        <v>0</v>
      </c>
      <c r="K5475" s="2" t="str">
        <f t="shared" si="681"/>
        <v>(927M)android YTONE L999S</v>
      </c>
      <c r="L5475" s="2">
        <f t="shared" si="682"/>
        <v>0</v>
      </c>
      <c r="M5475" s="2">
        <f t="shared" si="683"/>
        <v>0</v>
      </c>
      <c r="N5475" s="2">
        <f t="shared" si="684"/>
        <v>0</v>
      </c>
      <c r="O5475" s="2">
        <f t="shared" si="685"/>
        <v>0</v>
      </c>
      <c r="P5475" s="2">
        <f t="shared" si="686"/>
        <v>0</v>
      </c>
      <c r="Q5475" s="2">
        <f t="shared" si="687"/>
        <v>0</v>
      </c>
      <c r="R5475" s="2">
        <f t="shared" si="688"/>
        <v>0</v>
      </c>
    </row>
    <row r="5476" spans="1:18" ht="15">
      <c r="B5476" t="s">
        <v>3241</v>
      </c>
      <c r="C5476" s="1">
        <v>1</v>
      </c>
      <c r="D5476">
        <f>SUMIFS(次日!$A:$A,次日!$B:$B,$B5476,次日!$C:$C,汇总!$A5476)</f>
        <v>0</v>
      </c>
      <c r="E5476">
        <f>SUMIFS('2日'!$A:$A,'2日'!$B:$B,$B5476,'2日'!$C:$C,汇总!$A5476)</f>
        <v>0</v>
      </c>
      <c r="F5476">
        <f>SUMIFS('3日'!$A:$A,'3日'!$B:$B,$B5476,'3日'!$C:$C,汇总!$A5476)</f>
        <v>0</v>
      </c>
      <c r="G5476">
        <f>SUMIFS('4日'!$A:$A,'4日'!$B:$B,$B5476,'4日'!$C:$C,汇总!$A5476)</f>
        <v>0</v>
      </c>
      <c r="H5476">
        <f>SUMIFS('5日'!$A:$A,'5日'!$B:$B,$B5476,'5日'!$C:$C,汇总!$A5476)</f>
        <v>0</v>
      </c>
      <c r="I5476">
        <f>SUMIFS('6日'!$A:$A,'6日'!$B:$B,$B5476,'6日'!$C:$C,汇总!$A5476)</f>
        <v>0</v>
      </c>
      <c r="J5476">
        <f>SUMIFS('7日'!$A:$A,'7日'!$B:$B,$B5476,'7日'!$C:$C,汇总!$A5476)</f>
        <v>0</v>
      </c>
      <c r="K5476" s="2" t="str">
        <f t="shared" si="681"/>
        <v>(M)android ZHUOMI</v>
      </c>
      <c r="L5476" s="2">
        <f t="shared" si="682"/>
        <v>0</v>
      </c>
      <c r="M5476" s="2">
        <f t="shared" si="683"/>
        <v>0</v>
      </c>
      <c r="N5476" s="2">
        <f t="shared" si="684"/>
        <v>0</v>
      </c>
      <c r="O5476" s="2">
        <f t="shared" si="685"/>
        <v>0</v>
      </c>
      <c r="P5476" s="2">
        <f t="shared" si="686"/>
        <v>0</v>
      </c>
      <c r="Q5476" s="2">
        <f t="shared" si="687"/>
        <v>0</v>
      </c>
      <c r="R5476" s="2">
        <f t="shared" si="688"/>
        <v>0</v>
      </c>
    </row>
    <row r="5477" spans="1:18" ht="15">
      <c r="A5477">
        <v>927</v>
      </c>
      <c r="B5477" t="s">
        <v>3241</v>
      </c>
      <c r="C5477" s="1">
        <v>1</v>
      </c>
      <c r="D5477">
        <f>SUMIFS(次日!$A:$A,次日!$B:$B,$B5477,次日!$C:$C,汇总!$A5477)</f>
        <v>0</v>
      </c>
      <c r="E5477">
        <f>SUMIFS('2日'!$A:$A,'2日'!$B:$B,$B5477,'2日'!$C:$C,汇总!$A5477)</f>
        <v>0</v>
      </c>
      <c r="F5477">
        <f>SUMIFS('3日'!$A:$A,'3日'!$B:$B,$B5477,'3日'!$C:$C,汇总!$A5477)</f>
        <v>0</v>
      </c>
      <c r="G5477">
        <f>SUMIFS('4日'!$A:$A,'4日'!$B:$B,$B5477,'4日'!$C:$C,汇总!$A5477)</f>
        <v>0</v>
      </c>
      <c r="H5477">
        <f>SUMIFS('5日'!$A:$A,'5日'!$B:$B,$B5477,'5日'!$C:$C,汇总!$A5477)</f>
        <v>0</v>
      </c>
      <c r="I5477">
        <f>SUMIFS('6日'!$A:$A,'6日'!$B:$B,$B5477,'6日'!$C:$C,汇总!$A5477)</f>
        <v>0</v>
      </c>
      <c r="J5477">
        <f>SUMIFS('7日'!$A:$A,'7日'!$B:$B,$B5477,'7日'!$C:$C,汇总!$A5477)</f>
        <v>0</v>
      </c>
      <c r="K5477" s="2" t="str">
        <f t="shared" si="681"/>
        <v>(927M)android ZHUOMI</v>
      </c>
      <c r="L5477" s="2">
        <f t="shared" si="682"/>
        <v>0</v>
      </c>
      <c r="M5477" s="2">
        <f t="shared" si="683"/>
        <v>0</v>
      </c>
      <c r="N5477" s="2">
        <f t="shared" si="684"/>
        <v>0</v>
      </c>
      <c r="O5477" s="2">
        <f t="shared" si="685"/>
        <v>0</v>
      </c>
      <c r="P5477" s="2">
        <f t="shared" si="686"/>
        <v>0</v>
      </c>
      <c r="Q5477" s="2">
        <f t="shared" si="687"/>
        <v>0</v>
      </c>
      <c r="R5477" s="2">
        <f t="shared" si="688"/>
        <v>0</v>
      </c>
    </row>
    <row r="5478" spans="1:18" ht="15">
      <c r="A5478">
        <v>932</v>
      </c>
      <c r="B5478" t="s">
        <v>3701</v>
      </c>
      <c r="C5478" s="1">
        <v>1</v>
      </c>
      <c r="D5478">
        <f>SUMIFS(次日!$A:$A,次日!$B:$B,$B5478,次日!$C:$C,汇总!$A5478)</f>
        <v>0</v>
      </c>
      <c r="E5478">
        <f>SUMIFS('2日'!$A:$A,'2日'!$B:$B,$B5478,'2日'!$C:$C,汇总!$A5478)</f>
        <v>0</v>
      </c>
      <c r="F5478">
        <f>SUMIFS('3日'!$A:$A,'3日'!$B:$B,$B5478,'3日'!$C:$C,汇总!$A5478)</f>
        <v>0</v>
      </c>
      <c r="G5478">
        <f>SUMIFS('4日'!$A:$A,'4日'!$B:$B,$B5478,'4日'!$C:$C,汇总!$A5478)</f>
        <v>0</v>
      </c>
      <c r="H5478">
        <f>SUMIFS('5日'!$A:$A,'5日'!$B:$B,$B5478,'5日'!$C:$C,汇总!$A5478)</f>
        <v>0</v>
      </c>
      <c r="I5478">
        <f>SUMIFS('6日'!$A:$A,'6日'!$B:$B,$B5478,'6日'!$C:$C,汇总!$A5478)</f>
        <v>0</v>
      </c>
      <c r="J5478">
        <f>SUMIFS('7日'!$A:$A,'7日'!$B:$B,$B5478,'7日'!$C:$C,汇总!$A5478)</f>
        <v>0</v>
      </c>
      <c r="K5478" s="2" t="str">
        <f t="shared" si="681"/>
        <v>(932M)android emma-A3 mini</v>
      </c>
      <c r="L5478" s="2">
        <f t="shared" si="682"/>
        <v>0</v>
      </c>
      <c r="M5478" s="2">
        <f t="shared" si="683"/>
        <v>0</v>
      </c>
      <c r="N5478" s="2">
        <f t="shared" si="684"/>
        <v>0</v>
      </c>
      <c r="O5478" s="2">
        <f t="shared" si="685"/>
        <v>0</v>
      </c>
      <c r="P5478" s="2">
        <f t="shared" si="686"/>
        <v>0</v>
      </c>
      <c r="Q5478" s="2">
        <f t="shared" si="687"/>
        <v>0</v>
      </c>
      <c r="R5478" s="2">
        <f t="shared" si="688"/>
        <v>0</v>
      </c>
    </row>
    <row r="5479" spans="1:18" ht="15">
      <c r="A5479">
        <v>927</v>
      </c>
      <c r="B5479" t="s">
        <v>3859</v>
      </c>
      <c r="C5479" s="1">
        <v>1</v>
      </c>
      <c r="D5479">
        <f>SUMIFS(次日!$A:$A,次日!$B:$B,$B5479,次日!$C:$C,汇总!$A5479)</f>
        <v>0</v>
      </c>
      <c r="E5479">
        <f>SUMIFS('2日'!$A:$A,'2日'!$B:$B,$B5479,'2日'!$C:$C,汇总!$A5479)</f>
        <v>0</v>
      </c>
      <c r="F5479">
        <f>SUMIFS('3日'!$A:$A,'3日'!$B:$B,$B5479,'3日'!$C:$C,汇总!$A5479)</f>
        <v>0</v>
      </c>
      <c r="G5479">
        <f>SUMIFS('4日'!$A:$A,'4日'!$B:$B,$B5479,'4日'!$C:$C,汇总!$A5479)</f>
        <v>0</v>
      </c>
      <c r="H5479">
        <f>SUMIFS('5日'!$A:$A,'5日'!$B:$B,$B5479,'5日'!$C:$C,汇总!$A5479)</f>
        <v>0</v>
      </c>
      <c r="I5479">
        <f>SUMIFS('6日'!$A:$A,'6日'!$B:$B,$B5479,'6日'!$C:$C,汇总!$A5479)</f>
        <v>0</v>
      </c>
      <c r="J5479">
        <f>SUMIFS('7日'!$A:$A,'7日'!$B:$B,$B5479,'7日'!$C:$C,汇总!$A5479)</f>
        <v>0</v>
      </c>
      <c r="K5479" s="2" t="str">
        <f t="shared" si="681"/>
        <v>(927M)android emma-A3-P8</v>
      </c>
      <c r="L5479" s="2">
        <f t="shared" si="682"/>
        <v>0</v>
      </c>
      <c r="M5479" s="2">
        <f t="shared" si="683"/>
        <v>0</v>
      </c>
      <c r="N5479" s="2">
        <f t="shared" si="684"/>
        <v>0</v>
      </c>
      <c r="O5479" s="2">
        <f t="shared" si="685"/>
        <v>0</v>
      </c>
      <c r="P5479" s="2">
        <f t="shared" si="686"/>
        <v>0</v>
      </c>
      <c r="Q5479" s="2">
        <f t="shared" si="687"/>
        <v>0</v>
      </c>
      <c r="R5479" s="2">
        <f t="shared" si="688"/>
        <v>0</v>
      </c>
    </row>
    <row r="5480" spans="1:18" ht="15">
      <c r="A5480">
        <v>932</v>
      </c>
      <c r="B5480" t="s">
        <v>722</v>
      </c>
      <c r="C5480" s="1">
        <v>1</v>
      </c>
      <c r="D5480">
        <f>SUMIFS(次日!$A:$A,次日!$B:$B,$B5480,次日!$C:$C,汇总!$A5480)</f>
        <v>0</v>
      </c>
      <c r="E5480">
        <f>SUMIFS('2日'!$A:$A,'2日'!$B:$B,$B5480,'2日'!$C:$C,汇总!$A5480)</f>
        <v>1</v>
      </c>
      <c r="F5480">
        <f>SUMIFS('3日'!$A:$A,'3日'!$B:$B,$B5480,'3日'!$C:$C,汇总!$A5480)</f>
        <v>1</v>
      </c>
      <c r="G5480">
        <f>SUMIFS('4日'!$A:$A,'4日'!$B:$B,$B5480,'4日'!$C:$C,汇总!$A5480)</f>
        <v>0</v>
      </c>
      <c r="H5480">
        <f>SUMIFS('5日'!$A:$A,'5日'!$B:$B,$B5480,'5日'!$C:$C,汇总!$A5480)</f>
        <v>0</v>
      </c>
      <c r="I5480">
        <f>SUMIFS('6日'!$A:$A,'6日'!$B:$B,$B5480,'6日'!$C:$C,汇总!$A5480)</f>
        <v>1</v>
      </c>
      <c r="J5480">
        <f>SUMIFS('7日'!$A:$A,'7日'!$B:$B,$B5480,'7日'!$C:$C,汇总!$A5480)</f>
        <v>0</v>
      </c>
      <c r="K5480" s="2" t="str">
        <f t="shared" si="681"/>
        <v>(932M)android emma-m7-A5</v>
      </c>
      <c r="L5480" s="2">
        <f t="shared" si="682"/>
        <v>0</v>
      </c>
      <c r="M5480" s="2">
        <f t="shared" si="683"/>
        <v>1</v>
      </c>
      <c r="N5480" s="2">
        <f t="shared" si="684"/>
        <v>1</v>
      </c>
      <c r="O5480" s="2">
        <f t="shared" si="685"/>
        <v>0</v>
      </c>
      <c r="P5480" s="2">
        <f t="shared" si="686"/>
        <v>0</v>
      </c>
      <c r="Q5480" s="2">
        <f t="shared" si="687"/>
        <v>1</v>
      </c>
      <c r="R5480" s="2">
        <f t="shared" si="688"/>
        <v>0</v>
      </c>
    </row>
    <row r="5481" spans="1:18" ht="15">
      <c r="A5481">
        <v>927</v>
      </c>
      <c r="B5481" t="s">
        <v>3985</v>
      </c>
      <c r="C5481" s="1">
        <v>1</v>
      </c>
      <c r="D5481">
        <f>SUMIFS(次日!$A:$A,次日!$B:$B,$B5481,次日!$C:$C,汇总!$A5481)</f>
        <v>0</v>
      </c>
      <c r="E5481">
        <f>SUMIFS('2日'!$A:$A,'2日'!$B:$B,$B5481,'2日'!$C:$C,汇总!$A5481)</f>
        <v>0</v>
      </c>
      <c r="F5481">
        <f>SUMIFS('3日'!$A:$A,'3日'!$B:$B,$B5481,'3日'!$C:$C,汇总!$A5481)</f>
        <v>0</v>
      </c>
      <c r="G5481">
        <f>SUMIFS('4日'!$A:$A,'4日'!$B:$B,$B5481,'4日'!$C:$C,汇总!$A5481)</f>
        <v>0</v>
      </c>
      <c r="H5481">
        <f>SUMIFS('5日'!$A:$A,'5日'!$B:$B,$B5481,'5日'!$C:$C,汇总!$A5481)</f>
        <v>0</v>
      </c>
      <c r="I5481">
        <f>SUMIFS('6日'!$A:$A,'6日'!$B:$B,$B5481,'6日'!$C:$C,汇总!$A5481)</f>
        <v>0</v>
      </c>
      <c r="J5481">
        <f>SUMIFS('7日'!$A:$A,'7日'!$B:$B,$B5481,'7日'!$C:$C,汇总!$A5481)</f>
        <v>0</v>
      </c>
      <c r="K5481" s="2" t="str">
        <f t="shared" si="681"/>
        <v>(927M)android meetuu R5</v>
      </c>
      <c r="L5481" s="2">
        <f t="shared" si="682"/>
        <v>0</v>
      </c>
      <c r="M5481" s="2">
        <f t="shared" si="683"/>
        <v>0</v>
      </c>
      <c r="N5481" s="2">
        <f t="shared" si="684"/>
        <v>0</v>
      </c>
      <c r="O5481" s="2">
        <f t="shared" si="685"/>
        <v>0</v>
      </c>
      <c r="P5481" s="2">
        <f t="shared" si="686"/>
        <v>0</v>
      </c>
      <c r="Q5481" s="2">
        <f t="shared" si="687"/>
        <v>0</v>
      </c>
      <c r="R5481" s="2">
        <f t="shared" si="688"/>
        <v>0</v>
      </c>
    </row>
    <row r="5482" spans="1:18" ht="15">
      <c r="A5482">
        <v>927</v>
      </c>
      <c r="B5482" t="s">
        <v>1216</v>
      </c>
      <c r="C5482" s="1">
        <v>1</v>
      </c>
      <c r="D5482">
        <f>SUMIFS(次日!$A:$A,次日!$B:$B,$B5482,次日!$C:$C,汇总!$A5482)</f>
        <v>0</v>
      </c>
      <c r="E5482">
        <f>SUMIFS('2日'!$A:$A,'2日'!$B:$B,$B5482,'2日'!$C:$C,汇总!$A5482)</f>
        <v>0</v>
      </c>
      <c r="F5482">
        <f>SUMIFS('3日'!$A:$A,'3日'!$B:$B,$B5482,'3日'!$C:$C,汇总!$A5482)</f>
        <v>0</v>
      </c>
      <c r="G5482">
        <f>SUMIFS('4日'!$A:$A,'4日'!$B:$B,$B5482,'4日'!$C:$C,汇总!$A5482)</f>
        <v>0</v>
      </c>
      <c r="H5482">
        <f>SUMIFS('5日'!$A:$A,'5日'!$B:$B,$B5482,'5日'!$C:$C,汇总!$A5482)</f>
        <v>0</v>
      </c>
      <c r="I5482">
        <f>SUMIFS('6日'!$A:$A,'6日'!$B:$B,$B5482,'6日'!$C:$C,汇总!$A5482)</f>
        <v>0</v>
      </c>
      <c r="J5482">
        <f>SUMIFS('7日'!$A:$A,'7日'!$B:$B,$B5482,'7日'!$C:$C,汇总!$A5482)</f>
        <v>0</v>
      </c>
      <c r="K5482" s="2" t="str">
        <f t="shared" si="681"/>
        <v>(927M)android ?¤§é??é??</v>
      </c>
      <c r="L5482" s="2">
        <f t="shared" si="682"/>
        <v>0</v>
      </c>
      <c r="M5482" s="2">
        <f t="shared" si="683"/>
        <v>0</v>
      </c>
      <c r="N5482" s="2">
        <f t="shared" si="684"/>
        <v>0</v>
      </c>
      <c r="O5482" s="2">
        <f t="shared" si="685"/>
        <v>0</v>
      </c>
      <c r="P5482" s="2">
        <f t="shared" si="686"/>
        <v>0</v>
      </c>
      <c r="Q5482" s="2">
        <f t="shared" si="687"/>
        <v>0</v>
      </c>
      <c r="R5482" s="2">
        <f t="shared" si="688"/>
        <v>0</v>
      </c>
    </row>
    <row r="5483" spans="1:18" ht="15">
      <c r="A5483">
        <v>927</v>
      </c>
      <c r="B5483" t="s">
        <v>3610</v>
      </c>
      <c r="C5483" s="1">
        <v>1</v>
      </c>
      <c r="D5483">
        <f>SUMIFS(次日!$A:$A,次日!$B:$B,$B5483,次日!$C:$C,汇总!$A5483)</f>
        <v>0</v>
      </c>
      <c r="E5483">
        <f>SUMIFS('2日'!$A:$A,'2日'!$B:$B,$B5483,'2日'!$C:$C,汇总!$A5483)</f>
        <v>0</v>
      </c>
      <c r="F5483">
        <f>SUMIFS('3日'!$A:$A,'3日'!$B:$B,$B5483,'3日'!$C:$C,汇总!$A5483)</f>
        <v>0</v>
      </c>
      <c r="G5483">
        <f>SUMIFS('4日'!$A:$A,'4日'!$B:$B,$B5483,'4日'!$C:$C,汇总!$A5483)</f>
        <v>0</v>
      </c>
      <c r="H5483">
        <f>SUMIFS('5日'!$A:$A,'5日'!$B:$B,$B5483,'5日'!$C:$C,汇总!$A5483)</f>
        <v>0</v>
      </c>
      <c r="I5483">
        <f>SUMIFS('6日'!$A:$A,'6日'!$B:$B,$B5483,'6日'!$C:$C,汇总!$A5483)</f>
        <v>0</v>
      </c>
      <c r="J5483">
        <f>SUMIFS('7日'!$A:$A,'7日'!$B:$B,$B5483,'7日'!$C:$C,汇总!$A5483)</f>
        <v>0</v>
      </c>
      <c r="K5483" s="2" t="str">
        <f t="shared" si="681"/>
        <v>(927M)android ????±? A1</v>
      </c>
      <c r="L5483" s="2">
        <f t="shared" si="682"/>
        <v>0</v>
      </c>
      <c r="M5483" s="2">
        <f t="shared" si="683"/>
        <v>0</v>
      </c>
      <c r="N5483" s="2">
        <f t="shared" si="684"/>
        <v>0</v>
      </c>
      <c r="O5483" s="2">
        <f t="shared" si="685"/>
        <v>0</v>
      </c>
      <c r="P5483" s="2">
        <f t="shared" si="686"/>
        <v>0</v>
      </c>
      <c r="Q5483" s="2">
        <f t="shared" si="687"/>
        <v>0</v>
      </c>
      <c r="R5483" s="2">
        <f t="shared" si="688"/>
        <v>0</v>
      </c>
    </row>
    <row r="5484" spans="1:18" ht="15">
      <c r="A5484">
        <v>932</v>
      </c>
      <c r="B5484" t="s">
        <v>3455</v>
      </c>
      <c r="C5484" s="1">
        <v>1</v>
      </c>
      <c r="D5484">
        <f>SUMIFS(次日!$A:$A,次日!$B:$B,$B5484,次日!$C:$C,汇总!$A5484)</f>
        <v>0</v>
      </c>
      <c r="E5484">
        <f>SUMIFS('2日'!$A:$A,'2日'!$B:$B,$B5484,'2日'!$C:$C,汇总!$A5484)</f>
        <v>1</v>
      </c>
      <c r="F5484">
        <f>SUMIFS('3日'!$A:$A,'3日'!$B:$B,$B5484,'3日'!$C:$C,汇总!$A5484)</f>
        <v>0</v>
      </c>
      <c r="G5484">
        <f>SUMIFS('4日'!$A:$A,'4日'!$B:$B,$B5484,'4日'!$C:$C,汇总!$A5484)</f>
        <v>0</v>
      </c>
      <c r="H5484">
        <f>SUMIFS('5日'!$A:$A,'5日'!$B:$B,$B5484,'5日'!$C:$C,汇总!$A5484)</f>
        <v>0</v>
      </c>
      <c r="I5484">
        <f>SUMIFS('6日'!$A:$A,'6日'!$B:$B,$B5484,'6日'!$C:$C,汇总!$A5484)</f>
        <v>0</v>
      </c>
      <c r="J5484">
        <f>SUMIFS('7日'!$A:$A,'7日'!$B:$B,$B5484,'7日'!$C:$C,汇总!$A5484)</f>
        <v>0</v>
      </c>
      <c r="K5484" s="2" t="str">
        <f t="shared" si="681"/>
        <v>(932M)android ??????</v>
      </c>
      <c r="L5484" s="2">
        <f t="shared" si="682"/>
        <v>0</v>
      </c>
      <c r="M5484" s="2">
        <f t="shared" si="683"/>
        <v>1</v>
      </c>
      <c r="N5484" s="2">
        <f t="shared" si="684"/>
        <v>0</v>
      </c>
      <c r="O5484" s="2">
        <f t="shared" si="685"/>
        <v>0</v>
      </c>
      <c r="P5484" s="2">
        <f t="shared" si="686"/>
        <v>0</v>
      </c>
      <c r="Q5484" s="2">
        <f t="shared" si="687"/>
        <v>0</v>
      </c>
      <c r="R5484" s="2">
        <f t="shared" si="688"/>
        <v>0</v>
      </c>
    </row>
    <row r="5485" spans="1:18" ht="15">
      <c r="A5485">
        <v>2048</v>
      </c>
      <c r="B5485" t="s">
        <v>3807</v>
      </c>
      <c r="C5485" s="1">
        <v>1</v>
      </c>
      <c r="D5485">
        <f>SUMIFS(次日!$A:$A,次日!$B:$B,$B5485,次日!$C:$C,汇总!$A5485)</f>
        <v>0</v>
      </c>
      <c r="E5485">
        <f>SUMIFS('2日'!$A:$A,'2日'!$B:$B,$B5485,'2日'!$C:$C,汇总!$A5485)</f>
        <v>0</v>
      </c>
      <c r="F5485">
        <f>SUMIFS('3日'!$A:$A,'3日'!$B:$B,$B5485,'3日'!$C:$C,汇总!$A5485)</f>
        <v>0</v>
      </c>
      <c r="G5485">
        <f>SUMIFS('4日'!$A:$A,'4日'!$B:$B,$B5485,'4日'!$C:$C,汇总!$A5485)</f>
        <v>0</v>
      </c>
      <c r="H5485">
        <f>SUMIFS('5日'!$A:$A,'5日'!$B:$B,$B5485,'5日'!$C:$C,汇总!$A5485)</f>
        <v>0</v>
      </c>
      <c r="I5485">
        <f>SUMIFS('6日'!$A:$A,'6日'!$B:$B,$B5485,'6日'!$C:$C,汇总!$A5485)</f>
        <v>0</v>
      </c>
      <c r="J5485">
        <f>SUMIFS('7日'!$A:$A,'7日'!$B:$B,$B5485,'7日'!$C:$C,汇总!$A5485)</f>
        <v>0</v>
      </c>
      <c r="K5485" s="2" t="str">
        <f t="shared" si="681"/>
        <v>(2048M)aoson aoson M33 3G</v>
      </c>
      <c r="L5485" s="2">
        <f t="shared" si="682"/>
        <v>0</v>
      </c>
      <c r="M5485" s="2">
        <f t="shared" si="683"/>
        <v>0</v>
      </c>
      <c r="N5485" s="2">
        <f t="shared" si="684"/>
        <v>0</v>
      </c>
      <c r="O5485" s="2">
        <f t="shared" si="685"/>
        <v>0</v>
      </c>
      <c r="P5485" s="2">
        <f t="shared" si="686"/>
        <v>0</v>
      </c>
      <c r="Q5485" s="2">
        <f t="shared" si="687"/>
        <v>0</v>
      </c>
      <c r="R5485" s="2">
        <f t="shared" si="688"/>
        <v>0</v>
      </c>
    </row>
    <row r="5486" spans="1:18" ht="15">
      <c r="A5486">
        <v>993</v>
      </c>
      <c r="B5486" t="s">
        <v>3151</v>
      </c>
      <c r="C5486" s="1">
        <v>1</v>
      </c>
      <c r="D5486">
        <f>SUMIFS(次日!$A:$A,次日!$B:$B,$B5486,次日!$C:$C,汇总!$A5486)</f>
        <v>0</v>
      </c>
      <c r="E5486">
        <f>SUMIFS('2日'!$A:$A,'2日'!$B:$B,$B5486,'2日'!$C:$C,汇总!$A5486)</f>
        <v>0</v>
      </c>
      <c r="F5486">
        <f>SUMIFS('3日'!$A:$A,'3日'!$B:$B,$B5486,'3日'!$C:$C,汇总!$A5486)</f>
        <v>0</v>
      </c>
      <c r="G5486">
        <f>SUMIFS('4日'!$A:$A,'4日'!$B:$B,$B5486,'4日'!$C:$C,汇总!$A5486)</f>
        <v>0</v>
      </c>
      <c r="H5486">
        <f>SUMIFS('5日'!$A:$A,'5日'!$B:$B,$B5486,'5日'!$C:$C,汇总!$A5486)</f>
        <v>0</v>
      </c>
      <c r="I5486">
        <f>SUMIFS('6日'!$A:$A,'6日'!$B:$B,$B5486,'6日'!$C:$C,汇总!$A5486)</f>
        <v>0</v>
      </c>
      <c r="J5486">
        <f>SUMIFS('7日'!$A:$A,'7日'!$B:$B,$B5486,'7日'!$C:$C,汇总!$A5486)</f>
        <v>0</v>
      </c>
      <c r="K5486" s="2" t="str">
        <f t="shared" si="681"/>
        <v>(993M)apple ????GALAXY S7 Edge</v>
      </c>
      <c r="L5486" s="2">
        <f t="shared" si="682"/>
        <v>0</v>
      </c>
      <c r="M5486" s="2">
        <f t="shared" si="683"/>
        <v>0</v>
      </c>
      <c r="N5486" s="2">
        <f t="shared" si="684"/>
        <v>0</v>
      </c>
      <c r="O5486" s="2">
        <f t="shared" si="685"/>
        <v>0</v>
      </c>
      <c r="P5486" s="2">
        <f t="shared" si="686"/>
        <v>0</v>
      </c>
      <c r="Q5486" s="2">
        <f t="shared" si="687"/>
        <v>0</v>
      </c>
      <c r="R5486" s="2">
        <f t="shared" si="688"/>
        <v>0</v>
      </c>
    </row>
    <row r="5487" spans="1:18" ht="15">
      <c r="A5487">
        <v>1881</v>
      </c>
      <c r="B5487" t="s">
        <v>4008</v>
      </c>
      <c r="C5487" s="1">
        <v>1</v>
      </c>
      <c r="D5487">
        <f>SUMIFS(次日!$A:$A,次日!$B:$B,$B5487,次日!$C:$C,汇总!$A5487)</f>
        <v>0</v>
      </c>
      <c r="E5487">
        <f>SUMIFS('2日'!$A:$A,'2日'!$B:$B,$B5487,'2日'!$C:$C,汇总!$A5487)</f>
        <v>0</v>
      </c>
      <c r="F5487">
        <f>SUMIFS('3日'!$A:$A,'3日'!$B:$B,$B5487,'3日'!$C:$C,汇总!$A5487)</f>
        <v>0</v>
      </c>
      <c r="G5487">
        <f>SUMIFS('4日'!$A:$A,'4日'!$B:$B,$B5487,'4日'!$C:$C,汇总!$A5487)</f>
        <v>0</v>
      </c>
      <c r="H5487">
        <f>SUMIFS('5日'!$A:$A,'5日'!$B:$B,$B5487,'5日'!$C:$C,汇总!$A5487)</f>
        <v>0</v>
      </c>
      <c r="I5487">
        <f>SUMIFS('6日'!$A:$A,'6日'!$B:$B,$B5487,'6日'!$C:$C,汇总!$A5487)</f>
        <v>0</v>
      </c>
      <c r="J5487">
        <f>SUMIFS('7日'!$A:$A,'7日'!$B:$B,$B5487,'7日'!$C:$C,汇总!$A5487)</f>
        <v>0</v>
      </c>
      <c r="K5487" s="2" t="str">
        <f t="shared" si="681"/>
        <v>(1881M)ares AE G13</v>
      </c>
      <c r="L5487" s="2">
        <f t="shared" si="682"/>
        <v>0</v>
      </c>
      <c r="M5487" s="2">
        <f t="shared" si="683"/>
        <v>0</v>
      </c>
      <c r="N5487" s="2">
        <f t="shared" si="684"/>
        <v>0</v>
      </c>
      <c r="O5487" s="2">
        <f t="shared" si="685"/>
        <v>0</v>
      </c>
      <c r="P5487" s="2">
        <f t="shared" si="686"/>
        <v>0</v>
      </c>
      <c r="Q5487" s="2">
        <f t="shared" si="687"/>
        <v>0</v>
      </c>
      <c r="R5487" s="2">
        <f t="shared" si="688"/>
        <v>0</v>
      </c>
    </row>
    <row r="5488" spans="1:18" ht="15">
      <c r="A5488">
        <v>1868</v>
      </c>
      <c r="B5488" t="s">
        <v>1975</v>
      </c>
      <c r="C5488" s="1">
        <v>1</v>
      </c>
      <c r="D5488">
        <f>SUMIFS(次日!$A:$A,次日!$B:$B,$B5488,次日!$C:$C,汇总!$A5488)</f>
        <v>0</v>
      </c>
      <c r="E5488">
        <f>SUMIFS('2日'!$A:$A,'2日'!$B:$B,$B5488,'2日'!$C:$C,汇总!$A5488)</f>
        <v>0</v>
      </c>
      <c r="F5488">
        <f>SUMIFS('3日'!$A:$A,'3日'!$B:$B,$B5488,'3日'!$C:$C,汇总!$A5488)</f>
        <v>0</v>
      </c>
      <c r="G5488">
        <f>SUMIFS('4日'!$A:$A,'4日'!$B:$B,$B5488,'4日'!$C:$C,汇总!$A5488)</f>
        <v>0</v>
      </c>
      <c r="H5488">
        <f>SUMIFS('5日'!$A:$A,'5日'!$B:$B,$B5488,'5日'!$C:$C,汇总!$A5488)</f>
        <v>0</v>
      </c>
      <c r="I5488">
        <f>SUMIFS('6日'!$A:$A,'6日'!$B:$B,$B5488,'6日'!$C:$C,汇总!$A5488)</f>
        <v>0</v>
      </c>
      <c r="J5488">
        <f>SUMIFS('7日'!$A:$A,'7日'!$B:$B,$B5488,'7日'!$C:$C,汇总!$A5488)</f>
        <v>0</v>
      </c>
      <c r="K5488" s="2" t="str">
        <f t="shared" si="681"/>
        <v>(1868M)ares AE_G13</v>
      </c>
      <c r="L5488" s="2">
        <f t="shared" si="682"/>
        <v>0</v>
      </c>
      <c r="M5488" s="2">
        <f t="shared" si="683"/>
        <v>0</v>
      </c>
      <c r="N5488" s="2">
        <f t="shared" si="684"/>
        <v>0</v>
      </c>
      <c r="O5488" s="2">
        <f t="shared" si="685"/>
        <v>0</v>
      </c>
      <c r="P5488" s="2">
        <f t="shared" si="686"/>
        <v>0</v>
      </c>
      <c r="Q5488" s="2">
        <f t="shared" si="687"/>
        <v>0</v>
      </c>
      <c r="R5488" s="2">
        <f t="shared" si="688"/>
        <v>0</v>
      </c>
    </row>
    <row r="5489" spans="1:18" ht="15">
      <c r="A5489">
        <v>1876</v>
      </c>
      <c r="B5489" t="s">
        <v>1975</v>
      </c>
      <c r="C5489" s="1">
        <v>1</v>
      </c>
      <c r="D5489">
        <f>SUMIFS(次日!$A:$A,次日!$B:$B,$B5489,次日!$C:$C,汇总!$A5489)</f>
        <v>0</v>
      </c>
      <c r="E5489">
        <f>SUMIFS('2日'!$A:$A,'2日'!$B:$B,$B5489,'2日'!$C:$C,汇总!$A5489)</f>
        <v>0</v>
      </c>
      <c r="F5489">
        <f>SUMIFS('3日'!$A:$A,'3日'!$B:$B,$B5489,'3日'!$C:$C,汇总!$A5489)</f>
        <v>0</v>
      </c>
      <c r="G5489">
        <f>SUMIFS('4日'!$A:$A,'4日'!$B:$B,$B5489,'4日'!$C:$C,汇总!$A5489)</f>
        <v>0</v>
      </c>
      <c r="H5489">
        <f>SUMIFS('5日'!$A:$A,'5日'!$B:$B,$B5489,'5日'!$C:$C,汇总!$A5489)</f>
        <v>0</v>
      </c>
      <c r="I5489">
        <f>SUMIFS('6日'!$A:$A,'6日'!$B:$B,$B5489,'6日'!$C:$C,汇总!$A5489)</f>
        <v>0</v>
      </c>
      <c r="J5489">
        <f>SUMIFS('7日'!$A:$A,'7日'!$B:$B,$B5489,'7日'!$C:$C,汇总!$A5489)</f>
        <v>0</v>
      </c>
      <c r="K5489" s="2" t="str">
        <f t="shared" si="681"/>
        <v>(1876M)ares AE_G13</v>
      </c>
      <c r="L5489" s="2">
        <f t="shared" si="682"/>
        <v>0</v>
      </c>
      <c r="M5489" s="2">
        <f t="shared" si="683"/>
        <v>0</v>
      </c>
      <c r="N5489" s="2">
        <f t="shared" si="684"/>
        <v>0</v>
      </c>
      <c r="O5489" s="2">
        <f t="shared" si="685"/>
        <v>0</v>
      </c>
      <c r="P5489" s="2">
        <f t="shared" si="686"/>
        <v>0</v>
      </c>
      <c r="Q5489" s="2">
        <f t="shared" si="687"/>
        <v>0</v>
      </c>
      <c r="R5489" s="2">
        <f t="shared" si="688"/>
        <v>0</v>
      </c>
    </row>
    <row r="5490" spans="1:18" ht="15">
      <c r="A5490">
        <v>1876</v>
      </c>
      <c r="B5490" t="s">
        <v>1313</v>
      </c>
      <c r="C5490" s="1">
        <v>1</v>
      </c>
      <c r="D5490">
        <f>SUMIFS(次日!$A:$A,次日!$B:$B,$B5490,次日!$C:$C,汇总!$A5490)</f>
        <v>0</v>
      </c>
      <c r="E5490">
        <f>SUMIFS('2日'!$A:$A,'2日'!$B:$B,$B5490,'2日'!$C:$C,汇总!$A5490)</f>
        <v>0</v>
      </c>
      <c r="F5490">
        <f>SUMIFS('3日'!$A:$A,'3日'!$B:$B,$B5490,'3日'!$C:$C,汇总!$A5490)</f>
        <v>0</v>
      </c>
      <c r="G5490">
        <f>SUMIFS('4日'!$A:$A,'4日'!$B:$B,$B5490,'4日'!$C:$C,汇总!$A5490)</f>
        <v>0</v>
      </c>
      <c r="H5490">
        <f>SUMIFS('5日'!$A:$A,'5日'!$B:$B,$B5490,'5日'!$C:$C,汇总!$A5490)</f>
        <v>0</v>
      </c>
      <c r="I5490">
        <f>SUMIFS('6日'!$A:$A,'6日'!$B:$B,$B5490,'6日'!$C:$C,汇总!$A5490)</f>
        <v>0</v>
      </c>
      <c r="J5490">
        <f>SUMIFS('7日'!$A:$A,'7日'!$B:$B,$B5490,'7日'!$C:$C,汇总!$A5490)</f>
        <v>0</v>
      </c>
      <c r="K5490" s="2" t="str">
        <f t="shared" si="681"/>
        <v>(1876M)ares G9</v>
      </c>
      <c r="L5490" s="2">
        <f t="shared" si="682"/>
        <v>0</v>
      </c>
      <c r="M5490" s="2">
        <f t="shared" si="683"/>
        <v>0</v>
      </c>
      <c r="N5490" s="2">
        <f t="shared" si="684"/>
        <v>0</v>
      </c>
      <c r="O5490" s="2">
        <f t="shared" si="685"/>
        <v>0</v>
      </c>
      <c r="P5490" s="2">
        <f t="shared" si="686"/>
        <v>0</v>
      </c>
      <c r="Q5490" s="2">
        <f t="shared" si="687"/>
        <v>0</v>
      </c>
      <c r="R5490" s="2">
        <f t="shared" si="688"/>
        <v>0</v>
      </c>
    </row>
    <row r="5491" spans="1:18" ht="15">
      <c r="A5491">
        <v>1759</v>
      </c>
      <c r="B5491" t="s">
        <v>2781</v>
      </c>
      <c r="C5491" s="1">
        <v>1</v>
      </c>
      <c r="D5491">
        <f>SUMIFS(次日!$A:$A,次日!$B:$B,$B5491,次日!$C:$C,汇总!$A5491)</f>
        <v>0</v>
      </c>
      <c r="E5491">
        <f>SUMIFS('2日'!$A:$A,'2日'!$B:$B,$B5491,'2日'!$C:$C,汇总!$A5491)</f>
        <v>1</v>
      </c>
      <c r="F5491">
        <f>SUMIFS('3日'!$A:$A,'3日'!$B:$B,$B5491,'3日'!$C:$C,汇总!$A5491)</f>
        <v>1</v>
      </c>
      <c r="G5491">
        <f>SUMIFS('4日'!$A:$A,'4日'!$B:$B,$B5491,'4日'!$C:$C,汇总!$A5491)</f>
        <v>1</v>
      </c>
      <c r="H5491">
        <f>SUMIFS('5日'!$A:$A,'5日'!$B:$B,$B5491,'5日'!$C:$C,汇总!$A5491)</f>
        <v>1</v>
      </c>
      <c r="I5491">
        <f>SUMIFS('6日'!$A:$A,'6日'!$B:$B,$B5491,'6日'!$C:$C,汇总!$A5491)</f>
        <v>1</v>
      </c>
      <c r="J5491">
        <f>SUMIFS('7日'!$A:$A,'7日'!$B:$B,$B5491,'7日'!$C:$C,汇总!$A5491)</f>
        <v>1</v>
      </c>
      <c r="K5491" s="2" t="str">
        <f t="shared" si="681"/>
        <v>(1759M)asus ASUS A80</v>
      </c>
      <c r="L5491" s="2">
        <f t="shared" si="682"/>
        <v>0</v>
      </c>
      <c r="M5491" s="2">
        <f t="shared" si="683"/>
        <v>1</v>
      </c>
      <c r="N5491" s="2">
        <f t="shared" si="684"/>
        <v>1</v>
      </c>
      <c r="O5491" s="2">
        <f t="shared" si="685"/>
        <v>1</v>
      </c>
      <c r="P5491" s="2">
        <f t="shared" si="686"/>
        <v>1</v>
      </c>
      <c r="Q5491" s="2">
        <f t="shared" si="687"/>
        <v>1</v>
      </c>
      <c r="R5491" s="2">
        <f t="shared" si="688"/>
        <v>1</v>
      </c>
    </row>
    <row r="5492" spans="1:18" ht="15">
      <c r="A5492">
        <v>1006</v>
      </c>
      <c r="B5492" t="s">
        <v>82</v>
      </c>
      <c r="C5492" s="1">
        <v>1</v>
      </c>
      <c r="D5492">
        <f>SUMIFS(次日!$A:$A,次日!$B:$B,$B5492,次日!$C:$C,汇总!$A5492)</f>
        <v>0</v>
      </c>
      <c r="E5492">
        <f>SUMIFS('2日'!$A:$A,'2日'!$B:$B,$B5492,'2日'!$C:$C,汇总!$A5492)</f>
        <v>0</v>
      </c>
      <c r="F5492">
        <f>SUMIFS('3日'!$A:$A,'3日'!$B:$B,$B5492,'3日'!$C:$C,汇总!$A5492)</f>
        <v>0</v>
      </c>
      <c r="G5492">
        <f>SUMIFS('4日'!$A:$A,'4日'!$B:$B,$B5492,'4日'!$C:$C,汇总!$A5492)</f>
        <v>0</v>
      </c>
      <c r="H5492">
        <f>SUMIFS('5日'!$A:$A,'5日'!$B:$B,$B5492,'5日'!$C:$C,汇总!$A5492)</f>
        <v>0</v>
      </c>
      <c r="I5492">
        <f>SUMIFS('6日'!$A:$A,'6日'!$B:$B,$B5492,'6日'!$C:$C,汇总!$A5492)</f>
        <v>0</v>
      </c>
      <c r="J5492">
        <f>SUMIFS('7日'!$A:$A,'7日'!$B:$B,$B5492,'7日'!$C:$C,汇总!$A5492)</f>
        <v>0</v>
      </c>
      <c r="K5492" s="2" t="str">
        <f t="shared" si="681"/>
        <v>(1006M)asus ASUS_T00G</v>
      </c>
      <c r="L5492" s="2">
        <f t="shared" si="682"/>
        <v>0</v>
      </c>
      <c r="M5492" s="2">
        <f t="shared" si="683"/>
        <v>0</v>
      </c>
      <c r="N5492" s="2">
        <f t="shared" si="684"/>
        <v>0</v>
      </c>
      <c r="O5492" s="2">
        <f t="shared" si="685"/>
        <v>0</v>
      </c>
      <c r="P5492" s="2">
        <f t="shared" si="686"/>
        <v>0</v>
      </c>
      <c r="Q5492" s="2">
        <f t="shared" si="687"/>
        <v>0</v>
      </c>
      <c r="R5492" s="2">
        <f t="shared" si="688"/>
        <v>0</v>
      </c>
    </row>
    <row r="5493" spans="1:18" ht="15">
      <c r="A5493">
        <v>1586</v>
      </c>
      <c r="B5493" t="s">
        <v>1814</v>
      </c>
      <c r="C5493" s="1">
        <v>1</v>
      </c>
      <c r="D5493">
        <f>SUMIFS(次日!$A:$A,次日!$B:$B,$B5493,次日!$C:$C,汇总!$A5493)</f>
        <v>0</v>
      </c>
      <c r="E5493">
        <f>SUMIFS('2日'!$A:$A,'2日'!$B:$B,$B5493,'2日'!$C:$C,汇总!$A5493)</f>
        <v>0</v>
      </c>
      <c r="F5493">
        <f>SUMIFS('3日'!$A:$A,'3日'!$B:$B,$B5493,'3日'!$C:$C,汇总!$A5493)</f>
        <v>0</v>
      </c>
      <c r="G5493">
        <f>SUMIFS('4日'!$A:$A,'4日'!$B:$B,$B5493,'4日'!$C:$C,汇总!$A5493)</f>
        <v>0</v>
      </c>
      <c r="H5493">
        <f>SUMIFS('5日'!$A:$A,'5日'!$B:$B,$B5493,'5日'!$C:$C,汇总!$A5493)</f>
        <v>0</v>
      </c>
      <c r="I5493">
        <f>SUMIFS('6日'!$A:$A,'6日'!$B:$B,$B5493,'6日'!$C:$C,汇总!$A5493)</f>
        <v>0</v>
      </c>
      <c r="J5493">
        <f>SUMIFS('7日'!$A:$A,'7日'!$B:$B,$B5493,'7日'!$C:$C,汇总!$A5493)</f>
        <v>0</v>
      </c>
      <c r="K5493" s="2" t="str">
        <f t="shared" si="681"/>
        <v>(1586M)asus ASUS_T00J</v>
      </c>
      <c r="L5493" s="2">
        <f t="shared" si="682"/>
        <v>0</v>
      </c>
      <c r="M5493" s="2">
        <f t="shared" si="683"/>
        <v>0</v>
      </c>
      <c r="N5493" s="2">
        <f t="shared" si="684"/>
        <v>0</v>
      </c>
      <c r="O5493" s="2">
        <f t="shared" si="685"/>
        <v>0</v>
      </c>
      <c r="P5493" s="2">
        <f t="shared" si="686"/>
        <v>0</v>
      </c>
      <c r="Q5493" s="2">
        <f t="shared" si="687"/>
        <v>0</v>
      </c>
      <c r="R5493" s="2">
        <f t="shared" si="688"/>
        <v>0</v>
      </c>
    </row>
    <row r="5494" spans="1:18" ht="15">
      <c r="A5494">
        <v>1817</v>
      </c>
      <c r="B5494" t="s">
        <v>1814</v>
      </c>
      <c r="C5494" s="1">
        <v>1</v>
      </c>
      <c r="D5494">
        <f>SUMIFS(次日!$A:$A,次日!$B:$B,$B5494,次日!$C:$C,汇总!$A5494)</f>
        <v>0</v>
      </c>
      <c r="E5494">
        <f>SUMIFS('2日'!$A:$A,'2日'!$B:$B,$B5494,'2日'!$C:$C,汇总!$A5494)</f>
        <v>1</v>
      </c>
      <c r="F5494">
        <f>SUMIFS('3日'!$A:$A,'3日'!$B:$B,$B5494,'3日'!$C:$C,汇总!$A5494)</f>
        <v>1</v>
      </c>
      <c r="G5494">
        <f>SUMIFS('4日'!$A:$A,'4日'!$B:$B,$B5494,'4日'!$C:$C,汇总!$A5494)</f>
        <v>0</v>
      </c>
      <c r="H5494">
        <f>SUMIFS('5日'!$A:$A,'5日'!$B:$B,$B5494,'5日'!$C:$C,汇总!$A5494)</f>
        <v>0</v>
      </c>
      <c r="I5494">
        <f>SUMIFS('6日'!$A:$A,'6日'!$B:$B,$B5494,'6日'!$C:$C,汇总!$A5494)</f>
        <v>0</v>
      </c>
      <c r="J5494">
        <f>SUMIFS('7日'!$A:$A,'7日'!$B:$B,$B5494,'7日'!$C:$C,汇总!$A5494)</f>
        <v>0</v>
      </c>
      <c r="K5494" s="2" t="str">
        <f t="shared" si="681"/>
        <v>(1817M)asus ASUS_T00J</v>
      </c>
      <c r="L5494" s="2">
        <f t="shared" si="682"/>
        <v>0</v>
      </c>
      <c r="M5494" s="2">
        <f t="shared" si="683"/>
        <v>1</v>
      </c>
      <c r="N5494" s="2">
        <f t="shared" si="684"/>
        <v>1</v>
      </c>
      <c r="O5494" s="2">
        <f t="shared" si="685"/>
        <v>0</v>
      </c>
      <c r="P5494" s="2">
        <f t="shared" si="686"/>
        <v>0</v>
      </c>
      <c r="Q5494" s="2">
        <f t="shared" si="687"/>
        <v>0</v>
      </c>
      <c r="R5494" s="2">
        <f t="shared" si="688"/>
        <v>0</v>
      </c>
    </row>
    <row r="5495" spans="1:18" ht="15">
      <c r="A5495">
        <v>966</v>
      </c>
      <c r="B5495" t="s">
        <v>1814</v>
      </c>
      <c r="C5495" s="1">
        <v>1</v>
      </c>
      <c r="D5495">
        <f>SUMIFS(次日!$A:$A,次日!$B:$B,$B5495,次日!$C:$C,汇总!$A5495)</f>
        <v>0</v>
      </c>
      <c r="E5495">
        <f>SUMIFS('2日'!$A:$A,'2日'!$B:$B,$B5495,'2日'!$C:$C,汇总!$A5495)</f>
        <v>0</v>
      </c>
      <c r="F5495">
        <f>SUMIFS('3日'!$A:$A,'3日'!$B:$B,$B5495,'3日'!$C:$C,汇总!$A5495)</f>
        <v>0</v>
      </c>
      <c r="G5495">
        <f>SUMIFS('4日'!$A:$A,'4日'!$B:$B,$B5495,'4日'!$C:$C,汇总!$A5495)</f>
        <v>0</v>
      </c>
      <c r="H5495">
        <f>SUMIFS('5日'!$A:$A,'5日'!$B:$B,$B5495,'5日'!$C:$C,汇总!$A5495)</f>
        <v>0</v>
      </c>
      <c r="I5495">
        <f>SUMIFS('6日'!$A:$A,'6日'!$B:$B,$B5495,'6日'!$C:$C,汇总!$A5495)</f>
        <v>0</v>
      </c>
      <c r="J5495">
        <f>SUMIFS('7日'!$A:$A,'7日'!$B:$B,$B5495,'7日'!$C:$C,汇总!$A5495)</f>
        <v>0</v>
      </c>
      <c r="K5495" s="2" t="str">
        <f t="shared" si="681"/>
        <v>(966M)asus ASUS_T00J</v>
      </c>
      <c r="L5495" s="2">
        <f t="shared" si="682"/>
        <v>0</v>
      </c>
      <c r="M5495" s="2">
        <f t="shared" si="683"/>
        <v>0</v>
      </c>
      <c r="N5495" s="2">
        <f t="shared" si="684"/>
        <v>0</v>
      </c>
      <c r="O5495" s="2">
        <f t="shared" si="685"/>
        <v>0</v>
      </c>
      <c r="P5495" s="2">
        <f t="shared" si="686"/>
        <v>0</v>
      </c>
      <c r="Q5495" s="2">
        <f t="shared" si="687"/>
        <v>0</v>
      </c>
      <c r="R5495" s="2">
        <f t="shared" si="688"/>
        <v>0</v>
      </c>
    </row>
    <row r="5496" spans="1:18" ht="15">
      <c r="A5496">
        <v>1854</v>
      </c>
      <c r="B5496" t="s">
        <v>3670</v>
      </c>
      <c r="C5496" s="1">
        <v>1</v>
      </c>
      <c r="D5496">
        <f>SUMIFS(次日!$A:$A,次日!$B:$B,$B5496,次日!$C:$C,汇总!$A5496)</f>
        <v>0</v>
      </c>
      <c r="E5496">
        <f>SUMIFS('2日'!$A:$A,'2日'!$B:$B,$B5496,'2日'!$C:$C,汇总!$A5496)</f>
        <v>0</v>
      </c>
      <c r="F5496">
        <f>SUMIFS('3日'!$A:$A,'3日'!$B:$B,$B5496,'3日'!$C:$C,汇总!$A5496)</f>
        <v>0</v>
      </c>
      <c r="G5496">
        <f>SUMIFS('4日'!$A:$A,'4日'!$B:$B,$B5496,'4日'!$C:$C,汇总!$A5496)</f>
        <v>0</v>
      </c>
      <c r="H5496">
        <f>SUMIFS('5日'!$A:$A,'5日'!$B:$B,$B5496,'5日'!$C:$C,汇总!$A5496)</f>
        <v>0</v>
      </c>
      <c r="I5496">
        <f>SUMIFS('6日'!$A:$A,'6日'!$B:$B,$B5496,'6日'!$C:$C,汇总!$A5496)</f>
        <v>0</v>
      </c>
      <c r="J5496">
        <f>SUMIFS('7日'!$A:$A,'7日'!$B:$B,$B5496,'7日'!$C:$C,汇总!$A5496)</f>
        <v>0</v>
      </c>
      <c r="K5496" s="2" t="str">
        <f t="shared" si="681"/>
        <v>(1854M)asus ASUS_T00N</v>
      </c>
      <c r="L5496" s="2">
        <f t="shared" si="682"/>
        <v>0</v>
      </c>
      <c r="M5496" s="2">
        <f t="shared" si="683"/>
        <v>0</v>
      </c>
      <c r="N5496" s="2">
        <f t="shared" si="684"/>
        <v>0</v>
      </c>
      <c r="O5496" s="2">
        <f t="shared" si="685"/>
        <v>0</v>
      </c>
      <c r="P5496" s="2">
        <f t="shared" si="686"/>
        <v>0</v>
      </c>
      <c r="Q5496" s="2">
        <f t="shared" si="687"/>
        <v>0</v>
      </c>
      <c r="R5496" s="2">
        <f t="shared" si="688"/>
        <v>0</v>
      </c>
    </row>
    <row r="5497" spans="1:18" ht="15">
      <c r="A5497">
        <v>2898</v>
      </c>
      <c r="B5497" t="s">
        <v>1421</v>
      </c>
      <c r="C5497" s="1">
        <v>1</v>
      </c>
      <c r="D5497">
        <f>SUMIFS(次日!$A:$A,次日!$B:$B,$B5497,次日!$C:$C,汇总!$A5497)</f>
        <v>0</v>
      </c>
      <c r="E5497">
        <f>SUMIFS('2日'!$A:$A,'2日'!$B:$B,$B5497,'2日'!$C:$C,汇总!$A5497)</f>
        <v>0</v>
      </c>
      <c r="F5497">
        <f>SUMIFS('3日'!$A:$A,'3日'!$B:$B,$B5497,'3日'!$C:$C,汇总!$A5497)</f>
        <v>0</v>
      </c>
      <c r="G5497">
        <f>SUMIFS('4日'!$A:$A,'4日'!$B:$B,$B5497,'4日'!$C:$C,汇总!$A5497)</f>
        <v>0</v>
      </c>
      <c r="H5497">
        <f>SUMIFS('5日'!$A:$A,'5日'!$B:$B,$B5497,'5日'!$C:$C,汇总!$A5497)</f>
        <v>0</v>
      </c>
      <c r="I5497">
        <f>SUMIFS('6日'!$A:$A,'6日'!$B:$B,$B5497,'6日'!$C:$C,汇总!$A5497)</f>
        <v>0</v>
      </c>
      <c r="J5497">
        <f>SUMIFS('7日'!$A:$A,'7日'!$B:$B,$B5497,'7日'!$C:$C,汇总!$A5497)</f>
        <v>0</v>
      </c>
      <c r="K5497" s="2" t="str">
        <f t="shared" si="681"/>
        <v>(2898M)asus ASUS_X550</v>
      </c>
      <c r="L5497" s="2">
        <f t="shared" si="682"/>
        <v>0</v>
      </c>
      <c r="M5497" s="2">
        <f t="shared" si="683"/>
        <v>0</v>
      </c>
      <c r="N5497" s="2">
        <f t="shared" si="684"/>
        <v>0</v>
      </c>
      <c r="O5497" s="2">
        <f t="shared" si="685"/>
        <v>0</v>
      </c>
      <c r="P5497" s="2">
        <f t="shared" si="686"/>
        <v>0</v>
      </c>
      <c r="Q5497" s="2">
        <f t="shared" si="687"/>
        <v>0</v>
      </c>
      <c r="R5497" s="2">
        <f t="shared" si="688"/>
        <v>0</v>
      </c>
    </row>
    <row r="5498" spans="1:18" ht="15">
      <c r="A5498">
        <v>1959</v>
      </c>
      <c r="B5498" t="s">
        <v>1115</v>
      </c>
      <c r="C5498" s="1">
        <v>1</v>
      </c>
      <c r="D5498">
        <f>SUMIFS(次日!$A:$A,次日!$B:$B,$B5498,次日!$C:$C,汇总!$A5498)</f>
        <v>1</v>
      </c>
      <c r="E5498">
        <f>SUMIFS('2日'!$A:$A,'2日'!$B:$B,$B5498,'2日'!$C:$C,汇总!$A5498)</f>
        <v>0</v>
      </c>
      <c r="F5498">
        <f>SUMIFS('3日'!$A:$A,'3日'!$B:$B,$B5498,'3日'!$C:$C,汇总!$A5498)</f>
        <v>0</v>
      </c>
      <c r="G5498">
        <f>SUMIFS('4日'!$A:$A,'4日'!$B:$B,$B5498,'4日'!$C:$C,汇总!$A5498)</f>
        <v>0</v>
      </c>
      <c r="H5498">
        <f>SUMIFS('5日'!$A:$A,'5日'!$B:$B,$B5498,'5日'!$C:$C,汇总!$A5498)</f>
        <v>0</v>
      </c>
      <c r="I5498">
        <f>SUMIFS('6日'!$A:$A,'6日'!$B:$B,$B5498,'6日'!$C:$C,汇总!$A5498)</f>
        <v>0</v>
      </c>
      <c r="J5498">
        <f>SUMIFS('7日'!$A:$A,'7日'!$B:$B,$B5498,'7日'!$C:$C,汇总!$A5498)</f>
        <v>0</v>
      </c>
      <c r="K5498" s="2" t="str">
        <f t="shared" si="681"/>
        <v>(1959M)asus ASUS_Z00ADB</v>
      </c>
      <c r="L5498" s="2">
        <f t="shared" si="682"/>
        <v>1</v>
      </c>
      <c r="M5498" s="2">
        <f t="shared" si="683"/>
        <v>0</v>
      </c>
      <c r="N5498" s="2">
        <f t="shared" si="684"/>
        <v>0</v>
      </c>
      <c r="O5498" s="2">
        <f t="shared" si="685"/>
        <v>0</v>
      </c>
      <c r="P5498" s="2">
        <f t="shared" si="686"/>
        <v>0</v>
      </c>
      <c r="Q5498" s="2">
        <f t="shared" si="687"/>
        <v>0</v>
      </c>
      <c r="R5498" s="2">
        <f t="shared" si="688"/>
        <v>0</v>
      </c>
    </row>
    <row r="5499" spans="1:18" ht="15">
      <c r="A5499">
        <v>1884</v>
      </c>
      <c r="B5499" t="s">
        <v>1504</v>
      </c>
      <c r="C5499" s="1">
        <v>1</v>
      </c>
      <c r="D5499">
        <f>SUMIFS(次日!$A:$A,次日!$B:$B,$B5499,次日!$C:$C,汇总!$A5499)</f>
        <v>1</v>
      </c>
      <c r="E5499">
        <f>SUMIFS('2日'!$A:$A,'2日'!$B:$B,$B5499,'2日'!$C:$C,汇总!$A5499)</f>
        <v>1</v>
      </c>
      <c r="F5499">
        <f>SUMIFS('3日'!$A:$A,'3日'!$B:$B,$B5499,'3日'!$C:$C,汇总!$A5499)</f>
        <v>1</v>
      </c>
      <c r="G5499">
        <f>SUMIFS('4日'!$A:$A,'4日'!$B:$B,$B5499,'4日'!$C:$C,汇总!$A5499)</f>
        <v>1</v>
      </c>
      <c r="H5499">
        <f>SUMIFS('5日'!$A:$A,'5日'!$B:$B,$B5499,'5日'!$C:$C,汇总!$A5499)</f>
        <v>1</v>
      </c>
      <c r="I5499">
        <f>SUMIFS('6日'!$A:$A,'6日'!$B:$B,$B5499,'6日'!$C:$C,汇总!$A5499)</f>
        <v>1</v>
      </c>
      <c r="J5499">
        <f>SUMIFS('7日'!$A:$A,'7日'!$B:$B,$B5499,'7日'!$C:$C,汇总!$A5499)</f>
        <v>1</v>
      </c>
      <c r="K5499" s="2" t="str">
        <f t="shared" si="681"/>
        <v>(1884M)asus ASUS_Z00LD</v>
      </c>
      <c r="L5499" s="2">
        <f t="shared" si="682"/>
        <v>1</v>
      </c>
      <c r="M5499" s="2">
        <f t="shared" si="683"/>
        <v>1</v>
      </c>
      <c r="N5499" s="2">
        <f t="shared" si="684"/>
        <v>1</v>
      </c>
      <c r="O5499" s="2">
        <f t="shared" si="685"/>
        <v>1</v>
      </c>
      <c r="P5499" s="2">
        <f t="shared" si="686"/>
        <v>1</v>
      </c>
      <c r="Q5499" s="2">
        <f t="shared" si="687"/>
        <v>1</v>
      </c>
      <c r="R5499" s="2">
        <f t="shared" si="688"/>
        <v>1</v>
      </c>
    </row>
    <row r="5500" spans="1:18" ht="15">
      <c r="A5500">
        <v>2778</v>
      </c>
      <c r="B5500" t="s">
        <v>1804</v>
      </c>
      <c r="C5500" s="1">
        <v>1</v>
      </c>
      <c r="D5500">
        <f>SUMIFS(次日!$A:$A,次日!$B:$B,$B5500,次日!$C:$C,汇总!$A5500)</f>
        <v>0</v>
      </c>
      <c r="E5500">
        <f>SUMIFS('2日'!$A:$A,'2日'!$B:$B,$B5500,'2日'!$C:$C,汇总!$A5500)</f>
        <v>0</v>
      </c>
      <c r="F5500">
        <f>SUMIFS('3日'!$A:$A,'3日'!$B:$B,$B5500,'3日'!$C:$C,汇总!$A5500)</f>
        <v>0</v>
      </c>
      <c r="G5500">
        <f>SUMIFS('4日'!$A:$A,'4日'!$B:$B,$B5500,'4日'!$C:$C,汇总!$A5500)</f>
        <v>0</v>
      </c>
      <c r="H5500">
        <f>SUMIFS('5日'!$A:$A,'5日'!$B:$B,$B5500,'5日'!$C:$C,汇总!$A5500)</f>
        <v>0</v>
      </c>
      <c r="I5500">
        <f>SUMIFS('6日'!$A:$A,'6日'!$B:$B,$B5500,'6日'!$C:$C,汇总!$A5500)</f>
        <v>0</v>
      </c>
      <c r="J5500">
        <f>SUMIFS('7日'!$A:$A,'7日'!$B:$B,$B5500,'7日'!$C:$C,汇总!$A5500)</f>
        <v>0</v>
      </c>
      <c r="K5500" s="2" t="str">
        <f t="shared" si="681"/>
        <v>(2778M)asus ASUS_Z00UDB</v>
      </c>
      <c r="L5500" s="2">
        <f t="shared" si="682"/>
        <v>0</v>
      </c>
      <c r="M5500" s="2">
        <f t="shared" si="683"/>
        <v>0</v>
      </c>
      <c r="N5500" s="2">
        <f t="shared" si="684"/>
        <v>0</v>
      </c>
      <c r="O5500" s="2">
        <f t="shared" si="685"/>
        <v>0</v>
      </c>
      <c r="P5500" s="2">
        <f t="shared" si="686"/>
        <v>0</v>
      </c>
      <c r="Q5500" s="2">
        <f t="shared" si="687"/>
        <v>0</v>
      </c>
      <c r="R5500" s="2">
        <f t="shared" si="688"/>
        <v>0</v>
      </c>
    </row>
    <row r="5501" spans="1:18" ht="15">
      <c r="A5501">
        <v>965</v>
      </c>
      <c r="B5501" t="s">
        <v>3840</v>
      </c>
      <c r="C5501" s="1">
        <v>1</v>
      </c>
      <c r="D5501">
        <f>SUMIFS(次日!$A:$A,次日!$B:$B,$B5501,次日!$C:$C,汇总!$A5501)</f>
        <v>0</v>
      </c>
      <c r="E5501">
        <f>SUMIFS('2日'!$A:$A,'2日'!$B:$B,$B5501,'2日'!$C:$C,汇总!$A5501)</f>
        <v>0</v>
      </c>
      <c r="F5501">
        <f>SUMIFS('3日'!$A:$A,'3日'!$B:$B,$B5501,'3日'!$C:$C,汇总!$A5501)</f>
        <v>0</v>
      </c>
      <c r="G5501">
        <f>SUMIFS('4日'!$A:$A,'4日'!$B:$B,$B5501,'4日'!$C:$C,汇总!$A5501)</f>
        <v>0</v>
      </c>
      <c r="H5501">
        <f>SUMIFS('5日'!$A:$A,'5日'!$B:$B,$B5501,'5日'!$C:$C,汇总!$A5501)</f>
        <v>0</v>
      </c>
      <c r="I5501">
        <f>SUMIFS('6日'!$A:$A,'6日'!$B:$B,$B5501,'6日'!$C:$C,汇总!$A5501)</f>
        <v>0</v>
      </c>
      <c r="J5501">
        <f>SUMIFS('7日'!$A:$A,'7日'!$B:$B,$B5501,'7日'!$C:$C,汇总!$A5501)</f>
        <v>0</v>
      </c>
      <c r="K5501" s="2" t="str">
        <f t="shared" si="681"/>
        <v>(965M)asus K00E</v>
      </c>
      <c r="L5501" s="2">
        <f t="shared" si="682"/>
        <v>0</v>
      </c>
      <c r="M5501" s="2">
        <f t="shared" si="683"/>
        <v>0</v>
      </c>
      <c r="N5501" s="2">
        <f t="shared" si="684"/>
        <v>0</v>
      </c>
      <c r="O5501" s="2">
        <f t="shared" si="685"/>
        <v>0</v>
      </c>
      <c r="P5501" s="2">
        <f t="shared" si="686"/>
        <v>0</v>
      </c>
      <c r="Q5501" s="2">
        <f t="shared" si="687"/>
        <v>0</v>
      </c>
      <c r="R5501" s="2">
        <f t="shared" si="688"/>
        <v>0</v>
      </c>
    </row>
    <row r="5502" spans="1:18" ht="15">
      <c r="A5502">
        <v>1984</v>
      </c>
      <c r="B5502" t="s">
        <v>2209</v>
      </c>
      <c r="C5502" s="1">
        <v>1</v>
      </c>
      <c r="D5502">
        <f>SUMIFS(次日!$A:$A,次日!$B:$B,$B5502,次日!$C:$C,汇总!$A5502)</f>
        <v>0</v>
      </c>
      <c r="E5502">
        <f>SUMIFS('2日'!$A:$A,'2日'!$B:$B,$B5502,'2日'!$C:$C,汇总!$A5502)</f>
        <v>0</v>
      </c>
      <c r="F5502">
        <f>SUMIFS('3日'!$A:$A,'3日'!$B:$B,$B5502,'3日'!$C:$C,汇总!$A5502)</f>
        <v>0</v>
      </c>
      <c r="G5502">
        <f>SUMIFS('4日'!$A:$A,'4日'!$B:$B,$B5502,'4日'!$C:$C,汇总!$A5502)</f>
        <v>0</v>
      </c>
      <c r="H5502">
        <f>SUMIFS('5日'!$A:$A,'5日'!$B:$B,$B5502,'5日'!$C:$C,汇总!$A5502)</f>
        <v>0</v>
      </c>
      <c r="I5502">
        <f>SUMIFS('6日'!$A:$A,'6日'!$B:$B,$B5502,'6日'!$C:$C,汇总!$A5502)</f>
        <v>0</v>
      </c>
      <c r="J5502">
        <f>SUMIFS('7日'!$A:$A,'7日'!$B:$B,$B5502,'7日'!$C:$C,汇总!$A5502)</f>
        <v>0</v>
      </c>
      <c r="K5502" s="2" t="str">
        <f t="shared" si="681"/>
        <v>(1984M)asus K012</v>
      </c>
      <c r="L5502" s="2">
        <f t="shared" si="682"/>
        <v>0</v>
      </c>
      <c r="M5502" s="2">
        <f t="shared" si="683"/>
        <v>0</v>
      </c>
      <c r="N5502" s="2">
        <f t="shared" si="684"/>
        <v>0</v>
      </c>
      <c r="O5502" s="2">
        <f t="shared" si="685"/>
        <v>0</v>
      </c>
      <c r="P5502" s="2">
        <f t="shared" si="686"/>
        <v>0</v>
      </c>
      <c r="Q5502" s="2">
        <f t="shared" si="687"/>
        <v>0</v>
      </c>
      <c r="R5502" s="2">
        <f t="shared" si="688"/>
        <v>0</v>
      </c>
    </row>
    <row r="5503" spans="1:18" ht="15">
      <c r="A5503">
        <v>966</v>
      </c>
      <c r="B5503" t="s">
        <v>2209</v>
      </c>
      <c r="C5503" s="1">
        <v>1</v>
      </c>
      <c r="D5503">
        <f>SUMIFS(次日!$A:$A,次日!$B:$B,$B5503,次日!$C:$C,汇总!$A5503)</f>
        <v>0</v>
      </c>
      <c r="E5503">
        <f>SUMIFS('2日'!$A:$A,'2日'!$B:$B,$B5503,'2日'!$C:$C,汇总!$A5503)</f>
        <v>0</v>
      </c>
      <c r="F5503">
        <f>SUMIFS('3日'!$A:$A,'3日'!$B:$B,$B5503,'3日'!$C:$C,汇总!$A5503)</f>
        <v>0</v>
      </c>
      <c r="G5503">
        <f>SUMIFS('4日'!$A:$A,'4日'!$B:$B,$B5503,'4日'!$C:$C,汇总!$A5503)</f>
        <v>0</v>
      </c>
      <c r="H5503">
        <f>SUMIFS('5日'!$A:$A,'5日'!$B:$B,$B5503,'5日'!$C:$C,汇总!$A5503)</f>
        <v>0</v>
      </c>
      <c r="I5503">
        <f>SUMIFS('6日'!$A:$A,'6日'!$B:$B,$B5503,'6日'!$C:$C,汇总!$A5503)</f>
        <v>0</v>
      </c>
      <c r="J5503">
        <f>SUMIFS('7日'!$A:$A,'7日'!$B:$B,$B5503,'7日'!$C:$C,汇总!$A5503)</f>
        <v>0</v>
      </c>
      <c r="K5503" s="2" t="str">
        <f t="shared" si="681"/>
        <v>(966M)asus K012</v>
      </c>
      <c r="L5503" s="2">
        <f t="shared" si="682"/>
        <v>0</v>
      </c>
      <c r="M5503" s="2">
        <f t="shared" si="683"/>
        <v>0</v>
      </c>
      <c r="N5503" s="2">
        <f t="shared" si="684"/>
        <v>0</v>
      </c>
      <c r="O5503" s="2">
        <f t="shared" si="685"/>
        <v>0</v>
      </c>
      <c r="P5503" s="2">
        <f t="shared" si="686"/>
        <v>0</v>
      </c>
      <c r="Q5503" s="2">
        <f t="shared" si="687"/>
        <v>0</v>
      </c>
      <c r="R5503" s="2">
        <f t="shared" si="688"/>
        <v>0</v>
      </c>
    </row>
    <row r="5504" spans="1:18" ht="15">
      <c r="A5504">
        <v>1968</v>
      </c>
      <c r="B5504" t="s">
        <v>1635</v>
      </c>
      <c r="C5504" s="1">
        <v>1</v>
      </c>
      <c r="D5504">
        <f>SUMIFS(次日!$A:$A,次日!$B:$B,$B5504,次日!$C:$C,汇总!$A5504)</f>
        <v>0</v>
      </c>
      <c r="E5504">
        <f>SUMIFS('2日'!$A:$A,'2日'!$B:$B,$B5504,'2日'!$C:$C,汇总!$A5504)</f>
        <v>0</v>
      </c>
      <c r="F5504">
        <f>SUMIFS('3日'!$A:$A,'3日'!$B:$B,$B5504,'3日'!$C:$C,汇总!$A5504)</f>
        <v>0</v>
      </c>
      <c r="G5504">
        <f>SUMIFS('4日'!$A:$A,'4日'!$B:$B,$B5504,'4日'!$C:$C,汇总!$A5504)</f>
        <v>0</v>
      </c>
      <c r="H5504">
        <f>SUMIFS('5日'!$A:$A,'5日'!$B:$B,$B5504,'5日'!$C:$C,汇总!$A5504)</f>
        <v>0</v>
      </c>
      <c r="I5504">
        <f>SUMIFS('6日'!$A:$A,'6日'!$B:$B,$B5504,'6日'!$C:$C,汇总!$A5504)</f>
        <v>0</v>
      </c>
      <c r="J5504">
        <f>SUMIFS('7日'!$A:$A,'7日'!$B:$B,$B5504,'7日'!$C:$C,汇总!$A5504)</f>
        <v>0</v>
      </c>
      <c r="K5504" s="2" t="str">
        <f t="shared" si="681"/>
        <v>(1968M)asus K01F</v>
      </c>
      <c r="L5504" s="2">
        <f t="shared" si="682"/>
        <v>0</v>
      </c>
      <c r="M5504" s="2">
        <f t="shared" si="683"/>
        <v>0</v>
      </c>
      <c r="N5504" s="2">
        <f t="shared" si="684"/>
        <v>0</v>
      </c>
      <c r="O5504" s="2">
        <f t="shared" si="685"/>
        <v>0</v>
      </c>
      <c r="P5504" s="2">
        <f t="shared" si="686"/>
        <v>0</v>
      </c>
      <c r="Q5504" s="2">
        <f t="shared" si="687"/>
        <v>0</v>
      </c>
      <c r="R5504" s="2">
        <f t="shared" si="688"/>
        <v>0</v>
      </c>
    </row>
    <row r="5505" spans="1:18" ht="15">
      <c r="A5505">
        <v>960</v>
      </c>
      <c r="B5505" t="s">
        <v>1635</v>
      </c>
      <c r="C5505" s="1">
        <v>1</v>
      </c>
      <c r="D5505">
        <f>SUMIFS(次日!$A:$A,次日!$B:$B,$B5505,次日!$C:$C,汇总!$A5505)</f>
        <v>0</v>
      </c>
      <c r="E5505">
        <f>SUMIFS('2日'!$A:$A,'2日'!$B:$B,$B5505,'2日'!$C:$C,汇总!$A5505)</f>
        <v>0</v>
      </c>
      <c r="F5505">
        <f>SUMIFS('3日'!$A:$A,'3日'!$B:$B,$B5505,'3日'!$C:$C,汇总!$A5505)</f>
        <v>1</v>
      </c>
      <c r="G5505">
        <f>SUMIFS('4日'!$A:$A,'4日'!$B:$B,$B5505,'4日'!$C:$C,汇总!$A5505)</f>
        <v>1</v>
      </c>
      <c r="H5505">
        <f>SUMIFS('5日'!$A:$A,'5日'!$B:$B,$B5505,'5日'!$C:$C,汇总!$A5505)</f>
        <v>1</v>
      </c>
      <c r="I5505">
        <f>SUMIFS('6日'!$A:$A,'6日'!$B:$B,$B5505,'6日'!$C:$C,汇总!$A5505)</f>
        <v>0</v>
      </c>
      <c r="J5505">
        <f>SUMIFS('7日'!$A:$A,'7日'!$B:$B,$B5505,'7日'!$C:$C,汇总!$A5505)</f>
        <v>0</v>
      </c>
      <c r="K5505" s="2" t="str">
        <f t="shared" si="681"/>
        <v>(960M)asus K01F</v>
      </c>
      <c r="L5505" s="2">
        <f t="shared" si="682"/>
        <v>0</v>
      </c>
      <c r="M5505" s="2">
        <f t="shared" si="683"/>
        <v>0</v>
      </c>
      <c r="N5505" s="2">
        <f t="shared" si="684"/>
        <v>1</v>
      </c>
      <c r="O5505" s="2">
        <f t="shared" si="685"/>
        <v>1</v>
      </c>
      <c r="P5505" s="2">
        <f t="shared" si="686"/>
        <v>1</v>
      </c>
      <c r="Q5505" s="2">
        <f t="shared" si="687"/>
        <v>0</v>
      </c>
      <c r="R5505" s="2">
        <f t="shared" si="688"/>
        <v>0</v>
      </c>
    </row>
    <row r="5506" spans="1:18" ht="15">
      <c r="A5506">
        <v>1958</v>
      </c>
      <c r="B5506" t="s">
        <v>2864</v>
      </c>
      <c r="C5506" s="1">
        <v>1</v>
      </c>
      <c r="D5506">
        <f>SUMIFS(次日!$A:$A,次日!$B:$B,$B5506,次日!$C:$C,汇总!$A5506)</f>
        <v>0</v>
      </c>
      <c r="E5506">
        <f>SUMIFS('2日'!$A:$A,'2日'!$B:$B,$B5506,'2日'!$C:$C,汇总!$A5506)</f>
        <v>0</v>
      </c>
      <c r="F5506">
        <f>SUMIFS('3日'!$A:$A,'3日'!$B:$B,$B5506,'3日'!$C:$C,汇总!$A5506)</f>
        <v>0</v>
      </c>
      <c r="G5506">
        <f>SUMIFS('4日'!$A:$A,'4日'!$B:$B,$B5506,'4日'!$C:$C,汇总!$A5506)</f>
        <v>0</v>
      </c>
      <c r="H5506">
        <f>SUMIFS('5日'!$A:$A,'5日'!$B:$B,$B5506,'5日'!$C:$C,汇总!$A5506)</f>
        <v>0</v>
      </c>
      <c r="I5506">
        <f>SUMIFS('6日'!$A:$A,'6日'!$B:$B,$B5506,'6日'!$C:$C,汇总!$A5506)</f>
        <v>0</v>
      </c>
      <c r="J5506">
        <f>SUMIFS('7日'!$A:$A,'7日'!$B:$B,$B5506,'7日'!$C:$C,汇总!$A5506)</f>
        <v>0</v>
      </c>
      <c r="K5506" s="2" t="str">
        <f t="shared" si="681"/>
        <v>(1958M)asus K01H</v>
      </c>
      <c r="L5506" s="2">
        <f t="shared" si="682"/>
        <v>0</v>
      </c>
      <c r="M5506" s="2">
        <f t="shared" si="683"/>
        <v>0</v>
      </c>
      <c r="N5506" s="2">
        <f t="shared" si="684"/>
        <v>0</v>
      </c>
      <c r="O5506" s="2">
        <f t="shared" si="685"/>
        <v>0</v>
      </c>
      <c r="P5506" s="2">
        <f t="shared" si="686"/>
        <v>0</v>
      </c>
      <c r="Q5506" s="2">
        <f t="shared" si="687"/>
        <v>0</v>
      </c>
      <c r="R5506" s="2">
        <f t="shared" si="688"/>
        <v>0</v>
      </c>
    </row>
    <row r="5507" spans="1:18" ht="15">
      <c r="A5507">
        <v>1006</v>
      </c>
      <c r="B5507" t="s">
        <v>3267</v>
      </c>
      <c r="C5507" s="1">
        <v>1</v>
      </c>
      <c r="D5507">
        <f>SUMIFS(次日!$A:$A,次日!$B:$B,$B5507,次日!$C:$C,汇总!$A5507)</f>
        <v>0</v>
      </c>
      <c r="E5507">
        <f>SUMIFS('2日'!$A:$A,'2日'!$B:$B,$B5507,'2日'!$C:$C,汇总!$A5507)</f>
        <v>0</v>
      </c>
      <c r="F5507">
        <f>SUMIFS('3日'!$A:$A,'3日'!$B:$B,$B5507,'3日'!$C:$C,汇总!$A5507)</f>
        <v>0</v>
      </c>
      <c r="G5507">
        <f>SUMIFS('4日'!$A:$A,'4日'!$B:$B,$B5507,'4日'!$C:$C,汇总!$A5507)</f>
        <v>0</v>
      </c>
      <c r="H5507">
        <f>SUMIFS('5日'!$A:$A,'5日'!$B:$B,$B5507,'5日'!$C:$C,汇总!$A5507)</f>
        <v>0</v>
      </c>
      <c r="I5507">
        <f>SUMIFS('6日'!$A:$A,'6日'!$B:$B,$B5507,'6日'!$C:$C,汇总!$A5507)</f>
        <v>0</v>
      </c>
      <c r="J5507">
        <f>SUMIFS('7日'!$A:$A,'7日'!$B:$B,$B5507,'7日'!$C:$C,汇总!$A5507)</f>
        <v>0</v>
      </c>
      <c r="K5507" s="2" t="str">
        <f t="shared" ref="K5507:K5570" si="689">"("&amp;A5507&amp;"M"&amp;")"&amp;B5507</f>
        <v>(1006M)asus ME371MG</v>
      </c>
      <c r="L5507" s="2">
        <f t="shared" ref="L5507:L5570" si="690">D5507/$C5507</f>
        <v>0</v>
      </c>
      <c r="M5507" s="2">
        <f t="shared" ref="M5507:M5570" si="691">E5507/$C5507</f>
        <v>0</v>
      </c>
      <c r="N5507" s="2">
        <f t="shared" ref="N5507:N5570" si="692">F5507/$C5507</f>
        <v>0</v>
      </c>
      <c r="O5507" s="2">
        <f t="shared" ref="O5507:O5570" si="693">G5507/$C5507</f>
        <v>0</v>
      </c>
      <c r="P5507" s="2">
        <f t="shared" ref="P5507:P5570" si="694">H5507/$C5507</f>
        <v>0</v>
      </c>
      <c r="Q5507" s="2">
        <f t="shared" ref="Q5507:Q5570" si="695">I5507/$C5507</f>
        <v>0</v>
      </c>
      <c r="R5507" s="2">
        <f t="shared" ref="R5507:R5570" si="696">J5507/$C5507</f>
        <v>0</v>
      </c>
    </row>
    <row r="5508" spans="1:18" ht="15">
      <c r="A5508">
        <v>2023</v>
      </c>
      <c r="B5508" t="s">
        <v>3267</v>
      </c>
      <c r="C5508" s="1">
        <v>1</v>
      </c>
      <c r="D5508">
        <f>SUMIFS(次日!$A:$A,次日!$B:$B,$B5508,次日!$C:$C,汇总!$A5508)</f>
        <v>0</v>
      </c>
      <c r="E5508">
        <f>SUMIFS('2日'!$A:$A,'2日'!$B:$B,$B5508,'2日'!$C:$C,汇总!$A5508)</f>
        <v>0</v>
      </c>
      <c r="F5508">
        <f>SUMIFS('3日'!$A:$A,'3日'!$B:$B,$B5508,'3日'!$C:$C,汇总!$A5508)</f>
        <v>0</v>
      </c>
      <c r="G5508">
        <f>SUMIFS('4日'!$A:$A,'4日'!$B:$B,$B5508,'4日'!$C:$C,汇总!$A5508)</f>
        <v>0</v>
      </c>
      <c r="H5508">
        <f>SUMIFS('5日'!$A:$A,'5日'!$B:$B,$B5508,'5日'!$C:$C,汇总!$A5508)</f>
        <v>0</v>
      </c>
      <c r="I5508">
        <f>SUMIFS('6日'!$A:$A,'6日'!$B:$B,$B5508,'6日'!$C:$C,汇总!$A5508)</f>
        <v>0</v>
      </c>
      <c r="J5508">
        <f>SUMIFS('7日'!$A:$A,'7日'!$B:$B,$B5508,'7日'!$C:$C,汇总!$A5508)</f>
        <v>0</v>
      </c>
      <c r="K5508" s="2" t="str">
        <f t="shared" si="689"/>
        <v>(2023M)asus ME371MG</v>
      </c>
      <c r="L5508" s="2">
        <f t="shared" si="690"/>
        <v>0</v>
      </c>
      <c r="M5508" s="2">
        <f t="shared" si="691"/>
        <v>0</v>
      </c>
      <c r="N5508" s="2">
        <f t="shared" si="692"/>
        <v>0</v>
      </c>
      <c r="O5508" s="2">
        <f t="shared" si="693"/>
        <v>0</v>
      </c>
      <c r="P5508" s="2">
        <f t="shared" si="694"/>
        <v>0</v>
      </c>
      <c r="Q5508" s="2">
        <f t="shared" si="695"/>
        <v>0</v>
      </c>
      <c r="R5508" s="2">
        <f t="shared" si="696"/>
        <v>0</v>
      </c>
    </row>
    <row r="5509" spans="1:18" ht="15">
      <c r="A5509">
        <v>1800</v>
      </c>
      <c r="B5509" t="s">
        <v>681</v>
      </c>
      <c r="C5509" s="1">
        <v>1</v>
      </c>
      <c r="D5509">
        <f>SUMIFS(次日!$A:$A,次日!$B:$B,$B5509,次日!$C:$C,汇总!$A5509)</f>
        <v>0</v>
      </c>
      <c r="E5509">
        <f>SUMIFS('2日'!$A:$A,'2日'!$B:$B,$B5509,'2日'!$C:$C,汇总!$A5509)</f>
        <v>0</v>
      </c>
      <c r="F5509">
        <f>SUMIFS('3日'!$A:$A,'3日'!$B:$B,$B5509,'3日'!$C:$C,汇总!$A5509)</f>
        <v>0</v>
      </c>
      <c r="G5509">
        <f>SUMIFS('4日'!$A:$A,'4日'!$B:$B,$B5509,'4日'!$C:$C,汇总!$A5509)</f>
        <v>0</v>
      </c>
      <c r="H5509">
        <f>SUMIFS('5日'!$A:$A,'5日'!$B:$B,$B5509,'5日'!$C:$C,汇总!$A5509)</f>
        <v>0</v>
      </c>
      <c r="I5509">
        <f>SUMIFS('6日'!$A:$A,'6日'!$B:$B,$B5509,'6日'!$C:$C,汇总!$A5509)</f>
        <v>0</v>
      </c>
      <c r="J5509">
        <f>SUMIFS('7日'!$A:$A,'7日'!$B:$B,$B5509,'7日'!$C:$C,汇总!$A5509)</f>
        <v>0</v>
      </c>
      <c r="K5509" s="2" t="str">
        <f t="shared" si="689"/>
        <v>(1800M)asus Nexus 7</v>
      </c>
      <c r="L5509" s="2">
        <f t="shared" si="690"/>
        <v>0</v>
      </c>
      <c r="M5509" s="2">
        <f t="shared" si="691"/>
        <v>0</v>
      </c>
      <c r="N5509" s="2">
        <f t="shared" si="692"/>
        <v>0</v>
      </c>
      <c r="O5509" s="2">
        <f t="shared" si="693"/>
        <v>0</v>
      </c>
      <c r="P5509" s="2">
        <f t="shared" si="694"/>
        <v>0</v>
      </c>
      <c r="Q5509" s="2">
        <f t="shared" si="695"/>
        <v>0</v>
      </c>
      <c r="R5509" s="2">
        <f t="shared" si="696"/>
        <v>0</v>
      </c>
    </row>
    <row r="5510" spans="1:18" ht="15">
      <c r="A5510">
        <v>1806</v>
      </c>
      <c r="B5510" t="s">
        <v>681</v>
      </c>
      <c r="C5510" s="1">
        <v>1</v>
      </c>
      <c r="D5510">
        <f>SUMIFS(次日!$A:$A,次日!$B:$B,$B5510,次日!$C:$C,汇总!$A5510)</f>
        <v>0</v>
      </c>
      <c r="E5510">
        <f>SUMIFS('2日'!$A:$A,'2日'!$B:$B,$B5510,'2日'!$C:$C,汇总!$A5510)</f>
        <v>0</v>
      </c>
      <c r="F5510">
        <f>SUMIFS('3日'!$A:$A,'3日'!$B:$B,$B5510,'3日'!$C:$C,汇总!$A5510)</f>
        <v>0</v>
      </c>
      <c r="G5510">
        <f>SUMIFS('4日'!$A:$A,'4日'!$B:$B,$B5510,'4日'!$C:$C,汇总!$A5510)</f>
        <v>0</v>
      </c>
      <c r="H5510">
        <f>SUMIFS('5日'!$A:$A,'5日'!$B:$B,$B5510,'5日'!$C:$C,汇总!$A5510)</f>
        <v>0</v>
      </c>
      <c r="I5510">
        <f>SUMIFS('6日'!$A:$A,'6日'!$B:$B,$B5510,'6日'!$C:$C,汇总!$A5510)</f>
        <v>0</v>
      </c>
      <c r="J5510">
        <f>SUMIFS('7日'!$A:$A,'7日'!$B:$B,$B5510,'7日'!$C:$C,汇总!$A5510)</f>
        <v>0</v>
      </c>
      <c r="K5510" s="2" t="str">
        <f t="shared" si="689"/>
        <v>(1806M)asus Nexus 7</v>
      </c>
      <c r="L5510" s="2">
        <f t="shared" si="690"/>
        <v>0</v>
      </c>
      <c r="M5510" s="2">
        <f t="shared" si="691"/>
        <v>0</v>
      </c>
      <c r="N5510" s="2">
        <f t="shared" si="692"/>
        <v>0</v>
      </c>
      <c r="O5510" s="2">
        <f t="shared" si="693"/>
        <v>0</v>
      </c>
      <c r="P5510" s="2">
        <f t="shared" si="694"/>
        <v>0</v>
      </c>
      <c r="Q5510" s="2">
        <f t="shared" si="695"/>
        <v>0</v>
      </c>
      <c r="R5510" s="2">
        <f t="shared" si="696"/>
        <v>0</v>
      </c>
    </row>
    <row r="5511" spans="1:18" ht="15">
      <c r="A5511">
        <v>1914</v>
      </c>
      <c r="B5511" t="s">
        <v>3757</v>
      </c>
      <c r="C5511" s="1">
        <v>1</v>
      </c>
      <c r="D5511">
        <f>SUMIFS(次日!$A:$A,次日!$B:$B,$B5511,次日!$C:$C,汇总!$A5511)</f>
        <v>0</v>
      </c>
      <c r="E5511">
        <f>SUMIFS('2日'!$A:$A,'2日'!$B:$B,$B5511,'2日'!$C:$C,汇总!$A5511)</f>
        <v>0</v>
      </c>
      <c r="F5511">
        <f>SUMIFS('3日'!$A:$A,'3日'!$B:$B,$B5511,'3日'!$C:$C,汇总!$A5511)</f>
        <v>0</v>
      </c>
      <c r="G5511">
        <f>SUMIFS('4日'!$A:$A,'4日'!$B:$B,$B5511,'4日'!$C:$C,汇总!$A5511)</f>
        <v>0</v>
      </c>
      <c r="H5511">
        <f>SUMIFS('5日'!$A:$A,'5日'!$B:$B,$B5511,'5日'!$C:$C,汇总!$A5511)</f>
        <v>0</v>
      </c>
      <c r="I5511">
        <f>SUMIFS('6日'!$A:$A,'6日'!$B:$B,$B5511,'6日'!$C:$C,汇总!$A5511)</f>
        <v>0</v>
      </c>
      <c r="J5511">
        <f>SUMIFS('7日'!$A:$A,'7日'!$B:$B,$B5511,'7日'!$C:$C,汇总!$A5511)</f>
        <v>0</v>
      </c>
      <c r="K5511" s="2" t="str">
        <f t="shared" si="689"/>
        <v>(1914M)asus P002</v>
      </c>
      <c r="L5511" s="2">
        <f t="shared" si="690"/>
        <v>0</v>
      </c>
      <c r="M5511" s="2">
        <f t="shared" si="691"/>
        <v>0</v>
      </c>
      <c r="N5511" s="2">
        <f t="shared" si="692"/>
        <v>0</v>
      </c>
      <c r="O5511" s="2">
        <f t="shared" si="693"/>
        <v>0</v>
      </c>
      <c r="P5511" s="2">
        <f t="shared" si="694"/>
        <v>0</v>
      </c>
      <c r="Q5511" s="2">
        <f t="shared" si="695"/>
        <v>0</v>
      </c>
      <c r="R5511" s="2">
        <f t="shared" si="696"/>
        <v>0</v>
      </c>
    </row>
    <row r="5512" spans="1:18" ht="15">
      <c r="A5512">
        <v>3907</v>
      </c>
      <c r="B5512" t="s">
        <v>2076</v>
      </c>
      <c r="C5512" s="1">
        <v>1</v>
      </c>
      <c r="D5512">
        <f>SUMIFS(次日!$A:$A,次日!$B:$B,$B5512,次日!$C:$C,汇总!$A5512)</f>
        <v>0</v>
      </c>
      <c r="E5512">
        <f>SUMIFS('2日'!$A:$A,'2日'!$B:$B,$B5512,'2日'!$C:$C,汇总!$A5512)</f>
        <v>0</v>
      </c>
      <c r="F5512">
        <f>SUMIFS('3日'!$A:$A,'3日'!$B:$B,$B5512,'3日'!$C:$C,汇总!$A5512)</f>
        <v>0</v>
      </c>
      <c r="G5512">
        <f>SUMIFS('4日'!$A:$A,'4日'!$B:$B,$B5512,'4日'!$C:$C,汇总!$A5512)</f>
        <v>0</v>
      </c>
      <c r="H5512">
        <f>SUMIFS('5日'!$A:$A,'5日'!$B:$B,$B5512,'5日'!$C:$C,汇总!$A5512)</f>
        <v>0</v>
      </c>
      <c r="I5512">
        <f>SUMIFS('6日'!$A:$A,'6日'!$B:$B,$B5512,'6日'!$C:$C,汇总!$A5512)</f>
        <v>0</v>
      </c>
      <c r="J5512">
        <f>SUMIFS('7日'!$A:$A,'7日'!$B:$B,$B5512,'7日'!$C:$C,汇总!$A5512)</f>
        <v>0</v>
      </c>
      <c r="K5512" s="2" t="str">
        <f t="shared" si="689"/>
        <v>(3907M)asus P01MA</v>
      </c>
      <c r="L5512" s="2">
        <f t="shared" si="690"/>
        <v>0</v>
      </c>
      <c r="M5512" s="2">
        <f t="shared" si="691"/>
        <v>0</v>
      </c>
      <c r="N5512" s="2">
        <f t="shared" si="692"/>
        <v>0</v>
      </c>
      <c r="O5512" s="2">
        <f t="shared" si="693"/>
        <v>0</v>
      </c>
      <c r="P5512" s="2">
        <f t="shared" si="694"/>
        <v>0</v>
      </c>
      <c r="Q5512" s="2">
        <f t="shared" si="695"/>
        <v>0</v>
      </c>
      <c r="R5512" s="2">
        <f t="shared" si="696"/>
        <v>0</v>
      </c>
    </row>
    <row r="5513" spans="1:18" ht="15">
      <c r="A5513">
        <v>897</v>
      </c>
      <c r="B5513" t="s">
        <v>2481</v>
      </c>
      <c r="C5513" s="1">
        <v>1</v>
      </c>
      <c r="D5513">
        <f>SUMIFS(次日!$A:$A,次日!$B:$B,$B5513,次日!$C:$C,汇总!$A5513)</f>
        <v>0</v>
      </c>
      <c r="E5513">
        <f>SUMIFS('2日'!$A:$A,'2日'!$B:$B,$B5513,'2日'!$C:$C,汇总!$A5513)</f>
        <v>0</v>
      </c>
      <c r="F5513">
        <f>SUMIFS('3日'!$A:$A,'3日'!$B:$B,$B5513,'3日'!$C:$C,汇总!$A5513)</f>
        <v>0</v>
      </c>
      <c r="G5513">
        <f>SUMIFS('4日'!$A:$A,'4日'!$B:$B,$B5513,'4日'!$C:$C,汇总!$A5513)</f>
        <v>0</v>
      </c>
      <c r="H5513">
        <f>SUMIFS('5日'!$A:$A,'5日'!$B:$B,$B5513,'5日'!$C:$C,汇总!$A5513)</f>
        <v>0</v>
      </c>
      <c r="I5513">
        <f>SUMIFS('6日'!$A:$A,'6日'!$B:$B,$B5513,'6日'!$C:$C,汇总!$A5513)</f>
        <v>0</v>
      </c>
      <c r="J5513">
        <f>SUMIFS('7日'!$A:$A,'7日'!$B:$B,$B5513,'7日'!$C:$C,汇总!$A5513)</f>
        <v>0</v>
      </c>
      <c r="K5513" s="2" t="str">
        <f t="shared" si="689"/>
        <v>(897M)asus P024</v>
      </c>
      <c r="L5513" s="2">
        <f t="shared" si="690"/>
        <v>0</v>
      </c>
      <c r="M5513" s="2">
        <f t="shared" si="691"/>
        <v>0</v>
      </c>
      <c r="N5513" s="2">
        <f t="shared" si="692"/>
        <v>0</v>
      </c>
      <c r="O5513" s="2">
        <f t="shared" si="693"/>
        <v>0</v>
      </c>
      <c r="P5513" s="2">
        <f t="shared" si="694"/>
        <v>0</v>
      </c>
      <c r="Q5513" s="2">
        <f t="shared" si="695"/>
        <v>0</v>
      </c>
      <c r="R5513" s="2">
        <f t="shared" si="696"/>
        <v>0</v>
      </c>
    </row>
    <row r="5514" spans="1:18" ht="15">
      <c r="A5514">
        <v>880</v>
      </c>
      <c r="B5514" t="s">
        <v>3484</v>
      </c>
      <c r="C5514" s="1">
        <v>1</v>
      </c>
      <c r="D5514">
        <f>SUMIFS(次日!$A:$A,次日!$B:$B,$B5514,次日!$C:$C,汇总!$A5514)</f>
        <v>0</v>
      </c>
      <c r="E5514">
        <f>SUMIFS('2日'!$A:$A,'2日'!$B:$B,$B5514,'2日'!$C:$C,汇总!$A5514)</f>
        <v>0</v>
      </c>
      <c r="F5514">
        <f>SUMIFS('3日'!$A:$A,'3日'!$B:$B,$B5514,'3日'!$C:$C,汇总!$A5514)</f>
        <v>0</v>
      </c>
      <c r="G5514">
        <f>SUMIFS('4日'!$A:$A,'4日'!$B:$B,$B5514,'4日'!$C:$C,汇总!$A5514)</f>
        <v>0</v>
      </c>
      <c r="H5514">
        <f>SUMIFS('5日'!$A:$A,'5日'!$B:$B,$B5514,'5日'!$C:$C,汇总!$A5514)</f>
        <v>0</v>
      </c>
      <c r="I5514">
        <f>SUMIFS('6日'!$A:$A,'6日'!$B:$B,$B5514,'6日'!$C:$C,汇总!$A5514)</f>
        <v>0</v>
      </c>
      <c r="J5514">
        <f>SUMIFS('7日'!$A:$A,'7日'!$B:$B,$B5514,'7日'!$C:$C,汇总!$A5514)</f>
        <v>0</v>
      </c>
      <c r="K5514" s="2" t="str">
        <f t="shared" si="689"/>
        <v>(880M)asus PadFone T00C</v>
      </c>
      <c r="L5514" s="2">
        <f t="shared" si="690"/>
        <v>0</v>
      </c>
      <c r="M5514" s="2">
        <f t="shared" si="691"/>
        <v>0</v>
      </c>
      <c r="N5514" s="2">
        <f t="shared" si="692"/>
        <v>0</v>
      </c>
      <c r="O5514" s="2">
        <f t="shared" si="693"/>
        <v>0</v>
      </c>
      <c r="P5514" s="2">
        <f t="shared" si="694"/>
        <v>0</v>
      </c>
      <c r="Q5514" s="2">
        <f t="shared" si="695"/>
        <v>0</v>
      </c>
      <c r="R5514" s="2">
        <f t="shared" si="696"/>
        <v>0</v>
      </c>
    </row>
    <row r="5515" spans="1:18" ht="15">
      <c r="B5515" t="s">
        <v>1489</v>
      </c>
      <c r="C5515" s="1">
        <v>1</v>
      </c>
      <c r="D5515">
        <f>SUMIFS(次日!$A:$A,次日!$B:$B,$B5515,次日!$C:$C,汇总!$A5515)</f>
        <v>0</v>
      </c>
      <c r="E5515">
        <f>SUMIFS('2日'!$A:$A,'2日'!$B:$B,$B5515,'2日'!$C:$C,汇总!$A5515)</f>
        <v>0</v>
      </c>
      <c r="F5515">
        <f>SUMIFS('3日'!$A:$A,'3日'!$B:$B,$B5515,'3日'!$C:$C,汇总!$A5515)</f>
        <v>0</v>
      </c>
      <c r="G5515">
        <f>SUMIFS('4日'!$A:$A,'4日'!$B:$B,$B5515,'4日'!$C:$C,汇总!$A5515)</f>
        <v>0</v>
      </c>
      <c r="H5515">
        <f>SUMIFS('5日'!$A:$A,'5日'!$B:$B,$B5515,'5日'!$C:$C,汇总!$A5515)</f>
        <v>0</v>
      </c>
      <c r="I5515">
        <f>SUMIFS('6日'!$A:$A,'6日'!$B:$B,$B5515,'6日'!$C:$C,汇总!$A5515)</f>
        <v>0</v>
      </c>
      <c r="J5515">
        <f>SUMIFS('7日'!$A:$A,'7日'!$B:$B,$B5515,'7日'!$C:$C,汇总!$A5515)</f>
        <v>0</v>
      </c>
      <c r="K5515" s="2" t="str">
        <f t="shared" si="689"/>
        <v>(M)bananaphone UI0</v>
      </c>
      <c r="L5515" s="2">
        <f t="shared" si="690"/>
        <v>0</v>
      </c>
      <c r="M5515" s="2">
        <f t="shared" si="691"/>
        <v>0</v>
      </c>
      <c r="N5515" s="2">
        <f t="shared" si="692"/>
        <v>0</v>
      </c>
      <c r="O5515" s="2">
        <f t="shared" si="693"/>
        <v>0</v>
      </c>
      <c r="P5515" s="2">
        <f t="shared" si="694"/>
        <v>0</v>
      </c>
      <c r="Q5515" s="2">
        <f t="shared" si="695"/>
        <v>0</v>
      </c>
      <c r="R5515" s="2">
        <f t="shared" si="696"/>
        <v>0</v>
      </c>
    </row>
    <row r="5516" spans="1:18" ht="15">
      <c r="A5516">
        <v>2916</v>
      </c>
      <c r="B5516" t="s">
        <v>1489</v>
      </c>
      <c r="C5516" s="1">
        <v>1</v>
      </c>
      <c r="D5516">
        <f>SUMIFS(次日!$A:$A,次日!$B:$B,$B5516,次日!$C:$C,汇总!$A5516)</f>
        <v>1</v>
      </c>
      <c r="E5516">
        <f>SUMIFS('2日'!$A:$A,'2日'!$B:$B,$B5516,'2日'!$C:$C,汇总!$A5516)</f>
        <v>1</v>
      </c>
      <c r="F5516">
        <f>SUMIFS('3日'!$A:$A,'3日'!$B:$B,$B5516,'3日'!$C:$C,汇总!$A5516)</f>
        <v>1</v>
      </c>
      <c r="G5516">
        <f>SUMIFS('4日'!$A:$A,'4日'!$B:$B,$B5516,'4日'!$C:$C,汇总!$A5516)</f>
        <v>1</v>
      </c>
      <c r="H5516">
        <f>SUMIFS('5日'!$A:$A,'5日'!$B:$B,$B5516,'5日'!$C:$C,汇总!$A5516)</f>
        <v>1</v>
      </c>
      <c r="I5516">
        <f>SUMIFS('6日'!$A:$A,'6日'!$B:$B,$B5516,'6日'!$C:$C,汇总!$A5516)</f>
        <v>1</v>
      </c>
      <c r="J5516">
        <f>SUMIFS('7日'!$A:$A,'7日'!$B:$B,$B5516,'7日'!$C:$C,汇总!$A5516)</f>
        <v>1</v>
      </c>
      <c r="K5516" s="2" t="str">
        <f t="shared" si="689"/>
        <v>(2916M)bananaphone UI0</v>
      </c>
      <c r="L5516" s="2">
        <f t="shared" si="690"/>
        <v>1</v>
      </c>
      <c r="M5516" s="2">
        <f t="shared" si="691"/>
        <v>1</v>
      </c>
      <c r="N5516" s="2">
        <f t="shared" si="692"/>
        <v>1</v>
      </c>
      <c r="O5516" s="2">
        <f t="shared" si="693"/>
        <v>1</v>
      </c>
      <c r="P5516" s="2">
        <f t="shared" si="694"/>
        <v>1</v>
      </c>
      <c r="Q5516" s="2">
        <f t="shared" si="695"/>
        <v>1</v>
      </c>
      <c r="R5516" s="2">
        <f t="shared" si="696"/>
        <v>1</v>
      </c>
    </row>
    <row r="5517" spans="1:18" ht="15">
      <c r="A5517">
        <v>920</v>
      </c>
      <c r="B5517" t="s">
        <v>1362</v>
      </c>
      <c r="C5517" s="1">
        <v>1</v>
      </c>
      <c r="D5517">
        <f>SUMIFS(次日!$A:$A,次日!$B:$B,$B5517,次日!$C:$C,汇总!$A5517)</f>
        <v>0</v>
      </c>
      <c r="E5517">
        <f>SUMIFS('2日'!$A:$A,'2日'!$B:$B,$B5517,'2日'!$C:$C,汇总!$A5517)</f>
        <v>0</v>
      </c>
      <c r="F5517">
        <f>SUMIFS('3日'!$A:$A,'3日'!$B:$B,$B5517,'3日'!$C:$C,汇总!$A5517)</f>
        <v>0</v>
      </c>
      <c r="G5517">
        <f>SUMIFS('4日'!$A:$A,'4日'!$B:$B,$B5517,'4日'!$C:$C,汇总!$A5517)</f>
        <v>0</v>
      </c>
      <c r="H5517">
        <f>SUMIFS('5日'!$A:$A,'5日'!$B:$B,$B5517,'5日'!$C:$C,汇总!$A5517)</f>
        <v>0</v>
      </c>
      <c r="I5517">
        <f>SUMIFS('6日'!$A:$A,'6日'!$B:$B,$B5517,'6日'!$C:$C,汇总!$A5517)</f>
        <v>0</v>
      </c>
      <c r="J5517">
        <f>SUMIFS('7日'!$A:$A,'7日'!$B:$B,$B5517,'7日'!$C:$C,汇总!$A5517)</f>
        <v>0</v>
      </c>
      <c r="K5517" s="2" t="str">
        <f t="shared" si="689"/>
        <v>(920M)bicix R8S</v>
      </c>
      <c r="L5517" s="2">
        <f t="shared" si="690"/>
        <v>0</v>
      </c>
      <c r="M5517" s="2">
        <f t="shared" si="691"/>
        <v>0</v>
      </c>
      <c r="N5517" s="2">
        <f t="shared" si="692"/>
        <v>0</v>
      </c>
      <c r="O5517" s="2">
        <f t="shared" si="693"/>
        <v>0</v>
      </c>
      <c r="P5517" s="2">
        <f t="shared" si="694"/>
        <v>0</v>
      </c>
      <c r="Q5517" s="2">
        <f t="shared" si="695"/>
        <v>0</v>
      </c>
      <c r="R5517" s="2">
        <f t="shared" si="696"/>
        <v>0</v>
      </c>
    </row>
    <row r="5518" spans="1:18" ht="15">
      <c r="A5518">
        <v>1929</v>
      </c>
      <c r="B5518" t="s">
        <v>3452</v>
      </c>
      <c r="C5518" s="1">
        <v>1</v>
      </c>
      <c r="D5518">
        <f>SUMIFS(次日!$A:$A,次日!$B:$B,$B5518,次日!$C:$C,汇总!$A5518)</f>
        <v>1</v>
      </c>
      <c r="E5518">
        <f>SUMIFS('2日'!$A:$A,'2日'!$B:$B,$B5518,'2日'!$C:$C,汇总!$A5518)</f>
        <v>1</v>
      </c>
      <c r="F5518">
        <f>SUMIFS('3日'!$A:$A,'3日'!$B:$B,$B5518,'3日'!$C:$C,汇总!$A5518)</f>
        <v>1</v>
      </c>
      <c r="G5518">
        <f>SUMIFS('4日'!$A:$A,'4日'!$B:$B,$B5518,'4日'!$C:$C,汇总!$A5518)</f>
        <v>1</v>
      </c>
      <c r="H5518">
        <f>SUMIFS('5日'!$A:$A,'5日'!$B:$B,$B5518,'5日'!$C:$C,汇总!$A5518)</f>
        <v>1</v>
      </c>
      <c r="I5518">
        <f>SUMIFS('6日'!$A:$A,'6日'!$B:$B,$B5518,'6日'!$C:$C,汇总!$A5518)</f>
        <v>1</v>
      </c>
      <c r="J5518">
        <f>SUMIFS('7日'!$A:$A,'7日'!$B:$B,$B5518,'7日'!$C:$C,汇总!$A5518)</f>
        <v>1</v>
      </c>
      <c r="K5518" s="2" t="str">
        <f t="shared" si="689"/>
        <v>(1929M)bifer BF_K11</v>
      </c>
      <c r="L5518" s="2">
        <f t="shared" si="690"/>
        <v>1</v>
      </c>
      <c r="M5518" s="2">
        <f t="shared" si="691"/>
        <v>1</v>
      </c>
      <c r="N5518" s="2">
        <f t="shared" si="692"/>
        <v>1</v>
      </c>
      <c r="O5518" s="2">
        <f t="shared" si="693"/>
        <v>1</v>
      </c>
      <c r="P5518" s="2">
        <f t="shared" si="694"/>
        <v>1</v>
      </c>
      <c r="Q5518" s="2">
        <f t="shared" si="695"/>
        <v>1</v>
      </c>
      <c r="R5518" s="2">
        <f t="shared" si="696"/>
        <v>1</v>
      </c>
    </row>
    <row r="5519" spans="1:18" ht="15">
      <c r="A5519">
        <v>964</v>
      </c>
      <c r="B5519" t="s">
        <v>3452</v>
      </c>
      <c r="C5519" s="1">
        <v>1</v>
      </c>
      <c r="D5519">
        <f>SUMIFS(次日!$A:$A,次日!$B:$B,$B5519,次日!$C:$C,汇总!$A5519)</f>
        <v>1</v>
      </c>
      <c r="E5519">
        <f>SUMIFS('2日'!$A:$A,'2日'!$B:$B,$B5519,'2日'!$C:$C,汇总!$A5519)</f>
        <v>0</v>
      </c>
      <c r="F5519">
        <f>SUMIFS('3日'!$A:$A,'3日'!$B:$B,$B5519,'3日'!$C:$C,汇总!$A5519)</f>
        <v>0</v>
      </c>
      <c r="G5519">
        <f>SUMIFS('4日'!$A:$A,'4日'!$B:$B,$B5519,'4日'!$C:$C,汇总!$A5519)</f>
        <v>0</v>
      </c>
      <c r="H5519">
        <f>SUMIFS('5日'!$A:$A,'5日'!$B:$B,$B5519,'5日'!$C:$C,汇总!$A5519)</f>
        <v>0</v>
      </c>
      <c r="I5519">
        <f>SUMIFS('6日'!$A:$A,'6日'!$B:$B,$B5519,'6日'!$C:$C,汇总!$A5519)</f>
        <v>0</v>
      </c>
      <c r="J5519">
        <f>SUMIFS('7日'!$A:$A,'7日'!$B:$B,$B5519,'7日'!$C:$C,汇总!$A5519)</f>
        <v>0</v>
      </c>
      <c r="K5519" s="2" t="str">
        <f t="shared" si="689"/>
        <v>(964M)bifer BF_K11</v>
      </c>
      <c r="L5519" s="2">
        <f t="shared" si="690"/>
        <v>1</v>
      </c>
      <c r="M5519" s="2">
        <f t="shared" si="691"/>
        <v>0</v>
      </c>
      <c r="N5519" s="2">
        <f t="shared" si="692"/>
        <v>0</v>
      </c>
      <c r="O5519" s="2">
        <f t="shared" si="693"/>
        <v>0</v>
      </c>
      <c r="P5519" s="2">
        <f t="shared" si="694"/>
        <v>0</v>
      </c>
      <c r="Q5519" s="2">
        <f t="shared" si="695"/>
        <v>0</v>
      </c>
      <c r="R5519" s="2">
        <f t="shared" si="696"/>
        <v>0</v>
      </c>
    </row>
    <row r="5520" spans="1:18" ht="15">
      <c r="A5520">
        <v>971</v>
      </c>
      <c r="B5520" t="s">
        <v>3388</v>
      </c>
      <c r="C5520" s="1">
        <v>1</v>
      </c>
      <c r="D5520">
        <f>SUMIFS(次日!$A:$A,次日!$B:$B,$B5520,次日!$C:$C,汇总!$A5520)</f>
        <v>0</v>
      </c>
      <c r="E5520">
        <f>SUMIFS('2日'!$A:$A,'2日'!$B:$B,$B5520,'2日'!$C:$C,汇总!$A5520)</f>
        <v>0</v>
      </c>
      <c r="F5520">
        <f>SUMIFS('3日'!$A:$A,'3日'!$B:$B,$B5520,'3日'!$C:$C,汇总!$A5520)</f>
        <v>0</v>
      </c>
      <c r="G5520">
        <f>SUMIFS('4日'!$A:$A,'4日'!$B:$B,$B5520,'4日'!$C:$C,汇总!$A5520)</f>
        <v>0</v>
      </c>
      <c r="H5520">
        <f>SUMIFS('5日'!$A:$A,'5日'!$B:$B,$B5520,'5日'!$C:$C,汇总!$A5520)</f>
        <v>0</v>
      </c>
      <c r="I5520">
        <f>SUMIFS('6日'!$A:$A,'6日'!$B:$B,$B5520,'6日'!$C:$C,汇总!$A5520)</f>
        <v>0</v>
      </c>
      <c r="J5520">
        <f>SUMIFS('7日'!$A:$A,'7日'!$B:$B,$B5520,'7日'!$C:$C,汇总!$A5520)</f>
        <v>0</v>
      </c>
      <c r="K5520" s="2" t="str">
        <f t="shared" si="689"/>
        <v>(971M)bifer BF_T15</v>
      </c>
      <c r="L5520" s="2">
        <f t="shared" si="690"/>
        <v>0</v>
      </c>
      <c r="M5520" s="2">
        <f t="shared" si="691"/>
        <v>0</v>
      </c>
      <c r="N5520" s="2">
        <f t="shared" si="692"/>
        <v>0</v>
      </c>
      <c r="O5520" s="2">
        <f t="shared" si="693"/>
        <v>0</v>
      </c>
      <c r="P5520" s="2">
        <f t="shared" si="694"/>
        <v>0</v>
      </c>
      <c r="Q5520" s="2">
        <f t="shared" si="695"/>
        <v>0</v>
      </c>
      <c r="R5520" s="2">
        <f t="shared" si="696"/>
        <v>0</v>
      </c>
    </row>
    <row r="5521" spans="1:18" ht="15">
      <c r="A5521">
        <v>1929</v>
      </c>
      <c r="B5521" t="s">
        <v>10</v>
      </c>
      <c r="C5521" s="1">
        <v>1</v>
      </c>
      <c r="D5521">
        <f>SUMIFS(次日!$A:$A,次日!$B:$B,$B5521,次日!$C:$C,汇总!$A5521)</f>
        <v>1</v>
      </c>
      <c r="E5521">
        <f>SUMIFS('2日'!$A:$A,'2日'!$B:$B,$B5521,'2日'!$C:$C,汇总!$A5521)</f>
        <v>1</v>
      </c>
      <c r="F5521">
        <f>SUMIFS('3日'!$A:$A,'3日'!$B:$B,$B5521,'3日'!$C:$C,汇总!$A5521)</f>
        <v>0</v>
      </c>
      <c r="G5521">
        <f>SUMIFS('4日'!$A:$A,'4日'!$B:$B,$B5521,'4日'!$C:$C,汇总!$A5521)</f>
        <v>0</v>
      </c>
      <c r="H5521">
        <f>SUMIFS('5日'!$A:$A,'5日'!$B:$B,$B5521,'5日'!$C:$C,汇总!$A5521)</f>
        <v>0</v>
      </c>
      <c r="I5521">
        <f>SUMIFS('6日'!$A:$A,'6日'!$B:$B,$B5521,'6日'!$C:$C,汇总!$A5521)</f>
        <v>0</v>
      </c>
      <c r="J5521">
        <f>SUMIFS('7日'!$A:$A,'7日'!$B:$B,$B5521,'7日'!$C:$C,汇总!$A5521)</f>
        <v>0</v>
      </c>
      <c r="K5521" s="2" t="str">
        <f t="shared" si="689"/>
        <v>(1929M)bifer BF_T18</v>
      </c>
      <c r="L5521" s="2">
        <f t="shared" si="690"/>
        <v>1</v>
      </c>
      <c r="M5521" s="2">
        <f t="shared" si="691"/>
        <v>1</v>
      </c>
      <c r="N5521" s="2">
        <f t="shared" si="692"/>
        <v>0</v>
      </c>
      <c r="O5521" s="2">
        <f t="shared" si="693"/>
        <v>0</v>
      </c>
      <c r="P5521" s="2">
        <f t="shared" si="694"/>
        <v>0</v>
      </c>
      <c r="Q5521" s="2">
        <f t="shared" si="695"/>
        <v>0</v>
      </c>
      <c r="R5521" s="2">
        <f t="shared" si="696"/>
        <v>0</v>
      </c>
    </row>
    <row r="5522" spans="1:18" ht="15">
      <c r="A5522">
        <v>964</v>
      </c>
      <c r="B5522" t="s">
        <v>10</v>
      </c>
      <c r="C5522" s="1">
        <v>1</v>
      </c>
      <c r="D5522">
        <f>SUMIFS(次日!$A:$A,次日!$B:$B,$B5522,次日!$C:$C,汇总!$A5522)</f>
        <v>0</v>
      </c>
      <c r="E5522">
        <f>SUMIFS('2日'!$A:$A,'2日'!$B:$B,$B5522,'2日'!$C:$C,汇总!$A5522)</f>
        <v>1</v>
      </c>
      <c r="F5522">
        <f>SUMIFS('3日'!$A:$A,'3日'!$B:$B,$B5522,'3日'!$C:$C,汇总!$A5522)</f>
        <v>0</v>
      </c>
      <c r="G5522">
        <f>SUMIFS('4日'!$A:$A,'4日'!$B:$B,$B5522,'4日'!$C:$C,汇总!$A5522)</f>
        <v>0</v>
      </c>
      <c r="H5522">
        <f>SUMIFS('5日'!$A:$A,'5日'!$B:$B,$B5522,'5日'!$C:$C,汇总!$A5522)</f>
        <v>0</v>
      </c>
      <c r="I5522">
        <f>SUMIFS('6日'!$A:$A,'6日'!$B:$B,$B5522,'6日'!$C:$C,汇总!$A5522)</f>
        <v>0</v>
      </c>
      <c r="J5522">
        <f>SUMIFS('7日'!$A:$A,'7日'!$B:$B,$B5522,'7日'!$C:$C,汇总!$A5522)</f>
        <v>0</v>
      </c>
      <c r="K5522" s="2" t="str">
        <f t="shared" si="689"/>
        <v>(964M)bifer BF_T18</v>
      </c>
      <c r="L5522" s="2">
        <f t="shared" si="690"/>
        <v>0</v>
      </c>
      <c r="M5522" s="2">
        <f t="shared" si="691"/>
        <v>1</v>
      </c>
      <c r="N5522" s="2">
        <f t="shared" si="692"/>
        <v>0</v>
      </c>
      <c r="O5522" s="2">
        <f t="shared" si="693"/>
        <v>0</v>
      </c>
      <c r="P5522" s="2">
        <f t="shared" si="694"/>
        <v>0</v>
      </c>
      <c r="Q5522" s="2">
        <f t="shared" si="695"/>
        <v>0</v>
      </c>
      <c r="R5522" s="2">
        <f t="shared" si="696"/>
        <v>0</v>
      </c>
    </row>
    <row r="5523" spans="1:18" ht="15">
      <c r="A5523">
        <v>1007</v>
      </c>
      <c r="B5523" t="s">
        <v>1650</v>
      </c>
      <c r="C5523" s="1">
        <v>1</v>
      </c>
      <c r="D5523">
        <f>SUMIFS(次日!$A:$A,次日!$B:$B,$B5523,次日!$C:$C,汇总!$A5523)</f>
        <v>0</v>
      </c>
      <c r="E5523">
        <f>SUMIFS('2日'!$A:$A,'2日'!$B:$B,$B5523,'2日'!$C:$C,汇总!$A5523)</f>
        <v>0</v>
      </c>
      <c r="F5523">
        <f>SUMIFS('3日'!$A:$A,'3日'!$B:$B,$B5523,'3日'!$C:$C,汇总!$A5523)</f>
        <v>0</v>
      </c>
      <c r="G5523">
        <f>SUMIFS('4日'!$A:$A,'4日'!$B:$B,$B5523,'4日'!$C:$C,汇总!$A5523)</f>
        <v>0</v>
      </c>
      <c r="H5523">
        <f>SUMIFS('5日'!$A:$A,'5日'!$B:$B,$B5523,'5日'!$C:$C,汇总!$A5523)</f>
        <v>0</v>
      </c>
      <c r="I5523">
        <f>SUMIFS('6日'!$A:$A,'6日'!$B:$B,$B5523,'6日'!$C:$C,汇总!$A5523)</f>
        <v>0</v>
      </c>
      <c r="J5523">
        <f>SUMIFS('7日'!$A:$A,'7日'!$B:$B,$B5523,'7日'!$C:$C,汇总!$A5523)</f>
        <v>0</v>
      </c>
      <c r="K5523" s="2" t="str">
        <f t="shared" si="689"/>
        <v>(1007M)bignox NoxW</v>
      </c>
      <c r="L5523" s="2">
        <f t="shared" si="690"/>
        <v>0</v>
      </c>
      <c r="M5523" s="2">
        <f t="shared" si="691"/>
        <v>0</v>
      </c>
      <c r="N5523" s="2">
        <f t="shared" si="692"/>
        <v>0</v>
      </c>
      <c r="O5523" s="2">
        <f t="shared" si="693"/>
        <v>0</v>
      </c>
      <c r="P5523" s="2">
        <f t="shared" si="694"/>
        <v>0</v>
      </c>
      <c r="Q5523" s="2">
        <f t="shared" si="695"/>
        <v>0</v>
      </c>
      <c r="R5523" s="2">
        <f t="shared" si="696"/>
        <v>0</v>
      </c>
    </row>
    <row r="5524" spans="1:18" ht="15">
      <c r="A5524">
        <v>1514</v>
      </c>
      <c r="B5524" t="s">
        <v>1650</v>
      </c>
      <c r="C5524" s="1">
        <v>1</v>
      </c>
      <c r="D5524">
        <f>SUMIFS(次日!$A:$A,次日!$B:$B,$B5524,次日!$C:$C,汇总!$A5524)</f>
        <v>1</v>
      </c>
      <c r="E5524">
        <f>SUMIFS('2日'!$A:$A,'2日'!$B:$B,$B5524,'2日'!$C:$C,汇总!$A5524)</f>
        <v>0</v>
      </c>
      <c r="F5524">
        <f>SUMIFS('3日'!$A:$A,'3日'!$B:$B,$B5524,'3日'!$C:$C,汇总!$A5524)</f>
        <v>0</v>
      </c>
      <c r="G5524">
        <f>SUMIFS('4日'!$A:$A,'4日'!$B:$B,$B5524,'4日'!$C:$C,汇总!$A5524)</f>
        <v>0</v>
      </c>
      <c r="H5524">
        <f>SUMIFS('5日'!$A:$A,'5日'!$B:$B,$B5524,'5日'!$C:$C,汇总!$A5524)</f>
        <v>0</v>
      </c>
      <c r="I5524">
        <f>SUMIFS('6日'!$A:$A,'6日'!$B:$B,$B5524,'6日'!$C:$C,汇总!$A5524)</f>
        <v>0</v>
      </c>
      <c r="J5524">
        <f>SUMIFS('7日'!$A:$A,'7日'!$B:$B,$B5524,'7日'!$C:$C,汇总!$A5524)</f>
        <v>0</v>
      </c>
      <c r="K5524" s="2" t="str">
        <f t="shared" si="689"/>
        <v>(1514M)bignox NoxW</v>
      </c>
      <c r="L5524" s="2">
        <f t="shared" si="690"/>
        <v>1</v>
      </c>
      <c r="M5524" s="2">
        <f t="shared" si="691"/>
        <v>0</v>
      </c>
      <c r="N5524" s="2">
        <f t="shared" si="692"/>
        <v>0</v>
      </c>
      <c r="O5524" s="2">
        <f t="shared" si="693"/>
        <v>0</v>
      </c>
      <c r="P5524" s="2">
        <f t="shared" si="694"/>
        <v>0</v>
      </c>
      <c r="Q5524" s="2">
        <f t="shared" si="695"/>
        <v>0</v>
      </c>
      <c r="R5524" s="2">
        <f t="shared" si="696"/>
        <v>0</v>
      </c>
    </row>
    <row r="5525" spans="1:18" ht="15">
      <c r="A5525">
        <v>982</v>
      </c>
      <c r="B5525" t="s">
        <v>1650</v>
      </c>
      <c r="C5525" s="1">
        <v>1</v>
      </c>
      <c r="D5525">
        <f>SUMIFS(次日!$A:$A,次日!$B:$B,$B5525,次日!$C:$C,汇总!$A5525)</f>
        <v>1</v>
      </c>
      <c r="E5525">
        <f>SUMIFS('2日'!$A:$A,'2日'!$B:$B,$B5525,'2日'!$C:$C,汇总!$A5525)</f>
        <v>0</v>
      </c>
      <c r="F5525">
        <f>SUMIFS('3日'!$A:$A,'3日'!$B:$B,$B5525,'3日'!$C:$C,汇总!$A5525)</f>
        <v>0</v>
      </c>
      <c r="G5525">
        <f>SUMIFS('4日'!$A:$A,'4日'!$B:$B,$B5525,'4日'!$C:$C,汇总!$A5525)</f>
        <v>0</v>
      </c>
      <c r="H5525">
        <f>SUMIFS('5日'!$A:$A,'5日'!$B:$B,$B5525,'5日'!$C:$C,汇总!$A5525)</f>
        <v>0</v>
      </c>
      <c r="I5525">
        <f>SUMIFS('6日'!$A:$A,'6日'!$B:$B,$B5525,'6日'!$C:$C,汇总!$A5525)</f>
        <v>0</v>
      </c>
      <c r="J5525">
        <f>SUMIFS('7日'!$A:$A,'7日'!$B:$B,$B5525,'7日'!$C:$C,汇总!$A5525)</f>
        <v>0</v>
      </c>
      <c r="K5525" s="2" t="str">
        <f t="shared" si="689"/>
        <v>(982M)bignox NoxW</v>
      </c>
      <c r="L5525" s="2">
        <f t="shared" si="690"/>
        <v>1</v>
      </c>
      <c r="M5525" s="2">
        <f t="shared" si="691"/>
        <v>0</v>
      </c>
      <c r="N5525" s="2">
        <f t="shared" si="692"/>
        <v>0</v>
      </c>
      <c r="O5525" s="2">
        <f t="shared" si="693"/>
        <v>0</v>
      </c>
      <c r="P5525" s="2">
        <f t="shared" si="694"/>
        <v>0</v>
      </c>
      <c r="Q5525" s="2">
        <f t="shared" si="695"/>
        <v>0</v>
      </c>
      <c r="R5525" s="2">
        <f t="shared" si="696"/>
        <v>0</v>
      </c>
    </row>
    <row r="5526" spans="1:18" ht="15">
      <c r="B5526" t="s">
        <v>836</v>
      </c>
      <c r="C5526" s="1">
        <v>1</v>
      </c>
      <c r="D5526">
        <f>SUMIFS(次日!$A:$A,次日!$B:$B,$B5526,次日!$C:$C,汇总!$A5526)</f>
        <v>0</v>
      </c>
      <c r="E5526">
        <f>SUMIFS('2日'!$A:$A,'2日'!$B:$B,$B5526,'2日'!$C:$C,汇总!$A5526)</f>
        <v>0</v>
      </c>
      <c r="F5526">
        <f>SUMIFS('3日'!$A:$A,'3日'!$B:$B,$B5526,'3日'!$C:$C,汇总!$A5526)</f>
        <v>0</v>
      </c>
      <c r="G5526">
        <f>SUMIFS('4日'!$A:$A,'4日'!$B:$B,$B5526,'4日'!$C:$C,汇总!$A5526)</f>
        <v>0</v>
      </c>
      <c r="H5526">
        <f>SUMIFS('5日'!$A:$A,'5日'!$B:$B,$B5526,'5日'!$C:$C,汇总!$A5526)</f>
        <v>0</v>
      </c>
      <c r="I5526">
        <f>SUMIFS('6日'!$A:$A,'6日'!$B:$B,$B5526,'6日'!$C:$C,汇总!$A5526)</f>
        <v>0</v>
      </c>
      <c r="J5526">
        <f>SUMIFS('7日'!$A:$A,'7日'!$B:$B,$B5526,'7日'!$C:$C,汇总!$A5526)</f>
        <v>0</v>
      </c>
      <c r="K5526" s="2" t="str">
        <f t="shared" si="689"/>
        <v>(M)bignox VPhone</v>
      </c>
      <c r="L5526" s="2">
        <f t="shared" si="690"/>
        <v>0</v>
      </c>
      <c r="M5526" s="2">
        <f t="shared" si="691"/>
        <v>0</v>
      </c>
      <c r="N5526" s="2">
        <f t="shared" si="692"/>
        <v>0</v>
      </c>
      <c r="O5526" s="2">
        <f t="shared" si="693"/>
        <v>0</v>
      </c>
      <c r="P5526" s="2">
        <f t="shared" si="694"/>
        <v>0</v>
      </c>
      <c r="Q5526" s="2">
        <f t="shared" si="695"/>
        <v>0</v>
      </c>
      <c r="R5526" s="2">
        <f t="shared" si="696"/>
        <v>0</v>
      </c>
    </row>
    <row r="5527" spans="1:18" ht="15">
      <c r="A5527">
        <v>1007</v>
      </c>
      <c r="B5527" t="s">
        <v>2255</v>
      </c>
      <c r="C5527" s="1">
        <v>1</v>
      </c>
      <c r="D5527">
        <f>SUMIFS(次日!$A:$A,次日!$B:$B,$B5527,次日!$C:$C,汇总!$A5527)</f>
        <v>0</v>
      </c>
      <c r="E5527">
        <f>SUMIFS('2日'!$A:$A,'2日'!$B:$B,$B5527,'2日'!$C:$C,汇总!$A5527)</f>
        <v>0</v>
      </c>
      <c r="F5527">
        <f>SUMIFS('3日'!$A:$A,'3日'!$B:$B,$B5527,'3日'!$C:$C,汇总!$A5527)</f>
        <v>0</v>
      </c>
      <c r="G5527">
        <f>SUMIFS('4日'!$A:$A,'4日'!$B:$B,$B5527,'4日'!$C:$C,汇总!$A5527)</f>
        <v>0</v>
      </c>
      <c r="H5527">
        <f>SUMIFS('5日'!$A:$A,'5日'!$B:$B,$B5527,'5日'!$C:$C,汇总!$A5527)</f>
        <v>0</v>
      </c>
      <c r="I5527">
        <f>SUMIFS('6日'!$A:$A,'6日'!$B:$B,$B5527,'6日'!$C:$C,汇总!$A5527)</f>
        <v>0</v>
      </c>
      <c r="J5527">
        <f>SUMIFS('7日'!$A:$A,'7日'!$B:$B,$B5527,'7日'!$C:$C,汇总!$A5527)</f>
        <v>0</v>
      </c>
      <c r="K5527" s="2" t="str">
        <f t="shared" si="689"/>
        <v>(1007M)bigsamsung NoxW</v>
      </c>
      <c r="L5527" s="2">
        <f t="shared" si="690"/>
        <v>0</v>
      </c>
      <c r="M5527" s="2">
        <f t="shared" si="691"/>
        <v>0</v>
      </c>
      <c r="N5527" s="2">
        <f t="shared" si="692"/>
        <v>0</v>
      </c>
      <c r="O5527" s="2">
        <f t="shared" si="693"/>
        <v>0</v>
      </c>
      <c r="P5527" s="2">
        <f t="shared" si="694"/>
        <v>0</v>
      </c>
      <c r="Q5527" s="2">
        <f t="shared" si="695"/>
        <v>0</v>
      </c>
      <c r="R5527" s="2">
        <f t="shared" si="696"/>
        <v>0</v>
      </c>
    </row>
    <row r="5528" spans="1:18" ht="15">
      <c r="A5528">
        <v>1746</v>
      </c>
      <c r="B5528" t="s">
        <v>594</v>
      </c>
      <c r="C5528" s="1">
        <v>1</v>
      </c>
      <c r="D5528">
        <f>SUMIFS(次日!$A:$A,次日!$B:$B,$B5528,次日!$C:$C,汇总!$A5528)</f>
        <v>0</v>
      </c>
      <c r="E5528">
        <f>SUMIFS('2日'!$A:$A,'2日'!$B:$B,$B5528,'2日'!$C:$C,汇总!$A5528)</f>
        <v>0</v>
      </c>
      <c r="F5528">
        <f>SUMIFS('3日'!$A:$A,'3日'!$B:$B,$B5528,'3日'!$C:$C,汇总!$A5528)</f>
        <v>0</v>
      </c>
      <c r="G5528">
        <f>SUMIFS('4日'!$A:$A,'4日'!$B:$B,$B5528,'4日'!$C:$C,汇总!$A5528)</f>
        <v>0</v>
      </c>
      <c r="H5528">
        <f>SUMIFS('5日'!$A:$A,'5日'!$B:$B,$B5528,'5日'!$C:$C,汇总!$A5528)</f>
        <v>0</v>
      </c>
      <c r="I5528">
        <f>SUMIFS('6日'!$A:$A,'6日'!$B:$B,$B5528,'6日'!$C:$C,汇总!$A5528)</f>
        <v>0</v>
      </c>
      <c r="J5528">
        <f>SUMIFS('7日'!$A:$A,'7日'!$B:$B,$B5528,'7日'!$C:$C,汇总!$A5528)</f>
        <v>0</v>
      </c>
      <c r="K5528" s="2" t="str">
        <f t="shared" si="689"/>
        <v>(1746M)bird 4G</v>
      </c>
      <c r="L5528" s="2">
        <f t="shared" si="690"/>
        <v>0</v>
      </c>
      <c r="M5528" s="2">
        <f t="shared" si="691"/>
        <v>0</v>
      </c>
      <c r="N5528" s="2">
        <f t="shared" si="692"/>
        <v>0</v>
      </c>
      <c r="O5528" s="2">
        <f t="shared" si="693"/>
        <v>0</v>
      </c>
      <c r="P5528" s="2">
        <f t="shared" si="694"/>
        <v>0</v>
      </c>
      <c r="Q5528" s="2">
        <f t="shared" si="695"/>
        <v>0</v>
      </c>
      <c r="R5528" s="2">
        <f t="shared" si="696"/>
        <v>0</v>
      </c>
    </row>
    <row r="5529" spans="1:18" ht="15">
      <c r="A5529">
        <v>3772</v>
      </c>
      <c r="B5529" t="s">
        <v>594</v>
      </c>
      <c r="C5529" s="1">
        <v>1</v>
      </c>
      <c r="D5529">
        <f>SUMIFS(次日!$A:$A,次日!$B:$B,$B5529,次日!$C:$C,汇总!$A5529)</f>
        <v>0</v>
      </c>
      <c r="E5529">
        <f>SUMIFS('2日'!$A:$A,'2日'!$B:$B,$B5529,'2日'!$C:$C,汇总!$A5529)</f>
        <v>0</v>
      </c>
      <c r="F5529">
        <f>SUMIFS('3日'!$A:$A,'3日'!$B:$B,$B5529,'3日'!$C:$C,汇总!$A5529)</f>
        <v>0</v>
      </c>
      <c r="G5529">
        <f>SUMIFS('4日'!$A:$A,'4日'!$B:$B,$B5529,'4日'!$C:$C,汇总!$A5529)</f>
        <v>0</v>
      </c>
      <c r="H5529">
        <f>SUMIFS('5日'!$A:$A,'5日'!$B:$B,$B5529,'5日'!$C:$C,汇总!$A5529)</f>
        <v>0</v>
      </c>
      <c r="I5529">
        <f>SUMIFS('6日'!$A:$A,'6日'!$B:$B,$B5529,'6日'!$C:$C,汇总!$A5529)</f>
        <v>0</v>
      </c>
      <c r="J5529">
        <f>SUMIFS('7日'!$A:$A,'7日'!$B:$B,$B5529,'7日'!$C:$C,汇总!$A5529)</f>
        <v>0</v>
      </c>
      <c r="K5529" s="2" t="str">
        <f t="shared" si="689"/>
        <v>(3772M)bird 4G</v>
      </c>
      <c r="L5529" s="2">
        <f t="shared" si="690"/>
        <v>0</v>
      </c>
      <c r="M5529" s="2">
        <f t="shared" si="691"/>
        <v>0</v>
      </c>
      <c r="N5529" s="2">
        <f t="shared" si="692"/>
        <v>0</v>
      </c>
      <c r="O5529" s="2">
        <f t="shared" si="693"/>
        <v>0</v>
      </c>
      <c r="P5529" s="2">
        <f t="shared" si="694"/>
        <v>0</v>
      </c>
      <c r="Q5529" s="2">
        <f t="shared" si="695"/>
        <v>0</v>
      </c>
      <c r="R5529" s="2">
        <f t="shared" si="696"/>
        <v>0</v>
      </c>
    </row>
    <row r="5530" spans="1:18" ht="15">
      <c r="A5530">
        <v>944</v>
      </c>
      <c r="B5530" t="s">
        <v>594</v>
      </c>
      <c r="C5530" s="1">
        <v>1</v>
      </c>
      <c r="D5530">
        <f>SUMIFS(次日!$A:$A,次日!$B:$B,$B5530,次日!$C:$C,汇总!$A5530)</f>
        <v>0</v>
      </c>
      <c r="E5530">
        <f>SUMIFS('2日'!$A:$A,'2日'!$B:$B,$B5530,'2日'!$C:$C,汇总!$A5530)</f>
        <v>0</v>
      </c>
      <c r="F5530">
        <f>SUMIFS('3日'!$A:$A,'3日'!$B:$B,$B5530,'3日'!$C:$C,汇总!$A5530)</f>
        <v>0</v>
      </c>
      <c r="G5530">
        <f>SUMIFS('4日'!$A:$A,'4日'!$B:$B,$B5530,'4日'!$C:$C,汇总!$A5530)</f>
        <v>0</v>
      </c>
      <c r="H5530">
        <f>SUMIFS('5日'!$A:$A,'5日'!$B:$B,$B5530,'5日'!$C:$C,汇总!$A5530)</f>
        <v>0</v>
      </c>
      <c r="I5530">
        <f>SUMIFS('6日'!$A:$A,'6日'!$B:$B,$B5530,'6日'!$C:$C,汇总!$A5530)</f>
        <v>0</v>
      </c>
      <c r="J5530">
        <f>SUMIFS('7日'!$A:$A,'7日'!$B:$B,$B5530,'7日'!$C:$C,汇总!$A5530)</f>
        <v>0</v>
      </c>
      <c r="K5530" s="2" t="str">
        <f t="shared" si="689"/>
        <v>(944M)bird 4G</v>
      </c>
      <c r="L5530" s="2">
        <f t="shared" si="690"/>
        <v>0</v>
      </c>
      <c r="M5530" s="2">
        <f t="shared" si="691"/>
        <v>0</v>
      </c>
      <c r="N5530" s="2">
        <f t="shared" si="692"/>
        <v>0</v>
      </c>
      <c r="O5530" s="2">
        <f t="shared" si="693"/>
        <v>0</v>
      </c>
      <c r="P5530" s="2">
        <f t="shared" si="694"/>
        <v>0</v>
      </c>
      <c r="Q5530" s="2">
        <f t="shared" si="695"/>
        <v>0</v>
      </c>
      <c r="R5530" s="2">
        <f t="shared" si="696"/>
        <v>0</v>
      </c>
    </row>
    <row r="5531" spans="1:18" ht="15">
      <c r="A5531">
        <v>935</v>
      </c>
      <c r="B5531" t="s">
        <v>3913</v>
      </c>
      <c r="C5531" s="1">
        <v>1</v>
      </c>
      <c r="D5531">
        <f>SUMIFS(次日!$A:$A,次日!$B:$B,$B5531,次日!$C:$C,汇总!$A5531)</f>
        <v>0</v>
      </c>
      <c r="E5531">
        <f>SUMIFS('2日'!$A:$A,'2日'!$B:$B,$B5531,'2日'!$C:$C,汇总!$A5531)</f>
        <v>0</v>
      </c>
      <c r="F5531">
        <f>SUMIFS('3日'!$A:$A,'3日'!$B:$B,$B5531,'3日'!$C:$C,汇总!$A5531)</f>
        <v>0</v>
      </c>
      <c r="G5531">
        <f>SUMIFS('4日'!$A:$A,'4日'!$B:$B,$B5531,'4日'!$C:$C,汇总!$A5531)</f>
        <v>0</v>
      </c>
      <c r="H5531">
        <f>SUMIFS('5日'!$A:$A,'5日'!$B:$B,$B5531,'5日'!$C:$C,汇总!$A5531)</f>
        <v>0</v>
      </c>
      <c r="I5531">
        <f>SUMIFS('6日'!$A:$A,'6日'!$B:$B,$B5531,'6日'!$C:$C,汇总!$A5531)</f>
        <v>0</v>
      </c>
      <c r="J5531">
        <f>SUMIFS('7日'!$A:$A,'7日'!$B:$B,$B5531,'7日'!$C:$C,汇总!$A5531)</f>
        <v>0</v>
      </c>
      <c r="K5531" s="2" t="str">
        <f t="shared" si="689"/>
        <v>(935M)bird 6000</v>
      </c>
      <c r="L5531" s="2">
        <f t="shared" si="690"/>
        <v>0</v>
      </c>
      <c r="M5531" s="2">
        <f t="shared" si="691"/>
        <v>0</v>
      </c>
      <c r="N5531" s="2">
        <f t="shared" si="692"/>
        <v>0</v>
      </c>
      <c r="O5531" s="2">
        <f t="shared" si="693"/>
        <v>0</v>
      </c>
      <c r="P5531" s="2">
        <f t="shared" si="694"/>
        <v>0</v>
      </c>
      <c r="Q5531" s="2">
        <f t="shared" si="695"/>
        <v>0</v>
      </c>
      <c r="R5531" s="2">
        <f t="shared" si="696"/>
        <v>0</v>
      </c>
    </row>
    <row r="5532" spans="1:18" ht="15">
      <c r="A5532">
        <v>872</v>
      </c>
      <c r="B5532" t="s">
        <v>3420</v>
      </c>
      <c r="C5532" s="1">
        <v>1</v>
      </c>
      <c r="D5532">
        <f>SUMIFS(次日!$A:$A,次日!$B:$B,$B5532,次日!$C:$C,汇总!$A5532)</f>
        <v>0</v>
      </c>
      <c r="E5532">
        <f>SUMIFS('2日'!$A:$A,'2日'!$B:$B,$B5532,'2日'!$C:$C,汇总!$A5532)</f>
        <v>0</v>
      </c>
      <c r="F5532">
        <f>SUMIFS('3日'!$A:$A,'3日'!$B:$B,$B5532,'3日'!$C:$C,汇总!$A5532)</f>
        <v>0</v>
      </c>
      <c r="G5532">
        <f>SUMIFS('4日'!$A:$A,'4日'!$B:$B,$B5532,'4日'!$C:$C,汇总!$A5532)</f>
        <v>0</v>
      </c>
      <c r="H5532">
        <f>SUMIFS('5日'!$A:$A,'5日'!$B:$B,$B5532,'5日'!$C:$C,汇总!$A5532)</f>
        <v>0</v>
      </c>
      <c r="I5532">
        <f>SUMIFS('6日'!$A:$A,'6日'!$B:$B,$B5532,'6日'!$C:$C,汇总!$A5532)</f>
        <v>0</v>
      </c>
      <c r="J5532">
        <f>SUMIFS('7日'!$A:$A,'7日'!$B:$B,$B5532,'7日'!$C:$C,汇总!$A5532)</f>
        <v>0</v>
      </c>
      <c r="K5532" s="2" t="str">
        <f t="shared" si="689"/>
        <v>(872M)bird A11</v>
      </c>
      <c r="L5532" s="2">
        <f t="shared" si="690"/>
        <v>0</v>
      </c>
      <c r="M5532" s="2">
        <f t="shared" si="691"/>
        <v>0</v>
      </c>
      <c r="N5532" s="2">
        <f t="shared" si="692"/>
        <v>0</v>
      </c>
      <c r="O5532" s="2">
        <f t="shared" si="693"/>
        <v>0</v>
      </c>
      <c r="P5532" s="2">
        <f t="shared" si="694"/>
        <v>0</v>
      </c>
      <c r="Q5532" s="2">
        <f t="shared" si="695"/>
        <v>0</v>
      </c>
      <c r="R5532" s="2">
        <f t="shared" si="696"/>
        <v>0</v>
      </c>
    </row>
    <row r="5533" spans="1:18" ht="15">
      <c r="A5533">
        <v>3490</v>
      </c>
      <c r="B5533" t="s">
        <v>3355</v>
      </c>
      <c r="C5533" s="1">
        <v>1</v>
      </c>
      <c r="D5533">
        <f>SUMIFS(次日!$A:$A,次日!$B:$B,$B5533,次日!$C:$C,汇总!$A5533)</f>
        <v>0</v>
      </c>
      <c r="E5533">
        <f>SUMIFS('2日'!$A:$A,'2日'!$B:$B,$B5533,'2日'!$C:$C,汇总!$A5533)</f>
        <v>0</v>
      </c>
      <c r="F5533">
        <f>SUMIFS('3日'!$A:$A,'3日'!$B:$B,$B5533,'3日'!$C:$C,汇总!$A5533)</f>
        <v>0</v>
      </c>
      <c r="G5533">
        <f>SUMIFS('4日'!$A:$A,'4日'!$B:$B,$B5533,'4日'!$C:$C,汇总!$A5533)</f>
        <v>0</v>
      </c>
      <c r="H5533">
        <f>SUMIFS('5日'!$A:$A,'5日'!$B:$B,$B5533,'5日'!$C:$C,汇总!$A5533)</f>
        <v>0</v>
      </c>
      <c r="I5533">
        <f>SUMIFS('6日'!$A:$A,'6日'!$B:$B,$B5533,'6日'!$C:$C,汇总!$A5533)</f>
        <v>0</v>
      </c>
      <c r="J5533">
        <f>SUMIFS('7日'!$A:$A,'7日'!$B:$B,$B5533,'7日'!$C:$C,汇总!$A5533)</f>
        <v>0</v>
      </c>
      <c r="K5533" s="2" t="str">
        <f t="shared" si="689"/>
        <v>(3490M)bird A2</v>
      </c>
      <c r="L5533" s="2">
        <f t="shared" si="690"/>
        <v>0</v>
      </c>
      <c r="M5533" s="2">
        <f t="shared" si="691"/>
        <v>0</v>
      </c>
      <c r="N5533" s="2">
        <f t="shared" si="692"/>
        <v>0</v>
      </c>
      <c r="O5533" s="2">
        <f t="shared" si="693"/>
        <v>0</v>
      </c>
      <c r="P5533" s="2">
        <f t="shared" si="694"/>
        <v>0</v>
      </c>
      <c r="Q5533" s="2">
        <f t="shared" si="695"/>
        <v>0</v>
      </c>
      <c r="R5533" s="2">
        <f t="shared" si="696"/>
        <v>0</v>
      </c>
    </row>
    <row r="5534" spans="1:18" ht="15">
      <c r="A5534">
        <v>944</v>
      </c>
      <c r="B5534" t="s">
        <v>2746</v>
      </c>
      <c r="C5534" s="1">
        <v>1</v>
      </c>
      <c r="D5534">
        <f>SUMIFS(次日!$A:$A,次日!$B:$B,$B5534,次日!$C:$C,汇总!$A5534)</f>
        <v>0</v>
      </c>
      <c r="E5534">
        <f>SUMIFS('2日'!$A:$A,'2日'!$B:$B,$B5534,'2日'!$C:$C,汇总!$A5534)</f>
        <v>0</v>
      </c>
      <c r="F5534">
        <f>SUMIFS('3日'!$A:$A,'3日'!$B:$B,$B5534,'3日'!$C:$C,汇总!$A5534)</f>
        <v>0</v>
      </c>
      <c r="G5534">
        <f>SUMIFS('4日'!$A:$A,'4日'!$B:$B,$B5534,'4日'!$C:$C,汇总!$A5534)</f>
        <v>0</v>
      </c>
      <c r="H5534">
        <f>SUMIFS('5日'!$A:$A,'5日'!$B:$B,$B5534,'5日'!$C:$C,汇总!$A5534)</f>
        <v>0</v>
      </c>
      <c r="I5534">
        <f>SUMIFS('6日'!$A:$A,'6日'!$B:$B,$B5534,'6日'!$C:$C,汇总!$A5534)</f>
        <v>0</v>
      </c>
      <c r="J5534">
        <f>SUMIFS('7日'!$A:$A,'7日'!$B:$B,$B5534,'7日'!$C:$C,汇总!$A5534)</f>
        <v>0</v>
      </c>
      <c r="K5534" s="2" t="str">
        <f t="shared" si="689"/>
        <v>(944M)bird A500</v>
      </c>
      <c r="L5534" s="2">
        <f t="shared" si="690"/>
        <v>0</v>
      </c>
      <c r="M5534" s="2">
        <f t="shared" si="691"/>
        <v>0</v>
      </c>
      <c r="N5534" s="2">
        <f t="shared" si="692"/>
        <v>0</v>
      </c>
      <c r="O5534" s="2">
        <f t="shared" si="693"/>
        <v>0</v>
      </c>
      <c r="P5534" s="2">
        <f t="shared" si="694"/>
        <v>0</v>
      </c>
      <c r="Q5534" s="2">
        <f t="shared" si="695"/>
        <v>0</v>
      </c>
      <c r="R5534" s="2">
        <f t="shared" si="696"/>
        <v>0</v>
      </c>
    </row>
    <row r="5535" spans="1:18" ht="15">
      <c r="A5535">
        <v>935</v>
      </c>
      <c r="B5535" t="s">
        <v>2582</v>
      </c>
      <c r="C5535" s="1">
        <v>1</v>
      </c>
      <c r="D5535">
        <f>SUMIFS(次日!$A:$A,次日!$B:$B,$B5535,次日!$C:$C,汇总!$A5535)</f>
        <v>0</v>
      </c>
      <c r="E5535">
        <f>SUMIFS('2日'!$A:$A,'2日'!$B:$B,$B5535,'2日'!$C:$C,汇总!$A5535)</f>
        <v>0</v>
      </c>
      <c r="F5535">
        <f>SUMIFS('3日'!$A:$A,'3日'!$B:$B,$B5535,'3日'!$C:$C,汇总!$A5535)</f>
        <v>0</v>
      </c>
      <c r="G5535">
        <f>SUMIFS('4日'!$A:$A,'4日'!$B:$B,$B5535,'4日'!$C:$C,汇总!$A5535)</f>
        <v>0</v>
      </c>
      <c r="H5535">
        <f>SUMIFS('5日'!$A:$A,'5日'!$B:$B,$B5535,'5日'!$C:$C,汇总!$A5535)</f>
        <v>0</v>
      </c>
      <c r="I5535">
        <f>SUMIFS('6日'!$A:$A,'6日'!$B:$B,$B5535,'6日'!$C:$C,汇总!$A5535)</f>
        <v>0</v>
      </c>
      <c r="J5535">
        <f>SUMIFS('7日'!$A:$A,'7日'!$B:$B,$B5535,'7日'!$C:$C,汇总!$A5535)</f>
        <v>0</v>
      </c>
      <c r="K5535" s="2" t="str">
        <f t="shared" si="689"/>
        <v>(935M)bird AE G11</v>
      </c>
      <c r="L5535" s="2">
        <f t="shared" si="690"/>
        <v>0</v>
      </c>
      <c r="M5535" s="2">
        <f t="shared" si="691"/>
        <v>0</v>
      </c>
      <c r="N5535" s="2">
        <f t="shared" si="692"/>
        <v>0</v>
      </c>
      <c r="O5535" s="2">
        <f t="shared" si="693"/>
        <v>0</v>
      </c>
      <c r="P5535" s="2">
        <f t="shared" si="694"/>
        <v>0</v>
      </c>
      <c r="Q5535" s="2">
        <f t="shared" si="695"/>
        <v>0</v>
      </c>
      <c r="R5535" s="2">
        <f t="shared" si="696"/>
        <v>0</v>
      </c>
    </row>
    <row r="5536" spans="1:18" ht="15">
      <c r="A5536">
        <v>938</v>
      </c>
      <c r="B5536" t="s">
        <v>571</v>
      </c>
      <c r="C5536" s="1">
        <v>1</v>
      </c>
      <c r="D5536">
        <f>SUMIFS(次日!$A:$A,次日!$B:$B,$B5536,次日!$C:$C,汇总!$A5536)</f>
        <v>0</v>
      </c>
      <c r="E5536">
        <f>SUMIFS('2日'!$A:$A,'2日'!$B:$B,$B5536,'2日'!$C:$C,汇总!$A5536)</f>
        <v>0</v>
      </c>
      <c r="F5536">
        <f>SUMIFS('3日'!$A:$A,'3日'!$B:$B,$B5536,'3日'!$C:$C,汇总!$A5536)</f>
        <v>0</v>
      </c>
      <c r="G5536">
        <f>SUMIFS('4日'!$A:$A,'4日'!$B:$B,$B5536,'4日'!$C:$C,汇总!$A5536)</f>
        <v>0</v>
      </c>
      <c r="H5536">
        <f>SUMIFS('5日'!$A:$A,'5日'!$B:$B,$B5536,'5日'!$C:$C,汇总!$A5536)</f>
        <v>0</v>
      </c>
      <c r="I5536">
        <f>SUMIFS('6日'!$A:$A,'6日'!$B:$B,$B5536,'6日'!$C:$C,汇总!$A5536)</f>
        <v>0</v>
      </c>
      <c r="J5536">
        <f>SUMIFS('7日'!$A:$A,'7日'!$B:$B,$B5536,'7日'!$C:$C,汇总!$A5536)</f>
        <v>0</v>
      </c>
      <c r="K5536" s="2" t="str">
        <f t="shared" si="689"/>
        <v>(938M)bird AE G13</v>
      </c>
      <c r="L5536" s="2">
        <f t="shared" si="690"/>
        <v>0</v>
      </c>
      <c r="M5536" s="2">
        <f t="shared" si="691"/>
        <v>0</v>
      </c>
      <c r="N5536" s="2">
        <f t="shared" si="692"/>
        <v>0</v>
      </c>
      <c r="O5536" s="2">
        <f t="shared" si="693"/>
        <v>0</v>
      </c>
      <c r="P5536" s="2">
        <f t="shared" si="694"/>
        <v>0</v>
      </c>
      <c r="Q5536" s="2">
        <f t="shared" si="695"/>
        <v>0</v>
      </c>
      <c r="R5536" s="2">
        <f t="shared" si="696"/>
        <v>0</v>
      </c>
    </row>
    <row r="5537" spans="1:18" ht="15">
      <c r="A5537">
        <v>944</v>
      </c>
      <c r="B5537" t="s">
        <v>3502</v>
      </c>
      <c r="C5537" s="1">
        <v>1</v>
      </c>
      <c r="D5537">
        <f>SUMIFS(次日!$A:$A,次日!$B:$B,$B5537,次日!$C:$C,汇总!$A5537)</f>
        <v>0</v>
      </c>
      <c r="E5537">
        <f>SUMIFS('2日'!$A:$A,'2日'!$B:$B,$B5537,'2日'!$C:$C,汇总!$A5537)</f>
        <v>0</v>
      </c>
      <c r="F5537">
        <f>SUMIFS('3日'!$A:$A,'3日'!$B:$B,$B5537,'3日'!$C:$C,汇总!$A5537)</f>
        <v>0</v>
      </c>
      <c r="G5537">
        <f>SUMIFS('4日'!$A:$A,'4日'!$B:$B,$B5537,'4日'!$C:$C,汇总!$A5537)</f>
        <v>0</v>
      </c>
      <c r="H5537">
        <f>SUMIFS('5日'!$A:$A,'5日'!$B:$B,$B5537,'5日'!$C:$C,汇总!$A5537)</f>
        <v>0</v>
      </c>
      <c r="I5537">
        <f>SUMIFS('6日'!$A:$A,'6日'!$B:$B,$B5537,'6日'!$C:$C,汇总!$A5537)</f>
        <v>0</v>
      </c>
      <c r="J5537">
        <f>SUMIFS('7日'!$A:$A,'7日'!$B:$B,$B5537,'7日'!$C:$C,汇总!$A5537)</f>
        <v>0</v>
      </c>
      <c r="K5537" s="2" t="str">
        <f t="shared" si="689"/>
        <v>(944M)bird AS5</v>
      </c>
      <c r="L5537" s="2">
        <f t="shared" si="690"/>
        <v>0</v>
      </c>
      <c r="M5537" s="2">
        <f t="shared" si="691"/>
        <v>0</v>
      </c>
      <c r="N5537" s="2">
        <f t="shared" si="692"/>
        <v>0</v>
      </c>
      <c r="O5537" s="2">
        <f t="shared" si="693"/>
        <v>0</v>
      </c>
      <c r="P5537" s="2">
        <f t="shared" si="694"/>
        <v>0</v>
      </c>
      <c r="Q5537" s="2">
        <f t="shared" si="695"/>
        <v>0</v>
      </c>
      <c r="R5537" s="2">
        <f t="shared" si="696"/>
        <v>0</v>
      </c>
    </row>
    <row r="5538" spans="1:18" ht="15">
      <c r="A5538">
        <v>1885</v>
      </c>
      <c r="B5538" t="s">
        <v>2523</v>
      </c>
      <c r="C5538" s="1">
        <v>1</v>
      </c>
      <c r="D5538">
        <f>SUMIFS(次日!$A:$A,次日!$B:$B,$B5538,次日!$C:$C,汇总!$A5538)</f>
        <v>0</v>
      </c>
      <c r="E5538">
        <f>SUMIFS('2日'!$A:$A,'2日'!$B:$B,$B5538,'2日'!$C:$C,汇总!$A5538)</f>
        <v>0</v>
      </c>
      <c r="F5538">
        <f>SUMIFS('3日'!$A:$A,'3日'!$B:$B,$B5538,'3日'!$C:$C,汇总!$A5538)</f>
        <v>0</v>
      </c>
      <c r="G5538">
        <f>SUMIFS('4日'!$A:$A,'4日'!$B:$B,$B5538,'4日'!$C:$C,汇总!$A5538)</f>
        <v>0</v>
      </c>
      <c r="H5538">
        <f>SUMIFS('5日'!$A:$A,'5日'!$B:$B,$B5538,'5日'!$C:$C,汇总!$A5538)</f>
        <v>0</v>
      </c>
      <c r="I5538">
        <f>SUMIFS('6日'!$A:$A,'6日'!$B:$B,$B5538,'6日'!$C:$C,汇总!$A5538)</f>
        <v>0</v>
      </c>
      <c r="J5538">
        <f>SUMIFS('7日'!$A:$A,'7日'!$B:$B,$B5538,'7日'!$C:$C,汇总!$A5538)</f>
        <v>0</v>
      </c>
      <c r="K5538" s="2" t="str">
        <f t="shared" si="689"/>
        <v>(1885M)bird BOBI-A19</v>
      </c>
      <c r="L5538" s="2">
        <f t="shared" si="690"/>
        <v>0</v>
      </c>
      <c r="M5538" s="2">
        <f t="shared" si="691"/>
        <v>0</v>
      </c>
      <c r="N5538" s="2">
        <f t="shared" si="692"/>
        <v>0</v>
      </c>
      <c r="O5538" s="2">
        <f t="shared" si="693"/>
        <v>0</v>
      </c>
      <c r="P5538" s="2">
        <f t="shared" si="694"/>
        <v>0</v>
      </c>
      <c r="Q5538" s="2">
        <f t="shared" si="695"/>
        <v>0</v>
      </c>
      <c r="R5538" s="2">
        <f t="shared" si="696"/>
        <v>0</v>
      </c>
    </row>
    <row r="5539" spans="1:18" ht="15">
      <c r="A5539">
        <v>936</v>
      </c>
      <c r="B5539" t="s">
        <v>1645</v>
      </c>
      <c r="C5539" s="1">
        <v>1</v>
      </c>
      <c r="D5539">
        <f>SUMIFS(次日!$A:$A,次日!$B:$B,$B5539,次日!$C:$C,汇总!$A5539)</f>
        <v>1</v>
      </c>
      <c r="E5539">
        <f>SUMIFS('2日'!$A:$A,'2日'!$B:$B,$B5539,'2日'!$C:$C,汇总!$A5539)</f>
        <v>0</v>
      </c>
      <c r="F5539">
        <f>SUMIFS('3日'!$A:$A,'3日'!$B:$B,$B5539,'3日'!$C:$C,汇总!$A5539)</f>
        <v>1</v>
      </c>
      <c r="G5539">
        <f>SUMIFS('4日'!$A:$A,'4日'!$B:$B,$B5539,'4日'!$C:$C,汇总!$A5539)</f>
        <v>0</v>
      </c>
      <c r="H5539">
        <f>SUMIFS('5日'!$A:$A,'5日'!$B:$B,$B5539,'5日'!$C:$C,汇总!$A5539)</f>
        <v>0</v>
      </c>
      <c r="I5539">
        <f>SUMIFS('6日'!$A:$A,'6日'!$B:$B,$B5539,'6日'!$C:$C,汇总!$A5539)</f>
        <v>0</v>
      </c>
      <c r="J5539">
        <f>SUMIFS('7日'!$A:$A,'7日'!$B:$B,$B5539,'7日'!$C:$C,汇总!$A5539)</f>
        <v>0</v>
      </c>
      <c r="K5539" s="2" t="str">
        <f t="shared" si="689"/>
        <v>(936M)bird BOBI-F1</v>
      </c>
      <c r="L5539" s="2">
        <f t="shared" si="690"/>
        <v>1</v>
      </c>
      <c r="M5539" s="2">
        <f t="shared" si="691"/>
        <v>0</v>
      </c>
      <c r="N5539" s="2">
        <f t="shared" si="692"/>
        <v>1</v>
      </c>
      <c r="O5539" s="2">
        <f t="shared" si="693"/>
        <v>0</v>
      </c>
      <c r="P5539" s="2">
        <f t="shared" si="694"/>
        <v>0</v>
      </c>
      <c r="Q5539" s="2">
        <f t="shared" si="695"/>
        <v>0</v>
      </c>
      <c r="R5539" s="2">
        <f t="shared" si="696"/>
        <v>0</v>
      </c>
    </row>
    <row r="5540" spans="1:18" ht="15">
      <c r="B5540" t="s">
        <v>3343</v>
      </c>
      <c r="C5540" s="1">
        <v>1</v>
      </c>
      <c r="D5540">
        <f>SUMIFS(次日!$A:$A,次日!$B:$B,$B5540,次日!$C:$C,汇总!$A5540)</f>
        <v>0</v>
      </c>
      <c r="E5540">
        <f>SUMIFS('2日'!$A:$A,'2日'!$B:$B,$B5540,'2日'!$C:$C,汇总!$A5540)</f>
        <v>0</v>
      </c>
      <c r="F5540">
        <f>SUMIFS('3日'!$A:$A,'3日'!$B:$B,$B5540,'3日'!$C:$C,汇总!$A5540)</f>
        <v>0</v>
      </c>
      <c r="G5540">
        <f>SUMIFS('4日'!$A:$A,'4日'!$B:$B,$B5540,'4日'!$C:$C,汇总!$A5540)</f>
        <v>0</v>
      </c>
      <c r="H5540">
        <f>SUMIFS('5日'!$A:$A,'5日'!$B:$B,$B5540,'5日'!$C:$C,汇总!$A5540)</f>
        <v>0</v>
      </c>
      <c r="I5540">
        <f>SUMIFS('6日'!$A:$A,'6日'!$B:$B,$B5540,'6日'!$C:$C,汇总!$A5540)</f>
        <v>0</v>
      </c>
      <c r="J5540">
        <f>SUMIFS('7日'!$A:$A,'7日'!$B:$B,$B5540,'7日'!$C:$C,汇总!$A5540)</f>
        <v>0</v>
      </c>
      <c r="K5540" s="2" t="str">
        <f t="shared" si="689"/>
        <v>(M)bird CYM1</v>
      </c>
      <c r="L5540" s="2">
        <f t="shared" si="690"/>
        <v>0</v>
      </c>
      <c r="M5540" s="2">
        <f t="shared" si="691"/>
        <v>0</v>
      </c>
      <c r="N5540" s="2">
        <f t="shared" si="692"/>
        <v>0</v>
      </c>
      <c r="O5540" s="2">
        <f t="shared" si="693"/>
        <v>0</v>
      </c>
      <c r="P5540" s="2">
        <f t="shared" si="694"/>
        <v>0</v>
      </c>
      <c r="Q5540" s="2">
        <f t="shared" si="695"/>
        <v>0</v>
      </c>
      <c r="R5540" s="2">
        <f t="shared" si="696"/>
        <v>0</v>
      </c>
    </row>
    <row r="5541" spans="1:18" ht="15">
      <c r="A5541">
        <v>944</v>
      </c>
      <c r="B5541" t="s">
        <v>125</v>
      </c>
      <c r="C5541" s="1">
        <v>1</v>
      </c>
      <c r="D5541">
        <f>SUMIFS(次日!$A:$A,次日!$B:$B,$B5541,次日!$C:$C,汇总!$A5541)</f>
        <v>0</v>
      </c>
      <c r="E5541">
        <f>SUMIFS('2日'!$A:$A,'2日'!$B:$B,$B5541,'2日'!$C:$C,汇总!$A5541)</f>
        <v>0</v>
      </c>
      <c r="F5541">
        <f>SUMIFS('3日'!$A:$A,'3日'!$B:$B,$B5541,'3日'!$C:$C,汇总!$A5541)</f>
        <v>0</v>
      </c>
      <c r="G5541">
        <f>SUMIFS('4日'!$A:$A,'4日'!$B:$B,$B5541,'4日'!$C:$C,汇总!$A5541)</f>
        <v>0</v>
      </c>
      <c r="H5541">
        <f>SUMIFS('5日'!$A:$A,'5日'!$B:$B,$B5541,'5日'!$C:$C,汇总!$A5541)</f>
        <v>0</v>
      </c>
      <c r="I5541">
        <f>SUMIFS('6日'!$A:$A,'6日'!$B:$B,$B5541,'6日'!$C:$C,汇总!$A5541)</f>
        <v>0</v>
      </c>
      <c r="J5541">
        <f>SUMIFS('7日'!$A:$A,'7日'!$B:$B,$B5541,'7日'!$C:$C,汇总!$A5541)</f>
        <v>0</v>
      </c>
      <c r="K5541" s="2" t="str">
        <f t="shared" si="689"/>
        <v>(944M)bird ET68</v>
      </c>
      <c r="L5541" s="2">
        <f t="shared" si="690"/>
        <v>0</v>
      </c>
      <c r="M5541" s="2">
        <f t="shared" si="691"/>
        <v>0</v>
      </c>
      <c r="N5541" s="2">
        <f t="shared" si="692"/>
        <v>0</v>
      </c>
      <c r="O5541" s="2">
        <f t="shared" si="693"/>
        <v>0</v>
      </c>
      <c r="P5541" s="2">
        <f t="shared" si="694"/>
        <v>0</v>
      </c>
      <c r="Q5541" s="2">
        <f t="shared" si="695"/>
        <v>0</v>
      </c>
      <c r="R5541" s="2">
        <f t="shared" si="696"/>
        <v>0</v>
      </c>
    </row>
    <row r="5542" spans="1:18" ht="15">
      <c r="A5542">
        <v>870</v>
      </c>
      <c r="B5542" t="s">
        <v>1080</v>
      </c>
      <c r="C5542" s="1">
        <v>1</v>
      </c>
      <c r="D5542">
        <f>SUMIFS(次日!$A:$A,次日!$B:$B,$B5542,次日!$C:$C,汇总!$A5542)</f>
        <v>0</v>
      </c>
      <c r="E5542">
        <f>SUMIFS('2日'!$A:$A,'2日'!$B:$B,$B5542,'2日'!$C:$C,汇总!$A5542)</f>
        <v>0</v>
      </c>
      <c r="F5542">
        <f>SUMIFS('3日'!$A:$A,'3日'!$B:$B,$B5542,'3日'!$C:$C,汇总!$A5542)</f>
        <v>0</v>
      </c>
      <c r="G5542">
        <f>SUMIFS('4日'!$A:$A,'4日'!$B:$B,$B5542,'4日'!$C:$C,汇总!$A5542)</f>
        <v>0</v>
      </c>
      <c r="H5542">
        <f>SUMIFS('5日'!$A:$A,'5日'!$B:$B,$B5542,'5日'!$C:$C,汇总!$A5542)</f>
        <v>0</v>
      </c>
      <c r="I5542">
        <f>SUMIFS('6日'!$A:$A,'6日'!$B:$B,$B5542,'6日'!$C:$C,汇总!$A5542)</f>
        <v>0</v>
      </c>
      <c r="J5542">
        <f>SUMIFS('7日'!$A:$A,'7日'!$B:$B,$B5542,'7日'!$C:$C,汇总!$A5542)</f>
        <v>0</v>
      </c>
      <c r="K5542" s="2" t="str">
        <f t="shared" si="689"/>
        <v>(870M)bird G4plus</v>
      </c>
      <c r="L5542" s="2">
        <f t="shared" si="690"/>
        <v>0</v>
      </c>
      <c r="M5542" s="2">
        <f t="shared" si="691"/>
        <v>0</v>
      </c>
      <c r="N5542" s="2">
        <f t="shared" si="692"/>
        <v>0</v>
      </c>
      <c r="O5542" s="2">
        <f t="shared" si="693"/>
        <v>0</v>
      </c>
      <c r="P5542" s="2">
        <f t="shared" si="694"/>
        <v>0</v>
      </c>
      <c r="Q5542" s="2">
        <f t="shared" si="695"/>
        <v>0</v>
      </c>
      <c r="R5542" s="2">
        <f t="shared" si="696"/>
        <v>0</v>
      </c>
    </row>
    <row r="5543" spans="1:18" ht="15">
      <c r="A5543">
        <v>1885</v>
      </c>
      <c r="B5543" t="s">
        <v>2069</v>
      </c>
      <c r="C5543" s="1">
        <v>1</v>
      </c>
      <c r="D5543">
        <f>SUMIFS(次日!$A:$A,次日!$B:$B,$B5543,次日!$C:$C,汇总!$A5543)</f>
        <v>0</v>
      </c>
      <c r="E5543">
        <f>SUMIFS('2日'!$A:$A,'2日'!$B:$B,$B5543,'2日'!$C:$C,汇总!$A5543)</f>
        <v>0</v>
      </c>
      <c r="F5543">
        <f>SUMIFS('3日'!$A:$A,'3日'!$B:$B,$B5543,'3日'!$C:$C,汇总!$A5543)</f>
        <v>0</v>
      </c>
      <c r="G5543">
        <f>SUMIFS('4日'!$A:$A,'4日'!$B:$B,$B5543,'4日'!$C:$C,汇总!$A5543)</f>
        <v>0</v>
      </c>
      <c r="H5543">
        <f>SUMIFS('5日'!$A:$A,'5日'!$B:$B,$B5543,'5日'!$C:$C,汇总!$A5543)</f>
        <v>0</v>
      </c>
      <c r="I5543">
        <f>SUMIFS('6日'!$A:$A,'6日'!$B:$B,$B5543,'6日'!$C:$C,汇总!$A5543)</f>
        <v>0</v>
      </c>
      <c r="J5543">
        <f>SUMIFS('7日'!$A:$A,'7日'!$B:$B,$B5543,'7日'!$C:$C,汇总!$A5543)</f>
        <v>0</v>
      </c>
      <c r="K5543" s="2" t="str">
        <f t="shared" si="689"/>
        <v>(1885M)bird G666</v>
      </c>
      <c r="L5543" s="2">
        <f t="shared" si="690"/>
        <v>0</v>
      </c>
      <c r="M5543" s="2">
        <f t="shared" si="691"/>
        <v>0</v>
      </c>
      <c r="N5543" s="2">
        <f t="shared" si="692"/>
        <v>0</v>
      </c>
      <c r="O5543" s="2">
        <f t="shared" si="693"/>
        <v>0</v>
      </c>
      <c r="P5543" s="2">
        <f t="shared" si="694"/>
        <v>0</v>
      </c>
      <c r="Q5543" s="2">
        <f t="shared" si="695"/>
        <v>0</v>
      </c>
      <c r="R5543" s="2">
        <f t="shared" si="696"/>
        <v>0</v>
      </c>
    </row>
    <row r="5544" spans="1:18" ht="15">
      <c r="A5544">
        <v>3771</v>
      </c>
      <c r="B5544" t="s">
        <v>805</v>
      </c>
      <c r="C5544" s="1">
        <v>1</v>
      </c>
      <c r="D5544">
        <f>SUMIFS(次日!$A:$A,次日!$B:$B,$B5544,次日!$C:$C,汇总!$A5544)</f>
        <v>0</v>
      </c>
      <c r="E5544">
        <f>SUMIFS('2日'!$A:$A,'2日'!$B:$B,$B5544,'2日'!$C:$C,汇总!$A5544)</f>
        <v>0</v>
      </c>
      <c r="F5544">
        <f>SUMIFS('3日'!$A:$A,'3日'!$B:$B,$B5544,'3日'!$C:$C,汇总!$A5544)</f>
        <v>0</v>
      </c>
      <c r="G5544">
        <f>SUMIFS('4日'!$A:$A,'4日'!$B:$B,$B5544,'4日'!$C:$C,汇总!$A5544)</f>
        <v>0</v>
      </c>
      <c r="H5544">
        <f>SUMIFS('5日'!$A:$A,'5日'!$B:$B,$B5544,'5日'!$C:$C,汇总!$A5544)</f>
        <v>0</v>
      </c>
      <c r="I5544">
        <f>SUMIFS('6日'!$A:$A,'6日'!$B:$B,$B5544,'6日'!$C:$C,汇总!$A5544)</f>
        <v>0</v>
      </c>
      <c r="J5544">
        <f>SUMIFS('7日'!$A:$A,'7日'!$B:$B,$B5544,'7日'!$C:$C,汇总!$A5544)</f>
        <v>0</v>
      </c>
      <c r="K5544" s="2" t="str">
        <f t="shared" si="689"/>
        <v>(3771M)bird G666plus</v>
      </c>
      <c r="L5544" s="2">
        <f t="shared" si="690"/>
        <v>0</v>
      </c>
      <c r="M5544" s="2">
        <f t="shared" si="691"/>
        <v>0</v>
      </c>
      <c r="N5544" s="2">
        <f t="shared" si="692"/>
        <v>0</v>
      </c>
      <c r="O5544" s="2">
        <f t="shared" si="693"/>
        <v>0</v>
      </c>
      <c r="P5544" s="2">
        <f t="shared" si="694"/>
        <v>0</v>
      </c>
      <c r="Q5544" s="2">
        <f t="shared" si="695"/>
        <v>0</v>
      </c>
      <c r="R5544" s="2">
        <f t="shared" si="696"/>
        <v>0</v>
      </c>
    </row>
    <row r="5545" spans="1:18" ht="15">
      <c r="A5545">
        <v>945</v>
      </c>
      <c r="B5545" t="s">
        <v>2355</v>
      </c>
      <c r="C5545" s="1">
        <v>1</v>
      </c>
      <c r="D5545">
        <f>SUMIFS(次日!$A:$A,次日!$B:$B,$B5545,次日!$C:$C,汇总!$A5545)</f>
        <v>1</v>
      </c>
      <c r="E5545">
        <f>SUMIFS('2日'!$A:$A,'2日'!$B:$B,$B5545,'2日'!$C:$C,汇总!$A5545)</f>
        <v>1</v>
      </c>
      <c r="F5545">
        <f>SUMIFS('3日'!$A:$A,'3日'!$B:$B,$B5545,'3日'!$C:$C,汇总!$A5545)</f>
        <v>0</v>
      </c>
      <c r="G5545">
        <f>SUMIFS('4日'!$A:$A,'4日'!$B:$B,$B5545,'4日'!$C:$C,汇总!$A5545)</f>
        <v>0</v>
      </c>
      <c r="H5545">
        <f>SUMIFS('5日'!$A:$A,'5日'!$B:$B,$B5545,'5日'!$C:$C,汇总!$A5545)</f>
        <v>0</v>
      </c>
      <c r="I5545">
        <f>SUMIFS('6日'!$A:$A,'6日'!$B:$B,$B5545,'6日'!$C:$C,汇总!$A5545)</f>
        <v>0</v>
      </c>
      <c r="J5545">
        <f>SUMIFS('7日'!$A:$A,'7日'!$B:$B,$B5545,'7日'!$C:$C,汇总!$A5545)</f>
        <v>0</v>
      </c>
      <c r="K5545" s="2" t="str">
        <f t="shared" si="689"/>
        <v>(945M)bird G9</v>
      </c>
      <c r="L5545" s="2">
        <f t="shared" si="690"/>
        <v>1</v>
      </c>
      <c r="M5545" s="2">
        <f t="shared" si="691"/>
        <v>1</v>
      </c>
      <c r="N5545" s="2">
        <f t="shared" si="692"/>
        <v>0</v>
      </c>
      <c r="O5545" s="2">
        <f t="shared" si="693"/>
        <v>0</v>
      </c>
      <c r="P5545" s="2">
        <f t="shared" si="694"/>
        <v>0</v>
      </c>
      <c r="Q5545" s="2">
        <f t="shared" si="695"/>
        <v>0</v>
      </c>
      <c r="R5545" s="2">
        <f t="shared" si="696"/>
        <v>0</v>
      </c>
    </row>
    <row r="5546" spans="1:18" ht="15">
      <c r="A5546">
        <v>937</v>
      </c>
      <c r="B5546" t="s">
        <v>2291</v>
      </c>
      <c r="C5546" s="1">
        <v>1</v>
      </c>
      <c r="D5546">
        <f>SUMIFS(次日!$A:$A,次日!$B:$B,$B5546,次日!$C:$C,汇总!$A5546)</f>
        <v>0</v>
      </c>
      <c r="E5546">
        <f>SUMIFS('2日'!$A:$A,'2日'!$B:$B,$B5546,'2日'!$C:$C,汇总!$A5546)</f>
        <v>0</v>
      </c>
      <c r="F5546">
        <f>SUMIFS('3日'!$A:$A,'3日'!$B:$B,$B5546,'3日'!$C:$C,汇总!$A5546)</f>
        <v>0</v>
      </c>
      <c r="G5546">
        <f>SUMIFS('4日'!$A:$A,'4日'!$B:$B,$B5546,'4日'!$C:$C,汇总!$A5546)</f>
        <v>0</v>
      </c>
      <c r="H5546">
        <f>SUMIFS('5日'!$A:$A,'5日'!$B:$B,$B5546,'5日'!$C:$C,汇总!$A5546)</f>
        <v>0</v>
      </c>
      <c r="I5546">
        <f>SUMIFS('6日'!$A:$A,'6日'!$B:$B,$B5546,'6日'!$C:$C,汇总!$A5546)</f>
        <v>0</v>
      </c>
      <c r="J5546">
        <f>SUMIFS('7日'!$A:$A,'7日'!$B:$B,$B5546,'7日'!$C:$C,汇总!$A5546)</f>
        <v>0</v>
      </c>
      <c r="K5546" s="2" t="str">
        <f t="shared" si="689"/>
        <v>(937M)bird H6S</v>
      </c>
      <c r="L5546" s="2">
        <f t="shared" si="690"/>
        <v>0</v>
      </c>
      <c r="M5546" s="2">
        <f t="shared" si="691"/>
        <v>0</v>
      </c>
      <c r="N5546" s="2">
        <f t="shared" si="692"/>
        <v>0</v>
      </c>
      <c r="O5546" s="2">
        <f t="shared" si="693"/>
        <v>0</v>
      </c>
      <c r="P5546" s="2">
        <f t="shared" si="694"/>
        <v>0</v>
      </c>
      <c r="Q5546" s="2">
        <f t="shared" si="695"/>
        <v>0</v>
      </c>
      <c r="R5546" s="2">
        <f t="shared" si="696"/>
        <v>0</v>
      </c>
    </row>
    <row r="5547" spans="1:18" ht="15">
      <c r="A5547">
        <v>872</v>
      </c>
      <c r="B5547" t="s">
        <v>3892</v>
      </c>
      <c r="C5547" s="1">
        <v>1</v>
      </c>
      <c r="D5547">
        <f>SUMIFS(次日!$A:$A,次日!$B:$B,$B5547,次日!$C:$C,汇总!$A5547)</f>
        <v>0</v>
      </c>
      <c r="E5547">
        <f>SUMIFS('2日'!$A:$A,'2日'!$B:$B,$B5547,'2日'!$C:$C,汇总!$A5547)</f>
        <v>0</v>
      </c>
      <c r="F5547">
        <f>SUMIFS('3日'!$A:$A,'3日'!$B:$B,$B5547,'3日'!$C:$C,汇总!$A5547)</f>
        <v>0</v>
      </c>
      <c r="G5547">
        <f>SUMIFS('4日'!$A:$A,'4日'!$B:$B,$B5547,'4日'!$C:$C,汇总!$A5547)</f>
        <v>0</v>
      </c>
      <c r="H5547">
        <f>SUMIFS('5日'!$A:$A,'5日'!$B:$B,$B5547,'5日'!$C:$C,汇总!$A5547)</f>
        <v>0</v>
      </c>
      <c r="I5547">
        <f>SUMIFS('6日'!$A:$A,'6日'!$B:$B,$B5547,'6日'!$C:$C,汇总!$A5547)</f>
        <v>0</v>
      </c>
      <c r="J5547">
        <f>SUMIFS('7日'!$A:$A,'7日'!$B:$B,$B5547,'7日'!$C:$C,汇总!$A5547)</f>
        <v>0</v>
      </c>
      <c r="K5547" s="2" t="str">
        <f t="shared" si="689"/>
        <v>(872M)bird H8S</v>
      </c>
      <c r="L5547" s="2">
        <f t="shared" si="690"/>
        <v>0</v>
      </c>
      <c r="M5547" s="2">
        <f t="shared" si="691"/>
        <v>0</v>
      </c>
      <c r="N5547" s="2">
        <f t="shared" si="692"/>
        <v>0</v>
      </c>
      <c r="O5547" s="2">
        <f t="shared" si="693"/>
        <v>0</v>
      </c>
      <c r="P5547" s="2">
        <f t="shared" si="694"/>
        <v>0</v>
      </c>
      <c r="Q5547" s="2">
        <f t="shared" si="695"/>
        <v>0</v>
      </c>
      <c r="R5547" s="2">
        <f t="shared" si="696"/>
        <v>0</v>
      </c>
    </row>
    <row r="5548" spans="1:18" ht="15">
      <c r="A5548">
        <v>944</v>
      </c>
      <c r="B5548" t="s">
        <v>1984</v>
      </c>
      <c r="C5548" s="1">
        <v>1</v>
      </c>
      <c r="D5548">
        <f>SUMIFS(次日!$A:$A,次日!$B:$B,$B5548,次日!$C:$C,汇总!$A5548)</f>
        <v>0</v>
      </c>
      <c r="E5548">
        <f>SUMIFS('2日'!$A:$A,'2日'!$B:$B,$B5548,'2日'!$C:$C,汇总!$A5548)</f>
        <v>0</v>
      </c>
      <c r="F5548">
        <f>SUMIFS('3日'!$A:$A,'3日'!$B:$B,$B5548,'3日'!$C:$C,汇总!$A5548)</f>
        <v>0</v>
      </c>
      <c r="G5548">
        <f>SUMIFS('4日'!$A:$A,'4日'!$B:$B,$B5548,'4日'!$C:$C,汇总!$A5548)</f>
        <v>0</v>
      </c>
      <c r="H5548">
        <f>SUMIFS('5日'!$A:$A,'5日'!$B:$B,$B5548,'5日'!$C:$C,汇总!$A5548)</f>
        <v>0</v>
      </c>
      <c r="I5548">
        <f>SUMIFS('6日'!$A:$A,'6日'!$B:$B,$B5548,'6日'!$C:$C,汇总!$A5548)</f>
        <v>0</v>
      </c>
      <c r="J5548">
        <f>SUMIFS('7日'!$A:$A,'7日'!$B:$B,$B5548,'7日'!$C:$C,汇总!$A5548)</f>
        <v>0</v>
      </c>
      <c r="K5548" s="2" t="str">
        <f t="shared" si="689"/>
        <v>(944M)bird HT-F7</v>
      </c>
      <c r="L5548" s="2">
        <f t="shared" si="690"/>
        <v>0</v>
      </c>
      <c r="M5548" s="2">
        <f t="shared" si="691"/>
        <v>0</v>
      </c>
      <c r="N5548" s="2">
        <f t="shared" si="692"/>
        <v>0</v>
      </c>
      <c r="O5548" s="2">
        <f t="shared" si="693"/>
        <v>0</v>
      </c>
      <c r="P5548" s="2">
        <f t="shared" si="694"/>
        <v>0</v>
      </c>
      <c r="Q5548" s="2">
        <f t="shared" si="695"/>
        <v>0</v>
      </c>
      <c r="R5548" s="2">
        <f t="shared" si="696"/>
        <v>0</v>
      </c>
    </row>
    <row r="5549" spans="1:18" ht="15">
      <c r="A5549">
        <v>936</v>
      </c>
      <c r="B5549" t="s">
        <v>3994</v>
      </c>
      <c r="C5549" s="1">
        <v>1</v>
      </c>
      <c r="D5549">
        <f>SUMIFS(次日!$A:$A,次日!$B:$B,$B5549,次日!$C:$C,汇总!$A5549)</f>
        <v>0</v>
      </c>
      <c r="E5549">
        <f>SUMIFS('2日'!$A:$A,'2日'!$B:$B,$B5549,'2日'!$C:$C,汇总!$A5549)</f>
        <v>0</v>
      </c>
      <c r="F5549">
        <f>SUMIFS('3日'!$A:$A,'3日'!$B:$B,$B5549,'3日'!$C:$C,汇总!$A5549)</f>
        <v>0</v>
      </c>
      <c r="G5549">
        <f>SUMIFS('4日'!$A:$A,'4日'!$B:$B,$B5549,'4日'!$C:$C,汇总!$A5549)</f>
        <v>0</v>
      </c>
      <c r="H5549">
        <f>SUMIFS('5日'!$A:$A,'5日'!$B:$B,$B5549,'5日'!$C:$C,汇总!$A5549)</f>
        <v>0</v>
      </c>
      <c r="I5549">
        <f>SUMIFS('6日'!$A:$A,'6日'!$B:$B,$B5549,'6日'!$C:$C,汇总!$A5549)</f>
        <v>0</v>
      </c>
      <c r="J5549">
        <f>SUMIFS('7日'!$A:$A,'7日'!$B:$B,$B5549,'7日'!$C:$C,汇总!$A5549)</f>
        <v>0</v>
      </c>
      <c r="K5549" s="2" t="str">
        <f t="shared" si="689"/>
        <v>(936M)bird HYF9300XHF</v>
      </c>
      <c r="L5549" s="2">
        <f t="shared" si="690"/>
        <v>0</v>
      </c>
      <c r="M5549" s="2">
        <f t="shared" si="691"/>
        <v>0</v>
      </c>
      <c r="N5549" s="2">
        <f t="shared" si="692"/>
        <v>0</v>
      </c>
      <c r="O5549" s="2">
        <f t="shared" si="693"/>
        <v>0</v>
      </c>
      <c r="P5549" s="2">
        <f t="shared" si="694"/>
        <v>0</v>
      </c>
      <c r="Q5549" s="2">
        <f t="shared" si="695"/>
        <v>0</v>
      </c>
      <c r="R5549" s="2">
        <f t="shared" si="696"/>
        <v>0</v>
      </c>
    </row>
    <row r="5550" spans="1:18" ht="15">
      <c r="A5550">
        <v>944</v>
      </c>
      <c r="B5550" t="s">
        <v>2985</v>
      </c>
      <c r="C5550" s="1">
        <v>1</v>
      </c>
      <c r="D5550">
        <f>SUMIFS(次日!$A:$A,次日!$B:$B,$B5550,次日!$C:$C,汇总!$A5550)</f>
        <v>1</v>
      </c>
      <c r="E5550">
        <f>SUMIFS('2日'!$A:$A,'2日'!$B:$B,$B5550,'2日'!$C:$C,汇总!$A5550)</f>
        <v>1</v>
      </c>
      <c r="F5550">
        <f>SUMIFS('3日'!$A:$A,'3日'!$B:$B,$B5550,'3日'!$C:$C,汇总!$A5550)</f>
        <v>1</v>
      </c>
      <c r="G5550">
        <f>SUMIFS('4日'!$A:$A,'4日'!$B:$B,$B5550,'4日'!$C:$C,汇总!$A5550)</f>
        <v>0</v>
      </c>
      <c r="H5550">
        <f>SUMIFS('5日'!$A:$A,'5日'!$B:$B,$B5550,'5日'!$C:$C,汇总!$A5550)</f>
        <v>0</v>
      </c>
      <c r="I5550">
        <f>SUMIFS('6日'!$A:$A,'6日'!$B:$B,$B5550,'6日'!$C:$C,汇总!$A5550)</f>
        <v>0</v>
      </c>
      <c r="J5550">
        <f>SUMIFS('7日'!$A:$A,'7日'!$B:$B,$B5550,'7日'!$C:$C,汇总!$A5550)</f>
        <v>0</v>
      </c>
      <c r="K5550" s="2" t="str">
        <f t="shared" si="689"/>
        <v>(944M)bird IUSAI X3</v>
      </c>
      <c r="L5550" s="2">
        <f t="shared" si="690"/>
        <v>1</v>
      </c>
      <c r="M5550" s="2">
        <f t="shared" si="691"/>
        <v>1</v>
      </c>
      <c r="N5550" s="2">
        <f t="shared" si="692"/>
        <v>1</v>
      </c>
      <c r="O5550" s="2">
        <f t="shared" si="693"/>
        <v>0</v>
      </c>
      <c r="P5550" s="2">
        <f t="shared" si="694"/>
        <v>0</v>
      </c>
      <c r="Q5550" s="2">
        <f t="shared" si="695"/>
        <v>0</v>
      </c>
      <c r="R5550" s="2">
        <f t="shared" si="696"/>
        <v>0</v>
      </c>
    </row>
    <row r="5551" spans="1:18" ht="15">
      <c r="A5551">
        <v>1746</v>
      </c>
      <c r="B5551" t="s">
        <v>863</v>
      </c>
      <c r="C5551" s="1">
        <v>1</v>
      </c>
      <c r="D5551">
        <f>SUMIFS(次日!$A:$A,次日!$B:$B,$B5551,次日!$C:$C,汇总!$A5551)</f>
        <v>0</v>
      </c>
      <c r="E5551">
        <f>SUMIFS('2日'!$A:$A,'2日'!$B:$B,$B5551,'2日'!$C:$C,汇总!$A5551)</f>
        <v>0</v>
      </c>
      <c r="F5551">
        <f>SUMIFS('3日'!$A:$A,'3日'!$B:$B,$B5551,'3日'!$C:$C,汇总!$A5551)</f>
        <v>0</v>
      </c>
      <c r="G5551">
        <f>SUMIFS('4日'!$A:$A,'4日'!$B:$B,$B5551,'4日'!$C:$C,汇总!$A5551)</f>
        <v>0</v>
      </c>
      <c r="H5551">
        <f>SUMIFS('5日'!$A:$A,'5日'!$B:$B,$B5551,'5日'!$C:$C,汇总!$A5551)</f>
        <v>0</v>
      </c>
      <c r="I5551">
        <f>SUMIFS('6日'!$A:$A,'6日'!$B:$B,$B5551,'6日'!$C:$C,汇总!$A5551)</f>
        <v>0</v>
      </c>
      <c r="J5551">
        <f>SUMIFS('7日'!$A:$A,'7日'!$B:$B,$B5551,'7日'!$C:$C,汇总!$A5551)</f>
        <v>0</v>
      </c>
      <c r="K5551" s="2" t="str">
        <f t="shared" si="689"/>
        <v>(1746M)bird Laaboo</v>
      </c>
      <c r="L5551" s="2">
        <f t="shared" si="690"/>
        <v>0</v>
      </c>
      <c r="M5551" s="2">
        <f t="shared" si="691"/>
        <v>0</v>
      </c>
      <c r="N5551" s="2">
        <f t="shared" si="692"/>
        <v>0</v>
      </c>
      <c r="O5551" s="2">
        <f t="shared" si="693"/>
        <v>0</v>
      </c>
      <c r="P5551" s="2">
        <f t="shared" si="694"/>
        <v>0</v>
      </c>
      <c r="Q5551" s="2">
        <f t="shared" si="695"/>
        <v>0</v>
      </c>
      <c r="R5551" s="2">
        <f t="shared" si="696"/>
        <v>0</v>
      </c>
    </row>
    <row r="5552" spans="1:18" ht="15">
      <c r="A5552">
        <v>934</v>
      </c>
      <c r="B5552" t="s">
        <v>1838</v>
      </c>
      <c r="C5552" s="1">
        <v>1</v>
      </c>
      <c r="D5552">
        <f>SUMIFS(次日!$A:$A,次日!$B:$B,$B5552,次日!$C:$C,汇总!$A5552)</f>
        <v>0</v>
      </c>
      <c r="E5552">
        <f>SUMIFS('2日'!$A:$A,'2日'!$B:$B,$B5552,'2日'!$C:$C,汇总!$A5552)</f>
        <v>0</v>
      </c>
      <c r="F5552">
        <f>SUMIFS('3日'!$A:$A,'3日'!$B:$B,$B5552,'3日'!$C:$C,汇总!$A5552)</f>
        <v>0</v>
      </c>
      <c r="G5552">
        <f>SUMIFS('4日'!$A:$A,'4日'!$B:$B,$B5552,'4日'!$C:$C,汇总!$A5552)</f>
        <v>0</v>
      </c>
      <c r="H5552">
        <f>SUMIFS('5日'!$A:$A,'5日'!$B:$B,$B5552,'5日'!$C:$C,汇总!$A5552)</f>
        <v>0</v>
      </c>
      <c r="I5552">
        <f>SUMIFS('6日'!$A:$A,'6日'!$B:$B,$B5552,'6日'!$C:$C,汇总!$A5552)</f>
        <v>0</v>
      </c>
      <c r="J5552">
        <f>SUMIFS('7日'!$A:$A,'7日'!$B:$B,$B5552,'7日'!$C:$C,汇总!$A5552)</f>
        <v>0</v>
      </c>
      <c r="K5552" s="2" t="str">
        <f t="shared" si="689"/>
        <v>(934M)bird Lovme-T4</v>
      </c>
      <c r="L5552" s="2">
        <f t="shared" si="690"/>
        <v>0</v>
      </c>
      <c r="M5552" s="2">
        <f t="shared" si="691"/>
        <v>0</v>
      </c>
      <c r="N5552" s="2">
        <f t="shared" si="692"/>
        <v>0</v>
      </c>
      <c r="O5552" s="2">
        <f t="shared" si="693"/>
        <v>0</v>
      </c>
      <c r="P5552" s="2">
        <f t="shared" si="694"/>
        <v>0</v>
      </c>
      <c r="Q5552" s="2">
        <f t="shared" si="695"/>
        <v>0</v>
      </c>
      <c r="R5552" s="2">
        <f t="shared" si="696"/>
        <v>0</v>
      </c>
    </row>
    <row r="5553" spans="1:18" ht="15">
      <c r="A5553">
        <v>937</v>
      </c>
      <c r="B5553" t="s">
        <v>1626</v>
      </c>
      <c r="C5553" s="1">
        <v>1</v>
      </c>
      <c r="D5553">
        <f>SUMIFS(次日!$A:$A,次日!$B:$B,$B5553,次日!$C:$C,汇总!$A5553)</f>
        <v>0</v>
      </c>
      <c r="E5553">
        <f>SUMIFS('2日'!$A:$A,'2日'!$B:$B,$B5553,'2日'!$C:$C,汇总!$A5553)</f>
        <v>0</v>
      </c>
      <c r="F5553">
        <f>SUMIFS('3日'!$A:$A,'3日'!$B:$B,$B5553,'3日'!$C:$C,汇总!$A5553)</f>
        <v>0</v>
      </c>
      <c r="G5553">
        <f>SUMIFS('4日'!$A:$A,'4日'!$B:$B,$B5553,'4日'!$C:$C,汇总!$A5553)</f>
        <v>0</v>
      </c>
      <c r="H5553">
        <f>SUMIFS('5日'!$A:$A,'5日'!$B:$B,$B5553,'5日'!$C:$C,汇总!$A5553)</f>
        <v>0</v>
      </c>
      <c r="I5553">
        <f>SUMIFS('6日'!$A:$A,'6日'!$B:$B,$B5553,'6日'!$C:$C,汇总!$A5553)</f>
        <v>0</v>
      </c>
      <c r="J5553">
        <f>SUMIFS('7日'!$A:$A,'7日'!$B:$B,$B5553,'7日'!$C:$C,汇总!$A5553)</f>
        <v>0</v>
      </c>
      <c r="K5553" s="2" t="str">
        <f t="shared" si="689"/>
        <v>(937M)bird Lovme-T6</v>
      </c>
      <c r="L5553" s="2">
        <f t="shared" si="690"/>
        <v>0</v>
      </c>
      <c r="M5553" s="2">
        <f t="shared" si="691"/>
        <v>0</v>
      </c>
      <c r="N5553" s="2">
        <f t="shared" si="692"/>
        <v>0</v>
      </c>
      <c r="O5553" s="2">
        <f t="shared" si="693"/>
        <v>0</v>
      </c>
      <c r="P5553" s="2">
        <f t="shared" si="694"/>
        <v>0</v>
      </c>
      <c r="Q5553" s="2">
        <f t="shared" si="695"/>
        <v>0</v>
      </c>
      <c r="R5553" s="2">
        <f t="shared" si="696"/>
        <v>0</v>
      </c>
    </row>
    <row r="5554" spans="1:18" ht="15">
      <c r="A5554">
        <v>1888</v>
      </c>
      <c r="B5554" t="s">
        <v>2535</v>
      </c>
      <c r="C5554" s="1">
        <v>1</v>
      </c>
      <c r="D5554">
        <f>SUMIFS(次日!$A:$A,次日!$B:$B,$B5554,次日!$C:$C,汇总!$A5554)</f>
        <v>0</v>
      </c>
      <c r="E5554">
        <f>SUMIFS('2日'!$A:$A,'2日'!$B:$B,$B5554,'2日'!$C:$C,汇总!$A5554)</f>
        <v>0</v>
      </c>
      <c r="F5554">
        <f>SUMIFS('3日'!$A:$A,'3日'!$B:$B,$B5554,'3日'!$C:$C,汇总!$A5554)</f>
        <v>0</v>
      </c>
      <c r="G5554">
        <f>SUMIFS('4日'!$A:$A,'4日'!$B:$B,$B5554,'4日'!$C:$C,汇总!$A5554)</f>
        <v>0</v>
      </c>
      <c r="H5554">
        <f>SUMIFS('5日'!$A:$A,'5日'!$B:$B,$B5554,'5日'!$C:$C,汇总!$A5554)</f>
        <v>0</v>
      </c>
      <c r="I5554">
        <f>SUMIFS('6日'!$A:$A,'6日'!$B:$B,$B5554,'6日'!$C:$C,汇总!$A5554)</f>
        <v>0</v>
      </c>
      <c r="J5554">
        <f>SUMIFS('7日'!$A:$A,'7日'!$B:$B,$B5554,'7日'!$C:$C,汇总!$A5554)</f>
        <v>0</v>
      </c>
      <c r="K5554" s="2" t="str">
        <f t="shared" si="689"/>
        <v>(1888M)bird M2A</v>
      </c>
      <c r="L5554" s="2">
        <f t="shared" si="690"/>
        <v>0</v>
      </c>
      <c r="M5554" s="2">
        <f t="shared" si="691"/>
        <v>0</v>
      </c>
      <c r="N5554" s="2">
        <f t="shared" si="692"/>
        <v>0</v>
      </c>
      <c r="O5554" s="2">
        <f t="shared" si="693"/>
        <v>0</v>
      </c>
      <c r="P5554" s="2">
        <f t="shared" si="694"/>
        <v>0</v>
      </c>
      <c r="Q5554" s="2">
        <f t="shared" si="695"/>
        <v>0</v>
      </c>
      <c r="R5554" s="2">
        <f t="shared" si="696"/>
        <v>0</v>
      </c>
    </row>
    <row r="5555" spans="1:18" ht="15">
      <c r="A5555">
        <v>3771</v>
      </c>
      <c r="B5555" t="s">
        <v>2724</v>
      </c>
      <c r="C5555" s="1">
        <v>1</v>
      </c>
      <c r="D5555">
        <f>SUMIFS(次日!$A:$A,次日!$B:$B,$B5555,次日!$C:$C,汇总!$A5555)</f>
        <v>0</v>
      </c>
      <c r="E5555">
        <f>SUMIFS('2日'!$A:$A,'2日'!$B:$B,$B5555,'2日'!$C:$C,汇总!$A5555)</f>
        <v>0</v>
      </c>
      <c r="F5555">
        <f>SUMIFS('3日'!$A:$A,'3日'!$B:$B,$B5555,'3日'!$C:$C,汇总!$A5555)</f>
        <v>0</v>
      </c>
      <c r="G5555">
        <f>SUMIFS('4日'!$A:$A,'4日'!$B:$B,$B5555,'4日'!$C:$C,汇总!$A5555)</f>
        <v>0</v>
      </c>
      <c r="H5555">
        <f>SUMIFS('5日'!$A:$A,'5日'!$B:$B,$B5555,'5日'!$C:$C,汇总!$A5555)</f>
        <v>0</v>
      </c>
      <c r="I5555">
        <f>SUMIFS('6日'!$A:$A,'6日'!$B:$B,$B5555,'6日'!$C:$C,汇总!$A5555)</f>
        <v>0</v>
      </c>
      <c r="J5555">
        <f>SUMIFS('7日'!$A:$A,'7日'!$B:$B,$B5555,'7日'!$C:$C,汇总!$A5555)</f>
        <v>0</v>
      </c>
      <c r="K5555" s="2" t="str">
        <f t="shared" si="689"/>
        <v>(3771M)bird MATE8</v>
      </c>
      <c r="L5555" s="2">
        <f t="shared" si="690"/>
        <v>0</v>
      </c>
      <c r="M5555" s="2">
        <f t="shared" si="691"/>
        <v>0</v>
      </c>
      <c r="N5555" s="2">
        <f t="shared" si="692"/>
        <v>0</v>
      </c>
      <c r="O5555" s="2">
        <f t="shared" si="693"/>
        <v>0</v>
      </c>
      <c r="P5555" s="2">
        <f t="shared" si="694"/>
        <v>0</v>
      </c>
      <c r="Q5555" s="2">
        <f t="shared" si="695"/>
        <v>0</v>
      </c>
      <c r="R5555" s="2">
        <f t="shared" si="696"/>
        <v>0</v>
      </c>
    </row>
    <row r="5556" spans="1:18" ht="15">
      <c r="A5556">
        <v>942</v>
      </c>
      <c r="B5556" t="s">
        <v>725</v>
      </c>
      <c r="C5556" s="1">
        <v>1</v>
      </c>
      <c r="D5556">
        <f>SUMIFS(次日!$A:$A,次日!$B:$B,$B5556,次日!$C:$C,汇总!$A5556)</f>
        <v>0</v>
      </c>
      <c r="E5556">
        <f>SUMIFS('2日'!$A:$A,'2日'!$B:$B,$B5556,'2日'!$C:$C,汇总!$A5556)</f>
        <v>0</v>
      </c>
      <c r="F5556">
        <f>SUMIFS('3日'!$A:$A,'3日'!$B:$B,$B5556,'3日'!$C:$C,汇总!$A5556)</f>
        <v>0</v>
      </c>
      <c r="G5556">
        <f>SUMIFS('4日'!$A:$A,'4日'!$B:$B,$B5556,'4日'!$C:$C,汇总!$A5556)</f>
        <v>0</v>
      </c>
      <c r="H5556">
        <f>SUMIFS('5日'!$A:$A,'5日'!$B:$B,$B5556,'5日'!$C:$C,汇总!$A5556)</f>
        <v>0</v>
      </c>
      <c r="I5556">
        <f>SUMIFS('6日'!$A:$A,'6日'!$B:$B,$B5556,'6日'!$C:$C,汇总!$A5556)</f>
        <v>0</v>
      </c>
      <c r="J5556">
        <f>SUMIFS('7日'!$A:$A,'7日'!$B:$B,$B5556,'7日'!$C:$C,汇总!$A5556)</f>
        <v>0</v>
      </c>
      <c r="K5556" s="2" t="str">
        <f t="shared" si="689"/>
        <v>(942M)bird Mobile</v>
      </c>
      <c r="L5556" s="2">
        <f t="shared" si="690"/>
        <v>0</v>
      </c>
      <c r="M5556" s="2">
        <f t="shared" si="691"/>
        <v>0</v>
      </c>
      <c r="N5556" s="2">
        <f t="shared" si="692"/>
        <v>0</v>
      </c>
      <c r="O5556" s="2">
        <f t="shared" si="693"/>
        <v>0</v>
      </c>
      <c r="P5556" s="2">
        <f t="shared" si="694"/>
        <v>0</v>
      </c>
      <c r="Q5556" s="2">
        <f t="shared" si="695"/>
        <v>0</v>
      </c>
      <c r="R5556" s="2">
        <f t="shared" si="696"/>
        <v>0</v>
      </c>
    </row>
    <row r="5557" spans="1:18" ht="15">
      <c r="A5557">
        <v>935</v>
      </c>
      <c r="B5557" t="s">
        <v>2784</v>
      </c>
      <c r="C5557" s="1">
        <v>1</v>
      </c>
      <c r="D5557">
        <f>SUMIFS(次日!$A:$A,次日!$B:$B,$B5557,次日!$C:$C,汇总!$A5557)</f>
        <v>0</v>
      </c>
      <c r="E5557">
        <f>SUMIFS('2日'!$A:$A,'2日'!$B:$B,$B5557,'2日'!$C:$C,汇总!$A5557)</f>
        <v>0</v>
      </c>
      <c r="F5557">
        <f>SUMIFS('3日'!$A:$A,'3日'!$B:$B,$B5557,'3日'!$C:$C,汇总!$A5557)</f>
        <v>0</v>
      </c>
      <c r="G5557">
        <f>SUMIFS('4日'!$A:$A,'4日'!$B:$B,$B5557,'4日'!$C:$C,汇总!$A5557)</f>
        <v>0</v>
      </c>
      <c r="H5557">
        <f>SUMIFS('5日'!$A:$A,'5日'!$B:$B,$B5557,'5日'!$C:$C,汇总!$A5557)</f>
        <v>0</v>
      </c>
      <c r="I5557">
        <f>SUMIFS('6日'!$A:$A,'6日'!$B:$B,$B5557,'6日'!$C:$C,汇总!$A5557)</f>
        <v>0</v>
      </c>
      <c r="J5557">
        <f>SUMIFS('7日'!$A:$A,'7日'!$B:$B,$B5557,'7日'!$C:$C,汇总!$A5557)</f>
        <v>0</v>
      </c>
      <c r="K5557" s="2" t="str">
        <f t="shared" si="689"/>
        <v>(935M)bird Namo X9008</v>
      </c>
      <c r="L5557" s="2">
        <f t="shared" si="690"/>
        <v>0</v>
      </c>
      <c r="M5557" s="2">
        <f t="shared" si="691"/>
        <v>0</v>
      </c>
      <c r="N5557" s="2">
        <f t="shared" si="692"/>
        <v>0</v>
      </c>
      <c r="O5557" s="2">
        <f t="shared" si="693"/>
        <v>0</v>
      </c>
      <c r="P5557" s="2">
        <f t="shared" si="694"/>
        <v>0</v>
      </c>
      <c r="Q5557" s="2">
        <f t="shared" si="695"/>
        <v>0</v>
      </c>
      <c r="R5557" s="2">
        <f t="shared" si="696"/>
        <v>0</v>
      </c>
    </row>
    <row r="5558" spans="1:18" ht="15">
      <c r="A5558">
        <v>943</v>
      </c>
      <c r="B5558" t="s">
        <v>2784</v>
      </c>
      <c r="C5558" s="1">
        <v>1</v>
      </c>
      <c r="D5558">
        <f>SUMIFS(次日!$A:$A,次日!$B:$B,$B5558,次日!$C:$C,汇总!$A5558)</f>
        <v>1</v>
      </c>
      <c r="E5558">
        <f>SUMIFS('2日'!$A:$A,'2日'!$B:$B,$B5558,'2日'!$C:$C,汇总!$A5558)</f>
        <v>1</v>
      </c>
      <c r="F5558">
        <f>SUMIFS('3日'!$A:$A,'3日'!$B:$B,$B5558,'3日'!$C:$C,汇总!$A5558)</f>
        <v>1</v>
      </c>
      <c r="G5558">
        <f>SUMIFS('4日'!$A:$A,'4日'!$B:$B,$B5558,'4日'!$C:$C,汇总!$A5558)</f>
        <v>0</v>
      </c>
      <c r="H5558">
        <f>SUMIFS('5日'!$A:$A,'5日'!$B:$B,$B5558,'5日'!$C:$C,汇总!$A5558)</f>
        <v>0</v>
      </c>
      <c r="I5558">
        <f>SUMIFS('6日'!$A:$A,'6日'!$B:$B,$B5558,'6日'!$C:$C,汇总!$A5558)</f>
        <v>0</v>
      </c>
      <c r="J5558">
        <f>SUMIFS('7日'!$A:$A,'7日'!$B:$B,$B5558,'7日'!$C:$C,汇总!$A5558)</f>
        <v>0</v>
      </c>
      <c r="K5558" s="2" t="str">
        <f t="shared" si="689"/>
        <v>(943M)bird Namo X9008</v>
      </c>
      <c r="L5558" s="2">
        <f t="shared" si="690"/>
        <v>1</v>
      </c>
      <c r="M5558" s="2">
        <f t="shared" si="691"/>
        <v>1</v>
      </c>
      <c r="N5558" s="2">
        <f t="shared" si="692"/>
        <v>1</v>
      </c>
      <c r="O5558" s="2">
        <f t="shared" si="693"/>
        <v>0</v>
      </c>
      <c r="P5558" s="2">
        <f t="shared" si="694"/>
        <v>0</v>
      </c>
      <c r="Q5558" s="2">
        <f t="shared" si="695"/>
        <v>0</v>
      </c>
      <c r="R5558" s="2">
        <f t="shared" si="696"/>
        <v>0</v>
      </c>
    </row>
    <row r="5559" spans="1:18" ht="15">
      <c r="A5559">
        <v>944</v>
      </c>
      <c r="B5559" t="s">
        <v>2784</v>
      </c>
      <c r="C5559" s="1">
        <v>1</v>
      </c>
      <c r="D5559">
        <f>SUMIFS(次日!$A:$A,次日!$B:$B,$B5559,次日!$C:$C,汇总!$A5559)</f>
        <v>1</v>
      </c>
      <c r="E5559">
        <f>SUMIFS('2日'!$A:$A,'2日'!$B:$B,$B5559,'2日'!$C:$C,汇总!$A5559)</f>
        <v>0</v>
      </c>
      <c r="F5559">
        <f>SUMIFS('3日'!$A:$A,'3日'!$B:$B,$B5559,'3日'!$C:$C,汇总!$A5559)</f>
        <v>0</v>
      </c>
      <c r="G5559">
        <f>SUMIFS('4日'!$A:$A,'4日'!$B:$B,$B5559,'4日'!$C:$C,汇总!$A5559)</f>
        <v>0</v>
      </c>
      <c r="H5559">
        <f>SUMIFS('5日'!$A:$A,'5日'!$B:$B,$B5559,'5日'!$C:$C,汇总!$A5559)</f>
        <v>0</v>
      </c>
      <c r="I5559">
        <f>SUMIFS('6日'!$A:$A,'6日'!$B:$B,$B5559,'6日'!$C:$C,汇总!$A5559)</f>
        <v>1</v>
      </c>
      <c r="J5559">
        <f>SUMIFS('7日'!$A:$A,'7日'!$B:$B,$B5559,'7日'!$C:$C,汇总!$A5559)</f>
        <v>0</v>
      </c>
      <c r="K5559" s="2" t="str">
        <f t="shared" si="689"/>
        <v>(944M)bird Namo X9008</v>
      </c>
      <c r="L5559" s="2">
        <f t="shared" si="690"/>
        <v>1</v>
      </c>
      <c r="M5559" s="2">
        <f t="shared" si="691"/>
        <v>0</v>
      </c>
      <c r="N5559" s="2">
        <f t="shared" si="692"/>
        <v>0</v>
      </c>
      <c r="O5559" s="2">
        <f t="shared" si="693"/>
        <v>0</v>
      </c>
      <c r="P5559" s="2">
        <f t="shared" si="694"/>
        <v>0</v>
      </c>
      <c r="Q5559" s="2">
        <f t="shared" si="695"/>
        <v>1</v>
      </c>
      <c r="R5559" s="2">
        <f t="shared" si="696"/>
        <v>0</v>
      </c>
    </row>
    <row r="5560" spans="1:18" ht="15">
      <c r="A5560">
        <v>1885</v>
      </c>
      <c r="B5560" t="s">
        <v>3011</v>
      </c>
      <c r="C5560" s="1">
        <v>1</v>
      </c>
      <c r="D5560">
        <f>SUMIFS(次日!$A:$A,次日!$B:$B,$B5560,次日!$C:$C,汇总!$A5560)</f>
        <v>0</v>
      </c>
      <c r="E5560">
        <f>SUMIFS('2日'!$A:$A,'2日'!$B:$B,$B5560,'2日'!$C:$C,汇总!$A5560)</f>
        <v>0</v>
      </c>
      <c r="F5560">
        <f>SUMIFS('3日'!$A:$A,'3日'!$B:$B,$B5560,'3日'!$C:$C,汇总!$A5560)</f>
        <v>0</v>
      </c>
      <c r="G5560">
        <f>SUMIFS('4日'!$A:$A,'4日'!$B:$B,$B5560,'4日'!$C:$C,汇总!$A5560)</f>
        <v>0</v>
      </c>
      <c r="H5560">
        <f>SUMIFS('5日'!$A:$A,'5日'!$B:$B,$B5560,'5日'!$C:$C,汇总!$A5560)</f>
        <v>0</v>
      </c>
      <c r="I5560">
        <f>SUMIFS('6日'!$A:$A,'6日'!$B:$B,$B5560,'6日'!$C:$C,汇总!$A5560)</f>
        <v>0</v>
      </c>
      <c r="J5560">
        <f>SUMIFS('7日'!$A:$A,'7日'!$B:$B,$B5560,'7日'!$C:$C,汇总!$A5560)</f>
        <v>0</v>
      </c>
      <c r="K5560" s="2" t="str">
        <f t="shared" si="689"/>
        <v>(1885M)bird P12</v>
      </c>
      <c r="L5560" s="2">
        <f t="shared" si="690"/>
        <v>0</v>
      </c>
      <c r="M5560" s="2">
        <f t="shared" si="691"/>
        <v>0</v>
      </c>
      <c r="N5560" s="2">
        <f t="shared" si="692"/>
        <v>0</v>
      </c>
      <c r="O5560" s="2">
        <f t="shared" si="693"/>
        <v>0</v>
      </c>
      <c r="P5560" s="2">
        <f t="shared" si="694"/>
        <v>0</v>
      </c>
      <c r="Q5560" s="2">
        <f t="shared" si="695"/>
        <v>0</v>
      </c>
      <c r="R5560" s="2">
        <f t="shared" si="696"/>
        <v>0</v>
      </c>
    </row>
    <row r="5561" spans="1:18" ht="15">
      <c r="A5561">
        <v>1888</v>
      </c>
      <c r="B5561" t="s">
        <v>3624</v>
      </c>
      <c r="C5561" s="1">
        <v>1</v>
      </c>
      <c r="D5561">
        <f>SUMIFS(次日!$A:$A,次日!$B:$B,$B5561,次日!$C:$C,汇总!$A5561)</f>
        <v>0</v>
      </c>
      <c r="E5561">
        <f>SUMIFS('2日'!$A:$A,'2日'!$B:$B,$B5561,'2日'!$C:$C,汇总!$A5561)</f>
        <v>0</v>
      </c>
      <c r="F5561">
        <f>SUMIFS('3日'!$A:$A,'3日'!$B:$B,$B5561,'3日'!$C:$C,汇总!$A5561)</f>
        <v>0</v>
      </c>
      <c r="G5561">
        <f>SUMIFS('4日'!$A:$A,'4日'!$B:$B,$B5561,'4日'!$C:$C,汇总!$A5561)</f>
        <v>0</v>
      </c>
      <c r="H5561">
        <f>SUMIFS('5日'!$A:$A,'5日'!$B:$B,$B5561,'5日'!$C:$C,汇总!$A5561)</f>
        <v>0</v>
      </c>
      <c r="I5561">
        <f>SUMIFS('6日'!$A:$A,'6日'!$B:$B,$B5561,'6日'!$C:$C,汇总!$A5561)</f>
        <v>0</v>
      </c>
      <c r="J5561">
        <f>SUMIFS('7日'!$A:$A,'7日'!$B:$B,$B5561,'7日'!$C:$C,汇总!$A5561)</f>
        <v>0</v>
      </c>
      <c r="K5561" s="2" t="str">
        <f t="shared" si="689"/>
        <v>(1888M)bird P16</v>
      </c>
      <c r="L5561" s="2">
        <f t="shared" si="690"/>
        <v>0</v>
      </c>
      <c r="M5561" s="2">
        <f t="shared" si="691"/>
        <v>0</v>
      </c>
      <c r="N5561" s="2">
        <f t="shared" si="692"/>
        <v>0</v>
      </c>
      <c r="O5561" s="2">
        <f t="shared" si="693"/>
        <v>0</v>
      </c>
      <c r="P5561" s="2">
        <f t="shared" si="694"/>
        <v>0</v>
      </c>
      <c r="Q5561" s="2">
        <f t="shared" si="695"/>
        <v>0</v>
      </c>
      <c r="R5561" s="2">
        <f t="shared" si="696"/>
        <v>0</v>
      </c>
    </row>
    <row r="5562" spans="1:18" ht="15">
      <c r="B5562" t="s">
        <v>2289</v>
      </c>
      <c r="C5562" s="1">
        <v>1</v>
      </c>
      <c r="D5562">
        <f>SUMIFS(次日!$A:$A,次日!$B:$B,$B5562,次日!$C:$C,汇总!$A5562)</f>
        <v>0</v>
      </c>
      <c r="E5562">
        <f>SUMIFS('2日'!$A:$A,'2日'!$B:$B,$B5562,'2日'!$C:$C,汇总!$A5562)</f>
        <v>0</v>
      </c>
      <c r="F5562">
        <f>SUMIFS('3日'!$A:$A,'3日'!$B:$B,$B5562,'3日'!$C:$C,汇总!$A5562)</f>
        <v>0</v>
      </c>
      <c r="G5562">
        <f>SUMIFS('4日'!$A:$A,'4日'!$B:$B,$B5562,'4日'!$C:$C,汇总!$A5562)</f>
        <v>0</v>
      </c>
      <c r="H5562">
        <f>SUMIFS('5日'!$A:$A,'5日'!$B:$B,$B5562,'5日'!$C:$C,汇总!$A5562)</f>
        <v>0</v>
      </c>
      <c r="I5562">
        <f>SUMIFS('6日'!$A:$A,'6日'!$B:$B,$B5562,'6日'!$C:$C,汇总!$A5562)</f>
        <v>0</v>
      </c>
      <c r="J5562">
        <f>SUMIFS('7日'!$A:$A,'7日'!$B:$B,$B5562,'7日'!$C:$C,汇总!$A5562)</f>
        <v>0</v>
      </c>
      <c r="K5562" s="2" t="str">
        <f t="shared" si="689"/>
        <v>(M)bird P20</v>
      </c>
      <c r="L5562" s="2">
        <f t="shared" si="690"/>
        <v>0</v>
      </c>
      <c r="M5562" s="2">
        <f t="shared" si="691"/>
        <v>0</v>
      </c>
      <c r="N5562" s="2">
        <f t="shared" si="692"/>
        <v>0</v>
      </c>
      <c r="O5562" s="2">
        <f t="shared" si="693"/>
        <v>0</v>
      </c>
      <c r="P5562" s="2">
        <f t="shared" si="694"/>
        <v>0</v>
      </c>
      <c r="Q5562" s="2">
        <f t="shared" si="695"/>
        <v>0</v>
      </c>
      <c r="R5562" s="2">
        <f t="shared" si="696"/>
        <v>0</v>
      </c>
    </row>
    <row r="5563" spans="1:18" ht="15">
      <c r="A5563">
        <v>1885</v>
      </c>
      <c r="B5563" t="s">
        <v>2289</v>
      </c>
      <c r="C5563" s="1">
        <v>1</v>
      </c>
      <c r="D5563">
        <f>SUMIFS(次日!$A:$A,次日!$B:$B,$B5563,次日!$C:$C,汇总!$A5563)</f>
        <v>0</v>
      </c>
      <c r="E5563">
        <f>SUMIFS('2日'!$A:$A,'2日'!$B:$B,$B5563,'2日'!$C:$C,汇总!$A5563)</f>
        <v>0</v>
      </c>
      <c r="F5563">
        <f>SUMIFS('3日'!$A:$A,'3日'!$B:$B,$B5563,'3日'!$C:$C,汇总!$A5563)</f>
        <v>0</v>
      </c>
      <c r="G5563">
        <f>SUMIFS('4日'!$A:$A,'4日'!$B:$B,$B5563,'4日'!$C:$C,汇总!$A5563)</f>
        <v>0</v>
      </c>
      <c r="H5563">
        <f>SUMIFS('5日'!$A:$A,'5日'!$B:$B,$B5563,'5日'!$C:$C,汇总!$A5563)</f>
        <v>0</v>
      </c>
      <c r="I5563">
        <f>SUMIFS('6日'!$A:$A,'6日'!$B:$B,$B5563,'6日'!$C:$C,汇总!$A5563)</f>
        <v>0</v>
      </c>
      <c r="J5563">
        <f>SUMIFS('7日'!$A:$A,'7日'!$B:$B,$B5563,'7日'!$C:$C,汇总!$A5563)</f>
        <v>0</v>
      </c>
      <c r="K5563" s="2" t="str">
        <f t="shared" si="689"/>
        <v>(1885M)bird P20</v>
      </c>
      <c r="L5563" s="2">
        <f t="shared" si="690"/>
        <v>0</v>
      </c>
      <c r="M5563" s="2">
        <f t="shared" si="691"/>
        <v>0</v>
      </c>
      <c r="N5563" s="2">
        <f t="shared" si="692"/>
        <v>0</v>
      </c>
      <c r="O5563" s="2">
        <f t="shared" si="693"/>
        <v>0</v>
      </c>
      <c r="P5563" s="2">
        <f t="shared" si="694"/>
        <v>0</v>
      </c>
      <c r="Q5563" s="2">
        <f t="shared" si="695"/>
        <v>0</v>
      </c>
      <c r="R5563" s="2">
        <f t="shared" si="696"/>
        <v>0</v>
      </c>
    </row>
    <row r="5564" spans="1:18" ht="15">
      <c r="A5564">
        <v>943</v>
      </c>
      <c r="B5564" t="s">
        <v>3787</v>
      </c>
      <c r="C5564" s="1">
        <v>1</v>
      </c>
      <c r="D5564">
        <f>SUMIFS(次日!$A:$A,次日!$B:$B,$B5564,次日!$C:$C,汇总!$A5564)</f>
        <v>0</v>
      </c>
      <c r="E5564">
        <f>SUMIFS('2日'!$A:$A,'2日'!$B:$B,$B5564,'2日'!$C:$C,汇总!$A5564)</f>
        <v>0</v>
      </c>
      <c r="F5564">
        <f>SUMIFS('3日'!$A:$A,'3日'!$B:$B,$B5564,'3日'!$C:$C,汇总!$A5564)</f>
        <v>0</v>
      </c>
      <c r="G5564">
        <f>SUMIFS('4日'!$A:$A,'4日'!$B:$B,$B5564,'4日'!$C:$C,汇总!$A5564)</f>
        <v>0</v>
      </c>
      <c r="H5564">
        <f>SUMIFS('5日'!$A:$A,'5日'!$B:$B,$B5564,'5日'!$C:$C,汇总!$A5564)</f>
        <v>0</v>
      </c>
      <c r="I5564">
        <f>SUMIFS('6日'!$A:$A,'6日'!$B:$B,$B5564,'6日'!$C:$C,汇总!$A5564)</f>
        <v>0</v>
      </c>
      <c r="J5564">
        <f>SUMIFS('7日'!$A:$A,'7日'!$B:$B,$B5564,'7日'!$C:$C,汇总!$A5564)</f>
        <v>0</v>
      </c>
      <c r="K5564" s="2" t="str">
        <f t="shared" si="689"/>
        <v>(943M)bird PYK1</v>
      </c>
      <c r="L5564" s="2">
        <f t="shared" si="690"/>
        <v>0</v>
      </c>
      <c r="M5564" s="2">
        <f t="shared" si="691"/>
        <v>0</v>
      </c>
      <c r="N5564" s="2">
        <f t="shared" si="692"/>
        <v>0</v>
      </c>
      <c r="O5564" s="2">
        <f t="shared" si="693"/>
        <v>0</v>
      </c>
      <c r="P5564" s="2">
        <f t="shared" si="694"/>
        <v>0</v>
      </c>
      <c r="Q5564" s="2">
        <f t="shared" si="695"/>
        <v>0</v>
      </c>
      <c r="R5564" s="2">
        <f t="shared" si="696"/>
        <v>0</v>
      </c>
    </row>
    <row r="5565" spans="1:18" ht="15">
      <c r="A5565">
        <v>944</v>
      </c>
      <c r="B5565" t="s">
        <v>1721</v>
      </c>
      <c r="C5565" s="1">
        <v>1</v>
      </c>
      <c r="D5565">
        <f>SUMIFS(次日!$A:$A,次日!$B:$B,$B5565,次日!$C:$C,汇总!$A5565)</f>
        <v>0</v>
      </c>
      <c r="E5565">
        <f>SUMIFS('2日'!$A:$A,'2日'!$B:$B,$B5565,'2日'!$C:$C,汇总!$A5565)</f>
        <v>0</v>
      </c>
      <c r="F5565">
        <f>SUMIFS('3日'!$A:$A,'3日'!$B:$B,$B5565,'3日'!$C:$C,汇总!$A5565)</f>
        <v>0</v>
      </c>
      <c r="G5565">
        <f>SUMIFS('4日'!$A:$A,'4日'!$B:$B,$B5565,'4日'!$C:$C,汇总!$A5565)</f>
        <v>0</v>
      </c>
      <c r="H5565">
        <f>SUMIFS('5日'!$A:$A,'5日'!$B:$B,$B5565,'5日'!$C:$C,汇总!$A5565)</f>
        <v>0</v>
      </c>
      <c r="I5565">
        <f>SUMIFS('6日'!$A:$A,'6日'!$B:$B,$B5565,'6日'!$C:$C,汇总!$A5565)</f>
        <v>0</v>
      </c>
      <c r="J5565">
        <f>SUMIFS('7日'!$A:$A,'7日'!$B:$B,$B5565,'7日'!$C:$C,汇总!$A5565)</f>
        <v>0</v>
      </c>
      <c r="K5565" s="2" t="str">
        <f t="shared" si="689"/>
        <v>(944M)bird R7PLUS</v>
      </c>
      <c r="L5565" s="2">
        <f t="shared" si="690"/>
        <v>0</v>
      </c>
      <c r="M5565" s="2">
        <f t="shared" si="691"/>
        <v>0</v>
      </c>
      <c r="N5565" s="2">
        <f t="shared" si="692"/>
        <v>0</v>
      </c>
      <c r="O5565" s="2">
        <f t="shared" si="693"/>
        <v>0</v>
      </c>
      <c r="P5565" s="2">
        <f t="shared" si="694"/>
        <v>0</v>
      </c>
      <c r="Q5565" s="2">
        <f t="shared" si="695"/>
        <v>0</v>
      </c>
      <c r="R5565" s="2">
        <f t="shared" si="696"/>
        <v>0</v>
      </c>
    </row>
    <row r="5566" spans="1:18" ht="15">
      <c r="A5566">
        <v>943</v>
      </c>
      <c r="B5566" t="s">
        <v>3031</v>
      </c>
      <c r="C5566" s="1">
        <v>1</v>
      </c>
      <c r="D5566">
        <f>SUMIFS(次日!$A:$A,次日!$B:$B,$B5566,次日!$C:$C,汇总!$A5566)</f>
        <v>0</v>
      </c>
      <c r="E5566">
        <f>SUMIFS('2日'!$A:$A,'2日'!$B:$B,$B5566,'2日'!$C:$C,汇总!$A5566)</f>
        <v>0</v>
      </c>
      <c r="F5566">
        <f>SUMIFS('3日'!$A:$A,'3日'!$B:$B,$B5566,'3日'!$C:$C,汇总!$A5566)</f>
        <v>0</v>
      </c>
      <c r="G5566">
        <f>SUMIFS('4日'!$A:$A,'4日'!$B:$B,$B5566,'4日'!$C:$C,汇总!$A5566)</f>
        <v>0</v>
      </c>
      <c r="H5566">
        <f>SUMIFS('5日'!$A:$A,'5日'!$B:$B,$B5566,'5日'!$C:$C,汇总!$A5566)</f>
        <v>0</v>
      </c>
      <c r="I5566">
        <f>SUMIFS('6日'!$A:$A,'6日'!$B:$B,$B5566,'6日'!$C:$C,汇总!$A5566)</f>
        <v>0</v>
      </c>
      <c r="J5566">
        <f>SUMIFS('7日'!$A:$A,'7日'!$B:$B,$B5566,'7日'!$C:$C,汇总!$A5566)</f>
        <v>0</v>
      </c>
      <c r="K5566" s="2" t="str">
        <f t="shared" si="689"/>
        <v>(943M)bird S7</v>
      </c>
      <c r="L5566" s="2">
        <f t="shared" si="690"/>
        <v>0</v>
      </c>
      <c r="M5566" s="2">
        <f t="shared" si="691"/>
        <v>0</v>
      </c>
      <c r="N5566" s="2">
        <f t="shared" si="692"/>
        <v>0</v>
      </c>
      <c r="O5566" s="2">
        <f t="shared" si="693"/>
        <v>0</v>
      </c>
      <c r="P5566" s="2">
        <f t="shared" si="694"/>
        <v>0</v>
      </c>
      <c r="Q5566" s="2">
        <f t="shared" si="695"/>
        <v>0</v>
      </c>
      <c r="R5566" s="2">
        <f t="shared" si="696"/>
        <v>0</v>
      </c>
    </row>
    <row r="5567" spans="1:18" ht="15">
      <c r="A5567">
        <v>944</v>
      </c>
      <c r="B5567" t="s">
        <v>2136</v>
      </c>
      <c r="C5567" s="1">
        <v>1</v>
      </c>
      <c r="D5567">
        <f>SUMIFS(次日!$A:$A,次日!$B:$B,$B5567,次日!$C:$C,汇总!$A5567)</f>
        <v>0</v>
      </c>
      <c r="E5567">
        <f>SUMIFS('2日'!$A:$A,'2日'!$B:$B,$B5567,'2日'!$C:$C,汇总!$A5567)</f>
        <v>0</v>
      </c>
      <c r="F5567">
        <f>SUMIFS('3日'!$A:$A,'3日'!$B:$B,$B5567,'3日'!$C:$C,汇总!$A5567)</f>
        <v>0</v>
      </c>
      <c r="G5567">
        <f>SUMIFS('4日'!$A:$A,'4日'!$B:$B,$B5567,'4日'!$C:$C,汇总!$A5567)</f>
        <v>0</v>
      </c>
      <c r="H5567">
        <f>SUMIFS('5日'!$A:$A,'5日'!$B:$B,$B5567,'5日'!$C:$C,汇总!$A5567)</f>
        <v>0</v>
      </c>
      <c r="I5567">
        <f>SUMIFS('6日'!$A:$A,'6日'!$B:$B,$B5567,'6日'!$C:$C,汇总!$A5567)</f>
        <v>0</v>
      </c>
      <c r="J5567">
        <f>SUMIFS('7日'!$A:$A,'7日'!$B:$B,$B5567,'7日'!$C:$C,汇总!$A5567)</f>
        <v>0</v>
      </c>
      <c r="K5567" s="2" t="str">
        <f t="shared" si="689"/>
        <v>(944M)bird SKYHON-CYM1</v>
      </c>
      <c r="L5567" s="2">
        <f t="shared" si="690"/>
        <v>0</v>
      </c>
      <c r="M5567" s="2">
        <f t="shared" si="691"/>
        <v>0</v>
      </c>
      <c r="N5567" s="2">
        <f t="shared" si="692"/>
        <v>0</v>
      </c>
      <c r="O5567" s="2">
        <f t="shared" si="693"/>
        <v>0</v>
      </c>
      <c r="P5567" s="2">
        <f t="shared" si="694"/>
        <v>0</v>
      </c>
      <c r="Q5567" s="2">
        <f t="shared" si="695"/>
        <v>0</v>
      </c>
      <c r="R5567" s="2">
        <f t="shared" si="696"/>
        <v>0</v>
      </c>
    </row>
    <row r="5568" spans="1:18" ht="15">
      <c r="A5568">
        <v>937</v>
      </c>
      <c r="B5568" t="s">
        <v>2146</v>
      </c>
      <c r="C5568" s="1">
        <v>1</v>
      </c>
      <c r="D5568">
        <f>SUMIFS(次日!$A:$A,次日!$B:$B,$B5568,次日!$C:$C,汇总!$A5568)</f>
        <v>1</v>
      </c>
      <c r="E5568">
        <f>SUMIFS('2日'!$A:$A,'2日'!$B:$B,$B5568,'2日'!$C:$C,汇总!$A5568)</f>
        <v>0</v>
      </c>
      <c r="F5568">
        <f>SUMIFS('3日'!$A:$A,'3日'!$B:$B,$B5568,'3日'!$C:$C,汇总!$A5568)</f>
        <v>1</v>
      </c>
      <c r="G5568">
        <f>SUMIFS('4日'!$A:$A,'4日'!$B:$B,$B5568,'4日'!$C:$C,汇总!$A5568)</f>
        <v>0</v>
      </c>
      <c r="H5568">
        <f>SUMIFS('5日'!$A:$A,'5日'!$B:$B,$B5568,'5日'!$C:$C,汇总!$A5568)</f>
        <v>0</v>
      </c>
      <c r="I5568">
        <f>SUMIFS('6日'!$A:$A,'6日'!$B:$B,$B5568,'6日'!$C:$C,汇总!$A5568)</f>
        <v>0</v>
      </c>
      <c r="J5568">
        <f>SUMIFS('7日'!$A:$A,'7日'!$B:$B,$B5568,'7日'!$C:$C,汇总!$A5568)</f>
        <v>0</v>
      </c>
      <c r="K5568" s="2" t="str">
        <f t="shared" si="689"/>
        <v>(937M)bird SUBOR-X6</v>
      </c>
      <c r="L5568" s="2">
        <f t="shared" si="690"/>
        <v>1</v>
      </c>
      <c r="M5568" s="2">
        <f t="shared" si="691"/>
        <v>0</v>
      </c>
      <c r="N5568" s="2">
        <f t="shared" si="692"/>
        <v>1</v>
      </c>
      <c r="O5568" s="2">
        <f t="shared" si="693"/>
        <v>0</v>
      </c>
      <c r="P5568" s="2">
        <f t="shared" si="694"/>
        <v>0</v>
      </c>
      <c r="Q5568" s="2">
        <f t="shared" si="695"/>
        <v>0</v>
      </c>
      <c r="R5568" s="2">
        <f t="shared" si="696"/>
        <v>0</v>
      </c>
    </row>
    <row r="5569" spans="1:18" ht="15">
      <c r="A5569">
        <v>943</v>
      </c>
      <c r="B5569" t="s">
        <v>2162</v>
      </c>
      <c r="C5569" s="1">
        <v>1</v>
      </c>
      <c r="D5569">
        <f>SUMIFS(次日!$A:$A,次日!$B:$B,$B5569,次日!$C:$C,汇总!$A5569)</f>
        <v>1</v>
      </c>
      <c r="E5569">
        <f>SUMIFS('2日'!$A:$A,'2日'!$B:$B,$B5569,'2日'!$C:$C,汇总!$A5569)</f>
        <v>0</v>
      </c>
      <c r="F5569">
        <f>SUMIFS('3日'!$A:$A,'3日'!$B:$B,$B5569,'3日'!$C:$C,汇总!$A5569)</f>
        <v>0</v>
      </c>
      <c r="G5569">
        <f>SUMIFS('4日'!$A:$A,'4日'!$B:$B,$B5569,'4日'!$C:$C,汇总!$A5569)</f>
        <v>0</v>
      </c>
      <c r="H5569">
        <f>SUMIFS('5日'!$A:$A,'5日'!$B:$B,$B5569,'5日'!$C:$C,汇总!$A5569)</f>
        <v>0</v>
      </c>
      <c r="I5569">
        <f>SUMIFS('6日'!$A:$A,'6日'!$B:$B,$B5569,'6日'!$C:$C,汇总!$A5569)</f>
        <v>0</v>
      </c>
      <c r="J5569">
        <f>SUMIFS('7日'!$A:$A,'7日'!$B:$B,$B5569,'7日'!$C:$C,汇总!$A5569)</f>
        <v>0</v>
      </c>
      <c r="K5569" s="2" t="str">
        <f t="shared" si="689"/>
        <v>(943M)bird SUBOR_x6</v>
      </c>
      <c r="L5569" s="2">
        <f t="shared" si="690"/>
        <v>1</v>
      </c>
      <c r="M5569" s="2">
        <f t="shared" si="691"/>
        <v>0</v>
      </c>
      <c r="N5569" s="2">
        <f t="shared" si="692"/>
        <v>0</v>
      </c>
      <c r="O5569" s="2">
        <f t="shared" si="693"/>
        <v>0</v>
      </c>
      <c r="P5569" s="2">
        <f t="shared" si="694"/>
        <v>0</v>
      </c>
      <c r="Q5569" s="2">
        <f t="shared" si="695"/>
        <v>0</v>
      </c>
      <c r="R5569" s="2">
        <f t="shared" si="696"/>
        <v>0</v>
      </c>
    </row>
    <row r="5570" spans="1:18" ht="15">
      <c r="A5570">
        <v>873</v>
      </c>
      <c r="B5570" t="s">
        <v>2505</v>
      </c>
      <c r="C5570" s="1">
        <v>1</v>
      </c>
      <c r="D5570">
        <f>SUMIFS(次日!$A:$A,次日!$B:$B,$B5570,次日!$C:$C,汇总!$A5570)</f>
        <v>1</v>
      </c>
      <c r="E5570">
        <f>SUMIFS('2日'!$A:$A,'2日'!$B:$B,$B5570,'2日'!$C:$C,汇总!$A5570)</f>
        <v>0</v>
      </c>
      <c r="F5570">
        <f>SUMIFS('3日'!$A:$A,'3日'!$B:$B,$B5570,'3日'!$C:$C,汇总!$A5570)</f>
        <v>0</v>
      </c>
      <c r="G5570">
        <f>SUMIFS('4日'!$A:$A,'4日'!$B:$B,$B5570,'4日'!$C:$C,汇总!$A5570)</f>
        <v>0</v>
      </c>
      <c r="H5570">
        <f>SUMIFS('5日'!$A:$A,'5日'!$B:$B,$B5570,'5日'!$C:$C,汇总!$A5570)</f>
        <v>0</v>
      </c>
      <c r="I5570">
        <f>SUMIFS('6日'!$A:$A,'6日'!$B:$B,$B5570,'6日'!$C:$C,汇总!$A5570)</f>
        <v>0</v>
      </c>
      <c r="J5570">
        <f>SUMIFS('7日'!$A:$A,'7日'!$B:$B,$B5570,'7日'!$C:$C,汇总!$A5570)</f>
        <v>0</v>
      </c>
      <c r="K5570" s="2" t="str">
        <f t="shared" si="689"/>
        <v>(873M)bird SmartPhone</v>
      </c>
      <c r="L5570" s="2">
        <f t="shared" si="690"/>
        <v>1</v>
      </c>
      <c r="M5570" s="2">
        <f t="shared" si="691"/>
        <v>0</v>
      </c>
      <c r="N5570" s="2">
        <f t="shared" si="692"/>
        <v>0</v>
      </c>
      <c r="O5570" s="2">
        <f t="shared" si="693"/>
        <v>0</v>
      </c>
      <c r="P5570" s="2">
        <f t="shared" si="694"/>
        <v>0</v>
      </c>
      <c r="Q5570" s="2">
        <f t="shared" si="695"/>
        <v>0</v>
      </c>
      <c r="R5570" s="2">
        <f t="shared" si="696"/>
        <v>0</v>
      </c>
    </row>
    <row r="5571" spans="1:18" ht="15">
      <c r="A5571">
        <v>873</v>
      </c>
      <c r="B5571" t="s">
        <v>1435</v>
      </c>
      <c r="C5571" s="1">
        <v>1</v>
      </c>
      <c r="D5571">
        <f>SUMIFS(次日!$A:$A,次日!$B:$B,$B5571,次日!$C:$C,汇总!$A5571)</f>
        <v>0</v>
      </c>
      <c r="E5571">
        <f>SUMIFS('2日'!$A:$A,'2日'!$B:$B,$B5571,'2日'!$C:$C,汇总!$A5571)</f>
        <v>0</v>
      </c>
      <c r="F5571">
        <f>SUMIFS('3日'!$A:$A,'3日'!$B:$B,$B5571,'3日'!$C:$C,汇总!$A5571)</f>
        <v>0</v>
      </c>
      <c r="G5571">
        <f>SUMIFS('4日'!$A:$A,'4日'!$B:$B,$B5571,'4日'!$C:$C,汇总!$A5571)</f>
        <v>0</v>
      </c>
      <c r="H5571">
        <f>SUMIFS('5日'!$A:$A,'5日'!$B:$B,$B5571,'5日'!$C:$C,汇总!$A5571)</f>
        <v>0</v>
      </c>
      <c r="I5571">
        <f>SUMIFS('6日'!$A:$A,'6日'!$B:$B,$B5571,'6日'!$C:$C,汇总!$A5571)</f>
        <v>0</v>
      </c>
      <c r="J5571">
        <f>SUMIFS('7日'!$A:$A,'7日'!$B:$B,$B5571,'7日'!$C:$C,汇总!$A5571)</f>
        <v>0</v>
      </c>
      <c r="K5571" s="2" t="str">
        <f t="shared" ref="K5571:K5634" si="697">"("&amp;A5571&amp;"M"&amp;")"&amp;B5571</f>
        <v>(873M)bird TETC-S9</v>
      </c>
      <c r="L5571" s="2">
        <f t="shared" ref="L5571:L5634" si="698">D5571/$C5571</f>
        <v>0</v>
      </c>
      <c r="M5571" s="2">
        <f t="shared" ref="M5571:M5634" si="699">E5571/$C5571</f>
        <v>0</v>
      </c>
      <c r="N5571" s="2">
        <f t="shared" ref="N5571:N5634" si="700">F5571/$C5571</f>
        <v>0</v>
      </c>
      <c r="O5571" s="2">
        <f t="shared" ref="O5571:O5634" si="701">G5571/$C5571</f>
        <v>0</v>
      </c>
      <c r="P5571" s="2">
        <f t="shared" ref="P5571:P5634" si="702">H5571/$C5571</f>
        <v>0</v>
      </c>
      <c r="Q5571" s="2">
        <f t="shared" ref="Q5571:Q5634" si="703">I5571/$C5571</f>
        <v>0</v>
      </c>
      <c r="R5571" s="2">
        <f t="shared" ref="R5571:R5634" si="704">J5571/$C5571</f>
        <v>0</v>
      </c>
    </row>
    <row r="5572" spans="1:18" ht="15">
      <c r="A5572">
        <v>1886</v>
      </c>
      <c r="B5572" t="s">
        <v>1674</v>
      </c>
      <c r="C5572" s="1">
        <v>1</v>
      </c>
      <c r="D5572">
        <f>SUMIFS(次日!$A:$A,次日!$B:$B,$B5572,次日!$C:$C,汇总!$A5572)</f>
        <v>0</v>
      </c>
      <c r="E5572">
        <f>SUMIFS('2日'!$A:$A,'2日'!$B:$B,$B5572,'2日'!$C:$C,汇总!$A5572)</f>
        <v>0</v>
      </c>
      <c r="F5572">
        <f>SUMIFS('3日'!$A:$A,'3日'!$B:$B,$B5572,'3日'!$C:$C,汇总!$A5572)</f>
        <v>0</v>
      </c>
      <c r="G5572">
        <f>SUMIFS('4日'!$A:$A,'4日'!$B:$B,$B5572,'4日'!$C:$C,汇总!$A5572)</f>
        <v>0</v>
      </c>
      <c r="H5572">
        <f>SUMIFS('5日'!$A:$A,'5日'!$B:$B,$B5572,'5日'!$C:$C,汇总!$A5572)</f>
        <v>0</v>
      </c>
      <c r="I5572">
        <f>SUMIFS('6日'!$A:$A,'6日'!$B:$B,$B5572,'6日'!$C:$C,汇总!$A5572)</f>
        <v>0</v>
      </c>
      <c r="J5572">
        <f>SUMIFS('7日'!$A:$A,'7日'!$B:$B,$B5572,'7日'!$C:$C,汇总!$A5572)</f>
        <v>0</v>
      </c>
      <c r="K5572" s="2" t="str">
        <f t="shared" si="697"/>
        <v>(1886M)bird V10</v>
      </c>
      <c r="L5572" s="2">
        <f t="shared" si="698"/>
        <v>0</v>
      </c>
      <c r="M5572" s="2">
        <f t="shared" si="699"/>
        <v>0</v>
      </c>
      <c r="N5572" s="2">
        <f t="shared" si="700"/>
        <v>0</v>
      </c>
      <c r="O5572" s="2">
        <f t="shared" si="701"/>
        <v>0</v>
      </c>
      <c r="P5572" s="2">
        <f t="shared" si="702"/>
        <v>0</v>
      </c>
      <c r="Q5572" s="2">
        <f t="shared" si="703"/>
        <v>0</v>
      </c>
      <c r="R5572" s="2">
        <f t="shared" si="704"/>
        <v>0</v>
      </c>
    </row>
    <row r="5573" spans="1:18" ht="15">
      <c r="A5573">
        <v>872</v>
      </c>
      <c r="B5573" t="s">
        <v>788</v>
      </c>
      <c r="C5573" s="1">
        <v>1</v>
      </c>
      <c r="D5573">
        <f>SUMIFS(次日!$A:$A,次日!$B:$B,$B5573,次日!$C:$C,汇总!$A5573)</f>
        <v>0</v>
      </c>
      <c r="E5573">
        <f>SUMIFS('2日'!$A:$A,'2日'!$B:$B,$B5573,'2日'!$C:$C,汇总!$A5573)</f>
        <v>0</v>
      </c>
      <c r="F5573">
        <f>SUMIFS('3日'!$A:$A,'3日'!$B:$B,$B5573,'3日'!$C:$C,汇总!$A5573)</f>
        <v>0</v>
      </c>
      <c r="G5573">
        <f>SUMIFS('4日'!$A:$A,'4日'!$B:$B,$B5573,'4日'!$C:$C,汇总!$A5573)</f>
        <v>0</v>
      </c>
      <c r="H5573">
        <f>SUMIFS('5日'!$A:$A,'5日'!$B:$B,$B5573,'5日'!$C:$C,汇总!$A5573)</f>
        <v>0</v>
      </c>
      <c r="I5573">
        <f>SUMIFS('6日'!$A:$A,'6日'!$B:$B,$B5573,'6日'!$C:$C,汇总!$A5573)</f>
        <v>0</v>
      </c>
      <c r="J5573">
        <f>SUMIFS('7日'!$A:$A,'7日'!$B:$B,$B5573,'7日'!$C:$C,汇总!$A5573)</f>
        <v>0</v>
      </c>
      <c r="K5573" s="2" t="str">
        <f t="shared" si="697"/>
        <v>(872M)bird V11</v>
      </c>
      <c r="L5573" s="2">
        <f t="shared" si="698"/>
        <v>0</v>
      </c>
      <c r="M5573" s="2">
        <f t="shared" si="699"/>
        <v>0</v>
      </c>
      <c r="N5573" s="2">
        <f t="shared" si="700"/>
        <v>0</v>
      </c>
      <c r="O5573" s="2">
        <f t="shared" si="701"/>
        <v>0</v>
      </c>
      <c r="P5573" s="2">
        <f t="shared" si="702"/>
        <v>0</v>
      </c>
      <c r="Q5573" s="2">
        <f t="shared" si="703"/>
        <v>0</v>
      </c>
      <c r="R5573" s="2">
        <f t="shared" si="704"/>
        <v>0</v>
      </c>
    </row>
    <row r="5574" spans="1:18" ht="15">
      <c r="A5574">
        <v>938</v>
      </c>
      <c r="B5574" t="s">
        <v>1927</v>
      </c>
      <c r="C5574" s="1">
        <v>1</v>
      </c>
      <c r="D5574">
        <f>SUMIFS(次日!$A:$A,次日!$B:$B,$B5574,次日!$C:$C,汇总!$A5574)</f>
        <v>0</v>
      </c>
      <c r="E5574">
        <f>SUMIFS('2日'!$A:$A,'2日'!$B:$B,$B5574,'2日'!$C:$C,汇总!$A5574)</f>
        <v>0</v>
      </c>
      <c r="F5574">
        <f>SUMIFS('3日'!$A:$A,'3日'!$B:$B,$B5574,'3日'!$C:$C,汇总!$A5574)</f>
        <v>0</v>
      </c>
      <c r="G5574">
        <f>SUMIFS('4日'!$A:$A,'4日'!$B:$B,$B5574,'4日'!$C:$C,汇总!$A5574)</f>
        <v>0</v>
      </c>
      <c r="H5574">
        <f>SUMIFS('5日'!$A:$A,'5日'!$B:$B,$B5574,'5日'!$C:$C,汇总!$A5574)</f>
        <v>0</v>
      </c>
      <c r="I5574">
        <f>SUMIFS('6日'!$A:$A,'6日'!$B:$B,$B5574,'6日'!$C:$C,汇总!$A5574)</f>
        <v>0</v>
      </c>
      <c r="J5574">
        <f>SUMIFS('7日'!$A:$A,'7日'!$B:$B,$B5574,'7日'!$C:$C,汇总!$A5574)</f>
        <v>0</v>
      </c>
      <c r="K5574" s="2" t="str">
        <f t="shared" si="697"/>
        <v>(938M)bird VM X11 6 PLUS</v>
      </c>
      <c r="L5574" s="2">
        <f t="shared" si="698"/>
        <v>0</v>
      </c>
      <c r="M5574" s="2">
        <f t="shared" si="699"/>
        <v>0</v>
      </c>
      <c r="N5574" s="2">
        <f t="shared" si="700"/>
        <v>0</v>
      </c>
      <c r="O5574" s="2">
        <f t="shared" si="701"/>
        <v>0</v>
      </c>
      <c r="P5574" s="2">
        <f t="shared" si="702"/>
        <v>0</v>
      </c>
      <c r="Q5574" s="2">
        <f t="shared" si="703"/>
        <v>0</v>
      </c>
      <c r="R5574" s="2">
        <f t="shared" si="704"/>
        <v>0</v>
      </c>
    </row>
    <row r="5575" spans="1:18" ht="15">
      <c r="A5575">
        <v>935</v>
      </c>
      <c r="B5575" t="s">
        <v>1299</v>
      </c>
      <c r="C5575" s="1">
        <v>1</v>
      </c>
      <c r="D5575">
        <f>SUMIFS(次日!$A:$A,次日!$B:$B,$B5575,次日!$C:$C,汇总!$A5575)</f>
        <v>0</v>
      </c>
      <c r="E5575">
        <f>SUMIFS('2日'!$A:$A,'2日'!$B:$B,$B5575,'2日'!$C:$C,汇总!$A5575)</f>
        <v>0</v>
      </c>
      <c r="F5575">
        <f>SUMIFS('3日'!$A:$A,'3日'!$B:$B,$B5575,'3日'!$C:$C,汇总!$A5575)</f>
        <v>0</v>
      </c>
      <c r="G5575">
        <f>SUMIFS('4日'!$A:$A,'4日'!$B:$B,$B5575,'4日'!$C:$C,汇总!$A5575)</f>
        <v>0</v>
      </c>
      <c r="H5575">
        <f>SUMIFS('5日'!$A:$A,'5日'!$B:$B,$B5575,'5日'!$C:$C,汇总!$A5575)</f>
        <v>0</v>
      </c>
      <c r="I5575">
        <f>SUMIFS('6日'!$A:$A,'6日'!$B:$B,$B5575,'6日'!$C:$C,汇总!$A5575)</f>
        <v>0</v>
      </c>
      <c r="J5575">
        <f>SUMIFS('7日'!$A:$A,'7日'!$B:$B,$B5575,'7日'!$C:$C,汇总!$A5575)</f>
        <v>0</v>
      </c>
      <c r="K5575" s="2" t="str">
        <f t="shared" si="697"/>
        <v>(935M)bird VM X6</v>
      </c>
      <c r="L5575" s="2">
        <f t="shared" si="698"/>
        <v>0</v>
      </c>
      <c r="M5575" s="2">
        <f t="shared" si="699"/>
        <v>0</v>
      </c>
      <c r="N5575" s="2">
        <f t="shared" si="700"/>
        <v>0</v>
      </c>
      <c r="O5575" s="2">
        <f t="shared" si="701"/>
        <v>0</v>
      </c>
      <c r="P5575" s="2">
        <f t="shared" si="702"/>
        <v>0</v>
      </c>
      <c r="Q5575" s="2">
        <f t="shared" si="703"/>
        <v>0</v>
      </c>
      <c r="R5575" s="2">
        <f t="shared" si="704"/>
        <v>0</v>
      </c>
    </row>
    <row r="5576" spans="1:18" ht="15">
      <c r="A5576">
        <v>872</v>
      </c>
      <c r="B5576" t="s">
        <v>734</v>
      </c>
      <c r="C5576" s="1">
        <v>1</v>
      </c>
      <c r="D5576">
        <f>SUMIFS(次日!$A:$A,次日!$B:$B,$B5576,次日!$C:$C,汇总!$A5576)</f>
        <v>0</v>
      </c>
      <c r="E5576">
        <f>SUMIFS('2日'!$A:$A,'2日'!$B:$B,$B5576,'2日'!$C:$C,汇总!$A5576)</f>
        <v>0</v>
      </c>
      <c r="F5576">
        <f>SUMIFS('3日'!$A:$A,'3日'!$B:$B,$B5576,'3日'!$C:$C,汇总!$A5576)</f>
        <v>0</v>
      </c>
      <c r="G5576">
        <f>SUMIFS('4日'!$A:$A,'4日'!$B:$B,$B5576,'4日'!$C:$C,汇总!$A5576)</f>
        <v>0</v>
      </c>
      <c r="H5576">
        <f>SUMIFS('5日'!$A:$A,'5日'!$B:$B,$B5576,'5日'!$C:$C,汇总!$A5576)</f>
        <v>0</v>
      </c>
      <c r="I5576">
        <f>SUMIFS('6日'!$A:$A,'6日'!$B:$B,$B5576,'6日'!$C:$C,汇总!$A5576)</f>
        <v>0</v>
      </c>
      <c r="J5576">
        <f>SUMIFS('7日'!$A:$A,'7日'!$B:$B,$B5576,'7日'!$C:$C,汇总!$A5576)</f>
        <v>0</v>
      </c>
      <c r="K5576" s="2" t="str">
        <f t="shared" si="697"/>
        <v>(872M)bird X11</v>
      </c>
      <c r="L5576" s="2">
        <f t="shared" si="698"/>
        <v>0</v>
      </c>
      <c r="M5576" s="2">
        <f t="shared" si="699"/>
        <v>0</v>
      </c>
      <c r="N5576" s="2">
        <f t="shared" si="700"/>
        <v>0</v>
      </c>
      <c r="O5576" s="2">
        <f t="shared" si="701"/>
        <v>0</v>
      </c>
      <c r="P5576" s="2">
        <f t="shared" si="702"/>
        <v>0</v>
      </c>
      <c r="Q5576" s="2">
        <f t="shared" si="703"/>
        <v>0</v>
      </c>
      <c r="R5576" s="2">
        <f t="shared" si="704"/>
        <v>0</v>
      </c>
    </row>
    <row r="5577" spans="1:18" ht="15">
      <c r="A5577">
        <v>1888</v>
      </c>
      <c r="B5577" t="s">
        <v>3313</v>
      </c>
      <c r="C5577" s="1">
        <v>1</v>
      </c>
      <c r="D5577">
        <f>SUMIFS(次日!$A:$A,次日!$B:$B,$B5577,次日!$C:$C,汇总!$A5577)</f>
        <v>1</v>
      </c>
      <c r="E5577">
        <f>SUMIFS('2日'!$A:$A,'2日'!$B:$B,$B5577,'2日'!$C:$C,汇总!$A5577)</f>
        <v>0</v>
      </c>
      <c r="F5577">
        <f>SUMIFS('3日'!$A:$A,'3日'!$B:$B,$B5577,'3日'!$C:$C,汇总!$A5577)</f>
        <v>0</v>
      </c>
      <c r="G5577">
        <f>SUMIFS('4日'!$A:$A,'4日'!$B:$B,$B5577,'4日'!$C:$C,汇总!$A5577)</f>
        <v>0</v>
      </c>
      <c r="H5577">
        <f>SUMIFS('5日'!$A:$A,'5日'!$B:$B,$B5577,'5日'!$C:$C,汇总!$A5577)</f>
        <v>0</v>
      </c>
      <c r="I5577">
        <f>SUMIFS('6日'!$A:$A,'6日'!$B:$B,$B5577,'6日'!$C:$C,汇总!$A5577)</f>
        <v>0</v>
      </c>
      <c r="J5577">
        <f>SUMIFS('7日'!$A:$A,'7日'!$B:$B,$B5577,'7日'!$C:$C,汇总!$A5577)</f>
        <v>0</v>
      </c>
      <c r="K5577" s="2" t="str">
        <f t="shared" si="697"/>
        <v>(1888M)bird X5-2</v>
      </c>
      <c r="L5577" s="2">
        <f t="shared" si="698"/>
        <v>1</v>
      </c>
      <c r="M5577" s="2">
        <f t="shared" si="699"/>
        <v>0</v>
      </c>
      <c r="N5577" s="2">
        <f t="shared" si="700"/>
        <v>0</v>
      </c>
      <c r="O5577" s="2">
        <f t="shared" si="701"/>
        <v>0</v>
      </c>
      <c r="P5577" s="2">
        <f t="shared" si="702"/>
        <v>0</v>
      </c>
      <c r="Q5577" s="2">
        <f t="shared" si="703"/>
        <v>0</v>
      </c>
      <c r="R5577" s="2">
        <f t="shared" si="704"/>
        <v>0</v>
      </c>
    </row>
    <row r="5578" spans="1:18" ht="15">
      <c r="A5578">
        <v>872</v>
      </c>
      <c r="B5578" t="s">
        <v>2869</v>
      </c>
      <c r="C5578" s="1">
        <v>1</v>
      </c>
      <c r="D5578">
        <f>SUMIFS(次日!$A:$A,次日!$B:$B,$B5578,次日!$C:$C,汇总!$A5578)</f>
        <v>0</v>
      </c>
      <c r="E5578">
        <f>SUMIFS('2日'!$A:$A,'2日'!$B:$B,$B5578,'2日'!$C:$C,汇总!$A5578)</f>
        <v>0</v>
      </c>
      <c r="F5578">
        <f>SUMIFS('3日'!$A:$A,'3日'!$B:$B,$B5578,'3日'!$C:$C,汇总!$A5578)</f>
        <v>0</v>
      </c>
      <c r="G5578">
        <f>SUMIFS('4日'!$A:$A,'4日'!$B:$B,$B5578,'4日'!$C:$C,汇总!$A5578)</f>
        <v>0</v>
      </c>
      <c r="H5578">
        <f>SUMIFS('5日'!$A:$A,'5日'!$B:$B,$B5578,'5日'!$C:$C,汇总!$A5578)</f>
        <v>0</v>
      </c>
      <c r="I5578">
        <f>SUMIFS('6日'!$A:$A,'6日'!$B:$B,$B5578,'6日'!$C:$C,汇总!$A5578)</f>
        <v>0</v>
      </c>
      <c r="J5578">
        <f>SUMIFS('7日'!$A:$A,'7日'!$B:$B,$B5578,'7日'!$C:$C,汇总!$A5578)</f>
        <v>0</v>
      </c>
      <c r="K5578" s="2" t="str">
        <f t="shared" si="697"/>
        <v>(872M)bird Y12</v>
      </c>
      <c r="L5578" s="2">
        <f t="shared" si="698"/>
        <v>0</v>
      </c>
      <c r="M5578" s="2">
        <f t="shared" si="699"/>
        <v>0</v>
      </c>
      <c r="N5578" s="2">
        <f t="shared" si="700"/>
        <v>0</v>
      </c>
      <c r="O5578" s="2">
        <f t="shared" si="701"/>
        <v>0</v>
      </c>
      <c r="P5578" s="2">
        <f t="shared" si="702"/>
        <v>0</v>
      </c>
      <c r="Q5578" s="2">
        <f t="shared" si="703"/>
        <v>0</v>
      </c>
      <c r="R5578" s="2">
        <f t="shared" si="704"/>
        <v>0</v>
      </c>
    </row>
    <row r="5579" spans="1:18" ht="15">
      <c r="A5579">
        <v>936</v>
      </c>
      <c r="B5579" t="s">
        <v>3418</v>
      </c>
      <c r="C5579" s="1">
        <v>1</v>
      </c>
      <c r="D5579">
        <f>SUMIFS(次日!$A:$A,次日!$B:$B,$B5579,次日!$C:$C,汇总!$A5579)</f>
        <v>1</v>
      </c>
      <c r="E5579">
        <f>SUMIFS('2日'!$A:$A,'2日'!$B:$B,$B5579,'2日'!$C:$C,汇总!$A5579)</f>
        <v>1</v>
      </c>
      <c r="F5579">
        <f>SUMIFS('3日'!$A:$A,'3日'!$B:$B,$B5579,'3日'!$C:$C,汇总!$A5579)</f>
        <v>1</v>
      </c>
      <c r="G5579">
        <f>SUMIFS('4日'!$A:$A,'4日'!$B:$B,$B5579,'4日'!$C:$C,汇总!$A5579)</f>
        <v>1</v>
      </c>
      <c r="H5579">
        <f>SUMIFS('5日'!$A:$A,'5日'!$B:$B,$B5579,'5日'!$C:$C,汇总!$A5579)</f>
        <v>0</v>
      </c>
      <c r="I5579">
        <f>SUMIFS('6日'!$A:$A,'6日'!$B:$B,$B5579,'6日'!$C:$C,汇总!$A5579)</f>
        <v>0</v>
      </c>
      <c r="J5579">
        <f>SUMIFS('7日'!$A:$A,'7日'!$B:$B,$B5579,'7日'!$C:$C,汇总!$A5579)</f>
        <v>1</v>
      </c>
      <c r="K5579" s="2" t="str">
        <f t="shared" si="697"/>
        <v>(936M)bird Z1988</v>
      </c>
      <c r="L5579" s="2">
        <f t="shared" si="698"/>
        <v>1</v>
      </c>
      <c r="M5579" s="2">
        <f t="shared" si="699"/>
        <v>1</v>
      </c>
      <c r="N5579" s="2">
        <f t="shared" si="700"/>
        <v>1</v>
      </c>
      <c r="O5579" s="2">
        <f t="shared" si="701"/>
        <v>1</v>
      </c>
      <c r="P5579" s="2">
        <f t="shared" si="702"/>
        <v>0</v>
      </c>
      <c r="Q5579" s="2">
        <f t="shared" si="703"/>
        <v>0</v>
      </c>
      <c r="R5579" s="2">
        <f t="shared" si="704"/>
        <v>1</v>
      </c>
    </row>
    <row r="5580" spans="1:18" ht="15">
      <c r="A5580">
        <v>944</v>
      </c>
      <c r="B5580" t="s">
        <v>1264</v>
      </c>
      <c r="C5580" s="1">
        <v>1</v>
      </c>
      <c r="D5580">
        <f>SUMIFS(次日!$A:$A,次日!$B:$B,$B5580,次日!$C:$C,汇总!$A5580)</f>
        <v>0</v>
      </c>
      <c r="E5580">
        <f>SUMIFS('2日'!$A:$A,'2日'!$B:$B,$B5580,'2日'!$C:$C,汇总!$A5580)</f>
        <v>0</v>
      </c>
      <c r="F5580">
        <f>SUMIFS('3日'!$A:$A,'3日'!$B:$B,$B5580,'3日'!$C:$C,汇总!$A5580)</f>
        <v>0</v>
      </c>
      <c r="G5580">
        <f>SUMIFS('4日'!$A:$A,'4日'!$B:$B,$B5580,'4日'!$C:$C,汇总!$A5580)</f>
        <v>0</v>
      </c>
      <c r="H5580">
        <f>SUMIFS('5日'!$A:$A,'5日'!$B:$B,$B5580,'5日'!$C:$C,汇总!$A5580)</f>
        <v>0</v>
      </c>
      <c r="I5580">
        <f>SUMIFS('6日'!$A:$A,'6日'!$B:$B,$B5580,'6日'!$C:$C,汇总!$A5580)</f>
        <v>0</v>
      </c>
      <c r="J5580">
        <f>SUMIFS('7日'!$A:$A,'7日'!$B:$B,$B5580,'7日'!$C:$C,汇总!$A5580)</f>
        <v>0</v>
      </c>
      <c r="K5580" s="2" t="str">
        <f t="shared" si="697"/>
        <v>(944M)bird Z1988E</v>
      </c>
      <c r="L5580" s="2">
        <f t="shared" si="698"/>
        <v>0</v>
      </c>
      <c r="M5580" s="2">
        <f t="shared" si="699"/>
        <v>0</v>
      </c>
      <c r="N5580" s="2">
        <f t="shared" si="700"/>
        <v>0</v>
      </c>
      <c r="O5580" s="2">
        <f t="shared" si="701"/>
        <v>0</v>
      </c>
      <c r="P5580" s="2">
        <f t="shared" si="702"/>
        <v>0</v>
      </c>
      <c r="Q5580" s="2">
        <f t="shared" si="703"/>
        <v>0</v>
      </c>
      <c r="R5580" s="2">
        <f t="shared" si="704"/>
        <v>0</v>
      </c>
    </row>
    <row r="5581" spans="1:18" ht="15">
      <c r="A5581">
        <v>943</v>
      </c>
      <c r="B5581" t="s">
        <v>1486</v>
      </c>
      <c r="C5581" s="1">
        <v>1</v>
      </c>
      <c r="D5581">
        <f>SUMIFS(次日!$A:$A,次日!$B:$B,$B5581,次日!$C:$C,汇总!$A5581)</f>
        <v>1</v>
      </c>
      <c r="E5581">
        <f>SUMIFS('2日'!$A:$A,'2日'!$B:$B,$B5581,'2日'!$C:$C,汇总!$A5581)</f>
        <v>1</v>
      </c>
      <c r="F5581">
        <f>SUMIFS('3日'!$A:$A,'3日'!$B:$B,$B5581,'3日'!$C:$C,汇总!$A5581)</f>
        <v>1</v>
      </c>
      <c r="G5581">
        <f>SUMIFS('4日'!$A:$A,'4日'!$B:$B,$B5581,'4日'!$C:$C,汇总!$A5581)</f>
        <v>0</v>
      </c>
      <c r="H5581">
        <f>SUMIFS('5日'!$A:$A,'5日'!$B:$B,$B5581,'5日'!$C:$C,汇总!$A5581)</f>
        <v>0</v>
      </c>
      <c r="I5581">
        <f>SUMIFS('6日'!$A:$A,'6日'!$B:$B,$B5581,'6日'!$C:$C,汇总!$A5581)</f>
        <v>0</v>
      </c>
      <c r="J5581">
        <f>SUMIFS('7日'!$A:$A,'7日'!$B:$B,$B5581,'7日'!$C:$C,汇总!$A5581)</f>
        <v>0</v>
      </c>
      <c r="K5581" s="2" t="str">
        <f t="shared" si="697"/>
        <v>(943M)bird ewmi</v>
      </c>
      <c r="L5581" s="2">
        <f t="shared" si="698"/>
        <v>1</v>
      </c>
      <c r="M5581" s="2">
        <f t="shared" si="699"/>
        <v>1</v>
      </c>
      <c r="N5581" s="2">
        <f t="shared" si="700"/>
        <v>1</v>
      </c>
      <c r="O5581" s="2">
        <f t="shared" si="701"/>
        <v>0</v>
      </c>
      <c r="P5581" s="2">
        <f t="shared" si="702"/>
        <v>0</v>
      </c>
      <c r="Q5581" s="2">
        <f t="shared" si="703"/>
        <v>0</v>
      </c>
      <c r="R5581" s="2">
        <f t="shared" si="704"/>
        <v>0</v>
      </c>
    </row>
    <row r="5582" spans="1:18" ht="15">
      <c r="A5582">
        <v>2819</v>
      </c>
      <c r="B5582" t="s">
        <v>2598</v>
      </c>
      <c r="C5582" s="1">
        <v>1</v>
      </c>
      <c r="D5582">
        <f>SUMIFS(次日!$A:$A,次日!$B:$B,$B5582,次日!$C:$C,汇总!$A5582)</f>
        <v>1</v>
      </c>
      <c r="E5582">
        <f>SUMIFS('2日'!$A:$A,'2日'!$B:$B,$B5582,'2日'!$C:$C,汇总!$A5582)</f>
        <v>0</v>
      </c>
      <c r="F5582">
        <f>SUMIFS('3日'!$A:$A,'3日'!$B:$B,$B5582,'3日'!$C:$C,汇总!$A5582)</f>
        <v>0</v>
      </c>
      <c r="G5582">
        <f>SUMIFS('4日'!$A:$A,'4日'!$B:$B,$B5582,'4日'!$C:$C,汇总!$A5582)</f>
        <v>0</v>
      </c>
      <c r="H5582">
        <f>SUMIFS('5日'!$A:$A,'5日'!$B:$B,$B5582,'5日'!$C:$C,汇总!$A5582)</f>
        <v>0</v>
      </c>
      <c r="I5582">
        <f>SUMIFS('6日'!$A:$A,'6日'!$B:$B,$B5582,'6日'!$C:$C,汇总!$A5582)</f>
        <v>0</v>
      </c>
      <c r="J5582">
        <f>SUMIFS('7日'!$A:$A,'7日'!$B:$B,$B5582,'7日'!$C:$C,汇总!$A5582)</f>
        <v>0</v>
      </c>
      <c r="K5582" s="2" t="str">
        <f t="shared" si="697"/>
        <v>(2819M)blackberry STV100-3</v>
      </c>
      <c r="L5582" s="2">
        <f t="shared" si="698"/>
        <v>1</v>
      </c>
      <c r="M5582" s="2">
        <f t="shared" si="699"/>
        <v>0</v>
      </c>
      <c r="N5582" s="2">
        <f t="shared" si="700"/>
        <v>0</v>
      </c>
      <c r="O5582" s="2">
        <f t="shared" si="701"/>
        <v>0</v>
      </c>
      <c r="P5582" s="2">
        <f t="shared" si="702"/>
        <v>0</v>
      </c>
      <c r="Q5582" s="2">
        <f t="shared" si="703"/>
        <v>0</v>
      </c>
      <c r="R5582" s="2">
        <f t="shared" si="704"/>
        <v>0</v>
      </c>
    </row>
    <row r="5583" spans="1:18" ht="15">
      <c r="A5583">
        <v>1885</v>
      </c>
      <c r="B5583" t="s">
        <v>2984</v>
      </c>
      <c r="C5583" s="1">
        <v>1</v>
      </c>
      <c r="D5583">
        <f>SUMIFS(次日!$A:$A,次日!$B:$B,$B5583,次日!$C:$C,汇总!$A5583)</f>
        <v>0</v>
      </c>
      <c r="E5583">
        <f>SUMIFS('2日'!$A:$A,'2日'!$B:$B,$B5583,'2日'!$C:$C,汇总!$A5583)</f>
        <v>0</v>
      </c>
      <c r="F5583">
        <f>SUMIFS('3日'!$A:$A,'3日'!$B:$B,$B5583,'3日'!$C:$C,汇总!$A5583)</f>
        <v>0</v>
      </c>
      <c r="G5583">
        <f>SUMIFS('4日'!$A:$A,'4日'!$B:$B,$B5583,'4日'!$C:$C,汇总!$A5583)</f>
        <v>0</v>
      </c>
      <c r="H5583">
        <f>SUMIFS('5日'!$A:$A,'5日'!$B:$B,$B5583,'5日'!$C:$C,汇总!$A5583)</f>
        <v>0</v>
      </c>
      <c r="I5583">
        <f>SUMIFS('6日'!$A:$A,'6日'!$B:$B,$B5583,'6日'!$C:$C,汇总!$A5583)</f>
        <v>0</v>
      </c>
      <c r="J5583">
        <f>SUMIFS('7日'!$A:$A,'7日'!$B:$B,$B5583,'7日'!$C:$C,汇总!$A5583)</f>
        <v>0</v>
      </c>
      <c r="K5583" s="2" t="str">
        <f t="shared" si="697"/>
        <v>(1885M)bodo Q3 Plus</v>
      </c>
      <c r="L5583" s="2">
        <f t="shared" si="698"/>
        <v>0</v>
      </c>
      <c r="M5583" s="2">
        <f t="shared" si="699"/>
        <v>0</v>
      </c>
      <c r="N5583" s="2">
        <f t="shared" si="700"/>
        <v>0</v>
      </c>
      <c r="O5583" s="2">
        <f t="shared" si="701"/>
        <v>0</v>
      </c>
      <c r="P5583" s="2">
        <f t="shared" si="702"/>
        <v>0</v>
      </c>
      <c r="Q5583" s="2">
        <f t="shared" si="703"/>
        <v>0</v>
      </c>
      <c r="R5583" s="2">
        <f t="shared" si="704"/>
        <v>0</v>
      </c>
    </row>
    <row r="5584" spans="1:18" ht="15">
      <c r="A5584">
        <v>936</v>
      </c>
      <c r="B5584" t="s">
        <v>2030</v>
      </c>
      <c r="C5584" s="1">
        <v>1</v>
      </c>
      <c r="D5584">
        <f>SUMIFS(次日!$A:$A,次日!$B:$B,$B5584,次日!$C:$C,汇总!$A5584)</f>
        <v>0</v>
      </c>
      <c r="E5584">
        <f>SUMIFS('2日'!$A:$A,'2日'!$B:$B,$B5584,'2日'!$C:$C,汇总!$A5584)</f>
        <v>0</v>
      </c>
      <c r="F5584">
        <f>SUMIFS('3日'!$A:$A,'3日'!$B:$B,$B5584,'3日'!$C:$C,汇总!$A5584)</f>
        <v>0</v>
      </c>
      <c r="G5584">
        <f>SUMIFS('4日'!$A:$A,'4日'!$B:$B,$B5584,'4日'!$C:$C,汇总!$A5584)</f>
        <v>0</v>
      </c>
      <c r="H5584">
        <f>SUMIFS('5日'!$A:$A,'5日'!$B:$B,$B5584,'5日'!$C:$C,汇总!$A5584)</f>
        <v>0</v>
      </c>
      <c r="I5584">
        <f>SUMIFS('6日'!$A:$A,'6日'!$B:$B,$B5584,'6日'!$C:$C,汇总!$A5584)</f>
        <v>0</v>
      </c>
      <c r="J5584">
        <f>SUMIFS('7日'!$A:$A,'7日'!$B:$B,$B5584,'7日'!$C:$C,汇总!$A5584)</f>
        <v>0</v>
      </c>
      <c r="K5584" s="2" t="str">
        <f t="shared" si="697"/>
        <v>(936M)cayon A3-Ben10</v>
      </c>
      <c r="L5584" s="2">
        <f t="shared" si="698"/>
        <v>0</v>
      </c>
      <c r="M5584" s="2">
        <f t="shared" si="699"/>
        <v>0</v>
      </c>
      <c r="N5584" s="2">
        <f t="shared" si="700"/>
        <v>0</v>
      </c>
      <c r="O5584" s="2">
        <f t="shared" si="701"/>
        <v>0</v>
      </c>
      <c r="P5584" s="2">
        <f t="shared" si="702"/>
        <v>0</v>
      </c>
      <c r="Q5584" s="2">
        <f t="shared" si="703"/>
        <v>0</v>
      </c>
      <c r="R5584" s="2">
        <f t="shared" si="704"/>
        <v>0</v>
      </c>
    </row>
    <row r="5585" spans="1:18" ht="15">
      <c r="A5585">
        <v>944</v>
      </c>
      <c r="B5585" t="s">
        <v>1433</v>
      </c>
      <c r="C5585" s="1">
        <v>1</v>
      </c>
      <c r="D5585">
        <f>SUMIFS(次日!$A:$A,次日!$B:$B,$B5585,次日!$C:$C,汇总!$A5585)</f>
        <v>0</v>
      </c>
      <c r="E5585">
        <f>SUMIFS('2日'!$A:$A,'2日'!$B:$B,$B5585,'2日'!$C:$C,汇总!$A5585)</f>
        <v>0</v>
      </c>
      <c r="F5585">
        <f>SUMIFS('3日'!$A:$A,'3日'!$B:$B,$B5585,'3日'!$C:$C,汇总!$A5585)</f>
        <v>0</v>
      </c>
      <c r="G5585">
        <f>SUMIFS('4日'!$A:$A,'4日'!$B:$B,$B5585,'4日'!$C:$C,汇总!$A5585)</f>
        <v>0</v>
      </c>
      <c r="H5585">
        <f>SUMIFS('5日'!$A:$A,'5日'!$B:$B,$B5585,'5日'!$C:$C,汇总!$A5585)</f>
        <v>0</v>
      </c>
      <c r="I5585">
        <f>SUMIFS('6日'!$A:$A,'6日'!$B:$B,$B5585,'6日'!$C:$C,汇总!$A5585)</f>
        <v>0</v>
      </c>
      <c r="J5585">
        <f>SUMIFS('7日'!$A:$A,'7日'!$B:$B,$B5585,'7日'!$C:$C,汇总!$A5585)</f>
        <v>0</v>
      </c>
      <c r="K5585" s="2" t="str">
        <f t="shared" si="697"/>
        <v>(944M)cayon Ben10</v>
      </c>
      <c r="L5585" s="2">
        <f t="shared" si="698"/>
        <v>0</v>
      </c>
      <c r="M5585" s="2">
        <f t="shared" si="699"/>
        <v>0</v>
      </c>
      <c r="N5585" s="2">
        <f t="shared" si="700"/>
        <v>0</v>
      </c>
      <c r="O5585" s="2">
        <f t="shared" si="701"/>
        <v>0</v>
      </c>
      <c r="P5585" s="2">
        <f t="shared" si="702"/>
        <v>0</v>
      </c>
      <c r="Q5585" s="2">
        <f t="shared" si="703"/>
        <v>0</v>
      </c>
      <c r="R5585" s="2">
        <f t="shared" si="704"/>
        <v>0</v>
      </c>
    </row>
    <row r="5586" spans="1:18" ht="15">
      <c r="A5586">
        <v>1916</v>
      </c>
      <c r="B5586" t="s">
        <v>2863</v>
      </c>
      <c r="C5586" s="1">
        <v>1</v>
      </c>
      <c r="D5586">
        <f>SUMIFS(次日!$A:$A,次日!$B:$B,$B5586,次日!$C:$C,汇总!$A5586)</f>
        <v>0</v>
      </c>
      <c r="E5586">
        <f>SUMIFS('2日'!$A:$A,'2日'!$B:$B,$B5586,'2日'!$C:$C,汇总!$A5586)</f>
        <v>0</v>
      </c>
      <c r="F5586">
        <f>SUMIFS('3日'!$A:$A,'3日'!$B:$B,$B5586,'3日'!$C:$C,汇总!$A5586)</f>
        <v>0</v>
      </c>
      <c r="G5586">
        <f>SUMIFS('4日'!$A:$A,'4日'!$B:$B,$B5586,'4日'!$C:$C,汇总!$A5586)</f>
        <v>0</v>
      </c>
      <c r="H5586">
        <f>SUMIFS('5日'!$A:$A,'5日'!$B:$B,$B5586,'5日'!$C:$C,汇总!$A5586)</f>
        <v>0</v>
      </c>
      <c r="I5586">
        <f>SUMIFS('6日'!$A:$A,'6日'!$B:$B,$B5586,'6日'!$C:$C,汇总!$A5586)</f>
        <v>0</v>
      </c>
      <c r="J5586">
        <f>SUMIFS('7日'!$A:$A,'7日'!$B:$B,$B5586,'7日'!$C:$C,汇总!$A5586)</f>
        <v>0</v>
      </c>
      <c r="K5586" s="2" t="str">
        <f t="shared" si="697"/>
        <v>(1916M)conquest conquest-S6</v>
      </c>
      <c r="L5586" s="2">
        <f t="shared" si="698"/>
        <v>0</v>
      </c>
      <c r="M5586" s="2">
        <f t="shared" si="699"/>
        <v>0</v>
      </c>
      <c r="N5586" s="2">
        <f t="shared" si="700"/>
        <v>0</v>
      </c>
      <c r="O5586" s="2">
        <f t="shared" si="701"/>
        <v>0</v>
      </c>
      <c r="P5586" s="2">
        <f t="shared" si="702"/>
        <v>0</v>
      </c>
      <c r="Q5586" s="2">
        <f t="shared" si="703"/>
        <v>0</v>
      </c>
      <c r="R5586" s="2">
        <f t="shared" si="704"/>
        <v>0</v>
      </c>
    </row>
    <row r="5587" spans="1:18" ht="15">
      <c r="A5587">
        <v>2910</v>
      </c>
      <c r="B5587" t="s">
        <v>2863</v>
      </c>
      <c r="C5587" s="1">
        <v>1</v>
      </c>
      <c r="D5587">
        <f>SUMIFS(次日!$A:$A,次日!$B:$B,$B5587,次日!$C:$C,汇总!$A5587)</f>
        <v>0</v>
      </c>
      <c r="E5587">
        <f>SUMIFS('2日'!$A:$A,'2日'!$B:$B,$B5587,'2日'!$C:$C,汇总!$A5587)</f>
        <v>0</v>
      </c>
      <c r="F5587">
        <f>SUMIFS('3日'!$A:$A,'3日'!$B:$B,$B5587,'3日'!$C:$C,汇总!$A5587)</f>
        <v>0</v>
      </c>
      <c r="G5587">
        <f>SUMIFS('4日'!$A:$A,'4日'!$B:$B,$B5587,'4日'!$C:$C,汇总!$A5587)</f>
        <v>0</v>
      </c>
      <c r="H5587">
        <f>SUMIFS('5日'!$A:$A,'5日'!$B:$B,$B5587,'5日'!$C:$C,汇总!$A5587)</f>
        <v>0</v>
      </c>
      <c r="I5587">
        <f>SUMIFS('6日'!$A:$A,'6日'!$B:$B,$B5587,'6日'!$C:$C,汇总!$A5587)</f>
        <v>0</v>
      </c>
      <c r="J5587">
        <f>SUMIFS('7日'!$A:$A,'7日'!$B:$B,$B5587,'7日'!$C:$C,汇总!$A5587)</f>
        <v>0</v>
      </c>
      <c r="K5587" s="2" t="str">
        <f t="shared" si="697"/>
        <v>(2910M)conquest conquest-S6</v>
      </c>
      <c r="L5587" s="2">
        <f t="shared" si="698"/>
        <v>0</v>
      </c>
      <c r="M5587" s="2">
        <f t="shared" si="699"/>
        <v>0</v>
      </c>
      <c r="N5587" s="2">
        <f t="shared" si="700"/>
        <v>0</v>
      </c>
      <c r="O5587" s="2">
        <f t="shared" si="701"/>
        <v>0</v>
      </c>
      <c r="P5587" s="2">
        <f t="shared" si="702"/>
        <v>0</v>
      </c>
      <c r="Q5587" s="2">
        <f t="shared" si="703"/>
        <v>0</v>
      </c>
      <c r="R5587" s="2">
        <f t="shared" si="704"/>
        <v>0</v>
      </c>
    </row>
    <row r="5588" spans="1:18" ht="15">
      <c r="B5588" t="s">
        <v>2520</v>
      </c>
      <c r="C5588" s="1">
        <v>1</v>
      </c>
      <c r="D5588">
        <f>SUMIFS(次日!$A:$A,次日!$B:$B,$B5588,次日!$C:$C,汇总!$A5588)</f>
        <v>0</v>
      </c>
      <c r="E5588">
        <f>SUMIFS('2日'!$A:$A,'2日'!$B:$B,$B5588,'2日'!$C:$C,汇总!$A5588)</f>
        <v>0</v>
      </c>
      <c r="F5588">
        <f>SUMIFS('3日'!$A:$A,'3日'!$B:$B,$B5588,'3日'!$C:$C,汇总!$A5588)</f>
        <v>0</v>
      </c>
      <c r="G5588">
        <f>SUMIFS('4日'!$A:$A,'4日'!$B:$B,$B5588,'4日'!$C:$C,汇总!$A5588)</f>
        <v>0</v>
      </c>
      <c r="H5588">
        <f>SUMIFS('5日'!$A:$A,'5日'!$B:$B,$B5588,'5日'!$C:$C,汇总!$A5588)</f>
        <v>0</v>
      </c>
      <c r="I5588">
        <f>SUMIFS('6日'!$A:$A,'6日'!$B:$B,$B5588,'6日'!$C:$C,汇总!$A5588)</f>
        <v>0</v>
      </c>
      <c r="J5588">
        <f>SUMIFS('7日'!$A:$A,'7日'!$B:$B,$B5588,'7日'!$C:$C,汇总!$A5588)</f>
        <v>0</v>
      </c>
      <c r="K5588" s="2" t="str">
        <f t="shared" si="697"/>
        <v>(M)cube I8-TD</v>
      </c>
      <c r="L5588" s="2">
        <f t="shared" si="698"/>
        <v>0</v>
      </c>
      <c r="M5588" s="2">
        <f t="shared" si="699"/>
        <v>0</v>
      </c>
      <c r="N5588" s="2">
        <f t="shared" si="700"/>
        <v>0</v>
      </c>
      <c r="O5588" s="2">
        <f t="shared" si="701"/>
        <v>0</v>
      </c>
      <c r="P5588" s="2">
        <f t="shared" si="702"/>
        <v>0</v>
      </c>
      <c r="Q5588" s="2">
        <f t="shared" si="703"/>
        <v>0</v>
      </c>
      <c r="R5588" s="2">
        <f t="shared" si="704"/>
        <v>0</v>
      </c>
    </row>
    <row r="5589" spans="1:18" ht="15">
      <c r="A5589">
        <v>927</v>
      </c>
      <c r="B5589" t="s">
        <v>3068</v>
      </c>
      <c r="C5589" s="1">
        <v>1</v>
      </c>
      <c r="D5589">
        <f>SUMIFS(次日!$A:$A,次日!$B:$B,$B5589,次日!$C:$C,汇总!$A5589)</f>
        <v>1</v>
      </c>
      <c r="E5589">
        <f>SUMIFS('2日'!$A:$A,'2日'!$B:$B,$B5589,'2日'!$C:$C,汇总!$A5589)</f>
        <v>1</v>
      </c>
      <c r="F5589">
        <f>SUMIFS('3日'!$A:$A,'3日'!$B:$B,$B5589,'3日'!$C:$C,汇总!$A5589)</f>
        <v>1</v>
      </c>
      <c r="G5589">
        <f>SUMIFS('4日'!$A:$A,'4日'!$B:$B,$B5589,'4日'!$C:$C,汇总!$A5589)</f>
        <v>0</v>
      </c>
      <c r="H5589">
        <f>SUMIFS('5日'!$A:$A,'5日'!$B:$B,$B5589,'5日'!$C:$C,汇总!$A5589)</f>
        <v>0</v>
      </c>
      <c r="I5589">
        <f>SUMIFS('6日'!$A:$A,'6日'!$B:$B,$B5589,'6日'!$C:$C,汇总!$A5589)</f>
        <v>0</v>
      </c>
      <c r="J5589">
        <f>SUMIFS('7日'!$A:$A,'7日'!$B:$B,$B5589,'7日'!$C:$C,汇总!$A5589)</f>
        <v>0</v>
      </c>
      <c r="K5589" s="2" t="str">
        <f t="shared" si="697"/>
        <v>(927M)emma-M7-A7 emma-M7-A7</v>
      </c>
      <c r="L5589" s="2">
        <f t="shared" si="698"/>
        <v>1</v>
      </c>
      <c r="M5589" s="2">
        <f t="shared" si="699"/>
        <v>1</v>
      </c>
      <c r="N5589" s="2">
        <f t="shared" si="700"/>
        <v>1</v>
      </c>
      <c r="O5589" s="2">
        <f t="shared" si="701"/>
        <v>0</v>
      </c>
      <c r="P5589" s="2">
        <f t="shared" si="702"/>
        <v>0</v>
      </c>
      <c r="Q5589" s="2">
        <f t="shared" si="703"/>
        <v>0</v>
      </c>
      <c r="R5589" s="2">
        <f t="shared" si="704"/>
        <v>0</v>
      </c>
    </row>
    <row r="5590" spans="1:18" ht="15">
      <c r="A5590">
        <v>909</v>
      </c>
      <c r="B5590" t="s">
        <v>484</v>
      </c>
      <c r="C5590" s="1">
        <v>1</v>
      </c>
      <c r="D5590">
        <f>SUMIFS(次日!$A:$A,次日!$B:$B,$B5590,次日!$C:$C,汇总!$A5590)</f>
        <v>0</v>
      </c>
      <c r="E5590">
        <f>SUMIFS('2日'!$A:$A,'2日'!$B:$B,$B5590,'2日'!$C:$C,汇总!$A5590)</f>
        <v>0</v>
      </c>
      <c r="F5590">
        <f>SUMIFS('3日'!$A:$A,'3日'!$B:$B,$B5590,'3日'!$C:$C,汇总!$A5590)</f>
        <v>0</v>
      </c>
      <c r="G5590">
        <f>SUMIFS('4日'!$A:$A,'4日'!$B:$B,$B5590,'4日'!$C:$C,汇总!$A5590)</f>
        <v>0</v>
      </c>
      <c r="H5590">
        <f>SUMIFS('5日'!$A:$A,'5日'!$B:$B,$B5590,'5日'!$C:$C,汇总!$A5590)</f>
        <v>0</v>
      </c>
      <c r="I5590">
        <f>SUMIFS('6日'!$A:$A,'6日'!$B:$B,$B5590,'6日'!$C:$C,汇总!$A5590)</f>
        <v>0</v>
      </c>
      <c r="J5590">
        <f>SUMIFS('7日'!$A:$A,'7日'!$B:$B,$B5590,'7日'!$C:$C,汇总!$A5590)</f>
        <v>0</v>
      </c>
      <c r="K5590" s="2" t="str">
        <f t="shared" si="697"/>
        <v>(909M)freeme 4G</v>
      </c>
      <c r="L5590" s="2">
        <f t="shared" si="698"/>
        <v>0</v>
      </c>
      <c r="M5590" s="2">
        <f t="shared" si="699"/>
        <v>0</v>
      </c>
      <c r="N5590" s="2">
        <f t="shared" si="700"/>
        <v>0</v>
      </c>
      <c r="O5590" s="2">
        <f t="shared" si="701"/>
        <v>0</v>
      </c>
      <c r="P5590" s="2">
        <f t="shared" si="702"/>
        <v>0</v>
      </c>
      <c r="Q5590" s="2">
        <f t="shared" si="703"/>
        <v>0</v>
      </c>
      <c r="R5590" s="2">
        <f t="shared" si="704"/>
        <v>0</v>
      </c>
    </row>
    <row r="5591" spans="1:18" ht="15">
      <c r="A5591">
        <v>920</v>
      </c>
      <c r="B5591" t="s">
        <v>1181</v>
      </c>
      <c r="C5591" s="1">
        <v>1</v>
      </c>
      <c r="D5591">
        <f>SUMIFS(次日!$A:$A,次日!$B:$B,$B5591,次日!$C:$C,汇总!$A5591)</f>
        <v>0</v>
      </c>
      <c r="E5591">
        <f>SUMIFS('2日'!$A:$A,'2日'!$B:$B,$B5591,'2日'!$C:$C,汇总!$A5591)</f>
        <v>0</v>
      </c>
      <c r="F5591">
        <f>SUMIFS('3日'!$A:$A,'3日'!$B:$B,$B5591,'3日'!$C:$C,汇总!$A5591)</f>
        <v>0</v>
      </c>
      <c r="G5591">
        <f>SUMIFS('4日'!$A:$A,'4日'!$B:$B,$B5591,'4日'!$C:$C,汇总!$A5591)</f>
        <v>0</v>
      </c>
      <c r="H5591">
        <f>SUMIFS('5日'!$A:$A,'5日'!$B:$B,$B5591,'5日'!$C:$C,汇总!$A5591)</f>
        <v>0</v>
      </c>
      <c r="I5591">
        <f>SUMIFS('6日'!$A:$A,'6日'!$B:$B,$B5591,'6日'!$C:$C,汇总!$A5591)</f>
        <v>0</v>
      </c>
      <c r="J5591">
        <f>SUMIFS('7日'!$A:$A,'7日'!$B:$B,$B5591,'7日'!$C:$C,汇总!$A5591)</f>
        <v>0</v>
      </c>
      <c r="K5591" s="2" t="str">
        <f t="shared" si="697"/>
        <v>(920M)freeme A1</v>
      </c>
      <c r="L5591" s="2">
        <f t="shared" si="698"/>
        <v>0</v>
      </c>
      <c r="M5591" s="2">
        <f t="shared" si="699"/>
        <v>0</v>
      </c>
      <c r="N5591" s="2">
        <f t="shared" si="700"/>
        <v>0</v>
      </c>
      <c r="O5591" s="2">
        <f t="shared" si="701"/>
        <v>0</v>
      </c>
      <c r="P5591" s="2">
        <f t="shared" si="702"/>
        <v>0</v>
      </c>
      <c r="Q5591" s="2">
        <f t="shared" si="703"/>
        <v>0</v>
      </c>
      <c r="R5591" s="2">
        <f t="shared" si="704"/>
        <v>0</v>
      </c>
    </row>
    <row r="5592" spans="1:18" ht="15">
      <c r="A5592">
        <v>905</v>
      </c>
      <c r="B5592" t="s">
        <v>3401</v>
      </c>
      <c r="C5592" s="1">
        <v>1</v>
      </c>
      <c r="D5592">
        <f>SUMIFS(次日!$A:$A,次日!$B:$B,$B5592,次日!$C:$C,汇总!$A5592)</f>
        <v>0</v>
      </c>
      <c r="E5592">
        <f>SUMIFS('2日'!$A:$A,'2日'!$B:$B,$B5592,'2日'!$C:$C,汇总!$A5592)</f>
        <v>0</v>
      </c>
      <c r="F5592">
        <f>SUMIFS('3日'!$A:$A,'3日'!$B:$B,$B5592,'3日'!$C:$C,汇总!$A5592)</f>
        <v>0</v>
      </c>
      <c r="G5592">
        <f>SUMIFS('4日'!$A:$A,'4日'!$B:$B,$B5592,'4日'!$C:$C,汇总!$A5592)</f>
        <v>0</v>
      </c>
      <c r="H5592">
        <f>SUMIFS('5日'!$A:$A,'5日'!$B:$B,$B5592,'5日'!$C:$C,汇总!$A5592)</f>
        <v>0</v>
      </c>
      <c r="I5592">
        <f>SUMIFS('6日'!$A:$A,'6日'!$B:$B,$B5592,'6日'!$C:$C,汇总!$A5592)</f>
        <v>0</v>
      </c>
      <c r="J5592">
        <f>SUMIFS('7日'!$A:$A,'7日'!$B:$B,$B5592,'7日'!$C:$C,汇总!$A5592)</f>
        <v>0</v>
      </c>
      <c r="K5592" s="2" t="str">
        <f t="shared" si="697"/>
        <v>(905M)freeme GUOMI</v>
      </c>
      <c r="L5592" s="2">
        <f t="shared" si="698"/>
        <v>0</v>
      </c>
      <c r="M5592" s="2">
        <f t="shared" si="699"/>
        <v>0</v>
      </c>
      <c r="N5592" s="2">
        <f t="shared" si="700"/>
        <v>0</v>
      </c>
      <c r="O5592" s="2">
        <f t="shared" si="701"/>
        <v>0</v>
      </c>
      <c r="P5592" s="2">
        <f t="shared" si="702"/>
        <v>0</v>
      </c>
      <c r="Q5592" s="2">
        <f t="shared" si="703"/>
        <v>0</v>
      </c>
      <c r="R5592" s="2">
        <f t="shared" si="704"/>
        <v>0</v>
      </c>
    </row>
    <row r="5593" spans="1:18" ht="15">
      <c r="A5593">
        <v>905</v>
      </c>
      <c r="B5593" t="s">
        <v>3405</v>
      </c>
      <c r="C5593" s="1">
        <v>1</v>
      </c>
      <c r="D5593">
        <f>SUMIFS(次日!$A:$A,次日!$B:$B,$B5593,次日!$C:$C,汇总!$A5593)</f>
        <v>0</v>
      </c>
      <c r="E5593">
        <f>SUMIFS('2日'!$A:$A,'2日'!$B:$B,$B5593,'2日'!$C:$C,汇总!$A5593)</f>
        <v>0</v>
      </c>
      <c r="F5593">
        <f>SUMIFS('3日'!$A:$A,'3日'!$B:$B,$B5593,'3日'!$C:$C,汇总!$A5593)</f>
        <v>0</v>
      </c>
      <c r="G5593">
        <f>SUMIFS('4日'!$A:$A,'4日'!$B:$B,$B5593,'4日'!$C:$C,汇总!$A5593)</f>
        <v>0</v>
      </c>
      <c r="H5593">
        <f>SUMIFS('5日'!$A:$A,'5日'!$B:$B,$B5593,'5日'!$C:$C,汇总!$A5593)</f>
        <v>0</v>
      </c>
      <c r="I5593">
        <f>SUMIFS('6日'!$A:$A,'6日'!$B:$B,$B5593,'6日'!$C:$C,汇总!$A5593)</f>
        <v>0</v>
      </c>
      <c r="J5593">
        <f>SUMIFS('7日'!$A:$A,'7日'!$B:$B,$B5593,'7日'!$C:$C,汇总!$A5593)</f>
        <v>0</v>
      </c>
      <c r="K5593" s="2" t="str">
        <f t="shared" si="697"/>
        <v>(905M)freeme L8-Play</v>
      </c>
      <c r="L5593" s="2">
        <f t="shared" si="698"/>
        <v>0</v>
      </c>
      <c r="M5593" s="2">
        <f t="shared" si="699"/>
        <v>0</v>
      </c>
      <c r="N5593" s="2">
        <f t="shared" si="700"/>
        <v>0</v>
      </c>
      <c r="O5593" s="2">
        <f t="shared" si="701"/>
        <v>0</v>
      </c>
      <c r="P5593" s="2">
        <f t="shared" si="702"/>
        <v>0</v>
      </c>
      <c r="Q5593" s="2">
        <f t="shared" si="703"/>
        <v>0</v>
      </c>
      <c r="R5593" s="2">
        <f t="shared" si="704"/>
        <v>0</v>
      </c>
    </row>
    <row r="5594" spans="1:18" ht="15">
      <c r="A5594">
        <v>905</v>
      </c>
      <c r="B5594" t="s">
        <v>2797</v>
      </c>
      <c r="C5594" s="1">
        <v>1</v>
      </c>
      <c r="D5594">
        <f>SUMIFS(次日!$A:$A,次日!$B:$B,$B5594,次日!$C:$C,汇总!$A5594)</f>
        <v>0</v>
      </c>
      <c r="E5594">
        <f>SUMIFS('2日'!$A:$A,'2日'!$B:$B,$B5594,'2日'!$C:$C,汇总!$A5594)</f>
        <v>0</v>
      </c>
      <c r="F5594">
        <f>SUMIFS('3日'!$A:$A,'3日'!$B:$B,$B5594,'3日'!$C:$C,汇总!$A5594)</f>
        <v>0</v>
      </c>
      <c r="G5594">
        <f>SUMIFS('4日'!$A:$A,'4日'!$B:$B,$B5594,'4日'!$C:$C,汇总!$A5594)</f>
        <v>0</v>
      </c>
      <c r="H5594">
        <f>SUMIFS('5日'!$A:$A,'5日'!$B:$B,$B5594,'5日'!$C:$C,汇总!$A5594)</f>
        <v>0</v>
      </c>
      <c r="I5594">
        <f>SUMIFS('6日'!$A:$A,'6日'!$B:$B,$B5594,'6日'!$C:$C,汇总!$A5594)</f>
        <v>0</v>
      </c>
      <c r="J5594">
        <f>SUMIFS('7日'!$A:$A,'7日'!$B:$B,$B5594,'7日'!$C:$C,汇总!$A5594)</f>
        <v>0</v>
      </c>
      <c r="K5594" s="2" t="str">
        <f t="shared" si="697"/>
        <v>(905M)freeme Lm 6s???è??</v>
      </c>
      <c r="L5594" s="2">
        <f t="shared" si="698"/>
        <v>0</v>
      </c>
      <c r="M5594" s="2">
        <f t="shared" si="699"/>
        <v>0</v>
      </c>
      <c r="N5594" s="2">
        <f t="shared" si="700"/>
        <v>0</v>
      </c>
      <c r="O5594" s="2">
        <f t="shared" si="701"/>
        <v>0</v>
      </c>
      <c r="P5594" s="2">
        <f t="shared" si="702"/>
        <v>0</v>
      </c>
      <c r="Q5594" s="2">
        <f t="shared" si="703"/>
        <v>0</v>
      </c>
      <c r="R5594" s="2">
        <f t="shared" si="704"/>
        <v>0</v>
      </c>
    </row>
    <row r="5595" spans="1:18" ht="15">
      <c r="A5595">
        <v>905</v>
      </c>
      <c r="B5595" t="s">
        <v>2655</v>
      </c>
      <c r="C5595" s="1">
        <v>1</v>
      </c>
      <c r="D5595">
        <f>SUMIFS(次日!$A:$A,次日!$B:$B,$B5595,次日!$C:$C,汇总!$A5595)</f>
        <v>0</v>
      </c>
      <c r="E5595">
        <f>SUMIFS('2日'!$A:$A,'2日'!$B:$B,$B5595,'2日'!$C:$C,汇总!$A5595)</f>
        <v>0</v>
      </c>
      <c r="F5595">
        <f>SUMIFS('3日'!$A:$A,'3日'!$B:$B,$B5595,'3日'!$C:$C,汇总!$A5595)</f>
        <v>0</v>
      </c>
      <c r="G5595">
        <f>SUMIFS('4日'!$A:$A,'4日'!$B:$B,$B5595,'4日'!$C:$C,汇总!$A5595)</f>
        <v>0</v>
      </c>
      <c r="H5595">
        <f>SUMIFS('5日'!$A:$A,'5日'!$B:$B,$B5595,'5日'!$C:$C,汇总!$A5595)</f>
        <v>0</v>
      </c>
      <c r="I5595">
        <f>SUMIFS('6日'!$A:$A,'6日'!$B:$B,$B5595,'6日'!$C:$C,汇总!$A5595)</f>
        <v>0</v>
      </c>
      <c r="J5595">
        <f>SUMIFS('7日'!$A:$A,'7日'!$B:$B,$B5595,'7日'!$C:$C,汇总!$A5595)</f>
        <v>0</v>
      </c>
      <c r="K5595" s="2" t="str">
        <f t="shared" si="697"/>
        <v>(905M)freeme MLLED L1</v>
      </c>
      <c r="L5595" s="2">
        <f t="shared" si="698"/>
        <v>0</v>
      </c>
      <c r="M5595" s="2">
        <f t="shared" si="699"/>
        <v>0</v>
      </c>
      <c r="N5595" s="2">
        <f t="shared" si="700"/>
        <v>0</v>
      </c>
      <c r="O5595" s="2">
        <f t="shared" si="701"/>
        <v>0</v>
      </c>
      <c r="P5595" s="2">
        <f t="shared" si="702"/>
        <v>0</v>
      </c>
      <c r="Q5595" s="2">
        <f t="shared" si="703"/>
        <v>0</v>
      </c>
      <c r="R5595" s="2">
        <f t="shared" si="704"/>
        <v>0</v>
      </c>
    </row>
    <row r="5596" spans="1:18" ht="15">
      <c r="B5596" t="s">
        <v>2562</v>
      </c>
      <c r="C5596" s="1">
        <v>1</v>
      </c>
      <c r="D5596">
        <f>SUMIFS(次日!$A:$A,次日!$B:$B,$B5596,次日!$C:$C,汇总!$A5596)</f>
        <v>0</v>
      </c>
      <c r="E5596">
        <f>SUMIFS('2日'!$A:$A,'2日'!$B:$B,$B5596,'2日'!$C:$C,汇总!$A5596)</f>
        <v>0</v>
      </c>
      <c r="F5596">
        <f>SUMIFS('3日'!$A:$A,'3日'!$B:$B,$B5596,'3日'!$C:$C,汇总!$A5596)</f>
        <v>0</v>
      </c>
      <c r="G5596">
        <f>SUMIFS('4日'!$A:$A,'4日'!$B:$B,$B5596,'4日'!$C:$C,汇总!$A5596)</f>
        <v>0</v>
      </c>
      <c r="H5596">
        <f>SUMIFS('5日'!$A:$A,'5日'!$B:$B,$B5596,'5日'!$C:$C,汇总!$A5596)</f>
        <v>0</v>
      </c>
      <c r="I5596">
        <f>SUMIFS('6日'!$A:$A,'6日'!$B:$B,$B5596,'6日'!$C:$C,汇总!$A5596)</f>
        <v>0</v>
      </c>
      <c r="J5596">
        <f>SUMIFS('7日'!$A:$A,'7日'!$B:$B,$B5596,'7日'!$C:$C,汇总!$A5596)</f>
        <v>0</v>
      </c>
      <c r="K5596" s="2" t="str">
        <f t="shared" si="697"/>
        <v>(M)freeme OWWO Q8</v>
      </c>
      <c r="L5596" s="2">
        <f t="shared" si="698"/>
        <v>0</v>
      </c>
      <c r="M5596" s="2">
        <f t="shared" si="699"/>
        <v>0</v>
      </c>
      <c r="N5596" s="2">
        <f t="shared" si="700"/>
        <v>0</v>
      </c>
      <c r="O5596" s="2">
        <f t="shared" si="701"/>
        <v>0</v>
      </c>
      <c r="P5596" s="2">
        <f t="shared" si="702"/>
        <v>0</v>
      </c>
      <c r="Q5596" s="2">
        <f t="shared" si="703"/>
        <v>0</v>
      </c>
      <c r="R5596" s="2">
        <f t="shared" si="704"/>
        <v>0</v>
      </c>
    </row>
    <row r="5597" spans="1:18" ht="15">
      <c r="B5597" t="s">
        <v>224</v>
      </c>
      <c r="C5597" s="1">
        <v>1</v>
      </c>
      <c r="D5597">
        <f>SUMIFS(次日!$A:$A,次日!$B:$B,$B5597,次日!$C:$C,汇总!$A5597)</f>
        <v>0</v>
      </c>
      <c r="E5597">
        <f>SUMIFS('2日'!$A:$A,'2日'!$B:$B,$B5597,'2日'!$C:$C,汇总!$A5597)</f>
        <v>0</v>
      </c>
      <c r="F5597">
        <f>SUMIFS('3日'!$A:$A,'3日'!$B:$B,$B5597,'3日'!$C:$C,汇总!$A5597)</f>
        <v>0</v>
      </c>
      <c r="G5597">
        <f>SUMIFS('4日'!$A:$A,'4日'!$B:$B,$B5597,'4日'!$C:$C,汇总!$A5597)</f>
        <v>0</v>
      </c>
      <c r="H5597">
        <f>SUMIFS('5日'!$A:$A,'5日'!$B:$B,$B5597,'5日'!$C:$C,汇总!$A5597)</f>
        <v>0</v>
      </c>
      <c r="I5597">
        <f>SUMIFS('6日'!$A:$A,'6日'!$B:$B,$B5597,'6日'!$C:$C,汇总!$A5597)</f>
        <v>0</v>
      </c>
      <c r="J5597">
        <f>SUMIFS('7日'!$A:$A,'7日'!$B:$B,$B5597,'7日'!$C:$C,汇总!$A5597)</f>
        <v>0</v>
      </c>
      <c r="K5597" s="2" t="str">
        <f t="shared" si="697"/>
        <v>(M)freeme P9</v>
      </c>
      <c r="L5597" s="2">
        <f t="shared" si="698"/>
        <v>0</v>
      </c>
      <c r="M5597" s="2">
        <f t="shared" si="699"/>
        <v>0</v>
      </c>
      <c r="N5597" s="2">
        <f t="shared" si="700"/>
        <v>0</v>
      </c>
      <c r="O5597" s="2">
        <f t="shared" si="701"/>
        <v>0</v>
      </c>
      <c r="P5597" s="2">
        <f t="shared" si="702"/>
        <v>0</v>
      </c>
      <c r="Q5597" s="2">
        <f t="shared" si="703"/>
        <v>0</v>
      </c>
      <c r="R5597" s="2">
        <f t="shared" si="704"/>
        <v>0</v>
      </c>
    </row>
    <row r="5598" spans="1:18" ht="15">
      <c r="A5598">
        <v>920</v>
      </c>
      <c r="B5598" t="s">
        <v>3898</v>
      </c>
      <c r="C5598" s="1">
        <v>1</v>
      </c>
      <c r="D5598">
        <f>SUMIFS(次日!$A:$A,次日!$B:$B,$B5598,次日!$C:$C,汇总!$A5598)</f>
        <v>0</v>
      </c>
      <c r="E5598">
        <f>SUMIFS('2日'!$A:$A,'2日'!$B:$B,$B5598,'2日'!$C:$C,汇总!$A5598)</f>
        <v>0</v>
      </c>
      <c r="F5598">
        <f>SUMIFS('3日'!$A:$A,'3日'!$B:$B,$B5598,'3日'!$C:$C,汇总!$A5598)</f>
        <v>0</v>
      </c>
      <c r="G5598">
        <f>SUMIFS('4日'!$A:$A,'4日'!$B:$B,$B5598,'4日'!$C:$C,汇总!$A5598)</f>
        <v>0</v>
      </c>
      <c r="H5598">
        <f>SUMIFS('5日'!$A:$A,'5日'!$B:$B,$B5598,'5日'!$C:$C,汇总!$A5598)</f>
        <v>0</v>
      </c>
      <c r="I5598">
        <f>SUMIFS('6日'!$A:$A,'6日'!$B:$B,$B5598,'6日'!$C:$C,汇总!$A5598)</f>
        <v>0</v>
      </c>
      <c r="J5598">
        <f>SUMIFS('7日'!$A:$A,'7日'!$B:$B,$B5598,'7日'!$C:$C,汇总!$A5598)</f>
        <v>0</v>
      </c>
      <c r="K5598" s="2" t="str">
        <f t="shared" si="697"/>
        <v>(920M)freeme SA-S39</v>
      </c>
      <c r="L5598" s="2">
        <f t="shared" si="698"/>
        <v>0</v>
      </c>
      <c r="M5598" s="2">
        <f t="shared" si="699"/>
        <v>0</v>
      </c>
      <c r="N5598" s="2">
        <f t="shared" si="700"/>
        <v>0</v>
      </c>
      <c r="O5598" s="2">
        <f t="shared" si="701"/>
        <v>0</v>
      </c>
      <c r="P5598" s="2">
        <f t="shared" si="702"/>
        <v>0</v>
      </c>
      <c r="Q5598" s="2">
        <f t="shared" si="703"/>
        <v>0</v>
      </c>
      <c r="R5598" s="2">
        <f t="shared" si="704"/>
        <v>0</v>
      </c>
    </row>
    <row r="5599" spans="1:18" ht="15">
      <c r="A5599">
        <v>905</v>
      </c>
      <c r="B5599" t="s">
        <v>2022</v>
      </c>
      <c r="C5599" s="1">
        <v>1</v>
      </c>
      <c r="D5599">
        <f>SUMIFS(次日!$A:$A,次日!$B:$B,$B5599,次日!$C:$C,汇总!$A5599)</f>
        <v>0</v>
      </c>
      <c r="E5599">
        <f>SUMIFS('2日'!$A:$A,'2日'!$B:$B,$B5599,'2日'!$C:$C,汇总!$A5599)</f>
        <v>0</v>
      </c>
      <c r="F5599">
        <f>SUMIFS('3日'!$A:$A,'3日'!$B:$B,$B5599,'3日'!$C:$C,汇总!$A5599)</f>
        <v>0</v>
      </c>
      <c r="G5599">
        <f>SUMIFS('4日'!$A:$A,'4日'!$B:$B,$B5599,'4日'!$C:$C,汇总!$A5599)</f>
        <v>0</v>
      </c>
      <c r="H5599">
        <f>SUMIFS('5日'!$A:$A,'5日'!$B:$B,$B5599,'5日'!$C:$C,汇总!$A5599)</f>
        <v>0</v>
      </c>
      <c r="I5599">
        <f>SUMIFS('6日'!$A:$A,'6日'!$B:$B,$B5599,'6日'!$C:$C,汇总!$A5599)</f>
        <v>0</v>
      </c>
      <c r="J5599">
        <f>SUMIFS('7日'!$A:$A,'7日'!$B:$B,$B5599,'7日'!$C:$C,汇总!$A5599)</f>
        <v>0</v>
      </c>
      <c r="K5599" s="2" t="str">
        <f t="shared" si="697"/>
        <v>(905M)freeme UUPO 6S</v>
      </c>
      <c r="L5599" s="2">
        <f t="shared" si="698"/>
        <v>0</v>
      </c>
      <c r="M5599" s="2">
        <f t="shared" si="699"/>
        <v>0</v>
      </c>
      <c r="N5599" s="2">
        <f t="shared" si="700"/>
        <v>0</v>
      </c>
      <c r="O5599" s="2">
        <f t="shared" si="701"/>
        <v>0</v>
      </c>
      <c r="P5599" s="2">
        <f t="shared" si="702"/>
        <v>0</v>
      </c>
      <c r="Q5599" s="2">
        <f t="shared" si="703"/>
        <v>0</v>
      </c>
      <c r="R5599" s="2">
        <f t="shared" si="704"/>
        <v>0</v>
      </c>
    </row>
    <row r="5600" spans="1:18" ht="15">
      <c r="A5600">
        <v>920</v>
      </c>
      <c r="B5600" t="s">
        <v>3489</v>
      </c>
      <c r="C5600" s="1">
        <v>1</v>
      </c>
      <c r="D5600">
        <f>SUMIFS(次日!$A:$A,次日!$B:$B,$B5600,次日!$C:$C,汇总!$A5600)</f>
        <v>0</v>
      </c>
      <c r="E5600">
        <f>SUMIFS('2日'!$A:$A,'2日'!$B:$B,$B5600,'2日'!$C:$C,汇总!$A5600)</f>
        <v>0</v>
      </c>
      <c r="F5600">
        <f>SUMIFS('3日'!$A:$A,'3日'!$B:$B,$B5600,'3日'!$C:$C,汇总!$A5600)</f>
        <v>0</v>
      </c>
      <c r="G5600">
        <f>SUMIFS('4日'!$A:$A,'4日'!$B:$B,$B5600,'4日'!$C:$C,汇总!$A5600)</f>
        <v>0</v>
      </c>
      <c r="H5600">
        <f>SUMIFS('5日'!$A:$A,'5日'!$B:$B,$B5600,'5日'!$C:$C,汇总!$A5600)</f>
        <v>0</v>
      </c>
      <c r="I5600">
        <f>SUMIFS('6日'!$A:$A,'6日'!$B:$B,$B5600,'6日'!$C:$C,汇总!$A5600)</f>
        <v>0</v>
      </c>
      <c r="J5600">
        <f>SUMIFS('7日'!$A:$A,'7日'!$B:$B,$B5600,'7日'!$C:$C,汇总!$A5600)</f>
        <v>0</v>
      </c>
      <c r="K5600" s="2" t="str">
        <f t="shared" si="697"/>
        <v>(920M)freeme meetuu G7</v>
      </c>
      <c r="L5600" s="2">
        <f t="shared" si="698"/>
        <v>0</v>
      </c>
      <c r="M5600" s="2">
        <f t="shared" si="699"/>
        <v>0</v>
      </c>
      <c r="N5600" s="2">
        <f t="shared" si="700"/>
        <v>0</v>
      </c>
      <c r="O5600" s="2">
        <f t="shared" si="701"/>
        <v>0</v>
      </c>
      <c r="P5600" s="2">
        <f t="shared" si="702"/>
        <v>0</v>
      </c>
      <c r="Q5600" s="2">
        <f t="shared" si="703"/>
        <v>0</v>
      </c>
      <c r="R5600" s="2">
        <f t="shared" si="704"/>
        <v>0</v>
      </c>
    </row>
    <row r="5601" spans="1:18" ht="15">
      <c r="A5601">
        <v>905</v>
      </c>
      <c r="B5601" t="s">
        <v>1934</v>
      </c>
      <c r="C5601" s="1">
        <v>1</v>
      </c>
      <c r="D5601">
        <f>SUMIFS(次日!$A:$A,次日!$B:$B,$B5601,次日!$C:$C,汇总!$A5601)</f>
        <v>0</v>
      </c>
      <c r="E5601">
        <f>SUMIFS('2日'!$A:$A,'2日'!$B:$B,$B5601,'2日'!$C:$C,汇总!$A5601)</f>
        <v>0</v>
      </c>
      <c r="F5601">
        <f>SUMIFS('3日'!$A:$A,'3日'!$B:$B,$B5601,'3日'!$C:$C,汇总!$A5601)</f>
        <v>0</v>
      </c>
      <c r="G5601">
        <f>SUMIFS('4日'!$A:$A,'4日'!$B:$B,$B5601,'4日'!$C:$C,汇总!$A5601)</f>
        <v>0</v>
      </c>
      <c r="H5601">
        <f>SUMIFS('5日'!$A:$A,'5日'!$B:$B,$B5601,'5日'!$C:$C,汇总!$A5601)</f>
        <v>0</v>
      </c>
      <c r="I5601">
        <f>SUMIFS('6日'!$A:$A,'6日'!$B:$B,$B5601,'6日'!$C:$C,汇总!$A5601)</f>
        <v>0</v>
      </c>
      <c r="J5601">
        <f>SUMIFS('7日'!$A:$A,'7日'!$B:$B,$B5601,'7日'!$C:$C,汇总!$A5601)</f>
        <v>0</v>
      </c>
      <c r="K5601" s="2" t="str">
        <f t="shared" si="697"/>
        <v>(905M)freeme ?????? S7</v>
      </c>
      <c r="L5601" s="2">
        <f t="shared" si="698"/>
        <v>0</v>
      </c>
      <c r="M5601" s="2">
        <f t="shared" si="699"/>
        <v>0</v>
      </c>
      <c r="N5601" s="2">
        <f t="shared" si="700"/>
        <v>0</v>
      </c>
      <c r="O5601" s="2">
        <f t="shared" si="701"/>
        <v>0</v>
      </c>
      <c r="P5601" s="2">
        <f t="shared" si="702"/>
        <v>0</v>
      </c>
      <c r="Q5601" s="2">
        <f t="shared" si="703"/>
        <v>0</v>
      </c>
      <c r="R5601" s="2">
        <f t="shared" si="704"/>
        <v>0</v>
      </c>
    </row>
    <row r="5602" spans="1:18" ht="15">
      <c r="A5602">
        <v>909</v>
      </c>
      <c r="B5602" t="s">
        <v>1934</v>
      </c>
      <c r="C5602" s="1">
        <v>1</v>
      </c>
      <c r="D5602">
        <f>SUMIFS(次日!$A:$A,次日!$B:$B,$B5602,次日!$C:$C,汇总!$A5602)</f>
        <v>0</v>
      </c>
      <c r="E5602">
        <f>SUMIFS('2日'!$A:$A,'2日'!$B:$B,$B5602,'2日'!$C:$C,汇总!$A5602)</f>
        <v>0</v>
      </c>
      <c r="F5602">
        <f>SUMIFS('3日'!$A:$A,'3日'!$B:$B,$B5602,'3日'!$C:$C,汇总!$A5602)</f>
        <v>0</v>
      </c>
      <c r="G5602">
        <f>SUMIFS('4日'!$A:$A,'4日'!$B:$B,$B5602,'4日'!$C:$C,汇总!$A5602)</f>
        <v>0</v>
      </c>
      <c r="H5602">
        <f>SUMIFS('5日'!$A:$A,'5日'!$B:$B,$B5602,'5日'!$C:$C,汇总!$A5602)</f>
        <v>0</v>
      </c>
      <c r="I5602">
        <f>SUMIFS('6日'!$A:$A,'6日'!$B:$B,$B5602,'6日'!$C:$C,汇总!$A5602)</f>
        <v>0</v>
      </c>
      <c r="J5602">
        <f>SUMIFS('7日'!$A:$A,'7日'!$B:$B,$B5602,'7日'!$C:$C,汇总!$A5602)</f>
        <v>0</v>
      </c>
      <c r="K5602" s="2" t="str">
        <f t="shared" si="697"/>
        <v>(909M)freeme ?????? S7</v>
      </c>
      <c r="L5602" s="2">
        <f t="shared" si="698"/>
        <v>0</v>
      </c>
      <c r="M5602" s="2">
        <f t="shared" si="699"/>
        <v>0</v>
      </c>
      <c r="N5602" s="2">
        <f t="shared" si="700"/>
        <v>0</v>
      </c>
      <c r="O5602" s="2">
        <f t="shared" si="701"/>
        <v>0</v>
      </c>
      <c r="P5602" s="2">
        <f t="shared" si="702"/>
        <v>0</v>
      </c>
      <c r="Q5602" s="2">
        <f t="shared" si="703"/>
        <v>0</v>
      </c>
      <c r="R5602" s="2">
        <f t="shared" si="704"/>
        <v>0</v>
      </c>
    </row>
    <row r="5603" spans="1:18" ht="15">
      <c r="B5603" t="s">
        <v>1414</v>
      </c>
      <c r="C5603" s="1">
        <v>1</v>
      </c>
      <c r="D5603">
        <f>SUMIFS(次日!$A:$A,次日!$B:$B,$B5603,次日!$C:$C,汇总!$A5603)</f>
        <v>0</v>
      </c>
      <c r="E5603">
        <f>SUMIFS('2日'!$A:$A,'2日'!$B:$B,$B5603,'2日'!$C:$C,汇总!$A5603)</f>
        <v>0</v>
      </c>
      <c r="F5603">
        <f>SUMIFS('3日'!$A:$A,'3日'!$B:$B,$B5603,'3日'!$C:$C,汇总!$A5603)</f>
        <v>0</v>
      </c>
      <c r="G5603">
        <f>SUMIFS('4日'!$A:$A,'4日'!$B:$B,$B5603,'4日'!$C:$C,汇总!$A5603)</f>
        <v>0</v>
      </c>
      <c r="H5603">
        <f>SUMIFS('5日'!$A:$A,'5日'!$B:$B,$B5603,'5日'!$C:$C,汇总!$A5603)</f>
        <v>0</v>
      </c>
      <c r="I5603">
        <f>SUMIFS('6日'!$A:$A,'6日'!$B:$B,$B5603,'6日'!$C:$C,汇总!$A5603)</f>
        <v>0</v>
      </c>
      <c r="J5603">
        <f>SUMIFS('7日'!$A:$A,'7日'!$B:$B,$B5603,'7日'!$C:$C,汇总!$A5603)</f>
        <v>0</v>
      </c>
      <c r="K5603" s="2" t="str">
        <f t="shared" si="697"/>
        <v>(M)hisense HS-X8T</v>
      </c>
      <c r="L5603" s="2">
        <f t="shared" si="698"/>
        <v>0</v>
      </c>
      <c r="M5603" s="2">
        <f t="shared" si="699"/>
        <v>0</v>
      </c>
      <c r="N5603" s="2">
        <f t="shared" si="700"/>
        <v>0</v>
      </c>
      <c r="O5603" s="2">
        <f t="shared" si="701"/>
        <v>0</v>
      </c>
      <c r="P5603" s="2">
        <f t="shared" si="702"/>
        <v>0</v>
      </c>
      <c r="Q5603" s="2">
        <f t="shared" si="703"/>
        <v>0</v>
      </c>
      <c r="R5603" s="2">
        <f t="shared" si="704"/>
        <v>0</v>
      </c>
    </row>
    <row r="5604" spans="1:18" ht="15">
      <c r="A5604">
        <v>872</v>
      </c>
      <c r="B5604" t="s">
        <v>3975</v>
      </c>
      <c r="C5604" s="1">
        <v>1</v>
      </c>
      <c r="D5604">
        <f>SUMIFS(次日!$A:$A,次日!$B:$B,$B5604,次日!$C:$C,汇总!$A5604)</f>
        <v>0</v>
      </c>
      <c r="E5604">
        <f>SUMIFS('2日'!$A:$A,'2日'!$B:$B,$B5604,'2日'!$C:$C,汇总!$A5604)</f>
        <v>0</v>
      </c>
      <c r="F5604">
        <f>SUMIFS('3日'!$A:$A,'3日'!$B:$B,$B5604,'3日'!$C:$C,汇总!$A5604)</f>
        <v>0</v>
      </c>
      <c r="G5604">
        <f>SUMIFS('4日'!$A:$A,'4日'!$B:$B,$B5604,'4日'!$C:$C,汇总!$A5604)</f>
        <v>0</v>
      </c>
      <c r="H5604">
        <f>SUMIFS('5日'!$A:$A,'5日'!$B:$B,$B5604,'5日'!$C:$C,汇总!$A5604)</f>
        <v>0</v>
      </c>
      <c r="I5604">
        <f>SUMIFS('6日'!$A:$A,'6日'!$B:$B,$B5604,'6日'!$C:$C,汇总!$A5604)</f>
        <v>0</v>
      </c>
      <c r="J5604">
        <f>SUMIFS('7日'!$A:$A,'7日'!$B:$B,$B5604,'7日'!$C:$C,汇总!$A5604)</f>
        <v>0</v>
      </c>
      <c r="K5604" s="2" t="str">
        <f t="shared" si="697"/>
        <v>(872M)htc HTC 603e</v>
      </c>
      <c r="L5604" s="2">
        <f t="shared" si="698"/>
        <v>0</v>
      </c>
      <c r="M5604" s="2">
        <f t="shared" si="699"/>
        <v>0</v>
      </c>
      <c r="N5604" s="2">
        <f t="shared" si="700"/>
        <v>0</v>
      </c>
      <c r="O5604" s="2">
        <f t="shared" si="701"/>
        <v>0</v>
      </c>
      <c r="P5604" s="2">
        <f t="shared" si="702"/>
        <v>0</v>
      </c>
      <c r="Q5604" s="2">
        <f t="shared" si="703"/>
        <v>0</v>
      </c>
      <c r="R5604" s="2">
        <f t="shared" si="704"/>
        <v>0</v>
      </c>
    </row>
    <row r="5605" spans="1:18" ht="15">
      <c r="A5605">
        <v>2022</v>
      </c>
      <c r="B5605" t="s">
        <v>1197</v>
      </c>
      <c r="C5605" s="1">
        <v>1</v>
      </c>
      <c r="D5605">
        <f>SUMIFS(次日!$A:$A,次日!$B:$B,$B5605,次日!$C:$C,汇总!$A5605)</f>
        <v>0</v>
      </c>
      <c r="E5605">
        <f>SUMIFS('2日'!$A:$A,'2日'!$B:$B,$B5605,'2日'!$C:$C,汇总!$A5605)</f>
        <v>0</v>
      </c>
      <c r="F5605">
        <f>SUMIFS('3日'!$A:$A,'3日'!$B:$B,$B5605,'3日'!$C:$C,汇总!$A5605)</f>
        <v>0</v>
      </c>
      <c r="G5605">
        <f>SUMIFS('4日'!$A:$A,'4日'!$B:$B,$B5605,'4日'!$C:$C,汇总!$A5605)</f>
        <v>0</v>
      </c>
      <c r="H5605">
        <f>SUMIFS('5日'!$A:$A,'5日'!$B:$B,$B5605,'5日'!$C:$C,汇总!$A5605)</f>
        <v>0</v>
      </c>
      <c r="I5605">
        <f>SUMIFS('6日'!$A:$A,'6日'!$B:$B,$B5605,'6日'!$C:$C,汇总!$A5605)</f>
        <v>0</v>
      </c>
      <c r="J5605">
        <f>SUMIFS('7日'!$A:$A,'7日'!$B:$B,$B5605,'7日'!$C:$C,汇总!$A5605)</f>
        <v>0</v>
      </c>
      <c r="K5605" s="2" t="str">
        <f t="shared" si="697"/>
        <v>(2022M)htc HTC T329t</v>
      </c>
      <c r="L5605" s="2">
        <f t="shared" si="698"/>
        <v>0</v>
      </c>
      <c r="M5605" s="2">
        <f t="shared" si="699"/>
        <v>0</v>
      </c>
      <c r="N5605" s="2">
        <f t="shared" si="700"/>
        <v>0</v>
      </c>
      <c r="O5605" s="2">
        <f t="shared" si="701"/>
        <v>0</v>
      </c>
      <c r="P5605" s="2">
        <f t="shared" si="702"/>
        <v>0</v>
      </c>
      <c r="Q5605" s="2">
        <f t="shared" si="703"/>
        <v>0</v>
      </c>
      <c r="R5605" s="2">
        <f t="shared" si="704"/>
        <v>0</v>
      </c>
    </row>
    <row r="5606" spans="1:18" ht="15">
      <c r="A5606">
        <v>874</v>
      </c>
      <c r="B5606" t="s">
        <v>2478</v>
      </c>
      <c r="C5606" s="1">
        <v>1</v>
      </c>
      <c r="D5606">
        <f>SUMIFS(次日!$A:$A,次日!$B:$B,$B5606,次日!$C:$C,汇总!$A5606)</f>
        <v>0</v>
      </c>
      <c r="E5606">
        <f>SUMIFS('2日'!$A:$A,'2日'!$B:$B,$B5606,'2日'!$C:$C,汇总!$A5606)</f>
        <v>0</v>
      </c>
      <c r="F5606">
        <f>SUMIFS('3日'!$A:$A,'3日'!$B:$B,$B5606,'3日'!$C:$C,汇总!$A5606)</f>
        <v>0</v>
      </c>
      <c r="G5606">
        <f>SUMIFS('4日'!$A:$A,'4日'!$B:$B,$B5606,'4日'!$C:$C,汇总!$A5606)</f>
        <v>0</v>
      </c>
      <c r="H5606">
        <f>SUMIFS('5日'!$A:$A,'5日'!$B:$B,$B5606,'5日'!$C:$C,汇总!$A5606)</f>
        <v>0</v>
      </c>
      <c r="I5606">
        <f>SUMIFS('6日'!$A:$A,'6日'!$B:$B,$B5606,'6日'!$C:$C,汇总!$A5606)</f>
        <v>0</v>
      </c>
      <c r="J5606">
        <f>SUMIFS('7日'!$A:$A,'7日'!$B:$B,$B5606,'7日'!$C:$C,汇总!$A5606)</f>
        <v>0</v>
      </c>
      <c r="K5606" s="2" t="str">
        <f t="shared" si="697"/>
        <v>(874M)htc HTC T528d</v>
      </c>
      <c r="L5606" s="2">
        <f t="shared" si="698"/>
        <v>0</v>
      </c>
      <c r="M5606" s="2">
        <f t="shared" si="699"/>
        <v>0</v>
      </c>
      <c r="N5606" s="2">
        <f t="shared" si="700"/>
        <v>0</v>
      </c>
      <c r="O5606" s="2">
        <f t="shared" si="701"/>
        <v>0</v>
      </c>
      <c r="P5606" s="2">
        <f t="shared" si="702"/>
        <v>0</v>
      </c>
      <c r="Q5606" s="2">
        <f t="shared" si="703"/>
        <v>0</v>
      </c>
      <c r="R5606" s="2">
        <f t="shared" si="704"/>
        <v>0</v>
      </c>
    </row>
    <row r="5607" spans="1:18" ht="15">
      <c r="A5607">
        <v>1006</v>
      </c>
      <c r="B5607" t="s">
        <v>1359</v>
      </c>
      <c r="C5607" s="1">
        <v>1</v>
      </c>
      <c r="D5607">
        <f>SUMIFS(次日!$A:$A,次日!$B:$B,$B5607,次日!$C:$C,汇总!$A5607)</f>
        <v>0</v>
      </c>
      <c r="E5607">
        <f>SUMIFS('2日'!$A:$A,'2日'!$B:$B,$B5607,'2日'!$C:$C,汇总!$A5607)</f>
        <v>0</v>
      </c>
      <c r="F5607">
        <f>SUMIFS('3日'!$A:$A,'3日'!$B:$B,$B5607,'3日'!$C:$C,汇总!$A5607)</f>
        <v>0</v>
      </c>
      <c r="G5607">
        <f>SUMIFS('4日'!$A:$A,'4日'!$B:$B,$B5607,'4日'!$C:$C,汇总!$A5607)</f>
        <v>0</v>
      </c>
      <c r="H5607">
        <f>SUMIFS('5日'!$A:$A,'5日'!$B:$B,$B5607,'5日'!$C:$C,汇总!$A5607)</f>
        <v>0</v>
      </c>
      <c r="I5607">
        <f>SUMIFS('6日'!$A:$A,'6日'!$B:$B,$B5607,'6日'!$C:$C,汇总!$A5607)</f>
        <v>0</v>
      </c>
      <c r="J5607">
        <f>SUMIFS('7日'!$A:$A,'7日'!$B:$B,$B5607,'7日'!$C:$C,汇总!$A5607)</f>
        <v>0</v>
      </c>
      <c r="K5607" s="2" t="str">
        <f t="shared" si="697"/>
        <v>(1006M)htc HTC T528t</v>
      </c>
      <c r="L5607" s="2">
        <f t="shared" si="698"/>
        <v>0</v>
      </c>
      <c r="M5607" s="2">
        <f t="shared" si="699"/>
        <v>0</v>
      </c>
      <c r="N5607" s="2">
        <f t="shared" si="700"/>
        <v>0</v>
      </c>
      <c r="O5607" s="2">
        <f t="shared" si="701"/>
        <v>0</v>
      </c>
      <c r="P5607" s="2">
        <f t="shared" si="702"/>
        <v>0</v>
      </c>
      <c r="Q5607" s="2">
        <f t="shared" si="703"/>
        <v>0</v>
      </c>
      <c r="R5607" s="2">
        <f t="shared" si="704"/>
        <v>0</v>
      </c>
    </row>
    <row r="5608" spans="1:18" ht="15">
      <c r="A5608">
        <v>2022</v>
      </c>
      <c r="B5608" t="s">
        <v>3009</v>
      </c>
      <c r="C5608" s="1">
        <v>1</v>
      </c>
      <c r="D5608">
        <f>SUMIFS(次日!$A:$A,次日!$B:$B,$B5608,次日!$C:$C,汇总!$A5608)</f>
        <v>0</v>
      </c>
      <c r="E5608">
        <f>SUMIFS('2日'!$A:$A,'2日'!$B:$B,$B5608,'2日'!$C:$C,汇总!$A5608)</f>
        <v>0</v>
      </c>
      <c r="F5608">
        <f>SUMIFS('3日'!$A:$A,'3日'!$B:$B,$B5608,'3日'!$C:$C,汇总!$A5608)</f>
        <v>0</v>
      </c>
      <c r="G5608">
        <f>SUMIFS('4日'!$A:$A,'4日'!$B:$B,$B5608,'4日'!$C:$C,汇总!$A5608)</f>
        <v>0</v>
      </c>
      <c r="H5608">
        <f>SUMIFS('5日'!$A:$A,'5日'!$B:$B,$B5608,'5日'!$C:$C,汇总!$A5608)</f>
        <v>0</v>
      </c>
      <c r="I5608">
        <f>SUMIFS('6日'!$A:$A,'6日'!$B:$B,$B5608,'6日'!$C:$C,汇总!$A5608)</f>
        <v>0</v>
      </c>
      <c r="J5608">
        <f>SUMIFS('7日'!$A:$A,'7日'!$B:$B,$B5608,'7日'!$C:$C,汇总!$A5608)</f>
        <v>0</v>
      </c>
      <c r="K5608" s="2" t="str">
        <f t="shared" si="697"/>
        <v>(2022M)htc HTC Z710t</v>
      </c>
      <c r="L5608" s="2">
        <f t="shared" si="698"/>
        <v>0</v>
      </c>
      <c r="M5608" s="2">
        <f t="shared" si="699"/>
        <v>0</v>
      </c>
      <c r="N5608" s="2">
        <f t="shared" si="700"/>
        <v>0</v>
      </c>
      <c r="O5608" s="2">
        <f t="shared" si="701"/>
        <v>0</v>
      </c>
      <c r="P5608" s="2">
        <f t="shared" si="702"/>
        <v>0</v>
      </c>
      <c r="Q5608" s="2">
        <f t="shared" si="703"/>
        <v>0</v>
      </c>
      <c r="R5608" s="2">
        <f t="shared" si="704"/>
        <v>0</v>
      </c>
    </row>
    <row r="5609" spans="1:18" ht="15">
      <c r="A5609">
        <v>1006</v>
      </c>
      <c r="B5609" t="s">
        <v>3925</v>
      </c>
      <c r="C5609" s="1">
        <v>1</v>
      </c>
      <c r="D5609">
        <f>SUMIFS(次日!$A:$A,次日!$B:$B,$B5609,次日!$C:$C,汇总!$A5609)</f>
        <v>0</v>
      </c>
      <c r="E5609">
        <f>SUMIFS('2日'!$A:$A,'2日'!$B:$B,$B5609,'2日'!$C:$C,汇总!$A5609)</f>
        <v>0</v>
      </c>
      <c r="F5609">
        <f>SUMIFS('3日'!$A:$A,'3日'!$B:$B,$B5609,'3日'!$C:$C,汇总!$A5609)</f>
        <v>0</v>
      </c>
      <c r="G5609">
        <f>SUMIFS('4日'!$A:$A,'4日'!$B:$B,$B5609,'4日'!$C:$C,汇总!$A5609)</f>
        <v>0</v>
      </c>
      <c r="H5609">
        <f>SUMIFS('5日'!$A:$A,'5日'!$B:$B,$B5609,'5日'!$C:$C,汇总!$A5609)</f>
        <v>0</v>
      </c>
      <c r="I5609">
        <f>SUMIFS('6日'!$A:$A,'6日'!$B:$B,$B5609,'6日'!$C:$C,汇总!$A5609)</f>
        <v>0</v>
      </c>
      <c r="J5609">
        <f>SUMIFS('7日'!$A:$A,'7日'!$B:$B,$B5609,'7日'!$C:$C,汇总!$A5609)</f>
        <v>0</v>
      </c>
      <c r="K5609" s="2" t="str">
        <f t="shared" si="697"/>
        <v>(1006M)huawei 584l</v>
      </c>
      <c r="L5609" s="2">
        <f t="shared" si="698"/>
        <v>0</v>
      </c>
      <c r="M5609" s="2">
        <f t="shared" si="699"/>
        <v>0</v>
      </c>
      <c r="N5609" s="2">
        <f t="shared" si="700"/>
        <v>0</v>
      </c>
      <c r="O5609" s="2">
        <f t="shared" si="701"/>
        <v>0</v>
      </c>
      <c r="P5609" s="2">
        <f t="shared" si="702"/>
        <v>0</v>
      </c>
      <c r="Q5609" s="2">
        <f t="shared" si="703"/>
        <v>0</v>
      </c>
      <c r="R5609" s="2">
        <f t="shared" si="704"/>
        <v>0</v>
      </c>
    </row>
    <row r="5610" spans="1:18" ht="15">
      <c r="A5610">
        <v>1972</v>
      </c>
      <c r="B5610" t="s">
        <v>3511</v>
      </c>
      <c r="C5610" s="1">
        <v>1</v>
      </c>
      <c r="D5610">
        <f>SUMIFS(次日!$A:$A,次日!$B:$B,$B5610,次日!$C:$C,汇总!$A5610)</f>
        <v>0</v>
      </c>
      <c r="E5610">
        <f>SUMIFS('2日'!$A:$A,'2日'!$B:$B,$B5610,'2日'!$C:$C,汇总!$A5610)</f>
        <v>0</v>
      </c>
      <c r="F5610">
        <f>SUMIFS('3日'!$A:$A,'3日'!$B:$B,$B5610,'3日'!$C:$C,汇总!$A5610)</f>
        <v>0</v>
      </c>
      <c r="G5610">
        <f>SUMIFS('4日'!$A:$A,'4日'!$B:$B,$B5610,'4日'!$C:$C,汇总!$A5610)</f>
        <v>0</v>
      </c>
      <c r="H5610">
        <f>SUMIFS('5日'!$A:$A,'5日'!$B:$B,$B5610,'5日'!$C:$C,汇总!$A5610)</f>
        <v>0</v>
      </c>
      <c r="I5610">
        <f>SUMIFS('6日'!$A:$A,'6日'!$B:$B,$B5610,'6日'!$C:$C,汇总!$A5610)</f>
        <v>0</v>
      </c>
      <c r="J5610">
        <f>SUMIFS('7日'!$A:$A,'7日'!$B:$B,$B5610,'7日'!$C:$C,汇总!$A5610)</f>
        <v>0</v>
      </c>
      <c r="K5610" s="2" t="str">
        <f t="shared" si="697"/>
        <v>(1972M)i-mobile i-mobile_IQ_BIG2</v>
      </c>
      <c r="L5610" s="2">
        <f t="shared" si="698"/>
        <v>0</v>
      </c>
      <c r="M5610" s="2">
        <f t="shared" si="699"/>
        <v>0</v>
      </c>
      <c r="N5610" s="2">
        <f t="shared" si="700"/>
        <v>0</v>
      </c>
      <c r="O5610" s="2">
        <f t="shared" si="701"/>
        <v>0</v>
      </c>
      <c r="P5610" s="2">
        <f t="shared" si="702"/>
        <v>0</v>
      </c>
      <c r="Q5610" s="2">
        <f t="shared" si="703"/>
        <v>0</v>
      </c>
      <c r="R5610" s="2">
        <f t="shared" si="704"/>
        <v>0</v>
      </c>
    </row>
    <row r="5611" spans="1:18" ht="15">
      <c r="A5611">
        <v>987</v>
      </c>
      <c r="B5611" t="s">
        <v>3364</v>
      </c>
      <c r="C5611" s="1">
        <v>1</v>
      </c>
      <c r="D5611">
        <f>SUMIFS(次日!$A:$A,次日!$B:$B,$B5611,次日!$C:$C,汇总!$A5611)</f>
        <v>0</v>
      </c>
      <c r="E5611">
        <f>SUMIFS('2日'!$A:$A,'2日'!$B:$B,$B5611,'2日'!$C:$C,汇总!$A5611)</f>
        <v>0</v>
      </c>
      <c r="F5611">
        <f>SUMIFS('3日'!$A:$A,'3日'!$B:$B,$B5611,'3日'!$C:$C,汇总!$A5611)</f>
        <v>0</v>
      </c>
      <c r="G5611">
        <f>SUMIFS('4日'!$A:$A,'4日'!$B:$B,$B5611,'4日'!$C:$C,汇总!$A5611)</f>
        <v>0</v>
      </c>
      <c r="H5611">
        <f>SUMIFS('5日'!$A:$A,'5日'!$B:$B,$B5611,'5日'!$C:$C,汇总!$A5611)</f>
        <v>0</v>
      </c>
      <c r="I5611">
        <f>SUMIFS('6日'!$A:$A,'6日'!$B:$B,$B5611,'6日'!$C:$C,汇总!$A5611)</f>
        <v>0</v>
      </c>
      <c r="J5611">
        <f>SUMIFS('7日'!$A:$A,'7日'!$B:$B,$B5611,'7日'!$C:$C,汇总!$A5611)</f>
        <v>0</v>
      </c>
      <c r="K5611" s="2" t="str">
        <f t="shared" si="697"/>
        <v>(987M)iPad3,2</v>
      </c>
      <c r="L5611" s="2">
        <f t="shared" si="698"/>
        <v>0</v>
      </c>
      <c r="M5611" s="2">
        <f t="shared" si="699"/>
        <v>0</v>
      </c>
      <c r="N5611" s="2">
        <f t="shared" si="700"/>
        <v>0</v>
      </c>
      <c r="O5611" s="2">
        <f t="shared" si="701"/>
        <v>0</v>
      </c>
      <c r="P5611" s="2">
        <f t="shared" si="702"/>
        <v>0</v>
      </c>
      <c r="Q5611" s="2">
        <f t="shared" si="703"/>
        <v>0</v>
      </c>
      <c r="R5611" s="2">
        <f t="shared" si="704"/>
        <v>0</v>
      </c>
    </row>
    <row r="5612" spans="1:18" ht="15">
      <c r="B5612" t="s">
        <v>2308</v>
      </c>
      <c r="C5612" s="1">
        <v>1</v>
      </c>
      <c r="D5612">
        <f>SUMIFS(次日!$A:$A,次日!$B:$B,$B5612,次日!$C:$C,汇总!$A5612)</f>
        <v>0</v>
      </c>
      <c r="E5612">
        <f>SUMIFS('2日'!$A:$A,'2日'!$B:$B,$B5612,'2日'!$C:$C,汇总!$A5612)</f>
        <v>0</v>
      </c>
      <c r="F5612">
        <f>SUMIFS('3日'!$A:$A,'3日'!$B:$B,$B5612,'3日'!$C:$C,汇总!$A5612)</f>
        <v>0</v>
      </c>
      <c r="G5612">
        <f>SUMIFS('4日'!$A:$A,'4日'!$B:$B,$B5612,'4日'!$C:$C,汇总!$A5612)</f>
        <v>0</v>
      </c>
      <c r="H5612">
        <f>SUMIFS('5日'!$A:$A,'5日'!$B:$B,$B5612,'5日'!$C:$C,汇总!$A5612)</f>
        <v>0</v>
      </c>
      <c r="I5612">
        <f>SUMIFS('6日'!$A:$A,'6日'!$B:$B,$B5612,'6日'!$C:$C,汇总!$A5612)</f>
        <v>0</v>
      </c>
      <c r="J5612">
        <f>SUMIFS('7日'!$A:$A,'7日'!$B:$B,$B5612,'7日'!$C:$C,汇总!$A5612)</f>
        <v>0</v>
      </c>
      <c r="K5612" s="2" t="str">
        <f t="shared" si="697"/>
        <v>(M)iPad3,4</v>
      </c>
      <c r="L5612" s="2">
        <f t="shared" si="698"/>
        <v>0</v>
      </c>
      <c r="M5612" s="2">
        <f t="shared" si="699"/>
        <v>0</v>
      </c>
      <c r="N5612" s="2">
        <f t="shared" si="700"/>
        <v>0</v>
      </c>
      <c r="O5612" s="2">
        <f t="shared" si="701"/>
        <v>0</v>
      </c>
      <c r="P5612" s="2">
        <f t="shared" si="702"/>
        <v>0</v>
      </c>
      <c r="Q5612" s="2">
        <f t="shared" si="703"/>
        <v>0</v>
      </c>
      <c r="R5612" s="2">
        <f t="shared" si="704"/>
        <v>0</v>
      </c>
    </row>
    <row r="5613" spans="1:18" ht="15">
      <c r="A5613">
        <v>976</v>
      </c>
      <c r="B5613" t="s">
        <v>2403</v>
      </c>
      <c r="C5613" s="1">
        <v>1</v>
      </c>
      <c r="D5613">
        <f>SUMIFS(次日!$A:$A,次日!$B:$B,$B5613,次日!$C:$C,汇总!$A5613)</f>
        <v>0</v>
      </c>
      <c r="E5613">
        <f>SUMIFS('2日'!$A:$A,'2日'!$B:$B,$B5613,'2日'!$C:$C,汇总!$A5613)</f>
        <v>0</v>
      </c>
      <c r="F5613">
        <f>SUMIFS('3日'!$A:$A,'3日'!$B:$B,$B5613,'3日'!$C:$C,汇总!$A5613)</f>
        <v>0</v>
      </c>
      <c r="G5613">
        <f>SUMIFS('4日'!$A:$A,'4日'!$B:$B,$B5613,'4日'!$C:$C,汇总!$A5613)</f>
        <v>0</v>
      </c>
      <c r="H5613">
        <f>SUMIFS('5日'!$A:$A,'5日'!$B:$B,$B5613,'5日'!$C:$C,汇总!$A5613)</f>
        <v>0</v>
      </c>
      <c r="I5613">
        <f>SUMIFS('6日'!$A:$A,'6日'!$B:$B,$B5613,'6日'!$C:$C,汇总!$A5613)</f>
        <v>0</v>
      </c>
      <c r="J5613">
        <f>SUMIFS('7日'!$A:$A,'7日'!$B:$B,$B5613,'7日'!$C:$C,汇总!$A5613)</f>
        <v>0</v>
      </c>
      <c r="K5613" s="2" t="str">
        <f t="shared" si="697"/>
        <v>(976M)iPad4,3</v>
      </c>
      <c r="L5613" s="2">
        <f t="shared" si="698"/>
        <v>0</v>
      </c>
      <c r="M5613" s="2">
        <f t="shared" si="699"/>
        <v>0</v>
      </c>
      <c r="N5613" s="2">
        <f t="shared" si="700"/>
        <v>0</v>
      </c>
      <c r="O5613" s="2">
        <f t="shared" si="701"/>
        <v>0</v>
      </c>
      <c r="P5613" s="2">
        <f t="shared" si="702"/>
        <v>0</v>
      </c>
      <c r="Q5613" s="2">
        <f t="shared" si="703"/>
        <v>0</v>
      </c>
      <c r="R5613" s="2">
        <f t="shared" si="704"/>
        <v>0</v>
      </c>
    </row>
    <row r="5614" spans="1:18" ht="15">
      <c r="A5614">
        <v>974</v>
      </c>
      <c r="B5614" t="s">
        <v>2398</v>
      </c>
      <c r="C5614" s="1">
        <v>1</v>
      </c>
      <c r="D5614">
        <f>SUMIFS(次日!$A:$A,次日!$B:$B,$B5614,次日!$C:$C,汇总!$A5614)</f>
        <v>0</v>
      </c>
      <c r="E5614">
        <f>SUMIFS('2日'!$A:$A,'2日'!$B:$B,$B5614,'2日'!$C:$C,汇总!$A5614)</f>
        <v>0</v>
      </c>
      <c r="F5614">
        <f>SUMIFS('3日'!$A:$A,'3日'!$B:$B,$B5614,'3日'!$C:$C,汇总!$A5614)</f>
        <v>0</v>
      </c>
      <c r="G5614">
        <f>SUMIFS('4日'!$A:$A,'4日'!$B:$B,$B5614,'4日'!$C:$C,汇总!$A5614)</f>
        <v>0</v>
      </c>
      <c r="H5614">
        <f>SUMIFS('5日'!$A:$A,'5日'!$B:$B,$B5614,'5日'!$C:$C,汇总!$A5614)</f>
        <v>0</v>
      </c>
      <c r="I5614">
        <f>SUMIFS('6日'!$A:$A,'6日'!$B:$B,$B5614,'6日'!$C:$C,汇总!$A5614)</f>
        <v>0</v>
      </c>
      <c r="J5614">
        <f>SUMIFS('7日'!$A:$A,'7日'!$B:$B,$B5614,'7日'!$C:$C,汇总!$A5614)</f>
        <v>1</v>
      </c>
      <c r="K5614" s="2" t="str">
        <f t="shared" si="697"/>
        <v>(974M)iPad4,6</v>
      </c>
      <c r="L5614" s="2">
        <f t="shared" si="698"/>
        <v>0</v>
      </c>
      <c r="M5614" s="2">
        <f t="shared" si="699"/>
        <v>0</v>
      </c>
      <c r="N5614" s="2">
        <f t="shared" si="700"/>
        <v>0</v>
      </c>
      <c r="O5614" s="2">
        <f t="shared" si="701"/>
        <v>0</v>
      </c>
      <c r="P5614" s="2">
        <f t="shared" si="702"/>
        <v>0</v>
      </c>
      <c r="Q5614" s="2">
        <f t="shared" si="703"/>
        <v>0</v>
      </c>
      <c r="R5614" s="2">
        <f t="shared" si="704"/>
        <v>1</v>
      </c>
    </row>
    <row r="5615" spans="1:18" ht="15">
      <c r="B5615" t="s">
        <v>2338</v>
      </c>
      <c r="C5615" s="1">
        <v>1</v>
      </c>
      <c r="D5615">
        <f>SUMIFS(次日!$A:$A,次日!$B:$B,$B5615,次日!$C:$C,汇总!$A5615)</f>
        <v>0</v>
      </c>
      <c r="E5615">
        <f>SUMIFS('2日'!$A:$A,'2日'!$B:$B,$B5615,'2日'!$C:$C,汇总!$A5615)</f>
        <v>0</v>
      </c>
      <c r="F5615">
        <f>SUMIFS('3日'!$A:$A,'3日'!$B:$B,$B5615,'3日'!$C:$C,汇总!$A5615)</f>
        <v>0</v>
      </c>
      <c r="G5615">
        <f>SUMIFS('4日'!$A:$A,'4日'!$B:$B,$B5615,'4日'!$C:$C,汇总!$A5615)</f>
        <v>0</v>
      </c>
      <c r="H5615">
        <f>SUMIFS('5日'!$A:$A,'5日'!$B:$B,$B5615,'5日'!$C:$C,汇总!$A5615)</f>
        <v>0</v>
      </c>
      <c r="I5615">
        <f>SUMIFS('6日'!$A:$A,'6日'!$B:$B,$B5615,'6日'!$C:$C,汇总!$A5615)</f>
        <v>0</v>
      </c>
      <c r="J5615">
        <f>SUMIFS('7日'!$A:$A,'7日'!$B:$B,$B5615,'7日'!$C:$C,汇总!$A5615)</f>
        <v>0</v>
      </c>
      <c r="K5615" s="2" t="str">
        <f t="shared" si="697"/>
        <v>(M)iPad5,1</v>
      </c>
      <c r="L5615" s="2">
        <f t="shared" si="698"/>
        <v>0</v>
      </c>
      <c r="M5615" s="2">
        <f t="shared" si="699"/>
        <v>0</v>
      </c>
      <c r="N5615" s="2">
        <f t="shared" si="700"/>
        <v>0</v>
      </c>
      <c r="O5615" s="2">
        <f t="shared" si="701"/>
        <v>0</v>
      </c>
      <c r="P5615" s="2">
        <f t="shared" si="702"/>
        <v>0</v>
      </c>
      <c r="Q5615" s="2">
        <f t="shared" si="703"/>
        <v>0</v>
      </c>
      <c r="R5615" s="2">
        <f t="shared" si="704"/>
        <v>0</v>
      </c>
    </row>
    <row r="5616" spans="1:18" ht="15">
      <c r="A5616">
        <v>961</v>
      </c>
      <c r="B5616" t="s">
        <v>2352</v>
      </c>
      <c r="C5616" s="1">
        <v>1</v>
      </c>
      <c r="D5616">
        <f>SUMIFS(次日!$A:$A,次日!$B:$B,$B5616,次日!$C:$C,汇总!$A5616)</f>
        <v>0</v>
      </c>
      <c r="E5616">
        <f>SUMIFS('2日'!$A:$A,'2日'!$B:$B,$B5616,'2日'!$C:$C,汇总!$A5616)</f>
        <v>0</v>
      </c>
      <c r="F5616">
        <f>SUMIFS('3日'!$A:$A,'3日'!$B:$B,$B5616,'3日'!$C:$C,汇总!$A5616)</f>
        <v>0</v>
      </c>
      <c r="G5616">
        <f>SUMIFS('4日'!$A:$A,'4日'!$B:$B,$B5616,'4日'!$C:$C,汇总!$A5616)</f>
        <v>0</v>
      </c>
      <c r="H5616">
        <f>SUMIFS('5日'!$A:$A,'5日'!$B:$B,$B5616,'5日'!$C:$C,汇总!$A5616)</f>
        <v>0</v>
      </c>
      <c r="I5616">
        <f>SUMIFS('6日'!$A:$A,'6日'!$B:$B,$B5616,'6日'!$C:$C,汇总!$A5616)</f>
        <v>0</v>
      </c>
      <c r="J5616">
        <f>SUMIFS('7日'!$A:$A,'7日'!$B:$B,$B5616,'7日'!$C:$C,汇总!$A5616)</f>
        <v>0</v>
      </c>
      <c r="K5616" s="2" t="str">
        <f t="shared" si="697"/>
        <v>(961M)iPhone  6s    &lt;?¤???????é??&gt; ??????</v>
      </c>
      <c r="L5616" s="2">
        <f t="shared" si="698"/>
        <v>0</v>
      </c>
      <c r="M5616" s="2">
        <f t="shared" si="699"/>
        <v>0</v>
      </c>
      <c r="N5616" s="2">
        <f t="shared" si="700"/>
        <v>0</v>
      </c>
      <c r="O5616" s="2">
        <f t="shared" si="701"/>
        <v>0</v>
      </c>
      <c r="P5616" s="2">
        <f t="shared" si="702"/>
        <v>0</v>
      </c>
      <c r="Q5616" s="2">
        <f t="shared" si="703"/>
        <v>0</v>
      </c>
      <c r="R5616" s="2">
        <f t="shared" si="704"/>
        <v>0</v>
      </c>
    </row>
    <row r="5617" spans="1:18" ht="15">
      <c r="A5617">
        <v>1916</v>
      </c>
      <c r="B5617" t="s">
        <v>4027</v>
      </c>
      <c r="C5617" s="1">
        <v>1</v>
      </c>
      <c r="D5617">
        <f>SUMIFS(次日!$A:$A,次日!$B:$B,$B5617,次日!$C:$C,汇总!$A5617)</f>
        <v>1</v>
      </c>
      <c r="E5617">
        <f>SUMIFS('2日'!$A:$A,'2日'!$B:$B,$B5617,'2日'!$C:$C,汇总!$A5617)</f>
        <v>0</v>
      </c>
      <c r="F5617">
        <f>SUMIFS('3日'!$A:$A,'3日'!$B:$B,$B5617,'3日'!$C:$C,汇总!$A5617)</f>
        <v>0</v>
      </c>
      <c r="G5617">
        <f>SUMIFS('4日'!$A:$A,'4日'!$B:$B,$B5617,'4日'!$C:$C,汇总!$A5617)</f>
        <v>0</v>
      </c>
      <c r="H5617">
        <f>SUMIFS('5日'!$A:$A,'5日'!$B:$B,$B5617,'5日'!$C:$C,汇总!$A5617)</f>
        <v>0</v>
      </c>
      <c r="I5617">
        <f>SUMIFS('6日'!$A:$A,'6日'!$B:$B,$B5617,'6日'!$C:$C,汇总!$A5617)</f>
        <v>0</v>
      </c>
      <c r="J5617">
        <f>SUMIFS('7日'!$A:$A,'7日'!$B:$B,$B5617,'7日'!$C:$C,汇总!$A5617)</f>
        <v>0</v>
      </c>
      <c r="K5617" s="2" t="str">
        <f t="shared" si="697"/>
        <v>(1916M)iPhone  7s 　　</v>
      </c>
      <c r="L5617" s="2">
        <f t="shared" si="698"/>
        <v>1</v>
      </c>
      <c r="M5617" s="2">
        <f t="shared" si="699"/>
        <v>0</v>
      </c>
      <c r="N5617" s="2">
        <f t="shared" si="700"/>
        <v>0</v>
      </c>
      <c r="O5617" s="2">
        <f t="shared" si="701"/>
        <v>0</v>
      </c>
      <c r="P5617" s="2">
        <f t="shared" si="702"/>
        <v>0</v>
      </c>
      <c r="Q5617" s="2">
        <f t="shared" si="703"/>
        <v>0</v>
      </c>
      <c r="R5617" s="2">
        <f t="shared" si="704"/>
        <v>0</v>
      </c>
    </row>
    <row r="5618" spans="1:18" ht="15">
      <c r="A5618">
        <v>1902</v>
      </c>
      <c r="B5618" t="s">
        <v>2826</v>
      </c>
      <c r="C5618" s="1">
        <v>1</v>
      </c>
      <c r="D5618">
        <f>SUMIFS(次日!$A:$A,次日!$B:$B,$B5618,次日!$C:$C,汇总!$A5618)</f>
        <v>0</v>
      </c>
      <c r="E5618">
        <f>SUMIFS('2日'!$A:$A,'2日'!$B:$B,$B5618,'2日'!$C:$C,汇总!$A5618)</f>
        <v>0</v>
      </c>
      <c r="F5618">
        <f>SUMIFS('3日'!$A:$A,'3日'!$B:$B,$B5618,'3日'!$C:$C,汇总!$A5618)</f>
        <v>1</v>
      </c>
      <c r="G5618">
        <f>SUMIFS('4日'!$A:$A,'4日'!$B:$B,$B5618,'4日'!$C:$C,汇总!$A5618)</f>
        <v>1</v>
      </c>
      <c r="H5618">
        <f>SUMIFS('5日'!$A:$A,'5日'!$B:$B,$B5618,'5日'!$C:$C,汇总!$A5618)</f>
        <v>0</v>
      </c>
      <c r="I5618">
        <f>SUMIFS('6日'!$A:$A,'6日'!$B:$B,$B5618,'6日'!$C:$C,汇总!$A5618)</f>
        <v>0</v>
      </c>
      <c r="J5618">
        <f>SUMIFS('7日'!$A:$A,'7日'!$B:$B,$B5618,'7日'!$C:$C,汇总!$A5618)</f>
        <v>0</v>
      </c>
      <c r="K5618" s="2" t="str">
        <f t="shared" si="697"/>
        <v>(1902M)iPhone 6 Plus</v>
      </c>
      <c r="L5618" s="2">
        <f t="shared" si="698"/>
        <v>0</v>
      </c>
      <c r="M5618" s="2">
        <f t="shared" si="699"/>
        <v>0</v>
      </c>
      <c r="N5618" s="2">
        <f t="shared" si="700"/>
        <v>1</v>
      </c>
      <c r="O5618" s="2">
        <f t="shared" si="701"/>
        <v>1</v>
      </c>
      <c r="P5618" s="2">
        <f t="shared" si="702"/>
        <v>0</v>
      </c>
      <c r="Q5618" s="2">
        <f t="shared" si="703"/>
        <v>0</v>
      </c>
      <c r="R5618" s="2">
        <f t="shared" si="704"/>
        <v>0</v>
      </c>
    </row>
    <row r="5619" spans="1:18" ht="15">
      <c r="A5619">
        <v>870</v>
      </c>
      <c r="B5619" t="s">
        <v>2826</v>
      </c>
      <c r="C5619" s="1">
        <v>1</v>
      </c>
      <c r="D5619">
        <f>SUMIFS(次日!$A:$A,次日!$B:$B,$B5619,次日!$C:$C,汇总!$A5619)</f>
        <v>0</v>
      </c>
      <c r="E5619">
        <f>SUMIFS('2日'!$A:$A,'2日'!$B:$B,$B5619,'2日'!$C:$C,汇总!$A5619)</f>
        <v>0</v>
      </c>
      <c r="F5619">
        <f>SUMIFS('3日'!$A:$A,'3日'!$B:$B,$B5619,'3日'!$C:$C,汇总!$A5619)</f>
        <v>0</v>
      </c>
      <c r="G5619">
        <f>SUMIFS('4日'!$A:$A,'4日'!$B:$B,$B5619,'4日'!$C:$C,汇总!$A5619)</f>
        <v>0</v>
      </c>
      <c r="H5619">
        <f>SUMIFS('5日'!$A:$A,'5日'!$B:$B,$B5619,'5日'!$C:$C,汇总!$A5619)</f>
        <v>0</v>
      </c>
      <c r="I5619">
        <f>SUMIFS('6日'!$A:$A,'6日'!$B:$B,$B5619,'6日'!$C:$C,汇总!$A5619)</f>
        <v>0</v>
      </c>
      <c r="J5619">
        <f>SUMIFS('7日'!$A:$A,'7日'!$B:$B,$B5619,'7日'!$C:$C,汇总!$A5619)</f>
        <v>0</v>
      </c>
      <c r="K5619" s="2" t="str">
        <f t="shared" si="697"/>
        <v>(870M)iPhone 6 Plus</v>
      </c>
      <c r="L5619" s="2">
        <f t="shared" si="698"/>
        <v>0</v>
      </c>
      <c r="M5619" s="2">
        <f t="shared" si="699"/>
        <v>0</v>
      </c>
      <c r="N5619" s="2">
        <f t="shared" si="700"/>
        <v>0</v>
      </c>
      <c r="O5619" s="2">
        <f t="shared" si="701"/>
        <v>0</v>
      </c>
      <c r="P5619" s="2">
        <f t="shared" si="702"/>
        <v>0</v>
      </c>
      <c r="Q5619" s="2">
        <f t="shared" si="703"/>
        <v>0</v>
      </c>
      <c r="R5619" s="2">
        <f t="shared" si="704"/>
        <v>0</v>
      </c>
    </row>
    <row r="5620" spans="1:18" ht="15">
      <c r="A5620">
        <v>2952</v>
      </c>
      <c r="B5620" t="s">
        <v>2170</v>
      </c>
      <c r="C5620" s="1">
        <v>1</v>
      </c>
      <c r="D5620">
        <f>SUMIFS(次日!$A:$A,次日!$B:$B,$B5620,次日!$C:$C,汇总!$A5620)</f>
        <v>1</v>
      </c>
      <c r="E5620">
        <f>SUMIFS('2日'!$A:$A,'2日'!$B:$B,$B5620,'2日'!$C:$C,汇总!$A5620)</f>
        <v>0</v>
      </c>
      <c r="F5620">
        <f>SUMIFS('3日'!$A:$A,'3日'!$B:$B,$B5620,'3日'!$C:$C,汇总!$A5620)</f>
        <v>0</v>
      </c>
      <c r="G5620">
        <f>SUMIFS('4日'!$A:$A,'4日'!$B:$B,$B5620,'4日'!$C:$C,汇总!$A5620)</f>
        <v>1</v>
      </c>
      <c r="H5620">
        <f>SUMIFS('5日'!$A:$A,'5日'!$B:$B,$B5620,'5日'!$C:$C,汇总!$A5620)</f>
        <v>0</v>
      </c>
      <c r="I5620">
        <f>SUMIFS('6日'!$A:$A,'6日'!$B:$B,$B5620,'6日'!$C:$C,汇总!$A5620)</f>
        <v>0</v>
      </c>
      <c r="J5620">
        <f>SUMIFS('7日'!$A:$A,'7日'!$B:$B,$B5620,'7日'!$C:$C,汇总!$A5620)</f>
        <v>0</v>
      </c>
      <c r="K5620" s="2" t="str">
        <f t="shared" si="697"/>
        <v>(2952M)iPhone 6S</v>
      </c>
      <c r="L5620" s="2">
        <f t="shared" si="698"/>
        <v>1</v>
      </c>
      <c r="M5620" s="2">
        <f t="shared" si="699"/>
        <v>0</v>
      </c>
      <c r="N5620" s="2">
        <f t="shared" si="700"/>
        <v>0</v>
      </c>
      <c r="O5620" s="2">
        <f t="shared" si="701"/>
        <v>1</v>
      </c>
      <c r="P5620" s="2">
        <f t="shared" si="702"/>
        <v>0</v>
      </c>
      <c r="Q5620" s="2">
        <f t="shared" si="703"/>
        <v>0</v>
      </c>
      <c r="R5620" s="2">
        <f t="shared" si="704"/>
        <v>0</v>
      </c>
    </row>
    <row r="5621" spans="1:18" ht="15">
      <c r="B5621" t="s">
        <v>542</v>
      </c>
      <c r="C5621" s="1">
        <v>1</v>
      </c>
      <c r="D5621">
        <f>SUMIFS(次日!$A:$A,次日!$B:$B,$B5621,次日!$C:$C,汇总!$A5621)</f>
        <v>0</v>
      </c>
      <c r="E5621">
        <f>SUMIFS('2日'!$A:$A,'2日'!$B:$B,$B5621,'2日'!$C:$C,汇总!$A5621)</f>
        <v>0</v>
      </c>
      <c r="F5621">
        <f>SUMIFS('3日'!$A:$A,'3日'!$B:$B,$B5621,'3日'!$C:$C,汇总!$A5621)</f>
        <v>0</v>
      </c>
      <c r="G5621">
        <f>SUMIFS('4日'!$A:$A,'4日'!$B:$B,$B5621,'4日'!$C:$C,汇总!$A5621)</f>
        <v>0</v>
      </c>
      <c r="H5621">
        <f>SUMIFS('5日'!$A:$A,'5日'!$B:$B,$B5621,'5日'!$C:$C,汇总!$A5621)</f>
        <v>0</v>
      </c>
      <c r="I5621">
        <f>SUMIFS('6日'!$A:$A,'6日'!$B:$B,$B5621,'6日'!$C:$C,汇总!$A5621)</f>
        <v>0</v>
      </c>
      <c r="J5621">
        <f>SUMIFS('7日'!$A:$A,'7日'!$B:$B,$B5621,'7日'!$C:$C,汇总!$A5621)</f>
        <v>0</v>
      </c>
      <c r="K5621" s="2" t="str">
        <f t="shared" si="697"/>
        <v>(M)iPhone 6S Plus</v>
      </c>
      <c r="L5621" s="2">
        <f t="shared" si="698"/>
        <v>0</v>
      </c>
      <c r="M5621" s="2">
        <f t="shared" si="699"/>
        <v>0</v>
      </c>
      <c r="N5621" s="2">
        <f t="shared" si="700"/>
        <v>0</v>
      </c>
      <c r="O5621" s="2">
        <f t="shared" si="701"/>
        <v>0</v>
      </c>
      <c r="P5621" s="2">
        <f t="shared" si="702"/>
        <v>0</v>
      </c>
      <c r="Q5621" s="2">
        <f t="shared" si="703"/>
        <v>0</v>
      </c>
      <c r="R5621" s="2">
        <f t="shared" si="704"/>
        <v>0</v>
      </c>
    </row>
    <row r="5622" spans="1:18" ht="15">
      <c r="A5622">
        <v>3004</v>
      </c>
      <c r="B5622" t="s">
        <v>542</v>
      </c>
      <c r="C5622" s="1">
        <v>1</v>
      </c>
      <c r="D5622">
        <f>SUMIFS(次日!$A:$A,次日!$B:$B,$B5622,次日!$C:$C,汇总!$A5622)</f>
        <v>0</v>
      </c>
      <c r="E5622">
        <f>SUMIFS('2日'!$A:$A,'2日'!$B:$B,$B5622,'2日'!$C:$C,汇总!$A5622)</f>
        <v>0</v>
      </c>
      <c r="F5622">
        <f>SUMIFS('3日'!$A:$A,'3日'!$B:$B,$B5622,'3日'!$C:$C,汇总!$A5622)</f>
        <v>0</v>
      </c>
      <c r="G5622">
        <f>SUMIFS('4日'!$A:$A,'4日'!$B:$B,$B5622,'4日'!$C:$C,汇总!$A5622)</f>
        <v>0</v>
      </c>
      <c r="H5622">
        <f>SUMIFS('5日'!$A:$A,'5日'!$B:$B,$B5622,'5日'!$C:$C,汇总!$A5622)</f>
        <v>0</v>
      </c>
      <c r="I5622">
        <f>SUMIFS('6日'!$A:$A,'6日'!$B:$B,$B5622,'6日'!$C:$C,汇总!$A5622)</f>
        <v>0</v>
      </c>
      <c r="J5622">
        <f>SUMIFS('7日'!$A:$A,'7日'!$B:$B,$B5622,'7日'!$C:$C,汇总!$A5622)</f>
        <v>0</v>
      </c>
      <c r="K5622" s="2" t="str">
        <f t="shared" si="697"/>
        <v>(3004M)iPhone 6S Plus</v>
      </c>
      <c r="L5622" s="2">
        <f t="shared" si="698"/>
        <v>0</v>
      </c>
      <c r="M5622" s="2">
        <f t="shared" si="699"/>
        <v>0</v>
      </c>
      <c r="N5622" s="2">
        <f t="shared" si="700"/>
        <v>0</v>
      </c>
      <c r="O5622" s="2">
        <f t="shared" si="701"/>
        <v>0</v>
      </c>
      <c r="P5622" s="2">
        <f t="shared" si="702"/>
        <v>0</v>
      </c>
      <c r="Q5622" s="2">
        <f t="shared" si="703"/>
        <v>0</v>
      </c>
      <c r="R5622" s="2">
        <f t="shared" si="704"/>
        <v>0</v>
      </c>
    </row>
    <row r="5623" spans="1:18" ht="15">
      <c r="A5623">
        <v>3009</v>
      </c>
      <c r="B5623" t="s">
        <v>542</v>
      </c>
      <c r="C5623" s="1">
        <v>1</v>
      </c>
      <c r="D5623">
        <f>SUMIFS(次日!$A:$A,次日!$B:$B,$B5623,次日!$C:$C,汇总!$A5623)</f>
        <v>0</v>
      </c>
      <c r="E5623">
        <f>SUMIFS('2日'!$A:$A,'2日'!$B:$B,$B5623,'2日'!$C:$C,汇总!$A5623)</f>
        <v>0</v>
      </c>
      <c r="F5623">
        <f>SUMIFS('3日'!$A:$A,'3日'!$B:$B,$B5623,'3日'!$C:$C,汇总!$A5623)</f>
        <v>0</v>
      </c>
      <c r="G5623">
        <f>SUMIFS('4日'!$A:$A,'4日'!$B:$B,$B5623,'4日'!$C:$C,汇总!$A5623)</f>
        <v>0</v>
      </c>
      <c r="H5623">
        <f>SUMIFS('5日'!$A:$A,'5日'!$B:$B,$B5623,'5日'!$C:$C,汇总!$A5623)</f>
        <v>0</v>
      </c>
      <c r="I5623">
        <f>SUMIFS('6日'!$A:$A,'6日'!$B:$B,$B5623,'6日'!$C:$C,汇总!$A5623)</f>
        <v>0</v>
      </c>
      <c r="J5623">
        <f>SUMIFS('7日'!$A:$A,'7日'!$B:$B,$B5623,'7日'!$C:$C,汇总!$A5623)</f>
        <v>0</v>
      </c>
      <c r="K5623" s="2" t="str">
        <f t="shared" si="697"/>
        <v>(3009M)iPhone 6S Plus</v>
      </c>
      <c r="L5623" s="2">
        <f t="shared" si="698"/>
        <v>0</v>
      </c>
      <c r="M5623" s="2">
        <f t="shared" si="699"/>
        <v>0</v>
      </c>
      <c r="N5623" s="2">
        <f t="shared" si="700"/>
        <v>0</v>
      </c>
      <c r="O5623" s="2">
        <f t="shared" si="701"/>
        <v>0</v>
      </c>
      <c r="P5623" s="2">
        <f t="shared" si="702"/>
        <v>0</v>
      </c>
      <c r="Q5623" s="2">
        <f t="shared" si="703"/>
        <v>0</v>
      </c>
      <c r="R5623" s="2">
        <f t="shared" si="704"/>
        <v>0</v>
      </c>
    </row>
    <row r="5624" spans="1:18" ht="15">
      <c r="A5624">
        <v>3016</v>
      </c>
      <c r="B5624" t="s">
        <v>542</v>
      </c>
      <c r="C5624" s="1">
        <v>1</v>
      </c>
      <c r="D5624">
        <f>SUMIFS(次日!$A:$A,次日!$B:$B,$B5624,次日!$C:$C,汇总!$A5624)</f>
        <v>0</v>
      </c>
      <c r="E5624">
        <f>SUMIFS('2日'!$A:$A,'2日'!$B:$B,$B5624,'2日'!$C:$C,汇总!$A5624)</f>
        <v>1</v>
      </c>
      <c r="F5624">
        <f>SUMIFS('3日'!$A:$A,'3日'!$B:$B,$B5624,'3日'!$C:$C,汇总!$A5624)</f>
        <v>1</v>
      </c>
      <c r="G5624">
        <f>SUMIFS('4日'!$A:$A,'4日'!$B:$B,$B5624,'4日'!$C:$C,汇总!$A5624)</f>
        <v>0</v>
      </c>
      <c r="H5624">
        <f>SUMIFS('5日'!$A:$A,'5日'!$B:$B,$B5624,'5日'!$C:$C,汇总!$A5624)</f>
        <v>0</v>
      </c>
      <c r="I5624">
        <f>SUMIFS('6日'!$A:$A,'6日'!$B:$B,$B5624,'6日'!$C:$C,汇总!$A5624)</f>
        <v>0</v>
      </c>
      <c r="J5624">
        <f>SUMIFS('7日'!$A:$A,'7日'!$B:$B,$B5624,'7日'!$C:$C,汇总!$A5624)</f>
        <v>0</v>
      </c>
      <c r="K5624" s="2" t="str">
        <f t="shared" si="697"/>
        <v>(3016M)iPhone 6S Plus</v>
      </c>
      <c r="L5624" s="2">
        <f t="shared" si="698"/>
        <v>0</v>
      </c>
      <c r="M5624" s="2">
        <f t="shared" si="699"/>
        <v>1</v>
      </c>
      <c r="N5624" s="2">
        <f t="shared" si="700"/>
        <v>1</v>
      </c>
      <c r="O5624" s="2">
        <f t="shared" si="701"/>
        <v>0</v>
      </c>
      <c r="P5624" s="2">
        <f t="shared" si="702"/>
        <v>0</v>
      </c>
      <c r="Q5624" s="2">
        <f t="shared" si="703"/>
        <v>0</v>
      </c>
      <c r="R5624" s="2">
        <f t="shared" si="704"/>
        <v>0</v>
      </c>
    </row>
    <row r="5625" spans="1:18" ht="15">
      <c r="A5625">
        <v>1880</v>
      </c>
      <c r="B5625" t="s">
        <v>2732</v>
      </c>
      <c r="C5625" s="1">
        <v>1</v>
      </c>
      <c r="D5625">
        <f>SUMIFS(次日!$A:$A,次日!$B:$B,$B5625,次日!$C:$C,汇总!$A5625)</f>
        <v>0</v>
      </c>
      <c r="E5625">
        <f>SUMIFS('2日'!$A:$A,'2日'!$B:$B,$B5625,'2日'!$C:$C,汇总!$A5625)</f>
        <v>0</v>
      </c>
      <c r="F5625">
        <f>SUMIFS('3日'!$A:$A,'3日'!$B:$B,$B5625,'3日'!$C:$C,汇总!$A5625)</f>
        <v>0</v>
      </c>
      <c r="G5625">
        <f>SUMIFS('4日'!$A:$A,'4日'!$B:$B,$B5625,'4日'!$C:$C,汇总!$A5625)</f>
        <v>0</v>
      </c>
      <c r="H5625">
        <f>SUMIFS('5日'!$A:$A,'5日'!$B:$B,$B5625,'5日'!$C:$C,汇总!$A5625)</f>
        <v>0</v>
      </c>
      <c r="I5625">
        <f>SUMIFS('6日'!$A:$A,'6日'!$B:$B,$B5625,'6日'!$C:$C,汇总!$A5625)</f>
        <v>0</v>
      </c>
      <c r="J5625">
        <f>SUMIFS('7日'!$A:$A,'7日'!$B:$B,$B5625,'7日'!$C:$C,汇总!$A5625)</f>
        <v>0</v>
      </c>
      <c r="K5625" s="2" t="str">
        <f t="shared" si="697"/>
        <v>(1880M)iPhone 6S plus</v>
      </c>
      <c r="L5625" s="2">
        <f t="shared" si="698"/>
        <v>0</v>
      </c>
      <c r="M5625" s="2">
        <f t="shared" si="699"/>
        <v>0</v>
      </c>
      <c r="N5625" s="2">
        <f t="shared" si="700"/>
        <v>0</v>
      </c>
      <c r="O5625" s="2">
        <f t="shared" si="701"/>
        <v>0</v>
      </c>
      <c r="P5625" s="2">
        <f t="shared" si="702"/>
        <v>0</v>
      </c>
      <c r="Q5625" s="2">
        <f t="shared" si="703"/>
        <v>0</v>
      </c>
      <c r="R5625" s="2">
        <f t="shared" si="704"/>
        <v>0</v>
      </c>
    </row>
    <row r="5626" spans="1:18" ht="15">
      <c r="A5626">
        <v>1916</v>
      </c>
      <c r="B5626" t="s">
        <v>4028</v>
      </c>
      <c r="C5626" s="1">
        <v>1</v>
      </c>
      <c r="D5626">
        <f>SUMIFS(次日!$A:$A,次日!$B:$B,$B5626,次日!$C:$C,汇总!$A5626)</f>
        <v>0</v>
      </c>
      <c r="E5626">
        <f>SUMIFS('2日'!$A:$A,'2日'!$B:$B,$B5626,'2日'!$C:$C,汇总!$A5626)</f>
        <v>0</v>
      </c>
      <c r="F5626">
        <f>SUMIFS('3日'!$A:$A,'3日'!$B:$B,$B5626,'3日'!$C:$C,汇总!$A5626)</f>
        <v>0</v>
      </c>
      <c r="G5626">
        <f>SUMIFS('4日'!$A:$A,'4日'!$B:$B,$B5626,'4日'!$C:$C,汇总!$A5626)</f>
        <v>1</v>
      </c>
      <c r="H5626">
        <f>SUMIFS('5日'!$A:$A,'5日'!$B:$B,$B5626,'5日'!$C:$C,汇总!$A5626)</f>
        <v>0</v>
      </c>
      <c r="I5626">
        <f>SUMIFS('6日'!$A:$A,'6日'!$B:$B,$B5626,'6日'!$C:$C,汇总!$A5626)</f>
        <v>0</v>
      </c>
      <c r="J5626">
        <f>SUMIFS('7日'!$A:$A,'7日'!$B:$B,$B5626,'7日'!$C:$C,汇总!$A5626)</f>
        <v>0</v>
      </c>
      <c r="K5626" s="2" t="str">
        <f t="shared" si="697"/>
        <v>(1916M)iPhone 6S 玫瑰金 64G 　　</v>
      </c>
      <c r="L5626" s="2">
        <f t="shared" si="698"/>
        <v>0</v>
      </c>
      <c r="M5626" s="2">
        <f t="shared" si="699"/>
        <v>0</v>
      </c>
      <c r="N5626" s="2">
        <f t="shared" si="700"/>
        <v>0</v>
      </c>
      <c r="O5626" s="2">
        <f t="shared" si="701"/>
        <v>1</v>
      </c>
      <c r="P5626" s="2">
        <f t="shared" si="702"/>
        <v>0</v>
      </c>
      <c r="Q5626" s="2">
        <f t="shared" si="703"/>
        <v>0</v>
      </c>
      <c r="R5626" s="2">
        <f t="shared" si="704"/>
        <v>0</v>
      </c>
    </row>
    <row r="5627" spans="1:18" ht="15">
      <c r="A5627">
        <v>3546</v>
      </c>
      <c r="B5627" t="s">
        <v>2270</v>
      </c>
      <c r="C5627" s="1">
        <v>1</v>
      </c>
      <c r="D5627">
        <f>SUMIFS(次日!$A:$A,次日!$B:$B,$B5627,次日!$C:$C,汇总!$A5627)</f>
        <v>0</v>
      </c>
      <c r="E5627">
        <f>SUMIFS('2日'!$A:$A,'2日'!$B:$B,$B5627,'2日'!$C:$C,汇总!$A5627)</f>
        <v>0</v>
      </c>
      <c r="F5627">
        <f>SUMIFS('3日'!$A:$A,'3日'!$B:$B,$B5627,'3日'!$C:$C,汇总!$A5627)</f>
        <v>0</v>
      </c>
      <c r="G5627">
        <f>SUMIFS('4日'!$A:$A,'4日'!$B:$B,$B5627,'4日'!$C:$C,汇总!$A5627)</f>
        <v>0</v>
      </c>
      <c r="H5627">
        <f>SUMIFS('5日'!$A:$A,'5日'!$B:$B,$B5627,'5日'!$C:$C,汇总!$A5627)</f>
        <v>0</v>
      </c>
      <c r="I5627">
        <f>SUMIFS('6日'!$A:$A,'6日'!$B:$B,$B5627,'6日'!$C:$C,汇总!$A5627)</f>
        <v>0</v>
      </c>
      <c r="J5627">
        <f>SUMIFS('7日'!$A:$A,'7日'!$B:$B,$B5627,'7日'!$C:$C,汇总!$A5627)</f>
        <v>0</v>
      </c>
      <c r="K5627" s="2" t="str">
        <f t="shared" si="697"/>
        <v>(3546M)iPhone 6s 6s</v>
      </c>
      <c r="L5627" s="2">
        <f t="shared" si="698"/>
        <v>0</v>
      </c>
      <c r="M5627" s="2">
        <f t="shared" si="699"/>
        <v>0</v>
      </c>
      <c r="N5627" s="2">
        <f t="shared" si="700"/>
        <v>0</v>
      </c>
      <c r="O5627" s="2">
        <f t="shared" si="701"/>
        <v>0</v>
      </c>
      <c r="P5627" s="2">
        <f t="shared" si="702"/>
        <v>0</v>
      </c>
      <c r="Q5627" s="2">
        <f t="shared" si="703"/>
        <v>0</v>
      </c>
      <c r="R5627" s="2">
        <f t="shared" si="704"/>
        <v>0</v>
      </c>
    </row>
    <row r="5628" spans="1:18" ht="15">
      <c r="B5628" t="s">
        <v>1716</v>
      </c>
      <c r="C5628" s="1">
        <v>1</v>
      </c>
      <c r="D5628">
        <f>SUMIFS(次日!$A:$A,次日!$B:$B,$B5628,次日!$C:$C,汇总!$A5628)</f>
        <v>0</v>
      </c>
      <c r="E5628">
        <f>SUMIFS('2日'!$A:$A,'2日'!$B:$B,$B5628,'2日'!$C:$C,汇总!$A5628)</f>
        <v>0</v>
      </c>
      <c r="F5628">
        <f>SUMIFS('3日'!$A:$A,'3日'!$B:$B,$B5628,'3日'!$C:$C,汇总!$A5628)</f>
        <v>0</v>
      </c>
      <c r="G5628">
        <f>SUMIFS('4日'!$A:$A,'4日'!$B:$B,$B5628,'4日'!$C:$C,汇总!$A5628)</f>
        <v>0</v>
      </c>
      <c r="H5628">
        <f>SUMIFS('5日'!$A:$A,'5日'!$B:$B,$B5628,'5日'!$C:$C,汇总!$A5628)</f>
        <v>0</v>
      </c>
      <c r="I5628">
        <f>SUMIFS('6日'!$A:$A,'6日'!$B:$B,$B5628,'6日'!$C:$C,汇总!$A5628)</f>
        <v>0</v>
      </c>
      <c r="J5628">
        <f>SUMIFS('7日'!$A:$A,'7日'!$B:$B,$B5628,'7日'!$C:$C,汇总!$A5628)</f>
        <v>0</v>
      </c>
      <c r="K5628" s="2" t="str">
        <f t="shared" si="697"/>
        <v>(M)iPhone 6s plus</v>
      </c>
      <c r="L5628" s="2">
        <f t="shared" si="698"/>
        <v>0</v>
      </c>
      <c r="M5628" s="2">
        <f t="shared" si="699"/>
        <v>0</v>
      </c>
      <c r="N5628" s="2">
        <f t="shared" si="700"/>
        <v>0</v>
      </c>
      <c r="O5628" s="2">
        <f t="shared" si="701"/>
        <v>0</v>
      </c>
      <c r="P5628" s="2">
        <f t="shared" si="702"/>
        <v>0</v>
      </c>
      <c r="Q5628" s="2">
        <f t="shared" si="703"/>
        <v>0</v>
      </c>
      <c r="R5628" s="2">
        <f t="shared" si="704"/>
        <v>0</v>
      </c>
    </row>
    <row r="5629" spans="1:18" ht="15">
      <c r="A5629">
        <v>954</v>
      </c>
      <c r="B5629" t="s">
        <v>1716</v>
      </c>
      <c r="C5629" s="1">
        <v>1</v>
      </c>
      <c r="D5629">
        <f>SUMIFS(次日!$A:$A,次日!$B:$B,$B5629,次日!$C:$C,汇总!$A5629)</f>
        <v>1</v>
      </c>
      <c r="E5629">
        <f>SUMIFS('2日'!$A:$A,'2日'!$B:$B,$B5629,'2日'!$C:$C,汇总!$A5629)</f>
        <v>0</v>
      </c>
      <c r="F5629">
        <f>SUMIFS('3日'!$A:$A,'3日'!$B:$B,$B5629,'3日'!$C:$C,汇总!$A5629)</f>
        <v>0</v>
      </c>
      <c r="G5629">
        <f>SUMIFS('4日'!$A:$A,'4日'!$B:$B,$B5629,'4日'!$C:$C,汇总!$A5629)</f>
        <v>0</v>
      </c>
      <c r="H5629">
        <f>SUMIFS('5日'!$A:$A,'5日'!$B:$B,$B5629,'5日'!$C:$C,汇总!$A5629)</f>
        <v>0</v>
      </c>
      <c r="I5629">
        <f>SUMIFS('6日'!$A:$A,'6日'!$B:$B,$B5629,'6日'!$C:$C,汇总!$A5629)</f>
        <v>0</v>
      </c>
      <c r="J5629">
        <f>SUMIFS('7日'!$A:$A,'7日'!$B:$B,$B5629,'7日'!$C:$C,汇总!$A5629)</f>
        <v>0</v>
      </c>
      <c r="K5629" s="2" t="str">
        <f t="shared" si="697"/>
        <v>(954M)iPhone 6s plus</v>
      </c>
      <c r="L5629" s="2">
        <f t="shared" si="698"/>
        <v>1</v>
      </c>
      <c r="M5629" s="2">
        <f t="shared" si="699"/>
        <v>0</v>
      </c>
      <c r="N5629" s="2">
        <f t="shared" si="700"/>
        <v>0</v>
      </c>
      <c r="O5629" s="2">
        <f t="shared" si="701"/>
        <v>0</v>
      </c>
      <c r="P5629" s="2">
        <f t="shared" si="702"/>
        <v>0</v>
      </c>
      <c r="Q5629" s="2">
        <f t="shared" si="703"/>
        <v>0</v>
      </c>
      <c r="R5629" s="2">
        <f t="shared" si="704"/>
        <v>0</v>
      </c>
    </row>
    <row r="5630" spans="1:18" ht="15">
      <c r="A5630">
        <v>955</v>
      </c>
      <c r="B5630" t="s">
        <v>1716</v>
      </c>
      <c r="C5630" s="1">
        <v>1</v>
      </c>
      <c r="D5630">
        <f>SUMIFS(次日!$A:$A,次日!$B:$B,$B5630,次日!$C:$C,汇总!$A5630)</f>
        <v>1</v>
      </c>
      <c r="E5630">
        <f>SUMIFS('2日'!$A:$A,'2日'!$B:$B,$B5630,'2日'!$C:$C,汇总!$A5630)</f>
        <v>0</v>
      </c>
      <c r="F5630">
        <f>SUMIFS('3日'!$A:$A,'3日'!$B:$B,$B5630,'3日'!$C:$C,汇总!$A5630)</f>
        <v>0</v>
      </c>
      <c r="G5630">
        <f>SUMIFS('4日'!$A:$A,'4日'!$B:$B,$B5630,'4日'!$C:$C,汇总!$A5630)</f>
        <v>0</v>
      </c>
      <c r="H5630">
        <f>SUMIFS('5日'!$A:$A,'5日'!$B:$B,$B5630,'5日'!$C:$C,汇总!$A5630)</f>
        <v>0</v>
      </c>
      <c r="I5630">
        <f>SUMIFS('6日'!$A:$A,'6日'!$B:$B,$B5630,'6日'!$C:$C,汇总!$A5630)</f>
        <v>0</v>
      </c>
      <c r="J5630">
        <f>SUMIFS('7日'!$A:$A,'7日'!$B:$B,$B5630,'7日'!$C:$C,汇总!$A5630)</f>
        <v>0</v>
      </c>
      <c r="K5630" s="2" t="str">
        <f t="shared" si="697"/>
        <v>(955M)iPhone 6s plus</v>
      </c>
      <c r="L5630" s="2">
        <f t="shared" si="698"/>
        <v>1</v>
      </c>
      <c r="M5630" s="2">
        <f t="shared" si="699"/>
        <v>0</v>
      </c>
      <c r="N5630" s="2">
        <f t="shared" si="700"/>
        <v>0</v>
      </c>
      <c r="O5630" s="2">
        <f t="shared" si="701"/>
        <v>0</v>
      </c>
      <c r="P5630" s="2">
        <f t="shared" si="702"/>
        <v>0</v>
      </c>
      <c r="Q5630" s="2">
        <f t="shared" si="703"/>
        <v>0</v>
      </c>
      <c r="R5630" s="2">
        <f t="shared" si="704"/>
        <v>0</v>
      </c>
    </row>
    <row r="5631" spans="1:18" ht="15">
      <c r="A5631">
        <v>968</v>
      </c>
      <c r="B5631" t="s">
        <v>1716</v>
      </c>
      <c r="C5631" s="1">
        <v>1</v>
      </c>
      <c r="D5631">
        <f>SUMIFS(次日!$A:$A,次日!$B:$B,$B5631,次日!$C:$C,汇总!$A5631)</f>
        <v>0</v>
      </c>
      <c r="E5631">
        <f>SUMIFS('2日'!$A:$A,'2日'!$B:$B,$B5631,'2日'!$C:$C,汇总!$A5631)</f>
        <v>0</v>
      </c>
      <c r="F5631">
        <f>SUMIFS('3日'!$A:$A,'3日'!$B:$B,$B5631,'3日'!$C:$C,汇总!$A5631)</f>
        <v>0</v>
      </c>
      <c r="G5631">
        <f>SUMIFS('4日'!$A:$A,'4日'!$B:$B,$B5631,'4日'!$C:$C,汇总!$A5631)</f>
        <v>0</v>
      </c>
      <c r="H5631">
        <f>SUMIFS('5日'!$A:$A,'5日'!$B:$B,$B5631,'5日'!$C:$C,汇总!$A5631)</f>
        <v>0</v>
      </c>
      <c r="I5631">
        <f>SUMIFS('6日'!$A:$A,'6日'!$B:$B,$B5631,'6日'!$C:$C,汇总!$A5631)</f>
        <v>0</v>
      </c>
      <c r="J5631">
        <f>SUMIFS('7日'!$A:$A,'7日'!$B:$B,$B5631,'7日'!$C:$C,汇总!$A5631)</f>
        <v>0</v>
      </c>
      <c r="K5631" s="2" t="str">
        <f t="shared" si="697"/>
        <v>(968M)iPhone 6s plus</v>
      </c>
      <c r="L5631" s="2">
        <f t="shared" si="698"/>
        <v>0</v>
      </c>
      <c r="M5631" s="2">
        <f t="shared" si="699"/>
        <v>0</v>
      </c>
      <c r="N5631" s="2">
        <f t="shared" si="700"/>
        <v>0</v>
      </c>
      <c r="O5631" s="2">
        <f t="shared" si="701"/>
        <v>0</v>
      </c>
      <c r="P5631" s="2">
        <f t="shared" si="702"/>
        <v>0</v>
      </c>
      <c r="Q5631" s="2">
        <f t="shared" si="703"/>
        <v>0</v>
      </c>
      <c r="R5631" s="2">
        <f t="shared" si="704"/>
        <v>0</v>
      </c>
    </row>
    <row r="5632" spans="1:18" ht="15">
      <c r="A5632">
        <v>923</v>
      </c>
      <c r="B5632" t="s">
        <v>1783</v>
      </c>
      <c r="C5632" s="1">
        <v>1</v>
      </c>
      <c r="D5632">
        <f>SUMIFS(次日!$A:$A,次日!$B:$B,$B5632,次日!$C:$C,汇总!$A5632)</f>
        <v>0</v>
      </c>
      <c r="E5632">
        <f>SUMIFS('2日'!$A:$A,'2日'!$B:$B,$B5632,'2日'!$C:$C,汇总!$A5632)</f>
        <v>0</v>
      </c>
      <c r="F5632">
        <f>SUMIFS('3日'!$A:$A,'3日'!$B:$B,$B5632,'3日'!$C:$C,汇总!$A5632)</f>
        <v>0</v>
      </c>
      <c r="G5632">
        <f>SUMIFS('4日'!$A:$A,'4日'!$B:$B,$B5632,'4日'!$C:$C,汇总!$A5632)</f>
        <v>0</v>
      </c>
      <c r="H5632">
        <f>SUMIFS('5日'!$A:$A,'5日'!$B:$B,$B5632,'5日'!$C:$C,汇总!$A5632)</f>
        <v>0</v>
      </c>
      <c r="I5632">
        <f>SUMIFS('6日'!$A:$A,'6日'!$B:$B,$B5632,'6日'!$C:$C,汇总!$A5632)</f>
        <v>0</v>
      </c>
      <c r="J5632">
        <f>SUMIFS('7日'!$A:$A,'7日'!$B:$B,$B5632,'7日'!$C:$C,汇总!$A5632)</f>
        <v>0</v>
      </c>
      <c r="K5632" s="2" t="str">
        <f t="shared" si="697"/>
        <v>(923M)iPhone 6s ??????</v>
      </c>
      <c r="L5632" s="2">
        <f t="shared" si="698"/>
        <v>0</v>
      </c>
      <c r="M5632" s="2">
        <f t="shared" si="699"/>
        <v>0</v>
      </c>
      <c r="N5632" s="2">
        <f t="shared" si="700"/>
        <v>0</v>
      </c>
      <c r="O5632" s="2">
        <f t="shared" si="701"/>
        <v>0</v>
      </c>
      <c r="P5632" s="2">
        <f t="shared" si="702"/>
        <v>0</v>
      </c>
      <c r="Q5632" s="2">
        <f t="shared" si="703"/>
        <v>0</v>
      </c>
      <c r="R5632" s="2">
        <f t="shared" si="704"/>
        <v>0</v>
      </c>
    </row>
    <row r="5633" spans="1:18" ht="15">
      <c r="A5633">
        <v>1880</v>
      </c>
      <c r="B5633" t="s">
        <v>3798</v>
      </c>
      <c r="C5633" s="1">
        <v>1</v>
      </c>
      <c r="D5633">
        <f>SUMIFS(次日!$A:$A,次日!$B:$B,$B5633,次日!$C:$C,汇总!$A5633)</f>
        <v>0</v>
      </c>
      <c r="E5633">
        <f>SUMIFS('2日'!$A:$A,'2日'!$B:$B,$B5633,'2日'!$C:$C,汇总!$A5633)</f>
        <v>0</v>
      </c>
      <c r="F5633">
        <f>SUMIFS('3日'!$A:$A,'3日'!$B:$B,$B5633,'3日'!$C:$C,汇总!$A5633)</f>
        <v>0</v>
      </c>
      <c r="G5633">
        <f>SUMIFS('4日'!$A:$A,'4日'!$B:$B,$B5633,'4日'!$C:$C,汇总!$A5633)</f>
        <v>0</v>
      </c>
      <c r="H5633">
        <f>SUMIFS('5日'!$A:$A,'5日'!$B:$B,$B5633,'5日'!$C:$C,汇总!$A5633)</f>
        <v>0</v>
      </c>
      <c r="I5633">
        <f>SUMIFS('6日'!$A:$A,'6日'!$B:$B,$B5633,'6日'!$C:$C,汇总!$A5633)</f>
        <v>0</v>
      </c>
      <c r="J5633">
        <f>SUMIFS('7日'!$A:$A,'7日'!$B:$B,$B5633,'7日'!$C:$C,汇总!$A5633)</f>
        <v>0</v>
      </c>
      <c r="K5633" s="2" t="str">
        <f t="shared" si="697"/>
        <v>(1880M)iPhone 6s.plus</v>
      </c>
      <c r="L5633" s="2">
        <f t="shared" si="698"/>
        <v>0</v>
      </c>
      <c r="M5633" s="2">
        <f t="shared" si="699"/>
        <v>0</v>
      </c>
      <c r="N5633" s="2">
        <f t="shared" si="700"/>
        <v>0</v>
      </c>
      <c r="O5633" s="2">
        <f t="shared" si="701"/>
        <v>0</v>
      </c>
      <c r="P5633" s="2">
        <f t="shared" si="702"/>
        <v>0</v>
      </c>
      <c r="Q5633" s="2">
        <f t="shared" si="703"/>
        <v>0</v>
      </c>
      <c r="R5633" s="2">
        <f t="shared" si="704"/>
        <v>0</v>
      </c>
    </row>
    <row r="5634" spans="1:18" ht="15">
      <c r="B5634" t="s">
        <v>2247</v>
      </c>
      <c r="C5634" s="1">
        <v>1</v>
      </c>
      <c r="D5634">
        <f>SUMIFS(次日!$A:$A,次日!$B:$B,$B5634,次日!$C:$C,汇总!$A5634)</f>
        <v>0</v>
      </c>
      <c r="E5634">
        <f>SUMIFS('2日'!$A:$A,'2日'!$B:$B,$B5634,'2日'!$C:$C,汇总!$A5634)</f>
        <v>0</v>
      </c>
      <c r="F5634">
        <f>SUMIFS('3日'!$A:$A,'3日'!$B:$B,$B5634,'3日'!$C:$C,汇总!$A5634)</f>
        <v>0</v>
      </c>
      <c r="G5634">
        <f>SUMIFS('4日'!$A:$A,'4日'!$B:$B,$B5634,'4日'!$C:$C,汇总!$A5634)</f>
        <v>0</v>
      </c>
      <c r="H5634">
        <f>SUMIFS('5日'!$A:$A,'5日'!$B:$B,$B5634,'5日'!$C:$C,汇总!$A5634)</f>
        <v>0</v>
      </c>
      <c r="I5634">
        <f>SUMIFS('6日'!$A:$A,'6日'!$B:$B,$B5634,'6日'!$C:$C,汇总!$A5634)</f>
        <v>0</v>
      </c>
      <c r="J5634">
        <f>SUMIFS('7日'!$A:$A,'7日'!$B:$B,$B5634,'7日'!$C:$C,汇总!$A5634)</f>
        <v>0</v>
      </c>
      <c r="K5634" s="2" t="str">
        <f t="shared" si="697"/>
        <v>(M)iPhone5,1</v>
      </c>
      <c r="L5634" s="2">
        <f t="shared" si="698"/>
        <v>0</v>
      </c>
      <c r="M5634" s="2">
        <f t="shared" si="699"/>
        <v>0</v>
      </c>
      <c r="N5634" s="2">
        <f t="shared" si="700"/>
        <v>0</v>
      </c>
      <c r="O5634" s="2">
        <f t="shared" si="701"/>
        <v>0</v>
      </c>
      <c r="P5634" s="2">
        <f t="shared" si="702"/>
        <v>0</v>
      </c>
      <c r="Q5634" s="2">
        <f t="shared" si="703"/>
        <v>0</v>
      </c>
      <c r="R5634" s="2">
        <f t="shared" si="704"/>
        <v>0</v>
      </c>
    </row>
    <row r="5635" spans="1:18" ht="15">
      <c r="B5635" t="s">
        <v>2161</v>
      </c>
      <c r="C5635" s="1">
        <v>1</v>
      </c>
      <c r="D5635">
        <f>SUMIFS(次日!$A:$A,次日!$B:$B,$B5635,次日!$C:$C,汇总!$A5635)</f>
        <v>0</v>
      </c>
      <c r="E5635">
        <f>SUMIFS('2日'!$A:$A,'2日'!$B:$B,$B5635,'2日'!$C:$C,汇总!$A5635)</f>
        <v>0</v>
      </c>
      <c r="F5635">
        <f>SUMIFS('3日'!$A:$A,'3日'!$B:$B,$B5635,'3日'!$C:$C,汇总!$A5635)</f>
        <v>0</v>
      </c>
      <c r="G5635">
        <f>SUMIFS('4日'!$A:$A,'4日'!$B:$B,$B5635,'4日'!$C:$C,汇总!$A5635)</f>
        <v>0</v>
      </c>
      <c r="H5635">
        <f>SUMIFS('5日'!$A:$A,'5日'!$B:$B,$B5635,'5日'!$C:$C,汇总!$A5635)</f>
        <v>0</v>
      </c>
      <c r="I5635">
        <f>SUMIFS('6日'!$A:$A,'6日'!$B:$B,$B5635,'6日'!$C:$C,汇总!$A5635)</f>
        <v>0</v>
      </c>
      <c r="J5635">
        <f>SUMIFS('7日'!$A:$A,'7日'!$B:$B,$B5635,'7日'!$C:$C,汇总!$A5635)</f>
        <v>0</v>
      </c>
      <c r="K5635" s="2" t="str">
        <f t="shared" ref="K5635:K5698" si="705">"("&amp;A5635&amp;"M"&amp;")"&amp;B5635</f>
        <v>(M)iPhone5,4</v>
      </c>
      <c r="L5635" s="2">
        <f t="shared" ref="L5635:L5698" si="706">D5635/$C5635</f>
        <v>0</v>
      </c>
      <c r="M5635" s="2">
        <f t="shared" ref="M5635:M5698" si="707">E5635/$C5635</f>
        <v>0</v>
      </c>
      <c r="N5635" s="2">
        <f t="shared" ref="N5635:N5698" si="708">F5635/$C5635</f>
        <v>0</v>
      </c>
      <c r="O5635" s="2">
        <f t="shared" ref="O5635:O5698" si="709">G5635/$C5635</f>
        <v>0</v>
      </c>
      <c r="P5635" s="2">
        <f t="shared" ref="P5635:P5698" si="710">H5635/$C5635</f>
        <v>0</v>
      </c>
      <c r="Q5635" s="2">
        <f t="shared" ref="Q5635:Q5698" si="711">I5635/$C5635</f>
        <v>0</v>
      </c>
      <c r="R5635" s="2">
        <f t="shared" ref="R5635:R5698" si="712">J5635/$C5635</f>
        <v>0</v>
      </c>
    </row>
    <row r="5636" spans="1:18" ht="15">
      <c r="A5636">
        <v>1785</v>
      </c>
      <c r="B5636" t="s">
        <v>3494</v>
      </c>
      <c r="C5636" s="1">
        <v>1</v>
      </c>
      <c r="D5636">
        <f>SUMIFS(次日!$A:$A,次日!$B:$B,$B5636,次日!$C:$C,汇总!$A5636)</f>
        <v>0</v>
      </c>
      <c r="E5636">
        <f>SUMIFS('2日'!$A:$A,'2日'!$B:$B,$B5636,'2日'!$C:$C,汇总!$A5636)</f>
        <v>0</v>
      </c>
      <c r="F5636">
        <f>SUMIFS('3日'!$A:$A,'3日'!$B:$B,$B5636,'3日'!$C:$C,汇总!$A5636)</f>
        <v>0</v>
      </c>
      <c r="G5636">
        <f>SUMIFS('4日'!$A:$A,'4日'!$B:$B,$B5636,'4日'!$C:$C,汇总!$A5636)</f>
        <v>0</v>
      </c>
      <c r="H5636">
        <f>SUMIFS('5日'!$A:$A,'5日'!$B:$B,$B5636,'5日'!$C:$C,汇总!$A5636)</f>
        <v>0</v>
      </c>
      <c r="I5636">
        <f>SUMIFS('6日'!$A:$A,'6日'!$B:$B,$B5636,'6日'!$C:$C,汇总!$A5636)</f>
        <v>0</v>
      </c>
      <c r="J5636">
        <f>SUMIFS('7日'!$A:$A,'7日'!$B:$B,$B5636,'7日'!$C:$C,汇总!$A5636)</f>
        <v>0</v>
      </c>
      <c r="K5636" s="2" t="str">
        <f t="shared" si="705"/>
        <v>(1785M)iPhone6 Plus ??????</v>
      </c>
      <c r="L5636" s="2">
        <f t="shared" si="706"/>
        <v>0</v>
      </c>
      <c r="M5636" s="2">
        <f t="shared" si="707"/>
        <v>0</v>
      </c>
      <c r="N5636" s="2">
        <f t="shared" si="708"/>
        <v>0</v>
      </c>
      <c r="O5636" s="2">
        <f t="shared" si="709"/>
        <v>0</v>
      </c>
      <c r="P5636" s="2">
        <f t="shared" si="710"/>
        <v>0</v>
      </c>
      <c r="Q5636" s="2">
        <f t="shared" si="711"/>
        <v>0</v>
      </c>
      <c r="R5636" s="2">
        <f t="shared" si="712"/>
        <v>0</v>
      </c>
    </row>
    <row r="5637" spans="1:18" ht="15">
      <c r="A5637">
        <v>1980</v>
      </c>
      <c r="B5637" t="s">
        <v>3494</v>
      </c>
      <c r="C5637" s="1">
        <v>1</v>
      </c>
      <c r="D5637">
        <f>SUMIFS(次日!$A:$A,次日!$B:$B,$B5637,次日!$C:$C,汇总!$A5637)</f>
        <v>0</v>
      </c>
      <c r="E5637">
        <f>SUMIFS('2日'!$A:$A,'2日'!$B:$B,$B5637,'2日'!$C:$C,汇总!$A5637)</f>
        <v>0</v>
      </c>
      <c r="F5637">
        <f>SUMIFS('3日'!$A:$A,'3日'!$B:$B,$B5637,'3日'!$C:$C,汇总!$A5637)</f>
        <v>0</v>
      </c>
      <c r="G5637">
        <f>SUMIFS('4日'!$A:$A,'4日'!$B:$B,$B5637,'4日'!$C:$C,汇总!$A5637)</f>
        <v>0</v>
      </c>
      <c r="H5637">
        <f>SUMIFS('5日'!$A:$A,'5日'!$B:$B,$B5637,'5日'!$C:$C,汇总!$A5637)</f>
        <v>0</v>
      </c>
      <c r="I5637">
        <f>SUMIFS('6日'!$A:$A,'6日'!$B:$B,$B5637,'6日'!$C:$C,汇总!$A5637)</f>
        <v>0</v>
      </c>
      <c r="J5637">
        <f>SUMIFS('7日'!$A:$A,'7日'!$B:$B,$B5637,'7日'!$C:$C,汇总!$A5637)</f>
        <v>0</v>
      </c>
      <c r="K5637" s="2" t="str">
        <f t="shared" si="705"/>
        <v>(1980M)iPhone6 Plus ??????</v>
      </c>
      <c r="L5637" s="2">
        <f t="shared" si="706"/>
        <v>0</v>
      </c>
      <c r="M5637" s="2">
        <f t="shared" si="707"/>
        <v>0</v>
      </c>
      <c r="N5637" s="2">
        <f t="shared" si="708"/>
        <v>0</v>
      </c>
      <c r="O5637" s="2">
        <f t="shared" si="709"/>
        <v>0</v>
      </c>
      <c r="P5637" s="2">
        <f t="shared" si="710"/>
        <v>0</v>
      </c>
      <c r="Q5637" s="2">
        <f t="shared" si="711"/>
        <v>0</v>
      </c>
      <c r="R5637" s="2">
        <f t="shared" si="712"/>
        <v>0</v>
      </c>
    </row>
    <row r="5638" spans="1:18" ht="15">
      <c r="A5638">
        <v>1850</v>
      </c>
      <c r="B5638" t="s">
        <v>3506</v>
      </c>
      <c r="C5638" s="1">
        <v>1</v>
      </c>
      <c r="D5638">
        <f>SUMIFS(次日!$A:$A,次日!$B:$B,$B5638,次日!$C:$C,汇总!$A5638)</f>
        <v>0</v>
      </c>
      <c r="E5638">
        <f>SUMIFS('2日'!$A:$A,'2日'!$B:$B,$B5638,'2日'!$C:$C,汇总!$A5638)</f>
        <v>0</v>
      </c>
      <c r="F5638">
        <f>SUMIFS('3日'!$A:$A,'3日'!$B:$B,$B5638,'3日'!$C:$C,汇总!$A5638)</f>
        <v>0</v>
      </c>
      <c r="G5638">
        <f>SUMIFS('4日'!$A:$A,'4日'!$B:$B,$B5638,'4日'!$C:$C,汇总!$A5638)</f>
        <v>0</v>
      </c>
      <c r="H5638">
        <f>SUMIFS('5日'!$A:$A,'5日'!$B:$B,$B5638,'5日'!$C:$C,汇总!$A5638)</f>
        <v>0</v>
      </c>
      <c r="I5638">
        <f>SUMIFS('6日'!$A:$A,'6日'!$B:$B,$B5638,'6日'!$C:$C,汇总!$A5638)</f>
        <v>0</v>
      </c>
      <c r="J5638">
        <f>SUMIFS('7日'!$A:$A,'7日'!$B:$B,$B5638,'7日'!$C:$C,汇总!$A5638)</f>
        <v>0</v>
      </c>
      <c r="K5638" s="2" t="str">
        <f t="shared" si="705"/>
        <v>(1850M)iPhone6Plus MI 4LTE</v>
      </c>
      <c r="L5638" s="2">
        <f t="shared" si="706"/>
        <v>0</v>
      </c>
      <c r="M5638" s="2">
        <f t="shared" si="707"/>
        <v>0</v>
      </c>
      <c r="N5638" s="2">
        <f t="shared" si="708"/>
        <v>0</v>
      </c>
      <c r="O5638" s="2">
        <f t="shared" si="709"/>
        <v>0</v>
      </c>
      <c r="P5638" s="2">
        <f t="shared" si="710"/>
        <v>0</v>
      </c>
      <c r="Q5638" s="2">
        <f t="shared" si="711"/>
        <v>0</v>
      </c>
      <c r="R5638" s="2">
        <f t="shared" si="712"/>
        <v>0</v>
      </c>
    </row>
    <row r="5639" spans="1:18" ht="15">
      <c r="A5639">
        <v>972</v>
      </c>
      <c r="B5639" t="s">
        <v>4029</v>
      </c>
      <c r="C5639" s="1">
        <v>1</v>
      </c>
      <c r="D5639">
        <f>SUMIFS(次日!$A:$A,次日!$B:$B,$B5639,次日!$C:$C,汇总!$A5639)</f>
        <v>1</v>
      </c>
      <c r="E5639">
        <f>SUMIFS('2日'!$A:$A,'2日'!$B:$B,$B5639,'2日'!$C:$C,汇总!$A5639)</f>
        <v>0</v>
      </c>
      <c r="F5639">
        <f>SUMIFS('3日'!$A:$A,'3日'!$B:$B,$B5639,'3日'!$C:$C,汇总!$A5639)</f>
        <v>0</v>
      </c>
      <c r="G5639">
        <f>SUMIFS('4日'!$A:$A,'4日'!$B:$B,$B5639,'4日'!$C:$C,汇总!$A5639)</f>
        <v>0</v>
      </c>
      <c r="H5639">
        <f>SUMIFS('5日'!$A:$A,'5日'!$B:$B,$B5639,'5日'!$C:$C,汇总!$A5639)</f>
        <v>0</v>
      </c>
      <c r="I5639">
        <f>SUMIFS('6日'!$A:$A,'6日'!$B:$B,$B5639,'6日'!$C:$C,汇总!$A5639)</f>
        <v>0</v>
      </c>
      <c r="J5639">
        <f>SUMIFS('7日'!$A:$A,'7日'!$B:$B,$B5639,'7日'!$C:$C,汇总!$A5639)</f>
        <v>0</v>
      </c>
      <c r="K5639" s="2" t="str">
        <f t="shared" si="705"/>
        <v>(972M)iPhone6plus 　　</v>
      </c>
      <c r="L5639" s="2">
        <f t="shared" si="706"/>
        <v>1</v>
      </c>
      <c r="M5639" s="2">
        <f t="shared" si="707"/>
        <v>0</v>
      </c>
      <c r="N5639" s="2">
        <f t="shared" si="708"/>
        <v>0</v>
      </c>
      <c r="O5639" s="2">
        <f t="shared" si="709"/>
        <v>0</v>
      </c>
      <c r="P5639" s="2">
        <f t="shared" si="710"/>
        <v>0</v>
      </c>
      <c r="Q5639" s="2">
        <f t="shared" si="711"/>
        <v>0</v>
      </c>
      <c r="R5639" s="2">
        <f t="shared" si="712"/>
        <v>0</v>
      </c>
    </row>
    <row r="5640" spans="1:18" ht="15">
      <c r="A5640">
        <v>1980</v>
      </c>
      <c r="B5640" t="s">
        <v>1971</v>
      </c>
      <c r="C5640" s="1">
        <v>1</v>
      </c>
      <c r="D5640">
        <f>SUMIFS(次日!$A:$A,次日!$B:$B,$B5640,次日!$C:$C,汇总!$A5640)</f>
        <v>0</v>
      </c>
      <c r="E5640">
        <f>SUMIFS('2日'!$A:$A,'2日'!$B:$B,$B5640,'2日'!$C:$C,汇总!$A5640)</f>
        <v>0</v>
      </c>
      <c r="F5640">
        <f>SUMIFS('3日'!$A:$A,'3日'!$B:$B,$B5640,'3日'!$C:$C,汇总!$A5640)</f>
        <v>0</v>
      </c>
      <c r="G5640">
        <f>SUMIFS('4日'!$A:$A,'4日'!$B:$B,$B5640,'4日'!$C:$C,汇总!$A5640)</f>
        <v>0</v>
      </c>
      <c r="H5640">
        <f>SUMIFS('5日'!$A:$A,'5日'!$B:$B,$B5640,'5日'!$C:$C,汇总!$A5640)</f>
        <v>0</v>
      </c>
      <c r="I5640">
        <f>SUMIFS('6日'!$A:$A,'6日'!$B:$B,$B5640,'6日'!$C:$C,汇总!$A5640)</f>
        <v>0</v>
      </c>
      <c r="J5640">
        <f>SUMIFS('7日'!$A:$A,'7日'!$B:$B,$B5640,'7日'!$C:$C,汇总!$A5640)</f>
        <v>0</v>
      </c>
      <c r="K5640" s="2" t="str">
        <f t="shared" si="705"/>
        <v>(1980M)iPhone6s plus ??????</v>
      </c>
      <c r="L5640" s="2">
        <f t="shared" si="706"/>
        <v>0</v>
      </c>
      <c r="M5640" s="2">
        <f t="shared" si="707"/>
        <v>0</v>
      </c>
      <c r="N5640" s="2">
        <f t="shared" si="708"/>
        <v>0</v>
      </c>
      <c r="O5640" s="2">
        <f t="shared" si="709"/>
        <v>0</v>
      </c>
      <c r="P5640" s="2">
        <f t="shared" si="710"/>
        <v>0</v>
      </c>
      <c r="Q5640" s="2">
        <f t="shared" si="711"/>
        <v>0</v>
      </c>
      <c r="R5640" s="2">
        <f t="shared" si="712"/>
        <v>0</v>
      </c>
    </row>
    <row r="5641" spans="1:18" ht="15">
      <c r="A5641">
        <v>1888</v>
      </c>
      <c r="B5641" t="s">
        <v>3572</v>
      </c>
      <c r="C5641" s="1">
        <v>1</v>
      </c>
      <c r="D5641">
        <f>SUMIFS(次日!$A:$A,次日!$B:$B,$B5641,次日!$C:$C,汇总!$A5641)</f>
        <v>0</v>
      </c>
      <c r="E5641">
        <f>SUMIFS('2日'!$A:$A,'2日'!$B:$B,$B5641,'2日'!$C:$C,汇总!$A5641)</f>
        <v>0</v>
      </c>
      <c r="F5641">
        <f>SUMIFS('3日'!$A:$A,'3日'!$B:$B,$B5641,'3日'!$C:$C,汇总!$A5641)</f>
        <v>0</v>
      </c>
      <c r="G5641">
        <f>SUMIFS('4日'!$A:$A,'4日'!$B:$B,$B5641,'4日'!$C:$C,汇总!$A5641)</f>
        <v>0</v>
      </c>
      <c r="H5641">
        <f>SUMIFS('5日'!$A:$A,'5日'!$B:$B,$B5641,'5日'!$C:$C,汇总!$A5641)</f>
        <v>0</v>
      </c>
      <c r="I5641">
        <f>SUMIFS('6日'!$A:$A,'6日'!$B:$B,$B5641,'6日'!$C:$C,汇总!$A5641)</f>
        <v>0</v>
      </c>
      <c r="J5641">
        <f>SUMIFS('7日'!$A:$A,'7日'!$B:$B,$B5641,'7日'!$C:$C,汇总!$A5641)</f>
        <v>0</v>
      </c>
      <c r="K5641" s="2" t="str">
        <f t="shared" si="705"/>
        <v>(1888M)iPhone7s plus ??????</v>
      </c>
      <c r="L5641" s="2">
        <f t="shared" si="706"/>
        <v>0</v>
      </c>
      <c r="M5641" s="2">
        <f t="shared" si="707"/>
        <v>0</v>
      </c>
      <c r="N5641" s="2">
        <f t="shared" si="708"/>
        <v>0</v>
      </c>
      <c r="O5641" s="2">
        <f t="shared" si="709"/>
        <v>0</v>
      </c>
      <c r="P5641" s="2">
        <f t="shared" si="710"/>
        <v>0</v>
      </c>
      <c r="Q5641" s="2">
        <f t="shared" si="711"/>
        <v>0</v>
      </c>
      <c r="R5641" s="2">
        <f t="shared" si="712"/>
        <v>0</v>
      </c>
    </row>
    <row r="5642" spans="1:18" ht="15">
      <c r="A5642">
        <v>991</v>
      </c>
      <c r="B5642" t="s">
        <v>2379</v>
      </c>
      <c r="C5642" s="1">
        <v>1</v>
      </c>
      <c r="D5642">
        <f>SUMIFS(次日!$A:$A,次日!$B:$B,$B5642,次日!$C:$C,汇总!$A5642)</f>
        <v>0</v>
      </c>
      <c r="E5642">
        <f>SUMIFS('2日'!$A:$A,'2日'!$B:$B,$B5642,'2日'!$C:$C,汇总!$A5642)</f>
        <v>0</v>
      </c>
      <c r="F5642">
        <f>SUMIFS('3日'!$A:$A,'3日'!$B:$B,$B5642,'3日'!$C:$C,汇总!$A5642)</f>
        <v>0</v>
      </c>
      <c r="G5642">
        <f>SUMIFS('4日'!$A:$A,'4日'!$B:$B,$B5642,'4日'!$C:$C,汇总!$A5642)</f>
        <v>0</v>
      </c>
      <c r="H5642">
        <f>SUMIFS('5日'!$A:$A,'5日'!$B:$B,$B5642,'5日'!$C:$C,汇总!$A5642)</f>
        <v>0</v>
      </c>
      <c r="I5642">
        <f>SUMIFS('6日'!$A:$A,'6日'!$B:$B,$B5642,'6日'!$C:$C,汇总!$A5642)</f>
        <v>0</v>
      </c>
      <c r="J5642">
        <f>SUMIFS('7日'!$A:$A,'7日'!$B:$B,$B5642,'7日'!$C:$C,汇总!$A5642)</f>
        <v>0</v>
      </c>
      <c r="K5642" s="2" t="str">
        <f t="shared" si="705"/>
        <v>(991M)iPod7,1</v>
      </c>
      <c r="L5642" s="2">
        <f t="shared" si="706"/>
        <v>0</v>
      </c>
      <c r="M5642" s="2">
        <f t="shared" si="707"/>
        <v>0</v>
      </c>
      <c r="N5642" s="2">
        <f t="shared" si="708"/>
        <v>0</v>
      </c>
      <c r="O5642" s="2">
        <f t="shared" si="709"/>
        <v>0</v>
      </c>
      <c r="P5642" s="2">
        <f t="shared" si="710"/>
        <v>0</v>
      </c>
      <c r="Q5642" s="2">
        <f t="shared" si="711"/>
        <v>0</v>
      </c>
      <c r="R5642" s="2">
        <f t="shared" si="712"/>
        <v>0</v>
      </c>
    </row>
    <row r="5643" spans="1:18" ht="15">
      <c r="A5643">
        <v>970</v>
      </c>
      <c r="B5643" t="s">
        <v>1230</v>
      </c>
      <c r="C5643" s="1">
        <v>1</v>
      </c>
      <c r="D5643">
        <f>SUMIFS(次日!$A:$A,次日!$B:$B,$B5643,次日!$C:$C,汇总!$A5643)</f>
        <v>0</v>
      </c>
      <c r="E5643">
        <f>SUMIFS('2日'!$A:$A,'2日'!$B:$B,$B5643,'2日'!$C:$C,汇总!$A5643)</f>
        <v>0</v>
      </c>
      <c r="F5643">
        <f>SUMIFS('3日'!$A:$A,'3日'!$B:$B,$B5643,'3日'!$C:$C,汇总!$A5643)</f>
        <v>0</v>
      </c>
      <c r="G5643">
        <f>SUMIFS('4日'!$A:$A,'4日'!$B:$B,$B5643,'4日'!$C:$C,汇总!$A5643)</f>
        <v>0</v>
      </c>
      <c r="H5643">
        <f>SUMIFS('5日'!$A:$A,'5日'!$B:$B,$B5643,'5日'!$C:$C,汇总!$A5643)</f>
        <v>0</v>
      </c>
      <c r="I5643">
        <f>SUMIFS('6日'!$A:$A,'6日'!$B:$B,$B5643,'6日'!$C:$C,汇总!$A5643)</f>
        <v>0</v>
      </c>
      <c r="J5643">
        <f>SUMIFS('7日'!$A:$A,'7日'!$B:$B,$B5643,'7日'!$C:$C,汇总!$A5643)</f>
        <v>0</v>
      </c>
      <c r="K5643" s="2" t="str">
        <f t="shared" si="705"/>
        <v>(970M)iReadyGo MUCH G2</v>
      </c>
      <c r="L5643" s="2">
        <f t="shared" si="706"/>
        <v>0</v>
      </c>
      <c r="M5643" s="2">
        <f t="shared" si="707"/>
        <v>0</v>
      </c>
      <c r="N5643" s="2">
        <f t="shared" si="708"/>
        <v>0</v>
      </c>
      <c r="O5643" s="2">
        <f t="shared" si="709"/>
        <v>0</v>
      </c>
      <c r="P5643" s="2">
        <f t="shared" si="710"/>
        <v>0</v>
      </c>
      <c r="Q5643" s="2">
        <f t="shared" si="711"/>
        <v>0</v>
      </c>
      <c r="R5643" s="2">
        <f t="shared" si="712"/>
        <v>0</v>
      </c>
    </row>
    <row r="5644" spans="1:18" ht="15">
      <c r="A5644">
        <v>2021</v>
      </c>
      <c r="B5644" t="s">
        <v>413</v>
      </c>
      <c r="C5644" s="1">
        <v>1</v>
      </c>
      <c r="D5644">
        <f>SUMIFS(次日!$A:$A,次日!$B:$B,$B5644,次日!$C:$C,汇总!$A5644)</f>
        <v>0</v>
      </c>
      <c r="E5644">
        <f>SUMIFS('2日'!$A:$A,'2日'!$B:$B,$B5644,'2日'!$C:$C,汇总!$A5644)</f>
        <v>0</v>
      </c>
      <c r="F5644">
        <f>SUMIFS('3日'!$A:$A,'3日'!$B:$B,$B5644,'3日'!$C:$C,汇总!$A5644)</f>
        <v>0</v>
      </c>
      <c r="G5644">
        <f>SUMIFS('4日'!$A:$A,'4日'!$B:$B,$B5644,'4日'!$C:$C,汇总!$A5644)</f>
        <v>0</v>
      </c>
      <c r="H5644">
        <f>SUMIFS('5日'!$A:$A,'5日'!$B:$B,$B5644,'5日'!$C:$C,汇总!$A5644)</f>
        <v>0</v>
      </c>
      <c r="I5644">
        <f>SUMIFS('6日'!$A:$A,'6日'!$B:$B,$B5644,'6日'!$C:$C,汇总!$A5644)</f>
        <v>0</v>
      </c>
      <c r="J5644">
        <f>SUMIFS('7日'!$A:$A,'7日'!$B:$B,$B5644,'7日'!$C:$C,汇总!$A5644)</f>
        <v>0</v>
      </c>
      <c r="K5644" s="2" t="str">
        <f t="shared" si="705"/>
        <v>(2021M)iToolsAVM iToolsAVM</v>
      </c>
      <c r="L5644" s="2">
        <f t="shared" si="706"/>
        <v>0</v>
      </c>
      <c r="M5644" s="2">
        <f t="shared" si="707"/>
        <v>0</v>
      </c>
      <c r="N5644" s="2">
        <f t="shared" si="708"/>
        <v>0</v>
      </c>
      <c r="O5644" s="2">
        <f t="shared" si="709"/>
        <v>0</v>
      </c>
      <c r="P5644" s="2">
        <f t="shared" si="710"/>
        <v>0</v>
      </c>
      <c r="Q5644" s="2">
        <f t="shared" si="711"/>
        <v>0</v>
      </c>
      <c r="R5644" s="2">
        <f t="shared" si="712"/>
        <v>0</v>
      </c>
    </row>
    <row r="5645" spans="1:18" ht="15">
      <c r="A5645">
        <v>3036</v>
      </c>
      <c r="B5645" t="s">
        <v>413</v>
      </c>
      <c r="C5645" s="1">
        <v>1</v>
      </c>
      <c r="D5645">
        <f>SUMIFS(次日!$A:$A,次日!$B:$B,$B5645,次日!$C:$C,汇总!$A5645)</f>
        <v>0</v>
      </c>
      <c r="E5645">
        <f>SUMIFS('2日'!$A:$A,'2日'!$B:$B,$B5645,'2日'!$C:$C,汇总!$A5645)</f>
        <v>0</v>
      </c>
      <c r="F5645">
        <f>SUMIFS('3日'!$A:$A,'3日'!$B:$B,$B5645,'3日'!$C:$C,汇总!$A5645)</f>
        <v>0</v>
      </c>
      <c r="G5645">
        <f>SUMIFS('4日'!$A:$A,'4日'!$B:$B,$B5645,'4日'!$C:$C,汇总!$A5645)</f>
        <v>0</v>
      </c>
      <c r="H5645">
        <f>SUMIFS('5日'!$A:$A,'5日'!$B:$B,$B5645,'5日'!$C:$C,汇总!$A5645)</f>
        <v>0</v>
      </c>
      <c r="I5645">
        <f>SUMIFS('6日'!$A:$A,'6日'!$B:$B,$B5645,'6日'!$C:$C,汇总!$A5645)</f>
        <v>0</v>
      </c>
      <c r="J5645">
        <f>SUMIFS('7日'!$A:$A,'7日'!$B:$B,$B5645,'7日'!$C:$C,汇总!$A5645)</f>
        <v>0</v>
      </c>
      <c r="K5645" s="2" t="str">
        <f t="shared" si="705"/>
        <v>(3036M)iToolsAVM iToolsAVM</v>
      </c>
      <c r="L5645" s="2">
        <f t="shared" si="706"/>
        <v>0</v>
      </c>
      <c r="M5645" s="2">
        <f t="shared" si="707"/>
        <v>0</v>
      </c>
      <c r="N5645" s="2">
        <f t="shared" si="708"/>
        <v>0</v>
      </c>
      <c r="O5645" s="2">
        <f t="shared" si="709"/>
        <v>0</v>
      </c>
      <c r="P5645" s="2">
        <f t="shared" si="710"/>
        <v>0</v>
      </c>
      <c r="Q5645" s="2">
        <f t="shared" si="711"/>
        <v>0</v>
      </c>
      <c r="R5645" s="2">
        <f t="shared" si="712"/>
        <v>0</v>
      </c>
    </row>
    <row r="5646" spans="1:18" ht="15">
      <c r="A5646">
        <v>1912</v>
      </c>
      <c r="B5646" t="s">
        <v>2996</v>
      </c>
      <c r="C5646" s="1">
        <v>1</v>
      </c>
      <c r="D5646">
        <f>SUMIFS(次日!$A:$A,次日!$B:$B,$B5646,次日!$C:$C,汇总!$A5646)</f>
        <v>0</v>
      </c>
      <c r="E5646">
        <f>SUMIFS('2日'!$A:$A,'2日'!$B:$B,$B5646,'2日'!$C:$C,汇总!$A5646)</f>
        <v>0</v>
      </c>
      <c r="F5646">
        <f>SUMIFS('3日'!$A:$A,'3日'!$B:$B,$B5646,'3日'!$C:$C,汇总!$A5646)</f>
        <v>0</v>
      </c>
      <c r="G5646">
        <f>SUMIFS('4日'!$A:$A,'4日'!$B:$B,$B5646,'4日'!$C:$C,汇总!$A5646)</f>
        <v>0</v>
      </c>
      <c r="H5646">
        <f>SUMIFS('5日'!$A:$A,'5日'!$B:$B,$B5646,'5日'!$C:$C,汇总!$A5646)</f>
        <v>0</v>
      </c>
      <c r="I5646">
        <f>SUMIFS('6日'!$A:$A,'6日'!$B:$B,$B5646,'6日'!$C:$C,汇总!$A5646)</f>
        <v>0</v>
      </c>
      <c r="J5646">
        <f>SUMIFS('7日'!$A:$A,'7日'!$B:$B,$B5646,'7日'!$C:$C,汇总!$A5646)</f>
        <v>0</v>
      </c>
      <c r="K5646" s="2" t="str">
        <f t="shared" si="705"/>
        <v>(1912M)ik ik 7S</v>
      </c>
      <c r="L5646" s="2">
        <f t="shared" si="706"/>
        <v>0</v>
      </c>
      <c r="M5646" s="2">
        <f t="shared" si="707"/>
        <v>0</v>
      </c>
      <c r="N5646" s="2">
        <f t="shared" si="708"/>
        <v>0</v>
      </c>
      <c r="O5646" s="2">
        <f t="shared" si="709"/>
        <v>0</v>
      </c>
      <c r="P5646" s="2">
        <f t="shared" si="710"/>
        <v>0</v>
      </c>
      <c r="Q5646" s="2">
        <f t="shared" si="711"/>
        <v>0</v>
      </c>
      <c r="R5646" s="2">
        <f t="shared" si="712"/>
        <v>0</v>
      </c>
    </row>
    <row r="5647" spans="1:18" ht="15">
      <c r="A5647">
        <v>3958</v>
      </c>
      <c r="B5647" t="s">
        <v>2996</v>
      </c>
      <c r="C5647" s="1">
        <v>1</v>
      </c>
      <c r="D5647">
        <f>SUMIFS(次日!$A:$A,次日!$B:$B,$B5647,次日!$C:$C,汇总!$A5647)</f>
        <v>0</v>
      </c>
      <c r="E5647">
        <f>SUMIFS('2日'!$A:$A,'2日'!$B:$B,$B5647,'2日'!$C:$C,汇总!$A5647)</f>
        <v>0</v>
      </c>
      <c r="F5647">
        <f>SUMIFS('3日'!$A:$A,'3日'!$B:$B,$B5647,'3日'!$C:$C,汇总!$A5647)</f>
        <v>0</v>
      </c>
      <c r="G5647">
        <f>SUMIFS('4日'!$A:$A,'4日'!$B:$B,$B5647,'4日'!$C:$C,汇总!$A5647)</f>
        <v>0</v>
      </c>
      <c r="H5647">
        <f>SUMIFS('5日'!$A:$A,'5日'!$B:$B,$B5647,'5日'!$C:$C,汇总!$A5647)</f>
        <v>0</v>
      </c>
      <c r="I5647">
        <f>SUMIFS('6日'!$A:$A,'6日'!$B:$B,$B5647,'6日'!$C:$C,汇总!$A5647)</f>
        <v>0</v>
      </c>
      <c r="J5647">
        <f>SUMIFS('7日'!$A:$A,'7日'!$B:$B,$B5647,'7日'!$C:$C,汇总!$A5647)</f>
        <v>0</v>
      </c>
      <c r="K5647" s="2" t="str">
        <f t="shared" si="705"/>
        <v>(3958M)ik ik 7S</v>
      </c>
      <c r="L5647" s="2">
        <f t="shared" si="706"/>
        <v>0</v>
      </c>
      <c r="M5647" s="2">
        <f t="shared" si="707"/>
        <v>0</v>
      </c>
      <c r="N5647" s="2">
        <f t="shared" si="708"/>
        <v>0</v>
      </c>
      <c r="O5647" s="2">
        <f t="shared" si="709"/>
        <v>0</v>
      </c>
      <c r="P5647" s="2">
        <f t="shared" si="710"/>
        <v>0</v>
      </c>
      <c r="Q5647" s="2">
        <f t="shared" si="711"/>
        <v>0</v>
      </c>
      <c r="R5647" s="2">
        <f t="shared" si="712"/>
        <v>0</v>
      </c>
    </row>
    <row r="5648" spans="1:18" ht="15">
      <c r="A5648">
        <v>2968</v>
      </c>
      <c r="B5648" t="s">
        <v>2105</v>
      </c>
      <c r="C5648" s="1">
        <v>1</v>
      </c>
      <c r="D5648">
        <f>SUMIFS(次日!$A:$A,次日!$B:$B,$B5648,次日!$C:$C,汇总!$A5648)</f>
        <v>0</v>
      </c>
      <c r="E5648">
        <f>SUMIFS('2日'!$A:$A,'2日'!$B:$B,$B5648,'2日'!$C:$C,汇总!$A5648)</f>
        <v>0</v>
      </c>
      <c r="F5648">
        <f>SUMIFS('3日'!$A:$A,'3日'!$B:$B,$B5648,'3日'!$C:$C,汇总!$A5648)</f>
        <v>0</v>
      </c>
      <c r="G5648">
        <f>SUMIFS('4日'!$A:$A,'4日'!$B:$B,$B5648,'4日'!$C:$C,汇总!$A5648)</f>
        <v>0</v>
      </c>
      <c r="H5648">
        <f>SUMIFS('5日'!$A:$A,'5日'!$B:$B,$B5648,'5日'!$C:$C,汇总!$A5648)</f>
        <v>0</v>
      </c>
      <c r="I5648">
        <f>SUMIFS('6日'!$A:$A,'6日'!$B:$B,$B5648,'6日'!$C:$C,汇总!$A5648)</f>
        <v>0</v>
      </c>
      <c r="J5648">
        <f>SUMIFS('7日'!$A:$A,'7日'!$B:$B,$B5648,'7日'!$C:$C,汇总!$A5648)</f>
        <v>0</v>
      </c>
      <c r="K5648" s="2" t="str">
        <f t="shared" si="705"/>
        <v>(2968M)ik ik1501Plus</v>
      </c>
      <c r="L5648" s="2">
        <f t="shared" si="706"/>
        <v>0</v>
      </c>
      <c r="M5648" s="2">
        <f t="shared" si="707"/>
        <v>0</v>
      </c>
      <c r="N5648" s="2">
        <f t="shared" si="708"/>
        <v>0</v>
      </c>
      <c r="O5648" s="2">
        <f t="shared" si="709"/>
        <v>0</v>
      </c>
      <c r="P5648" s="2">
        <f t="shared" si="710"/>
        <v>0</v>
      </c>
      <c r="Q5648" s="2">
        <f t="shared" si="711"/>
        <v>0</v>
      </c>
      <c r="R5648" s="2">
        <f t="shared" si="712"/>
        <v>0</v>
      </c>
    </row>
    <row r="5649" spans="1:18" ht="15">
      <c r="A5649">
        <v>4096</v>
      </c>
      <c r="B5649" t="s">
        <v>3117</v>
      </c>
      <c r="C5649" s="1">
        <v>1</v>
      </c>
      <c r="D5649">
        <f>SUMIFS(次日!$A:$A,次日!$B:$B,$B5649,次日!$C:$C,汇总!$A5649)</f>
        <v>0</v>
      </c>
      <c r="E5649">
        <f>SUMIFS('2日'!$A:$A,'2日'!$B:$B,$B5649,'2日'!$C:$C,汇总!$A5649)</f>
        <v>1</v>
      </c>
      <c r="F5649">
        <f>SUMIFS('3日'!$A:$A,'3日'!$B:$B,$B5649,'3日'!$C:$C,汇总!$A5649)</f>
        <v>0</v>
      </c>
      <c r="G5649">
        <f>SUMIFS('4日'!$A:$A,'4日'!$B:$B,$B5649,'4日'!$C:$C,汇总!$A5649)</f>
        <v>0</v>
      </c>
      <c r="H5649">
        <f>SUMIFS('5日'!$A:$A,'5日'!$B:$B,$B5649,'5日'!$C:$C,汇总!$A5649)</f>
        <v>0</v>
      </c>
      <c r="I5649">
        <f>SUMIFS('6日'!$A:$A,'6日'!$B:$B,$B5649,'6日'!$C:$C,汇总!$A5649)</f>
        <v>0</v>
      </c>
      <c r="J5649">
        <f>SUMIFS('7日'!$A:$A,'7日'!$B:$B,$B5649,'7日'!$C:$C,汇总!$A5649)</f>
        <v>0</v>
      </c>
      <c r="K5649" s="2" t="str">
        <f t="shared" si="705"/>
        <v>(4096M)inni 20160101</v>
      </c>
      <c r="L5649" s="2">
        <f t="shared" si="706"/>
        <v>0</v>
      </c>
      <c r="M5649" s="2">
        <f t="shared" si="707"/>
        <v>1</v>
      </c>
      <c r="N5649" s="2">
        <f t="shared" si="708"/>
        <v>0</v>
      </c>
      <c r="O5649" s="2">
        <f t="shared" si="709"/>
        <v>0</v>
      </c>
      <c r="P5649" s="2">
        <f t="shared" si="710"/>
        <v>0</v>
      </c>
      <c r="Q5649" s="2">
        <f t="shared" si="711"/>
        <v>0</v>
      </c>
      <c r="R5649" s="2">
        <f t="shared" si="712"/>
        <v>0</v>
      </c>
    </row>
    <row r="5650" spans="1:18" ht="15">
      <c r="A5650">
        <v>2936</v>
      </c>
      <c r="B5650" t="s">
        <v>3877</v>
      </c>
      <c r="C5650" s="1">
        <v>1</v>
      </c>
      <c r="D5650">
        <f>SUMIFS(次日!$A:$A,次日!$B:$B,$B5650,次日!$C:$C,汇总!$A5650)</f>
        <v>0</v>
      </c>
      <c r="E5650">
        <f>SUMIFS('2日'!$A:$A,'2日'!$B:$B,$B5650,'2日'!$C:$C,汇总!$A5650)</f>
        <v>0</v>
      </c>
      <c r="F5650">
        <f>SUMIFS('3日'!$A:$A,'3日'!$B:$B,$B5650,'3日'!$C:$C,汇总!$A5650)</f>
        <v>0</v>
      </c>
      <c r="G5650">
        <f>SUMIFS('4日'!$A:$A,'4日'!$B:$B,$B5650,'4日'!$C:$C,汇总!$A5650)</f>
        <v>0</v>
      </c>
      <c r="H5650">
        <f>SUMIFS('5日'!$A:$A,'5日'!$B:$B,$B5650,'5日'!$C:$C,汇总!$A5650)</f>
        <v>0</v>
      </c>
      <c r="I5650">
        <f>SUMIFS('6日'!$A:$A,'6日'!$B:$B,$B5650,'6日'!$C:$C,汇总!$A5650)</f>
        <v>0</v>
      </c>
      <c r="J5650">
        <f>SUMIFS('7日'!$A:$A,'7日'!$B:$B,$B5650,'7日'!$C:$C,汇总!$A5650)</f>
        <v>0</v>
      </c>
      <c r="K5650" s="2" t="str">
        <f t="shared" si="705"/>
        <v>(2936M)inni D3</v>
      </c>
      <c r="L5650" s="2">
        <f t="shared" si="706"/>
        <v>0</v>
      </c>
      <c r="M5650" s="2">
        <f t="shared" si="707"/>
        <v>0</v>
      </c>
      <c r="N5650" s="2">
        <f t="shared" si="708"/>
        <v>0</v>
      </c>
      <c r="O5650" s="2">
        <f t="shared" si="709"/>
        <v>0</v>
      </c>
      <c r="P5650" s="2">
        <f t="shared" si="710"/>
        <v>0</v>
      </c>
      <c r="Q5650" s="2">
        <f t="shared" si="711"/>
        <v>0</v>
      </c>
      <c r="R5650" s="2">
        <f t="shared" si="712"/>
        <v>0</v>
      </c>
    </row>
    <row r="5651" spans="1:18" ht="15">
      <c r="A5651">
        <v>1890</v>
      </c>
      <c r="B5651" t="s">
        <v>2368</v>
      </c>
      <c r="C5651" s="1">
        <v>1</v>
      </c>
      <c r="D5651">
        <f>SUMIFS(次日!$A:$A,次日!$B:$B,$B5651,次日!$C:$C,汇总!$A5651)</f>
        <v>1</v>
      </c>
      <c r="E5651">
        <f>SUMIFS('2日'!$A:$A,'2日'!$B:$B,$B5651,'2日'!$C:$C,汇总!$A5651)</f>
        <v>1</v>
      </c>
      <c r="F5651">
        <f>SUMIFS('3日'!$A:$A,'3日'!$B:$B,$B5651,'3日'!$C:$C,汇总!$A5651)</f>
        <v>0</v>
      </c>
      <c r="G5651">
        <f>SUMIFS('4日'!$A:$A,'4日'!$B:$B,$B5651,'4日'!$C:$C,汇总!$A5651)</f>
        <v>0</v>
      </c>
      <c r="H5651">
        <f>SUMIFS('5日'!$A:$A,'5日'!$B:$B,$B5651,'5日'!$C:$C,汇总!$A5651)</f>
        <v>0</v>
      </c>
      <c r="I5651">
        <f>SUMIFS('6日'!$A:$A,'6日'!$B:$B,$B5651,'6日'!$C:$C,汇总!$A5651)</f>
        <v>0</v>
      </c>
      <c r="J5651">
        <f>SUMIFS('7日'!$A:$A,'7日'!$B:$B,$B5651,'7日'!$C:$C,汇总!$A5651)</f>
        <v>0</v>
      </c>
      <c r="K5651" s="2" t="str">
        <f t="shared" si="705"/>
        <v>(1890M)intel AF101_HCB</v>
      </c>
      <c r="L5651" s="2">
        <f t="shared" si="706"/>
        <v>1</v>
      </c>
      <c r="M5651" s="2">
        <f t="shared" si="707"/>
        <v>1</v>
      </c>
      <c r="N5651" s="2">
        <f t="shared" si="708"/>
        <v>0</v>
      </c>
      <c r="O5651" s="2">
        <f t="shared" si="709"/>
        <v>0</v>
      </c>
      <c r="P5651" s="2">
        <f t="shared" si="710"/>
        <v>0</v>
      </c>
      <c r="Q5651" s="2">
        <f t="shared" si="711"/>
        <v>0</v>
      </c>
      <c r="R5651" s="2">
        <f t="shared" si="712"/>
        <v>0</v>
      </c>
    </row>
    <row r="5652" spans="1:18" ht="15">
      <c r="A5652">
        <v>1912</v>
      </c>
      <c r="B5652" t="s">
        <v>3538</v>
      </c>
      <c r="C5652" s="1">
        <v>1</v>
      </c>
      <c r="D5652">
        <f>SUMIFS(次日!$A:$A,次日!$B:$B,$B5652,次日!$C:$C,汇总!$A5652)</f>
        <v>0</v>
      </c>
      <c r="E5652">
        <f>SUMIFS('2日'!$A:$A,'2日'!$B:$B,$B5652,'2日'!$C:$C,汇总!$A5652)</f>
        <v>0</v>
      </c>
      <c r="F5652">
        <f>SUMIFS('3日'!$A:$A,'3日'!$B:$B,$B5652,'3日'!$C:$C,汇总!$A5652)</f>
        <v>0</v>
      </c>
      <c r="G5652">
        <f>SUMIFS('4日'!$A:$A,'4日'!$B:$B,$B5652,'4日'!$C:$C,汇总!$A5652)</f>
        <v>0</v>
      </c>
      <c r="H5652">
        <f>SUMIFS('5日'!$A:$A,'5日'!$B:$B,$B5652,'5日'!$C:$C,汇总!$A5652)</f>
        <v>0</v>
      </c>
      <c r="I5652">
        <f>SUMIFS('6日'!$A:$A,'6日'!$B:$B,$B5652,'6日'!$C:$C,汇总!$A5652)</f>
        <v>0</v>
      </c>
      <c r="J5652">
        <f>SUMIFS('7日'!$A:$A,'7日'!$B:$B,$B5652,'7日'!$C:$C,汇总!$A5652)</f>
        <v>0</v>
      </c>
      <c r="K5652" s="2" t="str">
        <f t="shared" si="705"/>
        <v>(1912M)intel EZpad</v>
      </c>
      <c r="L5652" s="2">
        <f t="shared" si="706"/>
        <v>0</v>
      </c>
      <c r="M5652" s="2">
        <f t="shared" si="707"/>
        <v>0</v>
      </c>
      <c r="N5652" s="2">
        <f t="shared" si="708"/>
        <v>0</v>
      </c>
      <c r="O5652" s="2">
        <f t="shared" si="709"/>
        <v>0</v>
      </c>
      <c r="P5652" s="2">
        <f t="shared" si="710"/>
        <v>0</v>
      </c>
      <c r="Q5652" s="2">
        <f t="shared" si="711"/>
        <v>0</v>
      </c>
      <c r="R5652" s="2">
        <f t="shared" si="712"/>
        <v>0</v>
      </c>
    </row>
    <row r="5653" spans="1:18" ht="15">
      <c r="A5653">
        <v>1887</v>
      </c>
      <c r="B5653" t="s">
        <v>2762</v>
      </c>
      <c r="C5653" s="1">
        <v>1</v>
      </c>
      <c r="D5653">
        <f>SUMIFS(次日!$A:$A,次日!$B:$B,$B5653,次日!$C:$C,汇总!$A5653)</f>
        <v>0</v>
      </c>
      <c r="E5653">
        <f>SUMIFS('2日'!$A:$A,'2日'!$B:$B,$B5653,'2日'!$C:$C,汇总!$A5653)</f>
        <v>0</v>
      </c>
      <c r="F5653">
        <f>SUMIFS('3日'!$A:$A,'3日'!$B:$B,$B5653,'3日'!$C:$C,汇总!$A5653)</f>
        <v>0</v>
      </c>
      <c r="G5653">
        <f>SUMIFS('4日'!$A:$A,'4日'!$B:$B,$B5653,'4日'!$C:$C,汇总!$A5653)</f>
        <v>0</v>
      </c>
      <c r="H5653">
        <f>SUMIFS('5日'!$A:$A,'5日'!$B:$B,$B5653,'5日'!$C:$C,汇总!$A5653)</f>
        <v>0</v>
      </c>
      <c r="I5653">
        <f>SUMIFS('6日'!$A:$A,'6日'!$B:$B,$B5653,'6日'!$C:$C,汇总!$A5653)</f>
        <v>0</v>
      </c>
      <c r="J5653">
        <f>SUMIFS('7日'!$A:$A,'7日'!$B:$B,$B5653,'7日'!$C:$C,汇总!$A5653)</f>
        <v>0</v>
      </c>
      <c r="K5653" s="2" t="str">
        <f t="shared" si="705"/>
        <v>(1887M)intel I1_W</v>
      </c>
      <c r="L5653" s="2">
        <f t="shared" si="706"/>
        <v>0</v>
      </c>
      <c r="M5653" s="2">
        <f t="shared" si="707"/>
        <v>0</v>
      </c>
      <c r="N5653" s="2">
        <f t="shared" si="708"/>
        <v>0</v>
      </c>
      <c r="O5653" s="2">
        <f t="shared" si="709"/>
        <v>0</v>
      </c>
      <c r="P5653" s="2">
        <f t="shared" si="710"/>
        <v>0</v>
      </c>
      <c r="Q5653" s="2">
        <f t="shared" si="711"/>
        <v>0</v>
      </c>
      <c r="R5653" s="2">
        <f t="shared" si="712"/>
        <v>0</v>
      </c>
    </row>
    <row r="5654" spans="1:18" ht="15">
      <c r="A5654">
        <v>1919</v>
      </c>
      <c r="B5654" t="s">
        <v>965</v>
      </c>
      <c r="C5654" s="1">
        <v>1</v>
      </c>
      <c r="D5654">
        <f>SUMIFS(次日!$A:$A,次日!$B:$B,$B5654,次日!$C:$C,汇总!$A5654)</f>
        <v>0</v>
      </c>
      <c r="E5654">
        <f>SUMIFS('2日'!$A:$A,'2日'!$B:$B,$B5654,'2日'!$C:$C,汇总!$A5654)</f>
        <v>0</v>
      </c>
      <c r="F5654">
        <f>SUMIFS('3日'!$A:$A,'3日'!$B:$B,$B5654,'3日'!$C:$C,汇总!$A5654)</f>
        <v>0</v>
      </c>
      <c r="G5654">
        <f>SUMIFS('4日'!$A:$A,'4日'!$B:$B,$B5654,'4日'!$C:$C,汇总!$A5654)</f>
        <v>0</v>
      </c>
      <c r="H5654">
        <f>SUMIFS('5日'!$A:$A,'5日'!$B:$B,$B5654,'5日'!$C:$C,汇总!$A5654)</f>
        <v>0</v>
      </c>
      <c r="I5654">
        <f>SUMIFS('6日'!$A:$A,'6日'!$B:$B,$B5654,'6日'!$C:$C,汇总!$A5654)</f>
        <v>0</v>
      </c>
      <c r="J5654">
        <f>SUMIFS('7日'!$A:$A,'7日'!$B:$B,$B5654,'7日'!$C:$C,汇总!$A5654)</f>
        <v>0</v>
      </c>
      <c r="K5654" s="2" t="str">
        <f t="shared" si="705"/>
        <v>(1919M)intel M1+</v>
      </c>
      <c r="L5654" s="2">
        <f t="shared" si="706"/>
        <v>0</v>
      </c>
      <c r="M5654" s="2">
        <f t="shared" si="707"/>
        <v>0</v>
      </c>
      <c r="N5654" s="2">
        <f t="shared" si="708"/>
        <v>0</v>
      </c>
      <c r="O5654" s="2">
        <f t="shared" si="709"/>
        <v>0</v>
      </c>
      <c r="P5654" s="2">
        <f t="shared" si="710"/>
        <v>0</v>
      </c>
      <c r="Q5654" s="2">
        <f t="shared" si="711"/>
        <v>0</v>
      </c>
      <c r="R5654" s="2">
        <f t="shared" si="712"/>
        <v>0</v>
      </c>
    </row>
    <row r="5655" spans="1:18" ht="15">
      <c r="A5655">
        <v>1980</v>
      </c>
      <c r="B5655" t="s">
        <v>1196</v>
      </c>
      <c r="C5655" s="1">
        <v>1</v>
      </c>
      <c r="D5655">
        <f>SUMIFS(次日!$A:$A,次日!$B:$B,$B5655,次日!$C:$C,汇总!$A5655)</f>
        <v>0</v>
      </c>
      <c r="E5655">
        <f>SUMIFS('2日'!$A:$A,'2日'!$B:$B,$B5655,'2日'!$C:$C,汇总!$A5655)</f>
        <v>0</v>
      </c>
      <c r="F5655">
        <f>SUMIFS('3日'!$A:$A,'3日'!$B:$B,$B5655,'3日'!$C:$C,汇总!$A5655)</f>
        <v>0</v>
      </c>
      <c r="G5655">
        <f>SUMIFS('4日'!$A:$A,'4日'!$B:$B,$B5655,'4日'!$C:$C,汇总!$A5655)</f>
        <v>1</v>
      </c>
      <c r="H5655">
        <f>SUMIFS('5日'!$A:$A,'5日'!$B:$B,$B5655,'5日'!$C:$C,汇总!$A5655)</f>
        <v>0</v>
      </c>
      <c r="I5655">
        <f>SUMIFS('6日'!$A:$A,'6日'!$B:$B,$B5655,'6日'!$C:$C,汇总!$A5655)</f>
        <v>0</v>
      </c>
      <c r="J5655">
        <f>SUMIFS('7日'!$A:$A,'7日'!$B:$B,$B5655,'7日'!$C:$C,汇总!$A5655)</f>
        <v>0</v>
      </c>
      <c r="K5655" s="2" t="str">
        <f t="shared" si="705"/>
        <v>(1980M)intel P19HD(E1K3)</v>
      </c>
      <c r="L5655" s="2">
        <f t="shared" si="706"/>
        <v>0</v>
      </c>
      <c r="M5655" s="2">
        <f t="shared" si="707"/>
        <v>0</v>
      </c>
      <c r="N5655" s="2">
        <f t="shared" si="708"/>
        <v>0</v>
      </c>
      <c r="O5655" s="2">
        <f t="shared" si="709"/>
        <v>1</v>
      </c>
      <c r="P5655" s="2">
        <f t="shared" si="710"/>
        <v>0</v>
      </c>
      <c r="Q5655" s="2">
        <f t="shared" si="711"/>
        <v>0</v>
      </c>
      <c r="R5655" s="2">
        <f t="shared" si="712"/>
        <v>0</v>
      </c>
    </row>
    <row r="5656" spans="1:18" ht="15">
      <c r="A5656">
        <v>1894</v>
      </c>
      <c r="B5656" t="s">
        <v>3579</v>
      </c>
      <c r="C5656" s="1">
        <v>1</v>
      </c>
      <c r="D5656">
        <f>SUMIFS(次日!$A:$A,次日!$B:$B,$B5656,次日!$C:$C,汇总!$A5656)</f>
        <v>0</v>
      </c>
      <c r="E5656">
        <f>SUMIFS('2日'!$A:$A,'2日'!$B:$B,$B5656,'2日'!$C:$C,汇总!$A5656)</f>
        <v>0</v>
      </c>
      <c r="F5656">
        <f>SUMIFS('3日'!$A:$A,'3日'!$B:$B,$B5656,'3日'!$C:$C,汇总!$A5656)</f>
        <v>0</v>
      </c>
      <c r="G5656">
        <f>SUMIFS('4日'!$A:$A,'4日'!$B:$B,$B5656,'4日'!$C:$C,汇总!$A5656)</f>
        <v>0</v>
      </c>
      <c r="H5656">
        <f>SUMIFS('5日'!$A:$A,'5日'!$B:$B,$B5656,'5日'!$C:$C,汇总!$A5656)</f>
        <v>0</v>
      </c>
      <c r="I5656">
        <f>SUMIFS('6日'!$A:$A,'6日'!$B:$B,$B5656,'6日'!$C:$C,汇总!$A5656)</f>
        <v>0</v>
      </c>
      <c r="J5656">
        <f>SUMIFS('7日'!$A:$A,'7日'!$B:$B,$B5656,'7日'!$C:$C,汇总!$A5656)</f>
        <v>0</v>
      </c>
      <c r="K5656" s="2" t="str">
        <f t="shared" si="705"/>
        <v>(1894M)intel Ramos i10s</v>
      </c>
      <c r="L5656" s="2">
        <f t="shared" si="706"/>
        <v>0</v>
      </c>
      <c r="M5656" s="2">
        <f t="shared" si="707"/>
        <v>0</v>
      </c>
      <c r="N5656" s="2">
        <f t="shared" si="708"/>
        <v>0</v>
      </c>
      <c r="O5656" s="2">
        <f t="shared" si="709"/>
        <v>0</v>
      </c>
      <c r="P5656" s="2">
        <f t="shared" si="710"/>
        <v>0</v>
      </c>
      <c r="Q5656" s="2">
        <f t="shared" si="711"/>
        <v>0</v>
      </c>
      <c r="R5656" s="2">
        <f t="shared" si="712"/>
        <v>0</v>
      </c>
    </row>
    <row r="5657" spans="1:18" ht="15">
      <c r="B5657" t="s">
        <v>1700</v>
      </c>
      <c r="C5657" s="1">
        <v>1</v>
      </c>
      <c r="D5657">
        <f>SUMIFS(次日!$A:$A,次日!$B:$B,$B5657,次日!$C:$C,汇总!$A5657)</f>
        <v>0</v>
      </c>
      <c r="E5657">
        <f>SUMIFS('2日'!$A:$A,'2日'!$B:$B,$B5657,'2日'!$C:$C,汇总!$A5657)</f>
        <v>0</v>
      </c>
      <c r="F5657">
        <f>SUMIFS('3日'!$A:$A,'3日'!$B:$B,$B5657,'3日'!$C:$C,汇总!$A5657)</f>
        <v>0</v>
      </c>
      <c r="G5657">
        <f>SUMIFS('4日'!$A:$A,'4日'!$B:$B,$B5657,'4日'!$C:$C,汇总!$A5657)</f>
        <v>0</v>
      </c>
      <c r="H5657">
        <f>SUMIFS('5日'!$A:$A,'5日'!$B:$B,$B5657,'5日'!$C:$C,汇总!$A5657)</f>
        <v>0</v>
      </c>
      <c r="I5657">
        <f>SUMIFS('6日'!$A:$A,'6日'!$B:$B,$B5657,'6日'!$C:$C,汇总!$A5657)</f>
        <v>0</v>
      </c>
      <c r="J5657">
        <f>SUMIFS('7日'!$A:$A,'7日'!$B:$B,$B5657,'7日'!$C:$C,汇总!$A5657)</f>
        <v>0</v>
      </c>
      <c r="K5657" s="2" t="str">
        <f t="shared" si="705"/>
        <v>(M)intel Ramos i11 pro</v>
      </c>
      <c r="L5657" s="2">
        <f t="shared" si="706"/>
        <v>0</v>
      </c>
      <c r="M5657" s="2">
        <f t="shared" si="707"/>
        <v>0</v>
      </c>
      <c r="N5657" s="2">
        <f t="shared" si="708"/>
        <v>0</v>
      </c>
      <c r="O5657" s="2">
        <f t="shared" si="709"/>
        <v>0</v>
      </c>
      <c r="P5657" s="2">
        <f t="shared" si="710"/>
        <v>0</v>
      </c>
      <c r="Q5657" s="2">
        <f t="shared" si="711"/>
        <v>0</v>
      </c>
      <c r="R5657" s="2">
        <f t="shared" si="712"/>
        <v>0</v>
      </c>
    </row>
    <row r="5658" spans="1:18" ht="15">
      <c r="A5658">
        <v>1847</v>
      </c>
      <c r="B5658" t="s">
        <v>1700</v>
      </c>
      <c r="C5658" s="1">
        <v>1</v>
      </c>
      <c r="D5658">
        <f>SUMIFS(次日!$A:$A,次日!$B:$B,$B5658,次日!$C:$C,汇总!$A5658)</f>
        <v>1</v>
      </c>
      <c r="E5658">
        <f>SUMIFS('2日'!$A:$A,'2日'!$B:$B,$B5658,'2日'!$C:$C,汇总!$A5658)</f>
        <v>0</v>
      </c>
      <c r="F5658">
        <f>SUMIFS('3日'!$A:$A,'3日'!$B:$B,$B5658,'3日'!$C:$C,汇总!$A5658)</f>
        <v>0</v>
      </c>
      <c r="G5658">
        <f>SUMIFS('4日'!$A:$A,'4日'!$B:$B,$B5658,'4日'!$C:$C,汇总!$A5658)</f>
        <v>0</v>
      </c>
      <c r="H5658">
        <f>SUMIFS('5日'!$A:$A,'5日'!$B:$B,$B5658,'5日'!$C:$C,汇总!$A5658)</f>
        <v>0</v>
      </c>
      <c r="I5658">
        <f>SUMIFS('6日'!$A:$A,'6日'!$B:$B,$B5658,'6日'!$C:$C,汇总!$A5658)</f>
        <v>0</v>
      </c>
      <c r="J5658">
        <f>SUMIFS('7日'!$A:$A,'7日'!$B:$B,$B5658,'7日'!$C:$C,汇总!$A5658)</f>
        <v>0</v>
      </c>
      <c r="K5658" s="2" t="str">
        <f t="shared" si="705"/>
        <v>(1847M)intel Ramos i11 pro</v>
      </c>
      <c r="L5658" s="2">
        <f t="shared" si="706"/>
        <v>1</v>
      </c>
      <c r="M5658" s="2">
        <f t="shared" si="707"/>
        <v>0</v>
      </c>
      <c r="N5658" s="2">
        <f t="shared" si="708"/>
        <v>0</v>
      </c>
      <c r="O5658" s="2">
        <f t="shared" si="709"/>
        <v>0</v>
      </c>
      <c r="P5658" s="2">
        <f t="shared" si="710"/>
        <v>0</v>
      </c>
      <c r="Q5658" s="2">
        <f t="shared" si="711"/>
        <v>0</v>
      </c>
      <c r="R5658" s="2">
        <f t="shared" si="712"/>
        <v>0</v>
      </c>
    </row>
    <row r="5659" spans="1:18" ht="15">
      <c r="A5659">
        <v>1848</v>
      </c>
      <c r="B5659" t="s">
        <v>1700</v>
      </c>
      <c r="C5659" s="1">
        <v>1</v>
      </c>
      <c r="D5659">
        <f>SUMIFS(次日!$A:$A,次日!$B:$B,$B5659,次日!$C:$C,汇总!$A5659)</f>
        <v>0</v>
      </c>
      <c r="E5659">
        <f>SUMIFS('2日'!$A:$A,'2日'!$B:$B,$B5659,'2日'!$C:$C,汇总!$A5659)</f>
        <v>0</v>
      </c>
      <c r="F5659">
        <f>SUMIFS('3日'!$A:$A,'3日'!$B:$B,$B5659,'3日'!$C:$C,汇总!$A5659)</f>
        <v>0</v>
      </c>
      <c r="G5659">
        <f>SUMIFS('4日'!$A:$A,'4日'!$B:$B,$B5659,'4日'!$C:$C,汇总!$A5659)</f>
        <v>0</v>
      </c>
      <c r="H5659">
        <f>SUMIFS('5日'!$A:$A,'5日'!$B:$B,$B5659,'5日'!$C:$C,汇总!$A5659)</f>
        <v>0</v>
      </c>
      <c r="I5659">
        <f>SUMIFS('6日'!$A:$A,'6日'!$B:$B,$B5659,'6日'!$C:$C,汇总!$A5659)</f>
        <v>0</v>
      </c>
      <c r="J5659">
        <f>SUMIFS('7日'!$A:$A,'7日'!$B:$B,$B5659,'7日'!$C:$C,汇总!$A5659)</f>
        <v>0</v>
      </c>
      <c r="K5659" s="2" t="str">
        <f t="shared" si="705"/>
        <v>(1848M)intel Ramos i11 pro</v>
      </c>
      <c r="L5659" s="2">
        <f t="shared" si="706"/>
        <v>0</v>
      </c>
      <c r="M5659" s="2">
        <f t="shared" si="707"/>
        <v>0</v>
      </c>
      <c r="N5659" s="2">
        <f t="shared" si="708"/>
        <v>0</v>
      </c>
      <c r="O5659" s="2">
        <f t="shared" si="709"/>
        <v>0</v>
      </c>
      <c r="P5659" s="2">
        <f t="shared" si="710"/>
        <v>0</v>
      </c>
      <c r="Q5659" s="2">
        <f t="shared" si="711"/>
        <v>0</v>
      </c>
      <c r="R5659" s="2">
        <f t="shared" si="712"/>
        <v>0</v>
      </c>
    </row>
    <row r="5660" spans="1:18" ht="15">
      <c r="A5660">
        <v>1848</v>
      </c>
      <c r="B5660" t="s">
        <v>2056</v>
      </c>
      <c r="C5660" s="1">
        <v>1</v>
      </c>
      <c r="D5660">
        <f>SUMIFS(次日!$A:$A,次日!$B:$B,$B5660,次日!$C:$C,汇总!$A5660)</f>
        <v>0</v>
      </c>
      <c r="E5660">
        <f>SUMIFS('2日'!$A:$A,'2日'!$B:$B,$B5660,'2日'!$C:$C,汇总!$A5660)</f>
        <v>0</v>
      </c>
      <c r="F5660">
        <f>SUMIFS('3日'!$A:$A,'3日'!$B:$B,$B5660,'3日'!$C:$C,汇总!$A5660)</f>
        <v>0</v>
      </c>
      <c r="G5660">
        <f>SUMIFS('4日'!$A:$A,'4日'!$B:$B,$B5660,'4日'!$C:$C,汇总!$A5660)</f>
        <v>0</v>
      </c>
      <c r="H5660">
        <f>SUMIFS('5日'!$A:$A,'5日'!$B:$B,$B5660,'5日'!$C:$C,汇总!$A5660)</f>
        <v>0</v>
      </c>
      <c r="I5660">
        <f>SUMIFS('6日'!$A:$A,'6日'!$B:$B,$B5660,'6日'!$C:$C,汇总!$A5660)</f>
        <v>0</v>
      </c>
      <c r="J5660">
        <f>SUMIFS('7日'!$A:$A,'7日'!$B:$B,$B5660,'7日'!$C:$C,汇总!$A5660)</f>
        <v>0</v>
      </c>
      <c r="K5660" s="2" t="str">
        <f t="shared" si="705"/>
        <v>(1848M)intel Ramos i9s pro</v>
      </c>
      <c r="L5660" s="2">
        <f t="shared" si="706"/>
        <v>0</v>
      </c>
      <c r="M5660" s="2">
        <f t="shared" si="707"/>
        <v>0</v>
      </c>
      <c r="N5660" s="2">
        <f t="shared" si="708"/>
        <v>0</v>
      </c>
      <c r="O5660" s="2">
        <f t="shared" si="709"/>
        <v>0</v>
      </c>
      <c r="P5660" s="2">
        <f t="shared" si="710"/>
        <v>0</v>
      </c>
      <c r="Q5660" s="2">
        <f t="shared" si="711"/>
        <v>0</v>
      </c>
      <c r="R5660" s="2">
        <f t="shared" si="712"/>
        <v>0</v>
      </c>
    </row>
    <row r="5661" spans="1:18" ht="15">
      <c r="A5661">
        <v>884</v>
      </c>
      <c r="B5661" t="s">
        <v>3276</v>
      </c>
      <c r="C5661" s="1">
        <v>1</v>
      </c>
      <c r="D5661">
        <f>SUMIFS(次日!$A:$A,次日!$B:$B,$B5661,次日!$C:$C,汇总!$A5661)</f>
        <v>0</v>
      </c>
      <c r="E5661">
        <f>SUMIFS('2日'!$A:$A,'2日'!$B:$B,$B5661,'2日'!$C:$C,汇总!$A5661)</f>
        <v>0</v>
      </c>
      <c r="F5661">
        <f>SUMIFS('3日'!$A:$A,'3日'!$B:$B,$B5661,'3日'!$C:$C,汇总!$A5661)</f>
        <v>0</v>
      </c>
      <c r="G5661">
        <f>SUMIFS('4日'!$A:$A,'4日'!$B:$B,$B5661,'4日'!$C:$C,汇总!$A5661)</f>
        <v>0</v>
      </c>
      <c r="H5661">
        <f>SUMIFS('5日'!$A:$A,'5日'!$B:$B,$B5661,'5日'!$C:$C,汇总!$A5661)</f>
        <v>0</v>
      </c>
      <c r="I5661">
        <f>SUMIFS('6日'!$A:$A,'6日'!$B:$B,$B5661,'6日'!$C:$C,汇总!$A5661)</f>
        <v>0</v>
      </c>
      <c r="J5661">
        <f>SUMIFS('7日'!$A:$A,'7日'!$B:$B,$B5661,'7日'!$C:$C,汇总!$A5661)</f>
        <v>0</v>
      </c>
      <c r="K5661" s="2" t="str">
        <f t="shared" si="705"/>
        <v>(884M)intel WD</v>
      </c>
      <c r="L5661" s="2">
        <f t="shared" si="706"/>
        <v>0</v>
      </c>
      <c r="M5661" s="2">
        <f t="shared" si="707"/>
        <v>0</v>
      </c>
      <c r="N5661" s="2">
        <f t="shared" si="708"/>
        <v>0</v>
      </c>
      <c r="O5661" s="2">
        <f t="shared" si="709"/>
        <v>0</v>
      </c>
      <c r="P5661" s="2">
        <f t="shared" si="710"/>
        <v>0</v>
      </c>
      <c r="Q5661" s="2">
        <f t="shared" si="711"/>
        <v>0</v>
      </c>
      <c r="R5661" s="2">
        <f t="shared" si="712"/>
        <v>0</v>
      </c>
    </row>
    <row r="5662" spans="1:18" ht="15">
      <c r="A5662">
        <v>844</v>
      </c>
      <c r="B5662" t="s">
        <v>1565</v>
      </c>
      <c r="C5662" s="1">
        <v>1</v>
      </c>
      <c r="D5662">
        <f>SUMIFS(次日!$A:$A,次日!$B:$B,$B5662,次日!$C:$C,汇总!$A5662)</f>
        <v>1</v>
      </c>
      <c r="E5662">
        <f>SUMIFS('2日'!$A:$A,'2日'!$B:$B,$B5662,'2日'!$C:$C,汇总!$A5662)</f>
        <v>1</v>
      </c>
      <c r="F5662">
        <f>SUMIFS('3日'!$A:$A,'3日'!$B:$B,$B5662,'3日'!$C:$C,汇总!$A5662)</f>
        <v>1</v>
      </c>
      <c r="G5662">
        <f>SUMIFS('4日'!$A:$A,'4日'!$B:$B,$B5662,'4日'!$C:$C,汇总!$A5662)</f>
        <v>0</v>
      </c>
      <c r="H5662">
        <f>SUMIFS('5日'!$A:$A,'5日'!$B:$B,$B5662,'5日'!$C:$C,汇总!$A5662)</f>
        <v>0</v>
      </c>
      <c r="I5662">
        <f>SUMIFS('6日'!$A:$A,'6日'!$B:$B,$B5662,'6日'!$C:$C,汇总!$A5662)</f>
        <v>0</v>
      </c>
      <c r="J5662">
        <f>SUMIFS('7日'!$A:$A,'7日'!$B:$B,$B5662,'7日'!$C:$C,汇总!$A5662)</f>
        <v>0</v>
      </c>
      <c r="K5662" s="2" t="str">
        <f t="shared" si="705"/>
        <v>(844M)iphone 6 plus .</v>
      </c>
      <c r="L5662" s="2">
        <f t="shared" si="706"/>
        <v>1</v>
      </c>
      <c r="M5662" s="2">
        <f t="shared" si="707"/>
        <v>1</v>
      </c>
      <c r="N5662" s="2">
        <f t="shared" si="708"/>
        <v>1</v>
      </c>
      <c r="O5662" s="2">
        <f t="shared" si="709"/>
        <v>0</v>
      </c>
      <c r="P5662" s="2">
        <f t="shared" si="710"/>
        <v>0</v>
      </c>
      <c r="Q5662" s="2">
        <f t="shared" si="711"/>
        <v>0</v>
      </c>
      <c r="R5662" s="2">
        <f t="shared" si="712"/>
        <v>0</v>
      </c>
    </row>
    <row r="5663" spans="1:18" ht="15">
      <c r="A5663">
        <v>898</v>
      </c>
      <c r="B5663" t="s">
        <v>3198</v>
      </c>
      <c r="C5663" s="1">
        <v>1</v>
      </c>
      <c r="D5663">
        <f>SUMIFS(次日!$A:$A,次日!$B:$B,$B5663,次日!$C:$C,汇总!$A5663)</f>
        <v>1</v>
      </c>
      <c r="E5663">
        <f>SUMIFS('2日'!$A:$A,'2日'!$B:$B,$B5663,'2日'!$C:$C,汇总!$A5663)</f>
        <v>0</v>
      </c>
      <c r="F5663">
        <f>SUMIFS('3日'!$A:$A,'3日'!$B:$B,$B5663,'3日'!$C:$C,汇总!$A5663)</f>
        <v>0</v>
      </c>
      <c r="G5663">
        <f>SUMIFS('4日'!$A:$A,'4日'!$B:$B,$B5663,'4日'!$C:$C,汇总!$A5663)</f>
        <v>0</v>
      </c>
      <c r="H5663">
        <f>SUMIFS('5日'!$A:$A,'5日'!$B:$B,$B5663,'5日'!$C:$C,汇总!$A5663)</f>
        <v>0</v>
      </c>
      <c r="I5663">
        <f>SUMIFS('6日'!$A:$A,'6日'!$B:$B,$B5663,'6日'!$C:$C,汇总!$A5663)</f>
        <v>0</v>
      </c>
      <c r="J5663">
        <f>SUMIFS('7日'!$A:$A,'7日'!$B:$B,$B5663,'7日'!$C:$C,汇总!$A5663)</f>
        <v>0</v>
      </c>
      <c r="K5663" s="2" t="str">
        <f t="shared" si="705"/>
        <v>(898M)iphone 6s</v>
      </c>
      <c r="L5663" s="2">
        <f t="shared" si="706"/>
        <v>1</v>
      </c>
      <c r="M5663" s="2">
        <f t="shared" si="707"/>
        <v>0</v>
      </c>
      <c r="N5663" s="2">
        <f t="shared" si="708"/>
        <v>0</v>
      </c>
      <c r="O5663" s="2">
        <f t="shared" si="709"/>
        <v>0</v>
      </c>
      <c r="P5663" s="2">
        <f t="shared" si="710"/>
        <v>0</v>
      </c>
      <c r="Q5663" s="2">
        <f t="shared" si="711"/>
        <v>0</v>
      </c>
      <c r="R5663" s="2">
        <f t="shared" si="712"/>
        <v>0</v>
      </c>
    </row>
    <row r="5664" spans="1:18" ht="15">
      <c r="A5664">
        <v>1916</v>
      </c>
      <c r="B5664" t="s">
        <v>1780</v>
      </c>
      <c r="C5664" s="1">
        <v>1</v>
      </c>
      <c r="D5664">
        <f>SUMIFS(次日!$A:$A,次日!$B:$B,$B5664,次日!$C:$C,汇总!$A5664)</f>
        <v>0</v>
      </c>
      <c r="E5664">
        <f>SUMIFS('2日'!$A:$A,'2日'!$B:$B,$B5664,'2日'!$C:$C,汇总!$A5664)</f>
        <v>0</v>
      </c>
      <c r="F5664">
        <f>SUMIFS('3日'!$A:$A,'3日'!$B:$B,$B5664,'3日'!$C:$C,汇总!$A5664)</f>
        <v>0</v>
      </c>
      <c r="G5664">
        <f>SUMIFS('4日'!$A:$A,'4日'!$B:$B,$B5664,'4日'!$C:$C,汇总!$A5664)</f>
        <v>0</v>
      </c>
      <c r="H5664">
        <f>SUMIFS('5日'!$A:$A,'5日'!$B:$B,$B5664,'5日'!$C:$C,汇总!$A5664)</f>
        <v>0</v>
      </c>
      <c r="I5664">
        <f>SUMIFS('6日'!$A:$A,'6日'!$B:$B,$B5664,'6日'!$C:$C,汇总!$A5664)</f>
        <v>0</v>
      </c>
      <c r="J5664">
        <f>SUMIFS('7日'!$A:$A,'7日'!$B:$B,$B5664,'7日'!$C:$C,汇总!$A5664)</f>
        <v>0</v>
      </c>
      <c r="K5664" s="2" t="str">
        <f t="shared" si="705"/>
        <v>(1916M)iphone 6s plus</v>
      </c>
      <c r="L5664" s="2">
        <f t="shared" si="706"/>
        <v>0</v>
      </c>
      <c r="M5664" s="2">
        <f t="shared" si="707"/>
        <v>0</v>
      </c>
      <c r="N5664" s="2">
        <f t="shared" si="708"/>
        <v>0</v>
      </c>
      <c r="O5664" s="2">
        <f t="shared" si="709"/>
        <v>0</v>
      </c>
      <c r="P5664" s="2">
        <f t="shared" si="710"/>
        <v>0</v>
      </c>
      <c r="Q5664" s="2">
        <f t="shared" si="711"/>
        <v>0</v>
      </c>
      <c r="R5664" s="2">
        <f t="shared" si="712"/>
        <v>0</v>
      </c>
    </row>
    <row r="5665" spans="1:18" ht="15">
      <c r="A5665">
        <v>1006</v>
      </c>
      <c r="B5665" t="s">
        <v>3500</v>
      </c>
      <c r="C5665" s="1">
        <v>1</v>
      </c>
      <c r="D5665">
        <f>SUMIFS(次日!$A:$A,次日!$B:$B,$B5665,次日!$C:$C,汇总!$A5665)</f>
        <v>0</v>
      </c>
      <c r="E5665">
        <f>SUMIFS('2日'!$A:$A,'2日'!$B:$B,$B5665,'2日'!$C:$C,汇总!$A5665)</f>
        <v>0</v>
      </c>
      <c r="F5665">
        <f>SUMIFS('3日'!$A:$A,'3日'!$B:$B,$B5665,'3日'!$C:$C,汇总!$A5665)</f>
        <v>0</v>
      </c>
      <c r="G5665">
        <f>SUMIFS('4日'!$A:$A,'4日'!$B:$B,$B5665,'4日'!$C:$C,汇总!$A5665)</f>
        <v>0</v>
      </c>
      <c r="H5665">
        <f>SUMIFS('5日'!$A:$A,'5日'!$B:$B,$B5665,'5日'!$C:$C,汇总!$A5665)</f>
        <v>0</v>
      </c>
      <c r="I5665">
        <f>SUMIFS('6日'!$A:$A,'6日'!$B:$B,$B5665,'6日'!$C:$C,汇总!$A5665)</f>
        <v>0</v>
      </c>
      <c r="J5665">
        <f>SUMIFS('7日'!$A:$A,'7日'!$B:$B,$B5665,'7日'!$C:$C,汇总!$A5665)</f>
        <v>0</v>
      </c>
      <c r="K5665" s="2" t="str">
        <f t="shared" si="705"/>
        <v>(1006M)iphone6 GT-P5210</v>
      </c>
      <c r="L5665" s="2">
        <f t="shared" si="706"/>
        <v>0</v>
      </c>
      <c r="M5665" s="2">
        <f t="shared" si="707"/>
        <v>0</v>
      </c>
      <c r="N5665" s="2">
        <f t="shared" si="708"/>
        <v>0</v>
      </c>
      <c r="O5665" s="2">
        <f t="shared" si="709"/>
        <v>0</v>
      </c>
      <c r="P5665" s="2">
        <f t="shared" si="710"/>
        <v>0</v>
      </c>
      <c r="Q5665" s="2">
        <f t="shared" si="711"/>
        <v>0</v>
      </c>
      <c r="R5665" s="2">
        <f t="shared" si="712"/>
        <v>0</v>
      </c>
    </row>
    <row r="5666" spans="1:18" ht="15">
      <c r="A5666">
        <v>905</v>
      </c>
      <c r="B5666" t="s">
        <v>4030</v>
      </c>
      <c r="C5666" s="1">
        <v>1</v>
      </c>
      <c r="D5666">
        <f>SUMIFS(次日!$A:$A,次日!$B:$B,$B5666,次日!$C:$C,汇总!$A5666)</f>
        <v>1</v>
      </c>
      <c r="E5666">
        <f>SUMIFS('2日'!$A:$A,'2日'!$B:$B,$B5666,'2日'!$C:$C,汇总!$A5666)</f>
        <v>0</v>
      </c>
      <c r="F5666">
        <f>SUMIFS('3日'!$A:$A,'3日'!$B:$B,$B5666,'3日'!$C:$C,汇总!$A5666)</f>
        <v>0</v>
      </c>
      <c r="G5666">
        <f>SUMIFS('4日'!$A:$A,'4日'!$B:$B,$B5666,'4日'!$C:$C,汇总!$A5666)</f>
        <v>0</v>
      </c>
      <c r="H5666">
        <f>SUMIFS('5日'!$A:$A,'5日'!$B:$B,$B5666,'5日'!$C:$C,汇总!$A5666)</f>
        <v>0</v>
      </c>
      <c r="I5666">
        <f>SUMIFS('6日'!$A:$A,'6日'!$B:$B,$B5666,'6日'!$C:$C,汇总!$A5666)</f>
        <v>0</v>
      </c>
      <c r="J5666">
        <f>SUMIFS('7日'!$A:$A,'7日'!$B:$B,$B5666,'7日'!$C:$C,汇总!$A5666)</f>
        <v>0</v>
      </c>
      <c r="K5666" s="2" t="str">
        <f t="shared" si="705"/>
        <v>(905M)iphone6Plus(4G) 　　</v>
      </c>
      <c r="L5666" s="2">
        <f t="shared" si="706"/>
        <v>1</v>
      </c>
      <c r="M5666" s="2">
        <f t="shared" si="707"/>
        <v>0</v>
      </c>
      <c r="N5666" s="2">
        <f t="shared" si="708"/>
        <v>0</v>
      </c>
      <c r="O5666" s="2">
        <f t="shared" si="709"/>
        <v>0</v>
      </c>
      <c r="P5666" s="2">
        <f t="shared" si="710"/>
        <v>0</v>
      </c>
      <c r="Q5666" s="2">
        <f t="shared" si="711"/>
        <v>0</v>
      </c>
      <c r="R5666" s="2">
        <f t="shared" si="712"/>
        <v>0</v>
      </c>
    </row>
    <row r="5667" spans="1:18" ht="15">
      <c r="A5667">
        <v>897</v>
      </c>
      <c r="B5667" t="s">
        <v>3763</v>
      </c>
      <c r="C5667" s="1">
        <v>1</v>
      </c>
      <c r="D5667">
        <f>SUMIFS(次日!$A:$A,次日!$B:$B,$B5667,次日!$C:$C,汇总!$A5667)</f>
        <v>1</v>
      </c>
      <c r="E5667">
        <f>SUMIFS('2日'!$A:$A,'2日'!$B:$B,$B5667,'2日'!$C:$C,汇总!$A5667)</f>
        <v>0</v>
      </c>
      <c r="F5667">
        <f>SUMIFS('3日'!$A:$A,'3日'!$B:$B,$B5667,'3日'!$C:$C,汇总!$A5667)</f>
        <v>0</v>
      </c>
      <c r="G5667">
        <f>SUMIFS('4日'!$A:$A,'4日'!$B:$B,$B5667,'4日'!$C:$C,汇总!$A5667)</f>
        <v>0</v>
      </c>
      <c r="H5667">
        <f>SUMIFS('5日'!$A:$A,'5日'!$B:$B,$B5667,'5日'!$C:$C,汇总!$A5667)</f>
        <v>0</v>
      </c>
      <c r="I5667">
        <f>SUMIFS('6日'!$A:$A,'6日'!$B:$B,$B5667,'6日'!$C:$C,汇总!$A5667)</f>
        <v>0</v>
      </c>
      <c r="J5667">
        <f>SUMIFS('7日'!$A:$A,'7日'!$B:$B,$B5667,'7日'!$C:$C,汇总!$A5667)</f>
        <v>0</v>
      </c>
      <c r="K5667" s="2" t="str">
        <f t="shared" si="705"/>
        <v>(897M)iphone9s 2014112</v>
      </c>
      <c r="L5667" s="2">
        <f t="shared" si="706"/>
        <v>1</v>
      </c>
      <c r="M5667" s="2">
        <f t="shared" si="707"/>
        <v>0</v>
      </c>
      <c r="N5667" s="2">
        <f t="shared" si="708"/>
        <v>0</v>
      </c>
      <c r="O5667" s="2">
        <f t="shared" si="709"/>
        <v>0</v>
      </c>
      <c r="P5667" s="2">
        <f t="shared" si="710"/>
        <v>0</v>
      </c>
      <c r="Q5667" s="2">
        <f t="shared" si="711"/>
        <v>0</v>
      </c>
      <c r="R5667" s="2">
        <f t="shared" si="712"/>
        <v>0</v>
      </c>
    </row>
    <row r="5668" spans="1:18" ht="15">
      <c r="A5668">
        <v>1023</v>
      </c>
      <c r="B5668" t="s">
        <v>3461</v>
      </c>
      <c r="C5668" s="1">
        <v>1</v>
      </c>
      <c r="D5668">
        <f>SUMIFS(次日!$A:$A,次日!$B:$B,$B5668,次日!$C:$C,汇总!$A5668)</f>
        <v>0</v>
      </c>
      <c r="E5668">
        <f>SUMIFS('2日'!$A:$A,'2日'!$B:$B,$B5668,'2日'!$C:$C,汇总!$A5668)</f>
        <v>0</v>
      </c>
      <c r="F5668">
        <f>SUMIFS('3日'!$A:$A,'3日'!$B:$B,$B5668,'3日'!$C:$C,汇总!$A5668)</f>
        <v>0</v>
      </c>
      <c r="G5668">
        <f>SUMIFS('4日'!$A:$A,'4日'!$B:$B,$B5668,'4日'!$C:$C,汇总!$A5668)</f>
        <v>0</v>
      </c>
      <c r="H5668">
        <f>SUMIFS('5日'!$A:$A,'5日'!$B:$B,$B5668,'5日'!$C:$C,汇总!$A5668)</f>
        <v>0</v>
      </c>
      <c r="I5668">
        <f>SUMIFS('6日'!$A:$A,'6日'!$B:$B,$B5668,'6日'!$C:$C,汇总!$A5668)</f>
        <v>0</v>
      </c>
      <c r="J5668">
        <f>SUMIFS('7日'!$A:$A,'7日'!$B:$B,$B5668,'7日'!$C:$C,汇总!$A5668)</f>
        <v>0</v>
      </c>
      <c r="K5668" s="2" t="str">
        <f t="shared" si="705"/>
        <v>(1023M)istone S-4G02</v>
      </c>
      <c r="L5668" s="2">
        <f t="shared" si="706"/>
        <v>0</v>
      </c>
      <c r="M5668" s="2">
        <f t="shared" si="707"/>
        <v>0</v>
      </c>
      <c r="N5668" s="2">
        <f t="shared" si="708"/>
        <v>0</v>
      </c>
      <c r="O5668" s="2">
        <f t="shared" si="709"/>
        <v>0</v>
      </c>
      <c r="P5668" s="2">
        <f t="shared" si="710"/>
        <v>0</v>
      </c>
      <c r="Q5668" s="2">
        <f t="shared" si="711"/>
        <v>0</v>
      </c>
      <c r="R5668" s="2">
        <f t="shared" si="712"/>
        <v>0</v>
      </c>
    </row>
    <row r="5669" spans="1:18" ht="15">
      <c r="A5669">
        <v>1899</v>
      </c>
      <c r="B5669" t="s">
        <v>3028</v>
      </c>
      <c r="C5669" s="1">
        <v>1</v>
      </c>
      <c r="D5669">
        <f>SUMIFS(次日!$A:$A,次日!$B:$B,$B5669,次日!$C:$C,汇总!$A5669)</f>
        <v>0</v>
      </c>
      <c r="E5669">
        <f>SUMIFS('2日'!$A:$A,'2日'!$B:$B,$B5669,'2日'!$C:$C,汇总!$A5669)</f>
        <v>0</v>
      </c>
      <c r="F5669">
        <f>SUMIFS('3日'!$A:$A,'3日'!$B:$B,$B5669,'3日'!$C:$C,汇总!$A5669)</f>
        <v>0</v>
      </c>
      <c r="G5669">
        <f>SUMIFS('4日'!$A:$A,'4日'!$B:$B,$B5669,'4日'!$C:$C,汇总!$A5669)</f>
        <v>0</v>
      </c>
      <c r="H5669">
        <f>SUMIFS('5日'!$A:$A,'5日'!$B:$B,$B5669,'5日'!$C:$C,汇总!$A5669)</f>
        <v>0</v>
      </c>
      <c r="I5669">
        <f>SUMIFS('6日'!$A:$A,'6日'!$B:$B,$B5669,'6日'!$C:$C,汇总!$A5669)</f>
        <v>0</v>
      </c>
      <c r="J5669">
        <f>SUMIFS('7日'!$A:$A,'7日'!$B:$B,$B5669,'7日'!$C:$C,汇总!$A5669)</f>
        <v>0</v>
      </c>
      <c r="K5669" s="2" t="str">
        <f t="shared" si="705"/>
        <v>(1899M)i??hone 6s</v>
      </c>
      <c r="L5669" s="2">
        <f t="shared" si="706"/>
        <v>0</v>
      </c>
      <c r="M5669" s="2">
        <f t="shared" si="707"/>
        <v>0</v>
      </c>
      <c r="N5669" s="2">
        <f t="shared" si="708"/>
        <v>0</v>
      </c>
      <c r="O5669" s="2">
        <f t="shared" si="709"/>
        <v>0</v>
      </c>
      <c r="P5669" s="2">
        <f t="shared" si="710"/>
        <v>0</v>
      </c>
      <c r="Q5669" s="2">
        <f t="shared" si="711"/>
        <v>0</v>
      </c>
      <c r="R5669" s="2">
        <f t="shared" si="712"/>
        <v>0</v>
      </c>
    </row>
    <row r="5670" spans="1:18" ht="15">
      <c r="A5670">
        <v>850</v>
      </c>
      <c r="B5670" t="s">
        <v>2018</v>
      </c>
      <c r="C5670" s="1">
        <v>1</v>
      </c>
      <c r="D5670">
        <f>SUMIFS(次日!$A:$A,次日!$B:$B,$B5670,次日!$C:$C,汇总!$A5670)</f>
        <v>0</v>
      </c>
      <c r="E5670">
        <f>SUMIFS('2日'!$A:$A,'2日'!$B:$B,$B5670,'2日'!$C:$C,汇总!$A5670)</f>
        <v>0</v>
      </c>
      <c r="F5670">
        <f>SUMIFS('3日'!$A:$A,'3日'!$B:$B,$B5670,'3日'!$C:$C,汇总!$A5670)</f>
        <v>0</v>
      </c>
      <c r="G5670">
        <f>SUMIFS('4日'!$A:$A,'4日'!$B:$B,$B5670,'4日'!$C:$C,汇总!$A5670)</f>
        <v>0</v>
      </c>
      <c r="H5670">
        <f>SUMIFS('5日'!$A:$A,'5日'!$B:$B,$B5670,'5日'!$C:$C,汇总!$A5670)</f>
        <v>0</v>
      </c>
      <c r="I5670">
        <f>SUMIFS('6日'!$A:$A,'6日'!$B:$B,$B5670,'6日'!$C:$C,汇总!$A5670)</f>
        <v>0</v>
      </c>
      <c r="J5670">
        <f>SUMIFS('7日'!$A:$A,'7日'!$B:$B,$B5670,'7日'!$C:$C,汇总!$A5670)</f>
        <v>0</v>
      </c>
      <c r="K5670" s="2" t="str">
        <f t="shared" si="705"/>
        <v>(850M)i??hone 8 (???é??)</v>
      </c>
      <c r="L5670" s="2">
        <f t="shared" si="706"/>
        <v>0</v>
      </c>
      <c r="M5670" s="2">
        <f t="shared" si="707"/>
        <v>0</v>
      </c>
      <c r="N5670" s="2">
        <f t="shared" si="708"/>
        <v>0</v>
      </c>
      <c r="O5670" s="2">
        <f t="shared" si="709"/>
        <v>0</v>
      </c>
      <c r="P5670" s="2">
        <f t="shared" si="710"/>
        <v>0</v>
      </c>
      <c r="Q5670" s="2">
        <f t="shared" si="711"/>
        <v>0</v>
      </c>
      <c r="R5670" s="2">
        <f t="shared" si="712"/>
        <v>0</v>
      </c>
    </row>
    <row r="5671" spans="1:18" ht="15">
      <c r="A5671">
        <v>946</v>
      </c>
      <c r="B5671" t="s">
        <v>1704</v>
      </c>
      <c r="C5671" s="1">
        <v>1</v>
      </c>
      <c r="D5671">
        <f>SUMIFS(次日!$A:$A,次日!$B:$B,$B5671,次日!$C:$C,汇总!$A5671)</f>
        <v>0</v>
      </c>
      <c r="E5671">
        <f>SUMIFS('2日'!$A:$A,'2日'!$B:$B,$B5671,'2日'!$C:$C,汇总!$A5671)</f>
        <v>0</v>
      </c>
      <c r="F5671">
        <f>SUMIFS('3日'!$A:$A,'3日'!$B:$B,$B5671,'3日'!$C:$C,汇总!$A5671)</f>
        <v>0</v>
      </c>
      <c r="G5671">
        <f>SUMIFS('4日'!$A:$A,'4日'!$B:$B,$B5671,'4日'!$C:$C,汇总!$A5671)</f>
        <v>0</v>
      </c>
      <c r="H5671">
        <f>SUMIFS('5日'!$A:$A,'5日'!$B:$B,$B5671,'5日'!$C:$C,汇总!$A5671)</f>
        <v>0</v>
      </c>
      <c r="I5671">
        <f>SUMIFS('6日'!$A:$A,'6日'!$B:$B,$B5671,'6日'!$C:$C,汇总!$A5671)</f>
        <v>0</v>
      </c>
      <c r="J5671">
        <f>SUMIFS('7日'!$A:$A,'7日'!$B:$B,$B5671,'7日'!$C:$C,汇总!$A5671)</f>
        <v>0</v>
      </c>
      <c r="K5671" s="2" t="str">
        <f t="shared" si="705"/>
        <v>(946M)i??hone 6 ??lus ??????</v>
      </c>
      <c r="L5671" s="2">
        <f t="shared" si="706"/>
        <v>0</v>
      </c>
      <c r="M5671" s="2">
        <f t="shared" si="707"/>
        <v>0</v>
      </c>
      <c r="N5671" s="2">
        <f t="shared" si="708"/>
        <v>0</v>
      </c>
      <c r="O5671" s="2">
        <f t="shared" si="709"/>
        <v>0</v>
      </c>
      <c r="P5671" s="2">
        <f t="shared" si="710"/>
        <v>0</v>
      </c>
      <c r="Q5671" s="2">
        <f t="shared" si="711"/>
        <v>0</v>
      </c>
      <c r="R5671" s="2">
        <f t="shared" si="712"/>
        <v>0</v>
      </c>
    </row>
    <row r="5672" spans="1:18" ht="15">
      <c r="A5672">
        <v>2916</v>
      </c>
      <c r="B5672" t="s">
        <v>3555</v>
      </c>
      <c r="C5672" s="1">
        <v>1</v>
      </c>
      <c r="D5672">
        <f>SUMIFS(次日!$A:$A,次日!$B:$B,$B5672,次日!$C:$C,汇总!$A5672)</f>
        <v>0</v>
      </c>
      <c r="E5672">
        <f>SUMIFS('2日'!$A:$A,'2日'!$B:$B,$B5672,'2日'!$C:$C,汇总!$A5672)</f>
        <v>0</v>
      </c>
      <c r="F5672">
        <f>SUMIFS('3日'!$A:$A,'3日'!$B:$B,$B5672,'3日'!$C:$C,汇总!$A5672)</f>
        <v>0</v>
      </c>
      <c r="G5672">
        <f>SUMIFS('4日'!$A:$A,'4日'!$B:$B,$B5672,'4日'!$C:$C,汇总!$A5672)</f>
        <v>0</v>
      </c>
      <c r="H5672">
        <f>SUMIFS('5日'!$A:$A,'5日'!$B:$B,$B5672,'5日'!$C:$C,汇总!$A5672)</f>
        <v>0</v>
      </c>
      <c r="I5672">
        <f>SUMIFS('6日'!$A:$A,'6日'!$B:$B,$B5672,'6日'!$C:$C,汇总!$A5672)</f>
        <v>0</v>
      </c>
      <c r="J5672">
        <f>SUMIFS('7日'!$A:$A,'7日'!$B:$B,$B5672,'7日'!$C:$C,汇总!$A5672)</f>
        <v>0</v>
      </c>
      <c r="K5672" s="2" t="str">
        <f t="shared" si="705"/>
        <v>(2916M)i??hone6 ??lus ??????</v>
      </c>
      <c r="L5672" s="2">
        <f t="shared" si="706"/>
        <v>0</v>
      </c>
      <c r="M5672" s="2">
        <f t="shared" si="707"/>
        <v>0</v>
      </c>
      <c r="N5672" s="2">
        <f t="shared" si="708"/>
        <v>0</v>
      </c>
      <c r="O5672" s="2">
        <f t="shared" si="709"/>
        <v>0</v>
      </c>
      <c r="P5672" s="2">
        <f t="shared" si="710"/>
        <v>0</v>
      </c>
      <c r="Q5672" s="2">
        <f t="shared" si="711"/>
        <v>0</v>
      </c>
      <c r="R5672" s="2">
        <f t="shared" si="712"/>
        <v>0</v>
      </c>
    </row>
    <row r="5673" spans="1:18" ht="15">
      <c r="B5673" t="s">
        <v>1261</v>
      </c>
      <c r="C5673" s="1">
        <v>1</v>
      </c>
      <c r="D5673">
        <f>SUMIFS(次日!$A:$A,次日!$B:$B,$B5673,次日!$C:$C,汇总!$A5673)</f>
        <v>0</v>
      </c>
      <c r="E5673">
        <f>SUMIFS('2日'!$A:$A,'2日'!$B:$B,$B5673,'2日'!$C:$C,汇总!$A5673)</f>
        <v>0</v>
      </c>
      <c r="F5673">
        <f>SUMIFS('3日'!$A:$A,'3日'!$B:$B,$B5673,'3日'!$C:$C,汇总!$A5673)</f>
        <v>0</v>
      </c>
      <c r="G5673">
        <f>SUMIFS('4日'!$A:$A,'4日'!$B:$B,$B5673,'4日'!$C:$C,汇总!$A5673)</f>
        <v>0</v>
      </c>
      <c r="H5673">
        <f>SUMIFS('5日'!$A:$A,'5日'!$B:$B,$B5673,'5日'!$C:$C,汇总!$A5673)</f>
        <v>0</v>
      </c>
      <c r="I5673">
        <f>SUMIFS('6日'!$A:$A,'6日'!$B:$B,$B5673,'6日'!$C:$C,汇总!$A5673)</f>
        <v>0</v>
      </c>
      <c r="J5673">
        <f>SUMIFS('7日'!$A:$A,'7日'!$B:$B,$B5673,'7日'!$C:$C,汇总!$A5673)</f>
        <v>0</v>
      </c>
      <c r="K5673" s="2" t="str">
        <f t="shared" si="705"/>
        <v>(M)koobee H3</v>
      </c>
      <c r="L5673" s="2">
        <f t="shared" si="706"/>
        <v>0</v>
      </c>
      <c r="M5673" s="2">
        <f t="shared" si="707"/>
        <v>0</v>
      </c>
      <c r="N5673" s="2">
        <f t="shared" si="708"/>
        <v>0</v>
      </c>
      <c r="O5673" s="2">
        <f t="shared" si="709"/>
        <v>0</v>
      </c>
      <c r="P5673" s="2">
        <f t="shared" si="710"/>
        <v>0</v>
      </c>
      <c r="Q5673" s="2">
        <f t="shared" si="711"/>
        <v>0</v>
      </c>
      <c r="R5673" s="2">
        <f t="shared" si="712"/>
        <v>0</v>
      </c>
    </row>
    <row r="5674" spans="1:18" ht="15">
      <c r="B5674" t="s">
        <v>2061</v>
      </c>
      <c r="C5674" s="1">
        <v>1</v>
      </c>
      <c r="D5674">
        <f>SUMIFS(次日!$A:$A,次日!$B:$B,$B5674,次日!$C:$C,汇总!$A5674)</f>
        <v>0</v>
      </c>
      <c r="E5674">
        <f>SUMIFS('2日'!$A:$A,'2日'!$B:$B,$B5674,'2日'!$C:$C,汇总!$A5674)</f>
        <v>0</v>
      </c>
      <c r="F5674">
        <f>SUMIFS('3日'!$A:$A,'3日'!$B:$B,$B5674,'3日'!$C:$C,汇总!$A5674)</f>
        <v>0</v>
      </c>
      <c r="G5674">
        <f>SUMIFS('4日'!$A:$A,'4日'!$B:$B,$B5674,'4日'!$C:$C,汇总!$A5674)</f>
        <v>0</v>
      </c>
      <c r="H5674">
        <f>SUMIFS('5日'!$A:$A,'5日'!$B:$B,$B5674,'5日'!$C:$C,汇总!$A5674)</f>
        <v>0</v>
      </c>
      <c r="I5674">
        <f>SUMIFS('6日'!$A:$A,'6日'!$B:$B,$B5674,'6日'!$C:$C,汇总!$A5674)</f>
        <v>0</v>
      </c>
      <c r="J5674">
        <f>SUMIFS('7日'!$A:$A,'7日'!$B:$B,$B5674,'7日'!$C:$C,汇总!$A5674)</f>
        <v>0</v>
      </c>
      <c r="K5674" s="2" t="str">
        <f t="shared" si="705"/>
        <v>(M)koobee S1</v>
      </c>
      <c r="L5674" s="2">
        <f t="shared" si="706"/>
        <v>0</v>
      </c>
      <c r="M5674" s="2">
        <f t="shared" si="707"/>
        <v>0</v>
      </c>
      <c r="N5674" s="2">
        <f t="shared" si="708"/>
        <v>0</v>
      </c>
      <c r="O5674" s="2">
        <f t="shared" si="709"/>
        <v>0</v>
      </c>
      <c r="P5674" s="2">
        <f t="shared" si="710"/>
        <v>0</v>
      </c>
      <c r="Q5674" s="2">
        <f t="shared" si="711"/>
        <v>0</v>
      </c>
      <c r="R5674" s="2">
        <f t="shared" si="712"/>
        <v>0</v>
      </c>
    </row>
    <row r="5675" spans="1:18" ht="15">
      <c r="A5675">
        <v>969</v>
      </c>
      <c r="B5675" t="s">
        <v>3716</v>
      </c>
      <c r="C5675" s="1">
        <v>1</v>
      </c>
      <c r="D5675">
        <f>SUMIFS(次日!$A:$A,次日!$B:$B,$B5675,次日!$C:$C,汇总!$A5675)</f>
        <v>0</v>
      </c>
      <c r="E5675">
        <f>SUMIFS('2日'!$A:$A,'2日'!$B:$B,$B5675,'2日'!$C:$C,汇总!$A5675)</f>
        <v>0</v>
      </c>
      <c r="F5675">
        <f>SUMIFS('3日'!$A:$A,'3日'!$B:$B,$B5675,'3日'!$C:$C,汇总!$A5675)</f>
        <v>0</v>
      </c>
      <c r="G5675">
        <f>SUMIFS('4日'!$A:$A,'4日'!$B:$B,$B5675,'4日'!$C:$C,汇总!$A5675)</f>
        <v>0</v>
      </c>
      <c r="H5675">
        <f>SUMIFS('5日'!$A:$A,'5日'!$B:$B,$B5675,'5日'!$C:$C,汇总!$A5675)</f>
        <v>0</v>
      </c>
      <c r="I5675">
        <f>SUMIFS('6日'!$A:$A,'6日'!$B:$B,$B5675,'6日'!$C:$C,汇总!$A5675)</f>
        <v>0</v>
      </c>
      <c r="J5675">
        <f>SUMIFS('7日'!$A:$A,'7日'!$B:$B,$B5675,'7日'!$C:$C,汇总!$A5675)</f>
        <v>0</v>
      </c>
      <c r="K5675" s="2" t="str">
        <f t="shared" si="705"/>
        <v>(969M)koobee T650</v>
      </c>
      <c r="L5675" s="2">
        <f t="shared" si="706"/>
        <v>0</v>
      </c>
      <c r="M5675" s="2">
        <f t="shared" si="707"/>
        <v>0</v>
      </c>
      <c r="N5675" s="2">
        <f t="shared" si="708"/>
        <v>0</v>
      </c>
      <c r="O5675" s="2">
        <f t="shared" si="709"/>
        <v>0</v>
      </c>
      <c r="P5675" s="2">
        <f t="shared" si="710"/>
        <v>0</v>
      </c>
      <c r="Q5675" s="2">
        <f t="shared" si="711"/>
        <v>0</v>
      </c>
      <c r="R5675" s="2">
        <f t="shared" si="712"/>
        <v>0</v>
      </c>
    </row>
    <row r="5676" spans="1:18" ht="15">
      <c r="A5676">
        <v>952</v>
      </c>
      <c r="B5676" t="s">
        <v>2754</v>
      </c>
      <c r="C5676" s="1">
        <v>1</v>
      </c>
      <c r="D5676">
        <f>SUMIFS(次日!$A:$A,次日!$B:$B,$B5676,次日!$C:$C,汇总!$A5676)</f>
        <v>0</v>
      </c>
      <c r="E5676">
        <f>SUMIFS('2日'!$A:$A,'2日'!$B:$B,$B5676,'2日'!$C:$C,汇总!$A5676)</f>
        <v>0</v>
      </c>
      <c r="F5676">
        <f>SUMIFS('3日'!$A:$A,'3日'!$B:$B,$B5676,'3日'!$C:$C,汇总!$A5676)</f>
        <v>0</v>
      </c>
      <c r="G5676">
        <f>SUMIFS('4日'!$A:$A,'4日'!$B:$B,$B5676,'4日'!$C:$C,汇总!$A5676)</f>
        <v>0</v>
      </c>
      <c r="H5676">
        <f>SUMIFS('5日'!$A:$A,'5日'!$B:$B,$B5676,'5日'!$C:$C,汇总!$A5676)</f>
        <v>0</v>
      </c>
      <c r="I5676">
        <f>SUMIFS('6日'!$A:$A,'6日'!$B:$B,$B5676,'6日'!$C:$C,汇总!$A5676)</f>
        <v>0</v>
      </c>
      <c r="J5676">
        <f>SUMIFS('7日'!$A:$A,'7日'!$B:$B,$B5676,'7日'!$C:$C,汇总!$A5676)</f>
        <v>0</v>
      </c>
      <c r="K5676" s="2" t="str">
        <f t="shared" si="705"/>
        <v>(952M)koobee X7</v>
      </c>
      <c r="L5676" s="2">
        <f t="shared" si="706"/>
        <v>0</v>
      </c>
      <c r="M5676" s="2">
        <f t="shared" si="707"/>
        <v>0</v>
      </c>
      <c r="N5676" s="2">
        <f t="shared" si="708"/>
        <v>0</v>
      </c>
      <c r="O5676" s="2">
        <f t="shared" si="709"/>
        <v>0</v>
      </c>
      <c r="P5676" s="2">
        <f t="shared" si="710"/>
        <v>0</v>
      </c>
      <c r="Q5676" s="2">
        <f t="shared" si="711"/>
        <v>0</v>
      </c>
      <c r="R5676" s="2">
        <f t="shared" si="712"/>
        <v>0</v>
      </c>
    </row>
    <row r="5677" spans="1:18" ht="15">
      <c r="A5677">
        <v>966</v>
      </c>
      <c r="B5677" t="s">
        <v>3033</v>
      </c>
      <c r="C5677" s="1">
        <v>1</v>
      </c>
      <c r="D5677">
        <f>SUMIFS(次日!$A:$A,次日!$B:$B,$B5677,次日!$C:$C,汇总!$A5677)</f>
        <v>0</v>
      </c>
      <c r="E5677">
        <f>SUMIFS('2日'!$A:$A,'2日'!$B:$B,$B5677,'2日'!$C:$C,汇总!$A5677)</f>
        <v>0</v>
      </c>
      <c r="F5677">
        <f>SUMIFS('3日'!$A:$A,'3日'!$B:$B,$B5677,'3日'!$C:$C,汇总!$A5677)</f>
        <v>0</v>
      </c>
      <c r="G5677">
        <f>SUMIFS('4日'!$A:$A,'4日'!$B:$B,$B5677,'4日'!$C:$C,汇总!$A5677)</f>
        <v>0</v>
      </c>
      <c r="H5677">
        <f>SUMIFS('5日'!$A:$A,'5日'!$B:$B,$B5677,'5日'!$C:$C,汇总!$A5677)</f>
        <v>0</v>
      </c>
      <c r="I5677">
        <f>SUMIFS('6日'!$A:$A,'6日'!$B:$B,$B5677,'6日'!$C:$C,汇总!$A5677)</f>
        <v>0</v>
      </c>
      <c r="J5677">
        <f>SUMIFS('7日'!$A:$A,'7日'!$B:$B,$B5677,'7日'!$C:$C,汇总!$A5677)</f>
        <v>0</v>
      </c>
      <c r="K5677" s="2" t="str">
        <f t="shared" si="705"/>
        <v>(966M)koobee X9</v>
      </c>
      <c r="L5677" s="2">
        <f t="shared" si="706"/>
        <v>0</v>
      </c>
      <c r="M5677" s="2">
        <f t="shared" si="707"/>
        <v>0</v>
      </c>
      <c r="N5677" s="2">
        <f t="shared" si="708"/>
        <v>0</v>
      </c>
      <c r="O5677" s="2">
        <f t="shared" si="709"/>
        <v>0</v>
      </c>
      <c r="P5677" s="2">
        <f t="shared" si="710"/>
        <v>0</v>
      </c>
      <c r="Q5677" s="2">
        <f t="shared" si="711"/>
        <v>0</v>
      </c>
      <c r="R5677" s="2">
        <f t="shared" si="712"/>
        <v>0</v>
      </c>
    </row>
    <row r="5678" spans="1:18" ht="15">
      <c r="A5678">
        <v>847</v>
      </c>
      <c r="B5678" t="s">
        <v>3378</v>
      </c>
      <c r="C5678" s="1">
        <v>1</v>
      </c>
      <c r="D5678">
        <f>SUMIFS(次日!$A:$A,次日!$B:$B,$B5678,次日!$C:$C,汇总!$A5678)</f>
        <v>0</v>
      </c>
      <c r="E5678">
        <f>SUMIFS('2日'!$A:$A,'2日'!$B:$B,$B5678,'2日'!$C:$C,汇总!$A5678)</f>
        <v>0</v>
      </c>
      <c r="F5678">
        <f>SUMIFS('3日'!$A:$A,'3日'!$B:$B,$B5678,'3日'!$C:$C,汇总!$A5678)</f>
        <v>0</v>
      </c>
      <c r="G5678">
        <f>SUMIFS('4日'!$A:$A,'4日'!$B:$B,$B5678,'4日'!$C:$C,汇总!$A5678)</f>
        <v>0</v>
      </c>
      <c r="H5678">
        <f>SUMIFS('5日'!$A:$A,'5日'!$B:$B,$B5678,'5日'!$C:$C,汇总!$A5678)</f>
        <v>0</v>
      </c>
      <c r="I5678">
        <f>SUMIFS('6日'!$A:$A,'6日'!$B:$B,$B5678,'6日'!$C:$C,汇总!$A5678)</f>
        <v>0</v>
      </c>
      <c r="J5678">
        <f>SUMIFS('7日'!$A:$A,'7日'!$B:$B,$B5678,'7日'!$C:$C,汇总!$A5678)</f>
        <v>0</v>
      </c>
      <c r="K5678" s="2" t="str">
        <f t="shared" si="705"/>
        <v>(847M)koobee i92</v>
      </c>
      <c r="L5678" s="2">
        <f t="shared" si="706"/>
        <v>0</v>
      </c>
      <c r="M5678" s="2">
        <f t="shared" si="707"/>
        <v>0</v>
      </c>
      <c r="N5678" s="2">
        <f t="shared" si="708"/>
        <v>0</v>
      </c>
      <c r="O5678" s="2">
        <f t="shared" si="709"/>
        <v>0</v>
      </c>
      <c r="P5678" s="2">
        <f t="shared" si="710"/>
        <v>0</v>
      </c>
      <c r="Q5678" s="2">
        <f t="shared" si="711"/>
        <v>0</v>
      </c>
      <c r="R5678" s="2">
        <f t="shared" si="712"/>
        <v>0</v>
      </c>
    </row>
    <row r="5679" spans="1:18" ht="15">
      <c r="A5679">
        <v>967</v>
      </c>
      <c r="B5679" t="s">
        <v>3689</v>
      </c>
      <c r="C5679" s="1">
        <v>1</v>
      </c>
      <c r="D5679">
        <f>SUMIFS(次日!$A:$A,次日!$B:$B,$B5679,次日!$C:$C,汇总!$A5679)</f>
        <v>0</v>
      </c>
      <c r="E5679">
        <f>SUMIFS('2日'!$A:$A,'2日'!$B:$B,$B5679,'2日'!$C:$C,汇总!$A5679)</f>
        <v>0</v>
      </c>
      <c r="F5679">
        <f>SUMIFS('3日'!$A:$A,'3日'!$B:$B,$B5679,'3日'!$C:$C,汇总!$A5679)</f>
        <v>0</v>
      </c>
      <c r="G5679">
        <f>SUMIFS('4日'!$A:$A,'4日'!$B:$B,$B5679,'4日'!$C:$C,汇总!$A5679)</f>
        <v>0</v>
      </c>
      <c r="H5679">
        <f>SUMIFS('5日'!$A:$A,'5日'!$B:$B,$B5679,'5日'!$C:$C,汇总!$A5679)</f>
        <v>0</v>
      </c>
      <c r="I5679">
        <f>SUMIFS('6日'!$A:$A,'6日'!$B:$B,$B5679,'6日'!$C:$C,汇总!$A5679)</f>
        <v>0</v>
      </c>
      <c r="J5679">
        <f>SUMIFS('7日'!$A:$A,'7日'!$B:$B,$B5679,'7日'!$C:$C,汇总!$A5679)</f>
        <v>0</v>
      </c>
      <c r="K5679" s="2" t="str">
        <f t="shared" si="705"/>
        <v>(967M)koobee i96T</v>
      </c>
      <c r="L5679" s="2">
        <f t="shared" si="706"/>
        <v>0</v>
      </c>
      <c r="M5679" s="2">
        <f t="shared" si="707"/>
        <v>0</v>
      </c>
      <c r="N5679" s="2">
        <f t="shared" si="708"/>
        <v>0</v>
      </c>
      <c r="O5679" s="2">
        <f t="shared" si="709"/>
        <v>0</v>
      </c>
      <c r="P5679" s="2">
        <f t="shared" si="710"/>
        <v>0</v>
      </c>
      <c r="Q5679" s="2">
        <f t="shared" si="711"/>
        <v>0</v>
      </c>
      <c r="R5679" s="2">
        <f t="shared" si="712"/>
        <v>0</v>
      </c>
    </row>
    <row r="5680" spans="1:18" ht="15">
      <c r="A5680">
        <v>858</v>
      </c>
      <c r="B5680" t="s">
        <v>3948</v>
      </c>
      <c r="C5680" s="1">
        <v>1</v>
      </c>
      <c r="D5680">
        <f>SUMIFS(次日!$A:$A,次日!$B:$B,$B5680,次日!$C:$C,汇总!$A5680)</f>
        <v>0</v>
      </c>
      <c r="E5680">
        <f>SUMIFS('2日'!$A:$A,'2日'!$B:$B,$B5680,'2日'!$C:$C,汇总!$A5680)</f>
        <v>0</v>
      </c>
      <c r="F5680">
        <f>SUMIFS('3日'!$A:$A,'3日'!$B:$B,$B5680,'3日'!$C:$C,汇总!$A5680)</f>
        <v>0</v>
      </c>
      <c r="G5680">
        <f>SUMIFS('4日'!$A:$A,'4日'!$B:$B,$B5680,'4日'!$C:$C,汇总!$A5680)</f>
        <v>0</v>
      </c>
      <c r="H5680">
        <f>SUMIFS('5日'!$A:$A,'5日'!$B:$B,$B5680,'5日'!$C:$C,汇总!$A5680)</f>
        <v>0</v>
      </c>
      <c r="I5680">
        <f>SUMIFS('6日'!$A:$A,'6日'!$B:$B,$B5680,'6日'!$C:$C,汇总!$A5680)</f>
        <v>0</v>
      </c>
      <c r="J5680">
        <f>SUMIFS('7日'!$A:$A,'7日'!$B:$B,$B5680,'7日'!$C:$C,汇总!$A5680)</f>
        <v>0</v>
      </c>
      <c r="K5680" s="2" t="str">
        <f t="shared" si="705"/>
        <v>(858M)koobee koobee M2</v>
      </c>
      <c r="L5680" s="2">
        <f t="shared" si="706"/>
        <v>0</v>
      </c>
      <c r="M5680" s="2">
        <f t="shared" si="707"/>
        <v>0</v>
      </c>
      <c r="N5680" s="2">
        <f t="shared" si="708"/>
        <v>0</v>
      </c>
      <c r="O5680" s="2">
        <f t="shared" si="709"/>
        <v>0</v>
      </c>
      <c r="P5680" s="2">
        <f t="shared" si="710"/>
        <v>0</v>
      </c>
      <c r="Q5680" s="2">
        <f t="shared" si="711"/>
        <v>0</v>
      </c>
      <c r="R5680" s="2">
        <f t="shared" si="712"/>
        <v>0</v>
      </c>
    </row>
    <row r="5681" spans="1:18" ht="15">
      <c r="B5681" t="s">
        <v>2191</v>
      </c>
      <c r="C5681" s="1">
        <v>1</v>
      </c>
      <c r="D5681">
        <f>SUMIFS(次日!$A:$A,次日!$B:$B,$B5681,次日!$C:$C,汇总!$A5681)</f>
        <v>0</v>
      </c>
      <c r="E5681">
        <f>SUMIFS('2日'!$A:$A,'2日'!$B:$B,$B5681,'2日'!$C:$C,汇总!$A5681)</f>
        <v>0</v>
      </c>
      <c r="F5681">
        <f>SUMIFS('3日'!$A:$A,'3日'!$B:$B,$B5681,'3日'!$C:$C,汇总!$A5681)</f>
        <v>0</v>
      </c>
      <c r="G5681">
        <f>SUMIFS('4日'!$A:$A,'4日'!$B:$B,$B5681,'4日'!$C:$C,汇总!$A5681)</f>
        <v>0</v>
      </c>
      <c r="H5681">
        <f>SUMIFS('5日'!$A:$A,'5日'!$B:$B,$B5681,'5日'!$C:$C,汇总!$A5681)</f>
        <v>0</v>
      </c>
      <c r="I5681">
        <f>SUMIFS('6日'!$A:$A,'6日'!$B:$B,$B5681,'6日'!$C:$C,汇总!$A5681)</f>
        <v>0</v>
      </c>
      <c r="J5681">
        <f>SUMIFS('7日'!$A:$A,'7日'!$B:$B,$B5681,'7日'!$C:$C,汇总!$A5681)</f>
        <v>0</v>
      </c>
      <c r="K5681" s="2" t="str">
        <f t="shared" si="705"/>
        <v>(M)koobee koobee S9</v>
      </c>
      <c r="L5681" s="2">
        <f t="shared" si="706"/>
        <v>0</v>
      </c>
      <c r="M5681" s="2">
        <f t="shared" si="707"/>
        <v>0</v>
      </c>
      <c r="N5681" s="2">
        <f t="shared" si="708"/>
        <v>0</v>
      </c>
      <c r="O5681" s="2">
        <f t="shared" si="709"/>
        <v>0</v>
      </c>
      <c r="P5681" s="2">
        <f t="shared" si="710"/>
        <v>0</v>
      </c>
      <c r="Q5681" s="2">
        <f t="shared" si="711"/>
        <v>0</v>
      </c>
      <c r="R5681" s="2">
        <f t="shared" si="712"/>
        <v>0</v>
      </c>
    </row>
    <row r="5682" spans="1:18" ht="15">
      <c r="A5682">
        <v>936</v>
      </c>
      <c r="B5682" t="s">
        <v>2699</v>
      </c>
      <c r="C5682" s="1">
        <v>1</v>
      </c>
      <c r="D5682">
        <f>SUMIFS(次日!$A:$A,次日!$B:$B,$B5682,次日!$C:$C,汇总!$A5682)</f>
        <v>0</v>
      </c>
      <c r="E5682">
        <f>SUMIFS('2日'!$A:$A,'2日'!$B:$B,$B5682,'2日'!$C:$C,汇总!$A5682)</f>
        <v>0</v>
      </c>
      <c r="F5682">
        <f>SUMIFS('3日'!$A:$A,'3日'!$B:$B,$B5682,'3日'!$C:$C,汇总!$A5682)</f>
        <v>0</v>
      </c>
      <c r="G5682">
        <f>SUMIFS('4日'!$A:$A,'4日'!$B:$B,$B5682,'4日'!$C:$C,汇总!$A5682)</f>
        <v>0</v>
      </c>
      <c r="H5682">
        <f>SUMIFS('5日'!$A:$A,'5日'!$B:$B,$B5682,'5日'!$C:$C,汇总!$A5682)</f>
        <v>0</v>
      </c>
      <c r="I5682">
        <f>SUMIFS('6日'!$A:$A,'6日'!$B:$B,$B5682,'6日'!$C:$C,汇总!$A5682)</f>
        <v>0</v>
      </c>
      <c r="J5682">
        <f>SUMIFS('7日'!$A:$A,'7日'!$B:$B,$B5682,'7日'!$C:$C,汇总!$A5682)</f>
        <v>0</v>
      </c>
      <c r="K5682" s="2" t="str">
        <f t="shared" si="705"/>
        <v>(936M)laaboo laabooT6</v>
      </c>
      <c r="L5682" s="2">
        <f t="shared" si="706"/>
        <v>0</v>
      </c>
      <c r="M5682" s="2">
        <f t="shared" si="707"/>
        <v>0</v>
      </c>
      <c r="N5682" s="2">
        <f t="shared" si="708"/>
        <v>0</v>
      </c>
      <c r="O5682" s="2">
        <f t="shared" si="709"/>
        <v>0</v>
      </c>
      <c r="P5682" s="2">
        <f t="shared" si="710"/>
        <v>0</v>
      </c>
      <c r="Q5682" s="2">
        <f t="shared" si="711"/>
        <v>0</v>
      </c>
      <c r="R5682" s="2">
        <f t="shared" si="712"/>
        <v>0</v>
      </c>
    </row>
    <row r="5683" spans="1:18" ht="15">
      <c r="B5683" t="s">
        <v>366</v>
      </c>
      <c r="C5683" s="1">
        <v>1</v>
      </c>
      <c r="D5683">
        <f>SUMIFS(次日!$A:$A,次日!$B:$B,$B5683,次日!$C:$C,汇总!$A5683)</f>
        <v>0</v>
      </c>
      <c r="E5683">
        <f>SUMIFS('2日'!$A:$A,'2日'!$B:$B,$B5683,'2日'!$C:$C,汇总!$A5683)</f>
        <v>0</v>
      </c>
      <c r="F5683">
        <f>SUMIFS('3日'!$A:$A,'3日'!$B:$B,$B5683,'3日'!$C:$C,汇总!$A5683)</f>
        <v>0</v>
      </c>
      <c r="G5683">
        <f>SUMIFS('4日'!$A:$A,'4日'!$B:$B,$B5683,'4日'!$C:$C,汇总!$A5683)</f>
        <v>0</v>
      </c>
      <c r="H5683">
        <f>SUMIFS('5日'!$A:$A,'5日'!$B:$B,$B5683,'5日'!$C:$C,汇总!$A5683)</f>
        <v>0</v>
      </c>
      <c r="I5683">
        <f>SUMIFS('6日'!$A:$A,'6日'!$B:$B,$B5683,'6日'!$C:$C,汇总!$A5683)</f>
        <v>0</v>
      </c>
      <c r="J5683">
        <f>SUMIFS('7日'!$A:$A,'7日'!$B:$B,$B5683,'7日'!$C:$C,汇总!$A5683)</f>
        <v>0</v>
      </c>
      <c r="K5683" s="2" t="str">
        <f t="shared" si="705"/>
        <v>(M)lenovo Lenovo A750</v>
      </c>
      <c r="L5683" s="2">
        <f t="shared" si="706"/>
        <v>0</v>
      </c>
      <c r="M5683" s="2">
        <f t="shared" si="707"/>
        <v>0</v>
      </c>
      <c r="N5683" s="2">
        <f t="shared" si="708"/>
        <v>0</v>
      </c>
      <c r="O5683" s="2">
        <f t="shared" si="709"/>
        <v>0</v>
      </c>
      <c r="P5683" s="2">
        <f t="shared" si="710"/>
        <v>0</v>
      </c>
      <c r="Q5683" s="2">
        <f t="shared" si="711"/>
        <v>0</v>
      </c>
      <c r="R5683" s="2">
        <f t="shared" si="712"/>
        <v>0</v>
      </c>
    </row>
    <row r="5684" spans="1:18" ht="15">
      <c r="B5684" t="s">
        <v>266</v>
      </c>
      <c r="C5684" s="1">
        <v>1</v>
      </c>
      <c r="D5684">
        <f>SUMIFS(次日!$A:$A,次日!$B:$B,$B5684,次日!$C:$C,汇总!$A5684)</f>
        <v>0</v>
      </c>
      <c r="E5684">
        <f>SUMIFS('2日'!$A:$A,'2日'!$B:$B,$B5684,'2日'!$C:$C,汇总!$A5684)</f>
        <v>0</v>
      </c>
      <c r="F5684">
        <f>SUMIFS('3日'!$A:$A,'3日'!$B:$B,$B5684,'3日'!$C:$C,汇总!$A5684)</f>
        <v>0</v>
      </c>
      <c r="G5684">
        <f>SUMIFS('4日'!$A:$A,'4日'!$B:$B,$B5684,'4日'!$C:$C,汇总!$A5684)</f>
        <v>0</v>
      </c>
      <c r="H5684">
        <f>SUMIFS('5日'!$A:$A,'5日'!$B:$B,$B5684,'5日'!$C:$C,汇总!$A5684)</f>
        <v>0</v>
      </c>
      <c r="I5684">
        <f>SUMIFS('6日'!$A:$A,'6日'!$B:$B,$B5684,'6日'!$C:$C,汇总!$A5684)</f>
        <v>0</v>
      </c>
      <c r="J5684">
        <f>SUMIFS('7日'!$A:$A,'7日'!$B:$B,$B5684,'7日'!$C:$C,汇总!$A5684)</f>
        <v>0</v>
      </c>
      <c r="K5684" s="2" t="str">
        <f t="shared" si="705"/>
        <v>(M)lenovo Lenovo S2-38AT0</v>
      </c>
      <c r="L5684" s="2">
        <f t="shared" si="706"/>
        <v>0</v>
      </c>
      <c r="M5684" s="2">
        <f t="shared" si="707"/>
        <v>0</v>
      </c>
      <c r="N5684" s="2">
        <f t="shared" si="708"/>
        <v>0</v>
      </c>
      <c r="O5684" s="2">
        <f t="shared" si="709"/>
        <v>0</v>
      </c>
      <c r="P5684" s="2">
        <f t="shared" si="710"/>
        <v>0</v>
      </c>
      <c r="Q5684" s="2">
        <f t="shared" si="711"/>
        <v>0</v>
      </c>
      <c r="R5684" s="2">
        <f t="shared" si="712"/>
        <v>0</v>
      </c>
    </row>
    <row r="5685" spans="1:18" ht="15">
      <c r="A5685">
        <v>1963</v>
      </c>
      <c r="B5685" t="s">
        <v>2369</v>
      </c>
      <c r="C5685" s="1">
        <v>1</v>
      </c>
      <c r="D5685">
        <f>SUMIFS(次日!$A:$A,次日!$B:$B,$B5685,次日!$C:$C,汇总!$A5685)</f>
        <v>1</v>
      </c>
      <c r="E5685">
        <f>SUMIFS('2日'!$A:$A,'2日'!$B:$B,$B5685,'2日'!$C:$C,汇总!$A5685)</f>
        <v>1</v>
      </c>
      <c r="F5685">
        <f>SUMIFS('3日'!$A:$A,'3日'!$B:$B,$B5685,'3日'!$C:$C,汇总!$A5685)</f>
        <v>0</v>
      </c>
      <c r="G5685">
        <f>SUMIFS('4日'!$A:$A,'4日'!$B:$B,$B5685,'4日'!$C:$C,汇总!$A5685)</f>
        <v>0</v>
      </c>
      <c r="H5685">
        <f>SUMIFS('5日'!$A:$A,'5日'!$B:$B,$B5685,'5日'!$C:$C,汇总!$A5685)</f>
        <v>0</v>
      </c>
      <c r="I5685">
        <f>SUMIFS('6日'!$A:$A,'6日'!$B:$B,$B5685,'6日'!$C:$C,汇总!$A5685)</f>
        <v>0</v>
      </c>
      <c r="J5685">
        <f>SUMIFS('7日'!$A:$A,'7日'!$B:$B,$B5685,'7日'!$C:$C,汇总!$A5685)</f>
        <v>0</v>
      </c>
      <c r="K5685" s="2" t="str">
        <f t="shared" si="705"/>
        <v>(1963M)lenovo lenovoS898T+</v>
      </c>
      <c r="L5685" s="2">
        <f t="shared" si="706"/>
        <v>1</v>
      </c>
      <c r="M5685" s="2">
        <f t="shared" si="707"/>
        <v>1</v>
      </c>
      <c r="N5685" s="2">
        <f t="shared" si="708"/>
        <v>0</v>
      </c>
      <c r="O5685" s="2">
        <f t="shared" si="709"/>
        <v>0</v>
      </c>
      <c r="P5685" s="2">
        <f t="shared" si="710"/>
        <v>0</v>
      </c>
      <c r="Q5685" s="2">
        <f t="shared" si="711"/>
        <v>0</v>
      </c>
      <c r="R5685" s="2">
        <f t="shared" si="712"/>
        <v>0</v>
      </c>
    </row>
    <row r="5686" spans="1:18" ht="15">
      <c r="A5686">
        <v>835</v>
      </c>
      <c r="B5686" t="s">
        <v>2924</v>
      </c>
      <c r="C5686" s="1">
        <v>1</v>
      </c>
      <c r="D5686">
        <f>SUMIFS(次日!$A:$A,次日!$B:$B,$B5686,次日!$C:$C,汇总!$A5686)</f>
        <v>0</v>
      </c>
      <c r="E5686">
        <f>SUMIFS('2日'!$A:$A,'2日'!$B:$B,$B5686,'2日'!$C:$C,汇总!$A5686)</f>
        <v>0</v>
      </c>
      <c r="F5686">
        <f>SUMIFS('3日'!$A:$A,'3日'!$B:$B,$B5686,'3日'!$C:$C,汇总!$A5686)</f>
        <v>1</v>
      </c>
      <c r="G5686">
        <f>SUMIFS('4日'!$A:$A,'4日'!$B:$B,$B5686,'4日'!$C:$C,汇总!$A5686)</f>
        <v>0</v>
      </c>
      <c r="H5686">
        <f>SUMIFS('5日'!$A:$A,'5日'!$B:$B,$B5686,'5日'!$C:$C,汇总!$A5686)</f>
        <v>0</v>
      </c>
      <c r="I5686">
        <f>SUMIFS('6日'!$A:$A,'6日'!$B:$B,$B5686,'6日'!$C:$C,汇总!$A5686)</f>
        <v>0</v>
      </c>
      <c r="J5686">
        <f>SUMIFS('7日'!$A:$A,'7日'!$B:$B,$B5686,'7日'!$C:$C,汇总!$A5686)</f>
        <v>0</v>
      </c>
      <c r="K5686" s="2" t="str">
        <f t="shared" si="705"/>
        <v>(835M)lephone lephone T1</v>
      </c>
      <c r="L5686" s="2">
        <f t="shared" si="706"/>
        <v>0</v>
      </c>
      <c r="M5686" s="2">
        <f t="shared" si="707"/>
        <v>0</v>
      </c>
      <c r="N5686" s="2">
        <f t="shared" si="708"/>
        <v>1</v>
      </c>
      <c r="O5686" s="2">
        <f t="shared" si="709"/>
        <v>0</v>
      </c>
      <c r="P5686" s="2">
        <f t="shared" si="710"/>
        <v>0</v>
      </c>
      <c r="Q5686" s="2">
        <f t="shared" si="711"/>
        <v>0</v>
      </c>
      <c r="R5686" s="2">
        <f t="shared" si="712"/>
        <v>0</v>
      </c>
    </row>
    <row r="5687" spans="1:18" ht="15">
      <c r="A5687">
        <v>915</v>
      </c>
      <c r="B5687" t="s">
        <v>180</v>
      </c>
      <c r="C5687" s="1">
        <v>1</v>
      </c>
      <c r="D5687">
        <f>SUMIFS(次日!$A:$A,次日!$B:$B,$B5687,次日!$C:$C,汇总!$A5687)</f>
        <v>1</v>
      </c>
      <c r="E5687">
        <f>SUMIFS('2日'!$A:$A,'2日'!$B:$B,$B5687,'2日'!$C:$C,汇总!$A5687)</f>
        <v>1</v>
      </c>
      <c r="F5687">
        <f>SUMIFS('3日'!$A:$A,'3日'!$B:$B,$B5687,'3日'!$C:$C,汇总!$A5687)</f>
        <v>0</v>
      </c>
      <c r="G5687">
        <f>SUMIFS('4日'!$A:$A,'4日'!$B:$B,$B5687,'4日'!$C:$C,汇总!$A5687)</f>
        <v>0</v>
      </c>
      <c r="H5687">
        <f>SUMIFS('5日'!$A:$A,'5日'!$B:$B,$B5687,'5日'!$C:$C,汇总!$A5687)</f>
        <v>0</v>
      </c>
      <c r="I5687">
        <f>SUMIFS('6日'!$A:$A,'6日'!$B:$B,$B5687,'6日'!$C:$C,汇总!$A5687)</f>
        <v>0</v>
      </c>
      <c r="J5687">
        <f>SUMIFS('7日'!$A:$A,'7日'!$B:$B,$B5687,'7日'!$C:$C,汇总!$A5687)</f>
        <v>0</v>
      </c>
      <c r="K5687" s="2" t="str">
        <f t="shared" si="705"/>
        <v>(915M)lephone lephone T2</v>
      </c>
      <c r="L5687" s="2">
        <f t="shared" si="706"/>
        <v>1</v>
      </c>
      <c r="M5687" s="2">
        <f t="shared" si="707"/>
        <v>1</v>
      </c>
      <c r="N5687" s="2">
        <f t="shared" si="708"/>
        <v>0</v>
      </c>
      <c r="O5687" s="2">
        <f t="shared" si="709"/>
        <v>0</v>
      </c>
      <c r="P5687" s="2">
        <f t="shared" si="710"/>
        <v>0</v>
      </c>
      <c r="Q5687" s="2">
        <f t="shared" si="711"/>
        <v>0</v>
      </c>
      <c r="R5687" s="2">
        <f t="shared" si="712"/>
        <v>0</v>
      </c>
    </row>
    <row r="5688" spans="1:18" ht="15">
      <c r="A5688">
        <v>919</v>
      </c>
      <c r="B5688" t="s">
        <v>835</v>
      </c>
      <c r="C5688" s="1">
        <v>1</v>
      </c>
      <c r="D5688">
        <f>SUMIFS(次日!$A:$A,次日!$B:$B,$B5688,次日!$C:$C,汇总!$A5688)</f>
        <v>1</v>
      </c>
      <c r="E5688">
        <f>SUMIFS('2日'!$A:$A,'2日'!$B:$B,$B5688,'2日'!$C:$C,汇总!$A5688)</f>
        <v>0</v>
      </c>
      <c r="F5688">
        <f>SUMIFS('3日'!$A:$A,'3日'!$B:$B,$B5688,'3日'!$C:$C,汇总!$A5688)</f>
        <v>0</v>
      </c>
      <c r="G5688">
        <f>SUMIFS('4日'!$A:$A,'4日'!$B:$B,$B5688,'4日'!$C:$C,汇总!$A5688)</f>
        <v>0</v>
      </c>
      <c r="H5688">
        <f>SUMIFS('5日'!$A:$A,'5日'!$B:$B,$B5688,'5日'!$C:$C,汇总!$A5688)</f>
        <v>0</v>
      </c>
      <c r="I5688">
        <f>SUMIFS('6日'!$A:$A,'6日'!$B:$B,$B5688,'6日'!$C:$C,汇总!$A5688)</f>
        <v>0</v>
      </c>
      <c r="J5688">
        <f>SUMIFS('7日'!$A:$A,'7日'!$B:$B,$B5688,'7日'!$C:$C,汇总!$A5688)</f>
        <v>0</v>
      </c>
      <c r="K5688" s="2" t="str">
        <f t="shared" si="705"/>
        <v>(919M)lephone lephone T5</v>
      </c>
      <c r="L5688" s="2">
        <f t="shared" si="706"/>
        <v>1</v>
      </c>
      <c r="M5688" s="2">
        <f t="shared" si="707"/>
        <v>0</v>
      </c>
      <c r="N5688" s="2">
        <f t="shared" si="708"/>
        <v>0</v>
      </c>
      <c r="O5688" s="2">
        <f t="shared" si="709"/>
        <v>0</v>
      </c>
      <c r="P5688" s="2">
        <f t="shared" si="710"/>
        <v>0</v>
      </c>
      <c r="Q5688" s="2">
        <f t="shared" si="711"/>
        <v>0</v>
      </c>
      <c r="R5688" s="2">
        <f t="shared" si="712"/>
        <v>0</v>
      </c>
    </row>
    <row r="5689" spans="1:18" ht="15">
      <c r="B5689" t="s">
        <v>201</v>
      </c>
      <c r="C5689" s="1">
        <v>1</v>
      </c>
      <c r="D5689">
        <f>SUMIFS(次日!$A:$A,次日!$B:$B,$B5689,次日!$C:$C,汇总!$A5689)</f>
        <v>0</v>
      </c>
      <c r="E5689">
        <f>SUMIFS('2日'!$A:$A,'2日'!$B:$B,$B5689,'2日'!$C:$C,汇总!$A5689)</f>
        <v>0</v>
      </c>
      <c r="F5689">
        <f>SUMIFS('3日'!$A:$A,'3日'!$B:$B,$B5689,'3日'!$C:$C,汇总!$A5689)</f>
        <v>0</v>
      </c>
      <c r="G5689">
        <f>SUMIFS('4日'!$A:$A,'4日'!$B:$B,$B5689,'4日'!$C:$C,汇总!$A5689)</f>
        <v>0</v>
      </c>
      <c r="H5689">
        <f>SUMIFS('5日'!$A:$A,'5日'!$B:$B,$B5689,'5日'!$C:$C,汇总!$A5689)</f>
        <v>0</v>
      </c>
      <c r="I5689">
        <f>SUMIFS('6日'!$A:$A,'6日'!$B:$B,$B5689,'6日'!$C:$C,汇总!$A5689)</f>
        <v>0</v>
      </c>
      <c r="J5689">
        <f>SUMIFS('7日'!$A:$A,'7日'!$B:$B,$B5689,'7日'!$C:$C,汇总!$A5689)</f>
        <v>0</v>
      </c>
      <c r="K5689" s="2" t="str">
        <f t="shared" si="705"/>
        <v>(M)lephone lephone T708S</v>
      </c>
      <c r="L5689" s="2">
        <f t="shared" si="706"/>
        <v>0</v>
      </c>
      <c r="M5689" s="2">
        <f t="shared" si="707"/>
        <v>0</v>
      </c>
      <c r="N5689" s="2">
        <f t="shared" si="708"/>
        <v>0</v>
      </c>
      <c r="O5689" s="2">
        <f t="shared" si="709"/>
        <v>0</v>
      </c>
      <c r="P5689" s="2">
        <f t="shared" si="710"/>
        <v>0</v>
      </c>
      <c r="Q5689" s="2">
        <f t="shared" si="711"/>
        <v>0</v>
      </c>
      <c r="R5689" s="2">
        <f t="shared" si="712"/>
        <v>0</v>
      </c>
    </row>
    <row r="5690" spans="1:18" ht="15">
      <c r="B5690" t="s">
        <v>257</v>
      </c>
      <c r="C5690" s="1">
        <v>1</v>
      </c>
      <c r="D5690">
        <f>SUMIFS(次日!$A:$A,次日!$B:$B,$B5690,次日!$C:$C,汇总!$A5690)</f>
        <v>0</v>
      </c>
      <c r="E5690">
        <f>SUMIFS('2日'!$A:$A,'2日'!$B:$B,$B5690,'2日'!$C:$C,汇总!$A5690)</f>
        <v>0</v>
      </c>
      <c r="F5690">
        <f>SUMIFS('3日'!$A:$A,'3日'!$B:$B,$B5690,'3日'!$C:$C,汇总!$A5690)</f>
        <v>0</v>
      </c>
      <c r="G5690">
        <f>SUMIFS('4日'!$A:$A,'4日'!$B:$B,$B5690,'4日'!$C:$C,汇总!$A5690)</f>
        <v>0</v>
      </c>
      <c r="H5690">
        <f>SUMIFS('5日'!$A:$A,'5日'!$B:$B,$B5690,'5日'!$C:$C,汇总!$A5690)</f>
        <v>0</v>
      </c>
      <c r="I5690">
        <f>SUMIFS('6日'!$A:$A,'6日'!$B:$B,$B5690,'6日'!$C:$C,汇总!$A5690)</f>
        <v>0</v>
      </c>
      <c r="J5690">
        <f>SUMIFS('7日'!$A:$A,'7日'!$B:$B,$B5690,'7日'!$C:$C,汇总!$A5690)</f>
        <v>0</v>
      </c>
      <c r="K5690" s="2" t="str">
        <f t="shared" si="705"/>
        <v>(M)lephone lephone T708V</v>
      </c>
      <c r="L5690" s="2">
        <f t="shared" si="706"/>
        <v>0</v>
      </c>
      <c r="M5690" s="2">
        <f t="shared" si="707"/>
        <v>0</v>
      </c>
      <c r="N5690" s="2">
        <f t="shared" si="708"/>
        <v>0</v>
      </c>
      <c r="O5690" s="2">
        <f t="shared" si="709"/>
        <v>0</v>
      </c>
      <c r="P5690" s="2">
        <f t="shared" si="710"/>
        <v>0</v>
      </c>
      <c r="Q5690" s="2">
        <f t="shared" si="711"/>
        <v>0</v>
      </c>
      <c r="R5690" s="2">
        <f t="shared" si="712"/>
        <v>0</v>
      </c>
    </row>
    <row r="5691" spans="1:18" ht="15">
      <c r="A5691">
        <v>1857</v>
      </c>
      <c r="B5691" t="s">
        <v>2668</v>
      </c>
      <c r="C5691" s="1">
        <v>1</v>
      </c>
      <c r="D5691">
        <f>SUMIFS(次日!$A:$A,次日!$B:$B,$B5691,次日!$C:$C,汇总!$A5691)</f>
        <v>0</v>
      </c>
      <c r="E5691">
        <f>SUMIFS('2日'!$A:$A,'2日'!$B:$B,$B5691,'2日'!$C:$C,汇总!$A5691)</f>
        <v>0</v>
      </c>
      <c r="F5691">
        <f>SUMIFS('3日'!$A:$A,'3日'!$B:$B,$B5691,'3日'!$C:$C,汇总!$A5691)</f>
        <v>0</v>
      </c>
      <c r="G5691">
        <f>SUMIFS('4日'!$A:$A,'4日'!$B:$B,$B5691,'4日'!$C:$C,汇总!$A5691)</f>
        <v>0</v>
      </c>
      <c r="H5691">
        <f>SUMIFS('5日'!$A:$A,'5日'!$B:$B,$B5691,'5日'!$C:$C,汇总!$A5691)</f>
        <v>0</v>
      </c>
      <c r="I5691">
        <f>SUMIFS('6日'!$A:$A,'6日'!$B:$B,$B5691,'6日'!$C:$C,汇总!$A5691)</f>
        <v>0</v>
      </c>
      <c r="J5691">
        <f>SUMIFS('7日'!$A:$A,'7日'!$B:$B,$B5691,'7日'!$C:$C,汇总!$A5691)</f>
        <v>0</v>
      </c>
      <c r="K5691" s="2" t="str">
        <f t="shared" si="705"/>
        <v>(1857M)lge LG-D802</v>
      </c>
      <c r="L5691" s="2">
        <f t="shared" si="706"/>
        <v>0</v>
      </c>
      <c r="M5691" s="2">
        <f t="shared" si="707"/>
        <v>0</v>
      </c>
      <c r="N5691" s="2">
        <f t="shared" si="708"/>
        <v>0</v>
      </c>
      <c r="O5691" s="2">
        <f t="shared" si="709"/>
        <v>0</v>
      </c>
      <c r="P5691" s="2">
        <f t="shared" si="710"/>
        <v>0</v>
      </c>
      <c r="Q5691" s="2">
        <f t="shared" si="711"/>
        <v>0</v>
      </c>
      <c r="R5691" s="2">
        <f t="shared" si="712"/>
        <v>0</v>
      </c>
    </row>
    <row r="5692" spans="1:18" ht="15">
      <c r="A5692">
        <v>1809</v>
      </c>
      <c r="B5692" t="s">
        <v>3245</v>
      </c>
      <c r="C5692" s="1">
        <v>1</v>
      </c>
      <c r="D5692">
        <f>SUMIFS(次日!$A:$A,次日!$B:$B,$B5692,次日!$C:$C,汇总!$A5692)</f>
        <v>0</v>
      </c>
      <c r="E5692">
        <f>SUMIFS('2日'!$A:$A,'2日'!$B:$B,$B5692,'2日'!$C:$C,汇总!$A5692)</f>
        <v>0</v>
      </c>
      <c r="F5692">
        <f>SUMIFS('3日'!$A:$A,'3日'!$B:$B,$B5692,'3日'!$C:$C,汇总!$A5692)</f>
        <v>0</v>
      </c>
      <c r="G5692">
        <f>SUMIFS('4日'!$A:$A,'4日'!$B:$B,$B5692,'4日'!$C:$C,汇总!$A5692)</f>
        <v>0</v>
      </c>
      <c r="H5692">
        <f>SUMIFS('5日'!$A:$A,'5日'!$B:$B,$B5692,'5日'!$C:$C,汇总!$A5692)</f>
        <v>0</v>
      </c>
      <c r="I5692">
        <f>SUMIFS('6日'!$A:$A,'6日'!$B:$B,$B5692,'6日'!$C:$C,汇总!$A5692)</f>
        <v>0</v>
      </c>
      <c r="J5692">
        <f>SUMIFS('7日'!$A:$A,'7日'!$B:$B,$B5692,'7日'!$C:$C,汇总!$A5692)</f>
        <v>0</v>
      </c>
      <c r="K5692" s="2" t="str">
        <f t="shared" si="705"/>
        <v>(1809M)lge LG-F160L</v>
      </c>
      <c r="L5692" s="2">
        <f t="shared" si="706"/>
        <v>0</v>
      </c>
      <c r="M5692" s="2">
        <f t="shared" si="707"/>
        <v>0</v>
      </c>
      <c r="N5692" s="2">
        <f t="shared" si="708"/>
        <v>0</v>
      </c>
      <c r="O5692" s="2">
        <f t="shared" si="709"/>
        <v>0</v>
      </c>
      <c r="P5692" s="2">
        <f t="shared" si="710"/>
        <v>0</v>
      </c>
      <c r="Q5692" s="2">
        <f t="shared" si="711"/>
        <v>0</v>
      </c>
      <c r="R5692" s="2">
        <f t="shared" si="712"/>
        <v>0</v>
      </c>
    </row>
    <row r="5693" spans="1:18" ht="15">
      <c r="A5693">
        <v>1644</v>
      </c>
      <c r="B5693" t="s">
        <v>3786</v>
      </c>
      <c r="C5693" s="1">
        <v>1</v>
      </c>
      <c r="D5693">
        <f>SUMIFS(次日!$A:$A,次日!$B:$B,$B5693,次日!$C:$C,汇总!$A5693)</f>
        <v>0</v>
      </c>
      <c r="E5693">
        <f>SUMIFS('2日'!$A:$A,'2日'!$B:$B,$B5693,'2日'!$C:$C,汇总!$A5693)</f>
        <v>0</v>
      </c>
      <c r="F5693">
        <f>SUMIFS('3日'!$A:$A,'3日'!$B:$B,$B5693,'3日'!$C:$C,汇总!$A5693)</f>
        <v>0</v>
      </c>
      <c r="G5693">
        <f>SUMIFS('4日'!$A:$A,'4日'!$B:$B,$B5693,'4日'!$C:$C,汇总!$A5693)</f>
        <v>0</v>
      </c>
      <c r="H5693">
        <f>SUMIFS('5日'!$A:$A,'5日'!$B:$B,$B5693,'5日'!$C:$C,汇总!$A5693)</f>
        <v>0</v>
      </c>
      <c r="I5693">
        <f>SUMIFS('6日'!$A:$A,'6日'!$B:$B,$B5693,'6日'!$C:$C,汇总!$A5693)</f>
        <v>0</v>
      </c>
      <c r="J5693">
        <f>SUMIFS('7日'!$A:$A,'7日'!$B:$B,$B5693,'7日'!$C:$C,汇总!$A5693)</f>
        <v>0</v>
      </c>
      <c r="K5693" s="2" t="str">
        <f t="shared" si="705"/>
        <v>(1644M)lge LG-F160S</v>
      </c>
      <c r="L5693" s="2">
        <f t="shared" si="706"/>
        <v>0</v>
      </c>
      <c r="M5693" s="2">
        <f t="shared" si="707"/>
        <v>0</v>
      </c>
      <c r="N5693" s="2">
        <f t="shared" si="708"/>
        <v>0</v>
      </c>
      <c r="O5693" s="2">
        <f t="shared" si="709"/>
        <v>0</v>
      </c>
      <c r="P5693" s="2">
        <f t="shared" si="710"/>
        <v>0</v>
      </c>
      <c r="Q5693" s="2">
        <f t="shared" si="711"/>
        <v>0</v>
      </c>
      <c r="R5693" s="2">
        <f t="shared" si="712"/>
        <v>0</v>
      </c>
    </row>
    <row r="5694" spans="1:18" ht="15">
      <c r="A5694">
        <v>1857</v>
      </c>
      <c r="B5694" t="s">
        <v>2465</v>
      </c>
      <c r="C5694" s="1">
        <v>1</v>
      </c>
      <c r="D5694">
        <f>SUMIFS(次日!$A:$A,次日!$B:$B,$B5694,次日!$C:$C,汇总!$A5694)</f>
        <v>0</v>
      </c>
      <c r="E5694">
        <f>SUMIFS('2日'!$A:$A,'2日'!$B:$B,$B5694,'2日'!$C:$C,汇总!$A5694)</f>
        <v>0</v>
      </c>
      <c r="F5694">
        <f>SUMIFS('3日'!$A:$A,'3日'!$B:$B,$B5694,'3日'!$C:$C,汇总!$A5694)</f>
        <v>0</v>
      </c>
      <c r="G5694">
        <f>SUMIFS('4日'!$A:$A,'4日'!$B:$B,$B5694,'4日'!$C:$C,汇总!$A5694)</f>
        <v>0</v>
      </c>
      <c r="H5694">
        <f>SUMIFS('5日'!$A:$A,'5日'!$B:$B,$B5694,'5日'!$C:$C,汇总!$A5694)</f>
        <v>0</v>
      </c>
      <c r="I5694">
        <f>SUMIFS('6日'!$A:$A,'6日'!$B:$B,$B5694,'6日'!$C:$C,汇总!$A5694)</f>
        <v>0</v>
      </c>
      <c r="J5694">
        <f>SUMIFS('7日'!$A:$A,'7日'!$B:$B,$B5694,'7日'!$C:$C,汇总!$A5694)</f>
        <v>0</v>
      </c>
      <c r="K5694" s="2" t="str">
        <f t="shared" si="705"/>
        <v>(1857M)lge LG-LS980</v>
      </c>
      <c r="L5694" s="2">
        <f t="shared" si="706"/>
        <v>0</v>
      </c>
      <c r="M5694" s="2">
        <f t="shared" si="707"/>
        <v>0</v>
      </c>
      <c r="N5694" s="2">
        <f t="shared" si="708"/>
        <v>0</v>
      </c>
      <c r="O5694" s="2">
        <f t="shared" si="709"/>
        <v>0</v>
      </c>
      <c r="P5694" s="2">
        <f t="shared" si="710"/>
        <v>0</v>
      </c>
      <c r="Q5694" s="2">
        <f t="shared" si="711"/>
        <v>0</v>
      </c>
      <c r="R5694" s="2">
        <f t="shared" si="712"/>
        <v>0</v>
      </c>
    </row>
    <row r="5695" spans="1:18" ht="15">
      <c r="A5695">
        <v>1006</v>
      </c>
      <c r="B5695" t="s">
        <v>472</v>
      </c>
      <c r="C5695" s="1">
        <v>1</v>
      </c>
      <c r="D5695">
        <f>SUMIFS(次日!$A:$A,次日!$B:$B,$B5695,次日!$C:$C,汇总!$A5695)</f>
        <v>0</v>
      </c>
      <c r="E5695">
        <f>SUMIFS('2日'!$A:$A,'2日'!$B:$B,$B5695,'2日'!$C:$C,汇总!$A5695)</f>
        <v>0</v>
      </c>
      <c r="F5695">
        <f>SUMIFS('3日'!$A:$A,'3日'!$B:$B,$B5695,'3日'!$C:$C,汇总!$A5695)</f>
        <v>0</v>
      </c>
      <c r="G5695">
        <f>SUMIFS('4日'!$A:$A,'4日'!$B:$B,$B5695,'4日'!$C:$C,汇总!$A5695)</f>
        <v>0</v>
      </c>
      <c r="H5695">
        <f>SUMIFS('5日'!$A:$A,'5日'!$B:$B,$B5695,'5日'!$C:$C,汇总!$A5695)</f>
        <v>0</v>
      </c>
      <c r="I5695">
        <f>SUMIFS('6日'!$A:$A,'6日'!$B:$B,$B5695,'6日'!$C:$C,汇总!$A5695)</f>
        <v>0</v>
      </c>
      <c r="J5695">
        <f>SUMIFS('7日'!$A:$A,'7日'!$B:$B,$B5695,'7日'!$C:$C,汇总!$A5695)</f>
        <v>0</v>
      </c>
      <c r="K5695" s="2" t="str">
        <f t="shared" si="705"/>
        <v>(1006M)lge LG-VS980</v>
      </c>
      <c r="L5695" s="2">
        <f t="shared" si="706"/>
        <v>0</v>
      </c>
      <c r="M5695" s="2">
        <f t="shared" si="707"/>
        <v>0</v>
      </c>
      <c r="N5695" s="2">
        <f t="shared" si="708"/>
        <v>0</v>
      </c>
      <c r="O5695" s="2">
        <f t="shared" si="709"/>
        <v>0</v>
      </c>
      <c r="P5695" s="2">
        <f t="shared" si="710"/>
        <v>0</v>
      </c>
      <c r="Q5695" s="2">
        <f t="shared" si="711"/>
        <v>0</v>
      </c>
      <c r="R5695" s="2">
        <f t="shared" si="712"/>
        <v>0</v>
      </c>
    </row>
    <row r="5696" spans="1:18" ht="15">
      <c r="A5696">
        <v>1858</v>
      </c>
      <c r="B5696" t="s">
        <v>472</v>
      </c>
      <c r="C5696" s="1">
        <v>1</v>
      </c>
      <c r="D5696">
        <f>SUMIFS(次日!$A:$A,次日!$B:$B,$B5696,次日!$C:$C,汇总!$A5696)</f>
        <v>0</v>
      </c>
      <c r="E5696">
        <f>SUMIFS('2日'!$A:$A,'2日'!$B:$B,$B5696,'2日'!$C:$C,汇总!$A5696)</f>
        <v>0</v>
      </c>
      <c r="F5696">
        <f>SUMIFS('3日'!$A:$A,'3日'!$B:$B,$B5696,'3日'!$C:$C,汇总!$A5696)</f>
        <v>0</v>
      </c>
      <c r="G5696">
        <f>SUMIFS('4日'!$A:$A,'4日'!$B:$B,$B5696,'4日'!$C:$C,汇总!$A5696)</f>
        <v>0</v>
      </c>
      <c r="H5696">
        <f>SUMIFS('5日'!$A:$A,'5日'!$B:$B,$B5696,'5日'!$C:$C,汇总!$A5696)</f>
        <v>0</v>
      </c>
      <c r="I5696">
        <f>SUMIFS('6日'!$A:$A,'6日'!$B:$B,$B5696,'6日'!$C:$C,汇总!$A5696)</f>
        <v>0</v>
      </c>
      <c r="J5696">
        <f>SUMIFS('7日'!$A:$A,'7日'!$B:$B,$B5696,'7日'!$C:$C,汇总!$A5696)</f>
        <v>0</v>
      </c>
      <c r="K5696" s="2" t="str">
        <f t="shared" si="705"/>
        <v>(1858M)lge LG-VS980</v>
      </c>
      <c r="L5696" s="2">
        <f t="shared" si="706"/>
        <v>0</v>
      </c>
      <c r="M5696" s="2">
        <f t="shared" si="707"/>
        <v>0</v>
      </c>
      <c r="N5696" s="2">
        <f t="shared" si="708"/>
        <v>0</v>
      </c>
      <c r="O5696" s="2">
        <f t="shared" si="709"/>
        <v>0</v>
      </c>
      <c r="P5696" s="2">
        <f t="shared" si="710"/>
        <v>0</v>
      </c>
      <c r="Q5696" s="2">
        <f t="shared" si="711"/>
        <v>0</v>
      </c>
      <c r="R5696" s="2">
        <f t="shared" si="712"/>
        <v>0</v>
      </c>
    </row>
    <row r="5697" spans="1:18" ht="15">
      <c r="A5697">
        <v>1916</v>
      </c>
      <c r="B5697" t="s">
        <v>4031</v>
      </c>
      <c r="C5697" s="1">
        <v>1</v>
      </c>
      <c r="D5697">
        <f>SUMIFS(次日!$A:$A,次日!$B:$B,$B5697,次日!$C:$C,汇总!$A5697)</f>
        <v>1</v>
      </c>
      <c r="E5697">
        <f>SUMIFS('2日'!$A:$A,'2日'!$B:$B,$B5697,'2日'!$C:$C,汇总!$A5697)</f>
        <v>0</v>
      </c>
      <c r="F5697">
        <f>SUMIFS('3日'!$A:$A,'3日'!$B:$B,$B5697,'3日'!$C:$C,汇总!$A5697)</f>
        <v>0</v>
      </c>
      <c r="G5697">
        <f>SUMIFS('4日'!$A:$A,'4日'!$B:$B,$B5697,'4日'!$C:$C,汇总!$A5697)</f>
        <v>0</v>
      </c>
      <c r="H5697">
        <f>SUMIFS('5日'!$A:$A,'5日'!$B:$B,$B5697,'5日'!$C:$C,汇总!$A5697)</f>
        <v>0</v>
      </c>
      <c r="I5697">
        <f>SUMIFS('6日'!$A:$A,'6日'!$B:$B,$B5697,'6日'!$C:$C,汇总!$A5697)</f>
        <v>0</v>
      </c>
      <c r="J5697">
        <f>SUMIFS('7日'!$A:$A,'7日'!$B:$B,$B5697,'7日'!$C:$C,汇总!$A5697)</f>
        <v>0</v>
      </c>
      <c r="K5697" s="2" t="str">
        <f t="shared" si="705"/>
        <v>(1916M)lok'tar 　　</v>
      </c>
      <c r="L5697" s="2">
        <f t="shared" si="706"/>
        <v>1</v>
      </c>
      <c r="M5697" s="2">
        <f t="shared" si="707"/>
        <v>0</v>
      </c>
      <c r="N5697" s="2">
        <f t="shared" si="708"/>
        <v>0</v>
      </c>
      <c r="O5697" s="2">
        <f t="shared" si="709"/>
        <v>0</v>
      </c>
      <c r="P5697" s="2">
        <f t="shared" si="710"/>
        <v>0</v>
      </c>
      <c r="Q5697" s="2">
        <f t="shared" si="711"/>
        <v>0</v>
      </c>
      <c r="R5697" s="2">
        <f t="shared" si="712"/>
        <v>0</v>
      </c>
    </row>
    <row r="5698" spans="1:18" ht="15">
      <c r="A5698">
        <v>1928</v>
      </c>
      <c r="B5698" t="s">
        <v>1703</v>
      </c>
      <c r="C5698" s="1">
        <v>1</v>
      </c>
      <c r="D5698">
        <f>SUMIFS(次日!$A:$A,次日!$B:$B,$B5698,次日!$C:$C,汇总!$A5698)</f>
        <v>0</v>
      </c>
      <c r="E5698">
        <f>SUMIFS('2日'!$A:$A,'2日'!$B:$B,$B5698,'2日'!$C:$C,汇总!$A5698)</f>
        <v>0</v>
      </c>
      <c r="F5698">
        <f>SUMIFS('3日'!$A:$A,'3日'!$B:$B,$B5698,'3日'!$C:$C,汇总!$A5698)</f>
        <v>0</v>
      </c>
      <c r="G5698">
        <f>SUMIFS('4日'!$A:$A,'4日'!$B:$B,$B5698,'4日'!$C:$C,汇总!$A5698)</f>
        <v>0</v>
      </c>
      <c r="H5698">
        <f>SUMIFS('5日'!$A:$A,'5日'!$B:$B,$B5698,'5日'!$C:$C,汇总!$A5698)</f>
        <v>0</v>
      </c>
      <c r="I5698">
        <f>SUMIFS('6日'!$A:$A,'6日'!$B:$B,$B5698,'6日'!$C:$C,汇总!$A5698)</f>
        <v>0</v>
      </c>
      <c r="J5698">
        <f>SUMIFS('7日'!$A:$A,'7日'!$B:$B,$B5698,'7日'!$C:$C,汇总!$A5698)</f>
        <v>0</v>
      </c>
      <c r="K5698" s="2" t="str">
        <f t="shared" si="705"/>
        <v>(1928M)malata Q28</v>
      </c>
      <c r="L5698" s="2">
        <f t="shared" si="706"/>
        <v>0</v>
      </c>
      <c r="M5698" s="2">
        <f t="shared" si="707"/>
        <v>0</v>
      </c>
      <c r="N5698" s="2">
        <f t="shared" si="708"/>
        <v>0</v>
      </c>
      <c r="O5698" s="2">
        <f t="shared" si="709"/>
        <v>0</v>
      </c>
      <c r="P5698" s="2">
        <f t="shared" si="710"/>
        <v>0</v>
      </c>
      <c r="Q5698" s="2">
        <f t="shared" si="711"/>
        <v>0</v>
      </c>
      <c r="R5698" s="2">
        <f t="shared" si="712"/>
        <v>0</v>
      </c>
    </row>
    <row r="5699" spans="1:18" ht="15">
      <c r="A5699">
        <v>963</v>
      </c>
      <c r="B5699" t="s">
        <v>1607</v>
      </c>
      <c r="C5699" s="1">
        <v>1</v>
      </c>
      <c r="D5699">
        <f>SUMIFS(次日!$A:$A,次日!$B:$B,$B5699,次日!$C:$C,汇总!$A5699)</f>
        <v>0</v>
      </c>
      <c r="E5699">
        <f>SUMIFS('2日'!$A:$A,'2日'!$B:$B,$B5699,'2日'!$C:$C,汇总!$A5699)</f>
        <v>0</v>
      </c>
      <c r="F5699">
        <f>SUMIFS('3日'!$A:$A,'3日'!$B:$B,$B5699,'3日'!$C:$C,汇总!$A5699)</f>
        <v>0</v>
      </c>
      <c r="G5699">
        <f>SUMIFS('4日'!$A:$A,'4日'!$B:$B,$B5699,'4日'!$C:$C,汇总!$A5699)</f>
        <v>0</v>
      </c>
      <c r="H5699">
        <f>SUMIFS('5日'!$A:$A,'5日'!$B:$B,$B5699,'5日'!$C:$C,汇总!$A5699)</f>
        <v>0</v>
      </c>
      <c r="I5699">
        <f>SUMIFS('6日'!$A:$A,'6日'!$B:$B,$B5699,'6日'!$C:$C,汇总!$A5699)</f>
        <v>0</v>
      </c>
      <c r="J5699">
        <f>SUMIFS('7日'!$A:$A,'7日'!$B:$B,$B5699,'7日'!$C:$C,汇总!$A5699)</f>
        <v>0</v>
      </c>
      <c r="K5699" s="2" t="str">
        <f t="shared" ref="K5699:K5762" si="713">"("&amp;A5699&amp;"M"&amp;")"&amp;B5699</f>
        <v>(963M)malata Q6</v>
      </c>
      <c r="L5699" s="2">
        <f t="shared" ref="L5699:L5762" si="714">D5699/$C5699</f>
        <v>0</v>
      </c>
      <c r="M5699" s="2">
        <f t="shared" ref="M5699:M5762" si="715">E5699/$C5699</f>
        <v>0</v>
      </c>
      <c r="N5699" s="2">
        <f t="shared" ref="N5699:N5762" si="716">F5699/$C5699</f>
        <v>0</v>
      </c>
      <c r="O5699" s="2">
        <f t="shared" ref="O5699:O5762" si="717">G5699/$C5699</f>
        <v>0</v>
      </c>
      <c r="P5699" s="2">
        <f t="shared" ref="P5699:P5762" si="718">H5699/$C5699</f>
        <v>0</v>
      </c>
      <c r="Q5699" s="2">
        <f t="shared" ref="Q5699:Q5762" si="719">I5699/$C5699</f>
        <v>0</v>
      </c>
      <c r="R5699" s="2">
        <f t="shared" ref="R5699:R5762" si="720">J5699/$C5699</f>
        <v>0</v>
      </c>
    </row>
    <row r="5700" spans="1:18" ht="15">
      <c r="A5700">
        <v>920</v>
      </c>
      <c r="B5700" t="s">
        <v>3226</v>
      </c>
      <c r="C5700" s="1">
        <v>1</v>
      </c>
      <c r="D5700">
        <f>SUMIFS(次日!$A:$A,次日!$B:$B,$B5700,次日!$C:$C,汇总!$A5700)</f>
        <v>0</v>
      </c>
      <c r="E5700">
        <f>SUMIFS('2日'!$A:$A,'2日'!$B:$B,$B5700,'2日'!$C:$C,汇总!$A5700)</f>
        <v>0</v>
      </c>
      <c r="F5700">
        <f>SUMIFS('3日'!$A:$A,'3日'!$B:$B,$B5700,'3日'!$C:$C,汇总!$A5700)</f>
        <v>0</v>
      </c>
      <c r="G5700">
        <f>SUMIFS('4日'!$A:$A,'4日'!$B:$B,$B5700,'4日'!$C:$C,汇总!$A5700)</f>
        <v>0</v>
      </c>
      <c r="H5700">
        <f>SUMIFS('5日'!$A:$A,'5日'!$B:$B,$B5700,'5日'!$C:$C,汇总!$A5700)</f>
        <v>0</v>
      </c>
      <c r="I5700">
        <f>SUMIFS('6日'!$A:$A,'6日'!$B:$B,$B5700,'6日'!$C:$C,汇总!$A5700)</f>
        <v>0</v>
      </c>
      <c r="J5700">
        <f>SUMIFS('7日'!$A:$A,'7日'!$B:$B,$B5700,'7日'!$C:$C,汇总!$A5700)</f>
        <v>0</v>
      </c>
      <c r="K5700" s="2" t="str">
        <f t="shared" si="713"/>
        <v>(920M)malata Q9</v>
      </c>
      <c r="L5700" s="2">
        <f t="shared" si="714"/>
        <v>0</v>
      </c>
      <c r="M5700" s="2">
        <f t="shared" si="715"/>
        <v>0</v>
      </c>
      <c r="N5700" s="2">
        <f t="shared" si="716"/>
        <v>0</v>
      </c>
      <c r="O5700" s="2">
        <f t="shared" si="717"/>
        <v>0</v>
      </c>
      <c r="P5700" s="2">
        <f t="shared" si="718"/>
        <v>0</v>
      </c>
      <c r="Q5700" s="2">
        <f t="shared" si="719"/>
        <v>0</v>
      </c>
      <c r="R5700" s="2">
        <f t="shared" si="720"/>
        <v>0</v>
      </c>
    </row>
    <row r="5701" spans="1:18" ht="15">
      <c r="A5701">
        <v>1005</v>
      </c>
      <c r="B5701" t="s">
        <v>3076</v>
      </c>
      <c r="C5701" s="1">
        <v>1</v>
      </c>
      <c r="D5701">
        <f>SUMIFS(次日!$A:$A,次日!$B:$B,$B5701,次日!$C:$C,汇总!$A5701)</f>
        <v>0</v>
      </c>
      <c r="E5701">
        <f>SUMIFS('2日'!$A:$A,'2日'!$B:$B,$B5701,'2日'!$C:$C,汇总!$A5701)</f>
        <v>0</v>
      </c>
      <c r="F5701">
        <f>SUMIFS('3日'!$A:$A,'3日'!$B:$B,$B5701,'3日'!$C:$C,汇总!$A5701)</f>
        <v>0</v>
      </c>
      <c r="G5701">
        <f>SUMIFS('4日'!$A:$A,'4日'!$B:$B,$B5701,'4日'!$C:$C,汇总!$A5701)</f>
        <v>0</v>
      </c>
      <c r="H5701">
        <f>SUMIFS('5日'!$A:$A,'5日'!$B:$B,$B5701,'5日'!$C:$C,汇总!$A5701)</f>
        <v>0</v>
      </c>
      <c r="I5701">
        <f>SUMIFS('6日'!$A:$A,'6日'!$B:$B,$B5701,'6日'!$C:$C,汇总!$A5701)</f>
        <v>0</v>
      </c>
      <c r="J5701">
        <f>SUMIFS('7日'!$A:$A,'7日'!$B:$B,$B5701,'7日'!$C:$C,汇总!$A5701)</f>
        <v>0</v>
      </c>
      <c r="K5701" s="2" t="str">
        <f t="shared" si="713"/>
        <v>(1005M)maxTT XPhone</v>
      </c>
      <c r="L5701" s="2">
        <f t="shared" si="714"/>
        <v>0</v>
      </c>
      <c r="M5701" s="2">
        <f t="shared" si="715"/>
        <v>0</v>
      </c>
      <c r="N5701" s="2">
        <f t="shared" si="716"/>
        <v>0</v>
      </c>
      <c r="O5701" s="2">
        <f t="shared" si="717"/>
        <v>0</v>
      </c>
      <c r="P5701" s="2">
        <f t="shared" si="718"/>
        <v>0</v>
      </c>
      <c r="Q5701" s="2">
        <f t="shared" si="719"/>
        <v>0</v>
      </c>
      <c r="R5701" s="2">
        <f t="shared" si="720"/>
        <v>0</v>
      </c>
    </row>
    <row r="5702" spans="1:18" ht="15">
      <c r="A5702">
        <v>2020</v>
      </c>
      <c r="B5702" t="s">
        <v>3076</v>
      </c>
      <c r="C5702" s="1">
        <v>1</v>
      </c>
      <c r="D5702">
        <f>SUMIFS(次日!$A:$A,次日!$B:$B,$B5702,次日!$C:$C,汇总!$A5702)</f>
        <v>0</v>
      </c>
      <c r="E5702">
        <f>SUMIFS('2日'!$A:$A,'2日'!$B:$B,$B5702,'2日'!$C:$C,汇总!$A5702)</f>
        <v>0</v>
      </c>
      <c r="F5702">
        <f>SUMIFS('3日'!$A:$A,'3日'!$B:$B,$B5702,'3日'!$C:$C,汇总!$A5702)</f>
        <v>0</v>
      </c>
      <c r="G5702">
        <f>SUMIFS('4日'!$A:$A,'4日'!$B:$B,$B5702,'4日'!$C:$C,汇总!$A5702)</f>
        <v>0</v>
      </c>
      <c r="H5702">
        <f>SUMIFS('5日'!$A:$A,'5日'!$B:$B,$B5702,'5日'!$C:$C,汇总!$A5702)</f>
        <v>0</v>
      </c>
      <c r="I5702">
        <f>SUMIFS('6日'!$A:$A,'6日'!$B:$B,$B5702,'6日'!$C:$C,汇总!$A5702)</f>
        <v>0</v>
      </c>
      <c r="J5702">
        <f>SUMIFS('7日'!$A:$A,'7日'!$B:$B,$B5702,'7日'!$C:$C,汇总!$A5702)</f>
        <v>0</v>
      </c>
      <c r="K5702" s="2" t="str">
        <f t="shared" si="713"/>
        <v>(2020M)maxTT XPhone</v>
      </c>
      <c r="L5702" s="2">
        <f t="shared" si="714"/>
        <v>0</v>
      </c>
      <c r="M5702" s="2">
        <f t="shared" si="715"/>
        <v>0</v>
      </c>
      <c r="N5702" s="2">
        <f t="shared" si="716"/>
        <v>0</v>
      </c>
      <c r="O5702" s="2">
        <f t="shared" si="717"/>
        <v>0</v>
      </c>
      <c r="P5702" s="2">
        <f t="shared" si="718"/>
        <v>0</v>
      </c>
      <c r="Q5702" s="2">
        <f t="shared" si="719"/>
        <v>0</v>
      </c>
      <c r="R5702" s="2">
        <f t="shared" si="720"/>
        <v>0</v>
      </c>
    </row>
    <row r="5703" spans="1:18" ht="15">
      <c r="A5703">
        <v>1820</v>
      </c>
      <c r="B5703" t="s">
        <v>3855</v>
      </c>
      <c r="C5703" s="1">
        <v>1</v>
      </c>
      <c r="D5703">
        <f>SUMIFS(次日!$A:$A,次日!$B:$B,$B5703,次日!$C:$C,汇总!$A5703)</f>
        <v>0</v>
      </c>
      <c r="E5703">
        <f>SUMIFS('2日'!$A:$A,'2日'!$B:$B,$B5703,'2日'!$C:$C,汇总!$A5703)</f>
        <v>0</v>
      </c>
      <c r="F5703">
        <f>SUMIFS('3日'!$A:$A,'3日'!$B:$B,$B5703,'3日'!$C:$C,汇总!$A5703)</f>
        <v>0</v>
      </c>
      <c r="G5703">
        <f>SUMIFS('4日'!$A:$A,'4日'!$B:$B,$B5703,'4日'!$C:$C,汇总!$A5703)</f>
        <v>0</v>
      </c>
      <c r="H5703">
        <f>SUMIFS('5日'!$A:$A,'5日'!$B:$B,$B5703,'5日'!$C:$C,汇总!$A5703)</f>
        <v>0</v>
      </c>
      <c r="I5703">
        <f>SUMIFS('6日'!$A:$A,'6日'!$B:$B,$B5703,'6日'!$C:$C,汇总!$A5703)</f>
        <v>0</v>
      </c>
      <c r="J5703">
        <f>SUMIFS('7日'!$A:$A,'7日'!$B:$B,$B5703,'7日'!$C:$C,汇总!$A5703)</f>
        <v>0</v>
      </c>
      <c r="K5703" s="2" t="str">
        <f t="shared" si="713"/>
        <v>(1820M)meetuu R5</v>
      </c>
      <c r="L5703" s="2">
        <f t="shared" si="714"/>
        <v>0</v>
      </c>
      <c r="M5703" s="2">
        <f t="shared" si="715"/>
        <v>0</v>
      </c>
      <c r="N5703" s="2">
        <f t="shared" si="716"/>
        <v>0</v>
      </c>
      <c r="O5703" s="2">
        <f t="shared" si="717"/>
        <v>0</v>
      </c>
      <c r="P5703" s="2">
        <f t="shared" si="718"/>
        <v>0</v>
      </c>
      <c r="Q5703" s="2">
        <f t="shared" si="719"/>
        <v>0</v>
      </c>
      <c r="R5703" s="2">
        <f t="shared" si="720"/>
        <v>0</v>
      </c>
    </row>
    <row r="5704" spans="1:18" ht="15">
      <c r="A5704">
        <v>1007</v>
      </c>
      <c r="B5704" t="s">
        <v>3302</v>
      </c>
      <c r="C5704" s="1">
        <v>1</v>
      </c>
      <c r="D5704">
        <f>SUMIFS(次日!$A:$A,次日!$B:$B,$B5704,次日!$C:$C,汇总!$A5704)</f>
        <v>0</v>
      </c>
      <c r="E5704">
        <f>SUMIFS('2日'!$A:$A,'2日'!$B:$B,$B5704,'2日'!$C:$C,汇总!$A5704)</f>
        <v>0</v>
      </c>
      <c r="F5704">
        <f>SUMIFS('3日'!$A:$A,'3日'!$B:$B,$B5704,'3日'!$C:$C,汇总!$A5704)</f>
        <v>0</v>
      </c>
      <c r="G5704">
        <f>SUMIFS('4日'!$A:$A,'4日'!$B:$B,$B5704,'4日'!$C:$C,汇总!$A5704)</f>
        <v>0</v>
      </c>
      <c r="H5704">
        <f>SUMIFS('5日'!$A:$A,'5日'!$B:$B,$B5704,'5日'!$C:$C,汇总!$A5704)</f>
        <v>0</v>
      </c>
      <c r="I5704">
        <f>SUMIFS('6日'!$A:$A,'6日'!$B:$B,$B5704,'6日'!$C:$C,汇总!$A5704)</f>
        <v>0</v>
      </c>
      <c r="J5704">
        <f>SUMIFS('7日'!$A:$A,'7日'!$B:$B,$B5704,'7日'!$C:$C,汇总!$A5704)</f>
        <v>0</v>
      </c>
      <c r="K5704" s="2" t="str">
        <f t="shared" si="713"/>
        <v>(1007M)meizu NoxW</v>
      </c>
      <c r="L5704" s="2">
        <f t="shared" si="714"/>
        <v>0</v>
      </c>
      <c r="M5704" s="2">
        <f t="shared" si="715"/>
        <v>0</v>
      </c>
      <c r="N5704" s="2">
        <f t="shared" si="716"/>
        <v>0</v>
      </c>
      <c r="O5704" s="2">
        <f t="shared" si="717"/>
        <v>0</v>
      </c>
      <c r="P5704" s="2">
        <f t="shared" si="718"/>
        <v>0</v>
      </c>
      <c r="Q5704" s="2">
        <f t="shared" si="719"/>
        <v>0</v>
      </c>
      <c r="R5704" s="2">
        <f t="shared" si="720"/>
        <v>0</v>
      </c>
    </row>
    <row r="5705" spans="1:18" ht="15">
      <c r="A5705">
        <v>1927</v>
      </c>
      <c r="B5705" t="s">
        <v>1878</v>
      </c>
      <c r="C5705" s="1">
        <v>1</v>
      </c>
      <c r="D5705">
        <f>SUMIFS(次日!$A:$A,次日!$B:$B,$B5705,次日!$C:$C,汇总!$A5705)</f>
        <v>1</v>
      </c>
      <c r="E5705">
        <f>SUMIFS('2日'!$A:$A,'2日'!$B:$B,$B5705,'2日'!$C:$C,汇总!$A5705)</f>
        <v>1</v>
      </c>
      <c r="F5705">
        <f>SUMIFS('3日'!$A:$A,'3日'!$B:$B,$B5705,'3日'!$C:$C,汇总!$A5705)</f>
        <v>1</v>
      </c>
      <c r="G5705">
        <f>SUMIFS('4日'!$A:$A,'4日'!$B:$B,$B5705,'4日'!$C:$C,汇总!$A5705)</f>
        <v>1</v>
      </c>
      <c r="H5705">
        <f>SUMIFS('5日'!$A:$A,'5日'!$B:$B,$B5705,'5日'!$C:$C,汇总!$A5705)</f>
        <v>0</v>
      </c>
      <c r="I5705">
        <f>SUMIFS('6日'!$A:$A,'6日'!$B:$B,$B5705,'6日'!$C:$C,汇总!$A5705)</f>
        <v>1</v>
      </c>
      <c r="J5705">
        <f>SUMIFS('7日'!$A:$A,'7日'!$B:$B,$B5705,'7日'!$C:$C,汇总!$A5705)</f>
        <v>0</v>
      </c>
      <c r="K5705" s="2" t="str">
        <f t="shared" si="713"/>
        <v>(1927M)micromax Micromax Q479</v>
      </c>
      <c r="L5705" s="2">
        <f t="shared" si="714"/>
        <v>1</v>
      </c>
      <c r="M5705" s="2">
        <f t="shared" si="715"/>
        <v>1</v>
      </c>
      <c r="N5705" s="2">
        <f t="shared" si="716"/>
        <v>1</v>
      </c>
      <c r="O5705" s="2">
        <f t="shared" si="717"/>
        <v>1</v>
      </c>
      <c r="P5705" s="2">
        <f t="shared" si="718"/>
        <v>0</v>
      </c>
      <c r="Q5705" s="2">
        <f t="shared" si="719"/>
        <v>1</v>
      </c>
      <c r="R5705" s="2">
        <f t="shared" si="720"/>
        <v>0</v>
      </c>
    </row>
    <row r="5706" spans="1:18" ht="15">
      <c r="A5706">
        <v>2047</v>
      </c>
      <c r="B5706" t="s">
        <v>2796</v>
      </c>
      <c r="C5706" s="1">
        <v>1</v>
      </c>
      <c r="D5706">
        <f>SUMIFS(次日!$A:$A,次日!$B:$B,$B5706,次日!$C:$C,汇总!$A5706)</f>
        <v>0</v>
      </c>
      <c r="E5706">
        <f>SUMIFS('2日'!$A:$A,'2日'!$B:$B,$B5706,'2日'!$C:$C,汇总!$A5706)</f>
        <v>0</v>
      </c>
      <c r="F5706">
        <f>SUMIFS('3日'!$A:$A,'3日'!$B:$B,$B5706,'3日'!$C:$C,汇总!$A5706)</f>
        <v>0</v>
      </c>
      <c r="G5706">
        <f>SUMIFS('4日'!$A:$A,'4日'!$B:$B,$B5706,'4日'!$C:$C,汇总!$A5706)</f>
        <v>0</v>
      </c>
      <c r="H5706">
        <f>SUMIFS('5日'!$A:$A,'5日'!$B:$B,$B5706,'5日'!$C:$C,汇总!$A5706)</f>
        <v>0</v>
      </c>
      <c r="I5706">
        <f>SUMIFS('6日'!$A:$A,'6日'!$B:$B,$B5706,'6日'!$C:$C,汇总!$A5706)</f>
        <v>0</v>
      </c>
      <c r="J5706">
        <f>SUMIFS('7日'!$A:$A,'7日'!$B:$B,$B5706,'7日'!$C:$C,汇总!$A5706)</f>
        <v>0</v>
      </c>
      <c r="K5706" s="2" t="str">
        <f t="shared" si="713"/>
        <v>(2047M)mikee BM002-QM200</v>
      </c>
      <c r="L5706" s="2">
        <f t="shared" si="714"/>
        <v>0</v>
      </c>
      <c r="M5706" s="2">
        <f t="shared" si="715"/>
        <v>0</v>
      </c>
      <c r="N5706" s="2">
        <f t="shared" si="716"/>
        <v>0</v>
      </c>
      <c r="O5706" s="2">
        <f t="shared" si="717"/>
        <v>0</v>
      </c>
      <c r="P5706" s="2">
        <f t="shared" si="718"/>
        <v>0</v>
      </c>
      <c r="Q5706" s="2">
        <f t="shared" si="719"/>
        <v>0</v>
      </c>
      <c r="R5706" s="2">
        <f t="shared" si="720"/>
        <v>0</v>
      </c>
    </row>
    <row r="5707" spans="1:18" ht="15">
      <c r="A5707">
        <v>2019</v>
      </c>
      <c r="B5707" t="s">
        <v>2606</v>
      </c>
      <c r="C5707" s="1">
        <v>1</v>
      </c>
      <c r="D5707">
        <f>SUMIFS(次日!$A:$A,次日!$B:$B,$B5707,次日!$C:$C,汇总!$A5707)</f>
        <v>0</v>
      </c>
      <c r="E5707">
        <f>SUMIFS('2日'!$A:$A,'2日'!$B:$B,$B5707,'2日'!$C:$C,汇总!$A5707)</f>
        <v>0</v>
      </c>
      <c r="F5707">
        <f>SUMIFS('3日'!$A:$A,'3日'!$B:$B,$B5707,'3日'!$C:$C,汇总!$A5707)</f>
        <v>0</v>
      </c>
      <c r="G5707">
        <f>SUMIFS('4日'!$A:$A,'4日'!$B:$B,$B5707,'4日'!$C:$C,汇总!$A5707)</f>
        <v>0</v>
      </c>
      <c r="H5707">
        <f>SUMIFS('5日'!$A:$A,'5日'!$B:$B,$B5707,'5日'!$C:$C,汇总!$A5707)</f>
        <v>0</v>
      </c>
      <c r="I5707">
        <f>SUMIFS('6日'!$A:$A,'6日'!$B:$B,$B5707,'6日'!$C:$C,汇总!$A5707)</f>
        <v>0</v>
      </c>
      <c r="J5707">
        <f>SUMIFS('7日'!$A:$A,'7日'!$B:$B,$B5707,'7日'!$C:$C,汇总!$A5707)</f>
        <v>0</v>
      </c>
      <c r="K5707" s="2" t="str">
        <f t="shared" si="713"/>
        <v>(2019M)mikee M228_M28</v>
      </c>
      <c r="L5707" s="2">
        <f t="shared" si="714"/>
        <v>0</v>
      </c>
      <c r="M5707" s="2">
        <f t="shared" si="715"/>
        <v>0</v>
      </c>
      <c r="N5707" s="2">
        <f t="shared" si="716"/>
        <v>0</v>
      </c>
      <c r="O5707" s="2">
        <f t="shared" si="717"/>
        <v>0</v>
      </c>
      <c r="P5707" s="2">
        <f t="shared" si="718"/>
        <v>0</v>
      </c>
      <c r="Q5707" s="2">
        <f t="shared" si="719"/>
        <v>0</v>
      </c>
      <c r="R5707" s="2">
        <f t="shared" si="720"/>
        <v>0</v>
      </c>
    </row>
    <row r="5708" spans="1:18" ht="15">
      <c r="A5708">
        <v>1903</v>
      </c>
      <c r="B5708" t="s">
        <v>2905</v>
      </c>
      <c r="C5708" s="1">
        <v>1</v>
      </c>
      <c r="D5708">
        <f>SUMIFS(次日!$A:$A,次日!$B:$B,$B5708,次日!$C:$C,汇总!$A5708)</f>
        <v>0</v>
      </c>
      <c r="E5708">
        <f>SUMIFS('2日'!$A:$A,'2日'!$B:$B,$B5708,'2日'!$C:$C,汇总!$A5708)</f>
        <v>0</v>
      </c>
      <c r="F5708">
        <f>SUMIFS('3日'!$A:$A,'3日'!$B:$B,$B5708,'3日'!$C:$C,汇总!$A5708)</f>
        <v>0</v>
      </c>
      <c r="G5708">
        <f>SUMIFS('4日'!$A:$A,'4日'!$B:$B,$B5708,'4日'!$C:$C,汇总!$A5708)</f>
        <v>0</v>
      </c>
      <c r="H5708">
        <f>SUMIFS('5日'!$A:$A,'5日'!$B:$B,$B5708,'5日'!$C:$C,汇总!$A5708)</f>
        <v>0</v>
      </c>
      <c r="I5708">
        <f>SUMIFS('6日'!$A:$A,'6日'!$B:$B,$B5708,'6日'!$C:$C,汇总!$A5708)</f>
        <v>0</v>
      </c>
      <c r="J5708">
        <f>SUMIFS('7日'!$A:$A,'7日'!$B:$B,$B5708,'7日'!$C:$C,汇总!$A5708)</f>
        <v>0</v>
      </c>
      <c r="K5708" s="2" t="str">
        <f t="shared" si="713"/>
        <v>(1903M)mk mk max1</v>
      </c>
      <c r="L5708" s="2">
        <f t="shared" si="714"/>
        <v>0</v>
      </c>
      <c r="M5708" s="2">
        <f t="shared" si="715"/>
        <v>0</v>
      </c>
      <c r="N5708" s="2">
        <f t="shared" si="716"/>
        <v>0</v>
      </c>
      <c r="O5708" s="2">
        <f t="shared" si="717"/>
        <v>0</v>
      </c>
      <c r="P5708" s="2">
        <f t="shared" si="718"/>
        <v>0</v>
      </c>
      <c r="Q5708" s="2">
        <f t="shared" si="719"/>
        <v>0</v>
      </c>
      <c r="R5708" s="2">
        <f t="shared" si="720"/>
        <v>0</v>
      </c>
    </row>
    <row r="5709" spans="1:18" ht="15">
      <c r="A5709">
        <v>840</v>
      </c>
      <c r="B5709" t="s">
        <v>3357</v>
      </c>
      <c r="C5709" s="1">
        <v>1</v>
      </c>
      <c r="D5709">
        <f>SUMIFS(次日!$A:$A,次日!$B:$B,$B5709,次日!$C:$C,汇总!$A5709)</f>
        <v>0</v>
      </c>
      <c r="E5709">
        <f>SUMIFS('2日'!$A:$A,'2日'!$B:$B,$B5709,'2日'!$C:$C,汇总!$A5709)</f>
        <v>0</v>
      </c>
      <c r="F5709">
        <f>SUMIFS('3日'!$A:$A,'3日'!$B:$B,$B5709,'3日'!$C:$C,汇总!$A5709)</f>
        <v>0</v>
      </c>
      <c r="G5709">
        <f>SUMIFS('4日'!$A:$A,'4日'!$B:$B,$B5709,'4日'!$C:$C,汇总!$A5709)</f>
        <v>0</v>
      </c>
      <c r="H5709">
        <f>SUMIFS('5日'!$A:$A,'5日'!$B:$B,$B5709,'5日'!$C:$C,汇总!$A5709)</f>
        <v>0</v>
      </c>
      <c r="I5709">
        <f>SUMIFS('6日'!$A:$A,'6日'!$B:$B,$B5709,'6日'!$C:$C,汇总!$A5709)</f>
        <v>0</v>
      </c>
      <c r="J5709">
        <f>SUMIFS('7日'!$A:$A,'7日'!$B:$B,$B5709,'7日'!$C:$C,汇总!$A5709)</f>
        <v>0</v>
      </c>
      <c r="K5709" s="2" t="str">
        <f t="shared" si="713"/>
        <v>(840M)motorola DROID4</v>
      </c>
      <c r="L5709" s="2">
        <f t="shared" si="714"/>
        <v>0</v>
      </c>
      <c r="M5709" s="2">
        <f t="shared" si="715"/>
        <v>0</v>
      </c>
      <c r="N5709" s="2">
        <f t="shared" si="716"/>
        <v>0</v>
      </c>
      <c r="O5709" s="2">
        <f t="shared" si="717"/>
        <v>0</v>
      </c>
      <c r="P5709" s="2">
        <f t="shared" si="718"/>
        <v>0</v>
      </c>
      <c r="Q5709" s="2">
        <f t="shared" si="719"/>
        <v>0</v>
      </c>
      <c r="R5709" s="2">
        <f t="shared" si="720"/>
        <v>0</v>
      </c>
    </row>
    <row r="5710" spans="1:18" ht="15">
      <c r="B5710" t="s">
        <v>246</v>
      </c>
      <c r="C5710" s="1">
        <v>1</v>
      </c>
      <c r="D5710">
        <f>SUMIFS(次日!$A:$A,次日!$B:$B,$B5710,次日!$C:$C,汇总!$A5710)</f>
        <v>0</v>
      </c>
      <c r="E5710">
        <f>SUMIFS('2日'!$A:$A,'2日'!$B:$B,$B5710,'2日'!$C:$C,汇总!$A5710)</f>
        <v>0</v>
      </c>
      <c r="F5710">
        <f>SUMIFS('3日'!$A:$A,'3日'!$B:$B,$B5710,'3日'!$C:$C,汇总!$A5710)</f>
        <v>0</v>
      </c>
      <c r="G5710">
        <f>SUMIFS('4日'!$A:$A,'4日'!$B:$B,$B5710,'4日'!$C:$C,汇总!$A5710)</f>
        <v>0</v>
      </c>
      <c r="H5710">
        <f>SUMIFS('5日'!$A:$A,'5日'!$B:$B,$B5710,'5日'!$C:$C,汇总!$A5710)</f>
        <v>0</v>
      </c>
      <c r="I5710">
        <f>SUMIFS('6日'!$A:$A,'6日'!$B:$B,$B5710,'6日'!$C:$C,汇总!$A5710)</f>
        <v>0</v>
      </c>
      <c r="J5710">
        <f>SUMIFS('7日'!$A:$A,'7日'!$B:$B,$B5710,'7日'!$C:$C,汇总!$A5710)</f>
        <v>0</v>
      </c>
      <c r="K5710" s="2" t="str">
        <f t="shared" si="713"/>
        <v>(M)motorola ME722</v>
      </c>
      <c r="L5710" s="2">
        <f t="shared" si="714"/>
        <v>0</v>
      </c>
      <c r="M5710" s="2">
        <f t="shared" si="715"/>
        <v>0</v>
      </c>
      <c r="N5710" s="2">
        <f t="shared" si="716"/>
        <v>0</v>
      </c>
      <c r="O5710" s="2">
        <f t="shared" si="717"/>
        <v>0</v>
      </c>
      <c r="P5710" s="2">
        <f t="shared" si="718"/>
        <v>0</v>
      </c>
      <c r="Q5710" s="2">
        <f t="shared" si="719"/>
        <v>0</v>
      </c>
      <c r="R5710" s="2">
        <f t="shared" si="720"/>
        <v>0</v>
      </c>
    </row>
    <row r="5711" spans="1:18" ht="15">
      <c r="A5711">
        <v>1006</v>
      </c>
      <c r="B5711" t="s">
        <v>246</v>
      </c>
      <c r="C5711" s="1">
        <v>1</v>
      </c>
      <c r="D5711">
        <f>SUMIFS(次日!$A:$A,次日!$B:$B,$B5711,次日!$C:$C,汇总!$A5711)</f>
        <v>0</v>
      </c>
      <c r="E5711">
        <f>SUMIFS('2日'!$A:$A,'2日'!$B:$B,$B5711,'2日'!$C:$C,汇总!$A5711)</f>
        <v>0</v>
      </c>
      <c r="F5711">
        <f>SUMIFS('3日'!$A:$A,'3日'!$B:$B,$B5711,'3日'!$C:$C,汇总!$A5711)</f>
        <v>0</v>
      </c>
      <c r="G5711">
        <f>SUMIFS('4日'!$A:$A,'4日'!$B:$B,$B5711,'4日'!$C:$C,汇总!$A5711)</f>
        <v>0</v>
      </c>
      <c r="H5711">
        <f>SUMIFS('5日'!$A:$A,'5日'!$B:$B,$B5711,'5日'!$C:$C,汇总!$A5711)</f>
        <v>0</v>
      </c>
      <c r="I5711">
        <f>SUMIFS('6日'!$A:$A,'6日'!$B:$B,$B5711,'6日'!$C:$C,汇总!$A5711)</f>
        <v>0</v>
      </c>
      <c r="J5711">
        <f>SUMIFS('7日'!$A:$A,'7日'!$B:$B,$B5711,'7日'!$C:$C,汇总!$A5711)</f>
        <v>0</v>
      </c>
      <c r="K5711" s="2" t="str">
        <f t="shared" si="713"/>
        <v>(1006M)motorola ME722</v>
      </c>
      <c r="L5711" s="2">
        <f t="shared" si="714"/>
        <v>0</v>
      </c>
      <c r="M5711" s="2">
        <f t="shared" si="715"/>
        <v>0</v>
      </c>
      <c r="N5711" s="2">
        <f t="shared" si="716"/>
        <v>0</v>
      </c>
      <c r="O5711" s="2">
        <f t="shared" si="717"/>
        <v>0</v>
      </c>
      <c r="P5711" s="2">
        <f t="shared" si="718"/>
        <v>0</v>
      </c>
      <c r="Q5711" s="2">
        <f t="shared" si="719"/>
        <v>0</v>
      </c>
      <c r="R5711" s="2">
        <f t="shared" si="720"/>
        <v>0</v>
      </c>
    </row>
    <row r="5712" spans="1:18" ht="15">
      <c r="B5712" t="s">
        <v>3094</v>
      </c>
      <c r="C5712" s="1">
        <v>1</v>
      </c>
      <c r="D5712">
        <f>SUMIFS(次日!$A:$A,次日!$B:$B,$B5712,次日!$C:$C,汇总!$A5712)</f>
        <v>0</v>
      </c>
      <c r="E5712">
        <f>SUMIFS('2日'!$A:$A,'2日'!$B:$B,$B5712,'2日'!$C:$C,汇总!$A5712)</f>
        <v>0</v>
      </c>
      <c r="F5712">
        <f>SUMIFS('3日'!$A:$A,'3日'!$B:$B,$B5712,'3日'!$C:$C,汇总!$A5712)</f>
        <v>0</v>
      </c>
      <c r="G5712">
        <f>SUMIFS('4日'!$A:$A,'4日'!$B:$B,$B5712,'4日'!$C:$C,汇总!$A5712)</f>
        <v>0</v>
      </c>
      <c r="H5712">
        <f>SUMIFS('5日'!$A:$A,'5日'!$B:$B,$B5712,'5日'!$C:$C,汇总!$A5712)</f>
        <v>0</v>
      </c>
      <c r="I5712">
        <f>SUMIFS('6日'!$A:$A,'6日'!$B:$B,$B5712,'6日'!$C:$C,汇总!$A5712)</f>
        <v>0</v>
      </c>
      <c r="J5712">
        <f>SUMIFS('7日'!$A:$A,'7日'!$B:$B,$B5712,'7日'!$C:$C,汇总!$A5712)</f>
        <v>0</v>
      </c>
      <c r="K5712" s="2" t="str">
        <f t="shared" si="713"/>
        <v>(M)motorola ME865</v>
      </c>
      <c r="L5712" s="2">
        <f t="shared" si="714"/>
        <v>0</v>
      </c>
      <c r="M5712" s="2">
        <f t="shared" si="715"/>
        <v>0</v>
      </c>
      <c r="N5712" s="2">
        <f t="shared" si="716"/>
        <v>0</v>
      </c>
      <c r="O5712" s="2">
        <f t="shared" si="717"/>
        <v>0</v>
      </c>
      <c r="P5712" s="2">
        <f t="shared" si="718"/>
        <v>0</v>
      </c>
      <c r="Q5712" s="2">
        <f t="shared" si="719"/>
        <v>0</v>
      </c>
      <c r="R5712" s="2">
        <f t="shared" si="720"/>
        <v>0</v>
      </c>
    </row>
    <row r="5713" spans="1:18" ht="15">
      <c r="A5713">
        <v>882</v>
      </c>
      <c r="B5713" t="s">
        <v>3802</v>
      </c>
      <c r="C5713" s="1">
        <v>1</v>
      </c>
      <c r="D5713">
        <f>SUMIFS(次日!$A:$A,次日!$B:$B,$B5713,次日!$C:$C,汇总!$A5713)</f>
        <v>1</v>
      </c>
      <c r="E5713">
        <f>SUMIFS('2日'!$A:$A,'2日'!$B:$B,$B5713,'2日'!$C:$C,汇总!$A5713)</f>
        <v>0</v>
      </c>
      <c r="F5713">
        <f>SUMIFS('3日'!$A:$A,'3日'!$B:$B,$B5713,'3日'!$C:$C,汇总!$A5713)</f>
        <v>0</v>
      </c>
      <c r="G5713">
        <f>SUMIFS('4日'!$A:$A,'4日'!$B:$B,$B5713,'4日'!$C:$C,汇总!$A5713)</f>
        <v>0</v>
      </c>
      <c r="H5713">
        <f>SUMIFS('5日'!$A:$A,'5日'!$B:$B,$B5713,'5日'!$C:$C,汇总!$A5713)</f>
        <v>0</v>
      </c>
      <c r="I5713">
        <f>SUMIFS('6日'!$A:$A,'6日'!$B:$B,$B5713,'6日'!$C:$C,汇总!$A5713)</f>
        <v>0</v>
      </c>
      <c r="J5713">
        <f>SUMIFS('7日'!$A:$A,'7日'!$B:$B,$B5713,'7日'!$C:$C,汇总!$A5713)</f>
        <v>0</v>
      </c>
      <c r="K5713" s="2" t="str">
        <f t="shared" si="713"/>
        <v>(882M)motorola Moto G</v>
      </c>
      <c r="L5713" s="2">
        <f t="shared" si="714"/>
        <v>1</v>
      </c>
      <c r="M5713" s="2">
        <f t="shared" si="715"/>
        <v>0</v>
      </c>
      <c r="N5713" s="2">
        <f t="shared" si="716"/>
        <v>0</v>
      </c>
      <c r="O5713" s="2">
        <f t="shared" si="717"/>
        <v>0</v>
      </c>
      <c r="P5713" s="2">
        <f t="shared" si="718"/>
        <v>0</v>
      </c>
      <c r="Q5713" s="2">
        <f t="shared" si="719"/>
        <v>0</v>
      </c>
      <c r="R5713" s="2">
        <f t="shared" si="720"/>
        <v>0</v>
      </c>
    </row>
    <row r="5714" spans="1:18" ht="15">
      <c r="A5714">
        <v>1914</v>
      </c>
      <c r="B5714" t="s">
        <v>3573</v>
      </c>
      <c r="C5714" s="1">
        <v>1</v>
      </c>
      <c r="D5714">
        <f>SUMIFS(次日!$A:$A,次日!$B:$B,$B5714,次日!$C:$C,汇总!$A5714)</f>
        <v>0</v>
      </c>
      <c r="E5714">
        <f>SUMIFS('2日'!$A:$A,'2日'!$B:$B,$B5714,'2日'!$C:$C,汇总!$A5714)</f>
        <v>0</v>
      </c>
      <c r="F5714">
        <f>SUMIFS('3日'!$A:$A,'3日'!$B:$B,$B5714,'3日'!$C:$C,汇总!$A5714)</f>
        <v>0</v>
      </c>
      <c r="G5714">
        <f>SUMIFS('4日'!$A:$A,'4日'!$B:$B,$B5714,'4日'!$C:$C,汇总!$A5714)</f>
        <v>0</v>
      </c>
      <c r="H5714">
        <f>SUMIFS('5日'!$A:$A,'5日'!$B:$B,$B5714,'5日'!$C:$C,汇总!$A5714)</f>
        <v>0</v>
      </c>
      <c r="I5714">
        <f>SUMIFS('6日'!$A:$A,'6日'!$B:$B,$B5714,'6日'!$C:$C,汇总!$A5714)</f>
        <v>0</v>
      </c>
      <c r="J5714">
        <f>SUMIFS('7日'!$A:$A,'7日'!$B:$B,$B5714,'7日'!$C:$C,汇总!$A5714)</f>
        <v>0</v>
      </c>
      <c r="K5714" s="2" t="str">
        <f t="shared" si="713"/>
        <v>(1914M)motorola MotoG3-TE</v>
      </c>
      <c r="L5714" s="2">
        <f t="shared" si="714"/>
        <v>0</v>
      </c>
      <c r="M5714" s="2">
        <f t="shared" si="715"/>
        <v>0</v>
      </c>
      <c r="N5714" s="2">
        <f t="shared" si="716"/>
        <v>0</v>
      </c>
      <c r="O5714" s="2">
        <f t="shared" si="717"/>
        <v>0</v>
      </c>
      <c r="P5714" s="2">
        <f t="shared" si="718"/>
        <v>0</v>
      </c>
      <c r="Q5714" s="2">
        <f t="shared" si="719"/>
        <v>0</v>
      </c>
      <c r="R5714" s="2">
        <f t="shared" si="720"/>
        <v>0</v>
      </c>
    </row>
    <row r="5715" spans="1:18" ht="15">
      <c r="A5715">
        <v>1007</v>
      </c>
      <c r="B5715" t="s">
        <v>879</v>
      </c>
      <c r="C5715" s="1">
        <v>1</v>
      </c>
      <c r="D5715">
        <f>SUMIFS(次日!$A:$A,次日!$B:$B,$B5715,次日!$C:$C,汇总!$A5715)</f>
        <v>0</v>
      </c>
      <c r="E5715">
        <f>SUMIFS('2日'!$A:$A,'2日'!$B:$B,$B5715,'2日'!$C:$C,汇总!$A5715)</f>
        <v>0</v>
      </c>
      <c r="F5715">
        <f>SUMIFS('3日'!$A:$A,'3日'!$B:$B,$B5715,'3日'!$C:$C,汇总!$A5715)</f>
        <v>0</v>
      </c>
      <c r="G5715">
        <f>SUMIFS('4日'!$A:$A,'4日'!$B:$B,$B5715,'4日'!$C:$C,汇总!$A5715)</f>
        <v>0</v>
      </c>
      <c r="H5715">
        <f>SUMIFS('5日'!$A:$A,'5日'!$B:$B,$B5715,'5日'!$C:$C,汇总!$A5715)</f>
        <v>0</v>
      </c>
      <c r="I5715">
        <f>SUMIFS('6日'!$A:$A,'6日'!$B:$B,$B5715,'6日'!$C:$C,汇总!$A5715)</f>
        <v>0</v>
      </c>
      <c r="J5715">
        <f>SUMIFS('7日'!$A:$A,'7日'!$B:$B,$B5715,'7日'!$C:$C,汇总!$A5715)</f>
        <v>0</v>
      </c>
      <c r="K5715" s="2" t="str">
        <f t="shared" si="713"/>
        <v>(1007M)motorola Nexus 6</v>
      </c>
      <c r="L5715" s="2">
        <f t="shared" si="714"/>
        <v>0</v>
      </c>
      <c r="M5715" s="2">
        <f t="shared" si="715"/>
        <v>0</v>
      </c>
      <c r="N5715" s="2">
        <f t="shared" si="716"/>
        <v>0</v>
      </c>
      <c r="O5715" s="2">
        <f t="shared" si="717"/>
        <v>0</v>
      </c>
      <c r="P5715" s="2">
        <f t="shared" si="718"/>
        <v>0</v>
      </c>
      <c r="Q5715" s="2">
        <f t="shared" si="719"/>
        <v>0</v>
      </c>
      <c r="R5715" s="2">
        <f t="shared" si="720"/>
        <v>0</v>
      </c>
    </row>
    <row r="5716" spans="1:18" ht="15">
      <c r="A5716">
        <v>2022</v>
      </c>
      <c r="B5716" t="s">
        <v>879</v>
      </c>
      <c r="C5716" s="1">
        <v>1</v>
      </c>
      <c r="D5716">
        <f>SUMIFS(次日!$A:$A,次日!$B:$B,$B5716,次日!$C:$C,汇总!$A5716)</f>
        <v>0</v>
      </c>
      <c r="E5716">
        <f>SUMIFS('2日'!$A:$A,'2日'!$B:$B,$B5716,'2日'!$C:$C,汇总!$A5716)</f>
        <v>0</v>
      </c>
      <c r="F5716">
        <f>SUMIFS('3日'!$A:$A,'3日'!$B:$B,$B5716,'3日'!$C:$C,汇总!$A5716)</f>
        <v>0</v>
      </c>
      <c r="G5716">
        <f>SUMIFS('4日'!$A:$A,'4日'!$B:$B,$B5716,'4日'!$C:$C,汇总!$A5716)</f>
        <v>0</v>
      </c>
      <c r="H5716">
        <f>SUMIFS('5日'!$A:$A,'5日'!$B:$B,$B5716,'5日'!$C:$C,汇总!$A5716)</f>
        <v>0</v>
      </c>
      <c r="I5716">
        <f>SUMIFS('6日'!$A:$A,'6日'!$B:$B,$B5716,'6日'!$C:$C,汇总!$A5716)</f>
        <v>0</v>
      </c>
      <c r="J5716">
        <f>SUMIFS('7日'!$A:$A,'7日'!$B:$B,$B5716,'7日'!$C:$C,汇总!$A5716)</f>
        <v>0</v>
      </c>
      <c r="K5716" s="2" t="str">
        <f t="shared" si="713"/>
        <v>(2022M)motorola Nexus 6</v>
      </c>
      <c r="L5716" s="2">
        <f t="shared" si="714"/>
        <v>0</v>
      </c>
      <c r="M5716" s="2">
        <f t="shared" si="715"/>
        <v>0</v>
      </c>
      <c r="N5716" s="2">
        <f t="shared" si="716"/>
        <v>0</v>
      </c>
      <c r="O5716" s="2">
        <f t="shared" si="717"/>
        <v>0</v>
      </c>
      <c r="P5716" s="2">
        <f t="shared" si="718"/>
        <v>0</v>
      </c>
      <c r="Q5716" s="2">
        <f t="shared" si="719"/>
        <v>0</v>
      </c>
      <c r="R5716" s="2">
        <f t="shared" si="720"/>
        <v>0</v>
      </c>
    </row>
    <row r="5717" spans="1:18" ht="15">
      <c r="A5717">
        <v>2969</v>
      </c>
      <c r="B5717" t="s">
        <v>879</v>
      </c>
      <c r="C5717" s="1">
        <v>1</v>
      </c>
      <c r="D5717">
        <f>SUMIFS(次日!$A:$A,次日!$B:$B,$B5717,次日!$C:$C,汇总!$A5717)</f>
        <v>0</v>
      </c>
      <c r="E5717">
        <f>SUMIFS('2日'!$A:$A,'2日'!$B:$B,$B5717,'2日'!$C:$C,汇总!$A5717)</f>
        <v>0</v>
      </c>
      <c r="F5717">
        <f>SUMIFS('3日'!$A:$A,'3日'!$B:$B,$B5717,'3日'!$C:$C,汇总!$A5717)</f>
        <v>0</v>
      </c>
      <c r="G5717">
        <f>SUMIFS('4日'!$A:$A,'4日'!$B:$B,$B5717,'4日'!$C:$C,汇总!$A5717)</f>
        <v>0</v>
      </c>
      <c r="H5717">
        <f>SUMIFS('5日'!$A:$A,'5日'!$B:$B,$B5717,'5日'!$C:$C,汇总!$A5717)</f>
        <v>0</v>
      </c>
      <c r="I5717">
        <f>SUMIFS('6日'!$A:$A,'6日'!$B:$B,$B5717,'6日'!$C:$C,汇总!$A5717)</f>
        <v>0</v>
      </c>
      <c r="J5717">
        <f>SUMIFS('7日'!$A:$A,'7日'!$B:$B,$B5717,'7日'!$C:$C,汇总!$A5717)</f>
        <v>0</v>
      </c>
      <c r="K5717" s="2" t="str">
        <f t="shared" si="713"/>
        <v>(2969M)motorola Nexus 6</v>
      </c>
      <c r="L5717" s="2">
        <f t="shared" si="714"/>
        <v>0</v>
      </c>
      <c r="M5717" s="2">
        <f t="shared" si="715"/>
        <v>0</v>
      </c>
      <c r="N5717" s="2">
        <f t="shared" si="716"/>
        <v>0</v>
      </c>
      <c r="O5717" s="2">
        <f t="shared" si="717"/>
        <v>0</v>
      </c>
      <c r="P5717" s="2">
        <f t="shared" si="718"/>
        <v>0</v>
      </c>
      <c r="Q5717" s="2">
        <f t="shared" si="719"/>
        <v>0</v>
      </c>
      <c r="R5717" s="2">
        <f t="shared" si="720"/>
        <v>0</v>
      </c>
    </row>
    <row r="5718" spans="1:18" ht="15">
      <c r="A5718">
        <v>1817</v>
      </c>
      <c r="B5718" t="s">
        <v>1379</v>
      </c>
      <c r="C5718" s="1">
        <v>1</v>
      </c>
      <c r="D5718">
        <f>SUMIFS(次日!$A:$A,次日!$B:$B,$B5718,次日!$C:$C,汇总!$A5718)</f>
        <v>0</v>
      </c>
      <c r="E5718">
        <f>SUMIFS('2日'!$A:$A,'2日'!$B:$B,$B5718,'2日'!$C:$C,汇总!$A5718)</f>
        <v>0</v>
      </c>
      <c r="F5718">
        <f>SUMIFS('3日'!$A:$A,'3日'!$B:$B,$B5718,'3日'!$C:$C,汇总!$A5718)</f>
        <v>0</v>
      </c>
      <c r="G5718">
        <f>SUMIFS('4日'!$A:$A,'4日'!$B:$B,$B5718,'4日'!$C:$C,汇总!$A5718)</f>
        <v>0</v>
      </c>
      <c r="H5718">
        <f>SUMIFS('5日'!$A:$A,'5日'!$B:$B,$B5718,'5日'!$C:$C,汇总!$A5718)</f>
        <v>0</v>
      </c>
      <c r="I5718">
        <f>SUMIFS('6日'!$A:$A,'6日'!$B:$B,$B5718,'6日'!$C:$C,汇总!$A5718)</f>
        <v>0</v>
      </c>
      <c r="J5718">
        <f>SUMIFS('7日'!$A:$A,'7日'!$B:$B,$B5718,'7日'!$C:$C,汇总!$A5718)</f>
        <v>0</v>
      </c>
      <c r="K5718" s="2" t="str">
        <f t="shared" si="713"/>
        <v>(1817M)motorola XT1052</v>
      </c>
      <c r="L5718" s="2">
        <f t="shared" si="714"/>
        <v>0</v>
      </c>
      <c r="M5718" s="2">
        <f t="shared" si="715"/>
        <v>0</v>
      </c>
      <c r="N5718" s="2">
        <f t="shared" si="716"/>
        <v>0</v>
      </c>
      <c r="O5718" s="2">
        <f t="shared" si="717"/>
        <v>0</v>
      </c>
      <c r="P5718" s="2">
        <f t="shared" si="718"/>
        <v>0</v>
      </c>
      <c r="Q5718" s="2">
        <f t="shared" si="719"/>
        <v>0</v>
      </c>
      <c r="R5718" s="2">
        <f t="shared" si="720"/>
        <v>0</v>
      </c>
    </row>
    <row r="5719" spans="1:18" ht="15">
      <c r="A5719">
        <v>1796</v>
      </c>
      <c r="B5719" t="s">
        <v>3474</v>
      </c>
      <c r="C5719" s="1">
        <v>1</v>
      </c>
      <c r="D5719">
        <f>SUMIFS(次日!$A:$A,次日!$B:$B,$B5719,次日!$C:$C,汇总!$A5719)</f>
        <v>0</v>
      </c>
      <c r="E5719">
        <f>SUMIFS('2日'!$A:$A,'2日'!$B:$B,$B5719,'2日'!$C:$C,汇总!$A5719)</f>
        <v>0</v>
      </c>
      <c r="F5719">
        <f>SUMIFS('3日'!$A:$A,'3日'!$B:$B,$B5719,'3日'!$C:$C,汇总!$A5719)</f>
        <v>0</v>
      </c>
      <c r="G5719">
        <f>SUMIFS('4日'!$A:$A,'4日'!$B:$B,$B5719,'4日'!$C:$C,汇总!$A5719)</f>
        <v>0</v>
      </c>
      <c r="H5719">
        <f>SUMIFS('5日'!$A:$A,'5日'!$B:$B,$B5719,'5日'!$C:$C,汇总!$A5719)</f>
        <v>0</v>
      </c>
      <c r="I5719">
        <f>SUMIFS('6日'!$A:$A,'6日'!$B:$B,$B5719,'6日'!$C:$C,汇总!$A5719)</f>
        <v>0</v>
      </c>
      <c r="J5719">
        <f>SUMIFS('7日'!$A:$A,'7日'!$B:$B,$B5719,'7日'!$C:$C,汇总!$A5719)</f>
        <v>0</v>
      </c>
      <c r="K5719" s="2" t="str">
        <f t="shared" si="713"/>
        <v>(1796M)motorola XT1060</v>
      </c>
      <c r="L5719" s="2">
        <f t="shared" si="714"/>
        <v>0</v>
      </c>
      <c r="M5719" s="2">
        <f t="shared" si="715"/>
        <v>0</v>
      </c>
      <c r="N5719" s="2">
        <f t="shared" si="716"/>
        <v>0</v>
      </c>
      <c r="O5719" s="2">
        <f t="shared" si="717"/>
        <v>0</v>
      </c>
      <c r="P5719" s="2">
        <f t="shared" si="718"/>
        <v>0</v>
      </c>
      <c r="Q5719" s="2">
        <f t="shared" si="719"/>
        <v>0</v>
      </c>
      <c r="R5719" s="2">
        <f t="shared" si="720"/>
        <v>0</v>
      </c>
    </row>
    <row r="5720" spans="1:18" ht="15">
      <c r="B5720" t="s">
        <v>1865</v>
      </c>
      <c r="C5720" s="1">
        <v>1</v>
      </c>
      <c r="D5720">
        <f>SUMIFS(次日!$A:$A,次日!$B:$B,$B5720,次日!$C:$C,汇总!$A5720)</f>
        <v>0</v>
      </c>
      <c r="E5720">
        <f>SUMIFS('2日'!$A:$A,'2日'!$B:$B,$B5720,'2日'!$C:$C,汇总!$A5720)</f>
        <v>0</v>
      </c>
      <c r="F5720">
        <f>SUMIFS('3日'!$A:$A,'3日'!$B:$B,$B5720,'3日'!$C:$C,汇总!$A5720)</f>
        <v>0</v>
      </c>
      <c r="G5720">
        <f>SUMIFS('4日'!$A:$A,'4日'!$B:$B,$B5720,'4日'!$C:$C,汇总!$A5720)</f>
        <v>0</v>
      </c>
      <c r="H5720">
        <f>SUMIFS('5日'!$A:$A,'5日'!$B:$B,$B5720,'5日'!$C:$C,汇总!$A5720)</f>
        <v>0</v>
      </c>
      <c r="I5720">
        <f>SUMIFS('6日'!$A:$A,'6日'!$B:$B,$B5720,'6日'!$C:$C,汇总!$A5720)</f>
        <v>0</v>
      </c>
      <c r="J5720">
        <f>SUMIFS('7日'!$A:$A,'7日'!$B:$B,$B5720,'7日'!$C:$C,汇总!$A5720)</f>
        <v>0</v>
      </c>
      <c r="K5720" s="2" t="str">
        <f t="shared" si="713"/>
        <v>(M)motorola XT1077</v>
      </c>
      <c r="L5720" s="2">
        <f t="shared" si="714"/>
        <v>0</v>
      </c>
      <c r="M5720" s="2">
        <f t="shared" si="715"/>
        <v>0</v>
      </c>
      <c r="N5720" s="2">
        <f t="shared" si="716"/>
        <v>0</v>
      </c>
      <c r="O5720" s="2">
        <f t="shared" si="717"/>
        <v>0</v>
      </c>
      <c r="P5720" s="2">
        <f t="shared" si="718"/>
        <v>0</v>
      </c>
      <c r="Q5720" s="2">
        <f t="shared" si="719"/>
        <v>0</v>
      </c>
      <c r="R5720" s="2">
        <f t="shared" si="720"/>
        <v>0</v>
      </c>
    </row>
    <row r="5721" spans="1:18" ht="15">
      <c r="A5721">
        <v>873</v>
      </c>
      <c r="B5721" t="s">
        <v>3299</v>
      </c>
      <c r="C5721" s="1">
        <v>1</v>
      </c>
      <c r="D5721">
        <f>SUMIFS(次日!$A:$A,次日!$B:$B,$B5721,次日!$C:$C,汇总!$A5721)</f>
        <v>0</v>
      </c>
      <c r="E5721">
        <f>SUMIFS('2日'!$A:$A,'2日'!$B:$B,$B5721,'2日'!$C:$C,汇总!$A5721)</f>
        <v>0</v>
      </c>
      <c r="F5721">
        <f>SUMIFS('3日'!$A:$A,'3日'!$B:$B,$B5721,'3日'!$C:$C,汇总!$A5721)</f>
        <v>0</v>
      </c>
      <c r="G5721">
        <f>SUMIFS('4日'!$A:$A,'4日'!$B:$B,$B5721,'4日'!$C:$C,汇总!$A5721)</f>
        <v>0</v>
      </c>
      <c r="H5721">
        <f>SUMIFS('5日'!$A:$A,'5日'!$B:$B,$B5721,'5日'!$C:$C,汇总!$A5721)</f>
        <v>0</v>
      </c>
      <c r="I5721">
        <f>SUMIFS('6日'!$A:$A,'6日'!$B:$B,$B5721,'6日'!$C:$C,汇总!$A5721)</f>
        <v>0</v>
      </c>
      <c r="J5721">
        <f>SUMIFS('7日'!$A:$A,'7日'!$B:$B,$B5721,'7日'!$C:$C,汇总!$A5721)</f>
        <v>0</v>
      </c>
      <c r="K5721" s="2" t="str">
        <f t="shared" si="713"/>
        <v>(873M)motorola XT1079</v>
      </c>
      <c r="L5721" s="2">
        <f t="shared" si="714"/>
        <v>0</v>
      </c>
      <c r="M5721" s="2">
        <f t="shared" si="715"/>
        <v>0</v>
      </c>
      <c r="N5721" s="2">
        <f t="shared" si="716"/>
        <v>0</v>
      </c>
      <c r="O5721" s="2">
        <f t="shared" si="717"/>
        <v>0</v>
      </c>
      <c r="P5721" s="2">
        <f t="shared" si="718"/>
        <v>0</v>
      </c>
      <c r="Q5721" s="2">
        <f t="shared" si="719"/>
        <v>0</v>
      </c>
      <c r="R5721" s="2">
        <f t="shared" si="720"/>
        <v>0</v>
      </c>
    </row>
    <row r="5722" spans="1:18" ht="15">
      <c r="A5722">
        <v>1796</v>
      </c>
      <c r="B5722" t="s">
        <v>3340</v>
      </c>
      <c r="C5722" s="1">
        <v>1</v>
      </c>
      <c r="D5722">
        <f>SUMIFS(次日!$A:$A,次日!$B:$B,$B5722,次日!$C:$C,汇总!$A5722)</f>
        <v>1</v>
      </c>
      <c r="E5722">
        <f>SUMIFS('2日'!$A:$A,'2日'!$B:$B,$B5722,'2日'!$C:$C,汇总!$A5722)</f>
        <v>1</v>
      </c>
      <c r="F5722">
        <f>SUMIFS('3日'!$A:$A,'3日'!$B:$B,$B5722,'3日'!$C:$C,汇总!$A5722)</f>
        <v>0</v>
      </c>
      <c r="G5722">
        <f>SUMIFS('4日'!$A:$A,'4日'!$B:$B,$B5722,'4日'!$C:$C,汇总!$A5722)</f>
        <v>0</v>
      </c>
      <c r="H5722">
        <f>SUMIFS('5日'!$A:$A,'5日'!$B:$B,$B5722,'5日'!$C:$C,汇总!$A5722)</f>
        <v>1</v>
      </c>
      <c r="I5722">
        <f>SUMIFS('6日'!$A:$A,'6日'!$B:$B,$B5722,'6日'!$C:$C,汇总!$A5722)</f>
        <v>0</v>
      </c>
      <c r="J5722">
        <f>SUMIFS('7日'!$A:$A,'7日'!$B:$B,$B5722,'7日'!$C:$C,汇总!$A5722)</f>
        <v>0</v>
      </c>
      <c r="K5722" s="2" t="str">
        <f t="shared" si="713"/>
        <v>(1796M)motorola XT1080</v>
      </c>
      <c r="L5722" s="2">
        <f t="shared" si="714"/>
        <v>1</v>
      </c>
      <c r="M5722" s="2">
        <f t="shared" si="715"/>
        <v>1</v>
      </c>
      <c r="N5722" s="2">
        <f t="shared" si="716"/>
        <v>0</v>
      </c>
      <c r="O5722" s="2">
        <f t="shared" si="717"/>
        <v>0</v>
      </c>
      <c r="P5722" s="2">
        <f t="shared" si="718"/>
        <v>1</v>
      </c>
      <c r="Q5722" s="2">
        <f t="shared" si="719"/>
        <v>0</v>
      </c>
      <c r="R5722" s="2">
        <f t="shared" si="720"/>
        <v>0</v>
      </c>
    </row>
    <row r="5723" spans="1:18" ht="15">
      <c r="A5723">
        <v>1870</v>
      </c>
      <c r="B5723" t="s">
        <v>2681</v>
      </c>
      <c r="C5723" s="1">
        <v>1</v>
      </c>
      <c r="D5723">
        <f>SUMIFS(次日!$A:$A,次日!$B:$B,$B5723,次日!$C:$C,汇总!$A5723)</f>
        <v>0</v>
      </c>
      <c r="E5723">
        <f>SUMIFS('2日'!$A:$A,'2日'!$B:$B,$B5723,'2日'!$C:$C,汇总!$A5723)</f>
        <v>0</v>
      </c>
      <c r="F5723">
        <f>SUMIFS('3日'!$A:$A,'3日'!$B:$B,$B5723,'3日'!$C:$C,汇总!$A5723)</f>
        <v>0</v>
      </c>
      <c r="G5723">
        <f>SUMIFS('4日'!$A:$A,'4日'!$B:$B,$B5723,'4日'!$C:$C,汇总!$A5723)</f>
        <v>0</v>
      </c>
      <c r="H5723">
        <f>SUMIFS('5日'!$A:$A,'5日'!$B:$B,$B5723,'5日'!$C:$C,汇总!$A5723)</f>
        <v>0</v>
      </c>
      <c r="I5723">
        <f>SUMIFS('6日'!$A:$A,'6日'!$B:$B,$B5723,'6日'!$C:$C,汇总!$A5723)</f>
        <v>0</v>
      </c>
      <c r="J5723">
        <f>SUMIFS('7日'!$A:$A,'7日'!$B:$B,$B5723,'7日'!$C:$C,汇总!$A5723)</f>
        <v>0</v>
      </c>
      <c r="K5723" s="2" t="str">
        <f t="shared" si="713"/>
        <v>(1870M)motorola XT1092</v>
      </c>
      <c r="L5723" s="2">
        <f t="shared" si="714"/>
        <v>0</v>
      </c>
      <c r="M5723" s="2">
        <f t="shared" si="715"/>
        <v>0</v>
      </c>
      <c r="N5723" s="2">
        <f t="shared" si="716"/>
        <v>0</v>
      </c>
      <c r="O5723" s="2">
        <f t="shared" si="717"/>
        <v>0</v>
      </c>
      <c r="P5723" s="2">
        <f t="shared" si="718"/>
        <v>0</v>
      </c>
      <c r="Q5723" s="2">
        <f t="shared" si="719"/>
        <v>0</v>
      </c>
      <c r="R5723" s="2">
        <f t="shared" si="720"/>
        <v>0</v>
      </c>
    </row>
    <row r="5724" spans="1:18" ht="15">
      <c r="A5724">
        <v>1870</v>
      </c>
      <c r="B5724" t="s">
        <v>2959</v>
      </c>
      <c r="C5724" s="1">
        <v>1</v>
      </c>
      <c r="D5724">
        <f>SUMIFS(次日!$A:$A,次日!$B:$B,$B5724,次日!$C:$C,汇总!$A5724)</f>
        <v>0</v>
      </c>
      <c r="E5724">
        <f>SUMIFS('2日'!$A:$A,'2日'!$B:$B,$B5724,'2日'!$C:$C,汇总!$A5724)</f>
        <v>0</v>
      </c>
      <c r="F5724">
        <f>SUMIFS('3日'!$A:$A,'3日'!$B:$B,$B5724,'3日'!$C:$C,汇总!$A5724)</f>
        <v>0</v>
      </c>
      <c r="G5724">
        <f>SUMIFS('4日'!$A:$A,'4日'!$B:$B,$B5724,'4日'!$C:$C,汇总!$A5724)</f>
        <v>0</v>
      </c>
      <c r="H5724">
        <f>SUMIFS('5日'!$A:$A,'5日'!$B:$B,$B5724,'5日'!$C:$C,汇总!$A5724)</f>
        <v>0</v>
      </c>
      <c r="I5724">
        <f>SUMIFS('6日'!$A:$A,'6日'!$B:$B,$B5724,'6日'!$C:$C,汇总!$A5724)</f>
        <v>0</v>
      </c>
      <c r="J5724">
        <f>SUMIFS('7日'!$A:$A,'7日'!$B:$B,$B5724,'7日'!$C:$C,汇总!$A5724)</f>
        <v>0</v>
      </c>
      <c r="K5724" s="2" t="str">
        <f t="shared" si="713"/>
        <v>(1870M)motorola XT1095</v>
      </c>
      <c r="L5724" s="2">
        <f t="shared" si="714"/>
        <v>0</v>
      </c>
      <c r="M5724" s="2">
        <f t="shared" si="715"/>
        <v>0</v>
      </c>
      <c r="N5724" s="2">
        <f t="shared" si="716"/>
        <v>0</v>
      </c>
      <c r="O5724" s="2">
        <f t="shared" si="717"/>
        <v>0</v>
      </c>
      <c r="P5724" s="2">
        <f t="shared" si="718"/>
        <v>0</v>
      </c>
      <c r="Q5724" s="2">
        <f t="shared" si="719"/>
        <v>0</v>
      </c>
      <c r="R5724" s="2">
        <f t="shared" si="720"/>
        <v>0</v>
      </c>
    </row>
    <row r="5725" spans="1:18" ht="15">
      <c r="B5725" t="s">
        <v>2720</v>
      </c>
      <c r="C5725" s="1">
        <v>1</v>
      </c>
      <c r="D5725">
        <f>SUMIFS(次日!$A:$A,次日!$B:$B,$B5725,次日!$C:$C,汇总!$A5725)</f>
        <v>0</v>
      </c>
      <c r="E5725">
        <f>SUMIFS('2日'!$A:$A,'2日'!$B:$B,$B5725,'2日'!$C:$C,汇总!$A5725)</f>
        <v>0</v>
      </c>
      <c r="F5725">
        <f>SUMIFS('3日'!$A:$A,'3日'!$B:$B,$B5725,'3日'!$C:$C,汇总!$A5725)</f>
        <v>0</v>
      </c>
      <c r="G5725">
        <f>SUMIFS('4日'!$A:$A,'4日'!$B:$B,$B5725,'4日'!$C:$C,汇总!$A5725)</f>
        <v>0</v>
      </c>
      <c r="H5725">
        <f>SUMIFS('5日'!$A:$A,'5日'!$B:$B,$B5725,'5日'!$C:$C,汇总!$A5725)</f>
        <v>0</v>
      </c>
      <c r="I5725">
        <f>SUMIFS('6日'!$A:$A,'6日'!$B:$B,$B5725,'6日'!$C:$C,汇总!$A5725)</f>
        <v>0</v>
      </c>
      <c r="J5725">
        <f>SUMIFS('7日'!$A:$A,'7日'!$B:$B,$B5725,'7日'!$C:$C,汇总!$A5725)</f>
        <v>0</v>
      </c>
      <c r="K5725" s="2" t="str">
        <f t="shared" si="713"/>
        <v>(M)motorola XT1570</v>
      </c>
      <c r="L5725" s="2">
        <f t="shared" si="714"/>
        <v>0</v>
      </c>
      <c r="M5725" s="2">
        <f t="shared" si="715"/>
        <v>0</v>
      </c>
      <c r="N5725" s="2">
        <f t="shared" si="716"/>
        <v>0</v>
      </c>
      <c r="O5725" s="2">
        <f t="shared" si="717"/>
        <v>0</v>
      </c>
      <c r="P5725" s="2">
        <f t="shared" si="718"/>
        <v>0</v>
      </c>
      <c r="Q5725" s="2">
        <f t="shared" si="719"/>
        <v>0</v>
      </c>
      <c r="R5725" s="2">
        <f t="shared" si="720"/>
        <v>0</v>
      </c>
    </row>
    <row r="5726" spans="1:18" ht="15">
      <c r="A5726">
        <v>2522</v>
      </c>
      <c r="B5726" t="s">
        <v>1834</v>
      </c>
      <c r="C5726" s="1">
        <v>1</v>
      </c>
      <c r="D5726">
        <f>SUMIFS(次日!$A:$A,次日!$B:$B,$B5726,次日!$C:$C,汇总!$A5726)</f>
        <v>1</v>
      </c>
      <c r="E5726">
        <f>SUMIFS('2日'!$A:$A,'2日'!$B:$B,$B5726,'2日'!$C:$C,汇总!$A5726)</f>
        <v>0</v>
      </c>
      <c r="F5726">
        <f>SUMIFS('3日'!$A:$A,'3日'!$B:$B,$B5726,'3日'!$C:$C,汇总!$A5726)</f>
        <v>0</v>
      </c>
      <c r="G5726">
        <f>SUMIFS('4日'!$A:$A,'4日'!$B:$B,$B5726,'4日'!$C:$C,汇总!$A5726)</f>
        <v>0</v>
      </c>
      <c r="H5726">
        <f>SUMIFS('5日'!$A:$A,'5日'!$B:$B,$B5726,'5日'!$C:$C,汇总!$A5726)</f>
        <v>0</v>
      </c>
      <c r="I5726">
        <f>SUMIFS('6日'!$A:$A,'6日'!$B:$B,$B5726,'6日'!$C:$C,汇总!$A5726)</f>
        <v>0</v>
      </c>
      <c r="J5726">
        <f>SUMIFS('7日'!$A:$A,'7日'!$B:$B,$B5726,'7日'!$C:$C,汇总!$A5726)</f>
        <v>0</v>
      </c>
      <c r="K5726" s="2" t="str">
        <f t="shared" si="713"/>
        <v>(2522M)motorola XT1581</v>
      </c>
      <c r="L5726" s="2">
        <f t="shared" si="714"/>
        <v>1</v>
      </c>
      <c r="M5726" s="2">
        <f t="shared" si="715"/>
        <v>0</v>
      </c>
      <c r="N5726" s="2">
        <f t="shared" si="716"/>
        <v>0</v>
      </c>
      <c r="O5726" s="2">
        <f t="shared" si="717"/>
        <v>0</v>
      </c>
      <c r="P5726" s="2">
        <f t="shared" si="718"/>
        <v>0</v>
      </c>
      <c r="Q5726" s="2">
        <f t="shared" si="719"/>
        <v>0</v>
      </c>
      <c r="R5726" s="2">
        <f t="shared" si="720"/>
        <v>0</v>
      </c>
    </row>
    <row r="5727" spans="1:18" ht="15">
      <c r="A5727">
        <v>840</v>
      </c>
      <c r="B5727" t="s">
        <v>3540</v>
      </c>
      <c r="C5727" s="1">
        <v>1</v>
      </c>
      <c r="D5727">
        <f>SUMIFS(次日!$A:$A,次日!$B:$B,$B5727,次日!$C:$C,汇总!$A5727)</f>
        <v>0</v>
      </c>
      <c r="E5727">
        <f>SUMIFS('2日'!$A:$A,'2日'!$B:$B,$B5727,'2日'!$C:$C,汇总!$A5727)</f>
        <v>0</v>
      </c>
      <c r="F5727">
        <f>SUMIFS('3日'!$A:$A,'3日'!$B:$B,$B5727,'3日'!$C:$C,汇总!$A5727)</f>
        <v>0</v>
      </c>
      <c r="G5727">
        <f>SUMIFS('4日'!$A:$A,'4日'!$B:$B,$B5727,'4日'!$C:$C,汇总!$A5727)</f>
        <v>0</v>
      </c>
      <c r="H5727">
        <f>SUMIFS('5日'!$A:$A,'5日'!$B:$B,$B5727,'5日'!$C:$C,汇总!$A5727)</f>
        <v>0</v>
      </c>
      <c r="I5727">
        <f>SUMIFS('6日'!$A:$A,'6日'!$B:$B,$B5727,'6日'!$C:$C,汇总!$A5727)</f>
        <v>0</v>
      </c>
      <c r="J5727">
        <f>SUMIFS('7日'!$A:$A,'7日'!$B:$B,$B5727,'7日'!$C:$C,汇总!$A5727)</f>
        <v>0</v>
      </c>
      <c r="K5727" s="2" t="str">
        <f t="shared" si="713"/>
        <v>(840M)motorola XT910</v>
      </c>
      <c r="L5727" s="2">
        <f t="shared" si="714"/>
        <v>0</v>
      </c>
      <c r="M5727" s="2">
        <f t="shared" si="715"/>
        <v>0</v>
      </c>
      <c r="N5727" s="2">
        <f t="shared" si="716"/>
        <v>0</v>
      </c>
      <c r="O5727" s="2">
        <f t="shared" si="717"/>
        <v>0</v>
      </c>
      <c r="P5727" s="2">
        <f t="shared" si="718"/>
        <v>0</v>
      </c>
      <c r="Q5727" s="2">
        <f t="shared" si="719"/>
        <v>0</v>
      </c>
      <c r="R5727" s="2">
        <f t="shared" si="720"/>
        <v>0</v>
      </c>
    </row>
    <row r="5728" spans="1:18" ht="15">
      <c r="A5728">
        <v>1823</v>
      </c>
      <c r="B5728" t="s">
        <v>3635</v>
      </c>
      <c r="C5728" s="1">
        <v>1</v>
      </c>
      <c r="D5728">
        <f>SUMIFS(次日!$A:$A,次日!$B:$B,$B5728,次日!$C:$C,汇总!$A5728)</f>
        <v>0</v>
      </c>
      <c r="E5728">
        <f>SUMIFS('2日'!$A:$A,'2日'!$B:$B,$B5728,'2日'!$C:$C,汇总!$A5728)</f>
        <v>0</v>
      </c>
      <c r="F5728">
        <f>SUMIFS('3日'!$A:$A,'3日'!$B:$B,$B5728,'3日'!$C:$C,汇总!$A5728)</f>
        <v>0</v>
      </c>
      <c r="G5728">
        <f>SUMIFS('4日'!$A:$A,'4日'!$B:$B,$B5728,'4日'!$C:$C,汇总!$A5728)</f>
        <v>0</v>
      </c>
      <c r="H5728">
        <f>SUMIFS('5日'!$A:$A,'5日'!$B:$B,$B5728,'5日'!$C:$C,汇总!$A5728)</f>
        <v>0</v>
      </c>
      <c r="I5728">
        <f>SUMIFS('6日'!$A:$A,'6日'!$B:$B,$B5728,'6日'!$C:$C,汇总!$A5728)</f>
        <v>0</v>
      </c>
      <c r="J5728">
        <f>SUMIFS('7日'!$A:$A,'7日'!$B:$B,$B5728,'7日'!$C:$C,汇总!$A5728)</f>
        <v>0</v>
      </c>
      <c r="K5728" s="2" t="str">
        <f t="shared" si="713"/>
        <v>(1823M)mytel M-16</v>
      </c>
      <c r="L5728" s="2">
        <f t="shared" si="714"/>
        <v>0</v>
      </c>
      <c r="M5728" s="2">
        <f t="shared" si="715"/>
        <v>0</v>
      </c>
      <c r="N5728" s="2">
        <f t="shared" si="716"/>
        <v>0</v>
      </c>
      <c r="O5728" s="2">
        <f t="shared" si="717"/>
        <v>0</v>
      </c>
      <c r="P5728" s="2">
        <f t="shared" si="718"/>
        <v>0</v>
      </c>
      <c r="Q5728" s="2">
        <f t="shared" si="719"/>
        <v>0</v>
      </c>
      <c r="R5728" s="2">
        <f t="shared" si="720"/>
        <v>0</v>
      </c>
    </row>
    <row r="5729" spans="1:18" ht="15">
      <c r="B5729" t="s">
        <v>573</v>
      </c>
      <c r="C5729" s="1">
        <v>1</v>
      </c>
      <c r="D5729">
        <f>SUMIFS(次日!$A:$A,次日!$B:$B,$B5729,次日!$C:$C,汇总!$A5729)</f>
        <v>0</v>
      </c>
      <c r="E5729">
        <f>SUMIFS('2日'!$A:$A,'2日'!$B:$B,$B5729,'2日'!$C:$C,汇总!$A5729)</f>
        <v>0</v>
      </c>
      <c r="F5729">
        <f>SUMIFS('3日'!$A:$A,'3日'!$B:$B,$B5729,'3日'!$C:$C,汇总!$A5729)</f>
        <v>0</v>
      </c>
      <c r="G5729">
        <f>SUMIFS('4日'!$A:$A,'4日'!$B:$B,$B5729,'4日'!$C:$C,汇总!$A5729)</f>
        <v>0</v>
      </c>
      <c r="H5729">
        <f>SUMIFS('5日'!$A:$A,'5日'!$B:$B,$B5729,'5日'!$C:$C,汇总!$A5729)</f>
        <v>0</v>
      </c>
      <c r="I5729">
        <f>SUMIFS('6日'!$A:$A,'6日'!$B:$B,$B5729,'6日'!$C:$C,汇总!$A5729)</f>
        <v>0</v>
      </c>
      <c r="J5729">
        <f>SUMIFS('7日'!$A:$A,'7日'!$B:$B,$B5729,'7日'!$C:$C,汇总!$A5729)</f>
        <v>0</v>
      </c>
      <c r="K5729" s="2" t="str">
        <f t="shared" si="713"/>
        <v>(M)nubia NX403A</v>
      </c>
      <c r="L5729" s="2">
        <f t="shared" si="714"/>
        <v>0</v>
      </c>
      <c r="M5729" s="2">
        <f t="shared" si="715"/>
        <v>0</v>
      </c>
      <c r="N5729" s="2">
        <f t="shared" si="716"/>
        <v>0</v>
      </c>
      <c r="O5729" s="2">
        <f t="shared" si="717"/>
        <v>0</v>
      </c>
      <c r="P5729" s="2">
        <f t="shared" si="718"/>
        <v>0</v>
      </c>
      <c r="Q5729" s="2">
        <f t="shared" si="719"/>
        <v>0</v>
      </c>
      <c r="R5729" s="2">
        <f t="shared" si="720"/>
        <v>0</v>
      </c>
    </row>
    <row r="5730" spans="1:18" ht="15">
      <c r="A5730">
        <v>1832</v>
      </c>
      <c r="B5730" t="s">
        <v>954</v>
      </c>
      <c r="C5730" s="1">
        <v>1</v>
      </c>
      <c r="D5730">
        <f>SUMIFS(次日!$A:$A,次日!$B:$B,$B5730,次日!$C:$C,汇总!$A5730)</f>
        <v>0</v>
      </c>
      <c r="E5730">
        <f>SUMIFS('2日'!$A:$A,'2日'!$B:$B,$B5730,'2日'!$C:$C,汇总!$A5730)</f>
        <v>0</v>
      </c>
      <c r="F5730">
        <f>SUMIFS('3日'!$A:$A,'3日'!$B:$B,$B5730,'3日'!$C:$C,汇总!$A5730)</f>
        <v>0</v>
      </c>
      <c r="G5730">
        <f>SUMIFS('4日'!$A:$A,'4日'!$B:$B,$B5730,'4日'!$C:$C,汇总!$A5730)</f>
        <v>0</v>
      </c>
      <c r="H5730">
        <f>SUMIFS('5日'!$A:$A,'5日'!$B:$B,$B5730,'5日'!$C:$C,汇总!$A5730)</f>
        <v>0</v>
      </c>
      <c r="I5730">
        <f>SUMIFS('6日'!$A:$A,'6日'!$B:$B,$B5730,'6日'!$C:$C,汇总!$A5730)</f>
        <v>0</v>
      </c>
      <c r="J5730">
        <f>SUMIFS('7日'!$A:$A,'7日'!$B:$B,$B5730,'7日'!$C:$C,汇总!$A5730)</f>
        <v>0</v>
      </c>
      <c r="K5730" s="2" t="str">
        <f t="shared" si="713"/>
        <v>(1832M)nubia NX505H</v>
      </c>
      <c r="L5730" s="2">
        <f t="shared" si="714"/>
        <v>0</v>
      </c>
      <c r="M5730" s="2">
        <f t="shared" si="715"/>
        <v>0</v>
      </c>
      <c r="N5730" s="2">
        <f t="shared" si="716"/>
        <v>0</v>
      </c>
      <c r="O5730" s="2">
        <f t="shared" si="717"/>
        <v>0</v>
      </c>
      <c r="P5730" s="2">
        <f t="shared" si="718"/>
        <v>0</v>
      </c>
      <c r="Q5730" s="2">
        <f t="shared" si="719"/>
        <v>0</v>
      </c>
      <c r="R5730" s="2">
        <f t="shared" si="720"/>
        <v>0</v>
      </c>
    </row>
    <row r="5731" spans="1:18" ht="15">
      <c r="A5731">
        <v>1864</v>
      </c>
      <c r="B5731" t="s">
        <v>1104</v>
      </c>
      <c r="C5731" s="1">
        <v>1</v>
      </c>
      <c r="D5731">
        <f>SUMIFS(次日!$A:$A,次日!$B:$B,$B5731,次日!$C:$C,汇总!$A5731)</f>
        <v>1</v>
      </c>
      <c r="E5731">
        <f>SUMIFS('2日'!$A:$A,'2日'!$B:$B,$B5731,'2日'!$C:$C,汇总!$A5731)</f>
        <v>1</v>
      </c>
      <c r="F5731">
        <f>SUMIFS('3日'!$A:$A,'3日'!$B:$B,$B5731,'3日'!$C:$C,汇总!$A5731)</f>
        <v>0</v>
      </c>
      <c r="G5731">
        <f>SUMIFS('4日'!$A:$A,'4日'!$B:$B,$B5731,'4日'!$C:$C,汇总!$A5731)</f>
        <v>0</v>
      </c>
      <c r="H5731">
        <f>SUMIFS('5日'!$A:$A,'5日'!$B:$B,$B5731,'5日'!$C:$C,汇总!$A5731)</f>
        <v>0</v>
      </c>
      <c r="I5731">
        <f>SUMIFS('6日'!$A:$A,'6日'!$B:$B,$B5731,'6日'!$C:$C,汇总!$A5731)</f>
        <v>0</v>
      </c>
      <c r="J5731">
        <f>SUMIFS('7日'!$A:$A,'7日'!$B:$B,$B5731,'7日'!$C:$C,汇总!$A5731)</f>
        <v>0</v>
      </c>
      <c r="K5731" s="2" t="str">
        <f t="shared" si="713"/>
        <v>(1864M)nubia NX505J</v>
      </c>
      <c r="L5731" s="2">
        <f t="shared" si="714"/>
        <v>1</v>
      </c>
      <c r="M5731" s="2">
        <f t="shared" si="715"/>
        <v>1</v>
      </c>
      <c r="N5731" s="2">
        <f t="shared" si="716"/>
        <v>0</v>
      </c>
      <c r="O5731" s="2">
        <f t="shared" si="717"/>
        <v>0</v>
      </c>
      <c r="P5731" s="2">
        <f t="shared" si="718"/>
        <v>0</v>
      </c>
      <c r="Q5731" s="2">
        <f t="shared" si="719"/>
        <v>0</v>
      </c>
      <c r="R5731" s="2">
        <f t="shared" si="720"/>
        <v>0</v>
      </c>
    </row>
    <row r="5732" spans="1:18" ht="15">
      <c r="A5732">
        <v>2868</v>
      </c>
      <c r="B5732" t="s">
        <v>3458</v>
      </c>
      <c r="C5732" s="1">
        <v>1</v>
      </c>
      <c r="D5732">
        <f>SUMIFS(次日!$A:$A,次日!$B:$B,$B5732,次日!$C:$C,汇总!$A5732)</f>
        <v>0</v>
      </c>
      <c r="E5732">
        <f>SUMIFS('2日'!$A:$A,'2日'!$B:$B,$B5732,'2日'!$C:$C,汇总!$A5732)</f>
        <v>1</v>
      </c>
      <c r="F5732">
        <f>SUMIFS('3日'!$A:$A,'3日'!$B:$B,$B5732,'3日'!$C:$C,汇总!$A5732)</f>
        <v>0</v>
      </c>
      <c r="G5732">
        <f>SUMIFS('4日'!$A:$A,'4日'!$B:$B,$B5732,'4日'!$C:$C,汇总!$A5732)</f>
        <v>0</v>
      </c>
      <c r="H5732">
        <f>SUMIFS('5日'!$A:$A,'5日'!$B:$B,$B5732,'5日'!$C:$C,汇总!$A5732)</f>
        <v>0</v>
      </c>
      <c r="I5732">
        <f>SUMIFS('6日'!$A:$A,'6日'!$B:$B,$B5732,'6日'!$C:$C,汇总!$A5732)</f>
        <v>1</v>
      </c>
      <c r="J5732">
        <f>SUMIFS('7日'!$A:$A,'7日'!$B:$B,$B5732,'7日'!$C:$C,汇总!$A5732)</f>
        <v>0</v>
      </c>
      <c r="K5732" s="2" t="str">
        <f t="shared" si="713"/>
        <v>(2868M)nubia NX506J</v>
      </c>
      <c r="L5732" s="2">
        <f t="shared" si="714"/>
        <v>0</v>
      </c>
      <c r="M5732" s="2">
        <f t="shared" si="715"/>
        <v>1</v>
      </c>
      <c r="N5732" s="2">
        <f t="shared" si="716"/>
        <v>0</v>
      </c>
      <c r="O5732" s="2">
        <f t="shared" si="717"/>
        <v>0</v>
      </c>
      <c r="P5732" s="2">
        <f t="shared" si="718"/>
        <v>0</v>
      </c>
      <c r="Q5732" s="2">
        <f t="shared" si="719"/>
        <v>1</v>
      </c>
      <c r="R5732" s="2">
        <f t="shared" si="720"/>
        <v>0</v>
      </c>
    </row>
    <row r="5733" spans="1:18" ht="15">
      <c r="B5733" t="s">
        <v>1038</v>
      </c>
      <c r="C5733" s="1">
        <v>1</v>
      </c>
      <c r="D5733">
        <f>SUMIFS(次日!$A:$A,次日!$B:$B,$B5733,次日!$C:$C,汇总!$A5733)</f>
        <v>0</v>
      </c>
      <c r="E5733">
        <f>SUMIFS('2日'!$A:$A,'2日'!$B:$B,$B5733,'2日'!$C:$C,汇总!$A5733)</f>
        <v>0</v>
      </c>
      <c r="F5733">
        <f>SUMIFS('3日'!$A:$A,'3日'!$B:$B,$B5733,'3日'!$C:$C,汇总!$A5733)</f>
        <v>0</v>
      </c>
      <c r="G5733">
        <f>SUMIFS('4日'!$A:$A,'4日'!$B:$B,$B5733,'4日'!$C:$C,汇总!$A5733)</f>
        <v>0</v>
      </c>
      <c r="H5733">
        <f>SUMIFS('5日'!$A:$A,'5日'!$B:$B,$B5733,'5日'!$C:$C,汇总!$A5733)</f>
        <v>0</v>
      </c>
      <c r="I5733">
        <f>SUMIFS('6日'!$A:$A,'6日'!$B:$B,$B5733,'6日'!$C:$C,汇总!$A5733)</f>
        <v>0</v>
      </c>
      <c r="J5733">
        <f>SUMIFS('7日'!$A:$A,'7日'!$B:$B,$B5733,'7日'!$C:$C,汇总!$A5733)</f>
        <v>0</v>
      </c>
      <c r="K5733" s="2" t="str">
        <f t="shared" si="713"/>
        <v>(M)nubia NX507J</v>
      </c>
      <c r="L5733" s="2">
        <f t="shared" si="714"/>
        <v>0</v>
      </c>
      <c r="M5733" s="2">
        <f t="shared" si="715"/>
        <v>0</v>
      </c>
      <c r="N5733" s="2">
        <f t="shared" si="716"/>
        <v>0</v>
      </c>
      <c r="O5733" s="2">
        <f t="shared" si="717"/>
        <v>0</v>
      </c>
      <c r="P5733" s="2">
        <f t="shared" si="718"/>
        <v>0</v>
      </c>
      <c r="Q5733" s="2">
        <f t="shared" si="719"/>
        <v>0</v>
      </c>
      <c r="R5733" s="2">
        <f t="shared" si="720"/>
        <v>0</v>
      </c>
    </row>
    <row r="5734" spans="1:18" ht="15">
      <c r="A5734">
        <v>1006</v>
      </c>
      <c r="B5734" t="s">
        <v>1038</v>
      </c>
      <c r="C5734" s="1">
        <v>1</v>
      </c>
      <c r="D5734">
        <f>SUMIFS(次日!$A:$A,次日!$B:$B,$B5734,次日!$C:$C,汇总!$A5734)</f>
        <v>0</v>
      </c>
      <c r="E5734">
        <f>SUMIFS('2日'!$A:$A,'2日'!$B:$B,$B5734,'2日'!$C:$C,汇总!$A5734)</f>
        <v>0</v>
      </c>
      <c r="F5734">
        <f>SUMIFS('3日'!$A:$A,'3日'!$B:$B,$B5734,'3日'!$C:$C,汇总!$A5734)</f>
        <v>0</v>
      </c>
      <c r="G5734">
        <f>SUMIFS('4日'!$A:$A,'4日'!$B:$B,$B5734,'4日'!$C:$C,汇总!$A5734)</f>
        <v>0</v>
      </c>
      <c r="H5734">
        <f>SUMIFS('5日'!$A:$A,'5日'!$B:$B,$B5734,'5日'!$C:$C,汇总!$A5734)</f>
        <v>0</v>
      </c>
      <c r="I5734">
        <f>SUMIFS('6日'!$A:$A,'6日'!$B:$B,$B5734,'6日'!$C:$C,汇总!$A5734)</f>
        <v>0</v>
      </c>
      <c r="J5734">
        <f>SUMIFS('7日'!$A:$A,'7日'!$B:$B,$B5734,'7日'!$C:$C,汇总!$A5734)</f>
        <v>0</v>
      </c>
      <c r="K5734" s="2" t="str">
        <f t="shared" si="713"/>
        <v>(1006M)nubia NX507J</v>
      </c>
      <c r="L5734" s="2">
        <f t="shared" si="714"/>
        <v>0</v>
      </c>
      <c r="M5734" s="2">
        <f t="shared" si="715"/>
        <v>0</v>
      </c>
      <c r="N5734" s="2">
        <f t="shared" si="716"/>
        <v>0</v>
      </c>
      <c r="O5734" s="2">
        <f t="shared" si="717"/>
        <v>0</v>
      </c>
      <c r="P5734" s="2">
        <f t="shared" si="718"/>
        <v>0</v>
      </c>
      <c r="Q5734" s="2">
        <f t="shared" si="719"/>
        <v>0</v>
      </c>
      <c r="R5734" s="2">
        <f t="shared" si="720"/>
        <v>0</v>
      </c>
    </row>
    <row r="5735" spans="1:18" ht="15">
      <c r="A5735">
        <v>1872</v>
      </c>
      <c r="B5735" t="s">
        <v>1038</v>
      </c>
      <c r="C5735" s="1">
        <v>1</v>
      </c>
      <c r="D5735">
        <f>SUMIFS(次日!$A:$A,次日!$B:$B,$B5735,次日!$C:$C,汇总!$A5735)</f>
        <v>0</v>
      </c>
      <c r="E5735">
        <f>SUMIFS('2日'!$A:$A,'2日'!$B:$B,$B5735,'2日'!$C:$C,汇总!$A5735)</f>
        <v>0</v>
      </c>
      <c r="F5735">
        <f>SUMIFS('3日'!$A:$A,'3日'!$B:$B,$B5735,'3日'!$C:$C,汇总!$A5735)</f>
        <v>0</v>
      </c>
      <c r="G5735">
        <f>SUMIFS('4日'!$A:$A,'4日'!$B:$B,$B5735,'4日'!$C:$C,汇总!$A5735)</f>
        <v>0</v>
      </c>
      <c r="H5735">
        <f>SUMIFS('5日'!$A:$A,'5日'!$B:$B,$B5735,'5日'!$C:$C,汇总!$A5735)</f>
        <v>0</v>
      </c>
      <c r="I5735">
        <f>SUMIFS('6日'!$A:$A,'6日'!$B:$B,$B5735,'6日'!$C:$C,汇总!$A5735)</f>
        <v>0</v>
      </c>
      <c r="J5735">
        <f>SUMIFS('7日'!$A:$A,'7日'!$B:$B,$B5735,'7日'!$C:$C,汇总!$A5735)</f>
        <v>0</v>
      </c>
      <c r="K5735" s="2" t="str">
        <f t="shared" si="713"/>
        <v>(1872M)nubia NX507J</v>
      </c>
      <c r="L5735" s="2">
        <f t="shared" si="714"/>
        <v>0</v>
      </c>
      <c r="M5735" s="2">
        <f t="shared" si="715"/>
        <v>0</v>
      </c>
      <c r="N5735" s="2">
        <f t="shared" si="716"/>
        <v>0</v>
      </c>
      <c r="O5735" s="2">
        <f t="shared" si="717"/>
        <v>0</v>
      </c>
      <c r="P5735" s="2">
        <f t="shared" si="718"/>
        <v>0</v>
      </c>
      <c r="Q5735" s="2">
        <f t="shared" si="719"/>
        <v>0</v>
      </c>
      <c r="R5735" s="2">
        <f t="shared" si="720"/>
        <v>0</v>
      </c>
    </row>
    <row r="5736" spans="1:18" ht="15">
      <c r="A5736">
        <v>1873</v>
      </c>
      <c r="B5736" t="s">
        <v>1038</v>
      </c>
      <c r="C5736" s="1">
        <v>1</v>
      </c>
      <c r="D5736">
        <f>SUMIFS(次日!$A:$A,次日!$B:$B,$B5736,次日!$C:$C,汇总!$A5736)</f>
        <v>0</v>
      </c>
      <c r="E5736">
        <f>SUMIFS('2日'!$A:$A,'2日'!$B:$B,$B5736,'2日'!$C:$C,汇总!$A5736)</f>
        <v>0</v>
      </c>
      <c r="F5736">
        <f>SUMIFS('3日'!$A:$A,'3日'!$B:$B,$B5736,'3日'!$C:$C,汇总!$A5736)</f>
        <v>0</v>
      </c>
      <c r="G5736">
        <f>SUMIFS('4日'!$A:$A,'4日'!$B:$B,$B5736,'4日'!$C:$C,汇总!$A5736)</f>
        <v>0</v>
      </c>
      <c r="H5736">
        <f>SUMIFS('5日'!$A:$A,'5日'!$B:$B,$B5736,'5日'!$C:$C,汇总!$A5736)</f>
        <v>0</v>
      </c>
      <c r="I5736">
        <f>SUMIFS('6日'!$A:$A,'6日'!$B:$B,$B5736,'6日'!$C:$C,汇总!$A5736)</f>
        <v>0</v>
      </c>
      <c r="J5736">
        <f>SUMIFS('7日'!$A:$A,'7日'!$B:$B,$B5736,'7日'!$C:$C,汇总!$A5736)</f>
        <v>0</v>
      </c>
      <c r="K5736" s="2" t="str">
        <f t="shared" si="713"/>
        <v>(1873M)nubia NX507J</v>
      </c>
      <c r="L5736" s="2">
        <f t="shared" si="714"/>
        <v>0</v>
      </c>
      <c r="M5736" s="2">
        <f t="shared" si="715"/>
        <v>0</v>
      </c>
      <c r="N5736" s="2">
        <f t="shared" si="716"/>
        <v>0</v>
      </c>
      <c r="O5736" s="2">
        <f t="shared" si="717"/>
        <v>0</v>
      </c>
      <c r="P5736" s="2">
        <f t="shared" si="718"/>
        <v>0</v>
      </c>
      <c r="Q5736" s="2">
        <f t="shared" si="719"/>
        <v>0</v>
      </c>
      <c r="R5736" s="2">
        <f t="shared" si="720"/>
        <v>0</v>
      </c>
    </row>
    <row r="5737" spans="1:18" ht="15">
      <c r="A5737">
        <v>2022</v>
      </c>
      <c r="B5737" t="s">
        <v>1038</v>
      </c>
      <c r="C5737" s="1">
        <v>1</v>
      </c>
      <c r="D5737">
        <f>SUMIFS(次日!$A:$A,次日!$B:$B,$B5737,次日!$C:$C,汇总!$A5737)</f>
        <v>0</v>
      </c>
      <c r="E5737">
        <f>SUMIFS('2日'!$A:$A,'2日'!$B:$B,$B5737,'2日'!$C:$C,汇总!$A5737)</f>
        <v>0</v>
      </c>
      <c r="F5737">
        <f>SUMIFS('3日'!$A:$A,'3日'!$B:$B,$B5737,'3日'!$C:$C,汇总!$A5737)</f>
        <v>0</v>
      </c>
      <c r="G5737">
        <f>SUMIFS('4日'!$A:$A,'4日'!$B:$B,$B5737,'4日'!$C:$C,汇总!$A5737)</f>
        <v>0</v>
      </c>
      <c r="H5737">
        <f>SUMIFS('5日'!$A:$A,'5日'!$B:$B,$B5737,'5日'!$C:$C,汇总!$A5737)</f>
        <v>0</v>
      </c>
      <c r="I5737">
        <f>SUMIFS('6日'!$A:$A,'6日'!$B:$B,$B5737,'6日'!$C:$C,汇总!$A5737)</f>
        <v>0</v>
      </c>
      <c r="J5737">
        <f>SUMIFS('7日'!$A:$A,'7日'!$B:$B,$B5737,'7日'!$C:$C,汇总!$A5737)</f>
        <v>0</v>
      </c>
      <c r="K5737" s="2" t="str">
        <f t="shared" si="713"/>
        <v>(2022M)nubia NX507J</v>
      </c>
      <c r="L5737" s="2">
        <f t="shared" si="714"/>
        <v>0</v>
      </c>
      <c r="M5737" s="2">
        <f t="shared" si="715"/>
        <v>0</v>
      </c>
      <c r="N5737" s="2">
        <f t="shared" si="716"/>
        <v>0</v>
      </c>
      <c r="O5737" s="2">
        <f t="shared" si="717"/>
        <v>0</v>
      </c>
      <c r="P5737" s="2">
        <f t="shared" si="718"/>
        <v>0</v>
      </c>
      <c r="Q5737" s="2">
        <f t="shared" si="719"/>
        <v>0</v>
      </c>
      <c r="R5737" s="2">
        <f t="shared" si="720"/>
        <v>0</v>
      </c>
    </row>
    <row r="5738" spans="1:18" ht="15">
      <c r="B5738" t="s">
        <v>1211</v>
      </c>
      <c r="C5738" s="1">
        <v>1</v>
      </c>
      <c r="D5738">
        <f>SUMIFS(次日!$A:$A,次日!$B:$B,$B5738,次日!$C:$C,汇总!$A5738)</f>
        <v>0</v>
      </c>
      <c r="E5738">
        <f>SUMIFS('2日'!$A:$A,'2日'!$B:$B,$B5738,'2日'!$C:$C,汇总!$A5738)</f>
        <v>0</v>
      </c>
      <c r="F5738">
        <f>SUMIFS('3日'!$A:$A,'3日'!$B:$B,$B5738,'3日'!$C:$C,汇总!$A5738)</f>
        <v>0</v>
      </c>
      <c r="G5738">
        <f>SUMIFS('4日'!$A:$A,'4日'!$B:$B,$B5738,'4日'!$C:$C,汇总!$A5738)</f>
        <v>0</v>
      </c>
      <c r="H5738">
        <f>SUMIFS('5日'!$A:$A,'5日'!$B:$B,$B5738,'5日'!$C:$C,汇总!$A5738)</f>
        <v>0</v>
      </c>
      <c r="I5738">
        <f>SUMIFS('6日'!$A:$A,'6日'!$B:$B,$B5738,'6日'!$C:$C,汇总!$A5738)</f>
        <v>0</v>
      </c>
      <c r="J5738">
        <f>SUMIFS('7日'!$A:$A,'7日'!$B:$B,$B5738,'7日'!$C:$C,汇总!$A5738)</f>
        <v>0</v>
      </c>
      <c r="K5738" s="2" t="str">
        <f t="shared" si="713"/>
        <v>(M)nubia NX508J</v>
      </c>
      <c r="L5738" s="2">
        <f t="shared" si="714"/>
        <v>0</v>
      </c>
      <c r="M5738" s="2">
        <f t="shared" si="715"/>
        <v>0</v>
      </c>
      <c r="N5738" s="2">
        <f t="shared" si="716"/>
        <v>0</v>
      </c>
      <c r="O5738" s="2">
        <f t="shared" si="717"/>
        <v>0</v>
      </c>
      <c r="P5738" s="2">
        <f t="shared" si="718"/>
        <v>0</v>
      </c>
      <c r="Q5738" s="2">
        <f t="shared" si="719"/>
        <v>0</v>
      </c>
      <c r="R5738" s="2">
        <f t="shared" si="720"/>
        <v>0</v>
      </c>
    </row>
    <row r="5739" spans="1:18" ht="15">
      <c r="A5739">
        <v>3730</v>
      </c>
      <c r="B5739" t="s">
        <v>1211</v>
      </c>
      <c r="C5739" s="1">
        <v>1</v>
      </c>
      <c r="D5739">
        <f>SUMIFS(次日!$A:$A,次日!$B:$B,$B5739,次日!$C:$C,汇总!$A5739)</f>
        <v>0</v>
      </c>
      <c r="E5739">
        <f>SUMIFS('2日'!$A:$A,'2日'!$B:$B,$B5739,'2日'!$C:$C,汇总!$A5739)</f>
        <v>0</v>
      </c>
      <c r="F5739">
        <f>SUMIFS('3日'!$A:$A,'3日'!$B:$B,$B5739,'3日'!$C:$C,汇总!$A5739)</f>
        <v>0</v>
      </c>
      <c r="G5739">
        <f>SUMIFS('4日'!$A:$A,'4日'!$B:$B,$B5739,'4日'!$C:$C,汇总!$A5739)</f>
        <v>0</v>
      </c>
      <c r="H5739">
        <f>SUMIFS('5日'!$A:$A,'5日'!$B:$B,$B5739,'5日'!$C:$C,汇总!$A5739)</f>
        <v>0</v>
      </c>
      <c r="I5739">
        <f>SUMIFS('6日'!$A:$A,'6日'!$B:$B,$B5739,'6日'!$C:$C,汇总!$A5739)</f>
        <v>0</v>
      </c>
      <c r="J5739">
        <f>SUMIFS('7日'!$A:$A,'7日'!$B:$B,$B5739,'7日'!$C:$C,汇总!$A5739)</f>
        <v>0</v>
      </c>
      <c r="K5739" s="2" t="str">
        <f t="shared" si="713"/>
        <v>(3730M)nubia NX508J</v>
      </c>
      <c r="L5739" s="2">
        <f t="shared" si="714"/>
        <v>0</v>
      </c>
      <c r="M5739" s="2">
        <f t="shared" si="715"/>
        <v>0</v>
      </c>
      <c r="N5739" s="2">
        <f t="shared" si="716"/>
        <v>0</v>
      </c>
      <c r="O5739" s="2">
        <f t="shared" si="717"/>
        <v>0</v>
      </c>
      <c r="P5739" s="2">
        <f t="shared" si="718"/>
        <v>0</v>
      </c>
      <c r="Q5739" s="2">
        <f t="shared" si="719"/>
        <v>0</v>
      </c>
      <c r="R5739" s="2">
        <f t="shared" si="720"/>
        <v>0</v>
      </c>
    </row>
    <row r="5740" spans="1:18" ht="15">
      <c r="A5740">
        <v>2834</v>
      </c>
      <c r="B5740" t="s">
        <v>871</v>
      </c>
      <c r="C5740" s="1">
        <v>1</v>
      </c>
      <c r="D5740">
        <f>SUMIFS(次日!$A:$A,次日!$B:$B,$B5740,次日!$C:$C,汇总!$A5740)</f>
        <v>0</v>
      </c>
      <c r="E5740">
        <f>SUMIFS('2日'!$A:$A,'2日'!$B:$B,$B5740,'2日'!$C:$C,汇总!$A5740)</f>
        <v>1</v>
      </c>
      <c r="F5740">
        <f>SUMIFS('3日'!$A:$A,'3日'!$B:$B,$B5740,'3日'!$C:$C,汇总!$A5740)</f>
        <v>0</v>
      </c>
      <c r="G5740">
        <f>SUMIFS('4日'!$A:$A,'4日'!$B:$B,$B5740,'4日'!$C:$C,汇总!$A5740)</f>
        <v>0</v>
      </c>
      <c r="H5740">
        <f>SUMIFS('5日'!$A:$A,'5日'!$B:$B,$B5740,'5日'!$C:$C,汇总!$A5740)</f>
        <v>0</v>
      </c>
      <c r="I5740">
        <f>SUMIFS('6日'!$A:$A,'6日'!$B:$B,$B5740,'6日'!$C:$C,汇总!$A5740)</f>
        <v>0</v>
      </c>
      <c r="J5740">
        <f>SUMIFS('7日'!$A:$A,'7日'!$B:$B,$B5740,'7日'!$C:$C,汇总!$A5740)</f>
        <v>0</v>
      </c>
      <c r="K5740" s="2" t="str">
        <f t="shared" si="713"/>
        <v>(2834M)nubia NX510J</v>
      </c>
      <c r="L5740" s="2">
        <f t="shared" si="714"/>
        <v>0</v>
      </c>
      <c r="M5740" s="2">
        <f t="shared" si="715"/>
        <v>1</v>
      </c>
      <c r="N5740" s="2">
        <f t="shared" si="716"/>
        <v>0</v>
      </c>
      <c r="O5740" s="2">
        <f t="shared" si="717"/>
        <v>0</v>
      </c>
      <c r="P5740" s="2">
        <f t="shared" si="718"/>
        <v>0</v>
      </c>
      <c r="Q5740" s="2">
        <f t="shared" si="719"/>
        <v>0</v>
      </c>
      <c r="R5740" s="2">
        <f t="shared" si="720"/>
        <v>0</v>
      </c>
    </row>
    <row r="5741" spans="1:18" ht="15">
      <c r="A5741">
        <v>2835</v>
      </c>
      <c r="B5741" t="s">
        <v>871</v>
      </c>
      <c r="C5741" s="1">
        <v>1</v>
      </c>
      <c r="D5741">
        <f>SUMIFS(次日!$A:$A,次日!$B:$B,$B5741,次日!$C:$C,汇总!$A5741)</f>
        <v>1</v>
      </c>
      <c r="E5741">
        <f>SUMIFS('2日'!$A:$A,'2日'!$B:$B,$B5741,'2日'!$C:$C,汇总!$A5741)</f>
        <v>1</v>
      </c>
      <c r="F5741">
        <f>SUMIFS('3日'!$A:$A,'3日'!$B:$B,$B5741,'3日'!$C:$C,汇总!$A5741)</f>
        <v>0</v>
      </c>
      <c r="G5741">
        <f>SUMIFS('4日'!$A:$A,'4日'!$B:$B,$B5741,'4日'!$C:$C,汇总!$A5741)</f>
        <v>1</v>
      </c>
      <c r="H5741">
        <f>SUMIFS('5日'!$A:$A,'5日'!$B:$B,$B5741,'5日'!$C:$C,汇总!$A5741)</f>
        <v>1</v>
      </c>
      <c r="I5741">
        <f>SUMIFS('6日'!$A:$A,'6日'!$B:$B,$B5741,'6日'!$C:$C,汇总!$A5741)</f>
        <v>1</v>
      </c>
      <c r="J5741">
        <f>SUMIFS('7日'!$A:$A,'7日'!$B:$B,$B5741,'7日'!$C:$C,汇总!$A5741)</f>
        <v>1</v>
      </c>
      <c r="K5741" s="2" t="str">
        <f t="shared" si="713"/>
        <v>(2835M)nubia NX510J</v>
      </c>
      <c r="L5741" s="2">
        <f t="shared" si="714"/>
        <v>1</v>
      </c>
      <c r="M5741" s="2">
        <f t="shared" si="715"/>
        <v>1</v>
      </c>
      <c r="N5741" s="2">
        <f t="shared" si="716"/>
        <v>0</v>
      </c>
      <c r="O5741" s="2">
        <f t="shared" si="717"/>
        <v>1</v>
      </c>
      <c r="P5741" s="2">
        <f t="shared" si="718"/>
        <v>1</v>
      </c>
      <c r="Q5741" s="2">
        <f t="shared" si="719"/>
        <v>1</v>
      </c>
      <c r="R5741" s="2">
        <f t="shared" si="720"/>
        <v>1</v>
      </c>
    </row>
    <row r="5742" spans="1:18" ht="15">
      <c r="B5742" t="s">
        <v>922</v>
      </c>
      <c r="C5742" s="1">
        <v>1</v>
      </c>
      <c r="D5742">
        <f>SUMIFS(次日!$A:$A,次日!$B:$B,$B5742,次日!$C:$C,汇总!$A5742)</f>
        <v>0</v>
      </c>
      <c r="E5742">
        <f>SUMIFS('2日'!$A:$A,'2日'!$B:$B,$B5742,'2日'!$C:$C,汇总!$A5742)</f>
        <v>0</v>
      </c>
      <c r="F5742">
        <f>SUMIFS('3日'!$A:$A,'3日'!$B:$B,$B5742,'3日'!$C:$C,汇总!$A5742)</f>
        <v>0</v>
      </c>
      <c r="G5742">
        <f>SUMIFS('4日'!$A:$A,'4日'!$B:$B,$B5742,'4日'!$C:$C,汇总!$A5742)</f>
        <v>0</v>
      </c>
      <c r="H5742">
        <f>SUMIFS('5日'!$A:$A,'5日'!$B:$B,$B5742,'5日'!$C:$C,汇总!$A5742)</f>
        <v>0</v>
      </c>
      <c r="I5742">
        <f>SUMIFS('6日'!$A:$A,'6日'!$B:$B,$B5742,'6日'!$C:$C,汇总!$A5742)</f>
        <v>0</v>
      </c>
      <c r="J5742">
        <f>SUMIFS('7日'!$A:$A,'7日'!$B:$B,$B5742,'7日'!$C:$C,汇总!$A5742)</f>
        <v>0</v>
      </c>
      <c r="K5742" s="2" t="str">
        <f t="shared" si="713"/>
        <v>(M)nubia NX511J</v>
      </c>
      <c r="L5742" s="2">
        <f t="shared" si="714"/>
        <v>0</v>
      </c>
      <c r="M5742" s="2">
        <f t="shared" si="715"/>
        <v>0</v>
      </c>
      <c r="N5742" s="2">
        <f t="shared" si="716"/>
        <v>0</v>
      </c>
      <c r="O5742" s="2">
        <f t="shared" si="717"/>
        <v>0</v>
      </c>
      <c r="P5742" s="2">
        <f t="shared" si="718"/>
        <v>0</v>
      </c>
      <c r="Q5742" s="2">
        <f t="shared" si="719"/>
        <v>0</v>
      </c>
      <c r="R5742" s="2">
        <f t="shared" si="720"/>
        <v>0</v>
      </c>
    </row>
    <row r="5743" spans="1:18" ht="15">
      <c r="B5743" t="s">
        <v>1711</v>
      </c>
      <c r="C5743" s="1">
        <v>1</v>
      </c>
      <c r="D5743">
        <f>SUMIFS(次日!$A:$A,次日!$B:$B,$B5743,次日!$C:$C,汇总!$A5743)</f>
        <v>0</v>
      </c>
      <c r="E5743">
        <f>SUMIFS('2日'!$A:$A,'2日'!$B:$B,$B5743,'2日'!$C:$C,汇总!$A5743)</f>
        <v>0</v>
      </c>
      <c r="F5743">
        <f>SUMIFS('3日'!$A:$A,'3日'!$B:$B,$B5743,'3日'!$C:$C,汇总!$A5743)</f>
        <v>0</v>
      </c>
      <c r="G5743">
        <f>SUMIFS('4日'!$A:$A,'4日'!$B:$B,$B5743,'4日'!$C:$C,汇总!$A5743)</f>
        <v>0</v>
      </c>
      <c r="H5743">
        <f>SUMIFS('5日'!$A:$A,'5日'!$B:$B,$B5743,'5日'!$C:$C,汇总!$A5743)</f>
        <v>0</v>
      </c>
      <c r="I5743">
        <f>SUMIFS('6日'!$A:$A,'6日'!$B:$B,$B5743,'6日'!$C:$C,汇总!$A5743)</f>
        <v>0</v>
      </c>
      <c r="J5743">
        <f>SUMIFS('7日'!$A:$A,'7日'!$B:$B,$B5743,'7日'!$C:$C,汇总!$A5743)</f>
        <v>0</v>
      </c>
      <c r="K5743" s="2" t="str">
        <f t="shared" si="713"/>
        <v>(M)nubia NX512J</v>
      </c>
      <c r="L5743" s="2">
        <f t="shared" si="714"/>
        <v>0</v>
      </c>
      <c r="M5743" s="2">
        <f t="shared" si="715"/>
        <v>0</v>
      </c>
      <c r="N5743" s="2">
        <f t="shared" si="716"/>
        <v>0</v>
      </c>
      <c r="O5743" s="2">
        <f t="shared" si="717"/>
        <v>0</v>
      </c>
      <c r="P5743" s="2">
        <f t="shared" si="718"/>
        <v>0</v>
      </c>
      <c r="Q5743" s="2">
        <f t="shared" si="719"/>
        <v>0</v>
      </c>
      <c r="R5743" s="2">
        <f t="shared" si="720"/>
        <v>0</v>
      </c>
    </row>
    <row r="5744" spans="1:18" ht="15">
      <c r="A5744">
        <v>1864</v>
      </c>
      <c r="B5744" t="s">
        <v>1808</v>
      </c>
      <c r="C5744" s="1">
        <v>1</v>
      </c>
      <c r="D5744">
        <f>SUMIFS(次日!$A:$A,次日!$B:$B,$B5744,次日!$C:$C,汇总!$A5744)</f>
        <v>1</v>
      </c>
      <c r="E5744">
        <f>SUMIFS('2日'!$A:$A,'2日'!$B:$B,$B5744,'2日'!$C:$C,汇总!$A5744)</f>
        <v>0</v>
      </c>
      <c r="F5744">
        <f>SUMIFS('3日'!$A:$A,'3日'!$B:$B,$B5744,'3日'!$C:$C,汇总!$A5744)</f>
        <v>0</v>
      </c>
      <c r="G5744">
        <f>SUMIFS('4日'!$A:$A,'4日'!$B:$B,$B5744,'4日'!$C:$C,汇总!$A5744)</f>
        <v>0</v>
      </c>
      <c r="H5744">
        <f>SUMIFS('5日'!$A:$A,'5日'!$B:$B,$B5744,'5日'!$C:$C,汇总!$A5744)</f>
        <v>0</v>
      </c>
      <c r="I5744">
        <f>SUMIFS('6日'!$A:$A,'6日'!$B:$B,$B5744,'6日'!$C:$C,汇总!$A5744)</f>
        <v>0</v>
      </c>
      <c r="J5744">
        <f>SUMIFS('7日'!$A:$A,'7日'!$B:$B,$B5744,'7日'!$C:$C,汇总!$A5744)</f>
        <v>0</v>
      </c>
      <c r="K5744" s="2" t="str">
        <f t="shared" si="713"/>
        <v>(1864M)nubia NX601J</v>
      </c>
      <c r="L5744" s="2">
        <f t="shared" si="714"/>
        <v>1</v>
      </c>
      <c r="M5744" s="2">
        <f t="shared" si="715"/>
        <v>0</v>
      </c>
      <c r="N5744" s="2">
        <f t="shared" si="716"/>
        <v>0</v>
      </c>
      <c r="O5744" s="2">
        <f t="shared" si="717"/>
        <v>0</v>
      </c>
      <c r="P5744" s="2">
        <f t="shared" si="718"/>
        <v>0</v>
      </c>
      <c r="Q5744" s="2">
        <f t="shared" si="719"/>
        <v>0</v>
      </c>
      <c r="R5744" s="2">
        <f t="shared" si="720"/>
        <v>0</v>
      </c>
    </row>
    <row r="5745" spans="1:18" ht="15">
      <c r="A5745">
        <v>1006</v>
      </c>
      <c r="B5745" t="s">
        <v>3428</v>
      </c>
      <c r="C5745" s="1">
        <v>1</v>
      </c>
      <c r="D5745">
        <f>SUMIFS(次日!$A:$A,次日!$B:$B,$B5745,次日!$C:$C,汇总!$A5745)</f>
        <v>0</v>
      </c>
      <c r="E5745">
        <f>SUMIFS('2日'!$A:$A,'2日'!$B:$B,$B5745,'2日'!$C:$C,汇总!$A5745)</f>
        <v>0</v>
      </c>
      <c r="F5745">
        <f>SUMIFS('3日'!$A:$A,'3日'!$B:$B,$B5745,'3日'!$C:$C,汇总!$A5745)</f>
        <v>0</v>
      </c>
      <c r="G5745">
        <f>SUMIFS('4日'!$A:$A,'4日'!$B:$B,$B5745,'4日'!$C:$C,汇总!$A5745)</f>
        <v>0</v>
      </c>
      <c r="H5745">
        <f>SUMIFS('5日'!$A:$A,'5日'!$B:$B,$B5745,'5日'!$C:$C,汇总!$A5745)</f>
        <v>0</v>
      </c>
      <c r="I5745">
        <f>SUMIFS('6日'!$A:$A,'6日'!$B:$B,$B5745,'6日'!$C:$C,汇总!$A5745)</f>
        <v>0</v>
      </c>
      <c r="J5745">
        <f>SUMIFS('7日'!$A:$A,'7日'!$B:$B,$B5745,'7日'!$C:$C,汇总!$A5745)</f>
        <v>0</v>
      </c>
      <c r="K5745" s="2" t="str">
        <f t="shared" si="713"/>
        <v>(1006M)oppo R830</v>
      </c>
      <c r="L5745" s="2">
        <f t="shared" si="714"/>
        <v>0</v>
      </c>
      <c r="M5745" s="2">
        <f t="shared" si="715"/>
        <v>0</v>
      </c>
      <c r="N5745" s="2">
        <f t="shared" si="716"/>
        <v>0</v>
      </c>
      <c r="O5745" s="2">
        <f t="shared" si="717"/>
        <v>0</v>
      </c>
      <c r="P5745" s="2">
        <f t="shared" si="718"/>
        <v>0</v>
      </c>
      <c r="Q5745" s="2">
        <f t="shared" si="719"/>
        <v>0</v>
      </c>
      <c r="R5745" s="2">
        <f t="shared" si="720"/>
        <v>0</v>
      </c>
    </row>
    <row r="5746" spans="1:18" ht="15">
      <c r="A5746">
        <v>1856</v>
      </c>
      <c r="B5746" t="s">
        <v>3847</v>
      </c>
      <c r="C5746" s="1">
        <v>1</v>
      </c>
      <c r="D5746">
        <f>SUMIFS(次日!$A:$A,次日!$B:$B,$B5746,次日!$C:$C,汇总!$A5746)</f>
        <v>0</v>
      </c>
      <c r="E5746">
        <f>SUMIFS('2日'!$A:$A,'2日'!$B:$B,$B5746,'2日'!$C:$C,汇总!$A5746)</f>
        <v>0</v>
      </c>
      <c r="F5746">
        <f>SUMIFS('3日'!$A:$A,'3日'!$B:$B,$B5746,'3日'!$C:$C,汇总!$A5746)</f>
        <v>0</v>
      </c>
      <c r="G5746">
        <f>SUMIFS('4日'!$A:$A,'4日'!$B:$B,$B5746,'4日'!$C:$C,汇总!$A5746)</f>
        <v>0</v>
      </c>
      <c r="H5746">
        <f>SUMIFS('5日'!$A:$A,'5日'!$B:$B,$B5746,'5日'!$C:$C,汇总!$A5746)</f>
        <v>0</v>
      </c>
      <c r="I5746">
        <f>SUMIFS('6日'!$A:$A,'6日'!$B:$B,$B5746,'6日'!$C:$C,汇总!$A5746)</f>
        <v>0</v>
      </c>
      <c r="J5746">
        <f>SUMIFS('7日'!$A:$A,'7日'!$B:$B,$B5746,'7日'!$C:$C,汇总!$A5746)</f>
        <v>0</v>
      </c>
      <c r="K5746" s="2" t="str">
        <f t="shared" si="713"/>
        <v>(1856M)pairad G699</v>
      </c>
      <c r="L5746" s="2">
        <f t="shared" si="714"/>
        <v>0</v>
      </c>
      <c r="M5746" s="2">
        <f t="shared" si="715"/>
        <v>0</v>
      </c>
      <c r="N5746" s="2">
        <f t="shared" si="716"/>
        <v>0</v>
      </c>
      <c r="O5746" s="2">
        <f t="shared" si="717"/>
        <v>0</v>
      </c>
      <c r="P5746" s="2">
        <f t="shared" si="718"/>
        <v>0</v>
      </c>
      <c r="Q5746" s="2">
        <f t="shared" si="719"/>
        <v>0</v>
      </c>
      <c r="R5746" s="2">
        <f t="shared" si="720"/>
        <v>0</v>
      </c>
    </row>
    <row r="5747" spans="1:18" ht="15">
      <c r="A5747">
        <v>1870</v>
      </c>
      <c r="B5747" t="s">
        <v>3034</v>
      </c>
      <c r="C5747" s="1">
        <v>1</v>
      </c>
      <c r="D5747">
        <f>SUMIFS(次日!$A:$A,次日!$B:$B,$B5747,次日!$C:$C,汇总!$A5747)</f>
        <v>0</v>
      </c>
      <c r="E5747">
        <f>SUMIFS('2日'!$A:$A,'2日'!$B:$B,$B5747,'2日'!$C:$C,汇总!$A5747)</f>
        <v>1</v>
      </c>
      <c r="F5747">
        <f>SUMIFS('3日'!$A:$A,'3日'!$B:$B,$B5747,'3日'!$C:$C,汇总!$A5747)</f>
        <v>0</v>
      </c>
      <c r="G5747">
        <f>SUMIFS('4日'!$A:$A,'4日'!$B:$B,$B5747,'4日'!$C:$C,汇总!$A5747)</f>
        <v>0</v>
      </c>
      <c r="H5747">
        <f>SUMIFS('5日'!$A:$A,'5日'!$B:$B,$B5747,'5日'!$C:$C,汇总!$A5747)</f>
        <v>0</v>
      </c>
      <c r="I5747">
        <f>SUMIFS('6日'!$A:$A,'6日'!$B:$B,$B5747,'6日'!$C:$C,汇总!$A5747)</f>
        <v>0</v>
      </c>
      <c r="J5747">
        <f>SUMIFS('7日'!$A:$A,'7日'!$B:$B,$B5747,'7日'!$C:$C,汇总!$A5747)</f>
        <v>0</v>
      </c>
      <c r="K5747" s="2" t="str">
        <f t="shared" si="713"/>
        <v>(1870M)pairad P18</v>
      </c>
      <c r="L5747" s="2">
        <f t="shared" si="714"/>
        <v>0</v>
      </c>
      <c r="M5747" s="2">
        <f t="shared" si="715"/>
        <v>1</v>
      </c>
      <c r="N5747" s="2">
        <f t="shared" si="716"/>
        <v>0</v>
      </c>
      <c r="O5747" s="2">
        <f t="shared" si="717"/>
        <v>0</v>
      </c>
      <c r="P5747" s="2">
        <f t="shared" si="718"/>
        <v>0</v>
      </c>
      <c r="Q5747" s="2">
        <f t="shared" si="719"/>
        <v>0</v>
      </c>
      <c r="R5747" s="2">
        <f t="shared" si="720"/>
        <v>0</v>
      </c>
    </row>
    <row r="5748" spans="1:18" ht="15">
      <c r="A5748">
        <v>1856</v>
      </c>
      <c r="B5748" t="s">
        <v>1766</v>
      </c>
      <c r="C5748" s="1">
        <v>1</v>
      </c>
      <c r="D5748">
        <f>SUMIFS(次日!$A:$A,次日!$B:$B,$B5748,次日!$C:$C,汇总!$A5748)</f>
        <v>0</v>
      </c>
      <c r="E5748">
        <f>SUMIFS('2日'!$A:$A,'2日'!$B:$B,$B5748,'2日'!$C:$C,汇总!$A5748)</f>
        <v>0</v>
      </c>
      <c r="F5748">
        <f>SUMIFS('3日'!$A:$A,'3日'!$B:$B,$B5748,'3日'!$C:$C,汇总!$A5748)</f>
        <v>0</v>
      </c>
      <c r="G5748">
        <f>SUMIFS('4日'!$A:$A,'4日'!$B:$B,$B5748,'4日'!$C:$C,汇总!$A5748)</f>
        <v>0</v>
      </c>
      <c r="H5748">
        <f>SUMIFS('5日'!$A:$A,'5日'!$B:$B,$B5748,'5日'!$C:$C,汇总!$A5748)</f>
        <v>0</v>
      </c>
      <c r="I5748">
        <f>SUMIFS('6日'!$A:$A,'6日'!$B:$B,$B5748,'6日'!$C:$C,汇总!$A5748)</f>
        <v>0</v>
      </c>
      <c r="J5748">
        <f>SUMIFS('7日'!$A:$A,'7日'!$B:$B,$B5748,'7日'!$C:$C,汇总!$A5748)</f>
        <v>0</v>
      </c>
      <c r="K5748" s="2" t="str">
        <f t="shared" si="713"/>
        <v>(1856M)pairad P21</v>
      </c>
      <c r="L5748" s="2">
        <f t="shared" si="714"/>
        <v>0</v>
      </c>
      <c r="M5748" s="2">
        <f t="shared" si="715"/>
        <v>0</v>
      </c>
      <c r="N5748" s="2">
        <f t="shared" si="716"/>
        <v>0</v>
      </c>
      <c r="O5748" s="2">
        <f t="shared" si="717"/>
        <v>0</v>
      </c>
      <c r="P5748" s="2">
        <f t="shared" si="718"/>
        <v>0</v>
      </c>
      <c r="Q5748" s="2">
        <f t="shared" si="719"/>
        <v>0</v>
      </c>
      <c r="R5748" s="2">
        <f t="shared" si="720"/>
        <v>0</v>
      </c>
    </row>
    <row r="5749" spans="1:18" ht="15">
      <c r="A5749">
        <v>1874</v>
      </c>
      <c r="B5749" t="s">
        <v>1766</v>
      </c>
      <c r="C5749" s="1">
        <v>1</v>
      </c>
      <c r="D5749">
        <f>SUMIFS(次日!$A:$A,次日!$B:$B,$B5749,次日!$C:$C,汇总!$A5749)</f>
        <v>1</v>
      </c>
      <c r="E5749">
        <f>SUMIFS('2日'!$A:$A,'2日'!$B:$B,$B5749,'2日'!$C:$C,汇总!$A5749)</f>
        <v>0</v>
      </c>
      <c r="F5749">
        <f>SUMIFS('3日'!$A:$A,'3日'!$B:$B,$B5749,'3日'!$C:$C,汇总!$A5749)</f>
        <v>0</v>
      </c>
      <c r="G5749">
        <f>SUMIFS('4日'!$A:$A,'4日'!$B:$B,$B5749,'4日'!$C:$C,汇总!$A5749)</f>
        <v>0</v>
      </c>
      <c r="H5749">
        <f>SUMIFS('5日'!$A:$A,'5日'!$B:$B,$B5749,'5日'!$C:$C,汇总!$A5749)</f>
        <v>0</v>
      </c>
      <c r="I5749">
        <f>SUMIFS('6日'!$A:$A,'6日'!$B:$B,$B5749,'6日'!$C:$C,汇总!$A5749)</f>
        <v>0</v>
      </c>
      <c r="J5749">
        <f>SUMIFS('7日'!$A:$A,'7日'!$B:$B,$B5749,'7日'!$C:$C,汇总!$A5749)</f>
        <v>0</v>
      </c>
      <c r="K5749" s="2" t="str">
        <f t="shared" si="713"/>
        <v>(1874M)pairad P21</v>
      </c>
      <c r="L5749" s="2">
        <f t="shared" si="714"/>
        <v>1</v>
      </c>
      <c r="M5749" s="2">
        <f t="shared" si="715"/>
        <v>0</v>
      </c>
      <c r="N5749" s="2">
        <f t="shared" si="716"/>
        <v>0</v>
      </c>
      <c r="O5749" s="2">
        <f t="shared" si="717"/>
        <v>0</v>
      </c>
      <c r="P5749" s="2">
        <f t="shared" si="718"/>
        <v>0</v>
      </c>
      <c r="Q5749" s="2">
        <f t="shared" si="719"/>
        <v>0</v>
      </c>
      <c r="R5749" s="2">
        <f t="shared" si="720"/>
        <v>0</v>
      </c>
    </row>
    <row r="5750" spans="1:18" ht="15">
      <c r="A5750">
        <v>1870</v>
      </c>
      <c r="B5750" t="s">
        <v>3646</v>
      </c>
      <c r="C5750" s="1">
        <v>1</v>
      </c>
      <c r="D5750">
        <f>SUMIFS(次日!$A:$A,次日!$B:$B,$B5750,次日!$C:$C,汇总!$A5750)</f>
        <v>0</v>
      </c>
      <c r="E5750">
        <f>SUMIFS('2日'!$A:$A,'2日'!$B:$B,$B5750,'2日'!$C:$C,汇总!$A5750)</f>
        <v>0</v>
      </c>
      <c r="F5750">
        <f>SUMIFS('3日'!$A:$A,'3日'!$B:$B,$B5750,'3日'!$C:$C,汇总!$A5750)</f>
        <v>0</v>
      </c>
      <c r="G5750">
        <f>SUMIFS('4日'!$A:$A,'4日'!$B:$B,$B5750,'4日'!$C:$C,汇总!$A5750)</f>
        <v>0</v>
      </c>
      <c r="H5750">
        <f>SUMIFS('5日'!$A:$A,'5日'!$B:$B,$B5750,'5日'!$C:$C,汇总!$A5750)</f>
        <v>0</v>
      </c>
      <c r="I5750">
        <f>SUMIFS('6日'!$A:$A,'6日'!$B:$B,$B5750,'6日'!$C:$C,汇总!$A5750)</f>
        <v>0</v>
      </c>
      <c r="J5750">
        <f>SUMIFS('7日'!$A:$A,'7日'!$B:$B,$B5750,'7日'!$C:$C,汇总!$A5750)</f>
        <v>0</v>
      </c>
      <c r="K5750" s="2" t="str">
        <f t="shared" si="713"/>
        <v>(1870M)pairad P26</v>
      </c>
      <c r="L5750" s="2">
        <f t="shared" si="714"/>
        <v>0</v>
      </c>
      <c r="M5750" s="2">
        <f t="shared" si="715"/>
        <v>0</v>
      </c>
      <c r="N5750" s="2">
        <f t="shared" si="716"/>
        <v>0</v>
      </c>
      <c r="O5750" s="2">
        <f t="shared" si="717"/>
        <v>0</v>
      </c>
      <c r="P5750" s="2">
        <f t="shared" si="718"/>
        <v>0</v>
      </c>
      <c r="Q5750" s="2">
        <f t="shared" si="719"/>
        <v>0</v>
      </c>
      <c r="R5750" s="2">
        <f t="shared" si="720"/>
        <v>0</v>
      </c>
    </row>
    <row r="5751" spans="1:18" ht="15">
      <c r="A5751">
        <v>2047</v>
      </c>
      <c r="B5751" t="s">
        <v>3863</v>
      </c>
      <c r="C5751" s="1">
        <v>1</v>
      </c>
      <c r="D5751">
        <f>SUMIFS(次日!$A:$A,次日!$B:$B,$B5751,次日!$C:$C,汇总!$A5751)</f>
        <v>0</v>
      </c>
      <c r="E5751">
        <f>SUMIFS('2日'!$A:$A,'2日'!$B:$B,$B5751,'2日'!$C:$C,汇总!$A5751)</f>
        <v>0</v>
      </c>
      <c r="F5751">
        <f>SUMIFS('3日'!$A:$A,'3日'!$B:$B,$B5751,'3日'!$C:$C,汇总!$A5751)</f>
        <v>0</v>
      </c>
      <c r="G5751">
        <f>SUMIFS('4日'!$A:$A,'4日'!$B:$B,$B5751,'4日'!$C:$C,汇总!$A5751)</f>
        <v>0</v>
      </c>
      <c r="H5751">
        <f>SUMIFS('5日'!$A:$A,'5日'!$B:$B,$B5751,'5日'!$C:$C,汇总!$A5751)</f>
        <v>0</v>
      </c>
      <c r="I5751">
        <f>SUMIFS('6日'!$A:$A,'6日'!$B:$B,$B5751,'6日'!$C:$C,汇总!$A5751)</f>
        <v>0</v>
      </c>
      <c r="J5751">
        <f>SUMIFS('7日'!$A:$A,'7日'!$B:$B,$B5751,'7日'!$C:$C,汇总!$A5751)</f>
        <v>0</v>
      </c>
      <c r="K5751" s="2" t="str">
        <f t="shared" si="713"/>
        <v>(2047M)plus 6S plus</v>
      </c>
      <c r="L5751" s="2">
        <f t="shared" si="714"/>
        <v>0</v>
      </c>
      <c r="M5751" s="2">
        <f t="shared" si="715"/>
        <v>0</v>
      </c>
      <c r="N5751" s="2">
        <f t="shared" si="716"/>
        <v>0</v>
      </c>
      <c r="O5751" s="2">
        <f t="shared" si="717"/>
        <v>0</v>
      </c>
      <c r="P5751" s="2">
        <f t="shared" si="718"/>
        <v>0</v>
      </c>
      <c r="Q5751" s="2">
        <f t="shared" si="719"/>
        <v>0</v>
      </c>
      <c r="R5751" s="2">
        <f t="shared" si="720"/>
        <v>0</v>
      </c>
    </row>
    <row r="5752" spans="1:18" ht="15">
      <c r="B5752" t="s">
        <v>941</v>
      </c>
      <c r="C5752" s="1">
        <v>1</v>
      </c>
      <c r="D5752">
        <f>SUMIFS(次日!$A:$A,次日!$B:$B,$B5752,次日!$C:$C,汇总!$A5752)</f>
        <v>0</v>
      </c>
      <c r="E5752">
        <f>SUMIFS('2日'!$A:$A,'2日'!$B:$B,$B5752,'2日'!$C:$C,汇总!$A5752)</f>
        <v>0</v>
      </c>
      <c r="F5752">
        <f>SUMIFS('3日'!$A:$A,'3日'!$B:$B,$B5752,'3日'!$C:$C,汇总!$A5752)</f>
        <v>0</v>
      </c>
      <c r="G5752">
        <f>SUMIFS('4日'!$A:$A,'4日'!$B:$B,$B5752,'4日'!$C:$C,汇总!$A5752)</f>
        <v>0</v>
      </c>
      <c r="H5752">
        <f>SUMIFS('5日'!$A:$A,'5日'!$B:$B,$B5752,'5日'!$C:$C,汇总!$A5752)</f>
        <v>0</v>
      </c>
      <c r="I5752">
        <f>SUMIFS('6日'!$A:$A,'6日'!$B:$B,$B5752,'6日'!$C:$C,汇总!$A5752)</f>
        <v>0</v>
      </c>
      <c r="J5752">
        <f>SUMIFS('7日'!$A:$A,'7日'!$B:$B,$B5752,'7日'!$C:$C,汇总!$A5752)</f>
        <v>0</v>
      </c>
      <c r="K5752" s="2" t="str">
        <f t="shared" si="713"/>
        <v>(M)ramos ramos MOS 1</v>
      </c>
      <c r="L5752" s="2">
        <f t="shared" si="714"/>
        <v>0</v>
      </c>
      <c r="M5752" s="2">
        <f t="shared" si="715"/>
        <v>0</v>
      </c>
      <c r="N5752" s="2">
        <f t="shared" si="716"/>
        <v>0</v>
      </c>
      <c r="O5752" s="2">
        <f t="shared" si="717"/>
        <v>0</v>
      </c>
      <c r="P5752" s="2">
        <f t="shared" si="718"/>
        <v>0</v>
      </c>
      <c r="Q5752" s="2">
        <f t="shared" si="719"/>
        <v>0</v>
      </c>
      <c r="R5752" s="2">
        <f t="shared" si="720"/>
        <v>0</v>
      </c>
    </row>
    <row r="5753" spans="1:18" ht="15">
      <c r="A5753">
        <v>1024</v>
      </c>
      <c r="B5753" t="s">
        <v>3659</v>
      </c>
      <c r="C5753" s="1">
        <v>1</v>
      </c>
      <c r="D5753">
        <f>SUMIFS(次日!$A:$A,次日!$B:$B,$B5753,次日!$C:$C,汇总!$A5753)</f>
        <v>1</v>
      </c>
      <c r="E5753">
        <f>SUMIFS('2日'!$A:$A,'2日'!$B:$B,$B5753,'2日'!$C:$C,汇总!$A5753)</f>
        <v>1</v>
      </c>
      <c r="F5753">
        <f>SUMIFS('3日'!$A:$A,'3日'!$B:$B,$B5753,'3日'!$C:$C,汇总!$A5753)</f>
        <v>1</v>
      </c>
      <c r="G5753">
        <f>SUMIFS('4日'!$A:$A,'4日'!$B:$B,$B5753,'4日'!$C:$C,汇总!$A5753)</f>
        <v>1</v>
      </c>
      <c r="H5753">
        <f>SUMIFS('5日'!$A:$A,'5日'!$B:$B,$B5753,'5日'!$C:$C,汇总!$A5753)</f>
        <v>1</v>
      </c>
      <c r="I5753">
        <f>SUMIFS('6日'!$A:$A,'6日'!$B:$B,$B5753,'6日'!$C:$C,汇总!$A5753)</f>
        <v>0</v>
      </c>
      <c r="J5753">
        <f>SUMIFS('7日'!$A:$A,'7日'!$B:$B,$B5753,'7日'!$C:$C,汇总!$A5753)</f>
        <v>0</v>
      </c>
      <c r="K5753" s="2" t="str">
        <f t="shared" si="713"/>
        <v>(1024M)rockchip CW-V88-QUAD</v>
      </c>
      <c r="L5753" s="2">
        <f t="shared" si="714"/>
        <v>1</v>
      </c>
      <c r="M5753" s="2">
        <f t="shared" si="715"/>
        <v>1</v>
      </c>
      <c r="N5753" s="2">
        <f t="shared" si="716"/>
        <v>1</v>
      </c>
      <c r="O5753" s="2">
        <f t="shared" si="717"/>
        <v>1</v>
      </c>
      <c r="P5753" s="2">
        <f t="shared" si="718"/>
        <v>1</v>
      </c>
      <c r="Q5753" s="2">
        <f t="shared" si="719"/>
        <v>0</v>
      </c>
      <c r="R5753" s="2">
        <f t="shared" si="720"/>
        <v>0</v>
      </c>
    </row>
    <row r="5754" spans="1:18" ht="15">
      <c r="A5754">
        <v>2014</v>
      </c>
      <c r="B5754" t="s">
        <v>1087</v>
      </c>
      <c r="C5754" s="1">
        <v>1</v>
      </c>
      <c r="D5754">
        <f>SUMIFS(次日!$A:$A,次日!$B:$B,$B5754,次日!$C:$C,汇总!$A5754)</f>
        <v>0</v>
      </c>
      <c r="E5754">
        <f>SUMIFS('2日'!$A:$A,'2日'!$B:$B,$B5754,'2日'!$C:$C,汇总!$A5754)</f>
        <v>0</v>
      </c>
      <c r="F5754">
        <f>SUMIFS('3日'!$A:$A,'3日'!$B:$B,$B5754,'3日'!$C:$C,汇总!$A5754)</f>
        <v>0</v>
      </c>
      <c r="G5754">
        <f>SUMIFS('4日'!$A:$A,'4日'!$B:$B,$B5754,'4日'!$C:$C,汇总!$A5754)</f>
        <v>0</v>
      </c>
      <c r="H5754">
        <f>SUMIFS('5日'!$A:$A,'5日'!$B:$B,$B5754,'5日'!$C:$C,汇总!$A5754)</f>
        <v>0</v>
      </c>
      <c r="I5754">
        <f>SUMIFS('6日'!$A:$A,'6日'!$B:$B,$B5754,'6日'!$C:$C,汇总!$A5754)</f>
        <v>0</v>
      </c>
      <c r="J5754">
        <f>SUMIFS('7日'!$A:$A,'7日'!$B:$B,$B5754,'7日'!$C:$C,汇总!$A5754)</f>
        <v>0</v>
      </c>
      <c r="K5754" s="2" t="str">
        <f t="shared" si="713"/>
        <v>(2014M)rockchip E18</v>
      </c>
      <c r="L5754" s="2">
        <f t="shared" si="714"/>
        <v>0</v>
      </c>
      <c r="M5754" s="2">
        <f t="shared" si="715"/>
        <v>0</v>
      </c>
      <c r="N5754" s="2">
        <f t="shared" si="716"/>
        <v>0</v>
      </c>
      <c r="O5754" s="2">
        <f t="shared" si="717"/>
        <v>0</v>
      </c>
      <c r="P5754" s="2">
        <f t="shared" si="718"/>
        <v>0</v>
      </c>
      <c r="Q5754" s="2">
        <f t="shared" si="719"/>
        <v>0</v>
      </c>
      <c r="R5754" s="2">
        <f t="shared" si="720"/>
        <v>0</v>
      </c>
    </row>
    <row r="5755" spans="1:18" ht="15">
      <c r="A5755">
        <v>876</v>
      </c>
      <c r="B5755" t="s">
        <v>3672</v>
      </c>
      <c r="C5755" s="1">
        <v>1</v>
      </c>
      <c r="D5755">
        <f>SUMIFS(次日!$A:$A,次日!$B:$B,$B5755,次日!$C:$C,汇总!$A5755)</f>
        <v>1</v>
      </c>
      <c r="E5755">
        <f>SUMIFS('2日'!$A:$A,'2日'!$B:$B,$B5755,'2日'!$C:$C,汇总!$A5755)</f>
        <v>1</v>
      </c>
      <c r="F5755">
        <f>SUMIFS('3日'!$A:$A,'3日'!$B:$B,$B5755,'3日'!$C:$C,汇总!$A5755)</f>
        <v>1</v>
      </c>
      <c r="G5755">
        <f>SUMIFS('4日'!$A:$A,'4日'!$B:$B,$B5755,'4日'!$C:$C,汇总!$A5755)</f>
        <v>1</v>
      </c>
      <c r="H5755">
        <f>SUMIFS('5日'!$A:$A,'5日'!$B:$B,$B5755,'5日'!$C:$C,汇总!$A5755)</f>
        <v>1</v>
      </c>
      <c r="I5755">
        <f>SUMIFS('6日'!$A:$A,'6日'!$B:$B,$B5755,'6日'!$C:$C,汇总!$A5755)</f>
        <v>1</v>
      </c>
      <c r="J5755">
        <f>SUMIFS('7日'!$A:$A,'7日'!$B:$B,$B5755,'7日'!$C:$C,汇总!$A5755)</f>
        <v>1</v>
      </c>
      <c r="K5755" s="2" t="str">
        <f t="shared" si="713"/>
        <v>(876M)rockchip HKC S86V</v>
      </c>
      <c r="L5755" s="2">
        <f t="shared" si="714"/>
        <v>1</v>
      </c>
      <c r="M5755" s="2">
        <f t="shared" si="715"/>
        <v>1</v>
      </c>
      <c r="N5755" s="2">
        <f t="shared" si="716"/>
        <v>1</v>
      </c>
      <c r="O5755" s="2">
        <f t="shared" si="717"/>
        <v>1</v>
      </c>
      <c r="P5755" s="2">
        <f t="shared" si="718"/>
        <v>1</v>
      </c>
      <c r="Q5755" s="2">
        <f t="shared" si="719"/>
        <v>1</v>
      </c>
      <c r="R5755" s="2">
        <f t="shared" si="720"/>
        <v>1</v>
      </c>
    </row>
    <row r="5756" spans="1:18" ht="15">
      <c r="A5756">
        <v>1024</v>
      </c>
      <c r="B5756" t="s">
        <v>1705</v>
      </c>
      <c r="C5756" s="1">
        <v>1</v>
      </c>
      <c r="D5756">
        <f>SUMIFS(次日!$A:$A,次日!$B:$B,$B5756,次日!$C:$C,汇总!$A5756)</f>
        <v>1</v>
      </c>
      <c r="E5756">
        <f>SUMIFS('2日'!$A:$A,'2日'!$B:$B,$B5756,'2日'!$C:$C,汇总!$A5756)</f>
        <v>1</v>
      </c>
      <c r="F5756">
        <f>SUMIFS('3日'!$A:$A,'3日'!$B:$B,$B5756,'3日'!$C:$C,汇总!$A5756)</f>
        <v>0</v>
      </c>
      <c r="G5756">
        <f>SUMIFS('4日'!$A:$A,'4日'!$B:$B,$B5756,'4日'!$C:$C,汇总!$A5756)</f>
        <v>0</v>
      </c>
      <c r="H5756">
        <f>SUMIFS('5日'!$A:$A,'5日'!$B:$B,$B5756,'5日'!$C:$C,汇总!$A5756)</f>
        <v>0</v>
      </c>
      <c r="I5756">
        <f>SUMIFS('6日'!$A:$A,'6日'!$B:$B,$B5756,'6日'!$C:$C,汇总!$A5756)</f>
        <v>0</v>
      </c>
      <c r="J5756">
        <f>SUMIFS('7日'!$A:$A,'7日'!$B:$B,$B5756,'7日'!$C:$C,汇总!$A5756)</f>
        <v>0</v>
      </c>
      <c r="K5756" s="2" t="str">
        <f t="shared" si="713"/>
        <v>(1024M)rockchip IMINl N79</v>
      </c>
      <c r="L5756" s="2">
        <f t="shared" si="714"/>
        <v>1</v>
      </c>
      <c r="M5756" s="2">
        <f t="shared" si="715"/>
        <v>1</v>
      </c>
      <c r="N5756" s="2">
        <f t="shared" si="716"/>
        <v>0</v>
      </c>
      <c r="O5756" s="2">
        <f t="shared" si="717"/>
        <v>0</v>
      </c>
      <c r="P5756" s="2">
        <f t="shared" si="718"/>
        <v>0</v>
      </c>
      <c r="Q5756" s="2">
        <f t="shared" si="719"/>
        <v>0</v>
      </c>
      <c r="R5756" s="2">
        <f t="shared" si="720"/>
        <v>0</v>
      </c>
    </row>
    <row r="5757" spans="1:18" ht="15">
      <c r="B5757" t="s">
        <v>3055</v>
      </c>
      <c r="C5757" s="1">
        <v>1</v>
      </c>
      <c r="D5757">
        <f>SUMIFS(次日!$A:$A,次日!$B:$B,$B5757,次日!$C:$C,汇总!$A5757)</f>
        <v>0</v>
      </c>
      <c r="E5757">
        <f>SUMIFS('2日'!$A:$A,'2日'!$B:$B,$B5757,'2日'!$C:$C,汇总!$A5757)</f>
        <v>0</v>
      </c>
      <c r="F5757">
        <f>SUMIFS('3日'!$A:$A,'3日'!$B:$B,$B5757,'3日'!$C:$C,汇总!$A5757)</f>
        <v>0</v>
      </c>
      <c r="G5757">
        <f>SUMIFS('4日'!$A:$A,'4日'!$B:$B,$B5757,'4日'!$C:$C,汇总!$A5757)</f>
        <v>0</v>
      </c>
      <c r="H5757">
        <f>SUMIFS('5日'!$A:$A,'5日'!$B:$B,$B5757,'5日'!$C:$C,汇总!$A5757)</f>
        <v>0</v>
      </c>
      <c r="I5757">
        <f>SUMIFS('6日'!$A:$A,'6日'!$B:$B,$B5757,'6日'!$C:$C,汇总!$A5757)</f>
        <v>0</v>
      </c>
      <c r="J5757">
        <f>SUMIFS('7日'!$A:$A,'7日'!$B:$B,$B5757,'7日'!$C:$C,汇总!$A5757)</f>
        <v>0</v>
      </c>
      <c r="K5757" s="2" t="str">
        <f t="shared" si="713"/>
        <v>(M)rockchip KIUI-S3368D</v>
      </c>
      <c r="L5757" s="2">
        <f t="shared" si="714"/>
        <v>0</v>
      </c>
      <c r="M5757" s="2">
        <f t="shared" si="715"/>
        <v>0</v>
      </c>
      <c r="N5757" s="2">
        <f t="shared" si="716"/>
        <v>0</v>
      </c>
      <c r="O5757" s="2">
        <f t="shared" si="717"/>
        <v>0</v>
      </c>
      <c r="P5757" s="2">
        <f t="shared" si="718"/>
        <v>0</v>
      </c>
      <c r="Q5757" s="2">
        <f t="shared" si="719"/>
        <v>0</v>
      </c>
      <c r="R5757" s="2">
        <f t="shared" si="720"/>
        <v>0</v>
      </c>
    </row>
    <row r="5758" spans="1:18" ht="15">
      <c r="B5758" t="s">
        <v>3483</v>
      </c>
      <c r="C5758" s="1">
        <v>1</v>
      </c>
      <c r="D5758">
        <f>SUMIFS(次日!$A:$A,次日!$B:$B,$B5758,次日!$C:$C,汇总!$A5758)</f>
        <v>0</v>
      </c>
      <c r="E5758">
        <f>SUMIFS('2日'!$A:$A,'2日'!$B:$B,$B5758,'2日'!$C:$C,汇总!$A5758)</f>
        <v>0</v>
      </c>
      <c r="F5758">
        <f>SUMIFS('3日'!$A:$A,'3日'!$B:$B,$B5758,'3日'!$C:$C,汇总!$A5758)</f>
        <v>0</v>
      </c>
      <c r="G5758">
        <f>SUMIFS('4日'!$A:$A,'4日'!$B:$B,$B5758,'4日'!$C:$C,汇总!$A5758)</f>
        <v>0</v>
      </c>
      <c r="H5758">
        <f>SUMIFS('5日'!$A:$A,'5日'!$B:$B,$B5758,'5日'!$C:$C,汇总!$A5758)</f>
        <v>0</v>
      </c>
      <c r="I5758">
        <f>SUMIFS('6日'!$A:$A,'6日'!$B:$B,$B5758,'6日'!$C:$C,汇总!$A5758)</f>
        <v>0</v>
      </c>
      <c r="J5758">
        <f>SUMIFS('7日'!$A:$A,'7日'!$B:$B,$B5758,'7日'!$C:$C,汇总!$A5758)</f>
        <v>0</v>
      </c>
      <c r="K5758" s="2" t="str">
        <f t="shared" si="713"/>
        <v>(M)rockchip N70-S</v>
      </c>
      <c r="L5758" s="2">
        <f t="shared" si="714"/>
        <v>0</v>
      </c>
      <c r="M5758" s="2">
        <f t="shared" si="715"/>
        <v>0</v>
      </c>
      <c r="N5758" s="2">
        <f t="shared" si="716"/>
        <v>0</v>
      </c>
      <c r="O5758" s="2">
        <f t="shared" si="717"/>
        <v>0</v>
      </c>
      <c r="P5758" s="2">
        <f t="shared" si="718"/>
        <v>0</v>
      </c>
      <c r="Q5758" s="2">
        <f t="shared" si="719"/>
        <v>0</v>
      </c>
      <c r="R5758" s="2">
        <f t="shared" si="720"/>
        <v>0</v>
      </c>
    </row>
    <row r="5759" spans="1:18" ht="15">
      <c r="A5759">
        <v>878</v>
      </c>
      <c r="B5759" t="s">
        <v>3483</v>
      </c>
      <c r="C5759" s="1">
        <v>1</v>
      </c>
      <c r="D5759">
        <f>SUMIFS(次日!$A:$A,次日!$B:$B,$B5759,次日!$C:$C,汇总!$A5759)</f>
        <v>0</v>
      </c>
      <c r="E5759">
        <f>SUMIFS('2日'!$A:$A,'2日'!$B:$B,$B5759,'2日'!$C:$C,汇总!$A5759)</f>
        <v>0</v>
      </c>
      <c r="F5759">
        <f>SUMIFS('3日'!$A:$A,'3日'!$B:$B,$B5759,'3日'!$C:$C,汇总!$A5759)</f>
        <v>0</v>
      </c>
      <c r="G5759">
        <f>SUMIFS('4日'!$A:$A,'4日'!$B:$B,$B5759,'4日'!$C:$C,汇总!$A5759)</f>
        <v>0</v>
      </c>
      <c r="H5759">
        <f>SUMIFS('5日'!$A:$A,'5日'!$B:$B,$B5759,'5日'!$C:$C,汇总!$A5759)</f>
        <v>0</v>
      </c>
      <c r="I5759">
        <f>SUMIFS('6日'!$A:$A,'6日'!$B:$B,$B5759,'6日'!$C:$C,汇总!$A5759)</f>
        <v>0</v>
      </c>
      <c r="J5759">
        <f>SUMIFS('7日'!$A:$A,'7日'!$B:$B,$B5759,'7日'!$C:$C,汇总!$A5759)</f>
        <v>0</v>
      </c>
      <c r="K5759" s="2" t="str">
        <f t="shared" si="713"/>
        <v>(878M)rockchip N70-S</v>
      </c>
      <c r="L5759" s="2">
        <f t="shared" si="714"/>
        <v>0</v>
      </c>
      <c r="M5759" s="2">
        <f t="shared" si="715"/>
        <v>0</v>
      </c>
      <c r="N5759" s="2">
        <f t="shared" si="716"/>
        <v>0</v>
      </c>
      <c r="O5759" s="2">
        <f t="shared" si="717"/>
        <v>0</v>
      </c>
      <c r="P5759" s="2">
        <f t="shared" si="718"/>
        <v>0</v>
      </c>
      <c r="Q5759" s="2">
        <f t="shared" si="719"/>
        <v>0</v>
      </c>
      <c r="R5759" s="2">
        <f t="shared" si="720"/>
        <v>0</v>
      </c>
    </row>
    <row r="5760" spans="1:18" ht="15">
      <c r="A5760">
        <v>1024</v>
      </c>
      <c r="B5760" t="s">
        <v>3463</v>
      </c>
      <c r="C5760" s="1">
        <v>1</v>
      </c>
      <c r="D5760">
        <f>SUMIFS(次日!$A:$A,次日!$B:$B,$B5760,次日!$C:$C,汇总!$A5760)</f>
        <v>0</v>
      </c>
      <c r="E5760">
        <f>SUMIFS('2日'!$A:$A,'2日'!$B:$B,$B5760,'2日'!$C:$C,汇总!$A5760)</f>
        <v>0</v>
      </c>
      <c r="F5760">
        <f>SUMIFS('3日'!$A:$A,'3日'!$B:$B,$B5760,'3日'!$C:$C,汇总!$A5760)</f>
        <v>0</v>
      </c>
      <c r="G5760">
        <f>SUMIFS('4日'!$A:$A,'4日'!$B:$B,$B5760,'4日'!$C:$C,汇总!$A5760)</f>
        <v>0</v>
      </c>
      <c r="H5760">
        <f>SUMIFS('5日'!$A:$A,'5日'!$B:$B,$B5760,'5日'!$C:$C,汇总!$A5760)</f>
        <v>0</v>
      </c>
      <c r="I5760">
        <f>SUMIFS('6日'!$A:$A,'6日'!$B:$B,$B5760,'6日'!$C:$C,汇总!$A5760)</f>
        <v>0</v>
      </c>
      <c r="J5760">
        <f>SUMIFS('7日'!$A:$A,'7日'!$B:$B,$B5760,'7日'!$C:$C,汇总!$A5760)</f>
        <v>0</v>
      </c>
      <c r="K5760" s="2" t="str">
        <f t="shared" si="713"/>
        <v>(1024M)rockchip N818S</v>
      </c>
      <c r="L5760" s="2">
        <f t="shared" si="714"/>
        <v>0</v>
      </c>
      <c r="M5760" s="2">
        <f t="shared" si="715"/>
        <v>0</v>
      </c>
      <c r="N5760" s="2">
        <f t="shared" si="716"/>
        <v>0</v>
      </c>
      <c r="O5760" s="2">
        <f t="shared" si="717"/>
        <v>0</v>
      </c>
      <c r="P5760" s="2">
        <f t="shared" si="718"/>
        <v>0</v>
      </c>
      <c r="Q5760" s="2">
        <f t="shared" si="719"/>
        <v>0</v>
      </c>
      <c r="R5760" s="2">
        <f t="shared" si="720"/>
        <v>0</v>
      </c>
    </row>
    <row r="5761" spans="1:18" ht="15">
      <c r="A5761">
        <v>1024</v>
      </c>
      <c r="B5761" t="s">
        <v>3939</v>
      </c>
      <c r="C5761" s="1">
        <v>1</v>
      </c>
      <c r="D5761">
        <f>SUMIFS(次日!$A:$A,次日!$B:$B,$B5761,次日!$C:$C,汇总!$A5761)</f>
        <v>0</v>
      </c>
      <c r="E5761">
        <f>SUMIFS('2日'!$A:$A,'2日'!$B:$B,$B5761,'2日'!$C:$C,汇总!$A5761)</f>
        <v>0</v>
      </c>
      <c r="F5761">
        <f>SUMIFS('3日'!$A:$A,'3日'!$B:$B,$B5761,'3日'!$C:$C,汇总!$A5761)</f>
        <v>0</v>
      </c>
      <c r="G5761">
        <f>SUMIFS('4日'!$A:$A,'4日'!$B:$B,$B5761,'4日'!$C:$C,汇总!$A5761)</f>
        <v>0</v>
      </c>
      <c r="H5761">
        <f>SUMIFS('5日'!$A:$A,'5日'!$B:$B,$B5761,'5日'!$C:$C,汇总!$A5761)</f>
        <v>0</v>
      </c>
      <c r="I5761">
        <f>SUMIFS('6日'!$A:$A,'6日'!$B:$B,$B5761,'6日'!$C:$C,汇总!$A5761)</f>
        <v>0</v>
      </c>
      <c r="J5761">
        <f>SUMIFS('7日'!$A:$A,'7日'!$B:$B,$B5761,'7日'!$C:$C,汇总!$A5761)</f>
        <v>0</v>
      </c>
      <c r="K5761" s="2" t="str">
        <f t="shared" si="713"/>
        <v>(1024M)rockchip P11??????(M6Q5)</v>
      </c>
      <c r="L5761" s="2">
        <f t="shared" si="714"/>
        <v>0</v>
      </c>
      <c r="M5761" s="2">
        <f t="shared" si="715"/>
        <v>0</v>
      </c>
      <c r="N5761" s="2">
        <f t="shared" si="716"/>
        <v>0</v>
      </c>
      <c r="O5761" s="2">
        <f t="shared" si="717"/>
        <v>0</v>
      </c>
      <c r="P5761" s="2">
        <f t="shared" si="718"/>
        <v>0</v>
      </c>
      <c r="Q5761" s="2">
        <f t="shared" si="719"/>
        <v>0</v>
      </c>
      <c r="R5761" s="2">
        <f t="shared" si="720"/>
        <v>0</v>
      </c>
    </row>
    <row r="5762" spans="1:18" ht="15">
      <c r="A5762">
        <v>898</v>
      </c>
      <c r="B5762" t="s">
        <v>3308</v>
      </c>
      <c r="C5762" s="1">
        <v>1</v>
      </c>
      <c r="D5762">
        <f>SUMIFS(次日!$A:$A,次日!$B:$B,$B5762,次日!$C:$C,汇总!$A5762)</f>
        <v>1</v>
      </c>
      <c r="E5762">
        <f>SUMIFS('2日'!$A:$A,'2日'!$B:$B,$B5762,'2日'!$C:$C,汇总!$A5762)</f>
        <v>0</v>
      </c>
      <c r="F5762">
        <f>SUMIFS('3日'!$A:$A,'3日'!$B:$B,$B5762,'3日'!$C:$C,汇总!$A5762)</f>
        <v>0</v>
      </c>
      <c r="G5762">
        <f>SUMIFS('4日'!$A:$A,'4日'!$B:$B,$B5762,'4日'!$C:$C,汇总!$A5762)</f>
        <v>0</v>
      </c>
      <c r="H5762">
        <f>SUMIFS('5日'!$A:$A,'5日'!$B:$B,$B5762,'5日'!$C:$C,汇总!$A5762)</f>
        <v>0</v>
      </c>
      <c r="I5762">
        <f>SUMIFS('6日'!$A:$A,'6日'!$B:$B,$B5762,'6日'!$C:$C,汇总!$A5762)</f>
        <v>0</v>
      </c>
      <c r="J5762">
        <f>SUMIFS('7日'!$A:$A,'7日'!$B:$B,$B5762,'7日'!$C:$C,汇总!$A5762)</f>
        <v>0</v>
      </c>
      <c r="K5762" s="2" t="str">
        <f t="shared" si="713"/>
        <v>(898M)rockchip Q3</v>
      </c>
      <c r="L5762" s="2">
        <f t="shared" si="714"/>
        <v>1</v>
      </c>
      <c r="M5762" s="2">
        <f t="shared" si="715"/>
        <v>0</v>
      </c>
      <c r="N5762" s="2">
        <f t="shared" si="716"/>
        <v>0</v>
      </c>
      <c r="O5762" s="2">
        <f t="shared" si="717"/>
        <v>0</v>
      </c>
      <c r="P5762" s="2">
        <f t="shared" si="718"/>
        <v>0</v>
      </c>
      <c r="Q5762" s="2">
        <f t="shared" si="719"/>
        <v>0</v>
      </c>
      <c r="R5762" s="2">
        <f t="shared" si="720"/>
        <v>0</v>
      </c>
    </row>
    <row r="5763" spans="1:18" ht="15">
      <c r="A5763">
        <v>2048</v>
      </c>
      <c r="B5763" t="s">
        <v>3443</v>
      </c>
      <c r="C5763" s="1">
        <v>1</v>
      </c>
      <c r="D5763">
        <f>SUMIFS(次日!$A:$A,次日!$B:$B,$B5763,次日!$C:$C,汇总!$A5763)</f>
        <v>1</v>
      </c>
      <c r="E5763">
        <f>SUMIFS('2日'!$A:$A,'2日'!$B:$B,$B5763,'2日'!$C:$C,汇总!$A5763)</f>
        <v>1</v>
      </c>
      <c r="F5763">
        <f>SUMIFS('3日'!$A:$A,'3日'!$B:$B,$B5763,'3日'!$C:$C,汇总!$A5763)</f>
        <v>1</v>
      </c>
      <c r="G5763">
        <f>SUMIFS('4日'!$A:$A,'4日'!$B:$B,$B5763,'4日'!$C:$C,汇总!$A5763)</f>
        <v>0</v>
      </c>
      <c r="H5763">
        <f>SUMIFS('5日'!$A:$A,'5日'!$B:$B,$B5763,'5日'!$C:$C,汇总!$A5763)</f>
        <v>0</v>
      </c>
      <c r="I5763">
        <f>SUMIFS('6日'!$A:$A,'6日'!$B:$B,$B5763,'6日'!$C:$C,汇总!$A5763)</f>
        <v>0</v>
      </c>
      <c r="J5763">
        <f>SUMIFS('7日'!$A:$A,'7日'!$B:$B,$B5763,'7日'!$C:$C,汇总!$A5763)</f>
        <v>0</v>
      </c>
      <c r="K5763" s="2" t="str">
        <f t="shared" ref="K5763:K5826" si="721">"("&amp;A5763&amp;"M"&amp;")"&amp;B5763</f>
        <v>(2048M)rockchip SAMSUNG-T108</v>
      </c>
      <c r="L5763" s="2">
        <f t="shared" ref="L5763:L5826" si="722">D5763/$C5763</f>
        <v>1</v>
      </c>
      <c r="M5763" s="2">
        <f t="shared" ref="M5763:M5826" si="723">E5763/$C5763</f>
        <v>1</v>
      </c>
      <c r="N5763" s="2">
        <f t="shared" ref="N5763:N5826" si="724">F5763/$C5763</f>
        <v>1</v>
      </c>
      <c r="O5763" s="2">
        <f t="shared" ref="O5763:O5826" si="725">G5763/$C5763</f>
        <v>0</v>
      </c>
      <c r="P5763" s="2">
        <f t="shared" ref="P5763:P5826" si="726">H5763/$C5763</f>
        <v>0</v>
      </c>
      <c r="Q5763" s="2">
        <f t="shared" ref="Q5763:Q5826" si="727">I5763/$C5763</f>
        <v>0</v>
      </c>
      <c r="R5763" s="2">
        <f t="shared" ref="R5763:R5826" si="728">J5763/$C5763</f>
        <v>0</v>
      </c>
    </row>
    <row r="5764" spans="1:18" ht="15">
      <c r="A5764">
        <v>866</v>
      </c>
      <c r="B5764" t="s">
        <v>2273</v>
      </c>
      <c r="C5764" s="1">
        <v>1</v>
      </c>
      <c r="D5764">
        <f>SUMIFS(次日!$A:$A,次日!$B:$B,$B5764,次日!$C:$C,汇总!$A5764)</f>
        <v>0</v>
      </c>
      <c r="E5764">
        <f>SUMIFS('2日'!$A:$A,'2日'!$B:$B,$B5764,'2日'!$C:$C,汇总!$A5764)</f>
        <v>0</v>
      </c>
      <c r="F5764">
        <f>SUMIFS('3日'!$A:$A,'3日'!$B:$B,$B5764,'3日'!$C:$C,汇总!$A5764)</f>
        <v>0</v>
      </c>
      <c r="G5764">
        <f>SUMIFS('4日'!$A:$A,'4日'!$B:$B,$B5764,'4日'!$C:$C,汇总!$A5764)</f>
        <v>0</v>
      </c>
      <c r="H5764">
        <f>SUMIFS('5日'!$A:$A,'5日'!$B:$B,$B5764,'5日'!$C:$C,汇总!$A5764)</f>
        <v>0</v>
      </c>
      <c r="I5764">
        <f>SUMIFS('6日'!$A:$A,'6日'!$B:$B,$B5764,'6日'!$C:$C,汇总!$A5764)</f>
        <v>0</v>
      </c>
      <c r="J5764">
        <f>SUMIFS('7日'!$A:$A,'7日'!$B:$B,$B5764,'7日'!$C:$C,汇总!$A5764)</f>
        <v>0</v>
      </c>
      <c r="K5764" s="2" t="str">
        <f t="shared" si="721"/>
        <v>(866M)rockchip Soaiy</v>
      </c>
      <c r="L5764" s="2">
        <f t="shared" si="722"/>
        <v>0</v>
      </c>
      <c r="M5764" s="2">
        <f t="shared" si="723"/>
        <v>0</v>
      </c>
      <c r="N5764" s="2">
        <f t="shared" si="724"/>
        <v>0</v>
      </c>
      <c r="O5764" s="2">
        <f t="shared" si="725"/>
        <v>0</v>
      </c>
      <c r="P5764" s="2">
        <f t="shared" si="726"/>
        <v>0</v>
      </c>
      <c r="Q5764" s="2">
        <f t="shared" si="727"/>
        <v>0</v>
      </c>
      <c r="R5764" s="2">
        <f t="shared" si="728"/>
        <v>0</v>
      </c>
    </row>
    <row r="5765" spans="1:18" ht="15">
      <c r="A5765">
        <v>2048</v>
      </c>
      <c r="B5765" t="s">
        <v>2240</v>
      </c>
      <c r="C5765" s="1">
        <v>1</v>
      </c>
      <c r="D5765">
        <f>SUMIFS(次日!$A:$A,次日!$B:$B,$B5765,次日!$C:$C,汇总!$A5765)</f>
        <v>0</v>
      </c>
      <c r="E5765">
        <f>SUMIFS('2日'!$A:$A,'2日'!$B:$B,$B5765,'2日'!$C:$C,汇总!$A5765)</f>
        <v>0</v>
      </c>
      <c r="F5765">
        <f>SUMIFS('3日'!$A:$A,'3日'!$B:$B,$B5765,'3日'!$C:$C,汇总!$A5765)</f>
        <v>0</v>
      </c>
      <c r="G5765">
        <f>SUMIFS('4日'!$A:$A,'4日'!$B:$B,$B5765,'4日'!$C:$C,汇总!$A5765)</f>
        <v>0</v>
      </c>
      <c r="H5765">
        <f>SUMIFS('5日'!$A:$A,'5日'!$B:$B,$B5765,'5日'!$C:$C,汇总!$A5765)</f>
        <v>0</v>
      </c>
      <c r="I5765">
        <f>SUMIFS('6日'!$A:$A,'6日'!$B:$B,$B5765,'6日'!$C:$C,汇总!$A5765)</f>
        <v>0</v>
      </c>
      <c r="J5765">
        <f>SUMIFS('7日'!$A:$A,'7日'!$B:$B,$B5765,'7日'!$C:$C,汇总!$A5765)</f>
        <v>0</v>
      </c>
      <c r="K5765" s="2" t="str">
        <f t="shared" si="721"/>
        <v>(2048M)rockchip T105</v>
      </c>
      <c r="L5765" s="2">
        <f t="shared" si="722"/>
        <v>0</v>
      </c>
      <c r="M5765" s="2">
        <f t="shared" si="723"/>
        <v>0</v>
      </c>
      <c r="N5765" s="2">
        <f t="shared" si="724"/>
        <v>0</v>
      </c>
      <c r="O5765" s="2">
        <f t="shared" si="725"/>
        <v>0</v>
      </c>
      <c r="P5765" s="2">
        <f t="shared" si="726"/>
        <v>0</v>
      </c>
      <c r="Q5765" s="2">
        <f t="shared" si="727"/>
        <v>0</v>
      </c>
      <c r="R5765" s="2">
        <f t="shared" si="728"/>
        <v>0</v>
      </c>
    </row>
    <row r="5766" spans="1:18" ht="15">
      <c r="A5766">
        <v>874</v>
      </c>
      <c r="B5766" t="s">
        <v>3310</v>
      </c>
      <c r="C5766" s="1">
        <v>1</v>
      </c>
      <c r="D5766">
        <f>SUMIFS(次日!$A:$A,次日!$B:$B,$B5766,次日!$C:$C,汇总!$A5766)</f>
        <v>0</v>
      </c>
      <c r="E5766">
        <f>SUMIFS('2日'!$A:$A,'2日'!$B:$B,$B5766,'2日'!$C:$C,汇总!$A5766)</f>
        <v>0</v>
      </c>
      <c r="F5766">
        <f>SUMIFS('3日'!$A:$A,'3日'!$B:$B,$B5766,'3日'!$C:$C,汇总!$A5766)</f>
        <v>0</v>
      </c>
      <c r="G5766">
        <f>SUMIFS('4日'!$A:$A,'4日'!$B:$B,$B5766,'4日'!$C:$C,汇总!$A5766)</f>
        <v>0</v>
      </c>
      <c r="H5766">
        <f>SUMIFS('5日'!$A:$A,'5日'!$B:$B,$B5766,'5日'!$C:$C,汇总!$A5766)</f>
        <v>0</v>
      </c>
      <c r="I5766">
        <f>SUMIFS('6日'!$A:$A,'6日'!$B:$B,$B5766,'6日'!$C:$C,汇总!$A5766)</f>
        <v>0</v>
      </c>
      <c r="J5766">
        <f>SUMIFS('7日'!$A:$A,'7日'!$B:$B,$B5766,'7日'!$C:$C,汇总!$A5766)</f>
        <v>0</v>
      </c>
      <c r="K5766" s="2" t="str">
        <f t="shared" si="721"/>
        <v>(874M)rockchip U30GT-H</v>
      </c>
      <c r="L5766" s="2">
        <f t="shared" si="722"/>
        <v>0</v>
      </c>
      <c r="M5766" s="2">
        <f t="shared" si="723"/>
        <v>0</v>
      </c>
      <c r="N5766" s="2">
        <f t="shared" si="724"/>
        <v>0</v>
      </c>
      <c r="O5766" s="2">
        <f t="shared" si="725"/>
        <v>0</v>
      </c>
      <c r="P5766" s="2">
        <f t="shared" si="726"/>
        <v>0</v>
      </c>
      <c r="Q5766" s="2">
        <f t="shared" si="727"/>
        <v>0</v>
      </c>
      <c r="R5766" s="2">
        <f t="shared" si="728"/>
        <v>0</v>
      </c>
    </row>
    <row r="5767" spans="1:18" ht="15">
      <c r="B5767" t="s">
        <v>3171</v>
      </c>
      <c r="C5767" s="1">
        <v>1</v>
      </c>
      <c r="D5767">
        <f>SUMIFS(次日!$A:$A,次日!$B:$B,$B5767,次日!$C:$C,汇总!$A5767)</f>
        <v>0</v>
      </c>
      <c r="E5767">
        <f>SUMIFS('2日'!$A:$A,'2日'!$B:$B,$B5767,'2日'!$C:$C,汇总!$A5767)</f>
        <v>0</v>
      </c>
      <c r="F5767">
        <f>SUMIFS('3日'!$A:$A,'3日'!$B:$B,$B5767,'3日'!$C:$C,汇总!$A5767)</f>
        <v>0</v>
      </c>
      <c r="G5767">
        <f>SUMIFS('4日'!$A:$A,'4日'!$B:$B,$B5767,'4日'!$C:$C,汇总!$A5767)</f>
        <v>0</v>
      </c>
      <c r="H5767">
        <f>SUMIFS('5日'!$A:$A,'5日'!$B:$B,$B5767,'5日'!$C:$C,汇总!$A5767)</f>
        <v>0</v>
      </c>
      <c r="I5767">
        <f>SUMIFS('6日'!$A:$A,'6日'!$B:$B,$B5767,'6日'!$C:$C,汇总!$A5767)</f>
        <v>0</v>
      </c>
      <c r="J5767">
        <f>SUMIFS('7日'!$A:$A,'7日'!$B:$B,$B5767,'7日'!$C:$C,汇总!$A5767)</f>
        <v>0</v>
      </c>
      <c r="K5767" s="2" t="str">
        <f t="shared" si="721"/>
        <v>(M)rockchip VANHON-A50</v>
      </c>
      <c r="L5767" s="2">
        <f t="shared" si="722"/>
        <v>0</v>
      </c>
      <c r="M5767" s="2">
        <f t="shared" si="723"/>
        <v>0</v>
      </c>
      <c r="N5767" s="2">
        <f t="shared" si="724"/>
        <v>0</v>
      </c>
      <c r="O5767" s="2">
        <f t="shared" si="725"/>
        <v>0</v>
      </c>
      <c r="P5767" s="2">
        <f t="shared" si="726"/>
        <v>0</v>
      </c>
      <c r="Q5767" s="2">
        <f t="shared" si="727"/>
        <v>0</v>
      </c>
      <c r="R5767" s="2">
        <f t="shared" si="728"/>
        <v>0</v>
      </c>
    </row>
    <row r="5768" spans="1:18" ht="15">
      <c r="A5768">
        <v>1024</v>
      </c>
      <c r="B5768" t="s">
        <v>3171</v>
      </c>
      <c r="C5768" s="1">
        <v>1</v>
      </c>
      <c r="D5768">
        <f>SUMIFS(次日!$A:$A,次日!$B:$B,$B5768,次日!$C:$C,汇总!$A5768)</f>
        <v>0</v>
      </c>
      <c r="E5768">
        <f>SUMIFS('2日'!$A:$A,'2日'!$B:$B,$B5768,'2日'!$C:$C,汇总!$A5768)</f>
        <v>0</v>
      </c>
      <c r="F5768">
        <f>SUMIFS('3日'!$A:$A,'3日'!$B:$B,$B5768,'3日'!$C:$C,汇总!$A5768)</f>
        <v>0</v>
      </c>
      <c r="G5768">
        <f>SUMIFS('4日'!$A:$A,'4日'!$B:$B,$B5768,'4日'!$C:$C,汇总!$A5768)</f>
        <v>0</v>
      </c>
      <c r="H5768">
        <f>SUMIFS('5日'!$A:$A,'5日'!$B:$B,$B5768,'5日'!$C:$C,汇总!$A5768)</f>
        <v>0</v>
      </c>
      <c r="I5768">
        <f>SUMIFS('6日'!$A:$A,'6日'!$B:$B,$B5768,'6日'!$C:$C,汇总!$A5768)</f>
        <v>0</v>
      </c>
      <c r="J5768">
        <f>SUMIFS('7日'!$A:$A,'7日'!$B:$B,$B5768,'7日'!$C:$C,汇总!$A5768)</f>
        <v>0</v>
      </c>
      <c r="K5768" s="2" t="str">
        <f t="shared" si="721"/>
        <v>(1024M)rockchip VANHON-A50</v>
      </c>
      <c r="L5768" s="2">
        <f t="shared" si="722"/>
        <v>0</v>
      </c>
      <c r="M5768" s="2">
        <f t="shared" si="723"/>
        <v>0</v>
      </c>
      <c r="N5768" s="2">
        <f t="shared" si="724"/>
        <v>0</v>
      </c>
      <c r="O5768" s="2">
        <f t="shared" si="725"/>
        <v>0</v>
      </c>
      <c r="P5768" s="2">
        <f t="shared" si="726"/>
        <v>0</v>
      </c>
      <c r="Q5768" s="2">
        <f t="shared" si="727"/>
        <v>0</v>
      </c>
      <c r="R5768" s="2">
        <f t="shared" si="728"/>
        <v>0</v>
      </c>
    </row>
    <row r="5769" spans="1:18" ht="15">
      <c r="A5769">
        <v>1869</v>
      </c>
      <c r="B5769" t="s">
        <v>2932</v>
      </c>
      <c r="C5769" s="1">
        <v>1</v>
      </c>
      <c r="D5769">
        <f>SUMIFS(次日!$A:$A,次日!$B:$B,$B5769,次日!$C:$C,汇总!$A5769)</f>
        <v>0</v>
      </c>
      <c r="E5769">
        <f>SUMIFS('2日'!$A:$A,'2日'!$B:$B,$B5769,'2日'!$C:$C,汇总!$A5769)</f>
        <v>0</v>
      </c>
      <c r="F5769">
        <f>SUMIFS('3日'!$A:$A,'3日'!$B:$B,$B5769,'3日'!$C:$C,汇总!$A5769)</f>
        <v>0</v>
      </c>
      <c r="G5769">
        <f>SUMIFS('4日'!$A:$A,'4日'!$B:$B,$B5769,'4日'!$C:$C,汇总!$A5769)</f>
        <v>0</v>
      </c>
      <c r="H5769">
        <f>SUMIFS('5日'!$A:$A,'5日'!$B:$B,$B5769,'5日'!$C:$C,汇总!$A5769)</f>
        <v>0</v>
      </c>
      <c r="I5769">
        <f>SUMIFS('6日'!$A:$A,'6日'!$B:$B,$B5769,'6日'!$C:$C,汇总!$A5769)</f>
        <v>0</v>
      </c>
      <c r="J5769">
        <f>SUMIFS('7日'!$A:$A,'7日'!$B:$B,$B5769,'7日'!$C:$C,汇总!$A5769)</f>
        <v>0</v>
      </c>
      <c r="K5769" s="2" t="str">
        <f t="shared" si="721"/>
        <v>(1869M)rockchip ZECO_CX6S</v>
      </c>
      <c r="L5769" s="2">
        <f t="shared" si="722"/>
        <v>0</v>
      </c>
      <c r="M5769" s="2">
        <f t="shared" si="723"/>
        <v>0</v>
      </c>
      <c r="N5769" s="2">
        <f t="shared" si="724"/>
        <v>0</v>
      </c>
      <c r="O5769" s="2">
        <f t="shared" si="725"/>
        <v>0</v>
      </c>
      <c r="P5769" s="2">
        <f t="shared" si="726"/>
        <v>0</v>
      </c>
      <c r="Q5769" s="2">
        <f t="shared" si="727"/>
        <v>0</v>
      </c>
      <c r="R5769" s="2">
        <f t="shared" si="728"/>
        <v>0</v>
      </c>
    </row>
    <row r="5770" spans="1:18" ht="15">
      <c r="A5770">
        <v>2013</v>
      </c>
      <c r="B5770" t="s">
        <v>2183</v>
      </c>
      <c r="C5770" s="1">
        <v>1</v>
      </c>
      <c r="D5770">
        <f>SUMIFS(次日!$A:$A,次日!$B:$B,$B5770,次日!$C:$C,汇总!$A5770)</f>
        <v>0</v>
      </c>
      <c r="E5770">
        <f>SUMIFS('2日'!$A:$A,'2日'!$B:$B,$B5770,'2日'!$C:$C,汇总!$A5770)</f>
        <v>0</v>
      </c>
      <c r="F5770">
        <f>SUMIFS('3日'!$A:$A,'3日'!$B:$B,$B5770,'3日'!$C:$C,汇总!$A5770)</f>
        <v>0</v>
      </c>
      <c r="G5770">
        <f>SUMIFS('4日'!$A:$A,'4日'!$B:$B,$B5770,'4日'!$C:$C,汇总!$A5770)</f>
        <v>0</v>
      </c>
      <c r="H5770">
        <f>SUMIFS('5日'!$A:$A,'5日'!$B:$B,$B5770,'5日'!$C:$C,汇总!$A5770)</f>
        <v>0</v>
      </c>
      <c r="I5770">
        <f>SUMIFS('6日'!$A:$A,'6日'!$B:$B,$B5770,'6日'!$C:$C,汇总!$A5770)</f>
        <v>0</v>
      </c>
      <c r="J5770">
        <f>SUMIFS('7日'!$A:$A,'7日'!$B:$B,$B5770,'7日'!$C:$C,汇总!$A5770)</f>
        <v>0</v>
      </c>
      <c r="K5770" s="2" t="str">
        <f t="shared" si="721"/>
        <v>(2013M)rockchip rk3288</v>
      </c>
      <c r="L5770" s="2">
        <f t="shared" si="722"/>
        <v>0</v>
      </c>
      <c r="M5770" s="2">
        <f t="shared" si="723"/>
        <v>0</v>
      </c>
      <c r="N5770" s="2">
        <f t="shared" si="724"/>
        <v>0</v>
      </c>
      <c r="O5770" s="2">
        <f t="shared" si="725"/>
        <v>0</v>
      </c>
      <c r="P5770" s="2">
        <f t="shared" si="726"/>
        <v>0</v>
      </c>
      <c r="Q5770" s="2">
        <f t="shared" si="727"/>
        <v>0</v>
      </c>
      <c r="R5770" s="2">
        <f t="shared" si="728"/>
        <v>0</v>
      </c>
    </row>
    <row r="5771" spans="1:18" ht="15">
      <c r="B5771" t="s">
        <v>3552</v>
      </c>
      <c r="C5771" s="1">
        <v>1</v>
      </c>
      <c r="D5771">
        <f>SUMIFS(次日!$A:$A,次日!$B:$B,$B5771,次日!$C:$C,汇总!$A5771)</f>
        <v>0</v>
      </c>
      <c r="E5771">
        <f>SUMIFS('2日'!$A:$A,'2日'!$B:$B,$B5771,'2日'!$C:$C,汇总!$A5771)</f>
        <v>0</v>
      </c>
      <c r="F5771">
        <f>SUMIFS('3日'!$A:$A,'3日'!$B:$B,$B5771,'3日'!$C:$C,汇总!$A5771)</f>
        <v>0</v>
      </c>
      <c r="G5771">
        <f>SUMIFS('4日'!$A:$A,'4日'!$B:$B,$B5771,'4日'!$C:$C,汇总!$A5771)</f>
        <v>0</v>
      </c>
      <c r="H5771">
        <f>SUMIFS('5日'!$A:$A,'5日'!$B:$B,$B5771,'5日'!$C:$C,汇总!$A5771)</f>
        <v>0</v>
      </c>
      <c r="I5771">
        <f>SUMIFS('6日'!$A:$A,'6日'!$B:$B,$B5771,'6日'!$C:$C,汇总!$A5771)</f>
        <v>0</v>
      </c>
      <c r="J5771">
        <f>SUMIFS('7日'!$A:$A,'7日'!$B:$B,$B5771,'7日'!$C:$C,汇总!$A5771)</f>
        <v>0</v>
      </c>
      <c r="K5771" s="2" t="str">
        <f t="shared" si="721"/>
        <v>(M)samsung B9388</v>
      </c>
      <c r="L5771" s="2">
        <f t="shared" si="722"/>
        <v>0</v>
      </c>
      <c r="M5771" s="2">
        <f t="shared" si="723"/>
        <v>0</v>
      </c>
      <c r="N5771" s="2">
        <f t="shared" si="724"/>
        <v>0</v>
      </c>
      <c r="O5771" s="2">
        <f t="shared" si="725"/>
        <v>0</v>
      </c>
      <c r="P5771" s="2">
        <f t="shared" si="726"/>
        <v>0</v>
      </c>
      <c r="Q5771" s="2">
        <f t="shared" si="727"/>
        <v>0</v>
      </c>
      <c r="R5771" s="2">
        <f t="shared" si="728"/>
        <v>0</v>
      </c>
    </row>
    <row r="5772" spans="1:18" ht="15">
      <c r="A5772">
        <v>1006</v>
      </c>
      <c r="B5772" t="s">
        <v>48</v>
      </c>
      <c r="C5772" s="1">
        <v>1</v>
      </c>
      <c r="D5772">
        <f>SUMIFS(次日!$A:$A,次日!$B:$B,$B5772,次日!$C:$C,汇总!$A5772)</f>
        <v>0</v>
      </c>
      <c r="E5772">
        <f>SUMIFS('2日'!$A:$A,'2日'!$B:$B,$B5772,'2日'!$C:$C,汇总!$A5772)</f>
        <v>0</v>
      </c>
      <c r="F5772">
        <f>SUMIFS('3日'!$A:$A,'3日'!$B:$B,$B5772,'3日'!$C:$C,汇总!$A5772)</f>
        <v>0</v>
      </c>
      <c r="G5772">
        <f>SUMIFS('4日'!$A:$A,'4日'!$B:$B,$B5772,'4日'!$C:$C,汇总!$A5772)</f>
        <v>0</v>
      </c>
      <c r="H5772">
        <f>SUMIFS('5日'!$A:$A,'5日'!$B:$B,$B5772,'5日'!$C:$C,汇总!$A5772)</f>
        <v>0</v>
      </c>
      <c r="I5772">
        <f>SUMIFS('6日'!$A:$A,'6日'!$B:$B,$B5772,'6日'!$C:$C,汇总!$A5772)</f>
        <v>0</v>
      </c>
      <c r="J5772">
        <f>SUMIFS('7日'!$A:$A,'7日'!$B:$B,$B5772,'7日'!$C:$C,汇总!$A5772)</f>
        <v>0</v>
      </c>
      <c r="K5772" s="2" t="str">
        <f t="shared" si="721"/>
        <v>(1006M)samsung G9350</v>
      </c>
      <c r="L5772" s="2">
        <f t="shared" si="722"/>
        <v>0</v>
      </c>
      <c r="M5772" s="2">
        <f t="shared" si="723"/>
        <v>0</v>
      </c>
      <c r="N5772" s="2">
        <f t="shared" si="724"/>
        <v>0</v>
      </c>
      <c r="O5772" s="2">
        <f t="shared" si="725"/>
        <v>0</v>
      </c>
      <c r="P5772" s="2">
        <f t="shared" si="726"/>
        <v>0</v>
      </c>
      <c r="Q5772" s="2">
        <f t="shared" si="727"/>
        <v>0</v>
      </c>
      <c r="R5772" s="2">
        <f t="shared" si="728"/>
        <v>0</v>
      </c>
    </row>
    <row r="5773" spans="1:18" ht="15">
      <c r="A5773">
        <v>1006</v>
      </c>
      <c r="B5773" t="s">
        <v>1346</v>
      </c>
      <c r="C5773" s="1">
        <v>1</v>
      </c>
      <c r="D5773">
        <f>SUMIFS(次日!$A:$A,次日!$B:$B,$B5773,次日!$C:$C,汇总!$A5773)</f>
        <v>0</v>
      </c>
      <c r="E5773">
        <f>SUMIFS('2日'!$A:$A,'2日'!$B:$B,$B5773,'2日'!$C:$C,汇总!$A5773)</f>
        <v>0</v>
      </c>
      <c r="F5773">
        <f>SUMIFS('3日'!$A:$A,'3日'!$B:$B,$B5773,'3日'!$C:$C,汇总!$A5773)</f>
        <v>0</v>
      </c>
      <c r="G5773">
        <f>SUMIFS('4日'!$A:$A,'4日'!$B:$B,$B5773,'4日'!$C:$C,汇总!$A5773)</f>
        <v>0</v>
      </c>
      <c r="H5773">
        <f>SUMIFS('5日'!$A:$A,'5日'!$B:$B,$B5773,'5日'!$C:$C,汇总!$A5773)</f>
        <v>0</v>
      </c>
      <c r="I5773">
        <f>SUMIFS('6日'!$A:$A,'6日'!$B:$B,$B5773,'6日'!$C:$C,汇总!$A5773)</f>
        <v>0</v>
      </c>
      <c r="J5773">
        <f>SUMIFS('7日'!$A:$A,'7日'!$B:$B,$B5773,'7日'!$C:$C,汇总!$A5773)</f>
        <v>0</v>
      </c>
      <c r="K5773" s="2" t="str">
        <f t="shared" si="721"/>
        <v>(1006M)samsung GT-B9062</v>
      </c>
      <c r="L5773" s="2">
        <f t="shared" si="722"/>
        <v>0</v>
      </c>
      <c r="M5773" s="2">
        <f t="shared" si="723"/>
        <v>0</v>
      </c>
      <c r="N5773" s="2">
        <f t="shared" si="724"/>
        <v>0</v>
      </c>
      <c r="O5773" s="2">
        <f t="shared" si="725"/>
        <v>0</v>
      </c>
      <c r="P5773" s="2">
        <f t="shared" si="726"/>
        <v>0</v>
      </c>
      <c r="Q5773" s="2">
        <f t="shared" si="727"/>
        <v>0</v>
      </c>
      <c r="R5773" s="2">
        <f t="shared" si="728"/>
        <v>0</v>
      </c>
    </row>
    <row r="5774" spans="1:18" ht="15">
      <c r="A5774">
        <v>2022</v>
      </c>
      <c r="B5774" t="s">
        <v>1346</v>
      </c>
      <c r="C5774" s="1">
        <v>1</v>
      </c>
      <c r="D5774">
        <f>SUMIFS(次日!$A:$A,次日!$B:$B,$B5774,次日!$C:$C,汇总!$A5774)</f>
        <v>0</v>
      </c>
      <c r="E5774">
        <f>SUMIFS('2日'!$A:$A,'2日'!$B:$B,$B5774,'2日'!$C:$C,汇总!$A5774)</f>
        <v>0</v>
      </c>
      <c r="F5774">
        <f>SUMIFS('3日'!$A:$A,'3日'!$B:$B,$B5774,'3日'!$C:$C,汇总!$A5774)</f>
        <v>0</v>
      </c>
      <c r="G5774">
        <f>SUMIFS('4日'!$A:$A,'4日'!$B:$B,$B5774,'4日'!$C:$C,汇总!$A5774)</f>
        <v>0</v>
      </c>
      <c r="H5774">
        <f>SUMIFS('5日'!$A:$A,'5日'!$B:$B,$B5774,'5日'!$C:$C,汇总!$A5774)</f>
        <v>0</v>
      </c>
      <c r="I5774">
        <f>SUMIFS('6日'!$A:$A,'6日'!$B:$B,$B5774,'6日'!$C:$C,汇总!$A5774)</f>
        <v>0</v>
      </c>
      <c r="J5774">
        <f>SUMIFS('7日'!$A:$A,'7日'!$B:$B,$B5774,'7日'!$C:$C,汇总!$A5774)</f>
        <v>0</v>
      </c>
      <c r="K5774" s="2" t="str">
        <f t="shared" si="721"/>
        <v>(2022M)samsung GT-B9062</v>
      </c>
      <c r="L5774" s="2">
        <f t="shared" si="722"/>
        <v>0</v>
      </c>
      <c r="M5774" s="2">
        <f t="shared" si="723"/>
        <v>0</v>
      </c>
      <c r="N5774" s="2">
        <f t="shared" si="724"/>
        <v>0</v>
      </c>
      <c r="O5774" s="2">
        <f t="shared" si="725"/>
        <v>0</v>
      </c>
      <c r="P5774" s="2">
        <f t="shared" si="726"/>
        <v>0</v>
      </c>
      <c r="Q5774" s="2">
        <f t="shared" si="727"/>
        <v>0</v>
      </c>
      <c r="R5774" s="2">
        <f t="shared" si="728"/>
        <v>0</v>
      </c>
    </row>
    <row r="5775" spans="1:18" ht="15">
      <c r="A5775">
        <v>2022</v>
      </c>
      <c r="B5775" t="s">
        <v>3604</v>
      </c>
      <c r="C5775" s="1">
        <v>1</v>
      </c>
      <c r="D5775">
        <f>SUMIFS(次日!$A:$A,次日!$B:$B,$B5775,次日!$C:$C,汇总!$A5775)</f>
        <v>0</v>
      </c>
      <c r="E5775">
        <f>SUMIFS('2日'!$A:$A,'2日'!$B:$B,$B5775,'2日'!$C:$C,汇总!$A5775)</f>
        <v>0</v>
      </c>
      <c r="F5775">
        <f>SUMIFS('3日'!$A:$A,'3日'!$B:$B,$B5775,'3日'!$C:$C,汇总!$A5775)</f>
        <v>0</v>
      </c>
      <c r="G5775">
        <f>SUMIFS('4日'!$A:$A,'4日'!$B:$B,$B5775,'4日'!$C:$C,汇总!$A5775)</f>
        <v>0</v>
      </c>
      <c r="H5775">
        <f>SUMIFS('5日'!$A:$A,'5日'!$B:$B,$B5775,'5日'!$C:$C,汇总!$A5775)</f>
        <v>0</v>
      </c>
      <c r="I5775">
        <f>SUMIFS('6日'!$A:$A,'6日'!$B:$B,$B5775,'6日'!$C:$C,汇总!$A5775)</f>
        <v>0</v>
      </c>
      <c r="J5775">
        <f>SUMIFS('7日'!$A:$A,'7日'!$B:$B,$B5775,'7日'!$C:$C,汇总!$A5775)</f>
        <v>0</v>
      </c>
      <c r="K5775" s="2" t="str">
        <f t="shared" si="721"/>
        <v>(2022M)samsung GT-I8150</v>
      </c>
      <c r="L5775" s="2">
        <f t="shared" si="722"/>
        <v>0</v>
      </c>
      <c r="M5775" s="2">
        <f t="shared" si="723"/>
        <v>0</v>
      </c>
      <c r="N5775" s="2">
        <f t="shared" si="724"/>
        <v>0</v>
      </c>
      <c r="O5775" s="2">
        <f t="shared" si="725"/>
        <v>0</v>
      </c>
      <c r="P5775" s="2">
        <f t="shared" si="726"/>
        <v>0</v>
      </c>
      <c r="Q5775" s="2">
        <f t="shared" si="727"/>
        <v>0</v>
      </c>
      <c r="R5775" s="2">
        <f t="shared" si="728"/>
        <v>0</v>
      </c>
    </row>
    <row r="5776" spans="1:18" ht="15">
      <c r="A5776">
        <v>1006</v>
      </c>
      <c r="B5776" t="s">
        <v>279</v>
      </c>
      <c r="C5776" s="1">
        <v>1</v>
      </c>
      <c r="D5776">
        <f>SUMIFS(次日!$A:$A,次日!$B:$B,$B5776,次日!$C:$C,汇总!$A5776)</f>
        <v>0</v>
      </c>
      <c r="E5776">
        <f>SUMIFS('2日'!$A:$A,'2日'!$B:$B,$B5776,'2日'!$C:$C,汇总!$A5776)</f>
        <v>0</v>
      </c>
      <c r="F5776">
        <f>SUMIFS('3日'!$A:$A,'3日'!$B:$B,$B5776,'3日'!$C:$C,汇总!$A5776)</f>
        <v>0</v>
      </c>
      <c r="G5776">
        <f>SUMIFS('4日'!$A:$A,'4日'!$B:$B,$B5776,'4日'!$C:$C,汇总!$A5776)</f>
        <v>0</v>
      </c>
      <c r="H5776">
        <f>SUMIFS('5日'!$A:$A,'5日'!$B:$B,$B5776,'5日'!$C:$C,汇总!$A5776)</f>
        <v>0</v>
      </c>
      <c r="I5776">
        <f>SUMIFS('6日'!$A:$A,'6日'!$B:$B,$B5776,'6日'!$C:$C,汇总!$A5776)</f>
        <v>0</v>
      </c>
      <c r="J5776">
        <f>SUMIFS('7日'!$A:$A,'7日'!$B:$B,$B5776,'7日'!$C:$C,汇总!$A5776)</f>
        <v>0</v>
      </c>
      <c r="K5776" s="2" t="str">
        <f t="shared" si="721"/>
        <v>(1006M)samsung GT-I8160</v>
      </c>
      <c r="L5776" s="2">
        <f t="shared" si="722"/>
        <v>0</v>
      </c>
      <c r="M5776" s="2">
        <f t="shared" si="723"/>
        <v>0</v>
      </c>
      <c r="N5776" s="2">
        <f t="shared" si="724"/>
        <v>0</v>
      </c>
      <c r="O5776" s="2">
        <f t="shared" si="725"/>
        <v>0</v>
      </c>
      <c r="P5776" s="2">
        <f t="shared" si="726"/>
        <v>0</v>
      </c>
      <c r="Q5776" s="2">
        <f t="shared" si="727"/>
        <v>0</v>
      </c>
      <c r="R5776" s="2">
        <f t="shared" si="728"/>
        <v>0</v>
      </c>
    </row>
    <row r="5777" spans="1:18" ht="15">
      <c r="A5777">
        <v>1007</v>
      </c>
      <c r="B5777" t="s">
        <v>279</v>
      </c>
      <c r="C5777" s="1">
        <v>1</v>
      </c>
      <c r="D5777">
        <f>SUMIFS(次日!$A:$A,次日!$B:$B,$B5777,次日!$C:$C,汇总!$A5777)</f>
        <v>0</v>
      </c>
      <c r="E5777">
        <f>SUMIFS('2日'!$A:$A,'2日'!$B:$B,$B5777,'2日'!$C:$C,汇总!$A5777)</f>
        <v>0</v>
      </c>
      <c r="F5777">
        <f>SUMIFS('3日'!$A:$A,'3日'!$B:$B,$B5777,'3日'!$C:$C,汇总!$A5777)</f>
        <v>0</v>
      </c>
      <c r="G5777">
        <f>SUMIFS('4日'!$A:$A,'4日'!$B:$B,$B5777,'4日'!$C:$C,汇总!$A5777)</f>
        <v>0</v>
      </c>
      <c r="H5777">
        <f>SUMIFS('5日'!$A:$A,'5日'!$B:$B,$B5777,'5日'!$C:$C,汇总!$A5777)</f>
        <v>0</v>
      </c>
      <c r="I5777">
        <f>SUMIFS('6日'!$A:$A,'6日'!$B:$B,$B5777,'6日'!$C:$C,汇总!$A5777)</f>
        <v>0</v>
      </c>
      <c r="J5777">
        <f>SUMIFS('7日'!$A:$A,'7日'!$B:$B,$B5777,'7日'!$C:$C,汇总!$A5777)</f>
        <v>0</v>
      </c>
      <c r="K5777" s="2" t="str">
        <f t="shared" si="721"/>
        <v>(1007M)samsung GT-I8160</v>
      </c>
      <c r="L5777" s="2">
        <f t="shared" si="722"/>
        <v>0</v>
      </c>
      <c r="M5777" s="2">
        <f t="shared" si="723"/>
        <v>0</v>
      </c>
      <c r="N5777" s="2">
        <f t="shared" si="724"/>
        <v>0</v>
      </c>
      <c r="O5777" s="2">
        <f t="shared" si="725"/>
        <v>0</v>
      </c>
      <c r="P5777" s="2">
        <f t="shared" si="726"/>
        <v>0</v>
      </c>
      <c r="Q5777" s="2">
        <f t="shared" si="727"/>
        <v>0</v>
      </c>
      <c r="R5777" s="2">
        <f t="shared" si="728"/>
        <v>0</v>
      </c>
    </row>
    <row r="5778" spans="1:18" ht="15">
      <c r="A5778">
        <v>804</v>
      </c>
      <c r="B5778" t="s">
        <v>1652</v>
      </c>
      <c r="C5778" s="1">
        <v>1</v>
      </c>
      <c r="D5778">
        <f>SUMIFS(次日!$A:$A,次日!$B:$B,$B5778,次日!$C:$C,汇总!$A5778)</f>
        <v>0</v>
      </c>
      <c r="E5778">
        <f>SUMIFS('2日'!$A:$A,'2日'!$B:$B,$B5778,'2日'!$C:$C,汇总!$A5778)</f>
        <v>0</v>
      </c>
      <c r="F5778">
        <f>SUMIFS('3日'!$A:$A,'3日'!$B:$B,$B5778,'3日'!$C:$C,汇总!$A5778)</f>
        <v>0</v>
      </c>
      <c r="G5778">
        <f>SUMIFS('4日'!$A:$A,'4日'!$B:$B,$B5778,'4日'!$C:$C,汇总!$A5778)</f>
        <v>0</v>
      </c>
      <c r="H5778">
        <f>SUMIFS('5日'!$A:$A,'5日'!$B:$B,$B5778,'5日'!$C:$C,汇总!$A5778)</f>
        <v>0</v>
      </c>
      <c r="I5778">
        <f>SUMIFS('6日'!$A:$A,'6日'!$B:$B,$B5778,'6日'!$C:$C,汇总!$A5778)</f>
        <v>0</v>
      </c>
      <c r="J5778">
        <f>SUMIFS('7日'!$A:$A,'7日'!$B:$B,$B5778,'7日'!$C:$C,汇总!$A5778)</f>
        <v>0</v>
      </c>
      <c r="K5778" s="2" t="str">
        <f t="shared" si="721"/>
        <v>(804M)samsung GT-I8190</v>
      </c>
      <c r="L5778" s="2">
        <f t="shared" si="722"/>
        <v>0</v>
      </c>
      <c r="M5778" s="2">
        <f t="shared" si="723"/>
        <v>0</v>
      </c>
      <c r="N5778" s="2">
        <f t="shared" si="724"/>
        <v>0</v>
      </c>
      <c r="O5778" s="2">
        <f t="shared" si="725"/>
        <v>0</v>
      </c>
      <c r="P5778" s="2">
        <f t="shared" si="726"/>
        <v>0</v>
      </c>
      <c r="Q5778" s="2">
        <f t="shared" si="727"/>
        <v>0</v>
      </c>
      <c r="R5778" s="2">
        <f t="shared" si="728"/>
        <v>0</v>
      </c>
    </row>
    <row r="5779" spans="1:18" ht="15">
      <c r="A5779">
        <v>804</v>
      </c>
      <c r="B5779" t="s">
        <v>476</v>
      </c>
      <c r="C5779" s="1">
        <v>1</v>
      </c>
      <c r="D5779">
        <f>SUMIFS(次日!$A:$A,次日!$B:$B,$B5779,次日!$C:$C,汇总!$A5779)</f>
        <v>0</v>
      </c>
      <c r="E5779">
        <f>SUMIFS('2日'!$A:$A,'2日'!$B:$B,$B5779,'2日'!$C:$C,汇总!$A5779)</f>
        <v>0</v>
      </c>
      <c r="F5779">
        <f>SUMIFS('3日'!$A:$A,'3日'!$B:$B,$B5779,'3日'!$C:$C,汇总!$A5779)</f>
        <v>0</v>
      </c>
      <c r="G5779">
        <f>SUMIFS('4日'!$A:$A,'4日'!$B:$B,$B5779,'4日'!$C:$C,汇总!$A5779)</f>
        <v>0</v>
      </c>
      <c r="H5779">
        <f>SUMIFS('5日'!$A:$A,'5日'!$B:$B,$B5779,'5日'!$C:$C,汇总!$A5779)</f>
        <v>0</v>
      </c>
      <c r="I5779">
        <f>SUMIFS('6日'!$A:$A,'6日'!$B:$B,$B5779,'6日'!$C:$C,汇总!$A5779)</f>
        <v>0</v>
      </c>
      <c r="J5779">
        <f>SUMIFS('7日'!$A:$A,'7日'!$B:$B,$B5779,'7日'!$C:$C,汇总!$A5779)</f>
        <v>0</v>
      </c>
      <c r="K5779" s="2" t="str">
        <f t="shared" si="721"/>
        <v>(804M)samsung GT-I8190N</v>
      </c>
      <c r="L5779" s="2">
        <f t="shared" si="722"/>
        <v>0</v>
      </c>
      <c r="M5779" s="2">
        <f t="shared" si="723"/>
        <v>0</v>
      </c>
      <c r="N5779" s="2">
        <f t="shared" si="724"/>
        <v>0</v>
      </c>
      <c r="O5779" s="2">
        <f t="shared" si="725"/>
        <v>0</v>
      </c>
      <c r="P5779" s="2">
        <f t="shared" si="726"/>
        <v>0</v>
      </c>
      <c r="Q5779" s="2">
        <f t="shared" si="727"/>
        <v>0</v>
      </c>
      <c r="R5779" s="2">
        <f t="shared" si="728"/>
        <v>0</v>
      </c>
    </row>
    <row r="5780" spans="1:18" ht="15">
      <c r="A5780">
        <v>842</v>
      </c>
      <c r="B5780" t="s">
        <v>1748</v>
      </c>
      <c r="C5780" s="1">
        <v>1</v>
      </c>
      <c r="D5780">
        <f>SUMIFS(次日!$A:$A,次日!$B:$B,$B5780,次日!$C:$C,汇总!$A5780)</f>
        <v>0</v>
      </c>
      <c r="E5780">
        <f>SUMIFS('2日'!$A:$A,'2日'!$B:$B,$B5780,'2日'!$C:$C,汇总!$A5780)</f>
        <v>0</v>
      </c>
      <c r="F5780">
        <f>SUMIFS('3日'!$A:$A,'3日'!$B:$B,$B5780,'3日'!$C:$C,汇总!$A5780)</f>
        <v>0</v>
      </c>
      <c r="G5780">
        <f>SUMIFS('4日'!$A:$A,'4日'!$B:$B,$B5780,'4日'!$C:$C,汇总!$A5780)</f>
        <v>0</v>
      </c>
      <c r="H5780">
        <f>SUMIFS('5日'!$A:$A,'5日'!$B:$B,$B5780,'5日'!$C:$C,汇总!$A5780)</f>
        <v>0</v>
      </c>
      <c r="I5780">
        <f>SUMIFS('6日'!$A:$A,'6日'!$B:$B,$B5780,'6日'!$C:$C,汇总!$A5780)</f>
        <v>0</v>
      </c>
      <c r="J5780">
        <f>SUMIFS('7日'!$A:$A,'7日'!$B:$B,$B5780,'7日'!$C:$C,汇总!$A5780)</f>
        <v>0</v>
      </c>
      <c r="K5780" s="2" t="str">
        <f t="shared" si="721"/>
        <v>(842M)samsung GT-I8262</v>
      </c>
      <c r="L5780" s="2">
        <f t="shared" si="722"/>
        <v>0</v>
      </c>
      <c r="M5780" s="2">
        <f t="shared" si="723"/>
        <v>0</v>
      </c>
      <c r="N5780" s="2">
        <f t="shared" si="724"/>
        <v>0</v>
      </c>
      <c r="O5780" s="2">
        <f t="shared" si="725"/>
        <v>0</v>
      </c>
      <c r="P5780" s="2">
        <f t="shared" si="726"/>
        <v>0</v>
      </c>
      <c r="Q5780" s="2">
        <f t="shared" si="727"/>
        <v>0</v>
      </c>
      <c r="R5780" s="2">
        <f t="shared" si="728"/>
        <v>0</v>
      </c>
    </row>
    <row r="5781" spans="1:18" ht="15">
      <c r="A5781">
        <v>1006</v>
      </c>
      <c r="B5781" t="s">
        <v>923</v>
      </c>
      <c r="C5781" s="1">
        <v>1</v>
      </c>
      <c r="D5781">
        <f>SUMIFS(次日!$A:$A,次日!$B:$B,$B5781,次日!$C:$C,汇总!$A5781)</f>
        <v>0</v>
      </c>
      <c r="E5781">
        <f>SUMIFS('2日'!$A:$A,'2日'!$B:$B,$B5781,'2日'!$C:$C,汇总!$A5781)</f>
        <v>0</v>
      </c>
      <c r="F5781">
        <f>SUMIFS('3日'!$A:$A,'3日'!$B:$B,$B5781,'3日'!$C:$C,汇总!$A5781)</f>
        <v>0</v>
      </c>
      <c r="G5781">
        <f>SUMIFS('4日'!$A:$A,'4日'!$B:$B,$B5781,'4日'!$C:$C,汇总!$A5781)</f>
        <v>0</v>
      </c>
      <c r="H5781">
        <f>SUMIFS('5日'!$A:$A,'5日'!$B:$B,$B5781,'5日'!$C:$C,汇总!$A5781)</f>
        <v>0</v>
      </c>
      <c r="I5781">
        <f>SUMIFS('6日'!$A:$A,'6日'!$B:$B,$B5781,'6日'!$C:$C,汇总!$A5781)</f>
        <v>0</v>
      </c>
      <c r="J5781">
        <f>SUMIFS('7日'!$A:$A,'7日'!$B:$B,$B5781,'7日'!$C:$C,汇总!$A5781)</f>
        <v>0</v>
      </c>
      <c r="K5781" s="2" t="str">
        <f t="shared" si="721"/>
        <v>(1006M)samsung GT-I8268</v>
      </c>
      <c r="L5781" s="2">
        <f t="shared" si="722"/>
        <v>0</v>
      </c>
      <c r="M5781" s="2">
        <f t="shared" si="723"/>
        <v>0</v>
      </c>
      <c r="N5781" s="2">
        <f t="shared" si="724"/>
        <v>0</v>
      </c>
      <c r="O5781" s="2">
        <f t="shared" si="725"/>
        <v>0</v>
      </c>
      <c r="P5781" s="2">
        <f t="shared" si="726"/>
        <v>0</v>
      </c>
      <c r="Q5781" s="2">
        <f t="shared" si="727"/>
        <v>0</v>
      </c>
      <c r="R5781" s="2">
        <f t="shared" si="728"/>
        <v>0</v>
      </c>
    </row>
    <row r="5782" spans="1:18" ht="15">
      <c r="A5782">
        <v>1007</v>
      </c>
      <c r="B5782" t="s">
        <v>923</v>
      </c>
      <c r="C5782" s="1">
        <v>1</v>
      </c>
      <c r="D5782">
        <f>SUMIFS(次日!$A:$A,次日!$B:$B,$B5782,次日!$C:$C,汇总!$A5782)</f>
        <v>0</v>
      </c>
      <c r="E5782">
        <f>SUMIFS('2日'!$A:$A,'2日'!$B:$B,$B5782,'2日'!$C:$C,汇总!$A5782)</f>
        <v>0</v>
      </c>
      <c r="F5782">
        <f>SUMIFS('3日'!$A:$A,'3日'!$B:$B,$B5782,'3日'!$C:$C,汇总!$A5782)</f>
        <v>1</v>
      </c>
      <c r="G5782">
        <f>SUMIFS('4日'!$A:$A,'4日'!$B:$B,$B5782,'4日'!$C:$C,汇总!$A5782)</f>
        <v>0</v>
      </c>
      <c r="H5782">
        <f>SUMIFS('5日'!$A:$A,'5日'!$B:$B,$B5782,'5日'!$C:$C,汇总!$A5782)</f>
        <v>0</v>
      </c>
      <c r="I5782">
        <f>SUMIFS('6日'!$A:$A,'6日'!$B:$B,$B5782,'6日'!$C:$C,汇总!$A5782)</f>
        <v>0</v>
      </c>
      <c r="J5782">
        <f>SUMIFS('7日'!$A:$A,'7日'!$B:$B,$B5782,'7日'!$C:$C,汇总!$A5782)</f>
        <v>0</v>
      </c>
      <c r="K5782" s="2" t="str">
        <f t="shared" si="721"/>
        <v>(1007M)samsung GT-I8268</v>
      </c>
      <c r="L5782" s="2">
        <f t="shared" si="722"/>
        <v>0</v>
      </c>
      <c r="M5782" s="2">
        <f t="shared" si="723"/>
        <v>0</v>
      </c>
      <c r="N5782" s="2">
        <f t="shared" si="724"/>
        <v>1</v>
      </c>
      <c r="O5782" s="2">
        <f t="shared" si="725"/>
        <v>0</v>
      </c>
      <c r="P5782" s="2">
        <f t="shared" si="726"/>
        <v>0</v>
      </c>
      <c r="Q5782" s="2">
        <f t="shared" si="727"/>
        <v>0</v>
      </c>
      <c r="R5782" s="2">
        <f t="shared" si="728"/>
        <v>0</v>
      </c>
    </row>
    <row r="5783" spans="1:18" ht="15">
      <c r="B5783" t="s">
        <v>655</v>
      </c>
      <c r="C5783" s="1">
        <v>1</v>
      </c>
      <c r="D5783">
        <f>SUMIFS(次日!$A:$A,次日!$B:$B,$B5783,次日!$C:$C,汇总!$A5783)</f>
        <v>0</v>
      </c>
      <c r="E5783">
        <f>SUMIFS('2日'!$A:$A,'2日'!$B:$B,$B5783,'2日'!$C:$C,汇总!$A5783)</f>
        <v>0</v>
      </c>
      <c r="F5783">
        <f>SUMIFS('3日'!$A:$A,'3日'!$B:$B,$B5783,'3日'!$C:$C,汇总!$A5783)</f>
        <v>0</v>
      </c>
      <c r="G5783">
        <f>SUMIFS('4日'!$A:$A,'4日'!$B:$B,$B5783,'4日'!$C:$C,汇总!$A5783)</f>
        <v>0</v>
      </c>
      <c r="H5783">
        <f>SUMIFS('5日'!$A:$A,'5日'!$B:$B,$B5783,'5日'!$C:$C,汇总!$A5783)</f>
        <v>0</v>
      </c>
      <c r="I5783">
        <f>SUMIFS('6日'!$A:$A,'6日'!$B:$B,$B5783,'6日'!$C:$C,汇总!$A5783)</f>
        <v>0</v>
      </c>
      <c r="J5783">
        <f>SUMIFS('7日'!$A:$A,'7日'!$B:$B,$B5783,'7日'!$C:$C,汇总!$A5783)</f>
        <v>0</v>
      </c>
      <c r="K5783" s="2" t="str">
        <f t="shared" si="721"/>
        <v>(M)samsung GT-I8552</v>
      </c>
      <c r="L5783" s="2">
        <f t="shared" si="722"/>
        <v>0</v>
      </c>
      <c r="M5783" s="2">
        <f t="shared" si="723"/>
        <v>0</v>
      </c>
      <c r="N5783" s="2">
        <f t="shared" si="724"/>
        <v>0</v>
      </c>
      <c r="O5783" s="2">
        <f t="shared" si="725"/>
        <v>0</v>
      </c>
      <c r="P5783" s="2">
        <f t="shared" si="726"/>
        <v>0</v>
      </c>
      <c r="Q5783" s="2">
        <f t="shared" si="727"/>
        <v>0</v>
      </c>
      <c r="R5783" s="2">
        <f t="shared" si="728"/>
        <v>0</v>
      </c>
    </row>
    <row r="5784" spans="1:18" ht="15">
      <c r="A5784">
        <v>1006</v>
      </c>
      <c r="B5784" t="s">
        <v>655</v>
      </c>
      <c r="C5784" s="1">
        <v>1</v>
      </c>
      <c r="D5784">
        <f>SUMIFS(次日!$A:$A,次日!$B:$B,$B5784,次日!$C:$C,汇总!$A5784)</f>
        <v>0</v>
      </c>
      <c r="E5784">
        <f>SUMIFS('2日'!$A:$A,'2日'!$B:$B,$B5784,'2日'!$C:$C,汇总!$A5784)</f>
        <v>0</v>
      </c>
      <c r="F5784">
        <f>SUMIFS('3日'!$A:$A,'3日'!$B:$B,$B5784,'3日'!$C:$C,汇总!$A5784)</f>
        <v>0</v>
      </c>
      <c r="G5784">
        <f>SUMIFS('4日'!$A:$A,'4日'!$B:$B,$B5784,'4日'!$C:$C,汇总!$A5784)</f>
        <v>0</v>
      </c>
      <c r="H5784">
        <f>SUMIFS('5日'!$A:$A,'5日'!$B:$B,$B5784,'5日'!$C:$C,汇总!$A5784)</f>
        <v>0</v>
      </c>
      <c r="I5784">
        <f>SUMIFS('6日'!$A:$A,'6日'!$B:$B,$B5784,'6日'!$C:$C,汇总!$A5784)</f>
        <v>0</v>
      </c>
      <c r="J5784">
        <f>SUMIFS('7日'!$A:$A,'7日'!$B:$B,$B5784,'7日'!$C:$C,汇总!$A5784)</f>
        <v>0</v>
      </c>
      <c r="K5784" s="2" t="str">
        <f t="shared" si="721"/>
        <v>(1006M)samsung GT-I8552</v>
      </c>
      <c r="L5784" s="2">
        <f t="shared" si="722"/>
        <v>0</v>
      </c>
      <c r="M5784" s="2">
        <f t="shared" si="723"/>
        <v>0</v>
      </c>
      <c r="N5784" s="2">
        <f t="shared" si="724"/>
        <v>0</v>
      </c>
      <c r="O5784" s="2">
        <f t="shared" si="725"/>
        <v>0</v>
      </c>
      <c r="P5784" s="2">
        <f t="shared" si="726"/>
        <v>0</v>
      </c>
      <c r="Q5784" s="2">
        <f t="shared" si="727"/>
        <v>0</v>
      </c>
      <c r="R5784" s="2">
        <f t="shared" si="728"/>
        <v>0</v>
      </c>
    </row>
    <row r="5785" spans="1:18" ht="15">
      <c r="B5785" t="s">
        <v>1361</v>
      </c>
      <c r="C5785" s="1">
        <v>1</v>
      </c>
      <c r="D5785">
        <f>SUMIFS(次日!$A:$A,次日!$B:$B,$B5785,次日!$C:$C,汇总!$A5785)</f>
        <v>0</v>
      </c>
      <c r="E5785">
        <f>SUMIFS('2日'!$A:$A,'2日'!$B:$B,$B5785,'2日'!$C:$C,汇总!$A5785)</f>
        <v>0</v>
      </c>
      <c r="F5785">
        <f>SUMIFS('3日'!$A:$A,'3日'!$B:$B,$B5785,'3日'!$C:$C,汇总!$A5785)</f>
        <v>0</v>
      </c>
      <c r="G5785">
        <f>SUMIFS('4日'!$A:$A,'4日'!$B:$B,$B5785,'4日'!$C:$C,汇总!$A5785)</f>
        <v>0</v>
      </c>
      <c r="H5785">
        <f>SUMIFS('5日'!$A:$A,'5日'!$B:$B,$B5785,'5日'!$C:$C,汇总!$A5785)</f>
        <v>0</v>
      </c>
      <c r="I5785">
        <f>SUMIFS('6日'!$A:$A,'6日'!$B:$B,$B5785,'6日'!$C:$C,汇总!$A5785)</f>
        <v>0</v>
      </c>
      <c r="J5785">
        <f>SUMIFS('7日'!$A:$A,'7日'!$B:$B,$B5785,'7日'!$C:$C,汇总!$A5785)</f>
        <v>0</v>
      </c>
      <c r="K5785" s="2" t="str">
        <f t="shared" si="721"/>
        <v>(M)samsung GT-I8558</v>
      </c>
      <c r="L5785" s="2">
        <f t="shared" si="722"/>
        <v>0</v>
      </c>
      <c r="M5785" s="2">
        <f t="shared" si="723"/>
        <v>0</v>
      </c>
      <c r="N5785" s="2">
        <f t="shared" si="724"/>
        <v>0</v>
      </c>
      <c r="O5785" s="2">
        <f t="shared" si="725"/>
        <v>0</v>
      </c>
      <c r="P5785" s="2">
        <f t="shared" si="726"/>
        <v>0</v>
      </c>
      <c r="Q5785" s="2">
        <f t="shared" si="727"/>
        <v>0</v>
      </c>
      <c r="R5785" s="2">
        <f t="shared" si="728"/>
        <v>0</v>
      </c>
    </row>
    <row r="5786" spans="1:18" ht="15">
      <c r="A5786">
        <v>845</v>
      </c>
      <c r="B5786" t="s">
        <v>3781</v>
      </c>
      <c r="C5786" s="1">
        <v>1</v>
      </c>
      <c r="D5786">
        <f>SUMIFS(次日!$A:$A,次日!$B:$B,$B5786,次日!$C:$C,汇总!$A5786)</f>
        <v>0</v>
      </c>
      <c r="E5786">
        <f>SUMIFS('2日'!$A:$A,'2日'!$B:$B,$B5786,'2日'!$C:$C,汇总!$A5786)</f>
        <v>0</v>
      </c>
      <c r="F5786">
        <f>SUMIFS('3日'!$A:$A,'3日'!$B:$B,$B5786,'3日'!$C:$C,汇总!$A5786)</f>
        <v>0</v>
      </c>
      <c r="G5786">
        <f>SUMIFS('4日'!$A:$A,'4日'!$B:$B,$B5786,'4日'!$C:$C,汇总!$A5786)</f>
        <v>0</v>
      </c>
      <c r="H5786">
        <f>SUMIFS('5日'!$A:$A,'5日'!$B:$B,$B5786,'5日'!$C:$C,汇总!$A5786)</f>
        <v>0</v>
      </c>
      <c r="I5786">
        <f>SUMIFS('6日'!$A:$A,'6日'!$B:$B,$B5786,'6日'!$C:$C,汇总!$A5786)</f>
        <v>0</v>
      </c>
      <c r="J5786">
        <f>SUMIFS('7日'!$A:$A,'7日'!$B:$B,$B5786,'7日'!$C:$C,汇总!$A5786)</f>
        <v>0</v>
      </c>
      <c r="K5786" s="2" t="str">
        <f t="shared" si="721"/>
        <v>(845M)samsung GT-I8580</v>
      </c>
      <c r="L5786" s="2">
        <f t="shared" si="722"/>
        <v>0</v>
      </c>
      <c r="M5786" s="2">
        <f t="shared" si="723"/>
        <v>0</v>
      </c>
      <c r="N5786" s="2">
        <f t="shared" si="724"/>
        <v>0</v>
      </c>
      <c r="O5786" s="2">
        <f t="shared" si="725"/>
        <v>0</v>
      </c>
      <c r="P5786" s="2">
        <f t="shared" si="726"/>
        <v>0</v>
      </c>
      <c r="Q5786" s="2">
        <f t="shared" si="727"/>
        <v>0</v>
      </c>
      <c r="R5786" s="2">
        <f t="shared" si="728"/>
        <v>0</v>
      </c>
    </row>
    <row r="5787" spans="1:18" ht="15">
      <c r="A5787">
        <v>1007</v>
      </c>
      <c r="B5787" t="s">
        <v>906</v>
      </c>
      <c r="C5787" s="1">
        <v>1</v>
      </c>
      <c r="D5787">
        <f>SUMIFS(次日!$A:$A,次日!$B:$B,$B5787,次日!$C:$C,汇总!$A5787)</f>
        <v>0</v>
      </c>
      <c r="E5787">
        <f>SUMIFS('2日'!$A:$A,'2日'!$B:$B,$B5787,'2日'!$C:$C,汇总!$A5787)</f>
        <v>0</v>
      </c>
      <c r="F5787">
        <f>SUMIFS('3日'!$A:$A,'3日'!$B:$B,$B5787,'3日'!$C:$C,汇总!$A5787)</f>
        <v>0</v>
      </c>
      <c r="G5787">
        <f>SUMIFS('4日'!$A:$A,'4日'!$B:$B,$B5787,'4日'!$C:$C,汇总!$A5787)</f>
        <v>0</v>
      </c>
      <c r="H5787">
        <f>SUMIFS('5日'!$A:$A,'5日'!$B:$B,$B5787,'5日'!$C:$C,汇总!$A5787)</f>
        <v>0</v>
      </c>
      <c r="I5787">
        <f>SUMIFS('6日'!$A:$A,'6日'!$B:$B,$B5787,'6日'!$C:$C,汇总!$A5787)</f>
        <v>0</v>
      </c>
      <c r="J5787">
        <f>SUMIFS('7日'!$A:$A,'7日'!$B:$B,$B5787,'7日'!$C:$C,汇总!$A5787)</f>
        <v>0</v>
      </c>
      <c r="K5787" s="2" t="str">
        <f t="shared" si="721"/>
        <v>(1007M)samsung GT-I9082</v>
      </c>
      <c r="L5787" s="2">
        <f t="shared" si="722"/>
        <v>0</v>
      </c>
      <c r="M5787" s="2">
        <f t="shared" si="723"/>
        <v>0</v>
      </c>
      <c r="N5787" s="2">
        <f t="shared" si="724"/>
        <v>0</v>
      </c>
      <c r="O5787" s="2">
        <f t="shared" si="725"/>
        <v>0</v>
      </c>
      <c r="P5787" s="2">
        <f t="shared" si="726"/>
        <v>0</v>
      </c>
      <c r="Q5787" s="2">
        <f t="shared" si="727"/>
        <v>0</v>
      </c>
      <c r="R5787" s="2">
        <f t="shared" si="728"/>
        <v>0</v>
      </c>
    </row>
    <row r="5788" spans="1:18" ht="15">
      <c r="A5788">
        <v>804</v>
      </c>
      <c r="B5788" t="s">
        <v>906</v>
      </c>
      <c r="C5788" s="1">
        <v>1</v>
      </c>
      <c r="D5788">
        <f>SUMIFS(次日!$A:$A,次日!$B:$B,$B5788,次日!$C:$C,汇总!$A5788)</f>
        <v>0</v>
      </c>
      <c r="E5788">
        <f>SUMIFS('2日'!$A:$A,'2日'!$B:$B,$B5788,'2日'!$C:$C,汇总!$A5788)</f>
        <v>0</v>
      </c>
      <c r="F5788">
        <f>SUMIFS('3日'!$A:$A,'3日'!$B:$B,$B5788,'3日'!$C:$C,汇总!$A5788)</f>
        <v>0</v>
      </c>
      <c r="G5788">
        <f>SUMIFS('4日'!$A:$A,'4日'!$B:$B,$B5788,'4日'!$C:$C,汇总!$A5788)</f>
        <v>0</v>
      </c>
      <c r="H5788">
        <f>SUMIFS('5日'!$A:$A,'5日'!$B:$B,$B5788,'5日'!$C:$C,汇总!$A5788)</f>
        <v>0</v>
      </c>
      <c r="I5788">
        <f>SUMIFS('6日'!$A:$A,'6日'!$B:$B,$B5788,'6日'!$C:$C,汇总!$A5788)</f>
        <v>0</v>
      </c>
      <c r="J5788">
        <f>SUMIFS('7日'!$A:$A,'7日'!$B:$B,$B5788,'7日'!$C:$C,汇总!$A5788)</f>
        <v>0</v>
      </c>
      <c r="K5788" s="2" t="str">
        <f t="shared" si="721"/>
        <v>(804M)samsung GT-I9082</v>
      </c>
      <c r="L5788" s="2">
        <f t="shared" si="722"/>
        <v>0</v>
      </c>
      <c r="M5788" s="2">
        <f t="shared" si="723"/>
        <v>0</v>
      </c>
      <c r="N5788" s="2">
        <f t="shared" si="724"/>
        <v>0</v>
      </c>
      <c r="O5788" s="2">
        <f t="shared" si="725"/>
        <v>0</v>
      </c>
      <c r="P5788" s="2">
        <f t="shared" si="726"/>
        <v>0</v>
      </c>
      <c r="Q5788" s="2">
        <f t="shared" si="727"/>
        <v>0</v>
      </c>
      <c r="R5788" s="2">
        <f t="shared" si="728"/>
        <v>0</v>
      </c>
    </row>
    <row r="5789" spans="1:18" ht="15">
      <c r="A5789">
        <v>804</v>
      </c>
      <c r="B5789" t="s">
        <v>3356</v>
      </c>
      <c r="C5789" s="1">
        <v>1</v>
      </c>
      <c r="D5789">
        <f>SUMIFS(次日!$A:$A,次日!$B:$B,$B5789,次日!$C:$C,汇总!$A5789)</f>
        <v>0</v>
      </c>
      <c r="E5789">
        <f>SUMIFS('2日'!$A:$A,'2日'!$B:$B,$B5789,'2日'!$C:$C,汇总!$A5789)</f>
        <v>0</v>
      </c>
      <c r="F5789">
        <f>SUMIFS('3日'!$A:$A,'3日'!$B:$B,$B5789,'3日'!$C:$C,汇总!$A5789)</f>
        <v>0</v>
      </c>
      <c r="G5789">
        <f>SUMIFS('4日'!$A:$A,'4日'!$B:$B,$B5789,'4日'!$C:$C,汇总!$A5789)</f>
        <v>0</v>
      </c>
      <c r="H5789">
        <f>SUMIFS('5日'!$A:$A,'5日'!$B:$B,$B5789,'5日'!$C:$C,汇总!$A5789)</f>
        <v>0</v>
      </c>
      <c r="I5789">
        <f>SUMIFS('6日'!$A:$A,'6日'!$B:$B,$B5789,'6日'!$C:$C,汇总!$A5789)</f>
        <v>0</v>
      </c>
      <c r="J5789">
        <f>SUMIFS('7日'!$A:$A,'7日'!$B:$B,$B5789,'7日'!$C:$C,汇总!$A5789)</f>
        <v>0</v>
      </c>
      <c r="K5789" s="2" t="str">
        <f t="shared" si="721"/>
        <v>(804M)samsung GT-I9105</v>
      </c>
      <c r="L5789" s="2">
        <f t="shared" si="722"/>
        <v>0</v>
      </c>
      <c r="M5789" s="2">
        <f t="shared" si="723"/>
        <v>0</v>
      </c>
      <c r="N5789" s="2">
        <f t="shared" si="724"/>
        <v>0</v>
      </c>
      <c r="O5789" s="2">
        <f t="shared" si="725"/>
        <v>0</v>
      </c>
      <c r="P5789" s="2">
        <f t="shared" si="726"/>
        <v>0</v>
      </c>
      <c r="Q5789" s="2">
        <f t="shared" si="727"/>
        <v>0</v>
      </c>
      <c r="R5789" s="2">
        <f t="shared" si="728"/>
        <v>0</v>
      </c>
    </row>
    <row r="5790" spans="1:18" ht="15">
      <c r="A5790">
        <v>2022</v>
      </c>
      <c r="B5790" t="s">
        <v>1728</v>
      </c>
      <c r="C5790" s="1">
        <v>1</v>
      </c>
      <c r="D5790">
        <f>SUMIFS(次日!$A:$A,次日!$B:$B,$B5790,次日!$C:$C,汇总!$A5790)</f>
        <v>0</v>
      </c>
      <c r="E5790">
        <f>SUMIFS('2日'!$A:$A,'2日'!$B:$B,$B5790,'2日'!$C:$C,汇总!$A5790)</f>
        <v>1</v>
      </c>
      <c r="F5790">
        <f>SUMIFS('3日'!$A:$A,'3日'!$B:$B,$B5790,'3日'!$C:$C,汇总!$A5790)</f>
        <v>0</v>
      </c>
      <c r="G5790">
        <f>SUMIFS('4日'!$A:$A,'4日'!$B:$B,$B5790,'4日'!$C:$C,汇总!$A5790)</f>
        <v>0</v>
      </c>
      <c r="H5790">
        <f>SUMIFS('5日'!$A:$A,'5日'!$B:$B,$B5790,'5日'!$C:$C,汇总!$A5790)</f>
        <v>0</v>
      </c>
      <c r="I5790">
        <f>SUMIFS('6日'!$A:$A,'6日'!$B:$B,$B5790,'6日'!$C:$C,汇总!$A5790)</f>
        <v>0</v>
      </c>
      <c r="J5790">
        <f>SUMIFS('7日'!$A:$A,'7日'!$B:$B,$B5790,'7日'!$C:$C,汇总!$A5790)</f>
        <v>0</v>
      </c>
      <c r="K5790" s="2" t="str">
        <f t="shared" si="721"/>
        <v>(2022M)samsung GT-I9105P</v>
      </c>
      <c r="L5790" s="2">
        <f t="shared" si="722"/>
        <v>0</v>
      </c>
      <c r="M5790" s="2">
        <f t="shared" si="723"/>
        <v>1</v>
      </c>
      <c r="N5790" s="2">
        <f t="shared" si="724"/>
        <v>0</v>
      </c>
      <c r="O5790" s="2">
        <f t="shared" si="725"/>
        <v>0</v>
      </c>
      <c r="P5790" s="2">
        <f t="shared" si="726"/>
        <v>0</v>
      </c>
      <c r="Q5790" s="2">
        <f t="shared" si="727"/>
        <v>0</v>
      </c>
      <c r="R5790" s="2">
        <f t="shared" si="728"/>
        <v>0</v>
      </c>
    </row>
    <row r="5791" spans="1:18" ht="15">
      <c r="A5791">
        <v>803</v>
      </c>
      <c r="B5791" t="s">
        <v>1728</v>
      </c>
      <c r="C5791" s="1">
        <v>1</v>
      </c>
      <c r="D5791">
        <f>SUMIFS(次日!$A:$A,次日!$B:$B,$B5791,次日!$C:$C,汇总!$A5791)</f>
        <v>1</v>
      </c>
      <c r="E5791">
        <f>SUMIFS('2日'!$A:$A,'2日'!$B:$B,$B5791,'2日'!$C:$C,汇总!$A5791)</f>
        <v>0</v>
      </c>
      <c r="F5791">
        <f>SUMIFS('3日'!$A:$A,'3日'!$B:$B,$B5791,'3日'!$C:$C,汇总!$A5791)</f>
        <v>0</v>
      </c>
      <c r="G5791">
        <f>SUMIFS('4日'!$A:$A,'4日'!$B:$B,$B5791,'4日'!$C:$C,汇总!$A5791)</f>
        <v>0</v>
      </c>
      <c r="H5791">
        <f>SUMIFS('5日'!$A:$A,'5日'!$B:$B,$B5791,'5日'!$C:$C,汇总!$A5791)</f>
        <v>0</v>
      </c>
      <c r="I5791">
        <f>SUMIFS('6日'!$A:$A,'6日'!$B:$B,$B5791,'6日'!$C:$C,汇总!$A5791)</f>
        <v>0</v>
      </c>
      <c r="J5791">
        <f>SUMIFS('7日'!$A:$A,'7日'!$B:$B,$B5791,'7日'!$C:$C,汇总!$A5791)</f>
        <v>0</v>
      </c>
      <c r="K5791" s="2" t="str">
        <f t="shared" si="721"/>
        <v>(803M)samsung GT-I9105P</v>
      </c>
      <c r="L5791" s="2">
        <f t="shared" si="722"/>
        <v>1</v>
      </c>
      <c r="M5791" s="2">
        <f t="shared" si="723"/>
        <v>0</v>
      </c>
      <c r="N5791" s="2">
        <f t="shared" si="724"/>
        <v>0</v>
      </c>
      <c r="O5791" s="2">
        <f t="shared" si="725"/>
        <v>0</v>
      </c>
      <c r="P5791" s="2">
        <f t="shared" si="726"/>
        <v>0</v>
      </c>
      <c r="Q5791" s="2">
        <f t="shared" si="727"/>
        <v>0</v>
      </c>
      <c r="R5791" s="2">
        <f t="shared" si="728"/>
        <v>0</v>
      </c>
    </row>
    <row r="5792" spans="1:18" ht="15">
      <c r="B5792" t="s">
        <v>857</v>
      </c>
      <c r="C5792" s="1">
        <v>1</v>
      </c>
      <c r="D5792">
        <f>SUMIFS(次日!$A:$A,次日!$B:$B,$B5792,次日!$C:$C,汇总!$A5792)</f>
        <v>0</v>
      </c>
      <c r="E5792">
        <f>SUMIFS('2日'!$A:$A,'2日'!$B:$B,$B5792,'2日'!$C:$C,汇总!$A5792)</f>
        <v>0</v>
      </c>
      <c r="F5792">
        <f>SUMIFS('3日'!$A:$A,'3日'!$B:$B,$B5792,'3日'!$C:$C,汇总!$A5792)</f>
        <v>0</v>
      </c>
      <c r="G5792">
        <f>SUMIFS('4日'!$A:$A,'4日'!$B:$B,$B5792,'4日'!$C:$C,汇总!$A5792)</f>
        <v>0</v>
      </c>
      <c r="H5792">
        <f>SUMIFS('5日'!$A:$A,'5日'!$B:$B,$B5792,'5日'!$C:$C,汇总!$A5792)</f>
        <v>0</v>
      </c>
      <c r="I5792">
        <f>SUMIFS('6日'!$A:$A,'6日'!$B:$B,$B5792,'6日'!$C:$C,汇总!$A5792)</f>
        <v>0</v>
      </c>
      <c r="J5792">
        <f>SUMIFS('7日'!$A:$A,'7日'!$B:$B,$B5792,'7日'!$C:$C,汇总!$A5792)</f>
        <v>0</v>
      </c>
      <c r="K5792" s="2" t="str">
        <f t="shared" si="721"/>
        <v>(M)samsung GT-I9152</v>
      </c>
      <c r="L5792" s="2">
        <f t="shared" si="722"/>
        <v>0</v>
      </c>
      <c r="M5792" s="2">
        <f t="shared" si="723"/>
        <v>0</v>
      </c>
      <c r="N5792" s="2">
        <f t="shared" si="724"/>
        <v>0</v>
      </c>
      <c r="O5792" s="2">
        <f t="shared" si="725"/>
        <v>0</v>
      </c>
      <c r="P5792" s="2">
        <f t="shared" si="726"/>
        <v>0</v>
      </c>
      <c r="Q5792" s="2">
        <f t="shared" si="727"/>
        <v>0</v>
      </c>
      <c r="R5792" s="2">
        <f t="shared" si="728"/>
        <v>0</v>
      </c>
    </row>
    <row r="5793" spans="1:18" ht="15">
      <c r="A5793">
        <v>1006</v>
      </c>
      <c r="B5793" t="s">
        <v>445</v>
      </c>
      <c r="C5793" s="1">
        <v>1</v>
      </c>
      <c r="D5793">
        <f>SUMIFS(次日!$A:$A,次日!$B:$B,$B5793,次日!$C:$C,汇总!$A5793)</f>
        <v>0</v>
      </c>
      <c r="E5793">
        <f>SUMIFS('2日'!$A:$A,'2日'!$B:$B,$B5793,'2日'!$C:$C,汇总!$A5793)</f>
        <v>0</v>
      </c>
      <c r="F5793">
        <f>SUMIFS('3日'!$A:$A,'3日'!$B:$B,$B5793,'3日'!$C:$C,汇总!$A5793)</f>
        <v>0</v>
      </c>
      <c r="G5793">
        <f>SUMIFS('4日'!$A:$A,'4日'!$B:$B,$B5793,'4日'!$C:$C,汇总!$A5793)</f>
        <v>0</v>
      </c>
      <c r="H5793">
        <f>SUMIFS('5日'!$A:$A,'5日'!$B:$B,$B5793,'5日'!$C:$C,汇总!$A5793)</f>
        <v>0</v>
      </c>
      <c r="I5793">
        <f>SUMIFS('6日'!$A:$A,'6日'!$B:$B,$B5793,'6日'!$C:$C,汇总!$A5793)</f>
        <v>0</v>
      </c>
      <c r="J5793">
        <f>SUMIFS('7日'!$A:$A,'7日'!$B:$B,$B5793,'7日'!$C:$C,汇总!$A5793)</f>
        <v>0</v>
      </c>
      <c r="K5793" s="2" t="str">
        <f t="shared" si="721"/>
        <v>(1006M)samsung GT-I9158</v>
      </c>
      <c r="L5793" s="2">
        <f t="shared" si="722"/>
        <v>0</v>
      </c>
      <c r="M5793" s="2">
        <f t="shared" si="723"/>
        <v>0</v>
      </c>
      <c r="N5793" s="2">
        <f t="shared" si="724"/>
        <v>0</v>
      </c>
      <c r="O5793" s="2">
        <f t="shared" si="725"/>
        <v>0</v>
      </c>
      <c r="P5793" s="2">
        <f t="shared" si="726"/>
        <v>0</v>
      </c>
      <c r="Q5793" s="2">
        <f t="shared" si="727"/>
        <v>0</v>
      </c>
      <c r="R5793" s="2">
        <f t="shared" si="728"/>
        <v>0</v>
      </c>
    </row>
    <row r="5794" spans="1:18" ht="15">
      <c r="B5794" t="s">
        <v>151</v>
      </c>
      <c r="C5794" s="1">
        <v>1</v>
      </c>
      <c r="D5794">
        <f>SUMIFS(次日!$A:$A,次日!$B:$B,$B5794,次日!$C:$C,汇总!$A5794)</f>
        <v>0</v>
      </c>
      <c r="E5794">
        <f>SUMIFS('2日'!$A:$A,'2日'!$B:$B,$B5794,'2日'!$C:$C,汇总!$A5794)</f>
        <v>0</v>
      </c>
      <c r="F5794">
        <f>SUMIFS('3日'!$A:$A,'3日'!$B:$B,$B5794,'3日'!$C:$C,汇总!$A5794)</f>
        <v>0</v>
      </c>
      <c r="G5794">
        <f>SUMIFS('4日'!$A:$A,'4日'!$B:$B,$B5794,'4日'!$C:$C,汇总!$A5794)</f>
        <v>0</v>
      </c>
      <c r="H5794">
        <f>SUMIFS('5日'!$A:$A,'5日'!$B:$B,$B5794,'5日'!$C:$C,汇总!$A5794)</f>
        <v>0</v>
      </c>
      <c r="I5794">
        <f>SUMIFS('6日'!$A:$A,'6日'!$B:$B,$B5794,'6日'!$C:$C,汇总!$A5794)</f>
        <v>0</v>
      </c>
      <c r="J5794">
        <f>SUMIFS('7日'!$A:$A,'7日'!$B:$B,$B5794,'7日'!$C:$C,汇总!$A5794)</f>
        <v>0</v>
      </c>
      <c r="K5794" s="2" t="str">
        <f t="shared" si="721"/>
        <v>(M)samsung GT-I9158V</v>
      </c>
      <c r="L5794" s="2">
        <f t="shared" si="722"/>
        <v>0</v>
      </c>
      <c r="M5794" s="2">
        <f t="shared" si="723"/>
        <v>0</v>
      </c>
      <c r="N5794" s="2">
        <f t="shared" si="724"/>
        <v>0</v>
      </c>
      <c r="O5794" s="2">
        <f t="shared" si="725"/>
        <v>0</v>
      </c>
      <c r="P5794" s="2">
        <f t="shared" si="726"/>
        <v>0</v>
      </c>
      <c r="Q5794" s="2">
        <f t="shared" si="727"/>
        <v>0</v>
      </c>
      <c r="R5794" s="2">
        <f t="shared" si="728"/>
        <v>0</v>
      </c>
    </row>
    <row r="5795" spans="1:18" ht="15">
      <c r="A5795">
        <v>1331</v>
      </c>
      <c r="B5795" t="s">
        <v>839</v>
      </c>
      <c r="C5795" s="1">
        <v>1</v>
      </c>
      <c r="D5795">
        <f>SUMIFS(次日!$A:$A,次日!$B:$B,$B5795,次日!$C:$C,汇总!$A5795)</f>
        <v>0</v>
      </c>
      <c r="E5795">
        <f>SUMIFS('2日'!$A:$A,'2日'!$B:$B,$B5795,'2日'!$C:$C,汇总!$A5795)</f>
        <v>0</v>
      </c>
      <c r="F5795">
        <f>SUMIFS('3日'!$A:$A,'3日'!$B:$B,$B5795,'3日'!$C:$C,汇总!$A5795)</f>
        <v>1</v>
      </c>
      <c r="G5795">
        <f>SUMIFS('4日'!$A:$A,'4日'!$B:$B,$B5795,'4日'!$C:$C,汇总!$A5795)</f>
        <v>0</v>
      </c>
      <c r="H5795">
        <f>SUMIFS('5日'!$A:$A,'5日'!$B:$B,$B5795,'5日'!$C:$C,汇总!$A5795)</f>
        <v>0</v>
      </c>
      <c r="I5795">
        <f>SUMIFS('6日'!$A:$A,'6日'!$B:$B,$B5795,'6日'!$C:$C,汇总!$A5795)</f>
        <v>0</v>
      </c>
      <c r="J5795">
        <f>SUMIFS('7日'!$A:$A,'7日'!$B:$B,$B5795,'7日'!$C:$C,汇总!$A5795)</f>
        <v>0</v>
      </c>
      <c r="K5795" s="2" t="str">
        <f t="shared" si="721"/>
        <v>(1331M)samsung GT-I9195</v>
      </c>
      <c r="L5795" s="2">
        <f t="shared" si="722"/>
        <v>0</v>
      </c>
      <c r="M5795" s="2">
        <f t="shared" si="723"/>
        <v>0</v>
      </c>
      <c r="N5795" s="2">
        <f t="shared" si="724"/>
        <v>1</v>
      </c>
      <c r="O5795" s="2">
        <f t="shared" si="725"/>
        <v>0</v>
      </c>
      <c r="P5795" s="2">
        <f t="shared" si="726"/>
        <v>0</v>
      </c>
      <c r="Q5795" s="2">
        <f t="shared" si="727"/>
        <v>0</v>
      </c>
      <c r="R5795" s="2">
        <f t="shared" si="728"/>
        <v>0</v>
      </c>
    </row>
    <row r="5796" spans="1:18" ht="15">
      <c r="A5796">
        <v>1346</v>
      </c>
      <c r="B5796" t="s">
        <v>839</v>
      </c>
      <c r="C5796" s="1">
        <v>1</v>
      </c>
      <c r="D5796">
        <f>SUMIFS(次日!$A:$A,次日!$B:$B,$B5796,次日!$C:$C,汇总!$A5796)</f>
        <v>0</v>
      </c>
      <c r="E5796">
        <f>SUMIFS('2日'!$A:$A,'2日'!$B:$B,$B5796,'2日'!$C:$C,汇总!$A5796)</f>
        <v>0</v>
      </c>
      <c r="F5796">
        <f>SUMIFS('3日'!$A:$A,'3日'!$B:$B,$B5796,'3日'!$C:$C,汇总!$A5796)</f>
        <v>0</v>
      </c>
      <c r="G5796">
        <f>SUMIFS('4日'!$A:$A,'4日'!$B:$B,$B5796,'4日'!$C:$C,汇总!$A5796)</f>
        <v>1</v>
      </c>
      <c r="H5796">
        <f>SUMIFS('5日'!$A:$A,'5日'!$B:$B,$B5796,'5日'!$C:$C,汇总!$A5796)</f>
        <v>0</v>
      </c>
      <c r="I5796">
        <f>SUMIFS('6日'!$A:$A,'6日'!$B:$B,$B5796,'6日'!$C:$C,汇总!$A5796)</f>
        <v>0</v>
      </c>
      <c r="J5796">
        <f>SUMIFS('7日'!$A:$A,'7日'!$B:$B,$B5796,'7日'!$C:$C,汇总!$A5796)</f>
        <v>0</v>
      </c>
      <c r="K5796" s="2" t="str">
        <f t="shared" si="721"/>
        <v>(1346M)samsung GT-I9195</v>
      </c>
      <c r="L5796" s="2">
        <f t="shared" si="722"/>
        <v>0</v>
      </c>
      <c r="M5796" s="2">
        <f t="shared" si="723"/>
        <v>0</v>
      </c>
      <c r="N5796" s="2">
        <f t="shared" si="724"/>
        <v>0</v>
      </c>
      <c r="O5796" s="2">
        <f t="shared" si="725"/>
        <v>1</v>
      </c>
      <c r="P5796" s="2">
        <f t="shared" si="726"/>
        <v>0</v>
      </c>
      <c r="Q5796" s="2">
        <f t="shared" si="727"/>
        <v>0</v>
      </c>
      <c r="R5796" s="2">
        <f t="shared" si="728"/>
        <v>0</v>
      </c>
    </row>
    <row r="5797" spans="1:18" ht="15">
      <c r="A5797">
        <v>1326</v>
      </c>
      <c r="B5797" t="s">
        <v>523</v>
      </c>
      <c r="C5797" s="1">
        <v>1</v>
      </c>
      <c r="D5797">
        <f>SUMIFS(次日!$A:$A,次日!$B:$B,$B5797,次日!$C:$C,汇总!$A5797)</f>
        <v>1</v>
      </c>
      <c r="E5797">
        <f>SUMIFS('2日'!$A:$A,'2日'!$B:$B,$B5797,'2日'!$C:$C,汇总!$A5797)</f>
        <v>1</v>
      </c>
      <c r="F5797">
        <f>SUMIFS('3日'!$A:$A,'3日'!$B:$B,$B5797,'3日'!$C:$C,汇总!$A5797)</f>
        <v>1</v>
      </c>
      <c r="G5797">
        <f>SUMIFS('4日'!$A:$A,'4日'!$B:$B,$B5797,'4日'!$C:$C,汇总!$A5797)</f>
        <v>1</v>
      </c>
      <c r="H5797">
        <f>SUMIFS('5日'!$A:$A,'5日'!$B:$B,$B5797,'5日'!$C:$C,汇总!$A5797)</f>
        <v>1</v>
      </c>
      <c r="I5797">
        <f>SUMIFS('6日'!$A:$A,'6日'!$B:$B,$B5797,'6日'!$C:$C,汇总!$A5797)</f>
        <v>1</v>
      </c>
      <c r="J5797">
        <f>SUMIFS('7日'!$A:$A,'7日'!$B:$B,$B5797,'7日'!$C:$C,汇总!$A5797)</f>
        <v>1</v>
      </c>
      <c r="K5797" s="2" t="str">
        <f t="shared" si="721"/>
        <v>(1326M)samsung GT-I9200</v>
      </c>
      <c r="L5797" s="2">
        <f t="shared" si="722"/>
        <v>1</v>
      </c>
      <c r="M5797" s="2">
        <f t="shared" si="723"/>
        <v>1</v>
      </c>
      <c r="N5797" s="2">
        <f t="shared" si="724"/>
        <v>1</v>
      </c>
      <c r="O5797" s="2">
        <f t="shared" si="725"/>
        <v>1</v>
      </c>
      <c r="P5797" s="2">
        <f t="shared" si="726"/>
        <v>1</v>
      </c>
      <c r="Q5797" s="2">
        <f t="shared" si="727"/>
        <v>1</v>
      </c>
      <c r="R5797" s="2">
        <f t="shared" si="728"/>
        <v>1</v>
      </c>
    </row>
    <row r="5798" spans="1:18" ht="15">
      <c r="A5798">
        <v>1349</v>
      </c>
      <c r="B5798" t="s">
        <v>523</v>
      </c>
      <c r="C5798" s="1">
        <v>1</v>
      </c>
      <c r="D5798">
        <f>SUMIFS(次日!$A:$A,次日!$B:$B,$B5798,次日!$C:$C,汇总!$A5798)</f>
        <v>0</v>
      </c>
      <c r="E5798">
        <f>SUMIFS('2日'!$A:$A,'2日'!$B:$B,$B5798,'2日'!$C:$C,汇总!$A5798)</f>
        <v>0</v>
      </c>
      <c r="F5798">
        <f>SUMIFS('3日'!$A:$A,'3日'!$B:$B,$B5798,'3日'!$C:$C,汇总!$A5798)</f>
        <v>0</v>
      </c>
      <c r="G5798">
        <f>SUMIFS('4日'!$A:$A,'4日'!$B:$B,$B5798,'4日'!$C:$C,汇总!$A5798)</f>
        <v>0</v>
      </c>
      <c r="H5798">
        <f>SUMIFS('5日'!$A:$A,'5日'!$B:$B,$B5798,'5日'!$C:$C,汇总!$A5798)</f>
        <v>0</v>
      </c>
      <c r="I5798">
        <f>SUMIFS('6日'!$A:$A,'6日'!$B:$B,$B5798,'6日'!$C:$C,汇总!$A5798)</f>
        <v>0</v>
      </c>
      <c r="J5798">
        <f>SUMIFS('7日'!$A:$A,'7日'!$B:$B,$B5798,'7日'!$C:$C,汇总!$A5798)</f>
        <v>0</v>
      </c>
      <c r="K5798" s="2" t="str">
        <f t="shared" si="721"/>
        <v>(1349M)samsung GT-I9200</v>
      </c>
      <c r="L5798" s="2">
        <f t="shared" si="722"/>
        <v>0</v>
      </c>
      <c r="M5798" s="2">
        <f t="shared" si="723"/>
        <v>0</v>
      </c>
      <c r="N5798" s="2">
        <f t="shared" si="724"/>
        <v>0</v>
      </c>
      <c r="O5798" s="2">
        <f t="shared" si="725"/>
        <v>0</v>
      </c>
      <c r="P5798" s="2">
        <f t="shared" si="726"/>
        <v>0</v>
      </c>
      <c r="Q5798" s="2">
        <f t="shared" si="727"/>
        <v>0</v>
      </c>
      <c r="R5798" s="2">
        <f t="shared" si="728"/>
        <v>0</v>
      </c>
    </row>
    <row r="5799" spans="1:18" ht="15">
      <c r="A5799">
        <v>1345</v>
      </c>
      <c r="B5799" t="s">
        <v>2626</v>
      </c>
      <c r="C5799" s="1">
        <v>1</v>
      </c>
      <c r="D5799">
        <f>SUMIFS(次日!$A:$A,次日!$B:$B,$B5799,次日!$C:$C,汇总!$A5799)</f>
        <v>0</v>
      </c>
      <c r="E5799">
        <f>SUMIFS('2日'!$A:$A,'2日'!$B:$B,$B5799,'2日'!$C:$C,汇总!$A5799)</f>
        <v>0</v>
      </c>
      <c r="F5799">
        <f>SUMIFS('3日'!$A:$A,'3日'!$B:$B,$B5799,'3日'!$C:$C,汇总!$A5799)</f>
        <v>0</v>
      </c>
      <c r="G5799">
        <f>SUMIFS('4日'!$A:$A,'4日'!$B:$B,$B5799,'4日'!$C:$C,汇总!$A5799)</f>
        <v>0</v>
      </c>
      <c r="H5799">
        <f>SUMIFS('5日'!$A:$A,'5日'!$B:$B,$B5799,'5日'!$C:$C,汇总!$A5799)</f>
        <v>0</v>
      </c>
      <c r="I5799">
        <f>SUMIFS('6日'!$A:$A,'6日'!$B:$B,$B5799,'6日'!$C:$C,汇总!$A5799)</f>
        <v>0</v>
      </c>
      <c r="J5799">
        <f>SUMIFS('7日'!$A:$A,'7日'!$B:$B,$B5799,'7日'!$C:$C,汇总!$A5799)</f>
        <v>0</v>
      </c>
      <c r="K5799" s="2" t="str">
        <f t="shared" si="721"/>
        <v>(1345M)samsung GT-I9205</v>
      </c>
      <c r="L5799" s="2">
        <f t="shared" si="722"/>
        <v>0</v>
      </c>
      <c r="M5799" s="2">
        <f t="shared" si="723"/>
        <v>0</v>
      </c>
      <c r="N5799" s="2">
        <f t="shared" si="724"/>
        <v>0</v>
      </c>
      <c r="O5799" s="2">
        <f t="shared" si="725"/>
        <v>0</v>
      </c>
      <c r="P5799" s="2">
        <f t="shared" si="726"/>
        <v>0</v>
      </c>
      <c r="Q5799" s="2">
        <f t="shared" si="727"/>
        <v>0</v>
      </c>
      <c r="R5799" s="2">
        <f t="shared" si="728"/>
        <v>0</v>
      </c>
    </row>
    <row r="5800" spans="1:18" ht="15">
      <c r="B5800" t="s">
        <v>1491</v>
      </c>
      <c r="C5800" s="1">
        <v>1</v>
      </c>
      <c r="D5800">
        <f>SUMIFS(次日!$A:$A,次日!$B:$B,$B5800,次日!$C:$C,汇总!$A5800)</f>
        <v>0</v>
      </c>
      <c r="E5800">
        <f>SUMIFS('2日'!$A:$A,'2日'!$B:$B,$B5800,'2日'!$C:$C,汇总!$A5800)</f>
        <v>0</v>
      </c>
      <c r="F5800">
        <f>SUMIFS('3日'!$A:$A,'3日'!$B:$B,$B5800,'3日'!$C:$C,汇总!$A5800)</f>
        <v>0</v>
      </c>
      <c r="G5800">
        <f>SUMIFS('4日'!$A:$A,'4日'!$B:$B,$B5800,'4日'!$C:$C,汇总!$A5800)</f>
        <v>0</v>
      </c>
      <c r="H5800">
        <f>SUMIFS('5日'!$A:$A,'5日'!$B:$B,$B5800,'5日'!$C:$C,汇总!$A5800)</f>
        <v>0</v>
      </c>
      <c r="I5800">
        <f>SUMIFS('6日'!$A:$A,'6日'!$B:$B,$B5800,'6日'!$C:$C,汇总!$A5800)</f>
        <v>0</v>
      </c>
      <c r="J5800">
        <f>SUMIFS('7日'!$A:$A,'7日'!$B:$B,$B5800,'7日'!$C:$C,汇总!$A5800)</f>
        <v>0</v>
      </c>
      <c r="K5800" s="2" t="str">
        <f t="shared" si="721"/>
        <v>(M)samsung GT-I9208</v>
      </c>
      <c r="L5800" s="2">
        <f t="shared" si="722"/>
        <v>0</v>
      </c>
      <c r="M5800" s="2">
        <f t="shared" si="723"/>
        <v>0</v>
      </c>
      <c r="N5800" s="2">
        <f t="shared" si="724"/>
        <v>0</v>
      </c>
      <c r="O5800" s="2">
        <f t="shared" si="725"/>
        <v>0</v>
      </c>
      <c r="P5800" s="2">
        <f t="shared" si="726"/>
        <v>0</v>
      </c>
      <c r="Q5800" s="2">
        <f t="shared" si="727"/>
        <v>0</v>
      </c>
      <c r="R5800" s="2">
        <f t="shared" si="728"/>
        <v>0</v>
      </c>
    </row>
    <row r="5801" spans="1:18" ht="15">
      <c r="A5801">
        <v>1348</v>
      </c>
      <c r="B5801" t="s">
        <v>1491</v>
      </c>
      <c r="C5801" s="1">
        <v>1</v>
      </c>
      <c r="D5801">
        <f>SUMIFS(次日!$A:$A,次日!$B:$B,$B5801,次日!$C:$C,汇总!$A5801)</f>
        <v>0</v>
      </c>
      <c r="E5801">
        <f>SUMIFS('2日'!$A:$A,'2日'!$B:$B,$B5801,'2日'!$C:$C,汇总!$A5801)</f>
        <v>0</v>
      </c>
      <c r="F5801">
        <f>SUMIFS('3日'!$A:$A,'3日'!$B:$B,$B5801,'3日'!$C:$C,汇总!$A5801)</f>
        <v>0</v>
      </c>
      <c r="G5801">
        <f>SUMIFS('4日'!$A:$A,'4日'!$B:$B,$B5801,'4日'!$C:$C,汇总!$A5801)</f>
        <v>0</v>
      </c>
      <c r="H5801">
        <f>SUMIFS('5日'!$A:$A,'5日'!$B:$B,$B5801,'5日'!$C:$C,汇总!$A5801)</f>
        <v>0</v>
      </c>
      <c r="I5801">
        <f>SUMIFS('6日'!$A:$A,'6日'!$B:$B,$B5801,'6日'!$C:$C,汇总!$A5801)</f>
        <v>0</v>
      </c>
      <c r="J5801">
        <f>SUMIFS('7日'!$A:$A,'7日'!$B:$B,$B5801,'7日'!$C:$C,汇总!$A5801)</f>
        <v>0</v>
      </c>
      <c r="K5801" s="2" t="str">
        <f t="shared" si="721"/>
        <v>(1348M)samsung GT-I9208</v>
      </c>
      <c r="L5801" s="2">
        <f t="shared" si="722"/>
        <v>0</v>
      </c>
      <c r="M5801" s="2">
        <f t="shared" si="723"/>
        <v>0</v>
      </c>
      <c r="N5801" s="2">
        <f t="shared" si="724"/>
        <v>0</v>
      </c>
      <c r="O5801" s="2">
        <f t="shared" si="725"/>
        <v>0</v>
      </c>
      <c r="P5801" s="2">
        <f t="shared" si="726"/>
        <v>0</v>
      </c>
      <c r="Q5801" s="2">
        <f t="shared" si="727"/>
        <v>0</v>
      </c>
      <c r="R5801" s="2">
        <f t="shared" si="728"/>
        <v>0</v>
      </c>
    </row>
    <row r="5802" spans="1:18" ht="15">
      <c r="A5802">
        <v>1515</v>
      </c>
      <c r="B5802" t="s">
        <v>1491</v>
      </c>
      <c r="C5802" s="1">
        <v>1</v>
      </c>
      <c r="D5802">
        <f>SUMIFS(次日!$A:$A,次日!$B:$B,$B5802,次日!$C:$C,汇总!$A5802)</f>
        <v>0</v>
      </c>
      <c r="E5802">
        <f>SUMIFS('2日'!$A:$A,'2日'!$B:$B,$B5802,'2日'!$C:$C,汇总!$A5802)</f>
        <v>0</v>
      </c>
      <c r="F5802">
        <f>SUMIFS('3日'!$A:$A,'3日'!$B:$B,$B5802,'3日'!$C:$C,汇总!$A5802)</f>
        <v>0</v>
      </c>
      <c r="G5802">
        <f>SUMIFS('4日'!$A:$A,'4日'!$B:$B,$B5802,'4日'!$C:$C,汇总!$A5802)</f>
        <v>0</v>
      </c>
      <c r="H5802">
        <f>SUMIFS('5日'!$A:$A,'5日'!$B:$B,$B5802,'5日'!$C:$C,汇总!$A5802)</f>
        <v>0</v>
      </c>
      <c r="I5802">
        <f>SUMIFS('6日'!$A:$A,'6日'!$B:$B,$B5802,'6日'!$C:$C,汇总!$A5802)</f>
        <v>0</v>
      </c>
      <c r="J5802">
        <f>SUMIFS('7日'!$A:$A,'7日'!$B:$B,$B5802,'7日'!$C:$C,汇总!$A5802)</f>
        <v>0</v>
      </c>
      <c r="K5802" s="2" t="str">
        <f t="shared" si="721"/>
        <v>(1515M)samsung GT-I9208</v>
      </c>
      <c r="L5802" s="2">
        <f t="shared" si="722"/>
        <v>0</v>
      </c>
      <c r="M5802" s="2">
        <f t="shared" si="723"/>
        <v>0</v>
      </c>
      <c r="N5802" s="2">
        <f t="shared" si="724"/>
        <v>0</v>
      </c>
      <c r="O5802" s="2">
        <f t="shared" si="725"/>
        <v>0</v>
      </c>
      <c r="P5802" s="2">
        <f t="shared" si="726"/>
        <v>0</v>
      </c>
      <c r="Q5802" s="2">
        <f t="shared" si="727"/>
        <v>0</v>
      </c>
      <c r="R5802" s="2">
        <f t="shared" si="728"/>
        <v>0</v>
      </c>
    </row>
    <row r="5803" spans="1:18" ht="15">
      <c r="A5803">
        <v>2022</v>
      </c>
      <c r="B5803" t="s">
        <v>1491</v>
      </c>
      <c r="C5803" s="1">
        <v>1</v>
      </c>
      <c r="D5803">
        <f>SUMIFS(次日!$A:$A,次日!$B:$B,$B5803,次日!$C:$C,汇总!$A5803)</f>
        <v>0</v>
      </c>
      <c r="E5803">
        <f>SUMIFS('2日'!$A:$A,'2日'!$B:$B,$B5803,'2日'!$C:$C,汇总!$A5803)</f>
        <v>0</v>
      </c>
      <c r="F5803">
        <f>SUMIFS('3日'!$A:$A,'3日'!$B:$B,$B5803,'3日'!$C:$C,汇总!$A5803)</f>
        <v>0</v>
      </c>
      <c r="G5803">
        <f>SUMIFS('4日'!$A:$A,'4日'!$B:$B,$B5803,'4日'!$C:$C,汇总!$A5803)</f>
        <v>0</v>
      </c>
      <c r="H5803">
        <f>SUMIFS('5日'!$A:$A,'5日'!$B:$B,$B5803,'5日'!$C:$C,汇总!$A5803)</f>
        <v>0</v>
      </c>
      <c r="I5803">
        <f>SUMIFS('6日'!$A:$A,'6日'!$B:$B,$B5803,'6日'!$C:$C,汇总!$A5803)</f>
        <v>0</v>
      </c>
      <c r="J5803">
        <f>SUMIFS('7日'!$A:$A,'7日'!$B:$B,$B5803,'7日'!$C:$C,汇总!$A5803)</f>
        <v>0</v>
      </c>
      <c r="K5803" s="2" t="str">
        <f t="shared" si="721"/>
        <v>(2022M)samsung GT-I9208</v>
      </c>
      <c r="L5803" s="2">
        <f t="shared" si="722"/>
        <v>0</v>
      </c>
      <c r="M5803" s="2">
        <f t="shared" si="723"/>
        <v>0</v>
      </c>
      <c r="N5803" s="2">
        <f t="shared" si="724"/>
        <v>0</v>
      </c>
      <c r="O5803" s="2">
        <f t="shared" si="725"/>
        <v>0</v>
      </c>
      <c r="P5803" s="2">
        <f t="shared" si="726"/>
        <v>0</v>
      </c>
      <c r="Q5803" s="2">
        <f t="shared" si="727"/>
        <v>0</v>
      </c>
      <c r="R5803" s="2">
        <f t="shared" si="728"/>
        <v>0</v>
      </c>
    </row>
    <row r="5804" spans="1:18" ht="15">
      <c r="A5804">
        <v>800</v>
      </c>
      <c r="B5804" t="s">
        <v>402</v>
      </c>
      <c r="C5804" s="1">
        <v>1</v>
      </c>
      <c r="D5804">
        <f>SUMIFS(次日!$A:$A,次日!$B:$B,$B5804,次日!$C:$C,汇总!$A5804)</f>
        <v>0</v>
      </c>
      <c r="E5804">
        <f>SUMIFS('2日'!$A:$A,'2日'!$B:$B,$B5804,'2日'!$C:$C,汇总!$A5804)</f>
        <v>0</v>
      </c>
      <c r="F5804">
        <f>SUMIFS('3日'!$A:$A,'3日'!$B:$B,$B5804,'3日'!$C:$C,汇总!$A5804)</f>
        <v>0</v>
      </c>
      <c r="G5804">
        <f>SUMIFS('4日'!$A:$A,'4日'!$B:$B,$B5804,'4日'!$C:$C,汇总!$A5804)</f>
        <v>0</v>
      </c>
      <c r="H5804">
        <f>SUMIFS('5日'!$A:$A,'5日'!$B:$B,$B5804,'5日'!$C:$C,汇总!$A5804)</f>
        <v>0</v>
      </c>
      <c r="I5804">
        <f>SUMIFS('6日'!$A:$A,'6日'!$B:$B,$B5804,'6日'!$C:$C,汇总!$A5804)</f>
        <v>0</v>
      </c>
      <c r="J5804">
        <f>SUMIFS('7日'!$A:$A,'7日'!$B:$B,$B5804,'7日'!$C:$C,汇总!$A5804)</f>
        <v>0</v>
      </c>
      <c r="K5804" s="2" t="str">
        <f t="shared" si="721"/>
        <v>(800M)samsung GT-I9220</v>
      </c>
      <c r="L5804" s="2">
        <f t="shared" si="722"/>
        <v>0</v>
      </c>
      <c r="M5804" s="2">
        <f t="shared" si="723"/>
        <v>0</v>
      </c>
      <c r="N5804" s="2">
        <f t="shared" si="724"/>
        <v>0</v>
      </c>
      <c r="O5804" s="2">
        <f t="shared" si="725"/>
        <v>0</v>
      </c>
      <c r="P5804" s="2">
        <f t="shared" si="726"/>
        <v>0</v>
      </c>
      <c r="Q5804" s="2">
        <f t="shared" si="727"/>
        <v>0</v>
      </c>
      <c r="R5804" s="2">
        <f t="shared" si="728"/>
        <v>0</v>
      </c>
    </row>
    <row r="5805" spans="1:18" ht="15">
      <c r="A5805">
        <v>808</v>
      </c>
      <c r="B5805" t="s">
        <v>402</v>
      </c>
      <c r="C5805" s="1">
        <v>1</v>
      </c>
      <c r="D5805">
        <f>SUMIFS(次日!$A:$A,次日!$B:$B,$B5805,次日!$C:$C,汇总!$A5805)</f>
        <v>0</v>
      </c>
      <c r="E5805">
        <f>SUMIFS('2日'!$A:$A,'2日'!$B:$B,$B5805,'2日'!$C:$C,汇总!$A5805)</f>
        <v>0</v>
      </c>
      <c r="F5805">
        <f>SUMIFS('3日'!$A:$A,'3日'!$B:$B,$B5805,'3日'!$C:$C,汇总!$A5805)</f>
        <v>0</v>
      </c>
      <c r="G5805">
        <f>SUMIFS('4日'!$A:$A,'4日'!$B:$B,$B5805,'4日'!$C:$C,汇总!$A5805)</f>
        <v>0</v>
      </c>
      <c r="H5805">
        <f>SUMIFS('5日'!$A:$A,'5日'!$B:$B,$B5805,'5日'!$C:$C,汇总!$A5805)</f>
        <v>0</v>
      </c>
      <c r="I5805">
        <f>SUMIFS('6日'!$A:$A,'6日'!$B:$B,$B5805,'6日'!$C:$C,汇总!$A5805)</f>
        <v>0</v>
      </c>
      <c r="J5805">
        <f>SUMIFS('7日'!$A:$A,'7日'!$B:$B,$B5805,'7日'!$C:$C,汇总!$A5805)</f>
        <v>0</v>
      </c>
      <c r="K5805" s="2" t="str">
        <f t="shared" si="721"/>
        <v>(808M)samsung GT-I9220</v>
      </c>
      <c r="L5805" s="2">
        <f t="shared" si="722"/>
        <v>0</v>
      </c>
      <c r="M5805" s="2">
        <f t="shared" si="723"/>
        <v>0</v>
      </c>
      <c r="N5805" s="2">
        <f t="shared" si="724"/>
        <v>0</v>
      </c>
      <c r="O5805" s="2">
        <f t="shared" si="725"/>
        <v>0</v>
      </c>
      <c r="P5805" s="2">
        <f t="shared" si="726"/>
        <v>0</v>
      </c>
      <c r="Q5805" s="2">
        <f t="shared" si="727"/>
        <v>0</v>
      </c>
      <c r="R5805" s="2">
        <f t="shared" si="728"/>
        <v>0</v>
      </c>
    </row>
    <row r="5806" spans="1:18" ht="15">
      <c r="B5806" t="s">
        <v>2588</v>
      </c>
      <c r="C5806" s="1">
        <v>1</v>
      </c>
      <c r="D5806">
        <f>SUMIFS(次日!$A:$A,次日!$B:$B,$B5806,次日!$C:$C,汇总!$A5806)</f>
        <v>0</v>
      </c>
      <c r="E5806">
        <f>SUMIFS('2日'!$A:$A,'2日'!$B:$B,$B5806,'2日'!$C:$C,汇总!$A5806)</f>
        <v>0</v>
      </c>
      <c r="F5806">
        <f>SUMIFS('3日'!$A:$A,'3日'!$B:$B,$B5806,'3日'!$C:$C,汇总!$A5806)</f>
        <v>0</v>
      </c>
      <c r="G5806">
        <f>SUMIFS('4日'!$A:$A,'4日'!$B:$B,$B5806,'4日'!$C:$C,汇总!$A5806)</f>
        <v>0</v>
      </c>
      <c r="H5806">
        <f>SUMIFS('5日'!$A:$A,'5日'!$B:$B,$B5806,'5日'!$C:$C,汇总!$A5806)</f>
        <v>0</v>
      </c>
      <c r="I5806">
        <f>SUMIFS('6日'!$A:$A,'6日'!$B:$B,$B5806,'6日'!$C:$C,汇总!$A5806)</f>
        <v>0</v>
      </c>
      <c r="J5806">
        <f>SUMIFS('7日'!$A:$A,'7日'!$B:$B,$B5806,'7日'!$C:$C,汇总!$A5806)</f>
        <v>0</v>
      </c>
      <c r="K5806" s="2" t="str">
        <f t="shared" si="721"/>
        <v>(M)samsung GT-I9228</v>
      </c>
      <c r="L5806" s="2">
        <f t="shared" si="722"/>
        <v>0</v>
      </c>
      <c r="M5806" s="2">
        <f t="shared" si="723"/>
        <v>0</v>
      </c>
      <c r="N5806" s="2">
        <f t="shared" si="724"/>
        <v>0</v>
      </c>
      <c r="O5806" s="2">
        <f t="shared" si="725"/>
        <v>0</v>
      </c>
      <c r="P5806" s="2">
        <f t="shared" si="726"/>
        <v>0</v>
      </c>
      <c r="Q5806" s="2">
        <f t="shared" si="727"/>
        <v>0</v>
      </c>
      <c r="R5806" s="2">
        <f t="shared" si="728"/>
        <v>0</v>
      </c>
    </row>
    <row r="5807" spans="1:18" ht="15">
      <c r="A5807">
        <v>1515</v>
      </c>
      <c r="B5807" t="s">
        <v>2588</v>
      </c>
      <c r="C5807" s="1">
        <v>1</v>
      </c>
      <c r="D5807">
        <f>SUMIFS(次日!$A:$A,次日!$B:$B,$B5807,次日!$C:$C,汇总!$A5807)</f>
        <v>0</v>
      </c>
      <c r="E5807">
        <f>SUMIFS('2日'!$A:$A,'2日'!$B:$B,$B5807,'2日'!$C:$C,汇总!$A5807)</f>
        <v>0</v>
      </c>
      <c r="F5807">
        <f>SUMIFS('3日'!$A:$A,'3日'!$B:$B,$B5807,'3日'!$C:$C,汇总!$A5807)</f>
        <v>0</v>
      </c>
      <c r="G5807">
        <f>SUMIFS('4日'!$A:$A,'4日'!$B:$B,$B5807,'4日'!$C:$C,汇总!$A5807)</f>
        <v>0</v>
      </c>
      <c r="H5807">
        <f>SUMIFS('5日'!$A:$A,'5日'!$B:$B,$B5807,'5日'!$C:$C,汇总!$A5807)</f>
        <v>0</v>
      </c>
      <c r="I5807">
        <f>SUMIFS('6日'!$A:$A,'6日'!$B:$B,$B5807,'6日'!$C:$C,汇总!$A5807)</f>
        <v>0</v>
      </c>
      <c r="J5807">
        <f>SUMIFS('7日'!$A:$A,'7日'!$B:$B,$B5807,'7日'!$C:$C,汇总!$A5807)</f>
        <v>0</v>
      </c>
      <c r="K5807" s="2" t="str">
        <f t="shared" si="721"/>
        <v>(1515M)samsung GT-I9228</v>
      </c>
      <c r="L5807" s="2">
        <f t="shared" si="722"/>
        <v>0</v>
      </c>
      <c r="M5807" s="2">
        <f t="shared" si="723"/>
        <v>0</v>
      </c>
      <c r="N5807" s="2">
        <f t="shared" si="724"/>
        <v>0</v>
      </c>
      <c r="O5807" s="2">
        <f t="shared" si="725"/>
        <v>0</v>
      </c>
      <c r="P5807" s="2">
        <f t="shared" si="726"/>
        <v>0</v>
      </c>
      <c r="Q5807" s="2">
        <f t="shared" si="727"/>
        <v>0</v>
      </c>
      <c r="R5807" s="2">
        <f t="shared" si="728"/>
        <v>0</v>
      </c>
    </row>
    <row r="5808" spans="1:18" ht="15">
      <c r="A5808">
        <v>2022</v>
      </c>
      <c r="B5808" t="s">
        <v>2588</v>
      </c>
      <c r="C5808" s="1">
        <v>1</v>
      </c>
      <c r="D5808">
        <f>SUMIFS(次日!$A:$A,次日!$B:$B,$B5808,次日!$C:$C,汇总!$A5808)</f>
        <v>1</v>
      </c>
      <c r="E5808">
        <f>SUMIFS('2日'!$A:$A,'2日'!$B:$B,$B5808,'2日'!$C:$C,汇总!$A5808)</f>
        <v>0</v>
      </c>
      <c r="F5808">
        <f>SUMIFS('3日'!$A:$A,'3日'!$B:$B,$B5808,'3日'!$C:$C,汇总!$A5808)</f>
        <v>0</v>
      </c>
      <c r="G5808">
        <f>SUMIFS('4日'!$A:$A,'4日'!$B:$B,$B5808,'4日'!$C:$C,汇总!$A5808)</f>
        <v>0</v>
      </c>
      <c r="H5808">
        <f>SUMIFS('5日'!$A:$A,'5日'!$B:$B,$B5808,'5日'!$C:$C,汇总!$A5808)</f>
        <v>1</v>
      </c>
      <c r="I5808">
        <f>SUMIFS('6日'!$A:$A,'6日'!$B:$B,$B5808,'6日'!$C:$C,汇总!$A5808)</f>
        <v>0</v>
      </c>
      <c r="J5808">
        <f>SUMIFS('7日'!$A:$A,'7日'!$B:$B,$B5808,'7日'!$C:$C,汇总!$A5808)</f>
        <v>0</v>
      </c>
      <c r="K5808" s="2" t="str">
        <f t="shared" si="721"/>
        <v>(2022M)samsung GT-I9228</v>
      </c>
      <c r="L5808" s="2">
        <f t="shared" si="722"/>
        <v>1</v>
      </c>
      <c r="M5808" s="2">
        <f t="shared" si="723"/>
        <v>0</v>
      </c>
      <c r="N5808" s="2">
        <f t="shared" si="724"/>
        <v>0</v>
      </c>
      <c r="O5808" s="2">
        <f t="shared" si="725"/>
        <v>0</v>
      </c>
      <c r="P5808" s="2">
        <f t="shared" si="726"/>
        <v>1</v>
      </c>
      <c r="Q5808" s="2">
        <f t="shared" si="727"/>
        <v>0</v>
      </c>
      <c r="R5808" s="2">
        <f t="shared" si="728"/>
        <v>0</v>
      </c>
    </row>
    <row r="5809" spans="1:18" ht="15">
      <c r="A5809">
        <v>862</v>
      </c>
      <c r="B5809" t="s">
        <v>2588</v>
      </c>
      <c r="C5809" s="1">
        <v>1</v>
      </c>
      <c r="D5809">
        <f>SUMIFS(次日!$A:$A,次日!$B:$B,$B5809,次日!$C:$C,汇总!$A5809)</f>
        <v>0</v>
      </c>
      <c r="E5809">
        <f>SUMIFS('2日'!$A:$A,'2日'!$B:$B,$B5809,'2日'!$C:$C,汇总!$A5809)</f>
        <v>0</v>
      </c>
      <c r="F5809">
        <f>SUMIFS('3日'!$A:$A,'3日'!$B:$B,$B5809,'3日'!$C:$C,汇总!$A5809)</f>
        <v>0</v>
      </c>
      <c r="G5809">
        <f>SUMIFS('4日'!$A:$A,'4日'!$B:$B,$B5809,'4日'!$C:$C,汇总!$A5809)</f>
        <v>0</v>
      </c>
      <c r="H5809">
        <f>SUMIFS('5日'!$A:$A,'5日'!$B:$B,$B5809,'5日'!$C:$C,汇总!$A5809)</f>
        <v>0</v>
      </c>
      <c r="I5809">
        <f>SUMIFS('6日'!$A:$A,'6日'!$B:$B,$B5809,'6日'!$C:$C,汇总!$A5809)</f>
        <v>0</v>
      </c>
      <c r="J5809">
        <f>SUMIFS('7日'!$A:$A,'7日'!$B:$B,$B5809,'7日'!$C:$C,汇总!$A5809)</f>
        <v>0</v>
      </c>
      <c r="K5809" s="2" t="str">
        <f t="shared" si="721"/>
        <v>(862M)samsung GT-I9228</v>
      </c>
      <c r="L5809" s="2">
        <f t="shared" si="722"/>
        <v>0</v>
      </c>
      <c r="M5809" s="2">
        <f t="shared" si="723"/>
        <v>0</v>
      </c>
      <c r="N5809" s="2">
        <f t="shared" si="724"/>
        <v>0</v>
      </c>
      <c r="O5809" s="2">
        <f t="shared" si="725"/>
        <v>0</v>
      </c>
      <c r="P5809" s="2">
        <f t="shared" si="726"/>
        <v>0</v>
      </c>
      <c r="Q5809" s="2">
        <f t="shared" si="727"/>
        <v>0</v>
      </c>
      <c r="R5809" s="2">
        <f t="shared" si="728"/>
        <v>0</v>
      </c>
    </row>
    <row r="5810" spans="1:18" ht="15">
      <c r="A5810">
        <v>1006</v>
      </c>
      <c r="B5810" t="s">
        <v>2382</v>
      </c>
      <c r="C5810" s="1">
        <v>1</v>
      </c>
      <c r="D5810">
        <f>SUMIFS(次日!$A:$A,次日!$B:$B,$B5810,次日!$C:$C,汇总!$A5810)</f>
        <v>0</v>
      </c>
      <c r="E5810">
        <f>SUMIFS('2日'!$A:$A,'2日'!$B:$B,$B5810,'2日'!$C:$C,汇总!$A5810)</f>
        <v>0</v>
      </c>
      <c r="F5810">
        <f>SUMIFS('3日'!$A:$A,'3日'!$B:$B,$B5810,'3日'!$C:$C,汇总!$A5810)</f>
        <v>0</v>
      </c>
      <c r="G5810">
        <f>SUMIFS('4日'!$A:$A,'4日'!$B:$B,$B5810,'4日'!$C:$C,汇总!$A5810)</f>
        <v>0</v>
      </c>
      <c r="H5810">
        <f>SUMIFS('5日'!$A:$A,'5日'!$B:$B,$B5810,'5日'!$C:$C,汇总!$A5810)</f>
        <v>0</v>
      </c>
      <c r="I5810">
        <f>SUMIFS('6日'!$A:$A,'6日'!$B:$B,$B5810,'6日'!$C:$C,汇总!$A5810)</f>
        <v>0</v>
      </c>
      <c r="J5810">
        <f>SUMIFS('7日'!$A:$A,'7日'!$B:$B,$B5810,'7日'!$C:$C,汇总!$A5810)</f>
        <v>0</v>
      </c>
      <c r="K5810" s="2" t="str">
        <f t="shared" si="721"/>
        <v>(1006M)samsung GT-I9260</v>
      </c>
      <c r="L5810" s="2">
        <f t="shared" si="722"/>
        <v>0</v>
      </c>
      <c r="M5810" s="2">
        <f t="shared" si="723"/>
        <v>0</v>
      </c>
      <c r="N5810" s="2">
        <f t="shared" si="724"/>
        <v>0</v>
      </c>
      <c r="O5810" s="2">
        <f t="shared" si="725"/>
        <v>0</v>
      </c>
      <c r="P5810" s="2">
        <f t="shared" si="726"/>
        <v>0</v>
      </c>
      <c r="Q5810" s="2">
        <f t="shared" si="727"/>
        <v>0</v>
      </c>
      <c r="R5810" s="2">
        <f t="shared" si="728"/>
        <v>0</v>
      </c>
    </row>
    <row r="5811" spans="1:18" ht="15">
      <c r="B5811" t="s">
        <v>952</v>
      </c>
      <c r="C5811" s="1">
        <v>1</v>
      </c>
      <c r="D5811">
        <f>SUMIFS(次日!$A:$A,次日!$B:$B,$B5811,次日!$C:$C,汇总!$A5811)</f>
        <v>0</v>
      </c>
      <c r="E5811">
        <f>SUMIFS('2日'!$A:$A,'2日'!$B:$B,$B5811,'2日'!$C:$C,汇总!$A5811)</f>
        <v>0</v>
      </c>
      <c r="F5811">
        <f>SUMIFS('3日'!$A:$A,'3日'!$B:$B,$B5811,'3日'!$C:$C,汇总!$A5811)</f>
        <v>0</v>
      </c>
      <c r="G5811">
        <f>SUMIFS('4日'!$A:$A,'4日'!$B:$B,$B5811,'4日'!$C:$C,汇总!$A5811)</f>
        <v>0</v>
      </c>
      <c r="H5811">
        <f>SUMIFS('5日'!$A:$A,'5日'!$B:$B,$B5811,'5日'!$C:$C,汇总!$A5811)</f>
        <v>0</v>
      </c>
      <c r="I5811">
        <f>SUMIFS('6日'!$A:$A,'6日'!$B:$B,$B5811,'6日'!$C:$C,汇总!$A5811)</f>
        <v>0</v>
      </c>
      <c r="J5811">
        <f>SUMIFS('7日'!$A:$A,'7日'!$B:$B,$B5811,'7日'!$C:$C,汇总!$A5811)</f>
        <v>0</v>
      </c>
      <c r="K5811" s="2" t="str">
        <f t="shared" si="721"/>
        <v>(M)samsung GT-I9268</v>
      </c>
      <c r="L5811" s="2">
        <f t="shared" si="722"/>
        <v>0</v>
      </c>
      <c r="M5811" s="2">
        <f t="shared" si="723"/>
        <v>0</v>
      </c>
      <c r="N5811" s="2">
        <f t="shared" si="724"/>
        <v>0</v>
      </c>
      <c r="O5811" s="2">
        <f t="shared" si="725"/>
        <v>0</v>
      </c>
      <c r="P5811" s="2">
        <f t="shared" si="726"/>
        <v>0</v>
      </c>
      <c r="Q5811" s="2">
        <f t="shared" si="727"/>
        <v>0</v>
      </c>
      <c r="R5811" s="2">
        <f t="shared" si="728"/>
        <v>0</v>
      </c>
    </row>
    <row r="5812" spans="1:18" ht="15">
      <c r="A5812">
        <v>1006</v>
      </c>
      <c r="B5812" t="s">
        <v>952</v>
      </c>
      <c r="C5812" s="1">
        <v>1</v>
      </c>
      <c r="D5812">
        <f>SUMIFS(次日!$A:$A,次日!$B:$B,$B5812,次日!$C:$C,汇总!$A5812)</f>
        <v>0</v>
      </c>
      <c r="E5812">
        <f>SUMIFS('2日'!$A:$A,'2日'!$B:$B,$B5812,'2日'!$C:$C,汇总!$A5812)</f>
        <v>0</v>
      </c>
      <c r="F5812">
        <f>SUMIFS('3日'!$A:$A,'3日'!$B:$B,$B5812,'3日'!$C:$C,汇总!$A5812)</f>
        <v>0</v>
      </c>
      <c r="G5812">
        <f>SUMIFS('4日'!$A:$A,'4日'!$B:$B,$B5812,'4日'!$C:$C,汇总!$A5812)</f>
        <v>0</v>
      </c>
      <c r="H5812">
        <f>SUMIFS('5日'!$A:$A,'5日'!$B:$B,$B5812,'5日'!$C:$C,汇总!$A5812)</f>
        <v>0</v>
      </c>
      <c r="I5812">
        <f>SUMIFS('6日'!$A:$A,'6日'!$B:$B,$B5812,'6日'!$C:$C,汇总!$A5812)</f>
        <v>0</v>
      </c>
      <c r="J5812">
        <f>SUMIFS('7日'!$A:$A,'7日'!$B:$B,$B5812,'7日'!$C:$C,汇总!$A5812)</f>
        <v>0</v>
      </c>
      <c r="K5812" s="2" t="str">
        <f t="shared" si="721"/>
        <v>(1006M)samsung GT-I9268</v>
      </c>
      <c r="L5812" s="2">
        <f t="shared" si="722"/>
        <v>0</v>
      </c>
      <c r="M5812" s="2">
        <f t="shared" si="723"/>
        <v>0</v>
      </c>
      <c r="N5812" s="2">
        <f t="shared" si="724"/>
        <v>0</v>
      </c>
      <c r="O5812" s="2">
        <f t="shared" si="725"/>
        <v>0</v>
      </c>
      <c r="P5812" s="2">
        <f t="shared" si="726"/>
        <v>0</v>
      </c>
      <c r="Q5812" s="2">
        <f t="shared" si="727"/>
        <v>0</v>
      </c>
      <c r="R5812" s="2">
        <f t="shared" si="728"/>
        <v>0</v>
      </c>
    </row>
    <row r="5813" spans="1:18" ht="15">
      <c r="A5813">
        <v>1007</v>
      </c>
      <c r="B5813" t="s">
        <v>952</v>
      </c>
      <c r="C5813" s="1">
        <v>1</v>
      </c>
      <c r="D5813">
        <f>SUMIFS(次日!$A:$A,次日!$B:$B,$B5813,次日!$C:$C,汇总!$A5813)</f>
        <v>0</v>
      </c>
      <c r="E5813">
        <f>SUMIFS('2日'!$A:$A,'2日'!$B:$B,$B5813,'2日'!$C:$C,汇总!$A5813)</f>
        <v>0</v>
      </c>
      <c r="F5813">
        <f>SUMIFS('3日'!$A:$A,'3日'!$B:$B,$B5813,'3日'!$C:$C,汇总!$A5813)</f>
        <v>0</v>
      </c>
      <c r="G5813">
        <f>SUMIFS('4日'!$A:$A,'4日'!$B:$B,$B5813,'4日'!$C:$C,汇总!$A5813)</f>
        <v>0</v>
      </c>
      <c r="H5813">
        <f>SUMIFS('5日'!$A:$A,'5日'!$B:$B,$B5813,'5日'!$C:$C,汇总!$A5813)</f>
        <v>0</v>
      </c>
      <c r="I5813">
        <f>SUMIFS('6日'!$A:$A,'6日'!$B:$B,$B5813,'6日'!$C:$C,汇总!$A5813)</f>
        <v>0</v>
      </c>
      <c r="J5813">
        <f>SUMIFS('7日'!$A:$A,'7日'!$B:$B,$B5813,'7日'!$C:$C,汇总!$A5813)</f>
        <v>0</v>
      </c>
      <c r="K5813" s="2" t="str">
        <f t="shared" si="721"/>
        <v>(1007M)samsung GT-I9268</v>
      </c>
      <c r="L5813" s="2">
        <f t="shared" si="722"/>
        <v>0</v>
      </c>
      <c r="M5813" s="2">
        <f t="shared" si="723"/>
        <v>0</v>
      </c>
      <c r="N5813" s="2">
        <f t="shared" si="724"/>
        <v>0</v>
      </c>
      <c r="O5813" s="2">
        <f t="shared" si="725"/>
        <v>0</v>
      </c>
      <c r="P5813" s="2">
        <f t="shared" si="726"/>
        <v>0</v>
      </c>
      <c r="Q5813" s="2">
        <f t="shared" si="727"/>
        <v>0</v>
      </c>
      <c r="R5813" s="2">
        <f t="shared" si="728"/>
        <v>0</v>
      </c>
    </row>
    <row r="5814" spans="1:18" ht="15">
      <c r="A5814">
        <v>3038</v>
      </c>
      <c r="B5814" t="s">
        <v>952</v>
      </c>
      <c r="C5814" s="1">
        <v>1</v>
      </c>
      <c r="D5814">
        <f>SUMIFS(次日!$A:$A,次日!$B:$B,$B5814,次日!$C:$C,汇总!$A5814)</f>
        <v>0</v>
      </c>
      <c r="E5814">
        <f>SUMIFS('2日'!$A:$A,'2日'!$B:$B,$B5814,'2日'!$C:$C,汇总!$A5814)</f>
        <v>0</v>
      </c>
      <c r="F5814">
        <f>SUMIFS('3日'!$A:$A,'3日'!$B:$B,$B5814,'3日'!$C:$C,汇总!$A5814)</f>
        <v>0</v>
      </c>
      <c r="G5814">
        <f>SUMIFS('4日'!$A:$A,'4日'!$B:$B,$B5814,'4日'!$C:$C,汇总!$A5814)</f>
        <v>0</v>
      </c>
      <c r="H5814">
        <f>SUMIFS('5日'!$A:$A,'5日'!$B:$B,$B5814,'5日'!$C:$C,汇总!$A5814)</f>
        <v>0</v>
      </c>
      <c r="I5814">
        <f>SUMIFS('6日'!$A:$A,'6日'!$B:$B,$B5814,'6日'!$C:$C,汇总!$A5814)</f>
        <v>0</v>
      </c>
      <c r="J5814">
        <f>SUMIFS('7日'!$A:$A,'7日'!$B:$B,$B5814,'7日'!$C:$C,汇总!$A5814)</f>
        <v>0</v>
      </c>
      <c r="K5814" s="2" t="str">
        <f t="shared" si="721"/>
        <v>(3038M)samsung GT-I9268</v>
      </c>
      <c r="L5814" s="2">
        <f t="shared" si="722"/>
        <v>0</v>
      </c>
      <c r="M5814" s="2">
        <f t="shared" si="723"/>
        <v>0</v>
      </c>
      <c r="N5814" s="2">
        <f t="shared" si="724"/>
        <v>0</v>
      </c>
      <c r="O5814" s="2">
        <f t="shared" si="725"/>
        <v>0</v>
      </c>
      <c r="P5814" s="2">
        <f t="shared" si="726"/>
        <v>0</v>
      </c>
      <c r="Q5814" s="2">
        <f t="shared" si="727"/>
        <v>0</v>
      </c>
      <c r="R5814" s="2">
        <f t="shared" si="728"/>
        <v>0</v>
      </c>
    </row>
    <row r="5815" spans="1:18" ht="15">
      <c r="A5815">
        <v>1006</v>
      </c>
      <c r="B5815" t="s">
        <v>482</v>
      </c>
      <c r="C5815" s="1">
        <v>1</v>
      </c>
      <c r="D5815">
        <f>SUMIFS(次日!$A:$A,次日!$B:$B,$B5815,次日!$C:$C,汇总!$A5815)</f>
        <v>0</v>
      </c>
      <c r="E5815">
        <f>SUMIFS('2日'!$A:$A,'2日'!$B:$B,$B5815,'2日'!$C:$C,汇总!$A5815)</f>
        <v>0</v>
      </c>
      <c r="F5815">
        <f>SUMIFS('3日'!$A:$A,'3日'!$B:$B,$B5815,'3日'!$C:$C,汇总!$A5815)</f>
        <v>0</v>
      </c>
      <c r="G5815">
        <f>SUMIFS('4日'!$A:$A,'4日'!$B:$B,$B5815,'4日'!$C:$C,汇总!$A5815)</f>
        <v>0</v>
      </c>
      <c r="H5815">
        <f>SUMIFS('5日'!$A:$A,'5日'!$B:$B,$B5815,'5日'!$C:$C,汇总!$A5815)</f>
        <v>0</v>
      </c>
      <c r="I5815">
        <f>SUMIFS('6日'!$A:$A,'6日'!$B:$B,$B5815,'6日'!$C:$C,汇总!$A5815)</f>
        <v>0</v>
      </c>
      <c r="J5815">
        <f>SUMIFS('7日'!$A:$A,'7日'!$B:$B,$B5815,'7日'!$C:$C,汇总!$A5815)</f>
        <v>0</v>
      </c>
      <c r="K5815" s="2" t="str">
        <f t="shared" si="721"/>
        <v>(1006M)samsung GT-I9300</v>
      </c>
      <c r="L5815" s="2">
        <f t="shared" si="722"/>
        <v>0</v>
      </c>
      <c r="M5815" s="2">
        <f t="shared" si="723"/>
        <v>0</v>
      </c>
      <c r="N5815" s="2">
        <f t="shared" si="724"/>
        <v>0</v>
      </c>
      <c r="O5815" s="2">
        <f t="shared" si="725"/>
        <v>0</v>
      </c>
      <c r="P5815" s="2">
        <f t="shared" si="726"/>
        <v>0</v>
      </c>
      <c r="Q5815" s="2">
        <f t="shared" si="727"/>
        <v>0</v>
      </c>
      <c r="R5815" s="2">
        <f t="shared" si="728"/>
        <v>0</v>
      </c>
    </row>
    <row r="5816" spans="1:18" ht="15">
      <c r="A5816">
        <v>1007</v>
      </c>
      <c r="B5816" t="s">
        <v>482</v>
      </c>
      <c r="C5816" s="1">
        <v>1</v>
      </c>
      <c r="D5816">
        <f>SUMIFS(次日!$A:$A,次日!$B:$B,$B5816,次日!$C:$C,汇总!$A5816)</f>
        <v>0</v>
      </c>
      <c r="E5816">
        <f>SUMIFS('2日'!$A:$A,'2日'!$B:$B,$B5816,'2日'!$C:$C,汇总!$A5816)</f>
        <v>0</v>
      </c>
      <c r="F5816">
        <f>SUMIFS('3日'!$A:$A,'3日'!$B:$B,$B5816,'3日'!$C:$C,汇总!$A5816)</f>
        <v>0</v>
      </c>
      <c r="G5816">
        <f>SUMIFS('4日'!$A:$A,'4日'!$B:$B,$B5816,'4日'!$C:$C,汇总!$A5816)</f>
        <v>0</v>
      </c>
      <c r="H5816">
        <f>SUMIFS('5日'!$A:$A,'5日'!$B:$B,$B5816,'5日'!$C:$C,汇总!$A5816)</f>
        <v>0</v>
      </c>
      <c r="I5816">
        <f>SUMIFS('6日'!$A:$A,'6日'!$B:$B,$B5816,'6日'!$C:$C,汇总!$A5816)</f>
        <v>0</v>
      </c>
      <c r="J5816">
        <f>SUMIFS('7日'!$A:$A,'7日'!$B:$B,$B5816,'7日'!$C:$C,汇总!$A5816)</f>
        <v>0</v>
      </c>
      <c r="K5816" s="2" t="str">
        <f t="shared" si="721"/>
        <v>(1007M)samsung GT-I9300</v>
      </c>
      <c r="L5816" s="2">
        <f t="shared" si="722"/>
        <v>0</v>
      </c>
      <c r="M5816" s="2">
        <f t="shared" si="723"/>
        <v>0</v>
      </c>
      <c r="N5816" s="2">
        <f t="shared" si="724"/>
        <v>0</v>
      </c>
      <c r="O5816" s="2">
        <f t="shared" si="725"/>
        <v>0</v>
      </c>
      <c r="P5816" s="2">
        <f t="shared" si="726"/>
        <v>0</v>
      </c>
      <c r="Q5816" s="2">
        <f t="shared" si="727"/>
        <v>0</v>
      </c>
      <c r="R5816" s="2">
        <f t="shared" si="728"/>
        <v>0</v>
      </c>
    </row>
    <row r="5817" spans="1:18" ht="15">
      <c r="A5817">
        <v>1515</v>
      </c>
      <c r="B5817" t="s">
        <v>482</v>
      </c>
      <c r="C5817" s="1">
        <v>1</v>
      </c>
      <c r="D5817">
        <f>SUMIFS(次日!$A:$A,次日!$B:$B,$B5817,次日!$C:$C,汇总!$A5817)</f>
        <v>0</v>
      </c>
      <c r="E5817">
        <f>SUMIFS('2日'!$A:$A,'2日'!$B:$B,$B5817,'2日'!$C:$C,汇总!$A5817)</f>
        <v>0</v>
      </c>
      <c r="F5817">
        <f>SUMIFS('3日'!$A:$A,'3日'!$B:$B,$B5817,'3日'!$C:$C,汇总!$A5817)</f>
        <v>0</v>
      </c>
      <c r="G5817">
        <f>SUMIFS('4日'!$A:$A,'4日'!$B:$B,$B5817,'4日'!$C:$C,汇总!$A5817)</f>
        <v>0</v>
      </c>
      <c r="H5817">
        <f>SUMIFS('5日'!$A:$A,'5日'!$B:$B,$B5817,'5日'!$C:$C,汇总!$A5817)</f>
        <v>0</v>
      </c>
      <c r="I5817">
        <f>SUMIFS('6日'!$A:$A,'6日'!$B:$B,$B5817,'6日'!$C:$C,汇总!$A5817)</f>
        <v>0</v>
      </c>
      <c r="J5817">
        <f>SUMIFS('7日'!$A:$A,'7日'!$B:$B,$B5817,'7日'!$C:$C,汇总!$A5817)</f>
        <v>0</v>
      </c>
      <c r="K5817" s="2" t="str">
        <f t="shared" si="721"/>
        <v>(1515M)samsung GT-I9300</v>
      </c>
      <c r="L5817" s="2">
        <f t="shared" si="722"/>
        <v>0</v>
      </c>
      <c r="M5817" s="2">
        <f t="shared" si="723"/>
        <v>0</v>
      </c>
      <c r="N5817" s="2">
        <f t="shared" si="724"/>
        <v>0</v>
      </c>
      <c r="O5817" s="2">
        <f t="shared" si="725"/>
        <v>0</v>
      </c>
      <c r="P5817" s="2">
        <f t="shared" si="726"/>
        <v>0</v>
      </c>
      <c r="Q5817" s="2">
        <f t="shared" si="727"/>
        <v>0</v>
      </c>
      <c r="R5817" s="2">
        <f t="shared" si="728"/>
        <v>0</v>
      </c>
    </row>
    <row r="5818" spans="1:18" ht="15">
      <c r="A5818">
        <v>1594</v>
      </c>
      <c r="B5818" t="s">
        <v>482</v>
      </c>
      <c r="C5818" s="1">
        <v>1</v>
      </c>
      <c r="D5818">
        <f>SUMIFS(次日!$A:$A,次日!$B:$B,$B5818,次日!$C:$C,汇总!$A5818)</f>
        <v>0</v>
      </c>
      <c r="E5818">
        <f>SUMIFS('2日'!$A:$A,'2日'!$B:$B,$B5818,'2日'!$C:$C,汇总!$A5818)</f>
        <v>0</v>
      </c>
      <c r="F5818">
        <f>SUMIFS('3日'!$A:$A,'3日'!$B:$B,$B5818,'3日'!$C:$C,汇总!$A5818)</f>
        <v>0</v>
      </c>
      <c r="G5818">
        <f>SUMIFS('4日'!$A:$A,'4日'!$B:$B,$B5818,'4日'!$C:$C,汇总!$A5818)</f>
        <v>0</v>
      </c>
      <c r="H5818">
        <f>SUMIFS('5日'!$A:$A,'5日'!$B:$B,$B5818,'5日'!$C:$C,汇总!$A5818)</f>
        <v>0</v>
      </c>
      <c r="I5818">
        <f>SUMIFS('6日'!$A:$A,'6日'!$B:$B,$B5818,'6日'!$C:$C,汇总!$A5818)</f>
        <v>0</v>
      </c>
      <c r="J5818">
        <f>SUMIFS('7日'!$A:$A,'7日'!$B:$B,$B5818,'7日'!$C:$C,汇总!$A5818)</f>
        <v>0</v>
      </c>
      <c r="K5818" s="2" t="str">
        <f t="shared" si="721"/>
        <v>(1594M)samsung GT-I9300</v>
      </c>
      <c r="L5818" s="2">
        <f t="shared" si="722"/>
        <v>0</v>
      </c>
      <c r="M5818" s="2">
        <f t="shared" si="723"/>
        <v>0</v>
      </c>
      <c r="N5818" s="2">
        <f t="shared" si="724"/>
        <v>0</v>
      </c>
      <c r="O5818" s="2">
        <f t="shared" si="725"/>
        <v>0</v>
      </c>
      <c r="P5818" s="2">
        <f t="shared" si="726"/>
        <v>0</v>
      </c>
      <c r="Q5818" s="2">
        <f t="shared" si="727"/>
        <v>0</v>
      </c>
      <c r="R5818" s="2">
        <f t="shared" si="728"/>
        <v>0</v>
      </c>
    </row>
    <row r="5819" spans="1:18" ht="15">
      <c r="A5819">
        <v>1789</v>
      </c>
      <c r="B5819" t="s">
        <v>482</v>
      </c>
      <c r="C5819" s="1">
        <v>1</v>
      </c>
      <c r="D5819">
        <f>SUMIFS(次日!$A:$A,次日!$B:$B,$B5819,次日!$C:$C,汇总!$A5819)</f>
        <v>0</v>
      </c>
      <c r="E5819">
        <f>SUMIFS('2日'!$A:$A,'2日'!$B:$B,$B5819,'2日'!$C:$C,汇总!$A5819)</f>
        <v>0</v>
      </c>
      <c r="F5819">
        <f>SUMIFS('3日'!$A:$A,'3日'!$B:$B,$B5819,'3日'!$C:$C,汇总!$A5819)</f>
        <v>0</v>
      </c>
      <c r="G5819">
        <f>SUMIFS('4日'!$A:$A,'4日'!$B:$B,$B5819,'4日'!$C:$C,汇总!$A5819)</f>
        <v>0</v>
      </c>
      <c r="H5819">
        <f>SUMIFS('5日'!$A:$A,'5日'!$B:$B,$B5819,'5日'!$C:$C,汇总!$A5819)</f>
        <v>0</v>
      </c>
      <c r="I5819">
        <f>SUMIFS('6日'!$A:$A,'6日'!$B:$B,$B5819,'6日'!$C:$C,汇总!$A5819)</f>
        <v>0</v>
      </c>
      <c r="J5819">
        <f>SUMIFS('7日'!$A:$A,'7日'!$B:$B,$B5819,'7日'!$C:$C,汇总!$A5819)</f>
        <v>0</v>
      </c>
      <c r="K5819" s="2" t="str">
        <f t="shared" si="721"/>
        <v>(1789M)samsung GT-I9300</v>
      </c>
      <c r="L5819" s="2">
        <f t="shared" si="722"/>
        <v>0</v>
      </c>
      <c r="M5819" s="2">
        <f t="shared" si="723"/>
        <v>0</v>
      </c>
      <c r="N5819" s="2">
        <f t="shared" si="724"/>
        <v>0</v>
      </c>
      <c r="O5819" s="2">
        <f t="shared" si="725"/>
        <v>0</v>
      </c>
      <c r="P5819" s="2">
        <f t="shared" si="726"/>
        <v>0</v>
      </c>
      <c r="Q5819" s="2">
        <f t="shared" si="727"/>
        <v>0</v>
      </c>
      <c r="R5819" s="2">
        <f t="shared" si="728"/>
        <v>0</v>
      </c>
    </row>
    <row r="5820" spans="1:18" ht="15">
      <c r="A5820">
        <v>829</v>
      </c>
      <c r="B5820" t="s">
        <v>482</v>
      </c>
      <c r="C5820" s="1">
        <v>1</v>
      </c>
      <c r="D5820">
        <f>SUMIFS(次日!$A:$A,次日!$B:$B,$B5820,次日!$C:$C,汇总!$A5820)</f>
        <v>1</v>
      </c>
      <c r="E5820">
        <f>SUMIFS('2日'!$A:$A,'2日'!$B:$B,$B5820,'2日'!$C:$C,汇总!$A5820)</f>
        <v>1</v>
      </c>
      <c r="F5820">
        <f>SUMIFS('3日'!$A:$A,'3日'!$B:$B,$B5820,'3日'!$C:$C,汇总!$A5820)</f>
        <v>1</v>
      </c>
      <c r="G5820">
        <f>SUMIFS('4日'!$A:$A,'4日'!$B:$B,$B5820,'4日'!$C:$C,汇总!$A5820)</f>
        <v>1</v>
      </c>
      <c r="H5820">
        <f>SUMIFS('5日'!$A:$A,'5日'!$B:$B,$B5820,'5日'!$C:$C,汇总!$A5820)</f>
        <v>1</v>
      </c>
      <c r="I5820">
        <f>SUMIFS('6日'!$A:$A,'6日'!$B:$B,$B5820,'6日'!$C:$C,汇总!$A5820)</f>
        <v>1</v>
      </c>
      <c r="J5820">
        <f>SUMIFS('7日'!$A:$A,'7日'!$B:$B,$B5820,'7日'!$C:$C,汇总!$A5820)</f>
        <v>1</v>
      </c>
      <c r="K5820" s="2" t="str">
        <f t="shared" si="721"/>
        <v>(829M)samsung GT-I9300</v>
      </c>
      <c r="L5820" s="2">
        <f t="shared" si="722"/>
        <v>1</v>
      </c>
      <c r="M5820" s="2">
        <f t="shared" si="723"/>
        <v>1</v>
      </c>
      <c r="N5820" s="2">
        <f t="shared" si="724"/>
        <v>1</v>
      </c>
      <c r="O5820" s="2">
        <f t="shared" si="725"/>
        <v>1</v>
      </c>
      <c r="P5820" s="2">
        <f t="shared" si="726"/>
        <v>1</v>
      </c>
      <c r="Q5820" s="2">
        <f t="shared" si="727"/>
        <v>1</v>
      </c>
      <c r="R5820" s="2">
        <f t="shared" si="728"/>
        <v>1</v>
      </c>
    </row>
    <row r="5821" spans="1:18" ht="15">
      <c r="B5821" t="s">
        <v>512</v>
      </c>
      <c r="C5821" s="1">
        <v>1</v>
      </c>
      <c r="D5821">
        <f>SUMIFS(次日!$A:$A,次日!$B:$B,$B5821,次日!$C:$C,汇总!$A5821)</f>
        <v>0</v>
      </c>
      <c r="E5821">
        <f>SUMIFS('2日'!$A:$A,'2日'!$B:$B,$B5821,'2日'!$C:$C,汇总!$A5821)</f>
        <v>0</v>
      </c>
      <c r="F5821">
        <f>SUMIFS('3日'!$A:$A,'3日'!$B:$B,$B5821,'3日'!$C:$C,汇总!$A5821)</f>
        <v>0</v>
      </c>
      <c r="G5821">
        <f>SUMIFS('4日'!$A:$A,'4日'!$B:$B,$B5821,'4日'!$C:$C,汇总!$A5821)</f>
        <v>0</v>
      </c>
      <c r="H5821">
        <f>SUMIFS('5日'!$A:$A,'5日'!$B:$B,$B5821,'5日'!$C:$C,汇总!$A5821)</f>
        <v>0</v>
      </c>
      <c r="I5821">
        <f>SUMIFS('6日'!$A:$A,'6日'!$B:$B,$B5821,'6日'!$C:$C,汇总!$A5821)</f>
        <v>0</v>
      </c>
      <c r="J5821">
        <f>SUMIFS('7日'!$A:$A,'7日'!$B:$B,$B5821,'7日'!$C:$C,汇总!$A5821)</f>
        <v>0</v>
      </c>
      <c r="K5821" s="2" t="str">
        <f t="shared" si="721"/>
        <v>(M)samsung GT-I9300I</v>
      </c>
      <c r="L5821" s="2">
        <f t="shared" si="722"/>
        <v>0</v>
      </c>
      <c r="M5821" s="2">
        <f t="shared" si="723"/>
        <v>0</v>
      </c>
      <c r="N5821" s="2">
        <f t="shared" si="724"/>
        <v>0</v>
      </c>
      <c r="O5821" s="2">
        <f t="shared" si="725"/>
        <v>0</v>
      </c>
      <c r="P5821" s="2">
        <f t="shared" si="726"/>
        <v>0</v>
      </c>
      <c r="Q5821" s="2">
        <f t="shared" si="727"/>
        <v>0</v>
      </c>
      <c r="R5821" s="2">
        <f t="shared" si="728"/>
        <v>0</v>
      </c>
    </row>
    <row r="5822" spans="1:18" ht="15">
      <c r="A5822">
        <v>1789</v>
      </c>
      <c r="B5822" t="s">
        <v>1210</v>
      </c>
      <c r="C5822" s="1">
        <v>1</v>
      </c>
      <c r="D5822">
        <f>SUMIFS(次日!$A:$A,次日!$B:$B,$B5822,次日!$C:$C,汇总!$A5822)</f>
        <v>0</v>
      </c>
      <c r="E5822">
        <f>SUMIFS('2日'!$A:$A,'2日'!$B:$B,$B5822,'2日'!$C:$C,汇总!$A5822)</f>
        <v>0</v>
      </c>
      <c r="F5822">
        <f>SUMIFS('3日'!$A:$A,'3日'!$B:$B,$B5822,'3日'!$C:$C,汇总!$A5822)</f>
        <v>0</v>
      </c>
      <c r="G5822">
        <f>SUMIFS('4日'!$A:$A,'4日'!$B:$B,$B5822,'4日'!$C:$C,汇总!$A5822)</f>
        <v>0</v>
      </c>
      <c r="H5822">
        <f>SUMIFS('5日'!$A:$A,'5日'!$B:$B,$B5822,'5日'!$C:$C,汇总!$A5822)</f>
        <v>0</v>
      </c>
      <c r="I5822">
        <f>SUMIFS('6日'!$A:$A,'6日'!$B:$B,$B5822,'6日'!$C:$C,汇总!$A5822)</f>
        <v>0</v>
      </c>
      <c r="J5822">
        <f>SUMIFS('7日'!$A:$A,'7日'!$B:$B,$B5822,'7日'!$C:$C,汇总!$A5822)</f>
        <v>0</v>
      </c>
      <c r="K5822" s="2" t="str">
        <f t="shared" si="721"/>
        <v>(1789M)samsung GT-I9305</v>
      </c>
      <c r="L5822" s="2">
        <f t="shared" si="722"/>
        <v>0</v>
      </c>
      <c r="M5822" s="2">
        <f t="shared" si="723"/>
        <v>0</v>
      </c>
      <c r="N5822" s="2">
        <f t="shared" si="724"/>
        <v>0</v>
      </c>
      <c r="O5822" s="2">
        <f t="shared" si="725"/>
        <v>0</v>
      </c>
      <c r="P5822" s="2">
        <f t="shared" si="726"/>
        <v>0</v>
      </c>
      <c r="Q5822" s="2">
        <f t="shared" si="727"/>
        <v>0</v>
      </c>
      <c r="R5822" s="2">
        <f t="shared" si="728"/>
        <v>0</v>
      </c>
    </row>
    <row r="5823" spans="1:18" ht="15">
      <c r="B5823" t="s">
        <v>210</v>
      </c>
      <c r="C5823" s="1">
        <v>1</v>
      </c>
      <c r="D5823">
        <f>SUMIFS(次日!$A:$A,次日!$B:$B,$B5823,次日!$C:$C,汇总!$A5823)</f>
        <v>0</v>
      </c>
      <c r="E5823">
        <f>SUMIFS('2日'!$A:$A,'2日'!$B:$B,$B5823,'2日'!$C:$C,汇总!$A5823)</f>
        <v>0</v>
      </c>
      <c r="F5823">
        <f>SUMIFS('3日'!$A:$A,'3日'!$B:$B,$B5823,'3日'!$C:$C,汇总!$A5823)</f>
        <v>0</v>
      </c>
      <c r="G5823">
        <f>SUMIFS('4日'!$A:$A,'4日'!$B:$B,$B5823,'4日'!$C:$C,汇总!$A5823)</f>
        <v>0</v>
      </c>
      <c r="H5823">
        <f>SUMIFS('5日'!$A:$A,'5日'!$B:$B,$B5823,'5日'!$C:$C,汇总!$A5823)</f>
        <v>0</v>
      </c>
      <c r="I5823">
        <f>SUMIFS('6日'!$A:$A,'6日'!$B:$B,$B5823,'6日'!$C:$C,汇总!$A5823)</f>
        <v>0</v>
      </c>
      <c r="J5823">
        <f>SUMIFS('7日'!$A:$A,'7日'!$B:$B,$B5823,'7日'!$C:$C,汇总!$A5823)</f>
        <v>0</v>
      </c>
      <c r="K5823" s="2" t="str">
        <f t="shared" si="721"/>
        <v>(M)samsung GT-I9500</v>
      </c>
      <c r="L5823" s="2">
        <f t="shared" si="722"/>
        <v>0</v>
      </c>
      <c r="M5823" s="2">
        <f t="shared" si="723"/>
        <v>0</v>
      </c>
      <c r="N5823" s="2">
        <f t="shared" si="724"/>
        <v>0</v>
      </c>
      <c r="O5823" s="2">
        <f t="shared" si="725"/>
        <v>0</v>
      </c>
      <c r="P5823" s="2">
        <f t="shared" si="726"/>
        <v>0</v>
      </c>
      <c r="Q5823" s="2">
        <f t="shared" si="727"/>
        <v>0</v>
      </c>
      <c r="R5823" s="2">
        <f t="shared" si="728"/>
        <v>0</v>
      </c>
    </row>
    <row r="5824" spans="1:18" ht="15">
      <c r="A5824">
        <v>1006</v>
      </c>
      <c r="B5824" t="s">
        <v>210</v>
      </c>
      <c r="C5824" s="1">
        <v>1</v>
      </c>
      <c r="D5824">
        <f>SUMIFS(次日!$A:$A,次日!$B:$B,$B5824,次日!$C:$C,汇总!$A5824)</f>
        <v>0</v>
      </c>
      <c r="E5824">
        <f>SUMIFS('2日'!$A:$A,'2日'!$B:$B,$B5824,'2日'!$C:$C,汇总!$A5824)</f>
        <v>0</v>
      </c>
      <c r="F5824">
        <f>SUMIFS('3日'!$A:$A,'3日'!$B:$B,$B5824,'3日'!$C:$C,汇总!$A5824)</f>
        <v>0</v>
      </c>
      <c r="G5824">
        <f>SUMIFS('4日'!$A:$A,'4日'!$B:$B,$B5824,'4日'!$C:$C,汇总!$A5824)</f>
        <v>0</v>
      </c>
      <c r="H5824">
        <f>SUMIFS('5日'!$A:$A,'5日'!$B:$B,$B5824,'5日'!$C:$C,汇总!$A5824)</f>
        <v>0</v>
      </c>
      <c r="I5824">
        <f>SUMIFS('6日'!$A:$A,'6日'!$B:$B,$B5824,'6日'!$C:$C,汇总!$A5824)</f>
        <v>0</v>
      </c>
      <c r="J5824">
        <f>SUMIFS('7日'!$A:$A,'7日'!$B:$B,$B5824,'7日'!$C:$C,汇总!$A5824)</f>
        <v>0</v>
      </c>
      <c r="K5824" s="2" t="str">
        <f t="shared" si="721"/>
        <v>(1006M)samsung GT-I9500</v>
      </c>
      <c r="L5824" s="2">
        <f t="shared" si="722"/>
        <v>0</v>
      </c>
      <c r="M5824" s="2">
        <f t="shared" si="723"/>
        <v>0</v>
      </c>
      <c r="N5824" s="2">
        <f t="shared" si="724"/>
        <v>0</v>
      </c>
      <c r="O5824" s="2">
        <f t="shared" si="725"/>
        <v>0</v>
      </c>
      <c r="P5824" s="2">
        <f t="shared" si="726"/>
        <v>0</v>
      </c>
      <c r="Q5824" s="2">
        <f t="shared" si="727"/>
        <v>0</v>
      </c>
      <c r="R5824" s="2">
        <f t="shared" si="728"/>
        <v>0</v>
      </c>
    </row>
    <row r="5825" spans="1:18" ht="15">
      <c r="A5825">
        <v>1209</v>
      </c>
      <c r="B5825" t="s">
        <v>210</v>
      </c>
      <c r="C5825" s="1">
        <v>1</v>
      </c>
      <c r="D5825">
        <f>SUMIFS(次日!$A:$A,次日!$B:$B,$B5825,次日!$C:$C,汇总!$A5825)</f>
        <v>0</v>
      </c>
      <c r="E5825">
        <f>SUMIFS('2日'!$A:$A,'2日'!$B:$B,$B5825,'2日'!$C:$C,汇总!$A5825)</f>
        <v>0</v>
      </c>
      <c r="F5825">
        <f>SUMIFS('3日'!$A:$A,'3日'!$B:$B,$B5825,'3日'!$C:$C,汇总!$A5825)</f>
        <v>0</v>
      </c>
      <c r="G5825">
        <f>SUMIFS('4日'!$A:$A,'4日'!$B:$B,$B5825,'4日'!$C:$C,汇总!$A5825)</f>
        <v>0</v>
      </c>
      <c r="H5825">
        <f>SUMIFS('5日'!$A:$A,'5日'!$B:$B,$B5825,'5日'!$C:$C,汇总!$A5825)</f>
        <v>0</v>
      </c>
      <c r="I5825">
        <f>SUMIFS('6日'!$A:$A,'6日'!$B:$B,$B5825,'6日'!$C:$C,汇总!$A5825)</f>
        <v>0</v>
      </c>
      <c r="J5825">
        <f>SUMIFS('7日'!$A:$A,'7日'!$B:$B,$B5825,'7日'!$C:$C,汇总!$A5825)</f>
        <v>0</v>
      </c>
      <c r="K5825" s="2" t="str">
        <f t="shared" si="721"/>
        <v>(1209M)samsung GT-I9500</v>
      </c>
      <c r="L5825" s="2">
        <f t="shared" si="722"/>
        <v>0</v>
      </c>
      <c r="M5825" s="2">
        <f t="shared" si="723"/>
        <v>0</v>
      </c>
      <c r="N5825" s="2">
        <f t="shared" si="724"/>
        <v>0</v>
      </c>
      <c r="O5825" s="2">
        <f t="shared" si="725"/>
        <v>0</v>
      </c>
      <c r="P5825" s="2">
        <f t="shared" si="726"/>
        <v>0</v>
      </c>
      <c r="Q5825" s="2">
        <f t="shared" si="727"/>
        <v>0</v>
      </c>
      <c r="R5825" s="2">
        <f t="shared" si="728"/>
        <v>0</v>
      </c>
    </row>
    <row r="5826" spans="1:18" ht="15">
      <c r="A5826">
        <v>1374</v>
      </c>
      <c r="B5826" t="s">
        <v>210</v>
      </c>
      <c r="C5826" s="1">
        <v>1</v>
      </c>
      <c r="D5826">
        <f>SUMIFS(次日!$A:$A,次日!$B:$B,$B5826,次日!$C:$C,汇总!$A5826)</f>
        <v>0</v>
      </c>
      <c r="E5826">
        <f>SUMIFS('2日'!$A:$A,'2日'!$B:$B,$B5826,'2日'!$C:$C,汇总!$A5826)</f>
        <v>1</v>
      </c>
      <c r="F5826">
        <f>SUMIFS('3日'!$A:$A,'3日'!$B:$B,$B5826,'3日'!$C:$C,汇总!$A5826)</f>
        <v>1</v>
      </c>
      <c r="G5826">
        <f>SUMIFS('4日'!$A:$A,'4日'!$B:$B,$B5826,'4日'!$C:$C,汇总!$A5826)</f>
        <v>1</v>
      </c>
      <c r="H5826">
        <f>SUMIFS('5日'!$A:$A,'5日'!$B:$B,$B5826,'5日'!$C:$C,汇总!$A5826)</f>
        <v>1</v>
      </c>
      <c r="I5826">
        <f>SUMIFS('6日'!$A:$A,'6日'!$B:$B,$B5826,'6日'!$C:$C,汇总!$A5826)</f>
        <v>1</v>
      </c>
      <c r="J5826">
        <f>SUMIFS('7日'!$A:$A,'7日'!$B:$B,$B5826,'7日'!$C:$C,汇总!$A5826)</f>
        <v>0</v>
      </c>
      <c r="K5826" s="2" t="str">
        <f t="shared" si="721"/>
        <v>(1374M)samsung GT-I9500</v>
      </c>
      <c r="L5826" s="2">
        <f t="shared" si="722"/>
        <v>0</v>
      </c>
      <c r="M5826" s="2">
        <f t="shared" si="723"/>
        <v>1</v>
      </c>
      <c r="N5826" s="2">
        <f t="shared" si="724"/>
        <v>1</v>
      </c>
      <c r="O5826" s="2">
        <f t="shared" si="725"/>
        <v>1</v>
      </c>
      <c r="P5826" s="2">
        <f t="shared" si="726"/>
        <v>1</v>
      </c>
      <c r="Q5826" s="2">
        <f t="shared" si="727"/>
        <v>1</v>
      </c>
      <c r="R5826" s="2">
        <f t="shared" si="728"/>
        <v>0</v>
      </c>
    </row>
    <row r="5827" spans="1:18" ht="15">
      <c r="A5827">
        <v>1386</v>
      </c>
      <c r="B5827" t="s">
        <v>210</v>
      </c>
      <c r="C5827" s="1">
        <v>1</v>
      </c>
      <c r="D5827">
        <f>SUMIFS(次日!$A:$A,次日!$B:$B,$B5827,次日!$C:$C,汇总!$A5827)</f>
        <v>0</v>
      </c>
      <c r="E5827">
        <f>SUMIFS('2日'!$A:$A,'2日'!$B:$B,$B5827,'2日'!$C:$C,汇总!$A5827)</f>
        <v>0</v>
      </c>
      <c r="F5827">
        <f>SUMIFS('3日'!$A:$A,'3日'!$B:$B,$B5827,'3日'!$C:$C,汇总!$A5827)</f>
        <v>0</v>
      </c>
      <c r="G5827">
        <f>SUMIFS('4日'!$A:$A,'4日'!$B:$B,$B5827,'4日'!$C:$C,汇总!$A5827)</f>
        <v>0</v>
      </c>
      <c r="H5827">
        <f>SUMIFS('5日'!$A:$A,'5日'!$B:$B,$B5827,'5日'!$C:$C,汇总!$A5827)</f>
        <v>0</v>
      </c>
      <c r="I5827">
        <f>SUMIFS('6日'!$A:$A,'6日'!$B:$B,$B5827,'6日'!$C:$C,汇总!$A5827)</f>
        <v>0</v>
      </c>
      <c r="J5827">
        <f>SUMIFS('7日'!$A:$A,'7日'!$B:$B,$B5827,'7日'!$C:$C,汇总!$A5827)</f>
        <v>0</v>
      </c>
      <c r="K5827" s="2" t="str">
        <f t="shared" ref="K5827:K5890" si="729">"("&amp;A5827&amp;"M"&amp;")"&amp;B5827</f>
        <v>(1386M)samsung GT-I9500</v>
      </c>
      <c r="L5827" s="2">
        <f t="shared" ref="L5827:L5890" si="730">D5827/$C5827</f>
        <v>0</v>
      </c>
      <c r="M5827" s="2">
        <f t="shared" ref="M5827:M5890" si="731">E5827/$C5827</f>
        <v>0</v>
      </c>
      <c r="N5827" s="2">
        <f t="shared" ref="N5827:N5890" si="732">F5827/$C5827</f>
        <v>0</v>
      </c>
      <c r="O5827" s="2">
        <f t="shared" ref="O5827:O5890" si="733">G5827/$C5827</f>
        <v>0</v>
      </c>
      <c r="P5827" s="2">
        <f t="shared" ref="P5827:P5890" si="734">H5827/$C5827</f>
        <v>0</v>
      </c>
      <c r="Q5827" s="2">
        <f t="shared" ref="Q5827:Q5890" si="735">I5827/$C5827</f>
        <v>0</v>
      </c>
      <c r="R5827" s="2">
        <f t="shared" ref="R5827:R5890" si="736">J5827/$C5827</f>
        <v>0</v>
      </c>
    </row>
    <row r="5828" spans="1:18" ht="15">
      <c r="A5828">
        <v>1567</v>
      </c>
      <c r="B5828" t="s">
        <v>210</v>
      </c>
      <c r="C5828" s="1">
        <v>1</v>
      </c>
      <c r="D5828">
        <f>SUMIFS(次日!$A:$A,次日!$B:$B,$B5828,次日!$C:$C,汇总!$A5828)</f>
        <v>0</v>
      </c>
      <c r="E5828">
        <f>SUMIFS('2日'!$A:$A,'2日'!$B:$B,$B5828,'2日'!$C:$C,汇总!$A5828)</f>
        <v>0</v>
      </c>
      <c r="F5828">
        <f>SUMIFS('3日'!$A:$A,'3日'!$B:$B,$B5828,'3日'!$C:$C,汇总!$A5828)</f>
        <v>0</v>
      </c>
      <c r="G5828">
        <f>SUMIFS('4日'!$A:$A,'4日'!$B:$B,$B5828,'4日'!$C:$C,汇总!$A5828)</f>
        <v>0</v>
      </c>
      <c r="H5828">
        <f>SUMIFS('5日'!$A:$A,'5日'!$B:$B,$B5828,'5日'!$C:$C,汇总!$A5828)</f>
        <v>0</v>
      </c>
      <c r="I5828">
        <f>SUMIFS('6日'!$A:$A,'6日'!$B:$B,$B5828,'6日'!$C:$C,汇总!$A5828)</f>
        <v>0</v>
      </c>
      <c r="J5828">
        <f>SUMIFS('7日'!$A:$A,'7日'!$B:$B,$B5828,'7日'!$C:$C,汇总!$A5828)</f>
        <v>0</v>
      </c>
      <c r="K5828" s="2" t="str">
        <f t="shared" si="729"/>
        <v>(1567M)samsung GT-I9500</v>
      </c>
      <c r="L5828" s="2">
        <f t="shared" si="730"/>
        <v>0</v>
      </c>
      <c r="M5828" s="2">
        <f t="shared" si="731"/>
        <v>0</v>
      </c>
      <c r="N5828" s="2">
        <f t="shared" si="732"/>
        <v>0</v>
      </c>
      <c r="O5828" s="2">
        <f t="shared" si="733"/>
        <v>0</v>
      </c>
      <c r="P5828" s="2">
        <f t="shared" si="734"/>
        <v>0</v>
      </c>
      <c r="Q5828" s="2">
        <f t="shared" si="735"/>
        <v>0</v>
      </c>
      <c r="R5828" s="2">
        <f t="shared" si="736"/>
        <v>0</v>
      </c>
    </row>
    <row r="5829" spans="1:18" ht="15">
      <c r="A5829">
        <v>1576</v>
      </c>
      <c r="B5829" t="s">
        <v>210</v>
      </c>
      <c r="C5829" s="1">
        <v>1</v>
      </c>
      <c r="D5829">
        <f>SUMIFS(次日!$A:$A,次日!$B:$B,$B5829,次日!$C:$C,汇总!$A5829)</f>
        <v>0</v>
      </c>
      <c r="E5829">
        <f>SUMIFS('2日'!$A:$A,'2日'!$B:$B,$B5829,'2日'!$C:$C,汇总!$A5829)</f>
        <v>1</v>
      </c>
      <c r="F5829">
        <f>SUMIFS('3日'!$A:$A,'3日'!$B:$B,$B5829,'3日'!$C:$C,汇总!$A5829)</f>
        <v>1</v>
      </c>
      <c r="G5829">
        <f>SUMIFS('4日'!$A:$A,'4日'!$B:$B,$B5829,'4日'!$C:$C,汇总!$A5829)</f>
        <v>0</v>
      </c>
      <c r="H5829">
        <f>SUMIFS('5日'!$A:$A,'5日'!$B:$B,$B5829,'5日'!$C:$C,汇总!$A5829)</f>
        <v>0</v>
      </c>
      <c r="I5829">
        <f>SUMIFS('6日'!$A:$A,'6日'!$B:$B,$B5829,'6日'!$C:$C,汇总!$A5829)</f>
        <v>0</v>
      </c>
      <c r="J5829">
        <f>SUMIFS('7日'!$A:$A,'7日'!$B:$B,$B5829,'7日'!$C:$C,汇总!$A5829)</f>
        <v>0</v>
      </c>
      <c r="K5829" s="2" t="str">
        <f t="shared" si="729"/>
        <v>(1576M)samsung GT-I9500</v>
      </c>
      <c r="L5829" s="2">
        <f t="shared" si="730"/>
        <v>0</v>
      </c>
      <c r="M5829" s="2">
        <f t="shared" si="731"/>
        <v>1</v>
      </c>
      <c r="N5829" s="2">
        <f t="shared" si="732"/>
        <v>1</v>
      </c>
      <c r="O5829" s="2">
        <f t="shared" si="733"/>
        <v>0</v>
      </c>
      <c r="P5829" s="2">
        <f t="shared" si="734"/>
        <v>0</v>
      </c>
      <c r="Q5829" s="2">
        <f t="shared" si="735"/>
        <v>0</v>
      </c>
      <c r="R5829" s="2">
        <f t="shared" si="736"/>
        <v>0</v>
      </c>
    </row>
    <row r="5830" spans="1:18" ht="15">
      <c r="A5830">
        <v>1598</v>
      </c>
      <c r="B5830" t="s">
        <v>210</v>
      </c>
      <c r="C5830" s="1">
        <v>1</v>
      </c>
      <c r="D5830">
        <f>SUMIFS(次日!$A:$A,次日!$B:$B,$B5830,次日!$C:$C,汇总!$A5830)</f>
        <v>0</v>
      </c>
      <c r="E5830">
        <f>SUMIFS('2日'!$A:$A,'2日'!$B:$B,$B5830,'2日'!$C:$C,汇总!$A5830)</f>
        <v>0</v>
      </c>
      <c r="F5830">
        <f>SUMIFS('3日'!$A:$A,'3日'!$B:$B,$B5830,'3日'!$C:$C,汇总!$A5830)</f>
        <v>0</v>
      </c>
      <c r="G5830">
        <f>SUMIFS('4日'!$A:$A,'4日'!$B:$B,$B5830,'4日'!$C:$C,汇总!$A5830)</f>
        <v>0</v>
      </c>
      <c r="H5830">
        <f>SUMIFS('5日'!$A:$A,'5日'!$B:$B,$B5830,'5日'!$C:$C,汇总!$A5830)</f>
        <v>0</v>
      </c>
      <c r="I5830">
        <f>SUMIFS('6日'!$A:$A,'6日'!$B:$B,$B5830,'6日'!$C:$C,汇总!$A5830)</f>
        <v>0</v>
      </c>
      <c r="J5830">
        <f>SUMIFS('7日'!$A:$A,'7日'!$B:$B,$B5830,'7日'!$C:$C,汇总!$A5830)</f>
        <v>0</v>
      </c>
      <c r="K5830" s="2" t="str">
        <f t="shared" si="729"/>
        <v>(1598M)samsung GT-I9500</v>
      </c>
      <c r="L5830" s="2">
        <f t="shared" si="730"/>
        <v>0</v>
      </c>
      <c r="M5830" s="2">
        <f t="shared" si="731"/>
        <v>0</v>
      </c>
      <c r="N5830" s="2">
        <f t="shared" si="732"/>
        <v>0</v>
      </c>
      <c r="O5830" s="2">
        <f t="shared" si="733"/>
        <v>0</v>
      </c>
      <c r="P5830" s="2">
        <f t="shared" si="734"/>
        <v>0</v>
      </c>
      <c r="Q5830" s="2">
        <f t="shared" si="735"/>
        <v>0</v>
      </c>
      <c r="R5830" s="2">
        <f t="shared" si="736"/>
        <v>0</v>
      </c>
    </row>
    <row r="5831" spans="1:18" ht="15">
      <c r="A5831">
        <v>1600</v>
      </c>
      <c r="B5831" t="s">
        <v>210</v>
      </c>
      <c r="C5831" s="1">
        <v>1</v>
      </c>
      <c r="D5831">
        <f>SUMIFS(次日!$A:$A,次日!$B:$B,$B5831,次日!$C:$C,汇总!$A5831)</f>
        <v>0</v>
      </c>
      <c r="E5831">
        <f>SUMIFS('2日'!$A:$A,'2日'!$B:$B,$B5831,'2日'!$C:$C,汇总!$A5831)</f>
        <v>0</v>
      </c>
      <c r="F5831">
        <f>SUMIFS('3日'!$A:$A,'3日'!$B:$B,$B5831,'3日'!$C:$C,汇总!$A5831)</f>
        <v>0</v>
      </c>
      <c r="G5831">
        <f>SUMIFS('4日'!$A:$A,'4日'!$B:$B,$B5831,'4日'!$C:$C,汇总!$A5831)</f>
        <v>0</v>
      </c>
      <c r="H5831">
        <f>SUMIFS('5日'!$A:$A,'5日'!$B:$B,$B5831,'5日'!$C:$C,汇总!$A5831)</f>
        <v>0</v>
      </c>
      <c r="I5831">
        <f>SUMIFS('6日'!$A:$A,'6日'!$B:$B,$B5831,'6日'!$C:$C,汇总!$A5831)</f>
        <v>0</v>
      </c>
      <c r="J5831">
        <f>SUMIFS('7日'!$A:$A,'7日'!$B:$B,$B5831,'7日'!$C:$C,汇总!$A5831)</f>
        <v>0</v>
      </c>
      <c r="K5831" s="2" t="str">
        <f t="shared" si="729"/>
        <v>(1600M)samsung GT-I9500</v>
      </c>
      <c r="L5831" s="2">
        <f t="shared" si="730"/>
        <v>0</v>
      </c>
      <c r="M5831" s="2">
        <f t="shared" si="731"/>
        <v>0</v>
      </c>
      <c r="N5831" s="2">
        <f t="shared" si="732"/>
        <v>0</v>
      </c>
      <c r="O5831" s="2">
        <f t="shared" si="733"/>
        <v>0</v>
      </c>
      <c r="P5831" s="2">
        <f t="shared" si="734"/>
        <v>0</v>
      </c>
      <c r="Q5831" s="2">
        <f t="shared" si="735"/>
        <v>0</v>
      </c>
      <c r="R5831" s="2">
        <f t="shared" si="736"/>
        <v>0</v>
      </c>
    </row>
    <row r="5832" spans="1:18" ht="15">
      <c r="A5832">
        <v>1819</v>
      </c>
      <c r="B5832" t="s">
        <v>210</v>
      </c>
      <c r="C5832" s="1">
        <v>1</v>
      </c>
      <c r="D5832">
        <f>SUMIFS(次日!$A:$A,次日!$B:$B,$B5832,次日!$C:$C,汇总!$A5832)</f>
        <v>1</v>
      </c>
      <c r="E5832">
        <f>SUMIFS('2日'!$A:$A,'2日'!$B:$B,$B5832,'2日'!$C:$C,汇总!$A5832)</f>
        <v>1</v>
      </c>
      <c r="F5832">
        <f>SUMIFS('3日'!$A:$A,'3日'!$B:$B,$B5832,'3日'!$C:$C,汇总!$A5832)</f>
        <v>0</v>
      </c>
      <c r="G5832">
        <f>SUMIFS('4日'!$A:$A,'4日'!$B:$B,$B5832,'4日'!$C:$C,汇总!$A5832)</f>
        <v>0</v>
      </c>
      <c r="H5832">
        <f>SUMIFS('5日'!$A:$A,'5日'!$B:$B,$B5832,'5日'!$C:$C,汇总!$A5832)</f>
        <v>0</v>
      </c>
      <c r="I5832">
        <f>SUMIFS('6日'!$A:$A,'6日'!$B:$B,$B5832,'6日'!$C:$C,汇总!$A5832)</f>
        <v>0</v>
      </c>
      <c r="J5832">
        <f>SUMIFS('7日'!$A:$A,'7日'!$B:$B,$B5832,'7日'!$C:$C,汇总!$A5832)</f>
        <v>0</v>
      </c>
      <c r="K5832" s="2" t="str">
        <f t="shared" si="729"/>
        <v>(1819M)samsung GT-I9500</v>
      </c>
      <c r="L5832" s="2">
        <f t="shared" si="730"/>
        <v>1</v>
      </c>
      <c r="M5832" s="2">
        <f t="shared" si="731"/>
        <v>1</v>
      </c>
      <c r="N5832" s="2">
        <f t="shared" si="732"/>
        <v>0</v>
      </c>
      <c r="O5832" s="2">
        <f t="shared" si="733"/>
        <v>0</v>
      </c>
      <c r="P5832" s="2">
        <f t="shared" si="734"/>
        <v>0</v>
      </c>
      <c r="Q5832" s="2">
        <f t="shared" si="735"/>
        <v>0</v>
      </c>
      <c r="R5832" s="2">
        <f t="shared" si="736"/>
        <v>0</v>
      </c>
    </row>
    <row r="5833" spans="1:18" ht="15">
      <c r="A5833">
        <v>1820</v>
      </c>
      <c r="B5833" t="s">
        <v>210</v>
      </c>
      <c r="C5833" s="1">
        <v>1</v>
      </c>
      <c r="D5833">
        <f>SUMIFS(次日!$A:$A,次日!$B:$B,$B5833,次日!$C:$C,汇总!$A5833)</f>
        <v>1</v>
      </c>
      <c r="E5833">
        <f>SUMIFS('2日'!$A:$A,'2日'!$B:$B,$B5833,'2日'!$C:$C,汇总!$A5833)</f>
        <v>0</v>
      </c>
      <c r="F5833">
        <f>SUMIFS('3日'!$A:$A,'3日'!$B:$B,$B5833,'3日'!$C:$C,汇总!$A5833)</f>
        <v>0</v>
      </c>
      <c r="G5833">
        <f>SUMIFS('4日'!$A:$A,'4日'!$B:$B,$B5833,'4日'!$C:$C,汇总!$A5833)</f>
        <v>0</v>
      </c>
      <c r="H5833">
        <f>SUMIFS('5日'!$A:$A,'5日'!$B:$B,$B5833,'5日'!$C:$C,汇总!$A5833)</f>
        <v>0</v>
      </c>
      <c r="I5833">
        <f>SUMIFS('6日'!$A:$A,'6日'!$B:$B,$B5833,'6日'!$C:$C,汇总!$A5833)</f>
        <v>0</v>
      </c>
      <c r="J5833">
        <f>SUMIFS('7日'!$A:$A,'7日'!$B:$B,$B5833,'7日'!$C:$C,汇总!$A5833)</f>
        <v>0</v>
      </c>
      <c r="K5833" s="2" t="str">
        <f t="shared" si="729"/>
        <v>(1820M)samsung GT-I9500</v>
      </c>
      <c r="L5833" s="2">
        <f t="shared" si="730"/>
        <v>1</v>
      </c>
      <c r="M5833" s="2">
        <f t="shared" si="731"/>
        <v>0</v>
      </c>
      <c r="N5833" s="2">
        <f t="shared" si="732"/>
        <v>0</v>
      </c>
      <c r="O5833" s="2">
        <f t="shared" si="733"/>
        <v>0</v>
      </c>
      <c r="P5833" s="2">
        <f t="shared" si="734"/>
        <v>0</v>
      </c>
      <c r="Q5833" s="2">
        <f t="shared" si="735"/>
        <v>0</v>
      </c>
      <c r="R5833" s="2">
        <f t="shared" si="736"/>
        <v>0</v>
      </c>
    </row>
    <row r="5834" spans="1:18" ht="15">
      <c r="A5834">
        <v>1832</v>
      </c>
      <c r="B5834" t="s">
        <v>210</v>
      </c>
      <c r="C5834" s="1">
        <v>1</v>
      </c>
      <c r="D5834">
        <f>SUMIFS(次日!$A:$A,次日!$B:$B,$B5834,次日!$C:$C,汇总!$A5834)</f>
        <v>1</v>
      </c>
      <c r="E5834">
        <f>SUMIFS('2日'!$A:$A,'2日'!$B:$B,$B5834,'2日'!$C:$C,汇总!$A5834)</f>
        <v>0</v>
      </c>
      <c r="F5834">
        <f>SUMIFS('3日'!$A:$A,'3日'!$B:$B,$B5834,'3日'!$C:$C,汇总!$A5834)</f>
        <v>0</v>
      </c>
      <c r="G5834">
        <f>SUMIFS('4日'!$A:$A,'4日'!$B:$B,$B5834,'4日'!$C:$C,汇总!$A5834)</f>
        <v>0</v>
      </c>
      <c r="H5834">
        <f>SUMIFS('5日'!$A:$A,'5日'!$B:$B,$B5834,'5日'!$C:$C,汇总!$A5834)</f>
        <v>0</v>
      </c>
      <c r="I5834">
        <f>SUMIFS('6日'!$A:$A,'6日'!$B:$B,$B5834,'6日'!$C:$C,汇总!$A5834)</f>
        <v>0</v>
      </c>
      <c r="J5834">
        <f>SUMIFS('7日'!$A:$A,'7日'!$B:$B,$B5834,'7日'!$C:$C,汇总!$A5834)</f>
        <v>0</v>
      </c>
      <c r="K5834" s="2" t="str">
        <f t="shared" si="729"/>
        <v>(1832M)samsung GT-I9500</v>
      </c>
      <c r="L5834" s="2">
        <f t="shared" si="730"/>
        <v>1</v>
      </c>
      <c r="M5834" s="2">
        <f t="shared" si="731"/>
        <v>0</v>
      </c>
      <c r="N5834" s="2">
        <f t="shared" si="732"/>
        <v>0</v>
      </c>
      <c r="O5834" s="2">
        <f t="shared" si="733"/>
        <v>0</v>
      </c>
      <c r="P5834" s="2">
        <f t="shared" si="734"/>
        <v>0</v>
      </c>
      <c r="Q5834" s="2">
        <f t="shared" si="735"/>
        <v>0</v>
      </c>
      <c r="R5834" s="2">
        <f t="shared" si="736"/>
        <v>0</v>
      </c>
    </row>
    <row r="5835" spans="1:18" ht="15">
      <c r="A5835">
        <v>1857</v>
      </c>
      <c r="B5835" t="s">
        <v>210</v>
      </c>
      <c r="C5835" s="1">
        <v>1</v>
      </c>
      <c r="D5835">
        <f>SUMIFS(次日!$A:$A,次日!$B:$B,$B5835,次日!$C:$C,汇总!$A5835)</f>
        <v>0</v>
      </c>
      <c r="E5835">
        <f>SUMIFS('2日'!$A:$A,'2日'!$B:$B,$B5835,'2日'!$C:$C,汇总!$A5835)</f>
        <v>0</v>
      </c>
      <c r="F5835">
        <f>SUMIFS('3日'!$A:$A,'3日'!$B:$B,$B5835,'3日'!$C:$C,汇总!$A5835)</f>
        <v>0</v>
      </c>
      <c r="G5835">
        <f>SUMIFS('4日'!$A:$A,'4日'!$B:$B,$B5835,'4日'!$C:$C,汇总!$A5835)</f>
        <v>0</v>
      </c>
      <c r="H5835">
        <f>SUMIFS('5日'!$A:$A,'5日'!$B:$B,$B5835,'5日'!$C:$C,汇总!$A5835)</f>
        <v>0</v>
      </c>
      <c r="I5835">
        <f>SUMIFS('6日'!$A:$A,'6日'!$B:$B,$B5835,'6日'!$C:$C,汇总!$A5835)</f>
        <v>0</v>
      </c>
      <c r="J5835">
        <f>SUMIFS('7日'!$A:$A,'7日'!$B:$B,$B5835,'7日'!$C:$C,汇总!$A5835)</f>
        <v>0</v>
      </c>
      <c r="K5835" s="2" t="str">
        <f t="shared" si="729"/>
        <v>(1857M)samsung GT-I9500</v>
      </c>
      <c r="L5835" s="2">
        <f t="shared" si="730"/>
        <v>0</v>
      </c>
      <c r="M5835" s="2">
        <f t="shared" si="731"/>
        <v>0</v>
      </c>
      <c r="N5835" s="2">
        <f t="shared" si="732"/>
        <v>0</v>
      </c>
      <c r="O5835" s="2">
        <f t="shared" si="733"/>
        <v>0</v>
      </c>
      <c r="P5835" s="2">
        <f t="shared" si="734"/>
        <v>0</v>
      </c>
      <c r="Q5835" s="2">
        <f t="shared" si="735"/>
        <v>0</v>
      </c>
      <c r="R5835" s="2">
        <f t="shared" si="736"/>
        <v>0</v>
      </c>
    </row>
    <row r="5836" spans="1:18" ht="15">
      <c r="A5836">
        <v>1859</v>
      </c>
      <c r="B5836" t="s">
        <v>389</v>
      </c>
      <c r="C5836" s="1">
        <v>1</v>
      </c>
      <c r="D5836">
        <f>SUMIFS(次日!$A:$A,次日!$B:$B,$B5836,次日!$C:$C,汇总!$A5836)</f>
        <v>1</v>
      </c>
      <c r="E5836">
        <f>SUMIFS('2日'!$A:$A,'2日'!$B:$B,$B5836,'2日'!$C:$C,汇总!$A5836)</f>
        <v>0</v>
      </c>
      <c r="F5836">
        <f>SUMIFS('3日'!$A:$A,'3日'!$B:$B,$B5836,'3日'!$C:$C,汇总!$A5836)</f>
        <v>0</v>
      </c>
      <c r="G5836">
        <f>SUMIFS('4日'!$A:$A,'4日'!$B:$B,$B5836,'4日'!$C:$C,汇总!$A5836)</f>
        <v>1</v>
      </c>
      <c r="H5836">
        <f>SUMIFS('5日'!$A:$A,'5日'!$B:$B,$B5836,'5日'!$C:$C,汇总!$A5836)</f>
        <v>0</v>
      </c>
      <c r="I5836">
        <f>SUMIFS('6日'!$A:$A,'6日'!$B:$B,$B5836,'6日'!$C:$C,汇总!$A5836)</f>
        <v>1</v>
      </c>
      <c r="J5836">
        <f>SUMIFS('7日'!$A:$A,'7日'!$B:$B,$B5836,'7日'!$C:$C,汇总!$A5836)</f>
        <v>0</v>
      </c>
      <c r="K5836" s="2" t="str">
        <f t="shared" si="729"/>
        <v>(1859M)samsung GT-I9502</v>
      </c>
      <c r="L5836" s="2">
        <f t="shared" si="730"/>
        <v>1</v>
      </c>
      <c r="M5836" s="2">
        <f t="shared" si="731"/>
        <v>0</v>
      </c>
      <c r="N5836" s="2">
        <f t="shared" si="732"/>
        <v>0</v>
      </c>
      <c r="O5836" s="2">
        <f t="shared" si="733"/>
        <v>1</v>
      </c>
      <c r="P5836" s="2">
        <f t="shared" si="734"/>
        <v>0</v>
      </c>
      <c r="Q5836" s="2">
        <f t="shared" si="735"/>
        <v>1</v>
      </c>
      <c r="R5836" s="2">
        <f t="shared" si="736"/>
        <v>0</v>
      </c>
    </row>
    <row r="5837" spans="1:18" ht="15">
      <c r="B5837" t="s">
        <v>231</v>
      </c>
      <c r="C5837" s="1">
        <v>1</v>
      </c>
      <c r="D5837">
        <f>SUMIFS(次日!$A:$A,次日!$B:$B,$B5837,次日!$C:$C,汇总!$A5837)</f>
        <v>0</v>
      </c>
      <c r="E5837">
        <f>SUMIFS('2日'!$A:$A,'2日'!$B:$B,$B5837,'2日'!$C:$C,汇总!$A5837)</f>
        <v>0</v>
      </c>
      <c r="F5837">
        <f>SUMIFS('3日'!$A:$A,'3日'!$B:$B,$B5837,'3日'!$C:$C,汇总!$A5837)</f>
        <v>0</v>
      </c>
      <c r="G5837">
        <f>SUMIFS('4日'!$A:$A,'4日'!$B:$B,$B5837,'4日'!$C:$C,汇总!$A5837)</f>
        <v>0</v>
      </c>
      <c r="H5837">
        <f>SUMIFS('5日'!$A:$A,'5日'!$B:$B,$B5837,'5日'!$C:$C,汇总!$A5837)</f>
        <v>0</v>
      </c>
      <c r="I5837">
        <f>SUMIFS('6日'!$A:$A,'6日'!$B:$B,$B5837,'6日'!$C:$C,汇总!$A5837)</f>
        <v>0</v>
      </c>
      <c r="J5837">
        <f>SUMIFS('7日'!$A:$A,'7日'!$B:$B,$B5837,'7日'!$C:$C,汇总!$A5837)</f>
        <v>0</v>
      </c>
      <c r="K5837" s="2" t="str">
        <f t="shared" si="729"/>
        <v>(M)samsung GT-I9505</v>
      </c>
      <c r="L5837" s="2">
        <f t="shared" si="730"/>
        <v>0</v>
      </c>
      <c r="M5837" s="2">
        <f t="shared" si="731"/>
        <v>0</v>
      </c>
      <c r="N5837" s="2">
        <f t="shared" si="732"/>
        <v>0</v>
      </c>
      <c r="O5837" s="2">
        <f t="shared" si="733"/>
        <v>0</v>
      </c>
      <c r="P5837" s="2">
        <f t="shared" si="734"/>
        <v>0</v>
      </c>
      <c r="Q5837" s="2">
        <f t="shared" si="735"/>
        <v>0</v>
      </c>
      <c r="R5837" s="2">
        <f t="shared" si="736"/>
        <v>0</v>
      </c>
    </row>
    <row r="5838" spans="1:18" ht="15">
      <c r="A5838">
        <v>1817</v>
      </c>
      <c r="B5838" t="s">
        <v>3074</v>
      </c>
      <c r="C5838" s="1">
        <v>1</v>
      </c>
      <c r="D5838">
        <f>SUMIFS(次日!$A:$A,次日!$B:$B,$B5838,次日!$C:$C,汇总!$A5838)</f>
        <v>0</v>
      </c>
      <c r="E5838">
        <f>SUMIFS('2日'!$A:$A,'2日'!$B:$B,$B5838,'2日'!$C:$C,汇总!$A5838)</f>
        <v>1</v>
      </c>
      <c r="F5838">
        <f>SUMIFS('3日'!$A:$A,'3日'!$B:$B,$B5838,'3日'!$C:$C,汇总!$A5838)</f>
        <v>0</v>
      </c>
      <c r="G5838">
        <f>SUMIFS('4日'!$A:$A,'4日'!$B:$B,$B5838,'4日'!$C:$C,汇总!$A5838)</f>
        <v>0</v>
      </c>
      <c r="H5838">
        <f>SUMIFS('5日'!$A:$A,'5日'!$B:$B,$B5838,'5日'!$C:$C,汇总!$A5838)</f>
        <v>0</v>
      </c>
      <c r="I5838">
        <f>SUMIFS('6日'!$A:$A,'6日'!$B:$B,$B5838,'6日'!$C:$C,汇总!$A5838)</f>
        <v>0</v>
      </c>
      <c r="J5838">
        <f>SUMIFS('7日'!$A:$A,'7日'!$B:$B,$B5838,'7日'!$C:$C,汇总!$A5838)</f>
        <v>0</v>
      </c>
      <c r="K5838" s="2" t="str">
        <f t="shared" si="729"/>
        <v>(1817M)samsung GT-I9507</v>
      </c>
      <c r="L5838" s="2">
        <f t="shared" si="730"/>
        <v>0</v>
      </c>
      <c r="M5838" s="2">
        <f t="shared" si="731"/>
        <v>1</v>
      </c>
      <c r="N5838" s="2">
        <f t="shared" si="732"/>
        <v>0</v>
      </c>
      <c r="O5838" s="2">
        <f t="shared" si="733"/>
        <v>0</v>
      </c>
      <c r="P5838" s="2">
        <f t="shared" si="734"/>
        <v>0</v>
      </c>
      <c r="Q5838" s="2">
        <f t="shared" si="735"/>
        <v>0</v>
      </c>
      <c r="R5838" s="2">
        <f t="shared" si="736"/>
        <v>0</v>
      </c>
    </row>
    <row r="5839" spans="1:18" ht="15">
      <c r="A5839">
        <v>1825</v>
      </c>
      <c r="B5839" t="s">
        <v>120</v>
      </c>
      <c r="C5839" s="1">
        <v>1</v>
      </c>
      <c r="D5839">
        <f>SUMIFS(次日!$A:$A,次日!$B:$B,$B5839,次日!$C:$C,汇总!$A5839)</f>
        <v>1</v>
      </c>
      <c r="E5839">
        <f>SUMIFS('2日'!$A:$A,'2日'!$B:$B,$B5839,'2日'!$C:$C,汇总!$A5839)</f>
        <v>0</v>
      </c>
      <c r="F5839">
        <f>SUMIFS('3日'!$A:$A,'3日'!$B:$B,$B5839,'3日'!$C:$C,汇总!$A5839)</f>
        <v>0</v>
      </c>
      <c r="G5839">
        <f>SUMIFS('4日'!$A:$A,'4日'!$B:$B,$B5839,'4日'!$C:$C,汇总!$A5839)</f>
        <v>0</v>
      </c>
      <c r="H5839">
        <f>SUMIFS('5日'!$A:$A,'5日'!$B:$B,$B5839,'5日'!$C:$C,汇总!$A5839)</f>
        <v>0</v>
      </c>
      <c r="I5839">
        <f>SUMIFS('6日'!$A:$A,'6日'!$B:$B,$B5839,'6日'!$C:$C,汇总!$A5839)</f>
        <v>0</v>
      </c>
      <c r="J5839">
        <f>SUMIFS('7日'!$A:$A,'7日'!$B:$B,$B5839,'7日'!$C:$C,汇总!$A5839)</f>
        <v>0</v>
      </c>
      <c r="K5839" s="2" t="str">
        <f t="shared" si="729"/>
        <v>(1825M)samsung GT-N5100</v>
      </c>
      <c r="L5839" s="2">
        <f t="shared" si="730"/>
        <v>1</v>
      </c>
      <c r="M5839" s="2">
        <f t="shared" si="731"/>
        <v>0</v>
      </c>
      <c r="N5839" s="2">
        <f t="shared" si="732"/>
        <v>0</v>
      </c>
      <c r="O5839" s="2">
        <f t="shared" si="733"/>
        <v>0</v>
      </c>
      <c r="P5839" s="2">
        <f t="shared" si="734"/>
        <v>0</v>
      </c>
      <c r="Q5839" s="2">
        <f t="shared" si="735"/>
        <v>0</v>
      </c>
      <c r="R5839" s="2">
        <f t="shared" si="736"/>
        <v>0</v>
      </c>
    </row>
    <row r="5840" spans="1:18" ht="15">
      <c r="A5840">
        <v>1830</v>
      </c>
      <c r="B5840" t="s">
        <v>1676</v>
      </c>
      <c r="C5840" s="1">
        <v>1</v>
      </c>
      <c r="D5840">
        <f>SUMIFS(次日!$A:$A,次日!$B:$B,$B5840,次日!$C:$C,汇总!$A5840)</f>
        <v>1</v>
      </c>
      <c r="E5840">
        <f>SUMIFS('2日'!$A:$A,'2日'!$B:$B,$B5840,'2日'!$C:$C,汇总!$A5840)</f>
        <v>1</v>
      </c>
      <c r="F5840">
        <f>SUMIFS('3日'!$A:$A,'3日'!$B:$B,$B5840,'3日'!$C:$C,汇总!$A5840)</f>
        <v>0</v>
      </c>
      <c r="G5840">
        <f>SUMIFS('4日'!$A:$A,'4日'!$B:$B,$B5840,'4日'!$C:$C,汇总!$A5840)</f>
        <v>0</v>
      </c>
      <c r="H5840">
        <f>SUMIFS('5日'!$A:$A,'5日'!$B:$B,$B5840,'5日'!$C:$C,汇总!$A5840)</f>
        <v>0</v>
      </c>
      <c r="I5840">
        <f>SUMIFS('6日'!$A:$A,'6日'!$B:$B,$B5840,'6日'!$C:$C,汇总!$A5840)</f>
        <v>0</v>
      </c>
      <c r="J5840">
        <f>SUMIFS('7日'!$A:$A,'7日'!$B:$B,$B5840,'7日'!$C:$C,汇总!$A5840)</f>
        <v>0</v>
      </c>
      <c r="K5840" s="2" t="str">
        <f t="shared" si="729"/>
        <v>(1830M)samsung GT-N5120</v>
      </c>
      <c r="L5840" s="2">
        <f t="shared" si="730"/>
        <v>1</v>
      </c>
      <c r="M5840" s="2">
        <f t="shared" si="731"/>
        <v>1</v>
      </c>
      <c r="N5840" s="2">
        <f t="shared" si="732"/>
        <v>0</v>
      </c>
      <c r="O5840" s="2">
        <f t="shared" si="733"/>
        <v>0</v>
      </c>
      <c r="P5840" s="2">
        <f t="shared" si="734"/>
        <v>0</v>
      </c>
      <c r="Q5840" s="2">
        <f t="shared" si="735"/>
        <v>0</v>
      </c>
      <c r="R5840" s="2">
        <f t="shared" si="736"/>
        <v>0</v>
      </c>
    </row>
    <row r="5841" spans="1:18" ht="15">
      <c r="A5841">
        <v>1831</v>
      </c>
      <c r="B5841" t="s">
        <v>1676</v>
      </c>
      <c r="C5841" s="1">
        <v>1</v>
      </c>
      <c r="D5841">
        <f>SUMIFS(次日!$A:$A,次日!$B:$B,$B5841,次日!$C:$C,汇总!$A5841)</f>
        <v>0</v>
      </c>
      <c r="E5841">
        <f>SUMIFS('2日'!$A:$A,'2日'!$B:$B,$B5841,'2日'!$C:$C,汇总!$A5841)</f>
        <v>0</v>
      </c>
      <c r="F5841">
        <f>SUMIFS('3日'!$A:$A,'3日'!$B:$B,$B5841,'3日'!$C:$C,汇总!$A5841)</f>
        <v>0</v>
      </c>
      <c r="G5841">
        <f>SUMIFS('4日'!$A:$A,'4日'!$B:$B,$B5841,'4日'!$C:$C,汇总!$A5841)</f>
        <v>0</v>
      </c>
      <c r="H5841">
        <f>SUMIFS('5日'!$A:$A,'5日'!$B:$B,$B5841,'5日'!$C:$C,汇总!$A5841)</f>
        <v>0</v>
      </c>
      <c r="I5841">
        <f>SUMIFS('6日'!$A:$A,'6日'!$B:$B,$B5841,'6日'!$C:$C,汇总!$A5841)</f>
        <v>0</v>
      </c>
      <c r="J5841">
        <f>SUMIFS('7日'!$A:$A,'7日'!$B:$B,$B5841,'7日'!$C:$C,汇总!$A5841)</f>
        <v>0</v>
      </c>
      <c r="K5841" s="2" t="str">
        <f t="shared" si="729"/>
        <v>(1831M)samsung GT-N5120</v>
      </c>
      <c r="L5841" s="2">
        <f t="shared" si="730"/>
        <v>0</v>
      </c>
      <c r="M5841" s="2">
        <f t="shared" si="731"/>
        <v>0</v>
      </c>
      <c r="N5841" s="2">
        <f t="shared" si="732"/>
        <v>0</v>
      </c>
      <c r="O5841" s="2">
        <f t="shared" si="733"/>
        <v>0</v>
      </c>
      <c r="P5841" s="2">
        <f t="shared" si="734"/>
        <v>0</v>
      </c>
      <c r="Q5841" s="2">
        <f t="shared" si="735"/>
        <v>0</v>
      </c>
      <c r="R5841" s="2">
        <f t="shared" si="736"/>
        <v>0</v>
      </c>
    </row>
    <row r="5842" spans="1:18" ht="15">
      <c r="A5842">
        <v>3546</v>
      </c>
      <c r="B5842" t="s">
        <v>2185</v>
      </c>
      <c r="C5842" s="1">
        <v>1</v>
      </c>
      <c r="D5842">
        <f>SUMIFS(次日!$A:$A,次日!$B:$B,$B5842,次日!$C:$C,汇总!$A5842)</f>
        <v>0</v>
      </c>
      <c r="E5842">
        <f>SUMIFS('2日'!$A:$A,'2日'!$B:$B,$B5842,'2日'!$C:$C,汇总!$A5842)</f>
        <v>0</v>
      </c>
      <c r="F5842">
        <f>SUMIFS('3日'!$A:$A,'3日'!$B:$B,$B5842,'3日'!$C:$C,汇总!$A5842)</f>
        <v>0</v>
      </c>
      <c r="G5842">
        <f>SUMIFS('4日'!$A:$A,'4日'!$B:$B,$B5842,'4日'!$C:$C,汇总!$A5842)</f>
        <v>0</v>
      </c>
      <c r="H5842">
        <f>SUMIFS('5日'!$A:$A,'5日'!$B:$B,$B5842,'5日'!$C:$C,汇总!$A5842)</f>
        <v>0</v>
      </c>
      <c r="I5842">
        <f>SUMIFS('6日'!$A:$A,'6日'!$B:$B,$B5842,'6日'!$C:$C,汇总!$A5842)</f>
        <v>0</v>
      </c>
      <c r="J5842">
        <f>SUMIFS('7日'!$A:$A,'7日'!$B:$B,$B5842,'7日'!$C:$C,汇总!$A5842)</f>
        <v>0</v>
      </c>
      <c r="K5842" s="2" t="str">
        <f t="shared" si="729"/>
        <v>(3546M)samsung GT-N7000</v>
      </c>
      <c r="L5842" s="2">
        <f t="shared" si="730"/>
        <v>0</v>
      </c>
      <c r="M5842" s="2">
        <f t="shared" si="731"/>
        <v>0</v>
      </c>
      <c r="N5842" s="2">
        <f t="shared" si="732"/>
        <v>0</v>
      </c>
      <c r="O5842" s="2">
        <f t="shared" si="733"/>
        <v>0</v>
      </c>
      <c r="P5842" s="2">
        <f t="shared" si="734"/>
        <v>0</v>
      </c>
      <c r="Q5842" s="2">
        <f t="shared" si="735"/>
        <v>0</v>
      </c>
      <c r="R5842" s="2">
        <f t="shared" si="736"/>
        <v>0</v>
      </c>
    </row>
    <row r="5843" spans="1:18" ht="15">
      <c r="A5843">
        <v>839</v>
      </c>
      <c r="B5843" t="s">
        <v>2185</v>
      </c>
      <c r="C5843" s="1">
        <v>1</v>
      </c>
      <c r="D5843">
        <f>SUMIFS(次日!$A:$A,次日!$B:$B,$B5843,次日!$C:$C,汇总!$A5843)</f>
        <v>0</v>
      </c>
      <c r="E5843">
        <f>SUMIFS('2日'!$A:$A,'2日'!$B:$B,$B5843,'2日'!$C:$C,汇总!$A5843)</f>
        <v>0</v>
      </c>
      <c r="F5843">
        <f>SUMIFS('3日'!$A:$A,'3日'!$B:$B,$B5843,'3日'!$C:$C,汇总!$A5843)</f>
        <v>0</v>
      </c>
      <c r="G5843">
        <f>SUMIFS('4日'!$A:$A,'4日'!$B:$B,$B5843,'4日'!$C:$C,汇总!$A5843)</f>
        <v>0</v>
      </c>
      <c r="H5843">
        <f>SUMIFS('5日'!$A:$A,'5日'!$B:$B,$B5843,'5日'!$C:$C,汇总!$A5843)</f>
        <v>0</v>
      </c>
      <c r="I5843">
        <f>SUMIFS('6日'!$A:$A,'6日'!$B:$B,$B5843,'6日'!$C:$C,汇总!$A5843)</f>
        <v>0</v>
      </c>
      <c r="J5843">
        <f>SUMIFS('7日'!$A:$A,'7日'!$B:$B,$B5843,'7日'!$C:$C,汇总!$A5843)</f>
        <v>0</v>
      </c>
      <c r="K5843" s="2" t="str">
        <f t="shared" si="729"/>
        <v>(839M)samsung GT-N7000</v>
      </c>
      <c r="L5843" s="2">
        <f t="shared" si="730"/>
        <v>0</v>
      </c>
      <c r="M5843" s="2">
        <f t="shared" si="731"/>
        <v>0</v>
      </c>
      <c r="N5843" s="2">
        <f t="shared" si="732"/>
        <v>0</v>
      </c>
      <c r="O5843" s="2">
        <f t="shared" si="733"/>
        <v>0</v>
      </c>
      <c r="P5843" s="2">
        <f t="shared" si="734"/>
        <v>0</v>
      </c>
      <c r="Q5843" s="2">
        <f t="shared" si="735"/>
        <v>0</v>
      </c>
      <c r="R5843" s="2">
        <f t="shared" si="736"/>
        <v>0</v>
      </c>
    </row>
    <row r="5844" spans="1:18" ht="15">
      <c r="A5844">
        <v>862</v>
      </c>
      <c r="B5844" t="s">
        <v>2185</v>
      </c>
      <c r="C5844" s="1">
        <v>1</v>
      </c>
      <c r="D5844">
        <f>SUMIFS(次日!$A:$A,次日!$B:$B,$B5844,次日!$C:$C,汇总!$A5844)</f>
        <v>0</v>
      </c>
      <c r="E5844">
        <f>SUMIFS('2日'!$A:$A,'2日'!$B:$B,$B5844,'2日'!$C:$C,汇总!$A5844)</f>
        <v>0</v>
      </c>
      <c r="F5844">
        <f>SUMIFS('3日'!$A:$A,'3日'!$B:$B,$B5844,'3日'!$C:$C,汇总!$A5844)</f>
        <v>0</v>
      </c>
      <c r="G5844">
        <f>SUMIFS('4日'!$A:$A,'4日'!$B:$B,$B5844,'4日'!$C:$C,汇总!$A5844)</f>
        <v>0</v>
      </c>
      <c r="H5844">
        <f>SUMIFS('5日'!$A:$A,'5日'!$B:$B,$B5844,'5日'!$C:$C,汇总!$A5844)</f>
        <v>0</v>
      </c>
      <c r="I5844">
        <f>SUMIFS('6日'!$A:$A,'6日'!$B:$B,$B5844,'6日'!$C:$C,汇总!$A5844)</f>
        <v>0</v>
      </c>
      <c r="J5844">
        <f>SUMIFS('7日'!$A:$A,'7日'!$B:$B,$B5844,'7日'!$C:$C,汇总!$A5844)</f>
        <v>0</v>
      </c>
      <c r="K5844" s="2" t="str">
        <f t="shared" si="729"/>
        <v>(862M)samsung GT-N7000</v>
      </c>
      <c r="L5844" s="2">
        <f t="shared" si="730"/>
        <v>0</v>
      </c>
      <c r="M5844" s="2">
        <f t="shared" si="731"/>
        <v>0</v>
      </c>
      <c r="N5844" s="2">
        <f t="shared" si="732"/>
        <v>0</v>
      </c>
      <c r="O5844" s="2">
        <f t="shared" si="733"/>
        <v>0</v>
      </c>
      <c r="P5844" s="2">
        <f t="shared" si="734"/>
        <v>0</v>
      </c>
      <c r="Q5844" s="2">
        <f t="shared" si="735"/>
        <v>0</v>
      </c>
      <c r="R5844" s="2">
        <f t="shared" si="736"/>
        <v>0</v>
      </c>
    </row>
    <row r="5845" spans="1:18" ht="15">
      <c r="A5845">
        <v>1381</v>
      </c>
      <c r="B5845" t="s">
        <v>206</v>
      </c>
      <c r="C5845" s="1">
        <v>1</v>
      </c>
      <c r="D5845">
        <f>SUMIFS(次日!$A:$A,次日!$B:$B,$B5845,次日!$C:$C,汇总!$A5845)</f>
        <v>0</v>
      </c>
      <c r="E5845">
        <f>SUMIFS('2日'!$A:$A,'2日'!$B:$B,$B5845,'2日'!$C:$C,汇总!$A5845)</f>
        <v>0</v>
      </c>
      <c r="F5845">
        <f>SUMIFS('3日'!$A:$A,'3日'!$B:$B,$B5845,'3日'!$C:$C,汇总!$A5845)</f>
        <v>0</v>
      </c>
      <c r="G5845">
        <f>SUMIFS('4日'!$A:$A,'4日'!$B:$B,$B5845,'4日'!$C:$C,汇总!$A5845)</f>
        <v>0</v>
      </c>
      <c r="H5845">
        <f>SUMIFS('5日'!$A:$A,'5日'!$B:$B,$B5845,'5日'!$C:$C,汇总!$A5845)</f>
        <v>0</v>
      </c>
      <c r="I5845">
        <f>SUMIFS('6日'!$A:$A,'6日'!$B:$B,$B5845,'6日'!$C:$C,汇总!$A5845)</f>
        <v>0</v>
      </c>
      <c r="J5845">
        <f>SUMIFS('7日'!$A:$A,'7日'!$B:$B,$B5845,'7日'!$C:$C,汇总!$A5845)</f>
        <v>0</v>
      </c>
      <c r="K5845" s="2" t="str">
        <f t="shared" si="729"/>
        <v>(1381M)samsung GT-N7100</v>
      </c>
      <c r="L5845" s="2">
        <f t="shared" si="730"/>
        <v>0</v>
      </c>
      <c r="M5845" s="2">
        <f t="shared" si="731"/>
        <v>0</v>
      </c>
      <c r="N5845" s="2">
        <f t="shared" si="732"/>
        <v>0</v>
      </c>
      <c r="O5845" s="2">
        <f t="shared" si="733"/>
        <v>0</v>
      </c>
      <c r="P5845" s="2">
        <f t="shared" si="734"/>
        <v>0</v>
      </c>
      <c r="Q5845" s="2">
        <f t="shared" si="735"/>
        <v>0</v>
      </c>
      <c r="R5845" s="2">
        <f t="shared" si="736"/>
        <v>0</v>
      </c>
    </row>
    <row r="5846" spans="1:18" ht="15">
      <c r="A5846">
        <v>1398</v>
      </c>
      <c r="B5846" t="s">
        <v>206</v>
      </c>
      <c r="C5846" s="1">
        <v>1</v>
      </c>
      <c r="D5846">
        <f>SUMIFS(次日!$A:$A,次日!$B:$B,$B5846,次日!$C:$C,汇总!$A5846)</f>
        <v>0</v>
      </c>
      <c r="E5846">
        <f>SUMIFS('2日'!$A:$A,'2日'!$B:$B,$B5846,'2日'!$C:$C,汇总!$A5846)</f>
        <v>0</v>
      </c>
      <c r="F5846">
        <f>SUMIFS('3日'!$A:$A,'3日'!$B:$B,$B5846,'3日'!$C:$C,汇总!$A5846)</f>
        <v>0</v>
      </c>
      <c r="G5846">
        <f>SUMIFS('4日'!$A:$A,'4日'!$B:$B,$B5846,'4日'!$C:$C,汇总!$A5846)</f>
        <v>0</v>
      </c>
      <c r="H5846">
        <f>SUMIFS('5日'!$A:$A,'5日'!$B:$B,$B5846,'5日'!$C:$C,汇总!$A5846)</f>
        <v>0</v>
      </c>
      <c r="I5846">
        <f>SUMIFS('6日'!$A:$A,'6日'!$B:$B,$B5846,'6日'!$C:$C,汇总!$A5846)</f>
        <v>0</v>
      </c>
      <c r="J5846">
        <f>SUMIFS('7日'!$A:$A,'7日'!$B:$B,$B5846,'7日'!$C:$C,汇总!$A5846)</f>
        <v>0</v>
      </c>
      <c r="K5846" s="2" t="str">
        <f t="shared" si="729"/>
        <v>(1398M)samsung GT-N7100</v>
      </c>
      <c r="L5846" s="2">
        <f t="shared" si="730"/>
        <v>0</v>
      </c>
      <c r="M5846" s="2">
        <f t="shared" si="731"/>
        <v>0</v>
      </c>
      <c r="N5846" s="2">
        <f t="shared" si="732"/>
        <v>0</v>
      </c>
      <c r="O5846" s="2">
        <f t="shared" si="733"/>
        <v>0</v>
      </c>
      <c r="P5846" s="2">
        <f t="shared" si="734"/>
        <v>0</v>
      </c>
      <c r="Q5846" s="2">
        <f t="shared" si="735"/>
        <v>0</v>
      </c>
      <c r="R5846" s="2">
        <f t="shared" si="736"/>
        <v>0</v>
      </c>
    </row>
    <row r="5847" spans="1:18" ht="15">
      <c r="A5847">
        <v>1515</v>
      </c>
      <c r="B5847" t="s">
        <v>206</v>
      </c>
      <c r="C5847" s="1">
        <v>1</v>
      </c>
      <c r="D5847">
        <f>SUMIFS(次日!$A:$A,次日!$B:$B,$B5847,次日!$C:$C,汇总!$A5847)</f>
        <v>0</v>
      </c>
      <c r="E5847">
        <f>SUMIFS('2日'!$A:$A,'2日'!$B:$B,$B5847,'2日'!$C:$C,汇总!$A5847)</f>
        <v>0</v>
      </c>
      <c r="F5847">
        <f>SUMIFS('3日'!$A:$A,'3日'!$B:$B,$B5847,'3日'!$C:$C,汇总!$A5847)</f>
        <v>0</v>
      </c>
      <c r="G5847">
        <f>SUMIFS('4日'!$A:$A,'4日'!$B:$B,$B5847,'4日'!$C:$C,汇总!$A5847)</f>
        <v>0</v>
      </c>
      <c r="H5847">
        <f>SUMIFS('5日'!$A:$A,'5日'!$B:$B,$B5847,'5日'!$C:$C,汇总!$A5847)</f>
        <v>0</v>
      </c>
      <c r="I5847">
        <f>SUMIFS('6日'!$A:$A,'6日'!$B:$B,$B5847,'6日'!$C:$C,汇总!$A5847)</f>
        <v>0</v>
      </c>
      <c r="J5847">
        <f>SUMIFS('7日'!$A:$A,'7日'!$B:$B,$B5847,'7日'!$C:$C,汇总!$A5847)</f>
        <v>0</v>
      </c>
      <c r="K5847" s="2" t="str">
        <f t="shared" si="729"/>
        <v>(1515M)samsung GT-N7100</v>
      </c>
      <c r="L5847" s="2">
        <f t="shared" si="730"/>
        <v>0</v>
      </c>
      <c r="M5847" s="2">
        <f t="shared" si="731"/>
        <v>0</v>
      </c>
      <c r="N5847" s="2">
        <f t="shared" si="732"/>
        <v>0</v>
      </c>
      <c r="O5847" s="2">
        <f t="shared" si="733"/>
        <v>0</v>
      </c>
      <c r="P5847" s="2">
        <f t="shared" si="734"/>
        <v>0</v>
      </c>
      <c r="Q5847" s="2">
        <f t="shared" si="735"/>
        <v>0</v>
      </c>
      <c r="R5847" s="2">
        <f t="shared" si="736"/>
        <v>0</v>
      </c>
    </row>
    <row r="5848" spans="1:18" ht="15">
      <c r="A5848">
        <v>1559</v>
      </c>
      <c r="B5848" t="s">
        <v>206</v>
      </c>
      <c r="C5848" s="1">
        <v>1</v>
      </c>
      <c r="D5848">
        <f>SUMIFS(次日!$A:$A,次日!$B:$B,$B5848,次日!$C:$C,汇总!$A5848)</f>
        <v>0</v>
      </c>
      <c r="E5848">
        <f>SUMIFS('2日'!$A:$A,'2日'!$B:$B,$B5848,'2日'!$C:$C,汇总!$A5848)</f>
        <v>0</v>
      </c>
      <c r="F5848">
        <f>SUMIFS('3日'!$A:$A,'3日'!$B:$B,$B5848,'3日'!$C:$C,汇总!$A5848)</f>
        <v>0</v>
      </c>
      <c r="G5848">
        <f>SUMIFS('4日'!$A:$A,'4日'!$B:$B,$B5848,'4日'!$C:$C,汇总!$A5848)</f>
        <v>0</v>
      </c>
      <c r="H5848">
        <f>SUMIFS('5日'!$A:$A,'5日'!$B:$B,$B5848,'5日'!$C:$C,汇总!$A5848)</f>
        <v>0</v>
      </c>
      <c r="I5848">
        <f>SUMIFS('6日'!$A:$A,'6日'!$B:$B,$B5848,'6日'!$C:$C,汇总!$A5848)</f>
        <v>0</v>
      </c>
      <c r="J5848">
        <f>SUMIFS('7日'!$A:$A,'7日'!$B:$B,$B5848,'7日'!$C:$C,汇总!$A5848)</f>
        <v>0</v>
      </c>
      <c r="K5848" s="2" t="str">
        <f t="shared" si="729"/>
        <v>(1559M)samsung GT-N7100</v>
      </c>
      <c r="L5848" s="2">
        <f t="shared" si="730"/>
        <v>0</v>
      </c>
      <c r="M5848" s="2">
        <f t="shared" si="731"/>
        <v>0</v>
      </c>
      <c r="N5848" s="2">
        <f t="shared" si="732"/>
        <v>0</v>
      </c>
      <c r="O5848" s="2">
        <f t="shared" si="733"/>
        <v>0</v>
      </c>
      <c r="P5848" s="2">
        <f t="shared" si="734"/>
        <v>0</v>
      </c>
      <c r="Q5848" s="2">
        <f t="shared" si="735"/>
        <v>0</v>
      </c>
      <c r="R5848" s="2">
        <f t="shared" si="736"/>
        <v>0</v>
      </c>
    </row>
    <row r="5849" spans="1:18" ht="15">
      <c r="A5849">
        <v>1567</v>
      </c>
      <c r="B5849" t="s">
        <v>206</v>
      </c>
      <c r="C5849" s="1">
        <v>1</v>
      </c>
      <c r="D5849">
        <f>SUMIFS(次日!$A:$A,次日!$B:$B,$B5849,次日!$C:$C,汇总!$A5849)</f>
        <v>0</v>
      </c>
      <c r="E5849">
        <f>SUMIFS('2日'!$A:$A,'2日'!$B:$B,$B5849,'2日'!$C:$C,汇总!$A5849)</f>
        <v>0</v>
      </c>
      <c r="F5849">
        <f>SUMIFS('3日'!$A:$A,'3日'!$B:$B,$B5849,'3日'!$C:$C,汇总!$A5849)</f>
        <v>0</v>
      </c>
      <c r="G5849">
        <f>SUMIFS('4日'!$A:$A,'4日'!$B:$B,$B5849,'4日'!$C:$C,汇总!$A5849)</f>
        <v>0</v>
      </c>
      <c r="H5849">
        <f>SUMIFS('5日'!$A:$A,'5日'!$B:$B,$B5849,'5日'!$C:$C,汇总!$A5849)</f>
        <v>0</v>
      </c>
      <c r="I5849">
        <f>SUMIFS('6日'!$A:$A,'6日'!$B:$B,$B5849,'6日'!$C:$C,汇总!$A5849)</f>
        <v>0</v>
      </c>
      <c r="J5849">
        <f>SUMIFS('7日'!$A:$A,'7日'!$B:$B,$B5849,'7日'!$C:$C,汇总!$A5849)</f>
        <v>0</v>
      </c>
      <c r="K5849" s="2" t="str">
        <f t="shared" si="729"/>
        <v>(1567M)samsung GT-N7100</v>
      </c>
      <c r="L5849" s="2">
        <f t="shared" si="730"/>
        <v>0</v>
      </c>
      <c r="M5849" s="2">
        <f t="shared" si="731"/>
        <v>0</v>
      </c>
      <c r="N5849" s="2">
        <f t="shared" si="732"/>
        <v>0</v>
      </c>
      <c r="O5849" s="2">
        <f t="shared" si="733"/>
        <v>0</v>
      </c>
      <c r="P5849" s="2">
        <f t="shared" si="734"/>
        <v>0</v>
      </c>
      <c r="Q5849" s="2">
        <f t="shared" si="735"/>
        <v>0</v>
      </c>
      <c r="R5849" s="2">
        <f t="shared" si="736"/>
        <v>0</v>
      </c>
    </row>
    <row r="5850" spans="1:18" ht="15">
      <c r="A5850">
        <v>1577</v>
      </c>
      <c r="B5850" t="s">
        <v>206</v>
      </c>
      <c r="C5850" s="1">
        <v>1</v>
      </c>
      <c r="D5850">
        <f>SUMIFS(次日!$A:$A,次日!$B:$B,$B5850,次日!$C:$C,汇总!$A5850)</f>
        <v>0</v>
      </c>
      <c r="E5850">
        <f>SUMIFS('2日'!$A:$A,'2日'!$B:$B,$B5850,'2日'!$C:$C,汇总!$A5850)</f>
        <v>1</v>
      </c>
      <c r="F5850">
        <f>SUMIFS('3日'!$A:$A,'3日'!$B:$B,$B5850,'3日'!$C:$C,汇总!$A5850)</f>
        <v>0</v>
      </c>
      <c r="G5850">
        <f>SUMIFS('4日'!$A:$A,'4日'!$B:$B,$B5850,'4日'!$C:$C,汇总!$A5850)</f>
        <v>0</v>
      </c>
      <c r="H5850">
        <f>SUMIFS('5日'!$A:$A,'5日'!$B:$B,$B5850,'5日'!$C:$C,汇总!$A5850)</f>
        <v>0</v>
      </c>
      <c r="I5850">
        <f>SUMIFS('6日'!$A:$A,'6日'!$B:$B,$B5850,'6日'!$C:$C,汇总!$A5850)</f>
        <v>0</v>
      </c>
      <c r="J5850">
        <f>SUMIFS('7日'!$A:$A,'7日'!$B:$B,$B5850,'7日'!$C:$C,汇总!$A5850)</f>
        <v>0</v>
      </c>
      <c r="K5850" s="2" t="str">
        <f t="shared" si="729"/>
        <v>(1577M)samsung GT-N7100</v>
      </c>
      <c r="L5850" s="2">
        <f t="shared" si="730"/>
        <v>0</v>
      </c>
      <c r="M5850" s="2">
        <f t="shared" si="731"/>
        <v>1</v>
      </c>
      <c r="N5850" s="2">
        <f t="shared" si="732"/>
        <v>0</v>
      </c>
      <c r="O5850" s="2">
        <f t="shared" si="733"/>
        <v>0</v>
      </c>
      <c r="P5850" s="2">
        <f t="shared" si="734"/>
        <v>0</v>
      </c>
      <c r="Q5850" s="2">
        <f t="shared" si="735"/>
        <v>0</v>
      </c>
      <c r="R5850" s="2">
        <f t="shared" si="736"/>
        <v>0</v>
      </c>
    </row>
    <row r="5851" spans="1:18" ht="15">
      <c r="A5851">
        <v>1592</v>
      </c>
      <c r="B5851" t="s">
        <v>206</v>
      </c>
      <c r="C5851" s="1">
        <v>1</v>
      </c>
      <c r="D5851">
        <f>SUMIFS(次日!$A:$A,次日!$B:$B,$B5851,次日!$C:$C,汇总!$A5851)</f>
        <v>0</v>
      </c>
      <c r="E5851">
        <f>SUMIFS('2日'!$A:$A,'2日'!$B:$B,$B5851,'2日'!$C:$C,汇总!$A5851)</f>
        <v>0</v>
      </c>
      <c r="F5851">
        <f>SUMIFS('3日'!$A:$A,'3日'!$B:$B,$B5851,'3日'!$C:$C,汇总!$A5851)</f>
        <v>0</v>
      </c>
      <c r="G5851">
        <f>SUMIFS('4日'!$A:$A,'4日'!$B:$B,$B5851,'4日'!$C:$C,汇总!$A5851)</f>
        <v>0</v>
      </c>
      <c r="H5851">
        <f>SUMIFS('5日'!$A:$A,'5日'!$B:$B,$B5851,'5日'!$C:$C,汇总!$A5851)</f>
        <v>0</v>
      </c>
      <c r="I5851">
        <f>SUMIFS('6日'!$A:$A,'6日'!$B:$B,$B5851,'6日'!$C:$C,汇总!$A5851)</f>
        <v>0</v>
      </c>
      <c r="J5851">
        <f>SUMIFS('7日'!$A:$A,'7日'!$B:$B,$B5851,'7日'!$C:$C,汇总!$A5851)</f>
        <v>0</v>
      </c>
      <c r="K5851" s="2" t="str">
        <f t="shared" si="729"/>
        <v>(1592M)samsung GT-N7100</v>
      </c>
      <c r="L5851" s="2">
        <f t="shared" si="730"/>
        <v>0</v>
      </c>
      <c r="M5851" s="2">
        <f t="shared" si="731"/>
        <v>0</v>
      </c>
      <c r="N5851" s="2">
        <f t="shared" si="732"/>
        <v>0</v>
      </c>
      <c r="O5851" s="2">
        <f t="shared" si="733"/>
        <v>0</v>
      </c>
      <c r="P5851" s="2">
        <f t="shared" si="734"/>
        <v>0</v>
      </c>
      <c r="Q5851" s="2">
        <f t="shared" si="735"/>
        <v>0</v>
      </c>
      <c r="R5851" s="2">
        <f t="shared" si="736"/>
        <v>0</v>
      </c>
    </row>
    <row r="5852" spans="1:18" ht="15">
      <c r="A5852">
        <v>1778</v>
      </c>
      <c r="B5852" t="s">
        <v>206</v>
      </c>
      <c r="C5852" s="1">
        <v>1</v>
      </c>
      <c r="D5852">
        <f>SUMIFS(次日!$A:$A,次日!$B:$B,$B5852,次日!$C:$C,汇总!$A5852)</f>
        <v>0</v>
      </c>
      <c r="E5852">
        <f>SUMIFS('2日'!$A:$A,'2日'!$B:$B,$B5852,'2日'!$C:$C,汇总!$A5852)</f>
        <v>0</v>
      </c>
      <c r="F5852">
        <f>SUMIFS('3日'!$A:$A,'3日'!$B:$B,$B5852,'3日'!$C:$C,汇总!$A5852)</f>
        <v>0</v>
      </c>
      <c r="G5852">
        <f>SUMIFS('4日'!$A:$A,'4日'!$B:$B,$B5852,'4日'!$C:$C,汇总!$A5852)</f>
        <v>0</v>
      </c>
      <c r="H5852">
        <f>SUMIFS('5日'!$A:$A,'5日'!$B:$B,$B5852,'5日'!$C:$C,汇总!$A5852)</f>
        <v>0</v>
      </c>
      <c r="I5852">
        <f>SUMIFS('6日'!$A:$A,'6日'!$B:$B,$B5852,'6日'!$C:$C,汇总!$A5852)</f>
        <v>0</v>
      </c>
      <c r="J5852">
        <f>SUMIFS('7日'!$A:$A,'7日'!$B:$B,$B5852,'7日'!$C:$C,汇总!$A5852)</f>
        <v>0</v>
      </c>
      <c r="K5852" s="2" t="str">
        <f t="shared" si="729"/>
        <v>(1778M)samsung GT-N7100</v>
      </c>
      <c r="L5852" s="2">
        <f t="shared" si="730"/>
        <v>0</v>
      </c>
      <c r="M5852" s="2">
        <f t="shared" si="731"/>
        <v>0</v>
      </c>
      <c r="N5852" s="2">
        <f t="shared" si="732"/>
        <v>0</v>
      </c>
      <c r="O5852" s="2">
        <f t="shared" si="733"/>
        <v>0</v>
      </c>
      <c r="P5852" s="2">
        <f t="shared" si="734"/>
        <v>0</v>
      </c>
      <c r="Q5852" s="2">
        <f t="shared" si="735"/>
        <v>0</v>
      </c>
      <c r="R5852" s="2">
        <f t="shared" si="736"/>
        <v>0</v>
      </c>
    </row>
    <row r="5853" spans="1:18" ht="15">
      <c r="A5853">
        <v>1783</v>
      </c>
      <c r="B5853" t="s">
        <v>206</v>
      </c>
      <c r="C5853" s="1">
        <v>1</v>
      </c>
      <c r="D5853">
        <f>SUMIFS(次日!$A:$A,次日!$B:$B,$B5853,次日!$C:$C,汇总!$A5853)</f>
        <v>0</v>
      </c>
      <c r="E5853">
        <f>SUMIFS('2日'!$A:$A,'2日'!$B:$B,$B5853,'2日'!$C:$C,汇总!$A5853)</f>
        <v>0</v>
      </c>
      <c r="F5853">
        <f>SUMIFS('3日'!$A:$A,'3日'!$B:$B,$B5853,'3日'!$C:$C,汇总!$A5853)</f>
        <v>0</v>
      </c>
      <c r="G5853">
        <f>SUMIFS('4日'!$A:$A,'4日'!$B:$B,$B5853,'4日'!$C:$C,汇总!$A5853)</f>
        <v>0</v>
      </c>
      <c r="H5853">
        <f>SUMIFS('5日'!$A:$A,'5日'!$B:$B,$B5853,'5日'!$C:$C,汇总!$A5853)</f>
        <v>0</v>
      </c>
      <c r="I5853">
        <f>SUMIFS('6日'!$A:$A,'6日'!$B:$B,$B5853,'6日'!$C:$C,汇总!$A5853)</f>
        <v>0</v>
      </c>
      <c r="J5853">
        <f>SUMIFS('7日'!$A:$A,'7日'!$B:$B,$B5853,'7日'!$C:$C,汇总!$A5853)</f>
        <v>0</v>
      </c>
      <c r="K5853" s="2" t="str">
        <f t="shared" si="729"/>
        <v>(1783M)samsung GT-N7100</v>
      </c>
      <c r="L5853" s="2">
        <f t="shared" si="730"/>
        <v>0</v>
      </c>
      <c r="M5853" s="2">
        <f t="shared" si="731"/>
        <v>0</v>
      </c>
      <c r="N5853" s="2">
        <f t="shared" si="732"/>
        <v>0</v>
      </c>
      <c r="O5853" s="2">
        <f t="shared" si="733"/>
        <v>0</v>
      </c>
      <c r="P5853" s="2">
        <f t="shared" si="734"/>
        <v>0</v>
      </c>
      <c r="Q5853" s="2">
        <f t="shared" si="735"/>
        <v>0</v>
      </c>
      <c r="R5853" s="2">
        <f t="shared" si="736"/>
        <v>0</v>
      </c>
    </row>
    <row r="5854" spans="1:18" ht="15">
      <c r="B5854" t="s">
        <v>527</v>
      </c>
      <c r="C5854" s="1">
        <v>1</v>
      </c>
      <c r="D5854">
        <f>SUMIFS(次日!$A:$A,次日!$B:$B,$B5854,次日!$C:$C,汇总!$A5854)</f>
        <v>0</v>
      </c>
      <c r="E5854">
        <f>SUMIFS('2日'!$A:$A,'2日'!$B:$B,$B5854,'2日'!$C:$C,汇总!$A5854)</f>
        <v>0</v>
      </c>
      <c r="F5854">
        <f>SUMIFS('3日'!$A:$A,'3日'!$B:$B,$B5854,'3日'!$C:$C,汇总!$A5854)</f>
        <v>0</v>
      </c>
      <c r="G5854">
        <f>SUMIFS('4日'!$A:$A,'4日'!$B:$B,$B5854,'4日'!$C:$C,汇总!$A5854)</f>
        <v>0</v>
      </c>
      <c r="H5854">
        <f>SUMIFS('5日'!$A:$A,'5日'!$B:$B,$B5854,'5日'!$C:$C,汇总!$A5854)</f>
        <v>0</v>
      </c>
      <c r="I5854">
        <f>SUMIFS('6日'!$A:$A,'6日'!$B:$B,$B5854,'6日'!$C:$C,汇总!$A5854)</f>
        <v>0</v>
      </c>
      <c r="J5854">
        <f>SUMIFS('7日'!$A:$A,'7日'!$B:$B,$B5854,'7日'!$C:$C,汇总!$A5854)</f>
        <v>0</v>
      </c>
      <c r="K5854" s="2" t="str">
        <f t="shared" si="729"/>
        <v>(M)samsung GT-N7102</v>
      </c>
      <c r="L5854" s="2">
        <f t="shared" si="730"/>
        <v>0</v>
      </c>
      <c r="M5854" s="2">
        <f t="shared" si="731"/>
        <v>0</v>
      </c>
      <c r="N5854" s="2">
        <f t="shared" si="732"/>
        <v>0</v>
      </c>
      <c r="O5854" s="2">
        <f t="shared" si="733"/>
        <v>0</v>
      </c>
      <c r="P5854" s="2">
        <f t="shared" si="734"/>
        <v>0</v>
      </c>
      <c r="Q5854" s="2">
        <f t="shared" si="735"/>
        <v>0</v>
      </c>
      <c r="R5854" s="2">
        <f t="shared" si="736"/>
        <v>0</v>
      </c>
    </row>
    <row r="5855" spans="1:18" ht="15">
      <c r="A5855">
        <v>1791</v>
      </c>
      <c r="B5855" t="s">
        <v>551</v>
      </c>
      <c r="C5855" s="1">
        <v>1</v>
      </c>
      <c r="D5855">
        <f>SUMIFS(次日!$A:$A,次日!$B:$B,$B5855,次日!$C:$C,汇总!$A5855)</f>
        <v>1</v>
      </c>
      <c r="E5855">
        <f>SUMIFS('2日'!$A:$A,'2日'!$B:$B,$B5855,'2日'!$C:$C,汇总!$A5855)</f>
        <v>0</v>
      </c>
      <c r="F5855">
        <f>SUMIFS('3日'!$A:$A,'3日'!$B:$B,$B5855,'3日'!$C:$C,汇总!$A5855)</f>
        <v>0</v>
      </c>
      <c r="G5855">
        <f>SUMIFS('4日'!$A:$A,'4日'!$B:$B,$B5855,'4日'!$C:$C,汇总!$A5855)</f>
        <v>0</v>
      </c>
      <c r="H5855">
        <f>SUMIFS('5日'!$A:$A,'5日'!$B:$B,$B5855,'5日'!$C:$C,汇总!$A5855)</f>
        <v>0</v>
      </c>
      <c r="I5855">
        <f>SUMIFS('6日'!$A:$A,'6日'!$B:$B,$B5855,'6日'!$C:$C,汇总!$A5855)</f>
        <v>0</v>
      </c>
      <c r="J5855">
        <f>SUMIFS('7日'!$A:$A,'7日'!$B:$B,$B5855,'7日'!$C:$C,汇总!$A5855)</f>
        <v>0</v>
      </c>
      <c r="K5855" s="2" t="str">
        <f t="shared" si="729"/>
        <v>(1791M)samsung GT-N7105</v>
      </c>
      <c r="L5855" s="2">
        <f t="shared" si="730"/>
        <v>1</v>
      </c>
      <c r="M5855" s="2">
        <f t="shared" si="731"/>
        <v>0</v>
      </c>
      <c r="N5855" s="2">
        <f t="shared" si="732"/>
        <v>0</v>
      </c>
      <c r="O5855" s="2">
        <f t="shared" si="733"/>
        <v>0</v>
      </c>
      <c r="P5855" s="2">
        <f t="shared" si="734"/>
        <v>0</v>
      </c>
      <c r="Q5855" s="2">
        <f t="shared" si="735"/>
        <v>0</v>
      </c>
      <c r="R5855" s="2">
        <f t="shared" si="736"/>
        <v>0</v>
      </c>
    </row>
    <row r="5856" spans="1:18" ht="15">
      <c r="A5856">
        <v>1788</v>
      </c>
      <c r="B5856" t="s">
        <v>93</v>
      </c>
      <c r="C5856" s="1">
        <v>1</v>
      </c>
      <c r="D5856">
        <f>SUMIFS(次日!$A:$A,次日!$B:$B,$B5856,次日!$C:$C,汇总!$A5856)</f>
        <v>1</v>
      </c>
      <c r="E5856">
        <f>SUMIFS('2日'!$A:$A,'2日'!$B:$B,$B5856,'2日'!$C:$C,汇总!$A5856)</f>
        <v>1</v>
      </c>
      <c r="F5856">
        <f>SUMIFS('3日'!$A:$A,'3日'!$B:$B,$B5856,'3日'!$C:$C,汇总!$A5856)</f>
        <v>0</v>
      </c>
      <c r="G5856">
        <f>SUMIFS('4日'!$A:$A,'4日'!$B:$B,$B5856,'4日'!$C:$C,汇总!$A5856)</f>
        <v>0</v>
      </c>
      <c r="H5856">
        <f>SUMIFS('5日'!$A:$A,'5日'!$B:$B,$B5856,'5日'!$C:$C,汇总!$A5856)</f>
        <v>0</v>
      </c>
      <c r="I5856">
        <f>SUMIFS('6日'!$A:$A,'6日'!$B:$B,$B5856,'6日'!$C:$C,汇总!$A5856)</f>
        <v>0</v>
      </c>
      <c r="J5856">
        <f>SUMIFS('7日'!$A:$A,'7日'!$B:$B,$B5856,'7日'!$C:$C,汇总!$A5856)</f>
        <v>0</v>
      </c>
      <c r="K5856" s="2" t="str">
        <f t="shared" si="729"/>
        <v>(1788M)samsung GT-N7108</v>
      </c>
      <c r="L5856" s="2">
        <f t="shared" si="730"/>
        <v>1</v>
      </c>
      <c r="M5856" s="2">
        <f t="shared" si="731"/>
        <v>1</v>
      </c>
      <c r="N5856" s="2">
        <f t="shared" si="732"/>
        <v>0</v>
      </c>
      <c r="O5856" s="2">
        <f t="shared" si="733"/>
        <v>0</v>
      </c>
      <c r="P5856" s="2">
        <f t="shared" si="734"/>
        <v>0</v>
      </c>
      <c r="Q5856" s="2">
        <f t="shared" si="735"/>
        <v>0</v>
      </c>
      <c r="R5856" s="2">
        <f t="shared" si="736"/>
        <v>0</v>
      </c>
    </row>
    <row r="5857" spans="1:18" ht="15">
      <c r="A5857">
        <v>1870</v>
      </c>
      <c r="B5857" t="s">
        <v>93</v>
      </c>
      <c r="C5857" s="1">
        <v>1</v>
      </c>
      <c r="D5857">
        <f>SUMIFS(次日!$A:$A,次日!$B:$B,$B5857,次日!$C:$C,汇总!$A5857)</f>
        <v>0</v>
      </c>
      <c r="E5857">
        <f>SUMIFS('2日'!$A:$A,'2日'!$B:$B,$B5857,'2日'!$C:$C,汇总!$A5857)</f>
        <v>0</v>
      </c>
      <c r="F5857">
        <f>SUMIFS('3日'!$A:$A,'3日'!$B:$B,$B5857,'3日'!$C:$C,汇总!$A5857)</f>
        <v>0</v>
      </c>
      <c r="G5857">
        <f>SUMIFS('4日'!$A:$A,'4日'!$B:$B,$B5857,'4日'!$C:$C,汇总!$A5857)</f>
        <v>0</v>
      </c>
      <c r="H5857">
        <f>SUMIFS('5日'!$A:$A,'5日'!$B:$B,$B5857,'5日'!$C:$C,汇总!$A5857)</f>
        <v>0</v>
      </c>
      <c r="I5857">
        <f>SUMIFS('6日'!$A:$A,'6日'!$B:$B,$B5857,'6日'!$C:$C,汇总!$A5857)</f>
        <v>0</v>
      </c>
      <c r="J5857">
        <f>SUMIFS('7日'!$A:$A,'7日'!$B:$B,$B5857,'7日'!$C:$C,汇总!$A5857)</f>
        <v>0</v>
      </c>
      <c r="K5857" s="2" t="str">
        <f t="shared" si="729"/>
        <v>(1870M)samsung GT-N7108</v>
      </c>
      <c r="L5857" s="2">
        <f t="shared" si="730"/>
        <v>0</v>
      </c>
      <c r="M5857" s="2">
        <f t="shared" si="731"/>
        <v>0</v>
      </c>
      <c r="N5857" s="2">
        <f t="shared" si="732"/>
        <v>0</v>
      </c>
      <c r="O5857" s="2">
        <f t="shared" si="733"/>
        <v>0</v>
      </c>
      <c r="P5857" s="2">
        <f t="shared" si="734"/>
        <v>0</v>
      </c>
      <c r="Q5857" s="2">
        <f t="shared" si="735"/>
        <v>0</v>
      </c>
      <c r="R5857" s="2">
        <f t="shared" si="736"/>
        <v>0</v>
      </c>
    </row>
    <row r="5858" spans="1:18" ht="15">
      <c r="A5858">
        <v>1813</v>
      </c>
      <c r="B5858" t="s">
        <v>1042</v>
      </c>
      <c r="C5858" s="1">
        <v>1</v>
      </c>
      <c r="D5858">
        <f>SUMIFS(次日!$A:$A,次日!$B:$B,$B5858,次日!$C:$C,汇总!$A5858)</f>
        <v>1</v>
      </c>
      <c r="E5858">
        <f>SUMIFS('2日'!$A:$A,'2日'!$B:$B,$B5858,'2日'!$C:$C,汇总!$A5858)</f>
        <v>0</v>
      </c>
      <c r="F5858">
        <f>SUMIFS('3日'!$A:$A,'3日'!$B:$B,$B5858,'3日'!$C:$C,汇总!$A5858)</f>
        <v>1</v>
      </c>
      <c r="G5858">
        <f>SUMIFS('4日'!$A:$A,'4日'!$B:$B,$B5858,'4日'!$C:$C,汇总!$A5858)</f>
        <v>0</v>
      </c>
      <c r="H5858">
        <f>SUMIFS('5日'!$A:$A,'5日'!$B:$B,$B5858,'5日'!$C:$C,汇总!$A5858)</f>
        <v>0</v>
      </c>
      <c r="I5858">
        <f>SUMIFS('6日'!$A:$A,'6日'!$B:$B,$B5858,'6日'!$C:$C,汇总!$A5858)</f>
        <v>0</v>
      </c>
      <c r="J5858">
        <f>SUMIFS('7日'!$A:$A,'7日'!$B:$B,$B5858,'7日'!$C:$C,汇总!$A5858)</f>
        <v>1</v>
      </c>
      <c r="K5858" s="2" t="str">
        <f t="shared" si="729"/>
        <v>(1813M)samsung GT-N8000</v>
      </c>
      <c r="L5858" s="2">
        <f t="shared" si="730"/>
        <v>1</v>
      </c>
      <c r="M5858" s="2">
        <f t="shared" si="731"/>
        <v>0</v>
      </c>
      <c r="N5858" s="2">
        <f t="shared" si="732"/>
        <v>1</v>
      </c>
      <c r="O5858" s="2">
        <f t="shared" si="733"/>
        <v>0</v>
      </c>
      <c r="P5858" s="2">
        <f t="shared" si="734"/>
        <v>0</v>
      </c>
      <c r="Q5858" s="2">
        <f t="shared" si="735"/>
        <v>0</v>
      </c>
      <c r="R5858" s="2">
        <f t="shared" si="736"/>
        <v>1</v>
      </c>
    </row>
    <row r="5859" spans="1:18" ht="15">
      <c r="A5859">
        <v>1820</v>
      </c>
      <c r="B5859" t="s">
        <v>1042</v>
      </c>
      <c r="C5859" s="1">
        <v>1</v>
      </c>
      <c r="D5859">
        <f>SUMIFS(次日!$A:$A,次日!$B:$B,$B5859,次日!$C:$C,汇总!$A5859)</f>
        <v>0</v>
      </c>
      <c r="E5859">
        <f>SUMIFS('2日'!$A:$A,'2日'!$B:$B,$B5859,'2日'!$C:$C,汇总!$A5859)</f>
        <v>0</v>
      </c>
      <c r="F5859">
        <f>SUMIFS('3日'!$A:$A,'3日'!$B:$B,$B5859,'3日'!$C:$C,汇总!$A5859)</f>
        <v>0</v>
      </c>
      <c r="G5859">
        <f>SUMIFS('4日'!$A:$A,'4日'!$B:$B,$B5859,'4日'!$C:$C,汇总!$A5859)</f>
        <v>0</v>
      </c>
      <c r="H5859">
        <f>SUMIFS('5日'!$A:$A,'5日'!$B:$B,$B5859,'5日'!$C:$C,汇总!$A5859)</f>
        <v>0</v>
      </c>
      <c r="I5859">
        <f>SUMIFS('6日'!$A:$A,'6日'!$B:$B,$B5859,'6日'!$C:$C,汇总!$A5859)</f>
        <v>0</v>
      </c>
      <c r="J5859">
        <f>SUMIFS('7日'!$A:$A,'7日'!$B:$B,$B5859,'7日'!$C:$C,汇总!$A5859)</f>
        <v>0</v>
      </c>
      <c r="K5859" s="2" t="str">
        <f t="shared" si="729"/>
        <v>(1820M)samsung GT-N8000</v>
      </c>
      <c r="L5859" s="2">
        <f t="shared" si="730"/>
        <v>0</v>
      </c>
      <c r="M5859" s="2">
        <f t="shared" si="731"/>
        <v>0</v>
      </c>
      <c r="N5859" s="2">
        <f t="shared" si="732"/>
        <v>0</v>
      </c>
      <c r="O5859" s="2">
        <f t="shared" si="733"/>
        <v>0</v>
      </c>
      <c r="P5859" s="2">
        <f t="shared" si="734"/>
        <v>0</v>
      </c>
      <c r="Q5859" s="2">
        <f t="shared" si="735"/>
        <v>0</v>
      </c>
      <c r="R5859" s="2">
        <f t="shared" si="736"/>
        <v>0</v>
      </c>
    </row>
    <row r="5860" spans="1:18" ht="15">
      <c r="A5860">
        <v>1813</v>
      </c>
      <c r="B5860" t="s">
        <v>2103</v>
      </c>
      <c r="C5860" s="1">
        <v>1</v>
      </c>
      <c r="D5860">
        <f>SUMIFS(次日!$A:$A,次日!$B:$B,$B5860,次日!$C:$C,汇总!$A5860)</f>
        <v>0</v>
      </c>
      <c r="E5860">
        <f>SUMIFS('2日'!$A:$A,'2日'!$B:$B,$B5860,'2日'!$C:$C,汇总!$A5860)</f>
        <v>0</v>
      </c>
      <c r="F5860">
        <f>SUMIFS('3日'!$A:$A,'3日'!$B:$B,$B5860,'3日'!$C:$C,汇总!$A5860)</f>
        <v>0</v>
      </c>
      <c r="G5860">
        <f>SUMIFS('4日'!$A:$A,'4日'!$B:$B,$B5860,'4日'!$C:$C,汇总!$A5860)</f>
        <v>0</v>
      </c>
      <c r="H5860">
        <f>SUMIFS('5日'!$A:$A,'5日'!$B:$B,$B5860,'5日'!$C:$C,汇总!$A5860)</f>
        <v>0</v>
      </c>
      <c r="I5860">
        <f>SUMIFS('6日'!$A:$A,'6日'!$B:$B,$B5860,'6日'!$C:$C,汇总!$A5860)</f>
        <v>0</v>
      </c>
      <c r="J5860">
        <f>SUMIFS('7日'!$A:$A,'7日'!$B:$B,$B5860,'7日'!$C:$C,汇总!$A5860)</f>
        <v>0</v>
      </c>
      <c r="K5860" s="2" t="str">
        <f t="shared" si="729"/>
        <v>(1813M)samsung GT-N8010</v>
      </c>
      <c r="L5860" s="2">
        <f t="shared" si="730"/>
        <v>0</v>
      </c>
      <c r="M5860" s="2">
        <f t="shared" si="731"/>
        <v>0</v>
      </c>
      <c r="N5860" s="2">
        <f t="shared" si="732"/>
        <v>0</v>
      </c>
      <c r="O5860" s="2">
        <f t="shared" si="733"/>
        <v>0</v>
      </c>
      <c r="P5860" s="2">
        <f t="shared" si="734"/>
        <v>0</v>
      </c>
      <c r="Q5860" s="2">
        <f t="shared" si="735"/>
        <v>0</v>
      </c>
      <c r="R5860" s="2">
        <f t="shared" si="736"/>
        <v>0</v>
      </c>
    </row>
    <row r="5861" spans="1:18" ht="15">
      <c r="A5861">
        <v>1819</v>
      </c>
      <c r="B5861" t="s">
        <v>2714</v>
      </c>
      <c r="C5861" s="1">
        <v>1</v>
      </c>
      <c r="D5861">
        <f>SUMIFS(次日!$A:$A,次日!$B:$B,$B5861,次日!$C:$C,汇总!$A5861)</f>
        <v>0</v>
      </c>
      <c r="E5861">
        <f>SUMIFS('2日'!$A:$A,'2日'!$B:$B,$B5861,'2日'!$C:$C,汇总!$A5861)</f>
        <v>0</v>
      </c>
      <c r="F5861">
        <f>SUMIFS('3日'!$A:$A,'3日'!$B:$B,$B5861,'3日'!$C:$C,汇总!$A5861)</f>
        <v>0</v>
      </c>
      <c r="G5861">
        <f>SUMIFS('4日'!$A:$A,'4日'!$B:$B,$B5861,'4日'!$C:$C,汇总!$A5861)</f>
        <v>0</v>
      </c>
      <c r="H5861">
        <f>SUMIFS('5日'!$A:$A,'5日'!$B:$B,$B5861,'5日'!$C:$C,汇总!$A5861)</f>
        <v>0</v>
      </c>
      <c r="I5861">
        <f>SUMIFS('6日'!$A:$A,'6日'!$B:$B,$B5861,'6日'!$C:$C,汇总!$A5861)</f>
        <v>0</v>
      </c>
      <c r="J5861">
        <f>SUMIFS('7日'!$A:$A,'7日'!$B:$B,$B5861,'7日'!$C:$C,汇总!$A5861)</f>
        <v>0</v>
      </c>
      <c r="K5861" s="2" t="str">
        <f t="shared" si="729"/>
        <v>(1819M)samsung GT-N8020</v>
      </c>
      <c r="L5861" s="2">
        <f t="shared" si="730"/>
        <v>0</v>
      </c>
      <c r="M5861" s="2">
        <f t="shared" si="731"/>
        <v>0</v>
      </c>
      <c r="N5861" s="2">
        <f t="shared" si="732"/>
        <v>0</v>
      </c>
      <c r="O5861" s="2">
        <f t="shared" si="733"/>
        <v>0</v>
      </c>
      <c r="P5861" s="2">
        <f t="shared" si="734"/>
        <v>0</v>
      </c>
      <c r="Q5861" s="2">
        <f t="shared" si="735"/>
        <v>0</v>
      </c>
      <c r="R5861" s="2">
        <f t="shared" si="736"/>
        <v>0</v>
      </c>
    </row>
    <row r="5862" spans="1:18" ht="15">
      <c r="A5862">
        <v>850</v>
      </c>
      <c r="B5862" t="s">
        <v>1860</v>
      </c>
      <c r="C5862" s="1">
        <v>1</v>
      </c>
      <c r="D5862">
        <f>SUMIFS(次日!$A:$A,次日!$B:$B,$B5862,次日!$C:$C,汇总!$A5862)</f>
        <v>0</v>
      </c>
      <c r="E5862">
        <f>SUMIFS('2日'!$A:$A,'2日'!$B:$B,$B5862,'2日'!$C:$C,汇总!$A5862)</f>
        <v>0</v>
      </c>
      <c r="F5862">
        <f>SUMIFS('3日'!$A:$A,'3日'!$B:$B,$B5862,'3日'!$C:$C,汇总!$A5862)</f>
        <v>0</v>
      </c>
      <c r="G5862">
        <f>SUMIFS('4日'!$A:$A,'4日'!$B:$B,$B5862,'4日'!$C:$C,汇总!$A5862)</f>
        <v>0</v>
      </c>
      <c r="H5862">
        <f>SUMIFS('5日'!$A:$A,'5日'!$B:$B,$B5862,'5日'!$C:$C,汇总!$A5862)</f>
        <v>0</v>
      </c>
      <c r="I5862">
        <f>SUMIFS('6日'!$A:$A,'6日'!$B:$B,$B5862,'6日'!$C:$C,汇总!$A5862)</f>
        <v>0</v>
      </c>
      <c r="J5862">
        <f>SUMIFS('7日'!$A:$A,'7日'!$B:$B,$B5862,'7日'!$C:$C,汇总!$A5862)</f>
        <v>0</v>
      </c>
      <c r="K5862" s="2" t="str">
        <f t="shared" si="729"/>
        <v>(850M)samsung GT-N9006</v>
      </c>
      <c r="L5862" s="2">
        <f t="shared" si="730"/>
        <v>0</v>
      </c>
      <c r="M5862" s="2">
        <f t="shared" si="731"/>
        <v>0</v>
      </c>
      <c r="N5862" s="2">
        <f t="shared" si="732"/>
        <v>0</v>
      </c>
      <c r="O5862" s="2">
        <f t="shared" si="733"/>
        <v>0</v>
      </c>
      <c r="P5862" s="2">
        <f t="shared" si="734"/>
        <v>0</v>
      </c>
      <c r="Q5862" s="2">
        <f t="shared" si="735"/>
        <v>0</v>
      </c>
      <c r="R5862" s="2">
        <f t="shared" si="736"/>
        <v>0</v>
      </c>
    </row>
    <row r="5863" spans="1:18" ht="15">
      <c r="A5863">
        <v>926</v>
      </c>
      <c r="B5863" t="s">
        <v>3983</v>
      </c>
      <c r="C5863" s="1">
        <v>1</v>
      </c>
      <c r="D5863">
        <f>SUMIFS(次日!$A:$A,次日!$B:$B,$B5863,次日!$C:$C,汇总!$A5863)</f>
        <v>0</v>
      </c>
      <c r="E5863">
        <f>SUMIFS('2日'!$A:$A,'2日'!$B:$B,$B5863,'2日'!$C:$C,汇总!$A5863)</f>
        <v>0</v>
      </c>
      <c r="F5863">
        <f>SUMIFS('3日'!$A:$A,'3日'!$B:$B,$B5863,'3日'!$C:$C,汇总!$A5863)</f>
        <v>0</v>
      </c>
      <c r="G5863">
        <f>SUMIFS('4日'!$A:$A,'4日'!$B:$B,$B5863,'4日'!$C:$C,汇总!$A5863)</f>
        <v>0</v>
      </c>
      <c r="H5863">
        <f>SUMIFS('5日'!$A:$A,'5日'!$B:$B,$B5863,'5日'!$C:$C,汇总!$A5863)</f>
        <v>0</v>
      </c>
      <c r="I5863">
        <f>SUMIFS('6日'!$A:$A,'6日'!$B:$B,$B5863,'6日'!$C:$C,汇总!$A5863)</f>
        <v>0</v>
      </c>
      <c r="J5863">
        <f>SUMIFS('7日'!$A:$A,'7日'!$B:$B,$B5863,'7日'!$C:$C,汇总!$A5863)</f>
        <v>0</v>
      </c>
      <c r="K5863" s="2" t="str">
        <f t="shared" si="729"/>
        <v>(926M)samsung GT-P5200</v>
      </c>
      <c r="L5863" s="2">
        <f t="shared" si="730"/>
        <v>0</v>
      </c>
      <c r="M5863" s="2">
        <f t="shared" si="731"/>
        <v>0</v>
      </c>
      <c r="N5863" s="2">
        <f t="shared" si="732"/>
        <v>0</v>
      </c>
      <c r="O5863" s="2">
        <f t="shared" si="733"/>
        <v>0</v>
      </c>
      <c r="P5863" s="2">
        <f t="shared" si="734"/>
        <v>0</v>
      </c>
      <c r="Q5863" s="2">
        <f t="shared" si="735"/>
        <v>0</v>
      </c>
      <c r="R5863" s="2">
        <f t="shared" si="736"/>
        <v>0</v>
      </c>
    </row>
    <row r="5864" spans="1:18" ht="15">
      <c r="A5864">
        <v>1004</v>
      </c>
      <c r="B5864" t="s">
        <v>115</v>
      </c>
      <c r="C5864" s="1">
        <v>1</v>
      </c>
      <c r="D5864">
        <f>SUMIFS(次日!$A:$A,次日!$B:$B,$B5864,次日!$C:$C,汇总!$A5864)</f>
        <v>0</v>
      </c>
      <c r="E5864">
        <f>SUMIFS('2日'!$A:$A,'2日'!$B:$B,$B5864,'2日'!$C:$C,汇总!$A5864)</f>
        <v>0</v>
      </c>
      <c r="F5864">
        <f>SUMIFS('3日'!$A:$A,'3日'!$B:$B,$B5864,'3日'!$C:$C,汇总!$A5864)</f>
        <v>0</v>
      </c>
      <c r="G5864">
        <f>SUMIFS('4日'!$A:$A,'4日'!$B:$B,$B5864,'4日'!$C:$C,汇总!$A5864)</f>
        <v>0</v>
      </c>
      <c r="H5864">
        <f>SUMIFS('5日'!$A:$A,'5日'!$B:$B,$B5864,'5日'!$C:$C,汇总!$A5864)</f>
        <v>0</v>
      </c>
      <c r="I5864">
        <f>SUMIFS('6日'!$A:$A,'6日'!$B:$B,$B5864,'6日'!$C:$C,汇总!$A5864)</f>
        <v>0</v>
      </c>
      <c r="J5864">
        <f>SUMIFS('7日'!$A:$A,'7日'!$B:$B,$B5864,'7日'!$C:$C,汇总!$A5864)</f>
        <v>0</v>
      </c>
      <c r="K5864" s="2" t="str">
        <f t="shared" si="729"/>
        <v>(1004M)samsung GT-P5210</v>
      </c>
      <c r="L5864" s="2">
        <f t="shared" si="730"/>
        <v>0</v>
      </c>
      <c r="M5864" s="2">
        <f t="shared" si="731"/>
        <v>0</v>
      </c>
      <c r="N5864" s="2">
        <f t="shared" si="732"/>
        <v>0</v>
      </c>
      <c r="O5864" s="2">
        <f t="shared" si="733"/>
        <v>0</v>
      </c>
      <c r="P5864" s="2">
        <f t="shared" si="734"/>
        <v>0</v>
      </c>
      <c r="Q5864" s="2">
        <f t="shared" si="735"/>
        <v>0</v>
      </c>
      <c r="R5864" s="2">
        <f t="shared" si="736"/>
        <v>0</v>
      </c>
    </row>
    <row r="5865" spans="1:18" ht="15">
      <c r="A5865">
        <v>1280</v>
      </c>
      <c r="B5865" t="s">
        <v>115</v>
      </c>
      <c r="C5865" s="1">
        <v>1</v>
      </c>
      <c r="D5865">
        <f>SUMIFS(次日!$A:$A,次日!$B:$B,$B5865,次日!$C:$C,汇总!$A5865)</f>
        <v>0</v>
      </c>
      <c r="E5865">
        <f>SUMIFS('2日'!$A:$A,'2日'!$B:$B,$B5865,'2日'!$C:$C,汇总!$A5865)</f>
        <v>0</v>
      </c>
      <c r="F5865">
        <f>SUMIFS('3日'!$A:$A,'3日'!$B:$B,$B5865,'3日'!$C:$C,汇总!$A5865)</f>
        <v>0</v>
      </c>
      <c r="G5865">
        <f>SUMIFS('4日'!$A:$A,'4日'!$B:$B,$B5865,'4日'!$C:$C,汇总!$A5865)</f>
        <v>0</v>
      </c>
      <c r="H5865">
        <f>SUMIFS('5日'!$A:$A,'5日'!$B:$B,$B5865,'5日'!$C:$C,汇总!$A5865)</f>
        <v>0</v>
      </c>
      <c r="I5865">
        <f>SUMIFS('6日'!$A:$A,'6日'!$B:$B,$B5865,'6日'!$C:$C,汇总!$A5865)</f>
        <v>0</v>
      </c>
      <c r="J5865">
        <f>SUMIFS('7日'!$A:$A,'7日'!$B:$B,$B5865,'7日'!$C:$C,汇总!$A5865)</f>
        <v>0</v>
      </c>
      <c r="K5865" s="2" t="str">
        <f t="shared" si="729"/>
        <v>(1280M)samsung GT-P5210</v>
      </c>
      <c r="L5865" s="2">
        <f t="shared" si="730"/>
        <v>0</v>
      </c>
      <c r="M5865" s="2">
        <f t="shared" si="731"/>
        <v>0</v>
      </c>
      <c r="N5865" s="2">
        <f t="shared" si="732"/>
        <v>0</v>
      </c>
      <c r="O5865" s="2">
        <f t="shared" si="733"/>
        <v>0</v>
      </c>
      <c r="P5865" s="2">
        <f t="shared" si="734"/>
        <v>0</v>
      </c>
      <c r="Q5865" s="2">
        <f t="shared" si="735"/>
        <v>0</v>
      </c>
      <c r="R5865" s="2">
        <f t="shared" si="736"/>
        <v>0</v>
      </c>
    </row>
    <row r="5866" spans="1:18" ht="15">
      <c r="A5866">
        <v>1479</v>
      </c>
      <c r="B5866" t="s">
        <v>115</v>
      </c>
      <c r="C5866" s="1">
        <v>1</v>
      </c>
      <c r="D5866">
        <f>SUMIFS(次日!$A:$A,次日!$B:$B,$B5866,次日!$C:$C,汇总!$A5866)</f>
        <v>0</v>
      </c>
      <c r="E5866">
        <f>SUMIFS('2日'!$A:$A,'2日'!$B:$B,$B5866,'2日'!$C:$C,汇总!$A5866)</f>
        <v>0</v>
      </c>
      <c r="F5866">
        <f>SUMIFS('3日'!$A:$A,'3日'!$B:$B,$B5866,'3日'!$C:$C,汇总!$A5866)</f>
        <v>0</v>
      </c>
      <c r="G5866">
        <f>SUMIFS('4日'!$A:$A,'4日'!$B:$B,$B5866,'4日'!$C:$C,汇总!$A5866)</f>
        <v>0</v>
      </c>
      <c r="H5866">
        <f>SUMIFS('5日'!$A:$A,'5日'!$B:$B,$B5866,'5日'!$C:$C,汇总!$A5866)</f>
        <v>0</v>
      </c>
      <c r="I5866">
        <f>SUMIFS('6日'!$A:$A,'6日'!$B:$B,$B5866,'6日'!$C:$C,汇总!$A5866)</f>
        <v>0</v>
      </c>
      <c r="J5866">
        <f>SUMIFS('7日'!$A:$A,'7日'!$B:$B,$B5866,'7日'!$C:$C,汇总!$A5866)</f>
        <v>0</v>
      </c>
      <c r="K5866" s="2" t="str">
        <f t="shared" si="729"/>
        <v>(1479M)samsung GT-P5210</v>
      </c>
      <c r="L5866" s="2">
        <f t="shared" si="730"/>
        <v>0</v>
      </c>
      <c r="M5866" s="2">
        <f t="shared" si="731"/>
        <v>0</v>
      </c>
      <c r="N5866" s="2">
        <f t="shared" si="732"/>
        <v>0</v>
      </c>
      <c r="O5866" s="2">
        <f t="shared" si="733"/>
        <v>0</v>
      </c>
      <c r="P5866" s="2">
        <f t="shared" si="734"/>
        <v>0</v>
      </c>
      <c r="Q5866" s="2">
        <f t="shared" si="735"/>
        <v>0</v>
      </c>
      <c r="R5866" s="2">
        <f t="shared" si="736"/>
        <v>0</v>
      </c>
    </row>
    <row r="5867" spans="1:18" ht="15">
      <c r="A5867">
        <v>2966</v>
      </c>
      <c r="B5867" t="s">
        <v>115</v>
      </c>
      <c r="C5867" s="1">
        <v>1</v>
      </c>
      <c r="D5867">
        <f>SUMIFS(次日!$A:$A,次日!$B:$B,$B5867,次日!$C:$C,汇总!$A5867)</f>
        <v>0</v>
      </c>
      <c r="E5867">
        <f>SUMIFS('2日'!$A:$A,'2日'!$B:$B,$B5867,'2日'!$C:$C,汇总!$A5867)</f>
        <v>0</v>
      </c>
      <c r="F5867">
        <f>SUMIFS('3日'!$A:$A,'3日'!$B:$B,$B5867,'3日'!$C:$C,汇总!$A5867)</f>
        <v>0</v>
      </c>
      <c r="G5867">
        <f>SUMIFS('4日'!$A:$A,'4日'!$B:$B,$B5867,'4日'!$C:$C,汇总!$A5867)</f>
        <v>0</v>
      </c>
      <c r="H5867">
        <f>SUMIFS('5日'!$A:$A,'5日'!$B:$B,$B5867,'5日'!$C:$C,汇总!$A5867)</f>
        <v>0</v>
      </c>
      <c r="I5867">
        <f>SUMIFS('6日'!$A:$A,'6日'!$B:$B,$B5867,'6日'!$C:$C,汇总!$A5867)</f>
        <v>0</v>
      </c>
      <c r="J5867">
        <f>SUMIFS('7日'!$A:$A,'7日'!$B:$B,$B5867,'7日'!$C:$C,汇总!$A5867)</f>
        <v>0</v>
      </c>
      <c r="K5867" s="2" t="str">
        <f t="shared" si="729"/>
        <v>(2966M)samsung GT-P5210</v>
      </c>
      <c r="L5867" s="2">
        <f t="shared" si="730"/>
        <v>0</v>
      </c>
      <c r="M5867" s="2">
        <f t="shared" si="731"/>
        <v>0</v>
      </c>
      <c r="N5867" s="2">
        <f t="shared" si="732"/>
        <v>0</v>
      </c>
      <c r="O5867" s="2">
        <f t="shared" si="733"/>
        <v>0</v>
      </c>
      <c r="P5867" s="2">
        <f t="shared" si="734"/>
        <v>0</v>
      </c>
      <c r="Q5867" s="2">
        <f t="shared" si="735"/>
        <v>0</v>
      </c>
      <c r="R5867" s="2">
        <f t="shared" si="736"/>
        <v>0</v>
      </c>
    </row>
    <row r="5868" spans="1:18" ht="15">
      <c r="A5868">
        <v>3037</v>
      </c>
      <c r="B5868" t="s">
        <v>115</v>
      </c>
      <c r="C5868" s="1">
        <v>1</v>
      </c>
      <c r="D5868">
        <f>SUMIFS(次日!$A:$A,次日!$B:$B,$B5868,次日!$C:$C,汇总!$A5868)</f>
        <v>0</v>
      </c>
      <c r="E5868">
        <f>SUMIFS('2日'!$A:$A,'2日'!$B:$B,$B5868,'2日'!$C:$C,汇总!$A5868)</f>
        <v>0</v>
      </c>
      <c r="F5868">
        <f>SUMIFS('3日'!$A:$A,'3日'!$B:$B,$B5868,'3日'!$C:$C,汇总!$A5868)</f>
        <v>0</v>
      </c>
      <c r="G5868">
        <f>SUMIFS('4日'!$A:$A,'4日'!$B:$B,$B5868,'4日'!$C:$C,汇总!$A5868)</f>
        <v>0</v>
      </c>
      <c r="H5868">
        <f>SUMIFS('5日'!$A:$A,'5日'!$B:$B,$B5868,'5日'!$C:$C,汇总!$A5868)</f>
        <v>0</v>
      </c>
      <c r="I5868">
        <f>SUMIFS('6日'!$A:$A,'6日'!$B:$B,$B5868,'6日'!$C:$C,汇总!$A5868)</f>
        <v>0</v>
      </c>
      <c r="J5868">
        <f>SUMIFS('7日'!$A:$A,'7日'!$B:$B,$B5868,'7日'!$C:$C,汇总!$A5868)</f>
        <v>0</v>
      </c>
      <c r="K5868" s="2" t="str">
        <f t="shared" si="729"/>
        <v>(3037M)samsung GT-P5210</v>
      </c>
      <c r="L5868" s="2">
        <f t="shared" si="730"/>
        <v>0</v>
      </c>
      <c r="M5868" s="2">
        <f t="shared" si="731"/>
        <v>0</v>
      </c>
      <c r="N5868" s="2">
        <f t="shared" si="732"/>
        <v>0</v>
      </c>
      <c r="O5868" s="2">
        <f t="shared" si="733"/>
        <v>0</v>
      </c>
      <c r="P5868" s="2">
        <f t="shared" si="734"/>
        <v>0</v>
      </c>
      <c r="Q5868" s="2">
        <f t="shared" si="735"/>
        <v>0</v>
      </c>
      <c r="R5868" s="2">
        <f t="shared" si="736"/>
        <v>0</v>
      </c>
    </row>
    <row r="5869" spans="1:18" ht="15">
      <c r="A5869">
        <v>872</v>
      </c>
      <c r="B5869" t="s">
        <v>115</v>
      </c>
      <c r="C5869" s="1">
        <v>1</v>
      </c>
      <c r="D5869">
        <f>SUMIFS(次日!$A:$A,次日!$B:$B,$B5869,次日!$C:$C,汇总!$A5869)</f>
        <v>0</v>
      </c>
      <c r="E5869">
        <f>SUMIFS('2日'!$A:$A,'2日'!$B:$B,$B5869,'2日'!$C:$C,汇总!$A5869)</f>
        <v>0</v>
      </c>
      <c r="F5869">
        <f>SUMIFS('3日'!$A:$A,'3日'!$B:$B,$B5869,'3日'!$C:$C,汇总!$A5869)</f>
        <v>0</v>
      </c>
      <c r="G5869">
        <f>SUMIFS('4日'!$A:$A,'4日'!$B:$B,$B5869,'4日'!$C:$C,汇总!$A5869)</f>
        <v>0</v>
      </c>
      <c r="H5869">
        <f>SUMIFS('5日'!$A:$A,'5日'!$B:$B,$B5869,'5日'!$C:$C,汇总!$A5869)</f>
        <v>0</v>
      </c>
      <c r="I5869">
        <f>SUMIFS('6日'!$A:$A,'6日'!$B:$B,$B5869,'6日'!$C:$C,汇总!$A5869)</f>
        <v>0</v>
      </c>
      <c r="J5869">
        <f>SUMIFS('7日'!$A:$A,'7日'!$B:$B,$B5869,'7日'!$C:$C,汇总!$A5869)</f>
        <v>0</v>
      </c>
      <c r="K5869" s="2" t="str">
        <f t="shared" si="729"/>
        <v>(872M)samsung GT-P5210</v>
      </c>
      <c r="L5869" s="2">
        <f t="shared" si="730"/>
        <v>0</v>
      </c>
      <c r="M5869" s="2">
        <f t="shared" si="731"/>
        <v>0</v>
      </c>
      <c r="N5869" s="2">
        <f t="shared" si="732"/>
        <v>0</v>
      </c>
      <c r="O5869" s="2">
        <f t="shared" si="733"/>
        <v>0</v>
      </c>
      <c r="P5869" s="2">
        <f t="shared" si="734"/>
        <v>0</v>
      </c>
      <c r="Q5869" s="2">
        <f t="shared" si="735"/>
        <v>0</v>
      </c>
      <c r="R5869" s="2">
        <f t="shared" si="736"/>
        <v>0</v>
      </c>
    </row>
    <row r="5870" spans="1:18" ht="15">
      <c r="A5870">
        <v>890</v>
      </c>
      <c r="B5870" t="s">
        <v>115</v>
      </c>
      <c r="C5870" s="1">
        <v>1</v>
      </c>
      <c r="D5870">
        <f>SUMIFS(次日!$A:$A,次日!$B:$B,$B5870,次日!$C:$C,汇总!$A5870)</f>
        <v>0</v>
      </c>
      <c r="E5870">
        <f>SUMIFS('2日'!$A:$A,'2日'!$B:$B,$B5870,'2日'!$C:$C,汇总!$A5870)</f>
        <v>0</v>
      </c>
      <c r="F5870">
        <f>SUMIFS('3日'!$A:$A,'3日'!$B:$B,$B5870,'3日'!$C:$C,汇总!$A5870)</f>
        <v>0</v>
      </c>
      <c r="G5870">
        <f>SUMIFS('4日'!$A:$A,'4日'!$B:$B,$B5870,'4日'!$C:$C,汇总!$A5870)</f>
        <v>0</v>
      </c>
      <c r="H5870">
        <f>SUMIFS('5日'!$A:$A,'5日'!$B:$B,$B5870,'5日'!$C:$C,汇总!$A5870)</f>
        <v>0</v>
      </c>
      <c r="I5870">
        <f>SUMIFS('6日'!$A:$A,'6日'!$B:$B,$B5870,'6日'!$C:$C,汇总!$A5870)</f>
        <v>0</v>
      </c>
      <c r="J5870">
        <f>SUMIFS('7日'!$A:$A,'7日'!$B:$B,$B5870,'7日'!$C:$C,汇总!$A5870)</f>
        <v>0</v>
      </c>
      <c r="K5870" s="2" t="str">
        <f t="shared" si="729"/>
        <v>(890M)samsung GT-P5210</v>
      </c>
      <c r="L5870" s="2">
        <f t="shared" si="730"/>
        <v>0</v>
      </c>
      <c r="M5870" s="2">
        <f t="shared" si="731"/>
        <v>0</v>
      </c>
      <c r="N5870" s="2">
        <f t="shared" si="732"/>
        <v>0</v>
      </c>
      <c r="O5870" s="2">
        <f t="shared" si="733"/>
        <v>0</v>
      </c>
      <c r="P5870" s="2">
        <f t="shared" si="734"/>
        <v>0</v>
      </c>
      <c r="Q5870" s="2">
        <f t="shared" si="735"/>
        <v>0</v>
      </c>
      <c r="R5870" s="2">
        <f t="shared" si="736"/>
        <v>0</v>
      </c>
    </row>
    <row r="5871" spans="1:18" ht="15">
      <c r="A5871">
        <v>905</v>
      </c>
      <c r="B5871" t="s">
        <v>115</v>
      </c>
      <c r="C5871" s="1">
        <v>1</v>
      </c>
      <c r="D5871">
        <f>SUMIFS(次日!$A:$A,次日!$B:$B,$B5871,次日!$C:$C,汇总!$A5871)</f>
        <v>0</v>
      </c>
      <c r="E5871">
        <f>SUMIFS('2日'!$A:$A,'2日'!$B:$B,$B5871,'2日'!$C:$C,汇总!$A5871)</f>
        <v>0</v>
      </c>
      <c r="F5871">
        <f>SUMIFS('3日'!$A:$A,'3日'!$B:$B,$B5871,'3日'!$C:$C,汇总!$A5871)</f>
        <v>0</v>
      </c>
      <c r="G5871">
        <f>SUMIFS('4日'!$A:$A,'4日'!$B:$B,$B5871,'4日'!$C:$C,汇总!$A5871)</f>
        <v>0</v>
      </c>
      <c r="H5871">
        <f>SUMIFS('5日'!$A:$A,'5日'!$B:$B,$B5871,'5日'!$C:$C,汇总!$A5871)</f>
        <v>0</v>
      </c>
      <c r="I5871">
        <f>SUMIFS('6日'!$A:$A,'6日'!$B:$B,$B5871,'6日'!$C:$C,汇总!$A5871)</f>
        <v>0</v>
      </c>
      <c r="J5871">
        <f>SUMIFS('7日'!$A:$A,'7日'!$B:$B,$B5871,'7日'!$C:$C,汇总!$A5871)</f>
        <v>0</v>
      </c>
      <c r="K5871" s="2" t="str">
        <f t="shared" si="729"/>
        <v>(905M)samsung GT-P5210</v>
      </c>
      <c r="L5871" s="2">
        <f t="shared" si="730"/>
        <v>0</v>
      </c>
      <c r="M5871" s="2">
        <f t="shared" si="731"/>
        <v>0</v>
      </c>
      <c r="N5871" s="2">
        <f t="shared" si="732"/>
        <v>0</v>
      </c>
      <c r="O5871" s="2">
        <f t="shared" si="733"/>
        <v>0</v>
      </c>
      <c r="P5871" s="2">
        <f t="shared" si="734"/>
        <v>0</v>
      </c>
      <c r="Q5871" s="2">
        <f t="shared" si="735"/>
        <v>0</v>
      </c>
      <c r="R5871" s="2">
        <f t="shared" si="736"/>
        <v>0</v>
      </c>
    </row>
    <row r="5872" spans="1:18" ht="15">
      <c r="A5872">
        <v>930</v>
      </c>
      <c r="B5872" t="s">
        <v>115</v>
      </c>
      <c r="C5872" s="1">
        <v>1</v>
      </c>
      <c r="D5872">
        <f>SUMIFS(次日!$A:$A,次日!$B:$B,$B5872,次日!$C:$C,汇总!$A5872)</f>
        <v>0</v>
      </c>
      <c r="E5872">
        <f>SUMIFS('2日'!$A:$A,'2日'!$B:$B,$B5872,'2日'!$C:$C,汇总!$A5872)</f>
        <v>0</v>
      </c>
      <c r="F5872">
        <f>SUMIFS('3日'!$A:$A,'3日'!$B:$B,$B5872,'3日'!$C:$C,汇总!$A5872)</f>
        <v>0</v>
      </c>
      <c r="G5872">
        <f>SUMIFS('4日'!$A:$A,'4日'!$B:$B,$B5872,'4日'!$C:$C,汇总!$A5872)</f>
        <v>0</v>
      </c>
      <c r="H5872">
        <f>SUMIFS('5日'!$A:$A,'5日'!$B:$B,$B5872,'5日'!$C:$C,汇总!$A5872)</f>
        <v>0</v>
      </c>
      <c r="I5872">
        <f>SUMIFS('6日'!$A:$A,'6日'!$B:$B,$B5872,'6日'!$C:$C,汇总!$A5872)</f>
        <v>0</v>
      </c>
      <c r="J5872">
        <f>SUMIFS('7日'!$A:$A,'7日'!$B:$B,$B5872,'7日'!$C:$C,汇总!$A5872)</f>
        <v>0</v>
      </c>
      <c r="K5872" s="2" t="str">
        <f t="shared" si="729"/>
        <v>(930M)samsung GT-P5210</v>
      </c>
      <c r="L5872" s="2">
        <f t="shared" si="730"/>
        <v>0</v>
      </c>
      <c r="M5872" s="2">
        <f t="shared" si="731"/>
        <v>0</v>
      </c>
      <c r="N5872" s="2">
        <f t="shared" si="732"/>
        <v>0</v>
      </c>
      <c r="O5872" s="2">
        <f t="shared" si="733"/>
        <v>0</v>
      </c>
      <c r="P5872" s="2">
        <f t="shared" si="734"/>
        <v>0</v>
      </c>
      <c r="Q5872" s="2">
        <f t="shared" si="735"/>
        <v>0</v>
      </c>
      <c r="R5872" s="2">
        <f t="shared" si="736"/>
        <v>0</v>
      </c>
    </row>
    <row r="5873" spans="1:18" ht="15">
      <c r="A5873">
        <v>933</v>
      </c>
      <c r="B5873" t="s">
        <v>115</v>
      </c>
      <c r="C5873" s="1">
        <v>1</v>
      </c>
      <c r="D5873">
        <f>SUMIFS(次日!$A:$A,次日!$B:$B,$B5873,次日!$C:$C,汇总!$A5873)</f>
        <v>1</v>
      </c>
      <c r="E5873">
        <f>SUMIFS('2日'!$A:$A,'2日'!$B:$B,$B5873,'2日'!$C:$C,汇总!$A5873)</f>
        <v>0</v>
      </c>
      <c r="F5873">
        <f>SUMIFS('3日'!$A:$A,'3日'!$B:$B,$B5873,'3日'!$C:$C,汇总!$A5873)</f>
        <v>0</v>
      </c>
      <c r="G5873">
        <f>SUMIFS('4日'!$A:$A,'4日'!$B:$B,$B5873,'4日'!$C:$C,汇总!$A5873)</f>
        <v>0</v>
      </c>
      <c r="H5873">
        <f>SUMIFS('5日'!$A:$A,'5日'!$B:$B,$B5873,'5日'!$C:$C,汇总!$A5873)</f>
        <v>0</v>
      </c>
      <c r="I5873">
        <f>SUMIFS('6日'!$A:$A,'6日'!$B:$B,$B5873,'6日'!$C:$C,汇总!$A5873)</f>
        <v>0</v>
      </c>
      <c r="J5873">
        <f>SUMIFS('7日'!$A:$A,'7日'!$B:$B,$B5873,'7日'!$C:$C,汇总!$A5873)</f>
        <v>0</v>
      </c>
      <c r="K5873" s="2" t="str">
        <f t="shared" si="729"/>
        <v>(933M)samsung GT-P5210</v>
      </c>
      <c r="L5873" s="2">
        <f t="shared" si="730"/>
        <v>1</v>
      </c>
      <c r="M5873" s="2">
        <f t="shared" si="731"/>
        <v>0</v>
      </c>
      <c r="N5873" s="2">
        <f t="shared" si="732"/>
        <v>0</v>
      </c>
      <c r="O5873" s="2">
        <f t="shared" si="733"/>
        <v>0</v>
      </c>
      <c r="P5873" s="2">
        <f t="shared" si="734"/>
        <v>0</v>
      </c>
      <c r="Q5873" s="2">
        <f t="shared" si="735"/>
        <v>0</v>
      </c>
      <c r="R5873" s="2">
        <f t="shared" si="736"/>
        <v>0</v>
      </c>
    </row>
    <row r="5874" spans="1:18" ht="15">
      <c r="A5874">
        <v>981</v>
      </c>
      <c r="B5874" t="s">
        <v>115</v>
      </c>
      <c r="C5874" s="1">
        <v>1</v>
      </c>
      <c r="D5874">
        <f>SUMIFS(次日!$A:$A,次日!$B:$B,$B5874,次日!$C:$C,汇总!$A5874)</f>
        <v>0</v>
      </c>
      <c r="E5874">
        <f>SUMIFS('2日'!$A:$A,'2日'!$B:$B,$B5874,'2日'!$C:$C,汇总!$A5874)</f>
        <v>0</v>
      </c>
      <c r="F5874">
        <f>SUMIFS('3日'!$A:$A,'3日'!$B:$B,$B5874,'3日'!$C:$C,汇总!$A5874)</f>
        <v>0</v>
      </c>
      <c r="G5874">
        <f>SUMIFS('4日'!$A:$A,'4日'!$B:$B,$B5874,'4日'!$C:$C,汇总!$A5874)</f>
        <v>0</v>
      </c>
      <c r="H5874">
        <f>SUMIFS('5日'!$A:$A,'5日'!$B:$B,$B5874,'5日'!$C:$C,汇总!$A5874)</f>
        <v>0</v>
      </c>
      <c r="I5874">
        <f>SUMIFS('6日'!$A:$A,'6日'!$B:$B,$B5874,'6日'!$C:$C,汇总!$A5874)</f>
        <v>0</v>
      </c>
      <c r="J5874">
        <f>SUMIFS('7日'!$A:$A,'7日'!$B:$B,$B5874,'7日'!$C:$C,汇总!$A5874)</f>
        <v>0</v>
      </c>
      <c r="K5874" s="2" t="str">
        <f t="shared" si="729"/>
        <v>(981M)samsung GT-P5210</v>
      </c>
      <c r="L5874" s="2">
        <f t="shared" si="730"/>
        <v>0</v>
      </c>
      <c r="M5874" s="2">
        <f t="shared" si="731"/>
        <v>0</v>
      </c>
      <c r="N5874" s="2">
        <f t="shared" si="732"/>
        <v>0</v>
      </c>
      <c r="O5874" s="2">
        <f t="shared" si="733"/>
        <v>0</v>
      </c>
      <c r="P5874" s="2">
        <f t="shared" si="734"/>
        <v>0</v>
      </c>
      <c r="Q5874" s="2">
        <f t="shared" si="735"/>
        <v>0</v>
      </c>
      <c r="R5874" s="2">
        <f t="shared" si="736"/>
        <v>0</v>
      </c>
    </row>
    <row r="5875" spans="1:18" ht="15">
      <c r="A5875">
        <v>988</v>
      </c>
      <c r="B5875" t="s">
        <v>115</v>
      </c>
      <c r="C5875" s="1">
        <v>1</v>
      </c>
      <c r="D5875">
        <f>SUMIFS(次日!$A:$A,次日!$B:$B,$B5875,次日!$C:$C,汇总!$A5875)</f>
        <v>0</v>
      </c>
      <c r="E5875">
        <f>SUMIFS('2日'!$A:$A,'2日'!$B:$B,$B5875,'2日'!$C:$C,汇总!$A5875)</f>
        <v>0</v>
      </c>
      <c r="F5875">
        <f>SUMIFS('3日'!$A:$A,'3日'!$B:$B,$B5875,'3日'!$C:$C,汇总!$A5875)</f>
        <v>0</v>
      </c>
      <c r="G5875">
        <f>SUMIFS('4日'!$A:$A,'4日'!$B:$B,$B5875,'4日'!$C:$C,汇总!$A5875)</f>
        <v>0</v>
      </c>
      <c r="H5875">
        <f>SUMIFS('5日'!$A:$A,'5日'!$B:$B,$B5875,'5日'!$C:$C,汇总!$A5875)</f>
        <v>0</v>
      </c>
      <c r="I5875">
        <f>SUMIFS('6日'!$A:$A,'6日'!$B:$B,$B5875,'6日'!$C:$C,汇总!$A5875)</f>
        <v>0</v>
      </c>
      <c r="J5875">
        <f>SUMIFS('7日'!$A:$A,'7日'!$B:$B,$B5875,'7日'!$C:$C,汇总!$A5875)</f>
        <v>0</v>
      </c>
      <c r="K5875" s="2" t="str">
        <f t="shared" si="729"/>
        <v>(988M)samsung GT-P5210</v>
      </c>
      <c r="L5875" s="2">
        <f t="shared" si="730"/>
        <v>0</v>
      </c>
      <c r="M5875" s="2">
        <f t="shared" si="731"/>
        <v>0</v>
      </c>
      <c r="N5875" s="2">
        <f t="shared" si="732"/>
        <v>0</v>
      </c>
      <c r="O5875" s="2">
        <f t="shared" si="733"/>
        <v>0</v>
      </c>
      <c r="P5875" s="2">
        <f t="shared" si="734"/>
        <v>0</v>
      </c>
      <c r="Q5875" s="2">
        <f t="shared" si="735"/>
        <v>0</v>
      </c>
      <c r="R5875" s="2">
        <f t="shared" si="736"/>
        <v>0</v>
      </c>
    </row>
    <row r="5876" spans="1:18" ht="15">
      <c r="A5876">
        <v>996</v>
      </c>
      <c r="B5876" t="s">
        <v>115</v>
      </c>
      <c r="C5876" s="1">
        <v>1</v>
      </c>
      <c r="D5876">
        <f>SUMIFS(次日!$A:$A,次日!$B:$B,$B5876,次日!$C:$C,汇总!$A5876)</f>
        <v>0</v>
      </c>
      <c r="E5876">
        <f>SUMIFS('2日'!$A:$A,'2日'!$B:$B,$B5876,'2日'!$C:$C,汇总!$A5876)</f>
        <v>0</v>
      </c>
      <c r="F5876">
        <f>SUMIFS('3日'!$A:$A,'3日'!$B:$B,$B5876,'3日'!$C:$C,汇总!$A5876)</f>
        <v>0</v>
      </c>
      <c r="G5876">
        <f>SUMIFS('4日'!$A:$A,'4日'!$B:$B,$B5876,'4日'!$C:$C,汇总!$A5876)</f>
        <v>0</v>
      </c>
      <c r="H5876">
        <f>SUMIFS('5日'!$A:$A,'5日'!$B:$B,$B5876,'5日'!$C:$C,汇总!$A5876)</f>
        <v>0</v>
      </c>
      <c r="I5876">
        <f>SUMIFS('6日'!$A:$A,'6日'!$B:$B,$B5876,'6日'!$C:$C,汇总!$A5876)</f>
        <v>0</v>
      </c>
      <c r="J5876">
        <f>SUMIFS('7日'!$A:$A,'7日'!$B:$B,$B5876,'7日'!$C:$C,汇总!$A5876)</f>
        <v>0</v>
      </c>
      <c r="K5876" s="2" t="str">
        <f t="shared" si="729"/>
        <v>(996M)samsung GT-P5210</v>
      </c>
      <c r="L5876" s="2">
        <f t="shared" si="730"/>
        <v>0</v>
      </c>
      <c r="M5876" s="2">
        <f t="shared" si="731"/>
        <v>0</v>
      </c>
      <c r="N5876" s="2">
        <f t="shared" si="732"/>
        <v>0</v>
      </c>
      <c r="O5876" s="2">
        <f t="shared" si="733"/>
        <v>0</v>
      </c>
      <c r="P5876" s="2">
        <f t="shared" si="734"/>
        <v>0</v>
      </c>
      <c r="Q5876" s="2">
        <f t="shared" si="735"/>
        <v>0</v>
      </c>
      <c r="R5876" s="2">
        <f t="shared" si="736"/>
        <v>0</v>
      </c>
    </row>
    <row r="5877" spans="1:18" ht="15">
      <c r="A5877">
        <v>1006</v>
      </c>
      <c r="B5877" t="s">
        <v>2617</v>
      </c>
      <c r="C5877" s="1">
        <v>1</v>
      </c>
      <c r="D5877">
        <f>SUMIFS(次日!$A:$A,次日!$B:$B,$B5877,次日!$C:$C,汇总!$A5877)</f>
        <v>0</v>
      </c>
      <c r="E5877">
        <f>SUMIFS('2日'!$A:$A,'2日'!$B:$B,$B5877,'2日'!$C:$C,汇总!$A5877)</f>
        <v>0</v>
      </c>
      <c r="F5877">
        <f>SUMIFS('3日'!$A:$A,'3日'!$B:$B,$B5877,'3日'!$C:$C,汇总!$A5877)</f>
        <v>0</v>
      </c>
      <c r="G5877">
        <f>SUMIFS('4日'!$A:$A,'4日'!$B:$B,$B5877,'4日'!$C:$C,汇总!$A5877)</f>
        <v>0</v>
      </c>
      <c r="H5877">
        <f>SUMIFS('5日'!$A:$A,'5日'!$B:$B,$B5877,'5日'!$C:$C,汇总!$A5877)</f>
        <v>0</v>
      </c>
      <c r="I5877">
        <f>SUMIFS('6日'!$A:$A,'6日'!$B:$B,$B5877,'6日'!$C:$C,汇总!$A5877)</f>
        <v>0</v>
      </c>
      <c r="J5877">
        <f>SUMIFS('7日'!$A:$A,'7日'!$B:$B,$B5877,'7日'!$C:$C,汇总!$A5877)</f>
        <v>0</v>
      </c>
      <c r="K5877" s="2" t="str">
        <f t="shared" si="729"/>
        <v>(1006M)samsung GT-S7562</v>
      </c>
      <c r="L5877" s="2">
        <f t="shared" si="730"/>
        <v>0</v>
      </c>
      <c r="M5877" s="2">
        <f t="shared" si="731"/>
        <v>0</v>
      </c>
      <c r="N5877" s="2">
        <f t="shared" si="732"/>
        <v>0</v>
      </c>
      <c r="O5877" s="2">
        <f t="shared" si="733"/>
        <v>0</v>
      </c>
      <c r="P5877" s="2">
        <f t="shared" si="734"/>
        <v>0</v>
      </c>
      <c r="Q5877" s="2">
        <f t="shared" si="735"/>
        <v>0</v>
      </c>
      <c r="R5877" s="2">
        <f t="shared" si="736"/>
        <v>0</v>
      </c>
    </row>
    <row r="5878" spans="1:18" ht="15">
      <c r="A5878">
        <v>2022</v>
      </c>
      <c r="B5878" t="s">
        <v>4032</v>
      </c>
      <c r="C5878" s="1">
        <v>1</v>
      </c>
      <c r="D5878">
        <f>SUMIFS(次日!$A:$A,次日!$B:$B,$B5878,次日!$C:$C,汇总!$A5878)</f>
        <v>0</v>
      </c>
      <c r="E5878">
        <f>SUMIFS('2日'!$A:$A,'2日'!$B:$B,$B5878,'2日'!$C:$C,汇总!$A5878)</f>
        <v>0</v>
      </c>
      <c r="F5878">
        <f>SUMIFS('3日'!$A:$A,'3日'!$B:$B,$B5878,'3日'!$C:$C,汇总!$A5878)</f>
        <v>0</v>
      </c>
      <c r="G5878">
        <f>SUMIFS('4日'!$A:$A,'4日'!$B:$B,$B5878,'4日'!$C:$C,汇总!$A5878)</f>
        <v>0</v>
      </c>
      <c r="H5878">
        <f>SUMIFS('5日'!$A:$A,'5日'!$B:$B,$B5878,'5日'!$C:$C,汇总!$A5878)</f>
        <v>0</v>
      </c>
      <c r="I5878">
        <f>SUMIFS('6日'!$A:$A,'6日'!$B:$B,$B5878,'6日'!$C:$C,汇总!$A5878)</f>
        <v>1</v>
      </c>
      <c r="J5878">
        <f>SUMIFS('7日'!$A:$A,'7日'!$B:$B,$B5878,'7日'!$C:$C,汇总!$A5878)</f>
        <v>0</v>
      </c>
      <c r="K5878" s="2" t="str">
        <f t="shared" si="729"/>
        <v>(2022M)samsung Galaxy S6 edge</v>
      </c>
      <c r="L5878" s="2">
        <f t="shared" si="730"/>
        <v>0</v>
      </c>
      <c r="M5878" s="2">
        <f t="shared" si="731"/>
        <v>0</v>
      </c>
      <c r="N5878" s="2">
        <f t="shared" si="732"/>
        <v>0</v>
      </c>
      <c r="O5878" s="2">
        <f t="shared" si="733"/>
        <v>0</v>
      </c>
      <c r="P5878" s="2">
        <f t="shared" si="734"/>
        <v>0</v>
      </c>
      <c r="Q5878" s="2">
        <f t="shared" si="735"/>
        <v>1</v>
      </c>
      <c r="R5878" s="2">
        <f t="shared" si="736"/>
        <v>0</v>
      </c>
    </row>
    <row r="5879" spans="1:18" ht="15">
      <c r="B5879" t="s">
        <v>2290</v>
      </c>
      <c r="C5879" s="1">
        <v>1</v>
      </c>
      <c r="D5879">
        <f>SUMIFS(次日!$A:$A,次日!$B:$B,$B5879,次日!$C:$C,汇总!$A5879)</f>
        <v>0</v>
      </c>
      <c r="E5879">
        <f>SUMIFS('2日'!$A:$A,'2日'!$B:$B,$B5879,'2日'!$C:$C,汇总!$A5879)</f>
        <v>0</v>
      </c>
      <c r="F5879">
        <f>SUMIFS('3日'!$A:$A,'3日'!$B:$B,$B5879,'3日'!$C:$C,汇总!$A5879)</f>
        <v>0</v>
      </c>
      <c r="G5879">
        <f>SUMIFS('4日'!$A:$A,'4日'!$B:$B,$B5879,'4日'!$C:$C,汇总!$A5879)</f>
        <v>0</v>
      </c>
      <c r="H5879">
        <f>SUMIFS('5日'!$A:$A,'5日'!$B:$B,$B5879,'5日'!$C:$C,汇总!$A5879)</f>
        <v>0</v>
      </c>
      <c r="I5879">
        <f>SUMIFS('6日'!$A:$A,'6日'!$B:$B,$B5879,'6日'!$C:$C,汇总!$A5879)</f>
        <v>0</v>
      </c>
      <c r="J5879">
        <f>SUMIFS('7日'!$A:$A,'7日'!$B:$B,$B5879,'7日'!$C:$C,汇总!$A5879)</f>
        <v>0</v>
      </c>
      <c r="K5879" s="2" t="str">
        <f t="shared" si="729"/>
        <v>(M)samsung HTC A310e</v>
      </c>
      <c r="L5879" s="2">
        <f t="shared" si="730"/>
        <v>0</v>
      </c>
      <c r="M5879" s="2">
        <f t="shared" si="731"/>
        <v>0</v>
      </c>
      <c r="N5879" s="2">
        <f t="shared" si="732"/>
        <v>0</v>
      </c>
      <c r="O5879" s="2">
        <f t="shared" si="733"/>
        <v>0</v>
      </c>
      <c r="P5879" s="2">
        <f t="shared" si="734"/>
        <v>0</v>
      </c>
      <c r="Q5879" s="2">
        <f t="shared" si="735"/>
        <v>0</v>
      </c>
      <c r="R5879" s="2">
        <f t="shared" si="736"/>
        <v>0</v>
      </c>
    </row>
    <row r="5880" spans="1:18" ht="15">
      <c r="A5880">
        <v>1007</v>
      </c>
      <c r="B5880" t="s">
        <v>2290</v>
      </c>
      <c r="C5880" s="1">
        <v>1</v>
      </c>
      <c r="D5880">
        <f>SUMIFS(次日!$A:$A,次日!$B:$B,$B5880,次日!$C:$C,汇总!$A5880)</f>
        <v>0</v>
      </c>
      <c r="E5880">
        <f>SUMIFS('2日'!$A:$A,'2日'!$B:$B,$B5880,'2日'!$C:$C,汇总!$A5880)</f>
        <v>0</v>
      </c>
      <c r="F5880">
        <f>SUMIFS('3日'!$A:$A,'3日'!$B:$B,$B5880,'3日'!$C:$C,汇总!$A5880)</f>
        <v>0</v>
      </c>
      <c r="G5880">
        <f>SUMIFS('4日'!$A:$A,'4日'!$B:$B,$B5880,'4日'!$C:$C,汇总!$A5880)</f>
        <v>0</v>
      </c>
      <c r="H5880">
        <f>SUMIFS('5日'!$A:$A,'5日'!$B:$B,$B5880,'5日'!$C:$C,汇总!$A5880)</f>
        <v>0</v>
      </c>
      <c r="I5880">
        <f>SUMIFS('6日'!$A:$A,'6日'!$B:$B,$B5880,'6日'!$C:$C,汇总!$A5880)</f>
        <v>0</v>
      </c>
      <c r="J5880">
        <f>SUMIFS('7日'!$A:$A,'7日'!$B:$B,$B5880,'7日'!$C:$C,汇总!$A5880)</f>
        <v>0</v>
      </c>
      <c r="K5880" s="2" t="str">
        <f t="shared" si="729"/>
        <v>(1007M)samsung HTC A310e</v>
      </c>
      <c r="L5880" s="2">
        <f t="shared" si="730"/>
        <v>0</v>
      </c>
      <c r="M5880" s="2">
        <f t="shared" si="731"/>
        <v>0</v>
      </c>
      <c r="N5880" s="2">
        <f t="shared" si="732"/>
        <v>0</v>
      </c>
      <c r="O5880" s="2">
        <f t="shared" si="733"/>
        <v>0</v>
      </c>
      <c r="P5880" s="2">
        <f t="shared" si="734"/>
        <v>0</v>
      </c>
      <c r="Q5880" s="2">
        <f t="shared" si="735"/>
        <v>0</v>
      </c>
      <c r="R5880" s="2">
        <f t="shared" si="736"/>
        <v>0</v>
      </c>
    </row>
    <row r="5881" spans="1:18" ht="15">
      <c r="A5881">
        <v>2022</v>
      </c>
      <c r="B5881" t="s">
        <v>2290</v>
      </c>
      <c r="C5881" s="1">
        <v>1</v>
      </c>
      <c r="D5881">
        <f>SUMIFS(次日!$A:$A,次日!$B:$B,$B5881,次日!$C:$C,汇总!$A5881)</f>
        <v>0</v>
      </c>
      <c r="E5881">
        <f>SUMIFS('2日'!$A:$A,'2日'!$B:$B,$B5881,'2日'!$C:$C,汇总!$A5881)</f>
        <v>0</v>
      </c>
      <c r="F5881">
        <f>SUMIFS('3日'!$A:$A,'3日'!$B:$B,$B5881,'3日'!$C:$C,汇总!$A5881)</f>
        <v>0</v>
      </c>
      <c r="G5881">
        <f>SUMIFS('4日'!$A:$A,'4日'!$B:$B,$B5881,'4日'!$C:$C,汇总!$A5881)</f>
        <v>0</v>
      </c>
      <c r="H5881">
        <f>SUMIFS('5日'!$A:$A,'5日'!$B:$B,$B5881,'5日'!$C:$C,汇总!$A5881)</f>
        <v>0</v>
      </c>
      <c r="I5881">
        <f>SUMIFS('6日'!$A:$A,'6日'!$B:$B,$B5881,'6日'!$C:$C,汇总!$A5881)</f>
        <v>0</v>
      </c>
      <c r="J5881">
        <f>SUMIFS('7日'!$A:$A,'7日'!$B:$B,$B5881,'7日'!$C:$C,汇总!$A5881)</f>
        <v>0</v>
      </c>
      <c r="K5881" s="2" t="str">
        <f t="shared" si="729"/>
        <v>(2022M)samsung HTC A310e</v>
      </c>
      <c r="L5881" s="2">
        <f t="shared" si="730"/>
        <v>0</v>
      </c>
      <c r="M5881" s="2">
        <f t="shared" si="731"/>
        <v>0</v>
      </c>
      <c r="N5881" s="2">
        <f t="shared" si="732"/>
        <v>0</v>
      </c>
      <c r="O5881" s="2">
        <f t="shared" si="733"/>
        <v>0</v>
      </c>
      <c r="P5881" s="2">
        <f t="shared" si="734"/>
        <v>0</v>
      </c>
      <c r="Q5881" s="2">
        <f t="shared" si="735"/>
        <v>0</v>
      </c>
      <c r="R5881" s="2">
        <f t="shared" si="736"/>
        <v>0</v>
      </c>
    </row>
    <row r="5882" spans="1:18" ht="15">
      <c r="A5882">
        <v>3547</v>
      </c>
      <c r="B5882" t="s">
        <v>2290</v>
      </c>
      <c r="C5882" s="1">
        <v>1</v>
      </c>
      <c r="D5882">
        <f>SUMIFS(次日!$A:$A,次日!$B:$B,$B5882,次日!$C:$C,汇总!$A5882)</f>
        <v>0</v>
      </c>
      <c r="E5882">
        <f>SUMIFS('2日'!$A:$A,'2日'!$B:$B,$B5882,'2日'!$C:$C,汇总!$A5882)</f>
        <v>0</v>
      </c>
      <c r="F5882">
        <f>SUMIFS('3日'!$A:$A,'3日'!$B:$B,$B5882,'3日'!$C:$C,汇总!$A5882)</f>
        <v>0</v>
      </c>
      <c r="G5882">
        <f>SUMIFS('4日'!$A:$A,'4日'!$B:$B,$B5882,'4日'!$C:$C,汇总!$A5882)</f>
        <v>0</v>
      </c>
      <c r="H5882">
        <f>SUMIFS('5日'!$A:$A,'5日'!$B:$B,$B5882,'5日'!$C:$C,汇总!$A5882)</f>
        <v>0</v>
      </c>
      <c r="I5882">
        <f>SUMIFS('6日'!$A:$A,'6日'!$B:$B,$B5882,'6日'!$C:$C,汇总!$A5882)</f>
        <v>0</v>
      </c>
      <c r="J5882">
        <f>SUMIFS('7日'!$A:$A,'7日'!$B:$B,$B5882,'7日'!$C:$C,汇总!$A5882)</f>
        <v>0</v>
      </c>
      <c r="K5882" s="2" t="str">
        <f t="shared" si="729"/>
        <v>(3547M)samsung HTC A310e</v>
      </c>
      <c r="L5882" s="2">
        <f t="shared" si="730"/>
        <v>0</v>
      </c>
      <c r="M5882" s="2">
        <f t="shared" si="731"/>
        <v>0</v>
      </c>
      <c r="N5882" s="2">
        <f t="shared" si="732"/>
        <v>0</v>
      </c>
      <c r="O5882" s="2">
        <f t="shared" si="733"/>
        <v>0</v>
      </c>
      <c r="P5882" s="2">
        <f t="shared" si="734"/>
        <v>0</v>
      </c>
      <c r="Q5882" s="2">
        <f t="shared" si="735"/>
        <v>0</v>
      </c>
      <c r="R5882" s="2">
        <f t="shared" si="736"/>
        <v>0</v>
      </c>
    </row>
    <row r="5883" spans="1:18" ht="15">
      <c r="A5883">
        <v>1821</v>
      </c>
      <c r="B5883" t="s">
        <v>1420</v>
      </c>
      <c r="C5883" s="1">
        <v>1</v>
      </c>
      <c r="D5883">
        <f>SUMIFS(次日!$A:$A,次日!$B:$B,$B5883,次日!$C:$C,汇总!$A5883)</f>
        <v>0</v>
      </c>
      <c r="E5883">
        <f>SUMIFS('2日'!$A:$A,'2日'!$B:$B,$B5883,'2日'!$C:$C,汇总!$A5883)</f>
        <v>0</v>
      </c>
      <c r="F5883">
        <f>SUMIFS('3日'!$A:$A,'3日'!$B:$B,$B5883,'3日'!$C:$C,汇总!$A5883)</f>
        <v>0</v>
      </c>
      <c r="G5883">
        <f>SUMIFS('4日'!$A:$A,'4日'!$B:$B,$B5883,'4日'!$C:$C,汇总!$A5883)</f>
        <v>0</v>
      </c>
      <c r="H5883">
        <f>SUMIFS('5日'!$A:$A,'5日'!$B:$B,$B5883,'5日'!$C:$C,汇总!$A5883)</f>
        <v>0</v>
      </c>
      <c r="I5883">
        <f>SUMIFS('6日'!$A:$A,'6日'!$B:$B,$B5883,'6日'!$C:$C,汇总!$A5883)</f>
        <v>0</v>
      </c>
      <c r="J5883">
        <f>SUMIFS('7日'!$A:$A,'7日'!$B:$B,$B5883,'7日'!$C:$C,汇总!$A5883)</f>
        <v>0</v>
      </c>
      <c r="K5883" s="2" t="str">
        <f t="shared" si="729"/>
        <v>(1821M)samsung SAMSUNG-GT-I9500</v>
      </c>
      <c r="L5883" s="2">
        <f t="shared" si="730"/>
        <v>0</v>
      </c>
      <c r="M5883" s="2">
        <f t="shared" si="731"/>
        <v>0</v>
      </c>
      <c r="N5883" s="2">
        <f t="shared" si="732"/>
        <v>0</v>
      </c>
      <c r="O5883" s="2">
        <f t="shared" si="733"/>
        <v>0</v>
      </c>
      <c r="P5883" s="2">
        <f t="shared" si="734"/>
        <v>0</v>
      </c>
      <c r="Q5883" s="2">
        <f t="shared" si="735"/>
        <v>0</v>
      </c>
      <c r="R5883" s="2">
        <f t="shared" si="736"/>
        <v>0</v>
      </c>
    </row>
    <row r="5884" spans="1:18" ht="15">
      <c r="A5884">
        <v>1807</v>
      </c>
      <c r="B5884" t="s">
        <v>499</v>
      </c>
      <c r="C5884" s="1">
        <v>1</v>
      </c>
      <c r="D5884">
        <f>SUMIFS(次日!$A:$A,次日!$B:$B,$B5884,次日!$C:$C,汇总!$A5884)</f>
        <v>0</v>
      </c>
      <c r="E5884">
        <f>SUMIFS('2日'!$A:$A,'2日'!$B:$B,$B5884,'2日'!$C:$C,汇总!$A5884)</f>
        <v>0</v>
      </c>
      <c r="F5884">
        <f>SUMIFS('3日'!$A:$A,'3日'!$B:$B,$B5884,'3日'!$C:$C,汇总!$A5884)</f>
        <v>0</v>
      </c>
      <c r="G5884">
        <f>SUMIFS('4日'!$A:$A,'4日'!$B:$B,$B5884,'4日'!$C:$C,汇总!$A5884)</f>
        <v>0</v>
      </c>
      <c r="H5884">
        <f>SUMIFS('5日'!$A:$A,'5日'!$B:$B,$B5884,'5日'!$C:$C,汇总!$A5884)</f>
        <v>0</v>
      </c>
      <c r="I5884">
        <f>SUMIFS('6日'!$A:$A,'6日'!$B:$B,$B5884,'6日'!$C:$C,汇总!$A5884)</f>
        <v>0</v>
      </c>
      <c r="J5884">
        <f>SUMIFS('7日'!$A:$A,'7日'!$B:$B,$B5884,'7日'!$C:$C,汇总!$A5884)</f>
        <v>0</v>
      </c>
      <c r="K5884" s="2" t="str">
        <f t="shared" si="729"/>
        <v>(1807M)samsung SAMSUNG-SGH-I337</v>
      </c>
      <c r="L5884" s="2">
        <f t="shared" si="730"/>
        <v>0</v>
      </c>
      <c r="M5884" s="2">
        <f t="shared" si="731"/>
        <v>0</v>
      </c>
      <c r="N5884" s="2">
        <f t="shared" si="732"/>
        <v>0</v>
      </c>
      <c r="O5884" s="2">
        <f t="shared" si="733"/>
        <v>0</v>
      </c>
      <c r="P5884" s="2">
        <f t="shared" si="734"/>
        <v>0</v>
      </c>
      <c r="Q5884" s="2">
        <f t="shared" si="735"/>
        <v>0</v>
      </c>
      <c r="R5884" s="2">
        <f t="shared" si="736"/>
        <v>0</v>
      </c>
    </row>
    <row r="5885" spans="1:18" ht="15">
      <c r="A5885">
        <v>1817</v>
      </c>
      <c r="B5885" t="s">
        <v>499</v>
      </c>
      <c r="C5885" s="1">
        <v>1</v>
      </c>
      <c r="D5885">
        <f>SUMIFS(次日!$A:$A,次日!$B:$B,$B5885,次日!$C:$C,汇总!$A5885)</f>
        <v>0</v>
      </c>
      <c r="E5885">
        <f>SUMIFS('2日'!$A:$A,'2日'!$B:$B,$B5885,'2日'!$C:$C,汇总!$A5885)</f>
        <v>0</v>
      </c>
      <c r="F5885">
        <f>SUMIFS('3日'!$A:$A,'3日'!$B:$B,$B5885,'3日'!$C:$C,汇总!$A5885)</f>
        <v>0</v>
      </c>
      <c r="G5885">
        <f>SUMIFS('4日'!$A:$A,'4日'!$B:$B,$B5885,'4日'!$C:$C,汇总!$A5885)</f>
        <v>0</v>
      </c>
      <c r="H5885">
        <f>SUMIFS('5日'!$A:$A,'5日'!$B:$B,$B5885,'5日'!$C:$C,汇总!$A5885)</f>
        <v>0</v>
      </c>
      <c r="I5885">
        <f>SUMIFS('6日'!$A:$A,'6日'!$B:$B,$B5885,'6日'!$C:$C,汇总!$A5885)</f>
        <v>0</v>
      </c>
      <c r="J5885">
        <f>SUMIFS('7日'!$A:$A,'7日'!$B:$B,$B5885,'7日'!$C:$C,汇总!$A5885)</f>
        <v>0</v>
      </c>
      <c r="K5885" s="2" t="str">
        <f t="shared" si="729"/>
        <v>(1817M)samsung SAMSUNG-SGH-I337</v>
      </c>
      <c r="L5885" s="2">
        <f t="shared" si="730"/>
        <v>0</v>
      </c>
      <c r="M5885" s="2">
        <f t="shared" si="731"/>
        <v>0</v>
      </c>
      <c r="N5885" s="2">
        <f t="shared" si="732"/>
        <v>0</v>
      </c>
      <c r="O5885" s="2">
        <f t="shared" si="733"/>
        <v>0</v>
      </c>
      <c r="P5885" s="2">
        <f t="shared" si="734"/>
        <v>0</v>
      </c>
      <c r="Q5885" s="2">
        <f t="shared" si="735"/>
        <v>0</v>
      </c>
      <c r="R5885" s="2">
        <f t="shared" si="736"/>
        <v>0</v>
      </c>
    </row>
    <row r="5886" spans="1:18" ht="15">
      <c r="A5886">
        <v>1006</v>
      </c>
      <c r="B5886" t="s">
        <v>771</v>
      </c>
      <c r="C5886" s="1">
        <v>1</v>
      </c>
      <c r="D5886">
        <f>SUMIFS(次日!$A:$A,次日!$B:$B,$B5886,次日!$C:$C,汇总!$A5886)</f>
        <v>0</v>
      </c>
      <c r="E5886">
        <f>SUMIFS('2日'!$A:$A,'2日'!$B:$B,$B5886,'2日'!$C:$C,汇总!$A5886)</f>
        <v>0</v>
      </c>
      <c r="F5886">
        <f>SUMIFS('3日'!$A:$A,'3日'!$B:$B,$B5886,'3日'!$C:$C,汇总!$A5886)</f>
        <v>0</v>
      </c>
      <c r="G5886">
        <f>SUMIFS('4日'!$A:$A,'4日'!$B:$B,$B5886,'4日'!$C:$C,汇总!$A5886)</f>
        <v>0</v>
      </c>
      <c r="H5886">
        <f>SUMIFS('5日'!$A:$A,'5日'!$B:$B,$B5886,'5日'!$C:$C,汇总!$A5886)</f>
        <v>0</v>
      </c>
      <c r="I5886">
        <f>SUMIFS('6日'!$A:$A,'6日'!$B:$B,$B5886,'6日'!$C:$C,汇总!$A5886)</f>
        <v>0</v>
      </c>
      <c r="J5886">
        <f>SUMIFS('7日'!$A:$A,'7日'!$B:$B,$B5886,'7日'!$C:$C,汇总!$A5886)</f>
        <v>0</v>
      </c>
      <c r="K5886" s="2" t="str">
        <f t="shared" si="729"/>
        <v>(1006M)samsung SAMSUNG-SGH-I717</v>
      </c>
      <c r="L5886" s="2">
        <f t="shared" si="730"/>
        <v>0</v>
      </c>
      <c r="M5886" s="2">
        <f t="shared" si="731"/>
        <v>0</v>
      </c>
      <c r="N5886" s="2">
        <f t="shared" si="732"/>
        <v>0</v>
      </c>
      <c r="O5886" s="2">
        <f t="shared" si="733"/>
        <v>0</v>
      </c>
      <c r="P5886" s="2">
        <f t="shared" si="734"/>
        <v>0</v>
      </c>
      <c r="Q5886" s="2">
        <f t="shared" si="735"/>
        <v>0</v>
      </c>
      <c r="R5886" s="2">
        <f t="shared" si="736"/>
        <v>0</v>
      </c>
    </row>
    <row r="5887" spans="1:18" ht="15">
      <c r="A5887">
        <v>2681</v>
      </c>
      <c r="B5887" t="s">
        <v>2043</v>
      </c>
      <c r="C5887" s="1">
        <v>1</v>
      </c>
      <c r="D5887">
        <f>SUMIFS(次日!$A:$A,次日!$B:$B,$B5887,次日!$C:$C,汇总!$A5887)</f>
        <v>0</v>
      </c>
      <c r="E5887">
        <f>SUMIFS('2日'!$A:$A,'2日'!$B:$B,$B5887,'2日'!$C:$C,汇总!$A5887)</f>
        <v>0</v>
      </c>
      <c r="F5887">
        <f>SUMIFS('3日'!$A:$A,'3日'!$B:$B,$B5887,'3日'!$C:$C,汇总!$A5887)</f>
        <v>0</v>
      </c>
      <c r="G5887">
        <f>SUMIFS('4日'!$A:$A,'4日'!$B:$B,$B5887,'4日'!$C:$C,汇总!$A5887)</f>
        <v>0</v>
      </c>
      <c r="H5887">
        <f>SUMIFS('5日'!$A:$A,'5日'!$B:$B,$B5887,'5日'!$C:$C,汇总!$A5887)</f>
        <v>0</v>
      </c>
      <c r="I5887">
        <f>SUMIFS('6日'!$A:$A,'6日'!$B:$B,$B5887,'6日'!$C:$C,汇总!$A5887)</f>
        <v>0</v>
      </c>
      <c r="J5887">
        <f>SUMIFS('7日'!$A:$A,'7日'!$B:$B,$B5887,'7日'!$C:$C,汇总!$A5887)</f>
        <v>0</v>
      </c>
      <c r="K5887" s="2" t="str">
        <f t="shared" si="729"/>
        <v>(2681M)samsung SAMSUNG-SM-G920A</v>
      </c>
      <c r="L5887" s="2">
        <f t="shared" si="730"/>
        <v>0</v>
      </c>
      <c r="M5887" s="2">
        <f t="shared" si="731"/>
        <v>0</v>
      </c>
      <c r="N5887" s="2">
        <f t="shared" si="732"/>
        <v>0</v>
      </c>
      <c r="O5887" s="2">
        <f t="shared" si="733"/>
        <v>0</v>
      </c>
      <c r="P5887" s="2">
        <f t="shared" si="734"/>
        <v>0</v>
      </c>
      <c r="Q5887" s="2">
        <f t="shared" si="735"/>
        <v>0</v>
      </c>
      <c r="R5887" s="2">
        <f t="shared" si="736"/>
        <v>0</v>
      </c>
    </row>
    <row r="5888" spans="1:18" ht="15">
      <c r="A5888">
        <v>3422</v>
      </c>
      <c r="B5888" t="s">
        <v>2176</v>
      </c>
      <c r="C5888" s="1">
        <v>1</v>
      </c>
      <c r="D5888">
        <f>SUMIFS(次日!$A:$A,次日!$B:$B,$B5888,次日!$C:$C,汇总!$A5888)</f>
        <v>1</v>
      </c>
      <c r="E5888">
        <f>SUMIFS('2日'!$A:$A,'2日'!$B:$B,$B5888,'2日'!$C:$C,汇总!$A5888)</f>
        <v>1</v>
      </c>
      <c r="F5888">
        <f>SUMIFS('3日'!$A:$A,'3日'!$B:$B,$B5888,'3日'!$C:$C,汇总!$A5888)</f>
        <v>1</v>
      </c>
      <c r="G5888">
        <f>SUMIFS('4日'!$A:$A,'4日'!$B:$B,$B5888,'4日'!$C:$C,汇总!$A5888)</f>
        <v>1</v>
      </c>
      <c r="H5888">
        <f>SUMIFS('5日'!$A:$A,'5日'!$B:$B,$B5888,'5日'!$C:$C,汇总!$A5888)</f>
        <v>1</v>
      </c>
      <c r="I5888">
        <f>SUMIFS('6日'!$A:$A,'6日'!$B:$B,$B5888,'6日'!$C:$C,汇总!$A5888)</f>
        <v>0</v>
      </c>
      <c r="J5888">
        <f>SUMIFS('7日'!$A:$A,'7日'!$B:$B,$B5888,'7日'!$C:$C,汇总!$A5888)</f>
        <v>0</v>
      </c>
      <c r="K5888" s="2" t="str">
        <f t="shared" si="729"/>
        <v>(3422M)samsung SAMSUNG-SM-G935A</v>
      </c>
      <c r="L5888" s="2">
        <f t="shared" si="730"/>
        <v>1</v>
      </c>
      <c r="M5888" s="2">
        <f t="shared" si="731"/>
        <v>1</v>
      </c>
      <c r="N5888" s="2">
        <f t="shared" si="732"/>
        <v>1</v>
      </c>
      <c r="O5888" s="2">
        <f t="shared" si="733"/>
        <v>1</v>
      </c>
      <c r="P5888" s="2">
        <f t="shared" si="734"/>
        <v>1</v>
      </c>
      <c r="Q5888" s="2">
        <f t="shared" si="735"/>
        <v>0</v>
      </c>
      <c r="R5888" s="2">
        <f t="shared" si="736"/>
        <v>0</v>
      </c>
    </row>
    <row r="5889" spans="1:18" ht="15">
      <c r="A5889">
        <v>1391</v>
      </c>
      <c r="B5889" t="s">
        <v>3574</v>
      </c>
      <c r="C5889" s="1">
        <v>1</v>
      </c>
      <c r="D5889">
        <f>SUMIFS(次日!$A:$A,次日!$B:$B,$B5889,次日!$C:$C,汇总!$A5889)</f>
        <v>0</v>
      </c>
      <c r="E5889">
        <f>SUMIFS('2日'!$A:$A,'2日'!$B:$B,$B5889,'2日'!$C:$C,汇总!$A5889)</f>
        <v>0</v>
      </c>
      <c r="F5889">
        <f>SUMIFS('3日'!$A:$A,'3日'!$B:$B,$B5889,'3日'!$C:$C,汇总!$A5889)</f>
        <v>0</v>
      </c>
      <c r="G5889">
        <f>SUMIFS('4日'!$A:$A,'4日'!$B:$B,$B5889,'4日'!$C:$C,汇总!$A5889)</f>
        <v>0</v>
      </c>
      <c r="H5889">
        <f>SUMIFS('5日'!$A:$A,'5日'!$B:$B,$B5889,'5日'!$C:$C,汇总!$A5889)</f>
        <v>0</v>
      </c>
      <c r="I5889">
        <f>SUMIFS('6日'!$A:$A,'6日'!$B:$B,$B5889,'6日'!$C:$C,汇总!$A5889)</f>
        <v>0</v>
      </c>
      <c r="J5889">
        <f>SUMIFS('7日'!$A:$A,'7日'!$B:$B,$B5889,'7日'!$C:$C,汇总!$A5889)</f>
        <v>0</v>
      </c>
      <c r="K5889" s="2" t="str">
        <f t="shared" si="729"/>
        <v>(1391M)samsung SAMSUNG-SM-J320AZ</v>
      </c>
      <c r="L5889" s="2">
        <f t="shared" si="730"/>
        <v>0</v>
      </c>
      <c r="M5889" s="2">
        <f t="shared" si="731"/>
        <v>0</v>
      </c>
      <c r="N5889" s="2">
        <f t="shared" si="732"/>
        <v>0</v>
      </c>
      <c r="O5889" s="2">
        <f t="shared" si="733"/>
        <v>0</v>
      </c>
      <c r="P5889" s="2">
        <f t="shared" si="734"/>
        <v>0</v>
      </c>
      <c r="Q5889" s="2">
        <f t="shared" si="735"/>
        <v>0</v>
      </c>
      <c r="R5889" s="2">
        <f t="shared" si="736"/>
        <v>0</v>
      </c>
    </row>
    <row r="5890" spans="1:18" ht="15">
      <c r="A5890">
        <v>1078</v>
      </c>
      <c r="B5890" t="s">
        <v>122</v>
      </c>
      <c r="C5890" s="1">
        <v>1</v>
      </c>
      <c r="D5890">
        <f>SUMIFS(次日!$A:$A,次日!$B:$B,$B5890,次日!$C:$C,汇总!$A5890)</f>
        <v>0</v>
      </c>
      <c r="E5890">
        <f>SUMIFS('2日'!$A:$A,'2日'!$B:$B,$B5890,'2日'!$C:$C,汇总!$A5890)</f>
        <v>0</v>
      </c>
      <c r="F5890">
        <f>SUMIFS('3日'!$A:$A,'3日'!$B:$B,$B5890,'3日'!$C:$C,汇总!$A5890)</f>
        <v>0</v>
      </c>
      <c r="G5890">
        <f>SUMIFS('4日'!$A:$A,'4日'!$B:$B,$B5890,'4日'!$C:$C,汇总!$A5890)</f>
        <v>0</v>
      </c>
      <c r="H5890">
        <f>SUMIFS('5日'!$A:$A,'5日'!$B:$B,$B5890,'5日'!$C:$C,汇总!$A5890)</f>
        <v>0</v>
      </c>
      <c r="I5890">
        <f>SUMIFS('6日'!$A:$A,'6日'!$B:$B,$B5890,'6日'!$C:$C,汇总!$A5890)</f>
        <v>0</v>
      </c>
      <c r="J5890">
        <f>SUMIFS('7日'!$A:$A,'7日'!$B:$B,$B5890,'7日'!$C:$C,汇总!$A5890)</f>
        <v>0</v>
      </c>
      <c r="K5890" s="2" t="str">
        <f t="shared" si="729"/>
        <v>(1078M)samsung SAMSUNG-SM-N900A</v>
      </c>
      <c r="L5890" s="2">
        <f t="shared" si="730"/>
        <v>0</v>
      </c>
      <c r="M5890" s="2">
        <f t="shared" si="731"/>
        <v>0</v>
      </c>
      <c r="N5890" s="2">
        <f t="shared" si="732"/>
        <v>0</v>
      </c>
      <c r="O5890" s="2">
        <f t="shared" si="733"/>
        <v>0</v>
      </c>
      <c r="P5890" s="2">
        <f t="shared" si="734"/>
        <v>0</v>
      </c>
      <c r="Q5890" s="2">
        <f t="shared" si="735"/>
        <v>0</v>
      </c>
      <c r="R5890" s="2">
        <f t="shared" si="736"/>
        <v>0</v>
      </c>
    </row>
    <row r="5891" spans="1:18" ht="15">
      <c r="A5891">
        <v>1166</v>
      </c>
      <c r="B5891" t="s">
        <v>122</v>
      </c>
      <c r="C5891" s="1">
        <v>1</v>
      </c>
      <c r="D5891">
        <f>SUMIFS(次日!$A:$A,次日!$B:$B,$B5891,次日!$C:$C,汇总!$A5891)</f>
        <v>0</v>
      </c>
      <c r="E5891">
        <f>SUMIFS('2日'!$A:$A,'2日'!$B:$B,$B5891,'2日'!$C:$C,汇总!$A5891)</f>
        <v>0</v>
      </c>
      <c r="F5891">
        <f>SUMIFS('3日'!$A:$A,'3日'!$B:$B,$B5891,'3日'!$C:$C,汇总!$A5891)</f>
        <v>0</v>
      </c>
      <c r="G5891">
        <f>SUMIFS('4日'!$A:$A,'4日'!$B:$B,$B5891,'4日'!$C:$C,汇总!$A5891)</f>
        <v>0</v>
      </c>
      <c r="H5891">
        <f>SUMIFS('5日'!$A:$A,'5日'!$B:$B,$B5891,'5日'!$C:$C,汇总!$A5891)</f>
        <v>0</v>
      </c>
      <c r="I5891">
        <f>SUMIFS('6日'!$A:$A,'6日'!$B:$B,$B5891,'6日'!$C:$C,汇总!$A5891)</f>
        <v>0</v>
      </c>
      <c r="J5891">
        <f>SUMIFS('7日'!$A:$A,'7日'!$B:$B,$B5891,'7日'!$C:$C,汇总!$A5891)</f>
        <v>0</v>
      </c>
      <c r="K5891" s="2" t="str">
        <f t="shared" ref="K5891:K5954" si="737">"("&amp;A5891&amp;"M"&amp;")"&amp;B5891</f>
        <v>(1166M)samsung SAMSUNG-SM-N900A</v>
      </c>
      <c r="L5891" s="2">
        <f t="shared" ref="L5891:L5954" si="738">D5891/$C5891</f>
        <v>0</v>
      </c>
      <c r="M5891" s="2">
        <f t="shared" ref="M5891:M5954" si="739">E5891/$C5891</f>
        <v>0</v>
      </c>
      <c r="N5891" s="2">
        <f t="shared" ref="N5891:N5954" si="740">F5891/$C5891</f>
        <v>0</v>
      </c>
      <c r="O5891" s="2">
        <f t="shared" ref="O5891:O5954" si="741">G5891/$C5891</f>
        <v>0</v>
      </c>
      <c r="P5891" s="2">
        <f t="shared" ref="P5891:P5954" si="742">H5891/$C5891</f>
        <v>0</v>
      </c>
      <c r="Q5891" s="2">
        <f t="shared" ref="Q5891:Q5954" si="743">I5891/$C5891</f>
        <v>0</v>
      </c>
      <c r="R5891" s="2">
        <f t="shared" ref="R5891:R5954" si="744">J5891/$C5891</f>
        <v>0</v>
      </c>
    </row>
    <row r="5892" spans="1:18" ht="15">
      <c r="A5892">
        <v>1193</v>
      </c>
      <c r="B5892" t="s">
        <v>122</v>
      </c>
      <c r="C5892" s="1">
        <v>1</v>
      </c>
      <c r="D5892">
        <f>SUMIFS(次日!$A:$A,次日!$B:$B,$B5892,次日!$C:$C,汇总!$A5892)</f>
        <v>0</v>
      </c>
      <c r="E5892">
        <f>SUMIFS('2日'!$A:$A,'2日'!$B:$B,$B5892,'2日'!$C:$C,汇总!$A5892)</f>
        <v>0</v>
      </c>
      <c r="F5892">
        <f>SUMIFS('3日'!$A:$A,'3日'!$B:$B,$B5892,'3日'!$C:$C,汇总!$A5892)</f>
        <v>0</v>
      </c>
      <c r="G5892">
        <f>SUMIFS('4日'!$A:$A,'4日'!$B:$B,$B5892,'4日'!$C:$C,汇总!$A5892)</f>
        <v>0</v>
      </c>
      <c r="H5892">
        <f>SUMIFS('5日'!$A:$A,'5日'!$B:$B,$B5892,'5日'!$C:$C,汇总!$A5892)</f>
        <v>0</v>
      </c>
      <c r="I5892">
        <f>SUMIFS('6日'!$A:$A,'6日'!$B:$B,$B5892,'6日'!$C:$C,汇总!$A5892)</f>
        <v>0</v>
      </c>
      <c r="J5892">
        <f>SUMIFS('7日'!$A:$A,'7日'!$B:$B,$B5892,'7日'!$C:$C,汇总!$A5892)</f>
        <v>0</v>
      </c>
      <c r="K5892" s="2" t="str">
        <f t="shared" si="737"/>
        <v>(1193M)samsung SAMSUNG-SM-N900A</v>
      </c>
      <c r="L5892" s="2">
        <f t="shared" si="738"/>
        <v>0</v>
      </c>
      <c r="M5892" s="2">
        <f t="shared" si="739"/>
        <v>0</v>
      </c>
      <c r="N5892" s="2">
        <f t="shared" si="740"/>
        <v>0</v>
      </c>
      <c r="O5892" s="2">
        <f t="shared" si="741"/>
        <v>0</v>
      </c>
      <c r="P5892" s="2">
        <f t="shared" si="742"/>
        <v>0</v>
      </c>
      <c r="Q5892" s="2">
        <f t="shared" si="743"/>
        <v>0</v>
      </c>
      <c r="R5892" s="2">
        <f t="shared" si="744"/>
        <v>0</v>
      </c>
    </row>
    <row r="5893" spans="1:18" ht="15">
      <c r="A5893">
        <v>1392</v>
      </c>
      <c r="B5893" t="s">
        <v>122</v>
      </c>
      <c r="C5893" s="1">
        <v>1</v>
      </c>
      <c r="D5893">
        <f>SUMIFS(次日!$A:$A,次日!$B:$B,$B5893,次日!$C:$C,汇总!$A5893)</f>
        <v>1</v>
      </c>
      <c r="E5893">
        <f>SUMIFS('2日'!$A:$A,'2日'!$B:$B,$B5893,'2日'!$C:$C,汇总!$A5893)</f>
        <v>1</v>
      </c>
      <c r="F5893">
        <f>SUMIFS('3日'!$A:$A,'3日'!$B:$B,$B5893,'3日'!$C:$C,汇总!$A5893)</f>
        <v>1</v>
      </c>
      <c r="G5893">
        <f>SUMIFS('4日'!$A:$A,'4日'!$B:$B,$B5893,'4日'!$C:$C,汇总!$A5893)</f>
        <v>0</v>
      </c>
      <c r="H5893">
        <f>SUMIFS('5日'!$A:$A,'5日'!$B:$B,$B5893,'5日'!$C:$C,汇总!$A5893)</f>
        <v>1</v>
      </c>
      <c r="I5893">
        <f>SUMIFS('6日'!$A:$A,'6日'!$B:$B,$B5893,'6日'!$C:$C,汇总!$A5893)</f>
        <v>1</v>
      </c>
      <c r="J5893">
        <f>SUMIFS('7日'!$A:$A,'7日'!$B:$B,$B5893,'7日'!$C:$C,汇总!$A5893)</f>
        <v>1</v>
      </c>
      <c r="K5893" s="2" t="str">
        <f t="shared" si="737"/>
        <v>(1392M)samsung SAMSUNG-SM-N900A</v>
      </c>
      <c r="L5893" s="2">
        <f t="shared" si="738"/>
        <v>1</v>
      </c>
      <c r="M5893" s="2">
        <f t="shared" si="739"/>
        <v>1</v>
      </c>
      <c r="N5893" s="2">
        <f t="shared" si="740"/>
        <v>1</v>
      </c>
      <c r="O5893" s="2">
        <f t="shared" si="741"/>
        <v>0</v>
      </c>
      <c r="P5893" s="2">
        <f t="shared" si="742"/>
        <v>1</v>
      </c>
      <c r="Q5893" s="2">
        <f t="shared" si="743"/>
        <v>1</v>
      </c>
      <c r="R5893" s="2">
        <f t="shared" si="744"/>
        <v>1</v>
      </c>
    </row>
    <row r="5894" spans="1:18" ht="15">
      <c r="A5894">
        <v>1488</v>
      </c>
      <c r="B5894" t="s">
        <v>122</v>
      </c>
      <c r="C5894" s="1">
        <v>1</v>
      </c>
      <c r="D5894">
        <f>SUMIFS(次日!$A:$A,次日!$B:$B,$B5894,次日!$C:$C,汇总!$A5894)</f>
        <v>0</v>
      </c>
      <c r="E5894">
        <f>SUMIFS('2日'!$A:$A,'2日'!$B:$B,$B5894,'2日'!$C:$C,汇总!$A5894)</f>
        <v>0</v>
      </c>
      <c r="F5894">
        <f>SUMIFS('3日'!$A:$A,'3日'!$B:$B,$B5894,'3日'!$C:$C,汇总!$A5894)</f>
        <v>0</v>
      </c>
      <c r="G5894">
        <f>SUMIFS('4日'!$A:$A,'4日'!$B:$B,$B5894,'4日'!$C:$C,汇总!$A5894)</f>
        <v>0</v>
      </c>
      <c r="H5894">
        <f>SUMIFS('5日'!$A:$A,'5日'!$B:$B,$B5894,'5日'!$C:$C,汇总!$A5894)</f>
        <v>0</v>
      </c>
      <c r="I5894">
        <f>SUMIFS('6日'!$A:$A,'6日'!$B:$B,$B5894,'6日'!$C:$C,汇总!$A5894)</f>
        <v>0</v>
      </c>
      <c r="J5894">
        <f>SUMIFS('7日'!$A:$A,'7日'!$B:$B,$B5894,'7日'!$C:$C,汇总!$A5894)</f>
        <v>0</v>
      </c>
      <c r="K5894" s="2" t="str">
        <f t="shared" si="737"/>
        <v>(1488M)samsung SAMSUNG-SM-N900A</v>
      </c>
      <c r="L5894" s="2">
        <f t="shared" si="738"/>
        <v>0</v>
      </c>
      <c r="M5894" s="2">
        <f t="shared" si="739"/>
        <v>0</v>
      </c>
      <c r="N5894" s="2">
        <f t="shared" si="740"/>
        <v>0</v>
      </c>
      <c r="O5894" s="2">
        <f t="shared" si="741"/>
        <v>0</v>
      </c>
      <c r="P5894" s="2">
        <f t="shared" si="742"/>
        <v>0</v>
      </c>
      <c r="Q5894" s="2">
        <f t="shared" si="743"/>
        <v>0</v>
      </c>
      <c r="R5894" s="2">
        <f t="shared" si="744"/>
        <v>0</v>
      </c>
    </row>
    <row r="5895" spans="1:18" ht="15">
      <c r="A5895">
        <v>1556</v>
      </c>
      <c r="B5895" t="s">
        <v>122</v>
      </c>
      <c r="C5895" s="1">
        <v>1</v>
      </c>
      <c r="D5895">
        <f>SUMIFS(次日!$A:$A,次日!$B:$B,$B5895,次日!$C:$C,汇总!$A5895)</f>
        <v>0</v>
      </c>
      <c r="E5895">
        <f>SUMIFS('2日'!$A:$A,'2日'!$B:$B,$B5895,'2日'!$C:$C,汇总!$A5895)</f>
        <v>0</v>
      </c>
      <c r="F5895">
        <f>SUMIFS('3日'!$A:$A,'3日'!$B:$B,$B5895,'3日'!$C:$C,汇总!$A5895)</f>
        <v>0</v>
      </c>
      <c r="G5895">
        <f>SUMIFS('4日'!$A:$A,'4日'!$B:$B,$B5895,'4日'!$C:$C,汇总!$A5895)</f>
        <v>0</v>
      </c>
      <c r="H5895">
        <f>SUMIFS('5日'!$A:$A,'5日'!$B:$B,$B5895,'5日'!$C:$C,汇总!$A5895)</f>
        <v>0</v>
      </c>
      <c r="I5895">
        <f>SUMIFS('6日'!$A:$A,'6日'!$B:$B,$B5895,'6日'!$C:$C,汇总!$A5895)</f>
        <v>0</v>
      </c>
      <c r="J5895">
        <f>SUMIFS('7日'!$A:$A,'7日'!$B:$B,$B5895,'7日'!$C:$C,汇总!$A5895)</f>
        <v>0</v>
      </c>
      <c r="K5895" s="2" t="str">
        <f t="shared" si="737"/>
        <v>(1556M)samsung SAMSUNG-SM-N900A</v>
      </c>
      <c r="L5895" s="2">
        <f t="shared" si="738"/>
        <v>0</v>
      </c>
      <c r="M5895" s="2">
        <f t="shared" si="739"/>
        <v>0</v>
      </c>
      <c r="N5895" s="2">
        <f t="shared" si="740"/>
        <v>0</v>
      </c>
      <c r="O5895" s="2">
        <f t="shared" si="741"/>
        <v>0</v>
      </c>
      <c r="P5895" s="2">
        <f t="shared" si="742"/>
        <v>0</v>
      </c>
      <c r="Q5895" s="2">
        <f t="shared" si="743"/>
        <v>0</v>
      </c>
      <c r="R5895" s="2">
        <f t="shared" si="744"/>
        <v>0</v>
      </c>
    </row>
    <row r="5896" spans="1:18" ht="15">
      <c r="A5896">
        <v>1574</v>
      </c>
      <c r="B5896" t="s">
        <v>122</v>
      </c>
      <c r="C5896" s="1">
        <v>1</v>
      </c>
      <c r="D5896">
        <f>SUMIFS(次日!$A:$A,次日!$B:$B,$B5896,次日!$C:$C,汇总!$A5896)</f>
        <v>0</v>
      </c>
      <c r="E5896">
        <f>SUMIFS('2日'!$A:$A,'2日'!$B:$B,$B5896,'2日'!$C:$C,汇总!$A5896)</f>
        <v>0</v>
      </c>
      <c r="F5896">
        <f>SUMIFS('3日'!$A:$A,'3日'!$B:$B,$B5896,'3日'!$C:$C,汇总!$A5896)</f>
        <v>0</v>
      </c>
      <c r="G5896">
        <f>SUMIFS('4日'!$A:$A,'4日'!$B:$B,$B5896,'4日'!$C:$C,汇总!$A5896)</f>
        <v>0</v>
      </c>
      <c r="H5896">
        <f>SUMIFS('5日'!$A:$A,'5日'!$B:$B,$B5896,'5日'!$C:$C,汇总!$A5896)</f>
        <v>0</v>
      </c>
      <c r="I5896">
        <f>SUMIFS('6日'!$A:$A,'6日'!$B:$B,$B5896,'6日'!$C:$C,汇总!$A5896)</f>
        <v>0</v>
      </c>
      <c r="J5896">
        <f>SUMIFS('7日'!$A:$A,'7日'!$B:$B,$B5896,'7日'!$C:$C,汇总!$A5896)</f>
        <v>0</v>
      </c>
      <c r="K5896" s="2" t="str">
        <f t="shared" si="737"/>
        <v>(1574M)samsung SAMSUNG-SM-N900A</v>
      </c>
      <c r="L5896" s="2">
        <f t="shared" si="738"/>
        <v>0</v>
      </c>
      <c r="M5896" s="2">
        <f t="shared" si="739"/>
        <v>0</v>
      </c>
      <c r="N5896" s="2">
        <f t="shared" si="740"/>
        <v>0</v>
      </c>
      <c r="O5896" s="2">
        <f t="shared" si="741"/>
        <v>0</v>
      </c>
      <c r="P5896" s="2">
        <f t="shared" si="742"/>
        <v>0</v>
      </c>
      <c r="Q5896" s="2">
        <f t="shared" si="743"/>
        <v>0</v>
      </c>
      <c r="R5896" s="2">
        <f t="shared" si="744"/>
        <v>0</v>
      </c>
    </row>
    <row r="5897" spans="1:18" ht="15">
      <c r="A5897">
        <v>1600</v>
      </c>
      <c r="B5897" t="s">
        <v>122</v>
      </c>
      <c r="C5897" s="1">
        <v>1</v>
      </c>
      <c r="D5897">
        <f>SUMIFS(次日!$A:$A,次日!$B:$B,$B5897,次日!$C:$C,汇总!$A5897)</f>
        <v>0</v>
      </c>
      <c r="E5897">
        <f>SUMIFS('2日'!$A:$A,'2日'!$B:$B,$B5897,'2日'!$C:$C,汇总!$A5897)</f>
        <v>0</v>
      </c>
      <c r="F5897">
        <f>SUMIFS('3日'!$A:$A,'3日'!$B:$B,$B5897,'3日'!$C:$C,汇总!$A5897)</f>
        <v>0</v>
      </c>
      <c r="G5897">
        <f>SUMIFS('4日'!$A:$A,'4日'!$B:$B,$B5897,'4日'!$C:$C,汇总!$A5897)</f>
        <v>0</v>
      </c>
      <c r="H5897">
        <f>SUMIFS('5日'!$A:$A,'5日'!$B:$B,$B5897,'5日'!$C:$C,汇总!$A5897)</f>
        <v>0</v>
      </c>
      <c r="I5897">
        <f>SUMIFS('6日'!$A:$A,'6日'!$B:$B,$B5897,'6日'!$C:$C,汇总!$A5897)</f>
        <v>0</v>
      </c>
      <c r="J5897">
        <f>SUMIFS('7日'!$A:$A,'7日'!$B:$B,$B5897,'7日'!$C:$C,汇总!$A5897)</f>
        <v>0</v>
      </c>
      <c r="K5897" s="2" t="str">
        <f t="shared" si="737"/>
        <v>(1600M)samsung SAMSUNG-SM-N900A</v>
      </c>
      <c r="L5897" s="2">
        <f t="shared" si="738"/>
        <v>0</v>
      </c>
      <c r="M5897" s="2">
        <f t="shared" si="739"/>
        <v>0</v>
      </c>
      <c r="N5897" s="2">
        <f t="shared" si="740"/>
        <v>0</v>
      </c>
      <c r="O5897" s="2">
        <f t="shared" si="741"/>
        <v>0</v>
      </c>
      <c r="P5897" s="2">
        <f t="shared" si="742"/>
        <v>0</v>
      </c>
      <c r="Q5897" s="2">
        <f t="shared" si="743"/>
        <v>0</v>
      </c>
      <c r="R5897" s="2">
        <f t="shared" si="744"/>
        <v>0</v>
      </c>
    </row>
    <row r="5898" spans="1:18" ht="15">
      <c r="A5898">
        <v>1752</v>
      </c>
      <c r="B5898" t="s">
        <v>122</v>
      </c>
      <c r="C5898" s="1">
        <v>1</v>
      </c>
      <c r="D5898">
        <f>SUMIFS(次日!$A:$A,次日!$B:$B,$B5898,次日!$C:$C,汇总!$A5898)</f>
        <v>0</v>
      </c>
      <c r="E5898">
        <f>SUMIFS('2日'!$A:$A,'2日'!$B:$B,$B5898,'2日'!$C:$C,汇总!$A5898)</f>
        <v>0</v>
      </c>
      <c r="F5898">
        <f>SUMIFS('3日'!$A:$A,'3日'!$B:$B,$B5898,'3日'!$C:$C,汇总!$A5898)</f>
        <v>0</v>
      </c>
      <c r="G5898">
        <f>SUMIFS('4日'!$A:$A,'4日'!$B:$B,$B5898,'4日'!$C:$C,汇总!$A5898)</f>
        <v>0</v>
      </c>
      <c r="H5898">
        <f>SUMIFS('5日'!$A:$A,'5日'!$B:$B,$B5898,'5日'!$C:$C,汇总!$A5898)</f>
        <v>0</v>
      </c>
      <c r="I5898">
        <f>SUMIFS('6日'!$A:$A,'6日'!$B:$B,$B5898,'6日'!$C:$C,汇总!$A5898)</f>
        <v>0</v>
      </c>
      <c r="J5898">
        <f>SUMIFS('7日'!$A:$A,'7日'!$B:$B,$B5898,'7日'!$C:$C,汇总!$A5898)</f>
        <v>0</v>
      </c>
      <c r="K5898" s="2" t="str">
        <f t="shared" si="737"/>
        <v>(1752M)samsung SAMSUNG-SM-N900A</v>
      </c>
      <c r="L5898" s="2">
        <f t="shared" si="738"/>
        <v>0</v>
      </c>
      <c r="M5898" s="2">
        <f t="shared" si="739"/>
        <v>0</v>
      </c>
      <c r="N5898" s="2">
        <f t="shared" si="740"/>
        <v>0</v>
      </c>
      <c r="O5898" s="2">
        <f t="shared" si="741"/>
        <v>0</v>
      </c>
      <c r="P5898" s="2">
        <f t="shared" si="742"/>
        <v>0</v>
      </c>
      <c r="Q5898" s="2">
        <f t="shared" si="743"/>
        <v>0</v>
      </c>
      <c r="R5898" s="2">
        <f t="shared" si="744"/>
        <v>0</v>
      </c>
    </row>
    <row r="5899" spans="1:18" ht="15">
      <c r="A5899">
        <v>3036</v>
      </c>
      <c r="B5899" t="s">
        <v>122</v>
      </c>
      <c r="C5899" s="1">
        <v>1</v>
      </c>
      <c r="D5899">
        <f>SUMIFS(次日!$A:$A,次日!$B:$B,$B5899,次日!$C:$C,汇总!$A5899)</f>
        <v>0</v>
      </c>
      <c r="E5899">
        <f>SUMIFS('2日'!$A:$A,'2日'!$B:$B,$B5899,'2日'!$C:$C,汇总!$A5899)</f>
        <v>0</v>
      </c>
      <c r="F5899">
        <f>SUMIFS('3日'!$A:$A,'3日'!$B:$B,$B5899,'3日'!$C:$C,汇总!$A5899)</f>
        <v>0</v>
      </c>
      <c r="G5899">
        <f>SUMIFS('4日'!$A:$A,'4日'!$B:$B,$B5899,'4日'!$C:$C,汇总!$A5899)</f>
        <v>0</v>
      </c>
      <c r="H5899">
        <f>SUMIFS('5日'!$A:$A,'5日'!$B:$B,$B5899,'5日'!$C:$C,汇总!$A5899)</f>
        <v>0</v>
      </c>
      <c r="I5899">
        <f>SUMIFS('6日'!$A:$A,'6日'!$B:$B,$B5899,'6日'!$C:$C,汇总!$A5899)</f>
        <v>0</v>
      </c>
      <c r="J5899">
        <f>SUMIFS('7日'!$A:$A,'7日'!$B:$B,$B5899,'7日'!$C:$C,汇总!$A5899)</f>
        <v>0</v>
      </c>
      <c r="K5899" s="2" t="str">
        <f t="shared" si="737"/>
        <v>(3036M)samsung SAMSUNG-SM-N900A</v>
      </c>
      <c r="L5899" s="2">
        <f t="shared" si="738"/>
        <v>0</v>
      </c>
      <c r="M5899" s="2">
        <f t="shared" si="739"/>
        <v>0</v>
      </c>
      <c r="N5899" s="2">
        <f t="shared" si="740"/>
        <v>0</v>
      </c>
      <c r="O5899" s="2">
        <f t="shared" si="741"/>
        <v>0</v>
      </c>
      <c r="P5899" s="2">
        <f t="shared" si="742"/>
        <v>0</v>
      </c>
      <c r="Q5899" s="2">
        <f t="shared" si="743"/>
        <v>0</v>
      </c>
      <c r="R5899" s="2">
        <f t="shared" si="744"/>
        <v>0</v>
      </c>
    </row>
    <row r="5900" spans="1:18" ht="15">
      <c r="A5900">
        <v>838</v>
      </c>
      <c r="B5900" t="s">
        <v>122</v>
      </c>
      <c r="C5900" s="1">
        <v>1</v>
      </c>
      <c r="D5900">
        <f>SUMIFS(次日!$A:$A,次日!$B:$B,$B5900,次日!$C:$C,汇总!$A5900)</f>
        <v>0</v>
      </c>
      <c r="E5900">
        <f>SUMIFS('2日'!$A:$A,'2日'!$B:$B,$B5900,'2日'!$C:$C,汇总!$A5900)</f>
        <v>0</v>
      </c>
      <c r="F5900">
        <f>SUMIFS('3日'!$A:$A,'3日'!$B:$B,$B5900,'3日'!$C:$C,汇总!$A5900)</f>
        <v>0</v>
      </c>
      <c r="G5900">
        <f>SUMIFS('4日'!$A:$A,'4日'!$B:$B,$B5900,'4日'!$C:$C,汇总!$A5900)</f>
        <v>0</v>
      </c>
      <c r="H5900">
        <f>SUMIFS('5日'!$A:$A,'5日'!$B:$B,$B5900,'5日'!$C:$C,汇总!$A5900)</f>
        <v>0</v>
      </c>
      <c r="I5900">
        <f>SUMIFS('6日'!$A:$A,'6日'!$B:$B,$B5900,'6日'!$C:$C,汇总!$A5900)</f>
        <v>0</v>
      </c>
      <c r="J5900">
        <f>SUMIFS('7日'!$A:$A,'7日'!$B:$B,$B5900,'7日'!$C:$C,汇总!$A5900)</f>
        <v>0</v>
      </c>
      <c r="K5900" s="2" t="str">
        <f t="shared" si="737"/>
        <v>(838M)samsung SAMSUNG-SM-N900A</v>
      </c>
      <c r="L5900" s="2">
        <f t="shared" si="738"/>
        <v>0</v>
      </c>
      <c r="M5900" s="2">
        <f t="shared" si="739"/>
        <v>0</v>
      </c>
      <c r="N5900" s="2">
        <f t="shared" si="740"/>
        <v>0</v>
      </c>
      <c r="O5900" s="2">
        <f t="shared" si="741"/>
        <v>0</v>
      </c>
      <c r="P5900" s="2">
        <f t="shared" si="742"/>
        <v>0</v>
      </c>
      <c r="Q5900" s="2">
        <f t="shared" si="743"/>
        <v>0</v>
      </c>
      <c r="R5900" s="2">
        <f t="shared" si="744"/>
        <v>0</v>
      </c>
    </row>
    <row r="5901" spans="1:18" ht="15">
      <c r="A5901">
        <v>866</v>
      </c>
      <c r="B5901" t="s">
        <v>122</v>
      </c>
      <c r="C5901" s="1">
        <v>1</v>
      </c>
      <c r="D5901">
        <f>SUMIFS(次日!$A:$A,次日!$B:$B,$B5901,次日!$C:$C,汇总!$A5901)</f>
        <v>1</v>
      </c>
      <c r="E5901">
        <f>SUMIFS('2日'!$A:$A,'2日'!$B:$B,$B5901,'2日'!$C:$C,汇总!$A5901)</f>
        <v>0</v>
      </c>
      <c r="F5901">
        <f>SUMIFS('3日'!$A:$A,'3日'!$B:$B,$B5901,'3日'!$C:$C,汇总!$A5901)</f>
        <v>1</v>
      </c>
      <c r="G5901">
        <f>SUMIFS('4日'!$A:$A,'4日'!$B:$B,$B5901,'4日'!$C:$C,汇总!$A5901)</f>
        <v>0</v>
      </c>
      <c r="H5901">
        <f>SUMIFS('5日'!$A:$A,'5日'!$B:$B,$B5901,'5日'!$C:$C,汇总!$A5901)</f>
        <v>0</v>
      </c>
      <c r="I5901">
        <f>SUMIFS('6日'!$A:$A,'6日'!$B:$B,$B5901,'6日'!$C:$C,汇总!$A5901)</f>
        <v>0</v>
      </c>
      <c r="J5901">
        <f>SUMIFS('7日'!$A:$A,'7日'!$B:$B,$B5901,'7日'!$C:$C,汇总!$A5901)</f>
        <v>0</v>
      </c>
      <c r="K5901" s="2" t="str">
        <f t="shared" si="737"/>
        <v>(866M)samsung SAMSUNG-SM-N900A</v>
      </c>
      <c r="L5901" s="2">
        <f t="shared" si="738"/>
        <v>1</v>
      </c>
      <c r="M5901" s="2">
        <f t="shared" si="739"/>
        <v>0</v>
      </c>
      <c r="N5901" s="2">
        <f t="shared" si="740"/>
        <v>1</v>
      </c>
      <c r="O5901" s="2">
        <f t="shared" si="741"/>
        <v>0</v>
      </c>
      <c r="P5901" s="2">
        <f t="shared" si="742"/>
        <v>0</v>
      </c>
      <c r="Q5901" s="2">
        <f t="shared" si="743"/>
        <v>0</v>
      </c>
      <c r="R5901" s="2">
        <f t="shared" si="744"/>
        <v>0</v>
      </c>
    </row>
    <row r="5902" spans="1:18" ht="15">
      <c r="A5902">
        <v>967</v>
      </c>
      <c r="B5902" t="s">
        <v>122</v>
      </c>
      <c r="C5902" s="1">
        <v>1</v>
      </c>
      <c r="D5902">
        <f>SUMIFS(次日!$A:$A,次日!$B:$B,$B5902,次日!$C:$C,汇总!$A5902)</f>
        <v>0</v>
      </c>
      <c r="E5902">
        <f>SUMIFS('2日'!$A:$A,'2日'!$B:$B,$B5902,'2日'!$C:$C,汇总!$A5902)</f>
        <v>0</v>
      </c>
      <c r="F5902">
        <f>SUMIFS('3日'!$A:$A,'3日'!$B:$B,$B5902,'3日'!$C:$C,汇总!$A5902)</f>
        <v>0</v>
      </c>
      <c r="G5902">
        <f>SUMIFS('4日'!$A:$A,'4日'!$B:$B,$B5902,'4日'!$C:$C,汇总!$A5902)</f>
        <v>0</v>
      </c>
      <c r="H5902">
        <f>SUMIFS('5日'!$A:$A,'5日'!$B:$B,$B5902,'5日'!$C:$C,汇总!$A5902)</f>
        <v>0</v>
      </c>
      <c r="I5902">
        <f>SUMIFS('6日'!$A:$A,'6日'!$B:$B,$B5902,'6日'!$C:$C,汇总!$A5902)</f>
        <v>0</v>
      </c>
      <c r="J5902">
        <f>SUMIFS('7日'!$A:$A,'7日'!$B:$B,$B5902,'7日'!$C:$C,汇总!$A5902)</f>
        <v>0</v>
      </c>
      <c r="K5902" s="2" t="str">
        <f t="shared" si="737"/>
        <v>(967M)samsung SAMSUNG-SM-N900A</v>
      </c>
      <c r="L5902" s="2">
        <f t="shared" si="738"/>
        <v>0</v>
      </c>
      <c r="M5902" s="2">
        <f t="shared" si="739"/>
        <v>0</v>
      </c>
      <c r="N5902" s="2">
        <f t="shared" si="740"/>
        <v>0</v>
      </c>
      <c r="O5902" s="2">
        <f t="shared" si="741"/>
        <v>0</v>
      </c>
      <c r="P5902" s="2">
        <f t="shared" si="742"/>
        <v>0</v>
      </c>
      <c r="Q5902" s="2">
        <f t="shared" si="743"/>
        <v>0</v>
      </c>
      <c r="R5902" s="2">
        <f t="shared" si="744"/>
        <v>0</v>
      </c>
    </row>
    <row r="5903" spans="1:18" ht="15">
      <c r="B5903" t="s">
        <v>3189</v>
      </c>
      <c r="C5903" s="1">
        <v>1</v>
      </c>
      <c r="D5903">
        <f>SUMIFS(次日!$A:$A,次日!$B:$B,$B5903,次日!$C:$C,汇总!$A5903)</f>
        <v>0</v>
      </c>
      <c r="E5903">
        <f>SUMIFS('2日'!$A:$A,'2日'!$B:$B,$B5903,'2日'!$C:$C,汇总!$A5903)</f>
        <v>0</v>
      </c>
      <c r="F5903">
        <f>SUMIFS('3日'!$A:$A,'3日'!$B:$B,$B5903,'3日'!$C:$C,汇总!$A5903)</f>
        <v>0</v>
      </c>
      <c r="G5903">
        <f>SUMIFS('4日'!$A:$A,'4日'!$B:$B,$B5903,'4日'!$C:$C,汇总!$A5903)</f>
        <v>0</v>
      </c>
      <c r="H5903">
        <f>SUMIFS('5日'!$A:$A,'5日'!$B:$B,$B5903,'5日'!$C:$C,汇总!$A5903)</f>
        <v>0</v>
      </c>
      <c r="I5903">
        <f>SUMIFS('6日'!$A:$A,'6日'!$B:$B,$B5903,'6日'!$C:$C,汇总!$A5903)</f>
        <v>0</v>
      </c>
      <c r="J5903">
        <f>SUMIFS('7日'!$A:$A,'7日'!$B:$B,$B5903,'7日'!$C:$C,汇总!$A5903)</f>
        <v>0</v>
      </c>
      <c r="K5903" s="2" t="str">
        <f t="shared" si="737"/>
        <v>(M)samsung SAMSUNG-SM-N920A</v>
      </c>
      <c r="L5903" s="2">
        <f t="shared" si="738"/>
        <v>0</v>
      </c>
      <c r="M5903" s="2">
        <f t="shared" si="739"/>
        <v>0</v>
      </c>
      <c r="N5903" s="2">
        <f t="shared" si="740"/>
        <v>0</v>
      </c>
      <c r="O5903" s="2">
        <f t="shared" si="741"/>
        <v>0</v>
      </c>
      <c r="P5903" s="2">
        <f t="shared" si="742"/>
        <v>0</v>
      </c>
      <c r="Q5903" s="2">
        <f t="shared" si="743"/>
        <v>0</v>
      </c>
      <c r="R5903" s="2">
        <f t="shared" si="744"/>
        <v>0</v>
      </c>
    </row>
    <row r="5904" spans="1:18" ht="15">
      <c r="A5904">
        <v>3663</v>
      </c>
      <c r="B5904" t="s">
        <v>3189</v>
      </c>
      <c r="C5904" s="1">
        <v>1</v>
      </c>
      <c r="D5904">
        <f>SUMIFS(次日!$A:$A,次日!$B:$B,$B5904,次日!$C:$C,汇总!$A5904)</f>
        <v>0</v>
      </c>
      <c r="E5904">
        <f>SUMIFS('2日'!$A:$A,'2日'!$B:$B,$B5904,'2日'!$C:$C,汇总!$A5904)</f>
        <v>0</v>
      </c>
      <c r="F5904">
        <f>SUMIFS('3日'!$A:$A,'3日'!$B:$B,$B5904,'3日'!$C:$C,汇总!$A5904)</f>
        <v>0</v>
      </c>
      <c r="G5904">
        <f>SUMIFS('4日'!$A:$A,'4日'!$B:$B,$B5904,'4日'!$C:$C,汇总!$A5904)</f>
        <v>0</v>
      </c>
      <c r="H5904">
        <f>SUMIFS('5日'!$A:$A,'5日'!$B:$B,$B5904,'5日'!$C:$C,汇总!$A5904)</f>
        <v>0</v>
      </c>
      <c r="I5904">
        <f>SUMIFS('6日'!$A:$A,'6日'!$B:$B,$B5904,'6日'!$C:$C,汇总!$A5904)</f>
        <v>0</v>
      </c>
      <c r="J5904">
        <f>SUMIFS('7日'!$A:$A,'7日'!$B:$B,$B5904,'7日'!$C:$C,汇总!$A5904)</f>
        <v>0</v>
      </c>
      <c r="K5904" s="2" t="str">
        <f t="shared" si="737"/>
        <v>(3663M)samsung SAMSUNG-SM-N920A</v>
      </c>
      <c r="L5904" s="2">
        <f t="shared" si="738"/>
        <v>0</v>
      </c>
      <c r="M5904" s="2">
        <f t="shared" si="739"/>
        <v>0</v>
      </c>
      <c r="N5904" s="2">
        <f t="shared" si="740"/>
        <v>0</v>
      </c>
      <c r="O5904" s="2">
        <f t="shared" si="741"/>
        <v>0</v>
      </c>
      <c r="P5904" s="2">
        <f t="shared" si="742"/>
        <v>0</v>
      </c>
      <c r="Q5904" s="2">
        <f t="shared" si="743"/>
        <v>0</v>
      </c>
      <c r="R5904" s="2">
        <f t="shared" si="744"/>
        <v>0</v>
      </c>
    </row>
    <row r="5905" spans="1:18" ht="15">
      <c r="A5905">
        <v>2778</v>
      </c>
      <c r="B5905" t="s">
        <v>3903</v>
      </c>
      <c r="C5905" s="1">
        <v>1</v>
      </c>
      <c r="D5905">
        <f>SUMIFS(次日!$A:$A,次日!$B:$B,$B5905,次日!$C:$C,汇总!$A5905)</f>
        <v>0</v>
      </c>
      <c r="E5905">
        <f>SUMIFS('2日'!$A:$A,'2日'!$B:$B,$B5905,'2日'!$C:$C,汇总!$A5905)</f>
        <v>0</v>
      </c>
      <c r="F5905">
        <f>SUMIFS('3日'!$A:$A,'3日'!$B:$B,$B5905,'3日'!$C:$C,汇总!$A5905)</f>
        <v>0</v>
      </c>
      <c r="G5905">
        <f>SUMIFS('4日'!$A:$A,'4日'!$B:$B,$B5905,'4日'!$C:$C,汇总!$A5905)</f>
        <v>0</v>
      </c>
      <c r="H5905">
        <f>SUMIFS('5日'!$A:$A,'5日'!$B:$B,$B5905,'5日'!$C:$C,汇总!$A5905)</f>
        <v>0</v>
      </c>
      <c r="I5905">
        <f>SUMIFS('6日'!$A:$A,'6日'!$B:$B,$B5905,'6日'!$C:$C,汇总!$A5905)</f>
        <v>0</v>
      </c>
      <c r="J5905">
        <f>SUMIFS('7日'!$A:$A,'7日'!$B:$B,$B5905,'7日'!$C:$C,汇总!$A5905)</f>
        <v>0</v>
      </c>
      <c r="K5905" s="2" t="str">
        <f t="shared" si="737"/>
        <v>(2778M)samsung SC-01F</v>
      </c>
      <c r="L5905" s="2">
        <f t="shared" si="738"/>
        <v>0</v>
      </c>
      <c r="M5905" s="2">
        <f t="shared" si="739"/>
        <v>0</v>
      </c>
      <c r="N5905" s="2">
        <f t="shared" si="740"/>
        <v>0</v>
      </c>
      <c r="O5905" s="2">
        <f t="shared" si="741"/>
        <v>0</v>
      </c>
      <c r="P5905" s="2">
        <f t="shared" si="742"/>
        <v>0</v>
      </c>
      <c r="Q5905" s="2">
        <f t="shared" si="743"/>
        <v>0</v>
      </c>
      <c r="R5905" s="2">
        <f t="shared" si="744"/>
        <v>0</v>
      </c>
    </row>
    <row r="5906" spans="1:18" ht="15">
      <c r="A5906">
        <v>1816</v>
      </c>
      <c r="B5906" t="s">
        <v>3257</v>
      </c>
      <c r="C5906" s="1">
        <v>1</v>
      </c>
      <c r="D5906">
        <f>SUMIFS(次日!$A:$A,次日!$B:$B,$B5906,次日!$C:$C,汇总!$A5906)</f>
        <v>0</v>
      </c>
      <c r="E5906">
        <f>SUMIFS('2日'!$A:$A,'2日'!$B:$B,$B5906,'2日'!$C:$C,汇总!$A5906)</f>
        <v>0</v>
      </c>
      <c r="F5906">
        <f>SUMIFS('3日'!$A:$A,'3日'!$B:$B,$B5906,'3日'!$C:$C,汇总!$A5906)</f>
        <v>0</v>
      </c>
      <c r="G5906">
        <f>SUMIFS('4日'!$A:$A,'4日'!$B:$B,$B5906,'4日'!$C:$C,汇总!$A5906)</f>
        <v>0</v>
      </c>
      <c r="H5906">
        <f>SUMIFS('5日'!$A:$A,'5日'!$B:$B,$B5906,'5日'!$C:$C,汇总!$A5906)</f>
        <v>0</v>
      </c>
      <c r="I5906">
        <f>SUMIFS('6日'!$A:$A,'6日'!$B:$B,$B5906,'6日'!$C:$C,汇总!$A5906)</f>
        <v>0</v>
      </c>
      <c r="J5906">
        <f>SUMIFS('7日'!$A:$A,'7日'!$B:$B,$B5906,'7日'!$C:$C,汇总!$A5906)</f>
        <v>0</v>
      </c>
      <c r="K5906" s="2" t="str">
        <f t="shared" si="737"/>
        <v>(1816M)samsung SC-04E</v>
      </c>
      <c r="L5906" s="2">
        <f t="shared" si="738"/>
        <v>0</v>
      </c>
      <c r="M5906" s="2">
        <f t="shared" si="739"/>
        <v>0</v>
      </c>
      <c r="N5906" s="2">
        <f t="shared" si="740"/>
        <v>0</v>
      </c>
      <c r="O5906" s="2">
        <f t="shared" si="741"/>
        <v>0</v>
      </c>
      <c r="P5906" s="2">
        <f t="shared" si="742"/>
        <v>0</v>
      </c>
      <c r="Q5906" s="2">
        <f t="shared" si="743"/>
        <v>0</v>
      </c>
      <c r="R5906" s="2">
        <f t="shared" si="744"/>
        <v>0</v>
      </c>
    </row>
    <row r="5907" spans="1:18" ht="15">
      <c r="A5907">
        <v>1819</v>
      </c>
      <c r="B5907" t="s">
        <v>3257</v>
      </c>
      <c r="C5907" s="1">
        <v>1</v>
      </c>
      <c r="D5907">
        <f>SUMIFS(次日!$A:$A,次日!$B:$B,$B5907,次日!$C:$C,汇总!$A5907)</f>
        <v>0</v>
      </c>
      <c r="E5907">
        <f>SUMIFS('2日'!$A:$A,'2日'!$B:$B,$B5907,'2日'!$C:$C,汇总!$A5907)</f>
        <v>0</v>
      </c>
      <c r="F5907">
        <f>SUMIFS('3日'!$A:$A,'3日'!$B:$B,$B5907,'3日'!$C:$C,汇总!$A5907)</f>
        <v>0</v>
      </c>
      <c r="G5907">
        <f>SUMIFS('4日'!$A:$A,'4日'!$B:$B,$B5907,'4日'!$C:$C,汇总!$A5907)</f>
        <v>0</v>
      </c>
      <c r="H5907">
        <f>SUMIFS('5日'!$A:$A,'5日'!$B:$B,$B5907,'5日'!$C:$C,汇总!$A5907)</f>
        <v>0</v>
      </c>
      <c r="I5907">
        <f>SUMIFS('6日'!$A:$A,'6日'!$B:$B,$B5907,'6日'!$C:$C,汇总!$A5907)</f>
        <v>0</v>
      </c>
      <c r="J5907">
        <f>SUMIFS('7日'!$A:$A,'7日'!$B:$B,$B5907,'7日'!$C:$C,汇总!$A5907)</f>
        <v>0</v>
      </c>
      <c r="K5907" s="2" t="str">
        <f t="shared" si="737"/>
        <v>(1819M)samsung SC-04E</v>
      </c>
      <c r="L5907" s="2">
        <f t="shared" si="738"/>
        <v>0</v>
      </c>
      <c r="M5907" s="2">
        <f t="shared" si="739"/>
        <v>0</v>
      </c>
      <c r="N5907" s="2">
        <f t="shared" si="740"/>
        <v>0</v>
      </c>
      <c r="O5907" s="2">
        <f t="shared" si="741"/>
        <v>0</v>
      </c>
      <c r="P5907" s="2">
        <f t="shared" si="742"/>
        <v>0</v>
      </c>
      <c r="Q5907" s="2">
        <f t="shared" si="743"/>
        <v>0</v>
      </c>
      <c r="R5907" s="2">
        <f t="shared" si="744"/>
        <v>0</v>
      </c>
    </row>
    <row r="5908" spans="1:18" ht="15">
      <c r="A5908">
        <v>1594</v>
      </c>
      <c r="B5908" t="s">
        <v>3770</v>
      </c>
      <c r="C5908" s="1">
        <v>1</v>
      </c>
      <c r="D5908">
        <f>SUMIFS(次日!$A:$A,次日!$B:$B,$B5908,次日!$C:$C,汇总!$A5908)</f>
        <v>0</v>
      </c>
      <c r="E5908">
        <f>SUMIFS('2日'!$A:$A,'2日'!$B:$B,$B5908,'2日'!$C:$C,汇总!$A5908)</f>
        <v>0</v>
      </c>
      <c r="F5908">
        <f>SUMIFS('3日'!$A:$A,'3日'!$B:$B,$B5908,'3日'!$C:$C,汇总!$A5908)</f>
        <v>0</v>
      </c>
      <c r="G5908">
        <f>SUMIFS('4日'!$A:$A,'4日'!$B:$B,$B5908,'4日'!$C:$C,汇总!$A5908)</f>
        <v>0</v>
      </c>
      <c r="H5908">
        <f>SUMIFS('5日'!$A:$A,'5日'!$B:$B,$B5908,'5日'!$C:$C,汇总!$A5908)</f>
        <v>0</v>
      </c>
      <c r="I5908">
        <f>SUMIFS('6日'!$A:$A,'6日'!$B:$B,$B5908,'6日'!$C:$C,汇总!$A5908)</f>
        <v>0</v>
      </c>
      <c r="J5908">
        <f>SUMIFS('7日'!$A:$A,'7日'!$B:$B,$B5908,'7日'!$C:$C,汇总!$A5908)</f>
        <v>0</v>
      </c>
      <c r="K5908" s="2" t="str">
        <f t="shared" si="737"/>
        <v>(1594M)samsung SCH-I535</v>
      </c>
      <c r="L5908" s="2">
        <f t="shared" si="738"/>
        <v>0</v>
      </c>
      <c r="M5908" s="2">
        <f t="shared" si="739"/>
        <v>0</v>
      </c>
      <c r="N5908" s="2">
        <f t="shared" si="740"/>
        <v>0</v>
      </c>
      <c r="O5908" s="2">
        <f t="shared" si="741"/>
        <v>0</v>
      </c>
      <c r="P5908" s="2">
        <f t="shared" si="742"/>
        <v>0</v>
      </c>
      <c r="Q5908" s="2">
        <f t="shared" si="743"/>
        <v>0</v>
      </c>
      <c r="R5908" s="2">
        <f t="shared" si="744"/>
        <v>0</v>
      </c>
    </row>
    <row r="5909" spans="1:18" ht="15">
      <c r="A5909">
        <v>1821</v>
      </c>
      <c r="B5909" t="s">
        <v>1947</v>
      </c>
      <c r="C5909" s="1">
        <v>1</v>
      </c>
      <c r="D5909">
        <f>SUMIFS(次日!$A:$A,次日!$B:$B,$B5909,次日!$C:$C,汇总!$A5909)</f>
        <v>1</v>
      </c>
      <c r="E5909">
        <f>SUMIFS('2日'!$A:$A,'2日'!$B:$B,$B5909,'2日'!$C:$C,汇总!$A5909)</f>
        <v>0</v>
      </c>
      <c r="F5909">
        <f>SUMIFS('3日'!$A:$A,'3日'!$B:$B,$B5909,'3日'!$C:$C,汇总!$A5909)</f>
        <v>0</v>
      </c>
      <c r="G5909">
        <f>SUMIFS('4日'!$A:$A,'4日'!$B:$B,$B5909,'4日'!$C:$C,汇总!$A5909)</f>
        <v>0</v>
      </c>
      <c r="H5909">
        <f>SUMIFS('5日'!$A:$A,'5日'!$B:$B,$B5909,'5日'!$C:$C,汇总!$A5909)</f>
        <v>0</v>
      </c>
      <c r="I5909">
        <f>SUMIFS('6日'!$A:$A,'6日'!$B:$B,$B5909,'6日'!$C:$C,汇总!$A5909)</f>
        <v>0</v>
      </c>
      <c r="J5909">
        <f>SUMIFS('7日'!$A:$A,'7日'!$B:$B,$B5909,'7日'!$C:$C,汇总!$A5909)</f>
        <v>0</v>
      </c>
      <c r="K5909" s="2" t="str">
        <f t="shared" si="737"/>
        <v>(1821M)samsung SCH-I545</v>
      </c>
      <c r="L5909" s="2">
        <f t="shared" si="738"/>
        <v>1</v>
      </c>
      <c r="M5909" s="2">
        <f t="shared" si="739"/>
        <v>0</v>
      </c>
      <c r="N5909" s="2">
        <f t="shared" si="740"/>
        <v>0</v>
      </c>
      <c r="O5909" s="2">
        <f t="shared" si="741"/>
        <v>0</v>
      </c>
      <c r="P5909" s="2">
        <f t="shared" si="742"/>
        <v>0</v>
      </c>
      <c r="Q5909" s="2">
        <f t="shared" si="743"/>
        <v>0</v>
      </c>
      <c r="R5909" s="2">
        <f t="shared" si="744"/>
        <v>0</v>
      </c>
    </row>
    <row r="5910" spans="1:18" ht="15">
      <c r="A5910">
        <v>1007</v>
      </c>
      <c r="B5910" t="s">
        <v>854</v>
      </c>
      <c r="C5910" s="1">
        <v>1</v>
      </c>
      <c r="D5910">
        <f>SUMIFS(次日!$A:$A,次日!$B:$B,$B5910,次日!$C:$C,汇总!$A5910)</f>
        <v>0</v>
      </c>
      <c r="E5910">
        <f>SUMIFS('2日'!$A:$A,'2日'!$B:$B,$B5910,'2日'!$C:$C,汇总!$A5910)</f>
        <v>0</v>
      </c>
      <c r="F5910">
        <f>SUMIFS('3日'!$A:$A,'3日'!$B:$B,$B5910,'3日'!$C:$C,汇总!$A5910)</f>
        <v>0</v>
      </c>
      <c r="G5910">
        <f>SUMIFS('4日'!$A:$A,'4日'!$B:$B,$B5910,'4日'!$C:$C,汇总!$A5910)</f>
        <v>0</v>
      </c>
      <c r="H5910">
        <f>SUMIFS('5日'!$A:$A,'5日'!$B:$B,$B5910,'5日'!$C:$C,汇总!$A5910)</f>
        <v>0</v>
      </c>
      <c r="I5910">
        <f>SUMIFS('6日'!$A:$A,'6日'!$B:$B,$B5910,'6日'!$C:$C,汇总!$A5910)</f>
        <v>0</v>
      </c>
      <c r="J5910">
        <f>SUMIFS('7日'!$A:$A,'7日'!$B:$B,$B5910,'7日'!$C:$C,汇总!$A5910)</f>
        <v>0</v>
      </c>
      <c r="K5910" s="2" t="str">
        <f t="shared" si="737"/>
        <v>(1007M)samsung SCH-I739</v>
      </c>
      <c r="L5910" s="2">
        <f t="shared" si="738"/>
        <v>0</v>
      </c>
      <c r="M5910" s="2">
        <f t="shared" si="739"/>
        <v>0</v>
      </c>
      <c r="N5910" s="2">
        <f t="shared" si="740"/>
        <v>0</v>
      </c>
      <c r="O5910" s="2">
        <f t="shared" si="741"/>
        <v>0</v>
      </c>
      <c r="P5910" s="2">
        <f t="shared" si="742"/>
        <v>0</v>
      </c>
      <c r="Q5910" s="2">
        <f t="shared" si="743"/>
        <v>0</v>
      </c>
      <c r="R5910" s="2">
        <f t="shared" si="744"/>
        <v>0</v>
      </c>
    </row>
    <row r="5911" spans="1:18" ht="15">
      <c r="A5911">
        <v>1515</v>
      </c>
      <c r="B5911" t="s">
        <v>854</v>
      </c>
      <c r="C5911" s="1">
        <v>1</v>
      </c>
      <c r="D5911">
        <f>SUMIFS(次日!$A:$A,次日!$B:$B,$B5911,次日!$C:$C,汇总!$A5911)</f>
        <v>1</v>
      </c>
      <c r="E5911">
        <f>SUMIFS('2日'!$A:$A,'2日'!$B:$B,$B5911,'2日'!$C:$C,汇总!$A5911)</f>
        <v>0</v>
      </c>
      <c r="F5911">
        <f>SUMIFS('3日'!$A:$A,'3日'!$B:$B,$B5911,'3日'!$C:$C,汇总!$A5911)</f>
        <v>1</v>
      </c>
      <c r="G5911">
        <f>SUMIFS('4日'!$A:$A,'4日'!$B:$B,$B5911,'4日'!$C:$C,汇总!$A5911)</f>
        <v>0</v>
      </c>
      <c r="H5911">
        <f>SUMIFS('5日'!$A:$A,'5日'!$B:$B,$B5911,'5日'!$C:$C,汇总!$A5911)</f>
        <v>0</v>
      </c>
      <c r="I5911">
        <f>SUMIFS('6日'!$A:$A,'6日'!$B:$B,$B5911,'6日'!$C:$C,汇总!$A5911)</f>
        <v>0</v>
      </c>
      <c r="J5911">
        <f>SUMIFS('7日'!$A:$A,'7日'!$B:$B,$B5911,'7日'!$C:$C,汇总!$A5911)</f>
        <v>0</v>
      </c>
      <c r="K5911" s="2" t="str">
        <f t="shared" si="737"/>
        <v>(1515M)samsung SCH-I739</v>
      </c>
      <c r="L5911" s="2">
        <f t="shared" si="738"/>
        <v>1</v>
      </c>
      <c r="M5911" s="2">
        <f t="shared" si="739"/>
        <v>0</v>
      </c>
      <c r="N5911" s="2">
        <f t="shared" si="740"/>
        <v>1</v>
      </c>
      <c r="O5911" s="2">
        <f t="shared" si="741"/>
        <v>0</v>
      </c>
      <c r="P5911" s="2">
        <f t="shared" si="742"/>
        <v>0</v>
      </c>
      <c r="Q5911" s="2">
        <f t="shared" si="743"/>
        <v>0</v>
      </c>
      <c r="R5911" s="2">
        <f t="shared" si="744"/>
        <v>0</v>
      </c>
    </row>
    <row r="5912" spans="1:18" ht="15">
      <c r="A5912">
        <v>2022</v>
      </c>
      <c r="B5912" t="s">
        <v>854</v>
      </c>
      <c r="C5912" s="1">
        <v>1</v>
      </c>
      <c r="D5912">
        <f>SUMIFS(次日!$A:$A,次日!$B:$B,$B5912,次日!$C:$C,汇总!$A5912)</f>
        <v>0</v>
      </c>
      <c r="E5912">
        <f>SUMIFS('2日'!$A:$A,'2日'!$B:$B,$B5912,'2日'!$C:$C,汇总!$A5912)</f>
        <v>0</v>
      </c>
      <c r="F5912">
        <f>SUMIFS('3日'!$A:$A,'3日'!$B:$B,$B5912,'3日'!$C:$C,汇总!$A5912)</f>
        <v>0</v>
      </c>
      <c r="G5912">
        <f>SUMIFS('4日'!$A:$A,'4日'!$B:$B,$B5912,'4日'!$C:$C,汇总!$A5912)</f>
        <v>0</v>
      </c>
      <c r="H5912">
        <f>SUMIFS('5日'!$A:$A,'5日'!$B:$B,$B5912,'5日'!$C:$C,汇总!$A5912)</f>
        <v>0</v>
      </c>
      <c r="I5912">
        <f>SUMIFS('6日'!$A:$A,'6日'!$B:$B,$B5912,'6日'!$C:$C,汇总!$A5912)</f>
        <v>1</v>
      </c>
      <c r="J5912">
        <f>SUMIFS('7日'!$A:$A,'7日'!$B:$B,$B5912,'7日'!$C:$C,汇总!$A5912)</f>
        <v>0</v>
      </c>
      <c r="K5912" s="2" t="str">
        <f t="shared" si="737"/>
        <v>(2022M)samsung SCH-I739</v>
      </c>
      <c r="L5912" s="2">
        <f t="shared" si="738"/>
        <v>0</v>
      </c>
      <c r="M5912" s="2">
        <f t="shared" si="739"/>
        <v>0</v>
      </c>
      <c r="N5912" s="2">
        <f t="shared" si="740"/>
        <v>0</v>
      </c>
      <c r="O5912" s="2">
        <f t="shared" si="741"/>
        <v>0</v>
      </c>
      <c r="P5912" s="2">
        <f t="shared" si="742"/>
        <v>0</v>
      </c>
      <c r="Q5912" s="2">
        <f t="shared" si="743"/>
        <v>1</v>
      </c>
      <c r="R5912" s="2">
        <f t="shared" si="744"/>
        <v>0</v>
      </c>
    </row>
    <row r="5913" spans="1:18" ht="15">
      <c r="A5913">
        <v>1006</v>
      </c>
      <c r="B5913" t="s">
        <v>135</v>
      </c>
      <c r="C5913" s="1">
        <v>1</v>
      </c>
      <c r="D5913">
        <f>SUMIFS(次日!$A:$A,次日!$B:$B,$B5913,次日!$C:$C,汇总!$A5913)</f>
        <v>0</v>
      </c>
      <c r="E5913">
        <f>SUMIFS('2日'!$A:$A,'2日'!$B:$B,$B5913,'2日'!$C:$C,汇总!$A5913)</f>
        <v>0</v>
      </c>
      <c r="F5913">
        <f>SUMIFS('3日'!$A:$A,'3日'!$B:$B,$B5913,'3日'!$C:$C,汇总!$A5913)</f>
        <v>0</v>
      </c>
      <c r="G5913">
        <f>SUMIFS('4日'!$A:$A,'4日'!$B:$B,$B5913,'4日'!$C:$C,汇总!$A5913)</f>
        <v>0</v>
      </c>
      <c r="H5913">
        <f>SUMIFS('5日'!$A:$A,'5日'!$B:$B,$B5913,'5日'!$C:$C,汇总!$A5913)</f>
        <v>0</v>
      </c>
      <c r="I5913">
        <f>SUMIFS('6日'!$A:$A,'6日'!$B:$B,$B5913,'6日'!$C:$C,汇总!$A5913)</f>
        <v>0</v>
      </c>
      <c r="J5913">
        <f>SUMIFS('7日'!$A:$A,'7日'!$B:$B,$B5913,'7日'!$C:$C,汇总!$A5913)</f>
        <v>0</v>
      </c>
      <c r="K5913" s="2" t="str">
        <f t="shared" si="737"/>
        <v>(1006M)samsung SCH-I779</v>
      </c>
      <c r="L5913" s="2">
        <f t="shared" si="738"/>
        <v>0</v>
      </c>
      <c r="M5913" s="2">
        <f t="shared" si="739"/>
        <v>0</v>
      </c>
      <c r="N5913" s="2">
        <f t="shared" si="740"/>
        <v>0</v>
      </c>
      <c r="O5913" s="2">
        <f t="shared" si="741"/>
        <v>0</v>
      </c>
      <c r="P5913" s="2">
        <f t="shared" si="742"/>
        <v>0</v>
      </c>
      <c r="Q5913" s="2">
        <f t="shared" si="743"/>
        <v>0</v>
      </c>
      <c r="R5913" s="2">
        <f t="shared" si="744"/>
        <v>0</v>
      </c>
    </row>
    <row r="5914" spans="1:18" ht="15">
      <c r="A5914">
        <v>1006</v>
      </c>
      <c r="B5914" t="s">
        <v>779</v>
      </c>
      <c r="C5914" s="1">
        <v>1</v>
      </c>
      <c r="D5914">
        <f>SUMIFS(次日!$A:$A,次日!$B:$B,$B5914,次日!$C:$C,汇总!$A5914)</f>
        <v>0</v>
      </c>
      <c r="E5914">
        <f>SUMIFS('2日'!$A:$A,'2日'!$B:$B,$B5914,'2日'!$C:$C,汇总!$A5914)</f>
        <v>0</v>
      </c>
      <c r="F5914">
        <f>SUMIFS('3日'!$A:$A,'3日'!$B:$B,$B5914,'3日'!$C:$C,汇总!$A5914)</f>
        <v>0</v>
      </c>
      <c r="G5914">
        <f>SUMIFS('4日'!$A:$A,'4日'!$B:$B,$B5914,'4日'!$C:$C,汇总!$A5914)</f>
        <v>0</v>
      </c>
      <c r="H5914">
        <f>SUMIFS('5日'!$A:$A,'5日'!$B:$B,$B5914,'5日'!$C:$C,汇总!$A5914)</f>
        <v>0</v>
      </c>
      <c r="I5914">
        <f>SUMIFS('6日'!$A:$A,'6日'!$B:$B,$B5914,'6日'!$C:$C,汇总!$A5914)</f>
        <v>0</v>
      </c>
      <c r="J5914">
        <f>SUMIFS('7日'!$A:$A,'7日'!$B:$B,$B5914,'7日'!$C:$C,汇总!$A5914)</f>
        <v>0</v>
      </c>
      <c r="K5914" s="2" t="str">
        <f t="shared" si="737"/>
        <v>(1006M)samsung SCH-I829</v>
      </c>
      <c r="L5914" s="2">
        <f t="shared" si="738"/>
        <v>0</v>
      </c>
      <c r="M5914" s="2">
        <f t="shared" si="739"/>
        <v>0</v>
      </c>
      <c r="N5914" s="2">
        <f t="shared" si="740"/>
        <v>0</v>
      </c>
      <c r="O5914" s="2">
        <f t="shared" si="741"/>
        <v>0</v>
      </c>
      <c r="P5914" s="2">
        <f t="shared" si="742"/>
        <v>0</v>
      </c>
      <c r="Q5914" s="2">
        <f t="shared" si="743"/>
        <v>0</v>
      </c>
      <c r="R5914" s="2">
        <f t="shared" si="744"/>
        <v>0</v>
      </c>
    </row>
    <row r="5915" spans="1:18" ht="15">
      <c r="B5915" t="s">
        <v>372</v>
      </c>
      <c r="C5915" s="1">
        <v>1</v>
      </c>
      <c r="D5915">
        <f>SUMIFS(次日!$A:$A,次日!$B:$B,$B5915,次日!$C:$C,汇总!$A5915)</f>
        <v>0</v>
      </c>
      <c r="E5915">
        <f>SUMIFS('2日'!$A:$A,'2日'!$B:$B,$B5915,'2日'!$C:$C,汇总!$A5915)</f>
        <v>0</v>
      </c>
      <c r="F5915">
        <f>SUMIFS('3日'!$A:$A,'3日'!$B:$B,$B5915,'3日'!$C:$C,汇总!$A5915)</f>
        <v>0</v>
      </c>
      <c r="G5915">
        <f>SUMIFS('4日'!$A:$A,'4日'!$B:$B,$B5915,'4日'!$C:$C,汇总!$A5915)</f>
        <v>0</v>
      </c>
      <c r="H5915">
        <f>SUMIFS('5日'!$A:$A,'5日'!$B:$B,$B5915,'5日'!$C:$C,汇总!$A5915)</f>
        <v>0</v>
      </c>
      <c r="I5915">
        <f>SUMIFS('6日'!$A:$A,'6日'!$B:$B,$B5915,'6日'!$C:$C,汇总!$A5915)</f>
        <v>0</v>
      </c>
      <c r="J5915">
        <f>SUMIFS('7日'!$A:$A,'7日'!$B:$B,$B5915,'7日'!$C:$C,汇总!$A5915)</f>
        <v>0</v>
      </c>
      <c r="K5915" s="2" t="str">
        <f t="shared" si="737"/>
        <v>(M)samsung SCH-I879</v>
      </c>
      <c r="L5915" s="2">
        <f t="shared" si="738"/>
        <v>0</v>
      </c>
      <c r="M5915" s="2">
        <f t="shared" si="739"/>
        <v>0</v>
      </c>
      <c r="N5915" s="2">
        <f t="shared" si="740"/>
        <v>0</v>
      </c>
      <c r="O5915" s="2">
        <f t="shared" si="741"/>
        <v>0</v>
      </c>
      <c r="P5915" s="2">
        <f t="shared" si="742"/>
        <v>0</v>
      </c>
      <c r="Q5915" s="2">
        <f t="shared" si="743"/>
        <v>0</v>
      </c>
      <c r="R5915" s="2">
        <f t="shared" si="744"/>
        <v>0</v>
      </c>
    </row>
    <row r="5916" spans="1:18" ht="15">
      <c r="A5916">
        <v>1006</v>
      </c>
      <c r="B5916" t="s">
        <v>372</v>
      </c>
      <c r="C5916" s="1">
        <v>1</v>
      </c>
      <c r="D5916">
        <f>SUMIFS(次日!$A:$A,次日!$B:$B,$B5916,次日!$C:$C,汇总!$A5916)</f>
        <v>0</v>
      </c>
      <c r="E5916">
        <f>SUMIFS('2日'!$A:$A,'2日'!$B:$B,$B5916,'2日'!$C:$C,汇总!$A5916)</f>
        <v>0</v>
      </c>
      <c r="F5916">
        <f>SUMIFS('3日'!$A:$A,'3日'!$B:$B,$B5916,'3日'!$C:$C,汇总!$A5916)</f>
        <v>0</v>
      </c>
      <c r="G5916">
        <f>SUMIFS('4日'!$A:$A,'4日'!$B:$B,$B5916,'4日'!$C:$C,汇总!$A5916)</f>
        <v>0</v>
      </c>
      <c r="H5916">
        <f>SUMIFS('5日'!$A:$A,'5日'!$B:$B,$B5916,'5日'!$C:$C,汇总!$A5916)</f>
        <v>0</v>
      </c>
      <c r="I5916">
        <f>SUMIFS('6日'!$A:$A,'6日'!$B:$B,$B5916,'6日'!$C:$C,汇总!$A5916)</f>
        <v>0</v>
      </c>
      <c r="J5916">
        <f>SUMIFS('7日'!$A:$A,'7日'!$B:$B,$B5916,'7日'!$C:$C,汇总!$A5916)</f>
        <v>0</v>
      </c>
      <c r="K5916" s="2" t="str">
        <f t="shared" si="737"/>
        <v>(1006M)samsung SCH-I879</v>
      </c>
      <c r="L5916" s="2">
        <f t="shared" si="738"/>
        <v>0</v>
      </c>
      <c r="M5916" s="2">
        <f t="shared" si="739"/>
        <v>0</v>
      </c>
      <c r="N5916" s="2">
        <f t="shared" si="740"/>
        <v>0</v>
      </c>
      <c r="O5916" s="2">
        <f t="shared" si="741"/>
        <v>0</v>
      </c>
      <c r="P5916" s="2">
        <f t="shared" si="742"/>
        <v>0</v>
      </c>
      <c r="Q5916" s="2">
        <f t="shared" si="743"/>
        <v>0</v>
      </c>
      <c r="R5916" s="2">
        <f t="shared" si="744"/>
        <v>0</v>
      </c>
    </row>
    <row r="5917" spans="1:18" ht="15">
      <c r="A5917">
        <v>1006</v>
      </c>
      <c r="B5917" t="s">
        <v>2898</v>
      </c>
      <c r="C5917" s="1">
        <v>1</v>
      </c>
      <c r="D5917">
        <f>SUMIFS(次日!$A:$A,次日!$B:$B,$B5917,次日!$C:$C,汇总!$A5917)</f>
        <v>0</v>
      </c>
      <c r="E5917">
        <f>SUMIFS('2日'!$A:$A,'2日'!$B:$B,$B5917,'2日'!$C:$C,汇总!$A5917)</f>
        <v>0</v>
      </c>
      <c r="F5917">
        <f>SUMIFS('3日'!$A:$A,'3日'!$B:$B,$B5917,'3日'!$C:$C,汇总!$A5917)</f>
        <v>0</v>
      </c>
      <c r="G5917">
        <f>SUMIFS('4日'!$A:$A,'4日'!$B:$B,$B5917,'4日'!$C:$C,汇总!$A5917)</f>
        <v>0</v>
      </c>
      <c r="H5917">
        <f>SUMIFS('5日'!$A:$A,'5日'!$B:$B,$B5917,'5日'!$C:$C,汇总!$A5917)</f>
        <v>0</v>
      </c>
      <c r="I5917">
        <f>SUMIFS('6日'!$A:$A,'6日'!$B:$B,$B5917,'6日'!$C:$C,汇总!$A5917)</f>
        <v>0</v>
      </c>
      <c r="J5917">
        <f>SUMIFS('7日'!$A:$A,'7日'!$B:$B,$B5917,'7日'!$C:$C,汇总!$A5917)</f>
        <v>0</v>
      </c>
      <c r="K5917" s="2" t="str">
        <f t="shared" si="737"/>
        <v>(1006M)samsung SCH-I919U</v>
      </c>
      <c r="L5917" s="2">
        <f t="shared" si="738"/>
        <v>0</v>
      </c>
      <c r="M5917" s="2">
        <f t="shared" si="739"/>
        <v>0</v>
      </c>
      <c r="N5917" s="2">
        <f t="shared" si="740"/>
        <v>0</v>
      </c>
      <c r="O5917" s="2">
        <f t="shared" si="741"/>
        <v>0</v>
      </c>
      <c r="P5917" s="2">
        <f t="shared" si="742"/>
        <v>0</v>
      </c>
      <c r="Q5917" s="2">
        <f t="shared" si="743"/>
        <v>0</v>
      </c>
      <c r="R5917" s="2">
        <f t="shared" si="744"/>
        <v>0</v>
      </c>
    </row>
    <row r="5918" spans="1:18" ht="15">
      <c r="A5918">
        <v>1515</v>
      </c>
      <c r="B5918" t="s">
        <v>2898</v>
      </c>
      <c r="C5918" s="1">
        <v>1</v>
      </c>
      <c r="D5918">
        <f>SUMIFS(次日!$A:$A,次日!$B:$B,$B5918,次日!$C:$C,汇总!$A5918)</f>
        <v>0</v>
      </c>
      <c r="E5918">
        <f>SUMIFS('2日'!$A:$A,'2日'!$B:$B,$B5918,'2日'!$C:$C,汇总!$A5918)</f>
        <v>0</v>
      </c>
      <c r="F5918">
        <f>SUMIFS('3日'!$A:$A,'3日'!$B:$B,$B5918,'3日'!$C:$C,汇总!$A5918)</f>
        <v>0</v>
      </c>
      <c r="G5918">
        <f>SUMIFS('4日'!$A:$A,'4日'!$B:$B,$B5918,'4日'!$C:$C,汇总!$A5918)</f>
        <v>0</v>
      </c>
      <c r="H5918">
        <f>SUMIFS('5日'!$A:$A,'5日'!$B:$B,$B5918,'5日'!$C:$C,汇总!$A5918)</f>
        <v>0</v>
      </c>
      <c r="I5918">
        <f>SUMIFS('6日'!$A:$A,'6日'!$B:$B,$B5918,'6日'!$C:$C,汇总!$A5918)</f>
        <v>0</v>
      </c>
      <c r="J5918">
        <f>SUMIFS('7日'!$A:$A,'7日'!$B:$B,$B5918,'7日'!$C:$C,汇总!$A5918)</f>
        <v>0</v>
      </c>
      <c r="K5918" s="2" t="str">
        <f t="shared" si="737"/>
        <v>(1515M)samsung SCH-I919U</v>
      </c>
      <c r="L5918" s="2">
        <f t="shared" si="738"/>
        <v>0</v>
      </c>
      <c r="M5918" s="2">
        <f t="shared" si="739"/>
        <v>0</v>
      </c>
      <c r="N5918" s="2">
        <f t="shared" si="740"/>
        <v>0</v>
      </c>
      <c r="O5918" s="2">
        <f t="shared" si="741"/>
        <v>0</v>
      </c>
      <c r="P5918" s="2">
        <f t="shared" si="742"/>
        <v>0</v>
      </c>
      <c r="Q5918" s="2">
        <f t="shared" si="743"/>
        <v>0</v>
      </c>
      <c r="R5918" s="2">
        <f t="shared" si="744"/>
        <v>0</v>
      </c>
    </row>
    <row r="5919" spans="1:18" ht="15">
      <c r="A5919">
        <v>2022</v>
      </c>
      <c r="B5919" t="s">
        <v>2898</v>
      </c>
      <c r="C5919" s="1">
        <v>1</v>
      </c>
      <c r="D5919">
        <f>SUMIFS(次日!$A:$A,次日!$B:$B,$B5919,次日!$C:$C,汇总!$A5919)</f>
        <v>1</v>
      </c>
      <c r="E5919">
        <f>SUMIFS('2日'!$A:$A,'2日'!$B:$B,$B5919,'2日'!$C:$C,汇总!$A5919)</f>
        <v>1</v>
      </c>
      <c r="F5919">
        <f>SUMIFS('3日'!$A:$A,'3日'!$B:$B,$B5919,'3日'!$C:$C,汇总!$A5919)</f>
        <v>0</v>
      </c>
      <c r="G5919">
        <f>SUMIFS('4日'!$A:$A,'4日'!$B:$B,$B5919,'4日'!$C:$C,汇总!$A5919)</f>
        <v>0</v>
      </c>
      <c r="H5919">
        <f>SUMIFS('5日'!$A:$A,'5日'!$B:$B,$B5919,'5日'!$C:$C,汇总!$A5919)</f>
        <v>0</v>
      </c>
      <c r="I5919">
        <f>SUMIFS('6日'!$A:$A,'6日'!$B:$B,$B5919,'6日'!$C:$C,汇总!$A5919)</f>
        <v>0</v>
      </c>
      <c r="J5919">
        <f>SUMIFS('7日'!$A:$A,'7日'!$B:$B,$B5919,'7日'!$C:$C,汇总!$A5919)</f>
        <v>0</v>
      </c>
      <c r="K5919" s="2" t="str">
        <f t="shared" si="737"/>
        <v>(2022M)samsung SCH-I919U</v>
      </c>
      <c r="L5919" s="2">
        <f t="shared" si="738"/>
        <v>1</v>
      </c>
      <c r="M5919" s="2">
        <f t="shared" si="739"/>
        <v>1</v>
      </c>
      <c r="N5919" s="2">
        <f t="shared" si="740"/>
        <v>0</v>
      </c>
      <c r="O5919" s="2">
        <f t="shared" si="741"/>
        <v>0</v>
      </c>
      <c r="P5919" s="2">
        <f t="shared" si="742"/>
        <v>0</v>
      </c>
      <c r="Q5919" s="2">
        <f t="shared" si="743"/>
        <v>0</v>
      </c>
      <c r="R5919" s="2">
        <f t="shared" si="744"/>
        <v>0</v>
      </c>
    </row>
    <row r="5920" spans="1:18" ht="15">
      <c r="A5920">
        <v>1361</v>
      </c>
      <c r="B5920" t="s">
        <v>2834</v>
      </c>
      <c r="C5920" s="1">
        <v>1</v>
      </c>
      <c r="D5920">
        <f>SUMIFS(次日!$A:$A,次日!$B:$B,$B5920,次日!$C:$C,汇总!$A5920)</f>
        <v>0</v>
      </c>
      <c r="E5920">
        <f>SUMIFS('2日'!$A:$A,'2日'!$B:$B,$B5920,'2日'!$C:$C,汇总!$A5920)</f>
        <v>0</v>
      </c>
      <c r="F5920">
        <f>SUMIFS('3日'!$A:$A,'3日'!$B:$B,$B5920,'3日'!$C:$C,汇总!$A5920)</f>
        <v>0</v>
      </c>
      <c r="G5920">
        <f>SUMIFS('4日'!$A:$A,'4日'!$B:$B,$B5920,'4日'!$C:$C,汇总!$A5920)</f>
        <v>0</v>
      </c>
      <c r="H5920">
        <f>SUMIFS('5日'!$A:$A,'5日'!$B:$B,$B5920,'5日'!$C:$C,汇总!$A5920)</f>
        <v>0</v>
      </c>
      <c r="I5920">
        <f>SUMIFS('6日'!$A:$A,'6日'!$B:$B,$B5920,'6日'!$C:$C,汇总!$A5920)</f>
        <v>0</v>
      </c>
      <c r="J5920">
        <f>SUMIFS('7日'!$A:$A,'7日'!$B:$B,$B5920,'7日'!$C:$C,汇总!$A5920)</f>
        <v>0</v>
      </c>
      <c r="K5920" s="2" t="str">
        <f t="shared" si="737"/>
        <v>(1361M)samsung SCH-I939I</v>
      </c>
      <c r="L5920" s="2">
        <f t="shared" si="738"/>
        <v>0</v>
      </c>
      <c r="M5920" s="2">
        <f t="shared" si="739"/>
        <v>0</v>
      </c>
      <c r="N5920" s="2">
        <f t="shared" si="740"/>
        <v>0</v>
      </c>
      <c r="O5920" s="2">
        <f t="shared" si="741"/>
        <v>0</v>
      </c>
      <c r="P5920" s="2">
        <f t="shared" si="742"/>
        <v>0</v>
      </c>
      <c r="Q5920" s="2">
        <f t="shared" si="743"/>
        <v>0</v>
      </c>
      <c r="R5920" s="2">
        <f t="shared" si="744"/>
        <v>0</v>
      </c>
    </row>
    <row r="5921" spans="1:18" ht="15">
      <c r="A5921">
        <v>1861</v>
      </c>
      <c r="B5921" t="s">
        <v>921</v>
      </c>
      <c r="C5921" s="1">
        <v>1</v>
      </c>
      <c r="D5921">
        <f>SUMIFS(次日!$A:$A,次日!$B:$B,$B5921,次日!$C:$C,汇总!$A5921)</f>
        <v>1</v>
      </c>
      <c r="E5921">
        <f>SUMIFS('2日'!$A:$A,'2日'!$B:$B,$B5921,'2日'!$C:$C,汇总!$A5921)</f>
        <v>1</v>
      </c>
      <c r="F5921">
        <f>SUMIFS('3日'!$A:$A,'3日'!$B:$B,$B5921,'3日'!$C:$C,汇总!$A5921)</f>
        <v>1</v>
      </c>
      <c r="G5921">
        <f>SUMIFS('4日'!$A:$A,'4日'!$B:$B,$B5921,'4日'!$C:$C,汇总!$A5921)</f>
        <v>0</v>
      </c>
      <c r="H5921">
        <f>SUMIFS('5日'!$A:$A,'5日'!$B:$B,$B5921,'5日'!$C:$C,汇总!$A5921)</f>
        <v>0</v>
      </c>
      <c r="I5921">
        <f>SUMIFS('6日'!$A:$A,'6日'!$B:$B,$B5921,'6日'!$C:$C,汇总!$A5921)</f>
        <v>0</v>
      </c>
      <c r="J5921">
        <f>SUMIFS('7日'!$A:$A,'7日'!$B:$B,$B5921,'7日'!$C:$C,汇总!$A5921)</f>
        <v>0</v>
      </c>
      <c r="K5921" s="2" t="str">
        <f t="shared" si="737"/>
        <v>(1861M)samsung SCH-I959</v>
      </c>
      <c r="L5921" s="2">
        <f t="shared" si="738"/>
        <v>1</v>
      </c>
      <c r="M5921" s="2">
        <f t="shared" si="739"/>
        <v>1</v>
      </c>
      <c r="N5921" s="2">
        <f t="shared" si="740"/>
        <v>1</v>
      </c>
      <c r="O5921" s="2">
        <f t="shared" si="741"/>
        <v>0</v>
      </c>
      <c r="P5921" s="2">
        <f t="shared" si="742"/>
        <v>0</v>
      </c>
      <c r="Q5921" s="2">
        <f t="shared" si="743"/>
        <v>0</v>
      </c>
      <c r="R5921" s="2">
        <f t="shared" si="744"/>
        <v>0</v>
      </c>
    </row>
    <row r="5922" spans="1:18" ht="15">
      <c r="A5922">
        <v>1790</v>
      </c>
      <c r="B5922" t="s">
        <v>2485</v>
      </c>
      <c r="C5922" s="1">
        <v>1</v>
      </c>
      <c r="D5922">
        <f>SUMIFS(次日!$A:$A,次日!$B:$B,$B5922,次日!$C:$C,汇总!$A5922)</f>
        <v>1</v>
      </c>
      <c r="E5922">
        <f>SUMIFS('2日'!$A:$A,'2日'!$B:$B,$B5922,'2日'!$C:$C,汇总!$A5922)</f>
        <v>1</v>
      </c>
      <c r="F5922">
        <f>SUMIFS('3日'!$A:$A,'3日'!$B:$B,$B5922,'3日'!$C:$C,汇总!$A5922)</f>
        <v>1</v>
      </c>
      <c r="G5922">
        <f>SUMIFS('4日'!$A:$A,'4日'!$B:$B,$B5922,'4日'!$C:$C,汇总!$A5922)</f>
        <v>0</v>
      </c>
      <c r="H5922">
        <f>SUMIFS('5日'!$A:$A,'5日'!$B:$B,$B5922,'5日'!$C:$C,汇总!$A5922)</f>
        <v>1</v>
      </c>
      <c r="I5922">
        <f>SUMIFS('6日'!$A:$A,'6日'!$B:$B,$B5922,'6日'!$C:$C,汇总!$A5922)</f>
        <v>1</v>
      </c>
      <c r="J5922">
        <f>SUMIFS('7日'!$A:$A,'7日'!$B:$B,$B5922,'7日'!$C:$C,汇总!$A5922)</f>
        <v>1</v>
      </c>
      <c r="K5922" s="2" t="str">
        <f t="shared" si="737"/>
        <v>(1790M)samsung SCH-N719U</v>
      </c>
      <c r="L5922" s="2">
        <f t="shared" si="738"/>
        <v>1</v>
      </c>
      <c r="M5922" s="2">
        <f t="shared" si="739"/>
        <v>1</v>
      </c>
      <c r="N5922" s="2">
        <f t="shared" si="740"/>
        <v>1</v>
      </c>
      <c r="O5922" s="2">
        <f t="shared" si="741"/>
        <v>0</v>
      </c>
      <c r="P5922" s="2">
        <f t="shared" si="742"/>
        <v>1</v>
      </c>
      <c r="Q5922" s="2">
        <f t="shared" si="743"/>
        <v>1</v>
      </c>
      <c r="R5922" s="2">
        <f t="shared" si="744"/>
        <v>1</v>
      </c>
    </row>
    <row r="5923" spans="1:18" ht="15">
      <c r="A5923">
        <v>1587</v>
      </c>
      <c r="B5923" t="s">
        <v>2975</v>
      </c>
      <c r="C5923" s="1">
        <v>1</v>
      </c>
      <c r="D5923">
        <f>SUMIFS(次日!$A:$A,次日!$B:$B,$B5923,次日!$C:$C,汇总!$A5923)</f>
        <v>1</v>
      </c>
      <c r="E5923">
        <f>SUMIFS('2日'!$A:$A,'2日'!$B:$B,$B5923,'2日'!$C:$C,汇总!$A5923)</f>
        <v>0</v>
      </c>
      <c r="F5923">
        <f>SUMIFS('3日'!$A:$A,'3日'!$B:$B,$B5923,'3日'!$C:$C,汇总!$A5923)</f>
        <v>0</v>
      </c>
      <c r="G5923">
        <f>SUMIFS('4日'!$A:$A,'4日'!$B:$B,$B5923,'4日'!$C:$C,汇总!$A5923)</f>
        <v>0</v>
      </c>
      <c r="H5923">
        <f>SUMIFS('5日'!$A:$A,'5日'!$B:$B,$B5923,'5日'!$C:$C,汇总!$A5923)</f>
        <v>0</v>
      </c>
      <c r="I5923">
        <f>SUMIFS('6日'!$A:$A,'6日'!$B:$B,$B5923,'6日'!$C:$C,汇总!$A5923)</f>
        <v>0</v>
      </c>
      <c r="J5923">
        <f>SUMIFS('7日'!$A:$A,'7日'!$B:$B,$B5923,'7日'!$C:$C,汇总!$A5923)</f>
        <v>0</v>
      </c>
      <c r="K5923" s="2" t="str">
        <f t="shared" si="737"/>
        <v>(1587M)samsung SCH-R530U</v>
      </c>
      <c r="L5923" s="2">
        <f t="shared" si="738"/>
        <v>1</v>
      </c>
      <c r="M5923" s="2">
        <f t="shared" si="739"/>
        <v>0</v>
      </c>
      <c r="N5923" s="2">
        <f t="shared" si="740"/>
        <v>0</v>
      </c>
      <c r="O5923" s="2">
        <f t="shared" si="741"/>
        <v>0</v>
      </c>
      <c r="P5923" s="2">
        <f t="shared" si="742"/>
        <v>0</v>
      </c>
      <c r="Q5923" s="2">
        <f t="shared" si="743"/>
        <v>0</v>
      </c>
      <c r="R5923" s="2">
        <f t="shared" si="744"/>
        <v>0</v>
      </c>
    </row>
    <row r="5924" spans="1:18" ht="15">
      <c r="A5924">
        <v>1594</v>
      </c>
      <c r="B5924" t="s">
        <v>2975</v>
      </c>
      <c r="C5924" s="1">
        <v>1</v>
      </c>
      <c r="D5924">
        <f>SUMIFS(次日!$A:$A,次日!$B:$B,$B5924,次日!$C:$C,汇总!$A5924)</f>
        <v>0</v>
      </c>
      <c r="E5924">
        <f>SUMIFS('2日'!$A:$A,'2日'!$B:$B,$B5924,'2日'!$C:$C,汇总!$A5924)</f>
        <v>0</v>
      </c>
      <c r="F5924">
        <f>SUMIFS('3日'!$A:$A,'3日'!$B:$B,$B5924,'3日'!$C:$C,汇总!$A5924)</f>
        <v>0</v>
      </c>
      <c r="G5924">
        <f>SUMIFS('4日'!$A:$A,'4日'!$B:$B,$B5924,'4日'!$C:$C,汇总!$A5924)</f>
        <v>0</v>
      </c>
      <c r="H5924">
        <f>SUMIFS('5日'!$A:$A,'5日'!$B:$B,$B5924,'5日'!$C:$C,汇总!$A5924)</f>
        <v>0</v>
      </c>
      <c r="I5924">
        <f>SUMIFS('6日'!$A:$A,'6日'!$B:$B,$B5924,'6日'!$C:$C,汇总!$A5924)</f>
        <v>0</v>
      </c>
      <c r="J5924">
        <f>SUMIFS('7日'!$A:$A,'7日'!$B:$B,$B5924,'7日'!$C:$C,汇总!$A5924)</f>
        <v>0</v>
      </c>
      <c r="K5924" s="2" t="str">
        <f t="shared" si="737"/>
        <v>(1594M)samsung SCH-R530U</v>
      </c>
      <c r="L5924" s="2">
        <f t="shared" si="738"/>
        <v>0</v>
      </c>
      <c r="M5924" s="2">
        <f t="shared" si="739"/>
        <v>0</v>
      </c>
      <c r="N5924" s="2">
        <f t="shared" si="740"/>
        <v>0</v>
      </c>
      <c r="O5924" s="2">
        <f t="shared" si="741"/>
        <v>0</v>
      </c>
      <c r="P5924" s="2">
        <f t="shared" si="742"/>
        <v>0</v>
      </c>
      <c r="Q5924" s="2">
        <f t="shared" si="743"/>
        <v>0</v>
      </c>
      <c r="R5924" s="2">
        <f t="shared" si="744"/>
        <v>0</v>
      </c>
    </row>
    <row r="5925" spans="1:18" ht="15">
      <c r="A5925">
        <v>805</v>
      </c>
      <c r="B5925" t="s">
        <v>3691</v>
      </c>
      <c r="C5925" s="1">
        <v>1</v>
      </c>
      <c r="D5925">
        <f>SUMIFS(次日!$A:$A,次日!$B:$B,$B5925,次日!$C:$C,汇总!$A5925)</f>
        <v>0</v>
      </c>
      <c r="E5925">
        <f>SUMIFS('2日'!$A:$A,'2日'!$B:$B,$B5925,'2日'!$C:$C,汇总!$A5925)</f>
        <v>0</v>
      </c>
      <c r="F5925">
        <f>SUMIFS('3日'!$A:$A,'3日'!$B:$B,$B5925,'3日'!$C:$C,汇总!$A5925)</f>
        <v>0</v>
      </c>
      <c r="G5925">
        <f>SUMIFS('4日'!$A:$A,'4日'!$B:$B,$B5925,'4日'!$C:$C,汇总!$A5925)</f>
        <v>0</v>
      </c>
      <c r="H5925">
        <f>SUMIFS('5日'!$A:$A,'5日'!$B:$B,$B5925,'5日'!$C:$C,汇总!$A5925)</f>
        <v>0</v>
      </c>
      <c r="I5925">
        <f>SUMIFS('6日'!$A:$A,'6日'!$B:$B,$B5925,'6日'!$C:$C,汇总!$A5925)</f>
        <v>0</v>
      </c>
      <c r="J5925">
        <f>SUMIFS('7日'!$A:$A,'7日'!$B:$B,$B5925,'7日'!$C:$C,汇总!$A5925)</f>
        <v>0</v>
      </c>
      <c r="K5925" s="2" t="str">
        <f t="shared" si="737"/>
        <v>(805M)samsung SCH-R830</v>
      </c>
      <c r="L5925" s="2">
        <f t="shared" si="738"/>
        <v>0</v>
      </c>
      <c r="M5925" s="2">
        <f t="shared" si="739"/>
        <v>0</v>
      </c>
      <c r="N5925" s="2">
        <f t="shared" si="740"/>
        <v>0</v>
      </c>
      <c r="O5925" s="2">
        <f t="shared" si="741"/>
        <v>0</v>
      </c>
      <c r="P5925" s="2">
        <f t="shared" si="742"/>
        <v>0</v>
      </c>
      <c r="Q5925" s="2">
        <f t="shared" si="743"/>
        <v>0</v>
      </c>
      <c r="R5925" s="2">
        <f t="shared" si="744"/>
        <v>0</v>
      </c>
    </row>
    <row r="5926" spans="1:18" ht="15">
      <c r="A5926">
        <v>2022</v>
      </c>
      <c r="B5926" t="s">
        <v>2454</v>
      </c>
      <c r="C5926" s="1">
        <v>1</v>
      </c>
      <c r="D5926">
        <f>SUMIFS(次日!$A:$A,次日!$B:$B,$B5926,次日!$C:$C,汇总!$A5926)</f>
        <v>0</v>
      </c>
      <c r="E5926">
        <f>SUMIFS('2日'!$A:$A,'2日'!$B:$B,$B5926,'2日'!$C:$C,汇总!$A5926)</f>
        <v>0</v>
      </c>
      <c r="F5926">
        <f>SUMIFS('3日'!$A:$A,'3日'!$B:$B,$B5926,'3日'!$C:$C,汇总!$A5926)</f>
        <v>0</v>
      </c>
      <c r="G5926">
        <f>SUMIFS('4日'!$A:$A,'4日'!$B:$B,$B5926,'4日'!$C:$C,汇总!$A5926)</f>
        <v>0</v>
      </c>
      <c r="H5926">
        <f>SUMIFS('5日'!$A:$A,'5日'!$B:$B,$B5926,'5日'!$C:$C,汇总!$A5926)</f>
        <v>0</v>
      </c>
      <c r="I5926">
        <f>SUMIFS('6日'!$A:$A,'6日'!$B:$B,$B5926,'6日'!$C:$C,汇总!$A5926)</f>
        <v>0</v>
      </c>
      <c r="J5926">
        <f>SUMIFS('7日'!$A:$A,'7日'!$B:$B,$B5926,'7日'!$C:$C,汇总!$A5926)</f>
        <v>0</v>
      </c>
      <c r="K5926" s="2" t="str">
        <f t="shared" si="737"/>
        <v>(2022M)samsung SCH-i889</v>
      </c>
      <c r="L5926" s="2">
        <f t="shared" si="738"/>
        <v>0</v>
      </c>
      <c r="M5926" s="2">
        <f t="shared" si="739"/>
        <v>0</v>
      </c>
      <c r="N5926" s="2">
        <f t="shared" si="740"/>
        <v>0</v>
      </c>
      <c r="O5926" s="2">
        <f t="shared" si="741"/>
        <v>0</v>
      </c>
      <c r="P5926" s="2">
        <f t="shared" si="742"/>
        <v>0</v>
      </c>
      <c r="Q5926" s="2">
        <f t="shared" si="743"/>
        <v>0</v>
      </c>
      <c r="R5926" s="2">
        <f t="shared" si="744"/>
        <v>0</v>
      </c>
    </row>
    <row r="5927" spans="1:18" ht="15">
      <c r="A5927">
        <v>1856</v>
      </c>
      <c r="B5927" t="s">
        <v>3421</v>
      </c>
      <c r="C5927" s="1">
        <v>1</v>
      </c>
      <c r="D5927">
        <f>SUMIFS(次日!$A:$A,次日!$B:$B,$B5927,次日!$C:$C,汇总!$A5927)</f>
        <v>0</v>
      </c>
      <c r="E5927">
        <f>SUMIFS('2日'!$A:$A,'2日'!$B:$B,$B5927,'2日'!$C:$C,汇总!$A5927)</f>
        <v>0</v>
      </c>
      <c r="F5927">
        <f>SUMIFS('3日'!$A:$A,'3日'!$B:$B,$B5927,'3日'!$C:$C,汇总!$A5927)</f>
        <v>0</v>
      </c>
      <c r="G5927">
        <f>SUMIFS('4日'!$A:$A,'4日'!$B:$B,$B5927,'4日'!$C:$C,汇总!$A5927)</f>
        <v>0</v>
      </c>
      <c r="H5927">
        <f>SUMIFS('5日'!$A:$A,'5日'!$B:$B,$B5927,'5日'!$C:$C,汇总!$A5927)</f>
        <v>0</v>
      </c>
      <c r="I5927">
        <f>SUMIFS('6日'!$A:$A,'6日'!$B:$B,$B5927,'6日'!$C:$C,汇总!$A5927)</f>
        <v>0</v>
      </c>
      <c r="J5927">
        <f>SUMIFS('7日'!$A:$A,'7日'!$B:$B,$B5927,'7日'!$C:$C,汇总!$A5927)</f>
        <v>0</v>
      </c>
      <c r="K5927" s="2" t="str">
        <f t="shared" si="737"/>
        <v>(1856M)samsung SCL23</v>
      </c>
      <c r="L5927" s="2">
        <f t="shared" si="738"/>
        <v>0</v>
      </c>
      <c r="M5927" s="2">
        <f t="shared" si="739"/>
        <v>0</v>
      </c>
      <c r="N5927" s="2">
        <f t="shared" si="740"/>
        <v>0</v>
      </c>
      <c r="O5927" s="2">
        <f t="shared" si="741"/>
        <v>0</v>
      </c>
      <c r="P5927" s="2">
        <f t="shared" si="742"/>
        <v>0</v>
      </c>
      <c r="Q5927" s="2">
        <f t="shared" si="743"/>
        <v>0</v>
      </c>
      <c r="R5927" s="2">
        <f t="shared" si="744"/>
        <v>0</v>
      </c>
    </row>
    <row r="5928" spans="1:18" ht="15">
      <c r="A5928">
        <v>1580</v>
      </c>
      <c r="B5928" t="s">
        <v>3865</v>
      </c>
      <c r="C5928" s="1">
        <v>1</v>
      </c>
      <c r="D5928">
        <f>SUMIFS(次日!$A:$A,次日!$B:$B,$B5928,次日!$C:$C,汇总!$A5928)</f>
        <v>0</v>
      </c>
      <c r="E5928">
        <f>SUMIFS('2日'!$A:$A,'2日'!$B:$B,$B5928,'2日'!$C:$C,汇总!$A5928)</f>
        <v>0</v>
      </c>
      <c r="F5928">
        <f>SUMIFS('3日'!$A:$A,'3日'!$B:$B,$B5928,'3日'!$C:$C,汇总!$A5928)</f>
        <v>0</v>
      </c>
      <c r="G5928">
        <f>SUMIFS('4日'!$A:$A,'4日'!$B:$B,$B5928,'4日'!$C:$C,汇总!$A5928)</f>
        <v>0</v>
      </c>
      <c r="H5928">
        <f>SUMIFS('5日'!$A:$A,'5日'!$B:$B,$B5928,'5日'!$C:$C,汇总!$A5928)</f>
        <v>0</v>
      </c>
      <c r="I5928">
        <f>SUMIFS('6日'!$A:$A,'6日'!$B:$B,$B5928,'6日'!$C:$C,汇总!$A5928)</f>
        <v>0</v>
      </c>
      <c r="J5928">
        <f>SUMIFS('7日'!$A:$A,'7日'!$B:$B,$B5928,'7日'!$C:$C,汇总!$A5928)</f>
        <v>0</v>
      </c>
      <c r="K5928" s="2" t="str">
        <f t="shared" si="737"/>
        <v>(1580M)samsung SGH-I747M</v>
      </c>
      <c r="L5928" s="2">
        <f t="shared" si="738"/>
        <v>0</v>
      </c>
      <c r="M5928" s="2">
        <f t="shared" si="739"/>
        <v>0</v>
      </c>
      <c r="N5928" s="2">
        <f t="shared" si="740"/>
        <v>0</v>
      </c>
      <c r="O5928" s="2">
        <f t="shared" si="741"/>
        <v>0</v>
      </c>
      <c r="P5928" s="2">
        <f t="shared" si="742"/>
        <v>0</v>
      </c>
      <c r="Q5928" s="2">
        <f t="shared" si="743"/>
        <v>0</v>
      </c>
      <c r="R5928" s="2">
        <f t="shared" si="744"/>
        <v>0</v>
      </c>
    </row>
    <row r="5929" spans="1:18" ht="15">
      <c r="A5929">
        <v>1787</v>
      </c>
      <c r="B5929" t="s">
        <v>1368</v>
      </c>
      <c r="C5929" s="1">
        <v>1</v>
      </c>
      <c r="D5929">
        <f>SUMIFS(次日!$A:$A,次日!$B:$B,$B5929,次日!$C:$C,汇总!$A5929)</f>
        <v>0</v>
      </c>
      <c r="E5929">
        <f>SUMIFS('2日'!$A:$A,'2日'!$B:$B,$B5929,'2日'!$C:$C,汇总!$A5929)</f>
        <v>1</v>
      </c>
      <c r="F5929">
        <f>SUMIFS('3日'!$A:$A,'3日'!$B:$B,$B5929,'3日'!$C:$C,汇总!$A5929)</f>
        <v>0</v>
      </c>
      <c r="G5929">
        <f>SUMIFS('4日'!$A:$A,'4日'!$B:$B,$B5929,'4日'!$C:$C,汇总!$A5929)</f>
        <v>1</v>
      </c>
      <c r="H5929">
        <f>SUMIFS('5日'!$A:$A,'5日'!$B:$B,$B5929,'5日'!$C:$C,汇总!$A5929)</f>
        <v>0</v>
      </c>
      <c r="I5929">
        <f>SUMIFS('6日'!$A:$A,'6日'!$B:$B,$B5929,'6日'!$C:$C,汇总!$A5929)</f>
        <v>0</v>
      </c>
      <c r="J5929">
        <f>SUMIFS('7日'!$A:$A,'7日'!$B:$B,$B5929,'7日'!$C:$C,汇总!$A5929)</f>
        <v>0</v>
      </c>
      <c r="K5929" s="2" t="str">
        <f t="shared" si="737"/>
        <v>(1787M)samsung SHV-E210K</v>
      </c>
      <c r="L5929" s="2">
        <f t="shared" si="738"/>
        <v>0</v>
      </c>
      <c r="M5929" s="2">
        <f t="shared" si="739"/>
        <v>1</v>
      </c>
      <c r="N5929" s="2">
        <f t="shared" si="740"/>
        <v>0</v>
      </c>
      <c r="O5929" s="2">
        <f t="shared" si="741"/>
        <v>1</v>
      </c>
      <c r="P5929" s="2">
        <f t="shared" si="742"/>
        <v>0</v>
      </c>
      <c r="Q5929" s="2">
        <f t="shared" si="743"/>
        <v>0</v>
      </c>
      <c r="R5929" s="2">
        <f t="shared" si="744"/>
        <v>0</v>
      </c>
    </row>
    <row r="5930" spans="1:18" ht="15">
      <c r="A5930">
        <v>1790</v>
      </c>
      <c r="B5930" t="s">
        <v>1368</v>
      </c>
      <c r="C5930" s="1">
        <v>1</v>
      </c>
      <c r="D5930">
        <f>SUMIFS(次日!$A:$A,次日!$B:$B,$B5930,次日!$C:$C,汇总!$A5930)</f>
        <v>1</v>
      </c>
      <c r="E5930">
        <f>SUMIFS('2日'!$A:$A,'2日'!$B:$B,$B5930,'2日'!$C:$C,汇总!$A5930)</f>
        <v>1</v>
      </c>
      <c r="F5930">
        <f>SUMIFS('3日'!$A:$A,'3日'!$B:$B,$B5930,'3日'!$C:$C,汇总!$A5930)</f>
        <v>0</v>
      </c>
      <c r="G5930">
        <f>SUMIFS('4日'!$A:$A,'4日'!$B:$B,$B5930,'4日'!$C:$C,汇总!$A5930)</f>
        <v>0</v>
      </c>
      <c r="H5930">
        <f>SUMIFS('5日'!$A:$A,'5日'!$B:$B,$B5930,'5日'!$C:$C,汇总!$A5930)</f>
        <v>0</v>
      </c>
      <c r="I5930">
        <f>SUMIFS('6日'!$A:$A,'6日'!$B:$B,$B5930,'6日'!$C:$C,汇总!$A5930)</f>
        <v>0</v>
      </c>
      <c r="J5930">
        <f>SUMIFS('7日'!$A:$A,'7日'!$B:$B,$B5930,'7日'!$C:$C,汇总!$A5930)</f>
        <v>0</v>
      </c>
      <c r="K5930" s="2" t="str">
        <f t="shared" si="737"/>
        <v>(1790M)samsung SHV-E210K</v>
      </c>
      <c r="L5930" s="2">
        <f t="shared" si="738"/>
        <v>1</v>
      </c>
      <c r="M5930" s="2">
        <f t="shared" si="739"/>
        <v>1</v>
      </c>
      <c r="N5930" s="2">
        <f t="shared" si="740"/>
        <v>0</v>
      </c>
      <c r="O5930" s="2">
        <f t="shared" si="741"/>
        <v>0</v>
      </c>
      <c r="P5930" s="2">
        <f t="shared" si="742"/>
        <v>0</v>
      </c>
      <c r="Q5930" s="2">
        <f t="shared" si="743"/>
        <v>0</v>
      </c>
      <c r="R5930" s="2">
        <f t="shared" si="744"/>
        <v>0</v>
      </c>
    </row>
    <row r="5931" spans="1:18" ht="15">
      <c r="B5931" t="s">
        <v>2768</v>
      </c>
      <c r="C5931" s="1">
        <v>1</v>
      </c>
      <c r="D5931">
        <f>SUMIFS(次日!$A:$A,次日!$B:$B,$B5931,次日!$C:$C,汇总!$A5931)</f>
        <v>0</v>
      </c>
      <c r="E5931">
        <f>SUMIFS('2日'!$A:$A,'2日'!$B:$B,$B5931,'2日'!$C:$C,汇总!$A5931)</f>
        <v>0</v>
      </c>
      <c r="F5931">
        <f>SUMIFS('3日'!$A:$A,'3日'!$B:$B,$B5931,'3日'!$C:$C,汇总!$A5931)</f>
        <v>0</v>
      </c>
      <c r="G5931">
        <f>SUMIFS('4日'!$A:$A,'4日'!$B:$B,$B5931,'4日'!$C:$C,汇总!$A5931)</f>
        <v>0</v>
      </c>
      <c r="H5931">
        <f>SUMIFS('5日'!$A:$A,'5日'!$B:$B,$B5931,'5日'!$C:$C,汇总!$A5931)</f>
        <v>0</v>
      </c>
      <c r="I5931">
        <f>SUMIFS('6日'!$A:$A,'6日'!$B:$B,$B5931,'6日'!$C:$C,汇总!$A5931)</f>
        <v>0</v>
      </c>
      <c r="J5931">
        <f>SUMIFS('7日'!$A:$A,'7日'!$B:$B,$B5931,'7日'!$C:$C,汇总!$A5931)</f>
        <v>0</v>
      </c>
      <c r="K5931" s="2" t="str">
        <f t="shared" si="737"/>
        <v>(M)samsung SHV-E210L</v>
      </c>
      <c r="L5931" s="2">
        <f t="shared" si="738"/>
        <v>0</v>
      </c>
      <c r="M5931" s="2">
        <f t="shared" si="739"/>
        <v>0</v>
      </c>
      <c r="N5931" s="2">
        <f t="shared" si="740"/>
        <v>0</v>
      </c>
      <c r="O5931" s="2">
        <f t="shared" si="741"/>
        <v>0</v>
      </c>
      <c r="P5931" s="2">
        <f t="shared" si="742"/>
        <v>0</v>
      </c>
      <c r="Q5931" s="2">
        <f t="shared" si="743"/>
        <v>0</v>
      </c>
      <c r="R5931" s="2">
        <f t="shared" si="744"/>
        <v>0</v>
      </c>
    </row>
    <row r="5932" spans="1:18" ht="15">
      <c r="A5932">
        <v>1792</v>
      </c>
      <c r="B5932" t="s">
        <v>74</v>
      </c>
      <c r="C5932" s="1">
        <v>1</v>
      </c>
      <c r="D5932">
        <f>SUMIFS(次日!$A:$A,次日!$B:$B,$B5932,次日!$C:$C,汇总!$A5932)</f>
        <v>0</v>
      </c>
      <c r="E5932">
        <f>SUMIFS('2日'!$A:$A,'2日'!$B:$B,$B5932,'2日'!$C:$C,汇总!$A5932)</f>
        <v>0</v>
      </c>
      <c r="F5932">
        <f>SUMIFS('3日'!$A:$A,'3日'!$B:$B,$B5932,'3日'!$C:$C,汇总!$A5932)</f>
        <v>0</v>
      </c>
      <c r="G5932">
        <f>SUMIFS('4日'!$A:$A,'4日'!$B:$B,$B5932,'4日'!$C:$C,汇总!$A5932)</f>
        <v>0</v>
      </c>
      <c r="H5932">
        <f>SUMIFS('5日'!$A:$A,'5日'!$B:$B,$B5932,'5日'!$C:$C,汇总!$A5932)</f>
        <v>0</v>
      </c>
      <c r="I5932">
        <f>SUMIFS('6日'!$A:$A,'6日'!$B:$B,$B5932,'6日'!$C:$C,汇总!$A5932)</f>
        <v>0</v>
      </c>
      <c r="J5932">
        <f>SUMIFS('7日'!$A:$A,'7日'!$B:$B,$B5932,'7日'!$C:$C,汇总!$A5932)</f>
        <v>0</v>
      </c>
      <c r="K5932" s="2" t="str">
        <f t="shared" si="737"/>
        <v>(1792M)samsung SHV-E220S</v>
      </c>
      <c r="L5932" s="2">
        <f t="shared" si="738"/>
        <v>0</v>
      </c>
      <c r="M5932" s="2">
        <f t="shared" si="739"/>
        <v>0</v>
      </c>
      <c r="N5932" s="2">
        <f t="shared" si="740"/>
        <v>0</v>
      </c>
      <c r="O5932" s="2">
        <f t="shared" si="741"/>
        <v>0</v>
      </c>
      <c r="P5932" s="2">
        <f t="shared" si="742"/>
        <v>0</v>
      </c>
      <c r="Q5932" s="2">
        <f t="shared" si="743"/>
        <v>0</v>
      </c>
      <c r="R5932" s="2">
        <f t="shared" si="744"/>
        <v>0</v>
      </c>
    </row>
    <row r="5933" spans="1:18" ht="15">
      <c r="A5933">
        <v>1784</v>
      </c>
      <c r="B5933" t="s">
        <v>714</v>
      </c>
      <c r="C5933" s="1">
        <v>1</v>
      </c>
      <c r="D5933">
        <f>SUMIFS(次日!$A:$A,次日!$B:$B,$B5933,次日!$C:$C,汇总!$A5933)</f>
        <v>0</v>
      </c>
      <c r="E5933">
        <f>SUMIFS('2日'!$A:$A,'2日'!$B:$B,$B5933,'2日'!$C:$C,汇总!$A5933)</f>
        <v>0</v>
      </c>
      <c r="F5933">
        <f>SUMIFS('3日'!$A:$A,'3日'!$B:$B,$B5933,'3日'!$C:$C,汇总!$A5933)</f>
        <v>0</v>
      </c>
      <c r="G5933">
        <f>SUMIFS('4日'!$A:$A,'4日'!$B:$B,$B5933,'4日'!$C:$C,汇总!$A5933)</f>
        <v>0</v>
      </c>
      <c r="H5933">
        <f>SUMIFS('5日'!$A:$A,'5日'!$B:$B,$B5933,'5日'!$C:$C,汇总!$A5933)</f>
        <v>0</v>
      </c>
      <c r="I5933">
        <f>SUMIFS('6日'!$A:$A,'6日'!$B:$B,$B5933,'6日'!$C:$C,汇总!$A5933)</f>
        <v>0</v>
      </c>
      <c r="J5933">
        <f>SUMIFS('7日'!$A:$A,'7日'!$B:$B,$B5933,'7日'!$C:$C,汇总!$A5933)</f>
        <v>0</v>
      </c>
      <c r="K5933" s="2" t="str">
        <f t="shared" si="737"/>
        <v>(1784M)samsung SHV-E250K</v>
      </c>
      <c r="L5933" s="2">
        <f t="shared" si="738"/>
        <v>0</v>
      </c>
      <c r="M5933" s="2">
        <f t="shared" si="739"/>
        <v>0</v>
      </c>
      <c r="N5933" s="2">
        <f t="shared" si="740"/>
        <v>0</v>
      </c>
      <c r="O5933" s="2">
        <f t="shared" si="741"/>
        <v>0</v>
      </c>
      <c r="P5933" s="2">
        <f t="shared" si="742"/>
        <v>0</v>
      </c>
      <c r="Q5933" s="2">
        <f t="shared" si="743"/>
        <v>0</v>
      </c>
      <c r="R5933" s="2">
        <f t="shared" si="744"/>
        <v>0</v>
      </c>
    </row>
    <row r="5934" spans="1:18" ht="15">
      <c r="A5934">
        <v>1790</v>
      </c>
      <c r="B5934" t="s">
        <v>714</v>
      </c>
      <c r="C5934" s="1">
        <v>1</v>
      </c>
      <c r="D5934">
        <f>SUMIFS(次日!$A:$A,次日!$B:$B,$B5934,次日!$C:$C,汇总!$A5934)</f>
        <v>0</v>
      </c>
      <c r="E5934">
        <f>SUMIFS('2日'!$A:$A,'2日'!$B:$B,$B5934,'2日'!$C:$C,汇总!$A5934)</f>
        <v>0</v>
      </c>
      <c r="F5934">
        <f>SUMIFS('3日'!$A:$A,'3日'!$B:$B,$B5934,'3日'!$C:$C,汇总!$A5934)</f>
        <v>0</v>
      </c>
      <c r="G5934">
        <f>SUMIFS('4日'!$A:$A,'4日'!$B:$B,$B5934,'4日'!$C:$C,汇总!$A5934)</f>
        <v>0</v>
      </c>
      <c r="H5934">
        <f>SUMIFS('5日'!$A:$A,'5日'!$B:$B,$B5934,'5日'!$C:$C,汇总!$A5934)</f>
        <v>0</v>
      </c>
      <c r="I5934">
        <f>SUMIFS('6日'!$A:$A,'6日'!$B:$B,$B5934,'6日'!$C:$C,汇总!$A5934)</f>
        <v>0</v>
      </c>
      <c r="J5934">
        <f>SUMIFS('7日'!$A:$A,'7日'!$B:$B,$B5934,'7日'!$C:$C,汇总!$A5934)</f>
        <v>0</v>
      </c>
      <c r="K5934" s="2" t="str">
        <f t="shared" si="737"/>
        <v>(1790M)samsung SHV-E250K</v>
      </c>
      <c r="L5934" s="2">
        <f t="shared" si="738"/>
        <v>0</v>
      </c>
      <c r="M5934" s="2">
        <f t="shared" si="739"/>
        <v>0</v>
      </c>
      <c r="N5934" s="2">
        <f t="shared" si="740"/>
        <v>0</v>
      </c>
      <c r="O5934" s="2">
        <f t="shared" si="741"/>
        <v>0</v>
      </c>
      <c r="P5934" s="2">
        <f t="shared" si="742"/>
        <v>0</v>
      </c>
      <c r="Q5934" s="2">
        <f t="shared" si="743"/>
        <v>0</v>
      </c>
      <c r="R5934" s="2">
        <f t="shared" si="744"/>
        <v>0</v>
      </c>
    </row>
    <row r="5935" spans="1:18" ht="15">
      <c r="A5935">
        <v>1856</v>
      </c>
      <c r="B5935" t="s">
        <v>2773</v>
      </c>
      <c r="C5935" s="1">
        <v>1</v>
      </c>
      <c r="D5935">
        <f>SUMIFS(次日!$A:$A,次日!$B:$B,$B5935,次日!$C:$C,汇总!$A5935)</f>
        <v>0</v>
      </c>
      <c r="E5935">
        <f>SUMIFS('2日'!$A:$A,'2日'!$B:$B,$B5935,'2日'!$C:$C,汇总!$A5935)</f>
        <v>0</v>
      </c>
      <c r="F5935">
        <f>SUMIFS('3日'!$A:$A,'3日'!$B:$B,$B5935,'3日'!$C:$C,汇总!$A5935)</f>
        <v>1</v>
      </c>
      <c r="G5935">
        <f>SUMIFS('4日'!$A:$A,'4日'!$B:$B,$B5935,'4日'!$C:$C,汇总!$A5935)</f>
        <v>0</v>
      </c>
      <c r="H5935">
        <f>SUMIFS('5日'!$A:$A,'5日'!$B:$B,$B5935,'5日'!$C:$C,汇总!$A5935)</f>
        <v>0</v>
      </c>
      <c r="I5935">
        <f>SUMIFS('6日'!$A:$A,'6日'!$B:$B,$B5935,'6日'!$C:$C,汇总!$A5935)</f>
        <v>0</v>
      </c>
      <c r="J5935">
        <f>SUMIFS('7日'!$A:$A,'7日'!$B:$B,$B5935,'7日'!$C:$C,汇总!$A5935)</f>
        <v>0</v>
      </c>
      <c r="K5935" s="2" t="str">
        <f t="shared" si="737"/>
        <v>(1856M)samsung SHV-E300K</v>
      </c>
      <c r="L5935" s="2">
        <f t="shared" si="738"/>
        <v>0</v>
      </c>
      <c r="M5935" s="2">
        <f t="shared" si="739"/>
        <v>0</v>
      </c>
      <c r="N5935" s="2">
        <f t="shared" si="740"/>
        <v>1</v>
      </c>
      <c r="O5935" s="2">
        <f t="shared" si="741"/>
        <v>0</v>
      </c>
      <c r="P5935" s="2">
        <f t="shared" si="742"/>
        <v>0</v>
      </c>
      <c r="Q5935" s="2">
        <f t="shared" si="743"/>
        <v>0</v>
      </c>
      <c r="R5935" s="2">
        <f t="shared" si="744"/>
        <v>0</v>
      </c>
    </row>
    <row r="5936" spans="1:18" ht="15">
      <c r="A5936">
        <v>1857</v>
      </c>
      <c r="B5936" t="s">
        <v>2773</v>
      </c>
      <c r="C5936" s="1">
        <v>1</v>
      </c>
      <c r="D5936">
        <f>SUMIFS(次日!$A:$A,次日!$B:$B,$B5936,次日!$C:$C,汇总!$A5936)</f>
        <v>0</v>
      </c>
      <c r="E5936">
        <f>SUMIFS('2日'!$A:$A,'2日'!$B:$B,$B5936,'2日'!$C:$C,汇总!$A5936)</f>
        <v>0</v>
      </c>
      <c r="F5936">
        <f>SUMIFS('3日'!$A:$A,'3日'!$B:$B,$B5936,'3日'!$C:$C,汇总!$A5936)</f>
        <v>0</v>
      </c>
      <c r="G5936">
        <f>SUMIFS('4日'!$A:$A,'4日'!$B:$B,$B5936,'4日'!$C:$C,汇总!$A5936)</f>
        <v>0</v>
      </c>
      <c r="H5936">
        <f>SUMIFS('5日'!$A:$A,'5日'!$B:$B,$B5936,'5日'!$C:$C,汇总!$A5936)</f>
        <v>0</v>
      </c>
      <c r="I5936">
        <f>SUMIFS('6日'!$A:$A,'6日'!$B:$B,$B5936,'6日'!$C:$C,汇总!$A5936)</f>
        <v>0</v>
      </c>
      <c r="J5936">
        <f>SUMIFS('7日'!$A:$A,'7日'!$B:$B,$B5936,'7日'!$C:$C,汇总!$A5936)</f>
        <v>0</v>
      </c>
      <c r="K5936" s="2" t="str">
        <f t="shared" si="737"/>
        <v>(1857M)samsung SHV-E300K</v>
      </c>
      <c r="L5936" s="2">
        <f t="shared" si="738"/>
        <v>0</v>
      </c>
      <c r="M5936" s="2">
        <f t="shared" si="739"/>
        <v>0</v>
      </c>
      <c r="N5936" s="2">
        <f t="shared" si="740"/>
        <v>0</v>
      </c>
      <c r="O5936" s="2">
        <f t="shared" si="741"/>
        <v>0</v>
      </c>
      <c r="P5936" s="2">
        <f t="shared" si="742"/>
        <v>0</v>
      </c>
      <c r="Q5936" s="2">
        <f t="shared" si="743"/>
        <v>0</v>
      </c>
      <c r="R5936" s="2">
        <f t="shared" si="744"/>
        <v>0</v>
      </c>
    </row>
    <row r="5937" spans="1:18" ht="15">
      <c r="B5937" t="s">
        <v>285</v>
      </c>
      <c r="C5937" s="1">
        <v>1</v>
      </c>
      <c r="D5937">
        <f>SUMIFS(次日!$A:$A,次日!$B:$B,$B5937,次日!$C:$C,汇总!$A5937)</f>
        <v>0</v>
      </c>
      <c r="E5937">
        <f>SUMIFS('2日'!$A:$A,'2日'!$B:$B,$B5937,'2日'!$C:$C,汇总!$A5937)</f>
        <v>0</v>
      </c>
      <c r="F5937">
        <f>SUMIFS('3日'!$A:$A,'3日'!$B:$B,$B5937,'3日'!$C:$C,汇总!$A5937)</f>
        <v>0</v>
      </c>
      <c r="G5937">
        <f>SUMIFS('4日'!$A:$A,'4日'!$B:$B,$B5937,'4日'!$C:$C,汇总!$A5937)</f>
        <v>0</v>
      </c>
      <c r="H5937">
        <f>SUMIFS('5日'!$A:$A,'5日'!$B:$B,$B5937,'5日'!$C:$C,汇总!$A5937)</f>
        <v>0</v>
      </c>
      <c r="I5937">
        <f>SUMIFS('6日'!$A:$A,'6日'!$B:$B,$B5937,'6日'!$C:$C,汇总!$A5937)</f>
        <v>0</v>
      </c>
      <c r="J5937">
        <f>SUMIFS('7日'!$A:$A,'7日'!$B:$B,$B5937,'7日'!$C:$C,汇总!$A5937)</f>
        <v>0</v>
      </c>
      <c r="K5937" s="2" t="str">
        <f t="shared" si="737"/>
        <v>(M)samsung SHV-E300L</v>
      </c>
      <c r="L5937" s="2">
        <f t="shared" si="738"/>
        <v>0</v>
      </c>
      <c r="M5937" s="2">
        <f t="shared" si="739"/>
        <v>0</v>
      </c>
      <c r="N5937" s="2">
        <f t="shared" si="740"/>
        <v>0</v>
      </c>
      <c r="O5937" s="2">
        <f t="shared" si="741"/>
        <v>0</v>
      </c>
      <c r="P5937" s="2">
        <f t="shared" si="742"/>
        <v>0</v>
      </c>
      <c r="Q5937" s="2">
        <f t="shared" si="743"/>
        <v>0</v>
      </c>
      <c r="R5937" s="2">
        <f t="shared" si="744"/>
        <v>0</v>
      </c>
    </row>
    <row r="5938" spans="1:18" ht="15">
      <c r="A5938">
        <v>1860</v>
      </c>
      <c r="B5938" t="s">
        <v>285</v>
      </c>
      <c r="C5938" s="1">
        <v>1</v>
      </c>
      <c r="D5938">
        <f>SUMIFS(次日!$A:$A,次日!$B:$B,$B5938,次日!$C:$C,汇总!$A5938)</f>
        <v>0</v>
      </c>
      <c r="E5938">
        <f>SUMIFS('2日'!$A:$A,'2日'!$B:$B,$B5938,'2日'!$C:$C,汇总!$A5938)</f>
        <v>0</v>
      </c>
      <c r="F5938">
        <f>SUMIFS('3日'!$A:$A,'3日'!$B:$B,$B5938,'3日'!$C:$C,汇总!$A5938)</f>
        <v>0</v>
      </c>
      <c r="G5938">
        <f>SUMIFS('4日'!$A:$A,'4日'!$B:$B,$B5938,'4日'!$C:$C,汇总!$A5938)</f>
        <v>0</v>
      </c>
      <c r="H5938">
        <f>SUMIFS('5日'!$A:$A,'5日'!$B:$B,$B5938,'5日'!$C:$C,汇总!$A5938)</f>
        <v>0</v>
      </c>
      <c r="I5938">
        <f>SUMIFS('6日'!$A:$A,'6日'!$B:$B,$B5938,'6日'!$C:$C,汇总!$A5938)</f>
        <v>0</v>
      </c>
      <c r="J5938">
        <f>SUMIFS('7日'!$A:$A,'7日'!$B:$B,$B5938,'7日'!$C:$C,汇总!$A5938)</f>
        <v>0</v>
      </c>
      <c r="K5938" s="2" t="str">
        <f t="shared" si="737"/>
        <v>(1860M)samsung SHV-E300L</v>
      </c>
      <c r="L5938" s="2">
        <f t="shared" si="738"/>
        <v>0</v>
      </c>
      <c r="M5938" s="2">
        <f t="shared" si="739"/>
        <v>0</v>
      </c>
      <c r="N5938" s="2">
        <f t="shared" si="740"/>
        <v>0</v>
      </c>
      <c r="O5938" s="2">
        <f t="shared" si="741"/>
        <v>0</v>
      </c>
      <c r="P5938" s="2">
        <f t="shared" si="742"/>
        <v>0</v>
      </c>
      <c r="Q5938" s="2">
        <f t="shared" si="743"/>
        <v>0</v>
      </c>
      <c r="R5938" s="2">
        <f t="shared" si="744"/>
        <v>0</v>
      </c>
    </row>
    <row r="5939" spans="1:18" ht="15">
      <c r="A5939">
        <v>1857</v>
      </c>
      <c r="B5939" t="s">
        <v>2691</v>
      </c>
      <c r="C5939" s="1">
        <v>1</v>
      </c>
      <c r="D5939">
        <f>SUMIFS(次日!$A:$A,次日!$B:$B,$B5939,次日!$C:$C,汇总!$A5939)</f>
        <v>1</v>
      </c>
      <c r="E5939">
        <f>SUMIFS('2日'!$A:$A,'2日'!$B:$B,$B5939,'2日'!$C:$C,汇总!$A5939)</f>
        <v>0</v>
      </c>
      <c r="F5939">
        <f>SUMIFS('3日'!$A:$A,'3日'!$B:$B,$B5939,'3日'!$C:$C,汇总!$A5939)</f>
        <v>1</v>
      </c>
      <c r="G5939">
        <f>SUMIFS('4日'!$A:$A,'4日'!$B:$B,$B5939,'4日'!$C:$C,汇总!$A5939)</f>
        <v>1</v>
      </c>
      <c r="H5939">
        <f>SUMIFS('5日'!$A:$A,'5日'!$B:$B,$B5939,'5日'!$C:$C,汇总!$A5939)</f>
        <v>1</v>
      </c>
      <c r="I5939">
        <f>SUMIFS('6日'!$A:$A,'6日'!$B:$B,$B5939,'6日'!$C:$C,汇总!$A5939)</f>
        <v>0</v>
      </c>
      <c r="J5939">
        <f>SUMIFS('7日'!$A:$A,'7日'!$B:$B,$B5939,'7日'!$C:$C,汇总!$A5939)</f>
        <v>0</v>
      </c>
      <c r="K5939" s="2" t="str">
        <f t="shared" si="737"/>
        <v>(1857M)samsung SHV-E300S</v>
      </c>
      <c r="L5939" s="2">
        <f t="shared" si="738"/>
        <v>1</v>
      </c>
      <c r="M5939" s="2">
        <f t="shared" si="739"/>
        <v>0</v>
      </c>
      <c r="N5939" s="2">
        <f t="shared" si="740"/>
        <v>1</v>
      </c>
      <c r="O5939" s="2">
        <f t="shared" si="741"/>
        <v>1</v>
      </c>
      <c r="P5939" s="2">
        <f t="shared" si="742"/>
        <v>1</v>
      </c>
      <c r="Q5939" s="2">
        <f t="shared" si="743"/>
        <v>0</v>
      </c>
      <c r="R5939" s="2">
        <f t="shared" si="744"/>
        <v>0</v>
      </c>
    </row>
    <row r="5940" spans="1:18" ht="15">
      <c r="A5940">
        <v>1852</v>
      </c>
      <c r="B5940" t="s">
        <v>3354</v>
      </c>
      <c r="C5940" s="1">
        <v>1</v>
      </c>
      <c r="D5940">
        <f>SUMIFS(次日!$A:$A,次日!$B:$B,$B5940,次日!$C:$C,汇总!$A5940)</f>
        <v>0</v>
      </c>
      <c r="E5940">
        <f>SUMIFS('2日'!$A:$A,'2日'!$B:$B,$B5940,'2日'!$C:$C,汇总!$A5940)</f>
        <v>0</v>
      </c>
      <c r="F5940">
        <f>SUMIFS('3日'!$A:$A,'3日'!$B:$B,$B5940,'3日'!$C:$C,汇总!$A5940)</f>
        <v>0</v>
      </c>
      <c r="G5940">
        <f>SUMIFS('4日'!$A:$A,'4日'!$B:$B,$B5940,'4日'!$C:$C,汇总!$A5940)</f>
        <v>0</v>
      </c>
      <c r="H5940">
        <f>SUMIFS('5日'!$A:$A,'5日'!$B:$B,$B5940,'5日'!$C:$C,汇总!$A5940)</f>
        <v>0</v>
      </c>
      <c r="I5940">
        <f>SUMIFS('6日'!$A:$A,'6日'!$B:$B,$B5940,'6日'!$C:$C,汇总!$A5940)</f>
        <v>0</v>
      </c>
      <c r="J5940">
        <f>SUMIFS('7日'!$A:$A,'7日'!$B:$B,$B5940,'7日'!$C:$C,汇总!$A5940)</f>
        <v>0</v>
      </c>
      <c r="K5940" s="2" t="str">
        <f t="shared" si="737"/>
        <v>(1852M)samsung SHV-E330</v>
      </c>
      <c r="L5940" s="2">
        <f t="shared" si="738"/>
        <v>0</v>
      </c>
      <c r="M5940" s="2">
        <f t="shared" si="739"/>
        <v>0</v>
      </c>
      <c r="N5940" s="2">
        <f t="shared" si="740"/>
        <v>0</v>
      </c>
      <c r="O5940" s="2">
        <f t="shared" si="741"/>
        <v>0</v>
      </c>
      <c r="P5940" s="2">
        <f t="shared" si="742"/>
        <v>0</v>
      </c>
      <c r="Q5940" s="2">
        <f t="shared" si="743"/>
        <v>0</v>
      </c>
      <c r="R5940" s="2">
        <f t="shared" si="744"/>
        <v>0</v>
      </c>
    </row>
    <row r="5941" spans="1:18" ht="15">
      <c r="A5941">
        <v>1852</v>
      </c>
      <c r="B5941" t="s">
        <v>2571</v>
      </c>
      <c r="C5941" s="1">
        <v>1</v>
      </c>
      <c r="D5941">
        <f>SUMIFS(次日!$A:$A,次日!$B:$B,$B5941,次日!$C:$C,汇总!$A5941)</f>
        <v>0</v>
      </c>
      <c r="E5941">
        <f>SUMIFS('2日'!$A:$A,'2日'!$B:$B,$B5941,'2日'!$C:$C,汇总!$A5941)</f>
        <v>0</v>
      </c>
      <c r="F5941">
        <f>SUMIFS('3日'!$A:$A,'3日'!$B:$B,$B5941,'3日'!$C:$C,汇总!$A5941)</f>
        <v>0</v>
      </c>
      <c r="G5941">
        <f>SUMIFS('4日'!$A:$A,'4日'!$B:$B,$B5941,'4日'!$C:$C,汇总!$A5941)</f>
        <v>0</v>
      </c>
      <c r="H5941">
        <f>SUMIFS('5日'!$A:$A,'5日'!$B:$B,$B5941,'5日'!$C:$C,汇总!$A5941)</f>
        <v>0</v>
      </c>
      <c r="I5941">
        <f>SUMIFS('6日'!$A:$A,'6日'!$B:$B,$B5941,'6日'!$C:$C,汇总!$A5941)</f>
        <v>0</v>
      </c>
      <c r="J5941">
        <f>SUMIFS('7日'!$A:$A,'7日'!$B:$B,$B5941,'7日'!$C:$C,汇总!$A5941)</f>
        <v>0</v>
      </c>
      <c r="K5941" s="2" t="str">
        <f t="shared" si="737"/>
        <v>(1852M)samsung SHV-E330K</v>
      </c>
      <c r="L5941" s="2">
        <f t="shared" si="738"/>
        <v>0</v>
      </c>
      <c r="M5941" s="2">
        <f t="shared" si="739"/>
        <v>0</v>
      </c>
      <c r="N5941" s="2">
        <f t="shared" si="740"/>
        <v>0</v>
      </c>
      <c r="O5941" s="2">
        <f t="shared" si="741"/>
        <v>0</v>
      </c>
      <c r="P5941" s="2">
        <f t="shared" si="742"/>
        <v>0</v>
      </c>
      <c r="Q5941" s="2">
        <f t="shared" si="743"/>
        <v>0</v>
      </c>
      <c r="R5941" s="2">
        <f t="shared" si="744"/>
        <v>0</v>
      </c>
    </row>
    <row r="5942" spans="1:18" ht="15">
      <c r="A5942">
        <v>1860</v>
      </c>
      <c r="B5942" t="s">
        <v>2571</v>
      </c>
      <c r="C5942" s="1">
        <v>1</v>
      </c>
      <c r="D5942">
        <f>SUMIFS(次日!$A:$A,次日!$B:$B,$B5942,次日!$C:$C,汇总!$A5942)</f>
        <v>0</v>
      </c>
      <c r="E5942">
        <f>SUMIFS('2日'!$A:$A,'2日'!$B:$B,$B5942,'2日'!$C:$C,汇总!$A5942)</f>
        <v>0</v>
      </c>
      <c r="F5942">
        <f>SUMIFS('3日'!$A:$A,'3日'!$B:$B,$B5942,'3日'!$C:$C,汇总!$A5942)</f>
        <v>0</v>
      </c>
      <c r="G5942">
        <f>SUMIFS('4日'!$A:$A,'4日'!$B:$B,$B5942,'4日'!$C:$C,汇总!$A5942)</f>
        <v>0</v>
      </c>
      <c r="H5942">
        <f>SUMIFS('5日'!$A:$A,'5日'!$B:$B,$B5942,'5日'!$C:$C,汇总!$A5942)</f>
        <v>0</v>
      </c>
      <c r="I5942">
        <f>SUMIFS('6日'!$A:$A,'6日'!$B:$B,$B5942,'6日'!$C:$C,汇总!$A5942)</f>
        <v>0</v>
      </c>
      <c r="J5942">
        <f>SUMIFS('7日'!$A:$A,'7日'!$B:$B,$B5942,'7日'!$C:$C,汇总!$A5942)</f>
        <v>0</v>
      </c>
      <c r="K5942" s="2" t="str">
        <f t="shared" si="737"/>
        <v>(1860M)samsung SHV-E330K</v>
      </c>
      <c r="L5942" s="2">
        <f t="shared" si="738"/>
        <v>0</v>
      </c>
      <c r="M5942" s="2">
        <f t="shared" si="739"/>
        <v>0</v>
      </c>
      <c r="N5942" s="2">
        <f t="shared" si="740"/>
        <v>0</v>
      </c>
      <c r="O5942" s="2">
        <f t="shared" si="741"/>
        <v>0</v>
      </c>
      <c r="P5942" s="2">
        <f t="shared" si="742"/>
        <v>0</v>
      </c>
      <c r="Q5942" s="2">
        <f t="shared" si="743"/>
        <v>0</v>
      </c>
      <c r="R5942" s="2">
        <f t="shared" si="744"/>
        <v>0</v>
      </c>
    </row>
    <row r="5943" spans="1:18" ht="15">
      <c r="A5943">
        <v>1860</v>
      </c>
      <c r="B5943" t="s">
        <v>1738</v>
      </c>
      <c r="C5943" s="1">
        <v>1</v>
      </c>
      <c r="D5943">
        <f>SUMIFS(次日!$A:$A,次日!$B:$B,$B5943,次日!$C:$C,汇总!$A5943)</f>
        <v>0</v>
      </c>
      <c r="E5943">
        <f>SUMIFS('2日'!$A:$A,'2日'!$B:$B,$B5943,'2日'!$C:$C,汇总!$A5943)</f>
        <v>0</v>
      </c>
      <c r="F5943">
        <f>SUMIFS('3日'!$A:$A,'3日'!$B:$B,$B5943,'3日'!$C:$C,汇总!$A5943)</f>
        <v>0</v>
      </c>
      <c r="G5943">
        <f>SUMIFS('4日'!$A:$A,'4日'!$B:$B,$B5943,'4日'!$C:$C,汇总!$A5943)</f>
        <v>0</v>
      </c>
      <c r="H5943">
        <f>SUMIFS('5日'!$A:$A,'5日'!$B:$B,$B5943,'5日'!$C:$C,汇总!$A5943)</f>
        <v>0</v>
      </c>
      <c r="I5943">
        <f>SUMIFS('6日'!$A:$A,'6日'!$B:$B,$B5943,'6日'!$C:$C,汇总!$A5943)</f>
        <v>0</v>
      </c>
      <c r="J5943">
        <f>SUMIFS('7日'!$A:$A,'7日'!$B:$B,$B5943,'7日'!$C:$C,汇总!$A5943)</f>
        <v>0</v>
      </c>
      <c r="K5943" s="2" t="str">
        <f t="shared" si="737"/>
        <v>(1860M)samsung SHV-E330S</v>
      </c>
      <c r="L5943" s="2">
        <f t="shared" si="738"/>
        <v>0</v>
      </c>
      <c r="M5943" s="2">
        <f t="shared" si="739"/>
        <v>0</v>
      </c>
      <c r="N5943" s="2">
        <f t="shared" si="740"/>
        <v>0</v>
      </c>
      <c r="O5943" s="2">
        <f t="shared" si="741"/>
        <v>0</v>
      </c>
      <c r="P5943" s="2">
        <f t="shared" si="742"/>
        <v>0</v>
      </c>
      <c r="Q5943" s="2">
        <f t="shared" si="743"/>
        <v>0</v>
      </c>
      <c r="R5943" s="2">
        <f t="shared" si="744"/>
        <v>0</v>
      </c>
    </row>
    <row r="5944" spans="1:18" ht="15">
      <c r="A5944">
        <v>1331</v>
      </c>
      <c r="B5944" t="s">
        <v>1653</v>
      </c>
      <c r="C5944" s="1">
        <v>1</v>
      </c>
      <c r="D5944">
        <f>SUMIFS(次日!$A:$A,次日!$B:$B,$B5944,次日!$C:$C,汇总!$A5944)</f>
        <v>1</v>
      </c>
      <c r="E5944">
        <f>SUMIFS('2日'!$A:$A,'2日'!$B:$B,$B5944,'2日'!$C:$C,汇总!$A5944)</f>
        <v>1</v>
      </c>
      <c r="F5944">
        <f>SUMIFS('3日'!$A:$A,'3日'!$B:$B,$B5944,'3日'!$C:$C,汇总!$A5944)</f>
        <v>1</v>
      </c>
      <c r="G5944">
        <f>SUMIFS('4日'!$A:$A,'4日'!$B:$B,$B5944,'4日'!$C:$C,汇总!$A5944)</f>
        <v>1</v>
      </c>
      <c r="H5944">
        <f>SUMIFS('5日'!$A:$A,'5日'!$B:$B,$B5944,'5日'!$C:$C,汇总!$A5944)</f>
        <v>1</v>
      </c>
      <c r="I5944">
        <f>SUMIFS('6日'!$A:$A,'6日'!$B:$B,$B5944,'6日'!$C:$C,汇总!$A5944)</f>
        <v>1</v>
      </c>
      <c r="J5944">
        <f>SUMIFS('7日'!$A:$A,'7日'!$B:$B,$B5944,'7日'!$C:$C,汇总!$A5944)</f>
        <v>1</v>
      </c>
      <c r="K5944" s="2" t="str">
        <f t="shared" si="737"/>
        <v>(1331M)samsung SHV-E370K</v>
      </c>
      <c r="L5944" s="2">
        <f t="shared" si="738"/>
        <v>1</v>
      </c>
      <c r="M5944" s="2">
        <f t="shared" si="739"/>
        <v>1</v>
      </c>
      <c r="N5944" s="2">
        <f t="shared" si="740"/>
        <v>1</v>
      </c>
      <c r="O5944" s="2">
        <f t="shared" si="741"/>
        <v>1</v>
      </c>
      <c r="P5944" s="2">
        <f t="shared" si="742"/>
        <v>1</v>
      </c>
      <c r="Q5944" s="2">
        <f t="shared" si="743"/>
        <v>1</v>
      </c>
      <c r="R5944" s="2">
        <f t="shared" si="744"/>
        <v>1</v>
      </c>
    </row>
    <row r="5945" spans="1:18" ht="15">
      <c r="A5945">
        <v>1383</v>
      </c>
      <c r="B5945" t="s">
        <v>1482</v>
      </c>
      <c r="C5945" s="1">
        <v>1</v>
      </c>
      <c r="D5945">
        <f>SUMIFS(次日!$A:$A,次日!$B:$B,$B5945,次日!$C:$C,汇总!$A5945)</f>
        <v>0</v>
      </c>
      <c r="E5945">
        <f>SUMIFS('2日'!$A:$A,'2日'!$B:$B,$B5945,'2日'!$C:$C,汇总!$A5945)</f>
        <v>0</v>
      </c>
      <c r="F5945">
        <f>SUMIFS('3日'!$A:$A,'3日'!$B:$B,$B5945,'3日'!$C:$C,汇总!$A5945)</f>
        <v>0</v>
      </c>
      <c r="G5945">
        <f>SUMIFS('4日'!$A:$A,'4日'!$B:$B,$B5945,'4日'!$C:$C,汇总!$A5945)</f>
        <v>0</v>
      </c>
      <c r="H5945">
        <f>SUMIFS('5日'!$A:$A,'5日'!$B:$B,$B5945,'5日'!$C:$C,汇总!$A5945)</f>
        <v>0</v>
      </c>
      <c r="I5945">
        <f>SUMIFS('6日'!$A:$A,'6日'!$B:$B,$B5945,'6日'!$C:$C,汇总!$A5945)</f>
        <v>0</v>
      </c>
      <c r="J5945">
        <f>SUMIFS('7日'!$A:$A,'7日'!$B:$B,$B5945,'7日'!$C:$C,汇总!$A5945)</f>
        <v>0</v>
      </c>
      <c r="K5945" s="2" t="str">
        <f t="shared" si="737"/>
        <v>(1383M)samsung SM-A300FU</v>
      </c>
      <c r="L5945" s="2">
        <f t="shared" si="738"/>
        <v>0</v>
      </c>
      <c r="M5945" s="2">
        <f t="shared" si="739"/>
        <v>0</v>
      </c>
      <c r="N5945" s="2">
        <f t="shared" si="740"/>
        <v>0</v>
      </c>
      <c r="O5945" s="2">
        <f t="shared" si="741"/>
        <v>0</v>
      </c>
      <c r="P5945" s="2">
        <f t="shared" si="742"/>
        <v>0</v>
      </c>
      <c r="Q5945" s="2">
        <f t="shared" si="743"/>
        <v>0</v>
      </c>
      <c r="R5945" s="2">
        <f t="shared" si="744"/>
        <v>0</v>
      </c>
    </row>
    <row r="5946" spans="1:18" ht="15">
      <c r="A5946">
        <v>1878</v>
      </c>
      <c r="B5946" t="s">
        <v>872</v>
      </c>
      <c r="C5946" s="1">
        <v>1</v>
      </c>
      <c r="D5946">
        <f>SUMIFS(次日!$A:$A,次日!$B:$B,$B5946,次日!$C:$C,汇总!$A5946)</f>
        <v>0</v>
      </c>
      <c r="E5946">
        <f>SUMIFS('2日'!$A:$A,'2日'!$B:$B,$B5946,'2日'!$C:$C,汇总!$A5946)</f>
        <v>0</v>
      </c>
      <c r="F5946">
        <f>SUMIFS('3日'!$A:$A,'3日'!$B:$B,$B5946,'3日'!$C:$C,汇总!$A5946)</f>
        <v>0</v>
      </c>
      <c r="G5946">
        <f>SUMIFS('4日'!$A:$A,'4日'!$B:$B,$B5946,'4日'!$C:$C,汇总!$A5946)</f>
        <v>0</v>
      </c>
      <c r="H5946">
        <f>SUMIFS('5日'!$A:$A,'5日'!$B:$B,$B5946,'5日'!$C:$C,汇总!$A5946)</f>
        <v>0</v>
      </c>
      <c r="I5946">
        <f>SUMIFS('6日'!$A:$A,'6日'!$B:$B,$B5946,'6日'!$C:$C,汇总!$A5946)</f>
        <v>0</v>
      </c>
      <c r="J5946">
        <f>SUMIFS('7日'!$A:$A,'7日'!$B:$B,$B5946,'7日'!$C:$C,汇总!$A5946)</f>
        <v>0</v>
      </c>
      <c r="K5946" s="2" t="str">
        <f t="shared" si="737"/>
        <v>(1878M)samsung SM-A5009</v>
      </c>
      <c r="L5946" s="2">
        <f t="shared" si="738"/>
        <v>0</v>
      </c>
      <c r="M5946" s="2">
        <f t="shared" si="739"/>
        <v>0</v>
      </c>
      <c r="N5946" s="2">
        <f t="shared" si="740"/>
        <v>0</v>
      </c>
      <c r="O5946" s="2">
        <f t="shared" si="741"/>
        <v>0</v>
      </c>
      <c r="P5946" s="2">
        <f t="shared" si="742"/>
        <v>0</v>
      </c>
      <c r="Q5946" s="2">
        <f t="shared" si="743"/>
        <v>0</v>
      </c>
      <c r="R5946" s="2">
        <f t="shared" si="744"/>
        <v>0</v>
      </c>
    </row>
    <row r="5947" spans="1:18" ht="15">
      <c r="A5947">
        <v>1891</v>
      </c>
      <c r="B5947" t="s">
        <v>1917</v>
      </c>
      <c r="C5947" s="1">
        <v>1</v>
      </c>
      <c r="D5947">
        <f>SUMIFS(次日!$A:$A,次日!$B:$B,$B5947,次日!$C:$C,汇总!$A5947)</f>
        <v>0</v>
      </c>
      <c r="E5947">
        <f>SUMIFS('2日'!$A:$A,'2日'!$B:$B,$B5947,'2日'!$C:$C,汇总!$A5947)</f>
        <v>0</v>
      </c>
      <c r="F5947">
        <f>SUMIFS('3日'!$A:$A,'3日'!$B:$B,$B5947,'3日'!$C:$C,汇总!$A5947)</f>
        <v>0</v>
      </c>
      <c r="G5947">
        <f>SUMIFS('4日'!$A:$A,'4日'!$B:$B,$B5947,'4日'!$C:$C,汇总!$A5947)</f>
        <v>0</v>
      </c>
      <c r="H5947">
        <f>SUMIFS('5日'!$A:$A,'5日'!$B:$B,$B5947,'5日'!$C:$C,汇总!$A5947)</f>
        <v>0</v>
      </c>
      <c r="I5947">
        <f>SUMIFS('6日'!$A:$A,'6日'!$B:$B,$B5947,'6日'!$C:$C,汇总!$A5947)</f>
        <v>0</v>
      </c>
      <c r="J5947">
        <f>SUMIFS('7日'!$A:$A,'7日'!$B:$B,$B5947,'7日'!$C:$C,汇总!$A5947)</f>
        <v>0</v>
      </c>
      <c r="K5947" s="2" t="str">
        <f t="shared" si="737"/>
        <v>(1891M)samsung SM-A500F</v>
      </c>
      <c r="L5947" s="2">
        <f t="shared" si="738"/>
        <v>0</v>
      </c>
      <c r="M5947" s="2">
        <f t="shared" si="739"/>
        <v>0</v>
      </c>
      <c r="N5947" s="2">
        <f t="shared" si="740"/>
        <v>0</v>
      </c>
      <c r="O5947" s="2">
        <f t="shared" si="741"/>
        <v>0</v>
      </c>
      <c r="P5947" s="2">
        <f t="shared" si="742"/>
        <v>0</v>
      </c>
      <c r="Q5947" s="2">
        <f t="shared" si="743"/>
        <v>0</v>
      </c>
      <c r="R5947" s="2">
        <f t="shared" si="744"/>
        <v>0</v>
      </c>
    </row>
    <row r="5948" spans="1:18" ht="15">
      <c r="A5948">
        <v>1891</v>
      </c>
      <c r="B5948" t="s">
        <v>2804</v>
      </c>
      <c r="C5948" s="1">
        <v>1</v>
      </c>
      <c r="D5948">
        <f>SUMIFS(次日!$A:$A,次日!$B:$B,$B5948,次日!$C:$C,汇总!$A5948)</f>
        <v>0</v>
      </c>
      <c r="E5948">
        <f>SUMIFS('2日'!$A:$A,'2日'!$B:$B,$B5948,'2日'!$C:$C,汇总!$A5948)</f>
        <v>0</v>
      </c>
      <c r="F5948">
        <f>SUMIFS('3日'!$A:$A,'3日'!$B:$B,$B5948,'3日'!$C:$C,汇总!$A5948)</f>
        <v>0</v>
      </c>
      <c r="G5948">
        <f>SUMIFS('4日'!$A:$A,'4日'!$B:$B,$B5948,'4日'!$C:$C,汇总!$A5948)</f>
        <v>0</v>
      </c>
      <c r="H5948">
        <f>SUMIFS('5日'!$A:$A,'5日'!$B:$B,$B5948,'5日'!$C:$C,汇总!$A5948)</f>
        <v>0</v>
      </c>
      <c r="I5948">
        <f>SUMIFS('6日'!$A:$A,'6日'!$B:$B,$B5948,'6日'!$C:$C,汇总!$A5948)</f>
        <v>0</v>
      </c>
      <c r="J5948">
        <f>SUMIFS('7日'!$A:$A,'7日'!$B:$B,$B5948,'7日'!$C:$C,汇总!$A5948)</f>
        <v>0</v>
      </c>
      <c r="K5948" s="2" t="str">
        <f t="shared" si="737"/>
        <v>(1891M)samsung SM-A500G</v>
      </c>
      <c r="L5948" s="2">
        <f t="shared" si="738"/>
        <v>0</v>
      </c>
      <c r="M5948" s="2">
        <f t="shared" si="739"/>
        <v>0</v>
      </c>
      <c r="N5948" s="2">
        <f t="shared" si="740"/>
        <v>0</v>
      </c>
      <c r="O5948" s="2">
        <f t="shared" si="741"/>
        <v>0</v>
      </c>
      <c r="P5948" s="2">
        <f t="shared" si="742"/>
        <v>0</v>
      </c>
      <c r="Q5948" s="2">
        <f t="shared" si="743"/>
        <v>0</v>
      </c>
      <c r="R5948" s="2">
        <f t="shared" si="744"/>
        <v>0</v>
      </c>
    </row>
    <row r="5949" spans="1:18" ht="15">
      <c r="A5949">
        <v>1891</v>
      </c>
      <c r="B5949" t="s">
        <v>2241</v>
      </c>
      <c r="C5949" s="1">
        <v>1</v>
      </c>
      <c r="D5949">
        <f>SUMIFS(次日!$A:$A,次日!$B:$B,$B5949,次日!$C:$C,汇总!$A5949)</f>
        <v>0</v>
      </c>
      <c r="E5949">
        <f>SUMIFS('2日'!$A:$A,'2日'!$B:$B,$B5949,'2日'!$C:$C,汇总!$A5949)</f>
        <v>0</v>
      </c>
      <c r="F5949">
        <f>SUMIFS('3日'!$A:$A,'3日'!$B:$B,$B5949,'3日'!$C:$C,汇总!$A5949)</f>
        <v>0</v>
      </c>
      <c r="G5949">
        <f>SUMIFS('4日'!$A:$A,'4日'!$B:$B,$B5949,'4日'!$C:$C,汇总!$A5949)</f>
        <v>0</v>
      </c>
      <c r="H5949">
        <f>SUMIFS('5日'!$A:$A,'5日'!$B:$B,$B5949,'5日'!$C:$C,汇总!$A5949)</f>
        <v>0</v>
      </c>
      <c r="I5949">
        <f>SUMIFS('6日'!$A:$A,'6日'!$B:$B,$B5949,'6日'!$C:$C,汇总!$A5949)</f>
        <v>0</v>
      </c>
      <c r="J5949">
        <f>SUMIFS('7日'!$A:$A,'7日'!$B:$B,$B5949,'7日'!$C:$C,汇总!$A5949)</f>
        <v>0</v>
      </c>
      <c r="K5949" s="2" t="str">
        <f t="shared" si="737"/>
        <v>(1891M)samsung SM-A500YZ</v>
      </c>
      <c r="L5949" s="2">
        <f t="shared" si="738"/>
        <v>0</v>
      </c>
      <c r="M5949" s="2">
        <f t="shared" si="739"/>
        <v>0</v>
      </c>
      <c r="N5949" s="2">
        <f t="shared" si="740"/>
        <v>0</v>
      </c>
      <c r="O5949" s="2">
        <f t="shared" si="741"/>
        <v>0</v>
      </c>
      <c r="P5949" s="2">
        <f t="shared" si="742"/>
        <v>0</v>
      </c>
      <c r="Q5949" s="2">
        <f t="shared" si="743"/>
        <v>0</v>
      </c>
      <c r="R5949" s="2">
        <f t="shared" si="744"/>
        <v>0</v>
      </c>
    </row>
    <row r="5950" spans="1:18" ht="15">
      <c r="A5950">
        <v>1899</v>
      </c>
      <c r="B5950" t="s">
        <v>2241</v>
      </c>
      <c r="C5950" s="1">
        <v>1</v>
      </c>
      <c r="D5950">
        <f>SUMIFS(次日!$A:$A,次日!$B:$B,$B5950,次日!$C:$C,汇总!$A5950)</f>
        <v>0</v>
      </c>
      <c r="E5950">
        <f>SUMIFS('2日'!$A:$A,'2日'!$B:$B,$B5950,'2日'!$C:$C,汇总!$A5950)</f>
        <v>0</v>
      </c>
      <c r="F5950">
        <f>SUMIFS('3日'!$A:$A,'3日'!$B:$B,$B5950,'3日'!$C:$C,汇总!$A5950)</f>
        <v>0</v>
      </c>
      <c r="G5950">
        <f>SUMIFS('4日'!$A:$A,'4日'!$B:$B,$B5950,'4日'!$C:$C,汇总!$A5950)</f>
        <v>0</v>
      </c>
      <c r="H5950">
        <f>SUMIFS('5日'!$A:$A,'5日'!$B:$B,$B5950,'5日'!$C:$C,汇总!$A5950)</f>
        <v>0</v>
      </c>
      <c r="I5950">
        <f>SUMIFS('6日'!$A:$A,'6日'!$B:$B,$B5950,'6日'!$C:$C,汇总!$A5950)</f>
        <v>0</v>
      </c>
      <c r="J5950">
        <f>SUMIFS('7日'!$A:$A,'7日'!$B:$B,$B5950,'7日'!$C:$C,汇总!$A5950)</f>
        <v>0</v>
      </c>
      <c r="K5950" s="2" t="str">
        <f t="shared" si="737"/>
        <v>(1899M)samsung SM-A500YZ</v>
      </c>
      <c r="L5950" s="2">
        <f t="shared" si="738"/>
        <v>0</v>
      </c>
      <c r="M5950" s="2">
        <f t="shared" si="739"/>
        <v>0</v>
      </c>
      <c r="N5950" s="2">
        <f t="shared" si="740"/>
        <v>0</v>
      </c>
      <c r="O5950" s="2">
        <f t="shared" si="741"/>
        <v>0</v>
      </c>
      <c r="P5950" s="2">
        <f t="shared" si="742"/>
        <v>0</v>
      </c>
      <c r="Q5950" s="2">
        <f t="shared" si="743"/>
        <v>0</v>
      </c>
      <c r="R5950" s="2">
        <f t="shared" si="744"/>
        <v>0</v>
      </c>
    </row>
    <row r="5951" spans="1:18" ht="15">
      <c r="B5951" t="s">
        <v>247</v>
      </c>
      <c r="C5951" s="1">
        <v>1</v>
      </c>
      <c r="D5951">
        <f>SUMIFS(次日!$A:$A,次日!$B:$B,$B5951,次日!$C:$C,汇总!$A5951)</f>
        <v>0</v>
      </c>
      <c r="E5951">
        <f>SUMIFS('2日'!$A:$A,'2日'!$B:$B,$B5951,'2日'!$C:$C,汇总!$A5951)</f>
        <v>0</v>
      </c>
      <c r="F5951">
        <f>SUMIFS('3日'!$A:$A,'3日'!$B:$B,$B5951,'3日'!$C:$C,汇总!$A5951)</f>
        <v>0</v>
      </c>
      <c r="G5951">
        <f>SUMIFS('4日'!$A:$A,'4日'!$B:$B,$B5951,'4日'!$C:$C,汇总!$A5951)</f>
        <v>0</v>
      </c>
      <c r="H5951">
        <f>SUMIFS('5日'!$A:$A,'5日'!$B:$B,$B5951,'5日'!$C:$C,汇总!$A5951)</f>
        <v>0</v>
      </c>
      <c r="I5951">
        <f>SUMIFS('6日'!$A:$A,'6日'!$B:$B,$B5951,'6日'!$C:$C,汇总!$A5951)</f>
        <v>0</v>
      </c>
      <c r="J5951">
        <f>SUMIFS('7日'!$A:$A,'7日'!$B:$B,$B5951,'7日'!$C:$C,汇总!$A5951)</f>
        <v>0</v>
      </c>
      <c r="K5951" s="2" t="str">
        <f t="shared" si="737"/>
        <v>(M)samsung SM-A5100</v>
      </c>
      <c r="L5951" s="2">
        <f t="shared" si="738"/>
        <v>0</v>
      </c>
      <c r="M5951" s="2">
        <f t="shared" si="739"/>
        <v>0</v>
      </c>
      <c r="N5951" s="2">
        <f t="shared" si="740"/>
        <v>0</v>
      </c>
      <c r="O5951" s="2">
        <f t="shared" si="741"/>
        <v>0</v>
      </c>
      <c r="P5951" s="2">
        <f t="shared" si="742"/>
        <v>0</v>
      </c>
      <c r="Q5951" s="2">
        <f t="shared" si="743"/>
        <v>0</v>
      </c>
      <c r="R5951" s="2">
        <f t="shared" si="744"/>
        <v>0</v>
      </c>
    </row>
    <row r="5952" spans="1:18" ht="15">
      <c r="A5952">
        <v>1831</v>
      </c>
      <c r="B5952" t="s">
        <v>3426</v>
      </c>
      <c r="C5952" s="1">
        <v>1</v>
      </c>
      <c r="D5952">
        <f>SUMIFS(次日!$A:$A,次日!$B:$B,$B5952,次日!$C:$C,汇总!$A5952)</f>
        <v>1</v>
      </c>
      <c r="E5952">
        <f>SUMIFS('2日'!$A:$A,'2日'!$B:$B,$B5952,'2日'!$C:$C,汇总!$A5952)</f>
        <v>1</v>
      </c>
      <c r="F5952">
        <f>SUMIFS('3日'!$A:$A,'3日'!$B:$B,$B5952,'3日'!$C:$C,汇总!$A5952)</f>
        <v>1</v>
      </c>
      <c r="G5952">
        <f>SUMIFS('4日'!$A:$A,'4日'!$B:$B,$B5952,'4日'!$C:$C,汇总!$A5952)</f>
        <v>1</v>
      </c>
      <c r="H5952">
        <f>SUMIFS('5日'!$A:$A,'5日'!$B:$B,$B5952,'5日'!$C:$C,汇总!$A5952)</f>
        <v>1</v>
      </c>
      <c r="I5952">
        <f>SUMIFS('6日'!$A:$A,'6日'!$B:$B,$B5952,'6日'!$C:$C,汇总!$A5952)</f>
        <v>1</v>
      </c>
      <c r="J5952">
        <f>SUMIFS('7日'!$A:$A,'7日'!$B:$B,$B5952,'7日'!$C:$C,汇总!$A5952)</f>
        <v>1</v>
      </c>
      <c r="K5952" s="2" t="str">
        <f t="shared" si="737"/>
        <v>(1831M)samsung SM-A510F</v>
      </c>
      <c r="L5952" s="2">
        <f t="shared" si="738"/>
        <v>1</v>
      </c>
      <c r="M5952" s="2">
        <f t="shared" si="739"/>
        <v>1</v>
      </c>
      <c r="N5952" s="2">
        <f t="shared" si="740"/>
        <v>1</v>
      </c>
      <c r="O5952" s="2">
        <f t="shared" si="741"/>
        <v>1</v>
      </c>
      <c r="P5952" s="2">
        <f t="shared" si="742"/>
        <v>1</v>
      </c>
      <c r="Q5952" s="2">
        <f t="shared" si="743"/>
        <v>1</v>
      </c>
      <c r="R5952" s="2">
        <f t="shared" si="744"/>
        <v>1</v>
      </c>
    </row>
    <row r="5953" spans="1:18" ht="15">
      <c r="A5953">
        <v>1006</v>
      </c>
      <c r="B5953" t="s">
        <v>44</v>
      </c>
      <c r="C5953" s="1">
        <v>1</v>
      </c>
      <c r="D5953">
        <f>SUMIFS(次日!$A:$A,次日!$B:$B,$B5953,次日!$C:$C,汇总!$A5953)</f>
        <v>0</v>
      </c>
      <c r="E5953">
        <f>SUMIFS('2日'!$A:$A,'2日'!$B:$B,$B5953,'2日'!$C:$C,汇总!$A5953)</f>
        <v>0</v>
      </c>
      <c r="F5953">
        <f>SUMIFS('3日'!$A:$A,'3日'!$B:$B,$B5953,'3日'!$C:$C,汇总!$A5953)</f>
        <v>0</v>
      </c>
      <c r="G5953">
        <f>SUMIFS('4日'!$A:$A,'4日'!$B:$B,$B5953,'4日'!$C:$C,汇总!$A5953)</f>
        <v>0</v>
      </c>
      <c r="H5953">
        <f>SUMIFS('5日'!$A:$A,'5日'!$B:$B,$B5953,'5日'!$C:$C,汇总!$A5953)</f>
        <v>0</v>
      </c>
      <c r="I5953">
        <f>SUMIFS('6日'!$A:$A,'6日'!$B:$B,$B5953,'6日'!$C:$C,汇总!$A5953)</f>
        <v>0</v>
      </c>
      <c r="J5953">
        <f>SUMIFS('7日'!$A:$A,'7日'!$B:$B,$B5953,'7日'!$C:$C,汇总!$A5953)</f>
        <v>0</v>
      </c>
      <c r="K5953" s="2" t="str">
        <f t="shared" si="737"/>
        <v>(1006M)samsung SM-A7000</v>
      </c>
      <c r="L5953" s="2">
        <f t="shared" si="738"/>
        <v>0</v>
      </c>
      <c r="M5953" s="2">
        <f t="shared" si="739"/>
        <v>0</v>
      </c>
      <c r="N5953" s="2">
        <f t="shared" si="740"/>
        <v>0</v>
      </c>
      <c r="O5953" s="2">
        <f t="shared" si="741"/>
        <v>0</v>
      </c>
      <c r="P5953" s="2">
        <f t="shared" si="742"/>
        <v>0</v>
      </c>
      <c r="Q5953" s="2">
        <f t="shared" si="743"/>
        <v>0</v>
      </c>
      <c r="R5953" s="2">
        <f t="shared" si="744"/>
        <v>0</v>
      </c>
    </row>
    <row r="5954" spans="1:18" ht="15">
      <c r="B5954" t="s">
        <v>664</v>
      </c>
      <c r="C5954" s="1">
        <v>1</v>
      </c>
      <c r="D5954">
        <f>SUMIFS(次日!$A:$A,次日!$B:$B,$B5954,次日!$C:$C,汇总!$A5954)</f>
        <v>0</v>
      </c>
      <c r="E5954">
        <f>SUMIFS('2日'!$A:$A,'2日'!$B:$B,$B5954,'2日'!$C:$C,汇总!$A5954)</f>
        <v>0</v>
      </c>
      <c r="F5954">
        <f>SUMIFS('3日'!$A:$A,'3日'!$B:$B,$B5954,'3日'!$C:$C,汇总!$A5954)</f>
        <v>0</v>
      </c>
      <c r="G5954">
        <f>SUMIFS('4日'!$A:$A,'4日'!$B:$B,$B5954,'4日'!$C:$C,汇总!$A5954)</f>
        <v>0</v>
      </c>
      <c r="H5954">
        <f>SUMIFS('5日'!$A:$A,'5日'!$B:$B,$B5954,'5日'!$C:$C,汇总!$A5954)</f>
        <v>0</v>
      </c>
      <c r="I5954">
        <f>SUMIFS('6日'!$A:$A,'6日'!$B:$B,$B5954,'6日'!$C:$C,汇总!$A5954)</f>
        <v>0</v>
      </c>
      <c r="J5954">
        <f>SUMIFS('7日'!$A:$A,'7日'!$B:$B,$B5954,'7日'!$C:$C,汇总!$A5954)</f>
        <v>0</v>
      </c>
      <c r="K5954" s="2" t="str">
        <f t="shared" si="737"/>
        <v>(M)samsung SM-A7009</v>
      </c>
      <c r="L5954" s="2">
        <f t="shared" si="738"/>
        <v>0</v>
      </c>
      <c r="M5954" s="2">
        <f t="shared" si="739"/>
        <v>0</v>
      </c>
      <c r="N5954" s="2">
        <f t="shared" si="740"/>
        <v>0</v>
      </c>
      <c r="O5954" s="2">
        <f t="shared" si="741"/>
        <v>0</v>
      </c>
      <c r="P5954" s="2">
        <f t="shared" si="742"/>
        <v>0</v>
      </c>
      <c r="Q5954" s="2">
        <f t="shared" si="743"/>
        <v>0</v>
      </c>
      <c r="R5954" s="2">
        <f t="shared" si="744"/>
        <v>0</v>
      </c>
    </row>
    <row r="5955" spans="1:18" ht="15">
      <c r="A5955">
        <v>1889</v>
      </c>
      <c r="B5955" t="s">
        <v>2661</v>
      </c>
      <c r="C5955" s="1">
        <v>1</v>
      </c>
      <c r="D5955">
        <f>SUMIFS(次日!$A:$A,次日!$B:$B,$B5955,次日!$C:$C,汇总!$A5955)</f>
        <v>0</v>
      </c>
      <c r="E5955">
        <f>SUMIFS('2日'!$A:$A,'2日'!$B:$B,$B5955,'2日'!$C:$C,汇总!$A5955)</f>
        <v>0</v>
      </c>
      <c r="F5955">
        <f>SUMIFS('3日'!$A:$A,'3日'!$B:$B,$B5955,'3日'!$C:$C,汇总!$A5955)</f>
        <v>0</v>
      </c>
      <c r="G5955">
        <f>SUMIFS('4日'!$A:$A,'4日'!$B:$B,$B5955,'4日'!$C:$C,汇总!$A5955)</f>
        <v>0</v>
      </c>
      <c r="H5955">
        <f>SUMIFS('5日'!$A:$A,'5日'!$B:$B,$B5955,'5日'!$C:$C,汇总!$A5955)</f>
        <v>0</v>
      </c>
      <c r="I5955">
        <f>SUMIFS('6日'!$A:$A,'6日'!$B:$B,$B5955,'6日'!$C:$C,汇总!$A5955)</f>
        <v>0</v>
      </c>
      <c r="J5955">
        <f>SUMIFS('7日'!$A:$A,'7日'!$B:$B,$B5955,'7日'!$C:$C,汇总!$A5955)</f>
        <v>0</v>
      </c>
      <c r="K5955" s="2" t="str">
        <f t="shared" ref="K5955:K6018" si="745">"("&amp;A5955&amp;"M"&amp;")"&amp;B5955</f>
        <v>(1889M)samsung SM-A700L</v>
      </c>
      <c r="L5955" s="2">
        <f t="shared" ref="L5955:L6018" si="746">D5955/$C5955</f>
        <v>0</v>
      </c>
      <c r="M5955" s="2">
        <f t="shared" ref="M5955:M6018" si="747">E5955/$C5955</f>
        <v>0</v>
      </c>
      <c r="N5955" s="2">
        <f t="shared" ref="N5955:N6018" si="748">F5955/$C5955</f>
        <v>0</v>
      </c>
      <c r="O5955" s="2">
        <f t="shared" ref="O5955:O6018" si="749">G5955/$C5955</f>
        <v>0</v>
      </c>
      <c r="P5955" s="2">
        <f t="shared" ref="P5955:P6018" si="750">H5955/$C5955</f>
        <v>0</v>
      </c>
      <c r="Q5955" s="2">
        <f t="shared" ref="Q5955:Q6018" si="751">I5955/$C5955</f>
        <v>0</v>
      </c>
      <c r="R5955" s="2">
        <f t="shared" ref="R5955:R6018" si="752">J5955/$C5955</f>
        <v>0</v>
      </c>
    </row>
    <row r="5956" spans="1:18" ht="15">
      <c r="A5956">
        <v>2838</v>
      </c>
      <c r="B5956" t="s">
        <v>3602</v>
      </c>
      <c r="C5956" s="1">
        <v>1</v>
      </c>
      <c r="D5956">
        <f>SUMIFS(次日!$A:$A,次日!$B:$B,$B5956,次日!$C:$C,汇总!$A5956)</f>
        <v>0</v>
      </c>
      <c r="E5956">
        <f>SUMIFS('2日'!$A:$A,'2日'!$B:$B,$B5956,'2日'!$C:$C,汇总!$A5956)</f>
        <v>0</v>
      </c>
      <c r="F5956">
        <f>SUMIFS('3日'!$A:$A,'3日'!$B:$B,$B5956,'3日'!$C:$C,汇总!$A5956)</f>
        <v>0</v>
      </c>
      <c r="G5956">
        <f>SUMIFS('4日'!$A:$A,'4日'!$B:$B,$B5956,'4日'!$C:$C,汇总!$A5956)</f>
        <v>0</v>
      </c>
      <c r="H5956">
        <f>SUMIFS('5日'!$A:$A,'5日'!$B:$B,$B5956,'5日'!$C:$C,汇总!$A5956)</f>
        <v>0</v>
      </c>
      <c r="I5956">
        <f>SUMIFS('6日'!$A:$A,'6日'!$B:$B,$B5956,'6日'!$C:$C,汇总!$A5956)</f>
        <v>0</v>
      </c>
      <c r="J5956">
        <f>SUMIFS('7日'!$A:$A,'7日'!$B:$B,$B5956,'7日'!$C:$C,汇总!$A5956)</f>
        <v>0</v>
      </c>
      <c r="K5956" s="2" t="str">
        <f t="shared" si="745"/>
        <v>(2838M)samsung SM-A710F</v>
      </c>
      <c r="L5956" s="2">
        <f t="shared" si="746"/>
        <v>0</v>
      </c>
      <c r="M5956" s="2">
        <f t="shared" si="747"/>
        <v>0</v>
      </c>
      <c r="N5956" s="2">
        <f t="shared" si="748"/>
        <v>0</v>
      </c>
      <c r="O5956" s="2">
        <f t="shared" si="749"/>
        <v>0</v>
      </c>
      <c r="P5956" s="2">
        <f t="shared" si="750"/>
        <v>0</v>
      </c>
      <c r="Q5956" s="2">
        <f t="shared" si="751"/>
        <v>0</v>
      </c>
      <c r="R5956" s="2">
        <f t="shared" si="752"/>
        <v>0</v>
      </c>
    </row>
    <row r="5957" spans="1:18" ht="15">
      <c r="A5957">
        <v>2854</v>
      </c>
      <c r="B5957" t="s">
        <v>2109</v>
      </c>
      <c r="C5957" s="1">
        <v>1</v>
      </c>
      <c r="D5957">
        <f>SUMIFS(次日!$A:$A,次日!$B:$B,$B5957,次日!$C:$C,汇总!$A5957)</f>
        <v>0</v>
      </c>
      <c r="E5957">
        <f>SUMIFS('2日'!$A:$A,'2日'!$B:$B,$B5957,'2日'!$C:$C,汇总!$A5957)</f>
        <v>0</v>
      </c>
      <c r="F5957">
        <f>SUMIFS('3日'!$A:$A,'3日'!$B:$B,$B5957,'3日'!$C:$C,汇总!$A5957)</f>
        <v>0</v>
      </c>
      <c r="G5957">
        <f>SUMIFS('4日'!$A:$A,'4日'!$B:$B,$B5957,'4日'!$C:$C,汇总!$A5957)</f>
        <v>0</v>
      </c>
      <c r="H5957">
        <f>SUMIFS('5日'!$A:$A,'5日'!$B:$B,$B5957,'5日'!$C:$C,汇总!$A5957)</f>
        <v>0</v>
      </c>
      <c r="I5957">
        <f>SUMIFS('6日'!$A:$A,'6日'!$B:$B,$B5957,'6日'!$C:$C,汇总!$A5957)</f>
        <v>0</v>
      </c>
      <c r="J5957">
        <f>SUMIFS('7日'!$A:$A,'7日'!$B:$B,$B5957,'7日'!$C:$C,汇总!$A5957)</f>
        <v>0</v>
      </c>
      <c r="K5957" s="2" t="str">
        <f t="shared" si="745"/>
        <v>(2854M)samsung SM-A710L</v>
      </c>
      <c r="L5957" s="2">
        <f t="shared" si="746"/>
        <v>0</v>
      </c>
      <c r="M5957" s="2">
        <f t="shared" si="747"/>
        <v>0</v>
      </c>
      <c r="N5957" s="2">
        <f t="shared" si="748"/>
        <v>0</v>
      </c>
      <c r="O5957" s="2">
        <f t="shared" si="749"/>
        <v>0</v>
      </c>
      <c r="P5957" s="2">
        <f t="shared" si="750"/>
        <v>0</v>
      </c>
      <c r="Q5957" s="2">
        <f t="shared" si="751"/>
        <v>0</v>
      </c>
      <c r="R5957" s="2">
        <f t="shared" si="752"/>
        <v>0</v>
      </c>
    </row>
    <row r="5958" spans="1:18" ht="15">
      <c r="A5958">
        <v>2897</v>
      </c>
      <c r="B5958" t="s">
        <v>3826</v>
      </c>
      <c r="C5958" s="1">
        <v>1</v>
      </c>
      <c r="D5958">
        <f>SUMIFS(次日!$A:$A,次日!$B:$B,$B5958,次日!$C:$C,汇总!$A5958)</f>
        <v>0</v>
      </c>
      <c r="E5958">
        <f>SUMIFS('2日'!$A:$A,'2日'!$B:$B,$B5958,'2日'!$C:$C,汇总!$A5958)</f>
        <v>0</v>
      </c>
      <c r="F5958">
        <f>SUMIFS('3日'!$A:$A,'3日'!$B:$B,$B5958,'3日'!$C:$C,汇总!$A5958)</f>
        <v>0</v>
      </c>
      <c r="G5958">
        <f>SUMIFS('4日'!$A:$A,'4日'!$B:$B,$B5958,'4日'!$C:$C,汇总!$A5958)</f>
        <v>0</v>
      </c>
      <c r="H5958">
        <f>SUMIFS('5日'!$A:$A,'5日'!$B:$B,$B5958,'5日'!$C:$C,汇总!$A5958)</f>
        <v>0</v>
      </c>
      <c r="I5958">
        <f>SUMIFS('6日'!$A:$A,'6日'!$B:$B,$B5958,'6日'!$C:$C,汇总!$A5958)</f>
        <v>0</v>
      </c>
      <c r="J5958">
        <f>SUMIFS('7日'!$A:$A,'7日'!$B:$B,$B5958,'7日'!$C:$C,汇总!$A5958)</f>
        <v>0</v>
      </c>
      <c r="K5958" s="2" t="str">
        <f t="shared" si="745"/>
        <v>(2897M)samsung SM-A710XZ</v>
      </c>
      <c r="L5958" s="2">
        <f t="shared" si="746"/>
        <v>0</v>
      </c>
      <c r="M5958" s="2">
        <f t="shared" si="747"/>
        <v>0</v>
      </c>
      <c r="N5958" s="2">
        <f t="shared" si="748"/>
        <v>0</v>
      </c>
      <c r="O5958" s="2">
        <f t="shared" si="749"/>
        <v>0</v>
      </c>
      <c r="P5958" s="2">
        <f t="shared" si="750"/>
        <v>0</v>
      </c>
      <c r="Q5958" s="2">
        <f t="shared" si="751"/>
        <v>0</v>
      </c>
      <c r="R5958" s="2">
        <f t="shared" si="752"/>
        <v>0</v>
      </c>
    </row>
    <row r="5959" spans="1:18" ht="15">
      <c r="B5959" t="s">
        <v>57</v>
      </c>
      <c r="C5959" s="1">
        <v>1</v>
      </c>
      <c r="D5959">
        <f>SUMIFS(次日!$A:$A,次日!$B:$B,$B5959,次日!$C:$C,汇总!$A5959)</f>
        <v>0</v>
      </c>
      <c r="E5959">
        <f>SUMIFS('2日'!$A:$A,'2日'!$B:$B,$B5959,'2日'!$C:$C,汇总!$A5959)</f>
        <v>0</v>
      </c>
      <c r="F5959">
        <f>SUMIFS('3日'!$A:$A,'3日'!$B:$B,$B5959,'3日'!$C:$C,汇总!$A5959)</f>
        <v>0</v>
      </c>
      <c r="G5959">
        <f>SUMIFS('4日'!$A:$A,'4日'!$B:$B,$B5959,'4日'!$C:$C,汇总!$A5959)</f>
        <v>0</v>
      </c>
      <c r="H5959">
        <f>SUMIFS('5日'!$A:$A,'5日'!$B:$B,$B5959,'5日'!$C:$C,汇总!$A5959)</f>
        <v>0</v>
      </c>
      <c r="I5959">
        <f>SUMIFS('6日'!$A:$A,'6日'!$B:$B,$B5959,'6日'!$C:$C,汇总!$A5959)</f>
        <v>0</v>
      </c>
      <c r="J5959">
        <f>SUMIFS('7日'!$A:$A,'7日'!$B:$B,$B5959,'7日'!$C:$C,汇总!$A5959)</f>
        <v>0</v>
      </c>
      <c r="K5959" s="2" t="str">
        <f t="shared" si="745"/>
        <v>(M)samsung SM-A8000</v>
      </c>
      <c r="L5959" s="2">
        <f t="shared" si="746"/>
        <v>0</v>
      </c>
      <c r="M5959" s="2">
        <f t="shared" si="747"/>
        <v>0</v>
      </c>
      <c r="N5959" s="2">
        <f t="shared" si="748"/>
        <v>0</v>
      </c>
      <c r="O5959" s="2">
        <f t="shared" si="749"/>
        <v>0</v>
      </c>
      <c r="P5959" s="2">
        <f t="shared" si="750"/>
        <v>0</v>
      </c>
      <c r="Q5959" s="2">
        <f t="shared" si="751"/>
        <v>0</v>
      </c>
      <c r="R5959" s="2">
        <f t="shared" si="752"/>
        <v>0</v>
      </c>
    </row>
    <row r="5960" spans="1:18" ht="15">
      <c r="A5960">
        <v>1839</v>
      </c>
      <c r="B5960" t="s">
        <v>1658</v>
      </c>
      <c r="C5960" s="1">
        <v>1</v>
      </c>
      <c r="D5960">
        <f>SUMIFS(次日!$A:$A,次日!$B:$B,$B5960,次日!$C:$C,汇总!$A5960)</f>
        <v>0</v>
      </c>
      <c r="E5960">
        <f>SUMIFS('2日'!$A:$A,'2日'!$B:$B,$B5960,'2日'!$C:$C,汇总!$A5960)</f>
        <v>0</v>
      </c>
      <c r="F5960">
        <f>SUMIFS('3日'!$A:$A,'3日'!$B:$B,$B5960,'3日'!$C:$C,汇总!$A5960)</f>
        <v>0</v>
      </c>
      <c r="G5960">
        <f>SUMIFS('4日'!$A:$A,'4日'!$B:$B,$B5960,'4日'!$C:$C,汇总!$A5960)</f>
        <v>0</v>
      </c>
      <c r="H5960">
        <f>SUMIFS('5日'!$A:$A,'5日'!$B:$B,$B5960,'5日'!$C:$C,汇总!$A5960)</f>
        <v>0</v>
      </c>
      <c r="I5960">
        <f>SUMIFS('6日'!$A:$A,'6日'!$B:$B,$B5960,'6日'!$C:$C,汇总!$A5960)</f>
        <v>0</v>
      </c>
      <c r="J5960">
        <f>SUMIFS('7日'!$A:$A,'7日'!$B:$B,$B5960,'7日'!$C:$C,汇总!$A5960)</f>
        <v>0</v>
      </c>
      <c r="K5960" s="2" t="str">
        <f t="shared" si="745"/>
        <v>(1839M)samsung SM-A800F</v>
      </c>
      <c r="L5960" s="2">
        <f t="shared" si="746"/>
        <v>0</v>
      </c>
      <c r="M5960" s="2">
        <f t="shared" si="747"/>
        <v>0</v>
      </c>
      <c r="N5960" s="2">
        <f t="shared" si="748"/>
        <v>0</v>
      </c>
      <c r="O5960" s="2">
        <f t="shared" si="749"/>
        <v>0</v>
      </c>
      <c r="P5960" s="2">
        <f t="shared" si="750"/>
        <v>0</v>
      </c>
      <c r="Q5960" s="2">
        <f t="shared" si="751"/>
        <v>0</v>
      </c>
      <c r="R5960" s="2">
        <f t="shared" si="752"/>
        <v>0</v>
      </c>
    </row>
    <row r="5961" spans="1:18" ht="15">
      <c r="A5961">
        <v>1836</v>
      </c>
      <c r="B5961" t="s">
        <v>3499</v>
      </c>
      <c r="C5961" s="1">
        <v>1</v>
      </c>
      <c r="D5961">
        <f>SUMIFS(次日!$A:$A,次日!$B:$B,$B5961,次日!$C:$C,汇总!$A5961)</f>
        <v>0</v>
      </c>
      <c r="E5961">
        <f>SUMIFS('2日'!$A:$A,'2日'!$B:$B,$B5961,'2日'!$C:$C,汇总!$A5961)</f>
        <v>0</v>
      </c>
      <c r="F5961">
        <f>SUMIFS('3日'!$A:$A,'3日'!$B:$B,$B5961,'3日'!$C:$C,汇总!$A5961)</f>
        <v>0</v>
      </c>
      <c r="G5961">
        <f>SUMIFS('4日'!$A:$A,'4日'!$B:$B,$B5961,'4日'!$C:$C,汇总!$A5961)</f>
        <v>0</v>
      </c>
      <c r="H5961">
        <f>SUMIFS('5日'!$A:$A,'5日'!$B:$B,$B5961,'5日'!$C:$C,汇总!$A5961)</f>
        <v>0</v>
      </c>
      <c r="I5961">
        <f>SUMIFS('6日'!$A:$A,'6日'!$B:$B,$B5961,'6日'!$C:$C,汇总!$A5961)</f>
        <v>0</v>
      </c>
      <c r="J5961">
        <f>SUMIFS('7日'!$A:$A,'7日'!$B:$B,$B5961,'7日'!$C:$C,汇总!$A5961)</f>
        <v>0</v>
      </c>
      <c r="K5961" s="2" t="str">
        <f t="shared" si="745"/>
        <v>(1836M)samsung SM-A800IZ</v>
      </c>
      <c r="L5961" s="2">
        <f t="shared" si="746"/>
        <v>0</v>
      </c>
      <c r="M5961" s="2">
        <f t="shared" si="747"/>
        <v>0</v>
      </c>
      <c r="N5961" s="2">
        <f t="shared" si="748"/>
        <v>0</v>
      </c>
      <c r="O5961" s="2">
        <f t="shared" si="749"/>
        <v>0</v>
      </c>
      <c r="P5961" s="2">
        <f t="shared" si="750"/>
        <v>0</v>
      </c>
      <c r="Q5961" s="2">
        <f t="shared" si="751"/>
        <v>0</v>
      </c>
      <c r="R5961" s="2">
        <f t="shared" si="752"/>
        <v>0</v>
      </c>
    </row>
    <row r="5962" spans="1:18" ht="15">
      <c r="A5962">
        <v>1886</v>
      </c>
      <c r="B5962" t="s">
        <v>2402</v>
      </c>
      <c r="C5962" s="1">
        <v>1</v>
      </c>
      <c r="D5962">
        <f>SUMIFS(次日!$A:$A,次日!$B:$B,$B5962,次日!$C:$C,汇总!$A5962)</f>
        <v>1</v>
      </c>
      <c r="E5962">
        <f>SUMIFS('2日'!$A:$A,'2日'!$B:$B,$B5962,'2日'!$C:$C,汇总!$A5962)</f>
        <v>1</v>
      </c>
      <c r="F5962">
        <f>SUMIFS('3日'!$A:$A,'3日'!$B:$B,$B5962,'3日'!$C:$C,汇总!$A5962)</f>
        <v>0</v>
      </c>
      <c r="G5962">
        <f>SUMIFS('4日'!$A:$A,'4日'!$B:$B,$B5962,'4日'!$C:$C,汇总!$A5962)</f>
        <v>0</v>
      </c>
      <c r="H5962">
        <f>SUMIFS('5日'!$A:$A,'5日'!$B:$B,$B5962,'5日'!$C:$C,汇总!$A5962)</f>
        <v>0</v>
      </c>
      <c r="I5962">
        <f>SUMIFS('6日'!$A:$A,'6日'!$B:$B,$B5962,'6日'!$C:$C,汇总!$A5962)</f>
        <v>0</v>
      </c>
      <c r="J5962">
        <f>SUMIFS('7日'!$A:$A,'7日'!$B:$B,$B5962,'7日'!$C:$C,汇总!$A5962)</f>
        <v>0</v>
      </c>
      <c r="K5962" s="2" t="str">
        <f t="shared" si="745"/>
        <v>(1886M)samsung SM-C1158</v>
      </c>
      <c r="L5962" s="2">
        <f t="shared" si="746"/>
        <v>1</v>
      </c>
      <c r="M5962" s="2">
        <f t="shared" si="747"/>
        <v>1</v>
      </c>
      <c r="N5962" s="2">
        <f t="shared" si="748"/>
        <v>0</v>
      </c>
      <c r="O5962" s="2">
        <f t="shared" si="749"/>
        <v>0</v>
      </c>
      <c r="P5962" s="2">
        <f t="shared" si="750"/>
        <v>0</v>
      </c>
      <c r="Q5962" s="2">
        <f t="shared" si="751"/>
        <v>0</v>
      </c>
      <c r="R5962" s="2">
        <f t="shared" si="752"/>
        <v>0</v>
      </c>
    </row>
    <row r="5963" spans="1:18" ht="15">
      <c r="B5963" t="s">
        <v>2337</v>
      </c>
      <c r="C5963" s="1">
        <v>1</v>
      </c>
      <c r="D5963">
        <f>SUMIFS(次日!$A:$A,次日!$B:$B,$B5963,次日!$C:$C,汇总!$A5963)</f>
        <v>0</v>
      </c>
      <c r="E5963">
        <f>SUMIFS('2日'!$A:$A,'2日'!$B:$B,$B5963,'2日'!$C:$C,汇总!$A5963)</f>
        <v>0</v>
      </c>
      <c r="F5963">
        <f>SUMIFS('3日'!$A:$A,'3日'!$B:$B,$B5963,'3日'!$C:$C,汇总!$A5963)</f>
        <v>0</v>
      </c>
      <c r="G5963">
        <f>SUMIFS('4日'!$A:$A,'4日'!$B:$B,$B5963,'4日'!$C:$C,汇总!$A5963)</f>
        <v>0</v>
      </c>
      <c r="H5963">
        <f>SUMIFS('5日'!$A:$A,'5日'!$B:$B,$B5963,'5日'!$C:$C,汇总!$A5963)</f>
        <v>0</v>
      </c>
      <c r="I5963">
        <f>SUMIFS('6日'!$A:$A,'6日'!$B:$B,$B5963,'6日'!$C:$C,汇总!$A5963)</f>
        <v>0</v>
      </c>
      <c r="J5963">
        <f>SUMIFS('7日'!$A:$A,'7日'!$B:$B,$B5963,'7日'!$C:$C,汇总!$A5963)</f>
        <v>0</v>
      </c>
      <c r="K5963" s="2" t="str">
        <f t="shared" si="745"/>
        <v>(M)samsung SM-C5000</v>
      </c>
      <c r="L5963" s="2">
        <f t="shared" si="746"/>
        <v>0</v>
      </c>
      <c r="M5963" s="2">
        <f t="shared" si="747"/>
        <v>0</v>
      </c>
      <c r="N5963" s="2">
        <f t="shared" si="748"/>
        <v>0</v>
      </c>
      <c r="O5963" s="2">
        <f t="shared" si="749"/>
        <v>0</v>
      </c>
      <c r="P5963" s="2">
        <f t="shared" si="750"/>
        <v>0</v>
      </c>
      <c r="Q5963" s="2">
        <f t="shared" si="751"/>
        <v>0</v>
      </c>
      <c r="R5963" s="2">
        <f t="shared" si="752"/>
        <v>0</v>
      </c>
    </row>
    <row r="5964" spans="1:18" ht="15">
      <c r="A5964">
        <v>1890</v>
      </c>
      <c r="B5964" t="s">
        <v>2134</v>
      </c>
      <c r="C5964" s="1">
        <v>1</v>
      </c>
      <c r="D5964">
        <f>SUMIFS(次日!$A:$A,次日!$B:$B,$B5964,次日!$C:$C,汇总!$A5964)</f>
        <v>0</v>
      </c>
      <c r="E5964">
        <f>SUMIFS('2日'!$A:$A,'2日'!$B:$B,$B5964,'2日'!$C:$C,汇总!$A5964)</f>
        <v>0</v>
      </c>
      <c r="F5964">
        <f>SUMIFS('3日'!$A:$A,'3日'!$B:$B,$B5964,'3日'!$C:$C,汇总!$A5964)</f>
        <v>0</v>
      </c>
      <c r="G5964">
        <f>SUMIFS('4日'!$A:$A,'4日'!$B:$B,$B5964,'4日'!$C:$C,汇总!$A5964)</f>
        <v>0</v>
      </c>
      <c r="H5964">
        <f>SUMIFS('5日'!$A:$A,'5日'!$B:$B,$B5964,'5日'!$C:$C,汇总!$A5964)</f>
        <v>0</v>
      </c>
      <c r="I5964">
        <f>SUMIFS('6日'!$A:$A,'6日'!$B:$B,$B5964,'6日'!$C:$C,汇总!$A5964)</f>
        <v>0</v>
      </c>
      <c r="J5964">
        <f>SUMIFS('7日'!$A:$A,'7日'!$B:$B,$B5964,'7日'!$C:$C,汇总!$A5964)</f>
        <v>0</v>
      </c>
      <c r="K5964" s="2" t="str">
        <f t="shared" si="745"/>
        <v>(1890M)samsung SM-E700F</v>
      </c>
      <c r="L5964" s="2">
        <f t="shared" si="746"/>
        <v>0</v>
      </c>
      <c r="M5964" s="2">
        <f t="shared" si="747"/>
        <v>0</v>
      </c>
      <c r="N5964" s="2">
        <f t="shared" si="748"/>
        <v>0</v>
      </c>
      <c r="O5964" s="2">
        <f t="shared" si="749"/>
        <v>0</v>
      </c>
      <c r="P5964" s="2">
        <f t="shared" si="750"/>
        <v>0</v>
      </c>
      <c r="Q5964" s="2">
        <f t="shared" si="751"/>
        <v>0</v>
      </c>
      <c r="R5964" s="2">
        <f t="shared" si="752"/>
        <v>0</v>
      </c>
    </row>
    <row r="5965" spans="1:18" ht="15">
      <c r="A5965">
        <v>1006</v>
      </c>
      <c r="B5965" t="s">
        <v>352</v>
      </c>
      <c r="C5965" s="1">
        <v>1</v>
      </c>
      <c r="D5965">
        <f>SUMIFS(次日!$A:$A,次日!$B:$B,$B5965,次日!$C:$C,汇总!$A5965)</f>
        <v>0</v>
      </c>
      <c r="E5965">
        <f>SUMIFS('2日'!$A:$A,'2日'!$B:$B,$B5965,'2日'!$C:$C,汇总!$A5965)</f>
        <v>0</v>
      </c>
      <c r="F5965">
        <f>SUMIFS('3日'!$A:$A,'3日'!$B:$B,$B5965,'3日'!$C:$C,汇总!$A5965)</f>
        <v>0</v>
      </c>
      <c r="G5965">
        <f>SUMIFS('4日'!$A:$A,'4日'!$B:$B,$B5965,'4日'!$C:$C,汇总!$A5965)</f>
        <v>0</v>
      </c>
      <c r="H5965">
        <f>SUMIFS('5日'!$A:$A,'5日'!$B:$B,$B5965,'5日'!$C:$C,汇总!$A5965)</f>
        <v>0</v>
      </c>
      <c r="I5965">
        <f>SUMIFS('6日'!$A:$A,'6日'!$B:$B,$B5965,'6日'!$C:$C,汇总!$A5965)</f>
        <v>0</v>
      </c>
      <c r="J5965">
        <f>SUMIFS('7日'!$A:$A,'7日'!$B:$B,$B5965,'7日'!$C:$C,汇总!$A5965)</f>
        <v>0</v>
      </c>
      <c r="K5965" s="2" t="str">
        <f t="shared" si="745"/>
        <v>(1006M)samsung SM-G3509I</v>
      </c>
      <c r="L5965" s="2">
        <f t="shared" si="746"/>
        <v>0</v>
      </c>
      <c r="M5965" s="2">
        <f t="shared" si="747"/>
        <v>0</v>
      </c>
      <c r="N5965" s="2">
        <f t="shared" si="748"/>
        <v>0</v>
      </c>
      <c r="O5965" s="2">
        <f t="shared" si="749"/>
        <v>0</v>
      </c>
      <c r="P5965" s="2">
        <f t="shared" si="750"/>
        <v>0</v>
      </c>
      <c r="Q5965" s="2">
        <f t="shared" si="751"/>
        <v>0</v>
      </c>
      <c r="R5965" s="2">
        <f t="shared" si="752"/>
        <v>0</v>
      </c>
    </row>
    <row r="5966" spans="1:18" ht="15">
      <c r="A5966">
        <v>887</v>
      </c>
      <c r="B5966" t="s">
        <v>2811</v>
      </c>
      <c r="C5966" s="1">
        <v>1</v>
      </c>
      <c r="D5966">
        <f>SUMIFS(次日!$A:$A,次日!$B:$B,$B5966,次日!$C:$C,汇总!$A5966)</f>
        <v>0</v>
      </c>
      <c r="E5966">
        <f>SUMIFS('2日'!$A:$A,'2日'!$B:$B,$B5966,'2日'!$C:$C,汇总!$A5966)</f>
        <v>0</v>
      </c>
      <c r="F5966">
        <f>SUMIFS('3日'!$A:$A,'3日'!$B:$B,$B5966,'3日'!$C:$C,汇总!$A5966)</f>
        <v>0</v>
      </c>
      <c r="G5966">
        <f>SUMIFS('4日'!$A:$A,'4日'!$B:$B,$B5966,'4日'!$C:$C,汇总!$A5966)</f>
        <v>0</v>
      </c>
      <c r="H5966">
        <f>SUMIFS('5日'!$A:$A,'5日'!$B:$B,$B5966,'5日'!$C:$C,汇总!$A5966)</f>
        <v>0</v>
      </c>
      <c r="I5966">
        <f>SUMIFS('6日'!$A:$A,'6日'!$B:$B,$B5966,'6日'!$C:$C,汇总!$A5966)</f>
        <v>0</v>
      </c>
      <c r="J5966">
        <f>SUMIFS('7日'!$A:$A,'7日'!$B:$B,$B5966,'7日'!$C:$C,汇总!$A5966)</f>
        <v>0</v>
      </c>
      <c r="K5966" s="2" t="str">
        <f t="shared" si="745"/>
        <v>(887M)samsung SM-G357FZ</v>
      </c>
      <c r="L5966" s="2">
        <f t="shared" si="746"/>
        <v>0</v>
      </c>
      <c r="M5966" s="2">
        <f t="shared" si="747"/>
        <v>0</v>
      </c>
      <c r="N5966" s="2">
        <f t="shared" si="748"/>
        <v>0</v>
      </c>
      <c r="O5966" s="2">
        <f t="shared" si="749"/>
        <v>0</v>
      </c>
      <c r="P5966" s="2">
        <f t="shared" si="750"/>
        <v>0</v>
      </c>
      <c r="Q5966" s="2">
        <f t="shared" si="751"/>
        <v>0</v>
      </c>
      <c r="R5966" s="2">
        <f t="shared" si="752"/>
        <v>0</v>
      </c>
    </row>
    <row r="5967" spans="1:18" ht="15">
      <c r="A5967">
        <v>952</v>
      </c>
      <c r="B5967" t="s">
        <v>1944</v>
      </c>
      <c r="C5967" s="1">
        <v>1</v>
      </c>
      <c r="D5967">
        <f>SUMIFS(次日!$A:$A,次日!$B:$B,$B5967,次日!$C:$C,汇总!$A5967)</f>
        <v>0</v>
      </c>
      <c r="E5967">
        <f>SUMIFS('2日'!$A:$A,'2日'!$B:$B,$B5967,'2日'!$C:$C,汇总!$A5967)</f>
        <v>0</v>
      </c>
      <c r="F5967">
        <f>SUMIFS('3日'!$A:$A,'3日'!$B:$B,$B5967,'3日'!$C:$C,汇总!$A5967)</f>
        <v>0</v>
      </c>
      <c r="G5967">
        <f>SUMIFS('4日'!$A:$A,'4日'!$B:$B,$B5967,'4日'!$C:$C,汇总!$A5967)</f>
        <v>0</v>
      </c>
      <c r="H5967">
        <f>SUMIFS('5日'!$A:$A,'5日'!$B:$B,$B5967,'5日'!$C:$C,汇总!$A5967)</f>
        <v>0</v>
      </c>
      <c r="I5967">
        <f>SUMIFS('6日'!$A:$A,'6日'!$B:$B,$B5967,'6日'!$C:$C,汇总!$A5967)</f>
        <v>0</v>
      </c>
      <c r="J5967">
        <f>SUMIFS('7日'!$A:$A,'7日'!$B:$B,$B5967,'7日'!$C:$C,汇总!$A5967)</f>
        <v>0</v>
      </c>
      <c r="K5967" s="2" t="str">
        <f t="shared" si="745"/>
        <v>(952M)samsung SM-G360HU</v>
      </c>
      <c r="L5967" s="2">
        <f t="shared" si="746"/>
        <v>0</v>
      </c>
      <c r="M5967" s="2">
        <f t="shared" si="747"/>
        <v>0</v>
      </c>
      <c r="N5967" s="2">
        <f t="shared" si="748"/>
        <v>0</v>
      </c>
      <c r="O5967" s="2">
        <f t="shared" si="749"/>
        <v>0</v>
      </c>
      <c r="P5967" s="2">
        <f t="shared" si="750"/>
        <v>0</v>
      </c>
      <c r="Q5967" s="2">
        <f t="shared" si="751"/>
        <v>0</v>
      </c>
      <c r="R5967" s="2">
        <f t="shared" si="752"/>
        <v>0</v>
      </c>
    </row>
    <row r="5968" spans="1:18" ht="15">
      <c r="A5968">
        <v>880</v>
      </c>
      <c r="B5968" t="s">
        <v>1488</v>
      </c>
      <c r="C5968" s="1">
        <v>1</v>
      </c>
      <c r="D5968">
        <f>SUMIFS(次日!$A:$A,次日!$B:$B,$B5968,次日!$C:$C,汇总!$A5968)</f>
        <v>0</v>
      </c>
      <c r="E5968">
        <f>SUMIFS('2日'!$A:$A,'2日'!$B:$B,$B5968,'2日'!$C:$C,汇总!$A5968)</f>
        <v>0</v>
      </c>
      <c r="F5968">
        <f>SUMIFS('3日'!$A:$A,'3日'!$B:$B,$B5968,'3日'!$C:$C,汇总!$A5968)</f>
        <v>0</v>
      </c>
      <c r="G5968">
        <f>SUMIFS('4日'!$A:$A,'4日'!$B:$B,$B5968,'4日'!$C:$C,汇总!$A5968)</f>
        <v>0</v>
      </c>
      <c r="H5968">
        <f>SUMIFS('5日'!$A:$A,'5日'!$B:$B,$B5968,'5日'!$C:$C,汇总!$A5968)</f>
        <v>0</v>
      </c>
      <c r="I5968">
        <f>SUMIFS('6日'!$A:$A,'6日'!$B:$B,$B5968,'6日'!$C:$C,汇总!$A5968)</f>
        <v>0</v>
      </c>
      <c r="J5968">
        <f>SUMIFS('7日'!$A:$A,'7日'!$B:$B,$B5968,'7日'!$C:$C,汇总!$A5968)</f>
        <v>0</v>
      </c>
      <c r="K5968" s="2" t="str">
        <f t="shared" si="745"/>
        <v>(880M)samsung SM-G360M</v>
      </c>
      <c r="L5968" s="2">
        <f t="shared" si="746"/>
        <v>0</v>
      </c>
      <c r="M5968" s="2">
        <f t="shared" si="747"/>
        <v>0</v>
      </c>
      <c r="N5968" s="2">
        <f t="shared" si="748"/>
        <v>0</v>
      </c>
      <c r="O5968" s="2">
        <f t="shared" si="749"/>
        <v>0</v>
      </c>
      <c r="P5968" s="2">
        <f t="shared" si="750"/>
        <v>0</v>
      </c>
      <c r="Q5968" s="2">
        <f t="shared" si="751"/>
        <v>0</v>
      </c>
      <c r="R5968" s="2">
        <f t="shared" si="752"/>
        <v>0</v>
      </c>
    </row>
    <row r="5969" spans="1:18" ht="15">
      <c r="A5969">
        <v>957</v>
      </c>
      <c r="B5969" t="s">
        <v>1334</v>
      </c>
      <c r="C5969" s="1">
        <v>1</v>
      </c>
      <c r="D5969">
        <f>SUMIFS(次日!$A:$A,次日!$B:$B,$B5969,次日!$C:$C,汇总!$A5969)</f>
        <v>1</v>
      </c>
      <c r="E5969">
        <f>SUMIFS('2日'!$A:$A,'2日'!$B:$B,$B5969,'2日'!$C:$C,汇总!$A5969)</f>
        <v>1</v>
      </c>
      <c r="F5969">
        <f>SUMIFS('3日'!$A:$A,'3日'!$B:$B,$B5969,'3日'!$C:$C,汇总!$A5969)</f>
        <v>0</v>
      </c>
      <c r="G5969">
        <f>SUMIFS('4日'!$A:$A,'4日'!$B:$B,$B5969,'4日'!$C:$C,汇总!$A5969)</f>
        <v>0</v>
      </c>
      <c r="H5969">
        <f>SUMIFS('5日'!$A:$A,'5日'!$B:$B,$B5969,'5日'!$C:$C,汇总!$A5969)</f>
        <v>0</v>
      </c>
      <c r="I5969">
        <f>SUMIFS('6日'!$A:$A,'6日'!$B:$B,$B5969,'6日'!$C:$C,汇总!$A5969)</f>
        <v>0</v>
      </c>
      <c r="J5969">
        <f>SUMIFS('7日'!$A:$A,'7日'!$B:$B,$B5969,'7日'!$C:$C,汇总!$A5969)</f>
        <v>0</v>
      </c>
      <c r="K5969" s="2" t="str">
        <f t="shared" si="745"/>
        <v>(957M)samsung SM-G361H</v>
      </c>
      <c r="L5969" s="2">
        <f t="shared" si="746"/>
        <v>1</v>
      </c>
      <c r="M5969" s="2">
        <f t="shared" si="747"/>
        <v>1</v>
      </c>
      <c r="N5969" s="2">
        <f t="shared" si="748"/>
        <v>0</v>
      </c>
      <c r="O5969" s="2">
        <f t="shared" si="749"/>
        <v>0</v>
      </c>
      <c r="P5969" s="2">
        <f t="shared" si="750"/>
        <v>0</v>
      </c>
      <c r="Q5969" s="2">
        <f t="shared" si="751"/>
        <v>0</v>
      </c>
      <c r="R5969" s="2">
        <f t="shared" si="752"/>
        <v>0</v>
      </c>
    </row>
    <row r="5970" spans="1:18" ht="15">
      <c r="A5970">
        <v>957</v>
      </c>
      <c r="B5970" t="s">
        <v>3964</v>
      </c>
      <c r="C5970" s="1">
        <v>1</v>
      </c>
      <c r="D5970">
        <f>SUMIFS(次日!$A:$A,次日!$B:$B,$B5970,次日!$C:$C,汇总!$A5970)</f>
        <v>0</v>
      </c>
      <c r="E5970">
        <f>SUMIFS('2日'!$A:$A,'2日'!$B:$B,$B5970,'2日'!$C:$C,汇总!$A5970)</f>
        <v>0</v>
      </c>
      <c r="F5970">
        <f>SUMIFS('3日'!$A:$A,'3日'!$B:$B,$B5970,'3日'!$C:$C,汇总!$A5970)</f>
        <v>0</v>
      </c>
      <c r="G5970">
        <f>SUMIFS('4日'!$A:$A,'4日'!$B:$B,$B5970,'4日'!$C:$C,汇总!$A5970)</f>
        <v>0</v>
      </c>
      <c r="H5970">
        <f>SUMIFS('5日'!$A:$A,'5日'!$B:$B,$B5970,'5日'!$C:$C,汇总!$A5970)</f>
        <v>0</v>
      </c>
      <c r="I5970">
        <f>SUMIFS('6日'!$A:$A,'6日'!$B:$B,$B5970,'6日'!$C:$C,汇总!$A5970)</f>
        <v>0</v>
      </c>
      <c r="J5970">
        <f>SUMIFS('7日'!$A:$A,'7日'!$B:$B,$B5970,'7日'!$C:$C,汇总!$A5970)</f>
        <v>0</v>
      </c>
      <c r="K5970" s="2" t="str">
        <f t="shared" si="745"/>
        <v>(957M)samsung SM-G361HU</v>
      </c>
      <c r="L5970" s="2">
        <f t="shared" si="746"/>
        <v>0</v>
      </c>
      <c r="M5970" s="2">
        <f t="shared" si="747"/>
        <v>0</v>
      </c>
      <c r="N5970" s="2">
        <f t="shared" si="748"/>
        <v>0</v>
      </c>
      <c r="O5970" s="2">
        <f t="shared" si="749"/>
        <v>0</v>
      </c>
      <c r="P5970" s="2">
        <f t="shared" si="750"/>
        <v>0</v>
      </c>
      <c r="Q5970" s="2">
        <f t="shared" si="751"/>
        <v>0</v>
      </c>
      <c r="R5970" s="2">
        <f t="shared" si="752"/>
        <v>0</v>
      </c>
    </row>
    <row r="5971" spans="1:18" ht="15">
      <c r="A5971">
        <v>1007</v>
      </c>
      <c r="B5971" t="s">
        <v>2840</v>
      </c>
      <c r="C5971" s="1">
        <v>1</v>
      </c>
      <c r="D5971">
        <f>SUMIFS(次日!$A:$A,次日!$B:$B,$B5971,次日!$C:$C,汇总!$A5971)</f>
        <v>0</v>
      </c>
      <c r="E5971">
        <f>SUMIFS('2日'!$A:$A,'2日'!$B:$B,$B5971,'2日'!$C:$C,汇总!$A5971)</f>
        <v>0</v>
      </c>
      <c r="F5971">
        <f>SUMIFS('3日'!$A:$A,'3日'!$B:$B,$B5971,'3日'!$C:$C,汇总!$A5971)</f>
        <v>0</v>
      </c>
      <c r="G5971">
        <f>SUMIFS('4日'!$A:$A,'4日'!$B:$B,$B5971,'4日'!$C:$C,汇总!$A5971)</f>
        <v>0</v>
      </c>
      <c r="H5971">
        <f>SUMIFS('5日'!$A:$A,'5日'!$B:$B,$B5971,'5日'!$C:$C,汇总!$A5971)</f>
        <v>0</v>
      </c>
      <c r="I5971">
        <f>SUMIFS('6日'!$A:$A,'6日'!$B:$B,$B5971,'6日'!$C:$C,汇总!$A5971)</f>
        <v>0</v>
      </c>
      <c r="J5971">
        <f>SUMIFS('7日'!$A:$A,'7日'!$B:$B,$B5971,'7日'!$C:$C,汇总!$A5971)</f>
        <v>0</v>
      </c>
      <c r="K5971" s="2" t="str">
        <f t="shared" si="745"/>
        <v>(1007M)samsung SM-G3818</v>
      </c>
      <c r="L5971" s="2">
        <f t="shared" si="746"/>
        <v>0</v>
      </c>
      <c r="M5971" s="2">
        <f t="shared" si="747"/>
        <v>0</v>
      </c>
      <c r="N5971" s="2">
        <f t="shared" si="748"/>
        <v>0</v>
      </c>
      <c r="O5971" s="2">
        <f t="shared" si="749"/>
        <v>0</v>
      </c>
      <c r="P5971" s="2">
        <f t="shared" si="750"/>
        <v>0</v>
      </c>
      <c r="Q5971" s="2">
        <f t="shared" si="751"/>
        <v>0</v>
      </c>
      <c r="R5971" s="2">
        <f t="shared" si="752"/>
        <v>0</v>
      </c>
    </row>
    <row r="5972" spans="1:18" ht="15">
      <c r="A5972">
        <v>2022</v>
      </c>
      <c r="B5972" t="s">
        <v>2840</v>
      </c>
      <c r="C5972" s="1">
        <v>1</v>
      </c>
      <c r="D5972">
        <f>SUMIFS(次日!$A:$A,次日!$B:$B,$B5972,次日!$C:$C,汇总!$A5972)</f>
        <v>0</v>
      </c>
      <c r="E5972">
        <f>SUMIFS('2日'!$A:$A,'2日'!$B:$B,$B5972,'2日'!$C:$C,汇总!$A5972)</f>
        <v>0</v>
      </c>
      <c r="F5972">
        <f>SUMIFS('3日'!$A:$A,'3日'!$B:$B,$B5972,'3日'!$C:$C,汇总!$A5972)</f>
        <v>0</v>
      </c>
      <c r="G5972">
        <f>SUMIFS('4日'!$A:$A,'4日'!$B:$B,$B5972,'4日'!$C:$C,汇总!$A5972)</f>
        <v>0</v>
      </c>
      <c r="H5972">
        <f>SUMIFS('5日'!$A:$A,'5日'!$B:$B,$B5972,'5日'!$C:$C,汇总!$A5972)</f>
        <v>0</v>
      </c>
      <c r="I5972">
        <f>SUMIFS('6日'!$A:$A,'6日'!$B:$B,$B5972,'6日'!$C:$C,汇总!$A5972)</f>
        <v>0</v>
      </c>
      <c r="J5972">
        <f>SUMIFS('7日'!$A:$A,'7日'!$B:$B,$B5972,'7日'!$C:$C,汇总!$A5972)</f>
        <v>0</v>
      </c>
      <c r="K5972" s="2" t="str">
        <f t="shared" si="745"/>
        <v>(2022M)samsung SM-G3818</v>
      </c>
      <c r="L5972" s="2">
        <f t="shared" si="746"/>
        <v>0</v>
      </c>
      <c r="M5972" s="2">
        <f t="shared" si="747"/>
        <v>0</v>
      </c>
      <c r="N5972" s="2">
        <f t="shared" si="748"/>
        <v>0</v>
      </c>
      <c r="O5972" s="2">
        <f t="shared" si="749"/>
        <v>0</v>
      </c>
      <c r="P5972" s="2">
        <f t="shared" si="750"/>
        <v>0</v>
      </c>
      <c r="Q5972" s="2">
        <f t="shared" si="751"/>
        <v>0</v>
      </c>
      <c r="R5972" s="2">
        <f t="shared" si="752"/>
        <v>0</v>
      </c>
    </row>
    <row r="5973" spans="1:18" ht="15">
      <c r="B5973" t="s">
        <v>136</v>
      </c>
      <c r="C5973" s="1">
        <v>1</v>
      </c>
      <c r="D5973">
        <f>SUMIFS(次日!$A:$A,次日!$B:$B,$B5973,次日!$C:$C,汇总!$A5973)</f>
        <v>0</v>
      </c>
      <c r="E5973">
        <f>SUMIFS('2日'!$A:$A,'2日'!$B:$B,$B5973,'2日'!$C:$C,汇总!$A5973)</f>
        <v>0</v>
      </c>
      <c r="F5973">
        <f>SUMIFS('3日'!$A:$A,'3日'!$B:$B,$B5973,'3日'!$C:$C,汇总!$A5973)</f>
        <v>0</v>
      </c>
      <c r="G5973">
        <f>SUMIFS('4日'!$A:$A,'4日'!$B:$B,$B5973,'4日'!$C:$C,汇总!$A5973)</f>
        <v>0</v>
      </c>
      <c r="H5973">
        <f>SUMIFS('5日'!$A:$A,'5日'!$B:$B,$B5973,'5日'!$C:$C,汇总!$A5973)</f>
        <v>0</v>
      </c>
      <c r="I5973">
        <f>SUMIFS('6日'!$A:$A,'6日'!$B:$B,$B5973,'6日'!$C:$C,汇总!$A5973)</f>
        <v>0</v>
      </c>
      <c r="J5973">
        <f>SUMIFS('7日'!$A:$A,'7日'!$B:$B,$B5973,'7日'!$C:$C,汇总!$A5973)</f>
        <v>0</v>
      </c>
      <c r="K5973" s="2" t="str">
        <f t="shared" si="745"/>
        <v>(M)samsung SM-G5308W</v>
      </c>
      <c r="L5973" s="2">
        <f t="shared" si="746"/>
        <v>0</v>
      </c>
      <c r="M5973" s="2">
        <f t="shared" si="747"/>
        <v>0</v>
      </c>
      <c r="N5973" s="2">
        <f t="shared" si="748"/>
        <v>0</v>
      </c>
      <c r="O5973" s="2">
        <f t="shared" si="749"/>
        <v>0</v>
      </c>
      <c r="P5973" s="2">
        <f t="shared" si="750"/>
        <v>0</v>
      </c>
      <c r="Q5973" s="2">
        <f t="shared" si="751"/>
        <v>0</v>
      </c>
      <c r="R5973" s="2">
        <f t="shared" si="752"/>
        <v>0</v>
      </c>
    </row>
    <row r="5974" spans="1:18" ht="15">
      <c r="B5974" t="s">
        <v>429</v>
      </c>
      <c r="C5974" s="1">
        <v>1</v>
      </c>
      <c r="D5974">
        <f>SUMIFS(次日!$A:$A,次日!$B:$B,$B5974,次日!$C:$C,汇总!$A5974)</f>
        <v>0</v>
      </c>
      <c r="E5974">
        <f>SUMIFS('2日'!$A:$A,'2日'!$B:$B,$B5974,'2日'!$C:$C,汇总!$A5974)</f>
        <v>0</v>
      </c>
      <c r="F5974">
        <f>SUMIFS('3日'!$A:$A,'3日'!$B:$B,$B5974,'3日'!$C:$C,汇总!$A5974)</f>
        <v>0</v>
      </c>
      <c r="G5974">
        <f>SUMIFS('4日'!$A:$A,'4日'!$B:$B,$B5974,'4日'!$C:$C,汇总!$A5974)</f>
        <v>0</v>
      </c>
      <c r="H5974">
        <f>SUMIFS('5日'!$A:$A,'5日'!$B:$B,$B5974,'5日'!$C:$C,汇总!$A5974)</f>
        <v>0</v>
      </c>
      <c r="I5974">
        <f>SUMIFS('6日'!$A:$A,'6日'!$B:$B,$B5974,'6日'!$C:$C,汇总!$A5974)</f>
        <v>0</v>
      </c>
      <c r="J5974">
        <f>SUMIFS('7日'!$A:$A,'7日'!$B:$B,$B5974,'7日'!$C:$C,汇总!$A5974)</f>
        <v>0</v>
      </c>
      <c r="K5974" s="2" t="str">
        <f t="shared" si="745"/>
        <v>(M)samsung SM-G5309W</v>
      </c>
      <c r="L5974" s="2">
        <f t="shared" si="746"/>
        <v>0</v>
      </c>
      <c r="M5974" s="2">
        <f t="shared" si="747"/>
        <v>0</v>
      </c>
      <c r="N5974" s="2">
        <f t="shared" si="748"/>
        <v>0</v>
      </c>
      <c r="O5974" s="2">
        <f t="shared" si="749"/>
        <v>0</v>
      </c>
      <c r="P5974" s="2">
        <f t="shared" si="750"/>
        <v>0</v>
      </c>
      <c r="Q5974" s="2">
        <f t="shared" si="751"/>
        <v>0</v>
      </c>
      <c r="R5974" s="2">
        <f t="shared" si="752"/>
        <v>0</v>
      </c>
    </row>
    <row r="5975" spans="1:18" ht="15">
      <c r="A5975">
        <v>882</v>
      </c>
      <c r="B5975" t="s">
        <v>3453</v>
      </c>
      <c r="C5975" s="1">
        <v>1</v>
      </c>
      <c r="D5975">
        <f>SUMIFS(次日!$A:$A,次日!$B:$B,$B5975,次日!$C:$C,汇总!$A5975)</f>
        <v>0</v>
      </c>
      <c r="E5975">
        <f>SUMIFS('2日'!$A:$A,'2日'!$B:$B,$B5975,'2日'!$C:$C,汇总!$A5975)</f>
        <v>0</v>
      </c>
      <c r="F5975">
        <f>SUMIFS('3日'!$A:$A,'3日'!$B:$B,$B5975,'3日'!$C:$C,汇总!$A5975)</f>
        <v>0</v>
      </c>
      <c r="G5975">
        <f>SUMIFS('4日'!$A:$A,'4日'!$B:$B,$B5975,'4日'!$C:$C,汇总!$A5975)</f>
        <v>0</v>
      </c>
      <c r="H5975">
        <f>SUMIFS('5日'!$A:$A,'5日'!$B:$B,$B5975,'5日'!$C:$C,汇总!$A5975)</f>
        <v>0</v>
      </c>
      <c r="I5975">
        <f>SUMIFS('6日'!$A:$A,'6日'!$B:$B,$B5975,'6日'!$C:$C,汇总!$A5975)</f>
        <v>0</v>
      </c>
      <c r="J5975">
        <f>SUMIFS('7日'!$A:$A,'7日'!$B:$B,$B5975,'7日'!$C:$C,汇总!$A5975)</f>
        <v>0</v>
      </c>
      <c r="K5975" s="2" t="str">
        <f t="shared" si="745"/>
        <v>(882M)samsung SM-G530F</v>
      </c>
      <c r="L5975" s="2">
        <f t="shared" si="746"/>
        <v>0</v>
      </c>
      <c r="M5975" s="2">
        <f t="shared" si="747"/>
        <v>0</v>
      </c>
      <c r="N5975" s="2">
        <f t="shared" si="748"/>
        <v>0</v>
      </c>
      <c r="O5975" s="2">
        <f t="shared" si="749"/>
        <v>0</v>
      </c>
      <c r="P5975" s="2">
        <f t="shared" si="750"/>
        <v>0</v>
      </c>
      <c r="Q5975" s="2">
        <f t="shared" si="751"/>
        <v>0</v>
      </c>
      <c r="R5975" s="2">
        <f t="shared" si="752"/>
        <v>0</v>
      </c>
    </row>
    <row r="5976" spans="1:18" ht="15">
      <c r="A5976">
        <v>884</v>
      </c>
      <c r="B5976" t="s">
        <v>1323</v>
      </c>
      <c r="C5976" s="1">
        <v>1</v>
      </c>
      <c r="D5976">
        <f>SUMIFS(次日!$A:$A,次日!$B:$B,$B5976,次日!$C:$C,汇总!$A5976)</f>
        <v>0</v>
      </c>
      <c r="E5976">
        <f>SUMIFS('2日'!$A:$A,'2日'!$B:$B,$B5976,'2日'!$C:$C,汇总!$A5976)</f>
        <v>0</v>
      </c>
      <c r="F5976">
        <f>SUMIFS('3日'!$A:$A,'3日'!$B:$B,$B5976,'3日'!$C:$C,汇总!$A5976)</f>
        <v>0</v>
      </c>
      <c r="G5976">
        <f>SUMIFS('4日'!$A:$A,'4日'!$B:$B,$B5976,'4日'!$C:$C,汇总!$A5976)</f>
        <v>0</v>
      </c>
      <c r="H5976">
        <f>SUMIFS('5日'!$A:$A,'5日'!$B:$B,$B5976,'5日'!$C:$C,汇总!$A5976)</f>
        <v>0</v>
      </c>
      <c r="I5976">
        <f>SUMIFS('6日'!$A:$A,'6日'!$B:$B,$B5976,'6日'!$C:$C,汇总!$A5976)</f>
        <v>0</v>
      </c>
      <c r="J5976">
        <f>SUMIFS('7日'!$A:$A,'7日'!$B:$B,$B5976,'7日'!$C:$C,汇总!$A5976)</f>
        <v>0</v>
      </c>
      <c r="K5976" s="2" t="str">
        <f t="shared" si="745"/>
        <v>(884M)samsung SM-G530H</v>
      </c>
      <c r="L5976" s="2">
        <f t="shared" si="746"/>
        <v>0</v>
      </c>
      <c r="M5976" s="2">
        <f t="shared" si="747"/>
        <v>0</v>
      </c>
      <c r="N5976" s="2">
        <f t="shared" si="748"/>
        <v>0</v>
      </c>
      <c r="O5976" s="2">
        <f t="shared" si="749"/>
        <v>0</v>
      </c>
      <c r="P5976" s="2">
        <f t="shared" si="750"/>
        <v>0</v>
      </c>
      <c r="Q5976" s="2">
        <f t="shared" si="751"/>
        <v>0</v>
      </c>
      <c r="R5976" s="2">
        <f t="shared" si="752"/>
        <v>0</v>
      </c>
    </row>
    <row r="5977" spans="1:18" ht="15">
      <c r="A5977">
        <v>902</v>
      </c>
      <c r="B5977" t="s">
        <v>1615</v>
      </c>
      <c r="C5977" s="1">
        <v>1</v>
      </c>
      <c r="D5977">
        <f>SUMIFS(次日!$A:$A,次日!$B:$B,$B5977,次日!$C:$C,汇总!$A5977)</f>
        <v>0</v>
      </c>
      <c r="E5977">
        <f>SUMIFS('2日'!$A:$A,'2日'!$B:$B,$B5977,'2日'!$C:$C,汇总!$A5977)</f>
        <v>0</v>
      </c>
      <c r="F5977">
        <f>SUMIFS('3日'!$A:$A,'3日'!$B:$B,$B5977,'3日'!$C:$C,汇总!$A5977)</f>
        <v>0</v>
      </c>
      <c r="G5977">
        <f>SUMIFS('4日'!$A:$A,'4日'!$B:$B,$B5977,'4日'!$C:$C,汇总!$A5977)</f>
        <v>0</v>
      </c>
      <c r="H5977">
        <f>SUMIFS('5日'!$A:$A,'5日'!$B:$B,$B5977,'5日'!$C:$C,汇总!$A5977)</f>
        <v>0</v>
      </c>
      <c r="I5977">
        <f>SUMIFS('6日'!$A:$A,'6日'!$B:$B,$B5977,'6日'!$C:$C,汇总!$A5977)</f>
        <v>0</v>
      </c>
      <c r="J5977">
        <f>SUMIFS('7日'!$A:$A,'7日'!$B:$B,$B5977,'7日'!$C:$C,汇总!$A5977)</f>
        <v>0</v>
      </c>
      <c r="K5977" s="2" t="str">
        <f t="shared" si="745"/>
        <v>(902M)samsung SM-G531F</v>
      </c>
      <c r="L5977" s="2">
        <f t="shared" si="746"/>
        <v>0</v>
      </c>
      <c r="M5977" s="2">
        <f t="shared" si="747"/>
        <v>0</v>
      </c>
      <c r="N5977" s="2">
        <f t="shared" si="748"/>
        <v>0</v>
      </c>
      <c r="O5977" s="2">
        <f t="shared" si="749"/>
        <v>0</v>
      </c>
      <c r="P5977" s="2">
        <f t="shared" si="750"/>
        <v>0</v>
      </c>
      <c r="Q5977" s="2">
        <f t="shared" si="751"/>
        <v>0</v>
      </c>
      <c r="R5977" s="2">
        <f t="shared" si="752"/>
        <v>0</v>
      </c>
    </row>
    <row r="5978" spans="1:18" ht="15">
      <c r="B5978" t="s">
        <v>1929</v>
      </c>
      <c r="C5978" s="1">
        <v>1</v>
      </c>
      <c r="D5978">
        <f>SUMIFS(次日!$A:$A,次日!$B:$B,$B5978,次日!$C:$C,汇总!$A5978)</f>
        <v>0</v>
      </c>
      <c r="E5978">
        <f>SUMIFS('2日'!$A:$A,'2日'!$B:$B,$B5978,'2日'!$C:$C,汇总!$A5978)</f>
        <v>0</v>
      </c>
      <c r="F5978">
        <f>SUMIFS('3日'!$A:$A,'3日'!$B:$B,$B5978,'3日'!$C:$C,汇总!$A5978)</f>
        <v>0</v>
      </c>
      <c r="G5978">
        <f>SUMIFS('4日'!$A:$A,'4日'!$B:$B,$B5978,'4日'!$C:$C,汇总!$A5978)</f>
        <v>0</v>
      </c>
      <c r="H5978">
        <f>SUMIFS('5日'!$A:$A,'5日'!$B:$B,$B5978,'5日'!$C:$C,汇总!$A5978)</f>
        <v>0</v>
      </c>
      <c r="I5978">
        <f>SUMIFS('6日'!$A:$A,'6日'!$B:$B,$B5978,'6日'!$C:$C,汇总!$A5978)</f>
        <v>0</v>
      </c>
      <c r="J5978">
        <f>SUMIFS('7日'!$A:$A,'7日'!$B:$B,$B5978,'7日'!$C:$C,汇总!$A5978)</f>
        <v>0</v>
      </c>
      <c r="K5978" s="2" t="str">
        <f t="shared" si="745"/>
        <v>(M)samsung SM-G531H</v>
      </c>
      <c r="L5978" s="2">
        <f t="shared" si="746"/>
        <v>0</v>
      </c>
      <c r="M5978" s="2">
        <f t="shared" si="747"/>
        <v>0</v>
      </c>
      <c r="N5978" s="2">
        <f t="shared" si="748"/>
        <v>0</v>
      </c>
      <c r="O5978" s="2">
        <f t="shared" si="749"/>
        <v>0</v>
      </c>
      <c r="P5978" s="2">
        <f t="shared" si="750"/>
        <v>0</v>
      </c>
      <c r="Q5978" s="2">
        <f t="shared" si="751"/>
        <v>0</v>
      </c>
      <c r="R5978" s="2">
        <f t="shared" si="752"/>
        <v>0</v>
      </c>
    </row>
    <row r="5979" spans="1:18" ht="15">
      <c r="B5979" t="s">
        <v>128</v>
      </c>
      <c r="C5979" s="1">
        <v>1</v>
      </c>
      <c r="D5979">
        <f>SUMIFS(次日!$A:$A,次日!$B:$B,$B5979,次日!$C:$C,汇总!$A5979)</f>
        <v>0</v>
      </c>
      <c r="E5979">
        <f>SUMIFS('2日'!$A:$A,'2日'!$B:$B,$B5979,'2日'!$C:$C,汇总!$A5979)</f>
        <v>0</v>
      </c>
      <c r="F5979">
        <f>SUMIFS('3日'!$A:$A,'3日'!$B:$B,$B5979,'3日'!$C:$C,汇总!$A5979)</f>
        <v>0</v>
      </c>
      <c r="G5979">
        <f>SUMIFS('4日'!$A:$A,'4日'!$B:$B,$B5979,'4日'!$C:$C,汇总!$A5979)</f>
        <v>0</v>
      </c>
      <c r="H5979">
        <f>SUMIFS('5日'!$A:$A,'5日'!$B:$B,$B5979,'5日'!$C:$C,汇总!$A5979)</f>
        <v>0</v>
      </c>
      <c r="I5979">
        <f>SUMIFS('6日'!$A:$A,'6日'!$B:$B,$B5979,'6日'!$C:$C,汇总!$A5979)</f>
        <v>0</v>
      </c>
      <c r="J5979">
        <f>SUMIFS('7日'!$A:$A,'7日'!$B:$B,$B5979,'7日'!$C:$C,汇总!$A5979)</f>
        <v>0</v>
      </c>
      <c r="K5979" s="2" t="str">
        <f t="shared" si="745"/>
        <v>(M)samsung SM-G5500</v>
      </c>
      <c r="L5979" s="2">
        <f t="shared" si="746"/>
        <v>0</v>
      </c>
      <c r="M5979" s="2">
        <f t="shared" si="747"/>
        <v>0</v>
      </c>
      <c r="N5979" s="2">
        <f t="shared" si="748"/>
        <v>0</v>
      </c>
      <c r="O5979" s="2">
        <f t="shared" si="749"/>
        <v>0</v>
      </c>
      <c r="P5979" s="2">
        <f t="shared" si="750"/>
        <v>0</v>
      </c>
      <c r="Q5979" s="2">
        <f t="shared" si="751"/>
        <v>0</v>
      </c>
      <c r="R5979" s="2">
        <f t="shared" si="752"/>
        <v>0</v>
      </c>
    </row>
    <row r="5980" spans="1:18" ht="15">
      <c r="A5980">
        <v>1373</v>
      </c>
      <c r="B5980" t="s">
        <v>1523</v>
      </c>
      <c r="C5980" s="1">
        <v>1</v>
      </c>
      <c r="D5980">
        <f>SUMIFS(次日!$A:$A,次日!$B:$B,$B5980,次日!$C:$C,汇总!$A5980)</f>
        <v>0</v>
      </c>
      <c r="E5980">
        <f>SUMIFS('2日'!$A:$A,'2日'!$B:$B,$B5980,'2日'!$C:$C,汇总!$A5980)</f>
        <v>0</v>
      </c>
      <c r="F5980">
        <f>SUMIFS('3日'!$A:$A,'3日'!$B:$B,$B5980,'3日'!$C:$C,汇总!$A5980)</f>
        <v>0</v>
      </c>
      <c r="G5980">
        <f>SUMIFS('4日'!$A:$A,'4日'!$B:$B,$B5980,'4日'!$C:$C,汇总!$A5980)</f>
        <v>0</v>
      </c>
      <c r="H5980">
        <f>SUMIFS('5日'!$A:$A,'5日'!$B:$B,$B5980,'5日'!$C:$C,汇总!$A5980)</f>
        <v>0</v>
      </c>
      <c r="I5980">
        <f>SUMIFS('6日'!$A:$A,'6日'!$B:$B,$B5980,'6日'!$C:$C,汇总!$A5980)</f>
        <v>0</v>
      </c>
      <c r="J5980">
        <f>SUMIFS('7日'!$A:$A,'7日'!$B:$B,$B5980,'7日'!$C:$C,汇总!$A5980)</f>
        <v>0</v>
      </c>
      <c r="K5980" s="2" t="str">
        <f t="shared" si="745"/>
        <v>(1373M)samsung SM-G7102</v>
      </c>
      <c r="L5980" s="2">
        <f t="shared" si="746"/>
        <v>0</v>
      </c>
      <c r="M5980" s="2">
        <f t="shared" si="747"/>
        <v>0</v>
      </c>
      <c r="N5980" s="2">
        <f t="shared" si="748"/>
        <v>0</v>
      </c>
      <c r="O5980" s="2">
        <f t="shared" si="749"/>
        <v>0</v>
      </c>
      <c r="P5980" s="2">
        <f t="shared" si="750"/>
        <v>0</v>
      </c>
      <c r="Q5980" s="2">
        <f t="shared" si="751"/>
        <v>0</v>
      </c>
      <c r="R5980" s="2">
        <f t="shared" si="752"/>
        <v>0</v>
      </c>
    </row>
    <row r="5981" spans="1:18" ht="15">
      <c r="B5981" t="s">
        <v>942</v>
      </c>
      <c r="C5981" s="1">
        <v>1</v>
      </c>
      <c r="D5981">
        <f>SUMIFS(次日!$A:$A,次日!$B:$B,$B5981,次日!$C:$C,汇总!$A5981)</f>
        <v>0</v>
      </c>
      <c r="E5981">
        <f>SUMIFS('2日'!$A:$A,'2日'!$B:$B,$B5981,'2日'!$C:$C,汇总!$A5981)</f>
        <v>0</v>
      </c>
      <c r="F5981">
        <f>SUMIFS('3日'!$A:$A,'3日'!$B:$B,$B5981,'3日'!$C:$C,汇总!$A5981)</f>
        <v>0</v>
      </c>
      <c r="G5981">
        <f>SUMIFS('4日'!$A:$A,'4日'!$B:$B,$B5981,'4日'!$C:$C,汇总!$A5981)</f>
        <v>0</v>
      </c>
      <c r="H5981">
        <f>SUMIFS('5日'!$A:$A,'5日'!$B:$B,$B5981,'5日'!$C:$C,汇总!$A5981)</f>
        <v>0</v>
      </c>
      <c r="I5981">
        <f>SUMIFS('6日'!$A:$A,'6日'!$B:$B,$B5981,'6日'!$C:$C,汇总!$A5981)</f>
        <v>0</v>
      </c>
      <c r="J5981">
        <f>SUMIFS('7日'!$A:$A,'7日'!$B:$B,$B5981,'7日'!$C:$C,汇总!$A5981)</f>
        <v>0</v>
      </c>
      <c r="K5981" s="2" t="str">
        <f t="shared" si="745"/>
        <v>(M)samsung SM-G7106</v>
      </c>
      <c r="L5981" s="2">
        <f t="shared" si="746"/>
        <v>0</v>
      </c>
      <c r="M5981" s="2">
        <f t="shared" si="747"/>
        <v>0</v>
      </c>
      <c r="N5981" s="2">
        <f t="shared" si="748"/>
        <v>0</v>
      </c>
      <c r="O5981" s="2">
        <f t="shared" si="749"/>
        <v>0</v>
      </c>
      <c r="P5981" s="2">
        <f t="shared" si="750"/>
        <v>0</v>
      </c>
      <c r="Q5981" s="2">
        <f t="shared" si="751"/>
        <v>0</v>
      </c>
      <c r="R5981" s="2">
        <f t="shared" si="752"/>
        <v>0</v>
      </c>
    </row>
    <row r="5982" spans="1:18" ht="15">
      <c r="B5982" t="s">
        <v>474</v>
      </c>
      <c r="C5982" s="1">
        <v>1</v>
      </c>
      <c r="D5982">
        <f>SUMIFS(次日!$A:$A,次日!$B:$B,$B5982,次日!$C:$C,汇总!$A5982)</f>
        <v>0</v>
      </c>
      <c r="E5982">
        <f>SUMIFS('2日'!$A:$A,'2日'!$B:$B,$B5982,'2日'!$C:$C,汇总!$A5982)</f>
        <v>0</v>
      </c>
      <c r="F5982">
        <f>SUMIFS('3日'!$A:$A,'3日'!$B:$B,$B5982,'3日'!$C:$C,汇总!$A5982)</f>
        <v>0</v>
      </c>
      <c r="G5982">
        <f>SUMIFS('4日'!$A:$A,'4日'!$B:$B,$B5982,'4日'!$C:$C,汇总!$A5982)</f>
        <v>0</v>
      </c>
      <c r="H5982">
        <f>SUMIFS('5日'!$A:$A,'5日'!$B:$B,$B5982,'5日'!$C:$C,汇总!$A5982)</f>
        <v>0</v>
      </c>
      <c r="I5982">
        <f>SUMIFS('6日'!$A:$A,'6日'!$B:$B,$B5982,'6日'!$C:$C,汇总!$A5982)</f>
        <v>0</v>
      </c>
      <c r="J5982">
        <f>SUMIFS('7日'!$A:$A,'7日'!$B:$B,$B5982,'7日'!$C:$C,汇总!$A5982)</f>
        <v>0</v>
      </c>
      <c r="K5982" s="2" t="str">
        <f t="shared" si="745"/>
        <v>(M)samsung SM-G7200</v>
      </c>
      <c r="L5982" s="2">
        <f t="shared" si="746"/>
        <v>0</v>
      </c>
      <c r="M5982" s="2">
        <f t="shared" si="747"/>
        <v>0</v>
      </c>
      <c r="N5982" s="2">
        <f t="shared" si="748"/>
        <v>0</v>
      </c>
      <c r="O5982" s="2">
        <f t="shared" si="749"/>
        <v>0</v>
      </c>
      <c r="P5982" s="2">
        <f t="shared" si="750"/>
        <v>0</v>
      </c>
      <c r="Q5982" s="2">
        <f t="shared" si="751"/>
        <v>0</v>
      </c>
      <c r="R5982" s="2">
        <f t="shared" si="752"/>
        <v>0</v>
      </c>
    </row>
    <row r="5983" spans="1:18" ht="15">
      <c r="A5983">
        <v>1392</v>
      </c>
      <c r="B5983" t="s">
        <v>474</v>
      </c>
      <c r="C5983" s="1">
        <v>1</v>
      </c>
      <c r="D5983">
        <f>SUMIFS(次日!$A:$A,次日!$B:$B,$B5983,次日!$C:$C,汇总!$A5983)</f>
        <v>0</v>
      </c>
      <c r="E5983">
        <f>SUMIFS('2日'!$A:$A,'2日'!$B:$B,$B5983,'2日'!$C:$C,汇总!$A5983)</f>
        <v>0</v>
      </c>
      <c r="F5983">
        <f>SUMIFS('3日'!$A:$A,'3日'!$B:$B,$B5983,'3日'!$C:$C,汇总!$A5983)</f>
        <v>1</v>
      </c>
      <c r="G5983">
        <f>SUMIFS('4日'!$A:$A,'4日'!$B:$B,$B5983,'4日'!$C:$C,汇总!$A5983)</f>
        <v>0</v>
      </c>
      <c r="H5983">
        <f>SUMIFS('5日'!$A:$A,'5日'!$B:$B,$B5983,'5日'!$C:$C,汇总!$A5983)</f>
        <v>0</v>
      </c>
      <c r="I5983">
        <f>SUMIFS('6日'!$A:$A,'6日'!$B:$B,$B5983,'6日'!$C:$C,汇总!$A5983)</f>
        <v>0</v>
      </c>
      <c r="J5983">
        <f>SUMIFS('7日'!$A:$A,'7日'!$B:$B,$B5983,'7日'!$C:$C,汇总!$A5983)</f>
        <v>0</v>
      </c>
      <c r="K5983" s="2" t="str">
        <f t="shared" si="745"/>
        <v>(1392M)samsung SM-G7200</v>
      </c>
      <c r="L5983" s="2">
        <f t="shared" si="746"/>
        <v>0</v>
      </c>
      <c r="M5983" s="2">
        <f t="shared" si="747"/>
        <v>0</v>
      </c>
      <c r="N5983" s="2">
        <f t="shared" si="748"/>
        <v>1</v>
      </c>
      <c r="O5983" s="2">
        <f t="shared" si="749"/>
        <v>0</v>
      </c>
      <c r="P5983" s="2">
        <f t="shared" si="750"/>
        <v>0</v>
      </c>
      <c r="Q5983" s="2">
        <f t="shared" si="751"/>
        <v>0</v>
      </c>
      <c r="R5983" s="2">
        <f t="shared" si="752"/>
        <v>0</v>
      </c>
    </row>
    <row r="5984" spans="1:18" ht="15">
      <c r="A5984">
        <v>1387</v>
      </c>
      <c r="B5984" t="s">
        <v>1539</v>
      </c>
      <c r="C5984" s="1">
        <v>1</v>
      </c>
      <c r="D5984">
        <f>SUMIFS(次日!$A:$A,次日!$B:$B,$B5984,次日!$C:$C,汇总!$A5984)</f>
        <v>0</v>
      </c>
      <c r="E5984">
        <f>SUMIFS('2日'!$A:$A,'2日'!$B:$B,$B5984,'2日'!$C:$C,汇总!$A5984)</f>
        <v>0</v>
      </c>
      <c r="F5984">
        <f>SUMIFS('3日'!$A:$A,'3日'!$B:$B,$B5984,'3日'!$C:$C,汇总!$A5984)</f>
        <v>0</v>
      </c>
      <c r="G5984">
        <f>SUMIFS('4日'!$A:$A,'4日'!$B:$B,$B5984,'4日'!$C:$C,汇总!$A5984)</f>
        <v>0</v>
      </c>
      <c r="H5984">
        <f>SUMIFS('5日'!$A:$A,'5日'!$B:$B,$B5984,'5日'!$C:$C,汇总!$A5984)</f>
        <v>0</v>
      </c>
      <c r="I5984">
        <f>SUMIFS('6日'!$A:$A,'6日'!$B:$B,$B5984,'6日'!$C:$C,汇总!$A5984)</f>
        <v>0</v>
      </c>
      <c r="J5984">
        <f>SUMIFS('7日'!$A:$A,'7日'!$B:$B,$B5984,'7日'!$C:$C,汇总!$A5984)</f>
        <v>0</v>
      </c>
      <c r="K5984" s="2" t="str">
        <f t="shared" si="745"/>
        <v>(1387M)samsung SM-G720N0</v>
      </c>
      <c r="L5984" s="2">
        <f t="shared" si="746"/>
        <v>0</v>
      </c>
      <c r="M5984" s="2">
        <f t="shared" si="747"/>
        <v>0</v>
      </c>
      <c r="N5984" s="2">
        <f t="shared" si="748"/>
        <v>0</v>
      </c>
      <c r="O5984" s="2">
        <f t="shared" si="749"/>
        <v>0</v>
      </c>
      <c r="P5984" s="2">
        <f t="shared" si="750"/>
        <v>0</v>
      </c>
      <c r="Q5984" s="2">
        <f t="shared" si="751"/>
        <v>0</v>
      </c>
      <c r="R5984" s="2">
        <f t="shared" si="752"/>
        <v>0</v>
      </c>
    </row>
    <row r="5985" spans="1:18" ht="15">
      <c r="B5985" t="s">
        <v>1502</v>
      </c>
      <c r="C5985" s="1">
        <v>1</v>
      </c>
      <c r="D5985">
        <f>SUMIFS(次日!$A:$A,次日!$B:$B,$B5985,次日!$C:$C,汇总!$A5985)</f>
        <v>0</v>
      </c>
      <c r="E5985">
        <f>SUMIFS('2日'!$A:$A,'2日'!$B:$B,$B5985,'2日'!$C:$C,汇总!$A5985)</f>
        <v>0</v>
      </c>
      <c r="F5985">
        <f>SUMIFS('3日'!$A:$A,'3日'!$B:$B,$B5985,'3日'!$C:$C,汇总!$A5985)</f>
        <v>0</v>
      </c>
      <c r="G5985">
        <f>SUMIFS('4日'!$A:$A,'4日'!$B:$B,$B5985,'4日'!$C:$C,汇总!$A5985)</f>
        <v>0</v>
      </c>
      <c r="H5985">
        <f>SUMIFS('5日'!$A:$A,'5日'!$B:$B,$B5985,'5日'!$C:$C,汇总!$A5985)</f>
        <v>0</v>
      </c>
      <c r="I5985">
        <f>SUMIFS('6日'!$A:$A,'6日'!$B:$B,$B5985,'6日'!$C:$C,汇总!$A5985)</f>
        <v>0</v>
      </c>
      <c r="J5985">
        <f>SUMIFS('7日'!$A:$A,'7日'!$B:$B,$B5985,'7日'!$C:$C,汇总!$A5985)</f>
        <v>0</v>
      </c>
      <c r="K5985" s="2" t="str">
        <f t="shared" si="745"/>
        <v>(M)samsung SM-G800F</v>
      </c>
      <c r="L5985" s="2">
        <f t="shared" si="746"/>
        <v>0</v>
      </c>
      <c r="M5985" s="2">
        <f t="shared" si="747"/>
        <v>0</v>
      </c>
      <c r="N5985" s="2">
        <f t="shared" si="748"/>
        <v>0</v>
      </c>
      <c r="O5985" s="2">
        <f t="shared" si="749"/>
        <v>0</v>
      </c>
      <c r="P5985" s="2">
        <f t="shared" si="750"/>
        <v>0</v>
      </c>
      <c r="Q5985" s="2">
        <f t="shared" si="751"/>
        <v>0</v>
      </c>
      <c r="R5985" s="2">
        <f t="shared" si="752"/>
        <v>0</v>
      </c>
    </row>
    <row r="5986" spans="1:18" ht="15">
      <c r="A5986">
        <v>1258</v>
      </c>
      <c r="B5986" t="s">
        <v>1502</v>
      </c>
      <c r="C5986" s="1">
        <v>1</v>
      </c>
      <c r="D5986">
        <f>SUMIFS(次日!$A:$A,次日!$B:$B,$B5986,次日!$C:$C,汇总!$A5986)</f>
        <v>0</v>
      </c>
      <c r="E5986">
        <f>SUMIFS('2日'!$A:$A,'2日'!$B:$B,$B5986,'2日'!$C:$C,汇总!$A5986)</f>
        <v>1</v>
      </c>
      <c r="F5986">
        <f>SUMIFS('3日'!$A:$A,'3日'!$B:$B,$B5986,'3日'!$C:$C,汇总!$A5986)</f>
        <v>0</v>
      </c>
      <c r="G5986">
        <f>SUMIFS('4日'!$A:$A,'4日'!$B:$B,$B5986,'4日'!$C:$C,汇总!$A5986)</f>
        <v>0</v>
      </c>
      <c r="H5986">
        <f>SUMIFS('5日'!$A:$A,'5日'!$B:$B,$B5986,'5日'!$C:$C,汇总!$A5986)</f>
        <v>0</v>
      </c>
      <c r="I5986">
        <f>SUMIFS('6日'!$A:$A,'6日'!$B:$B,$B5986,'6日'!$C:$C,汇总!$A5986)</f>
        <v>1</v>
      </c>
      <c r="J5986">
        <f>SUMIFS('7日'!$A:$A,'7日'!$B:$B,$B5986,'7日'!$C:$C,汇总!$A5986)</f>
        <v>1</v>
      </c>
      <c r="K5986" s="2" t="str">
        <f t="shared" si="745"/>
        <v>(1258M)samsung SM-G800F</v>
      </c>
      <c r="L5986" s="2">
        <f t="shared" si="746"/>
        <v>0</v>
      </c>
      <c r="M5986" s="2">
        <f t="shared" si="747"/>
        <v>1</v>
      </c>
      <c r="N5986" s="2">
        <f t="shared" si="748"/>
        <v>0</v>
      </c>
      <c r="O5986" s="2">
        <f t="shared" si="749"/>
        <v>0</v>
      </c>
      <c r="P5986" s="2">
        <f t="shared" si="750"/>
        <v>0</v>
      </c>
      <c r="Q5986" s="2">
        <f t="shared" si="751"/>
        <v>1</v>
      </c>
      <c r="R5986" s="2">
        <f t="shared" si="752"/>
        <v>1</v>
      </c>
    </row>
    <row r="5987" spans="1:18" ht="15">
      <c r="A5987">
        <v>1876</v>
      </c>
      <c r="B5987" t="s">
        <v>2601</v>
      </c>
      <c r="C5987" s="1">
        <v>1</v>
      </c>
      <c r="D5987">
        <f>SUMIFS(次日!$A:$A,次日!$B:$B,$B5987,次日!$C:$C,汇总!$A5987)</f>
        <v>0</v>
      </c>
      <c r="E5987">
        <f>SUMIFS('2日'!$A:$A,'2日'!$B:$B,$B5987,'2日'!$C:$C,汇总!$A5987)</f>
        <v>0</v>
      </c>
      <c r="F5987">
        <f>SUMIFS('3日'!$A:$A,'3日'!$B:$B,$B5987,'3日'!$C:$C,汇总!$A5987)</f>
        <v>0</v>
      </c>
      <c r="G5987">
        <f>SUMIFS('4日'!$A:$A,'4日'!$B:$B,$B5987,'4日'!$C:$C,汇总!$A5987)</f>
        <v>0</v>
      </c>
      <c r="H5987">
        <f>SUMIFS('5日'!$A:$A,'5日'!$B:$B,$B5987,'5日'!$C:$C,汇总!$A5987)</f>
        <v>0</v>
      </c>
      <c r="I5987">
        <f>SUMIFS('6日'!$A:$A,'6日'!$B:$B,$B5987,'6日'!$C:$C,汇总!$A5987)</f>
        <v>0</v>
      </c>
      <c r="J5987">
        <f>SUMIFS('7日'!$A:$A,'7日'!$B:$B,$B5987,'7日'!$C:$C,汇总!$A5987)</f>
        <v>0</v>
      </c>
      <c r="K5987" s="2" t="str">
        <f t="shared" si="745"/>
        <v>(1876M)samsung SM-G850S</v>
      </c>
      <c r="L5987" s="2">
        <f t="shared" si="746"/>
        <v>0</v>
      </c>
      <c r="M5987" s="2">
        <f t="shared" si="747"/>
        <v>0</v>
      </c>
      <c r="N5987" s="2">
        <f t="shared" si="748"/>
        <v>0</v>
      </c>
      <c r="O5987" s="2">
        <f t="shared" si="749"/>
        <v>0</v>
      </c>
      <c r="P5987" s="2">
        <f t="shared" si="750"/>
        <v>0</v>
      </c>
      <c r="Q5987" s="2">
        <f t="shared" si="751"/>
        <v>0</v>
      </c>
      <c r="R5987" s="2">
        <f t="shared" si="752"/>
        <v>0</v>
      </c>
    </row>
    <row r="5988" spans="1:18" ht="15">
      <c r="A5988">
        <v>1856</v>
      </c>
      <c r="B5988" t="s">
        <v>1614</v>
      </c>
      <c r="C5988" s="1">
        <v>1</v>
      </c>
      <c r="D5988">
        <f>SUMIFS(次日!$A:$A,次日!$B:$B,$B5988,次日!$C:$C,汇总!$A5988)</f>
        <v>1</v>
      </c>
      <c r="E5988">
        <f>SUMIFS('2日'!$A:$A,'2日'!$B:$B,$B5988,'2日'!$C:$C,汇总!$A5988)</f>
        <v>1</v>
      </c>
      <c r="F5988">
        <f>SUMIFS('3日'!$A:$A,'3日'!$B:$B,$B5988,'3日'!$C:$C,汇总!$A5988)</f>
        <v>0</v>
      </c>
      <c r="G5988">
        <f>SUMIFS('4日'!$A:$A,'4日'!$B:$B,$B5988,'4日'!$C:$C,汇总!$A5988)</f>
        <v>0</v>
      </c>
      <c r="H5988">
        <f>SUMIFS('5日'!$A:$A,'5日'!$B:$B,$B5988,'5日'!$C:$C,汇总!$A5988)</f>
        <v>0</v>
      </c>
      <c r="I5988">
        <f>SUMIFS('6日'!$A:$A,'6日'!$B:$B,$B5988,'6日'!$C:$C,汇总!$A5988)</f>
        <v>0</v>
      </c>
      <c r="J5988">
        <f>SUMIFS('7日'!$A:$A,'7日'!$B:$B,$B5988,'7日'!$C:$C,汇总!$A5988)</f>
        <v>0</v>
      </c>
      <c r="K5988" s="2" t="str">
        <f t="shared" si="745"/>
        <v>(1856M)samsung SM-G9006W</v>
      </c>
      <c r="L5988" s="2">
        <f t="shared" si="746"/>
        <v>1</v>
      </c>
      <c r="M5988" s="2">
        <f t="shared" si="747"/>
        <v>1</v>
      </c>
      <c r="N5988" s="2">
        <f t="shared" si="748"/>
        <v>0</v>
      </c>
      <c r="O5988" s="2">
        <f t="shared" si="749"/>
        <v>0</v>
      </c>
      <c r="P5988" s="2">
        <f t="shared" si="750"/>
        <v>0</v>
      </c>
      <c r="Q5988" s="2">
        <f t="shared" si="751"/>
        <v>0</v>
      </c>
      <c r="R5988" s="2">
        <f t="shared" si="752"/>
        <v>0</v>
      </c>
    </row>
    <row r="5989" spans="1:18" ht="15">
      <c r="B5989" t="s">
        <v>116</v>
      </c>
      <c r="C5989" s="1">
        <v>1</v>
      </c>
      <c r="D5989">
        <f>SUMIFS(次日!$A:$A,次日!$B:$B,$B5989,次日!$C:$C,汇总!$A5989)</f>
        <v>0</v>
      </c>
      <c r="E5989">
        <f>SUMIFS('2日'!$A:$A,'2日'!$B:$B,$B5989,'2日'!$C:$C,汇总!$A5989)</f>
        <v>0</v>
      </c>
      <c r="F5989">
        <f>SUMIFS('3日'!$A:$A,'3日'!$B:$B,$B5989,'3日'!$C:$C,汇总!$A5989)</f>
        <v>0</v>
      </c>
      <c r="G5989">
        <f>SUMIFS('4日'!$A:$A,'4日'!$B:$B,$B5989,'4日'!$C:$C,汇总!$A5989)</f>
        <v>0</v>
      </c>
      <c r="H5989">
        <f>SUMIFS('5日'!$A:$A,'5日'!$B:$B,$B5989,'5日'!$C:$C,汇总!$A5989)</f>
        <v>0</v>
      </c>
      <c r="I5989">
        <f>SUMIFS('6日'!$A:$A,'6日'!$B:$B,$B5989,'6日'!$C:$C,汇总!$A5989)</f>
        <v>0</v>
      </c>
      <c r="J5989">
        <f>SUMIFS('7日'!$A:$A,'7日'!$B:$B,$B5989,'7日'!$C:$C,汇总!$A5989)</f>
        <v>0</v>
      </c>
      <c r="K5989" s="2" t="str">
        <f t="shared" si="745"/>
        <v>(M)samsung SM-G9008W</v>
      </c>
      <c r="L5989" s="2">
        <f t="shared" si="746"/>
        <v>0</v>
      </c>
      <c r="M5989" s="2">
        <f t="shared" si="747"/>
        <v>0</v>
      </c>
      <c r="N5989" s="2">
        <f t="shared" si="748"/>
        <v>0</v>
      </c>
      <c r="O5989" s="2">
        <f t="shared" si="749"/>
        <v>0</v>
      </c>
      <c r="P5989" s="2">
        <f t="shared" si="750"/>
        <v>0</v>
      </c>
      <c r="Q5989" s="2">
        <f t="shared" si="751"/>
        <v>0</v>
      </c>
      <c r="R5989" s="2">
        <f t="shared" si="752"/>
        <v>0</v>
      </c>
    </row>
    <row r="5990" spans="1:18" ht="15">
      <c r="A5990">
        <v>1710</v>
      </c>
      <c r="B5990" t="s">
        <v>116</v>
      </c>
      <c r="C5990" s="1">
        <v>1</v>
      </c>
      <c r="D5990">
        <f>SUMIFS(次日!$A:$A,次日!$B:$B,$B5990,次日!$C:$C,汇总!$A5990)</f>
        <v>0</v>
      </c>
      <c r="E5990">
        <f>SUMIFS('2日'!$A:$A,'2日'!$B:$B,$B5990,'2日'!$C:$C,汇总!$A5990)</f>
        <v>0</v>
      </c>
      <c r="F5990">
        <f>SUMIFS('3日'!$A:$A,'3日'!$B:$B,$B5990,'3日'!$C:$C,汇总!$A5990)</f>
        <v>0</v>
      </c>
      <c r="G5990">
        <f>SUMIFS('4日'!$A:$A,'4日'!$B:$B,$B5990,'4日'!$C:$C,汇总!$A5990)</f>
        <v>0</v>
      </c>
      <c r="H5990">
        <f>SUMIFS('5日'!$A:$A,'5日'!$B:$B,$B5990,'5日'!$C:$C,汇总!$A5990)</f>
        <v>0</v>
      </c>
      <c r="I5990">
        <f>SUMIFS('6日'!$A:$A,'6日'!$B:$B,$B5990,'6日'!$C:$C,汇总!$A5990)</f>
        <v>0</v>
      </c>
      <c r="J5990">
        <f>SUMIFS('7日'!$A:$A,'7日'!$B:$B,$B5990,'7日'!$C:$C,汇总!$A5990)</f>
        <v>0</v>
      </c>
      <c r="K5990" s="2" t="str">
        <f t="shared" si="745"/>
        <v>(1710M)samsung SM-G9008W</v>
      </c>
      <c r="L5990" s="2">
        <f t="shared" si="746"/>
        <v>0</v>
      </c>
      <c r="M5990" s="2">
        <f t="shared" si="747"/>
        <v>0</v>
      </c>
      <c r="N5990" s="2">
        <f t="shared" si="748"/>
        <v>0</v>
      </c>
      <c r="O5990" s="2">
        <f t="shared" si="749"/>
        <v>0</v>
      </c>
      <c r="P5990" s="2">
        <f t="shared" si="750"/>
        <v>0</v>
      </c>
      <c r="Q5990" s="2">
        <f t="shared" si="751"/>
        <v>0</v>
      </c>
      <c r="R5990" s="2">
        <f t="shared" si="752"/>
        <v>0</v>
      </c>
    </row>
    <row r="5991" spans="1:18" ht="15">
      <c r="B5991" t="s">
        <v>292</v>
      </c>
      <c r="C5991" s="1">
        <v>1</v>
      </c>
      <c r="D5991">
        <f>SUMIFS(次日!$A:$A,次日!$B:$B,$B5991,次日!$C:$C,汇总!$A5991)</f>
        <v>0</v>
      </c>
      <c r="E5991">
        <f>SUMIFS('2日'!$A:$A,'2日'!$B:$B,$B5991,'2日'!$C:$C,汇总!$A5991)</f>
        <v>0</v>
      </c>
      <c r="F5991">
        <f>SUMIFS('3日'!$A:$A,'3日'!$B:$B,$B5991,'3日'!$C:$C,汇总!$A5991)</f>
        <v>0</v>
      </c>
      <c r="G5991">
        <f>SUMIFS('4日'!$A:$A,'4日'!$B:$B,$B5991,'4日'!$C:$C,汇总!$A5991)</f>
        <v>0</v>
      </c>
      <c r="H5991">
        <f>SUMIFS('5日'!$A:$A,'5日'!$B:$B,$B5991,'5日'!$C:$C,汇总!$A5991)</f>
        <v>0</v>
      </c>
      <c r="I5991">
        <f>SUMIFS('6日'!$A:$A,'6日'!$B:$B,$B5991,'6日'!$C:$C,汇总!$A5991)</f>
        <v>0</v>
      </c>
      <c r="J5991">
        <f>SUMIFS('7日'!$A:$A,'7日'!$B:$B,$B5991,'7日'!$C:$C,汇总!$A5991)</f>
        <v>0</v>
      </c>
      <c r="K5991" s="2" t="str">
        <f t="shared" si="745"/>
        <v>(M)samsung SM-G9009D</v>
      </c>
      <c r="L5991" s="2">
        <f t="shared" si="746"/>
        <v>0</v>
      </c>
      <c r="M5991" s="2">
        <f t="shared" si="747"/>
        <v>0</v>
      </c>
      <c r="N5991" s="2">
        <f t="shared" si="748"/>
        <v>0</v>
      </c>
      <c r="O5991" s="2">
        <f t="shared" si="749"/>
        <v>0</v>
      </c>
      <c r="P5991" s="2">
        <f t="shared" si="750"/>
        <v>0</v>
      </c>
      <c r="Q5991" s="2">
        <f t="shared" si="751"/>
        <v>0</v>
      </c>
      <c r="R5991" s="2">
        <f t="shared" si="752"/>
        <v>0</v>
      </c>
    </row>
    <row r="5992" spans="1:18" ht="15">
      <c r="B5992" t="s">
        <v>357</v>
      </c>
      <c r="C5992" s="1">
        <v>1</v>
      </c>
      <c r="D5992">
        <f>SUMIFS(次日!$A:$A,次日!$B:$B,$B5992,次日!$C:$C,汇总!$A5992)</f>
        <v>0</v>
      </c>
      <c r="E5992">
        <f>SUMIFS('2日'!$A:$A,'2日'!$B:$B,$B5992,'2日'!$C:$C,汇总!$A5992)</f>
        <v>0</v>
      </c>
      <c r="F5992">
        <f>SUMIFS('3日'!$A:$A,'3日'!$B:$B,$B5992,'3日'!$C:$C,汇总!$A5992)</f>
        <v>0</v>
      </c>
      <c r="G5992">
        <f>SUMIFS('4日'!$A:$A,'4日'!$B:$B,$B5992,'4日'!$C:$C,汇总!$A5992)</f>
        <v>0</v>
      </c>
      <c r="H5992">
        <f>SUMIFS('5日'!$A:$A,'5日'!$B:$B,$B5992,'5日'!$C:$C,汇总!$A5992)</f>
        <v>0</v>
      </c>
      <c r="I5992">
        <f>SUMIFS('6日'!$A:$A,'6日'!$B:$B,$B5992,'6日'!$C:$C,汇总!$A5992)</f>
        <v>0</v>
      </c>
      <c r="J5992">
        <f>SUMIFS('7日'!$A:$A,'7日'!$B:$B,$B5992,'7日'!$C:$C,汇总!$A5992)</f>
        <v>0</v>
      </c>
      <c r="K5992" s="2" t="str">
        <f t="shared" si="745"/>
        <v>(M)samsung SM-G9009W</v>
      </c>
      <c r="L5992" s="2">
        <f t="shared" si="746"/>
        <v>0</v>
      </c>
      <c r="M5992" s="2">
        <f t="shared" si="747"/>
        <v>0</v>
      </c>
      <c r="N5992" s="2">
        <f t="shared" si="748"/>
        <v>0</v>
      </c>
      <c r="O5992" s="2">
        <f t="shared" si="749"/>
        <v>0</v>
      </c>
      <c r="P5992" s="2">
        <f t="shared" si="750"/>
        <v>0</v>
      </c>
      <c r="Q5992" s="2">
        <f t="shared" si="751"/>
        <v>0</v>
      </c>
      <c r="R5992" s="2">
        <f t="shared" si="752"/>
        <v>0</v>
      </c>
    </row>
    <row r="5993" spans="1:18" ht="15">
      <c r="A5993">
        <v>1378</v>
      </c>
      <c r="B5993" t="s">
        <v>378</v>
      </c>
      <c r="C5993" s="1">
        <v>1</v>
      </c>
      <c r="D5993">
        <f>SUMIFS(次日!$A:$A,次日!$B:$B,$B5993,次日!$C:$C,汇总!$A5993)</f>
        <v>0</v>
      </c>
      <c r="E5993">
        <f>SUMIFS('2日'!$A:$A,'2日'!$B:$B,$B5993,'2日'!$C:$C,汇总!$A5993)</f>
        <v>0</v>
      </c>
      <c r="F5993">
        <f>SUMIFS('3日'!$A:$A,'3日'!$B:$B,$B5993,'3日'!$C:$C,汇总!$A5993)</f>
        <v>0</v>
      </c>
      <c r="G5993">
        <f>SUMIFS('4日'!$A:$A,'4日'!$B:$B,$B5993,'4日'!$C:$C,汇总!$A5993)</f>
        <v>0</v>
      </c>
      <c r="H5993">
        <f>SUMIFS('5日'!$A:$A,'5日'!$B:$B,$B5993,'5日'!$C:$C,汇总!$A5993)</f>
        <v>0</v>
      </c>
      <c r="I5993">
        <f>SUMIFS('6日'!$A:$A,'6日'!$B:$B,$B5993,'6日'!$C:$C,汇总!$A5993)</f>
        <v>0</v>
      </c>
      <c r="J5993">
        <f>SUMIFS('7日'!$A:$A,'7日'!$B:$B,$B5993,'7日'!$C:$C,汇总!$A5993)</f>
        <v>0</v>
      </c>
      <c r="K5993" s="2" t="str">
        <f t="shared" si="745"/>
        <v>(1378M)samsung SM-G900F</v>
      </c>
      <c r="L5993" s="2">
        <f t="shared" si="746"/>
        <v>0</v>
      </c>
      <c r="M5993" s="2">
        <f t="shared" si="747"/>
        <v>0</v>
      </c>
      <c r="N5993" s="2">
        <f t="shared" si="748"/>
        <v>0</v>
      </c>
      <c r="O5993" s="2">
        <f t="shared" si="749"/>
        <v>0</v>
      </c>
      <c r="P5993" s="2">
        <f t="shared" si="750"/>
        <v>0</v>
      </c>
      <c r="Q5993" s="2">
        <f t="shared" si="751"/>
        <v>0</v>
      </c>
      <c r="R5993" s="2">
        <f t="shared" si="752"/>
        <v>0</v>
      </c>
    </row>
    <row r="5994" spans="1:18" ht="15">
      <c r="A5994">
        <v>1427</v>
      </c>
      <c r="B5994" t="s">
        <v>378</v>
      </c>
      <c r="C5994" s="1">
        <v>1</v>
      </c>
      <c r="D5994">
        <f>SUMIFS(次日!$A:$A,次日!$B:$B,$B5994,次日!$C:$C,汇总!$A5994)</f>
        <v>0</v>
      </c>
      <c r="E5994">
        <f>SUMIFS('2日'!$A:$A,'2日'!$B:$B,$B5994,'2日'!$C:$C,汇总!$A5994)</f>
        <v>0</v>
      </c>
      <c r="F5994">
        <f>SUMIFS('3日'!$A:$A,'3日'!$B:$B,$B5994,'3日'!$C:$C,汇总!$A5994)</f>
        <v>0</v>
      </c>
      <c r="G5994">
        <f>SUMIFS('4日'!$A:$A,'4日'!$B:$B,$B5994,'4日'!$C:$C,汇总!$A5994)</f>
        <v>0</v>
      </c>
      <c r="H5994">
        <f>SUMIFS('5日'!$A:$A,'5日'!$B:$B,$B5994,'5日'!$C:$C,汇总!$A5994)</f>
        <v>0</v>
      </c>
      <c r="I5994">
        <f>SUMIFS('6日'!$A:$A,'6日'!$B:$B,$B5994,'6日'!$C:$C,汇总!$A5994)</f>
        <v>0</v>
      </c>
      <c r="J5994">
        <f>SUMIFS('7日'!$A:$A,'7日'!$B:$B,$B5994,'7日'!$C:$C,汇总!$A5994)</f>
        <v>0</v>
      </c>
      <c r="K5994" s="2" t="str">
        <f t="shared" si="745"/>
        <v>(1427M)samsung SM-G900F</v>
      </c>
      <c r="L5994" s="2">
        <f t="shared" si="746"/>
        <v>0</v>
      </c>
      <c r="M5994" s="2">
        <f t="shared" si="747"/>
        <v>0</v>
      </c>
      <c r="N5994" s="2">
        <f t="shared" si="748"/>
        <v>0</v>
      </c>
      <c r="O5994" s="2">
        <f t="shared" si="749"/>
        <v>0</v>
      </c>
      <c r="P5994" s="2">
        <f t="shared" si="750"/>
        <v>0</v>
      </c>
      <c r="Q5994" s="2">
        <f t="shared" si="751"/>
        <v>0</v>
      </c>
      <c r="R5994" s="2">
        <f t="shared" si="752"/>
        <v>0</v>
      </c>
    </row>
    <row r="5995" spans="1:18" ht="15">
      <c r="A5995">
        <v>1554</v>
      </c>
      <c r="B5995" t="s">
        <v>378</v>
      </c>
      <c r="C5995" s="1">
        <v>1</v>
      </c>
      <c r="D5995">
        <f>SUMIFS(次日!$A:$A,次日!$B:$B,$B5995,次日!$C:$C,汇总!$A5995)</f>
        <v>0</v>
      </c>
      <c r="E5995">
        <f>SUMIFS('2日'!$A:$A,'2日'!$B:$B,$B5995,'2日'!$C:$C,汇总!$A5995)</f>
        <v>0</v>
      </c>
      <c r="F5995">
        <f>SUMIFS('3日'!$A:$A,'3日'!$B:$B,$B5995,'3日'!$C:$C,汇总!$A5995)</f>
        <v>0</v>
      </c>
      <c r="G5995">
        <f>SUMIFS('4日'!$A:$A,'4日'!$B:$B,$B5995,'4日'!$C:$C,汇总!$A5995)</f>
        <v>0</v>
      </c>
      <c r="H5995">
        <f>SUMIFS('5日'!$A:$A,'5日'!$B:$B,$B5995,'5日'!$C:$C,汇总!$A5995)</f>
        <v>0</v>
      </c>
      <c r="I5995">
        <f>SUMIFS('6日'!$A:$A,'6日'!$B:$B,$B5995,'6日'!$C:$C,汇总!$A5995)</f>
        <v>0</v>
      </c>
      <c r="J5995">
        <f>SUMIFS('7日'!$A:$A,'7日'!$B:$B,$B5995,'7日'!$C:$C,汇总!$A5995)</f>
        <v>0</v>
      </c>
      <c r="K5995" s="2" t="str">
        <f t="shared" si="745"/>
        <v>(1554M)samsung SM-G900F</v>
      </c>
      <c r="L5995" s="2">
        <f t="shared" si="746"/>
        <v>0</v>
      </c>
      <c r="M5995" s="2">
        <f t="shared" si="747"/>
        <v>0</v>
      </c>
      <c r="N5995" s="2">
        <f t="shared" si="748"/>
        <v>0</v>
      </c>
      <c r="O5995" s="2">
        <f t="shared" si="749"/>
        <v>0</v>
      </c>
      <c r="P5995" s="2">
        <f t="shared" si="750"/>
        <v>0</v>
      </c>
      <c r="Q5995" s="2">
        <f t="shared" si="751"/>
        <v>0</v>
      </c>
      <c r="R5995" s="2">
        <f t="shared" si="752"/>
        <v>0</v>
      </c>
    </row>
    <row r="5996" spans="1:18" ht="15">
      <c r="A5996">
        <v>1562</v>
      </c>
      <c r="B5996" t="s">
        <v>378</v>
      </c>
      <c r="C5996" s="1">
        <v>1</v>
      </c>
      <c r="D5996">
        <f>SUMIFS(次日!$A:$A,次日!$B:$B,$B5996,次日!$C:$C,汇总!$A5996)</f>
        <v>0</v>
      </c>
      <c r="E5996">
        <f>SUMIFS('2日'!$A:$A,'2日'!$B:$B,$B5996,'2日'!$C:$C,汇总!$A5996)</f>
        <v>0</v>
      </c>
      <c r="F5996">
        <f>SUMIFS('3日'!$A:$A,'3日'!$B:$B,$B5996,'3日'!$C:$C,汇总!$A5996)</f>
        <v>0</v>
      </c>
      <c r="G5996">
        <f>SUMIFS('4日'!$A:$A,'4日'!$B:$B,$B5996,'4日'!$C:$C,汇总!$A5996)</f>
        <v>0</v>
      </c>
      <c r="H5996">
        <f>SUMIFS('5日'!$A:$A,'5日'!$B:$B,$B5996,'5日'!$C:$C,汇总!$A5996)</f>
        <v>0</v>
      </c>
      <c r="I5996">
        <f>SUMIFS('6日'!$A:$A,'6日'!$B:$B,$B5996,'6日'!$C:$C,汇总!$A5996)</f>
        <v>0</v>
      </c>
      <c r="J5996">
        <f>SUMIFS('7日'!$A:$A,'7日'!$B:$B,$B5996,'7日'!$C:$C,汇总!$A5996)</f>
        <v>0</v>
      </c>
      <c r="K5996" s="2" t="str">
        <f t="shared" si="745"/>
        <v>(1562M)samsung SM-G900F</v>
      </c>
      <c r="L5996" s="2">
        <f t="shared" si="746"/>
        <v>0</v>
      </c>
      <c r="M5996" s="2">
        <f t="shared" si="747"/>
        <v>0</v>
      </c>
      <c r="N5996" s="2">
        <f t="shared" si="748"/>
        <v>0</v>
      </c>
      <c r="O5996" s="2">
        <f t="shared" si="749"/>
        <v>0</v>
      </c>
      <c r="P5996" s="2">
        <f t="shared" si="750"/>
        <v>0</v>
      </c>
      <c r="Q5996" s="2">
        <f t="shared" si="751"/>
        <v>0</v>
      </c>
      <c r="R5996" s="2">
        <f t="shared" si="752"/>
        <v>0</v>
      </c>
    </row>
    <row r="5997" spans="1:18" ht="15">
      <c r="A5997">
        <v>1567</v>
      </c>
      <c r="B5997" t="s">
        <v>378</v>
      </c>
      <c r="C5997" s="1">
        <v>1</v>
      </c>
      <c r="D5997">
        <f>SUMIFS(次日!$A:$A,次日!$B:$B,$B5997,次日!$C:$C,汇总!$A5997)</f>
        <v>1</v>
      </c>
      <c r="E5997">
        <f>SUMIFS('2日'!$A:$A,'2日'!$B:$B,$B5997,'2日'!$C:$C,汇总!$A5997)</f>
        <v>1</v>
      </c>
      <c r="F5997">
        <f>SUMIFS('3日'!$A:$A,'3日'!$B:$B,$B5997,'3日'!$C:$C,汇总!$A5997)</f>
        <v>1</v>
      </c>
      <c r="G5997">
        <f>SUMIFS('4日'!$A:$A,'4日'!$B:$B,$B5997,'4日'!$C:$C,汇总!$A5997)</f>
        <v>1</v>
      </c>
      <c r="H5997">
        <f>SUMIFS('5日'!$A:$A,'5日'!$B:$B,$B5997,'5日'!$C:$C,汇总!$A5997)</f>
        <v>1</v>
      </c>
      <c r="I5997">
        <f>SUMIFS('6日'!$A:$A,'6日'!$B:$B,$B5997,'6日'!$C:$C,汇总!$A5997)</f>
        <v>1</v>
      </c>
      <c r="J5997">
        <f>SUMIFS('7日'!$A:$A,'7日'!$B:$B,$B5997,'7日'!$C:$C,汇总!$A5997)</f>
        <v>1</v>
      </c>
      <c r="K5997" s="2" t="str">
        <f t="shared" si="745"/>
        <v>(1567M)samsung SM-G900F</v>
      </c>
      <c r="L5997" s="2">
        <f t="shared" si="746"/>
        <v>1</v>
      </c>
      <c r="M5997" s="2">
        <f t="shared" si="747"/>
        <v>1</v>
      </c>
      <c r="N5997" s="2">
        <f t="shared" si="748"/>
        <v>1</v>
      </c>
      <c r="O5997" s="2">
        <f t="shared" si="749"/>
        <v>1</v>
      </c>
      <c r="P5997" s="2">
        <f t="shared" si="750"/>
        <v>1</v>
      </c>
      <c r="Q5997" s="2">
        <f t="shared" si="751"/>
        <v>1</v>
      </c>
      <c r="R5997" s="2">
        <f t="shared" si="752"/>
        <v>1</v>
      </c>
    </row>
    <row r="5998" spans="1:18" ht="15">
      <c r="A5998">
        <v>1568</v>
      </c>
      <c r="B5998" t="s">
        <v>378</v>
      </c>
      <c r="C5998" s="1">
        <v>1</v>
      </c>
      <c r="D5998">
        <f>SUMIFS(次日!$A:$A,次日!$B:$B,$B5998,次日!$C:$C,汇总!$A5998)</f>
        <v>1</v>
      </c>
      <c r="E5998">
        <f>SUMIFS('2日'!$A:$A,'2日'!$B:$B,$B5998,'2日'!$C:$C,汇总!$A5998)</f>
        <v>0</v>
      </c>
      <c r="F5998">
        <f>SUMIFS('3日'!$A:$A,'3日'!$B:$B,$B5998,'3日'!$C:$C,汇总!$A5998)</f>
        <v>0</v>
      </c>
      <c r="G5998">
        <f>SUMIFS('4日'!$A:$A,'4日'!$B:$B,$B5998,'4日'!$C:$C,汇总!$A5998)</f>
        <v>0</v>
      </c>
      <c r="H5998">
        <f>SUMIFS('5日'!$A:$A,'5日'!$B:$B,$B5998,'5日'!$C:$C,汇总!$A5998)</f>
        <v>1</v>
      </c>
      <c r="I5998">
        <f>SUMIFS('6日'!$A:$A,'6日'!$B:$B,$B5998,'6日'!$C:$C,汇总!$A5998)</f>
        <v>0</v>
      </c>
      <c r="J5998">
        <f>SUMIFS('7日'!$A:$A,'7日'!$B:$B,$B5998,'7日'!$C:$C,汇总!$A5998)</f>
        <v>0</v>
      </c>
      <c r="K5998" s="2" t="str">
        <f t="shared" si="745"/>
        <v>(1568M)samsung SM-G900F</v>
      </c>
      <c r="L5998" s="2">
        <f t="shared" si="746"/>
        <v>1</v>
      </c>
      <c r="M5998" s="2">
        <f t="shared" si="747"/>
        <v>0</v>
      </c>
      <c r="N5998" s="2">
        <f t="shared" si="748"/>
        <v>0</v>
      </c>
      <c r="O5998" s="2">
        <f t="shared" si="749"/>
        <v>0</v>
      </c>
      <c r="P5998" s="2">
        <f t="shared" si="750"/>
        <v>1</v>
      </c>
      <c r="Q5998" s="2">
        <f t="shared" si="751"/>
        <v>0</v>
      </c>
      <c r="R5998" s="2">
        <f t="shared" si="752"/>
        <v>0</v>
      </c>
    </row>
    <row r="5999" spans="1:18" ht="15">
      <c r="A5999">
        <v>1570</v>
      </c>
      <c r="B5999" t="s">
        <v>378</v>
      </c>
      <c r="C5999" s="1">
        <v>1</v>
      </c>
      <c r="D5999">
        <f>SUMIFS(次日!$A:$A,次日!$B:$B,$B5999,次日!$C:$C,汇总!$A5999)</f>
        <v>0</v>
      </c>
      <c r="E5999">
        <f>SUMIFS('2日'!$A:$A,'2日'!$B:$B,$B5999,'2日'!$C:$C,汇总!$A5999)</f>
        <v>0</v>
      </c>
      <c r="F5999">
        <f>SUMIFS('3日'!$A:$A,'3日'!$B:$B,$B5999,'3日'!$C:$C,汇总!$A5999)</f>
        <v>0</v>
      </c>
      <c r="G5999">
        <f>SUMIFS('4日'!$A:$A,'4日'!$B:$B,$B5999,'4日'!$C:$C,汇总!$A5999)</f>
        <v>0</v>
      </c>
      <c r="H5999">
        <f>SUMIFS('5日'!$A:$A,'5日'!$B:$B,$B5999,'5日'!$C:$C,汇总!$A5999)</f>
        <v>0</v>
      </c>
      <c r="I5999">
        <f>SUMIFS('6日'!$A:$A,'6日'!$B:$B,$B5999,'6日'!$C:$C,汇总!$A5999)</f>
        <v>0</v>
      </c>
      <c r="J5999">
        <f>SUMIFS('7日'!$A:$A,'7日'!$B:$B,$B5999,'7日'!$C:$C,汇总!$A5999)</f>
        <v>0</v>
      </c>
      <c r="K5999" s="2" t="str">
        <f t="shared" si="745"/>
        <v>(1570M)samsung SM-G900F</v>
      </c>
      <c r="L5999" s="2">
        <f t="shared" si="746"/>
        <v>0</v>
      </c>
      <c r="M5999" s="2">
        <f t="shared" si="747"/>
        <v>0</v>
      </c>
      <c r="N5999" s="2">
        <f t="shared" si="748"/>
        <v>0</v>
      </c>
      <c r="O5999" s="2">
        <f t="shared" si="749"/>
        <v>0</v>
      </c>
      <c r="P5999" s="2">
        <f t="shared" si="750"/>
        <v>0</v>
      </c>
      <c r="Q5999" s="2">
        <f t="shared" si="751"/>
        <v>0</v>
      </c>
      <c r="R5999" s="2">
        <f t="shared" si="752"/>
        <v>0</v>
      </c>
    </row>
    <row r="6000" spans="1:18" ht="15">
      <c r="A6000">
        <v>1576</v>
      </c>
      <c r="B6000" t="s">
        <v>378</v>
      </c>
      <c r="C6000" s="1">
        <v>1</v>
      </c>
      <c r="D6000">
        <f>SUMIFS(次日!$A:$A,次日!$B:$B,$B6000,次日!$C:$C,汇总!$A6000)</f>
        <v>1</v>
      </c>
      <c r="E6000">
        <f>SUMIFS('2日'!$A:$A,'2日'!$B:$B,$B6000,'2日'!$C:$C,汇总!$A6000)</f>
        <v>0</v>
      </c>
      <c r="F6000">
        <f>SUMIFS('3日'!$A:$A,'3日'!$B:$B,$B6000,'3日'!$C:$C,汇总!$A6000)</f>
        <v>0</v>
      </c>
      <c r="G6000">
        <f>SUMIFS('4日'!$A:$A,'4日'!$B:$B,$B6000,'4日'!$C:$C,汇总!$A6000)</f>
        <v>0</v>
      </c>
      <c r="H6000">
        <f>SUMIFS('5日'!$A:$A,'5日'!$B:$B,$B6000,'5日'!$C:$C,汇总!$A6000)</f>
        <v>0</v>
      </c>
      <c r="I6000">
        <f>SUMIFS('6日'!$A:$A,'6日'!$B:$B,$B6000,'6日'!$C:$C,汇总!$A6000)</f>
        <v>0</v>
      </c>
      <c r="J6000">
        <f>SUMIFS('7日'!$A:$A,'7日'!$B:$B,$B6000,'7日'!$C:$C,汇总!$A6000)</f>
        <v>0</v>
      </c>
      <c r="K6000" s="2" t="str">
        <f t="shared" si="745"/>
        <v>(1576M)samsung SM-G900F</v>
      </c>
      <c r="L6000" s="2">
        <f t="shared" si="746"/>
        <v>1</v>
      </c>
      <c r="M6000" s="2">
        <f t="shared" si="747"/>
        <v>0</v>
      </c>
      <c r="N6000" s="2">
        <f t="shared" si="748"/>
        <v>0</v>
      </c>
      <c r="O6000" s="2">
        <f t="shared" si="749"/>
        <v>0</v>
      </c>
      <c r="P6000" s="2">
        <f t="shared" si="750"/>
        <v>0</v>
      </c>
      <c r="Q6000" s="2">
        <f t="shared" si="751"/>
        <v>0</v>
      </c>
      <c r="R6000" s="2">
        <f t="shared" si="752"/>
        <v>0</v>
      </c>
    </row>
    <row r="6001" spans="1:18" ht="15">
      <c r="A6001">
        <v>1578</v>
      </c>
      <c r="B6001" t="s">
        <v>378</v>
      </c>
      <c r="C6001" s="1">
        <v>1</v>
      </c>
      <c r="D6001">
        <f>SUMIFS(次日!$A:$A,次日!$B:$B,$B6001,次日!$C:$C,汇总!$A6001)</f>
        <v>0</v>
      </c>
      <c r="E6001">
        <f>SUMIFS('2日'!$A:$A,'2日'!$B:$B,$B6001,'2日'!$C:$C,汇总!$A6001)</f>
        <v>0</v>
      </c>
      <c r="F6001">
        <f>SUMIFS('3日'!$A:$A,'3日'!$B:$B,$B6001,'3日'!$C:$C,汇总!$A6001)</f>
        <v>0</v>
      </c>
      <c r="G6001">
        <f>SUMIFS('4日'!$A:$A,'4日'!$B:$B,$B6001,'4日'!$C:$C,汇总!$A6001)</f>
        <v>0</v>
      </c>
      <c r="H6001">
        <f>SUMIFS('5日'!$A:$A,'5日'!$B:$B,$B6001,'5日'!$C:$C,汇总!$A6001)</f>
        <v>0</v>
      </c>
      <c r="I6001">
        <f>SUMIFS('6日'!$A:$A,'6日'!$B:$B,$B6001,'6日'!$C:$C,汇总!$A6001)</f>
        <v>0</v>
      </c>
      <c r="J6001">
        <f>SUMIFS('7日'!$A:$A,'7日'!$B:$B,$B6001,'7日'!$C:$C,汇总!$A6001)</f>
        <v>0</v>
      </c>
      <c r="K6001" s="2" t="str">
        <f t="shared" si="745"/>
        <v>(1578M)samsung SM-G900F</v>
      </c>
      <c r="L6001" s="2">
        <f t="shared" si="746"/>
        <v>0</v>
      </c>
      <c r="M6001" s="2">
        <f t="shared" si="747"/>
        <v>0</v>
      </c>
      <c r="N6001" s="2">
        <f t="shared" si="748"/>
        <v>0</v>
      </c>
      <c r="O6001" s="2">
        <f t="shared" si="749"/>
        <v>0</v>
      </c>
      <c r="P6001" s="2">
        <f t="shared" si="750"/>
        <v>0</v>
      </c>
      <c r="Q6001" s="2">
        <f t="shared" si="751"/>
        <v>0</v>
      </c>
      <c r="R6001" s="2">
        <f t="shared" si="752"/>
        <v>0</v>
      </c>
    </row>
    <row r="6002" spans="1:18" ht="15">
      <c r="A6002">
        <v>1581</v>
      </c>
      <c r="B6002" t="s">
        <v>378</v>
      </c>
      <c r="C6002" s="1">
        <v>1</v>
      </c>
      <c r="D6002">
        <f>SUMIFS(次日!$A:$A,次日!$B:$B,$B6002,次日!$C:$C,汇总!$A6002)</f>
        <v>0</v>
      </c>
      <c r="E6002">
        <f>SUMIFS('2日'!$A:$A,'2日'!$B:$B,$B6002,'2日'!$C:$C,汇总!$A6002)</f>
        <v>0</v>
      </c>
      <c r="F6002">
        <f>SUMIFS('3日'!$A:$A,'3日'!$B:$B,$B6002,'3日'!$C:$C,汇总!$A6002)</f>
        <v>0</v>
      </c>
      <c r="G6002">
        <f>SUMIFS('4日'!$A:$A,'4日'!$B:$B,$B6002,'4日'!$C:$C,汇总!$A6002)</f>
        <v>0</v>
      </c>
      <c r="H6002">
        <f>SUMIFS('5日'!$A:$A,'5日'!$B:$B,$B6002,'5日'!$C:$C,汇总!$A6002)</f>
        <v>0</v>
      </c>
      <c r="I6002">
        <f>SUMIFS('6日'!$A:$A,'6日'!$B:$B,$B6002,'6日'!$C:$C,汇总!$A6002)</f>
        <v>0</v>
      </c>
      <c r="J6002">
        <f>SUMIFS('7日'!$A:$A,'7日'!$B:$B,$B6002,'7日'!$C:$C,汇总!$A6002)</f>
        <v>0</v>
      </c>
      <c r="K6002" s="2" t="str">
        <f t="shared" si="745"/>
        <v>(1581M)samsung SM-G900F</v>
      </c>
      <c r="L6002" s="2">
        <f t="shared" si="746"/>
        <v>0</v>
      </c>
      <c r="M6002" s="2">
        <f t="shared" si="747"/>
        <v>0</v>
      </c>
      <c r="N6002" s="2">
        <f t="shared" si="748"/>
        <v>0</v>
      </c>
      <c r="O6002" s="2">
        <f t="shared" si="749"/>
        <v>0</v>
      </c>
      <c r="P6002" s="2">
        <f t="shared" si="750"/>
        <v>0</v>
      </c>
      <c r="Q6002" s="2">
        <f t="shared" si="751"/>
        <v>0</v>
      </c>
      <c r="R6002" s="2">
        <f t="shared" si="752"/>
        <v>0</v>
      </c>
    </row>
    <row r="6003" spans="1:18" ht="15">
      <c r="A6003">
        <v>1582</v>
      </c>
      <c r="B6003" t="s">
        <v>378</v>
      </c>
      <c r="C6003" s="1">
        <v>1</v>
      </c>
      <c r="D6003">
        <f>SUMIFS(次日!$A:$A,次日!$B:$B,$B6003,次日!$C:$C,汇总!$A6003)</f>
        <v>0</v>
      </c>
      <c r="E6003">
        <f>SUMIFS('2日'!$A:$A,'2日'!$B:$B,$B6003,'2日'!$C:$C,汇总!$A6003)</f>
        <v>0</v>
      </c>
      <c r="F6003">
        <f>SUMIFS('3日'!$A:$A,'3日'!$B:$B,$B6003,'3日'!$C:$C,汇总!$A6003)</f>
        <v>0</v>
      </c>
      <c r="G6003">
        <f>SUMIFS('4日'!$A:$A,'4日'!$B:$B,$B6003,'4日'!$C:$C,汇总!$A6003)</f>
        <v>0</v>
      </c>
      <c r="H6003">
        <f>SUMIFS('5日'!$A:$A,'5日'!$B:$B,$B6003,'5日'!$C:$C,汇总!$A6003)</f>
        <v>0</v>
      </c>
      <c r="I6003">
        <f>SUMIFS('6日'!$A:$A,'6日'!$B:$B,$B6003,'6日'!$C:$C,汇总!$A6003)</f>
        <v>0</v>
      </c>
      <c r="J6003">
        <f>SUMIFS('7日'!$A:$A,'7日'!$B:$B,$B6003,'7日'!$C:$C,汇总!$A6003)</f>
        <v>0</v>
      </c>
      <c r="K6003" s="2" t="str">
        <f t="shared" si="745"/>
        <v>(1582M)samsung SM-G900F</v>
      </c>
      <c r="L6003" s="2">
        <f t="shared" si="746"/>
        <v>0</v>
      </c>
      <c r="M6003" s="2">
        <f t="shared" si="747"/>
        <v>0</v>
      </c>
      <c r="N6003" s="2">
        <f t="shared" si="748"/>
        <v>0</v>
      </c>
      <c r="O6003" s="2">
        <f t="shared" si="749"/>
        <v>0</v>
      </c>
      <c r="P6003" s="2">
        <f t="shared" si="750"/>
        <v>0</v>
      </c>
      <c r="Q6003" s="2">
        <f t="shared" si="751"/>
        <v>0</v>
      </c>
      <c r="R6003" s="2">
        <f t="shared" si="752"/>
        <v>0</v>
      </c>
    </row>
    <row r="6004" spans="1:18" ht="15">
      <c r="A6004">
        <v>1601</v>
      </c>
      <c r="B6004" t="s">
        <v>378</v>
      </c>
      <c r="C6004" s="1">
        <v>1</v>
      </c>
      <c r="D6004">
        <f>SUMIFS(次日!$A:$A,次日!$B:$B,$B6004,次日!$C:$C,汇总!$A6004)</f>
        <v>0</v>
      </c>
      <c r="E6004">
        <f>SUMIFS('2日'!$A:$A,'2日'!$B:$B,$B6004,'2日'!$C:$C,汇总!$A6004)</f>
        <v>0</v>
      </c>
      <c r="F6004">
        <f>SUMIFS('3日'!$A:$A,'3日'!$B:$B,$B6004,'3日'!$C:$C,汇总!$A6004)</f>
        <v>0</v>
      </c>
      <c r="G6004">
        <f>SUMIFS('4日'!$A:$A,'4日'!$B:$B,$B6004,'4日'!$C:$C,汇总!$A6004)</f>
        <v>0</v>
      </c>
      <c r="H6004">
        <f>SUMIFS('5日'!$A:$A,'5日'!$B:$B,$B6004,'5日'!$C:$C,汇总!$A6004)</f>
        <v>0</v>
      </c>
      <c r="I6004">
        <f>SUMIFS('6日'!$A:$A,'6日'!$B:$B,$B6004,'6日'!$C:$C,汇总!$A6004)</f>
        <v>0</v>
      </c>
      <c r="J6004">
        <f>SUMIFS('7日'!$A:$A,'7日'!$B:$B,$B6004,'7日'!$C:$C,汇总!$A6004)</f>
        <v>0</v>
      </c>
      <c r="K6004" s="2" t="str">
        <f t="shared" si="745"/>
        <v>(1601M)samsung SM-G900F</v>
      </c>
      <c r="L6004" s="2">
        <f t="shared" si="746"/>
        <v>0</v>
      </c>
      <c r="M6004" s="2">
        <f t="shared" si="747"/>
        <v>0</v>
      </c>
      <c r="N6004" s="2">
        <f t="shared" si="748"/>
        <v>0</v>
      </c>
      <c r="O6004" s="2">
        <f t="shared" si="749"/>
        <v>0</v>
      </c>
      <c r="P6004" s="2">
        <f t="shared" si="750"/>
        <v>0</v>
      </c>
      <c r="Q6004" s="2">
        <f t="shared" si="751"/>
        <v>0</v>
      </c>
      <c r="R6004" s="2">
        <f t="shared" si="752"/>
        <v>0</v>
      </c>
    </row>
    <row r="6005" spans="1:18" ht="15">
      <c r="A6005">
        <v>1706</v>
      </c>
      <c r="B6005" t="s">
        <v>378</v>
      </c>
      <c r="C6005" s="1">
        <v>1</v>
      </c>
      <c r="D6005">
        <f>SUMIFS(次日!$A:$A,次日!$B:$B,$B6005,次日!$C:$C,汇总!$A6005)</f>
        <v>0</v>
      </c>
      <c r="E6005">
        <f>SUMIFS('2日'!$A:$A,'2日'!$B:$B,$B6005,'2日'!$C:$C,汇总!$A6005)</f>
        <v>0</v>
      </c>
      <c r="F6005">
        <f>SUMIFS('3日'!$A:$A,'3日'!$B:$B,$B6005,'3日'!$C:$C,汇总!$A6005)</f>
        <v>0</v>
      </c>
      <c r="G6005">
        <f>SUMIFS('4日'!$A:$A,'4日'!$B:$B,$B6005,'4日'!$C:$C,汇总!$A6005)</f>
        <v>0</v>
      </c>
      <c r="H6005">
        <f>SUMIFS('5日'!$A:$A,'5日'!$B:$B,$B6005,'5日'!$C:$C,汇总!$A6005)</f>
        <v>0</v>
      </c>
      <c r="I6005">
        <f>SUMIFS('6日'!$A:$A,'6日'!$B:$B,$B6005,'6日'!$C:$C,汇总!$A6005)</f>
        <v>0</v>
      </c>
      <c r="J6005">
        <f>SUMIFS('7日'!$A:$A,'7日'!$B:$B,$B6005,'7日'!$C:$C,汇总!$A6005)</f>
        <v>0</v>
      </c>
      <c r="K6005" s="2" t="str">
        <f t="shared" si="745"/>
        <v>(1706M)samsung SM-G900F</v>
      </c>
      <c r="L6005" s="2">
        <f t="shared" si="746"/>
        <v>0</v>
      </c>
      <c r="M6005" s="2">
        <f t="shared" si="747"/>
        <v>0</v>
      </c>
      <c r="N6005" s="2">
        <f t="shared" si="748"/>
        <v>0</v>
      </c>
      <c r="O6005" s="2">
        <f t="shared" si="749"/>
        <v>0</v>
      </c>
      <c r="P6005" s="2">
        <f t="shared" si="750"/>
        <v>0</v>
      </c>
      <c r="Q6005" s="2">
        <f t="shared" si="751"/>
        <v>0</v>
      </c>
      <c r="R6005" s="2">
        <f t="shared" si="752"/>
        <v>0</v>
      </c>
    </row>
    <row r="6006" spans="1:18" ht="15">
      <c r="A6006">
        <v>1707</v>
      </c>
      <c r="B6006" t="s">
        <v>378</v>
      </c>
      <c r="C6006" s="1">
        <v>1</v>
      </c>
      <c r="D6006">
        <f>SUMIFS(次日!$A:$A,次日!$B:$B,$B6006,次日!$C:$C,汇总!$A6006)</f>
        <v>0</v>
      </c>
      <c r="E6006">
        <f>SUMIFS('2日'!$A:$A,'2日'!$B:$B,$B6006,'2日'!$C:$C,汇总!$A6006)</f>
        <v>0</v>
      </c>
      <c r="F6006">
        <f>SUMIFS('3日'!$A:$A,'3日'!$B:$B,$B6006,'3日'!$C:$C,汇总!$A6006)</f>
        <v>1</v>
      </c>
      <c r="G6006">
        <f>SUMIFS('4日'!$A:$A,'4日'!$B:$B,$B6006,'4日'!$C:$C,汇总!$A6006)</f>
        <v>0</v>
      </c>
      <c r="H6006">
        <f>SUMIFS('5日'!$A:$A,'5日'!$B:$B,$B6006,'5日'!$C:$C,汇总!$A6006)</f>
        <v>0</v>
      </c>
      <c r="I6006">
        <f>SUMIFS('6日'!$A:$A,'6日'!$B:$B,$B6006,'6日'!$C:$C,汇总!$A6006)</f>
        <v>0</v>
      </c>
      <c r="J6006">
        <f>SUMIFS('7日'!$A:$A,'7日'!$B:$B,$B6006,'7日'!$C:$C,汇总!$A6006)</f>
        <v>0</v>
      </c>
      <c r="K6006" s="2" t="str">
        <f t="shared" si="745"/>
        <v>(1707M)samsung SM-G900F</v>
      </c>
      <c r="L6006" s="2">
        <f t="shared" si="746"/>
        <v>0</v>
      </c>
      <c r="M6006" s="2">
        <f t="shared" si="747"/>
        <v>0</v>
      </c>
      <c r="N6006" s="2">
        <f t="shared" si="748"/>
        <v>1</v>
      </c>
      <c r="O6006" s="2">
        <f t="shared" si="749"/>
        <v>0</v>
      </c>
      <c r="P6006" s="2">
        <f t="shared" si="750"/>
        <v>0</v>
      </c>
      <c r="Q6006" s="2">
        <f t="shared" si="751"/>
        <v>0</v>
      </c>
      <c r="R6006" s="2">
        <f t="shared" si="752"/>
        <v>0</v>
      </c>
    </row>
    <row r="6007" spans="1:18" ht="15">
      <c r="A6007">
        <v>1855</v>
      </c>
      <c r="B6007" t="s">
        <v>378</v>
      </c>
      <c r="C6007" s="1">
        <v>1</v>
      </c>
      <c r="D6007">
        <f>SUMIFS(次日!$A:$A,次日!$B:$B,$B6007,次日!$C:$C,汇总!$A6007)</f>
        <v>0</v>
      </c>
      <c r="E6007">
        <f>SUMIFS('2日'!$A:$A,'2日'!$B:$B,$B6007,'2日'!$C:$C,汇总!$A6007)</f>
        <v>0</v>
      </c>
      <c r="F6007">
        <f>SUMIFS('3日'!$A:$A,'3日'!$B:$B,$B6007,'3日'!$C:$C,汇总!$A6007)</f>
        <v>0</v>
      </c>
      <c r="G6007">
        <f>SUMIFS('4日'!$A:$A,'4日'!$B:$B,$B6007,'4日'!$C:$C,汇总!$A6007)</f>
        <v>0</v>
      </c>
      <c r="H6007">
        <f>SUMIFS('5日'!$A:$A,'5日'!$B:$B,$B6007,'5日'!$C:$C,汇总!$A6007)</f>
        <v>0</v>
      </c>
      <c r="I6007">
        <f>SUMIFS('6日'!$A:$A,'6日'!$B:$B,$B6007,'6日'!$C:$C,汇总!$A6007)</f>
        <v>0</v>
      </c>
      <c r="J6007">
        <f>SUMIFS('7日'!$A:$A,'7日'!$B:$B,$B6007,'7日'!$C:$C,汇总!$A6007)</f>
        <v>0</v>
      </c>
      <c r="K6007" s="2" t="str">
        <f t="shared" si="745"/>
        <v>(1855M)samsung SM-G900F</v>
      </c>
      <c r="L6007" s="2">
        <f t="shared" si="746"/>
        <v>0</v>
      </c>
      <c r="M6007" s="2">
        <f t="shared" si="747"/>
        <v>0</v>
      </c>
      <c r="N6007" s="2">
        <f t="shared" si="748"/>
        <v>0</v>
      </c>
      <c r="O6007" s="2">
        <f t="shared" si="749"/>
        <v>0</v>
      </c>
      <c r="P6007" s="2">
        <f t="shared" si="750"/>
        <v>0</v>
      </c>
      <c r="Q6007" s="2">
        <f t="shared" si="751"/>
        <v>0</v>
      </c>
      <c r="R6007" s="2">
        <f t="shared" si="752"/>
        <v>0</v>
      </c>
    </row>
    <row r="6008" spans="1:18" ht="15">
      <c r="A6008">
        <v>1861</v>
      </c>
      <c r="B6008" t="s">
        <v>378</v>
      </c>
      <c r="C6008" s="1">
        <v>1</v>
      </c>
      <c r="D6008">
        <f>SUMIFS(次日!$A:$A,次日!$B:$B,$B6008,次日!$C:$C,汇总!$A6008)</f>
        <v>0</v>
      </c>
      <c r="E6008">
        <f>SUMIFS('2日'!$A:$A,'2日'!$B:$B,$B6008,'2日'!$C:$C,汇总!$A6008)</f>
        <v>0</v>
      </c>
      <c r="F6008">
        <f>SUMIFS('3日'!$A:$A,'3日'!$B:$B,$B6008,'3日'!$C:$C,汇总!$A6008)</f>
        <v>0</v>
      </c>
      <c r="G6008">
        <f>SUMIFS('4日'!$A:$A,'4日'!$B:$B,$B6008,'4日'!$C:$C,汇总!$A6008)</f>
        <v>0</v>
      </c>
      <c r="H6008">
        <f>SUMIFS('5日'!$A:$A,'5日'!$B:$B,$B6008,'5日'!$C:$C,汇总!$A6008)</f>
        <v>0</v>
      </c>
      <c r="I6008">
        <f>SUMIFS('6日'!$A:$A,'6日'!$B:$B,$B6008,'6日'!$C:$C,汇总!$A6008)</f>
        <v>0</v>
      </c>
      <c r="J6008">
        <f>SUMIFS('7日'!$A:$A,'7日'!$B:$B,$B6008,'7日'!$C:$C,汇总!$A6008)</f>
        <v>0</v>
      </c>
      <c r="K6008" s="2" t="str">
        <f t="shared" si="745"/>
        <v>(1861M)samsung SM-G900F</v>
      </c>
      <c r="L6008" s="2">
        <f t="shared" si="746"/>
        <v>0</v>
      </c>
      <c r="M6008" s="2">
        <f t="shared" si="747"/>
        <v>0</v>
      </c>
      <c r="N6008" s="2">
        <f t="shared" si="748"/>
        <v>0</v>
      </c>
      <c r="O6008" s="2">
        <f t="shared" si="749"/>
        <v>0</v>
      </c>
      <c r="P6008" s="2">
        <f t="shared" si="750"/>
        <v>0</v>
      </c>
      <c r="Q6008" s="2">
        <f t="shared" si="751"/>
        <v>0</v>
      </c>
      <c r="R6008" s="2">
        <f t="shared" si="752"/>
        <v>0</v>
      </c>
    </row>
    <row r="6009" spans="1:18" ht="15">
      <c r="B6009" t="s">
        <v>1258</v>
      </c>
      <c r="C6009" s="1">
        <v>1</v>
      </c>
      <c r="D6009">
        <f>SUMIFS(次日!$A:$A,次日!$B:$B,$B6009,次日!$C:$C,汇总!$A6009)</f>
        <v>0</v>
      </c>
      <c r="E6009">
        <f>SUMIFS('2日'!$A:$A,'2日'!$B:$B,$B6009,'2日'!$C:$C,汇总!$A6009)</f>
        <v>0</v>
      </c>
      <c r="F6009">
        <f>SUMIFS('3日'!$A:$A,'3日'!$B:$B,$B6009,'3日'!$C:$C,汇总!$A6009)</f>
        <v>0</v>
      </c>
      <c r="G6009">
        <f>SUMIFS('4日'!$A:$A,'4日'!$B:$B,$B6009,'4日'!$C:$C,汇总!$A6009)</f>
        <v>0</v>
      </c>
      <c r="H6009">
        <f>SUMIFS('5日'!$A:$A,'5日'!$B:$B,$B6009,'5日'!$C:$C,汇总!$A6009)</f>
        <v>0</v>
      </c>
      <c r="I6009">
        <f>SUMIFS('6日'!$A:$A,'6日'!$B:$B,$B6009,'6日'!$C:$C,汇总!$A6009)</f>
        <v>0</v>
      </c>
      <c r="J6009">
        <f>SUMIFS('7日'!$A:$A,'7日'!$B:$B,$B6009,'7日'!$C:$C,汇总!$A6009)</f>
        <v>0</v>
      </c>
      <c r="K6009" s="2" t="str">
        <f t="shared" si="745"/>
        <v>(M)samsung SM-G900H</v>
      </c>
      <c r="L6009" s="2">
        <f t="shared" si="746"/>
        <v>0</v>
      </c>
      <c r="M6009" s="2">
        <f t="shared" si="747"/>
        <v>0</v>
      </c>
      <c r="N6009" s="2">
        <f t="shared" si="748"/>
        <v>0</v>
      </c>
      <c r="O6009" s="2">
        <f t="shared" si="749"/>
        <v>0</v>
      </c>
      <c r="P6009" s="2">
        <f t="shared" si="750"/>
        <v>0</v>
      </c>
      <c r="Q6009" s="2">
        <f t="shared" si="751"/>
        <v>0</v>
      </c>
      <c r="R6009" s="2">
        <f t="shared" si="752"/>
        <v>0</v>
      </c>
    </row>
    <row r="6010" spans="1:18" ht="15">
      <c r="A6010">
        <v>1856</v>
      </c>
      <c r="B6010" t="s">
        <v>1258</v>
      </c>
      <c r="C6010" s="1">
        <v>1</v>
      </c>
      <c r="D6010">
        <f>SUMIFS(次日!$A:$A,次日!$B:$B,$B6010,次日!$C:$C,汇总!$A6010)</f>
        <v>0</v>
      </c>
      <c r="E6010">
        <f>SUMIFS('2日'!$A:$A,'2日'!$B:$B,$B6010,'2日'!$C:$C,汇总!$A6010)</f>
        <v>1</v>
      </c>
      <c r="F6010">
        <f>SUMIFS('3日'!$A:$A,'3日'!$B:$B,$B6010,'3日'!$C:$C,汇总!$A6010)</f>
        <v>1</v>
      </c>
      <c r="G6010">
        <f>SUMIFS('4日'!$A:$A,'4日'!$B:$B,$B6010,'4日'!$C:$C,汇总!$A6010)</f>
        <v>1</v>
      </c>
      <c r="H6010">
        <f>SUMIFS('5日'!$A:$A,'5日'!$B:$B,$B6010,'5日'!$C:$C,汇总!$A6010)</f>
        <v>1</v>
      </c>
      <c r="I6010">
        <f>SUMIFS('6日'!$A:$A,'6日'!$B:$B,$B6010,'6日'!$C:$C,汇总!$A6010)</f>
        <v>1</v>
      </c>
      <c r="J6010">
        <f>SUMIFS('7日'!$A:$A,'7日'!$B:$B,$B6010,'7日'!$C:$C,汇总!$A6010)</f>
        <v>1</v>
      </c>
      <c r="K6010" s="2" t="str">
        <f t="shared" si="745"/>
        <v>(1856M)samsung SM-G900H</v>
      </c>
      <c r="L6010" s="2">
        <f t="shared" si="746"/>
        <v>0</v>
      </c>
      <c r="M6010" s="2">
        <f t="shared" si="747"/>
        <v>1</v>
      </c>
      <c r="N6010" s="2">
        <f t="shared" si="748"/>
        <v>1</v>
      </c>
      <c r="O6010" s="2">
        <f t="shared" si="749"/>
        <v>1</v>
      </c>
      <c r="P6010" s="2">
        <f t="shared" si="750"/>
        <v>1</v>
      </c>
      <c r="Q6010" s="2">
        <f t="shared" si="751"/>
        <v>1</v>
      </c>
      <c r="R6010" s="2">
        <f t="shared" si="752"/>
        <v>1</v>
      </c>
    </row>
    <row r="6011" spans="1:18" ht="15">
      <c r="A6011">
        <v>1865</v>
      </c>
      <c r="B6011" t="s">
        <v>1258</v>
      </c>
      <c r="C6011" s="1">
        <v>1</v>
      </c>
      <c r="D6011">
        <f>SUMIFS(次日!$A:$A,次日!$B:$B,$B6011,次日!$C:$C,汇总!$A6011)</f>
        <v>0</v>
      </c>
      <c r="E6011">
        <f>SUMIFS('2日'!$A:$A,'2日'!$B:$B,$B6011,'2日'!$C:$C,汇总!$A6011)</f>
        <v>0</v>
      </c>
      <c r="F6011">
        <f>SUMIFS('3日'!$A:$A,'3日'!$B:$B,$B6011,'3日'!$C:$C,汇总!$A6011)</f>
        <v>0</v>
      </c>
      <c r="G6011">
        <f>SUMIFS('4日'!$A:$A,'4日'!$B:$B,$B6011,'4日'!$C:$C,汇总!$A6011)</f>
        <v>0</v>
      </c>
      <c r="H6011">
        <f>SUMIFS('5日'!$A:$A,'5日'!$B:$B,$B6011,'5日'!$C:$C,汇总!$A6011)</f>
        <v>0</v>
      </c>
      <c r="I6011">
        <f>SUMIFS('6日'!$A:$A,'6日'!$B:$B,$B6011,'6日'!$C:$C,汇总!$A6011)</f>
        <v>0</v>
      </c>
      <c r="J6011">
        <f>SUMIFS('7日'!$A:$A,'7日'!$B:$B,$B6011,'7日'!$C:$C,汇总!$A6011)</f>
        <v>0</v>
      </c>
      <c r="K6011" s="2" t="str">
        <f t="shared" si="745"/>
        <v>(1865M)samsung SM-G900H</v>
      </c>
      <c r="L6011" s="2">
        <f t="shared" si="746"/>
        <v>0</v>
      </c>
      <c r="M6011" s="2">
        <f t="shared" si="747"/>
        <v>0</v>
      </c>
      <c r="N6011" s="2">
        <f t="shared" si="748"/>
        <v>0</v>
      </c>
      <c r="O6011" s="2">
        <f t="shared" si="749"/>
        <v>0</v>
      </c>
      <c r="P6011" s="2">
        <f t="shared" si="750"/>
        <v>0</v>
      </c>
      <c r="Q6011" s="2">
        <f t="shared" si="751"/>
        <v>0</v>
      </c>
      <c r="R6011" s="2">
        <f t="shared" si="752"/>
        <v>0</v>
      </c>
    </row>
    <row r="6012" spans="1:18" ht="15">
      <c r="A6012">
        <v>1866</v>
      </c>
      <c r="B6012" t="s">
        <v>1258</v>
      </c>
      <c r="C6012" s="1">
        <v>1</v>
      </c>
      <c r="D6012">
        <f>SUMIFS(次日!$A:$A,次日!$B:$B,$B6012,次日!$C:$C,汇总!$A6012)</f>
        <v>1</v>
      </c>
      <c r="E6012">
        <f>SUMIFS('2日'!$A:$A,'2日'!$B:$B,$B6012,'2日'!$C:$C,汇总!$A6012)</f>
        <v>1</v>
      </c>
      <c r="F6012">
        <f>SUMIFS('3日'!$A:$A,'3日'!$B:$B,$B6012,'3日'!$C:$C,汇总!$A6012)</f>
        <v>0</v>
      </c>
      <c r="G6012">
        <f>SUMIFS('4日'!$A:$A,'4日'!$B:$B,$B6012,'4日'!$C:$C,汇总!$A6012)</f>
        <v>0</v>
      </c>
      <c r="H6012">
        <f>SUMIFS('5日'!$A:$A,'5日'!$B:$B,$B6012,'5日'!$C:$C,汇总!$A6012)</f>
        <v>0</v>
      </c>
      <c r="I6012">
        <f>SUMIFS('6日'!$A:$A,'6日'!$B:$B,$B6012,'6日'!$C:$C,汇总!$A6012)</f>
        <v>0</v>
      </c>
      <c r="J6012">
        <f>SUMIFS('7日'!$A:$A,'7日'!$B:$B,$B6012,'7日'!$C:$C,汇总!$A6012)</f>
        <v>0</v>
      </c>
      <c r="K6012" s="2" t="str">
        <f t="shared" si="745"/>
        <v>(1866M)samsung SM-G900H</v>
      </c>
      <c r="L6012" s="2">
        <f t="shared" si="746"/>
        <v>1</v>
      </c>
      <c r="M6012" s="2">
        <f t="shared" si="747"/>
        <v>1</v>
      </c>
      <c r="N6012" s="2">
        <f t="shared" si="748"/>
        <v>0</v>
      </c>
      <c r="O6012" s="2">
        <f t="shared" si="749"/>
        <v>0</v>
      </c>
      <c r="P6012" s="2">
        <f t="shared" si="750"/>
        <v>0</v>
      </c>
      <c r="Q6012" s="2">
        <f t="shared" si="751"/>
        <v>0</v>
      </c>
      <c r="R6012" s="2">
        <f t="shared" si="752"/>
        <v>0</v>
      </c>
    </row>
    <row r="6013" spans="1:18" ht="15">
      <c r="A6013">
        <v>1706</v>
      </c>
      <c r="B6013" t="s">
        <v>690</v>
      </c>
      <c r="C6013" s="1">
        <v>1</v>
      </c>
      <c r="D6013">
        <f>SUMIFS(次日!$A:$A,次日!$B:$B,$B6013,次日!$C:$C,汇总!$A6013)</f>
        <v>0</v>
      </c>
      <c r="E6013">
        <f>SUMIFS('2日'!$A:$A,'2日'!$B:$B,$B6013,'2日'!$C:$C,汇总!$A6013)</f>
        <v>0</v>
      </c>
      <c r="F6013">
        <f>SUMIFS('3日'!$A:$A,'3日'!$B:$B,$B6013,'3日'!$C:$C,汇总!$A6013)</f>
        <v>0</v>
      </c>
      <c r="G6013">
        <f>SUMIFS('4日'!$A:$A,'4日'!$B:$B,$B6013,'4日'!$C:$C,汇总!$A6013)</f>
        <v>0</v>
      </c>
      <c r="H6013">
        <f>SUMIFS('5日'!$A:$A,'5日'!$B:$B,$B6013,'5日'!$C:$C,汇总!$A6013)</f>
        <v>0</v>
      </c>
      <c r="I6013">
        <f>SUMIFS('6日'!$A:$A,'6日'!$B:$B,$B6013,'6日'!$C:$C,汇总!$A6013)</f>
        <v>0</v>
      </c>
      <c r="J6013">
        <f>SUMIFS('7日'!$A:$A,'7日'!$B:$B,$B6013,'7日'!$C:$C,汇总!$A6013)</f>
        <v>0</v>
      </c>
      <c r="K6013" s="2" t="str">
        <f t="shared" si="745"/>
        <v>(1706M)samsung SM-G900I</v>
      </c>
      <c r="L6013" s="2">
        <f t="shared" si="746"/>
        <v>0</v>
      </c>
      <c r="M6013" s="2">
        <f t="shared" si="747"/>
        <v>0</v>
      </c>
      <c r="N6013" s="2">
        <f t="shared" si="748"/>
        <v>0</v>
      </c>
      <c r="O6013" s="2">
        <f t="shared" si="749"/>
        <v>0</v>
      </c>
      <c r="P6013" s="2">
        <f t="shared" si="750"/>
        <v>0</v>
      </c>
      <c r="Q6013" s="2">
        <f t="shared" si="751"/>
        <v>0</v>
      </c>
      <c r="R6013" s="2">
        <f t="shared" si="752"/>
        <v>0</v>
      </c>
    </row>
    <row r="6014" spans="1:18" ht="15">
      <c r="A6014">
        <v>1856</v>
      </c>
      <c r="B6014" t="s">
        <v>2792</v>
      </c>
      <c r="C6014" s="1">
        <v>1</v>
      </c>
      <c r="D6014">
        <f>SUMIFS(次日!$A:$A,次日!$B:$B,$B6014,次日!$C:$C,汇总!$A6014)</f>
        <v>0</v>
      </c>
      <c r="E6014">
        <f>SUMIFS('2日'!$A:$A,'2日'!$B:$B,$B6014,'2日'!$C:$C,汇总!$A6014)</f>
        <v>0</v>
      </c>
      <c r="F6014">
        <f>SUMIFS('3日'!$A:$A,'3日'!$B:$B,$B6014,'3日'!$C:$C,汇总!$A6014)</f>
        <v>0</v>
      </c>
      <c r="G6014">
        <f>SUMIFS('4日'!$A:$A,'4日'!$B:$B,$B6014,'4日'!$C:$C,汇总!$A6014)</f>
        <v>0</v>
      </c>
      <c r="H6014">
        <f>SUMIFS('5日'!$A:$A,'5日'!$B:$B,$B6014,'5日'!$C:$C,汇总!$A6014)</f>
        <v>0</v>
      </c>
      <c r="I6014">
        <f>SUMIFS('6日'!$A:$A,'6日'!$B:$B,$B6014,'6日'!$C:$C,汇总!$A6014)</f>
        <v>0</v>
      </c>
      <c r="J6014">
        <f>SUMIFS('7日'!$A:$A,'7日'!$B:$B,$B6014,'7日'!$C:$C,汇总!$A6014)</f>
        <v>0</v>
      </c>
      <c r="K6014" s="2" t="str">
        <f t="shared" si="745"/>
        <v>(1856M)samsung SM-G900J</v>
      </c>
      <c r="L6014" s="2">
        <f t="shared" si="746"/>
        <v>0</v>
      </c>
      <c r="M6014" s="2">
        <f t="shared" si="747"/>
        <v>0</v>
      </c>
      <c r="N6014" s="2">
        <f t="shared" si="748"/>
        <v>0</v>
      </c>
      <c r="O6014" s="2">
        <f t="shared" si="749"/>
        <v>0</v>
      </c>
      <c r="P6014" s="2">
        <f t="shared" si="750"/>
        <v>0</v>
      </c>
      <c r="Q6014" s="2">
        <f t="shared" si="751"/>
        <v>0</v>
      </c>
      <c r="R6014" s="2">
        <f t="shared" si="752"/>
        <v>0</v>
      </c>
    </row>
    <row r="6015" spans="1:18" ht="15">
      <c r="A6015">
        <v>1703</v>
      </c>
      <c r="B6015" t="s">
        <v>3363</v>
      </c>
      <c r="C6015" s="1">
        <v>1</v>
      </c>
      <c r="D6015">
        <f>SUMIFS(次日!$A:$A,次日!$B:$B,$B6015,次日!$C:$C,汇总!$A6015)</f>
        <v>0</v>
      </c>
      <c r="E6015">
        <f>SUMIFS('2日'!$A:$A,'2日'!$B:$B,$B6015,'2日'!$C:$C,汇总!$A6015)</f>
        <v>0</v>
      </c>
      <c r="F6015">
        <f>SUMIFS('3日'!$A:$A,'3日'!$B:$B,$B6015,'3日'!$C:$C,汇总!$A6015)</f>
        <v>0</v>
      </c>
      <c r="G6015">
        <f>SUMIFS('4日'!$A:$A,'4日'!$B:$B,$B6015,'4日'!$C:$C,汇总!$A6015)</f>
        <v>0</v>
      </c>
      <c r="H6015">
        <f>SUMIFS('5日'!$A:$A,'5日'!$B:$B,$B6015,'5日'!$C:$C,汇总!$A6015)</f>
        <v>0</v>
      </c>
      <c r="I6015">
        <f>SUMIFS('6日'!$A:$A,'6日'!$B:$B,$B6015,'6日'!$C:$C,汇总!$A6015)</f>
        <v>0</v>
      </c>
      <c r="J6015">
        <f>SUMIFS('7日'!$A:$A,'7日'!$B:$B,$B6015,'7日'!$C:$C,汇总!$A6015)</f>
        <v>0</v>
      </c>
      <c r="K6015" s="2" t="str">
        <f t="shared" si="745"/>
        <v>(1703M)samsung SM-G900L</v>
      </c>
      <c r="L6015" s="2">
        <f t="shared" si="746"/>
        <v>0</v>
      </c>
      <c r="M6015" s="2">
        <f t="shared" si="747"/>
        <v>0</v>
      </c>
      <c r="N6015" s="2">
        <f t="shared" si="748"/>
        <v>0</v>
      </c>
      <c r="O6015" s="2">
        <f t="shared" si="749"/>
        <v>0</v>
      </c>
      <c r="P6015" s="2">
        <f t="shared" si="750"/>
        <v>0</v>
      </c>
      <c r="Q6015" s="2">
        <f t="shared" si="751"/>
        <v>0</v>
      </c>
      <c r="R6015" s="2">
        <f t="shared" si="752"/>
        <v>0</v>
      </c>
    </row>
    <row r="6016" spans="1:18" ht="15">
      <c r="A6016">
        <v>1704</v>
      </c>
      <c r="B6016" t="s">
        <v>3399</v>
      </c>
      <c r="C6016" s="1">
        <v>1</v>
      </c>
      <c r="D6016">
        <f>SUMIFS(次日!$A:$A,次日!$B:$B,$B6016,次日!$C:$C,汇总!$A6016)</f>
        <v>0</v>
      </c>
      <c r="E6016">
        <f>SUMIFS('2日'!$A:$A,'2日'!$B:$B,$B6016,'2日'!$C:$C,汇总!$A6016)</f>
        <v>0</v>
      </c>
      <c r="F6016">
        <f>SUMIFS('3日'!$A:$A,'3日'!$B:$B,$B6016,'3日'!$C:$C,汇总!$A6016)</f>
        <v>0</v>
      </c>
      <c r="G6016">
        <f>SUMIFS('4日'!$A:$A,'4日'!$B:$B,$B6016,'4日'!$C:$C,汇总!$A6016)</f>
        <v>0</v>
      </c>
      <c r="H6016">
        <f>SUMIFS('5日'!$A:$A,'5日'!$B:$B,$B6016,'5日'!$C:$C,汇总!$A6016)</f>
        <v>0</v>
      </c>
      <c r="I6016">
        <f>SUMIFS('6日'!$A:$A,'6日'!$B:$B,$B6016,'6日'!$C:$C,汇总!$A6016)</f>
        <v>0</v>
      </c>
      <c r="J6016">
        <f>SUMIFS('7日'!$A:$A,'7日'!$B:$B,$B6016,'7日'!$C:$C,汇总!$A6016)</f>
        <v>0</v>
      </c>
      <c r="K6016" s="2" t="str">
        <f t="shared" si="745"/>
        <v>(1704M)samsung SM-G900M</v>
      </c>
      <c r="L6016" s="2">
        <f t="shared" si="746"/>
        <v>0</v>
      </c>
      <c r="M6016" s="2">
        <f t="shared" si="747"/>
        <v>0</v>
      </c>
      <c r="N6016" s="2">
        <f t="shared" si="748"/>
        <v>0</v>
      </c>
      <c r="O6016" s="2">
        <f t="shared" si="749"/>
        <v>0</v>
      </c>
      <c r="P6016" s="2">
        <f t="shared" si="750"/>
        <v>0</v>
      </c>
      <c r="Q6016" s="2">
        <f t="shared" si="751"/>
        <v>0</v>
      </c>
      <c r="R6016" s="2">
        <f t="shared" si="752"/>
        <v>0</v>
      </c>
    </row>
    <row r="6017" spans="1:18" ht="15">
      <c r="A6017">
        <v>1853</v>
      </c>
      <c r="B6017" t="s">
        <v>1991</v>
      </c>
      <c r="C6017" s="1">
        <v>1</v>
      </c>
      <c r="D6017">
        <f>SUMIFS(次日!$A:$A,次日!$B:$B,$B6017,次日!$C:$C,汇总!$A6017)</f>
        <v>0</v>
      </c>
      <c r="E6017">
        <f>SUMIFS('2日'!$A:$A,'2日'!$B:$B,$B6017,'2日'!$C:$C,汇总!$A6017)</f>
        <v>0</v>
      </c>
      <c r="F6017">
        <f>SUMIFS('3日'!$A:$A,'3日'!$B:$B,$B6017,'3日'!$C:$C,汇总!$A6017)</f>
        <v>0</v>
      </c>
      <c r="G6017">
        <f>SUMIFS('4日'!$A:$A,'4日'!$B:$B,$B6017,'4日'!$C:$C,汇总!$A6017)</f>
        <v>0</v>
      </c>
      <c r="H6017">
        <f>SUMIFS('5日'!$A:$A,'5日'!$B:$B,$B6017,'5日'!$C:$C,汇总!$A6017)</f>
        <v>0</v>
      </c>
      <c r="I6017">
        <f>SUMIFS('6日'!$A:$A,'6日'!$B:$B,$B6017,'6日'!$C:$C,汇总!$A6017)</f>
        <v>0</v>
      </c>
      <c r="J6017">
        <f>SUMIFS('7日'!$A:$A,'7日'!$B:$B,$B6017,'7日'!$C:$C,汇总!$A6017)</f>
        <v>0</v>
      </c>
      <c r="K6017" s="2" t="str">
        <f t="shared" si="745"/>
        <v>(1853M)samsung SM-G900S</v>
      </c>
      <c r="L6017" s="2">
        <f t="shared" si="746"/>
        <v>0</v>
      </c>
      <c r="M6017" s="2">
        <f t="shared" si="747"/>
        <v>0</v>
      </c>
      <c r="N6017" s="2">
        <f t="shared" si="748"/>
        <v>0</v>
      </c>
      <c r="O6017" s="2">
        <f t="shared" si="749"/>
        <v>0</v>
      </c>
      <c r="P6017" s="2">
        <f t="shared" si="750"/>
        <v>0</v>
      </c>
      <c r="Q6017" s="2">
        <f t="shared" si="751"/>
        <v>0</v>
      </c>
      <c r="R6017" s="2">
        <f t="shared" si="752"/>
        <v>0</v>
      </c>
    </row>
    <row r="6018" spans="1:18" ht="15">
      <c r="B6018" t="s">
        <v>977</v>
      </c>
      <c r="C6018" s="1">
        <v>1</v>
      </c>
      <c r="D6018">
        <f>SUMIFS(次日!$A:$A,次日!$B:$B,$B6018,次日!$C:$C,汇总!$A6018)</f>
        <v>0</v>
      </c>
      <c r="E6018">
        <f>SUMIFS('2日'!$A:$A,'2日'!$B:$B,$B6018,'2日'!$C:$C,汇总!$A6018)</f>
        <v>0</v>
      </c>
      <c r="F6018">
        <f>SUMIFS('3日'!$A:$A,'3日'!$B:$B,$B6018,'3日'!$C:$C,汇总!$A6018)</f>
        <v>0</v>
      </c>
      <c r="G6018">
        <f>SUMIFS('4日'!$A:$A,'4日'!$B:$B,$B6018,'4日'!$C:$C,汇总!$A6018)</f>
        <v>0</v>
      </c>
      <c r="H6018">
        <f>SUMIFS('5日'!$A:$A,'5日'!$B:$B,$B6018,'5日'!$C:$C,汇总!$A6018)</f>
        <v>0</v>
      </c>
      <c r="I6018">
        <f>SUMIFS('6日'!$A:$A,'6日'!$B:$B,$B6018,'6日'!$C:$C,汇总!$A6018)</f>
        <v>0</v>
      </c>
      <c r="J6018">
        <f>SUMIFS('7日'!$A:$A,'7日'!$B:$B,$B6018,'7日'!$C:$C,汇总!$A6018)</f>
        <v>0</v>
      </c>
      <c r="K6018" s="2" t="str">
        <f t="shared" si="745"/>
        <v>(M)samsung SM-G900V</v>
      </c>
      <c r="L6018" s="2">
        <f t="shared" si="746"/>
        <v>0</v>
      </c>
      <c r="M6018" s="2">
        <f t="shared" si="747"/>
        <v>0</v>
      </c>
      <c r="N6018" s="2">
        <f t="shared" si="748"/>
        <v>0</v>
      </c>
      <c r="O6018" s="2">
        <f t="shared" si="749"/>
        <v>0</v>
      </c>
      <c r="P6018" s="2">
        <f t="shared" si="750"/>
        <v>0</v>
      </c>
      <c r="Q6018" s="2">
        <f t="shared" si="751"/>
        <v>0</v>
      </c>
      <c r="R6018" s="2">
        <f t="shared" si="752"/>
        <v>0</v>
      </c>
    </row>
    <row r="6019" spans="1:18" ht="15">
      <c r="A6019">
        <v>1705</v>
      </c>
      <c r="B6019" t="s">
        <v>977</v>
      </c>
      <c r="C6019" s="1">
        <v>1</v>
      </c>
      <c r="D6019">
        <f>SUMIFS(次日!$A:$A,次日!$B:$B,$B6019,次日!$C:$C,汇总!$A6019)</f>
        <v>0</v>
      </c>
      <c r="E6019">
        <f>SUMIFS('2日'!$A:$A,'2日'!$B:$B,$B6019,'2日'!$C:$C,汇总!$A6019)</f>
        <v>1</v>
      </c>
      <c r="F6019">
        <f>SUMIFS('3日'!$A:$A,'3日'!$B:$B,$B6019,'3日'!$C:$C,汇总!$A6019)</f>
        <v>1</v>
      </c>
      <c r="G6019">
        <f>SUMIFS('4日'!$A:$A,'4日'!$B:$B,$B6019,'4日'!$C:$C,汇总!$A6019)</f>
        <v>0</v>
      </c>
      <c r="H6019">
        <f>SUMIFS('5日'!$A:$A,'5日'!$B:$B,$B6019,'5日'!$C:$C,汇总!$A6019)</f>
        <v>1</v>
      </c>
      <c r="I6019">
        <f>SUMIFS('6日'!$A:$A,'6日'!$B:$B,$B6019,'6日'!$C:$C,汇总!$A6019)</f>
        <v>0</v>
      </c>
      <c r="J6019">
        <f>SUMIFS('7日'!$A:$A,'7日'!$B:$B,$B6019,'7日'!$C:$C,汇总!$A6019)</f>
        <v>1</v>
      </c>
      <c r="K6019" s="2" t="str">
        <f t="shared" ref="K6019:K6082" si="753">"("&amp;A6019&amp;"M"&amp;")"&amp;B6019</f>
        <v>(1705M)samsung SM-G900V</v>
      </c>
      <c r="L6019" s="2">
        <f t="shared" ref="L6019:L6082" si="754">D6019/$C6019</f>
        <v>0</v>
      </c>
      <c r="M6019" s="2">
        <f t="shared" ref="M6019:M6082" si="755">E6019/$C6019</f>
        <v>1</v>
      </c>
      <c r="N6019" s="2">
        <f t="shared" ref="N6019:N6082" si="756">F6019/$C6019</f>
        <v>1</v>
      </c>
      <c r="O6019" s="2">
        <f t="shared" ref="O6019:O6082" si="757">G6019/$C6019</f>
        <v>0</v>
      </c>
      <c r="P6019" s="2">
        <f t="shared" ref="P6019:P6082" si="758">H6019/$C6019</f>
        <v>1</v>
      </c>
      <c r="Q6019" s="2">
        <f t="shared" ref="Q6019:Q6082" si="759">I6019/$C6019</f>
        <v>0</v>
      </c>
      <c r="R6019" s="2">
        <f t="shared" ref="R6019:R6082" si="760">J6019/$C6019</f>
        <v>1</v>
      </c>
    </row>
    <row r="6020" spans="1:18" ht="15">
      <c r="A6020">
        <v>1855</v>
      </c>
      <c r="B6020" t="s">
        <v>977</v>
      </c>
      <c r="C6020" s="1">
        <v>1</v>
      </c>
      <c r="D6020">
        <f>SUMIFS(次日!$A:$A,次日!$B:$B,$B6020,次日!$C:$C,汇总!$A6020)</f>
        <v>1</v>
      </c>
      <c r="E6020">
        <f>SUMIFS('2日'!$A:$A,'2日'!$B:$B,$B6020,'2日'!$C:$C,汇总!$A6020)</f>
        <v>0</v>
      </c>
      <c r="F6020">
        <f>SUMIFS('3日'!$A:$A,'3日'!$B:$B,$B6020,'3日'!$C:$C,汇总!$A6020)</f>
        <v>0</v>
      </c>
      <c r="G6020">
        <f>SUMIFS('4日'!$A:$A,'4日'!$B:$B,$B6020,'4日'!$C:$C,汇总!$A6020)</f>
        <v>0</v>
      </c>
      <c r="H6020">
        <f>SUMIFS('5日'!$A:$A,'5日'!$B:$B,$B6020,'5日'!$C:$C,汇总!$A6020)</f>
        <v>0</v>
      </c>
      <c r="I6020">
        <f>SUMIFS('6日'!$A:$A,'6日'!$B:$B,$B6020,'6日'!$C:$C,汇总!$A6020)</f>
        <v>0</v>
      </c>
      <c r="J6020">
        <f>SUMIFS('7日'!$A:$A,'7日'!$B:$B,$B6020,'7日'!$C:$C,汇总!$A6020)</f>
        <v>0</v>
      </c>
      <c r="K6020" s="2" t="str">
        <f t="shared" si="753"/>
        <v>(1855M)samsung SM-G900V</v>
      </c>
      <c r="L6020" s="2">
        <f t="shared" si="754"/>
        <v>1</v>
      </c>
      <c r="M6020" s="2">
        <f t="shared" si="755"/>
        <v>0</v>
      </c>
      <c r="N6020" s="2">
        <f t="shared" si="756"/>
        <v>0</v>
      </c>
      <c r="O6020" s="2">
        <f t="shared" si="757"/>
        <v>0</v>
      </c>
      <c r="P6020" s="2">
        <f t="shared" si="758"/>
        <v>0</v>
      </c>
      <c r="Q6020" s="2">
        <f t="shared" si="759"/>
        <v>0</v>
      </c>
      <c r="R6020" s="2">
        <f t="shared" si="760"/>
        <v>0</v>
      </c>
    </row>
    <row r="6021" spans="1:18" ht="15">
      <c r="A6021">
        <v>1705</v>
      </c>
      <c r="B6021" t="s">
        <v>2915</v>
      </c>
      <c r="C6021" s="1">
        <v>1</v>
      </c>
      <c r="D6021">
        <f>SUMIFS(次日!$A:$A,次日!$B:$B,$B6021,次日!$C:$C,汇总!$A6021)</f>
        <v>0</v>
      </c>
      <c r="E6021">
        <f>SUMIFS('2日'!$A:$A,'2日'!$B:$B,$B6021,'2日'!$C:$C,汇总!$A6021)</f>
        <v>0</v>
      </c>
      <c r="F6021">
        <f>SUMIFS('3日'!$A:$A,'3日'!$B:$B,$B6021,'3日'!$C:$C,汇总!$A6021)</f>
        <v>0</v>
      </c>
      <c r="G6021">
        <f>SUMIFS('4日'!$A:$A,'4日'!$B:$B,$B6021,'4日'!$C:$C,汇总!$A6021)</f>
        <v>0</v>
      </c>
      <c r="H6021">
        <f>SUMIFS('5日'!$A:$A,'5日'!$B:$B,$B6021,'5日'!$C:$C,汇总!$A6021)</f>
        <v>0</v>
      </c>
      <c r="I6021">
        <f>SUMIFS('6日'!$A:$A,'6日'!$B:$B,$B6021,'6日'!$C:$C,汇总!$A6021)</f>
        <v>0</v>
      </c>
      <c r="J6021">
        <f>SUMIFS('7日'!$A:$A,'7日'!$B:$B,$B6021,'7日'!$C:$C,汇总!$A6021)</f>
        <v>0</v>
      </c>
      <c r="K6021" s="2" t="str">
        <f t="shared" si="753"/>
        <v>(1705M)samsung SM-G900W8</v>
      </c>
      <c r="L6021" s="2">
        <f t="shared" si="754"/>
        <v>0</v>
      </c>
      <c r="M6021" s="2">
        <f t="shared" si="755"/>
        <v>0</v>
      </c>
      <c r="N6021" s="2">
        <f t="shared" si="756"/>
        <v>0</v>
      </c>
      <c r="O6021" s="2">
        <f t="shared" si="757"/>
        <v>0</v>
      </c>
      <c r="P6021" s="2">
        <f t="shared" si="758"/>
        <v>0</v>
      </c>
      <c r="Q6021" s="2">
        <f t="shared" si="759"/>
        <v>0</v>
      </c>
      <c r="R6021" s="2">
        <f t="shared" si="760"/>
        <v>0</v>
      </c>
    </row>
    <row r="6022" spans="1:18" ht="15">
      <c r="A6022">
        <v>2958</v>
      </c>
      <c r="B6022" t="s">
        <v>2839</v>
      </c>
      <c r="C6022" s="1">
        <v>1</v>
      </c>
      <c r="D6022">
        <f>SUMIFS(次日!$A:$A,次日!$B:$B,$B6022,次日!$C:$C,汇总!$A6022)</f>
        <v>1</v>
      </c>
      <c r="E6022">
        <f>SUMIFS('2日'!$A:$A,'2日'!$B:$B,$B6022,'2日'!$C:$C,汇总!$A6022)</f>
        <v>0</v>
      </c>
      <c r="F6022">
        <f>SUMIFS('3日'!$A:$A,'3日'!$B:$B,$B6022,'3日'!$C:$C,汇总!$A6022)</f>
        <v>0</v>
      </c>
      <c r="G6022">
        <f>SUMIFS('4日'!$A:$A,'4日'!$B:$B,$B6022,'4日'!$C:$C,汇总!$A6022)</f>
        <v>0</v>
      </c>
      <c r="H6022">
        <f>SUMIFS('5日'!$A:$A,'5日'!$B:$B,$B6022,'5日'!$C:$C,汇总!$A6022)</f>
        <v>0</v>
      </c>
      <c r="I6022">
        <f>SUMIFS('6日'!$A:$A,'6日'!$B:$B,$B6022,'6日'!$C:$C,汇总!$A6022)</f>
        <v>0</v>
      </c>
      <c r="J6022">
        <f>SUMIFS('7日'!$A:$A,'7日'!$B:$B,$B6022,'7日'!$C:$C,汇总!$A6022)</f>
        <v>0</v>
      </c>
      <c r="K6022" s="2" t="str">
        <f t="shared" si="753"/>
        <v>(2958M)samsung SM-G906S</v>
      </c>
      <c r="L6022" s="2">
        <f t="shared" si="754"/>
        <v>1</v>
      </c>
      <c r="M6022" s="2">
        <f t="shared" si="755"/>
        <v>0</v>
      </c>
      <c r="N6022" s="2">
        <f t="shared" si="756"/>
        <v>0</v>
      </c>
      <c r="O6022" s="2">
        <f t="shared" si="757"/>
        <v>0</v>
      </c>
      <c r="P6022" s="2">
        <f t="shared" si="758"/>
        <v>0</v>
      </c>
      <c r="Q6022" s="2">
        <f t="shared" si="759"/>
        <v>0</v>
      </c>
      <c r="R6022" s="2">
        <f t="shared" si="760"/>
        <v>0</v>
      </c>
    </row>
    <row r="6023" spans="1:18" ht="15">
      <c r="A6023">
        <v>1425</v>
      </c>
      <c r="B6023" t="s">
        <v>2818</v>
      </c>
      <c r="C6023" s="1">
        <v>1</v>
      </c>
      <c r="D6023">
        <f>SUMIFS(次日!$A:$A,次日!$B:$B,$B6023,次日!$C:$C,汇总!$A6023)</f>
        <v>0</v>
      </c>
      <c r="E6023">
        <f>SUMIFS('2日'!$A:$A,'2日'!$B:$B,$B6023,'2日'!$C:$C,汇总!$A6023)</f>
        <v>0</v>
      </c>
      <c r="F6023">
        <f>SUMIFS('3日'!$A:$A,'3日'!$B:$B,$B6023,'3日'!$C:$C,汇总!$A6023)</f>
        <v>0</v>
      </c>
      <c r="G6023">
        <f>SUMIFS('4日'!$A:$A,'4日'!$B:$B,$B6023,'4日'!$C:$C,汇总!$A6023)</f>
        <v>0</v>
      </c>
      <c r="H6023">
        <f>SUMIFS('5日'!$A:$A,'5日'!$B:$B,$B6023,'5日'!$C:$C,汇总!$A6023)</f>
        <v>0</v>
      </c>
      <c r="I6023">
        <f>SUMIFS('6日'!$A:$A,'6日'!$B:$B,$B6023,'6日'!$C:$C,汇总!$A6023)</f>
        <v>0</v>
      </c>
      <c r="J6023">
        <f>SUMIFS('7日'!$A:$A,'7日'!$B:$B,$B6023,'7日'!$C:$C,汇总!$A6023)</f>
        <v>0</v>
      </c>
      <c r="K6023" s="2" t="str">
        <f t="shared" si="753"/>
        <v>(1425M)samsung SM-G9092</v>
      </c>
      <c r="L6023" s="2">
        <f t="shared" si="754"/>
        <v>0</v>
      </c>
      <c r="M6023" s="2">
        <f t="shared" si="755"/>
        <v>0</v>
      </c>
      <c r="N6023" s="2">
        <f t="shared" si="756"/>
        <v>0</v>
      </c>
      <c r="O6023" s="2">
        <f t="shared" si="757"/>
        <v>0</v>
      </c>
      <c r="P6023" s="2">
        <f t="shared" si="758"/>
        <v>0</v>
      </c>
      <c r="Q6023" s="2">
        <f t="shared" si="759"/>
        <v>0</v>
      </c>
      <c r="R6023" s="2">
        <f t="shared" si="760"/>
        <v>0</v>
      </c>
    </row>
    <row r="6024" spans="1:18" ht="15">
      <c r="A6024">
        <v>899</v>
      </c>
      <c r="B6024" t="s">
        <v>2670</v>
      </c>
      <c r="C6024" s="1">
        <v>1</v>
      </c>
      <c r="D6024">
        <f>SUMIFS(次日!$A:$A,次日!$B:$B,$B6024,次日!$C:$C,汇总!$A6024)</f>
        <v>0</v>
      </c>
      <c r="E6024">
        <f>SUMIFS('2日'!$A:$A,'2日'!$B:$B,$B6024,'2日'!$C:$C,汇总!$A6024)</f>
        <v>0</v>
      </c>
      <c r="F6024">
        <f>SUMIFS('3日'!$A:$A,'3日'!$B:$B,$B6024,'3日'!$C:$C,汇总!$A6024)</f>
        <v>0</v>
      </c>
      <c r="G6024">
        <f>SUMIFS('4日'!$A:$A,'4日'!$B:$B,$B6024,'4日'!$C:$C,汇总!$A6024)</f>
        <v>0</v>
      </c>
      <c r="H6024">
        <f>SUMIFS('5日'!$A:$A,'5日'!$B:$B,$B6024,'5日'!$C:$C,汇总!$A6024)</f>
        <v>0</v>
      </c>
      <c r="I6024">
        <f>SUMIFS('6日'!$A:$A,'6日'!$B:$B,$B6024,'6日'!$C:$C,汇总!$A6024)</f>
        <v>0</v>
      </c>
      <c r="J6024">
        <f>SUMIFS('7日'!$A:$A,'7日'!$B:$B,$B6024,'7日'!$C:$C,汇总!$A6024)</f>
        <v>0</v>
      </c>
      <c r="K6024" s="2" t="str">
        <f t="shared" si="753"/>
        <v>(899M)samsung SM-G9198</v>
      </c>
      <c r="L6024" s="2">
        <f t="shared" si="754"/>
        <v>0</v>
      </c>
      <c r="M6024" s="2">
        <f t="shared" si="755"/>
        <v>0</v>
      </c>
      <c r="N6024" s="2">
        <f t="shared" si="756"/>
        <v>0</v>
      </c>
      <c r="O6024" s="2">
        <f t="shared" si="757"/>
        <v>0</v>
      </c>
      <c r="P6024" s="2">
        <f t="shared" si="758"/>
        <v>0</v>
      </c>
      <c r="Q6024" s="2">
        <f t="shared" si="759"/>
        <v>0</v>
      </c>
      <c r="R6024" s="2">
        <f t="shared" si="760"/>
        <v>0</v>
      </c>
    </row>
    <row r="6025" spans="1:18" ht="15">
      <c r="A6025">
        <v>2677</v>
      </c>
      <c r="B6025" t="s">
        <v>229</v>
      </c>
      <c r="C6025" s="1">
        <v>1</v>
      </c>
      <c r="D6025">
        <f>SUMIFS(次日!$A:$A,次日!$B:$B,$B6025,次日!$C:$C,汇总!$A6025)</f>
        <v>0</v>
      </c>
      <c r="E6025">
        <f>SUMIFS('2日'!$A:$A,'2日'!$B:$B,$B6025,'2日'!$C:$C,汇总!$A6025)</f>
        <v>0</v>
      </c>
      <c r="F6025">
        <f>SUMIFS('3日'!$A:$A,'3日'!$B:$B,$B6025,'3日'!$C:$C,汇总!$A6025)</f>
        <v>0</v>
      </c>
      <c r="G6025">
        <f>SUMIFS('4日'!$A:$A,'4日'!$B:$B,$B6025,'4日'!$C:$C,汇总!$A6025)</f>
        <v>0</v>
      </c>
      <c r="H6025">
        <f>SUMIFS('5日'!$A:$A,'5日'!$B:$B,$B6025,'5日'!$C:$C,汇总!$A6025)</f>
        <v>0</v>
      </c>
      <c r="I6025">
        <f>SUMIFS('6日'!$A:$A,'6日'!$B:$B,$B6025,'6日'!$C:$C,汇总!$A6025)</f>
        <v>0</v>
      </c>
      <c r="J6025">
        <f>SUMIFS('7日'!$A:$A,'7日'!$B:$B,$B6025,'7日'!$C:$C,汇总!$A6025)</f>
        <v>0</v>
      </c>
      <c r="K6025" s="2" t="str">
        <f t="shared" si="753"/>
        <v>(2677M)samsung SM-G9200</v>
      </c>
      <c r="L6025" s="2">
        <f t="shared" si="754"/>
        <v>0</v>
      </c>
      <c r="M6025" s="2">
        <f t="shared" si="755"/>
        <v>0</v>
      </c>
      <c r="N6025" s="2">
        <f t="shared" si="756"/>
        <v>0</v>
      </c>
      <c r="O6025" s="2">
        <f t="shared" si="757"/>
        <v>0</v>
      </c>
      <c r="P6025" s="2">
        <f t="shared" si="758"/>
        <v>0</v>
      </c>
      <c r="Q6025" s="2">
        <f t="shared" si="759"/>
        <v>0</v>
      </c>
      <c r="R6025" s="2">
        <f t="shared" si="760"/>
        <v>0</v>
      </c>
    </row>
    <row r="6026" spans="1:18" ht="15">
      <c r="A6026">
        <v>2699</v>
      </c>
      <c r="B6026" t="s">
        <v>229</v>
      </c>
      <c r="C6026" s="1">
        <v>1</v>
      </c>
      <c r="D6026">
        <f>SUMIFS(次日!$A:$A,次日!$B:$B,$B6026,次日!$C:$C,汇总!$A6026)</f>
        <v>1</v>
      </c>
      <c r="E6026">
        <f>SUMIFS('2日'!$A:$A,'2日'!$B:$B,$B6026,'2日'!$C:$C,汇总!$A6026)</f>
        <v>1</v>
      </c>
      <c r="F6026">
        <f>SUMIFS('3日'!$A:$A,'3日'!$B:$B,$B6026,'3日'!$C:$C,汇总!$A6026)</f>
        <v>0</v>
      </c>
      <c r="G6026">
        <f>SUMIFS('4日'!$A:$A,'4日'!$B:$B,$B6026,'4日'!$C:$C,汇总!$A6026)</f>
        <v>0</v>
      </c>
      <c r="H6026">
        <f>SUMIFS('5日'!$A:$A,'5日'!$B:$B,$B6026,'5日'!$C:$C,汇总!$A6026)</f>
        <v>0</v>
      </c>
      <c r="I6026">
        <f>SUMIFS('6日'!$A:$A,'6日'!$B:$B,$B6026,'6日'!$C:$C,汇总!$A6026)</f>
        <v>0</v>
      </c>
      <c r="J6026">
        <f>SUMIFS('7日'!$A:$A,'7日'!$B:$B,$B6026,'7日'!$C:$C,汇总!$A6026)</f>
        <v>0</v>
      </c>
      <c r="K6026" s="2" t="str">
        <f t="shared" si="753"/>
        <v>(2699M)samsung SM-G9200</v>
      </c>
      <c r="L6026" s="2">
        <f t="shared" si="754"/>
        <v>1</v>
      </c>
      <c r="M6026" s="2">
        <f t="shared" si="755"/>
        <v>1</v>
      </c>
      <c r="N6026" s="2">
        <f t="shared" si="756"/>
        <v>0</v>
      </c>
      <c r="O6026" s="2">
        <f t="shared" si="757"/>
        <v>0</v>
      </c>
      <c r="P6026" s="2">
        <f t="shared" si="758"/>
        <v>0</v>
      </c>
      <c r="Q6026" s="2">
        <f t="shared" si="759"/>
        <v>0</v>
      </c>
      <c r="R6026" s="2">
        <f t="shared" si="760"/>
        <v>0</v>
      </c>
    </row>
    <row r="6027" spans="1:18" ht="15">
      <c r="A6027">
        <v>899</v>
      </c>
      <c r="B6027" t="s">
        <v>229</v>
      </c>
      <c r="C6027" s="1">
        <v>1</v>
      </c>
      <c r="D6027">
        <f>SUMIFS(次日!$A:$A,次日!$B:$B,$B6027,次日!$C:$C,汇总!$A6027)</f>
        <v>0</v>
      </c>
      <c r="E6027">
        <f>SUMIFS('2日'!$A:$A,'2日'!$B:$B,$B6027,'2日'!$C:$C,汇总!$A6027)</f>
        <v>0</v>
      </c>
      <c r="F6027">
        <f>SUMIFS('3日'!$A:$A,'3日'!$B:$B,$B6027,'3日'!$C:$C,汇总!$A6027)</f>
        <v>0</v>
      </c>
      <c r="G6027">
        <f>SUMIFS('4日'!$A:$A,'4日'!$B:$B,$B6027,'4日'!$C:$C,汇总!$A6027)</f>
        <v>0</v>
      </c>
      <c r="H6027">
        <f>SUMIFS('5日'!$A:$A,'5日'!$B:$B,$B6027,'5日'!$C:$C,汇总!$A6027)</f>
        <v>0</v>
      </c>
      <c r="I6027">
        <f>SUMIFS('6日'!$A:$A,'6日'!$B:$B,$B6027,'6日'!$C:$C,汇总!$A6027)</f>
        <v>0</v>
      </c>
      <c r="J6027">
        <f>SUMIFS('7日'!$A:$A,'7日'!$B:$B,$B6027,'7日'!$C:$C,汇总!$A6027)</f>
        <v>0</v>
      </c>
      <c r="K6027" s="2" t="str">
        <f t="shared" si="753"/>
        <v>(899M)samsung SM-G9200</v>
      </c>
      <c r="L6027" s="2">
        <f t="shared" si="754"/>
        <v>0</v>
      </c>
      <c r="M6027" s="2">
        <f t="shared" si="755"/>
        <v>0</v>
      </c>
      <c r="N6027" s="2">
        <f t="shared" si="756"/>
        <v>0</v>
      </c>
      <c r="O6027" s="2">
        <f t="shared" si="757"/>
        <v>0</v>
      </c>
      <c r="P6027" s="2">
        <f t="shared" si="758"/>
        <v>0</v>
      </c>
      <c r="Q6027" s="2">
        <f t="shared" si="759"/>
        <v>0</v>
      </c>
      <c r="R6027" s="2">
        <f t="shared" si="760"/>
        <v>0</v>
      </c>
    </row>
    <row r="6028" spans="1:18" ht="15">
      <c r="A6028">
        <v>2698</v>
      </c>
      <c r="B6028" t="s">
        <v>27</v>
      </c>
      <c r="C6028" s="1">
        <v>1</v>
      </c>
      <c r="D6028">
        <f>SUMIFS(次日!$A:$A,次日!$B:$B,$B6028,次日!$C:$C,汇总!$A6028)</f>
        <v>1</v>
      </c>
      <c r="E6028">
        <f>SUMIFS('2日'!$A:$A,'2日'!$B:$B,$B6028,'2日'!$C:$C,汇总!$A6028)</f>
        <v>0</v>
      </c>
      <c r="F6028">
        <f>SUMIFS('3日'!$A:$A,'3日'!$B:$B,$B6028,'3日'!$C:$C,汇总!$A6028)</f>
        <v>0</v>
      </c>
      <c r="G6028">
        <f>SUMIFS('4日'!$A:$A,'4日'!$B:$B,$B6028,'4日'!$C:$C,汇总!$A6028)</f>
        <v>0</v>
      </c>
      <c r="H6028">
        <f>SUMIFS('5日'!$A:$A,'5日'!$B:$B,$B6028,'5日'!$C:$C,汇总!$A6028)</f>
        <v>0</v>
      </c>
      <c r="I6028">
        <f>SUMIFS('6日'!$A:$A,'6日'!$B:$B,$B6028,'6日'!$C:$C,汇总!$A6028)</f>
        <v>0</v>
      </c>
      <c r="J6028">
        <f>SUMIFS('7日'!$A:$A,'7日'!$B:$B,$B6028,'7日'!$C:$C,汇总!$A6028)</f>
        <v>0</v>
      </c>
      <c r="K6028" s="2" t="str">
        <f t="shared" si="753"/>
        <v>(2698M)samsung SM-G9209</v>
      </c>
      <c r="L6028" s="2">
        <f t="shared" si="754"/>
        <v>1</v>
      </c>
      <c r="M6028" s="2">
        <f t="shared" si="755"/>
        <v>0</v>
      </c>
      <c r="N6028" s="2">
        <f t="shared" si="756"/>
        <v>0</v>
      </c>
      <c r="O6028" s="2">
        <f t="shared" si="757"/>
        <v>0</v>
      </c>
      <c r="P6028" s="2">
        <f t="shared" si="758"/>
        <v>0</v>
      </c>
      <c r="Q6028" s="2">
        <f t="shared" si="759"/>
        <v>0</v>
      </c>
      <c r="R6028" s="2">
        <f t="shared" si="760"/>
        <v>0</v>
      </c>
    </row>
    <row r="6029" spans="1:18" ht="15">
      <c r="A6029">
        <v>2681</v>
      </c>
      <c r="B6029" t="s">
        <v>2351</v>
      </c>
      <c r="C6029" s="1">
        <v>1</v>
      </c>
      <c r="D6029">
        <f>SUMIFS(次日!$A:$A,次日!$B:$B,$B6029,次日!$C:$C,汇总!$A6029)</f>
        <v>0</v>
      </c>
      <c r="E6029">
        <f>SUMIFS('2日'!$A:$A,'2日'!$B:$B,$B6029,'2日'!$C:$C,汇总!$A6029)</f>
        <v>0</v>
      </c>
      <c r="F6029">
        <f>SUMIFS('3日'!$A:$A,'3日'!$B:$B,$B6029,'3日'!$C:$C,汇总!$A6029)</f>
        <v>0</v>
      </c>
      <c r="G6029">
        <f>SUMIFS('4日'!$A:$A,'4日'!$B:$B,$B6029,'4日'!$C:$C,汇总!$A6029)</f>
        <v>0</v>
      </c>
      <c r="H6029">
        <f>SUMIFS('5日'!$A:$A,'5日'!$B:$B,$B6029,'5日'!$C:$C,汇总!$A6029)</f>
        <v>0</v>
      </c>
      <c r="I6029">
        <f>SUMIFS('6日'!$A:$A,'6日'!$B:$B,$B6029,'6日'!$C:$C,汇总!$A6029)</f>
        <v>0</v>
      </c>
      <c r="J6029">
        <f>SUMIFS('7日'!$A:$A,'7日'!$B:$B,$B6029,'7日'!$C:$C,汇总!$A6029)</f>
        <v>0</v>
      </c>
      <c r="K6029" s="2" t="str">
        <f t="shared" si="753"/>
        <v>(2681M)samsung SM-G920F</v>
      </c>
      <c r="L6029" s="2">
        <f t="shared" si="754"/>
        <v>0</v>
      </c>
      <c r="M6029" s="2">
        <f t="shared" si="755"/>
        <v>0</v>
      </c>
      <c r="N6029" s="2">
        <f t="shared" si="756"/>
        <v>0</v>
      </c>
      <c r="O6029" s="2">
        <f t="shared" si="757"/>
        <v>0</v>
      </c>
      <c r="P6029" s="2">
        <f t="shared" si="758"/>
        <v>0</v>
      </c>
      <c r="Q6029" s="2">
        <f t="shared" si="759"/>
        <v>0</v>
      </c>
      <c r="R6029" s="2">
        <f t="shared" si="760"/>
        <v>0</v>
      </c>
    </row>
    <row r="6030" spans="1:18" ht="15">
      <c r="A6030">
        <v>2698</v>
      </c>
      <c r="B6030" t="s">
        <v>2351</v>
      </c>
      <c r="C6030" s="1">
        <v>1</v>
      </c>
      <c r="D6030">
        <f>SUMIFS(次日!$A:$A,次日!$B:$B,$B6030,次日!$C:$C,汇总!$A6030)</f>
        <v>0</v>
      </c>
      <c r="E6030">
        <f>SUMIFS('2日'!$A:$A,'2日'!$B:$B,$B6030,'2日'!$C:$C,汇总!$A6030)</f>
        <v>0</v>
      </c>
      <c r="F6030">
        <f>SUMIFS('3日'!$A:$A,'3日'!$B:$B,$B6030,'3日'!$C:$C,汇总!$A6030)</f>
        <v>0</v>
      </c>
      <c r="G6030">
        <f>SUMIFS('4日'!$A:$A,'4日'!$B:$B,$B6030,'4日'!$C:$C,汇总!$A6030)</f>
        <v>0</v>
      </c>
      <c r="H6030">
        <f>SUMIFS('5日'!$A:$A,'5日'!$B:$B,$B6030,'5日'!$C:$C,汇总!$A6030)</f>
        <v>0</v>
      </c>
      <c r="I6030">
        <f>SUMIFS('6日'!$A:$A,'6日'!$B:$B,$B6030,'6日'!$C:$C,汇总!$A6030)</f>
        <v>0</v>
      </c>
      <c r="J6030">
        <f>SUMIFS('7日'!$A:$A,'7日'!$B:$B,$B6030,'7日'!$C:$C,汇总!$A6030)</f>
        <v>0</v>
      </c>
      <c r="K6030" s="2" t="str">
        <f t="shared" si="753"/>
        <v>(2698M)samsung SM-G920F</v>
      </c>
      <c r="L6030" s="2">
        <f t="shared" si="754"/>
        <v>0</v>
      </c>
      <c r="M6030" s="2">
        <f t="shared" si="755"/>
        <v>0</v>
      </c>
      <c r="N6030" s="2">
        <f t="shared" si="756"/>
        <v>0</v>
      </c>
      <c r="O6030" s="2">
        <f t="shared" si="757"/>
        <v>0</v>
      </c>
      <c r="P6030" s="2">
        <f t="shared" si="758"/>
        <v>0</v>
      </c>
      <c r="Q6030" s="2">
        <f t="shared" si="759"/>
        <v>0</v>
      </c>
      <c r="R6030" s="2">
        <f t="shared" si="760"/>
        <v>0</v>
      </c>
    </row>
    <row r="6031" spans="1:18" ht="15">
      <c r="B6031" t="s">
        <v>3626</v>
      </c>
      <c r="C6031" s="1">
        <v>1</v>
      </c>
      <c r="D6031">
        <f>SUMIFS(次日!$A:$A,次日!$B:$B,$B6031,次日!$C:$C,汇总!$A6031)</f>
        <v>0</v>
      </c>
      <c r="E6031">
        <f>SUMIFS('2日'!$A:$A,'2日'!$B:$B,$B6031,'2日'!$C:$C,汇总!$A6031)</f>
        <v>0</v>
      </c>
      <c r="F6031">
        <f>SUMIFS('3日'!$A:$A,'3日'!$B:$B,$B6031,'3日'!$C:$C,汇总!$A6031)</f>
        <v>0</v>
      </c>
      <c r="G6031">
        <f>SUMIFS('4日'!$A:$A,'4日'!$B:$B,$B6031,'4日'!$C:$C,汇总!$A6031)</f>
        <v>0</v>
      </c>
      <c r="H6031">
        <f>SUMIFS('5日'!$A:$A,'5日'!$B:$B,$B6031,'5日'!$C:$C,汇总!$A6031)</f>
        <v>0</v>
      </c>
      <c r="I6031">
        <f>SUMIFS('6日'!$A:$A,'6日'!$B:$B,$B6031,'6日'!$C:$C,汇总!$A6031)</f>
        <v>0</v>
      </c>
      <c r="J6031">
        <f>SUMIFS('7日'!$A:$A,'7日'!$B:$B,$B6031,'7日'!$C:$C,汇总!$A6031)</f>
        <v>0</v>
      </c>
      <c r="K6031" s="2" t="str">
        <f t="shared" si="753"/>
        <v>(M)samsung SM-G920L</v>
      </c>
      <c r="L6031" s="2">
        <f t="shared" si="754"/>
        <v>0</v>
      </c>
      <c r="M6031" s="2">
        <f t="shared" si="755"/>
        <v>0</v>
      </c>
      <c r="N6031" s="2">
        <f t="shared" si="756"/>
        <v>0</v>
      </c>
      <c r="O6031" s="2">
        <f t="shared" si="757"/>
        <v>0</v>
      </c>
      <c r="P6031" s="2">
        <f t="shared" si="758"/>
        <v>0</v>
      </c>
      <c r="Q6031" s="2">
        <f t="shared" si="759"/>
        <v>0</v>
      </c>
      <c r="R6031" s="2">
        <f t="shared" si="760"/>
        <v>0</v>
      </c>
    </row>
    <row r="6032" spans="1:18" ht="15">
      <c r="A6032">
        <v>2679</v>
      </c>
      <c r="B6032" t="s">
        <v>3626</v>
      </c>
      <c r="C6032" s="1">
        <v>1</v>
      </c>
      <c r="D6032">
        <f>SUMIFS(次日!$A:$A,次日!$B:$B,$B6032,次日!$C:$C,汇总!$A6032)</f>
        <v>0</v>
      </c>
      <c r="E6032">
        <f>SUMIFS('2日'!$A:$A,'2日'!$B:$B,$B6032,'2日'!$C:$C,汇总!$A6032)</f>
        <v>0</v>
      </c>
      <c r="F6032">
        <f>SUMIFS('3日'!$A:$A,'3日'!$B:$B,$B6032,'3日'!$C:$C,汇总!$A6032)</f>
        <v>0</v>
      </c>
      <c r="G6032">
        <f>SUMIFS('4日'!$A:$A,'4日'!$B:$B,$B6032,'4日'!$C:$C,汇总!$A6032)</f>
        <v>0</v>
      </c>
      <c r="H6032">
        <f>SUMIFS('5日'!$A:$A,'5日'!$B:$B,$B6032,'5日'!$C:$C,汇总!$A6032)</f>
        <v>0</v>
      </c>
      <c r="I6032">
        <f>SUMIFS('6日'!$A:$A,'6日'!$B:$B,$B6032,'6日'!$C:$C,汇总!$A6032)</f>
        <v>0</v>
      </c>
      <c r="J6032">
        <f>SUMIFS('7日'!$A:$A,'7日'!$B:$B,$B6032,'7日'!$C:$C,汇总!$A6032)</f>
        <v>0</v>
      </c>
      <c r="K6032" s="2" t="str">
        <f t="shared" si="753"/>
        <v>(2679M)samsung SM-G920L</v>
      </c>
      <c r="L6032" s="2">
        <f t="shared" si="754"/>
        <v>0</v>
      </c>
      <c r="M6032" s="2">
        <f t="shared" si="755"/>
        <v>0</v>
      </c>
      <c r="N6032" s="2">
        <f t="shared" si="756"/>
        <v>0</v>
      </c>
      <c r="O6032" s="2">
        <f t="shared" si="757"/>
        <v>0</v>
      </c>
      <c r="P6032" s="2">
        <f t="shared" si="758"/>
        <v>0</v>
      </c>
      <c r="Q6032" s="2">
        <f t="shared" si="759"/>
        <v>0</v>
      </c>
      <c r="R6032" s="2">
        <f t="shared" si="760"/>
        <v>0</v>
      </c>
    </row>
    <row r="6033" spans="1:18" ht="15">
      <c r="A6033">
        <v>2678</v>
      </c>
      <c r="B6033" t="s">
        <v>338</v>
      </c>
      <c r="C6033" s="1">
        <v>1</v>
      </c>
      <c r="D6033">
        <f>SUMIFS(次日!$A:$A,次日!$B:$B,$B6033,次日!$C:$C,汇总!$A6033)</f>
        <v>0</v>
      </c>
      <c r="E6033">
        <f>SUMIFS('2日'!$A:$A,'2日'!$B:$B,$B6033,'2日'!$C:$C,汇总!$A6033)</f>
        <v>0</v>
      </c>
      <c r="F6033">
        <f>SUMIFS('3日'!$A:$A,'3日'!$B:$B,$B6033,'3日'!$C:$C,汇总!$A6033)</f>
        <v>0</v>
      </c>
      <c r="G6033">
        <f>SUMIFS('4日'!$A:$A,'4日'!$B:$B,$B6033,'4日'!$C:$C,汇总!$A6033)</f>
        <v>0</v>
      </c>
      <c r="H6033">
        <f>SUMIFS('5日'!$A:$A,'5日'!$B:$B,$B6033,'5日'!$C:$C,汇总!$A6033)</f>
        <v>0</v>
      </c>
      <c r="I6033">
        <f>SUMIFS('6日'!$A:$A,'6日'!$B:$B,$B6033,'6日'!$C:$C,汇总!$A6033)</f>
        <v>0</v>
      </c>
      <c r="J6033">
        <f>SUMIFS('7日'!$A:$A,'7日'!$B:$B,$B6033,'7日'!$C:$C,汇总!$A6033)</f>
        <v>0</v>
      </c>
      <c r="K6033" s="2" t="str">
        <f t="shared" si="753"/>
        <v>(2678M)samsung SM-G920P</v>
      </c>
      <c r="L6033" s="2">
        <f t="shared" si="754"/>
        <v>0</v>
      </c>
      <c r="M6033" s="2">
        <f t="shared" si="755"/>
        <v>0</v>
      </c>
      <c r="N6033" s="2">
        <f t="shared" si="756"/>
        <v>0</v>
      </c>
      <c r="O6033" s="2">
        <f t="shared" si="757"/>
        <v>0</v>
      </c>
      <c r="P6033" s="2">
        <f t="shared" si="758"/>
        <v>0</v>
      </c>
      <c r="Q6033" s="2">
        <f t="shared" si="759"/>
        <v>0</v>
      </c>
      <c r="R6033" s="2">
        <f t="shared" si="760"/>
        <v>0</v>
      </c>
    </row>
    <row r="6034" spans="1:18" ht="15">
      <c r="A6034">
        <v>2698</v>
      </c>
      <c r="B6034" t="s">
        <v>338</v>
      </c>
      <c r="C6034" s="1">
        <v>1</v>
      </c>
      <c r="D6034">
        <f>SUMIFS(次日!$A:$A,次日!$B:$B,$B6034,次日!$C:$C,汇总!$A6034)</f>
        <v>0</v>
      </c>
      <c r="E6034">
        <f>SUMIFS('2日'!$A:$A,'2日'!$B:$B,$B6034,'2日'!$C:$C,汇总!$A6034)</f>
        <v>0</v>
      </c>
      <c r="F6034">
        <f>SUMIFS('3日'!$A:$A,'3日'!$B:$B,$B6034,'3日'!$C:$C,汇总!$A6034)</f>
        <v>0</v>
      </c>
      <c r="G6034">
        <f>SUMIFS('4日'!$A:$A,'4日'!$B:$B,$B6034,'4日'!$C:$C,汇总!$A6034)</f>
        <v>0</v>
      </c>
      <c r="H6034">
        <f>SUMIFS('5日'!$A:$A,'5日'!$B:$B,$B6034,'5日'!$C:$C,汇总!$A6034)</f>
        <v>0</v>
      </c>
      <c r="I6034">
        <f>SUMIFS('6日'!$A:$A,'6日'!$B:$B,$B6034,'6日'!$C:$C,汇总!$A6034)</f>
        <v>0</v>
      </c>
      <c r="J6034">
        <f>SUMIFS('7日'!$A:$A,'7日'!$B:$B,$B6034,'7日'!$C:$C,汇总!$A6034)</f>
        <v>0</v>
      </c>
      <c r="K6034" s="2" t="str">
        <f t="shared" si="753"/>
        <v>(2698M)samsung SM-G920P</v>
      </c>
      <c r="L6034" s="2">
        <f t="shared" si="754"/>
        <v>0</v>
      </c>
      <c r="M6034" s="2">
        <f t="shared" si="755"/>
        <v>0</v>
      </c>
      <c r="N6034" s="2">
        <f t="shared" si="756"/>
        <v>0</v>
      </c>
      <c r="O6034" s="2">
        <f t="shared" si="757"/>
        <v>0</v>
      </c>
      <c r="P6034" s="2">
        <f t="shared" si="758"/>
        <v>0</v>
      </c>
      <c r="Q6034" s="2">
        <f t="shared" si="759"/>
        <v>0</v>
      </c>
      <c r="R6034" s="2">
        <f t="shared" si="760"/>
        <v>0</v>
      </c>
    </row>
    <row r="6035" spans="1:18" ht="15">
      <c r="B6035" t="s">
        <v>2695</v>
      </c>
      <c r="C6035" s="1">
        <v>1</v>
      </c>
      <c r="D6035">
        <f>SUMIFS(次日!$A:$A,次日!$B:$B,$B6035,次日!$C:$C,汇总!$A6035)</f>
        <v>0</v>
      </c>
      <c r="E6035">
        <f>SUMIFS('2日'!$A:$A,'2日'!$B:$B,$B6035,'2日'!$C:$C,汇总!$A6035)</f>
        <v>0</v>
      </c>
      <c r="F6035">
        <f>SUMIFS('3日'!$A:$A,'3日'!$B:$B,$B6035,'3日'!$C:$C,汇总!$A6035)</f>
        <v>0</v>
      </c>
      <c r="G6035">
        <f>SUMIFS('4日'!$A:$A,'4日'!$B:$B,$B6035,'4日'!$C:$C,汇总!$A6035)</f>
        <v>0</v>
      </c>
      <c r="H6035">
        <f>SUMIFS('5日'!$A:$A,'5日'!$B:$B,$B6035,'5日'!$C:$C,汇总!$A6035)</f>
        <v>0</v>
      </c>
      <c r="I6035">
        <f>SUMIFS('6日'!$A:$A,'6日'!$B:$B,$B6035,'6日'!$C:$C,汇总!$A6035)</f>
        <v>0</v>
      </c>
      <c r="J6035">
        <f>SUMIFS('7日'!$A:$A,'7日'!$B:$B,$B6035,'7日'!$C:$C,汇总!$A6035)</f>
        <v>0</v>
      </c>
      <c r="K6035" s="2" t="str">
        <f t="shared" si="753"/>
        <v>(M)samsung SM-G920W8</v>
      </c>
      <c r="L6035" s="2">
        <f t="shared" si="754"/>
        <v>0</v>
      </c>
      <c r="M6035" s="2">
        <f t="shared" si="755"/>
        <v>0</v>
      </c>
      <c r="N6035" s="2">
        <f t="shared" si="756"/>
        <v>0</v>
      </c>
      <c r="O6035" s="2">
        <f t="shared" si="757"/>
        <v>0</v>
      </c>
      <c r="P6035" s="2">
        <f t="shared" si="758"/>
        <v>0</v>
      </c>
      <c r="Q6035" s="2">
        <f t="shared" si="759"/>
        <v>0</v>
      </c>
      <c r="R6035" s="2">
        <f t="shared" si="760"/>
        <v>0</v>
      </c>
    </row>
    <row r="6036" spans="1:18" ht="15">
      <c r="A6036">
        <v>2675</v>
      </c>
      <c r="B6036" t="s">
        <v>2011</v>
      </c>
      <c r="C6036" s="1">
        <v>1</v>
      </c>
      <c r="D6036">
        <f>SUMIFS(次日!$A:$A,次日!$B:$B,$B6036,次日!$C:$C,汇总!$A6036)</f>
        <v>0</v>
      </c>
      <c r="E6036">
        <f>SUMIFS('2日'!$A:$A,'2日'!$B:$B,$B6036,'2日'!$C:$C,汇总!$A6036)</f>
        <v>0</v>
      </c>
      <c r="F6036">
        <f>SUMIFS('3日'!$A:$A,'3日'!$B:$B,$B6036,'3日'!$C:$C,汇总!$A6036)</f>
        <v>0</v>
      </c>
      <c r="G6036">
        <f>SUMIFS('4日'!$A:$A,'4日'!$B:$B,$B6036,'4日'!$C:$C,汇总!$A6036)</f>
        <v>0</v>
      </c>
      <c r="H6036">
        <f>SUMIFS('5日'!$A:$A,'5日'!$B:$B,$B6036,'5日'!$C:$C,汇总!$A6036)</f>
        <v>0</v>
      </c>
      <c r="I6036">
        <f>SUMIFS('6日'!$A:$A,'6日'!$B:$B,$B6036,'6日'!$C:$C,汇总!$A6036)</f>
        <v>0</v>
      </c>
      <c r="J6036">
        <f>SUMIFS('7日'!$A:$A,'7日'!$B:$B,$B6036,'7日'!$C:$C,汇总!$A6036)</f>
        <v>0</v>
      </c>
      <c r="K6036" s="2" t="str">
        <f t="shared" si="753"/>
        <v>(2675M)samsung SM-G920X</v>
      </c>
      <c r="L6036" s="2">
        <f t="shared" si="754"/>
        <v>0</v>
      </c>
      <c r="M6036" s="2">
        <f t="shared" si="755"/>
        <v>0</v>
      </c>
      <c r="N6036" s="2">
        <f t="shared" si="756"/>
        <v>0</v>
      </c>
      <c r="O6036" s="2">
        <f t="shared" si="757"/>
        <v>0</v>
      </c>
      <c r="P6036" s="2">
        <f t="shared" si="758"/>
        <v>0</v>
      </c>
      <c r="Q6036" s="2">
        <f t="shared" si="759"/>
        <v>0</v>
      </c>
      <c r="R6036" s="2">
        <f t="shared" si="760"/>
        <v>0</v>
      </c>
    </row>
    <row r="6037" spans="1:18" ht="15">
      <c r="A6037">
        <v>2682</v>
      </c>
      <c r="B6037" t="s">
        <v>2015</v>
      </c>
      <c r="C6037" s="1">
        <v>1</v>
      </c>
      <c r="D6037">
        <f>SUMIFS(次日!$A:$A,次日!$B:$B,$B6037,次日!$C:$C,汇总!$A6037)</f>
        <v>2</v>
      </c>
      <c r="E6037">
        <f>SUMIFS('2日'!$A:$A,'2日'!$B:$B,$B6037,'2日'!$C:$C,汇总!$A6037)</f>
        <v>0</v>
      </c>
      <c r="F6037">
        <f>SUMIFS('3日'!$A:$A,'3日'!$B:$B,$B6037,'3日'!$C:$C,汇总!$A6037)</f>
        <v>0</v>
      </c>
      <c r="G6037">
        <f>SUMIFS('4日'!$A:$A,'4日'!$B:$B,$B6037,'4日'!$C:$C,汇总!$A6037)</f>
        <v>0</v>
      </c>
      <c r="H6037">
        <f>SUMIFS('5日'!$A:$A,'5日'!$B:$B,$B6037,'5日'!$C:$C,汇总!$A6037)</f>
        <v>0</v>
      </c>
      <c r="I6037">
        <f>SUMIFS('6日'!$A:$A,'6日'!$B:$B,$B6037,'6日'!$C:$C,汇总!$A6037)</f>
        <v>0</v>
      </c>
      <c r="J6037">
        <f>SUMIFS('7日'!$A:$A,'7日'!$B:$B,$B6037,'7日'!$C:$C,汇总!$A6037)</f>
        <v>0</v>
      </c>
      <c r="K6037" s="2" t="str">
        <f t="shared" si="753"/>
        <v>(2682M)samsung SM-G920p</v>
      </c>
      <c r="L6037" s="2">
        <f t="shared" si="754"/>
        <v>2</v>
      </c>
      <c r="M6037" s="2">
        <f t="shared" si="755"/>
        <v>0</v>
      </c>
      <c r="N6037" s="2">
        <f t="shared" si="756"/>
        <v>0</v>
      </c>
      <c r="O6037" s="2">
        <f t="shared" si="757"/>
        <v>0</v>
      </c>
      <c r="P6037" s="2">
        <f t="shared" si="758"/>
        <v>0</v>
      </c>
      <c r="Q6037" s="2">
        <f t="shared" si="759"/>
        <v>0</v>
      </c>
      <c r="R6037" s="2">
        <f t="shared" si="760"/>
        <v>0</v>
      </c>
    </row>
    <row r="6038" spans="1:18" ht="15">
      <c r="A6038">
        <v>2699</v>
      </c>
      <c r="B6038" t="s">
        <v>55</v>
      </c>
      <c r="C6038" s="1">
        <v>1</v>
      </c>
      <c r="D6038">
        <f>SUMIFS(次日!$A:$A,次日!$B:$B,$B6038,次日!$C:$C,汇总!$A6038)</f>
        <v>0</v>
      </c>
      <c r="E6038">
        <f>SUMIFS('2日'!$A:$A,'2日'!$B:$B,$B6038,'2日'!$C:$C,汇总!$A6038)</f>
        <v>1</v>
      </c>
      <c r="F6038">
        <f>SUMIFS('3日'!$A:$A,'3日'!$B:$B,$B6038,'3日'!$C:$C,汇总!$A6038)</f>
        <v>1</v>
      </c>
      <c r="G6038">
        <f>SUMIFS('4日'!$A:$A,'4日'!$B:$B,$B6038,'4日'!$C:$C,汇总!$A6038)</f>
        <v>0</v>
      </c>
      <c r="H6038">
        <f>SUMIFS('5日'!$A:$A,'5日'!$B:$B,$B6038,'5日'!$C:$C,汇总!$A6038)</f>
        <v>0</v>
      </c>
      <c r="I6038">
        <f>SUMIFS('6日'!$A:$A,'6日'!$B:$B,$B6038,'6日'!$C:$C,汇总!$A6038)</f>
        <v>0</v>
      </c>
      <c r="J6038">
        <f>SUMIFS('7日'!$A:$A,'7日'!$B:$B,$B6038,'7日'!$C:$C,汇总!$A6038)</f>
        <v>0</v>
      </c>
      <c r="K6038" s="2" t="str">
        <f t="shared" si="753"/>
        <v>(2699M)samsung SM-G9250</v>
      </c>
      <c r="L6038" s="2">
        <f t="shared" si="754"/>
        <v>0</v>
      </c>
      <c r="M6038" s="2">
        <f t="shared" si="755"/>
        <v>1</v>
      </c>
      <c r="N6038" s="2">
        <f t="shared" si="756"/>
        <v>1</v>
      </c>
      <c r="O6038" s="2">
        <f t="shared" si="757"/>
        <v>0</v>
      </c>
      <c r="P6038" s="2">
        <f t="shared" si="758"/>
        <v>0</v>
      </c>
      <c r="Q6038" s="2">
        <f t="shared" si="759"/>
        <v>0</v>
      </c>
      <c r="R6038" s="2">
        <f t="shared" si="760"/>
        <v>0</v>
      </c>
    </row>
    <row r="6039" spans="1:18" ht="15">
      <c r="A6039">
        <v>2681</v>
      </c>
      <c r="B6039" t="s">
        <v>2359</v>
      </c>
      <c r="C6039" s="1">
        <v>1</v>
      </c>
      <c r="D6039">
        <f>SUMIFS(次日!$A:$A,次日!$B:$B,$B6039,次日!$C:$C,汇总!$A6039)</f>
        <v>0</v>
      </c>
      <c r="E6039">
        <f>SUMIFS('2日'!$A:$A,'2日'!$B:$B,$B6039,'2日'!$C:$C,汇总!$A6039)</f>
        <v>0</v>
      </c>
      <c r="F6039">
        <f>SUMIFS('3日'!$A:$A,'3日'!$B:$B,$B6039,'3日'!$C:$C,汇总!$A6039)</f>
        <v>0</v>
      </c>
      <c r="G6039">
        <f>SUMIFS('4日'!$A:$A,'4日'!$B:$B,$B6039,'4日'!$C:$C,汇总!$A6039)</f>
        <v>0</v>
      </c>
      <c r="H6039">
        <f>SUMIFS('5日'!$A:$A,'5日'!$B:$B,$B6039,'5日'!$C:$C,汇总!$A6039)</f>
        <v>0</v>
      </c>
      <c r="I6039">
        <f>SUMIFS('6日'!$A:$A,'6日'!$B:$B,$B6039,'6日'!$C:$C,汇总!$A6039)</f>
        <v>0</v>
      </c>
      <c r="J6039">
        <f>SUMIFS('7日'!$A:$A,'7日'!$B:$B,$B6039,'7日'!$C:$C,汇总!$A6039)</f>
        <v>0</v>
      </c>
      <c r="K6039" s="2" t="str">
        <f t="shared" si="753"/>
        <v>(2681M)samsung SM-G925A</v>
      </c>
      <c r="L6039" s="2">
        <f t="shared" si="754"/>
        <v>0</v>
      </c>
      <c r="M6039" s="2">
        <f t="shared" si="755"/>
        <v>0</v>
      </c>
      <c r="N6039" s="2">
        <f t="shared" si="756"/>
        <v>0</v>
      </c>
      <c r="O6039" s="2">
        <f t="shared" si="757"/>
        <v>0</v>
      </c>
      <c r="P6039" s="2">
        <f t="shared" si="758"/>
        <v>0</v>
      </c>
      <c r="Q6039" s="2">
        <f t="shared" si="759"/>
        <v>0</v>
      </c>
      <c r="R6039" s="2">
        <f t="shared" si="760"/>
        <v>0</v>
      </c>
    </row>
    <row r="6040" spans="1:18" ht="15">
      <c r="A6040">
        <v>2697</v>
      </c>
      <c r="B6040" t="s">
        <v>2359</v>
      </c>
      <c r="C6040" s="1">
        <v>1</v>
      </c>
      <c r="D6040">
        <f>SUMIFS(次日!$A:$A,次日!$B:$B,$B6040,次日!$C:$C,汇总!$A6040)</f>
        <v>0</v>
      </c>
      <c r="E6040">
        <f>SUMIFS('2日'!$A:$A,'2日'!$B:$B,$B6040,'2日'!$C:$C,汇总!$A6040)</f>
        <v>0</v>
      </c>
      <c r="F6040">
        <f>SUMIFS('3日'!$A:$A,'3日'!$B:$B,$B6040,'3日'!$C:$C,汇总!$A6040)</f>
        <v>0</v>
      </c>
      <c r="G6040">
        <f>SUMIFS('4日'!$A:$A,'4日'!$B:$B,$B6040,'4日'!$C:$C,汇总!$A6040)</f>
        <v>0</v>
      </c>
      <c r="H6040">
        <f>SUMIFS('5日'!$A:$A,'5日'!$B:$B,$B6040,'5日'!$C:$C,汇总!$A6040)</f>
        <v>0</v>
      </c>
      <c r="I6040">
        <f>SUMIFS('6日'!$A:$A,'6日'!$B:$B,$B6040,'6日'!$C:$C,汇总!$A6040)</f>
        <v>0</v>
      </c>
      <c r="J6040">
        <f>SUMIFS('7日'!$A:$A,'7日'!$B:$B,$B6040,'7日'!$C:$C,汇总!$A6040)</f>
        <v>0</v>
      </c>
      <c r="K6040" s="2" t="str">
        <f t="shared" si="753"/>
        <v>(2697M)samsung SM-G925A</v>
      </c>
      <c r="L6040" s="2">
        <f t="shared" si="754"/>
        <v>0</v>
      </c>
      <c r="M6040" s="2">
        <f t="shared" si="755"/>
        <v>0</v>
      </c>
      <c r="N6040" s="2">
        <f t="shared" si="756"/>
        <v>0</v>
      </c>
      <c r="O6040" s="2">
        <f t="shared" si="757"/>
        <v>0</v>
      </c>
      <c r="P6040" s="2">
        <f t="shared" si="758"/>
        <v>0</v>
      </c>
      <c r="Q6040" s="2">
        <f t="shared" si="759"/>
        <v>0</v>
      </c>
      <c r="R6040" s="2">
        <f t="shared" si="760"/>
        <v>0</v>
      </c>
    </row>
    <row r="6041" spans="1:18" ht="15">
      <c r="B6041" t="s">
        <v>794</v>
      </c>
      <c r="C6041" s="1">
        <v>1</v>
      </c>
      <c r="D6041">
        <f>SUMIFS(次日!$A:$A,次日!$B:$B,$B6041,次日!$C:$C,汇总!$A6041)</f>
        <v>0</v>
      </c>
      <c r="E6041">
        <f>SUMIFS('2日'!$A:$A,'2日'!$B:$B,$B6041,'2日'!$C:$C,汇总!$A6041)</f>
        <v>0</v>
      </c>
      <c r="F6041">
        <f>SUMIFS('3日'!$A:$A,'3日'!$B:$B,$B6041,'3日'!$C:$C,汇总!$A6041)</f>
        <v>0</v>
      </c>
      <c r="G6041">
        <f>SUMIFS('4日'!$A:$A,'4日'!$B:$B,$B6041,'4日'!$C:$C,汇总!$A6041)</f>
        <v>0</v>
      </c>
      <c r="H6041">
        <f>SUMIFS('5日'!$A:$A,'5日'!$B:$B,$B6041,'5日'!$C:$C,汇总!$A6041)</f>
        <v>0</v>
      </c>
      <c r="I6041">
        <f>SUMIFS('6日'!$A:$A,'6日'!$B:$B,$B6041,'6日'!$C:$C,汇总!$A6041)</f>
        <v>0</v>
      </c>
      <c r="J6041">
        <f>SUMIFS('7日'!$A:$A,'7日'!$B:$B,$B6041,'7日'!$C:$C,汇总!$A6041)</f>
        <v>0</v>
      </c>
      <c r="K6041" s="2" t="str">
        <f t="shared" si="753"/>
        <v>(M)samsung SM-G925F</v>
      </c>
      <c r="L6041" s="2">
        <f t="shared" si="754"/>
        <v>0</v>
      </c>
      <c r="M6041" s="2">
        <f t="shared" si="755"/>
        <v>0</v>
      </c>
      <c r="N6041" s="2">
        <f t="shared" si="756"/>
        <v>0</v>
      </c>
      <c r="O6041" s="2">
        <f t="shared" si="757"/>
        <v>0</v>
      </c>
      <c r="P6041" s="2">
        <f t="shared" si="758"/>
        <v>0</v>
      </c>
      <c r="Q6041" s="2">
        <f t="shared" si="759"/>
        <v>0</v>
      </c>
      <c r="R6041" s="2">
        <f t="shared" si="760"/>
        <v>0</v>
      </c>
    </row>
    <row r="6042" spans="1:18" ht="15">
      <c r="A6042">
        <v>2681</v>
      </c>
      <c r="B6042" t="s">
        <v>794</v>
      </c>
      <c r="C6042" s="1">
        <v>1</v>
      </c>
      <c r="D6042">
        <f>SUMIFS(次日!$A:$A,次日!$B:$B,$B6042,次日!$C:$C,汇总!$A6042)</f>
        <v>0</v>
      </c>
      <c r="E6042">
        <f>SUMIFS('2日'!$A:$A,'2日'!$B:$B,$B6042,'2日'!$C:$C,汇总!$A6042)</f>
        <v>0</v>
      </c>
      <c r="F6042">
        <f>SUMIFS('3日'!$A:$A,'3日'!$B:$B,$B6042,'3日'!$C:$C,汇总!$A6042)</f>
        <v>0</v>
      </c>
      <c r="G6042">
        <f>SUMIFS('4日'!$A:$A,'4日'!$B:$B,$B6042,'4日'!$C:$C,汇总!$A6042)</f>
        <v>0</v>
      </c>
      <c r="H6042">
        <f>SUMIFS('5日'!$A:$A,'5日'!$B:$B,$B6042,'5日'!$C:$C,汇总!$A6042)</f>
        <v>0</v>
      </c>
      <c r="I6042">
        <f>SUMIFS('6日'!$A:$A,'6日'!$B:$B,$B6042,'6日'!$C:$C,汇总!$A6042)</f>
        <v>0</v>
      </c>
      <c r="J6042">
        <f>SUMIFS('7日'!$A:$A,'7日'!$B:$B,$B6042,'7日'!$C:$C,汇总!$A6042)</f>
        <v>0</v>
      </c>
      <c r="K6042" s="2" t="str">
        <f t="shared" si="753"/>
        <v>(2681M)samsung SM-G925F</v>
      </c>
      <c r="L6042" s="2">
        <f t="shared" si="754"/>
        <v>0</v>
      </c>
      <c r="M6042" s="2">
        <f t="shared" si="755"/>
        <v>0</v>
      </c>
      <c r="N6042" s="2">
        <f t="shared" si="756"/>
        <v>0</v>
      </c>
      <c r="O6042" s="2">
        <f t="shared" si="757"/>
        <v>0</v>
      </c>
      <c r="P6042" s="2">
        <f t="shared" si="758"/>
        <v>0</v>
      </c>
      <c r="Q6042" s="2">
        <f t="shared" si="759"/>
        <v>0</v>
      </c>
      <c r="R6042" s="2">
        <f t="shared" si="760"/>
        <v>0</v>
      </c>
    </row>
    <row r="6043" spans="1:18" ht="15">
      <c r="A6043">
        <v>2682</v>
      </c>
      <c r="B6043" t="s">
        <v>794</v>
      </c>
      <c r="C6043" s="1">
        <v>1</v>
      </c>
      <c r="D6043">
        <f>SUMIFS(次日!$A:$A,次日!$B:$B,$B6043,次日!$C:$C,汇总!$A6043)</f>
        <v>1</v>
      </c>
      <c r="E6043">
        <f>SUMIFS('2日'!$A:$A,'2日'!$B:$B,$B6043,'2日'!$C:$C,汇总!$A6043)</f>
        <v>1</v>
      </c>
      <c r="F6043">
        <f>SUMIFS('3日'!$A:$A,'3日'!$B:$B,$B6043,'3日'!$C:$C,汇总!$A6043)</f>
        <v>0</v>
      </c>
      <c r="G6043">
        <f>SUMIFS('4日'!$A:$A,'4日'!$B:$B,$B6043,'4日'!$C:$C,汇总!$A6043)</f>
        <v>0</v>
      </c>
      <c r="H6043">
        <f>SUMIFS('5日'!$A:$A,'5日'!$B:$B,$B6043,'5日'!$C:$C,汇总!$A6043)</f>
        <v>0</v>
      </c>
      <c r="I6043">
        <f>SUMIFS('6日'!$A:$A,'6日'!$B:$B,$B6043,'6日'!$C:$C,汇总!$A6043)</f>
        <v>0</v>
      </c>
      <c r="J6043">
        <f>SUMIFS('7日'!$A:$A,'7日'!$B:$B,$B6043,'7日'!$C:$C,汇总!$A6043)</f>
        <v>0</v>
      </c>
      <c r="K6043" s="2" t="str">
        <f t="shared" si="753"/>
        <v>(2682M)samsung SM-G925F</v>
      </c>
      <c r="L6043" s="2">
        <f t="shared" si="754"/>
        <v>1</v>
      </c>
      <c r="M6043" s="2">
        <f t="shared" si="755"/>
        <v>1</v>
      </c>
      <c r="N6043" s="2">
        <f t="shared" si="756"/>
        <v>0</v>
      </c>
      <c r="O6043" s="2">
        <f t="shared" si="757"/>
        <v>0</v>
      </c>
      <c r="P6043" s="2">
        <f t="shared" si="758"/>
        <v>0</v>
      </c>
      <c r="Q6043" s="2">
        <f t="shared" si="759"/>
        <v>0</v>
      </c>
      <c r="R6043" s="2">
        <f t="shared" si="760"/>
        <v>0</v>
      </c>
    </row>
    <row r="6044" spans="1:18" ht="15">
      <c r="A6044">
        <v>2697</v>
      </c>
      <c r="B6044" t="s">
        <v>794</v>
      </c>
      <c r="C6044" s="1">
        <v>1</v>
      </c>
      <c r="D6044">
        <f>SUMIFS(次日!$A:$A,次日!$B:$B,$B6044,次日!$C:$C,汇总!$A6044)</f>
        <v>0</v>
      </c>
      <c r="E6044">
        <f>SUMIFS('2日'!$A:$A,'2日'!$B:$B,$B6044,'2日'!$C:$C,汇总!$A6044)</f>
        <v>0</v>
      </c>
      <c r="F6044">
        <f>SUMIFS('3日'!$A:$A,'3日'!$B:$B,$B6044,'3日'!$C:$C,汇总!$A6044)</f>
        <v>0</v>
      </c>
      <c r="G6044">
        <f>SUMIFS('4日'!$A:$A,'4日'!$B:$B,$B6044,'4日'!$C:$C,汇总!$A6044)</f>
        <v>0</v>
      </c>
      <c r="H6044">
        <f>SUMIFS('5日'!$A:$A,'5日'!$B:$B,$B6044,'5日'!$C:$C,汇总!$A6044)</f>
        <v>0</v>
      </c>
      <c r="I6044">
        <f>SUMIFS('6日'!$A:$A,'6日'!$B:$B,$B6044,'6日'!$C:$C,汇总!$A6044)</f>
        <v>0</v>
      </c>
      <c r="J6044">
        <f>SUMIFS('7日'!$A:$A,'7日'!$B:$B,$B6044,'7日'!$C:$C,汇总!$A6044)</f>
        <v>0</v>
      </c>
      <c r="K6044" s="2" t="str">
        <f t="shared" si="753"/>
        <v>(2697M)samsung SM-G925F</v>
      </c>
      <c r="L6044" s="2">
        <f t="shared" si="754"/>
        <v>0</v>
      </c>
      <c r="M6044" s="2">
        <f t="shared" si="755"/>
        <v>0</v>
      </c>
      <c r="N6044" s="2">
        <f t="shared" si="756"/>
        <v>0</v>
      </c>
      <c r="O6044" s="2">
        <f t="shared" si="757"/>
        <v>0</v>
      </c>
      <c r="P6044" s="2">
        <f t="shared" si="758"/>
        <v>0</v>
      </c>
      <c r="Q6044" s="2">
        <f t="shared" si="759"/>
        <v>0</v>
      </c>
      <c r="R6044" s="2">
        <f t="shared" si="760"/>
        <v>0</v>
      </c>
    </row>
    <row r="6045" spans="1:18" ht="15">
      <c r="A6045">
        <v>2679</v>
      </c>
      <c r="B6045" t="s">
        <v>3440</v>
      </c>
      <c r="C6045" s="1">
        <v>1</v>
      </c>
      <c r="D6045">
        <f>SUMIFS(次日!$A:$A,次日!$B:$B,$B6045,次日!$C:$C,汇总!$A6045)</f>
        <v>0</v>
      </c>
      <c r="E6045">
        <f>SUMIFS('2日'!$A:$A,'2日'!$B:$B,$B6045,'2日'!$C:$C,汇总!$A6045)</f>
        <v>0</v>
      </c>
      <c r="F6045">
        <f>SUMIFS('3日'!$A:$A,'3日'!$B:$B,$B6045,'3日'!$C:$C,汇总!$A6045)</f>
        <v>0</v>
      </c>
      <c r="G6045">
        <f>SUMIFS('4日'!$A:$A,'4日'!$B:$B,$B6045,'4日'!$C:$C,汇总!$A6045)</f>
        <v>0</v>
      </c>
      <c r="H6045">
        <f>SUMIFS('5日'!$A:$A,'5日'!$B:$B,$B6045,'5日'!$C:$C,汇总!$A6045)</f>
        <v>0</v>
      </c>
      <c r="I6045">
        <f>SUMIFS('6日'!$A:$A,'6日'!$B:$B,$B6045,'6日'!$C:$C,汇总!$A6045)</f>
        <v>0</v>
      </c>
      <c r="J6045">
        <f>SUMIFS('7日'!$A:$A,'7日'!$B:$B,$B6045,'7日'!$C:$C,汇总!$A6045)</f>
        <v>0</v>
      </c>
      <c r="K6045" s="2" t="str">
        <f t="shared" si="753"/>
        <v>(2679M)samsung SM-G925I</v>
      </c>
      <c r="L6045" s="2">
        <f t="shared" si="754"/>
        <v>0</v>
      </c>
      <c r="M6045" s="2">
        <f t="shared" si="755"/>
        <v>0</v>
      </c>
      <c r="N6045" s="2">
        <f t="shared" si="756"/>
        <v>0</v>
      </c>
      <c r="O6045" s="2">
        <f t="shared" si="757"/>
        <v>0</v>
      </c>
      <c r="P6045" s="2">
        <f t="shared" si="758"/>
        <v>0</v>
      </c>
      <c r="Q6045" s="2">
        <f t="shared" si="759"/>
        <v>0</v>
      </c>
      <c r="R6045" s="2">
        <f t="shared" si="760"/>
        <v>0</v>
      </c>
    </row>
    <row r="6046" spans="1:18" ht="15">
      <c r="A6046">
        <v>2679</v>
      </c>
      <c r="B6046" t="s">
        <v>2181</v>
      </c>
      <c r="C6046" s="1">
        <v>1</v>
      </c>
      <c r="D6046">
        <f>SUMIFS(次日!$A:$A,次日!$B:$B,$B6046,次日!$C:$C,汇总!$A6046)</f>
        <v>0</v>
      </c>
      <c r="E6046">
        <f>SUMIFS('2日'!$A:$A,'2日'!$B:$B,$B6046,'2日'!$C:$C,汇总!$A6046)</f>
        <v>0</v>
      </c>
      <c r="F6046">
        <f>SUMIFS('3日'!$A:$A,'3日'!$B:$B,$B6046,'3日'!$C:$C,汇总!$A6046)</f>
        <v>0</v>
      </c>
      <c r="G6046">
        <f>SUMIFS('4日'!$A:$A,'4日'!$B:$B,$B6046,'4日'!$C:$C,汇总!$A6046)</f>
        <v>0</v>
      </c>
      <c r="H6046">
        <f>SUMIFS('5日'!$A:$A,'5日'!$B:$B,$B6046,'5日'!$C:$C,汇总!$A6046)</f>
        <v>0</v>
      </c>
      <c r="I6046">
        <f>SUMIFS('6日'!$A:$A,'6日'!$B:$B,$B6046,'6日'!$C:$C,汇总!$A6046)</f>
        <v>0</v>
      </c>
      <c r="J6046">
        <f>SUMIFS('7日'!$A:$A,'7日'!$B:$B,$B6046,'7日'!$C:$C,汇总!$A6046)</f>
        <v>0</v>
      </c>
      <c r="K6046" s="2" t="str">
        <f t="shared" si="753"/>
        <v>(2679M)samsung SM-G925K</v>
      </c>
      <c r="L6046" s="2">
        <f t="shared" si="754"/>
        <v>0</v>
      </c>
      <c r="M6046" s="2">
        <f t="shared" si="755"/>
        <v>0</v>
      </c>
      <c r="N6046" s="2">
        <f t="shared" si="756"/>
        <v>0</v>
      </c>
      <c r="O6046" s="2">
        <f t="shared" si="757"/>
        <v>0</v>
      </c>
      <c r="P6046" s="2">
        <f t="shared" si="758"/>
        <v>0</v>
      </c>
      <c r="Q6046" s="2">
        <f t="shared" si="759"/>
        <v>0</v>
      </c>
      <c r="R6046" s="2">
        <f t="shared" si="760"/>
        <v>0</v>
      </c>
    </row>
    <row r="6047" spans="1:18" ht="15">
      <c r="A6047">
        <v>2681</v>
      </c>
      <c r="B6047" t="s">
        <v>2181</v>
      </c>
      <c r="C6047" s="1">
        <v>1</v>
      </c>
      <c r="D6047">
        <f>SUMIFS(次日!$A:$A,次日!$B:$B,$B6047,次日!$C:$C,汇总!$A6047)</f>
        <v>1</v>
      </c>
      <c r="E6047">
        <f>SUMIFS('2日'!$A:$A,'2日'!$B:$B,$B6047,'2日'!$C:$C,汇总!$A6047)</f>
        <v>1</v>
      </c>
      <c r="F6047">
        <f>SUMIFS('3日'!$A:$A,'3日'!$B:$B,$B6047,'3日'!$C:$C,汇总!$A6047)</f>
        <v>1</v>
      </c>
      <c r="G6047">
        <f>SUMIFS('4日'!$A:$A,'4日'!$B:$B,$B6047,'4日'!$C:$C,汇总!$A6047)</f>
        <v>1</v>
      </c>
      <c r="H6047">
        <f>SUMIFS('5日'!$A:$A,'5日'!$B:$B,$B6047,'5日'!$C:$C,汇总!$A6047)</f>
        <v>1</v>
      </c>
      <c r="I6047">
        <f>SUMIFS('6日'!$A:$A,'6日'!$B:$B,$B6047,'6日'!$C:$C,汇总!$A6047)</f>
        <v>1</v>
      </c>
      <c r="J6047">
        <f>SUMIFS('7日'!$A:$A,'7日'!$B:$B,$B6047,'7日'!$C:$C,汇总!$A6047)</f>
        <v>1</v>
      </c>
      <c r="K6047" s="2" t="str">
        <f t="shared" si="753"/>
        <v>(2681M)samsung SM-G925K</v>
      </c>
      <c r="L6047" s="2">
        <f t="shared" si="754"/>
        <v>1</v>
      </c>
      <c r="M6047" s="2">
        <f t="shared" si="755"/>
        <v>1</v>
      </c>
      <c r="N6047" s="2">
        <f t="shared" si="756"/>
        <v>1</v>
      </c>
      <c r="O6047" s="2">
        <f t="shared" si="757"/>
        <v>1</v>
      </c>
      <c r="P6047" s="2">
        <f t="shared" si="758"/>
        <v>1</v>
      </c>
      <c r="Q6047" s="2">
        <f t="shared" si="759"/>
        <v>1</v>
      </c>
      <c r="R6047" s="2">
        <f t="shared" si="760"/>
        <v>1</v>
      </c>
    </row>
    <row r="6048" spans="1:18" ht="15">
      <c r="A6048">
        <v>2698</v>
      </c>
      <c r="B6048" t="s">
        <v>2181</v>
      </c>
      <c r="C6048" s="1">
        <v>1</v>
      </c>
      <c r="D6048">
        <f>SUMIFS(次日!$A:$A,次日!$B:$B,$B6048,次日!$C:$C,汇总!$A6048)</f>
        <v>0</v>
      </c>
      <c r="E6048">
        <f>SUMIFS('2日'!$A:$A,'2日'!$B:$B,$B6048,'2日'!$C:$C,汇总!$A6048)</f>
        <v>0</v>
      </c>
      <c r="F6048">
        <f>SUMIFS('3日'!$A:$A,'3日'!$B:$B,$B6048,'3日'!$C:$C,汇总!$A6048)</f>
        <v>0</v>
      </c>
      <c r="G6048">
        <f>SUMIFS('4日'!$A:$A,'4日'!$B:$B,$B6048,'4日'!$C:$C,汇总!$A6048)</f>
        <v>0</v>
      </c>
      <c r="H6048">
        <f>SUMIFS('5日'!$A:$A,'5日'!$B:$B,$B6048,'5日'!$C:$C,汇总!$A6048)</f>
        <v>0</v>
      </c>
      <c r="I6048">
        <f>SUMIFS('6日'!$A:$A,'6日'!$B:$B,$B6048,'6日'!$C:$C,汇总!$A6048)</f>
        <v>0</v>
      </c>
      <c r="J6048">
        <f>SUMIFS('7日'!$A:$A,'7日'!$B:$B,$B6048,'7日'!$C:$C,汇总!$A6048)</f>
        <v>0</v>
      </c>
      <c r="K6048" s="2" t="str">
        <f t="shared" si="753"/>
        <v>(2698M)samsung SM-G925K</v>
      </c>
      <c r="L6048" s="2">
        <f t="shared" si="754"/>
        <v>0</v>
      </c>
      <c r="M6048" s="2">
        <f t="shared" si="755"/>
        <v>0</v>
      </c>
      <c r="N6048" s="2">
        <f t="shared" si="756"/>
        <v>0</v>
      </c>
      <c r="O6048" s="2">
        <f t="shared" si="757"/>
        <v>0</v>
      </c>
      <c r="P6048" s="2">
        <f t="shared" si="758"/>
        <v>0</v>
      </c>
      <c r="Q6048" s="2">
        <f t="shared" si="759"/>
        <v>0</v>
      </c>
      <c r="R6048" s="2">
        <f t="shared" si="760"/>
        <v>0</v>
      </c>
    </row>
    <row r="6049" spans="1:18" ht="15">
      <c r="A6049">
        <v>2678</v>
      </c>
      <c r="B6049" t="s">
        <v>2583</v>
      </c>
      <c r="C6049" s="1">
        <v>1</v>
      </c>
      <c r="D6049">
        <f>SUMIFS(次日!$A:$A,次日!$B:$B,$B6049,次日!$C:$C,汇总!$A6049)</f>
        <v>0</v>
      </c>
      <c r="E6049">
        <f>SUMIFS('2日'!$A:$A,'2日'!$B:$B,$B6049,'2日'!$C:$C,汇总!$A6049)</f>
        <v>0</v>
      </c>
      <c r="F6049">
        <f>SUMIFS('3日'!$A:$A,'3日'!$B:$B,$B6049,'3日'!$C:$C,汇总!$A6049)</f>
        <v>0</v>
      </c>
      <c r="G6049">
        <f>SUMIFS('4日'!$A:$A,'4日'!$B:$B,$B6049,'4日'!$C:$C,汇总!$A6049)</f>
        <v>0</v>
      </c>
      <c r="H6049">
        <f>SUMIFS('5日'!$A:$A,'5日'!$B:$B,$B6049,'5日'!$C:$C,汇总!$A6049)</f>
        <v>0</v>
      </c>
      <c r="I6049">
        <f>SUMIFS('6日'!$A:$A,'6日'!$B:$B,$B6049,'6日'!$C:$C,汇总!$A6049)</f>
        <v>0</v>
      </c>
      <c r="J6049">
        <f>SUMIFS('7日'!$A:$A,'7日'!$B:$B,$B6049,'7日'!$C:$C,汇总!$A6049)</f>
        <v>0</v>
      </c>
      <c r="K6049" s="2" t="str">
        <f t="shared" si="753"/>
        <v>(2678M)samsung SM-G925P</v>
      </c>
      <c r="L6049" s="2">
        <f t="shared" si="754"/>
        <v>0</v>
      </c>
      <c r="M6049" s="2">
        <f t="shared" si="755"/>
        <v>0</v>
      </c>
      <c r="N6049" s="2">
        <f t="shared" si="756"/>
        <v>0</v>
      </c>
      <c r="O6049" s="2">
        <f t="shared" si="757"/>
        <v>0</v>
      </c>
      <c r="P6049" s="2">
        <f t="shared" si="758"/>
        <v>0</v>
      </c>
      <c r="Q6049" s="2">
        <f t="shared" si="759"/>
        <v>0</v>
      </c>
      <c r="R6049" s="2">
        <f t="shared" si="760"/>
        <v>0</v>
      </c>
    </row>
    <row r="6050" spans="1:18" ht="15">
      <c r="A6050">
        <v>2679</v>
      </c>
      <c r="B6050" t="s">
        <v>110</v>
      </c>
      <c r="C6050" s="1">
        <v>1</v>
      </c>
      <c r="D6050">
        <f>SUMIFS(次日!$A:$A,次日!$B:$B,$B6050,次日!$C:$C,汇总!$A6050)</f>
        <v>1</v>
      </c>
      <c r="E6050">
        <f>SUMIFS('2日'!$A:$A,'2日'!$B:$B,$B6050,'2日'!$C:$C,汇总!$A6050)</f>
        <v>0</v>
      </c>
      <c r="F6050">
        <f>SUMIFS('3日'!$A:$A,'3日'!$B:$B,$B6050,'3日'!$C:$C,汇总!$A6050)</f>
        <v>0</v>
      </c>
      <c r="G6050">
        <f>SUMIFS('4日'!$A:$A,'4日'!$B:$B,$B6050,'4日'!$C:$C,汇总!$A6050)</f>
        <v>0</v>
      </c>
      <c r="H6050">
        <f>SUMIFS('5日'!$A:$A,'5日'!$B:$B,$B6050,'5日'!$C:$C,汇总!$A6050)</f>
        <v>0</v>
      </c>
      <c r="I6050">
        <f>SUMIFS('6日'!$A:$A,'6日'!$B:$B,$B6050,'6日'!$C:$C,汇总!$A6050)</f>
        <v>0</v>
      </c>
      <c r="J6050">
        <f>SUMIFS('7日'!$A:$A,'7日'!$B:$B,$B6050,'7日'!$C:$C,汇总!$A6050)</f>
        <v>0</v>
      </c>
      <c r="K6050" s="2" t="str">
        <f t="shared" si="753"/>
        <v>(2679M)samsung SM-G925S</v>
      </c>
      <c r="L6050" s="2">
        <f t="shared" si="754"/>
        <v>1</v>
      </c>
      <c r="M6050" s="2">
        <f t="shared" si="755"/>
        <v>0</v>
      </c>
      <c r="N6050" s="2">
        <f t="shared" si="756"/>
        <v>0</v>
      </c>
      <c r="O6050" s="2">
        <f t="shared" si="757"/>
        <v>0</v>
      </c>
      <c r="P6050" s="2">
        <f t="shared" si="758"/>
        <v>0</v>
      </c>
      <c r="Q6050" s="2">
        <f t="shared" si="759"/>
        <v>0</v>
      </c>
      <c r="R6050" s="2">
        <f t="shared" si="760"/>
        <v>0</v>
      </c>
    </row>
    <row r="6051" spans="1:18" ht="15">
      <c r="A6051">
        <v>2681</v>
      </c>
      <c r="B6051" t="s">
        <v>3681</v>
      </c>
      <c r="C6051" s="1">
        <v>1</v>
      </c>
      <c r="D6051">
        <f>SUMIFS(次日!$A:$A,次日!$B:$B,$B6051,次日!$C:$C,汇总!$A6051)</f>
        <v>0</v>
      </c>
      <c r="E6051">
        <f>SUMIFS('2日'!$A:$A,'2日'!$B:$B,$B6051,'2日'!$C:$C,汇总!$A6051)</f>
        <v>0</v>
      </c>
      <c r="F6051">
        <f>SUMIFS('3日'!$A:$A,'3日'!$B:$B,$B6051,'3日'!$C:$C,汇总!$A6051)</f>
        <v>0</v>
      </c>
      <c r="G6051">
        <f>SUMIFS('4日'!$A:$A,'4日'!$B:$B,$B6051,'4日'!$C:$C,汇总!$A6051)</f>
        <v>0</v>
      </c>
      <c r="H6051">
        <f>SUMIFS('5日'!$A:$A,'5日'!$B:$B,$B6051,'5日'!$C:$C,汇总!$A6051)</f>
        <v>0</v>
      </c>
      <c r="I6051">
        <f>SUMIFS('6日'!$A:$A,'6日'!$B:$B,$B6051,'6日'!$C:$C,汇总!$A6051)</f>
        <v>0</v>
      </c>
      <c r="J6051">
        <f>SUMIFS('7日'!$A:$A,'7日'!$B:$B,$B6051,'7日'!$C:$C,汇总!$A6051)</f>
        <v>0</v>
      </c>
      <c r="K6051" s="2" t="str">
        <f t="shared" si="753"/>
        <v>(2681M)samsung SM-G925T</v>
      </c>
      <c r="L6051" s="2">
        <f t="shared" si="754"/>
        <v>0</v>
      </c>
      <c r="M6051" s="2">
        <f t="shared" si="755"/>
        <v>0</v>
      </c>
      <c r="N6051" s="2">
        <f t="shared" si="756"/>
        <v>0</v>
      </c>
      <c r="O6051" s="2">
        <f t="shared" si="757"/>
        <v>0</v>
      </c>
      <c r="P6051" s="2">
        <f t="shared" si="758"/>
        <v>0</v>
      </c>
      <c r="Q6051" s="2">
        <f t="shared" si="759"/>
        <v>0</v>
      </c>
      <c r="R6051" s="2">
        <f t="shared" si="760"/>
        <v>0</v>
      </c>
    </row>
    <row r="6052" spans="1:18" ht="15">
      <c r="A6052">
        <v>2682</v>
      </c>
      <c r="B6052" t="s">
        <v>1729</v>
      </c>
      <c r="C6052" s="1">
        <v>1</v>
      </c>
      <c r="D6052">
        <f>SUMIFS(次日!$A:$A,次日!$B:$B,$B6052,次日!$C:$C,汇总!$A6052)</f>
        <v>0</v>
      </c>
      <c r="E6052">
        <f>SUMIFS('2日'!$A:$A,'2日'!$B:$B,$B6052,'2日'!$C:$C,汇总!$A6052)</f>
        <v>0</v>
      </c>
      <c r="F6052">
        <f>SUMIFS('3日'!$A:$A,'3日'!$B:$B,$B6052,'3日'!$C:$C,汇总!$A6052)</f>
        <v>0</v>
      </c>
      <c r="G6052">
        <f>SUMIFS('4日'!$A:$A,'4日'!$B:$B,$B6052,'4日'!$C:$C,汇总!$A6052)</f>
        <v>0</v>
      </c>
      <c r="H6052">
        <f>SUMIFS('5日'!$A:$A,'5日'!$B:$B,$B6052,'5日'!$C:$C,汇总!$A6052)</f>
        <v>0</v>
      </c>
      <c r="I6052">
        <f>SUMIFS('6日'!$A:$A,'6日'!$B:$B,$B6052,'6日'!$C:$C,汇总!$A6052)</f>
        <v>0</v>
      </c>
      <c r="J6052">
        <f>SUMIFS('7日'!$A:$A,'7日'!$B:$B,$B6052,'7日'!$C:$C,汇总!$A6052)</f>
        <v>0</v>
      </c>
      <c r="K6052" s="2" t="str">
        <f t="shared" si="753"/>
        <v>(2682M)samsung SM-G925V</v>
      </c>
      <c r="L6052" s="2">
        <f t="shared" si="754"/>
        <v>0</v>
      </c>
      <c r="M6052" s="2">
        <f t="shared" si="755"/>
        <v>0</v>
      </c>
      <c r="N6052" s="2">
        <f t="shared" si="756"/>
        <v>0</v>
      </c>
      <c r="O6052" s="2">
        <f t="shared" si="757"/>
        <v>0</v>
      </c>
      <c r="P6052" s="2">
        <f t="shared" si="758"/>
        <v>0</v>
      </c>
      <c r="Q6052" s="2">
        <f t="shared" si="759"/>
        <v>0</v>
      </c>
      <c r="R6052" s="2">
        <f t="shared" si="760"/>
        <v>0</v>
      </c>
    </row>
    <row r="6053" spans="1:18" ht="15">
      <c r="A6053">
        <v>2681</v>
      </c>
      <c r="B6053" t="s">
        <v>2504</v>
      </c>
      <c r="C6053" s="1">
        <v>1</v>
      </c>
      <c r="D6053">
        <f>SUMIFS(次日!$A:$A,次日!$B:$B,$B6053,次日!$C:$C,汇总!$A6053)</f>
        <v>0</v>
      </c>
      <c r="E6053">
        <f>SUMIFS('2日'!$A:$A,'2日'!$B:$B,$B6053,'2日'!$C:$C,汇总!$A6053)</f>
        <v>1</v>
      </c>
      <c r="F6053">
        <f>SUMIFS('3日'!$A:$A,'3日'!$B:$B,$B6053,'3日'!$C:$C,汇总!$A6053)</f>
        <v>0</v>
      </c>
      <c r="G6053">
        <f>SUMIFS('4日'!$A:$A,'4日'!$B:$B,$B6053,'4日'!$C:$C,汇总!$A6053)</f>
        <v>0</v>
      </c>
      <c r="H6053">
        <f>SUMIFS('5日'!$A:$A,'5日'!$B:$B,$B6053,'5日'!$C:$C,汇总!$A6053)</f>
        <v>0</v>
      </c>
      <c r="I6053">
        <f>SUMIFS('6日'!$A:$A,'6日'!$B:$B,$B6053,'6日'!$C:$C,汇总!$A6053)</f>
        <v>0</v>
      </c>
      <c r="J6053">
        <f>SUMIFS('7日'!$A:$A,'7日'!$B:$B,$B6053,'7日'!$C:$C,汇总!$A6053)</f>
        <v>0</v>
      </c>
      <c r="K6053" s="2" t="str">
        <f t="shared" si="753"/>
        <v>(2681M)samsung SM-G925W8</v>
      </c>
      <c r="L6053" s="2">
        <f t="shared" si="754"/>
        <v>0</v>
      </c>
      <c r="M6053" s="2">
        <f t="shared" si="755"/>
        <v>1</v>
      </c>
      <c r="N6053" s="2">
        <f t="shared" si="756"/>
        <v>0</v>
      </c>
      <c r="O6053" s="2">
        <f t="shared" si="757"/>
        <v>0</v>
      </c>
      <c r="P6053" s="2">
        <f t="shared" si="758"/>
        <v>0</v>
      </c>
      <c r="Q6053" s="2">
        <f t="shared" si="759"/>
        <v>0</v>
      </c>
      <c r="R6053" s="2">
        <f t="shared" si="760"/>
        <v>0</v>
      </c>
    </row>
    <row r="6054" spans="1:18" ht="15">
      <c r="A6054">
        <v>3663</v>
      </c>
      <c r="B6054" t="s">
        <v>3465</v>
      </c>
      <c r="C6054" s="1">
        <v>1</v>
      </c>
      <c r="D6054">
        <f>SUMIFS(次日!$A:$A,次日!$B:$B,$B6054,次日!$C:$C,汇总!$A6054)</f>
        <v>0</v>
      </c>
      <c r="E6054">
        <f>SUMIFS('2日'!$A:$A,'2日'!$B:$B,$B6054,'2日'!$C:$C,汇总!$A6054)</f>
        <v>0</v>
      </c>
      <c r="F6054">
        <f>SUMIFS('3日'!$A:$A,'3日'!$B:$B,$B6054,'3日'!$C:$C,汇总!$A6054)</f>
        <v>0</v>
      </c>
      <c r="G6054">
        <f>SUMIFS('4日'!$A:$A,'4日'!$B:$B,$B6054,'4日'!$C:$C,汇总!$A6054)</f>
        <v>0</v>
      </c>
      <c r="H6054">
        <f>SUMIFS('5日'!$A:$A,'5日'!$B:$B,$B6054,'5日'!$C:$C,汇总!$A6054)</f>
        <v>0</v>
      </c>
      <c r="I6054">
        <f>SUMIFS('6日'!$A:$A,'6日'!$B:$B,$B6054,'6日'!$C:$C,汇总!$A6054)</f>
        <v>0</v>
      </c>
      <c r="J6054">
        <f>SUMIFS('7日'!$A:$A,'7日'!$B:$B,$B6054,'7日'!$C:$C,汇总!$A6054)</f>
        <v>0</v>
      </c>
      <c r="K6054" s="2" t="str">
        <f t="shared" si="753"/>
        <v>(3663M)samsung SM-G9287C</v>
      </c>
      <c r="L6054" s="2">
        <f t="shared" si="754"/>
        <v>0</v>
      </c>
      <c r="M6054" s="2">
        <f t="shared" si="755"/>
        <v>0</v>
      </c>
      <c r="N6054" s="2">
        <f t="shared" si="756"/>
        <v>0</v>
      </c>
      <c r="O6054" s="2">
        <f t="shared" si="757"/>
        <v>0</v>
      </c>
      <c r="P6054" s="2">
        <f t="shared" si="758"/>
        <v>0</v>
      </c>
      <c r="Q6054" s="2">
        <f t="shared" si="759"/>
        <v>0</v>
      </c>
      <c r="R6054" s="2">
        <f t="shared" si="760"/>
        <v>0</v>
      </c>
    </row>
    <row r="6055" spans="1:18" ht="15">
      <c r="A6055">
        <v>3663</v>
      </c>
      <c r="B6055" t="s">
        <v>3878</v>
      </c>
      <c r="C6055" s="1">
        <v>1</v>
      </c>
      <c r="D6055">
        <f>SUMIFS(次日!$A:$A,次日!$B:$B,$B6055,次日!$C:$C,汇总!$A6055)</f>
        <v>0</v>
      </c>
      <c r="E6055">
        <f>SUMIFS('2日'!$A:$A,'2日'!$B:$B,$B6055,'2日'!$C:$C,汇总!$A6055)</f>
        <v>0</v>
      </c>
      <c r="F6055">
        <f>SUMIFS('3日'!$A:$A,'3日'!$B:$B,$B6055,'3日'!$C:$C,汇总!$A6055)</f>
        <v>0</v>
      </c>
      <c r="G6055">
        <f>SUMIFS('4日'!$A:$A,'4日'!$B:$B,$B6055,'4日'!$C:$C,汇总!$A6055)</f>
        <v>0</v>
      </c>
      <c r="H6055">
        <f>SUMIFS('5日'!$A:$A,'5日'!$B:$B,$B6055,'5日'!$C:$C,汇总!$A6055)</f>
        <v>0</v>
      </c>
      <c r="I6055">
        <f>SUMIFS('6日'!$A:$A,'6日'!$B:$B,$B6055,'6日'!$C:$C,汇总!$A6055)</f>
        <v>0</v>
      </c>
      <c r="J6055">
        <f>SUMIFS('7日'!$A:$A,'7日'!$B:$B,$B6055,'7日'!$C:$C,汇总!$A6055)</f>
        <v>0</v>
      </c>
      <c r="K6055" s="2" t="str">
        <f t="shared" si="753"/>
        <v>(3663M)samsung SM-G928F</v>
      </c>
      <c r="L6055" s="2">
        <f t="shared" si="754"/>
        <v>0</v>
      </c>
      <c r="M6055" s="2">
        <f t="shared" si="755"/>
        <v>0</v>
      </c>
      <c r="N6055" s="2">
        <f t="shared" si="756"/>
        <v>0</v>
      </c>
      <c r="O6055" s="2">
        <f t="shared" si="757"/>
        <v>0</v>
      </c>
      <c r="P6055" s="2">
        <f t="shared" si="758"/>
        <v>0</v>
      </c>
      <c r="Q6055" s="2">
        <f t="shared" si="759"/>
        <v>0</v>
      </c>
      <c r="R6055" s="2">
        <f t="shared" si="760"/>
        <v>0</v>
      </c>
    </row>
    <row r="6056" spans="1:18" ht="15">
      <c r="B6056" t="s">
        <v>1206</v>
      </c>
      <c r="C6056" s="1">
        <v>1</v>
      </c>
      <c r="D6056">
        <f>SUMIFS(次日!$A:$A,次日!$B:$B,$B6056,次日!$C:$C,汇总!$A6056)</f>
        <v>0</v>
      </c>
      <c r="E6056">
        <f>SUMIFS('2日'!$A:$A,'2日'!$B:$B,$B6056,'2日'!$C:$C,汇总!$A6056)</f>
        <v>0</v>
      </c>
      <c r="F6056">
        <f>SUMIFS('3日'!$A:$A,'3日'!$B:$B,$B6056,'3日'!$C:$C,汇总!$A6056)</f>
        <v>0</v>
      </c>
      <c r="G6056">
        <f>SUMIFS('4日'!$A:$A,'4日'!$B:$B,$B6056,'4日'!$C:$C,汇总!$A6056)</f>
        <v>0</v>
      </c>
      <c r="H6056">
        <f>SUMIFS('5日'!$A:$A,'5日'!$B:$B,$B6056,'5日'!$C:$C,汇总!$A6056)</f>
        <v>0</v>
      </c>
      <c r="I6056">
        <f>SUMIFS('6日'!$A:$A,'6日'!$B:$B,$B6056,'6日'!$C:$C,汇总!$A6056)</f>
        <v>0</v>
      </c>
      <c r="J6056">
        <f>SUMIFS('7日'!$A:$A,'7日'!$B:$B,$B6056,'7日'!$C:$C,汇总!$A6056)</f>
        <v>0</v>
      </c>
      <c r="K6056" s="2" t="str">
        <f t="shared" si="753"/>
        <v>(M)samsung SM-G928G</v>
      </c>
      <c r="L6056" s="2">
        <f t="shared" si="754"/>
        <v>0</v>
      </c>
      <c r="M6056" s="2">
        <f t="shared" si="755"/>
        <v>0</v>
      </c>
      <c r="N6056" s="2">
        <f t="shared" si="756"/>
        <v>0</v>
      </c>
      <c r="O6056" s="2">
        <f t="shared" si="757"/>
        <v>0</v>
      </c>
      <c r="P6056" s="2">
        <f t="shared" si="758"/>
        <v>0</v>
      </c>
      <c r="Q6056" s="2">
        <f t="shared" si="759"/>
        <v>0</v>
      </c>
      <c r="R6056" s="2">
        <f t="shared" si="760"/>
        <v>0</v>
      </c>
    </row>
    <row r="6057" spans="1:18" ht="15">
      <c r="A6057">
        <v>3685</v>
      </c>
      <c r="B6057" t="s">
        <v>3524</v>
      </c>
      <c r="C6057" s="1">
        <v>1</v>
      </c>
      <c r="D6057">
        <f>SUMIFS(次日!$A:$A,次日!$B:$B,$B6057,次日!$C:$C,汇总!$A6057)</f>
        <v>0</v>
      </c>
      <c r="E6057">
        <f>SUMIFS('2日'!$A:$A,'2日'!$B:$B,$B6057,'2日'!$C:$C,汇总!$A6057)</f>
        <v>0</v>
      </c>
      <c r="F6057">
        <f>SUMIFS('3日'!$A:$A,'3日'!$B:$B,$B6057,'3日'!$C:$C,汇总!$A6057)</f>
        <v>0</v>
      </c>
      <c r="G6057">
        <f>SUMIFS('4日'!$A:$A,'4日'!$B:$B,$B6057,'4日'!$C:$C,汇总!$A6057)</f>
        <v>0</v>
      </c>
      <c r="H6057">
        <f>SUMIFS('5日'!$A:$A,'5日'!$B:$B,$B6057,'5日'!$C:$C,汇总!$A6057)</f>
        <v>0</v>
      </c>
      <c r="I6057">
        <f>SUMIFS('6日'!$A:$A,'6日'!$B:$B,$B6057,'6日'!$C:$C,汇总!$A6057)</f>
        <v>0</v>
      </c>
      <c r="J6057">
        <f>SUMIFS('7日'!$A:$A,'7日'!$B:$B,$B6057,'7日'!$C:$C,汇总!$A6057)</f>
        <v>0</v>
      </c>
      <c r="K6057" s="2" t="str">
        <f t="shared" si="753"/>
        <v>(3685M)samsung SM-G928T</v>
      </c>
      <c r="L6057" s="2">
        <f t="shared" si="754"/>
        <v>0</v>
      </c>
      <c r="M6057" s="2">
        <f t="shared" si="755"/>
        <v>0</v>
      </c>
      <c r="N6057" s="2">
        <f t="shared" si="756"/>
        <v>0</v>
      </c>
      <c r="O6057" s="2">
        <f t="shared" si="757"/>
        <v>0</v>
      </c>
      <c r="P6057" s="2">
        <f t="shared" si="758"/>
        <v>0</v>
      </c>
      <c r="Q6057" s="2">
        <f t="shared" si="759"/>
        <v>0</v>
      </c>
      <c r="R6057" s="2">
        <f t="shared" si="760"/>
        <v>0</v>
      </c>
    </row>
    <row r="6058" spans="1:18" ht="15">
      <c r="A6058">
        <v>3663</v>
      </c>
      <c r="B6058" t="s">
        <v>3902</v>
      </c>
      <c r="C6058" s="1">
        <v>1</v>
      </c>
      <c r="D6058">
        <f>SUMIFS(次日!$A:$A,次日!$B:$B,$B6058,次日!$C:$C,汇总!$A6058)</f>
        <v>0</v>
      </c>
      <c r="E6058">
        <f>SUMIFS('2日'!$A:$A,'2日'!$B:$B,$B6058,'2日'!$C:$C,汇总!$A6058)</f>
        <v>0</v>
      </c>
      <c r="F6058">
        <f>SUMIFS('3日'!$A:$A,'3日'!$B:$B,$B6058,'3日'!$C:$C,汇总!$A6058)</f>
        <v>0</v>
      </c>
      <c r="G6058">
        <f>SUMIFS('4日'!$A:$A,'4日'!$B:$B,$B6058,'4日'!$C:$C,汇总!$A6058)</f>
        <v>0</v>
      </c>
      <c r="H6058">
        <f>SUMIFS('5日'!$A:$A,'5日'!$B:$B,$B6058,'5日'!$C:$C,汇总!$A6058)</f>
        <v>0</v>
      </c>
      <c r="I6058">
        <f>SUMIFS('6日'!$A:$A,'6日'!$B:$B,$B6058,'6日'!$C:$C,汇总!$A6058)</f>
        <v>0</v>
      </c>
      <c r="J6058">
        <f>SUMIFS('7日'!$A:$A,'7日'!$B:$B,$B6058,'7日'!$C:$C,汇总!$A6058)</f>
        <v>0</v>
      </c>
      <c r="K6058" s="2" t="str">
        <f t="shared" si="753"/>
        <v>(3663M)samsung SM-G928X</v>
      </c>
      <c r="L6058" s="2">
        <f t="shared" si="754"/>
        <v>0</v>
      </c>
      <c r="M6058" s="2">
        <f t="shared" si="755"/>
        <v>0</v>
      </c>
      <c r="N6058" s="2">
        <f t="shared" si="756"/>
        <v>0</v>
      </c>
      <c r="O6058" s="2">
        <f t="shared" si="757"/>
        <v>0</v>
      </c>
      <c r="P6058" s="2">
        <f t="shared" si="758"/>
        <v>0</v>
      </c>
      <c r="Q6058" s="2">
        <f t="shared" si="759"/>
        <v>0</v>
      </c>
      <c r="R6058" s="2">
        <f t="shared" si="760"/>
        <v>0</v>
      </c>
    </row>
    <row r="6059" spans="1:18" ht="15">
      <c r="A6059">
        <v>4024</v>
      </c>
      <c r="B6059" t="s">
        <v>585</v>
      </c>
      <c r="C6059" s="1">
        <v>1</v>
      </c>
      <c r="D6059">
        <f>SUMIFS(次日!$A:$A,次日!$B:$B,$B6059,次日!$C:$C,汇总!$A6059)</f>
        <v>0</v>
      </c>
      <c r="E6059">
        <f>SUMIFS('2日'!$A:$A,'2日'!$B:$B,$B6059,'2日'!$C:$C,汇总!$A6059)</f>
        <v>0</v>
      </c>
      <c r="F6059">
        <f>SUMIFS('3日'!$A:$A,'3日'!$B:$B,$B6059,'3日'!$C:$C,汇总!$A6059)</f>
        <v>0</v>
      </c>
      <c r="G6059">
        <f>SUMIFS('4日'!$A:$A,'4日'!$B:$B,$B6059,'4日'!$C:$C,汇总!$A6059)</f>
        <v>0</v>
      </c>
      <c r="H6059">
        <f>SUMIFS('5日'!$A:$A,'5日'!$B:$B,$B6059,'5日'!$C:$C,汇总!$A6059)</f>
        <v>0</v>
      </c>
      <c r="I6059">
        <f>SUMIFS('6日'!$A:$A,'6日'!$B:$B,$B6059,'6日'!$C:$C,汇总!$A6059)</f>
        <v>0</v>
      </c>
      <c r="J6059">
        <f>SUMIFS('7日'!$A:$A,'7日'!$B:$B,$B6059,'7日'!$C:$C,汇总!$A6059)</f>
        <v>0</v>
      </c>
      <c r="K6059" s="2" t="str">
        <f t="shared" si="753"/>
        <v>(4024M)samsung SM-G9300</v>
      </c>
      <c r="L6059" s="2">
        <f t="shared" si="754"/>
        <v>0</v>
      </c>
      <c r="M6059" s="2">
        <f t="shared" si="755"/>
        <v>0</v>
      </c>
      <c r="N6059" s="2">
        <f t="shared" si="756"/>
        <v>0</v>
      </c>
      <c r="O6059" s="2">
        <f t="shared" si="757"/>
        <v>0</v>
      </c>
      <c r="P6059" s="2">
        <f t="shared" si="758"/>
        <v>0</v>
      </c>
      <c r="Q6059" s="2">
        <f t="shared" si="759"/>
        <v>0</v>
      </c>
      <c r="R6059" s="2">
        <f t="shared" si="760"/>
        <v>0</v>
      </c>
    </row>
    <row r="6060" spans="1:18" ht="15">
      <c r="A6060">
        <v>4095</v>
      </c>
      <c r="B6060" t="s">
        <v>2154</v>
      </c>
      <c r="C6060" s="1">
        <v>1</v>
      </c>
      <c r="D6060">
        <f>SUMIFS(次日!$A:$A,次日!$B:$B,$B6060,次日!$C:$C,汇总!$A6060)</f>
        <v>1</v>
      </c>
      <c r="E6060">
        <f>SUMIFS('2日'!$A:$A,'2日'!$B:$B,$B6060,'2日'!$C:$C,汇总!$A6060)</f>
        <v>0</v>
      </c>
      <c r="F6060">
        <f>SUMIFS('3日'!$A:$A,'3日'!$B:$B,$B6060,'3日'!$C:$C,汇总!$A6060)</f>
        <v>0</v>
      </c>
      <c r="G6060">
        <f>SUMIFS('4日'!$A:$A,'4日'!$B:$B,$B6060,'4日'!$C:$C,汇总!$A6060)</f>
        <v>0</v>
      </c>
      <c r="H6060">
        <f>SUMIFS('5日'!$A:$A,'5日'!$B:$B,$B6060,'5日'!$C:$C,汇总!$A6060)</f>
        <v>0</v>
      </c>
      <c r="I6060">
        <f>SUMIFS('6日'!$A:$A,'6日'!$B:$B,$B6060,'6日'!$C:$C,汇总!$A6060)</f>
        <v>0</v>
      </c>
      <c r="J6060">
        <f>SUMIFS('7日'!$A:$A,'7日'!$B:$B,$B6060,'7日'!$C:$C,汇总!$A6060)</f>
        <v>0</v>
      </c>
      <c r="K6060" s="2" t="str">
        <f t="shared" si="753"/>
        <v>(4095M)samsung SM-G930F</v>
      </c>
      <c r="L6060" s="2">
        <f t="shared" si="754"/>
        <v>1</v>
      </c>
      <c r="M6060" s="2">
        <f t="shared" si="755"/>
        <v>0</v>
      </c>
      <c r="N6060" s="2">
        <f t="shared" si="756"/>
        <v>0</v>
      </c>
      <c r="O6060" s="2">
        <f t="shared" si="757"/>
        <v>0</v>
      </c>
      <c r="P6060" s="2">
        <f t="shared" si="758"/>
        <v>0</v>
      </c>
      <c r="Q6060" s="2">
        <f t="shared" si="759"/>
        <v>0</v>
      </c>
      <c r="R6060" s="2">
        <f t="shared" si="760"/>
        <v>0</v>
      </c>
    </row>
    <row r="6061" spans="1:18" ht="15">
      <c r="A6061">
        <v>3424</v>
      </c>
      <c r="B6061" t="s">
        <v>2373</v>
      </c>
      <c r="C6061" s="1">
        <v>1</v>
      </c>
      <c r="D6061">
        <f>SUMIFS(次日!$A:$A,次日!$B:$B,$B6061,次日!$C:$C,汇总!$A6061)</f>
        <v>1</v>
      </c>
      <c r="E6061">
        <f>SUMIFS('2日'!$A:$A,'2日'!$B:$B,$B6061,'2日'!$C:$C,汇总!$A6061)</f>
        <v>1</v>
      </c>
      <c r="F6061">
        <f>SUMIFS('3日'!$A:$A,'3日'!$B:$B,$B6061,'3日'!$C:$C,汇总!$A6061)</f>
        <v>0</v>
      </c>
      <c r="G6061">
        <f>SUMIFS('4日'!$A:$A,'4日'!$B:$B,$B6061,'4日'!$C:$C,汇总!$A6061)</f>
        <v>0</v>
      </c>
      <c r="H6061">
        <f>SUMIFS('5日'!$A:$A,'5日'!$B:$B,$B6061,'5日'!$C:$C,汇总!$A6061)</f>
        <v>0</v>
      </c>
      <c r="I6061">
        <f>SUMIFS('6日'!$A:$A,'6日'!$B:$B,$B6061,'6日'!$C:$C,汇总!$A6061)</f>
        <v>0</v>
      </c>
      <c r="J6061">
        <f>SUMIFS('7日'!$A:$A,'7日'!$B:$B,$B6061,'7日'!$C:$C,汇总!$A6061)</f>
        <v>0</v>
      </c>
      <c r="K6061" s="2" t="str">
        <f t="shared" si="753"/>
        <v>(3424M)samsung SM-G930T</v>
      </c>
      <c r="L6061" s="2">
        <f t="shared" si="754"/>
        <v>1</v>
      </c>
      <c r="M6061" s="2">
        <f t="shared" si="755"/>
        <v>1</v>
      </c>
      <c r="N6061" s="2">
        <f t="shared" si="756"/>
        <v>0</v>
      </c>
      <c r="O6061" s="2">
        <f t="shared" si="757"/>
        <v>0</v>
      </c>
      <c r="P6061" s="2">
        <f t="shared" si="758"/>
        <v>0</v>
      </c>
      <c r="Q6061" s="2">
        <f t="shared" si="759"/>
        <v>0</v>
      </c>
      <c r="R6061" s="2">
        <f t="shared" si="760"/>
        <v>0</v>
      </c>
    </row>
    <row r="6062" spans="1:18" ht="15">
      <c r="A6062">
        <v>3580</v>
      </c>
      <c r="B6062" t="s">
        <v>2715</v>
      </c>
      <c r="C6062" s="1">
        <v>1</v>
      </c>
      <c r="D6062">
        <f>SUMIFS(次日!$A:$A,次日!$B:$B,$B6062,次日!$C:$C,汇总!$A6062)</f>
        <v>0</v>
      </c>
      <c r="E6062">
        <f>SUMIFS('2日'!$A:$A,'2日'!$B:$B,$B6062,'2日'!$C:$C,汇总!$A6062)</f>
        <v>0</v>
      </c>
      <c r="F6062">
        <f>SUMIFS('3日'!$A:$A,'3日'!$B:$B,$B6062,'3日'!$C:$C,汇总!$A6062)</f>
        <v>0</v>
      </c>
      <c r="G6062">
        <f>SUMIFS('4日'!$A:$A,'4日'!$B:$B,$B6062,'4日'!$C:$C,汇总!$A6062)</f>
        <v>0</v>
      </c>
      <c r="H6062">
        <f>SUMIFS('5日'!$A:$A,'5日'!$B:$B,$B6062,'5日'!$C:$C,汇总!$A6062)</f>
        <v>0</v>
      </c>
      <c r="I6062">
        <f>SUMIFS('6日'!$A:$A,'6日'!$B:$B,$B6062,'6日'!$C:$C,汇总!$A6062)</f>
        <v>0</v>
      </c>
      <c r="J6062">
        <f>SUMIFS('7日'!$A:$A,'7日'!$B:$B,$B6062,'7日'!$C:$C,汇总!$A6062)</f>
        <v>0</v>
      </c>
      <c r="K6062" s="2" t="str">
        <f t="shared" si="753"/>
        <v>(3580M)samsung SM-G930X</v>
      </c>
      <c r="L6062" s="2">
        <f t="shared" si="754"/>
        <v>0</v>
      </c>
      <c r="M6062" s="2">
        <f t="shared" si="755"/>
        <v>0</v>
      </c>
      <c r="N6062" s="2">
        <f t="shared" si="756"/>
        <v>0</v>
      </c>
      <c r="O6062" s="2">
        <f t="shared" si="757"/>
        <v>0</v>
      </c>
      <c r="P6062" s="2">
        <f t="shared" si="758"/>
        <v>0</v>
      </c>
      <c r="Q6062" s="2">
        <f t="shared" si="759"/>
        <v>0</v>
      </c>
      <c r="R6062" s="2">
        <f t="shared" si="760"/>
        <v>0</v>
      </c>
    </row>
    <row r="6063" spans="1:18" ht="15">
      <c r="A6063">
        <v>2834</v>
      </c>
      <c r="B6063" t="s">
        <v>52</v>
      </c>
      <c r="C6063" s="1">
        <v>1</v>
      </c>
      <c r="D6063">
        <f>SUMIFS(次日!$A:$A,次日!$B:$B,$B6063,次日!$C:$C,汇总!$A6063)</f>
        <v>0</v>
      </c>
      <c r="E6063">
        <f>SUMIFS('2日'!$A:$A,'2日'!$B:$B,$B6063,'2日'!$C:$C,汇总!$A6063)</f>
        <v>0</v>
      </c>
      <c r="F6063">
        <f>SUMIFS('3日'!$A:$A,'3日'!$B:$B,$B6063,'3日'!$C:$C,汇总!$A6063)</f>
        <v>0</v>
      </c>
      <c r="G6063">
        <f>SUMIFS('4日'!$A:$A,'4日'!$B:$B,$B6063,'4日'!$C:$C,汇总!$A6063)</f>
        <v>0</v>
      </c>
      <c r="H6063">
        <f>SUMIFS('5日'!$A:$A,'5日'!$B:$B,$B6063,'5日'!$C:$C,汇总!$A6063)</f>
        <v>0</v>
      </c>
      <c r="I6063">
        <f>SUMIFS('6日'!$A:$A,'6日'!$B:$B,$B6063,'6日'!$C:$C,汇总!$A6063)</f>
        <v>0</v>
      </c>
      <c r="J6063">
        <f>SUMIFS('7日'!$A:$A,'7日'!$B:$B,$B6063,'7日'!$C:$C,汇总!$A6063)</f>
        <v>0</v>
      </c>
      <c r="K6063" s="2" t="str">
        <f t="shared" si="753"/>
        <v>(2834M)samsung SM-G9350</v>
      </c>
      <c r="L6063" s="2">
        <f t="shared" si="754"/>
        <v>0</v>
      </c>
      <c r="M6063" s="2">
        <f t="shared" si="755"/>
        <v>0</v>
      </c>
      <c r="N6063" s="2">
        <f t="shared" si="756"/>
        <v>0</v>
      </c>
      <c r="O6063" s="2">
        <f t="shared" si="757"/>
        <v>0</v>
      </c>
      <c r="P6063" s="2">
        <f t="shared" si="758"/>
        <v>0</v>
      </c>
      <c r="Q6063" s="2">
        <f t="shared" si="759"/>
        <v>0</v>
      </c>
      <c r="R6063" s="2">
        <f t="shared" si="760"/>
        <v>0</v>
      </c>
    </row>
    <row r="6064" spans="1:18" ht="15">
      <c r="A6064">
        <v>3421</v>
      </c>
      <c r="B6064" t="s">
        <v>52</v>
      </c>
      <c r="C6064" s="1">
        <v>1</v>
      </c>
      <c r="D6064">
        <f>SUMIFS(次日!$A:$A,次日!$B:$B,$B6064,次日!$C:$C,汇总!$A6064)</f>
        <v>0</v>
      </c>
      <c r="E6064">
        <f>SUMIFS('2日'!$A:$A,'2日'!$B:$B,$B6064,'2日'!$C:$C,汇总!$A6064)</f>
        <v>0</v>
      </c>
      <c r="F6064">
        <f>SUMIFS('3日'!$A:$A,'3日'!$B:$B,$B6064,'3日'!$C:$C,汇总!$A6064)</f>
        <v>0</v>
      </c>
      <c r="G6064">
        <f>SUMIFS('4日'!$A:$A,'4日'!$B:$B,$B6064,'4日'!$C:$C,汇总!$A6064)</f>
        <v>0</v>
      </c>
      <c r="H6064">
        <f>SUMIFS('5日'!$A:$A,'5日'!$B:$B,$B6064,'5日'!$C:$C,汇总!$A6064)</f>
        <v>1</v>
      </c>
      <c r="I6064">
        <f>SUMIFS('6日'!$A:$A,'6日'!$B:$B,$B6064,'6日'!$C:$C,汇总!$A6064)</f>
        <v>1</v>
      </c>
      <c r="J6064">
        <f>SUMIFS('7日'!$A:$A,'7日'!$B:$B,$B6064,'7日'!$C:$C,汇总!$A6064)</f>
        <v>0</v>
      </c>
      <c r="K6064" s="2" t="str">
        <f t="shared" si="753"/>
        <v>(3421M)samsung SM-G9350</v>
      </c>
      <c r="L6064" s="2">
        <f t="shared" si="754"/>
        <v>0</v>
      </c>
      <c r="M6064" s="2">
        <f t="shared" si="755"/>
        <v>0</v>
      </c>
      <c r="N6064" s="2">
        <f t="shared" si="756"/>
        <v>0</v>
      </c>
      <c r="O6064" s="2">
        <f t="shared" si="757"/>
        <v>0</v>
      </c>
      <c r="P6064" s="2">
        <f t="shared" si="758"/>
        <v>1</v>
      </c>
      <c r="Q6064" s="2">
        <f t="shared" si="759"/>
        <v>1</v>
      </c>
      <c r="R6064" s="2">
        <f t="shared" si="760"/>
        <v>0</v>
      </c>
    </row>
    <row r="6065" spans="1:18" ht="15">
      <c r="A6065">
        <v>3562</v>
      </c>
      <c r="B6065" t="s">
        <v>52</v>
      </c>
      <c r="C6065" s="1">
        <v>1</v>
      </c>
      <c r="D6065">
        <f>SUMIFS(次日!$A:$A,次日!$B:$B,$B6065,次日!$C:$C,汇总!$A6065)</f>
        <v>0</v>
      </c>
      <c r="E6065">
        <f>SUMIFS('2日'!$A:$A,'2日'!$B:$B,$B6065,'2日'!$C:$C,汇总!$A6065)</f>
        <v>0</v>
      </c>
      <c r="F6065">
        <f>SUMIFS('3日'!$A:$A,'3日'!$B:$B,$B6065,'3日'!$C:$C,汇总!$A6065)</f>
        <v>0</v>
      </c>
      <c r="G6065">
        <f>SUMIFS('4日'!$A:$A,'4日'!$B:$B,$B6065,'4日'!$C:$C,汇总!$A6065)</f>
        <v>0</v>
      </c>
      <c r="H6065">
        <f>SUMIFS('5日'!$A:$A,'5日'!$B:$B,$B6065,'5日'!$C:$C,汇总!$A6065)</f>
        <v>0</v>
      </c>
      <c r="I6065">
        <f>SUMIFS('6日'!$A:$A,'6日'!$B:$B,$B6065,'6日'!$C:$C,汇总!$A6065)</f>
        <v>0</v>
      </c>
      <c r="J6065">
        <f>SUMIFS('7日'!$A:$A,'7日'!$B:$B,$B6065,'7日'!$C:$C,汇总!$A6065)</f>
        <v>0</v>
      </c>
      <c r="K6065" s="2" t="str">
        <f t="shared" si="753"/>
        <v>(3562M)samsung SM-G9350</v>
      </c>
      <c r="L6065" s="2">
        <f t="shared" si="754"/>
        <v>0</v>
      </c>
      <c r="M6065" s="2">
        <f t="shared" si="755"/>
        <v>0</v>
      </c>
      <c r="N6065" s="2">
        <f t="shared" si="756"/>
        <v>0</v>
      </c>
      <c r="O6065" s="2">
        <f t="shared" si="757"/>
        <v>0</v>
      </c>
      <c r="P6065" s="2">
        <f t="shared" si="758"/>
        <v>0</v>
      </c>
      <c r="Q6065" s="2">
        <f t="shared" si="759"/>
        <v>0</v>
      </c>
      <c r="R6065" s="2">
        <f t="shared" si="760"/>
        <v>0</v>
      </c>
    </row>
    <row r="6066" spans="1:18" ht="15">
      <c r="B6066" t="s">
        <v>1801</v>
      </c>
      <c r="C6066" s="1">
        <v>1</v>
      </c>
      <c r="D6066">
        <f>SUMIFS(次日!$A:$A,次日!$B:$B,$B6066,次日!$C:$C,汇总!$A6066)</f>
        <v>0</v>
      </c>
      <c r="E6066">
        <f>SUMIFS('2日'!$A:$A,'2日'!$B:$B,$B6066,'2日'!$C:$C,汇总!$A6066)</f>
        <v>0</v>
      </c>
      <c r="F6066">
        <f>SUMIFS('3日'!$A:$A,'3日'!$B:$B,$B6066,'3日'!$C:$C,汇总!$A6066)</f>
        <v>0</v>
      </c>
      <c r="G6066">
        <f>SUMIFS('4日'!$A:$A,'4日'!$B:$B,$B6066,'4日'!$C:$C,汇总!$A6066)</f>
        <v>0</v>
      </c>
      <c r="H6066">
        <f>SUMIFS('5日'!$A:$A,'5日'!$B:$B,$B6066,'5日'!$C:$C,汇总!$A6066)</f>
        <v>0</v>
      </c>
      <c r="I6066">
        <f>SUMIFS('6日'!$A:$A,'6日'!$B:$B,$B6066,'6日'!$C:$C,汇总!$A6066)</f>
        <v>0</v>
      </c>
      <c r="J6066">
        <f>SUMIFS('7日'!$A:$A,'7日'!$B:$B,$B6066,'7日'!$C:$C,汇总!$A6066)</f>
        <v>0</v>
      </c>
      <c r="K6066" s="2" t="str">
        <f t="shared" si="753"/>
        <v>(M)samsung SM-G935F</v>
      </c>
      <c r="L6066" s="2">
        <f t="shared" si="754"/>
        <v>0</v>
      </c>
      <c r="M6066" s="2">
        <f t="shared" si="755"/>
        <v>0</v>
      </c>
      <c r="N6066" s="2">
        <f t="shared" si="756"/>
        <v>0</v>
      </c>
      <c r="O6066" s="2">
        <f t="shared" si="757"/>
        <v>0</v>
      </c>
      <c r="P6066" s="2">
        <f t="shared" si="758"/>
        <v>0</v>
      </c>
      <c r="Q6066" s="2">
        <f t="shared" si="759"/>
        <v>0</v>
      </c>
      <c r="R6066" s="2">
        <f t="shared" si="760"/>
        <v>0</v>
      </c>
    </row>
    <row r="6067" spans="1:18" ht="15">
      <c r="A6067">
        <v>3580</v>
      </c>
      <c r="B6067" t="s">
        <v>803</v>
      </c>
      <c r="C6067" s="1">
        <v>1</v>
      </c>
      <c r="D6067">
        <f>SUMIFS(次日!$A:$A,次日!$B:$B,$B6067,次日!$C:$C,汇总!$A6067)</f>
        <v>0</v>
      </c>
      <c r="E6067">
        <f>SUMIFS('2日'!$A:$A,'2日'!$B:$B,$B6067,'2日'!$C:$C,汇总!$A6067)</f>
        <v>0</v>
      </c>
      <c r="F6067">
        <f>SUMIFS('3日'!$A:$A,'3日'!$B:$B,$B6067,'3日'!$C:$C,汇总!$A6067)</f>
        <v>0</v>
      </c>
      <c r="G6067">
        <f>SUMIFS('4日'!$A:$A,'4日'!$B:$B,$B6067,'4日'!$C:$C,汇总!$A6067)</f>
        <v>0</v>
      </c>
      <c r="H6067">
        <f>SUMIFS('5日'!$A:$A,'5日'!$B:$B,$B6067,'5日'!$C:$C,汇总!$A6067)</f>
        <v>0</v>
      </c>
      <c r="I6067">
        <f>SUMIFS('6日'!$A:$A,'6日'!$B:$B,$B6067,'6日'!$C:$C,汇总!$A6067)</f>
        <v>0</v>
      </c>
      <c r="J6067">
        <f>SUMIFS('7日'!$A:$A,'7日'!$B:$B,$B6067,'7日'!$C:$C,汇总!$A6067)</f>
        <v>0</v>
      </c>
      <c r="K6067" s="2" t="str">
        <f t="shared" si="753"/>
        <v>(3580M)samsung SM-G935K</v>
      </c>
      <c r="L6067" s="2">
        <f t="shared" si="754"/>
        <v>0</v>
      </c>
      <c r="M6067" s="2">
        <f t="shared" si="755"/>
        <v>0</v>
      </c>
      <c r="N6067" s="2">
        <f t="shared" si="756"/>
        <v>0</v>
      </c>
      <c r="O6067" s="2">
        <f t="shared" si="757"/>
        <v>0</v>
      </c>
      <c r="P6067" s="2">
        <f t="shared" si="758"/>
        <v>0</v>
      </c>
      <c r="Q6067" s="2">
        <f t="shared" si="759"/>
        <v>0</v>
      </c>
      <c r="R6067" s="2">
        <f t="shared" si="760"/>
        <v>0</v>
      </c>
    </row>
    <row r="6068" spans="1:18" ht="15">
      <c r="A6068">
        <v>3422</v>
      </c>
      <c r="B6068" t="s">
        <v>3046</v>
      </c>
      <c r="C6068" s="1">
        <v>1</v>
      </c>
      <c r="D6068">
        <f>SUMIFS(次日!$A:$A,次日!$B:$B,$B6068,次日!$C:$C,汇总!$A6068)</f>
        <v>1</v>
      </c>
      <c r="E6068">
        <f>SUMIFS('2日'!$A:$A,'2日'!$B:$B,$B6068,'2日'!$C:$C,汇总!$A6068)</f>
        <v>0</v>
      </c>
      <c r="F6068">
        <f>SUMIFS('3日'!$A:$A,'3日'!$B:$B,$B6068,'3日'!$C:$C,汇总!$A6068)</f>
        <v>0</v>
      </c>
      <c r="G6068">
        <f>SUMIFS('4日'!$A:$A,'4日'!$B:$B,$B6068,'4日'!$C:$C,汇总!$A6068)</f>
        <v>0</v>
      </c>
      <c r="H6068">
        <f>SUMIFS('5日'!$A:$A,'5日'!$B:$B,$B6068,'5日'!$C:$C,汇总!$A6068)</f>
        <v>0</v>
      </c>
      <c r="I6068">
        <f>SUMIFS('6日'!$A:$A,'6日'!$B:$B,$B6068,'6日'!$C:$C,汇总!$A6068)</f>
        <v>0</v>
      </c>
      <c r="J6068">
        <f>SUMIFS('7日'!$A:$A,'7日'!$B:$B,$B6068,'7日'!$C:$C,汇总!$A6068)</f>
        <v>0</v>
      </c>
      <c r="K6068" s="2" t="str">
        <f t="shared" si="753"/>
        <v>(3422M)samsung SM-G935T</v>
      </c>
      <c r="L6068" s="2">
        <f t="shared" si="754"/>
        <v>1</v>
      </c>
      <c r="M6068" s="2">
        <f t="shared" si="755"/>
        <v>0</v>
      </c>
      <c r="N6068" s="2">
        <f t="shared" si="756"/>
        <v>0</v>
      </c>
      <c r="O6068" s="2">
        <f t="shared" si="757"/>
        <v>0</v>
      </c>
      <c r="P6068" s="2">
        <f t="shared" si="758"/>
        <v>0</v>
      </c>
      <c r="Q6068" s="2">
        <f t="shared" si="759"/>
        <v>0</v>
      </c>
      <c r="R6068" s="2">
        <f t="shared" si="760"/>
        <v>0</v>
      </c>
    </row>
    <row r="6069" spans="1:18" ht="15">
      <c r="A6069">
        <v>958</v>
      </c>
      <c r="B6069" t="s">
        <v>654</v>
      </c>
      <c r="C6069" s="1">
        <v>1</v>
      </c>
      <c r="D6069">
        <f>SUMIFS(次日!$A:$A,次日!$B:$B,$B6069,次日!$C:$C,汇总!$A6069)</f>
        <v>0</v>
      </c>
      <c r="E6069">
        <f>SUMIFS('2日'!$A:$A,'2日'!$B:$B,$B6069,'2日'!$C:$C,汇总!$A6069)</f>
        <v>0</v>
      </c>
      <c r="F6069">
        <f>SUMIFS('3日'!$A:$A,'3日'!$B:$B,$B6069,'3日'!$C:$C,汇总!$A6069)</f>
        <v>0</v>
      </c>
      <c r="G6069">
        <f>SUMIFS('4日'!$A:$A,'4日'!$B:$B,$B6069,'4日'!$C:$C,汇总!$A6069)</f>
        <v>0</v>
      </c>
      <c r="H6069">
        <f>SUMIFS('5日'!$A:$A,'5日'!$B:$B,$B6069,'5日'!$C:$C,汇总!$A6069)</f>
        <v>0</v>
      </c>
      <c r="I6069">
        <f>SUMIFS('6日'!$A:$A,'6日'!$B:$B,$B6069,'6日'!$C:$C,汇总!$A6069)</f>
        <v>0</v>
      </c>
      <c r="J6069">
        <f>SUMIFS('7日'!$A:$A,'7日'!$B:$B,$B6069,'7日'!$C:$C,汇总!$A6069)</f>
        <v>0</v>
      </c>
      <c r="K6069" s="2" t="str">
        <f t="shared" si="753"/>
        <v>(958M)samsung SM-J120H</v>
      </c>
      <c r="L6069" s="2">
        <f t="shared" si="754"/>
        <v>0</v>
      </c>
      <c r="M6069" s="2">
        <f t="shared" si="755"/>
        <v>0</v>
      </c>
      <c r="N6069" s="2">
        <f t="shared" si="756"/>
        <v>0</v>
      </c>
      <c r="O6069" s="2">
        <f t="shared" si="757"/>
        <v>0</v>
      </c>
      <c r="P6069" s="2">
        <f t="shared" si="758"/>
        <v>0</v>
      </c>
      <c r="Q6069" s="2">
        <f t="shared" si="759"/>
        <v>0</v>
      </c>
      <c r="R6069" s="2">
        <f t="shared" si="760"/>
        <v>0</v>
      </c>
    </row>
    <row r="6070" spans="1:18" ht="15">
      <c r="A6070">
        <v>956</v>
      </c>
      <c r="B6070" t="s">
        <v>2870</v>
      </c>
      <c r="C6070" s="1">
        <v>1</v>
      </c>
      <c r="D6070">
        <f>SUMIFS(次日!$A:$A,次日!$B:$B,$B6070,次日!$C:$C,汇总!$A6070)</f>
        <v>0</v>
      </c>
      <c r="E6070">
        <f>SUMIFS('2日'!$A:$A,'2日'!$B:$B,$B6070,'2日'!$C:$C,汇总!$A6070)</f>
        <v>0</v>
      </c>
      <c r="F6070">
        <f>SUMIFS('3日'!$A:$A,'3日'!$B:$B,$B6070,'3日'!$C:$C,汇总!$A6070)</f>
        <v>0</v>
      </c>
      <c r="G6070">
        <f>SUMIFS('4日'!$A:$A,'4日'!$B:$B,$B6070,'4日'!$C:$C,汇总!$A6070)</f>
        <v>0</v>
      </c>
      <c r="H6070">
        <f>SUMIFS('5日'!$A:$A,'5日'!$B:$B,$B6070,'5日'!$C:$C,汇总!$A6070)</f>
        <v>0</v>
      </c>
      <c r="I6070">
        <f>SUMIFS('6日'!$A:$A,'6日'!$B:$B,$B6070,'6日'!$C:$C,汇总!$A6070)</f>
        <v>0</v>
      </c>
      <c r="J6070">
        <f>SUMIFS('7日'!$A:$A,'7日'!$B:$B,$B6070,'7日'!$C:$C,汇总!$A6070)</f>
        <v>0</v>
      </c>
      <c r="K6070" s="2" t="str">
        <f t="shared" si="753"/>
        <v>(956M)samsung SM-J200H</v>
      </c>
      <c r="L6070" s="2">
        <f t="shared" si="754"/>
        <v>0</v>
      </c>
      <c r="M6070" s="2">
        <f t="shared" si="755"/>
        <v>0</v>
      </c>
      <c r="N6070" s="2">
        <f t="shared" si="756"/>
        <v>0</v>
      </c>
      <c r="O6070" s="2">
        <f t="shared" si="757"/>
        <v>0</v>
      </c>
      <c r="P6070" s="2">
        <f t="shared" si="758"/>
        <v>0</v>
      </c>
      <c r="Q6070" s="2">
        <f t="shared" si="759"/>
        <v>0</v>
      </c>
      <c r="R6070" s="2">
        <f t="shared" si="760"/>
        <v>0</v>
      </c>
    </row>
    <row r="6071" spans="1:18" ht="15">
      <c r="B6071" t="s">
        <v>359</v>
      </c>
      <c r="C6071" s="1">
        <v>1</v>
      </c>
      <c r="D6071">
        <f>SUMIFS(次日!$A:$A,次日!$B:$B,$B6071,次日!$C:$C,汇总!$A6071)</f>
        <v>0</v>
      </c>
      <c r="E6071">
        <f>SUMIFS('2日'!$A:$A,'2日'!$B:$B,$B6071,'2日'!$C:$C,汇总!$A6071)</f>
        <v>0</v>
      </c>
      <c r="F6071">
        <f>SUMIFS('3日'!$A:$A,'3日'!$B:$B,$B6071,'3日'!$C:$C,汇总!$A6071)</f>
        <v>0</v>
      </c>
      <c r="G6071">
        <f>SUMIFS('4日'!$A:$A,'4日'!$B:$B,$B6071,'4日'!$C:$C,汇总!$A6071)</f>
        <v>0</v>
      </c>
      <c r="H6071">
        <f>SUMIFS('5日'!$A:$A,'5日'!$B:$B,$B6071,'5日'!$C:$C,汇总!$A6071)</f>
        <v>0</v>
      </c>
      <c r="I6071">
        <f>SUMIFS('6日'!$A:$A,'6日'!$B:$B,$B6071,'6日'!$C:$C,汇总!$A6071)</f>
        <v>0</v>
      </c>
      <c r="J6071">
        <f>SUMIFS('7日'!$A:$A,'7日'!$B:$B,$B6071,'7日'!$C:$C,汇总!$A6071)</f>
        <v>0</v>
      </c>
      <c r="K6071" s="2" t="str">
        <f t="shared" si="753"/>
        <v>(M)samsung SM-J3109</v>
      </c>
      <c r="L6071" s="2">
        <f t="shared" si="754"/>
        <v>0</v>
      </c>
      <c r="M6071" s="2">
        <f t="shared" si="755"/>
        <v>0</v>
      </c>
      <c r="N6071" s="2">
        <f t="shared" si="756"/>
        <v>0</v>
      </c>
      <c r="O6071" s="2">
        <f t="shared" si="757"/>
        <v>0</v>
      </c>
      <c r="P6071" s="2">
        <f t="shared" si="758"/>
        <v>0</v>
      </c>
      <c r="Q6071" s="2">
        <f t="shared" si="759"/>
        <v>0</v>
      </c>
      <c r="R6071" s="2">
        <f t="shared" si="760"/>
        <v>0</v>
      </c>
    </row>
    <row r="6072" spans="1:18" ht="15">
      <c r="A6072">
        <v>1388</v>
      </c>
      <c r="B6072" t="s">
        <v>3550</v>
      </c>
      <c r="C6072" s="1">
        <v>1</v>
      </c>
      <c r="D6072">
        <f>SUMIFS(次日!$A:$A,次日!$B:$B,$B6072,次日!$C:$C,汇总!$A6072)</f>
        <v>0</v>
      </c>
      <c r="E6072">
        <f>SUMIFS('2日'!$A:$A,'2日'!$B:$B,$B6072,'2日'!$C:$C,汇总!$A6072)</f>
        <v>0</v>
      </c>
      <c r="F6072">
        <f>SUMIFS('3日'!$A:$A,'3日'!$B:$B,$B6072,'3日'!$C:$C,汇总!$A6072)</f>
        <v>0</v>
      </c>
      <c r="G6072">
        <f>SUMIFS('4日'!$A:$A,'4日'!$B:$B,$B6072,'4日'!$C:$C,汇总!$A6072)</f>
        <v>0</v>
      </c>
      <c r="H6072">
        <f>SUMIFS('5日'!$A:$A,'5日'!$B:$B,$B6072,'5日'!$C:$C,汇总!$A6072)</f>
        <v>0</v>
      </c>
      <c r="I6072">
        <f>SUMIFS('6日'!$A:$A,'6日'!$B:$B,$B6072,'6日'!$C:$C,汇总!$A6072)</f>
        <v>0</v>
      </c>
      <c r="J6072">
        <f>SUMIFS('7日'!$A:$A,'7日'!$B:$B,$B6072,'7日'!$C:$C,汇总!$A6072)</f>
        <v>0</v>
      </c>
      <c r="K6072" s="2" t="str">
        <f t="shared" si="753"/>
        <v>(1388M)samsung SM-J320YZ</v>
      </c>
      <c r="L6072" s="2">
        <f t="shared" si="754"/>
        <v>0</v>
      </c>
      <c r="M6072" s="2">
        <f t="shared" si="755"/>
        <v>0</v>
      </c>
      <c r="N6072" s="2">
        <f t="shared" si="756"/>
        <v>0</v>
      </c>
      <c r="O6072" s="2">
        <f t="shared" si="757"/>
        <v>0</v>
      </c>
      <c r="P6072" s="2">
        <f t="shared" si="758"/>
        <v>0</v>
      </c>
      <c r="Q6072" s="2">
        <f t="shared" si="759"/>
        <v>0</v>
      </c>
      <c r="R6072" s="2">
        <f t="shared" si="760"/>
        <v>0</v>
      </c>
    </row>
    <row r="6073" spans="1:18" ht="15">
      <c r="B6073" t="s">
        <v>254</v>
      </c>
      <c r="C6073" s="1">
        <v>1</v>
      </c>
      <c r="D6073">
        <f>SUMIFS(次日!$A:$A,次日!$B:$B,$B6073,次日!$C:$C,汇总!$A6073)</f>
        <v>0</v>
      </c>
      <c r="E6073">
        <f>SUMIFS('2日'!$A:$A,'2日'!$B:$B,$B6073,'2日'!$C:$C,汇总!$A6073)</f>
        <v>0</v>
      </c>
      <c r="F6073">
        <f>SUMIFS('3日'!$A:$A,'3日'!$B:$B,$B6073,'3日'!$C:$C,汇总!$A6073)</f>
        <v>0</v>
      </c>
      <c r="G6073">
        <f>SUMIFS('4日'!$A:$A,'4日'!$B:$B,$B6073,'4日'!$C:$C,汇总!$A6073)</f>
        <v>0</v>
      </c>
      <c r="H6073">
        <f>SUMIFS('5日'!$A:$A,'5日'!$B:$B,$B6073,'5日'!$C:$C,汇总!$A6073)</f>
        <v>0</v>
      </c>
      <c r="I6073">
        <f>SUMIFS('6日'!$A:$A,'6日'!$B:$B,$B6073,'6日'!$C:$C,汇总!$A6073)</f>
        <v>0</v>
      </c>
      <c r="J6073">
        <f>SUMIFS('7日'!$A:$A,'7日'!$B:$B,$B6073,'7日'!$C:$C,汇总!$A6073)</f>
        <v>0</v>
      </c>
      <c r="K6073" s="2" t="str">
        <f t="shared" si="753"/>
        <v>(M)samsung SM-J5008</v>
      </c>
      <c r="L6073" s="2">
        <f t="shared" si="754"/>
        <v>0</v>
      </c>
      <c r="M6073" s="2">
        <f t="shared" si="755"/>
        <v>0</v>
      </c>
      <c r="N6073" s="2">
        <f t="shared" si="756"/>
        <v>0</v>
      </c>
      <c r="O6073" s="2">
        <f t="shared" si="757"/>
        <v>0</v>
      </c>
      <c r="P6073" s="2">
        <f t="shared" si="758"/>
        <v>0</v>
      </c>
      <c r="Q6073" s="2">
        <f t="shared" si="759"/>
        <v>0</v>
      </c>
      <c r="R6073" s="2">
        <f t="shared" si="760"/>
        <v>0</v>
      </c>
    </row>
    <row r="6074" spans="1:18" ht="15">
      <c r="A6074">
        <v>1395</v>
      </c>
      <c r="B6074" t="s">
        <v>1836</v>
      </c>
      <c r="C6074" s="1">
        <v>1</v>
      </c>
      <c r="D6074">
        <f>SUMIFS(次日!$A:$A,次日!$B:$B,$B6074,次日!$C:$C,汇总!$A6074)</f>
        <v>0</v>
      </c>
      <c r="E6074">
        <f>SUMIFS('2日'!$A:$A,'2日'!$B:$B,$B6074,'2日'!$C:$C,汇总!$A6074)</f>
        <v>0</v>
      </c>
      <c r="F6074">
        <f>SUMIFS('3日'!$A:$A,'3日'!$B:$B,$B6074,'3日'!$C:$C,汇总!$A6074)</f>
        <v>0</v>
      </c>
      <c r="G6074">
        <f>SUMIFS('4日'!$A:$A,'4日'!$B:$B,$B6074,'4日'!$C:$C,汇总!$A6074)</f>
        <v>0</v>
      </c>
      <c r="H6074">
        <f>SUMIFS('5日'!$A:$A,'5日'!$B:$B,$B6074,'5日'!$C:$C,汇总!$A6074)</f>
        <v>0</v>
      </c>
      <c r="I6074">
        <f>SUMIFS('6日'!$A:$A,'6日'!$B:$B,$B6074,'6日'!$C:$C,汇总!$A6074)</f>
        <v>0</v>
      </c>
      <c r="J6074">
        <f>SUMIFS('7日'!$A:$A,'7日'!$B:$B,$B6074,'7日'!$C:$C,汇总!$A6074)</f>
        <v>0</v>
      </c>
      <c r="K6074" s="2" t="str">
        <f t="shared" si="753"/>
        <v>(1395M)samsung SM-J500H</v>
      </c>
      <c r="L6074" s="2">
        <f t="shared" si="754"/>
        <v>0</v>
      </c>
      <c r="M6074" s="2">
        <f t="shared" si="755"/>
        <v>0</v>
      </c>
      <c r="N6074" s="2">
        <f t="shared" si="756"/>
        <v>0</v>
      </c>
      <c r="O6074" s="2">
        <f t="shared" si="757"/>
        <v>0</v>
      </c>
      <c r="P6074" s="2">
        <f t="shared" si="758"/>
        <v>0</v>
      </c>
      <c r="Q6074" s="2">
        <f t="shared" si="759"/>
        <v>0</v>
      </c>
      <c r="R6074" s="2">
        <f t="shared" si="760"/>
        <v>0</v>
      </c>
    </row>
    <row r="6075" spans="1:18" ht="15">
      <c r="A6075">
        <v>1386</v>
      </c>
      <c r="B6075" t="s">
        <v>3884</v>
      </c>
      <c r="C6075" s="1">
        <v>1</v>
      </c>
      <c r="D6075">
        <f>SUMIFS(次日!$A:$A,次日!$B:$B,$B6075,次日!$C:$C,汇总!$A6075)</f>
        <v>1</v>
      </c>
      <c r="E6075">
        <f>SUMIFS('2日'!$A:$A,'2日'!$B:$B,$B6075,'2日'!$C:$C,汇总!$A6075)</f>
        <v>1</v>
      </c>
      <c r="F6075">
        <f>SUMIFS('3日'!$A:$A,'3日'!$B:$B,$B6075,'3日'!$C:$C,汇总!$A6075)</f>
        <v>0</v>
      </c>
      <c r="G6075">
        <f>SUMIFS('4日'!$A:$A,'4日'!$B:$B,$B6075,'4日'!$C:$C,汇总!$A6075)</f>
        <v>0</v>
      </c>
      <c r="H6075">
        <f>SUMIFS('5日'!$A:$A,'5日'!$B:$B,$B6075,'5日'!$C:$C,汇总!$A6075)</f>
        <v>1</v>
      </c>
      <c r="I6075">
        <f>SUMIFS('6日'!$A:$A,'6日'!$B:$B,$B6075,'6日'!$C:$C,汇总!$A6075)</f>
        <v>0</v>
      </c>
      <c r="J6075">
        <f>SUMIFS('7日'!$A:$A,'7日'!$B:$B,$B6075,'7日'!$C:$C,汇总!$A6075)</f>
        <v>0</v>
      </c>
      <c r="K6075" s="2" t="str">
        <f t="shared" si="753"/>
        <v>(1386M)samsung SM-J500N0</v>
      </c>
      <c r="L6075" s="2">
        <f t="shared" si="754"/>
        <v>1</v>
      </c>
      <c r="M6075" s="2">
        <f t="shared" si="755"/>
        <v>1</v>
      </c>
      <c r="N6075" s="2">
        <f t="shared" si="756"/>
        <v>0</v>
      </c>
      <c r="O6075" s="2">
        <f t="shared" si="757"/>
        <v>0</v>
      </c>
      <c r="P6075" s="2">
        <f t="shared" si="758"/>
        <v>1</v>
      </c>
      <c r="Q6075" s="2">
        <f t="shared" si="759"/>
        <v>0</v>
      </c>
      <c r="R6075" s="2">
        <f t="shared" si="760"/>
        <v>0</v>
      </c>
    </row>
    <row r="6076" spans="1:18" ht="15">
      <c r="A6076">
        <v>1373</v>
      </c>
      <c r="B6076" t="s">
        <v>2556</v>
      </c>
      <c r="C6076" s="1">
        <v>1</v>
      </c>
      <c r="D6076">
        <f>SUMIFS(次日!$A:$A,次日!$B:$B,$B6076,次日!$C:$C,汇总!$A6076)</f>
        <v>0</v>
      </c>
      <c r="E6076">
        <f>SUMIFS('2日'!$A:$A,'2日'!$B:$B,$B6076,'2日'!$C:$C,汇总!$A6076)</f>
        <v>0</v>
      </c>
      <c r="F6076">
        <f>SUMIFS('3日'!$A:$A,'3日'!$B:$B,$B6076,'3日'!$C:$C,汇总!$A6076)</f>
        <v>0</v>
      </c>
      <c r="G6076">
        <f>SUMIFS('4日'!$A:$A,'4日'!$B:$B,$B6076,'4日'!$C:$C,汇总!$A6076)</f>
        <v>0</v>
      </c>
      <c r="H6076">
        <f>SUMIFS('5日'!$A:$A,'5日'!$B:$B,$B6076,'5日'!$C:$C,汇总!$A6076)</f>
        <v>0</v>
      </c>
      <c r="I6076">
        <f>SUMIFS('6日'!$A:$A,'6日'!$B:$B,$B6076,'6日'!$C:$C,汇总!$A6076)</f>
        <v>0</v>
      </c>
      <c r="J6076">
        <f>SUMIFS('7日'!$A:$A,'7日'!$B:$B,$B6076,'7日'!$C:$C,汇总!$A6076)</f>
        <v>0</v>
      </c>
      <c r="K6076" s="2" t="str">
        <f t="shared" si="753"/>
        <v>(1373M)samsung SM-J700F</v>
      </c>
      <c r="L6076" s="2">
        <f t="shared" si="754"/>
        <v>0</v>
      </c>
      <c r="M6076" s="2">
        <f t="shared" si="755"/>
        <v>0</v>
      </c>
      <c r="N6076" s="2">
        <f t="shared" si="756"/>
        <v>0</v>
      </c>
      <c r="O6076" s="2">
        <f t="shared" si="757"/>
        <v>0</v>
      </c>
      <c r="P6076" s="2">
        <f t="shared" si="758"/>
        <v>0</v>
      </c>
      <c r="Q6076" s="2">
        <f t="shared" si="759"/>
        <v>0</v>
      </c>
      <c r="R6076" s="2">
        <f t="shared" si="760"/>
        <v>0</v>
      </c>
    </row>
    <row r="6077" spans="1:18" ht="15">
      <c r="A6077">
        <v>1372</v>
      </c>
      <c r="B6077" t="s">
        <v>2035</v>
      </c>
      <c r="C6077" s="1">
        <v>1</v>
      </c>
      <c r="D6077">
        <f>SUMIFS(次日!$A:$A,次日!$B:$B,$B6077,次日!$C:$C,汇总!$A6077)</f>
        <v>1</v>
      </c>
      <c r="E6077">
        <f>SUMIFS('2日'!$A:$A,'2日'!$B:$B,$B6077,'2日'!$C:$C,汇总!$A6077)</f>
        <v>1</v>
      </c>
      <c r="F6077">
        <f>SUMIFS('3日'!$A:$A,'3日'!$B:$B,$B6077,'3日'!$C:$C,汇总!$A6077)</f>
        <v>0</v>
      </c>
      <c r="G6077">
        <f>SUMIFS('4日'!$A:$A,'4日'!$B:$B,$B6077,'4日'!$C:$C,汇总!$A6077)</f>
        <v>0</v>
      </c>
      <c r="H6077">
        <f>SUMIFS('5日'!$A:$A,'5日'!$B:$B,$B6077,'5日'!$C:$C,汇总!$A6077)</f>
        <v>0</v>
      </c>
      <c r="I6077">
        <f>SUMIFS('6日'!$A:$A,'6日'!$B:$B,$B6077,'6日'!$C:$C,汇总!$A6077)</f>
        <v>0</v>
      </c>
      <c r="J6077">
        <f>SUMIFS('7日'!$A:$A,'7日'!$B:$B,$B6077,'7日'!$C:$C,汇总!$A6077)</f>
        <v>0</v>
      </c>
      <c r="K6077" s="2" t="str">
        <f t="shared" si="753"/>
        <v>(1372M)samsung SM-J700H</v>
      </c>
      <c r="L6077" s="2">
        <f t="shared" si="754"/>
        <v>1</v>
      </c>
      <c r="M6077" s="2">
        <f t="shared" si="755"/>
        <v>1</v>
      </c>
      <c r="N6077" s="2">
        <f t="shared" si="756"/>
        <v>0</v>
      </c>
      <c r="O6077" s="2">
        <f t="shared" si="757"/>
        <v>0</v>
      </c>
      <c r="P6077" s="2">
        <f t="shared" si="758"/>
        <v>0</v>
      </c>
      <c r="Q6077" s="2">
        <f t="shared" si="759"/>
        <v>0</v>
      </c>
      <c r="R6077" s="2">
        <f t="shared" si="760"/>
        <v>0</v>
      </c>
    </row>
    <row r="6078" spans="1:18" ht="15">
      <c r="A6078">
        <v>1373</v>
      </c>
      <c r="B6078" t="s">
        <v>2035</v>
      </c>
      <c r="C6078" s="1">
        <v>1</v>
      </c>
      <c r="D6078">
        <f>SUMIFS(次日!$A:$A,次日!$B:$B,$B6078,次日!$C:$C,汇总!$A6078)</f>
        <v>0</v>
      </c>
      <c r="E6078">
        <f>SUMIFS('2日'!$A:$A,'2日'!$B:$B,$B6078,'2日'!$C:$C,汇总!$A6078)</f>
        <v>0</v>
      </c>
      <c r="F6078">
        <f>SUMIFS('3日'!$A:$A,'3日'!$B:$B,$B6078,'3日'!$C:$C,汇总!$A6078)</f>
        <v>0</v>
      </c>
      <c r="G6078">
        <f>SUMIFS('4日'!$A:$A,'4日'!$B:$B,$B6078,'4日'!$C:$C,汇总!$A6078)</f>
        <v>0</v>
      </c>
      <c r="H6078">
        <f>SUMIFS('5日'!$A:$A,'5日'!$B:$B,$B6078,'5日'!$C:$C,汇总!$A6078)</f>
        <v>0</v>
      </c>
      <c r="I6078">
        <f>SUMIFS('6日'!$A:$A,'6日'!$B:$B,$B6078,'6日'!$C:$C,汇总!$A6078)</f>
        <v>0</v>
      </c>
      <c r="J6078">
        <f>SUMIFS('7日'!$A:$A,'7日'!$B:$B,$B6078,'7日'!$C:$C,汇总!$A6078)</f>
        <v>0</v>
      </c>
      <c r="K6078" s="2" t="str">
        <f t="shared" si="753"/>
        <v>(1373M)samsung SM-J700H</v>
      </c>
      <c r="L6078" s="2">
        <f t="shared" si="754"/>
        <v>0</v>
      </c>
      <c r="M6078" s="2">
        <f t="shared" si="755"/>
        <v>0</v>
      </c>
      <c r="N6078" s="2">
        <f t="shared" si="756"/>
        <v>0</v>
      </c>
      <c r="O6078" s="2">
        <f t="shared" si="757"/>
        <v>0</v>
      </c>
      <c r="P6078" s="2">
        <f t="shared" si="758"/>
        <v>0</v>
      </c>
      <c r="Q6078" s="2">
        <f t="shared" si="759"/>
        <v>0</v>
      </c>
      <c r="R6078" s="2">
        <f t="shared" si="760"/>
        <v>0</v>
      </c>
    </row>
    <row r="6079" spans="1:18" ht="15">
      <c r="A6079">
        <v>1880</v>
      </c>
      <c r="B6079" t="s">
        <v>2401</v>
      </c>
      <c r="C6079" s="1">
        <v>1</v>
      </c>
      <c r="D6079">
        <f>SUMIFS(次日!$A:$A,次日!$B:$B,$B6079,次日!$C:$C,汇总!$A6079)</f>
        <v>1</v>
      </c>
      <c r="E6079">
        <f>SUMIFS('2日'!$A:$A,'2日'!$B:$B,$B6079,'2日'!$C:$C,汇总!$A6079)</f>
        <v>0</v>
      </c>
      <c r="F6079">
        <f>SUMIFS('3日'!$A:$A,'3日'!$B:$B,$B6079,'3日'!$C:$C,汇总!$A6079)</f>
        <v>0</v>
      </c>
      <c r="G6079">
        <f>SUMIFS('4日'!$A:$A,'4日'!$B:$B,$B6079,'4日'!$C:$C,汇总!$A6079)</f>
        <v>0</v>
      </c>
      <c r="H6079">
        <f>SUMIFS('5日'!$A:$A,'5日'!$B:$B,$B6079,'5日'!$C:$C,汇总!$A6079)</f>
        <v>0</v>
      </c>
      <c r="I6079">
        <f>SUMIFS('6日'!$A:$A,'6日'!$B:$B,$B6079,'6日'!$C:$C,汇总!$A6079)</f>
        <v>0</v>
      </c>
      <c r="J6079">
        <f>SUMIFS('7日'!$A:$A,'7日'!$B:$B,$B6079,'7日'!$C:$C,汇总!$A6079)</f>
        <v>0</v>
      </c>
      <c r="K6079" s="2" t="str">
        <f t="shared" si="753"/>
        <v>(1880M)samsung SM-N750</v>
      </c>
      <c r="L6079" s="2">
        <f t="shared" si="754"/>
        <v>1</v>
      </c>
      <c r="M6079" s="2">
        <f t="shared" si="755"/>
        <v>0</v>
      </c>
      <c r="N6079" s="2">
        <f t="shared" si="756"/>
        <v>0</v>
      </c>
      <c r="O6079" s="2">
        <f t="shared" si="757"/>
        <v>0</v>
      </c>
      <c r="P6079" s="2">
        <f t="shared" si="758"/>
        <v>0</v>
      </c>
      <c r="Q6079" s="2">
        <f t="shared" si="759"/>
        <v>0</v>
      </c>
      <c r="R6079" s="2">
        <f t="shared" si="760"/>
        <v>0</v>
      </c>
    </row>
    <row r="6080" spans="1:18" ht="15">
      <c r="B6080" t="s">
        <v>2844</v>
      </c>
      <c r="C6080" s="1">
        <v>1</v>
      </c>
      <c r="D6080">
        <f>SUMIFS(次日!$A:$A,次日!$B:$B,$B6080,次日!$C:$C,汇总!$A6080)</f>
        <v>0</v>
      </c>
      <c r="E6080">
        <f>SUMIFS('2日'!$A:$A,'2日'!$B:$B,$B6080,'2日'!$C:$C,汇总!$A6080)</f>
        <v>0</v>
      </c>
      <c r="F6080">
        <f>SUMIFS('3日'!$A:$A,'3日'!$B:$B,$B6080,'3日'!$C:$C,汇总!$A6080)</f>
        <v>0</v>
      </c>
      <c r="G6080">
        <f>SUMIFS('4日'!$A:$A,'4日'!$B:$B,$B6080,'4日'!$C:$C,汇总!$A6080)</f>
        <v>0</v>
      </c>
      <c r="H6080">
        <f>SUMIFS('5日'!$A:$A,'5日'!$B:$B,$B6080,'5日'!$C:$C,汇总!$A6080)</f>
        <v>0</v>
      </c>
      <c r="I6080">
        <f>SUMIFS('6日'!$A:$A,'6日'!$B:$B,$B6080,'6日'!$C:$C,汇总!$A6080)</f>
        <v>0</v>
      </c>
      <c r="J6080">
        <f>SUMIFS('7日'!$A:$A,'7日'!$B:$B,$B6080,'7日'!$C:$C,汇总!$A6080)</f>
        <v>0</v>
      </c>
      <c r="K6080" s="2" t="str">
        <f t="shared" si="753"/>
        <v>(M)samsung SM-N7505</v>
      </c>
      <c r="L6080" s="2">
        <f t="shared" si="754"/>
        <v>0</v>
      </c>
      <c r="M6080" s="2">
        <f t="shared" si="755"/>
        <v>0</v>
      </c>
      <c r="N6080" s="2">
        <f t="shared" si="756"/>
        <v>0</v>
      </c>
      <c r="O6080" s="2">
        <f t="shared" si="757"/>
        <v>0</v>
      </c>
      <c r="P6080" s="2">
        <f t="shared" si="758"/>
        <v>0</v>
      </c>
      <c r="Q6080" s="2">
        <f t="shared" si="759"/>
        <v>0</v>
      </c>
      <c r="R6080" s="2">
        <f t="shared" si="760"/>
        <v>0</v>
      </c>
    </row>
    <row r="6081" spans="1:18" ht="15">
      <c r="A6081">
        <v>1711</v>
      </c>
      <c r="B6081" t="s">
        <v>2844</v>
      </c>
      <c r="C6081" s="1">
        <v>1</v>
      </c>
      <c r="D6081">
        <f>SUMIFS(次日!$A:$A,次日!$B:$B,$B6081,次日!$C:$C,汇总!$A6081)</f>
        <v>0</v>
      </c>
      <c r="E6081">
        <f>SUMIFS('2日'!$A:$A,'2日'!$B:$B,$B6081,'2日'!$C:$C,汇总!$A6081)</f>
        <v>0</v>
      </c>
      <c r="F6081">
        <f>SUMIFS('3日'!$A:$A,'3日'!$B:$B,$B6081,'3日'!$C:$C,汇总!$A6081)</f>
        <v>0</v>
      </c>
      <c r="G6081">
        <f>SUMIFS('4日'!$A:$A,'4日'!$B:$B,$B6081,'4日'!$C:$C,汇总!$A6081)</f>
        <v>0</v>
      </c>
      <c r="H6081">
        <f>SUMIFS('5日'!$A:$A,'5日'!$B:$B,$B6081,'5日'!$C:$C,汇总!$A6081)</f>
        <v>0</v>
      </c>
      <c r="I6081">
        <f>SUMIFS('6日'!$A:$A,'6日'!$B:$B,$B6081,'6日'!$C:$C,汇总!$A6081)</f>
        <v>0</v>
      </c>
      <c r="J6081">
        <f>SUMIFS('7日'!$A:$A,'7日'!$B:$B,$B6081,'7日'!$C:$C,汇总!$A6081)</f>
        <v>0</v>
      </c>
      <c r="K6081" s="2" t="str">
        <f t="shared" si="753"/>
        <v>(1711M)samsung SM-N7505</v>
      </c>
      <c r="L6081" s="2">
        <f t="shared" si="754"/>
        <v>0</v>
      </c>
      <c r="M6081" s="2">
        <f t="shared" si="755"/>
        <v>0</v>
      </c>
      <c r="N6081" s="2">
        <f t="shared" si="756"/>
        <v>0</v>
      </c>
      <c r="O6081" s="2">
        <f t="shared" si="757"/>
        <v>0</v>
      </c>
      <c r="P6081" s="2">
        <f t="shared" si="758"/>
        <v>0</v>
      </c>
      <c r="Q6081" s="2">
        <f t="shared" si="759"/>
        <v>0</v>
      </c>
      <c r="R6081" s="2">
        <f t="shared" si="760"/>
        <v>0</v>
      </c>
    </row>
    <row r="6082" spans="1:18" ht="15">
      <c r="A6082">
        <v>1819</v>
      </c>
      <c r="B6082" t="s">
        <v>2392</v>
      </c>
      <c r="C6082" s="1">
        <v>1</v>
      </c>
      <c r="D6082">
        <f>SUMIFS(次日!$A:$A,次日!$B:$B,$B6082,次日!$C:$C,汇总!$A6082)</f>
        <v>1</v>
      </c>
      <c r="E6082">
        <f>SUMIFS('2日'!$A:$A,'2日'!$B:$B,$B6082,'2日'!$C:$C,汇总!$A6082)</f>
        <v>1</v>
      </c>
      <c r="F6082">
        <f>SUMIFS('3日'!$A:$A,'3日'!$B:$B,$B6082,'3日'!$C:$C,汇总!$A6082)</f>
        <v>0</v>
      </c>
      <c r="G6082">
        <f>SUMIFS('4日'!$A:$A,'4日'!$B:$B,$B6082,'4日'!$C:$C,汇总!$A6082)</f>
        <v>0</v>
      </c>
      <c r="H6082">
        <f>SUMIFS('5日'!$A:$A,'5日'!$B:$B,$B6082,'5日'!$C:$C,汇总!$A6082)</f>
        <v>0</v>
      </c>
      <c r="I6082">
        <f>SUMIFS('6日'!$A:$A,'6日'!$B:$B,$B6082,'6日'!$C:$C,汇总!$A6082)</f>
        <v>0</v>
      </c>
      <c r="J6082">
        <f>SUMIFS('7日'!$A:$A,'7日'!$B:$B,$B6082,'7日'!$C:$C,汇总!$A6082)</f>
        <v>0</v>
      </c>
      <c r="K6082" s="2" t="str">
        <f t="shared" si="753"/>
        <v>(1819M)samsung SM-N750S</v>
      </c>
      <c r="L6082" s="2">
        <f t="shared" si="754"/>
        <v>1</v>
      </c>
      <c r="M6082" s="2">
        <f t="shared" si="755"/>
        <v>1</v>
      </c>
      <c r="N6082" s="2">
        <f t="shared" si="756"/>
        <v>0</v>
      </c>
      <c r="O6082" s="2">
        <f t="shared" si="757"/>
        <v>0</v>
      </c>
      <c r="P6082" s="2">
        <f t="shared" si="758"/>
        <v>0</v>
      </c>
      <c r="Q6082" s="2">
        <f t="shared" si="759"/>
        <v>0</v>
      </c>
      <c r="R6082" s="2">
        <f t="shared" si="760"/>
        <v>0</v>
      </c>
    </row>
    <row r="6083" spans="1:18" ht="15">
      <c r="A6083">
        <v>2779</v>
      </c>
      <c r="B6083" t="s">
        <v>577</v>
      </c>
      <c r="C6083" s="1">
        <v>1</v>
      </c>
      <c r="D6083">
        <f>SUMIFS(次日!$A:$A,次日!$B:$B,$B6083,次日!$C:$C,汇总!$A6083)</f>
        <v>0</v>
      </c>
      <c r="E6083">
        <f>SUMIFS('2日'!$A:$A,'2日'!$B:$B,$B6083,'2日'!$C:$C,汇总!$A6083)</f>
        <v>0</v>
      </c>
      <c r="F6083">
        <f>SUMIFS('3日'!$A:$A,'3日'!$B:$B,$B6083,'3日'!$C:$C,汇总!$A6083)</f>
        <v>0</v>
      </c>
      <c r="G6083">
        <f>SUMIFS('4日'!$A:$A,'4日'!$B:$B,$B6083,'4日'!$C:$C,汇总!$A6083)</f>
        <v>0</v>
      </c>
      <c r="H6083">
        <f>SUMIFS('5日'!$A:$A,'5日'!$B:$B,$B6083,'5日'!$C:$C,汇总!$A6083)</f>
        <v>0</v>
      </c>
      <c r="I6083">
        <f>SUMIFS('6日'!$A:$A,'6日'!$B:$B,$B6083,'6日'!$C:$C,汇总!$A6083)</f>
        <v>0</v>
      </c>
      <c r="J6083">
        <f>SUMIFS('7日'!$A:$A,'7日'!$B:$B,$B6083,'7日'!$C:$C,汇总!$A6083)</f>
        <v>0</v>
      </c>
      <c r="K6083" s="2" t="str">
        <f t="shared" ref="K6083:K6146" si="761">"("&amp;A6083&amp;"M"&amp;")"&amp;B6083</f>
        <v>(2779M)samsung SM-N900</v>
      </c>
      <c r="L6083" s="2">
        <f t="shared" ref="L6083:L6146" si="762">D6083/$C6083</f>
        <v>0</v>
      </c>
      <c r="M6083" s="2">
        <f t="shared" ref="M6083:M6146" si="763">E6083/$C6083</f>
        <v>0</v>
      </c>
      <c r="N6083" s="2">
        <f t="shared" ref="N6083:N6146" si="764">F6083/$C6083</f>
        <v>0</v>
      </c>
      <c r="O6083" s="2">
        <f t="shared" ref="O6083:O6146" si="765">G6083/$C6083</f>
        <v>0</v>
      </c>
      <c r="P6083" s="2">
        <f t="shared" ref="P6083:P6146" si="766">H6083/$C6083</f>
        <v>0</v>
      </c>
      <c r="Q6083" s="2">
        <f t="shared" ref="Q6083:Q6146" si="767">I6083/$C6083</f>
        <v>0</v>
      </c>
      <c r="R6083" s="2">
        <f t="shared" ref="R6083:R6146" si="768">J6083/$C6083</f>
        <v>0</v>
      </c>
    </row>
    <row r="6084" spans="1:18" ht="15">
      <c r="A6084">
        <v>2778</v>
      </c>
      <c r="B6084" t="s">
        <v>671</v>
      </c>
      <c r="C6084" s="1">
        <v>1</v>
      </c>
      <c r="D6084">
        <f>SUMIFS(次日!$A:$A,次日!$B:$B,$B6084,次日!$C:$C,汇总!$A6084)</f>
        <v>0</v>
      </c>
      <c r="E6084">
        <f>SUMIFS('2日'!$A:$A,'2日'!$B:$B,$B6084,'2日'!$C:$C,汇总!$A6084)</f>
        <v>0</v>
      </c>
      <c r="F6084">
        <f>SUMIFS('3日'!$A:$A,'3日'!$B:$B,$B6084,'3日'!$C:$C,汇总!$A6084)</f>
        <v>0</v>
      </c>
      <c r="G6084">
        <f>SUMIFS('4日'!$A:$A,'4日'!$B:$B,$B6084,'4日'!$C:$C,汇总!$A6084)</f>
        <v>0</v>
      </c>
      <c r="H6084">
        <f>SUMIFS('5日'!$A:$A,'5日'!$B:$B,$B6084,'5日'!$C:$C,汇总!$A6084)</f>
        <v>0</v>
      </c>
      <c r="I6084">
        <f>SUMIFS('6日'!$A:$A,'6日'!$B:$B,$B6084,'6日'!$C:$C,汇总!$A6084)</f>
        <v>0</v>
      </c>
      <c r="J6084">
        <f>SUMIFS('7日'!$A:$A,'7日'!$B:$B,$B6084,'7日'!$C:$C,汇总!$A6084)</f>
        <v>0</v>
      </c>
      <c r="K6084" s="2" t="str">
        <f t="shared" si="761"/>
        <v>(2778M)samsung SM-N9005</v>
      </c>
      <c r="L6084" s="2">
        <f t="shared" si="762"/>
        <v>0</v>
      </c>
      <c r="M6084" s="2">
        <f t="shared" si="763"/>
        <v>0</v>
      </c>
      <c r="N6084" s="2">
        <f t="shared" si="764"/>
        <v>0</v>
      </c>
      <c r="O6084" s="2">
        <f t="shared" si="765"/>
        <v>0</v>
      </c>
      <c r="P6084" s="2">
        <f t="shared" si="766"/>
        <v>0</v>
      </c>
      <c r="Q6084" s="2">
        <f t="shared" si="767"/>
        <v>0</v>
      </c>
      <c r="R6084" s="2">
        <f t="shared" si="768"/>
        <v>0</v>
      </c>
    </row>
    <row r="6085" spans="1:18" ht="15">
      <c r="A6085">
        <v>2804</v>
      </c>
      <c r="B6085" t="s">
        <v>671</v>
      </c>
      <c r="C6085" s="1">
        <v>1</v>
      </c>
      <c r="D6085">
        <f>SUMIFS(次日!$A:$A,次日!$B:$B,$B6085,次日!$C:$C,汇总!$A6085)</f>
        <v>1</v>
      </c>
      <c r="E6085">
        <f>SUMIFS('2日'!$A:$A,'2日'!$B:$B,$B6085,'2日'!$C:$C,汇总!$A6085)</f>
        <v>1</v>
      </c>
      <c r="F6085">
        <f>SUMIFS('3日'!$A:$A,'3日'!$B:$B,$B6085,'3日'!$C:$C,汇总!$A6085)</f>
        <v>1</v>
      </c>
      <c r="G6085">
        <f>SUMIFS('4日'!$A:$A,'4日'!$B:$B,$B6085,'4日'!$C:$C,汇总!$A6085)</f>
        <v>1</v>
      </c>
      <c r="H6085">
        <f>SUMIFS('5日'!$A:$A,'5日'!$B:$B,$B6085,'5日'!$C:$C,汇总!$A6085)</f>
        <v>1</v>
      </c>
      <c r="I6085">
        <f>SUMIFS('6日'!$A:$A,'6日'!$B:$B,$B6085,'6日'!$C:$C,汇总!$A6085)</f>
        <v>1</v>
      </c>
      <c r="J6085">
        <f>SUMIFS('7日'!$A:$A,'7日'!$B:$B,$B6085,'7日'!$C:$C,汇总!$A6085)</f>
        <v>1</v>
      </c>
      <c r="K6085" s="2" t="str">
        <f t="shared" si="761"/>
        <v>(2804M)samsung SM-N9005</v>
      </c>
      <c r="L6085" s="2">
        <f t="shared" si="762"/>
        <v>1</v>
      </c>
      <c r="M6085" s="2">
        <f t="shared" si="763"/>
        <v>1</v>
      </c>
      <c r="N6085" s="2">
        <f t="shared" si="764"/>
        <v>1</v>
      </c>
      <c r="O6085" s="2">
        <f t="shared" si="765"/>
        <v>1</v>
      </c>
      <c r="P6085" s="2">
        <f t="shared" si="766"/>
        <v>1</v>
      </c>
      <c r="Q6085" s="2">
        <f t="shared" si="767"/>
        <v>1</v>
      </c>
      <c r="R6085" s="2">
        <f t="shared" si="768"/>
        <v>1</v>
      </c>
    </row>
    <row r="6086" spans="1:18" ht="15">
      <c r="A6086">
        <v>2837</v>
      </c>
      <c r="B6086" t="s">
        <v>671</v>
      </c>
      <c r="C6086" s="1">
        <v>1</v>
      </c>
      <c r="D6086">
        <f>SUMIFS(次日!$A:$A,次日!$B:$B,$B6086,次日!$C:$C,汇总!$A6086)</f>
        <v>0</v>
      </c>
      <c r="E6086">
        <f>SUMIFS('2日'!$A:$A,'2日'!$B:$B,$B6086,'2日'!$C:$C,汇总!$A6086)</f>
        <v>0</v>
      </c>
      <c r="F6086">
        <f>SUMIFS('3日'!$A:$A,'3日'!$B:$B,$B6086,'3日'!$C:$C,汇总!$A6086)</f>
        <v>0</v>
      </c>
      <c r="G6086">
        <f>SUMIFS('4日'!$A:$A,'4日'!$B:$B,$B6086,'4日'!$C:$C,汇总!$A6086)</f>
        <v>0</v>
      </c>
      <c r="H6086">
        <f>SUMIFS('5日'!$A:$A,'5日'!$B:$B,$B6086,'5日'!$C:$C,汇总!$A6086)</f>
        <v>0</v>
      </c>
      <c r="I6086">
        <f>SUMIFS('6日'!$A:$A,'6日'!$B:$B,$B6086,'6日'!$C:$C,汇总!$A6086)</f>
        <v>0</v>
      </c>
      <c r="J6086">
        <f>SUMIFS('7日'!$A:$A,'7日'!$B:$B,$B6086,'7日'!$C:$C,汇总!$A6086)</f>
        <v>0</v>
      </c>
      <c r="K6086" s="2" t="str">
        <f t="shared" si="761"/>
        <v>(2837M)samsung SM-N9005</v>
      </c>
      <c r="L6086" s="2">
        <f t="shared" si="762"/>
        <v>0</v>
      </c>
      <c r="M6086" s="2">
        <f t="shared" si="763"/>
        <v>0</v>
      </c>
      <c r="N6086" s="2">
        <f t="shared" si="764"/>
        <v>0</v>
      </c>
      <c r="O6086" s="2">
        <f t="shared" si="765"/>
        <v>0</v>
      </c>
      <c r="P6086" s="2">
        <f t="shared" si="766"/>
        <v>0</v>
      </c>
      <c r="Q6086" s="2">
        <f t="shared" si="767"/>
        <v>0</v>
      </c>
      <c r="R6086" s="2">
        <f t="shared" si="768"/>
        <v>0</v>
      </c>
    </row>
    <row r="6087" spans="1:18" ht="15">
      <c r="A6087">
        <v>2840</v>
      </c>
      <c r="B6087" t="s">
        <v>671</v>
      </c>
      <c r="C6087" s="1">
        <v>1</v>
      </c>
      <c r="D6087">
        <f>SUMIFS(次日!$A:$A,次日!$B:$B,$B6087,次日!$C:$C,汇总!$A6087)</f>
        <v>0</v>
      </c>
      <c r="E6087">
        <f>SUMIFS('2日'!$A:$A,'2日'!$B:$B,$B6087,'2日'!$C:$C,汇总!$A6087)</f>
        <v>0</v>
      </c>
      <c r="F6087">
        <f>SUMIFS('3日'!$A:$A,'3日'!$B:$B,$B6087,'3日'!$C:$C,汇总!$A6087)</f>
        <v>0</v>
      </c>
      <c r="G6087">
        <f>SUMIFS('4日'!$A:$A,'4日'!$B:$B,$B6087,'4日'!$C:$C,汇总!$A6087)</f>
        <v>0</v>
      </c>
      <c r="H6087">
        <f>SUMIFS('5日'!$A:$A,'5日'!$B:$B,$B6087,'5日'!$C:$C,汇总!$A6087)</f>
        <v>0</v>
      </c>
      <c r="I6087">
        <f>SUMIFS('6日'!$A:$A,'6日'!$B:$B,$B6087,'6日'!$C:$C,汇总!$A6087)</f>
        <v>0</v>
      </c>
      <c r="J6087">
        <f>SUMIFS('7日'!$A:$A,'7日'!$B:$B,$B6087,'7日'!$C:$C,汇总!$A6087)</f>
        <v>0</v>
      </c>
      <c r="K6087" s="2" t="str">
        <f t="shared" si="761"/>
        <v>(2840M)samsung SM-N9005</v>
      </c>
      <c r="L6087" s="2">
        <f t="shared" si="762"/>
        <v>0</v>
      </c>
      <c r="M6087" s="2">
        <f t="shared" si="763"/>
        <v>0</v>
      </c>
      <c r="N6087" s="2">
        <f t="shared" si="764"/>
        <v>0</v>
      </c>
      <c r="O6087" s="2">
        <f t="shared" si="765"/>
        <v>0</v>
      </c>
      <c r="P6087" s="2">
        <f t="shared" si="766"/>
        <v>0</v>
      </c>
      <c r="Q6087" s="2">
        <f t="shared" si="767"/>
        <v>0</v>
      </c>
      <c r="R6087" s="2">
        <f t="shared" si="768"/>
        <v>0</v>
      </c>
    </row>
    <row r="6088" spans="1:18" ht="15">
      <c r="A6088">
        <v>2778</v>
      </c>
      <c r="B6088" t="s">
        <v>33</v>
      </c>
      <c r="C6088" s="1">
        <v>1</v>
      </c>
      <c r="D6088">
        <f>SUMIFS(次日!$A:$A,次日!$B:$B,$B6088,次日!$C:$C,汇总!$A6088)</f>
        <v>0</v>
      </c>
      <c r="E6088">
        <f>SUMIFS('2日'!$A:$A,'2日'!$B:$B,$B6088,'2日'!$C:$C,汇总!$A6088)</f>
        <v>0</v>
      </c>
      <c r="F6088">
        <f>SUMIFS('3日'!$A:$A,'3日'!$B:$B,$B6088,'3日'!$C:$C,汇总!$A6088)</f>
        <v>0</v>
      </c>
      <c r="G6088">
        <f>SUMIFS('4日'!$A:$A,'4日'!$B:$B,$B6088,'4日'!$C:$C,汇总!$A6088)</f>
        <v>0</v>
      </c>
      <c r="H6088">
        <f>SUMIFS('5日'!$A:$A,'5日'!$B:$B,$B6088,'5日'!$C:$C,汇总!$A6088)</f>
        <v>0</v>
      </c>
      <c r="I6088">
        <f>SUMIFS('6日'!$A:$A,'6日'!$B:$B,$B6088,'6日'!$C:$C,汇总!$A6088)</f>
        <v>0</v>
      </c>
      <c r="J6088">
        <f>SUMIFS('7日'!$A:$A,'7日'!$B:$B,$B6088,'7日'!$C:$C,汇总!$A6088)</f>
        <v>0</v>
      </c>
      <c r="K6088" s="2" t="str">
        <f t="shared" si="761"/>
        <v>(2778M)samsung SM-N9006</v>
      </c>
      <c r="L6088" s="2">
        <f t="shared" si="762"/>
        <v>0</v>
      </c>
      <c r="M6088" s="2">
        <f t="shared" si="763"/>
        <v>0</v>
      </c>
      <c r="N6088" s="2">
        <f t="shared" si="764"/>
        <v>0</v>
      </c>
      <c r="O6088" s="2">
        <f t="shared" si="765"/>
        <v>0</v>
      </c>
      <c r="P6088" s="2">
        <f t="shared" si="766"/>
        <v>0</v>
      </c>
      <c r="Q6088" s="2">
        <f t="shared" si="767"/>
        <v>0</v>
      </c>
      <c r="R6088" s="2">
        <f t="shared" si="768"/>
        <v>0</v>
      </c>
    </row>
    <row r="6089" spans="1:18" ht="15">
      <c r="A6089">
        <v>2780</v>
      </c>
      <c r="B6089" t="s">
        <v>33</v>
      </c>
      <c r="C6089" s="1">
        <v>1</v>
      </c>
      <c r="D6089">
        <f>SUMIFS(次日!$A:$A,次日!$B:$B,$B6089,次日!$C:$C,汇总!$A6089)</f>
        <v>0</v>
      </c>
      <c r="E6089">
        <f>SUMIFS('2日'!$A:$A,'2日'!$B:$B,$B6089,'2日'!$C:$C,汇总!$A6089)</f>
        <v>0</v>
      </c>
      <c r="F6089">
        <f>SUMIFS('3日'!$A:$A,'3日'!$B:$B,$B6089,'3日'!$C:$C,汇总!$A6089)</f>
        <v>0</v>
      </c>
      <c r="G6089">
        <f>SUMIFS('4日'!$A:$A,'4日'!$B:$B,$B6089,'4日'!$C:$C,汇总!$A6089)</f>
        <v>0</v>
      </c>
      <c r="H6089">
        <f>SUMIFS('5日'!$A:$A,'5日'!$B:$B,$B6089,'5日'!$C:$C,汇总!$A6089)</f>
        <v>0</v>
      </c>
      <c r="I6089">
        <f>SUMIFS('6日'!$A:$A,'6日'!$B:$B,$B6089,'6日'!$C:$C,汇总!$A6089)</f>
        <v>0</v>
      </c>
      <c r="J6089">
        <f>SUMIFS('7日'!$A:$A,'7日'!$B:$B,$B6089,'7日'!$C:$C,汇总!$A6089)</f>
        <v>0</v>
      </c>
      <c r="K6089" s="2" t="str">
        <f t="shared" si="761"/>
        <v>(2780M)samsung SM-N9006</v>
      </c>
      <c r="L6089" s="2">
        <f t="shared" si="762"/>
        <v>0</v>
      </c>
      <c r="M6089" s="2">
        <f t="shared" si="763"/>
        <v>0</v>
      </c>
      <c r="N6089" s="2">
        <f t="shared" si="764"/>
        <v>0</v>
      </c>
      <c r="O6089" s="2">
        <f t="shared" si="765"/>
        <v>0</v>
      </c>
      <c r="P6089" s="2">
        <f t="shared" si="766"/>
        <v>0</v>
      </c>
      <c r="Q6089" s="2">
        <f t="shared" si="767"/>
        <v>0</v>
      </c>
      <c r="R6089" s="2">
        <f t="shared" si="768"/>
        <v>0</v>
      </c>
    </row>
    <row r="6090" spans="1:18" ht="15">
      <c r="A6090">
        <v>2787</v>
      </c>
      <c r="B6090" t="s">
        <v>33</v>
      </c>
      <c r="C6090" s="1">
        <v>1</v>
      </c>
      <c r="D6090">
        <f>SUMIFS(次日!$A:$A,次日!$B:$B,$B6090,次日!$C:$C,汇总!$A6090)</f>
        <v>1</v>
      </c>
      <c r="E6090">
        <f>SUMIFS('2日'!$A:$A,'2日'!$B:$B,$B6090,'2日'!$C:$C,汇总!$A6090)</f>
        <v>0</v>
      </c>
      <c r="F6090">
        <f>SUMIFS('3日'!$A:$A,'3日'!$B:$B,$B6090,'3日'!$C:$C,汇总!$A6090)</f>
        <v>0</v>
      </c>
      <c r="G6090">
        <f>SUMIFS('4日'!$A:$A,'4日'!$B:$B,$B6090,'4日'!$C:$C,汇总!$A6090)</f>
        <v>0</v>
      </c>
      <c r="H6090">
        <f>SUMIFS('5日'!$A:$A,'5日'!$B:$B,$B6090,'5日'!$C:$C,汇总!$A6090)</f>
        <v>0</v>
      </c>
      <c r="I6090">
        <f>SUMIFS('6日'!$A:$A,'6日'!$B:$B,$B6090,'6日'!$C:$C,汇总!$A6090)</f>
        <v>0</v>
      </c>
      <c r="J6090">
        <f>SUMIFS('7日'!$A:$A,'7日'!$B:$B,$B6090,'7日'!$C:$C,汇总!$A6090)</f>
        <v>0</v>
      </c>
      <c r="K6090" s="2" t="str">
        <f t="shared" si="761"/>
        <v>(2787M)samsung SM-N9006</v>
      </c>
      <c r="L6090" s="2">
        <f t="shared" si="762"/>
        <v>1</v>
      </c>
      <c r="M6090" s="2">
        <f t="shared" si="763"/>
        <v>0</v>
      </c>
      <c r="N6090" s="2">
        <f t="shared" si="764"/>
        <v>0</v>
      </c>
      <c r="O6090" s="2">
        <f t="shared" si="765"/>
        <v>0</v>
      </c>
      <c r="P6090" s="2">
        <f t="shared" si="766"/>
        <v>0</v>
      </c>
      <c r="Q6090" s="2">
        <f t="shared" si="767"/>
        <v>0</v>
      </c>
      <c r="R6090" s="2">
        <f t="shared" si="768"/>
        <v>0</v>
      </c>
    </row>
    <row r="6091" spans="1:18" ht="15">
      <c r="A6091">
        <v>2835</v>
      </c>
      <c r="B6091" t="s">
        <v>33</v>
      </c>
      <c r="C6091" s="1">
        <v>1</v>
      </c>
      <c r="D6091">
        <f>SUMIFS(次日!$A:$A,次日!$B:$B,$B6091,次日!$C:$C,汇总!$A6091)</f>
        <v>1</v>
      </c>
      <c r="E6091">
        <f>SUMIFS('2日'!$A:$A,'2日'!$B:$B,$B6091,'2日'!$C:$C,汇总!$A6091)</f>
        <v>1</v>
      </c>
      <c r="F6091">
        <f>SUMIFS('3日'!$A:$A,'3日'!$B:$B,$B6091,'3日'!$C:$C,汇总!$A6091)</f>
        <v>1</v>
      </c>
      <c r="G6091">
        <f>SUMIFS('4日'!$A:$A,'4日'!$B:$B,$B6091,'4日'!$C:$C,汇总!$A6091)</f>
        <v>1</v>
      </c>
      <c r="H6091">
        <f>SUMIFS('5日'!$A:$A,'5日'!$B:$B,$B6091,'5日'!$C:$C,汇总!$A6091)</f>
        <v>1</v>
      </c>
      <c r="I6091">
        <f>SUMIFS('6日'!$A:$A,'6日'!$B:$B,$B6091,'6日'!$C:$C,汇总!$A6091)</f>
        <v>1</v>
      </c>
      <c r="J6091">
        <f>SUMIFS('7日'!$A:$A,'7日'!$B:$B,$B6091,'7日'!$C:$C,汇总!$A6091)</f>
        <v>1</v>
      </c>
      <c r="K6091" s="2" t="str">
        <f t="shared" si="761"/>
        <v>(2835M)samsung SM-N9006</v>
      </c>
      <c r="L6091" s="2">
        <f t="shared" si="762"/>
        <v>1</v>
      </c>
      <c r="M6091" s="2">
        <f t="shared" si="763"/>
        <v>1</v>
      </c>
      <c r="N6091" s="2">
        <f t="shared" si="764"/>
        <v>1</v>
      </c>
      <c r="O6091" s="2">
        <f t="shared" si="765"/>
        <v>1</v>
      </c>
      <c r="P6091" s="2">
        <f t="shared" si="766"/>
        <v>1</v>
      </c>
      <c r="Q6091" s="2">
        <f t="shared" si="767"/>
        <v>1</v>
      </c>
      <c r="R6091" s="2">
        <f t="shared" si="768"/>
        <v>1</v>
      </c>
    </row>
    <row r="6092" spans="1:18" ht="15">
      <c r="B6092" t="s">
        <v>280</v>
      </c>
      <c r="C6092" s="1">
        <v>1</v>
      </c>
      <c r="D6092">
        <f>SUMIFS(次日!$A:$A,次日!$B:$B,$B6092,次日!$C:$C,汇总!$A6092)</f>
        <v>0</v>
      </c>
      <c r="E6092">
        <f>SUMIFS('2日'!$A:$A,'2日'!$B:$B,$B6092,'2日'!$C:$C,汇总!$A6092)</f>
        <v>0</v>
      </c>
      <c r="F6092">
        <f>SUMIFS('3日'!$A:$A,'3日'!$B:$B,$B6092,'3日'!$C:$C,汇总!$A6092)</f>
        <v>0</v>
      </c>
      <c r="G6092">
        <f>SUMIFS('4日'!$A:$A,'4日'!$B:$B,$B6092,'4日'!$C:$C,汇总!$A6092)</f>
        <v>0</v>
      </c>
      <c r="H6092">
        <f>SUMIFS('5日'!$A:$A,'5日'!$B:$B,$B6092,'5日'!$C:$C,汇总!$A6092)</f>
        <v>0</v>
      </c>
      <c r="I6092">
        <f>SUMIFS('6日'!$A:$A,'6日'!$B:$B,$B6092,'6日'!$C:$C,汇总!$A6092)</f>
        <v>0</v>
      </c>
      <c r="J6092">
        <f>SUMIFS('7日'!$A:$A,'7日'!$B:$B,$B6092,'7日'!$C:$C,汇总!$A6092)</f>
        <v>0</v>
      </c>
      <c r="K6092" s="2" t="str">
        <f t="shared" si="761"/>
        <v>(M)samsung SM-N9008</v>
      </c>
      <c r="L6092" s="2">
        <f t="shared" si="762"/>
        <v>0</v>
      </c>
      <c r="M6092" s="2">
        <f t="shared" si="763"/>
        <v>0</v>
      </c>
      <c r="N6092" s="2">
        <f t="shared" si="764"/>
        <v>0</v>
      </c>
      <c r="O6092" s="2">
        <f t="shared" si="765"/>
        <v>0</v>
      </c>
      <c r="P6092" s="2">
        <f t="shared" si="766"/>
        <v>0</v>
      </c>
      <c r="Q6092" s="2">
        <f t="shared" si="767"/>
        <v>0</v>
      </c>
      <c r="R6092" s="2">
        <f t="shared" si="768"/>
        <v>0</v>
      </c>
    </row>
    <row r="6093" spans="1:18" ht="15">
      <c r="A6093">
        <v>1007</v>
      </c>
      <c r="B6093" t="s">
        <v>280</v>
      </c>
      <c r="C6093" s="1">
        <v>1</v>
      </c>
      <c r="D6093">
        <f>SUMIFS(次日!$A:$A,次日!$B:$B,$B6093,次日!$C:$C,汇总!$A6093)</f>
        <v>0</v>
      </c>
      <c r="E6093">
        <f>SUMIFS('2日'!$A:$A,'2日'!$B:$B,$B6093,'2日'!$C:$C,汇总!$A6093)</f>
        <v>0</v>
      </c>
      <c r="F6093">
        <f>SUMIFS('3日'!$A:$A,'3日'!$B:$B,$B6093,'3日'!$C:$C,汇总!$A6093)</f>
        <v>0</v>
      </c>
      <c r="G6093">
        <f>SUMIFS('4日'!$A:$A,'4日'!$B:$B,$B6093,'4日'!$C:$C,汇总!$A6093)</f>
        <v>0</v>
      </c>
      <c r="H6093">
        <f>SUMIFS('5日'!$A:$A,'5日'!$B:$B,$B6093,'5日'!$C:$C,汇总!$A6093)</f>
        <v>0</v>
      </c>
      <c r="I6093">
        <f>SUMIFS('6日'!$A:$A,'6日'!$B:$B,$B6093,'6日'!$C:$C,汇总!$A6093)</f>
        <v>0</v>
      </c>
      <c r="J6093">
        <f>SUMIFS('7日'!$A:$A,'7日'!$B:$B,$B6093,'7日'!$C:$C,汇总!$A6093)</f>
        <v>0</v>
      </c>
      <c r="K6093" s="2" t="str">
        <f t="shared" si="761"/>
        <v>(1007M)samsung SM-N9008</v>
      </c>
      <c r="L6093" s="2">
        <f t="shared" si="762"/>
        <v>0</v>
      </c>
      <c r="M6093" s="2">
        <f t="shared" si="763"/>
        <v>0</v>
      </c>
      <c r="N6093" s="2">
        <f t="shared" si="764"/>
        <v>0</v>
      </c>
      <c r="O6093" s="2">
        <f t="shared" si="765"/>
        <v>0</v>
      </c>
      <c r="P6093" s="2">
        <f t="shared" si="766"/>
        <v>0</v>
      </c>
      <c r="Q6093" s="2">
        <f t="shared" si="767"/>
        <v>0</v>
      </c>
      <c r="R6093" s="2">
        <f t="shared" si="768"/>
        <v>0</v>
      </c>
    </row>
    <row r="6094" spans="1:18" ht="15">
      <c r="A6094">
        <v>1870</v>
      </c>
      <c r="B6094" t="s">
        <v>280</v>
      </c>
      <c r="C6094" s="1">
        <v>1</v>
      </c>
      <c r="D6094">
        <f>SUMIFS(次日!$A:$A,次日!$B:$B,$B6094,次日!$C:$C,汇总!$A6094)</f>
        <v>0</v>
      </c>
      <c r="E6094">
        <f>SUMIFS('2日'!$A:$A,'2日'!$B:$B,$B6094,'2日'!$C:$C,汇总!$A6094)</f>
        <v>0</v>
      </c>
      <c r="F6094">
        <f>SUMIFS('3日'!$A:$A,'3日'!$B:$B,$B6094,'3日'!$C:$C,汇总!$A6094)</f>
        <v>0</v>
      </c>
      <c r="G6094">
        <f>SUMIFS('4日'!$A:$A,'4日'!$B:$B,$B6094,'4日'!$C:$C,汇总!$A6094)</f>
        <v>0</v>
      </c>
      <c r="H6094">
        <f>SUMIFS('5日'!$A:$A,'5日'!$B:$B,$B6094,'5日'!$C:$C,汇总!$A6094)</f>
        <v>0</v>
      </c>
      <c r="I6094">
        <f>SUMIFS('6日'!$A:$A,'6日'!$B:$B,$B6094,'6日'!$C:$C,汇总!$A6094)</f>
        <v>0</v>
      </c>
      <c r="J6094">
        <f>SUMIFS('7日'!$A:$A,'7日'!$B:$B,$B6094,'7日'!$C:$C,汇总!$A6094)</f>
        <v>0</v>
      </c>
      <c r="K6094" s="2" t="str">
        <f t="shared" si="761"/>
        <v>(1870M)samsung SM-N9008</v>
      </c>
      <c r="L6094" s="2">
        <f t="shared" si="762"/>
        <v>0</v>
      </c>
      <c r="M6094" s="2">
        <f t="shared" si="763"/>
        <v>0</v>
      </c>
      <c r="N6094" s="2">
        <f t="shared" si="764"/>
        <v>0</v>
      </c>
      <c r="O6094" s="2">
        <f t="shared" si="765"/>
        <v>0</v>
      </c>
      <c r="P6094" s="2">
        <f t="shared" si="766"/>
        <v>0</v>
      </c>
      <c r="Q6094" s="2">
        <f t="shared" si="767"/>
        <v>0</v>
      </c>
      <c r="R6094" s="2">
        <f t="shared" si="768"/>
        <v>0</v>
      </c>
    </row>
    <row r="6095" spans="1:18" ht="15">
      <c r="A6095">
        <v>2779</v>
      </c>
      <c r="B6095" t="s">
        <v>280</v>
      </c>
      <c r="C6095" s="1">
        <v>1</v>
      </c>
      <c r="D6095">
        <f>SUMIFS(次日!$A:$A,次日!$B:$B,$B6095,次日!$C:$C,汇总!$A6095)</f>
        <v>0</v>
      </c>
      <c r="E6095">
        <f>SUMIFS('2日'!$A:$A,'2日'!$B:$B,$B6095,'2日'!$C:$C,汇总!$A6095)</f>
        <v>0</v>
      </c>
      <c r="F6095">
        <f>SUMIFS('3日'!$A:$A,'3日'!$B:$B,$B6095,'3日'!$C:$C,汇总!$A6095)</f>
        <v>0</v>
      </c>
      <c r="G6095">
        <f>SUMIFS('4日'!$A:$A,'4日'!$B:$B,$B6095,'4日'!$C:$C,汇总!$A6095)</f>
        <v>0</v>
      </c>
      <c r="H6095">
        <f>SUMIFS('5日'!$A:$A,'5日'!$B:$B,$B6095,'5日'!$C:$C,汇总!$A6095)</f>
        <v>0</v>
      </c>
      <c r="I6095">
        <f>SUMIFS('6日'!$A:$A,'6日'!$B:$B,$B6095,'6日'!$C:$C,汇总!$A6095)</f>
        <v>0</v>
      </c>
      <c r="J6095">
        <f>SUMIFS('7日'!$A:$A,'7日'!$B:$B,$B6095,'7日'!$C:$C,汇总!$A6095)</f>
        <v>0</v>
      </c>
      <c r="K6095" s="2" t="str">
        <f t="shared" si="761"/>
        <v>(2779M)samsung SM-N9008</v>
      </c>
      <c r="L6095" s="2">
        <f t="shared" si="762"/>
        <v>0</v>
      </c>
      <c r="M6095" s="2">
        <f t="shared" si="763"/>
        <v>0</v>
      </c>
      <c r="N6095" s="2">
        <f t="shared" si="764"/>
        <v>0</v>
      </c>
      <c r="O6095" s="2">
        <f t="shared" si="765"/>
        <v>0</v>
      </c>
      <c r="P6095" s="2">
        <f t="shared" si="766"/>
        <v>0</v>
      </c>
      <c r="Q6095" s="2">
        <f t="shared" si="767"/>
        <v>0</v>
      </c>
      <c r="R6095" s="2">
        <f t="shared" si="768"/>
        <v>0</v>
      </c>
    </row>
    <row r="6096" spans="1:18" ht="15">
      <c r="A6096">
        <v>2780</v>
      </c>
      <c r="B6096" t="s">
        <v>280</v>
      </c>
      <c r="C6096" s="1">
        <v>1</v>
      </c>
      <c r="D6096">
        <f>SUMIFS(次日!$A:$A,次日!$B:$B,$B6096,次日!$C:$C,汇总!$A6096)</f>
        <v>1</v>
      </c>
      <c r="E6096">
        <f>SUMIFS('2日'!$A:$A,'2日'!$B:$B,$B6096,'2日'!$C:$C,汇总!$A6096)</f>
        <v>0</v>
      </c>
      <c r="F6096">
        <f>SUMIFS('3日'!$A:$A,'3日'!$B:$B,$B6096,'3日'!$C:$C,汇总!$A6096)</f>
        <v>0</v>
      </c>
      <c r="G6096">
        <f>SUMIFS('4日'!$A:$A,'4日'!$B:$B,$B6096,'4日'!$C:$C,汇总!$A6096)</f>
        <v>0</v>
      </c>
      <c r="H6096">
        <f>SUMIFS('5日'!$A:$A,'5日'!$B:$B,$B6096,'5日'!$C:$C,汇总!$A6096)</f>
        <v>1</v>
      </c>
      <c r="I6096">
        <f>SUMIFS('6日'!$A:$A,'6日'!$B:$B,$B6096,'6日'!$C:$C,汇总!$A6096)</f>
        <v>0</v>
      </c>
      <c r="J6096">
        <f>SUMIFS('7日'!$A:$A,'7日'!$B:$B,$B6096,'7日'!$C:$C,汇总!$A6096)</f>
        <v>0</v>
      </c>
      <c r="K6096" s="2" t="str">
        <f t="shared" si="761"/>
        <v>(2780M)samsung SM-N9008</v>
      </c>
      <c r="L6096" s="2">
        <f t="shared" si="762"/>
        <v>1</v>
      </c>
      <c r="M6096" s="2">
        <f t="shared" si="763"/>
        <v>0</v>
      </c>
      <c r="N6096" s="2">
        <f t="shared" si="764"/>
        <v>0</v>
      </c>
      <c r="O6096" s="2">
        <f t="shared" si="765"/>
        <v>0</v>
      </c>
      <c r="P6096" s="2">
        <f t="shared" si="766"/>
        <v>1</v>
      </c>
      <c r="Q6096" s="2">
        <f t="shared" si="767"/>
        <v>0</v>
      </c>
      <c r="R6096" s="2">
        <f t="shared" si="768"/>
        <v>0</v>
      </c>
    </row>
    <row r="6097" spans="1:18" ht="15">
      <c r="A6097">
        <v>2787</v>
      </c>
      <c r="B6097" t="s">
        <v>280</v>
      </c>
      <c r="C6097" s="1">
        <v>1</v>
      </c>
      <c r="D6097">
        <f>SUMIFS(次日!$A:$A,次日!$B:$B,$B6097,次日!$C:$C,汇总!$A6097)</f>
        <v>0</v>
      </c>
      <c r="E6097">
        <f>SUMIFS('2日'!$A:$A,'2日'!$B:$B,$B6097,'2日'!$C:$C,汇总!$A6097)</f>
        <v>0</v>
      </c>
      <c r="F6097">
        <f>SUMIFS('3日'!$A:$A,'3日'!$B:$B,$B6097,'3日'!$C:$C,汇总!$A6097)</f>
        <v>0</v>
      </c>
      <c r="G6097">
        <f>SUMIFS('4日'!$A:$A,'4日'!$B:$B,$B6097,'4日'!$C:$C,汇总!$A6097)</f>
        <v>0</v>
      </c>
      <c r="H6097">
        <f>SUMIFS('5日'!$A:$A,'5日'!$B:$B,$B6097,'5日'!$C:$C,汇总!$A6097)</f>
        <v>0</v>
      </c>
      <c r="I6097">
        <f>SUMIFS('6日'!$A:$A,'6日'!$B:$B,$B6097,'6日'!$C:$C,汇总!$A6097)</f>
        <v>0</v>
      </c>
      <c r="J6097">
        <f>SUMIFS('7日'!$A:$A,'7日'!$B:$B,$B6097,'7日'!$C:$C,汇总!$A6097)</f>
        <v>0</v>
      </c>
      <c r="K6097" s="2" t="str">
        <f t="shared" si="761"/>
        <v>(2787M)samsung SM-N9008</v>
      </c>
      <c r="L6097" s="2">
        <f t="shared" si="762"/>
        <v>0</v>
      </c>
      <c r="M6097" s="2">
        <f t="shared" si="763"/>
        <v>0</v>
      </c>
      <c r="N6097" s="2">
        <f t="shared" si="764"/>
        <v>0</v>
      </c>
      <c r="O6097" s="2">
        <f t="shared" si="765"/>
        <v>0</v>
      </c>
      <c r="P6097" s="2">
        <f t="shared" si="766"/>
        <v>0</v>
      </c>
      <c r="Q6097" s="2">
        <f t="shared" si="767"/>
        <v>0</v>
      </c>
      <c r="R6097" s="2">
        <f t="shared" si="768"/>
        <v>0</v>
      </c>
    </row>
    <row r="6098" spans="1:18" ht="15">
      <c r="A6098">
        <v>2787</v>
      </c>
      <c r="B6098" t="s">
        <v>955</v>
      </c>
      <c r="C6098" s="1">
        <v>1</v>
      </c>
      <c r="D6098">
        <f>SUMIFS(次日!$A:$A,次日!$B:$B,$B6098,次日!$C:$C,汇总!$A6098)</f>
        <v>0</v>
      </c>
      <c r="E6098">
        <f>SUMIFS('2日'!$A:$A,'2日'!$B:$B,$B6098,'2日'!$C:$C,汇总!$A6098)</f>
        <v>0</v>
      </c>
      <c r="F6098">
        <f>SUMIFS('3日'!$A:$A,'3日'!$B:$B,$B6098,'3日'!$C:$C,汇总!$A6098)</f>
        <v>0</v>
      </c>
      <c r="G6098">
        <f>SUMIFS('4日'!$A:$A,'4日'!$B:$B,$B6098,'4日'!$C:$C,汇总!$A6098)</f>
        <v>0</v>
      </c>
      <c r="H6098">
        <f>SUMIFS('5日'!$A:$A,'5日'!$B:$B,$B6098,'5日'!$C:$C,汇总!$A6098)</f>
        <v>0</v>
      </c>
      <c r="I6098">
        <f>SUMIFS('6日'!$A:$A,'6日'!$B:$B,$B6098,'6日'!$C:$C,汇总!$A6098)</f>
        <v>0</v>
      </c>
      <c r="J6098">
        <f>SUMIFS('7日'!$A:$A,'7日'!$B:$B,$B6098,'7日'!$C:$C,汇总!$A6098)</f>
        <v>0</v>
      </c>
      <c r="K6098" s="2" t="str">
        <f t="shared" si="761"/>
        <v>(2787M)samsung SM-N9008S</v>
      </c>
      <c r="L6098" s="2">
        <f t="shared" si="762"/>
        <v>0</v>
      </c>
      <c r="M6098" s="2">
        <f t="shared" si="763"/>
        <v>0</v>
      </c>
      <c r="N6098" s="2">
        <f t="shared" si="764"/>
        <v>0</v>
      </c>
      <c r="O6098" s="2">
        <f t="shared" si="765"/>
        <v>0</v>
      </c>
      <c r="P6098" s="2">
        <f t="shared" si="766"/>
        <v>0</v>
      </c>
      <c r="Q6098" s="2">
        <f t="shared" si="767"/>
        <v>0</v>
      </c>
      <c r="R6098" s="2">
        <f t="shared" si="768"/>
        <v>0</v>
      </c>
    </row>
    <row r="6099" spans="1:18" ht="15">
      <c r="B6099" t="s">
        <v>346</v>
      </c>
      <c r="C6099" s="1">
        <v>1</v>
      </c>
      <c r="D6099">
        <f>SUMIFS(次日!$A:$A,次日!$B:$B,$B6099,次日!$C:$C,汇总!$A6099)</f>
        <v>0</v>
      </c>
      <c r="E6099">
        <f>SUMIFS('2日'!$A:$A,'2日'!$B:$B,$B6099,'2日'!$C:$C,汇总!$A6099)</f>
        <v>0</v>
      </c>
      <c r="F6099">
        <f>SUMIFS('3日'!$A:$A,'3日'!$B:$B,$B6099,'3日'!$C:$C,汇总!$A6099)</f>
        <v>0</v>
      </c>
      <c r="G6099">
        <f>SUMIFS('4日'!$A:$A,'4日'!$B:$B,$B6099,'4日'!$C:$C,汇总!$A6099)</f>
        <v>0</v>
      </c>
      <c r="H6099">
        <f>SUMIFS('5日'!$A:$A,'5日'!$B:$B,$B6099,'5日'!$C:$C,汇总!$A6099)</f>
        <v>0</v>
      </c>
      <c r="I6099">
        <f>SUMIFS('6日'!$A:$A,'6日'!$B:$B,$B6099,'6日'!$C:$C,汇总!$A6099)</f>
        <v>0</v>
      </c>
      <c r="J6099">
        <f>SUMIFS('7日'!$A:$A,'7日'!$B:$B,$B6099,'7日'!$C:$C,汇总!$A6099)</f>
        <v>0</v>
      </c>
      <c r="K6099" s="2" t="str">
        <f t="shared" si="761"/>
        <v>(M)samsung SM-N9008V</v>
      </c>
      <c r="L6099" s="2">
        <f t="shared" si="762"/>
        <v>0</v>
      </c>
      <c r="M6099" s="2">
        <f t="shared" si="763"/>
        <v>0</v>
      </c>
      <c r="N6099" s="2">
        <f t="shared" si="764"/>
        <v>0</v>
      </c>
      <c r="O6099" s="2">
        <f t="shared" si="765"/>
        <v>0</v>
      </c>
      <c r="P6099" s="2">
        <f t="shared" si="766"/>
        <v>0</v>
      </c>
      <c r="Q6099" s="2">
        <f t="shared" si="767"/>
        <v>0</v>
      </c>
      <c r="R6099" s="2">
        <f t="shared" si="768"/>
        <v>0</v>
      </c>
    </row>
    <row r="6100" spans="1:18" ht="15">
      <c r="A6100">
        <v>2787</v>
      </c>
      <c r="B6100" t="s">
        <v>346</v>
      </c>
      <c r="C6100" s="1">
        <v>1</v>
      </c>
      <c r="D6100">
        <f>SUMIFS(次日!$A:$A,次日!$B:$B,$B6100,次日!$C:$C,汇总!$A6100)</f>
        <v>1</v>
      </c>
      <c r="E6100">
        <f>SUMIFS('2日'!$A:$A,'2日'!$B:$B,$B6100,'2日'!$C:$C,汇总!$A6100)</f>
        <v>1</v>
      </c>
      <c r="F6100">
        <f>SUMIFS('3日'!$A:$A,'3日'!$B:$B,$B6100,'3日'!$C:$C,汇总!$A6100)</f>
        <v>1</v>
      </c>
      <c r="G6100">
        <f>SUMIFS('4日'!$A:$A,'4日'!$B:$B,$B6100,'4日'!$C:$C,汇总!$A6100)</f>
        <v>1</v>
      </c>
      <c r="H6100">
        <f>SUMIFS('5日'!$A:$A,'5日'!$B:$B,$B6100,'5日'!$C:$C,汇总!$A6100)</f>
        <v>1</v>
      </c>
      <c r="I6100">
        <f>SUMIFS('6日'!$A:$A,'6日'!$B:$B,$B6100,'6日'!$C:$C,汇总!$A6100)</f>
        <v>1</v>
      </c>
      <c r="J6100">
        <f>SUMIFS('7日'!$A:$A,'7日'!$B:$B,$B6100,'7日'!$C:$C,汇总!$A6100)</f>
        <v>1</v>
      </c>
      <c r="K6100" s="2" t="str">
        <f t="shared" si="761"/>
        <v>(2787M)samsung SM-N9008V</v>
      </c>
      <c r="L6100" s="2">
        <f t="shared" si="762"/>
        <v>1</v>
      </c>
      <c r="M6100" s="2">
        <f t="shared" si="763"/>
        <v>1</v>
      </c>
      <c r="N6100" s="2">
        <f t="shared" si="764"/>
        <v>1</v>
      </c>
      <c r="O6100" s="2">
        <f t="shared" si="765"/>
        <v>1</v>
      </c>
      <c r="P6100" s="2">
        <f t="shared" si="766"/>
        <v>1</v>
      </c>
      <c r="Q6100" s="2">
        <f t="shared" si="767"/>
        <v>1</v>
      </c>
      <c r="R6100" s="2">
        <f t="shared" si="768"/>
        <v>1</v>
      </c>
    </row>
    <row r="6101" spans="1:18" ht="15">
      <c r="B6101" t="s">
        <v>618</v>
      </c>
      <c r="C6101" s="1">
        <v>1</v>
      </c>
      <c r="D6101">
        <f>SUMIFS(次日!$A:$A,次日!$B:$B,$B6101,次日!$C:$C,汇总!$A6101)</f>
        <v>0</v>
      </c>
      <c r="E6101">
        <f>SUMIFS('2日'!$A:$A,'2日'!$B:$B,$B6101,'2日'!$C:$C,汇总!$A6101)</f>
        <v>0</v>
      </c>
      <c r="F6101">
        <f>SUMIFS('3日'!$A:$A,'3日'!$B:$B,$B6101,'3日'!$C:$C,汇总!$A6101)</f>
        <v>0</v>
      </c>
      <c r="G6101">
        <f>SUMIFS('4日'!$A:$A,'4日'!$B:$B,$B6101,'4日'!$C:$C,汇总!$A6101)</f>
        <v>0</v>
      </c>
      <c r="H6101">
        <f>SUMIFS('5日'!$A:$A,'5日'!$B:$B,$B6101,'5日'!$C:$C,汇总!$A6101)</f>
        <v>0</v>
      </c>
      <c r="I6101">
        <f>SUMIFS('6日'!$A:$A,'6日'!$B:$B,$B6101,'6日'!$C:$C,汇总!$A6101)</f>
        <v>0</v>
      </c>
      <c r="J6101">
        <f>SUMIFS('7日'!$A:$A,'7日'!$B:$B,$B6101,'7日'!$C:$C,汇总!$A6101)</f>
        <v>0</v>
      </c>
      <c r="K6101" s="2" t="str">
        <f t="shared" si="761"/>
        <v>(M)samsung SM-N9009</v>
      </c>
      <c r="L6101" s="2">
        <f t="shared" si="762"/>
        <v>0</v>
      </c>
      <c r="M6101" s="2">
        <f t="shared" si="763"/>
        <v>0</v>
      </c>
      <c r="N6101" s="2">
        <f t="shared" si="764"/>
        <v>0</v>
      </c>
      <c r="O6101" s="2">
        <f t="shared" si="765"/>
        <v>0</v>
      </c>
      <c r="P6101" s="2">
        <f t="shared" si="766"/>
        <v>0</v>
      </c>
      <c r="Q6101" s="2">
        <f t="shared" si="767"/>
        <v>0</v>
      </c>
      <c r="R6101" s="2">
        <f t="shared" si="768"/>
        <v>0</v>
      </c>
    </row>
    <row r="6102" spans="1:18" ht="15">
      <c r="A6102">
        <v>2779</v>
      </c>
      <c r="B6102" t="s">
        <v>4010</v>
      </c>
      <c r="C6102" s="1">
        <v>1</v>
      </c>
      <c r="D6102">
        <f>SUMIFS(次日!$A:$A,次日!$B:$B,$B6102,次日!$C:$C,汇总!$A6102)</f>
        <v>0</v>
      </c>
      <c r="E6102">
        <f>SUMIFS('2日'!$A:$A,'2日'!$B:$B,$B6102,'2日'!$C:$C,汇总!$A6102)</f>
        <v>0</v>
      </c>
      <c r="F6102">
        <f>SUMIFS('3日'!$A:$A,'3日'!$B:$B,$B6102,'3日'!$C:$C,汇总!$A6102)</f>
        <v>0</v>
      </c>
      <c r="G6102">
        <f>SUMIFS('4日'!$A:$A,'4日'!$B:$B,$B6102,'4日'!$C:$C,汇总!$A6102)</f>
        <v>0</v>
      </c>
      <c r="H6102">
        <f>SUMIFS('5日'!$A:$A,'5日'!$B:$B,$B6102,'5日'!$C:$C,汇总!$A6102)</f>
        <v>0</v>
      </c>
      <c r="I6102">
        <f>SUMIFS('6日'!$A:$A,'6日'!$B:$B,$B6102,'6日'!$C:$C,汇总!$A6102)</f>
        <v>0</v>
      </c>
      <c r="J6102">
        <f>SUMIFS('7日'!$A:$A,'7日'!$B:$B,$B6102,'7日'!$C:$C,汇总!$A6102)</f>
        <v>0</v>
      </c>
      <c r="K6102" s="2" t="str">
        <f t="shared" si="761"/>
        <v>(2779M)samsung SM-N900J</v>
      </c>
      <c r="L6102" s="2">
        <f t="shared" si="762"/>
        <v>0</v>
      </c>
      <c r="M6102" s="2">
        <f t="shared" si="763"/>
        <v>0</v>
      </c>
      <c r="N6102" s="2">
        <f t="shared" si="764"/>
        <v>0</v>
      </c>
      <c r="O6102" s="2">
        <f t="shared" si="765"/>
        <v>0</v>
      </c>
      <c r="P6102" s="2">
        <f t="shared" si="766"/>
        <v>0</v>
      </c>
      <c r="Q6102" s="2">
        <f t="shared" si="767"/>
        <v>0</v>
      </c>
      <c r="R6102" s="2">
        <f t="shared" si="768"/>
        <v>0</v>
      </c>
    </row>
    <row r="6103" spans="1:18" ht="15">
      <c r="A6103">
        <v>2833</v>
      </c>
      <c r="B6103" t="s">
        <v>2411</v>
      </c>
      <c r="C6103" s="1">
        <v>1</v>
      </c>
      <c r="D6103">
        <f>SUMIFS(次日!$A:$A,次日!$B:$B,$B6103,次日!$C:$C,汇总!$A6103)</f>
        <v>1</v>
      </c>
      <c r="E6103">
        <f>SUMIFS('2日'!$A:$A,'2日'!$B:$B,$B6103,'2日'!$C:$C,汇总!$A6103)</f>
        <v>1</v>
      </c>
      <c r="F6103">
        <f>SUMIFS('3日'!$A:$A,'3日'!$B:$B,$B6103,'3日'!$C:$C,汇总!$A6103)</f>
        <v>1</v>
      </c>
      <c r="G6103">
        <f>SUMIFS('4日'!$A:$A,'4日'!$B:$B,$B6103,'4日'!$C:$C,汇总!$A6103)</f>
        <v>1</v>
      </c>
      <c r="H6103">
        <f>SUMIFS('5日'!$A:$A,'5日'!$B:$B,$B6103,'5日'!$C:$C,汇总!$A6103)</f>
        <v>1</v>
      </c>
      <c r="I6103">
        <f>SUMIFS('6日'!$A:$A,'6日'!$B:$B,$B6103,'6日'!$C:$C,汇总!$A6103)</f>
        <v>1</v>
      </c>
      <c r="J6103">
        <f>SUMIFS('7日'!$A:$A,'7日'!$B:$B,$B6103,'7日'!$C:$C,汇总!$A6103)</f>
        <v>0</v>
      </c>
      <c r="K6103" s="2" t="str">
        <f t="shared" si="761"/>
        <v>(2833M)samsung SM-N900K</v>
      </c>
      <c r="L6103" s="2">
        <f t="shared" si="762"/>
        <v>1</v>
      </c>
      <c r="M6103" s="2">
        <f t="shared" si="763"/>
        <v>1</v>
      </c>
      <c r="N6103" s="2">
        <f t="shared" si="764"/>
        <v>1</v>
      </c>
      <c r="O6103" s="2">
        <f t="shared" si="765"/>
        <v>1</v>
      </c>
      <c r="P6103" s="2">
        <f t="shared" si="766"/>
        <v>1</v>
      </c>
      <c r="Q6103" s="2">
        <f t="shared" si="767"/>
        <v>1</v>
      </c>
      <c r="R6103" s="2">
        <f t="shared" si="768"/>
        <v>0</v>
      </c>
    </row>
    <row r="6104" spans="1:18" ht="15">
      <c r="A6104">
        <v>2834</v>
      </c>
      <c r="B6104" t="s">
        <v>2706</v>
      </c>
      <c r="C6104" s="1">
        <v>1</v>
      </c>
      <c r="D6104">
        <f>SUMIFS(次日!$A:$A,次日!$B:$B,$B6104,次日!$C:$C,汇总!$A6104)</f>
        <v>1</v>
      </c>
      <c r="E6104">
        <f>SUMIFS('2日'!$A:$A,'2日'!$B:$B,$B6104,'2日'!$C:$C,汇总!$A6104)</f>
        <v>0</v>
      </c>
      <c r="F6104">
        <f>SUMIFS('3日'!$A:$A,'3日'!$B:$B,$B6104,'3日'!$C:$C,汇总!$A6104)</f>
        <v>0</v>
      </c>
      <c r="G6104">
        <f>SUMIFS('4日'!$A:$A,'4日'!$B:$B,$B6104,'4日'!$C:$C,汇总!$A6104)</f>
        <v>0</v>
      </c>
      <c r="H6104">
        <f>SUMIFS('5日'!$A:$A,'5日'!$B:$B,$B6104,'5日'!$C:$C,汇总!$A6104)</f>
        <v>0</v>
      </c>
      <c r="I6104">
        <f>SUMIFS('6日'!$A:$A,'6日'!$B:$B,$B6104,'6日'!$C:$C,汇总!$A6104)</f>
        <v>0</v>
      </c>
      <c r="J6104">
        <f>SUMIFS('7日'!$A:$A,'7日'!$B:$B,$B6104,'7日'!$C:$C,汇总!$A6104)</f>
        <v>0</v>
      </c>
      <c r="K6104" s="2" t="str">
        <f t="shared" si="761"/>
        <v>(2834M)samsung SM-N900P</v>
      </c>
      <c r="L6104" s="2">
        <f t="shared" si="762"/>
        <v>1</v>
      </c>
      <c r="M6104" s="2">
        <f t="shared" si="763"/>
        <v>0</v>
      </c>
      <c r="N6104" s="2">
        <f t="shared" si="764"/>
        <v>0</v>
      </c>
      <c r="O6104" s="2">
        <f t="shared" si="765"/>
        <v>0</v>
      </c>
      <c r="P6104" s="2">
        <f t="shared" si="766"/>
        <v>0</v>
      </c>
      <c r="Q6104" s="2">
        <f t="shared" si="767"/>
        <v>0</v>
      </c>
      <c r="R6104" s="2">
        <f t="shared" si="768"/>
        <v>0</v>
      </c>
    </row>
    <row r="6105" spans="1:18" ht="15">
      <c r="A6105">
        <v>2778</v>
      </c>
      <c r="B6105" t="s">
        <v>2729</v>
      </c>
      <c r="C6105" s="1">
        <v>1</v>
      </c>
      <c r="D6105">
        <f>SUMIFS(次日!$A:$A,次日!$B:$B,$B6105,次日!$C:$C,汇总!$A6105)</f>
        <v>0</v>
      </c>
      <c r="E6105">
        <f>SUMIFS('2日'!$A:$A,'2日'!$B:$B,$B6105,'2日'!$C:$C,汇总!$A6105)</f>
        <v>0</v>
      </c>
      <c r="F6105">
        <f>SUMIFS('3日'!$A:$A,'3日'!$B:$B,$B6105,'3日'!$C:$C,汇总!$A6105)</f>
        <v>0</v>
      </c>
      <c r="G6105">
        <f>SUMIFS('4日'!$A:$A,'4日'!$B:$B,$B6105,'4日'!$C:$C,汇总!$A6105)</f>
        <v>0</v>
      </c>
      <c r="H6105">
        <f>SUMIFS('5日'!$A:$A,'5日'!$B:$B,$B6105,'5日'!$C:$C,汇总!$A6105)</f>
        <v>0</v>
      </c>
      <c r="I6105">
        <f>SUMIFS('6日'!$A:$A,'6日'!$B:$B,$B6105,'6日'!$C:$C,汇总!$A6105)</f>
        <v>0</v>
      </c>
      <c r="J6105">
        <f>SUMIFS('7日'!$A:$A,'7日'!$B:$B,$B6105,'7日'!$C:$C,汇总!$A6105)</f>
        <v>0</v>
      </c>
      <c r="K6105" s="2" t="str">
        <f t="shared" si="761"/>
        <v>(2778M)samsung SM-N900S</v>
      </c>
      <c r="L6105" s="2">
        <f t="shared" si="762"/>
        <v>0</v>
      </c>
      <c r="M6105" s="2">
        <f t="shared" si="763"/>
        <v>0</v>
      </c>
      <c r="N6105" s="2">
        <f t="shared" si="764"/>
        <v>0</v>
      </c>
      <c r="O6105" s="2">
        <f t="shared" si="765"/>
        <v>0</v>
      </c>
      <c r="P6105" s="2">
        <f t="shared" si="766"/>
        <v>0</v>
      </c>
      <c r="Q6105" s="2">
        <f t="shared" si="767"/>
        <v>0</v>
      </c>
      <c r="R6105" s="2">
        <f t="shared" si="768"/>
        <v>0</v>
      </c>
    </row>
    <row r="6106" spans="1:18" ht="15">
      <c r="A6106">
        <v>2833</v>
      </c>
      <c r="B6106" t="s">
        <v>2729</v>
      </c>
      <c r="C6106" s="1">
        <v>1</v>
      </c>
      <c r="D6106">
        <f>SUMIFS(次日!$A:$A,次日!$B:$B,$B6106,次日!$C:$C,汇总!$A6106)</f>
        <v>0</v>
      </c>
      <c r="E6106">
        <f>SUMIFS('2日'!$A:$A,'2日'!$B:$B,$B6106,'2日'!$C:$C,汇总!$A6106)</f>
        <v>0</v>
      </c>
      <c r="F6106">
        <f>SUMIFS('3日'!$A:$A,'3日'!$B:$B,$B6106,'3日'!$C:$C,汇总!$A6106)</f>
        <v>1</v>
      </c>
      <c r="G6106">
        <f>SUMIFS('4日'!$A:$A,'4日'!$B:$B,$B6106,'4日'!$C:$C,汇总!$A6106)</f>
        <v>0</v>
      </c>
      <c r="H6106">
        <f>SUMIFS('5日'!$A:$A,'5日'!$B:$B,$B6106,'5日'!$C:$C,汇总!$A6106)</f>
        <v>0</v>
      </c>
      <c r="I6106">
        <f>SUMIFS('6日'!$A:$A,'6日'!$B:$B,$B6106,'6日'!$C:$C,汇总!$A6106)</f>
        <v>0</v>
      </c>
      <c r="J6106">
        <f>SUMIFS('7日'!$A:$A,'7日'!$B:$B,$B6106,'7日'!$C:$C,汇总!$A6106)</f>
        <v>0</v>
      </c>
      <c r="K6106" s="2" t="str">
        <f t="shared" si="761"/>
        <v>(2833M)samsung SM-N900S</v>
      </c>
      <c r="L6106" s="2">
        <f t="shared" si="762"/>
        <v>0</v>
      </c>
      <c r="M6106" s="2">
        <f t="shared" si="763"/>
        <v>0</v>
      </c>
      <c r="N6106" s="2">
        <f t="shared" si="764"/>
        <v>1</v>
      </c>
      <c r="O6106" s="2">
        <f t="shared" si="765"/>
        <v>0</v>
      </c>
      <c r="P6106" s="2">
        <f t="shared" si="766"/>
        <v>0</v>
      </c>
      <c r="Q6106" s="2">
        <f t="shared" si="767"/>
        <v>0</v>
      </c>
      <c r="R6106" s="2">
        <f t="shared" si="768"/>
        <v>0</v>
      </c>
    </row>
    <row r="6107" spans="1:18" ht="15">
      <c r="A6107">
        <v>2833</v>
      </c>
      <c r="B6107" t="s">
        <v>3286</v>
      </c>
      <c r="C6107" s="1">
        <v>1</v>
      </c>
      <c r="D6107">
        <f>SUMIFS(次日!$A:$A,次日!$B:$B,$B6107,次日!$C:$C,汇总!$A6107)</f>
        <v>1</v>
      </c>
      <c r="E6107">
        <f>SUMIFS('2日'!$A:$A,'2日'!$B:$B,$B6107,'2日'!$C:$C,汇总!$A6107)</f>
        <v>0</v>
      </c>
      <c r="F6107">
        <f>SUMIFS('3日'!$A:$A,'3日'!$B:$B,$B6107,'3日'!$C:$C,汇总!$A6107)</f>
        <v>0</v>
      </c>
      <c r="G6107">
        <f>SUMIFS('4日'!$A:$A,'4日'!$B:$B,$B6107,'4日'!$C:$C,汇总!$A6107)</f>
        <v>0</v>
      </c>
      <c r="H6107">
        <f>SUMIFS('5日'!$A:$A,'5日'!$B:$B,$B6107,'5日'!$C:$C,汇总!$A6107)</f>
        <v>0</v>
      </c>
      <c r="I6107">
        <f>SUMIFS('6日'!$A:$A,'6日'!$B:$B,$B6107,'6日'!$C:$C,汇总!$A6107)</f>
        <v>0</v>
      </c>
      <c r="J6107">
        <f>SUMIFS('7日'!$A:$A,'7日'!$B:$B,$B6107,'7日'!$C:$C,汇总!$A6107)</f>
        <v>0</v>
      </c>
      <c r="K6107" s="2" t="str">
        <f t="shared" si="761"/>
        <v>(2833M)samsung SM-N900T</v>
      </c>
      <c r="L6107" s="2">
        <f t="shared" si="762"/>
        <v>1</v>
      </c>
      <c r="M6107" s="2">
        <f t="shared" si="763"/>
        <v>0</v>
      </c>
      <c r="N6107" s="2">
        <f t="shared" si="764"/>
        <v>0</v>
      </c>
      <c r="O6107" s="2">
        <f t="shared" si="765"/>
        <v>0</v>
      </c>
      <c r="P6107" s="2">
        <f t="shared" si="766"/>
        <v>0</v>
      </c>
      <c r="Q6107" s="2">
        <f t="shared" si="767"/>
        <v>0</v>
      </c>
      <c r="R6107" s="2">
        <f t="shared" si="768"/>
        <v>0</v>
      </c>
    </row>
    <row r="6108" spans="1:18" ht="15">
      <c r="A6108">
        <v>2440</v>
      </c>
      <c r="B6108" t="s">
        <v>710</v>
      </c>
      <c r="C6108" s="1">
        <v>1</v>
      </c>
      <c r="D6108">
        <f>SUMIFS(次日!$A:$A,次日!$B:$B,$B6108,次日!$C:$C,汇总!$A6108)</f>
        <v>0</v>
      </c>
      <c r="E6108">
        <f>SUMIFS('2日'!$A:$A,'2日'!$B:$B,$B6108,'2日'!$C:$C,汇总!$A6108)</f>
        <v>0</v>
      </c>
      <c r="F6108">
        <f>SUMIFS('3日'!$A:$A,'3日'!$B:$B,$B6108,'3日'!$C:$C,汇总!$A6108)</f>
        <v>0</v>
      </c>
      <c r="G6108">
        <f>SUMIFS('4日'!$A:$A,'4日'!$B:$B,$B6108,'4日'!$C:$C,汇总!$A6108)</f>
        <v>0</v>
      </c>
      <c r="H6108">
        <f>SUMIFS('5日'!$A:$A,'5日'!$B:$B,$B6108,'5日'!$C:$C,汇总!$A6108)</f>
        <v>0</v>
      </c>
      <c r="I6108">
        <f>SUMIFS('6日'!$A:$A,'6日'!$B:$B,$B6108,'6日'!$C:$C,汇总!$A6108)</f>
        <v>0</v>
      </c>
      <c r="J6108">
        <f>SUMIFS('7日'!$A:$A,'7日'!$B:$B,$B6108,'7日'!$C:$C,汇总!$A6108)</f>
        <v>0</v>
      </c>
      <c r="K6108" s="2" t="str">
        <f t="shared" si="761"/>
        <v>(2440M)samsung SM-N900V</v>
      </c>
      <c r="L6108" s="2">
        <f t="shared" si="762"/>
        <v>0</v>
      </c>
      <c r="M6108" s="2">
        <f t="shared" si="763"/>
        <v>0</v>
      </c>
      <c r="N6108" s="2">
        <f t="shared" si="764"/>
        <v>0</v>
      </c>
      <c r="O6108" s="2">
        <f t="shared" si="765"/>
        <v>0</v>
      </c>
      <c r="P6108" s="2">
        <f t="shared" si="766"/>
        <v>0</v>
      </c>
      <c r="Q6108" s="2">
        <f t="shared" si="767"/>
        <v>0</v>
      </c>
      <c r="R6108" s="2">
        <f t="shared" si="768"/>
        <v>0</v>
      </c>
    </row>
    <row r="6109" spans="1:18" ht="15">
      <c r="A6109">
        <v>2779</v>
      </c>
      <c r="B6109" t="s">
        <v>710</v>
      </c>
      <c r="C6109" s="1">
        <v>1</v>
      </c>
      <c r="D6109">
        <f>SUMIFS(次日!$A:$A,次日!$B:$B,$B6109,次日!$C:$C,汇总!$A6109)</f>
        <v>1</v>
      </c>
      <c r="E6109">
        <f>SUMIFS('2日'!$A:$A,'2日'!$B:$B,$B6109,'2日'!$C:$C,汇总!$A6109)</f>
        <v>1</v>
      </c>
      <c r="F6109">
        <f>SUMIFS('3日'!$A:$A,'3日'!$B:$B,$B6109,'3日'!$C:$C,汇总!$A6109)</f>
        <v>1</v>
      </c>
      <c r="G6109">
        <f>SUMIFS('4日'!$A:$A,'4日'!$B:$B,$B6109,'4日'!$C:$C,汇总!$A6109)</f>
        <v>1</v>
      </c>
      <c r="H6109">
        <f>SUMIFS('5日'!$A:$A,'5日'!$B:$B,$B6109,'5日'!$C:$C,汇总!$A6109)</f>
        <v>1</v>
      </c>
      <c r="I6109">
        <f>SUMIFS('6日'!$A:$A,'6日'!$B:$B,$B6109,'6日'!$C:$C,汇总!$A6109)</f>
        <v>1</v>
      </c>
      <c r="J6109">
        <f>SUMIFS('7日'!$A:$A,'7日'!$B:$B,$B6109,'7日'!$C:$C,汇总!$A6109)</f>
        <v>0</v>
      </c>
      <c r="K6109" s="2" t="str">
        <f t="shared" si="761"/>
        <v>(2779M)samsung SM-N900V</v>
      </c>
      <c r="L6109" s="2">
        <f t="shared" si="762"/>
        <v>1</v>
      </c>
      <c r="M6109" s="2">
        <f t="shared" si="763"/>
        <v>1</v>
      </c>
      <c r="N6109" s="2">
        <f t="shared" si="764"/>
        <v>1</v>
      </c>
      <c r="O6109" s="2">
        <f t="shared" si="765"/>
        <v>1</v>
      </c>
      <c r="P6109" s="2">
        <f t="shared" si="766"/>
        <v>1</v>
      </c>
      <c r="Q6109" s="2">
        <f t="shared" si="767"/>
        <v>1</v>
      </c>
      <c r="R6109" s="2">
        <f t="shared" si="768"/>
        <v>0</v>
      </c>
    </row>
    <row r="6110" spans="1:18" ht="15">
      <c r="A6110">
        <v>2833</v>
      </c>
      <c r="B6110" t="s">
        <v>3376</v>
      </c>
      <c r="C6110" s="1">
        <v>1</v>
      </c>
      <c r="D6110">
        <f>SUMIFS(次日!$A:$A,次日!$B:$B,$B6110,次日!$C:$C,汇总!$A6110)</f>
        <v>0</v>
      </c>
      <c r="E6110">
        <f>SUMIFS('2日'!$A:$A,'2日'!$B:$B,$B6110,'2日'!$C:$C,汇总!$A6110)</f>
        <v>0</v>
      </c>
      <c r="F6110">
        <f>SUMIFS('3日'!$A:$A,'3日'!$B:$B,$B6110,'3日'!$C:$C,汇总!$A6110)</f>
        <v>0</v>
      </c>
      <c r="G6110">
        <f>SUMIFS('4日'!$A:$A,'4日'!$B:$B,$B6110,'4日'!$C:$C,汇总!$A6110)</f>
        <v>0</v>
      </c>
      <c r="H6110">
        <f>SUMIFS('5日'!$A:$A,'5日'!$B:$B,$B6110,'5日'!$C:$C,汇总!$A6110)</f>
        <v>0</v>
      </c>
      <c r="I6110">
        <f>SUMIFS('6日'!$A:$A,'6日'!$B:$B,$B6110,'6日'!$C:$C,汇总!$A6110)</f>
        <v>0</v>
      </c>
      <c r="J6110">
        <f>SUMIFS('7日'!$A:$A,'7日'!$B:$B,$B6110,'7日'!$C:$C,汇总!$A6110)</f>
        <v>0</v>
      </c>
      <c r="K6110" s="2" t="str">
        <f t="shared" si="761"/>
        <v>(2833M)samsung SM-N900W8</v>
      </c>
      <c r="L6110" s="2">
        <f t="shared" si="762"/>
        <v>0</v>
      </c>
      <c r="M6110" s="2">
        <f t="shared" si="763"/>
        <v>0</v>
      </c>
      <c r="N6110" s="2">
        <f t="shared" si="764"/>
        <v>0</v>
      </c>
      <c r="O6110" s="2">
        <f t="shared" si="765"/>
        <v>0</v>
      </c>
      <c r="P6110" s="2">
        <f t="shared" si="766"/>
        <v>0</v>
      </c>
      <c r="Q6110" s="2">
        <f t="shared" si="767"/>
        <v>0</v>
      </c>
      <c r="R6110" s="2">
        <f t="shared" si="768"/>
        <v>0</v>
      </c>
    </row>
    <row r="6111" spans="1:18" ht="15">
      <c r="A6111">
        <v>2787</v>
      </c>
      <c r="B6111" t="s">
        <v>7</v>
      </c>
      <c r="C6111" s="1">
        <v>1</v>
      </c>
      <c r="D6111">
        <f>SUMIFS(次日!$A:$A,次日!$B:$B,$B6111,次日!$C:$C,汇总!$A6111)</f>
        <v>1</v>
      </c>
      <c r="E6111">
        <f>SUMIFS('2日'!$A:$A,'2日'!$B:$B,$B6111,'2日'!$C:$C,汇总!$A6111)</f>
        <v>1</v>
      </c>
      <c r="F6111">
        <f>SUMIFS('3日'!$A:$A,'3日'!$B:$B,$B6111,'3日'!$C:$C,汇总!$A6111)</f>
        <v>0</v>
      </c>
      <c r="G6111">
        <f>SUMIFS('4日'!$A:$A,'4日'!$B:$B,$B6111,'4日'!$C:$C,汇总!$A6111)</f>
        <v>0</v>
      </c>
      <c r="H6111">
        <f>SUMIFS('5日'!$A:$A,'5日'!$B:$B,$B6111,'5日'!$C:$C,汇总!$A6111)</f>
        <v>0</v>
      </c>
      <c r="I6111">
        <f>SUMIFS('6日'!$A:$A,'6日'!$B:$B,$B6111,'6日'!$C:$C,汇总!$A6111)</f>
        <v>0</v>
      </c>
      <c r="J6111">
        <f>SUMIFS('7日'!$A:$A,'7日'!$B:$B,$B6111,'7日'!$C:$C,汇总!$A6111)</f>
        <v>0</v>
      </c>
      <c r="K6111" s="2" t="str">
        <f t="shared" si="761"/>
        <v>(2787M)samsung SM-N9100</v>
      </c>
      <c r="L6111" s="2">
        <f t="shared" si="762"/>
        <v>1</v>
      </c>
      <c r="M6111" s="2">
        <f t="shared" si="763"/>
        <v>1</v>
      </c>
      <c r="N6111" s="2">
        <f t="shared" si="764"/>
        <v>0</v>
      </c>
      <c r="O6111" s="2">
        <f t="shared" si="765"/>
        <v>0</v>
      </c>
      <c r="P6111" s="2">
        <f t="shared" si="766"/>
        <v>0</v>
      </c>
      <c r="Q6111" s="2">
        <f t="shared" si="767"/>
        <v>0</v>
      </c>
      <c r="R6111" s="2">
        <f t="shared" si="768"/>
        <v>0</v>
      </c>
    </row>
    <row r="6112" spans="1:18" ht="15">
      <c r="A6112">
        <v>2833</v>
      </c>
      <c r="B6112" t="s">
        <v>7</v>
      </c>
      <c r="C6112" s="1">
        <v>1</v>
      </c>
      <c r="D6112">
        <f>SUMIFS(次日!$A:$A,次日!$B:$B,$B6112,次日!$C:$C,汇总!$A6112)</f>
        <v>0</v>
      </c>
      <c r="E6112">
        <f>SUMIFS('2日'!$A:$A,'2日'!$B:$B,$B6112,'2日'!$C:$C,汇总!$A6112)</f>
        <v>0</v>
      </c>
      <c r="F6112">
        <f>SUMIFS('3日'!$A:$A,'3日'!$B:$B,$B6112,'3日'!$C:$C,汇总!$A6112)</f>
        <v>0</v>
      </c>
      <c r="G6112">
        <f>SUMIFS('4日'!$A:$A,'4日'!$B:$B,$B6112,'4日'!$C:$C,汇总!$A6112)</f>
        <v>0</v>
      </c>
      <c r="H6112">
        <f>SUMIFS('5日'!$A:$A,'5日'!$B:$B,$B6112,'5日'!$C:$C,汇总!$A6112)</f>
        <v>0</v>
      </c>
      <c r="I6112">
        <f>SUMIFS('6日'!$A:$A,'6日'!$B:$B,$B6112,'6日'!$C:$C,汇总!$A6112)</f>
        <v>0</v>
      </c>
      <c r="J6112">
        <f>SUMIFS('7日'!$A:$A,'7日'!$B:$B,$B6112,'7日'!$C:$C,汇总!$A6112)</f>
        <v>0</v>
      </c>
      <c r="K6112" s="2" t="str">
        <f t="shared" si="761"/>
        <v>(2833M)samsung SM-N9100</v>
      </c>
      <c r="L6112" s="2">
        <f t="shared" si="762"/>
        <v>0</v>
      </c>
      <c r="M6112" s="2">
        <f t="shared" si="763"/>
        <v>0</v>
      </c>
      <c r="N6112" s="2">
        <f t="shared" si="764"/>
        <v>0</v>
      </c>
      <c r="O6112" s="2">
        <f t="shared" si="765"/>
        <v>0</v>
      </c>
      <c r="P6112" s="2">
        <f t="shared" si="766"/>
        <v>0</v>
      </c>
      <c r="Q6112" s="2">
        <f t="shared" si="767"/>
        <v>0</v>
      </c>
      <c r="R6112" s="2">
        <f t="shared" si="768"/>
        <v>0</v>
      </c>
    </row>
    <row r="6113" spans="1:18" ht="15">
      <c r="A6113">
        <v>1006</v>
      </c>
      <c r="B6113" t="s">
        <v>873</v>
      </c>
      <c r="C6113" s="1">
        <v>1</v>
      </c>
      <c r="D6113">
        <f>SUMIFS(次日!$A:$A,次日!$B:$B,$B6113,次日!$C:$C,汇总!$A6113)</f>
        <v>0</v>
      </c>
      <c r="E6113">
        <f>SUMIFS('2日'!$A:$A,'2日'!$B:$B,$B6113,'2日'!$C:$C,汇总!$A6113)</f>
        <v>0</v>
      </c>
      <c r="F6113">
        <f>SUMIFS('3日'!$A:$A,'3日'!$B:$B,$B6113,'3日'!$C:$C,汇总!$A6113)</f>
        <v>0</v>
      </c>
      <c r="G6113">
        <f>SUMIFS('4日'!$A:$A,'4日'!$B:$B,$B6113,'4日'!$C:$C,汇总!$A6113)</f>
        <v>0</v>
      </c>
      <c r="H6113">
        <f>SUMIFS('5日'!$A:$A,'5日'!$B:$B,$B6113,'5日'!$C:$C,汇总!$A6113)</f>
        <v>0</v>
      </c>
      <c r="I6113">
        <f>SUMIFS('6日'!$A:$A,'6日'!$B:$B,$B6113,'6日'!$C:$C,汇总!$A6113)</f>
        <v>0</v>
      </c>
      <c r="J6113">
        <f>SUMIFS('7日'!$A:$A,'7日'!$B:$B,$B6113,'7日'!$C:$C,汇总!$A6113)</f>
        <v>0</v>
      </c>
      <c r="K6113" s="2" t="str">
        <f t="shared" si="761"/>
        <v>(1006M)samsung SM-N9109W</v>
      </c>
      <c r="L6113" s="2">
        <f t="shared" si="762"/>
        <v>0</v>
      </c>
      <c r="M6113" s="2">
        <f t="shared" si="763"/>
        <v>0</v>
      </c>
      <c r="N6113" s="2">
        <f t="shared" si="764"/>
        <v>0</v>
      </c>
      <c r="O6113" s="2">
        <f t="shared" si="765"/>
        <v>0</v>
      </c>
      <c r="P6113" s="2">
        <f t="shared" si="766"/>
        <v>0</v>
      </c>
      <c r="Q6113" s="2">
        <f t="shared" si="767"/>
        <v>0</v>
      </c>
      <c r="R6113" s="2">
        <f t="shared" si="768"/>
        <v>0</v>
      </c>
    </row>
    <row r="6114" spans="1:18" ht="15">
      <c r="A6114">
        <v>2022</v>
      </c>
      <c r="B6114" t="s">
        <v>873</v>
      </c>
      <c r="C6114" s="1">
        <v>1</v>
      </c>
      <c r="D6114">
        <f>SUMIFS(次日!$A:$A,次日!$B:$B,$B6114,次日!$C:$C,汇总!$A6114)</f>
        <v>0</v>
      </c>
      <c r="E6114">
        <f>SUMIFS('2日'!$A:$A,'2日'!$B:$B,$B6114,'2日'!$C:$C,汇总!$A6114)</f>
        <v>1</v>
      </c>
      <c r="F6114">
        <f>SUMIFS('3日'!$A:$A,'3日'!$B:$B,$B6114,'3日'!$C:$C,汇总!$A6114)</f>
        <v>0</v>
      </c>
      <c r="G6114">
        <f>SUMIFS('4日'!$A:$A,'4日'!$B:$B,$B6114,'4日'!$C:$C,汇总!$A6114)</f>
        <v>0</v>
      </c>
      <c r="H6114">
        <f>SUMIFS('5日'!$A:$A,'5日'!$B:$B,$B6114,'5日'!$C:$C,汇总!$A6114)</f>
        <v>0</v>
      </c>
      <c r="I6114">
        <f>SUMIFS('6日'!$A:$A,'6日'!$B:$B,$B6114,'6日'!$C:$C,汇总!$A6114)</f>
        <v>0</v>
      </c>
      <c r="J6114">
        <f>SUMIFS('7日'!$A:$A,'7日'!$B:$B,$B6114,'7日'!$C:$C,汇总!$A6114)</f>
        <v>0</v>
      </c>
      <c r="K6114" s="2" t="str">
        <f t="shared" si="761"/>
        <v>(2022M)samsung SM-N9109W</v>
      </c>
      <c r="L6114" s="2">
        <f t="shared" si="762"/>
        <v>0</v>
      </c>
      <c r="M6114" s="2">
        <f t="shared" si="763"/>
        <v>1</v>
      </c>
      <c r="N6114" s="2">
        <f t="shared" si="764"/>
        <v>0</v>
      </c>
      <c r="O6114" s="2">
        <f t="shared" si="765"/>
        <v>0</v>
      </c>
      <c r="P6114" s="2">
        <f t="shared" si="766"/>
        <v>0</v>
      </c>
      <c r="Q6114" s="2">
        <f t="shared" si="767"/>
        <v>0</v>
      </c>
      <c r="R6114" s="2">
        <f t="shared" si="768"/>
        <v>0</v>
      </c>
    </row>
    <row r="6115" spans="1:18" ht="15">
      <c r="A6115">
        <v>2820</v>
      </c>
      <c r="B6115" t="s">
        <v>3562</v>
      </c>
      <c r="C6115" s="1">
        <v>1</v>
      </c>
      <c r="D6115">
        <f>SUMIFS(次日!$A:$A,次日!$B:$B,$B6115,次日!$C:$C,汇总!$A6115)</f>
        <v>1</v>
      </c>
      <c r="E6115">
        <f>SUMIFS('2日'!$A:$A,'2日'!$B:$B,$B6115,'2日'!$C:$C,汇总!$A6115)</f>
        <v>1</v>
      </c>
      <c r="F6115">
        <f>SUMIFS('3日'!$A:$A,'3日'!$B:$B,$B6115,'3日'!$C:$C,汇总!$A6115)</f>
        <v>0</v>
      </c>
      <c r="G6115">
        <f>SUMIFS('4日'!$A:$A,'4日'!$B:$B,$B6115,'4日'!$C:$C,汇总!$A6115)</f>
        <v>0</v>
      </c>
      <c r="H6115">
        <f>SUMIFS('5日'!$A:$A,'5日'!$B:$B,$B6115,'5日'!$C:$C,汇总!$A6115)</f>
        <v>0</v>
      </c>
      <c r="I6115">
        <f>SUMIFS('6日'!$A:$A,'6日'!$B:$B,$B6115,'6日'!$C:$C,汇总!$A6115)</f>
        <v>1</v>
      </c>
      <c r="J6115">
        <f>SUMIFS('7日'!$A:$A,'7日'!$B:$B,$B6115,'7日'!$C:$C,汇总!$A6115)</f>
        <v>0</v>
      </c>
      <c r="K6115" s="2" t="str">
        <f t="shared" si="761"/>
        <v>(2820M)samsung SM-N910C</v>
      </c>
      <c r="L6115" s="2">
        <f t="shared" si="762"/>
        <v>1</v>
      </c>
      <c r="M6115" s="2">
        <f t="shared" si="763"/>
        <v>1</v>
      </c>
      <c r="N6115" s="2">
        <f t="shared" si="764"/>
        <v>0</v>
      </c>
      <c r="O6115" s="2">
        <f t="shared" si="765"/>
        <v>0</v>
      </c>
      <c r="P6115" s="2">
        <f t="shared" si="766"/>
        <v>0</v>
      </c>
      <c r="Q6115" s="2">
        <f t="shared" si="767"/>
        <v>1</v>
      </c>
      <c r="R6115" s="2">
        <f t="shared" si="768"/>
        <v>0</v>
      </c>
    </row>
    <row r="6116" spans="1:18" ht="15">
      <c r="A6116">
        <v>2827</v>
      </c>
      <c r="B6116" t="s">
        <v>3562</v>
      </c>
      <c r="C6116" s="1">
        <v>1</v>
      </c>
      <c r="D6116">
        <f>SUMIFS(次日!$A:$A,次日!$B:$B,$B6116,次日!$C:$C,汇总!$A6116)</f>
        <v>0</v>
      </c>
      <c r="E6116">
        <f>SUMIFS('2日'!$A:$A,'2日'!$B:$B,$B6116,'2日'!$C:$C,汇总!$A6116)</f>
        <v>0</v>
      </c>
      <c r="F6116">
        <f>SUMIFS('3日'!$A:$A,'3日'!$B:$B,$B6116,'3日'!$C:$C,汇总!$A6116)</f>
        <v>0</v>
      </c>
      <c r="G6116">
        <f>SUMIFS('4日'!$A:$A,'4日'!$B:$B,$B6116,'4日'!$C:$C,汇总!$A6116)</f>
        <v>0</v>
      </c>
      <c r="H6116">
        <f>SUMIFS('5日'!$A:$A,'5日'!$B:$B,$B6116,'5日'!$C:$C,汇总!$A6116)</f>
        <v>0</v>
      </c>
      <c r="I6116">
        <f>SUMIFS('6日'!$A:$A,'6日'!$B:$B,$B6116,'6日'!$C:$C,汇总!$A6116)</f>
        <v>0</v>
      </c>
      <c r="J6116">
        <f>SUMIFS('7日'!$A:$A,'7日'!$B:$B,$B6116,'7日'!$C:$C,汇总!$A6116)</f>
        <v>0</v>
      </c>
      <c r="K6116" s="2" t="str">
        <f t="shared" si="761"/>
        <v>(2827M)samsung SM-N910C</v>
      </c>
      <c r="L6116" s="2">
        <f t="shared" si="762"/>
        <v>0</v>
      </c>
      <c r="M6116" s="2">
        <f t="shared" si="763"/>
        <v>0</v>
      </c>
      <c r="N6116" s="2">
        <f t="shared" si="764"/>
        <v>0</v>
      </c>
      <c r="O6116" s="2">
        <f t="shared" si="765"/>
        <v>0</v>
      </c>
      <c r="P6116" s="2">
        <f t="shared" si="766"/>
        <v>0</v>
      </c>
      <c r="Q6116" s="2">
        <f t="shared" si="767"/>
        <v>0</v>
      </c>
      <c r="R6116" s="2">
        <f t="shared" si="768"/>
        <v>0</v>
      </c>
    </row>
    <row r="6117" spans="1:18" ht="15">
      <c r="A6117">
        <v>2778</v>
      </c>
      <c r="B6117" t="s">
        <v>1815</v>
      </c>
      <c r="C6117" s="1">
        <v>1</v>
      </c>
      <c r="D6117">
        <f>SUMIFS(次日!$A:$A,次日!$B:$B,$B6117,次日!$C:$C,汇总!$A6117)</f>
        <v>0</v>
      </c>
      <c r="E6117">
        <f>SUMIFS('2日'!$A:$A,'2日'!$B:$B,$B6117,'2日'!$C:$C,汇总!$A6117)</f>
        <v>0</v>
      </c>
      <c r="F6117">
        <f>SUMIFS('3日'!$A:$A,'3日'!$B:$B,$B6117,'3日'!$C:$C,汇总!$A6117)</f>
        <v>0</v>
      </c>
      <c r="G6117">
        <f>SUMIFS('4日'!$A:$A,'4日'!$B:$B,$B6117,'4日'!$C:$C,汇总!$A6117)</f>
        <v>0</v>
      </c>
      <c r="H6117">
        <f>SUMIFS('5日'!$A:$A,'5日'!$B:$B,$B6117,'5日'!$C:$C,汇总!$A6117)</f>
        <v>0</v>
      </c>
      <c r="I6117">
        <f>SUMIFS('6日'!$A:$A,'6日'!$B:$B,$B6117,'6日'!$C:$C,汇总!$A6117)</f>
        <v>0</v>
      </c>
      <c r="J6117">
        <f>SUMIFS('7日'!$A:$A,'7日'!$B:$B,$B6117,'7日'!$C:$C,汇总!$A6117)</f>
        <v>0</v>
      </c>
      <c r="K6117" s="2" t="str">
        <f t="shared" si="761"/>
        <v>(2778M)samsung SM-N910F</v>
      </c>
      <c r="L6117" s="2">
        <f t="shared" si="762"/>
        <v>0</v>
      </c>
      <c r="M6117" s="2">
        <f t="shared" si="763"/>
        <v>0</v>
      </c>
      <c r="N6117" s="2">
        <f t="shared" si="764"/>
        <v>0</v>
      </c>
      <c r="O6117" s="2">
        <f t="shared" si="765"/>
        <v>0</v>
      </c>
      <c r="P6117" s="2">
        <f t="shared" si="766"/>
        <v>0</v>
      </c>
      <c r="Q6117" s="2">
        <f t="shared" si="767"/>
        <v>0</v>
      </c>
      <c r="R6117" s="2">
        <f t="shared" si="768"/>
        <v>0</v>
      </c>
    </row>
    <row r="6118" spans="1:18" ht="15">
      <c r="A6118">
        <v>2783</v>
      </c>
      <c r="B6118" t="s">
        <v>1815</v>
      </c>
      <c r="C6118" s="1">
        <v>1</v>
      </c>
      <c r="D6118">
        <f>SUMIFS(次日!$A:$A,次日!$B:$B,$B6118,次日!$C:$C,汇总!$A6118)</f>
        <v>0</v>
      </c>
      <c r="E6118">
        <f>SUMIFS('2日'!$A:$A,'2日'!$B:$B,$B6118,'2日'!$C:$C,汇总!$A6118)</f>
        <v>0</v>
      </c>
      <c r="F6118">
        <f>SUMIFS('3日'!$A:$A,'3日'!$B:$B,$B6118,'3日'!$C:$C,汇总!$A6118)</f>
        <v>0</v>
      </c>
      <c r="G6118">
        <f>SUMIFS('4日'!$A:$A,'4日'!$B:$B,$B6118,'4日'!$C:$C,汇总!$A6118)</f>
        <v>0</v>
      </c>
      <c r="H6118">
        <f>SUMIFS('5日'!$A:$A,'5日'!$B:$B,$B6118,'5日'!$C:$C,汇总!$A6118)</f>
        <v>0</v>
      </c>
      <c r="I6118">
        <f>SUMIFS('6日'!$A:$A,'6日'!$B:$B,$B6118,'6日'!$C:$C,汇总!$A6118)</f>
        <v>1</v>
      </c>
      <c r="J6118">
        <f>SUMIFS('7日'!$A:$A,'7日'!$B:$B,$B6118,'7日'!$C:$C,汇总!$A6118)</f>
        <v>0</v>
      </c>
      <c r="K6118" s="2" t="str">
        <f t="shared" si="761"/>
        <v>(2783M)samsung SM-N910F</v>
      </c>
      <c r="L6118" s="2">
        <f t="shared" si="762"/>
        <v>0</v>
      </c>
      <c r="M6118" s="2">
        <f t="shared" si="763"/>
        <v>0</v>
      </c>
      <c r="N6118" s="2">
        <f t="shared" si="764"/>
        <v>0</v>
      </c>
      <c r="O6118" s="2">
        <f t="shared" si="765"/>
        <v>0</v>
      </c>
      <c r="P6118" s="2">
        <f t="shared" si="766"/>
        <v>0</v>
      </c>
      <c r="Q6118" s="2">
        <f t="shared" si="767"/>
        <v>1</v>
      </c>
      <c r="R6118" s="2">
        <f t="shared" si="768"/>
        <v>0</v>
      </c>
    </row>
    <row r="6119" spans="1:18" ht="15">
      <c r="A6119">
        <v>2778</v>
      </c>
      <c r="B6119" t="s">
        <v>3783</v>
      </c>
      <c r="C6119" s="1">
        <v>1</v>
      </c>
      <c r="D6119">
        <f>SUMIFS(次日!$A:$A,次日!$B:$B,$B6119,次日!$C:$C,汇总!$A6119)</f>
        <v>1</v>
      </c>
      <c r="E6119">
        <f>SUMIFS('2日'!$A:$A,'2日'!$B:$B,$B6119,'2日'!$C:$C,汇总!$A6119)</f>
        <v>1</v>
      </c>
      <c r="F6119">
        <f>SUMIFS('3日'!$A:$A,'3日'!$B:$B,$B6119,'3日'!$C:$C,汇总!$A6119)</f>
        <v>1</v>
      </c>
      <c r="G6119">
        <f>SUMIFS('4日'!$A:$A,'4日'!$B:$B,$B6119,'4日'!$C:$C,汇总!$A6119)</f>
        <v>1</v>
      </c>
      <c r="H6119">
        <f>SUMIFS('5日'!$A:$A,'5日'!$B:$B,$B6119,'5日'!$C:$C,汇总!$A6119)</f>
        <v>1</v>
      </c>
      <c r="I6119">
        <f>SUMIFS('6日'!$A:$A,'6日'!$B:$B,$B6119,'6日'!$C:$C,汇总!$A6119)</f>
        <v>0</v>
      </c>
      <c r="J6119">
        <f>SUMIFS('7日'!$A:$A,'7日'!$B:$B,$B6119,'7日'!$C:$C,汇总!$A6119)</f>
        <v>0</v>
      </c>
      <c r="K6119" s="2" t="str">
        <f t="shared" si="761"/>
        <v>(2778M)samsung SM-N910G</v>
      </c>
      <c r="L6119" s="2">
        <f t="shared" si="762"/>
        <v>1</v>
      </c>
      <c r="M6119" s="2">
        <f t="shared" si="763"/>
        <v>1</v>
      </c>
      <c r="N6119" s="2">
        <f t="shared" si="764"/>
        <v>1</v>
      </c>
      <c r="O6119" s="2">
        <f t="shared" si="765"/>
        <v>1</v>
      </c>
      <c r="P6119" s="2">
        <f t="shared" si="766"/>
        <v>1</v>
      </c>
      <c r="Q6119" s="2">
        <f t="shared" si="767"/>
        <v>0</v>
      </c>
      <c r="R6119" s="2">
        <f t="shared" si="768"/>
        <v>0</v>
      </c>
    </row>
    <row r="6120" spans="1:18" ht="15">
      <c r="A6120">
        <v>2827</v>
      </c>
      <c r="B6120" t="s">
        <v>1933</v>
      </c>
      <c r="C6120" s="1">
        <v>1</v>
      </c>
      <c r="D6120">
        <f>SUMIFS(次日!$A:$A,次日!$B:$B,$B6120,次日!$C:$C,汇总!$A6120)</f>
        <v>0</v>
      </c>
      <c r="E6120">
        <f>SUMIFS('2日'!$A:$A,'2日'!$B:$B,$B6120,'2日'!$C:$C,汇总!$A6120)</f>
        <v>0</v>
      </c>
      <c r="F6120">
        <f>SUMIFS('3日'!$A:$A,'3日'!$B:$B,$B6120,'3日'!$C:$C,汇总!$A6120)</f>
        <v>0</v>
      </c>
      <c r="G6120">
        <f>SUMIFS('4日'!$A:$A,'4日'!$B:$B,$B6120,'4日'!$C:$C,汇总!$A6120)</f>
        <v>0</v>
      </c>
      <c r="H6120">
        <f>SUMIFS('5日'!$A:$A,'5日'!$B:$B,$B6120,'5日'!$C:$C,汇总!$A6120)</f>
        <v>0</v>
      </c>
      <c r="I6120">
        <f>SUMIFS('6日'!$A:$A,'6日'!$B:$B,$B6120,'6日'!$C:$C,汇总!$A6120)</f>
        <v>0</v>
      </c>
      <c r="J6120">
        <f>SUMIFS('7日'!$A:$A,'7日'!$B:$B,$B6120,'7日'!$C:$C,汇总!$A6120)</f>
        <v>0</v>
      </c>
      <c r="K6120" s="2" t="str">
        <f t="shared" si="761"/>
        <v>(2827M)samsung SM-N910H</v>
      </c>
      <c r="L6120" s="2">
        <f t="shared" si="762"/>
        <v>0</v>
      </c>
      <c r="M6120" s="2">
        <f t="shared" si="763"/>
        <v>0</v>
      </c>
      <c r="N6120" s="2">
        <f t="shared" si="764"/>
        <v>0</v>
      </c>
      <c r="O6120" s="2">
        <f t="shared" si="765"/>
        <v>0</v>
      </c>
      <c r="P6120" s="2">
        <f t="shared" si="766"/>
        <v>0</v>
      </c>
      <c r="Q6120" s="2">
        <f t="shared" si="767"/>
        <v>0</v>
      </c>
      <c r="R6120" s="2">
        <f t="shared" si="768"/>
        <v>0</v>
      </c>
    </row>
    <row r="6121" spans="1:18" ht="15">
      <c r="A6121">
        <v>2833</v>
      </c>
      <c r="B6121" t="s">
        <v>1933</v>
      </c>
      <c r="C6121" s="1">
        <v>1</v>
      </c>
      <c r="D6121">
        <f>SUMIFS(次日!$A:$A,次日!$B:$B,$B6121,次日!$C:$C,汇总!$A6121)</f>
        <v>0</v>
      </c>
      <c r="E6121">
        <f>SUMIFS('2日'!$A:$A,'2日'!$B:$B,$B6121,'2日'!$C:$C,汇总!$A6121)</f>
        <v>0</v>
      </c>
      <c r="F6121">
        <f>SUMIFS('3日'!$A:$A,'3日'!$B:$B,$B6121,'3日'!$C:$C,汇总!$A6121)</f>
        <v>0</v>
      </c>
      <c r="G6121">
        <f>SUMIFS('4日'!$A:$A,'4日'!$B:$B,$B6121,'4日'!$C:$C,汇总!$A6121)</f>
        <v>0</v>
      </c>
      <c r="H6121">
        <f>SUMIFS('5日'!$A:$A,'5日'!$B:$B,$B6121,'5日'!$C:$C,汇总!$A6121)</f>
        <v>0</v>
      </c>
      <c r="I6121">
        <f>SUMIFS('6日'!$A:$A,'6日'!$B:$B,$B6121,'6日'!$C:$C,汇总!$A6121)</f>
        <v>0</v>
      </c>
      <c r="J6121">
        <f>SUMIFS('7日'!$A:$A,'7日'!$B:$B,$B6121,'7日'!$C:$C,汇总!$A6121)</f>
        <v>0</v>
      </c>
      <c r="K6121" s="2" t="str">
        <f t="shared" si="761"/>
        <v>(2833M)samsung SM-N910H</v>
      </c>
      <c r="L6121" s="2">
        <f t="shared" si="762"/>
        <v>0</v>
      </c>
      <c r="M6121" s="2">
        <f t="shared" si="763"/>
        <v>0</v>
      </c>
      <c r="N6121" s="2">
        <f t="shared" si="764"/>
        <v>0</v>
      </c>
      <c r="O6121" s="2">
        <f t="shared" si="765"/>
        <v>0</v>
      </c>
      <c r="P6121" s="2">
        <f t="shared" si="766"/>
        <v>0</v>
      </c>
      <c r="Q6121" s="2">
        <f t="shared" si="767"/>
        <v>0</v>
      </c>
      <c r="R6121" s="2">
        <f t="shared" si="768"/>
        <v>0</v>
      </c>
    </row>
    <row r="6122" spans="1:18" ht="15">
      <c r="A6122">
        <v>2812</v>
      </c>
      <c r="B6122" t="s">
        <v>2741</v>
      </c>
      <c r="C6122" s="1">
        <v>1</v>
      </c>
      <c r="D6122">
        <f>SUMIFS(次日!$A:$A,次日!$B:$B,$B6122,次日!$C:$C,汇总!$A6122)</f>
        <v>1</v>
      </c>
      <c r="E6122">
        <f>SUMIFS('2日'!$A:$A,'2日'!$B:$B,$B6122,'2日'!$C:$C,汇总!$A6122)</f>
        <v>0</v>
      </c>
      <c r="F6122">
        <f>SUMIFS('3日'!$A:$A,'3日'!$B:$B,$B6122,'3日'!$C:$C,汇总!$A6122)</f>
        <v>0</v>
      </c>
      <c r="G6122">
        <f>SUMIFS('4日'!$A:$A,'4日'!$B:$B,$B6122,'4日'!$C:$C,汇总!$A6122)</f>
        <v>0</v>
      </c>
      <c r="H6122">
        <f>SUMIFS('5日'!$A:$A,'5日'!$B:$B,$B6122,'5日'!$C:$C,汇总!$A6122)</f>
        <v>0</v>
      </c>
      <c r="I6122">
        <f>SUMIFS('6日'!$A:$A,'6日'!$B:$B,$B6122,'6日'!$C:$C,汇总!$A6122)</f>
        <v>1</v>
      </c>
      <c r="J6122">
        <f>SUMIFS('7日'!$A:$A,'7日'!$B:$B,$B6122,'7日'!$C:$C,汇总!$A6122)</f>
        <v>1</v>
      </c>
      <c r="K6122" s="2" t="str">
        <f t="shared" si="761"/>
        <v>(2812M)samsung SM-N910K</v>
      </c>
      <c r="L6122" s="2">
        <f t="shared" si="762"/>
        <v>1</v>
      </c>
      <c r="M6122" s="2">
        <f t="shared" si="763"/>
        <v>0</v>
      </c>
      <c r="N6122" s="2">
        <f t="shared" si="764"/>
        <v>0</v>
      </c>
      <c r="O6122" s="2">
        <f t="shared" si="765"/>
        <v>0</v>
      </c>
      <c r="P6122" s="2">
        <f t="shared" si="766"/>
        <v>0</v>
      </c>
      <c r="Q6122" s="2">
        <f t="shared" si="767"/>
        <v>1</v>
      </c>
      <c r="R6122" s="2">
        <f t="shared" si="768"/>
        <v>1</v>
      </c>
    </row>
    <row r="6123" spans="1:18" ht="15">
      <c r="A6123">
        <v>2820</v>
      </c>
      <c r="B6123" t="s">
        <v>2741</v>
      </c>
      <c r="C6123" s="1">
        <v>1</v>
      </c>
      <c r="D6123">
        <f>SUMIFS(次日!$A:$A,次日!$B:$B,$B6123,次日!$C:$C,汇总!$A6123)</f>
        <v>0</v>
      </c>
      <c r="E6123">
        <f>SUMIFS('2日'!$A:$A,'2日'!$B:$B,$B6123,'2日'!$C:$C,汇总!$A6123)</f>
        <v>0</v>
      </c>
      <c r="F6123">
        <f>SUMIFS('3日'!$A:$A,'3日'!$B:$B,$B6123,'3日'!$C:$C,汇总!$A6123)</f>
        <v>0</v>
      </c>
      <c r="G6123">
        <f>SUMIFS('4日'!$A:$A,'4日'!$B:$B,$B6123,'4日'!$C:$C,汇总!$A6123)</f>
        <v>0</v>
      </c>
      <c r="H6123">
        <f>SUMIFS('5日'!$A:$A,'5日'!$B:$B,$B6123,'5日'!$C:$C,汇总!$A6123)</f>
        <v>0</v>
      </c>
      <c r="I6123">
        <f>SUMIFS('6日'!$A:$A,'6日'!$B:$B,$B6123,'6日'!$C:$C,汇总!$A6123)</f>
        <v>0</v>
      </c>
      <c r="J6123">
        <f>SUMIFS('7日'!$A:$A,'7日'!$B:$B,$B6123,'7日'!$C:$C,汇总!$A6123)</f>
        <v>0</v>
      </c>
      <c r="K6123" s="2" t="str">
        <f t="shared" si="761"/>
        <v>(2820M)samsung SM-N910K</v>
      </c>
      <c r="L6123" s="2">
        <f t="shared" si="762"/>
        <v>0</v>
      </c>
      <c r="M6123" s="2">
        <f t="shared" si="763"/>
        <v>0</v>
      </c>
      <c r="N6123" s="2">
        <f t="shared" si="764"/>
        <v>0</v>
      </c>
      <c r="O6123" s="2">
        <f t="shared" si="765"/>
        <v>0</v>
      </c>
      <c r="P6123" s="2">
        <f t="shared" si="766"/>
        <v>0</v>
      </c>
      <c r="Q6123" s="2">
        <f t="shared" si="767"/>
        <v>0</v>
      </c>
      <c r="R6123" s="2">
        <f t="shared" si="768"/>
        <v>0</v>
      </c>
    </row>
    <row r="6124" spans="1:18" ht="15">
      <c r="B6124" t="s">
        <v>3223</v>
      </c>
      <c r="C6124" s="1">
        <v>1</v>
      </c>
      <c r="D6124">
        <f>SUMIFS(次日!$A:$A,次日!$B:$B,$B6124,次日!$C:$C,汇总!$A6124)</f>
        <v>0</v>
      </c>
      <c r="E6124">
        <f>SUMIFS('2日'!$A:$A,'2日'!$B:$B,$B6124,'2日'!$C:$C,汇总!$A6124)</f>
        <v>0</v>
      </c>
      <c r="F6124">
        <f>SUMIFS('3日'!$A:$A,'3日'!$B:$B,$B6124,'3日'!$C:$C,汇总!$A6124)</f>
        <v>0</v>
      </c>
      <c r="G6124">
        <f>SUMIFS('4日'!$A:$A,'4日'!$B:$B,$B6124,'4日'!$C:$C,汇总!$A6124)</f>
        <v>0</v>
      </c>
      <c r="H6124">
        <f>SUMIFS('5日'!$A:$A,'5日'!$B:$B,$B6124,'5日'!$C:$C,汇总!$A6124)</f>
        <v>0</v>
      </c>
      <c r="I6124">
        <f>SUMIFS('6日'!$A:$A,'6日'!$B:$B,$B6124,'6日'!$C:$C,汇总!$A6124)</f>
        <v>0</v>
      </c>
      <c r="J6124">
        <f>SUMIFS('7日'!$A:$A,'7日'!$B:$B,$B6124,'7日'!$C:$C,汇总!$A6124)</f>
        <v>0</v>
      </c>
      <c r="K6124" s="2" t="str">
        <f t="shared" si="761"/>
        <v>(M)samsung SM-N910L</v>
      </c>
      <c r="L6124" s="2">
        <f t="shared" si="762"/>
        <v>0</v>
      </c>
      <c r="M6124" s="2">
        <f t="shared" si="763"/>
        <v>0</v>
      </c>
      <c r="N6124" s="2">
        <f t="shared" si="764"/>
        <v>0</v>
      </c>
      <c r="O6124" s="2">
        <f t="shared" si="765"/>
        <v>0</v>
      </c>
      <c r="P6124" s="2">
        <f t="shared" si="766"/>
        <v>0</v>
      </c>
      <c r="Q6124" s="2">
        <f t="shared" si="767"/>
        <v>0</v>
      </c>
      <c r="R6124" s="2">
        <f t="shared" si="768"/>
        <v>0</v>
      </c>
    </row>
    <row r="6125" spans="1:18" ht="15">
      <c r="A6125">
        <v>2819</v>
      </c>
      <c r="B6125" t="s">
        <v>2052</v>
      </c>
      <c r="C6125" s="1">
        <v>1</v>
      </c>
      <c r="D6125">
        <f>SUMIFS(次日!$A:$A,次日!$B:$B,$B6125,次日!$C:$C,汇总!$A6125)</f>
        <v>1</v>
      </c>
      <c r="E6125">
        <f>SUMIFS('2日'!$A:$A,'2日'!$B:$B,$B6125,'2日'!$C:$C,汇总!$A6125)</f>
        <v>0</v>
      </c>
      <c r="F6125">
        <f>SUMIFS('3日'!$A:$A,'3日'!$B:$B,$B6125,'3日'!$C:$C,汇总!$A6125)</f>
        <v>0</v>
      </c>
      <c r="G6125">
        <f>SUMIFS('4日'!$A:$A,'4日'!$B:$B,$B6125,'4日'!$C:$C,汇总!$A6125)</f>
        <v>0</v>
      </c>
      <c r="H6125">
        <f>SUMIFS('5日'!$A:$A,'5日'!$B:$B,$B6125,'5日'!$C:$C,汇总!$A6125)</f>
        <v>0</v>
      </c>
      <c r="I6125">
        <f>SUMIFS('6日'!$A:$A,'6日'!$B:$B,$B6125,'6日'!$C:$C,汇总!$A6125)</f>
        <v>0</v>
      </c>
      <c r="J6125">
        <f>SUMIFS('7日'!$A:$A,'7日'!$B:$B,$B6125,'7日'!$C:$C,汇总!$A6125)</f>
        <v>0</v>
      </c>
      <c r="K6125" s="2" t="str">
        <f t="shared" si="761"/>
        <v>(2819M)samsung SM-N910S</v>
      </c>
      <c r="L6125" s="2">
        <f t="shared" si="762"/>
        <v>1</v>
      </c>
      <c r="M6125" s="2">
        <f t="shared" si="763"/>
        <v>0</v>
      </c>
      <c r="N6125" s="2">
        <f t="shared" si="764"/>
        <v>0</v>
      </c>
      <c r="O6125" s="2">
        <f t="shared" si="765"/>
        <v>0</v>
      </c>
      <c r="P6125" s="2">
        <f t="shared" si="766"/>
        <v>0</v>
      </c>
      <c r="Q6125" s="2">
        <f t="shared" si="767"/>
        <v>0</v>
      </c>
      <c r="R6125" s="2">
        <f t="shared" si="768"/>
        <v>0</v>
      </c>
    </row>
    <row r="6126" spans="1:18" ht="15">
      <c r="A6126">
        <v>2821</v>
      </c>
      <c r="B6126" t="s">
        <v>2052</v>
      </c>
      <c r="C6126" s="1">
        <v>1</v>
      </c>
      <c r="D6126">
        <f>SUMIFS(次日!$A:$A,次日!$B:$B,$B6126,次日!$C:$C,汇总!$A6126)</f>
        <v>1</v>
      </c>
      <c r="E6126">
        <f>SUMIFS('2日'!$A:$A,'2日'!$B:$B,$B6126,'2日'!$C:$C,汇总!$A6126)</f>
        <v>0</v>
      </c>
      <c r="F6126">
        <f>SUMIFS('3日'!$A:$A,'3日'!$B:$B,$B6126,'3日'!$C:$C,汇总!$A6126)</f>
        <v>0</v>
      </c>
      <c r="G6126">
        <f>SUMIFS('4日'!$A:$A,'4日'!$B:$B,$B6126,'4日'!$C:$C,汇总!$A6126)</f>
        <v>0</v>
      </c>
      <c r="H6126">
        <f>SUMIFS('5日'!$A:$A,'5日'!$B:$B,$B6126,'5日'!$C:$C,汇总!$A6126)</f>
        <v>0</v>
      </c>
      <c r="I6126">
        <f>SUMIFS('6日'!$A:$A,'6日'!$B:$B,$B6126,'6日'!$C:$C,汇总!$A6126)</f>
        <v>0</v>
      </c>
      <c r="J6126">
        <f>SUMIFS('7日'!$A:$A,'7日'!$B:$B,$B6126,'7日'!$C:$C,汇总!$A6126)</f>
        <v>0</v>
      </c>
      <c r="K6126" s="2" t="str">
        <f t="shared" si="761"/>
        <v>(2821M)samsung SM-N910S</v>
      </c>
      <c r="L6126" s="2">
        <f t="shared" si="762"/>
        <v>1</v>
      </c>
      <c r="M6126" s="2">
        <f t="shared" si="763"/>
        <v>0</v>
      </c>
      <c r="N6126" s="2">
        <f t="shared" si="764"/>
        <v>0</v>
      </c>
      <c r="O6126" s="2">
        <f t="shared" si="765"/>
        <v>0</v>
      </c>
      <c r="P6126" s="2">
        <f t="shared" si="766"/>
        <v>0</v>
      </c>
      <c r="Q6126" s="2">
        <f t="shared" si="767"/>
        <v>0</v>
      </c>
      <c r="R6126" s="2">
        <f t="shared" si="768"/>
        <v>0</v>
      </c>
    </row>
    <row r="6127" spans="1:18" ht="15">
      <c r="A6127">
        <v>2826</v>
      </c>
      <c r="B6127" t="s">
        <v>2052</v>
      </c>
      <c r="C6127" s="1">
        <v>1</v>
      </c>
      <c r="D6127">
        <f>SUMIFS(次日!$A:$A,次日!$B:$B,$B6127,次日!$C:$C,汇总!$A6127)</f>
        <v>0</v>
      </c>
      <c r="E6127">
        <f>SUMIFS('2日'!$A:$A,'2日'!$B:$B,$B6127,'2日'!$C:$C,汇总!$A6127)</f>
        <v>0</v>
      </c>
      <c r="F6127">
        <f>SUMIFS('3日'!$A:$A,'3日'!$B:$B,$B6127,'3日'!$C:$C,汇总!$A6127)</f>
        <v>0</v>
      </c>
      <c r="G6127">
        <f>SUMIFS('4日'!$A:$A,'4日'!$B:$B,$B6127,'4日'!$C:$C,汇总!$A6127)</f>
        <v>0</v>
      </c>
      <c r="H6127">
        <f>SUMIFS('5日'!$A:$A,'5日'!$B:$B,$B6127,'5日'!$C:$C,汇总!$A6127)</f>
        <v>0</v>
      </c>
      <c r="I6127">
        <f>SUMIFS('6日'!$A:$A,'6日'!$B:$B,$B6127,'6日'!$C:$C,汇总!$A6127)</f>
        <v>0</v>
      </c>
      <c r="J6127">
        <f>SUMIFS('7日'!$A:$A,'7日'!$B:$B,$B6127,'7日'!$C:$C,汇总!$A6127)</f>
        <v>0</v>
      </c>
      <c r="K6127" s="2" t="str">
        <f t="shared" si="761"/>
        <v>(2826M)samsung SM-N910S</v>
      </c>
      <c r="L6127" s="2">
        <f t="shared" si="762"/>
        <v>0</v>
      </c>
      <c r="M6127" s="2">
        <f t="shared" si="763"/>
        <v>0</v>
      </c>
      <c r="N6127" s="2">
        <f t="shared" si="764"/>
        <v>0</v>
      </c>
      <c r="O6127" s="2">
        <f t="shared" si="765"/>
        <v>0</v>
      </c>
      <c r="P6127" s="2">
        <f t="shared" si="766"/>
        <v>0</v>
      </c>
      <c r="Q6127" s="2">
        <f t="shared" si="767"/>
        <v>0</v>
      </c>
      <c r="R6127" s="2">
        <f t="shared" si="768"/>
        <v>0</v>
      </c>
    </row>
    <row r="6128" spans="1:18" ht="15">
      <c r="A6128">
        <v>2778</v>
      </c>
      <c r="B6128" t="s">
        <v>3997</v>
      </c>
      <c r="C6128" s="1">
        <v>1</v>
      </c>
      <c r="D6128">
        <f>SUMIFS(次日!$A:$A,次日!$B:$B,$B6128,次日!$C:$C,汇总!$A6128)</f>
        <v>1</v>
      </c>
      <c r="E6128">
        <f>SUMIFS('2日'!$A:$A,'2日'!$B:$B,$B6128,'2日'!$C:$C,汇总!$A6128)</f>
        <v>0</v>
      </c>
      <c r="F6128">
        <f>SUMIFS('3日'!$A:$A,'3日'!$B:$B,$B6128,'3日'!$C:$C,汇总!$A6128)</f>
        <v>1</v>
      </c>
      <c r="G6128">
        <f>SUMIFS('4日'!$A:$A,'4日'!$B:$B,$B6128,'4日'!$C:$C,汇总!$A6128)</f>
        <v>0</v>
      </c>
      <c r="H6128">
        <f>SUMIFS('5日'!$A:$A,'5日'!$B:$B,$B6128,'5日'!$C:$C,汇总!$A6128)</f>
        <v>0</v>
      </c>
      <c r="I6128">
        <f>SUMIFS('6日'!$A:$A,'6日'!$B:$B,$B6128,'6日'!$C:$C,汇总!$A6128)</f>
        <v>0</v>
      </c>
      <c r="J6128">
        <f>SUMIFS('7日'!$A:$A,'7日'!$B:$B,$B6128,'7日'!$C:$C,汇总!$A6128)</f>
        <v>0</v>
      </c>
      <c r="K6128" s="2" t="str">
        <f t="shared" si="761"/>
        <v>(2778M)samsung SM-N910T</v>
      </c>
      <c r="L6128" s="2">
        <f t="shared" si="762"/>
        <v>1</v>
      </c>
      <c r="M6128" s="2">
        <f t="shared" si="763"/>
        <v>0</v>
      </c>
      <c r="N6128" s="2">
        <f t="shared" si="764"/>
        <v>1</v>
      </c>
      <c r="O6128" s="2">
        <f t="shared" si="765"/>
        <v>0</v>
      </c>
      <c r="P6128" s="2">
        <f t="shared" si="766"/>
        <v>0</v>
      </c>
      <c r="Q6128" s="2">
        <f t="shared" si="767"/>
        <v>0</v>
      </c>
      <c r="R6128" s="2">
        <f t="shared" si="768"/>
        <v>0</v>
      </c>
    </row>
    <row r="6129" spans="1:18" ht="15">
      <c r="A6129">
        <v>2783</v>
      </c>
      <c r="B6129" t="s">
        <v>1217</v>
      </c>
      <c r="C6129" s="1">
        <v>1</v>
      </c>
      <c r="D6129">
        <f>SUMIFS(次日!$A:$A,次日!$B:$B,$B6129,次日!$C:$C,汇总!$A6129)</f>
        <v>0</v>
      </c>
      <c r="E6129">
        <f>SUMIFS('2日'!$A:$A,'2日'!$B:$B,$B6129,'2日'!$C:$C,汇总!$A6129)</f>
        <v>0</v>
      </c>
      <c r="F6129">
        <f>SUMIFS('3日'!$A:$A,'3日'!$B:$B,$B6129,'3日'!$C:$C,汇总!$A6129)</f>
        <v>0</v>
      </c>
      <c r="G6129">
        <f>SUMIFS('4日'!$A:$A,'4日'!$B:$B,$B6129,'4日'!$C:$C,汇总!$A6129)</f>
        <v>0</v>
      </c>
      <c r="H6129">
        <f>SUMIFS('5日'!$A:$A,'5日'!$B:$B,$B6129,'5日'!$C:$C,汇总!$A6129)</f>
        <v>0</v>
      </c>
      <c r="I6129">
        <f>SUMIFS('6日'!$A:$A,'6日'!$B:$B,$B6129,'6日'!$C:$C,汇总!$A6129)</f>
        <v>0</v>
      </c>
      <c r="J6129">
        <f>SUMIFS('7日'!$A:$A,'7日'!$B:$B,$B6129,'7日'!$C:$C,汇总!$A6129)</f>
        <v>0</v>
      </c>
      <c r="K6129" s="2" t="str">
        <f t="shared" si="761"/>
        <v>(2783M)samsung SM-N9150</v>
      </c>
      <c r="L6129" s="2">
        <f t="shared" si="762"/>
        <v>0</v>
      </c>
      <c r="M6129" s="2">
        <f t="shared" si="763"/>
        <v>0</v>
      </c>
      <c r="N6129" s="2">
        <f t="shared" si="764"/>
        <v>0</v>
      </c>
      <c r="O6129" s="2">
        <f t="shared" si="765"/>
        <v>0</v>
      </c>
      <c r="P6129" s="2">
        <f t="shared" si="766"/>
        <v>0</v>
      </c>
      <c r="Q6129" s="2">
        <f t="shared" si="767"/>
        <v>0</v>
      </c>
      <c r="R6129" s="2">
        <f t="shared" si="768"/>
        <v>0</v>
      </c>
    </row>
    <row r="6130" spans="1:18" ht="15">
      <c r="A6130">
        <v>2778</v>
      </c>
      <c r="B6130" t="s">
        <v>2414</v>
      </c>
      <c r="C6130" s="1">
        <v>1</v>
      </c>
      <c r="D6130">
        <f>SUMIFS(次日!$A:$A,次日!$B:$B,$B6130,次日!$C:$C,汇总!$A6130)</f>
        <v>0</v>
      </c>
      <c r="E6130">
        <f>SUMIFS('2日'!$A:$A,'2日'!$B:$B,$B6130,'2日'!$C:$C,汇总!$A6130)</f>
        <v>0</v>
      </c>
      <c r="F6130">
        <f>SUMIFS('3日'!$A:$A,'3日'!$B:$B,$B6130,'3日'!$C:$C,汇总!$A6130)</f>
        <v>0</v>
      </c>
      <c r="G6130">
        <f>SUMIFS('4日'!$A:$A,'4日'!$B:$B,$B6130,'4日'!$C:$C,汇总!$A6130)</f>
        <v>0</v>
      </c>
      <c r="H6130">
        <f>SUMIFS('5日'!$A:$A,'5日'!$B:$B,$B6130,'5日'!$C:$C,汇总!$A6130)</f>
        <v>0</v>
      </c>
      <c r="I6130">
        <f>SUMIFS('6日'!$A:$A,'6日'!$B:$B,$B6130,'6日'!$C:$C,汇总!$A6130)</f>
        <v>0</v>
      </c>
      <c r="J6130">
        <f>SUMIFS('7日'!$A:$A,'7日'!$B:$B,$B6130,'7日'!$C:$C,汇总!$A6130)</f>
        <v>0</v>
      </c>
      <c r="K6130" s="2" t="str">
        <f t="shared" si="761"/>
        <v>(2778M)samsung SM-N915G</v>
      </c>
      <c r="L6130" s="2">
        <f t="shared" si="762"/>
        <v>0</v>
      </c>
      <c r="M6130" s="2">
        <f t="shared" si="763"/>
        <v>0</v>
      </c>
      <c r="N6130" s="2">
        <f t="shared" si="764"/>
        <v>0</v>
      </c>
      <c r="O6130" s="2">
        <f t="shared" si="765"/>
        <v>0</v>
      </c>
      <c r="P6130" s="2">
        <f t="shared" si="766"/>
        <v>0</v>
      </c>
      <c r="Q6130" s="2">
        <f t="shared" si="767"/>
        <v>0</v>
      </c>
      <c r="R6130" s="2">
        <f t="shared" si="768"/>
        <v>0</v>
      </c>
    </row>
    <row r="6131" spans="1:18" ht="15">
      <c r="A6131">
        <v>2778</v>
      </c>
      <c r="B6131" t="s">
        <v>2407</v>
      </c>
      <c r="C6131" s="1">
        <v>1</v>
      </c>
      <c r="D6131">
        <f>SUMIFS(次日!$A:$A,次日!$B:$B,$B6131,次日!$C:$C,汇总!$A6131)</f>
        <v>0</v>
      </c>
      <c r="E6131">
        <f>SUMIFS('2日'!$A:$A,'2日'!$B:$B,$B6131,'2日'!$C:$C,汇总!$A6131)</f>
        <v>0</v>
      </c>
      <c r="F6131">
        <f>SUMIFS('3日'!$A:$A,'3日'!$B:$B,$B6131,'3日'!$C:$C,汇总!$A6131)</f>
        <v>0</v>
      </c>
      <c r="G6131">
        <f>SUMIFS('4日'!$A:$A,'4日'!$B:$B,$B6131,'4日'!$C:$C,汇总!$A6131)</f>
        <v>0</v>
      </c>
      <c r="H6131">
        <f>SUMIFS('5日'!$A:$A,'5日'!$B:$B,$B6131,'5日'!$C:$C,汇总!$A6131)</f>
        <v>0</v>
      </c>
      <c r="I6131">
        <f>SUMIFS('6日'!$A:$A,'6日'!$B:$B,$B6131,'6日'!$C:$C,汇总!$A6131)</f>
        <v>0</v>
      </c>
      <c r="J6131">
        <f>SUMIFS('7日'!$A:$A,'7日'!$B:$B,$B6131,'7日'!$C:$C,汇总!$A6131)</f>
        <v>0</v>
      </c>
      <c r="K6131" s="2" t="str">
        <f t="shared" si="761"/>
        <v>(2778M)samsung SM-N915J</v>
      </c>
      <c r="L6131" s="2">
        <f t="shared" si="762"/>
        <v>0</v>
      </c>
      <c r="M6131" s="2">
        <f t="shared" si="763"/>
        <v>0</v>
      </c>
      <c r="N6131" s="2">
        <f t="shared" si="764"/>
        <v>0</v>
      </c>
      <c r="O6131" s="2">
        <f t="shared" si="765"/>
        <v>0</v>
      </c>
      <c r="P6131" s="2">
        <f t="shared" si="766"/>
        <v>0</v>
      </c>
      <c r="Q6131" s="2">
        <f t="shared" si="767"/>
        <v>0</v>
      </c>
      <c r="R6131" s="2">
        <f t="shared" si="768"/>
        <v>0</v>
      </c>
    </row>
    <row r="6132" spans="1:18" ht="15">
      <c r="A6132">
        <v>2821</v>
      </c>
      <c r="B6132" t="s">
        <v>3927</v>
      </c>
      <c r="C6132" s="1">
        <v>1</v>
      </c>
      <c r="D6132">
        <f>SUMIFS(次日!$A:$A,次日!$B:$B,$B6132,次日!$C:$C,汇总!$A6132)</f>
        <v>1</v>
      </c>
      <c r="E6132">
        <f>SUMIFS('2日'!$A:$A,'2日'!$B:$B,$B6132,'2日'!$C:$C,汇总!$A6132)</f>
        <v>0</v>
      </c>
      <c r="F6132">
        <f>SUMIFS('3日'!$A:$A,'3日'!$B:$B,$B6132,'3日'!$C:$C,汇总!$A6132)</f>
        <v>0</v>
      </c>
      <c r="G6132">
        <f>SUMIFS('4日'!$A:$A,'4日'!$B:$B,$B6132,'4日'!$C:$C,汇总!$A6132)</f>
        <v>1</v>
      </c>
      <c r="H6132">
        <f>SUMIFS('5日'!$A:$A,'5日'!$B:$B,$B6132,'5日'!$C:$C,汇总!$A6132)</f>
        <v>0</v>
      </c>
      <c r="I6132">
        <f>SUMIFS('6日'!$A:$A,'6日'!$B:$B,$B6132,'6日'!$C:$C,汇总!$A6132)</f>
        <v>0</v>
      </c>
      <c r="J6132">
        <f>SUMIFS('7日'!$A:$A,'7日'!$B:$B,$B6132,'7日'!$C:$C,汇总!$A6132)</f>
        <v>0</v>
      </c>
      <c r="K6132" s="2" t="str">
        <f t="shared" si="761"/>
        <v>(2821M)samsung SM-N915S</v>
      </c>
      <c r="L6132" s="2">
        <f t="shared" si="762"/>
        <v>1</v>
      </c>
      <c r="M6132" s="2">
        <f t="shared" si="763"/>
        <v>0</v>
      </c>
      <c r="N6132" s="2">
        <f t="shared" si="764"/>
        <v>0</v>
      </c>
      <c r="O6132" s="2">
        <f t="shared" si="765"/>
        <v>1</v>
      </c>
      <c r="P6132" s="2">
        <f t="shared" si="766"/>
        <v>0</v>
      </c>
      <c r="Q6132" s="2">
        <f t="shared" si="767"/>
        <v>0</v>
      </c>
      <c r="R6132" s="2">
        <f t="shared" si="768"/>
        <v>0</v>
      </c>
    </row>
    <row r="6133" spans="1:18" ht="15">
      <c r="A6133">
        <v>2819</v>
      </c>
      <c r="B6133" t="s">
        <v>3319</v>
      </c>
      <c r="C6133" s="1">
        <v>1</v>
      </c>
      <c r="D6133">
        <f>SUMIFS(次日!$A:$A,次日!$B:$B,$B6133,次日!$C:$C,汇总!$A6133)</f>
        <v>1</v>
      </c>
      <c r="E6133">
        <f>SUMIFS('2日'!$A:$A,'2日'!$B:$B,$B6133,'2日'!$C:$C,汇总!$A6133)</f>
        <v>0</v>
      </c>
      <c r="F6133">
        <f>SUMIFS('3日'!$A:$A,'3日'!$B:$B,$B6133,'3日'!$C:$C,汇总!$A6133)</f>
        <v>0</v>
      </c>
      <c r="G6133">
        <f>SUMIFS('4日'!$A:$A,'4日'!$B:$B,$B6133,'4日'!$C:$C,汇总!$A6133)</f>
        <v>0</v>
      </c>
      <c r="H6133">
        <f>SUMIFS('5日'!$A:$A,'5日'!$B:$B,$B6133,'5日'!$C:$C,汇总!$A6133)</f>
        <v>0</v>
      </c>
      <c r="I6133">
        <f>SUMIFS('6日'!$A:$A,'6日'!$B:$B,$B6133,'6日'!$C:$C,汇总!$A6133)</f>
        <v>0</v>
      </c>
      <c r="J6133">
        <f>SUMIFS('7日'!$A:$A,'7日'!$B:$B,$B6133,'7日'!$C:$C,汇总!$A6133)</f>
        <v>0</v>
      </c>
      <c r="K6133" s="2" t="str">
        <f t="shared" si="761"/>
        <v>(2819M)samsung SM-N916L</v>
      </c>
      <c r="L6133" s="2">
        <f t="shared" si="762"/>
        <v>1</v>
      </c>
      <c r="M6133" s="2">
        <f t="shared" si="763"/>
        <v>0</v>
      </c>
      <c r="N6133" s="2">
        <f t="shared" si="764"/>
        <v>0</v>
      </c>
      <c r="O6133" s="2">
        <f t="shared" si="765"/>
        <v>0</v>
      </c>
      <c r="P6133" s="2">
        <f t="shared" si="766"/>
        <v>0</v>
      </c>
      <c r="Q6133" s="2">
        <f t="shared" si="767"/>
        <v>0</v>
      </c>
      <c r="R6133" s="2">
        <f t="shared" si="768"/>
        <v>0</v>
      </c>
    </row>
    <row r="6134" spans="1:18" ht="15">
      <c r="A6134">
        <v>2820</v>
      </c>
      <c r="B6134" t="s">
        <v>3319</v>
      </c>
      <c r="C6134" s="1">
        <v>1</v>
      </c>
      <c r="D6134">
        <f>SUMIFS(次日!$A:$A,次日!$B:$B,$B6134,次日!$C:$C,汇总!$A6134)</f>
        <v>1</v>
      </c>
      <c r="E6134">
        <f>SUMIFS('2日'!$A:$A,'2日'!$B:$B,$B6134,'2日'!$C:$C,汇总!$A6134)</f>
        <v>0</v>
      </c>
      <c r="F6134">
        <f>SUMIFS('3日'!$A:$A,'3日'!$B:$B,$B6134,'3日'!$C:$C,汇总!$A6134)</f>
        <v>0</v>
      </c>
      <c r="G6134">
        <f>SUMIFS('4日'!$A:$A,'4日'!$B:$B,$B6134,'4日'!$C:$C,汇总!$A6134)</f>
        <v>0</v>
      </c>
      <c r="H6134">
        <f>SUMIFS('5日'!$A:$A,'5日'!$B:$B,$B6134,'5日'!$C:$C,汇总!$A6134)</f>
        <v>0</v>
      </c>
      <c r="I6134">
        <f>SUMIFS('6日'!$A:$A,'6日'!$B:$B,$B6134,'6日'!$C:$C,汇总!$A6134)</f>
        <v>0</v>
      </c>
      <c r="J6134">
        <f>SUMIFS('7日'!$A:$A,'7日'!$B:$B,$B6134,'7日'!$C:$C,汇总!$A6134)</f>
        <v>0</v>
      </c>
      <c r="K6134" s="2" t="str">
        <f t="shared" si="761"/>
        <v>(2820M)samsung SM-N916L</v>
      </c>
      <c r="L6134" s="2">
        <f t="shared" si="762"/>
        <v>1</v>
      </c>
      <c r="M6134" s="2">
        <f t="shared" si="763"/>
        <v>0</v>
      </c>
      <c r="N6134" s="2">
        <f t="shared" si="764"/>
        <v>0</v>
      </c>
      <c r="O6134" s="2">
        <f t="shared" si="765"/>
        <v>0</v>
      </c>
      <c r="P6134" s="2">
        <f t="shared" si="766"/>
        <v>0</v>
      </c>
      <c r="Q6134" s="2">
        <f t="shared" si="767"/>
        <v>0</v>
      </c>
      <c r="R6134" s="2">
        <f t="shared" si="768"/>
        <v>0</v>
      </c>
    </row>
    <row r="6135" spans="1:18" ht="15">
      <c r="A6135">
        <v>2819</v>
      </c>
      <c r="B6135" t="s">
        <v>2427</v>
      </c>
      <c r="C6135" s="1">
        <v>1</v>
      </c>
      <c r="D6135">
        <f>SUMIFS(次日!$A:$A,次日!$B:$B,$B6135,次日!$C:$C,汇总!$A6135)</f>
        <v>0</v>
      </c>
      <c r="E6135">
        <f>SUMIFS('2日'!$A:$A,'2日'!$B:$B,$B6135,'2日'!$C:$C,汇总!$A6135)</f>
        <v>0</v>
      </c>
      <c r="F6135">
        <f>SUMIFS('3日'!$A:$A,'3日'!$B:$B,$B6135,'3日'!$C:$C,汇总!$A6135)</f>
        <v>0</v>
      </c>
      <c r="G6135">
        <f>SUMIFS('4日'!$A:$A,'4日'!$B:$B,$B6135,'4日'!$C:$C,汇总!$A6135)</f>
        <v>0</v>
      </c>
      <c r="H6135">
        <f>SUMIFS('5日'!$A:$A,'5日'!$B:$B,$B6135,'5日'!$C:$C,汇总!$A6135)</f>
        <v>0</v>
      </c>
      <c r="I6135">
        <f>SUMIFS('6日'!$A:$A,'6日'!$B:$B,$B6135,'6日'!$C:$C,汇总!$A6135)</f>
        <v>0</v>
      </c>
      <c r="J6135">
        <f>SUMIFS('7日'!$A:$A,'7日'!$B:$B,$B6135,'7日'!$C:$C,汇总!$A6135)</f>
        <v>0</v>
      </c>
      <c r="K6135" s="2" t="str">
        <f t="shared" si="761"/>
        <v>(2819M)samsung SM-N916S</v>
      </c>
      <c r="L6135" s="2">
        <f t="shared" si="762"/>
        <v>0</v>
      </c>
      <c r="M6135" s="2">
        <f t="shared" si="763"/>
        <v>0</v>
      </c>
      <c r="N6135" s="2">
        <f t="shared" si="764"/>
        <v>0</v>
      </c>
      <c r="O6135" s="2">
        <f t="shared" si="765"/>
        <v>0</v>
      </c>
      <c r="P6135" s="2">
        <f t="shared" si="766"/>
        <v>0</v>
      </c>
      <c r="Q6135" s="2">
        <f t="shared" si="767"/>
        <v>0</v>
      </c>
      <c r="R6135" s="2">
        <f t="shared" si="768"/>
        <v>0</v>
      </c>
    </row>
    <row r="6136" spans="1:18" ht="15">
      <c r="A6136">
        <v>2777</v>
      </c>
      <c r="B6136" t="s">
        <v>685</v>
      </c>
      <c r="C6136" s="1">
        <v>1</v>
      </c>
      <c r="D6136">
        <f>SUMIFS(次日!$A:$A,次日!$B:$B,$B6136,次日!$C:$C,汇总!$A6136)</f>
        <v>0</v>
      </c>
      <c r="E6136">
        <f>SUMIFS('2日'!$A:$A,'2日'!$B:$B,$B6136,'2日'!$C:$C,汇总!$A6136)</f>
        <v>0</v>
      </c>
      <c r="F6136">
        <f>SUMIFS('3日'!$A:$A,'3日'!$B:$B,$B6136,'3日'!$C:$C,汇总!$A6136)</f>
        <v>0</v>
      </c>
      <c r="G6136">
        <f>SUMIFS('4日'!$A:$A,'4日'!$B:$B,$B6136,'4日'!$C:$C,汇总!$A6136)</f>
        <v>0</v>
      </c>
      <c r="H6136">
        <f>SUMIFS('5日'!$A:$A,'5日'!$B:$B,$B6136,'5日'!$C:$C,汇总!$A6136)</f>
        <v>0</v>
      </c>
      <c r="I6136">
        <f>SUMIFS('6日'!$A:$A,'6日'!$B:$B,$B6136,'6日'!$C:$C,汇总!$A6136)</f>
        <v>0</v>
      </c>
      <c r="J6136">
        <f>SUMIFS('7日'!$A:$A,'7日'!$B:$B,$B6136,'7日'!$C:$C,汇总!$A6136)</f>
        <v>0</v>
      </c>
      <c r="K6136" s="2" t="str">
        <f t="shared" si="761"/>
        <v>(2777M)samsung SM-N9200</v>
      </c>
      <c r="L6136" s="2">
        <f t="shared" si="762"/>
        <v>0</v>
      </c>
      <c r="M6136" s="2">
        <f t="shared" si="763"/>
        <v>0</v>
      </c>
      <c r="N6136" s="2">
        <f t="shared" si="764"/>
        <v>0</v>
      </c>
      <c r="O6136" s="2">
        <f t="shared" si="765"/>
        <v>0</v>
      </c>
      <c r="P6136" s="2">
        <f t="shared" si="766"/>
        <v>0</v>
      </c>
      <c r="Q6136" s="2">
        <f t="shared" si="767"/>
        <v>0</v>
      </c>
      <c r="R6136" s="2">
        <f t="shared" si="768"/>
        <v>0</v>
      </c>
    </row>
    <row r="6137" spans="1:18" ht="15">
      <c r="A6137">
        <v>2783</v>
      </c>
      <c r="B6137" t="s">
        <v>685</v>
      </c>
      <c r="C6137" s="1">
        <v>1</v>
      </c>
      <c r="D6137">
        <f>SUMIFS(次日!$A:$A,次日!$B:$B,$B6137,次日!$C:$C,汇总!$A6137)</f>
        <v>0</v>
      </c>
      <c r="E6137">
        <f>SUMIFS('2日'!$A:$A,'2日'!$B:$B,$B6137,'2日'!$C:$C,汇总!$A6137)</f>
        <v>0</v>
      </c>
      <c r="F6137">
        <f>SUMIFS('3日'!$A:$A,'3日'!$B:$B,$B6137,'3日'!$C:$C,汇总!$A6137)</f>
        <v>0</v>
      </c>
      <c r="G6137">
        <f>SUMIFS('4日'!$A:$A,'4日'!$B:$B,$B6137,'4日'!$C:$C,汇总!$A6137)</f>
        <v>0</v>
      </c>
      <c r="H6137">
        <f>SUMIFS('5日'!$A:$A,'5日'!$B:$B,$B6137,'5日'!$C:$C,汇总!$A6137)</f>
        <v>0</v>
      </c>
      <c r="I6137">
        <f>SUMIFS('6日'!$A:$A,'6日'!$B:$B,$B6137,'6日'!$C:$C,汇总!$A6137)</f>
        <v>0</v>
      </c>
      <c r="J6137">
        <f>SUMIFS('7日'!$A:$A,'7日'!$B:$B,$B6137,'7日'!$C:$C,汇总!$A6137)</f>
        <v>0</v>
      </c>
      <c r="K6137" s="2" t="str">
        <f t="shared" si="761"/>
        <v>(2783M)samsung SM-N9200</v>
      </c>
      <c r="L6137" s="2">
        <f t="shared" si="762"/>
        <v>0</v>
      </c>
      <c r="M6137" s="2">
        <f t="shared" si="763"/>
        <v>0</v>
      </c>
      <c r="N6137" s="2">
        <f t="shared" si="764"/>
        <v>0</v>
      </c>
      <c r="O6137" s="2">
        <f t="shared" si="765"/>
        <v>0</v>
      </c>
      <c r="P6137" s="2">
        <f t="shared" si="766"/>
        <v>0</v>
      </c>
      <c r="Q6137" s="2">
        <f t="shared" si="767"/>
        <v>0</v>
      </c>
      <c r="R6137" s="2">
        <f t="shared" si="768"/>
        <v>0</v>
      </c>
    </row>
    <row r="6138" spans="1:18" ht="15">
      <c r="A6138">
        <v>3663</v>
      </c>
      <c r="B6138" t="s">
        <v>685</v>
      </c>
      <c r="C6138" s="1">
        <v>1</v>
      </c>
      <c r="D6138">
        <f>SUMIFS(次日!$A:$A,次日!$B:$B,$B6138,次日!$C:$C,汇总!$A6138)</f>
        <v>0</v>
      </c>
      <c r="E6138">
        <f>SUMIFS('2日'!$A:$A,'2日'!$B:$B,$B6138,'2日'!$C:$C,汇总!$A6138)</f>
        <v>0</v>
      </c>
      <c r="F6138">
        <f>SUMIFS('3日'!$A:$A,'3日'!$B:$B,$B6138,'3日'!$C:$C,汇总!$A6138)</f>
        <v>0</v>
      </c>
      <c r="G6138">
        <f>SUMIFS('4日'!$A:$A,'4日'!$B:$B,$B6138,'4日'!$C:$C,汇总!$A6138)</f>
        <v>0</v>
      </c>
      <c r="H6138">
        <f>SUMIFS('5日'!$A:$A,'5日'!$B:$B,$B6138,'5日'!$C:$C,汇总!$A6138)</f>
        <v>0</v>
      </c>
      <c r="I6138">
        <f>SUMIFS('6日'!$A:$A,'6日'!$B:$B,$B6138,'6日'!$C:$C,汇总!$A6138)</f>
        <v>0</v>
      </c>
      <c r="J6138">
        <f>SUMIFS('7日'!$A:$A,'7日'!$B:$B,$B6138,'7日'!$C:$C,汇总!$A6138)</f>
        <v>0</v>
      </c>
      <c r="K6138" s="2" t="str">
        <f t="shared" si="761"/>
        <v>(3663M)samsung SM-N9200</v>
      </c>
      <c r="L6138" s="2">
        <f t="shared" si="762"/>
        <v>0</v>
      </c>
      <c r="M6138" s="2">
        <f t="shared" si="763"/>
        <v>0</v>
      </c>
      <c r="N6138" s="2">
        <f t="shared" si="764"/>
        <v>0</v>
      </c>
      <c r="O6138" s="2">
        <f t="shared" si="765"/>
        <v>0</v>
      </c>
      <c r="P6138" s="2">
        <f t="shared" si="766"/>
        <v>0</v>
      </c>
      <c r="Q6138" s="2">
        <f t="shared" si="767"/>
        <v>0</v>
      </c>
      <c r="R6138" s="2">
        <f t="shared" si="768"/>
        <v>0</v>
      </c>
    </row>
    <row r="6139" spans="1:18" ht="15">
      <c r="A6139">
        <v>3684</v>
      </c>
      <c r="B6139" t="s">
        <v>685</v>
      </c>
      <c r="C6139" s="1">
        <v>1</v>
      </c>
      <c r="D6139">
        <f>SUMIFS(次日!$A:$A,次日!$B:$B,$B6139,次日!$C:$C,汇总!$A6139)</f>
        <v>1</v>
      </c>
      <c r="E6139">
        <f>SUMIFS('2日'!$A:$A,'2日'!$B:$B,$B6139,'2日'!$C:$C,汇总!$A6139)</f>
        <v>0</v>
      </c>
      <c r="F6139">
        <f>SUMIFS('3日'!$A:$A,'3日'!$B:$B,$B6139,'3日'!$C:$C,汇总!$A6139)</f>
        <v>0</v>
      </c>
      <c r="G6139">
        <f>SUMIFS('4日'!$A:$A,'4日'!$B:$B,$B6139,'4日'!$C:$C,汇总!$A6139)</f>
        <v>0</v>
      </c>
      <c r="H6139">
        <f>SUMIFS('5日'!$A:$A,'5日'!$B:$B,$B6139,'5日'!$C:$C,汇总!$A6139)</f>
        <v>0</v>
      </c>
      <c r="I6139">
        <f>SUMIFS('6日'!$A:$A,'6日'!$B:$B,$B6139,'6日'!$C:$C,汇总!$A6139)</f>
        <v>0</v>
      </c>
      <c r="J6139">
        <f>SUMIFS('7日'!$A:$A,'7日'!$B:$B,$B6139,'7日'!$C:$C,汇总!$A6139)</f>
        <v>0</v>
      </c>
      <c r="K6139" s="2" t="str">
        <f t="shared" si="761"/>
        <v>(3684M)samsung SM-N9200</v>
      </c>
      <c r="L6139" s="2">
        <f t="shared" si="762"/>
        <v>1</v>
      </c>
      <c r="M6139" s="2">
        <f t="shared" si="763"/>
        <v>0</v>
      </c>
      <c r="N6139" s="2">
        <f t="shared" si="764"/>
        <v>0</v>
      </c>
      <c r="O6139" s="2">
        <f t="shared" si="765"/>
        <v>0</v>
      </c>
      <c r="P6139" s="2">
        <f t="shared" si="766"/>
        <v>0</v>
      </c>
      <c r="Q6139" s="2">
        <f t="shared" si="767"/>
        <v>0</v>
      </c>
      <c r="R6139" s="2">
        <f t="shared" si="768"/>
        <v>0</v>
      </c>
    </row>
    <row r="6140" spans="1:18" ht="15">
      <c r="A6140">
        <v>3663</v>
      </c>
      <c r="B6140" t="s">
        <v>2224</v>
      </c>
      <c r="C6140" s="1">
        <v>1</v>
      </c>
      <c r="D6140">
        <f>SUMIFS(次日!$A:$A,次日!$B:$B,$B6140,次日!$C:$C,汇总!$A6140)</f>
        <v>0</v>
      </c>
      <c r="E6140">
        <f>SUMIFS('2日'!$A:$A,'2日'!$B:$B,$B6140,'2日'!$C:$C,汇总!$A6140)</f>
        <v>0</v>
      </c>
      <c r="F6140">
        <f>SUMIFS('3日'!$A:$A,'3日'!$B:$B,$B6140,'3日'!$C:$C,汇总!$A6140)</f>
        <v>0</v>
      </c>
      <c r="G6140">
        <f>SUMIFS('4日'!$A:$A,'4日'!$B:$B,$B6140,'4日'!$C:$C,汇总!$A6140)</f>
        <v>0</v>
      </c>
      <c r="H6140">
        <f>SUMIFS('5日'!$A:$A,'5日'!$B:$B,$B6140,'5日'!$C:$C,汇总!$A6140)</f>
        <v>0</v>
      </c>
      <c r="I6140">
        <f>SUMIFS('6日'!$A:$A,'6日'!$B:$B,$B6140,'6日'!$C:$C,汇总!$A6140)</f>
        <v>0</v>
      </c>
      <c r="J6140">
        <f>SUMIFS('7日'!$A:$A,'7日'!$B:$B,$B6140,'7日'!$C:$C,汇总!$A6140)</f>
        <v>0</v>
      </c>
      <c r="K6140" s="2" t="str">
        <f t="shared" si="761"/>
        <v>(3663M)samsung SM-N920I</v>
      </c>
      <c r="L6140" s="2">
        <f t="shared" si="762"/>
        <v>0</v>
      </c>
      <c r="M6140" s="2">
        <f t="shared" si="763"/>
        <v>0</v>
      </c>
      <c r="N6140" s="2">
        <f t="shared" si="764"/>
        <v>0</v>
      </c>
      <c r="O6140" s="2">
        <f t="shared" si="765"/>
        <v>0</v>
      </c>
      <c r="P6140" s="2">
        <f t="shared" si="766"/>
        <v>0</v>
      </c>
      <c r="Q6140" s="2">
        <f t="shared" si="767"/>
        <v>0</v>
      </c>
      <c r="R6140" s="2">
        <f t="shared" si="768"/>
        <v>0</v>
      </c>
    </row>
    <row r="6141" spans="1:18" ht="15">
      <c r="A6141">
        <v>1887</v>
      </c>
      <c r="B6141" t="s">
        <v>691</v>
      </c>
      <c r="C6141" s="1">
        <v>1</v>
      </c>
      <c r="D6141">
        <f>SUMIFS(次日!$A:$A,次日!$B:$B,$B6141,次日!$C:$C,汇总!$A6141)</f>
        <v>0</v>
      </c>
      <c r="E6141">
        <f>SUMIFS('2日'!$A:$A,'2日'!$B:$B,$B6141,'2日'!$C:$C,汇总!$A6141)</f>
        <v>0</v>
      </c>
      <c r="F6141">
        <f>SUMIFS('3日'!$A:$A,'3日'!$B:$B,$B6141,'3日'!$C:$C,汇总!$A6141)</f>
        <v>0</v>
      </c>
      <c r="G6141">
        <f>SUMIFS('4日'!$A:$A,'4日'!$B:$B,$B6141,'4日'!$C:$C,汇总!$A6141)</f>
        <v>0</v>
      </c>
      <c r="H6141">
        <f>SUMIFS('5日'!$A:$A,'5日'!$B:$B,$B6141,'5日'!$C:$C,汇总!$A6141)</f>
        <v>0</v>
      </c>
      <c r="I6141">
        <f>SUMIFS('6日'!$A:$A,'6日'!$B:$B,$B6141,'6日'!$C:$C,汇总!$A6141)</f>
        <v>0</v>
      </c>
      <c r="J6141">
        <f>SUMIFS('7日'!$A:$A,'7日'!$B:$B,$B6141,'7日'!$C:$C,汇总!$A6141)</f>
        <v>0</v>
      </c>
      <c r="K6141" s="2" t="str">
        <f t="shared" si="761"/>
        <v>(1887M)samsung SM-P555Y</v>
      </c>
      <c r="L6141" s="2">
        <f t="shared" si="762"/>
        <v>0</v>
      </c>
      <c r="M6141" s="2">
        <f t="shared" si="763"/>
        <v>0</v>
      </c>
      <c r="N6141" s="2">
        <f t="shared" si="764"/>
        <v>0</v>
      </c>
      <c r="O6141" s="2">
        <f t="shared" si="765"/>
        <v>0</v>
      </c>
      <c r="P6141" s="2">
        <f t="shared" si="766"/>
        <v>0</v>
      </c>
      <c r="Q6141" s="2">
        <f t="shared" si="767"/>
        <v>0</v>
      </c>
      <c r="R6141" s="2">
        <f t="shared" si="768"/>
        <v>0</v>
      </c>
    </row>
    <row r="6142" spans="1:18" ht="15">
      <c r="B6142" t="s">
        <v>1582</v>
      </c>
      <c r="C6142" s="1">
        <v>1</v>
      </c>
      <c r="D6142">
        <f>SUMIFS(次日!$A:$A,次日!$B:$B,$B6142,次日!$C:$C,汇总!$A6142)</f>
        <v>0</v>
      </c>
      <c r="E6142">
        <f>SUMIFS('2日'!$A:$A,'2日'!$B:$B,$B6142,'2日'!$C:$C,汇总!$A6142)</f>
        <v>0</v>
      </c>
      <c r="F6142">
        <f>SUMIFS('3日'!$A:$A,'3日'!$B:$B,$B6142,'3日'!$C:$C,汇总!$A6142)</f>
        <v>0</v>
      </c>
      <c r="G6142">
        <f>SUMIFS('4日'!$A:$A,'4日'!$B:$B,$B6142,'4日'!$C:$C,汇总!$A6142)</f>
        <v>0</v>
      </c>
      <c r="H6142">
        <f>SUMIFS('5日'!$A:$A,'5日'!$B:$B,$B6142,'5日'!$C:$C,汇总!$A6142)</f>
        <v>0</v>
      </c>
      <c r="I6142">
        <f>SUMIFS('6日'!$A:$A,'6日'!$B:$B,$B6142,'6日'!$C:$C,汇总!$A6142)</f>
        <v>0</v>
      </c>
      <c r="J6142">
        <f>SUMIFS('7日'!$A:$A,'7日'!$B:$B,$B6142,'7日'!$C:$C,汇总!$A6142)</f>
        <v>0</v>
      </c>
      <c r="K6142" s="2" t="str">
        <f t="shared" si="761"/>
        <v>(M)samsung SM-P600</v>
      </c>
      <c r="L6142" s="2">
        <f t="shared" si="762"/>
        <v>0</v>
      </c>
      <c r="M6142" s="2">
        <f t="shared" si="763"/>
        <v>0</v>
      </c>
      <c r="N6142" s="2">
        <f t="shared" si="764"/>
        <v>0</v>
      </c>
      <c r="O6142" s="2">
        <f t="shared" si="765"/>
        <v>0</v>
      </c>
      <c r="P6142" s="2">
        <f t="shared" si="766"/>
        <v>0</v>
      </c>
      <c r="Q6142" s="2">
        <f t="shared" si="767"/>
        <v>0</v>
      </c>
      <c r="R6142" s="2">
        <f t="shared" si="768"/>
        <v>0</v>
      </c>
    </row>
    <row r="6143" spans="1:18" ht="15">
      <c r="A6143">
        <v>2775</v>
      </c>
      <c r="B6143" t="s">
        <v>1582</v>
      </c>
      <c r="C6143" s="1">
        <v>1</v>
      </c>
      <c r="D6143">
        <f>SUMIFS(次日!$A:$A,次日!$B:$B,$B6143,次日!$C:$C,汇总!$A6143)</f>
        <v>1</v>
      </c>
      <c r="E6143">
        <f>SUMIFS('2日'!$A:$A,'2日'!$B:$B,$B6143,'2日'!$C:$C,汇总!$A6143)</f>
        <v>1</v>
      </c>
      <c r="F6143">
        <f>SUMIFS('3日'!$A:$A,'3日'!$B:$B,$B6143,'3日'!$C:$C,汇总!$A6143)</f>
        <v>1</v>
      </c>
      <c r="G6143">
        <f>SUMIFS('4日'!$A:$A,'4日'!$B:$B,$B6143,'4日'!$C:$C,汇总!$A6143)</f>
        <v>1</v>
      </c>
      <c r="H6143">
        <f>SUMIFS('5日'!$A:$A,'5日'!$B:$B,$B6143,'5日'!$C:$C,汇总!$A6143)</f>
        <v>0</v>
      </c>
      <c r="I6143">
        <f>SUMIFS('6日'!$A:$A,'6日'!$B:$B,$B6143,'6日'!$C:$C,汇总!$A6143)</f>
        <v>0</v>
      </c>
      <c r="J6143">
        <f>SUMIFS('7日'!$A:$A,'7日'!$B:$B,$B6143,'7日'!$C:$C,汇总!$A6143)</f>
        <v>0</v>
      </c>
      <c r="K6143" s="2" t="str">
        <f t="shared" si="761"/>
        <v>(2775M)samsung SM-P600</v>
      </c>
      <c r="L6143" s="2">
        <f t="shared" si="762"/>
        <v>1</v>
      </c>
      <c r="M6143" s="2">
        <f t="shared" si="763"/>
        <v>1</v>
      </c>
      <c r="N6143" s="2">
        <f t="shared" si="764"/>
        <v>1</v>
      </c>
      <c r="O6143" s="2">
        <f t="shared" si="765"/>
        <v>1</v>
      </c>
      <c r="P6143" s="2">
        <f t="shared" si="766"/>
        <v>0</v>
      </c>
      <c r="Q6143" s="2">
        <f t="shared" si="767"/>
        <v>0</v>
      </c>
      <c r="R6143" s="2">
        <f t="shared" si="768"/>
        <v>0</v>
      </c>
    </row>
    <row r="6144" spans="1:18" ht="15">
      <c r="A6144">
        <v>2777</v>
      </c>
      <c r="B6144" t="s">
        <v>1582</v>
      </c>
      <c r="C6144" s="1">
        <v>1</v>
      </c>
      <c r="D6144">
        <f>SUMIFS(次日!$A:$A,次日!$B:$B,$B6144,次日!$C:$C,汇总!$A6144)</f>
        <v>0</v>
      </c>
      <c r="E6144">
        <f>SUMIFS('2日'!$A:$A,'2日'!$B:$B,$B6144,'2日'!$C:$C,汇总!$A6144)</f>
        <v>0</v>
      </c>
      <c r="F6144">
        <f>SUMIFS('3日'!$A:$A,'3日'!$B:$B,$B6144,'3日'!$C:$C,汇总!$A6144)</f>
        <v>0</v>
      </c>
      <c r="G6144">
        <f>SUMIFS('4日'!$A:$A,'4日'!$B:$B,$B6144,'4日'!$C:$C,汇总!$A6144)</f>
        <v>0</v>
      </c>
      <c r="H6144">
        <f>SUMIFS('5日'!$A:$A,'5日'!$B:$B,$B6144,'5日'!$C:$C,汇总!$A6144)</f>
        <v>0</v>
      </c>
      <c r="I6144">
        <f>SUMIFS('6日'!$A:$A,'6日'!$B:$B,$B6144,'6日'!$C:$C,汇总!$A6144)</f>
        <v>0</v>
      </c>
      <c r="J6144">
        <f>SUMIFS('7日'!$A:$A,'7日'!$B:$B,$B6144,'7日'!$C:$C,汇总!$A6144)</f>
        <v>0</v>
      </c>
      <c r="K6144" s="2" t="str">
        <f t="shared" si="761"/>
        <v>(2777M)samsung SM-P600</v>
      </c>
      <c r="L6144" s="2">
        <f t="shared" si="762"/>
        <v>0</v>
      </c>
      <c r="M6144" s="2">
        <f t="shared" si="763"/>
        <v>0</v>
      </c>
      <c r="N6144" s="2">
        <f t="shared" si="764"/>
        <v>0</v>
      </c>
      <c r="O6144" s="2">
        <f t="shared" si="765"/>
        <v>0</v>
      </c>
      <c r="P6144" s="2">
        <f t="shared" si="766"/>
        <v>0</v>
      </c>
      <c r="Q6144" s="2">
        <f t="shared" si="767"/>
        <v>0</v>
      </c>
      <c r="R6144" s="2">
        <f t="shared" si="768"/>
        <v>0</v>
      </c>
    </row>
    <row r="6145" spans="1:18" ht="15">
      <c r="A6145">
        <v>2776</v>
      </c>
      <c r="B6145" t="s">
        <v>509</v>
      </c>
      <c r="C6145" s="1">
        <v>1</v>
      </c>
      <c r="D6145">
        <f>SUMIFS(次日!$A:$A,次日!$B:$B,$B6145,次日!$C:$C,汇总!$A6145)</f>
        <v>0</v>
      </c>
      <c r="E6145">
        <f>SUMIFS('2日'!$A:$A,'2日'!$B:$B,$B6145,'2日'!$C:$C,汇总!$A6145)</f>
        <v>0</v>
      </c>
      <c r="F6145">
        <f>SUMIFS('3日'!$A:$A,'3日'!$B:$B,$B6145,'3日'!$C:$C,汇总!$A6145)</f>
        <v>0</v>
      </c>
      <c r="G6145">
        <f>SUMIFS('4日'!$A:$A,'4日'!$B:$B,$B6145,'4日'!$C:$C,汇总!$A6145)</f>
        <v>0</v>
      </c>
      <c r="H6145">
        <f>SUMIFS('5日'!$A:$A,'5日'!$B:$B,$B6145,'5日'!$C:$C,汇总!$A6145)</f>
        <v>0</v>
      </c>
      <c r="I6145">
        <f>SUMIFS('6日'!$A:$A,'6日'!$B:$B,$B6145,'6日'!$C:$C,汇总!$A6145)</f>
        <v>0</v>
      </c>
      <c r="J6145">
        <f>SUMIFS('7日'!$A:$A,'7日'!$B:$B,$B6145,'7日'!$C:$C,汇总!$A6145)</f>
        <v>1</v>
      </c>
      <c r="K6145" s="2" t="str">
        <f t="shared" si="761"/>
        <v>(2776M)samsung SM-P601</v>
      </c>
      <c r="L6145" s="2">
        <f t="shared" si="762"/>
        <v>0</v>
      </c>
      <c r="M6145" s="2">
        <f t="shared" si="763"/>
        <v>0</v>
      </c>
      <c r="N6145" s="2">
        <f t="shared" si="764"/>
        <v>0</v>
      </c>
      <c r="O6145" s="2">
        <f t="shared" si="765"/>
        <v>0</v>
      </c>
      <c r="P6145" s="2">
        <f t="shared" si="766"/>
        <v>0</v>
      </c>
      <c r="Q6145" s="2">
        <f t="shared" si="767"/>
        <v>0</v>
      </c>
      <c r="R6145" s="2">
        <f t="shared" si="768"/>
        <v>1</v>
      </c>
    </row>
    <row r="6146" spans="1:18" ht="15">
      <c r="A6146">
        <v>2804</v>
      </c>
      <c r="B6146" t="s">
        <v>2698</v>
      </c>
      <c r="C6146" s="1">
        <v>1</v>
      </c>
      <c r="D6146">
        <f>SUMIFS(次日!$A:$A,次日!$B:$B,$B6146,次日!$C:$C,汇总!$A6146)</f>
        <v>0</v>
      </c>
      <c r="E6146">
        <f>SUMIFS('2日'!$A:$A,'2日'!$B:$B,$B6146,'2日'!$C:$C,汇总!$A6146)</f>
        <v>0</v>
      </c>
      <c r="F6146">
        <f>SUMIFS('3日'!$A:$A,'3日'!$B:$B,$B6146,'3日'!$C:$C,汇总!$A6146)</f>
        <v>0</v>
      </c>
      <c r="G6146">
        <f>SUMIFS('4日'!$A:$A,'4日'!$B:$B,$B6146,'4日'!$C:$C,汇总!$A6146)</f>
        <v>0</v>
      </c>
      <c r="H6146">
        <f>SUMIFS('5日'!$A:$A,'5日'!$B:$B,$B6146,'5日'!$C:$C,汇总!$A6146)</f>
        <v>0</v>
      </c>
      <c r="I6146">
        <f>SUMIFS('6日'!$A:$A,'6日'!$B:$B,$B6146,'6日'!$C:$C,汇总!$A6146)</f>
        <v>0</v>
      </c>
      <c r="J6146">
        <f>SUMIFS('7日'!$A:$A,'7日'!$B:$B,$B6146,'7日'!$C:$C,汇总!$A6146)</f>
        <v>0</v>
      </c>
      <c r="K6146" s="2" t="str">
        <f t="shared" si="761"/>
        <v>(2804M)samsung SM-P605L</v>
      </c>
      <c r="L6146" s="2">
        <f t="shared" si="762"/>
        <v>0</v>
      </c>
      <c r="M6146" s="2">
        <f t="shared" si="763"/>
        <v>0</v>
      </c>
      <c r="N6146" s="2">
        <f t="shared" si="764"/>
        <v>0</v>
      </c>
      <c r="O6146" s="2">
        <f t="shared" si="765"/>
        <v>0</v>
      </c>
      <c r="P6146" s="2">
        <f t="shared" si="766"/>
        <v>0</v>
      </c>
      <c r="Q6146" s="2">
        <f t="shared" si="767"/>
        <v>0</v>
      </c>
      <c r="R6146" s="2">
        <f t="shared" si="768"/>
        <v>0</v>
      </c>
    </row>
    <row r="6147" spans="1:18" ht="15">
      <c r="A6147">
        <v>816</v>
      </c>
      <c r="B6147" t="s">
        <v>3901</v>
      </c>
      <c r="C6147" s="1">
        <v>1</v>
      </c>
      <c r="D6147">
        <f>SUMIFS(次日!$A:$A,次日!$B:$B,$B6147,次日!$C:$C,汇总!$A6147)</f>
        <v>0</v>
      </c>
      <c r="E6147">
        <f>SUMIFS('2日'!$A:$A,'2日'!$B:$B,$B6147,'2日'!$C:$C,汇总!$A6147)</f>
        <v>0</v>
      </c>
      <c r="F6147">
        <f>SUMIFS('3日'!$A:$A,'3日'!$B:$B,$B6147,'3日'!$C:$C,汇总!$A6147)</f>
        <v>0</v>
      </c>
      <c r="G6147">
        <f>SUMIFS('4日'!$A:$A,'4日'!$B:$B,$B6147,'4日'!$C:$C,汇总!$A6147)</f>
        <v>0</v>
      </c>
      <c r="H6147">
        <f>SUMIFS('5日'!$A:$A,'5日'!$B:$B,$B6147,'5日'!$C:$C,汇总!$A6147)</f>
        <v>0</v>
      </c>
      <c r="I6147">
        <f>SUMIFS('6日'!$A:$A,'6日'!$B:$B,$B6147,'6日'!$C:$C,汇总!$A6147)</f>
        <v>0</v>
      </c>
      <c r="J6147">
        <f>SUMIFS('7日'!$A:$A,'7日'!$B:$B,$B6147,'7日'!$C:$C,汇总!$A6147)</f>
        <v>0</v>
      </c>
      <c r="K6147" s="2" t="str">
        <f t="shared" ref="K6147:K6210" si="769">"("&amp;A6147&amp;"M"&amp;")"&amp;B6147</f>
        <v>(816M)samsung SM-T110</v>
      </c>
      <c r="L6147" s="2">
        <f t="shared" ref="L6147:L6210" si="770">D6147/$C6147</f>
        <v>0</v>
      </c>
      <c r="M6147" s="2">
        <f t="shared" ref="M6147:M6210" si="771">E6147/$C6147</f>
        <v>0</v>
      </c>
      <c r="N6147" s="2">
        <f t="shared" ref="N6147:N6210" si="772">F6147/$C6147</f>
        <v>0</v>
      </c>
      <c r="O6147" s="2">
        <f t="shared" ref="O6147:O6210" si="773">G6147/$C6147</f>
        <v>0</v>
      </c>
      <c r="P6147" s="2">
        <f t="shared" ref="P6147:P6210" si="774">H6147/$C6147</f>
        <v>0</v>
      </c>
      <c r="Q6147" s="2">
        <f t="shared" ref="Q6147:Q6210" si="775">I6147/$C6147</f>
        <v>0</v>
      </c>
      <c r="R6147" s="2">
        <f t="shared" ref="R6147:R6210" si="776">J6147/$C6147</f>
        <v>0</v>
      </c>
    </row>
    <row r="6148" spans="1:18" ht="15">
      <c r="A6148">
        <v>955</v>
      </c>
      <c r="B6148" t="s">
        <v>2987</v>
      </c>
      <c r="C6148" s="1">
        <v>1</v>
      </c>
      <c r="D6148">
        <f>SUMIFS(次日!$A:$A,次日!$B:$B,$B6148,次日!$C:$C,汇总!$A6148)</f>
        <v>0</v>
      </c>
      <c r="E6148">
        <f>SUMIFS('2日'!$A:$A,'2日'!$B:$B,$B6148,'2日'!$C:$C,汇总!$A6148)</f>
        <v>0</v>
      </c>
      <c r="F6148">
        <f>SUMIFS('3日'!$A:$A,'3日'!$B:$B,$B6148,'3日'!$C:$C,汇总!$A6148)</f>
        <v>0</v>
      </c>
      <c r="G6148">
        <f>SUMIFS('4日'!$A:$A,'4日'!$B:$B,$B6148,'4日'!$C:$C,汇总!$A6148)</f>
        <v>0</v>
      </c>
      <c r="H6148">
        <f>SUMIFS('5日'!$A:$A,'5日'!$B:$B,$B6148,'5日'!$C:$C,汇总!$A6148)</f>
        <v>0</v>
      </c>
      <c r="I6148">
        <f>SUMIFS('6日'!$A:$A,'6日'!$B:$B,$B6148,'6日'!$C:$C,汇总!$A6148)</f>
        <v>0</v>
      </c>
      <c r="J6148">
        <f>SUMIFS('7日'!$A:$A,'7日'!$B:$B,$B6148,'7日'!$C:$C,汇总!$A6148)</f>
        <v>0</v>
      </c>
      <c r="K6148" s="2" t="str">
        <f t="shared" si="769"/>
        <v>(955M)samsung SM-T116NU</v>
      </c>
      <c r="L6148" s="2">
        <f t="shared" si="770"/>
        <v>0</v>
      </c>
      <c r="M6148" s="2">
        <f t="shared" si="771"/>
        <v>0</v>
      </c>
      <c r="N6148" s="2">
        <f t="shared" si="772"/>
        <v>0</v>
      </c>
      <c r="O6148" s="2">
        <f t="shared" si="773"/>
        <v>0</v>
      </c>
      <c r="P6148" s="2">
        <f t="shared" si="774"/>
        <v>0</v>
      </c>
      <c r="Q6148" s="2">
        <f t="shared" si="775"/>
        <v>0</v>
      </c>
      <c r="R6148" s="2">
        <f t="shared" si="776"/>
        <v>0</v>
      </c>
    </row>
    <row r="6149" spans="1:18" ht="15">
      <c r="A6149">
        <v>1353</v>
      </c>
      <c r="B6149" t="s">
        <v>1877</v>
      </c>
      <c r="C6149" s="1">
        <v>1</v>
      </c>
      <c r="D6149">
        <f>SUMIFS(次日!$A:$A,次日!$B:$B,$B6149,次日!$C:$C,汇总!$A6149)</f>
        <v>0</v>
      </c>
      <c r="E6149">
        <f>SUMIFS('2日'!$A:$A,'2日'!$B:$B,$B6149,'2日'!$C:$C,汇总!$A6149)</f>
        <v>0</v>
      </c>
      <c r="F6149">
        <f>SUMIFS('3日'!$A:$A,'3日'!$B:$B,$B6149,'3日'!$C:$C,汇总!$A6149)</f>
        <v>0</v>
      </c>
      <c r="G6149">
        <f>SUMIFS('4日'!$A:$A,'4日'!$B:$B,$B6149,'4日'!$C:$C,汇总!$A6149)</f>
        <v>0</v>
      </c>
      <c r="H6149">
        <f>SUMIFS('5日'!$A:$A,'5日'!$B:$B,$B6149,'5日'!$C:$C,汇总!$A6149)</f>
        <v>0</v>
      </c>
      <c r="I6149">
        <f>SUMIFS('6日'!$A:$A,'6日'!$B:$B,$B6149,'6日'!$C:$C,汇总!$A6149)</f>
        <v>0</v>
      </c>
      <c r="J6149">
        <f>SUMIFS('7日'!$A:$A,'7日'!$B:$B,$B6149,'7日'!$C:$C,汇总!$A6149)</f>
        <v>0</v>
      </c>
      <c r="K6149" s="2" t="str">
        <f t="shared" si="769"/>
        <v>(1353M)samsung SM-T215</v>
      </c>
      <c r="L6149" s="2">
        <f t="shared" si="770"/>
        <v>0</v>
      </c>
      <c r="M6149" s="2">
        <f t="shared" si="771"/>
        <v>0</v>
      </c>
      <c r="N6149" s="2">
        <f t="shared" si="772"/>
        <v>0</v>
      </c>
      <c r="O6149" s="2">
        <f t="shared" si="773"/>
        <v>0</v>
      </c>
      <c r="P6149" s="2">
        <f t="shared" si="774"/>
        <v>0</v>
      </c>
      <c r="Q6149" s="2">
        <f t="shared" si="775"/>
        <v>0</v>
      </c>
      <c r="R6149" s="2">
        <f t="shared" si="776"/>
        <v>0</v>
      </c>
    </row>
    <row r="6150" spans="1:18" ht="15">
      <c r="B6150" t="s">
        <v>3471</v>
      </c>
      <c r="C6150" s="1">
        <v>1</v>
      </c>
      <c r="D6150">
        <f>SUMIFS(次日!$A:$A,次日!$B:$B,$B6150,次日!$C:$C,汇总!$A6150)</f>
        <v>0</v>
      </c>
      <c r="E6150">
        <f>SUMIFS('2日'!$A:$A,'2日'!$B:$B,$B6150,'2日'!$C:$C,汇总!$A6150)</f>
        <v>0</v>
      </c>
      <c r="F6150">
        <f>SUMIFS('3日'!$A:$A,'3日'!$B:$B,$B6150,'3日'!$C:$C,汇总!$A6150)</f>
        <v>0</v>
      </c>
      <c r="G6150">
        <f>SUMIFS('4日'!$A:$A,'4日'!$B:$B,$B6150,'4日'!$C:$C,汇总!$A6150)</f>
        <v>0</v>
      </c>
      <c r="H6150">
        <f>SUMIFS('5日'!$A:$A,'5日'!$B:$B,$B6150,'5日'!$C:$C,汇总!$A6150)</f>
        <v>0</v>
      </c>
      <c r="I6150">
        <f>SUMIFS('6日'!$A:$A,'6日'!$B:$B,$B6150,'6日'!$C:$C,汇总!$A6150)</f>
        <v>0</v>
      </c>
      <c r="J6150">
        <f>SUMIFS('7日'!$A:$A,'7日'!$B:$B,$B6150,'7日'!$C:$C,汇总!$A6150)</f>
        <v>0</v>
      </c>
      <c r="K6150" s="2" t="str">
        <f t="shared" si="769"/>
        <v>(M)samsung SM-T230</v>
      </c>
      <c r="L6150" s="2">
        <f t="shared" si="770"/>
        <v>0</v>
      </c>
      <c r="M6150" s="2">
        <f t="shared" si="771"/>
        <v>0</v>
      </c>
      <c r="N6150" s="2">
        <f t="shared" si="772"/>
        <v>0</v>
      </c>
      <c r="O6150" s="2">
        <f t="shared" si="773"/>
        <v>0</v>
      </c>
      <c r="P6150" s="2">
        <f t="shared" si="774"/>
        <v>0</v>
      </c>
      <c r="Q6150" s="2">
        <f t="shared" si="775"/>
        <v>0</v>
      </c>
      <c r="R6150" s="2">
        <f t="shared" si="776"/>
        <v>0</v>
      </c>
    </row>
    <row r="6151" spans="1:18" ht="15">
      <c r="A6151">
        <v>1406</v>
      </c>
      <c r="B6151" t="s">
        <v>2836</v>
      </c>
      <c r="C6151" s="1">
        <v>1</v>
      </c>
      <c r="D6151">
        <f>SUMIFS(次日!$A:$A,次日!$B:$B,$B6151,次日!$C:$C,汇总!$A6151)</f>
        <v>0</v>
      </c>
      <c r="E6151">
        <f>SUMIFS('2日'!$A:$A,'2日'!$B:$B,$B6151,'2日'!$C:$C,汇总!$A6151)</f>
        <v>0</v>
      </c>
      <c r="F6151">
        <f>SUMIFS('3日'!$A:$A,'3日'!$B:$B,$B6151,'3日'!$C:$C,汇总!$A6151)</f>
        <v>0</v>
      </c>
      <c r="G6151">
        <f>SUMIFS('4日'!$A:$A,'4日'!$B:$B,$B6151,'4日'!$C:$C,汇总!$A6151)</f>
        <v>0</v>
      </c>
      <c r="H6151">
        <f>SUMIFS('5日'!$A:$A,'5日'!$B:$B,$B6151,'5日'!$C:$C,汇总!$A6151)</f>
        <v>0</v>
      </c>
      <c r="I6151">
        <f>SUMIFS('6日'!$A:$A,'6日'!$B:$B,$B6151,'6日'!$C:$C,汇总!$A6151)</f>
        <v>0</v>
      </c>
      <c r="J6151">
        <f>SUMIFS('7日'!$A:$A,'7日'!$B:$B,$B6151,'7日'!$C:$C,汇总!$A6151)</f>
        <v>0</v>
      </c>
      <c r="K6151" s="2" t="str">
        <f t="shared" si="769"/>
        <v>(1406M)samsung SM-T2397</v>
      </c>
      <c r="L6151" s="2">
        <f t="shared" si="770"/>
        <v>0</v>
      </c>
      <c r="M6151" s="2">
        <f t="shared" si="771"/>
        <v>0</v>
      </c>
      <c r="N6151" s="2">
        <f t="shared" si="772"/>
        <v>0</v>
      </c>
      <c r="O6151" s="2">
        <f t="shared" si="773"/>
        <v>0</v>
      </c>
      <c r="P6151" s="2">
        <f t="shared" si="774"/>
        <v>0</v>
      </c>
      <c r="Q6151" s="2">
        <f t="shared" si="775"/>
        <v>0</v>
      </c>
      <c r="R6151" s="2">
        <f t="shared" si="776"/>
        <v>0</v>
      </c>
    </row>
    <row r="6152" spans="1:18" ht="15">
      <c r="A6152">
        <v>1368</v>
      </c>
      <c r="B6152" t="s">
        <v>2184</v>
      </c>
      <c r="C6152" s="1">
        <v>1</v>
      </c>
      <c r="D6152">
        <f>SUMIFS(次日!$A:$A,次日!$B:$B,$B6152,次日!$C:$C,汇总!$A6152)</f>
        <v>0</v>
      </c>
      <c r="E6152">
        <f>SUMIFS('2日'!$A:$A,'2日'!$B:$B,$B6152,'2日'!$C:$C,汇总!$A6152)</f>
        <v>0</v>
      </c>
      <c r="F6152">
        <f>SUMIFS('3日'!$A:$A,'3日'!$B:$B,$B6152,'3日'!$C:$C,汇总!$A6152)</f>
        <v>0</v>
      </c>
      <c r="G6152">
        <f>SUMIFS('4日'!$A:$A,'4日'!$B:$B,$B6152,'4日'!$C:$C,汇总!$A6152)</f>
        <v>0</v>
      </c>
      <c r="H6152">
        <f>SUMIFS('5日'!$A:$A,'5日'!$B:$B,$B6152,'5日'!$C:$C,汇总!$A6152)</f>
        <v>0</v>
      </c>
      <c r="I6152">
        <f>SUMIFS('6日'!$A:$A,'6日'!$B:$B,$B6152,'6日'!$C:$C,汇总!$A6152)</f>
        <v>0</v>
      </c>
      <c r="J6152">
        <f>SUMIFS('7日'!$A:$A,'7日'!$B:$B,$B6152,'7日'!$C:$C,汇总!$A6152)</f>
        <v>0</v>
      </c>
      <c r="K6152" s="2" t="str">
        <f t="shared" si="769"/>
        <v>(1368M)samsung SM-T2558</v>
      </c>
      <c r="L6152" s="2">
        <f t="shared" si="770"/>
        <v>0</v>
      </c>
      <c r="M6152" s="2">
        <f t="shared" si="771"/>
        <v>0</v>
      </c>
      <c r="N6152" s="2">
        <f t="shared" si="772"/>
        <v>0</v>
      </c>
      <c r="O6152" s="2">
        <f t="shared" si="773"/>
        <v>0</v>
      </c>
      <c r="P6152" s="2">
        <f t="shared" si="774"/>
        <v>0</v>
      </c>
      <c r="Q6152" s="2">
        <f t="shared" si="775"/>
        <v>0</v>
      </c>
      <c r="R6152" s="2">
        <f t="shared" si="776"/>
        <v>0</v>
      </c>
    </row>
    <row r="6153" spans="1:18" ht="15">
      <c r="B6153" t="s">
        <v>1942</v>
      </c>
      <c r="C6153" s="1">
        <v>1</v>
      </c>
      <c r="D6153">
        <f>SUMIFS(次日!$A:$A,次日!$B:$B,$B6153,次日!$C:$C,汇总!$A6153)</f>
        <v>0</v>
      </c>
      <c r="E6153">
        <f>SUMIFS('2日'!$A:$A,'2日'!$B:$B,$B6153,'2日'!$C:$C,汇总!$A6153)</f>
        <v>0</v>
      </c>
      <c r="F6153">
        <f>SUMIFS('3日'!$A:$A,'3日'!$B:$B,$B6153,'3日'!$C:$C,汇总!$A6153)</f>
        <v>0</v>
      </c>
      <c r="G6153">
        <f>SUMIFS('4日'!$A:$A,'4日'!$B:$B,$B6153,'4日'!$C:$C,汇总!$A6153)</f>
        <v>0</v>
      </c>
      <c r="H6153">
        <f>SUMIFS('5日'!$A:$A,'5日'!$B:$B,$B6153,'5日'!$C:$C,汇总!$A6153)</f>
        <v>0</v>
      </c>
      <c r="I6153">
        <f>SUMIFS('6日'!$A:$A,'6日'!$B:$B,$B6153,'6日'!$C:$C,汇总!$A6153)</f>
        <v>0</v>
      </c>
      <c r="J6153">
        <f>SUMIFS('7日'!$A:$A,'7日'!$B:$B,$B6153,'7日'!$C:$C,汇总!$A6153)</f>
        <v>0</v>
      </c>
      <c r="K6153" s="2" t="str">
        <f t="shared" si="769"/>
        <v>(M)samsung SM-T310</v>
      </c>
      <c r="L6153" s="2">
        <f t="shared" si="770"/>
        <v>0</v>
      </c>
      <c r="M6153" s="2">
        <f t="shared" si="771"/>
        <v>0</v>
      </c>
      <c r="N6153" s="2">
        <f t="shared" si="772"/>
        <v>0</v>
      </c>
      <c r="O6153" s="2">
        <f t="shared" si="773"/>
        <v>0</v>
      </c>
      <c r="P6153" s="2">
        <f t="shared" si="774"/>
        <v>0</v>
      </c>
      <c r="Q6153" s="2">
        <f t="shared" si="775"/>
        <v>0</v>
      </c>
      <c r="R6153" s="2">
        <f t="shared" si="776"/>
        <v>0</v>
      </c>
    </row>
    <row r="6154" spans="1:18" ht="15">
      <c r="A6154">
        <v>1363</v>
      </c>
      <c r="B6154" t="s">
        <v>1942</v>
      </c>
      <c r="C6154" s="1">
        <v>1</v>
      </c>
      <c r="D6154">
        <f>SUMIFS(次日!$A:$A,次日!$B:$B,$B6154,次日!$C:$C,汇总!$A6154)</f>
        <v>0</v>
      </c>
      <c r="E6154">
        <f>SUMIFS('2日'!$A:$A,'2日'!$B:$B,$B6154,'2日'!$C:$C,汇总!$A6154)</f>
        <v>0</v>
      </c>
      <c r="F6154">
        <f>SUMIFS('3日'!$A:$A,'3日'!$B:$B,$B6154,'3日'!$C:$C,汇总!$A6154)</f>
        <v>0</v>
      </c>
      <c r="G6154">
        <f>SUMIFS('4日'!$A:$A,'4日'!$B:$B,$B6154,'4日'!$C:$C,汇总!$A6154)</f>
        <v>0</v>
      </c>
      <c r="H6154">
        <f>SUMIFS('5日'!$A:$A,'5日'!$B:$B,$B6154,'5日'!$C:$C,汇总!$A6154)</f>
        <v>0</v>
      </c>
      <c r="I6154">
        <f>SUMIFS('6日'!$A:$A,'6日'!$B:$B,$B6154,'6日'!$C:$C,汇总!$A6154)</f>
        <v>0</v>
      </c>
      <c r="J6154">
        <f>SUMIFS('7日'!$A:$A,'7日'!$B:$B,$B6154,'7日'!$C:$C,汇总!$A6154)</f>
        <v>0</v>
      </c>
      <c r="K6154" s="2" t="str">
        <f t="shared" si="769"/>
        <v>(1363M)samsung SM-T310</v>
      </c>
      <c r="L6154" s="2">
        <f t="shared" si="770"/>
        <v>0</v>
      </c>
      <c r="M6154" s="2">
        <f t="shared" si="771"/>
        <v>0</v>
      </c>
      <c r="N6154" s="2">
        <f t="shared" si="772"/>
        <v>0</v>
      </c>
      <c r="O6154" s="2">
        <f t="shared" si="773"/>
        <v>0</v>
      </c>
      <c r="P6154" s="2">
        <f t="shared" si="774"/>
        <v>0</v>
      </c>
      <c r="Q6154" s="2">
        <f t="shared" si="775"/>
        <v>0</v>
      </c>
      <c r="R6154" s="2">
        <f t="shared" si="776"/>
        <v>0</v>
      </c>
    </row>
    <row r="6155" spans="1:18" ht="15">
      <c r="B6155" t="s">
        <v>807</v>
      </c>
      <c r="C6155" s="1">
        <v>1</v>
      </c>
      <c r="D6155">
        <f>SUMIFS(次日!$A:$A,次日!$B:$B,$B6155,次日!$C:$C,汇总!$A6155)</f>
        <v>0</v>
      </c>
      <c r="E6155">
        <f>SUMIFS('2日'!$A:$A,'2日'!$B:$B,$B6155,'2日'!$C:$C,汇总!$A6155)</f>
        <v>0</v>
      </c>
      <c r="F6155">
        <f>SUMIFS('3日'!$A:$A,'3日'!$B:$B,$B6155,'3日'!$C:$C,汇总!$A6155)</f>
        <v>0</v>
      </c>
      <c r="G6155">
        <f>SUMIFS('4日'!$A:$A,'4日'!$B:$B,$B6155,'4日'!$C:$C,汇总!$A6155)</f>
        <v>0</v>
      </c>
      <c r="H6155">
        <f>SUMIFS('5日'!$A:$A,'5日'!$B:$B,$B6155,'5日'!$C:$C,汇总!$A6155)</f>
        <v>0</v>
      </c>
      <c r="I6155">
        <f>SUMIFS('6日'!$A:$A,'6日'!$B:$B,$B6155,'6日'!$C:$C,汇总!$A6155)</f>
        <v>0</v>
      </c>
      <c r="J6155">
        <f>SUMIFS('7日'!$A:$A,'7日'!$B:$B,$B6155,'7日'!$C:$C,汇总!$A6155)</f>
        <v>0</v>
      </c>
      <c r="K6155" s="2" t="str">
        <f t="shared" si="769"/>
        <v>(M)samsung SM-T311</v>
      </c>
      <c r="L6155" s="2">
        <f t="shared" si="770"/>
        <v>0</v>
      </c>
      <c r="M6155" s="2">
        <f t="shared" si="771"/>
        <v>0</v>
      </c>
      <c r="N6155" s="2">
        <f t="shared" si="772"/>
        <v>0</v>
      </c>
      <c r="O6155" s="2">
        <f t="shared" si="773"/>
        <v>0</v>
      </c>
      <c r="P6155" s="2">
        <f t="shared" si="774"/>
        <v>0</v>
      </c>
      <c r="Q6155" s="2">
        <f t="shared" si="775"/>
        <v>0</v>
      </c>
      <c r="R6155" s="2">
        <f t="shared" si="776"/>
        <v>0</v>
      </c>
    </row>
    <row r="6156" spans="1:18" ht="15">
      <c r="B6156" t="s">
        <v>1429</v>
      </c>
      <c r="C6156" s="1">
        <v>1</v>
      </c>
      <c r="D6156">
        <f>SUMIFS(次日!$A:$A,次日!$B:$B,$B6156,次日!$C:$C,汇总!$A6156)</f>
        <v>0</v>
      </c>
      <c r="E6156">
        <f>SUMIFS('2日'!$A:$A,'2日'!$B:$B,$B6156,'2日'!$C:$C,汇总!$A6156)</f>
        <v>0</v>
      </c>
      <c r="F6156">
        <f>SUMIFS('3日'!$A:$A,'3日'!$B:$B,$B6156,'3日'!$C:$C,汇总!$A6156)</f>
        <v>0</v>
      </c>
      <c r="G6156">
        <f>SUMIFS('4日'!$A:$A,'4日'!$B:$B,$B6156,'4日'!$C:$C,汇总!$A6156)</f>
        <v>0</v>
      </c>
      <c r="H6156">
        <f>SUMIFS('5日'!$A:$A,'5日'!$B:$B,$B6156,'5日'!$C:$C,汇总!$A6156)</f>
        <v>0</v>
      </c>
      <c r="I6156">
        <f>SUMIFS('6日'!$A:$A,'6日'!$B:$B,$B6156,'6日'!$C:$C,汇总!$A6156)</f>
        <v>0</v>
      </c>
      <c r="J6156">
        <f>SUMIFS('7日'!$A:$A,'7日'!$B:$B,$B6156,'7日'!$C:$C,汇总!$A6156)</f>
        <v>0</v>
      </c>
      <c r="K6156" s="2" t="str">
        <f t="shared" si="769"/>
        <v>(M)samsung SM-T331C</v>
      </c>
      <c r="L6156" s="2">
        <f t="shared" si="770"/>
        <v>0</v>
      </c>
      <c r="M6156" s="2">
        <f t="shared" si="771"/>
        <v>0</v>
      </c>
      <c r="N6156" s="2">
        <f t="shared" si="772"/>
        <v>0</v>
      </c>
      <c r="O6156" s="2">
        <f t="shared" si="773"/>
        <v>0</v>
      </c>
      <c r="P6156" s="2">
        <f t="shared" si="774"/>
        <v>0</v>
      </c>
      <c r="Q6156" s="2">
        <f t="shared" si="775"/>
        <v>0</v>
      </c>
      <c r="R6156" s="2">
        <f t="shared" si="776"/>
        <v>0</v>
      </c>
    </row>
    <row r="6157" spans="1:18" ht="15">
      <c r="B6157" t="s">
        <v>3995</v>
      </c>
      <c r="C6157" s="1">
        <v>1</v>
      </c>
      <c r="D6157">
        <f>SUMIFS(次日!$A:$A,次日!$B:$B,$B6157,次日!$C:$C,汇总!$A6157)</f>
        <v>0</v>
      </c>
      <c r="E6157">
        <f>SUMIFS('2日'!$A:$A,'2日'!$B:$B,$B6157,'2日'!$C:$C,汇总!$A6157)</f>
        <v>0</v>
      </c>
      <c r="F6157">
        <f>SUMIFS('3日'!$A:$A,'3日'!$B:$B,$B6157,'3日'!$C:$C,汇总!$A6157)</f>
        <v>0</v>
      </c>
      <c r="G6157">
        <f>SUMIFS('4日'!$A:$A,'4日'!$B:$B,$B6157,'4日'!$C:$C,汇总!$A6157)</f>
        <v>0</v>
      </c>
      <c r="H6157">
        <f>SUMIFS('5日'!$A:$A,'5日'!$B:$B,$B6157,'5日'!$C:$C,汇总!$A6157)</f>
        <v>0</v>
      </c>
      <c r="I6157">
        <f>SUMIFS('6日'!$A:$A,'6日'!$B:$B,$B6157,'6日'!$C:$C,汇总!$A6157)</f>
        <v>0</v>
      </c>
      <c r="J6157">
        <f>SUMIFS('7日'!$A:$A,'7日'!$B:$B,$B6157,'7日'!$C:$C,汇总!$A6157)</f>
        <v>0</v>
      </c>
      <c r="K6157" s="2" t="str">
        <f t="shared" si="769"/>
        <v>(M)samsung SM-T337T</v>
      </c>
      <c r="L6157" s="2">
        <f t="shared" si="770"/>
        <v>0</v>
      </c>
      <c r="M6157" s="2">
        <f t="shared" si="771"/>
        <v>0</v>
      </c>
      <c r="N6157" s="2">
        <f t="shared" si="772"/>
        <v>0</v>
      </c>
      <c r="O6157" s="2">
        <f t="shared" si="773"/>
        <v>0</v>
      </c>
      <c r="P6157" s="2">
        <f t="shared" si="774"/>
        <v>0</v>
      </c>
      <c r="Q6157" s="2">
        <f t="shared" si="775"/>
        <v>0</v>
      </c>
      <c r="R6157" s="2">
        <f t="shared" si="776"/>
        <v>0</v>
      </c>
    </row>
    <row r="6158" spans="1:18" ht="15">
      <c r="A6158">
        <v>1428</v>
      </c>
      <c r="B6158" t="s">
        <v>3705</v>
      </c>
      <c r="C6158" s="1">
        <v>1</v>
      </c>
      <c r="D6158">
        <f>SUMIFS(次日!$A:$A,次日!$B:$B,$B6158,次日!$C:$C,汇总!$A6158)</f>
        <v>1</v>
      </c>
      <c r="E6158">
        <f>SUMIFS('2日'!$A:$A,'2日'!$B:$B,$B6158,'2日'!$C:$C,汇总!$A6158)</f>
        <v>0</v>
      </c>
      <c r="F6158">
        <f>SUMIFS('3日'!$A:$A,'3日'!$B:$B,$B6158,'3日'!$C:$C,汇总!$A6158)</f>
        <v>0</v>
      </c>
      <c r="G6158">
        <f>SUMIFS('4日'!$A:$A,'4日'!$B:$B,$B6158,'4日'!$C:$C,汇总!$A6158)</f>
        <v>1</v>
      </c>
      <c r="H6158">
        <f>SUMIFS('5日'!$A:$A,'5日'!$B:$B,$B6158,'5日'!$C:$C,汇总!$A6158)</f>
        <v>1</v>
      </c>
      <c r="I6158">
        <f>SUMIFS('6日'!$A:$A,'6日'!$B:$B,$B6158,'6日'!$C:$C,汇总!$A6158)</f>
        <v>0</v>
      </c>
      <c r="J6158">
        <f>SUMIFS('7日'!$A:$A,'7日'!$B:$B,$B6158,'7日'!$C:$C,汇总!$A6158)</f>
        <v>1</v>
      </c>
      <c r="K6158" s="2" t="str">
        <f t="shared" si="769"/>
        <v>(1428M)samsung SM-T350</v>
      </c>
      <c r="L6158" s="2">
        <f t="shared" si="770"/>
        <v>1</v>
      </c>
      <c r="M6158" s="2">
        <f t="shared" si="771"/>
        <v>0</v>
      </c>
      <c r="N6158" s="2">
        <f t="shared" si="772"/>
        <v>0</v>
      </c>
      <c r="O6158" s="2">
        <f t="shared" si="773"/>
        <v>1</v>
      </c>
      <c r="P6158" s="2">
        <f t="shared" si="774"/>
        <v>1</v>
      </c>
      <c r="Q6158" s="2">
        <f t="shared" si="775"/>
        <v>0</v>
      </c>
      <c r="R6158" s="2">
        <f t="shared" si="776"/>
        <v>1</v>
      </c>
    </row>
    <row r="6159" spans="1:18" ht="15">
      <c r="B6159" t="s">
        <v>3851</v>
      </c>
      <c r="C6159" s="1">
        <v>1</v>
      </c>
      <c r="D6159">
        <f>SUMIFS(次日!$A:$A,次日!$B:$B,$B6159,次日!$C:$C,汇总!$A6159)</f>
        <v>0</v>
      </c>
      <c r="E6159">
        <f>SUMIFS('2日'!$A:$A,'2日'!$B:$B,$B6159,'2日'!$C:$C,汇总!$A6159)</f>
        <v>0</v>
      </c>
      <c r="F6159">
        <f>SUMIFS('3日'!$A:$A,'3日'!$B:$B,$B6159,'3日'!$C:$C,汇总!$A6159)</f>
        <v>0</v>
      </c>
      <c r="G6159">
        <f>SUMIFS('4日'!$A:$A,'4日'!$B:$B,$B6159,'4日'!$C:$C,汇总!$A6159)</f>
        <v>0</v>
      </c>
      <c r="H6159">
        <f>SUMIFS('5日'!$A:$A,'5日'!$B:$B,$B6159,'5日'!$C:$C,汇总!$A6159)</f>
        <v>0</v>
      </c>
      <c r="I6159">
        <f>SUMIFS('6日'!$A:$A,'6日'!$B:$B,$B6159,'6日'!$C:$C,汇总!$A6159)</f>
        <v>0</v>
      </c>
      <c r="J6159">
        <f>SUMIFS('7日'!$A:$A,'7日'!$B:$B,$B6159,'7日'!$C:$C,汇总!$A6159)</f>
        <v>0</v>
      </c>
      <c r="K6159" s="2" t="str">
        <f t="shared" si="769"/>
        <v>(M)samsung SM-T530NU</v>
      </c>
      <c r="L6159" s="2">
        <f t="shared" si="770"/>
        <v>0</v>
      </c>
      <c r="M6159" s="2">
        <f t="shared" si="771"/>
        <v>0</v>
      </c>
      <c r="N6159" s="2">
        <f t="shared" si="772"/>
        <v>0</v>
      </c>
      <c r="O6159" s="2">
        <f t="shared" si="773"/>
        <v>0</v>
      </c>
      <c r="P6159" s="2">
        <f t="shared" si="774"/>
        <v>0</v>
      </c>
      <c r="Q6159" s="2">
        <f t="shared" si="775"/>
        <v>0</v>
      </c>
      <c r="R6159" s="2">
        <f t="shared" si="776"/>
        <v>0</v>
      </c>
    </row>
    <row r="6160" spans="1:18" ht="15">
      <c r="A6160">
        <v>1407</v>
      </c>
      <c r="B6160" t="s">
        <v>3851</v>
      </c>
      <c r="C6160" s="1">
        <v>1</v>
      </c>
      <c r="D6160">
        <f>SUMIFS(次日!$A:$A,次日!$B:$B,$B6160,次日!$C:$C,汇总!$A6160)</f>
        <v>0</v>
      </c>
      <c r="E6160">
        <f>SUMIFS('2日'!$A:$A,'2日'!$B:$B,$B6160,'2日'!$C:$C,汇总!$A6160)</f>
        <v>0</v>
      </c>
      <c r="F6160">
        <f>SUMIFS('3日'!$A:$A,'3日'!$B:$B,$B6160,'3日'!$C:$C,汇总!$A6160)</f>
        <v>0</v>
      </c>
      <c r="G6160">
        <f>SUMIFS('4日'!$A:$A,'4日'!$B:$B,$B6160,'4日'!$C:$C,汇总!$A6160)</f>
        <v>0</v>
      </c>
      <c r="H6160">
        <f>SUMIFS('5日'!$A:$A,'5日'!$B:$B,$B6160,'5日'!$C:$C,汇总!$A6160)</f>
        <v>0</v>
      </c>
      <c r="I6160">
        <f>SUMIFS('6日'!$A:$A,'6日'!$B:$B,$B6160,'6日'!$C:$C,汇总!$A6160)</f>
        <v>0</v>
      </c>
      <c r="J6160">
        <f>SUMIFS('7日'!$A:$A,'7日'!$B:$B,$B6160,'7日'!$C:$C,汇总!$A6160)</f>
        <v>0</v>
      </c>
      <c r="K6160" s="2" t="str">
        <f t="shared" si="769"/>
        <v>(1407M)samsung SM-T530NU</v>
      </c>
      <c r="L6160" s="2">
        <f t="shared" si="770"/>
        <v>0</v>
      </c>
      <c r="M6160" s="2">
        <f t="shared" si="771"/>
        <v>0</v>
      </c>
      <c r="N6160" s="2">
        <f t="shared" si="772"/>
        <v>0</v>
      </c>
      <c r="O6160" s="2">
        <f t="shared" si="773"/>
        <v>0</v>
      </c>
      <c r="P6160" s="2">
        <f t="shared" si="774"/>
        <v>0</v>
      </c>
      <c r="Q6160" s="2">
        <f t="shared" si="775"/>
        <v>0</v>
      </c>
      <c r="R6160" s="2">
        <f t="shared" si="776"/>
        <v>0</v>
      </c>
    </row>
    <row r="6161" spans="1:18" ht="15">
      <c r="B6161" t="s">
        <v>236</v>
      </c>
      <c r="C6161" s="1">
        <v>1</v>
      </c>
      <c r="D6161">
        <f>SUMIFS(次日!$A:$A,次日!$B:$B,$B6161,次日!$C:$C,汇总!$A6161)</f>
        <v>0</v>
      </c>
      <c r="E6161">
        <f>SUMIFS('2日'!$A:$A,'2日'!$B:$B,$B6161,'2日'!$C:$C,汇总!$A6161)</f>
        <v>0</v>
      </c>
      <c r="F6161">
        <f>SUMIFS('3日'!$A:$A,'3日'!$B:$B,$B6161,'3日'!$C:$C,汇总!$A6161)</f>
        <v>0</v>
      </c>
      <c r="G6161">
        <f>SUMIFS('4日'!$A:$A,'4日'!$B:$B,$B6161,'4日'!$C:$C,汇总!$A6161)</f>
        <v>0</v>
      </c>
      <c r="H6161">
        <f>SUMIFS('5日'!$A:$A,'5日'!$B:$B,$B6161,'5日'!$C:$C,汇总!$A6161)</f>
        <v>0</v>
      </c>
      <c r="I6161">
        <f>SUMIFS('6日'!$A:$A,'6日'!$B:$B,$B6161,'6日'!$C:$C,汇总!$A6161)</f>
        <v>0</v>
      </c>
      <c r="J6161">
        <f>SUMIFS('7日'!$A:$A,'7日'!$B:$B,$B6161,'7日'!$C:$C,汇总!$A6161)</f>
        <v>0</v>
      </c>
      <c r="K6161" s="2" t="str">
        <f t="shared" si="769"/>
        <v>(M)samsung SM-T550</v>
      </c>
      <c r="L6161" s="2">
        <f t="shared" si="770"/>
        <v>0</v>
      </c>
      <c r="M6161" s="2">
        <f t="shared" si="771"/>
        <v>0</v>
      </c>
      <c r="N6161" s="2">
        <f t="shared" si="772"/>
        <v>0</v>
      </c>
      <c r="O6161" s="2">
        <f t="shared" si="773"/>
        <v>0</v>
      </c>
      <c r="P6161" s="2">
        <f t="shared" si="774"/>
        <v>0</v>
      </c>
      <c r="Q6161" s="2">
        <f t="shared" si="775"/>
        <v>0</v>
      </c>
      <c r="R6161" s="2">
        <f t="shared" si="776"/>
        <v>0</v>
      </c>
    </row>
    <row r="6162" spans="1:18" ht="15">
      <c r="A6162">
        <v>1428</v>
      </c>
      <c r="B6162" t="s">
        <v>236</v>
      </c>
      <c r="C6162" s="1">
        <v>1</v>
      </c>
      <c r="D6162">
        <f>SUMIFS(次日!$A:$A,次日!$B:$B,$B6162,次日!$C:$C,汇总!$A6162)</f>
        <v>0</v>
      </c>
      <c r="E6162">
        <f>SUMIFS('2日'!$A:$A,'2日'!$B:$B,$B6162,'2日'!$C:$C,汇总!$A6162)</f>
        <v>0</v>
      </c>
      <c r="F6162">
        <f>SUMIFS('3日'!$A:$A,'3日'!$B:$B,$B6162,'3日'!$C:$C,汇总!$A6162)</f>
        <v>0</v>
      </c>
      <c r="G6162">
        <f>SUMIFS('4日'!$A:$A,'4日'!$B:$B,$B6162,'4日'!$C:$C,汇总!$A6162)</f>
        <v>0</v>
      </c>
      <c r="H6162">
        <f>SUMIFS('5日'!$A:$A,'5日'!$B:$B,$B6162,'5日'!$C:$C,汇总!$A6162)</f>
        <v>0</v>
      </c>
      <c r="I6162">
        <f>SUMIFS('6日'!$A:$A,'6日'!$B:$B,$B6162,'6日'!$C:$C,汇总!$A6162)</f>
        <v>0</v>
      </c>
      <c r="J6162">
        <f>SUMIFS('7日'!$A:$A,'7日'!$B:$B,$B6162,'7日'!$C:$C,汇总!$A6162)</f>
        <v>0</v>
      </c>
      <c r="K6162" s="2" t="str">
        <f t="shared" si="769"/>
        <v>(1428M)samsung SM-T550</v>
      </c>
      <c r="L6162" s="2">
        <f t="shared" si="770"/>
        <v>0</v>
      </c>
      <c r="M6162" s="2">
        <f t="shared" si="771"/>
        <v>0</v>
      </c>
      <c r="N6162" s="2">
        <f t="shared" si="772"/>
        <v>0</v>
      </c>
      <c r="O6162" s="2">
        <f t="shared" si="773"/>
        <v>0</v>
      </c>
      <c r="P6162" s="2">
        <f t="shared" si="774"/>
        <v>0</v>
      </c>
      <c r="Q6162" s="2">
        <f t="shared" si="775"/>
        <v>0</v>
      </c>
      <c r="R6162" s="2">
        <f t="shared" si="776"/>
        <v>0</v>
      </c>
    </row>
    <row r="6163" spans="1:18" ht="15">
      <c r="A6163">
        <v>1888</v>
      </c>
      <c r="B6163" t="s">
        <v>351</v>
      </c>
      <c r="C6163" s="1">
        <v>1</v>
      </c>
      <c r="D6163">
        <f>SUMIFS(次日!$A:$A,次日!$B:$B,$B6163,次日!$C:$C,汇总!$A6163)</f>
        <v>0</v>
      </c>
      <c r="E6163">
        <f>SUMIFS('2日'!$A:$A,'2日'!$B:$B,$B6163,'2日'!$C:$C,汇总!$A6163)</f>
        <v>0</v>
      </c>
      <c r="F6163">
        <f>SUMIFS('3日'!$A:$A,'3日'!$B:$B,$B6163,'3日'!$C:$C,汇总!$A6163)</f>
        <v>0</v>
      </c>
      <c r="G6163">
        <f>SUMIFS('4日'!$A:$A,'4日'!$B:$B,$B6163,'4日'!$C:$C,汇总!$A6163)</f>
        <v>0</v>
      </c>
      <c r="H6163">
        <f>SUMIFS('5日'!$A:$A,'5日'!$B:$B,$B6163,'5日'!$C:$C,汇总!$A6163)</f>
        <v>0</v>
      </c>
      <c r="I6163">
        <f>SUMIFS('6日'!$A:$A,'6日'!$B:$B,$B6163,'6日'!$C:$C,汇总!$A6163)</f>
        <v>0</v>
      </c>
      <c r="J6163">
        <f>SUMIFS('7日'!$A:$A,'7日'!$B:$B,$B6163,'7日'!$C:$C,汇总!$A6163)</f>
        <v>0</v>
      </c>
      <c r="K6163" s="2" t="str">
        <f t="shared" si="769"/>
        <v>(1888M)samsung SM-T555C</v>
      </c>
      <c r="L6163" s="2">
        <f t="shared" si="770"/>
        <v>0</v>
      </c>
      <c r="M6163" s="2">
        <f t="shared" si="771"/>
        <v>0</v>
      </c>
      <c r="N6163" s="2">
        <f t="shared" si="772"/>
        <v>0</v>
      </c>
      <c r="O6163" s="2">
        <f t="shared" si="773"/>
        <v>0</v>
      </c>
      <c r="P6163" s="2">
        <f t="shared" si="774"/>
        <v>0</v>
      </c>
      <c r="Q6163" s="2">
        <f t="shared" si="775"/>
        <v>0</v>
      </c>
      <c r="R6163" s="2">
        <f t="shared" si="776"/>
        <v>0</v>
      </c>
    </row>
    <row r="6164" spans="1:18" ht="15">
      <c r="B6164" t="s">
        <v>677</v>
      </c>
      <c r="C6164" s="1">
        <v>1</v>
      </c>
      <c r="D6164">
        <f>SUMIFS(次日!$A:$A,次日!$B:$B,$B6164,次日!$C:$C,汇总!$A6164)</f>
        <v>0</v>
      </c>
      <c r="E6164">
        <f>SUMIFS('2日'!$A:$A,'2日'!$B:$B,$B6164,'2日'!$C:$C,汇总!$A6164)</f>
        <v>0</v>
      </c>
      <c r="F6164">
        <f>SUMIFS('3日'!$A:$A,'3日'!$B:$B,$B6164,'3日'!$C:$C,汇总!$A6164)</f>
        <v>0</v>
      </c>
      <c r="G6164">
        <f>SUMIFS('4日'!$A:$A,'4日'!$B:$B,$B6164,'4日'!$C:$C,汇总!$A6164)</f>
        <v>0</v>
      </c>
      <c r="H6164">
        <f>SUMIFS('5日'!$A:$A,'5日'!$B:$B,$B6164,'5日'!$C:$C,汇总!$A6164)</f>
        <v>0</v>
      </c>
      <c r="I6164">
        <f>SUMIFS('6日'!$A:$A,'6日'!$B:$B,$B6164,'6日'!$C:$C,汇总!$A6164)</f>
        <v>0</v>
      </c>
      <c r="J6164">
        <f>SUMIFS('7日'!$A:$A,'7日'!$B:$B,$B6164,'7日'!$C:$C,汇总!$A6164)</f>
        <v>0</v>
      </c>
      <c r="K6164" s="2" t="str">
        <f t="shared" si="769"/>
        <v>(M)samsung SM-T710</v>
      </c>
      <c r="L6164" s="2">
        <f t="shared" si="770"/>
        <v>0</v>
      </c>
      <c r="M6164" s="2">
        <f t="shared" si="771"/>
        <v>0</v>
      </c>
      <c r="N6164" s="2">
        <f t="shared" si="772"/>
        <v>0</v>
      </c>
      <c r="O6164" s="2">
        <f t="shared" si="773"/>
        <v>0</v>
      </c>
      <c r="P6164" s="2">
        <f t="shared" si="774"/>
        <v>0</v>
      </c>
      <c r="Q6164" s="2">
        <f t="shared" si="775"/>
        <v>0</v>
      </c>
      <c r="R6164" s="2">
        <f t="shared" si="776"/>
        <v>0</v>
      </c>
    </row>
    <row r="6165" spans="1:18" ht="15">
      <c r="A6165">
        <v>2783</v>
      </c>
      <c r="B6165" t="s">
        <v>2218</v>
      </c>
      <c r="C6165" s="1">
        <v>1</v>
      </c>
      <c r="D6165">
        <f>SUMIFS(次日!$A:$A,次日!$B:$B,$B6165,次日!$C:$C,汇总!$A6165)</f>
        <v>0</v>
      </c>
      <c r="E6165">
        <f>SUMIFS('2日'!$A:$A,'2日'!$B:$B,$B6165,'2日'!$C:$C,汇总!$A6165)</f>
        <v>0</v>
      </c>
      <c r="F6165">
        <f>SUMIFS('3日'!$A:$A,'3日'!$B:$B,$B6165,'3日'!$C:$C,汇总!$A6165)</f>
        <v>0</v>
      </c>
      <c r="G6165">
        <f>SUMIFS('4日'!$A:$A,'4日'!$B:$B,$B6165,'4日'!$C:$C,汇总!$A6165)</f>
        <v>0</v>
      </c>
      <c r="H6165">
        <f>SUMIFS('5日'!$A:$A,'5日'!$B:$B,$B6165,'5日'!$C:$C,汇总!$A6165)</f>
        <v>0</v>
      </c>
      <c r="I6165">
        <f>SUMIFS('6日'!$A:$A,'6日'!$B:$B,$B6165,'6日'!$C:$C,汇总!$A6165)</f>
        <v>0</v>
      </c>
      <c r="J6165">
        <f>SUMIFS('7日'!$A:$A,'7日'!$B:$B,$B6165,'7日'!$C:$C,汇总!$A6165)</f>
        <v>0</v>
      </c>
      <c r="K6165" s="2" t="str">
        <f t="shared" si="769"/>
        <v>(2783M)samsung SM-T810X</v>
      </c>
      <c r="L6165" s="2">
        <f t="shared" si="770"/>
        <v>0</v>
      </c>
      <c r="M6165" s="2">
        <f t="shared" si="771"/>
        <v>0</v>
      </c>
      <c r="N6165" s="2">
        <f t="shared" si="772"/>
        <v>0</v>
      </c>
      <c r="O6165" s="2">
        <f t="shared" si="773"/>
        <v>0</v>
      </c>
      <c r="P6165" s="2">
        <f t="shared" si="774"/>
        <v>0</v>
      </c>
      <c r="Q6165" s="2">
        <f t="shared" si="775"/>
        <v>0</v>
      </c>
      <c r="R6165" s="2">
        <f t="shared" si="776"/>
        <v>0</v>
      </c>
    </row>
    <row r="6166" spans="1:18" ht="15">
      <c r="A6166">
        <v>2783</v>
      </c>
      <c r="B6166" t="s">
        <v>1779</v>
      </c>
      <c r="C6166" s="1">
        <v>1</v>
      </c>
      <c r="D6166">
        <f>SUMIFS(次日!$A:$A,次日!$B:$B,$B6166,次日!$C:$C,汇总!$A6166)</f>
        <v>1</v>
      </c>
      <c r="E6166">
        <f>SUMIFS('2日'!$A:$A,'2日'!$B:$B,$B6166,'2日'!$C:$C,汇总!$A6166)</f>
        <v>1</v>
      </c>
      <c r="F6166">
        <f>SUMIFS('3日'!$A:$A,'3日'!$B:$B,$B6166,'3日'!$C:$C,汇总!$A6166)</f>
        <v>1</v>
      </c>
      <c r="G6166">
        <f>SUMIFS('4日'!$A:$A,'4日'!$B:$B,$B6166,'4日'!$C:$C,汇总!$A6166)</f>
        <v>1</v>
      </c>
      <c r="H6166">
        <f>SUMIFS('5日'!$A:$A,'5日'!$B:$B,$B6166,'5日'!$C:$C,汇总!$A6166)</f>
        <v>1</v>
      </c>
      <c r="I6166">
        <f>SUMIFS('6日'!$A:$A,'6日'!$B:$B,$B6166,'6日'!$C:$C,汇总!$A6166)</f>
        <v>1</v>
      </c>
      <c r="J6166">
        <f>SUMIFS('7日'!$A:$A,'7日'!$B:$B,$B6166,'7日'!$C:$C,汇总!$A6166)</f>
        <v>1</v>
      </c>
      <c r="K6166" s="2" t="str">
        <f t="shared" si="769"/>
        <v>(2783M)samsung SM-T815</v>
      </c>
      <c r="L6166" s="2">
        <f t="shared" si="770"/>
        <v>1</v>
      </c>
      <c r="M6166" s="2">
        <f t="shared" si="771"/>
        <v>1</v>
      </c>
      <c r="N6166" s="2">
        <f t="shared" si="772"/>
        <v>1</v>
      </c>
      <c r="O6166" s="2">
        <f t="shared" si="773"/>
        <v>1</v>
      </c>
      <c r="P6166" s="2">
        <f t="shared" si="774"/>
        <v>1</v>
      </c>
      <c r="Q6166" s="2">
        <f t="shared" si="775"/>
        <v>1</v>
      </c>
      <c r="R6166" s="2">
        <f t="shared" si="776"/>
        <v>1</v>
      </c>
    </row>
    <row r="6167" spans="1:18" ht="15">
      <c r="B6167" t="s">
        <v>3751</v>
      </c>
      <c r="C6167" s="1">
        <v>1</v>
      </c>
      <c r="D6167">
        <f>SUMIFS(次日!$A:$A,次日!$B:$B,$B6167,次日!$C:$C,汇总!$A6167)</f>
        <v>0</v>
      </c>
      <c r="E6167">
        <f>SUMIFS('2日'!$A:$A,'2日'!$B:$B,$B6167,'2日'!$C:$C,汇总!$A6167)</f>
        <v>0</v>
      </c>
      <c r="F6167">
        <f>SUMIFS('3日'!$A:$A,'3日'!$B:$B,$B6167,'3日'!$C:$C,汇总!$A6167)</f>
        <v>0</v>
      </c>
      <c r="G6167">
        <f>SUMIFS('4日'!$A:$A,'4日'!$B:$B,$B6167,'4日'!$C:$C,汇总!$A6167)</f>
        <v>0</v>
      </c>
      <c r="H6167">
        <f>SUMIFS('5日'!$A:$A,'5日'!$B:$B,$B6167,'5日'!$C:$C,汇总!$A6167)</f>
        <v>0</v>
      </c>
      <c r="I6167">
        <f>SUMIFS('6日'!$A:$A,'6日'!$B:$B,$B6167,'6日'!$C:$C,汇总!$A6167)</f>
        <v>0</v>
      </c>
      <c r="J6167">
        <f>SUMIFS('7日'!$A:$A,'7日'!$B:$B,$B6167,'7日'!$C:$C,汇总!$A6167)</f>
        <v>0</v>
      </c>
      <c r="K6167" s="2" t="str">
        <f t="shared" si="769"/>
        <v>(M)samsung SM-T815Y</v>
      </c>
      <c r="L6167" s="2">
        <f t="shared" si="770"/>
        <v>0</v>
      </c>
      <c r="M6167" s="2">
        <f t="shared" si="771"/>
        <v>0</v>
      </c>
      <c r="N6167" s="2">
        <f t="shared" si="772"/>
        <v>0</v>
      </c>
      <c r="O6167" s="2">
        <f t="shared" si="773"/>
        <v>0</v>
      </c>
      <c r="P6167" s="2">
        <f t="shared" si="774"/>
        <v>0</v>
      </c>
      <c r="Q6167" s="2">
        <f t="shared" si="775"/>
        <v>0</v>
      </c>
      <c r="R6167" s="2">
        <f t="shared" si="776"/>
        <v>0</v>
      </c>
    </row>
    <row r="6168" spans="1:18" ht="15">
      <c r="A6168">
        <v>842</v>
      </c>
      <c r="B6168" t="s">
        <v>1719</v>
      </c>
      <c r="C6168" s="1">
        <v>1</v>
      </c>
      <c r="D6168">
        <f>SUMIFS(次日!$A:$A,次日!$B:$B,$B6168,次日!$C:$C,汇总!$A6168)</f>
        <v>0</v>
      </c>
      <c r="E6168">
        <f>SUMIFS('2日'!$A:$A,'2日'!$B:$B,$B6168,'2日'!$C:$C,汇总!$A6168)</f>
        <v>0</v>
      </c>
      <c r="F6168">
        <f>SUMIFS('3日'!$A:$A,'3日'!$B:$B,$B6168,'3日'!$C:$C,汇总!$A6168)</f>
        <v>0</v>
      </c>
      <c r="G6168">
        <f>SUMIFS('4日'!$A:$A,'4日'!$B:$B,$B6168,'4日'!$C:$C,汇总!$A6168)</f>
        <v>0</v>
      </c>
      <c r="H6168">
        <f>SUMIFS('5日'!$A:$A,'5日'!$B:$B,$B6168,'5日'!$C:$C,汇总!$A6168)</f>
        <v>0</v>
      </c>
      <c r="I6168">
        <f>SUMIFS('6日'!$A:$A,'6日'!$B:$B,$B6168,'6日'!$C:$C,汇总!$A6168)</f>
        <v>0</v>
      </c>
      <c r="J6168">
        <f>SUMIFS('7日'!$A:$A,'7日'!$B:$B,$B6168,'7日'!$C:$C,汇总!$A6168)</f>
        <v>0</v>
      </c>
      <c r="K6168" s="2" t="str">
        <f t="shared" si="769"/>
        <v>(842M)samsung SM-W2014</v>
      </c>
      <c r="L6168" s="2">
        <f t="shared" si="770"/>
        <v>0</v>
      </c>
      <c r="M6168" s="2">
        <f t="shared" si="771"/>
        <v>0</v>
      </c>
      <c r="N6168" s="2">
        <f t="shared" si="772"/>
        <v>0</v>
      </c>
      <c r="O6168" s="2">
        <f t="shared" si="773"/>
        <v>0</v>
      </c>
      <c r="P6168" s="2">
        <f t="shared" si="774"/>
        <v>0</v>
      </c>
      <c r="Q6168" s="2">
        <f t="shared" si="775"/>
        <v>0</v>
      </c>
      <c r="R6168" s="2">
        <f t="shared" si="776"/>
        <v>0</v>
      </c>
    </row>
    <row r="6169" spans="1:18" ht="15">
      <c r="A6169">
        <v>1846</v>
      </c>
      <c r="B6169" t="s">
        <v>626</v>
      </c>
      <c r="C6169" s="1">
        <v>1</v>
      </c>
      <c r="D6169">
        <f>SUMIFS(次日!$A:$A,次日!$B:$B,$B6169,次日!$C:$C,汇总!$A6169)</f>
        <v>1</v>
      </c>
      <c r="E6169">
        <f>SUMIFS('2日'!$A:$A,'2日'!$B:$B,$B6169,'2日'!$C:$C,汇总!$A6169)</f>
        <v>1</v>
      </c>
      <c r="F6169">
        <f>SUMIFS('3日'!$A:$A,'3日'!$B:$B,$B6169,'3日'!$C:$C,汇总!$A6169)</f>
        <v>1</v>
      </c>
      <c r="G6169">
        <f>SUMIFS('4日'!$A:$A,'4日'!$B:$B,$B6169,'4日'!$C:$C,汇总!$A6169)</f>
        <v>1</v>
      </c>
      <c r="H6169">
        <f>SUMIFS('5日'!$A:$A,'5日'!$B:$B,$B6169,'5日'!$C:$C,汇总!$A6169)</f>
        <v>0</v>
      </c>
      <c r="I6169">
        <f>SUMIFS('6日'!$A:$A,'6日'!$B:$B,$B6169,'6日'!$C:$C,汇总!$A6169)</f>
        <v>0</v>
      </c>
      <c r="J6169">
        <f>SUMIFS('7日'!$A:$A,'7日'!$B:$B,$B6169,'7日'!$C:$C,汇总!$A6169)</f>
        <v>1</v>
      </c>
      <c r="K6169" s="2" t="str">
        <f t="shared" si="769"/>
        <v>(1846M)samsung SM-W2015</v>
      </c>
      <c r="L6169" s="2">
        <f t="shared" si="770"/>
        <v>1</v>
      </c>
      <c r="M6169" s="2">
        <f t="shared" si="771"/>
        <v>1</v>
      </c>
      <c r="N6169" s="2">
        <f t="shared" si="772"/>
        <v>1</v>
      </c>
      <c r="O6169" s="2">
        <f t="shared" si="773"/>
        <v>1</v>
      </c>
      <c r="P6169" s="2">
        <f t="shared" si="774"/>
        <v>0</v>
      </c>
      <c r="Q6169" s="2">
        <f t="shared" si="775"/>
        <v>0</v>
      </c>
      <c r="R6169" s="2">
        <f t="shared" si="776"/>
        <v>1</v>
      </c>
    </row>
    <row r="6170" spans="1:18" ht="15">
      <c r="A6170">
        <v>905</v>
      </c>
      <c r="B6170" t="s">
        <v>626</v>
      </c>
      <c r="C6170" s="1">
        <v>1</v>
      </c>
      <c r="D6170">
        <f>SUMIFS(次日!$A:$A,次日!$B:$B,$B6170,次日!$C:$C,汇总!$A6170)</f>
        <v>0</v>
      </c>
      <c r="E6170">
        <f>SUMIFS('2日'!$A:$A,'2日'!$B:$B,$B6170,'2日'!$C:$C,汇总!$A6170)</f>
        <v>0</v>
      </c>
      <c r="F6170">
        <f>SUMIFS('3日'!$A:$A,'3日'!$B:$B,$B6170,'3日'!$C:$C,汇总!$A6170)</f>
        <v>0</v>
      </c>
      <c r="G6170">
        <f>SUMIFS('4日'!$A:$A,'4日'!$B:$B,$B6170,'4日'!$C:$C,汇总!$A6170)</f>
        <v>0</v>
      </c>
      <c r="H6170">
        <f>SUMIFS('5日'!$A:$A,'5日'!$B:$B,$B6170,'5日'!$C:$C,汇总!$A6170)</f>
        <v>0</v>
      </c>
      <c r="I6170">
        <f>SUMIFS('6日'!$A:$A,'6日'!$B:$B,$B6170,'6日'!$C:$C,汇总!$A6170)</f>
        <v>0</v>
      </c>
      <c r="J6170">
        <f>SUMIFS('7日'!$A:$A,'7日'!$B:$B,$B6170,'7日'!$C:$C,汇总!$A6170)</f>
        <v>0</v>
      </c>
      <c r="K6170" s="2" t="str">
        <f t="shared" si="769"/>
        <v>(905M)samsung SM-W2015</v>
      </c>
      <c r="L6170" s="2">
        <f t="shared" si="770"/>
        <v>0</v>
      </c>
      <c r="M6170" s="2">
        <f t="shared" si="771"/>
        <v>0</v>
      </c>
      <c r="N6170" s="2">
        <f t="shared" si="772"/>
        <v>0</v>
      </c>
      <c r="O6170" s="2">
        <f t="shared" si="773"/>
        <v>0</v>
      </c>
      <c r="P6170" s="2">
        <f t="shared" si="774"/>
        <v>0</v>
      </c>
      <c r="Q6170" s="2">
        <f t="shared" si="775"/>
        <v>0</v>
      </c>
      <c r="R6170" s="2">
        <f t="shared" si="776"/>
        <v>0</v>
      </c>
    </row>
    <row r="6171" spans="1:18" ht="15">
      <c r="A6171">
        <v>829</v>
      </c>
      <c r="B6171" t="s">
        <v>1953</v>
      </c>
      <c r="C6171" s="1">
        <v>1</v>
      </c>
      <c r="D6171">
        <f>SUMIFS(次日!$A:$A,次日!$B:$B,$B6171,次日!$C:$C,汇总!$A6171)</f>
        <v>0</v>
      </c>
      <c r="E6171">
        <f>SUMIFS('2日'!$A:$A,'2日'!$B:$B,$B6171,'2日'!$C:$C,汇总!$A6171)</f>
        <v>0</v>
      </c>
      <c r="F6171">
        <f>SUMIFS('3日'!$A:$A,'3日'!$B:$B,$B6171,'3日'!$C:$C,汇总!$A6171)</f>
        <v>0</v>
      </c>
      <c r="G6171">
        <f>SUMIFS('4日'!$A:$A,'4日'!$B:$B,$B6171,'4日'!$C:$C,汇总!$A6171)</f>
        <v>0</v>
      </c>
      <c r="H6171">
        <f>SUMIFS('5日'!$A:$A,'5日'!$B:$B,$B6171,'5日'!$C:$C,汇总!$A6171)</f>
        <v>0</v>
      </c>
      <c r="I6171">
        <f>SUMIFS('6日'!$A:$A,'6日'!$B:$B,$B6171,'6日'!$C:$C,汇总!$A6171)</f>
        <v>0</v>
      </c>
      <c r="J6171">
        <f>SUMIFS('7日'!$A:$A,'7日'!$B:$B,$B6171,'7日'!$C:$C,汇总!$A6171)</f>
        <v>0</v>
      </c>
      <c r="K6171" s="2" t="str">
        <f t="shared" si="769"/>
        <v>(829M)samsung SPH-D710</v>
      </c>
      <c r="L6171" s="2">
        <f t="shared" si="770"/>
        <v>0</v>
      </c>
      <c r="M6171" s="2">
        <f t="shared" si="771"/>
        <v>0</v>
      </c>
      <c r="N6171" s="2">
        <f t="shared" si="772"/>
        <v>0</v>
      </c>
      <c r="O6171" s="2">
        <f t="shared" si="773"/>
        <v>0</v>
      </c>
      <c r="P6171" s="2">
        <f t="shared" si="774"/>
        <v>0</v>
      </c>
      <c r="Q6171" s="2">
        <f t="shared" si="775"/>
        <v>0</v>
      </c>
      <c r="R6171" s="2">
        <f t="shared" si="776"/>
        <v>0</v>
      </c>
    </row>
    <row r="6172" spans="1:18" ht="15">
      <c r="A6172">
        <v>1817</v>
      </c>
      <c r="B6172" t="s">
        <v>3677</v>
      </c>
      <c r="C6172" s="1">
        <v>1</v>
      </c>
      <c r="D6172">
        <f>SUMIFS(次日!$A:$A,次日!$B:$B,$B6172,次日!$C:$C,汇总!$A6172)</f>
        <v>0</v>
      </c>
      <c r="E6172">
        <f>SUMIFS('2日'!$A:$A,'2日'!$B:$B,$B6172,'2日'!$C:$C,汇总!$A6172)</f>
        <v>0</v>
      </c>
      <c r="F6172">
        <f>SUMIFS('3日'!$A:$A,'3日'!$B:$B,$B6172,'3日'!$C:$C,汇总!$A6172)</f>
        <v>0</v>
      </c>
      <c r="G6172">
        <f>SUMIFS('4日'!$A:$A,'4日'!$B:$B,$B6172,'4日'!$C:$C,汇总!$A6172)</f>
        <v>0</v>
      </c>
      <c r="H6172">
        <f>SUMIFS('5日'!$A:$A,'5日'!$B:$B,$B6172,'5日'!$C:$C,汇总!$A6172)</f>
        <v>0</v>
      </c>
      <c r="I6172">
        <f>SUMIFS('6日'!$A:$A,'6日'!$B:$B,$B6172,'6日'!$C:$C,汇总!$A6172)</f>
        <v>0</v>
      </c>
      <c r="J6172">
        <f>SUMIFS('7日'!$A:$A,'7日'!$B:$B,$B6172,'7日'!$C:$C,汇总!$A6172)</f>
        <v>0</v>
      </c>
      <c r="K6172" s="2" t="str">
        <f t="shared" si="769"/>
        <v>(1817M)samsung SPH-I545L</v>
      </c>
      <c r="L6172" s="2">
        <f t="shared" si="770"/>
        <v>0</v>
      </c>
      <c r="M6172" s="2">
        <f t="shared" si="771"/>
        <v>0</v>
      </c>
      <c r="N6172" s="2">
        <f t="shared" si="772"/>
        <v>0</v>
      </c>
      <c r="O6172" s="2">
        <f t="shared" si="773"/>
        <v>0</v>
      </c>
      <c r="P6172" s="2">
        <f t="shared" si="774"/>
        <v>0</v>
      </c>
      <c r="Q6172" s="2">
        <f t="shared" si="775"/>
        <v>0</v>
      </c>
      <c r="R6172" s="2">
        <f t="shared" si="776"/>
        <v>0</v>
      </c>
    </row>
    <row r="6173" spans="1:18" ht="15">
      <c r="A6173">
        <v>1809</v>
      </c>
      <c r="B6173" t="s">
        <v>2778</v>
      </c>
      <c r="C6173" s="1">
        <v>1</v>
      </c>
      <c r="D6173">
        <f>SUMIFS(次日!$A:$A,次日!$B:$B,$B6173,次日!$C:$C,汇总!$A6173)</f>
        <v>1</v>
      </c>
      <c r="E6173">
        <f>SUMIFS('2日'!$A:$A,'2日'!$B:$B,$B6173,'2日'!$C:$C,汇总!$A6173)</f>
        <v>1</v>
      </c>
      <c r="F6173">
        <f>SUMIFS('3日'!$A:$A,'3日'!$B:$B,$B6173,'3日'!$C:$C,汇总!$A6173)</f>
        <v>0</v>
      </c>
      <c r="G6173">
        <f>SUMIFS('4日'!$A:$A,'4日'!$B:$B,$B6173,'4日'!$C:$C,汇总!$A6173)</f>
        <v>0</v>
      </c>
      <c r="H6173">
        <f>SUMIFS('5日'!$A:$A,'5日'!$B:$B,$B6173,'5日'!$C:$C,汇总!$A6173)</f>
        <v>0</v>
      </c>
      <c r="I6173">
        <f>SUMIFS('6日'!$A:$A,'6日'!$B:$B,$B6173,'6日'!$C:$C,汇总!$A6173)</f>
        <v>0</v>
      </c>
      <c r="J6173">
        <f>SUMIFS('7日'!$A:$A,'7日'!$B:$B,$B6173,'7日'!$C:$C,汇总!$A6173)</f>
        <v>0</v>
      </c>
      <c r="K6173" s="2" t="str">
        <f t="shared" si="769"/>
        <v>(1809M)samsung SPH-L720</v>
      </c>
      <c r="L6173" s="2">
        <f t="shared" si="770"/>
        <v>1</v>
      </c>
      <c r="M6173" s="2">
        <f t="shared" si="771"/>
        <v>1</v>
      </c>
      <c r="N6173" s="2">
        <f t="shared" si="772"/>
        <v>0</v>
      </c>
      <c r="O6173" s="2">
        <f t="shared" si="773"/>
        <v>0</v>
      </c>
      <c r="P6173" s="2">
        <f t="shared" si="774"/>
        <v>0</v>
      </c>
      <c r="Q6173" s="2">
        <f t="shared" si="775"/>
        <v>0</v>
      </c>
      <c r="R6173" s="2">
        <f t="shared" si="776"/>
        <v>0</v>
      </c>
    </row>
    <row r="6174" spans="1:18" ht="15">
      <c r="A6174">
        <v>1817</v>
      </c>
      <c r="B6174" t="s">
        <v>2778</v>
      </c>
      <c r="C6174" s="1">
        <v>1</v>
      </c>
      <c r="D6174">
        <f>SUMIFS(次日!$A:$A,次日!$B:$B,$B6174,次日!$C:$C,汇总!$A6174)</f>
        <v>0</v>
      </c>
      <c r="E6174">
        <f>SUMIFS('2日'!$A:$A,'2日'!$B:$B,$B6174,'2日'!$C:$C,汇总!$A6174)</f>
        <v>0</v>
      </c>
      <c r="F6174">
        <f>SUMIFS('3日'!$A:$A,'3日'!$B:$B,$B6174,'3日'!$C:$C,汇总!$A6174)</f>
        <v>0</v>
      </c>
      <c r="G6174">
        <f>SUMIFS('4日'!$A:$A,'4日'!$B:$B,$B6174,'4日'!$C:$C,汇总!$A6174)</f>
        <v>0</v>
      </c>
      <c r="H6174">
        <f>SUMIFS('5日'!$A:$A,'5日'!$B:$B,$B6174,'5日'!$C:$C,汇总!$A6174)</f>
        <v>0</v>
      </c>
      <c r="I6174">
        <f>SUMIFS('6日'!$A:$A,'6日'!$B:$B,$B6174,'6日'!$C:$C,汇总!$A6174)</f>
        <v>0</v>
      </c>
      <c r="J6174">
        <f>SUMIFS('7日'!$A:$A,'7日'!$B:$B,$B6174,'7日'!$C:$C,汇总!$A6174)</f>
        <v>0</v>
      </c>
      <c r="K6174" s="2" t="str">
        <f t="shared" si="769"/>
        <v>(1817M)samsung SPH-L720</v>
      </c>
      <c r="L6174" s="2">
        <f t="shared" si="770"/>
        <v>0</v>
      </c>
      <c r="M6174" s="2">
        <f t="shared" si="771"/>
        <v>0</v>
      </c>
      <c r="N6174" s="2">
        <f t="shared" si="772"/>
        <v>0</v>
      </c>
      <c r="O6174" s="2">
        <f t="shared" si="773"/>
        <v>0</v>
      </c>
      <c r="P6174" s="2">
        <f t="shared" si="774"/>
        <v>0</v>
      </c>
      <c r="Q6174" s="2">
        <f t="shared" si="775"/>
        <v>0</v>
      </c>
      <c r="R6174" s="2">
        <f t="shared" si="776"/>
        <v>0</v>
      </c>
    </row>
    <row r="6175" spans="1:18" ht="15">
      <c r="A6175">
        <v>1821</v>
      </c>
      <c r="B6175" t="s">
        <v>2778</v>
      </c>
      <c r="C6175" s="1">
        <v>1</v>
      </c>
      <c r="D6175">
        <f>SUMIFS(次日!$A:$A,次日!$B:$B,$B6175,次日!$C:$C,汇总!$A6175)</f>
        <v>1</v>
      </c>
      <c r="E6175">
        <f>SUMIFS('2日'!$A:$A,'2日'!$B:$B,$B6175,'2日'!$C:$C,汇总!$A6175)</f>
        <v>0</v>
      </c>
      <c r="F6175">
        <f>SUMIFS('3日'!$A:$A,'3日'!$B:$B,$B6175,'3日'!$C:$C,汇总!$A6175)</f>
        <v>0</v>
      </c>
      <c r="G6175">
        <f>SUMIFS('4日'!$A:$A,'4日'!$B:$B,$B6175,'4日'!$C:$C,汇总!$A6175)</f>
        <v>0</v>
      </c>
      <c r="H6175">
        <f>SUMIFS('5日'!$A:$A,'5日'!$B:$B,$B6175,'5日'!$C:$C,汇总!$A6175)</f>
        <v>0</v>
      </c>
      <c r="I6175">
        <f>SUMIFS('6日'!$A:$A,'6日'!$B:$B,$B6175,'6日'!$C:$C,汇总!$A6175)</f>
        <v>0</v>
      </c>
      <c r="J6175">
        <f>SUMIFS('7日'!$A:$A,'7日'!$B:$B,$B6175,'7日'!$C:$C,汇总!$A6175)</f>
        <v>0</v>
      </c>
      <c r="K6175" s="2" t="str">
        <f t="shared" si="769"/>
        <v>(1821M)samsung SPH-L720</v>
      </c>
      <c r="L6175" s="2">
        <f t="shared" si="770"/>
        <v>1</v>
      </c>
      <c r="M6175" s="2">
        <f t="shared" si="771"/>
        <v>0</v>
      </c>
      <c r="N6175" s="2">
        <f t="shared" si="772"/>
        <v>0</v>
      </c>
      <c r="O6175" s="2">
        <f t="shared" si="773"/>
        <v>0</v>
      </c>
      <c r="P6175" s="2">
        <f t="shared" si="774"/>
        <v>0</v>
      </c>
      <c r="Q6175" s="2">
        <f t="shared" si="775"/>
        <v>0</v>
      </c>
      <c r="R6175" s="2">
        <f t="shared" si="776"/>
        <v>0</v>
      </c>
    </row>
    <row r="6176" spans="1:18" ht="15">
      <c r="A6176">
        <v>1791</v>
      </c>
      <c r="B6176" t="s">
        <v>2068</v>
      </c>
      <c r="C6176" s="1">
        <v>1</v>
      </c>
      <c r="D6176">
        <f>SUMIFS(次日!$A:$A,次日!$B:$B,$B6176,次日!$C:$C,汇总!$A6176)</f>
        <v>0</v>
      </c>
      <c r="E6176">
        <f>SUMIFS('2日'!$A:$A,'2日'!$B:$B,$B6176,'2日'!$C:$C,汇总!$A6176)</f>
        <v>0</v>
      </c>
      <c r="F6176">
        <f>SUMIFS('3日'!$A:$A,'3日'!$B:$B,$B6176,'3日'!$C:$C,汇总!$A6176)</f>
        <v>0</v>
      </c>
      <c r="G6176">
        <f>SUMIFS('4日'!$A:$A,'4日'!$B:$B,$B6176,'4日'!$C:$C,汇总!$A6176)</f>
        <v>0</v>
      </c>
      <c r="H6176">
        <f>SUMIFS('5日'!$A:$A,'5日'!$B:$B,$B6176,'5日'!$C:$C,汇总!$A6176)</f>
        <v>0</v>
      </c>
      <c r="I6176">
        <f>SUMIFS('6日'!$A:$A,'6日'!$B:$B,$B6176,'6日'!$C:$C,汇总!$A6176)</f>
        <v>0</v>
      </c>
      <c r="J6176">
        <f>SUMIFS('7日'!$A:$A,'7日'!$B:$B,$B6176,'7日'!$C:$C,汇总!$A6176)</f>
        <v>0</v>
      </c>
      <c r="K6176" s="2" t="str">
        <f t="shared" si="769"/>
        <v>(1791M)samsung SPH-L720T</v>
      </c>
      <c r="L6176" s="2">
        <f t="shared" si="770"/>
        <v>0</v>
      </c>
      <c r="M6176" s="2">
        <f t="shared" si="771"/>
        <v>0</v>
      </c>
      <c r="N6176" s="2">
        <f t="shared" si="772"/>
        <v>0</v>
      </c>
      <c r="O6176" s="2">
        <f t="shared" si="773"/>
        <v>0</v>
      </c>
      <c r="P6176" s="2">
        <f t="shared" si="774"/>
        <v>0</v>
      </c>
      <c r="Q6176" s="2">
        <f t="shared" si="775"/>
        <v>0</v>
      </c>
      <c r="R6176" s="2">
        <f t="shared" si="776"/>
        <v>0</v>
      </c>
    </row>
    <row r="6177" spans="1:18" ht="15">
      <c r="A6177">
        <v>1817</v>
      </c>
      <c r="B6177" t="s">
        <v>2068</v>
      </c>
      <c r="C6177" s="1">
        <v>1</v>
      </c>
      <c r="D6177">
        <f>SUMIFS(次日!$A:$A,次日!$B:$B,$B6177,次日!$C:$C,汇总!$A6177)</f>
        <v>0</v>
      </c>
      <c r="E6177">
        <f>SUMIFS('2日'!$A:$A,'2日'!$B:$B,$B6177,'2日'!$C:$C,汇总!$A6177)</f>
        <v>0</v>
      </c>
      <c r="F6177">
        <f>SUMIFS('3日'!$A:$A,'3日'!$B:$B,$B6177,'3日'!$C:$C,汇总!$A6177)</f>
        <v>0</v>
      </c>
      <c r="G6177">
        <f>SUMIFS('4日'!$A:$A,'4日'!$B:$B,$B6177,'4日'!$C:$C,汇总!$A6177)</f>
        <v>0</v>
      </c>
      <c r="H6177">
        <f>SUMIFS('5日'!$A:$A,'5日'!$B:$B,$B6177,'5日'!$C:$C,汇总!$A6177)</f>
        <v>0</v>
      </c>
      <c r="I6177">
        <f>SUMIFS('6日'!$A:$A,'6日'!$B:$B,$B6177,'6日'!$C:$C,汇总!$A6177)</f>
        <v>0</v>
      </c>
      <c r="J6177">
        <f>SUMIFS('7日'!$A:$A,'7日'!$B:$B,$B6177,'7日'!$C:$C,汇总!$A6177)</f>
        <v>0</v>
      </c>
      <c r="K6177" s="2" t="str">
        <f t="shared" si="769"/>
        <v>(1817M)samsung SPH-L720T</v>
      </c>
      <c r="L6177" s="2">
        <f t="shared" si="770"/>
        <v>0</v>
      </c>
      <c r="M6177" s="2">
        <f t="shared" si="771"/>
        <v>0</v>
      </c>
      <c r="N6177" s="2">
        <f t="shared" si="772"/>
        <v>0</v>
      </c>
      <c r="O6177" s="2">
        <f t="shared" si="773"/>
        <v>0</v>
      </c>
      <c r="P6177" s="2">
        <f t="shared" si="774"/>
        <v>0</v>
      </c>
      <c r="Q6177" s="2">
        <f t="shared" si="775"/>
        <v>0</v>
      </c>
      <c r="R6177" s="2">
        <f t="shared" si="776"/>
        <v>0</v>
      </c>
    </row>
    <row r="6178" spans="1:18" ht="15">
      <c r="A6178">
        <v>1790</v>
      </c>
      <c r="B6178" t="s">
        <v>3812</v>
      </c>
      <c r="C6178" s="1">
        <v>1</v>
      </c>
      <c r="D6178">
        <f>SUMIFS(次日!$A:$A,次日!$B:$B,$B6178,次日!$C:$C,汇总!$A6178)</f>
        <v>0</v>
      </c>
      <c r="E6178">
        <f>SUMIFS('2日'!$A:$A,'2日'!$B:$B,$B6178,'2日'!$C:$C,汇总!$A6178)</f>
        <v>0</v>
      </c>
      <c r="F6178">
        <f>SUMIFS('3日'!$A:$A,'3日'!$B:$B,$B6178,'3日'!$C:$C,汇总!$A6178)</f>
        <v>0</v>
      </c>
      <c r="G6178">
        <f>SUMIFS('4日'!$A:$A,'4日'!$B:$B,$B6178,'4日'!$C:$C,汇总!$A6178)</f>
        <v>0</v>
      </c>
      <c r="H6178">
        <f>SUMIFS('5日'!$A:$A,'5日'!$B:$B,$B6178,'5日'!$C:$C,汇总!$A6178)</f>
        <v>0</v>
      </c>
      <c r="I6178">
        <f>SUMIFS('6日'!$A:$A,'6日'!$B:$B,$B6178,'6日'!$C:$C,汇总!$A6178)</f>
        <v>0</v>
      </c>
      <c r="J6178">
        <f>SUMIFS('7日'!$A:$A,'7日'!$B:$B,$B6178,'7日'!$C:$C,汇总!$A6178)</f>
        <v>0</v>
      </c>
      <c r="K6178" s="2" t="str">
        <f t="shared" si="769"/>
        <v>(1790M)samsung SPH-L900</v>
      </c>
      <c r="L6178" s="2">
        <f t="shared" si="770"/>
        <v>0</v>
      </c>
      <c r="M6178" s="2">
        <f t="shared" si="771"/>
        <v>0</v>
      </c>
      <c r="N6178" s="2">
        <f t="shared" si="772"/>
        <v>0</v>
      </c>
      <c r="O6178" s="2">
        <f t="shared" si="773"/>
        <v>0</v>
      </c>
      <c r="P6178" s="2">
        <f t="shared" si="774"/>
        <v>0</v>
      </c>
      <c r="Q6178" s="2">
        <f t="shared" si="775"/>
        <v>0</v>
      </c>
      <c r="R6178" s="2">
        <f t="shared" si="776"/>
        <v>0</v>
      </c>
    </row>
    <row r="6179" spans="1:18" ht="15">
      <c r="A6179">
        <v>2022</v>
      </c>
      <c r="B6179" t="s">
        <v>1015</v>
      </c>
      <c r="C6179" s="1">
        <v>1</v>
      </c>
      <c r="D6179">
        <f>SUMIFS(次日!$A:$A,次日!$B:$B,$B6179,次日!$C:$C,汇总!$A6179)</f>
        <v>0</v>
      </c>
      <c r="E6179">
        <f>SUMIFS('2日'!$A:$A,'2日'!$B:$B,$B6179,'2日'!$C:$C,汇总!$A6179)</f>
        <v>0</v>
      </c>
      <c r="F6179">
        <f>SUMIFS('3日'!$A:$A,'3日'!$B:$B,$B6179,'3日'!$C:$C,汇总!$A6179)</f>
        <v>0</v>
      </c>
      <c r="G6179">
        <f>SUMIFS('4日'!$A:$A,'4日'!$B:$B,$B6179,'4日'!$C:$C,汇总!$A6179)</f>
        <v>0</v>
      </c>
      <c r="H6179">
        <f>SUMIFS('5日'!$A:$A,'5日'!$B:$B,$B6179,'5日'!$C:$C,汇总!$A6179)</f>
        <v>0</v>
      </c>
      <c r="I6179">
        <f>SUMIFS('6日'!$A:$A,'6日'!$B:$B,$B6179,'6日'!$C:$C,汇总!$A6179)</f>
        <v>0</v>
      </c>
      <c r="J6179">
        <f>SUMIFS('7日'!$A:$A,'7日'!$B:$B,$B6179,'7日'!$C:$C,汇总!$A6179)</f>
        <v>0</v>
      </c>
      <c r="K6179" s="2" t="str">
        <f t="shared" si="769"/>
        <v>(2022M)samsung s7 edge</v>
      </c>
      <c r="L6179" s="2">
        <f t="shared" si="770"/>
        <v>0</v>
      </c>
      <c r="M6179" s="2">
        <f t="shared" si="771"/>
        <v>0</v>
      </c>
      <c r="N6179" s="2">
        <f t="shared" si="772"/>
        <v>0</v>
      </c>
      <c r="O6179" s="2">
        <f t="shared" si="773"/>
        <v>0</v>
      </c>
      <c r="P6179" s="2">
        <f t="shared" si="774"/>
        <v>0</v>
      </c>
      <c r="Q6179" s="2">
        <f t="shared" si="775"/>
        <v>0</v>
      </c>
      <c r="R6179" s="2">
        <f t="shared" si="776"/>
        <v>0</v>
      </c>
    </row>
    <row r="6180" spans="1:18" ht="15">
      <c r="A6180">
        <v>993</v>
      </c>
      <c r="B6180" t="s">
        <v>3792</v>
      </c>
      <c r="C6180" s="1">
        <v>1</v>
      </c>
      <c r="D6180">
        <f>SUMIFS(次日!$A:$A,次日!$B:$B,$B6180,次日!$C:$C,汇总!$A6180)</f>
        <v>0</v>
      </c>
      <c r="E6180">
        <f>SUMIFS('2日'!$A:$A,'2日'!$B:$B,$B6180,'2日'!$C:$C,汇总!$A6180)</f>
        <v>0</v>
      </c>
      <c r="F6180">
        <f>SUMIFS('3日'!$A:$A,'3日'!$B:$B,$B6180,'3日'!$C:$C,汇总!$A6180)</f>
        <v>0</v>
      </c>
      <c r="G6180">
        <f>SUMIFS('4日'!$A:$A,'4日'!$B:$B,$B6180,'4日'!$C:$C,汇总!$A6180)</f>
        <v>0</v>
      </c>
      <c r="H6180">
        <f>SUMIFS('5日'!$A:$A,'5日'!$B:$B,$B6180,'5日'!$C:$C,汇总!$A6180)</f>
        <v>0</v>
      </c>
      <c r="I6180">
        <f>SUMIFS('6日'!$A:$A,'6日'!$B:$B,$B6180,'6日'!$C:$C,汇总!$A6180)</f>
        <v>0</v>
      </c>
      <c r="J6180">
        <f>SUMIFS('7日'!$A:$A,'7日'!$B:$B,$B6180,'7日'!$C:$C,汇总!$A6180)</f>
        <v>0</v>
      </c>
      <c r="K6180" s="2" t="str">
        <f t="shared" si="769"/>
        <v>(993M)samsung s7562i</v>
      </c>
      <c r="L6180" s="2">
        <f t="shared" si="770"/>
        <v>0</v>
      </c>
      <c r="M6180" s="2">
        <f t="shared" si="771"/>
        <v>0</v>
      </c>
      <c r="N6180" s="2">
        <f t="shared" si="772"/>
        <v>0</v>
      </c>
      <c r="O6180" s="2">
        <f t="shared" si="773"/>
        <v>0</v>
      </c>
      <c r="P6180" s="2">
        <f t="shared" si="774"/>
        <v>0</v>
      </c>
      <c r="Q6180" s="2">
        <f t="shared" si="775"/>
        <v>0</v>
      </c>
      <c r="R6180" s="2">
        <f t="shared" si="776"/>
        <v>0</v>
      </c>
    </row>
    <row r="6181" spans="1:18" ht="15">
      <c r="B6181" t="s">
        <v>775</v>
      </c>
      <c r="C6181" s="1">
        <v>1</v>
      </c>
      <c r="D6181">
        <f>SUMIFS(次日!$A:$A,次日!$B:$B,$B6181,次日!$C:$C,汇总!$A6181)</f>
        <v>0</v>
      </c>
      <c r="E6181">
        <f>SUMIFS('2日'!$A:$A,'2日'!$B:$B,$B6181,'2日'!$C:$C,汇总!$A6181)</f>
        <v>0</v>
      </c>
      <c r="F6181">
        <f>SUMIFS('3日'!$A:$A,'3日'!$B:$B,$B6181,'3日'!$C:$C,汇总!$A6181)</f>
        <v>0</v>
      </c>
      <c r="G6181">
        <f>SUMIFS('4日'!$A:$A,'4日'!$B:$B,$B6181,'4日'!$C:$C,汇总!$A6181)</f>
        <v>0</v>
      </c>
      <c r="H6181">
        <f>SUMIFS('5日'!$A:$A,'5日'!$B:$B,$B6181,'5日'!$C:$C,汇总!$A6181)</f>
        <v>0</v>
      </c>
      <c r="I6181">
        <f>SUMIFS('6日'!$A:$A,'6日'!$B:$B,$B6181,'6日'!$C:$C,汇总!$A6181)</f>
        <v>0</v>
      </c>
      <c r="J6181">
        <f>SUMIFS('7日'!$A:$A,'7日'!$B:$B,$B6181,'7日'!$C:$C,汇总!$A6181)</f>
        <v>0</v>
      </c>
      <c r="K6181" s="2" t="str">
        <f t="shared" si="769"/>
        <v>(M)skyhon CYM1</v>
      </c>
      <c r="L6181" s="2">
        <f t="shared" si="770"/>
        <v>0</v>
      </c>
      <c r="M6181" s="2">
        <f t="shared" si="771"/>
        <v>0</v>
      </c>
      <c r="N6181" s="2">
        <f t="shared" si="772"/>
        <v>0</v>
      </c>
      <c r="O6181" s="2">
        <f t="shared" si="773"/>
        <v>0</v>
      </c>
      <c r="P6181" s="2">
        <f t="shared" si="774"/>
        <v>0</v>
      </c>
      <c r="Q6181" s="2">
        <f t="shared" si="775"/>
        <v>0</v>
      </c>
      <c r="R6181" s="2">
        <f t="shared" si="776"/>
        <v>0</v>
      </c>
    </row>
    <row r="6182" spans="1:18" ht="15">
      <c r="A6182">
        <v>1867</v>
      </c>
      <c r="B6182" t="s">
        <v>775</v>
      </c>
      <c r="C6182" s="1">
        <v>1</v>
      </c>
      <c r="D6182">
        <f>SUMIFS(次日!$A:$A,次日!$B:$B,$B6182,次日!$C:$C,汇总!$A6182)</f>
        <v>0</v>
      </c>
      <c r="E6182">
        <f>SUMIFS('2日'!$A:$A,'2日'!$B:$B,$B6182,'2日'!$C:$C,汇总!$A6182)</f>
        <v>0</v>
      </c>
      <c r="F6182">
        <f>SUMIFS('3日'!$A:$A,'3日'!$B:$B,$B6182,'3日'!$C:$C,汇总!$A6182)</f>
        <v>0</v>
      </c>
      <c r="G6182">
        <f>SUMIFS('4日'!$A:$A,'4日'!$B:$B,$B6182,'4日'!$C:$C,汇总!$A6182)</f>
        <v>0</v>
      </c>
      <c r="H6182">
        <f>SUMIFS('5日'!$A:$A,'5日'!$B:$B,$B6182,'5日'!$C:$C,汇总!$A6182)</f>
        <v>0</v>
      </c>
      <c r="I6182">
        <f>SUMIFS('6日'!$A:$A,'6日'!$B:$B,$B6182,'6日'!$C:$C,汇总!$A6182)</f>
        <v>0</v>
      </c>
      <c r="J6182">
        <f>SUMIFS('7日'!$A:$A,'7日'!$B:$B,$B6182,'7日'!$C:$C,汇总!$A6182)</f>
        <v>0</v>
      </c>
      <c r="K6182" s="2" t="str">
        <f t="shared" si="769"/>
        <v>(1867M)skyhon CYM1</v>
      </c>
      <c r="L6182" s="2">
        <f t="shared" si="770"/>
        <v>0</v>
      </c>
      <c r="M6182" s="2">
        <f t="shared" si="771"/>
        <v>0</v>
      </c>
      <c r="N6182" s="2">
        <f t="shared" si="772"/>
        <v>0</v>
      </c>
      <c r="O6182" s="2">
        <f t="shared" si="773"/>
        <v>0</v>
      </c>
      <c r="P6182" s="2">
        <f t="shared" si="774"/>
        <v>0</v>
      </c>
      <c r="Q6182" s="2">
        <f t="shared" si="775"/>
        <v>0</v>
      </c>
      <c r="R6182" s="2">
        <f t="shared" si="776"/>
        <v>0</v>
      </c>
    </row>
    <row r="6183" spans="1:18" ht="15">
      <c r="A6183">
        <v>1867</v>
      </c>
      <c r="B6183" t="s">
        <v>3636</v>
      </c>
      <c r="C6183" s="1">
        <v>1</v>
      </c>
      <c r="D6183">
        <f>SUMIFS(次日!$A:$A,次日!$B:$B,$B6183,次日!$C:$C,汇总!$A6183)</f>
        <v>0</v>
      </c>
      <c r="E6183">
        <f>SUMIFS('2日'!$A:$A,'2日'!$B:$B,$B6183,'2日'!$C:$C,汇总!$A6183)</f>
        <v>0</v>
      </c>
      <c r="F6183">
        <f>SUMIFS('3日'!$A:$A,'3日'!$B:$B,$B6183,'3日'!$C:$C,汇总!$A6183)</f>
        <v>0</v>
      </c>
      <c r="G6183">
        <f>SUMIFS('4日'!$A:$A,'4日'!$B:$B,$B6183,'4日'!$C:$C,汇总!$A6183)</f>
        <v>0</v>
      </c>
      <c r="H6183">
        <f>SUMIFS('5日'!$A:$A,'5日'!$B:$B,$B6183,'5日'!$C:$C,汇总!$A6183)</f>
        <v>0</v>
      </c>
      <c r="I6183">
        <f>SUMIFS('6日'!$A:$A,'6日'!$B:$B,$B6183,'6日'!$C:$C,汇总!$A6183)</f>
        <v>0</v>
      </c>
      <c r="J6183">
        <f>SUMIFS('7日'!$A:$A,'7日'!$B:$B,$B6183,'7日'!$C:$C,汇总!$A6183)</f>
        <v>0</v>
      </c>
      <c r="K6183" s="2" t="str">
        <f t="shared" si="769"/>
        <v>(1867M)skyhon CYM1-C2</v>
      </c>
      <c r="L6183" s="2">
        <f t="shared" si="770"/>
        <v>0</v>
      </c>
      <c r="M6183" s="2">
        <f t="shared" si="771"/>
        <v>0</v>
      </c>
      <c r="N6183" s="2">
        <f t="shared" si="772"/>
        <v>0</v>
      </c>
      <c r="O6183" s="2">
        <f t="shared" si="773"/>
        <v>0</v>
      </c>
      <c r="P6183" s="2">
        <f t="shared" si="774"/>
        <v>0</v>
      </c>
      <c r="Q6183" s="2">
        <f t="shared" si="775"/>
        <v>0</v>
      </c>
      <c r="R6183" s="2">
        <f t="shared" si="776"/>
        <v>0</v>
      </c>
    </row>
    <row r="6184" spans="1:18" ht="15">
      <c r="A6184">
        <v>999</v>
      </c>
      <c r="B6184" t="s">
        <v>2008</v>
      </c>
      <c r="C6184" s="1">
        <v>1</v>
      </c>
      <c r="D6184">
        <f>SUMIFS(次日!$A:$A,次日!$B:$B,$B6184,次日!$C:$C,汇总!$A6184)</f>
        <v>0</v>
      </c>
      <c r="E6184">
        <f>SUMIFS('2日'!$A:$A,'2日'!$B:$B,$B6184,'2日'!$C:$C,汇总!$A6184)</f>
        <v>0</v>
      </c>
      <c r="F6184">
        <f>SUMIFS('3日'!$A:$A,'3日'!$B:$B,$B6184,'3日'!$C:$C,汇总!$A6184)</f>
        <v>0</v>
      </c>
      <c r="G6184">
        <f>SUMIFS('4日'!$A:$A,'4日'!$B:$B,$B6184,'4日'!$C:$C,汇总!$A6184)</f>
        <v>0</v>
      </c>
      <c r="H6184">
        <f>SUMIFS('5日'!$A:$A,'5日'!$B:$B,$B6184,'5日'!$C:$C,汇总!$A6184)</f>
        <v>0</v>
      </c>
      <c r="I6184">
        <f>SUMIFS('6日'!$A:$A,'6日'!$B:$B,$B6184,'6日'!$C:$C,汇总!$A6184)</f>
        <v>0</v>
      </c>
      <c r="J6184">
        <f>SUMIFS('7日'!$A:$A,'7日'!$B:$B,$B6184,'7日'!$C:$C,汇总!$A6184)</f>
        <v>0</v>
      </c>
      <c r="K6184" s="2" t="str">
        <f t="shared" si="769"/>
        <v>(999M)skyhon H888</v>
      </c>
      <c r="L6184" s="2">
        <f t="shared" si="770"/>
        <v>0</v>
      </c>
      <c r="M6184" s="2">
        <f t="shared" si="771"/>
        <v>0</v>
      </c>
      <c r="N6184" s="2">
        <f t="shared" si="772"/>
        <v>0</v>
      </c>
      <c r="O6184" s="2">
        <f t="shared" si="773"/>
        <v>0</v>
      </c>
      <c r="P6184" s="2">
        <f t="shared" si="774"/>
        <v>0</v>
      </c>
      <c r="Q6184" s="2">
        <f t="shared" si="775"/>
        <v>0</v>
      </c>
      <c r="R6184" s="2">
        <f t="shared" si="776"/>
        <v>0</v>
      </c>
    </row>
    <row r="6185" spans="1:18" ht="15">
      <c r="A6185">
        <v>1887</v>
      </c>
      <c r="B6185" t="s">
        <v>2388</v>
      </c>
      <c r="C6185" s="1">
        <v>1</v>
      </c>
      <c r="D6185">
        <f>SUMIFS(次日!$A:$A,次日!$B:$B,$B6185,次日!$C:$C,汇总!$A6185)</f>
        <v>1</v>
      </c>
      <c r="E6185">
        <f>SUMIFS('2日'!$A:$A,'2日'!$B:$B,$B6185,'2日'!$C:$C,汇总!$A6185)</f>
        <v>0</v>
      </c>
      <c r="F6185">
        <f>SUMIFS('3日'!$A:$A,'3日'!$B:$B,$B6185,'3日'!$C:$C,汇总!$A6185)</f>
        <v>1</v>
      </c>
      <c r="G6185">
        <f>SUMIFS('4日'!$A:$A,'4日'!$B:$B,$B6185,'4日'!$C:$C,汇总!$A6185)</f>
        <v>1</v>
      </c>
      <c r="H6185">
        <f>SUMIFS('5日'!$A:$A,'5日'!$B:$B,$B6185,'5日'!$C:$C,汇总!$A6185)</f>
        <v>0</v>
      </c>
      <c r="I6185">
        <f>SUMIFS('6日'!$A:$A,'6日'!$B:$B,$B6185,'6日'!$C:$C,汇总!$A6185)</f>
        <v>0</v>
      </c>
      <c r="J6185">
        <f>SUMIFS('7日'!$A:$A,'7日'!$B:$B,$B6185,'7日'!$C:$C,汇总!$A6185)</f>
        <v>0</v>
      </c>
      <c r="K6185" s="2" t="str">
        <f t="shared" si="769"/>
        <v>(1887M)skyhon SKYHON-CYM1</v>
      </c>
      <c r="L6185" s="2">
        <f t="shared" si="770"/>
        <v>1</v>
      </c>
      <c r="M6185" s="2">
        <f t="shared" si="771"/>
        <v>0</v>
      </c>
      <c r="N6185" s="2">
        <f t="shared" si="772"/>
        <v>1</v>
      </c>
      <c r="O6185" s="2">
        <f t="shared" si="773"/>
        <v>1</v>
      </c>
      <c r="P6185" s="2">
        <f t="shared" si="774"/>
        <v>0</v>
      </c>
      <c r="Q6185" s="2">
        <f t="shared" si="775"/>
        <v>0</v>
      </c>
      <c r="R6185" s="2">
        <f t="shared" si="776"/>
        <v>0</v>
      </c>
    </row>
    <row r="6186" spans="1:18" ht="15">
      <c r="A6186">
        <v>872</v>
      </c>
      <c r="B6186" t="s">
        <v>2388</v>
      </c>
      <c r="C6186" s="1">
        <v>1</v>
      </c>
      <c r="D6186">
        <f>SUMIFS(次日!$A:$A,次日!$B:$B,$B6186,次日!$C:$C,汇总!$A6186)</f>
        <v>1</v>
      </c>
      <c r="E6186">
        <f>SUMIFS('2日'!$A:$A,'2日'!$B:$B,$B6186,'2日'!$C:$C,汇总!$A6186)</f>
        <v>0</v>
      </c>
      <c r="F6186">
        <f>SUMIFS('3日'!$A:$A,'3日'!$B:$B,$B6186,'3日'!$C:$C,汇总!$A6186)</f>
        <v>0</v>
      </c>
      <c r="G6186">
        <f>SUMIFS('4日'!$A:$A,'4日'!$B:$B,$B6186,'4日'!$C:$C,汇总!$A6186)</f>
        <v>0</v>
      </c>
      <c r="H6186">
        <f>SUMIFS('5日'!$A:$A,'5日'!$B:$B,$B6186,'5日'!$C:$C,汇总!$A6186)</f>
        <v>0</v>
      </c>
      <c r="I6186">
        <f>SUMIFS('6日'!$A:$A,'6日'!$B:$B,$B6186,'6日'!$C:$C,汇总!$A6186)</f>
        <v>0</v>
      </c>
      <c r="J6186">
        <f>SUMIFS('7日'!$A:$A,'7日'!$B:$B,$B6186,'7日'!$C:$C,汇总!$A6186)</f>
        <v>0</v>
      </c>
      <c r="K6186" s="2" t="str">
        <f t="shared" si="769"/>
        <v>(872M)skyhon SKYHON-CYM1</v>
      </c>
      <c r="L6186" s="2">
        <f t="shared" si="770"/>
        <v>1</v>
      </c>
      <c r="M6186" s="2">
        <f t="shared" si="771"/>
        <v>0</v>
      </c>
      <c r="N6186" s="2">
        <f t="shared" si="772"/>
        <v>0</v>
      </c>
      <c r="O6186" s="2">
        <f t="shared" si="773"/>
        <v>0</v>
      </c>
      <c r="P6186" s="2">
        <f t="shared" si="774"/>
        <v>0</v>
      </c>
      <c r="Q6186" s="2">
        <f t="shared" si="775"/>
        <v>0</v>
      </c>
      <c r="R6186" s="2">
        <f t="shared" si="776"/>
        <v>0</v>
      </c>
    </row>
    <row r="6187" spans="1:18" ht="15">
      <c r="A6187">
        <v>873</v>
      </c>
      <c r="B6187" t="s">
        <v>2388</v>
      </c>
      <c r="C6187" s="1">
        <v>1</v>
      </c>
      <c r="D6187">
        <f>SUMIFS(次日!$A:$A,次日!$B:$B,$B6187,次日!$C:$C,汇总!$A6187)</f>
        <v>0</v>
      </c>
      <c r="E6187">
        <f>SUMIFS('2日'!$A:$A,'2日'!$B:$B,$B6187,'2日'!$C:$C,汇总!$A6187)</f>
        <v>0</v>
      </c>
      <c r="F6187">
        <f>SUMIFS('3日'!$A:$A,'3日'!$B:$B,$B6187,'3日'!$C:$C,汇总!$A6187)</f>
        <v>0</v>
      </c>
      <c r="G6187">
        <f>SUMIFS('4日'!$A:$A,'4日'!$B:$B,$B6187,'4日'!$C:$C,汇总!$A6187)</f>
        <v>0</v>
      </c>
      <c r="H6187">
        <f>SUMIFS('5日'!$A:$A,'5日'!$B:$B,$B6187,'5日'!$C:$C,汇总!$A6187)</f>
        <v>0</v>
      </c>
      <c r="I6187">
        <f>SUMIFS('6日'!$A:$A,'6日'!$B:$B,$B6187,'6日'!$C:$C,汇总!$A6187)</f>
        <v>0</v>
      </c>
      <c r="J6187">
        <f>SUMIFS('7日'!$A:$A,'7日'!$B:$B,$B6187,'7日'!$C:$C,汇总!$A6187)</f>
        <v>0</v>
      </c>
      <c r="K6187" s="2" t="str">
        <f t="shared" si="769"/>
        <v>(873M)skyhon SKYHON-CYM1</v>
      </c>
      <c r="L6187" s="2">
        <f t="shared" si="770"/>
        <v>0</v>
      </c>
      <c r="M6187" s="2">
        <f t="shared" si="771"/>
        <v>0</v>
      </c>
      <c r="N6187" s="2">
        <f t="shared" si="772"/>
        <v>0</v>
      </c>
      <c r="O6187" s="2">
        <f t="shared" si="773"/>
        <v>0</v>
      </c>
      <c r="P6187" s="2">
        <f t="shared" si="774"/>
        <v>0</v>
      </c>
      <c r="Q6187" s="2">
        <f t="shared" si="775"/>
        <v>0</v>
      </c>
      <c r="R6187" s="2">
        <f t="shared" si="776"/>
        <v>0</v>
      </c>
    </row>
    <row r="6188" spans="1:18" ht="15">
      <c r="A6188">
        <v>1867</v>
      </c>
      <c r="B6188" t="s">
        <v>3250</v>
      </c>
      <c r="C6188" s="1">
        <v>1</v>
      </c>
      <c r="D6188">
        <f>SUMIFS(次日!$A:$A,次日!$B:$B,$B6188,次日!$C:$C,汇总!$A6188)</f>
        <v>1</v>
      </c>
      <c r="E6188">
        <f>SUMIFS('2日'!$A:$A,'2日'!$B:$B,$B6188,'2日'!$C:$C,汇总!$A6188)</f>
        <v>1</v>
      </c>
      <c r="F6188">
        <f>SUMIFS('3日'!$A:$A,'3日'!$B:$B,$B6188,'3日'!$C:$C,汇总!$A6188)</f>
        <v>0</v>
      </c>
      <c r="G6188">
        <f>SUMIFS('4日'!$A:$A,'4日'!$B:$B,$B6188,'4日'!$C:$C,汇总!$A6188)</f>
        <v>0</v>
      </c>
      <c r="H6188">
        <f>SUMIFS('5日'!$A:$A,'5日'!$B:$B,$B6188,'5日'!$C:$C,汇总!$A6188)</f>
        <v>0</v>
      </c>
      <c r="I6188">
        <f>SUMIFS('6日'!$A:$A,'6日'!$B:$B,$B6188,'6日'!$C:$C,汇总!$A6188)</f>
        <v>0</v>
      </c>
      <c r="J6188">
        <f>SUMIFS('7日'!$A:$A,'7日'!$B:$B,$B6188,'7日'!$C:$C,汇总!$A6188)</f>
        <v>0</v>
      </c>
      <c r="K6188" s="2" t="str">
        <f t="shared" si="769"/>
        <v>(1867M)skyhon X6</v>
      </c>
      <c r="L6188" s="2">
        <f t="shared" si="770"/>
        <v>1</v>
      </c>
      <c r="M6188" s="2">
        <f t="shared" si="771"/>
        <v>1</v>
      </c>
      <c r="N6188" s="2">
        <f t="shared" si="772"/>
        <v>0</v>
      </c>
      <c r="O6188" s="2">
        <f t="shared" si="773"/>
        <v>0</v>
      </c>
      <c r="P6188" s="2">
        <f t="shared" si="774"/>
        <v>0</v>
      </c>
      <c r="Q6188" s="2">
        <f t="shared" si="775"/>
        <v>0</v>
      </c>
      <c r="R6188" s="2">
        <f t="shared" si="776"/>
        <v>0</v>
      </c>
    </row>
    <row r="6189" spans="1:18" ht="15">
      <c r="B6189" t="s">
        <v>497</v>
      </c>
      <c r="C6189" s="1">
        <v>1</v>
      </c>
      <c r="D6189">
        <f>SUMIFS(次日!$A:$A,次日!$B:$B,$B6189,次日!$C:$C,汇总!$A6189)</f>
        <v>0</v>
      </c>
      <c r="E6189">
        <f>SUMIFS('2日'!$A:$A,'2日'!$B:$B,$B6189,'2日'!$C:$C,汇总!$A6189)</f>
        <v>0</v>
      </c>
      <c r="F6189">
        <f>SUMIFS('3日'!$A:$A,'3日'!$B:$B,$B6189,'3日'!$C:$C,汇总!$A6189)</f>
        <v>0</v>
      </c>
      <c r="G6189">
        <f>SUMIFS('4日'!$A:$A,'4日'!$B:$B,$B6189,'4日'!$C:$C,汇总!$A6189)</f>
        <v>0</v>
      </c>
      <c r="H6189">
        <f>SUMIFS('5日'!$A:$A,'5日'!$B:$B,$B6189,'5日'!$C:$C,汇总!$A6189)</f>
        <v>0</v>
      </c>
      <c r="I6189">
        <f>SUMIFS('6日'!$A:$A,'6日'!$B:$B,$B6189,'6日'!$C:$C,汇总!$A6189)</f>
        <v>0</v>
      </c>
      <c r="J6189">
        <f>SUMIFS('7日'!$A:$A,'7日'!$B:$B,$B6189,'7日'!$C:$C,汇总!$A6189)</f>
        <v>0</v>
      </c>
      <c r="K6189" s="2" t="str">
        <f t="shared" si="769"/>
        <v>(M)skyhon x5</v>
      </c>
      <c r="L6189" s="2">
        <f t="shared" si="770"/>
        <v>0</v>
      </c>
      <c r="M6189" s="2">
        <f t="shared" si="771"/>
        <v>0</v>
      </c>
      <c r="N6189" s="2">
        <f t="shared" si="772"/>
        <v>0</v>
      </c>
      <c r="O6189" s="2">
        <f t="shared" si="773"/>
        <v>0</v>
      </c>
      <c r="P6189" s="2">
        <f t="shared" si="774"/>
        <v>0</v>
      </c>
      <c r="Q6189" s="2">
        <f t="shared" si="775"/>
        <v>0</v>
      </c>
      <c r="R6189" s="2">
        <f t="shared" si="776"/>
        <v>0</v>
      </c>
    </row>
    <row r="6190" spans="1:18" ht="15">
      <c r="A6190">
        <v>945</v>
      </c>
      <c r="B6190" t="s">
        <v>3932</v>
      </c>
      <c r="C6190" s="1">
        <v>1</v>
      </c>
      <c r="D6190">
        <f>SUMIFS(次日!$A:$A,次日!$B:$B,$B6190,次日!$C:$C,汇总!$A6190)</f>
        <v>0</v>
      </c>
      <c r="E6190">
        <f>SUMIFS('2日'!$A:$A,'2日'!$B:$B,$B6190,'2日'!$C:$C,汇总!$A6190)</f>
        <v>0</v>
      </c>
      <c r="F6190">
        <f>SUMIFS('3日'!$A:$A,'3日'!$B:$B,$B6190,'3日'!$C:$C,汇总!$A6190)</f>
        <v>0</v>
      </c>
      <c r="G6190">
        <f>SUMIFS('4日'!$A:$A,'4日'!$B:$B,$B6190,'4日'!$C:$C,汇总!$A6190)</f>
        <v>0</v>
      </c>
      <c r="H6190">
        <f>SUMIFS('5日'!$A:$A,'5日'!$B:$B,$B6190,'5日'!$C:$C,汇总!$A6190)</f>
        <v>0</v>
      </c>
      <c r="I6190">
        <f>SUMIFS('6日'!$A:$A,'6日'!$B:$B,$B6190,'6日'!$C:$C,汇总!$A6190)</f>
        <v>1</v>
      </c>
      <c r="J6190">
        <f>SUMIFS('7日'!$A:$A,'7日'!$B:$B,$B6190,'7日'!$C:$C,汇总!$A6190)</f>
        <v>0</v>
      </c>
      <c r="K6190" s="2" t="str">
        <f t="shared" si="769"/>
        <v>(945M)smart-phone D5012T</v>
      </c>
      <c r="L6190" s="2">
        <f t="shared" si="770"/>
        <v>0</v>
      </c>
      <c r="M6190" s="2">
        <f t="shared" si="771"/>
        <v>0</v>
      </c>
      <c r="N6190" s="2">
        <f t="shared" si="772"/>
        <v>0</v>
      </c>
      <c r="O6190" s="2">
        <f t="shared" si="773"/>
        <v>0</v>
      </c>
      <c r="P6190" s="2">
        <f t="shared" si="774"/>
        <v>0</v>
      </c>
      <c r="Q6190" s="2">
        <f t="shared" si="775"/>
        <v>1</v>
      </c>
      <c r="R6190" s="2">
        <f t="shared" si="776"/>
        <v>0</v>
      </c>
    </row>
    <row r="6191" spans="1:18" ht="15">
      <c r="A6191">
        <v>968</v>
      </c>
      <c r="B6191" t="s">
        <v>3277</v>
      </c>
      <c r="C6191" s="1">
        <v>1</v>
      </c>
      <c r="D6191">
        <f>SUMIFS(次日!$A:$A,次日!$B:$B,$B6191,次日!$C:$C,汇总!$A6191)</f>
        <v>0</v>
      </c>
      <c r="E6191">
        <f>SUMIFS('2日'!$A:$A,'2日'!$B:$B,$B6191,'2日'!$C:$C,汇总!$A6191)</f>
        <v>0</v>
      </c>
      <c r="F6191">
        <f>SUMIFS('3日'!$A:$A,'3日'!$B:$B,$B6191,'3日'!$C:$C,汇总!$A6191)</f>
        <v>0</v>
      </c>
      <c r="G6191">
        <f>SUMIFS('4日'!$A:$A,'4日'!$B:$B,$B6191,'4日'!$C:$C,汇总!$A6191)</f>
        <v>1</v>
      </c>
      <c r="H6191">
        <f>SUMIFS('5日'!$A:$A,'5日'!$B:$B,$B6191,'5日'!$C:$C,汇总!$A6191)</f>
        <v>0</v>
      </c>
      <c r="I6191">
        <f>SUMIFS('6日'!$A:$A,'6日'!$B:$B,$B6191,'6日'!$C:$C,汇总!$A6191)</f>
        <v>0</v>
      </c>
      <c r="J6191">
        <f>SUMIFS('7日'!$A:$A,'7日'!$B:$B,$B6191,'7日'!$C:$C,汇总!$A6191)</f>
        <v>0</v>
      </c>
      <c r="K6191" s="2" t="str">
        <f t="shared" si="769"/>
        <v>(968M)soaiy soaiy</v>
      </c>
      <c r="L6191" s="2">
        <f t="shared" si="770"/>
        <v>0</v>
      </c>
      <c r="M6191" s="2">
        <f t="shared" si="771"/>
        <v>0</v>
      </c>
      <c r="N6191" s="2">
        <f t="shared" si="772"/>
        <v>0</v>
      </c>
      <c r="O6191" s="2">
        <f t="shared" si="773"/>
        <v>1</v>
      </c>
      <c r="P6191" s="2">
        <f t="shared" si="774"/>
        <v>0</v>
      </c>
      <c r="Q6191" s="2">
        <f t="shared" si="775"/>
        <v>0</v>
      </c>
      <c r="R6191" s="2">
        <f t="shared" si="776"/>
        <v>0</v>
      </c>
    </row>
    <row r="6192" spans="1:18" ht="15">
      <c r="A6192">
        <v>1003</v>
      </c>
      <c r="B6192" t="s">
        <v>1193</v>
      </c>
      <c r="C6192" s="1">
        <v>1</v>
      </c>
      <c r="D6192">
        <f>SUMIFS(次日!$A:$A,次日!$B:$B,$B6192,次日!$C:$C,汇总!$A6192)</f>
        <v>0</v>
      </c>
      <c r="E6192">
        <f>SUMIFS('2日'!$A:$A,'2日'!$B:$B,$B6192,'2日'!$C:$C,汇总!$A6192)</f>
        <v>0</v>
      </c>
      <c r="F6192">
        <f>SUMIFS('3日'!$A:$A,'3日'!$B:$B,$B6192,'3日'!$C:$C,汇总!$A6192)</f>
        <v>0</v>
      </c>
      <c r="G6192">
        <f>SUMIFS('4日'!$A:$A,'4日'!$B:$B,$B6192,'4日'!$C:$C,汇总!$A6192)</f>
        <v>0</v>
      </c>
      <c r="H6192">
        <f>SUMIFS('5日'!$A:$A,'5日'!$B:$B,$B6192,'5日'!$C:$C,汇总!$A6192)</f>
        <v>0</v>
      </c>
      <c r="I6192">
        <f>SUMIFS('6日'!$A:$A,'6日'!$B:$B,$B6192,'6日'!$C:$C,汇总!$A6192)</f>
        <v>0</v>
      </c>
      <c r="J6192">
        <f>SUMIFS('7日'!$A:$A,'7日'!$B:$B,$B6192,'7日'!$C:$C,汇总!$A6192)</f>
        <v>0</v>
      </c>
      <c r="K6192" s="2" t="str">
        <f t="shared" si="769"/>
        <v>(1003M)softwinner Q11 NOS</v>
      </c>
      <c r="L6192" s="2">
        <f t="shared" si="770"/>
        <v>0</v>
      </c>
      <c r="M6192" s="2">
        <f t="shared" si="771"/>
        <v>0</v>
      </c>
      <c r="N6192" s="2">
        <f t="shared" si="772"/>
        <v>0</v>
      </c>
      <c r="O6192" s="2">
        <f t="shared" si="773"/>
        <v>0</v>
      </c>
      <c r="P6192" s="2">
        <f t="shared" si="774"/>
        <v>0</v>
      </c>
      <c r="Q6192" s="2">
        <f t="shared" si="775"/>
        <v>0</v>
      </c>
      <c r="R6192" s="2">
        <f t="shared" si="776"/>
        <v>0</v>
      </c>
    </row>
    <row r="6193" spans="1:18" ht="15">
      <c r="A6193">
        <v>852</v>
      </c>
      <c r="B6193" t="s">
        <v>1813</v>
      </c>
      <c r="C6193" s="1">
        <v>1</v>
      </c>
      <c r="D6193">
        <f>SUMIFS(次日!$A:$A,次日!$B:$B,$B6193,次日!$C:$C,汇总!$A6193)</f>
        <v>1</v>
      </c>
      <c r="E6193">
        <f>SUMIFS('2日'!$A:$A,'2日'!$B:$B,$B6193,'2日'!$C:$C,汇总!$A6193)</f>
        <v>0</v>
      </c>
      <c r="F6193">
        <f>SUMIFS('3日'!$A:$A,'3日'!$B:$B,$B6193,'3日'!$C:$C,汇总!$A6193)</f>
        <v>0</v>
      </c>
      <c r="G6193">
        <f>SUMIFS('4日'!$A:$A,'4日'!$B:$B,$B6193,'4日'!$C:$C,汇总!$A6193)</f>
        <v>0</v>
      </c>
      <c r="H6193">
        <f>SUMIFS('5日'!$A:$A,'5日'!$B:$B,$B6193,'5日'!$C:$C,汇总!$A6193)</f>
        <v>0</v>
      </c>
      <c r="I6193">
        <f>SUMIFS('6日'!$A:$A,'6日'!$B:$B,$B6193,'6日'!$C:$C,汇总!$A6193)</f>
        <v>0</v>
      </c>
      <c r="J6193">
        <f>SUMIFS('7日'!$A:$A,'7日'!$B:$B,$B6193,'7日'!$C:$C,汇总!$A6193)</f>
        <v>0</v>
      </c>
      <c r="K6193" s="2" t="str">
        <f t="shared" si="769"/>
        <v>(852M)softwinner U868</v>
      </c>
      <c r="L6193" s="2">
        <f t="shared" si="770"/>
        <v>1</v>
      </c>
      <c r="M6193" s="2">
        <f t="shared" si="771"/>
        <v>0</v>
      </c>
      <c r="N6193" s="2">
        <f t="shared" si="772"/>
        <v>0</v>
      </c>
      <c r="O6193" s="2">
        <f t="shared" si="773"/>
        <v>0</v>
      </c>
      <c r="P6193" s="2">
        <f t="shared" si="774"/>
        <v>0</v>
      </c>
      <c r="Q6193" s="2">
        <f t="shared" si="775"/>
        <v>0</v>
      </c>
      <c r="R6193" s="2">
        <f t="shared" si="776"/>
        <v>0</v>
      </c>
    </row>
    <row r="6194" spans="1:18" ht="15">
      <c r="B6194" t="s">
        <v>2213</v>
      </c>
      <c r="C6194" s="1">
        <v>1</v>
      </c>
      <c r="D6194">
        <f>SUMIFS(次日!$A:$A,次日!$B:$B,$B6194,次日!$C:$C,汇总!$A6194)</f>
        <v>0</v>
      </c>
      <c r="E6194">
        <f>SUMIFS('2日'!$A:$A,'2日'!$B:$B,$B6194,'2日'!$C:$C,汇总!$A6194)</f>
        <v>0</v>
      </c>
      <c r="F6194">
        <f>SUMIFS('3日'!$A:$A,'3日'!$B:$B,$B6194,'3日'!$C:$C,汇总!$A6194)</f>
        <v>0</v>
      </c>
      <c r="G6194">
        <f>SUMIFS('4日'!$A:$A,'4日'!$B:$B,$B6194,'4日'!$C:$C,汇总!$A6194)</f>
        <v>0</v>
      </c>
      <c r="H6194">
        <f>SUMIFS('5日'!$A:$A,'5日'!$B:$B,$B6194,'5日'!$C:$C,汇总!$A6194)</f>
        <v>0</v>
      </c>
      <c r="I6194">
        <f>SUMIFS('6日'!$A:$A,'6日'!$B:$B,$B6194,'6日'!$C:$C,汇总!$A6194)</f>
        <v>0</v>
      </c>
      <c r="J6194">
        <f>SUMIFS('7日'!$A:$A,'7日'!$B:$B,$B6194,'7日'!$C:$C,汇总!$A6194)</f>
        <v>0</v>
      </c>
      <c r="K6194" s="2" t="str">
        <f t="shared" si="769"/>
        <v>(M)sony WT19</v>
      </c>
      <c r="L6194" s="2">
        <f t="shared" si="770"/>
        <v>0</v>
      </c>
      <c r="M6194" s="2">
        <f t="shared" si="771"/>
        <v>0</v>
      </c>
      <c r="N6194" s="2">
        <f t="shared" si="772"/>
        <v>0</v>
      </c>
      <c r="O6194" s="2">
        <f t="shared" si="773"/>
        <v>0</v>
      </c>
      <c r="P6194" s="2">
        <f t="shared" si="774"/>
        <v>0</v>
      </c>
      <c r="Q6194" s="2">
        <f t="shared" si="775"/>
        <v>0</v>
      </c>
      <c r="R6194" s="2">
        <f t="shared" si="776"/>
        <v>0</v>
      </c>
    </row>
    <row r="6195" spans="1:18" ht="15">
      <c r="A6195">
        <v>1938</v>
      </c>
      <c r="B6195" t="s">
        <v>2892</v>
      </c>
      <c r="C6195" s="1">
        <v>1</v>
      </c>
      <c r="D6195">
        <f>SUMIFS(次日!$A:$A,次日!$B:$B,$B6195,次日!$C:$C,汇总!$A6195)</f>
        <v>1</v>
      </c>
      <c r="E6195">
        <f>SUMIFS('2日'!$A:$A,'2日'!$B:$B,$B6195,'2日'!$C:$C,汇总!$A6195)</f>
        <v>0</v>
      </c>
      <c r="F6195">
        <f>SUMIFS('3日'!$A:$A,'3日'!$B:$B,$B6195,'3日'!$C:$C,汇总!$A6195)</f>
        <v>0</v>
      </c>
      <c r="G6195">
        <f>SUMIFS('4日'!$A:$A,'4日'!$B:$B,$B6195,'4日'!$C:$C,汇总!$A6195)</f>
        <v>0</v>
      </c>
      <c r="H6195">
        <f>SUMIFS('5日'!$A:$A,'5日'!$B:$B,$B6195,'5日'!$C:$C,汇总!$A6195)</f>
        <v>0</v>
      </c>
      <c r="I6195">
        <f>SUMIFS('6日'!$A:$A,'6日'!$B:$B,$B6195,'6日'!$C:$C,汇总!$A6195)</f>
        <v>0</v>
      </c>
      <c r="J6195">
        <f>SUMIFS('7日'!$A:$A,'7日'!$B:$B,$B6195,'7日'!$C:$C,汇总!$A6195)</f>
        <v>0</v>
      </c>
      <c r="K6195" s="2" t="str">
        <f t="shared" si="769"/>
        <v>(1938M)thl thl T100</v>
      </c>
      <c r="L6195" s="2">
        <f t="shared" si="770"/>
        <v>1</v>
      </c>
      <c r="M6195" s="2">
        <f t="shared" si="771"/>
        <v>0</v>
      </c>
      <c r="N6195" s="2">
        <f t="shared" si="772"/>
        <v>0</v>
      </c>
      <c r="O6195" s="2">
        <f t="shared" si="773"/>
        <v>0</v>
      </c>
      <c r="P6195" s="2">
        <f t="shared" si="774"/>
        <v>0</v>
      </c>
      <c r="Q6195" s="2">
        <f t="shared" si="775"/>
        <v>0</v>
      </c>
      <c r="R6195" s="2">
        <f t="shared" si="776"/>
        <v>0</v>
      </c>
    </row>
    <row r="6196" spans="1:18" ht="15">
      <c r="A6196">
        <v>1024</v>
      </c>
      <c r="B6196" t="s">
        <v>1955</v>
      </c>
      <c r="C6196" s="1">
        <v>1</v>
      </c>
      <c r="D6196">
        <f>SUMIFS(次日!$A:$A,次日!$B:$B,$B6196,次日!$C:$C,汇总!$A6196)</f>
        <v>0</v>
      </c>
      <c r="E6196">
        <f>SUMIFS('2日'!$A:$A,'2日'!$B:$B,$B6196,'2日'!$C:$C,汇总!$A6196)</f>
        <v>0</v>
      </c>
      <c r="F6196">
        <f>SUMIFS('3日'!$A:$A,'3日'!$B:$B,$B6196,'3日'!$C:$C,汇总!$A6196)</f>
        <v>0</v>
      </c>
      <c r="G6196">
        <f>SUMIFS('4日'!$A:$A,'4日'!$B:$B,$B6196,'4日'!$C:$C,汇总!$A6196)</f>
        <v>0</v>
      </c>
      <c r="H6196">
        <f>SUMIFS('5日'!$A:$A,'5日'!$B:$B,$B6196,'5日'!$C:$C,汇总!$A6196)</f>
        <v>0</v>
      </c>
      <c r="I6196">
        <f>SUMIFS('6日'!$A:$A,'6日'!$B:$B,$B6196,'6日'!$C:$C,汇总!$A6196)</f>
        <v>0</v>
      </c>
      <c r="J6196">
        <f>SUMIFS('7日'!$A:$A,'7日'!$B:$B,$B6196,'7日'!$C:$C,汇总!$A6196)</f>
        <v>0</v>
      </c>
      <c r="K6196" s="2" t="str">
        <f t="shared" si="769"/>
        <v>(1024M)uniscope U19</v>
      </c>
      <c r="L6196" s="2">
        <f t="shared" si="770"/>
        <v>0</v>
      </c>
      <c r="M6196" s="2">
        <f t="shared" si="771"/>
        <v>0</v>
      </c>
      <c r="N6196" s="2">
        <f t="shared" si="772"/>
        <v>0</v>
      </c>
      <c r="O6196" s="2">
        <f t="shared" si="773"/>
        <v>0</v>
      </c>
      <c r="P6196" s="2">
        <f t="shared" si="774"/>
        <v>0</v>
      </c>
      <c r="Q6196" s="2">
        <f t="shared" si="775"/>
        <v>0</v>
      </c>
      <c r="R6196" s="2">
        <f t="shared" si="776"/>
        <v>0</v>
      </c>
    </row>
    <row r="6197" spans="1:18" ht="15">
      <c r="A6197">
        <v>858</v>
      </c>
      <c r="B6197" t="s">
        <v>1612</v>
      </c>
      <c r="C6197" s="1">
        <v>1</v>
      </c>
      <c r="D6197">
        <f>SUMIFS(次日!$A:$A,次日!$B:$B,$B6197,次日!$C:$C,汇总!$A6197)</f>
        <v>0</v>
      </c>
      <c r="E6197">
        <f>SUMIFS('2日'!$A:$A,'2日'!$B:$B,$B6197,'2日'!$C:$C,汇总!$A6197)</f>
        <v>0</v>
      </c>
      <c r="F6197">
        <f>SUMIFS('3日'!$A:$A,'3日'!$B:$B,$B6197,'3日'!$C:$C,汇总!$A6197)</f>
        <v>0</v>
      </c>
      <c r="G6197">
        <f>SUMIFS('4日'!$A:$A,'4日'!$B:$B,$B6197,'4日'!$C:$C,汇总!$A6197)</f>
        <v>0</v>
      </c>
      <c r="H6197">
        <f>SUMIFS('5日'!$A:$A,'5日'!$B:$B,$B6197,'5日'!$C:$C,汇总!$A6197)</f>
        <v>0</v>
      </c>
      <c r="I6197">
        <f>SUMIFS('6日'!$A:$A,'6日'!$B:$B,$B6197,'6日'!$C:$C,汇总!$A6197)</f>
        <v>0</v>
      </c>
      <c r="J6197">
        <f>SUMIFS('7日'!$A:$A,'7日'!$B:$B,$B6197,'7日'!$C:$C,汇总!$A6197)</f>
        <v>0</v>
      </c>
      <c r="K6197" s="2" t="str">
        <f t="shared" si="769"/>
        <v>(858M)uniscope Uniscope US828</v>
      </c>
      <c r="L6197" s="2">
        <f t="shared" si="770"/>
        <v>0</v>
      </c>
      <c r="M6197" s="2">
        <f t="shared" si="771"/>
        <v>0</v>
      </c>
      <c r="N6197" s="2">
        <f t="shared" si="772"/>
        <v>0</v>
      </c>
      <c r="O6197" s="2">
        <f t="shared" si="773"/>
        <v>0</v>
      </c>
      <c r="P6197" s="2">
        <f t="shared" si="774"/>
        <v>0</v>
      </c>
      <c r="Q6197" s="2">
        <f t="shared" si="775"/>
        <v>0</v>
      </c>
      <c r="R6197" s="2">
        <f t="shared" si="776"/>
        <v>0</v>
      </c>
    </row>
    <row r="6198" spans="1:18" ht="15">
      <c r="A6198">
        <v>2057</v>
      </c>
      <c r="B6198" t="s">
        <v>2453</v>
      </c>
      <c r="C6198" s="1">
        <v>1</v>
      </c>
      <c r="D6198">
        <f>SUMIFS(次日!$A:$A,次日!$B:$B,$B6198,次日!$C:$C,汇总!$A6198)</f>
        <v>0</v>
      </c>
      <c r="E6198">
        <f>SUMIFS('2日'!$A:$A,'2日'!$B:$B,$B6198,'2日'!$C:$C,汇总!$A6198)</f>
        <v>0</v>
      </c>
      <c r="F6198">
        <f>SUMIFS('3日'!$A:$A,'3日'!$B:$B,$B6198,'3日'!$C:$C,汇总!$A6198)</f>
        <v>0</v>
      </c>
      <c r="G6198">
        <f>SUMIFS('4日'!$A:$A,'4日'!$B:$B,$B6198,'4日'!$C:$C,汇总!$A6198)</f>
        <v>0</v>
      </c>
      <c r="H6198">
        <f>SUMIFS('5日'!$A:$A,'5日'!$B:$B,$B6198,'5日'!$C:$C,汇总!$A6198)</f>
        <v>0</v>
      </c>
      <c r="I6198">
        <f>SUMIFS('6日'!$A:$A,'6日'!$B:$B,$B6198,'6日'!$C:$C,汇总!$A6198)</f>
        <v>0</v>
      </c>
      <c r="J6198">
        <f>SUMIFS('7日'!$A:$A,'7日'!$B:$B,$B6198,'7日'!$C:$C,汇总!$A6198)</f>
        <v>0</v>
      </c>
      <c r="K6198" s="2" t="str">
        <f t="shared" si="769"/>
        <v>(2057M)unistar X3</v>
      </c>
      <c r="L6198" s="2">
        <f t="shared" si="770"/>
        <v>0</v>
      </c>
      <c r="M6198" s="2">
        <f t="shared" si="771"/>
        <v>0</v>
      </c>
      <c r="N6198" s="2">
        <f t="shared" si="772"/>
        <v>0</v>
      </c>
      <c r="O6198" s="2">
        <f t="shared" si="773"/>
        <v>0</v>
      </c>
      <c r="P6198" s="2">
        <f t="shared" si="774"/>
        <v>0</v>
      </c>
      <c r="Q6198" s="2">
        <f t="shared" si="775"/>
        <v>0</v>
      </c>
      <c r="R6198" s="2">
        <f t="shared" si="776"/>
        <v>0</v>
      </c>
    </row>
    <row r="6199" spans="1:18" ht="15">
      <c r="A6199">
        <v>1912</v>
      </c>
      <c r="B6199" t="s">
        <v>3254</v>
      </c>
      <c r="C6199" s="1">
        <v>1</v>
      </c>
      <c r="D6199">
        <f>SUMIFS(次日!$A:$A,次日!$B:$B,$B6199,次日!$C:$C,汇总!$A6199)</f>
        <v>0</v>
      </c>
      <c r="E6199">
        <f>SUMIFS('2日'!$A:$A,'2日'!$B:$B,$B6199,'2日'!$C:$C,汇总!$A6199)</f>
        <v>0</v>
      </c>
      <c r="F6199">
        <f>SUMIFS('3日'!$A:$A,'3日'!$B:$B,$B6199,'3日'!$C:$C,汇总!$A6199)</f>
        <v>0</v>
      </c>
      <c r="G6199">
        <f>SUMIFS('4日'!$A:$A,'4日'!$B:$B,$B6199,'4日'!$C:$C,汇总!$A6199)</f>
        <v>0</v>
      </c>
      <c r="H6199">
        <f>SUMIFS('5日'!$A:$A,'5日'!$B:$B,$B6199,'5日'!$C:$C,汇总!$A6199)</f>
        <v>0</v>
      </c>
      <c r="I6199">
        <f>SUMIFS('6日'!$A:$A,'6日'!$B:$B,$B6199,'6日'!$C:$C,汇总!$A6199)</f>
        <v>0</v>
      </c>
      <c r="J6199">
        <f>SUMIFS('7日'!$A:$A,'7日'!$B:$B,$B6199,'7日'!$C:$C,汇总!$A6199)</f>
        <v>0</v>
      </c>
      <c r="K6199" s="2" t="str">
        <f t="shared" si="769"/>
        <v>(1912M)unknown CW-Vi8</v>
      </c>
      <c r="L6199" s="2">
        <f t="shared" si="770"/>
        <v>0</v>
      </c>
      <c r="M6199" s="2">
        <f t="shared" si="771"/>
        <v>0</v>
      </c>
      <c r="N6199" s="2">
        <f t="shared" si="772"/>
        <v>0</v>
      </c>
      <c r="O6199" s="2">
        <f t="shared" si="773"/>
        <v>0</v>
      </c>
      <c r="P6199" s="2">
        <f t="shared" si="774"/>
        <v>0</v>
      </c>
      <c r="Q6199" s="2">
        <f t="shared" si="775"/>
        <v>0</v>
      </c>
      <c r="R6199" s="2">
        <f t="shared" si="776"/>
        <v>0</v>
      </c>
    </row>
    <row r="6200" spans="1:18" ht="15">
      <c r="A6200">
        <v>975</v>
      </c>
      <c r="B6200" t="s">
        <v>3476</v>
      </c>
      <c r="C6200" s="1">
        <v>1</v>
      </c>
      <c r="D6200">
        <f>SUMIFS(次日!$A:$A,次日!$B:$B,$B6200,次日!$C:$C,汇总!$A6200)</f>
        <v>1</v>
      </c>
      <c r="E6200">
        <f>SUMIFS('2日'!$A:$A,'2日'!$B:$B,$B6200,'2日'!$C:$C,汇总!$A6200)</f>
        <v>0</v>
      </c>
      <c r="F6200">
        <f>SUMIFS('3日'!$A:$A,'3日'!$B:$B,$B6200,'3日'!$C:$C,汇总!$A6200)</f>
        <v>0</v>
      </c>
      <c r="G6200">
        <f>SUMIFS('4日'!$A:$A,'4日'!$B:$B,$B6200,'4日'!$C:$C,汇总!$A6200)</f>
        <v>0</v>
      </c>
      <c r="H6200">
        <f>SUMIFS('5日'!$A:$A,'5日'!$B:$B,$B6200,'5日'!$C:$C,汇总!$A6200)</f>
        <v>0</v>
      </c>
      <c r="I6200">
        <f>SUMIFS('6日'!$A:$A,'6日'!$B:$B,$B6200,'6日'!$C:$C,汇总!$A6200)</f>
        <v>0</v>
      </c>
      <c r="J6200">
        <f>SUMIFS('7日'!$A:$A,'7日'!$B:$B,$B6200,'7日'!$C:$C,汇总!$A6200)</f>
        <v>0</v>
      </c>
      <c r="K6200" s="2" t="str">
        <f t="shared" si="769"/>
        <v>(975M)unknown G610-U00</v>
      </c>
      <c r="L6200" s="2">
        <f t="shared" si="770"/>
        <v>1</v>
      </c>
      <c r="M6200" s="2">
        <f t="shared" si="771"/>
        <v>0</v>
      </c>
      <c r="N6200" s="2">
        <f t="shared" si="772"/>
        <v>0</v>
      </c>
      <c r="O6200" s="2">
        <f t="shared" si="773"/>
        <v>0</v>
      </c>
      <c r="P6200" s="2">
        <f t="shared" si="774"/>
        <v>0</v>
      </c>
      <c r="Q6200" s="2">
        <f t="shared" si="775"/>
        <v>0</v>
      </c>
      <c r="R6200" s="2">
        <f t="shared" si="776"/>
        <v>0</v>
      </c>
    </row>
    <row r="6201" spans="1:18" ht="15">
      <c r="A6201">
        <v>804</v>
      </c>
      <c r="B6201" t="s">
        <v>3750</v>
      </c>
      <c r="C6201" s="1">
        <v>1</v>
      </c>
      <c r="D6201">
        <f>SUMIFS(次日!$A:$A,次日!$B:$B,$B6201,次日!$C:$C,汇总!$A6201)</f>
        <v>0</v>
      </c>
      <c r="E6201">
        <f>SUMIFS('2日'!$A:$A,'2日'!$B:$B,$B6201,'2日'!$C:$C,汇总!$A6201)</f>
        <v>0</v>
      </c>
      <c r="F6201">
        <f>SUMIFS('3日'!$A:$A,'3日'!$B:$B,$B6201,'3日'!$C:$C,汇总!$A6201)</f>
        <v>0</v>
      </c>
      <c r="G6201">
        <f>SUMIFS('4日'!$A:$A,'4日'!$B:$B,$B6201,'4日'!$C:$C,汇总!$A6201)</f>
        <v>0</v>
      </c>
      <c r="H6201">
        <f>SUMIFS('5日'!$A:$A,'5日'!$B:$B,$B6201,'5日'!$C:$C,汇总!$A6201)</f>
        <v>0</v>
      </c>
      <c r="I6201">
        <f>SUMIFS('6日'!$A:$A,'6日'!$B:$B,$B6201,'6日'!$C:$C,汇总!$A6201)</f>
        <v>0</v>
      </c>
      <c r="J6201">
        <f>SUMIFS('7日'!$A:$A,'7日'!$B:$B,$B6201,'7日'!$C:$C,汇总!$A6201)</f>
        <v>0</v>
      </c>
      <c r="K6201" s="2" t="str">
        <f t="shared" si="769"/>
        <v>(804M)unknown GT-i9105P</v>
      </c>
      <c r="L6201" s="2">
        <f t="shared" si="770"/>
        <v>0</v>
      </c>
      <c r="M6201" s="2">
        <f t="shared" si="771"/>
        <v>0</v>
      </c>
      <c r="N6201" s="2">
        <f t="shared" si="772"/>
        <v>0</v>
      </c>
      <c r="O6201" s="2">
        <f t="shared" si="773"/>
        <v>0</v>
      </c>
      <c r="P6201" s="2">
        <f t="shared" si="774"/>
        <v>0</v>
      </c>
      <c r="Q6201" s="2">
        <f t="shared" si="775"/>
        <v>0</v>
      </c>
      <c r="R6201" s="2">
        <f t="shared" si="776"/>
        <v>0</v>
      </c>
    </row>
    <row r="6202" spans="1:18" ht="15">
      <c r="B6202" t="s">
        <v>1319</v>
      </c>
      <c r="C6202" s="1">
        <v>1</v>
      </c>
      <c r="D6202">
        <f>SUMIFS(次日!$A:$A,次日!$B:$B,$B6202,次日!$C:$C,汇总!$A6202)</f>
        <v>0</v>
      </c>
      <c r="E6202">
        <f>SUMIFS('2日'!$A:$A,'2日'!$B:$B,$B6202,'2日'!$C:$C,汇总!$A6202)</f>
        <v>0</v>
      </c>
      <c r="F6202">
        <f>SUMIFS('3日'!$A:$A,'3日'!$B:$B,$B6202,'3日'!$C:$C,汇总!$A6202)</f>
        <v>0</v>
      </c>
      <c r="G6202">
        <f>SUMIFS('4日'!$A:$A,'4日'!$B:$B,$B6202,'4日'!$C:$C,汇总!$A6202)</f>
        <v>0</v>
      </c>
      <c r="H6202">
        <f>SUMIFS('5日'!$A:$A,'5日'!$B:$B,$B6202,'5日'!$C:$C,汇总!$A6202)</f>
        <v>0</v>
      </c>
      <c r="I6202">
        <f>SUMIFS('6日'!$A:$A,'6日'!$B:$B,$B6202,'6日'!$C:$C,汇总!$A6202)</f>
        <v>0</v>
      </c>
      <c r="J6202">
        <f>SUMIFS('7日'!$A:$A,'7日'!$B:$B,$B6202,'7日'!$C:$C,汇总!$A6202)</f>
        <v>0</v>
      </c>
      <c r="K6202" s="2" t="str">
        <f t="shared" si="769"/>
        <v>(M)unknown H8</v>
      </c>
      <c r="L6202" s="2">
        <f t="shared" si="770"/>
        <v>0</v>
      </c>
      <c r="M6202" s="2">
        <f t="shared" si="771"/>
        <v>0</v>
      </c>
      <c r="N6202" s="2">
        <f t="shared" si="772"/>
        <v>0</v>
      </c>
      <c r="O6202" s="2">
        <f t="shared" si="773"/>
        <v>0</v>
      </c>
      <c r="P6202" s="2">
        <f t="shared" si="774"/>
        <v>0</v>
      </c>
      <c r="Q6202" s="2">
        <f t="shared" si="775"/>
        <v>0</v>
      </c>
      <c r="R6202" s="2">
        <f t="shared" si="776"/>
        <v>0</v>
      </c>
    </row>
    <row r="6203" spans="1:18" ht="15">
      <c r="A6203">
        <v>858</v>
      </c>
      <c r="B6203" t="s">
        <v>3144</v>
      </c>
      <c r="C6203" s="1">
        <v>1</v>
      </c>
      <c r="D6203">
        <f>SUMIFS(次日!$A:$A,次日!$B:$B,$B6203,次日!$C:$C,汇总!$A6203)</f>
        <v>1</v>
      </c>
      <c r="E6203">
        <f>SUMIFS('2日'!$A:$A,'2日'!$B:$B,$B6203,'2日'!$C:$C,汇总!$A6203)</f>
        <v>1</v>
      </c>
      <c r="F6203">
        <f>SUMIFS('3日'!$A:$A,'3日'!$B:$B,$B6203,'3日'!$C:$C,汇总!$A6203)</f>
        <v>1</v>
      </c>
      <c r="G6203">
        <f>SUMIFS('4日'!$A:$A,'4日'!$B:$B,$B6203,'4日'!$C:$C,汇总!$A6203)</f>
        <v>0</v>
      </c>
      <c r="H6203">
        <f>SUMIFS('5日'!$A:$A,'5日'!$B:$B,$B6203,'5日'!$C:$C,汇总!$A6203)</f>
        <v>1</v>
      </c>
      <c r="I6203">
        <f>SUMIFS('6日'!$A:$A,'6日'!$B:$B,$B6203,'6日'!$C:$C,汇总!$A6203)</f>
        <v>0</v>
      </c>
      <c r="J6203">
        <f>SUMIFS('7日'!$A:$A,'7日'!$B:$B,$B6203,'7日'!$C:$C,汇总!$A6203)</f>
        <v>0</v>
      </c>
      <c r="K6203" s="2" t="str">
        <f t="shared" si="769"/>
        <v>(858M)unknown JXD-T9003</v>
      </c>
      <c r="L6203" s="2">
        <f t="shared" si="770"/>
        <v>1</v>
      </c>
      <c r="M6203" s="2">
        <f t="shared" si="771"/>
        <v>1</v>
      </c>
      <c r="N6203" s="2">
        <f t="shared" si="772"/>
        <v>1</v>
      </c>
      <c r="O6203" s="2">
        <f t="shared" si="773"/>
        <v>0</v>
      </c>
      <c r="P6203" s="2">
        <f t="shared" si="774"/>
        <v>1</v>
      </c>
      <c r="Q6203" s="2">
        <f t="shared" si="775"/>
        <v>0</v>
      </c>
      <c r="R6203" s="2">
        <f t="shared" si="776"/>
        <v>0</v>
      </c>
    </row>
    <row r="6204" spans="1:18" ht="15">
      <c r="A6204">
        <v>858</v>
      </c>
      <c r="B6204" t="s">
        <v>3793</v>
      </c>
      <c r="C6204" s="1">
        <v>1</v>
      </c>
      <c r="D6204">
        <f>SUMIFS(次日!$A:$A,次日!$B:$B,$B6204,次日!$C:$C,汇总!$A6204)</f>
        <v>1</v>
      </c>
      <c r="E6204">
        <f>SUMIFS('2日'!$A:$A,'2日'!$B:$B,$B6204,'2日'!$C:$C,汇总!$A6204)</f>
        <v>0</v>
      </c>
      <c r="F6204">
        <f>SUMIFS('3日'!$A:$A,'3日'!$B:$B,$B6204,'3日'!$C:$C,汇总!$A6204)</f>
        <v>0</v>
      </c>
      <c r="G6204">
        <f>SUMIFS('4日'!$A:$A,'4日'!$B:$B,$B6204,'4日'!$C:$C,汇总!$A6204)</f>
        <v>0</v>
      </c>
      <c r="H6204">
        <f>SUMIFS('5日'!$A:$A,'5日'!$B:$B,$B6204,'5日'!$C:$C,汇总!$A6204)</f>
        <v>0</v>
      </c>
      <c r="I6204">
        <f>SUMIFS('6日'!$A:$A,'6日'!$B:$B,$B6204,'6日'!$C:$C,汇总!$A6204)</f>
        <v>0</v>
      </c>
      <c r="J6204">
        <f>SUMIFS('7日'!$A:$A,'7日'!$B:$B,$B6204,'7日'!$C:$C,汇总!$A6204)</f>
        <v>0</v>
      </c>
      <c r="K6204" s="2" t="str">
        <f t="shared" si="769"/>
        <v>(858M)unknown KliTON</v>
      </c>
      <c r="L6204" s="2">
        <f t="shared" si="770"/>
        <v>1</v>
      </c>
      <c r="M6204" s="2">
        <f t="shared" si="771"/>
        <v>0</v>
      </c>
      <c r="N6204" s="2">
        <f t="shared" si="772"/>
        <v>0</v>
      </c>
      <c r="O6204" s="2">
        <f t="shared" si="773"/>
        <v>0</v>
      </c>
      <c r="P6204" s="2">
        <f t="shared" si="774"/>
        <v>0</v>
      </c>
      <c r="Q6204" s="2">
        <f t="shared" si="775"/>
        <v>0</v>
      </c>
      <c r="R6204" s="2">
        <f t="shared" si="776"/>
        <v>0</v>
      </c>
    </row>
    <row r="6205" spans="1:18" ht="15">
      <c r="A6205">
        <v>1760</v>
      </c>
      <c r="B6205" t="s">
        <v>2674</v>
      </c>
      <c r="C6205" s="1">
        <v>1</v>
      </c>
      <c r="D6205">
        <f>SUMIFS(次日!$A:$A,次日!$B:$B,$B6205,次日!$C:$C,汇总!$A6205)</f>
        <v>0</v>
      </c>
      <c r="E6205">
        <f>SUMIFS('2日'!$A:$A,'2日'!$B:$B,$B6205,'2日'!$C:$C,汇总!$A6205)</f>
        <v>0</v>
      </c>
      <c r="F6205">
        <f>SUMIFS('3日'!$A:$A,'3日'!$B:$B,$B6205,'3日'!$C:$C,汇总!$A6205)</f>
        <v>0</v>
      </c>
      <c r="G6205">
        <f>SUMIFS('4日'!$A:$A,'4日'!$B:$B,$B6205,'4日'!$C:$C,汇总!$A6205)</f>
        <v>0</v>
      </c>
      <c r="H6205">
        <f>SUMIFS('5日'!$A:$A,'5日'!$B:$B,$B6205,'5日'!$C:$C,汇总!$A6205)</f>
        <v>0</v>
      </c>
      <c r="I6205">
        <f>SUMIFS('6日'!$A:$A,'6日'!$B:$B,$B6205,'6日'!$C:$C,汇总!$A6205)</f>
        <v>0</v>
      </c>
      <c r="J6205">
        <f>SUMIFS('7日'!$A:$A,'7日'!$B:$B,$B6205,'7日'!$C:$C,汇总!$A6205)</f>
        <v>0</v>
      </c>
      <c r="K6205" s="2" t="str">
        <f t="shared" si="769"/>
        <v>(1760M)unknown LeTVX60</v>
      </c>
      <c r="L6205" s="2">
        <f t="shared" si="770"/>
        <v>0</v>
      </c>
      <c r="M6205" s="2">
        <f t="shared" si="771"/>
        <v>0</v>
      </c>
      <c r="N6205" s="2">
        <f t="shared" si="772"/>
        <v>0</v>
      </c>
      <c r="O6205" s="2">
        <f t="shared" si="773"/>
        <v>0</v>
      </c>
      <c r="P6205" s="2">
        <f t="shared" si="774"/>
        <v>0</v>
      </c>
      <c r="Q6205" s="2">
        <f t="shared" si="775"/>
        <v>0</v>
      </c>
      <c r="R6205" s="2">
        <f t="shared" si="776"/>
        <v>0</v>
      </c>
    </row>
    <row r="6206" spans="1:18" ht="15">
      <c r="A6206">
        <v>858</v>
      </c>
      <c r="B6206" t="s">
        <v>1296</v>
      </c>
      <c r="C6206" s="1">
        <v>1</v>
      </c>
      <c r="D6206">
        <f>SUMIFS(次日!$A:$A,次日!$B:$B,$B6206,次日!$C:$C,汇总!$A6206)</f>
        <v>1</v>
      </c>
      <c r="E6206">
        <f>SUMIFS('2日'!$A:$A,'2日'!$B:$B,$B6206,'2日'!$C:$C,汇总!$A6206)</f>
        <v>1</v>
      </c>
      <c r="F6206">
        <f>SUMIFS('3日'!$A:$A,'3日'!$B:$B,$B6206,'3日'!$C:$C,汇总!$A6206)</f>
        <v>1</v>
      </c>
      <c r="G6206">
        <f>SUMIFS('4日'!$A:$A,'4日'!$B:$B,$B6206,'4日'!$C:$C,汇总!$A6206)</f>
        <v>1</v>
      </c>
      <c r="H6206">
        <f>SUMIFS('5日'!$A:$A,'5日'!$B:$B,$B6206,'5日'!$C:$C,汇总!$A6206)</f>
        <v>1</v>
      </c>
      <c r="I6206">
        <f>SUMIFS('6日'!$A:$A,'6日'!$B:$B,$B6206,'6日'!$C:$C,汇总!$A6206)</f>
        <v>1</v>
      </c>
      <c r="J6206">
        <f>SUMIFS('7日'!$A:$A,'7日'!$B:$B,$B6206,'7日'!$C:$C,汇总!$A6206)</f>
        <v>1</v>
      </c>
      <c r="K6206" s="2" t="str">
        <f t="shared" si="769"/>
        <v>(858M)unknown Mytel L-006</v>
      </c>
      <c r="L6206" s="2">
        <f t="shared" si="770"/>
        <v>1</v>
      </c>
      <c r="M6206" s="2">
        <f t="shared" si="771"/>
        <v>1</v>
      </c>
      <c r="N6206" s="2">
        <f t="shared" si="772"/>
        <v>1</v>
      </c>
      <c r="O6206" s="2">
        <f t="shared" si="773"/>
        <v>1</v>
      </c>
      <c r="P6206" s="2">
        <f t="shared" si="774"/>
        <v>1</v>
      </c>
      <c r="Q6206" s="2">
        <f t="shared" si="775"/>
        <v>1</v>
      </c>
      <c r="R6206" s="2">
        <f t="shared" si="776"/>
        <v>1</v>
      </c>
    </row>
    <row r="6207" spans="1:18" ht="15">
      <c r="A6207">
        <v>922</v>
      </c>
      <c r="B6207" t="s">
        <v>2770</v>
      </c>
      <c r="C6207" s="1">
        <v>1</v>
      </c>
      <c r="D6207">
        <f>SUMIFS(次日!$A:$A,次日!$B:$B,$B6207,次日!$C:$C,汇总!$A6207)</f>
        <v>0</v>
      </c>
      <c r="E6207">
        <f>SUMIFS('2日'!$A:$A,'2日'!$B:$B,$B6207,'2日'!$C:$C,汇总!$A6207)</f>
        <v>0</v>
      </c>
      <c r="F6207">
        <f>SUMIFS('3日'!$A:$A,'3日'!$B:$B,$B6207,'3日'!$C:$C,汇总!$A6207)</f>
        <v>0</v>
      </c>
      <c r="G6207">
        <f>SUMIFS('4日'!$A:$A,'4日'!$B:$B,$B6207,'4日'!$C:$C,汇总!$A6207)</f>
        <v>0</v>
      </c>
      <c r="H6207">
        <f>SUMIFS('5日'!$A:$A,'5日'!$B:$B,$B6207,'5日'!$C:$C,汇总!$A6207)</f>
        <v>0</v>
      </c>
      <c r="I6207">
        <f>SUMIFS('6日'!$A:$A,'6日'!$B:$B,$B6207,'6日'!$C:$C,汇总!$A6207)</f>
        <v>0</v>
      </c>
      <c r="J6207">
        <f>SUMIFS('7日'!$A:$A,'7日'!$B:$B,$B6207,'7日'!$C:$C,汇总!$A6207)</f>
        <v>0</v>
      </c>
      <c r="K6207" s="2" t="str">
        <f t="shared" si="769"/>
        <v>(922M)unknown Numy_note_7</v>
      </c>
      <c r="L6207" s="2">
        <f t="shared" si="770"/>
        <v>0</v>
      </c>
      <c r="M6207" s="2">
        <f t="shared" si="771"/>
        <v>0</v>
      </c>
      <c r="N6207" s="2">
        <f t="shared" si="772"/>
        <v>0</v>
      </c>
      <c r="O6207" s="2">
        <f t="shared" si="773"/>
        <v>0</v>
      </c>
      <c r="P6207" s="2">
        <f t="shared" si="774"/>
        <v>0</v>
      </c>
      <c r="Q6207" s="2">
        <f t="shared" si="775"/>
        <v>0</v>
      </c>
      <c r="R6207" s="2">
        <f t="shared" si="776"/>
        <v>0</v>
      </c>
    </row>
    <row r="6208" spans="1:18" ht="15">
      <c r="A6208">
        <v>814</v>
      </c>
      <c r="B6208" t="s">
        <v>2545</v>
      </c>
      <c r="C6208" s="1">
        <v>1</v>
      </c>
      <c r="D6208">
        <f>SUMIFS(次日!$A:$A,次日!$B:$B,$B6208,次日!$C:$C,汇总!$A6208)</f>
        <v>0</v>
      </c>
      <c r="E6208">
        <f>SUMIFS('2日'!$A:$A,'2日'!$B:$B,$B6208,'2日'!$C:$C,汇总!$A6208)</f>
        <v>0</v>
      </c>
      <c r="F6208">
        <f>SUMIFS('3日'!$A:$A,'3日'!$B:$B,$B6208,'3日'!$C:$C,汇总!$A6208)</f>
        <v>0</v>
      </c>
      <c r="G6208">
        <f>SUMIFS('4日'!$A:$A,'4日'!$B:$B,$B6208,'4日'!$C:$C,汇总!$A6208)</f>
        <v>0</v>
      </c>
      <c r="H6208">
        <f>SUMIFS('5日'!$A:$A,'5日'!$B:$B,$B6208,'5日'!$C:$C,汇总!$A6208)</f>
        <v>0</v>
      </c>
      <c r="I6208">
        <f>SUMIFS('6日'!$A:$A,'6日'!$B:$B,$B6208,'6日'!$C:$C,汇总!$A6208)</f>
        <v>0</v>
      </c>
      <c r="J6208">
        <f>SUMIFS('7日'!$A:$A,'7日'!$B:$B,$B6208,'7日'!$C:$C,汇总!$A6208)</f>
        <v>0</v>
      </c>
      <c r="K6208" s="2" t="str">
        <f t="shared" si="769"/>
        <v>(814M)unknown ONDA MID</v>
      </c>
      <c r="L6208" s="2">
        <f t="shared" si="770"/>
        <v>0</v>
      </c>
      <c r="M6208" s="2">
        <f t="shared" si="771"/>
        <v>0</v>
      </c>
      <c r="N6208" s="2">
        <f t="shared" si="772"/>
        <v>0</v>
      </c>
      <c r="O6208" s="2">
        <f t="shared" si="773"/>
        <v>0</v>
      </c>
      <c r="P6208" s="2">
        <f t="shared" si="774"/>
        <v>0</v>
      </c>
      <c r="Q6208" s="2">
        <f t="shared" si="775"/>
        <v>0</v>
      </c>
      <c r="R6208" s="2">
        <f t="shared" si="776"/>
        <v>0</v>
      </c>
    </row>
    <row r="6209" spans="1:18" ht="15">
      <c r="A6209">
        <v>1024</v>
      </c>
      <c r="B6209" t="s">
        <v>1958</v>
      </c>
      <c r="C6209" s="1">
        <v>1</v>
      </c>
      <c r="D6209">
        <f>SUMIFS(次日!$A:$A,次日!$B:$B,$B6209,次日!$C:$C,汇总!$A6209)</f>
        <v>0</v>
      </c>
      <c r="E6209">
        <f>SUMIFS('2日'!$A:$A,'2日'!$B:$B,$B6209,'2日'!$C:$C,汇总!$A6209)</f>
        <v>0</v>
      </c>
      <c r="F6209">
        <f>SUMIFS('3日'!$A:$A,'3日'!$B:$B,$B6209,'3日'!$C:$C,汇总!$A6209)</f>
        <v>0</v>
      </c>
      <c r="G6209">
        <f>SUMIFS('4日'!$A:$A,'4日'!$B:$B,$B6209,'4日'!$C:$C,汇总!$A6209)</f>
        <v>0</v>
      </c>
      <c r="H6209">
        <f>SUMIFS('5日'!$A:$A,'5日'!$B:$B,$B6209,'5日'!$C:$C,汇总!$A6209)</f>
        <v>0</v>
      </c>
      <c r="I6209">
        <f>SUMIFS('6日'!$A:$A,'6日'!$B:$B,$B6209,'6日'!$C:$C,汇总!$A6209)</f>
        <v>0</v>
      </c>
      <c r="J6209">
        <f>SUMIFS('7日'!$A:$A,'7日'!$B:$B,$B6209,'7日'!$C:$C,汇总!$A6209)</f>
        <v>0</v>
      </c>
      <c r="K6209" s="2" t="str">
        <f t="shared" si="769"/>
        <v>(1024M)unknown P98T(K3C4)</v>
      </c>
      <c r="L6209" s="2">
        <f t="shared" si="770"/>
        <v>0</v>
      </c>
      <c r="M6209" s="2">
        <f t="shared" si="771"/>
        <v>0</v>
      </c>
      <c r="N6209" s="2">
        <f t="shared" si="772"/>
        <v>0</v>
      </c>
      <c r="O6209" s="2">
        <f t="shared" si="773"/>
        <v>0</v>
      </c>
      <c r="P6209" s="2">
        <f t="shared" si="774"/>
        <v>0</v>
      </c>
      <c r="Q6209" s="2">
        <f t="shared" si="775"/>
        <v>0</v>
      </c>
      <c r="R6209" s="2">
        <f t="shared" si="776"/>
        <v>0</v>
      </c>
    </row>
    <row r="6210" spans="1:18" ht="15">
      <c r="A6210">
        <v>855</v>
      </c>
      <c r="B6210" t="s">
        <v>1006</v>
      </c>
      <c r="C6210" s="1">
        <v>1</v>
      </c>
      <c r="D6210">
        <f>SUMIFS(次日!$A:$A,次日!$B:$B,$B6210,次日!$C:$C,汇总!$A6210)</f>
        <v>0</v>
      </c>
      <c r="E6210">
        <f>SUMIFS('2日'!$A:$A,'2日'!$B:$B,$B6210,'2日'!$C:$C,汇总!$A6210)</f>
        <v>0</v>
      </c>
      <c r="F6210">
        <f>SUMIFS('3日'!$A:$A,'3日'!$B:$B,$B6210,'3日'!$C:$C,汇总!$A6210)</f>
        <v>0</v>
      </c>
      <c r="G6210">
        <f>SUMIFS('4日'!$A:$A,'4日'!$B:$B,$B6210,'4日'!$C:$C,汇总!$A6210)</f>
        <v>0</v>
      </c>
      <c r="H6210">
        <f>SUMIFS('5日'!$A:$A,'5日'!$B:$B,$B6210,'5日'!$C:$C,汇总!$A6210)</f>
        <v>0</v>
      </c>
      <c r="I6210">
        <f>SUMIFS('6日'!$A:$A,'6日'!$B:$B,$B6210,'6日'!$C:$C,汇总!$A6210)</f>
        <v>0</v>
      </c>
      <c r="J6210">
        <f>SUMIFS('7日'!$A:$A,'7日'!$B:$B,$B6210,'7日'!$C:$C,汇总!$A6210)</f>
        <v>0</v>
      </c>
      <c r="K6210" s="2" t="str">
        <f t="shared" si="769"/>
        <v>(855M)unknown Readboy_G20</v>
      </c>
      <c r="L6210" s="2">
        <f t="shared" si="770"/>
        <v>0</v>
      </c>
      <c r="M6210" s="2">
        <f t="shared" si="771"/>
        <v>0</v>
      </c>
      <c r="N6210" s="2">
        <f t="shared" si="772"/>
        <v>0</v>
      </c>
      <c r="O6210" s="2">
        <f t="shared" si="773"/>
        <v>0</v>
      </c>
      <c r="P6210" s="2">
        <f t="shared" si="774"/>
        <v>0</v>
      </c>
      <c r="Q6210" s="2">
        <f t="shared" si="775"/>
        <v>0</v>
      </c>
      <c r="R6210" s="2">
        <f t="shared" si="776"/>
        <v>0</v>
      </c>
    </row>
    <row r="6211" spans="1:18" ht="15">
      <c r="A6211">
        <v>1024</v>
      </c>
      <c r="B6211" t="s">
        <v>3628</v>
      </c>
      <c r="C6211" s="1">
        <v>1</v>
      </c>
      <c r="D6211">
        <f>SUMIFS(次日!$A:$A,次日!$B:$B,$B6211,次日!$C:$C,汇总!$A6211)</f>
        <v>0</v>
      </c>
      <c r="E6211">
        <f>SUMIFS('2日'!$A:$A,'2日'!$B:$B,$B6211,'2日'!$C:$C,汇总!$A6211)</f>
        <v>0</v>
      </c>
      <c r="F6211">
        <f>SUMIFS('3日'!$A:$A,'3日'!$B:$B,$B6211,'3日'!$C:$C,汇总!$A6211)</f>
        <v>0</v>
      </c>
      <c r="G6211">
        <f>SUMIFS('4日'!$A:$A,'4日'!$B:$B,$B6211,'4日'!$C:$C,汇总!$A6211)</f>
        <v>0</v>
      </c>
      <c r="H6211">
        <f>SUMIFS('5日'!$A:$A,'5日'!$B:$B,$B6211,'5日'!$C:$C,汇总!$A6211)</f>
        <v>0</v>
      </c>
      <c r="I6211">
        <f>SUMIFS('6日'!$A:$A,'6日'!$B:$B,$B6211,'6日'!$C:$C,汇总!$A6211)</f>
        <v>0</v>
      </c>
      <c r="J6211">
        <f>SUMIFS('7日'!$A:$A,'7日'!$B:$B,$B6211,'7日'!$C:$C,汇总!$A6211)</f>
        <v>0</v>
      </c>
      <c r="K6211" s="2" t="str">
        <f t="shared" ref="K6211:K6274" si="777">"("&amp;A6211&amp;"M"&amp;")"&amp;B6211</f>
        <v>(1024M)unknown S11.A31S</v>
      </c>
      <c r="L6211" s="2">
        <f t="shared" ref="L6211:L6274" si="778">D6211/$C6211</f>
        <v>0</v>
      </c>
      <c r="M6211" s="2">
        <f t="shared" ref="M6211:M6274" si="779">E6211/$C6211</f>
        <v>0</v>
      </c>
      <c r="N6211" s="2">
        <f t="shared" ref="N6211:N6274" si="780">F6211/$C6211</f>
        <v>0</v>
      </c>
      <c r="O6211" s="2">
        <f t="shared" ref="O6211:O6274" si="781">G6211/$C6211</f>
        <v>0</v>
      </c>
      <c r="P6211" s="2">
        <f t="shared" ref="P6211:P6274" si="782">H6211/$C6211</f>
        <v>0</v>
      </c>
      <c r="Q6211" s="2">
        <f t="shared" ref="Q6211:Q6274" si="783">I6211/$C6211</f>
        <v>0</v>
      </c>
      <c r="R6211" s="2">
        <f t="shared" ref="R6211:R6274" si="784">J6211/$C6211</f>
        <v>0</v>
      </c>
    </row>
    <row r="6212" spans="1:18" ht="15">
      <c r="A6212">
        <v>1870</v>
      </c>
      <c r="B6212" t="s">
        <v>2776</v>
      </c>
      <c r="C6212" s="1">
        <v>1</v>
      </c>
      <c r="D6212">
        <f>SUMIFS(次日!$A:$A,次日!$B:$B,$B6212,次日!$C:$C,汇总!$A6212)</f>
        <v>0</v>
      </c>
      <c r="E6212">
        <f>SUMIFS('2日'!$A:$A,'2日'!$B:$B,$B6212,'2日'!$C:$C,汇总!$A6212)</f>
        <v>0</v>
      </c>
      <c r="F6212">
        <f>SUMIFS('3日'!$A:$A,'3日'!$B:$B,$B6212,'3日'!$C:$C,汇总!$A6212)</f>
        <v>0</v>
      </c>
      <c r="G6212">
        <f>SUMIFS('4日'!$A:$A,'4日'!$B:$B,$B6212,'4日'!$C:$C,汇总!$A6212)</f>
        <v>0</v>
      </c>
      <c r="H6212">
        <f>SUMIFS('5日'!$A:$A,'5日'!$B:$B,$B6212,'5日'!$C:$C,汇总!$A6212)</f>
        <v>0</v>
      </c>
      <c r="I6212">
        <f>SUMIFS('6日'!$A:$A,'6日'!$B:$B,$B6212,'6日'!$C:$C,汇总!$A6212)</f>
        <v>0</v>
      </c>
      <c r="J6212">
        <f>SUMIFS('7日'!$A:$A,'7日'!$B:$B,$B6212,'7日'!$C:$C,汇总!$A6212)</f>
        <v>0</v>
      </c>
      <c r="K6212" s="2" t="str">
        <f t="shared" si="777"/>
        <v>(1870M)unknown T106</v>
      </c>
      <c r="L6212" s="2">
        <f t="shared" si="778"/>
        <v>0</v>
      </c>
      <c r="M6212" s="2">
        <f t="shared" si="779"/>
        <v>0</v>
      </c>
      <c r="N6212" s="2">
        <f t="shared" si="780"/>
        <v>0</v>
      </c>
      <c r="O6212" s="2">
        <f t="shared" si="781"/>
        <v>0</v>
      </c>
      <c r="P6212" s="2">
        <f t="shared" si="782"/>
        <v>0</v>
      </c>
      <c r="Q6212" s="2">
        <f t="shared" si="783"/>
        <v>0</v>
      </c>
      <c r="R6212" s="2">
        <f t="shared" si="784"/>
        <v>0</v>
      </c>
    </row>
    <row r="6213" spans="1:18" ht="15">
      <c r="A6213">
        <v>858</v>
      </c>
      <c r="B6213" t="s">
        <v>1862</v>
      </c>
      <c r="C6213" s="1">
        <v>1</v>
      </c>
      <c r="D6213">
        <f>SUMIFS(次日!$A:$A,次日!$B:$B,$B6213,次日!$C:$C,汇总!$A6213)</f>
        <v>0</v>
      </c>
      <c r="E6213">
        <f>SUMIFS('2日'!$A:$A,'2日'!$B:$B,$B6213,'2日'!$C:$C,汇总!$A6213)</f>
        <v>0</v>
      </c>
      <c r="F6213">
        <f>SUMIFS('3日'!$A:$A,'3日'!$B:$B,$B6213,'3日'!$C:$C,汇总!$A6213)</f>
        <v>0</v>
      </c>
      <c r="G6213">
        <f>SUMIFS('4日'!$A:$A,'4日'!$B:$B,$B6213,'4日'!$C:$C,汇总!$A6213)</f>
        <v>0</v>
      </c>
      <c r="H6213">
        <f>SUMIFS('5日'!$A:$A,'5日'!$B:$B,$B6213,'5日'!$C:$C,汇总!$A6213)</f>
        <v>0</v>
      </c>
      <c r="I6213">
        <f>SUMIFS('6日'!$A:$A,'6日'!$B:$B,$B6213,'6日'!$C:$C,汇总!$A6213)</f>
        <v>0</v>
      </c>
      <c r="J6213">
        <f>SUMIFS('7日'!$A:$A,'7日'!$B:$B,$B6213,'7日'!$C:$C,汇总!$A6213)</f>
        <v>0</v>
      </c>
      <c r="K6213" s="2" t="str">
        <f t="shared" si="777"/>
        <v>(858M)unknown US818</v>
      </c>
      <c r="L6213" s="2">
        <f t="shared" si="778"/>
        <v>0</v>
      </c>
      <c r="M6213" s="2">
        <f t="shared" si="779"/>
        <v>0</v>
      </c>
      <c r="N6213" s="2">
        <f t="shared" si="780"/>
        <v>0</v>
      </c>
      <c r="O6213" s="2">
        <f t="shared" si="781"/>
        <v>0</v>
      </c>
      <c r="P6213" s="2">
        <f t="shared" si="782"/>
        <v>0</v>
      </c>
      <c r="Q6213" s="2">
        <f t="shared" si="783"/>
        <v>0</v>
      </c>
      <c r="R6213" s="2">
        <f t="shared" si="784"/>
        <v>0</v>
      </c>
    </row>
    <row r="6214" spans="1:18" ht="15">
      <c r="A6214">
        <v>1596</v>
      </c>
      <c r="B6214" t="s">
        <v>2380</v>
      </c>
      <c r="C6214" s="1">
        <v>1</v>
      </c>
      <c r="D6214">
        <f>SUMIFS(次日!$A:$A,次日!$B:$B,$B6214,次日!$C:$C,汇总!$A6214)</f>
        <v>1</v>
      </c>
      <c r="E6214">
        <f>SUMIFS('2日'!$A:$A,'2日'!$B:$B,$B6214,'2日'!$C:$C,汇总!$A6214)</f>
        <v>1</v>
      </c>
      <c r="F6214">
        <f>SUMIFS('3日'!$A:$A,'3日'!$B:$B,$B6214,'3日'!$C:$C,汇总!$A6214)</f>
        <v>1</v>
      </c>
      <c r="G6214">
        <f>SUMIFS('4日'!$A:$A,'4日'!$B:$B,$B6214,'4日'!$C:$C,汇总!$A6214)</f>
        <v>0</v>
      </c>
      <c r="H6214">
        <f>SUMIFS('5日'!$A:$A,'5日'!$B:$B,$B6214,'5日'!$C:$C,汇总!$A6214)</f>
        <v>1</v>
      </c>
      <c r="I6214">
        <f>SUMIFS('6日'!$A:$A,'6日'!$B:$B,$B6214,'6日'!$C:$C,汇总!$A6214)</f>
        <v>1</v>
      </c>
      <c r="J6214">
        <f>SUMIFS('7日'!$A:$A,'7日'!$B:$B,$B6214,'7日'!$C:$C,汇总!$A6214)</f>
        <v>0</v>
      </c>
      <c r="K6214" s="2" t="str">
        <f t="shared" si="777"/>
        <v>(1596M)unknown V812 Core4</v>
      </c>
      <c r="L6214" s="2">
        <f t="shared" si="778"/>
        <v>1</v>
      </c>
      <c r="M6214" s="2">
        <f t="shared" si="779"/>
        <v>1</v>
      </c>
      <c r="N6214" s="2">
        <f t="shared" si="780"/>
        <v>1</v>
      </c>
      <c r="O6214" s="2">
        <f t="shared" si="781"/>
        <v>0</v>
      </c>
      <c r="P6214" s="2">
        <f t="shared" si="782"/>
        <v>1</v>
      </c>
      <c r="Q6214" s="2">
        <f t="shared" si="783"/>
        <v>1</v>
      </c>
      <c r="R6214" s="2">
        <f t="shared" si="784"/>
        <v>0</v>
      </c>
    </row>
    <row r="6215" spans="1:18" ht="15">
      <c r="A6215">
        <v>1595</v>
      </c>
      <c r="B6215" t="s">
        <v>3553</v>
      </c>
      <c r="C6215" s="1">
        <v>1</v>
      </c>
      <c r="D6215">
        <f>SUMIFS(次日!$A:$A,次日!$B:$B,$B6215,次日!$C:$C,汇总!$A6215)</f>
        <v>0</v>
      </c>
      <c r="E6215">
        <f>SUMIFS('2日'!$A:$A,'2日'!$B:$B,$B6215,'2日'!$C:$C,汇总!$A6215)</f>
        <v>0</v>
      </c>
      <c r="F6215">
        <f>SUMIFS('3日'!$A:$A,'3日'!$B:$B,$B6215,'3日'!$C:$C,汇总!$A6215)</f>
        <v>0</v>
      </c>
      <c r="G6215">
        <f>SUMIFS('4日'!$A:$A,'4日'!$B:$B,$B6215,'4日'!$C:$C,汇总!$A6215)</f>
        <v>0</v>
      </c>
      <c r="H6215">
        <f>SUMIFS('5日'!$A:$A,'5日'!$B:$B,$B6215,'5日'!$C:$C,汇总!$A6215)</f>
        <v>0</v>
      </c>
      <c r="I6215">
        <f>SUMIFS('6日'!$A:$A,'6日'!$B:$B,$B6215,'6日'!$C:$C,汇总!$A6215)</f>
        <v>0</v>
      </c>
      <c r="J6215">
        <f>SUMIFS('7日'!$A:$A,'7日'!$B:$B,$B6215,'7日'!$C:$C,汇总!$A6215)</f>
        <v>0</v>
      </c>
      <c r="K6215" s="2" t="str">
        <f t="shared" si="777"/>
        <v>(1595M)unknown V972 Core4</v>
      </c>
      <c r="L6215" s="2">
        <f t="shared" si="778"/>
        <v>0</v>
      </c>
      <c r="M6215" s="2">
        <f t="shared" si="779"/>
        <v>0</v>
      </c>
      <c r="N6215" s="2">
        <f t="shared" si="780"/>
        <v>0</v>
      </c>
      <c r="O6215" s="2">
        <f t="shared" si="781"/>
        <v>0</v>
      </c>
      <c r="P6215" s="2">
        <f t="shared" si="782"/>
        <v>0</v>
      </c>
      <c r="Q6215" s="2">
        <f t="shared" si="783"/>
        <v>0</v>
      </c>
      <c r="R6215" s="2">
        <f t="shared" si="784"/>
        <v>0</v>
      </c>
    </row>
    <row r="6216" spans="1:18" ht="15">
      <c r="B6216" t="s">
        <v>3887</v>
      </c>
      <c r="C6216" s="1">
        <v>1</v>
      </c>
      <c r="D6216">
        <f>SUMIFS(次日!$A:$A,次日!$B:$B,$B6216,次日!$C:$C,汇总!$A6216)</f>
        <v>0</v>
      </c>
      <c r="E6216">
        <f>SUMIFS('2日'!$A:$A,'2日'!$B:$B,$B6216,'2日'!$C:$C,汇总!$A6216)</f>
        <v>0</v>
      </c>
      <c r="F6216">
        <f>SUMIFS('3日'!$A:$A,'3日'!$B:$B,$B6216,'3日'!$C:$C,汇总!$A6216)</f>
        <v>0</v>
      </c>
      <c r="G6216">
        <f>SUMIFS('4日'!$A:$A,'4日'!$B:$B,$B6216,'4日'!$C:$C,汇总!$A6216)</f>
        <v>0</v>
      </c>
      <c r="H6216">
        <f>SUMIFS('5日'!$A:$A,'5日'!$B:$B,$B6216,'5日'!$C:$C,汇总!$A6216)</f>
        <v>0</v>
      </c>
      <c r="I6216">
        <f>SUMIFS('6日'!$A:$A,'6日'!$B:$B,$B6216,'6日'!$C:$C,汇总!$A6216)</f>
        <v>0</v>
      </c>
      <c r="J6216">
        <f>SUMIFS('7日'!$A:$A,'7日'!$B:$B,$B6216,'7日'!$C:$C,汇总!$A6216)</f>
        <v>0</v>
      </c>
      <c r="K6216" s="2" t="str">
        <f t="shared" si="777"/>
        <v>(M)unknown X905</v>
      </c>
      <c r="L6216" s="2">
        <f t="shared" si="778"/>
        <v>0</v>
      </c>
      <c r="M6216" s="2">
        <f t="shared" si="779"/>
        <v>0</v>
      </c>
      <c r="N6216" s="2">
        <f t="shared" si="780"/>
        <v>0</v>
      </c>
      <c r="O6216" s="2">
        <f t="shared" si="781"/>
        <v>0</v>
      </c>
      <c r="P6216" s="2">
        <f t="shared" si="782"/>
        <v>0</v>
      </c>
      <c r="Q6216" s="2">
        <f t="shared" si="783"/>
        <v>0</v>
      </c>
      <c r="R6216" s="2">
        <f t="shared" si="784"/>
        <v>0</v>
      </c>
    </row>
    <row r="6217" spans="1:18" ht="15">
      <c r="A6217">
        <v>2048</v>
      </c>
      <c r="B6217" t="s">
        <v>2561</v>
      </c>
      <c r="C6217" s="1">
        <v>1</v>
      </c>
      <c r="D6217">
        <f>SUMIFS(次日!$A:$A,次日!$B:$B,$B6217,次日!$C:$C,汇总!$A6217)</f>
        <v>0</v>
      </c>
      <c r="E6217">
        <f>SUMIFS('2日'!$A:$A,'2日'!$B:$B,$B6217,'2日'!$C:$C,汇总!$A6217)</f>
        <v>0</v>
      </c>
      <c r="F6217">
        <f>SUMIFS('3日'!$A:$A,'3日'!$B:$B,$B6217,'3日'!$C:$C,汇总!$A6217)</f>
        <v>0</v>
      </c>
      <c r="G6217">
        <f>SUMIFS('4日'!$A:$A,'4日'!$B:$B,$B6217,'4日'!$C:$C,汇总!$A6217)</f>
        <v>0</v>
      </c>
      <c r="H6217">
        <f>SUMIFS('5日'!$A:$A,'5日'!$B:$B,$B6217,'5日'!$C:$C,汇总!$A6217)</f>
        <v>0</v>
      </c>
      <c r="I6217">
        <f>SUMIFS('6日'!$A:$A,'6日'!$B:$B,$B6217,'6日'!$C:$C,汇总!$A6217)</f>
        <v>0</v>
      </c>
      <c r="J6217">
        <f>SUMIFS('7日'!$A:$A,'7日'!$B:$B,$B6217,'7日'!$C:$C,汇总!$A6217)</f>
        <v>0</v>
      </c>
      <c r="K6217" s="2" t="str">
        <f t="shared" si="777"/>
        <v>(2048M)unknown Y80D</v>
      </c>
      <c r="L6217" s="2">
        <f t="shared" si="778"/>
        <v>0</v>
      </c>
      <c r="M6217" s="2">
        <f t="shared" si="779"/>
        <v>0</v>
      </c>
      <c r="N6217" s="2">
        <f t="shared" si="780"/>
        <v>0</v>
      </c>
      <c r="O6217" s="2">
        <f t="shared" si="781"/>
        <v>0</v>
      </c>
      <c r="P6217" s="2">
        <f t="shared" si="782"/>
        <v>0</v>
      </c>
      <c r="Q6217" s="2">
        <f t="shared" si="783"/>
        <v>0</v>
      </c>
      <c r="R6217" s="2">
        <f t="shared" si="784"/>
        <v>0</v>
      </c>
    </row>
    <row r="6218" spans="1:18" ht="15">
      <c r="A6218">
        <v>858</v>
      </c>
      <c r="B6218" t="s">
        <v>3398</v>
      </c>
      <c r="C6218" s="1">
        <v>1</v>
      </c>
      <c r="D6218">
        <f>SUMIFS(次日!$A:$A,次日!$B:$B,$B6218,次日!$C:$C,汇总!$A6218)</f>
        <v>0</v>
      </c>
      <c r="E6218">
        <f>SUMIFS('2日'!$A:$A,'2日'!$B:$B,$B6218,'2日'!$C:$C,汇总!$A6218)</f>
        <v>0</v>
      </c>
      <c r="F6218">
        <f>SUMIFS('3日'!$A:$A,'3日'!$B:$B,$B6218,'3日'!$C:$C,汇总!$A6218)</f>
        <v>0</v>
      </c>
      <c r="G6218">
        <f>SUMIFS('4日'!$A:$A,'4日'!$B:$B,$B6218,'4日'!$C:$C,汇总!$A6218)</f>
        <v>0</v>
      </c>
      <c r="H6218">
        <f>SUMIFS('5日'!$A:$A,'5日'!$B:$B,$B6218,'5日'!$C:$C,汇总!$A6218)</f>
        <v>0</v>
      </c>
      <c r="I6218">
        <f>SUMIFS('6日'!$A:$A,'6日'!$B:$B,$B6218,'6日'!$C:$C,汇总!$A6218)</f>
        <v>0</v>
      </c>
      <c r="J6218">
        <f>SUMIFS('7日'!$A:$A,'7日'!$B:$B,$B6218,'7日'!$C:$C,汇总!$A6218)</f>
        <v>0</v>
      </c>
      <c r="K6218" s="2" t="str">
        <f t="shared" si="777"/>
        <v>(858M)unknown YEPEN</v>
      </c>
      <c r="L6218" s="2">
        <f t="shared" si="778"/>
        <v>0</v>
      </c>
      <c r="M6218" s="2">
        <f t="shared" si="779"/>
        <v>0</v>
      </c>
      <c r="N6218" s="2">
        <f t="shared" si="780"/>
        <v>0</v>
      </c>
      <c r="O6218" s="2">
        <f t="shared" si="781"/>
        <v>0</v>
      </c>
      <c r="P6218" s="2">
        <f t="shared" si="782"/>
        <v>0</v>
      </c>
      <c r="Q6218" s="2">
        <f t="shared" si="783"/>
        <v>0</v>
      </c>
      <c r="R6218" s="2">
        <f t="shared" si="784"/>
        <v>0</v>
      </c>
    </row>
    <row r="6219" spans="1:18" ht="15">
      <c r="A6219">
        <v>1914</v>
      </c>
      <c r="B6219" t="s">
        <v>3431</v>
      </c>
      <c r="C6219" s="1">
        <v>1</v>
      </c>
      <c r="D6219">
        <f>SUMIFS(次日!$A:$A,次日!$B:$B,$B6219,次日!$C:$C,汇总!$A6219)</f>
        <v>1</v>
      </c>
      <c r="E6219">
        <f>SUMIFS('2日'!$A:$A,'2日'!$B:$B,$B6219,'2日'!$C:$C,汇总!$A6219)</f>
        <v>1</v>
      </c>
      <c r="F6219">
        <f>SUMIFS('3日'!$A:$A,'3日'!$B:$B,$B6219,'3日'!$C:$C,汇总!$A6219)</f>
        <v>1</v>
      </c>
      <c r="G6219">
        <f>SUMIFS('4日'!$A:$A,'4日'!$B:$B,$B6219,'4日'!$C:$C,汇总!$A6219)</f>
        <v>0</v>
      </c>
      <c r="H6219">
        <f>SUMIFS('5日'!$A:$A,'5日'!$B:$B,$B6219,'5日'!$C:$C,汇总!$A6219)</f>
        <v>0</v>
      </c>
      <c r="I6219">
        <f>SUMIFS('6日'!$A:$A,'6日'!$B:$B,$B6219,'6日'!$C:$C,汇总!$A6219)</f>
        <v>0</v>
      </c>
      <c r="J6219">
        <f>SUMIFS('7日'!$A:$A,'7日'!$B:$B,$B6219,'7日'!$C:$C,汇总!$A6219)</f>
        <v>0</v>
      </c>
      <c r="K6219" s="2" t="str">
        <f t="shared" si="777"/>
        <v>(1914M)unknown iPhone 6 Plus</v>
      </c>
      <c r="L6219" s="2">
        <f t="shared" si="778"/>
        <v>1</v>
      </c>
      <c r="M6219" s="2">
        <f t="shared" si="779"/>
        <v>1</v>
      </c>
      <c r="N6219" s="2">
        <f t="shared" si="780"/>
        <v>1</v>
      </c>
      <c r="O6219" s="2">
        <f t="shared" si="781"/>
        <v>0</v>
      </c>
      <c r="P6219" s="2">
        <f t="shared" si="782"/>
        <v>0</v>
      </c>
      <c r="Q6219" s="2">
        <f t="shared" si="783"/>
        <v>0</v>
      </c>
      <c r="R6219" s="2">
        <f t="shared" si="784"/>
        <v>0</v>
      </c>
    </row>
    <row r="6220" spans="1:18" ht="15">
      <c r="A6220">
        <v>900</v>
      </c>
      <c r="B6220" t="s">
        <v>2009</v>
      </c>
      <c r="C6220" s="1">
        <v>1</v>
      </c>
      <c r="D6220">
        <f>SUMIFS(次日!$A:$A,次日!$B:$B,$B6220,次日!$C:$C,汇总!$A6220)</f>
        <v>0</v>
      </c>
      <c r="E6220">
        <f>SUMIFS('2日'!$A:$A,'2日'!$B:$B,$B6220,'2日'!$C:$C,汇总!$A6220)</f>
        <v>0</v>
      </c>
      <c r="F6220">
        <f>SUMIFS('3日'!$A:$A,'3日'!$B:$B,$B6220,'3日'!$C:$C,汇总!$A6220)</f>
        <v>0</v>
      </c>
      <c r="G6220">
        <f>SUMIFS('4日'!$A:$A,'4日'!$B:$B,$B6220,'4日'!$C:$C,汇总!$A6220)</f>
        <v>0</v>
      </c>
      <c r="H6220">
        <f>SUMIFS('5日'!$A:$A,'5日'!$B:$B,$B6220,'5日'!$C:$C,汇总!$A6220)</f>
        <v>0</v>
      </c>
      <c r="I6220">
        <f>SUMIFS('6日'!$A:$A,'6日'!$B:$B,$B6220,'6日'!$C:$C,汇总!$A6220)</f>
        <v>0</v>
      </c>
      <c r="J6220">
        <f>SUMIFS('7日'!$A:$A,'7日'!$B:$B,$B6220,'7日'!$C:$C,汇总!$A6220)</f>
        <v>0</v>
      </c>
      <c r="K6220" s="2" t="str">
        <f t="shared" si="777"/>
        <v>(900M)vivo X6</v>
      </c>
      <c r="L6220" s="2">
        <f t="shared" si="778"/>
        <v>0</v>
      </c>
      <c r="M6220" s="2">
        <f t="shared" si="779"/>
        <v>0</v>
      </c>
      <c r="N6220" s="2">
        <f t="shared" si="780"/>
        <v>0</v>
      </c>
      <c r="O6220" s="2">
        <f t="shared" si="781"/>
        <v>0</v>
      </c>
      <c r="P6220" s="2">
        <f t="shared" si="782"/>
        <v>0</v>
      </c>
      <c r="Q6220" s="2">
        <f t="shared" si="783"/>
        <v>0</v>
      </c>
      <c r="R6220" s="2">
        <f t="shared" si="784"/>
        <v>0</v>
      </c>
    </row>
    <row r="6221" spans="1:18" ht="15">
      <c r="A6221">
        <v>1006</v>
      </c>
      <c r="B6221" t="s">
        <v>3477</v>
      </c>
      <c r="C6221" s="1">
        <v>1</v>
      </c>
      <c r="D6221">
        <f>SUMIFS(次日!$A:$A,次日!$B:$B,$B6221,次日!$C:$C,汇总!$A6221)</f>
        <v>0</v>
      </c>
      <c r="E6221">
        <f>SUMIFS('2日'!$A:$A,'2日'!$B:$B,$B6221,'2日'!$C:$C,汇总!$A6221)</f>
        <v>0</v>
      </c>
      <c r="F6221">
        <f>SUMIFS('3日'!$A:$A,'3日'!$B:$B,$B6221,'3日'!$C:$C,汇总!$A6221)</f>
        <v>0</v>
      </c>
      <c r="G6221">
        <f>SUMIFS('4日'!$A:$A,'4日'!$B:$B,$B6221,'4日'!$C:$C,汇总!$A6221)</f>
        <v>0</v>
      </c>
      <c r="H6221">
        <f>SUMIFS('5日'!$A:$A,'5日'!$B:$B,$B6221,'5日'!$C:$C,汇总!$A6221)</f>
        <v>0</v>
      </c>
      <c r="I6221">
        <f>SUMIFS('6日'!$A:$A,'6日'!$B:$B,$B6221,'6日'!$C:$C,汇总!$A6221)</f>
        <v>0</v>
      </c>
      <c r="J6221">
        <f>SUMIFS('7日'!$A:$A,'7日'!$B:$B,$B6221,'7日'!$C:$C,汇总!$A6221)</f>
        <v>0</v>
      </c>
      <c r="K6221" s="2" t="str">
        <f t="shared" si="777"/>
        <v>(1006M)vivo X6SPlus</v>
      </c>
      <c r="L6221" s="2">
        <f t="shared" si="778"/>
        <v>0</v>
      </c>
      <c r="M6221" s="2">
        <f t="shared" si="779"/>
        <v>0</v>
      </c>
      <c r="N6221" s="2">
        <f t="shared" si="780"/>
        <v>0</v>
      </c>
      <c r="O6221" s="2">
        <f t="shared" si="781"/>
        <v>0</v>
      </c>
      <c r="P6221" s="2">
        <f t="shared" si="782"/>
        <v>0</v>
      </c>
      <c r="Q6221" s="2">
        <f t="shared" si="783"/>
        <v>0</v>
      </c>
      <c r="R6221" s="2">
        <f t="shared" si="784"/>
        <v>0</v>
      </c>
    </row>
    <row r="6222" spans="1:18" ht="15">
      <c r="A6222">
        <v>1691</v>
      </c>
      <c r="B6222" t="s">
        <v>4033</v>
      </c>
      <c r="C6222" s="1">
        <v>1</v>
      </c>
      <c r="D6222">
        <f>SUMIFS(次日!$A:$A,次日!$B:$B,$B6222,次日!$C:$C,汇总!$A6222)</f>
        <v>1</v>
      </c>
      <c r="E6222">
        <f>SUMIFS('2日'!$A:$A,'2日'!$B:$B,$B6222,'2日'!$C:$C,汇总!$A6222)</f>
        <v>1</v>
      </c>
      <c r="F6222">
        <f>SUMIFS('3日'!$A:$A,'3日'!$B:$B,$B6222,'3日'!$C:$C,汇总!$A6222)</f>
        <v>1</v>
      </c>
      <c r="G6222">
        <f>SUMIFS('4日'!$A:$A,'4日'!$B:$B,$B6222,'4日'!$C:$C,汇总!$A6222)</f>
        <v>1</v>
      </c>
      <c r="H6222">
        <f>SUMIFS('5日'!$A:$A,'5日'!$B:$B,$B6222,'5日'!$C:$C,汇总!$A6222)</f>
        <v>1</v>
      </c>
      <c r="I6222">
        <f>SUMIFS('6日'!$A:$A,'6日'!$B:$B,$B6222,'6日'!$C:$C,汇总!$A6222)</f>
        <v>1</v>
      </c>
      <c r="J6222">
        <f>SUMIFS('7日'!$A:$A,'7日'!$B:$B,$B6222,'7日'!$C:$C,汇总!$A6222)</f>
        <v>1</v>
      </c>
      <c r="K6222" s="2" t="str">
        <f t="shared" si="777"/>
        <v>(1691M)vivo X7   亚霖专用 　　</v>
      </c>
      <c r="L6222" s="2">
        <f t="shared" si="778"/>
        <v>1</v>
      </c>
      <c r="M6222" s="2">
        <f t="shared" si="779"/>
        <v>1</v>
      </c>
      <c r="N6222" s="2">
        <f t="shared" si="780"/>
        <v>1</v>
      </c>
      <c r="O6222" s="2">
        <f t="shared" si="781"/>
        <v>1</v>
      </c>
      <c r="P6222" s="2">
        <f t="shared" si="782"/>
        <v>1</v>
      </c>
      <c r="Q6222" s="2">
        <f t="shared" si="783"/>
        <v>1</v>
      </c>
      <c r="R6222" s="2">
        <f t="shared" si="784"/>
        <v>1</v>
      </c>
    </row>
    <row r="6223" spans="1:18" ht="15">
      <c r="A6223">
        <v>1980</v>
      </c>
      <c r="B6223" t="s">
        <v>3525</v>
      </c>
      <c r="C6223" s="1">
        <v>1</v>
      </c>
      <c r="D6223">
        <f>SUMIFS(次日!$A:$A,次日!$B:$B,$B6223,次日!$C:$C,汇总!$A6223)</f>
        <v>0</v>
      </c>
      <c r="E6223">
        <f>SUMIFS('2日'!$A:$A,'2日'!$B:$B,$B6223,'2日'!$C:$C,汇总!$A6223)</f>
        <v>0</v>
      </c>
      <c r="F6223">
        <f>SUMIFS('3日'!$A:$A,'3日'!$B:$B,$B6223,'3日'!$C:$C,汇总!$A6223)</f>
        <v>0</v>
      </c>
      <c r="G6223">
        <f>SUMIFS('4日'!$A:$A,'4日'!$B:$B,$B6223,'4日'!$C:$C,汇总!$A6223)</f>
        <v>0</v>
      </c>
      <c r="H6223">
        <f>SUMIFS('5日'!$A:$A,'5日'!$B:$B,$B6223,'5日'!$C:$C,汇总!$A6223)</f>
        <v>0</v>
      </c>
      <c r="I6223">
        <f>SUMIFS('6日'!$A:$A,'6日'!$B:$B,$B6223,'6日'!$C:$C,汇总!$A6223)</f>
        <v>0</v>
      </c>
      <c r="J6223">
        <f>SUMIFS('7日'!$A:$A,'7日'!$B:$B,$B6223,'7日'!$C:$C,汇总!$A6223)</f>
        <v>0</v>
      </c>
      <c r="K6223" s="2" t="str">
        <f t="shared" si="777"/>
        <v>(1980M)vivo vivo S6t</v>
      </c>
      <c r="L6223" s="2">
        <f t="shared" si="778"/>
        <v>0</v>
      </c>
      <c r="M6223" s="2">
        <f t="shared" si="779"/>
        <v>0</v>
      </c>
      <c r="N6223" s="2">
        <f t="shared" si="780"/>
        <v>0</v>
      </c>
      <c r="O6223" s="2">
        <f t="shared" si="781"/>
        <v>0</v>
      </c>
      <c r="P6223" s="2">
        <f t="shared" si="782"/>
        <v>0</v>
      </c>
      <c r="Q6223" s="2">
        <f t="shared" si="783"/>
        <v>0</v>
      </c>
      <c r="R6223" s="2">
        <f t="shared" si="784"/>
        <v>0</v>
      </c>
    </row>
    <row r="6224" spans="1:18" ht="15">
      <c r="B6224" t="s">
        <v>489</v>
      </c>
      <c r="C6224" s="1">
        <v>1</v>
      </c>
      <c r="D6224">
        <f>SUMIFS(次日!$A:$A,次日!$B:$B,$B6224,次日!$C:$C,汇总!$A6224)</f>
        <v>0</v>
      </c>
      <c r="E6224">
        <f>SUMIFS('2日'!$A:$A,'2日'!$B:$B,$B6224,'2日'!$C:$C,汇总!$A6224)</f>
        <v>0</v>
      </c>
      <c r="F6224">
        <f>SUMIFS('3日'!$A:$A,'3日'!$B:$B,$B6224,'3日'!$C:$C,汇总!$A6224)</f>
        <v>0</v>
      </c>
      <c r="G6224">
        <f>SUMIFS('4日'!$A:$A,'4日'!$B:$B,$B6224,'4日'!$C:$C,汇总!$A6224)</f>
        <v>0</v>
      </c>
      <c r="H6224">
        <f>SUMIFS('5日'!$A:$A,'5日'!$B:$B,$B6224,'5日'!$C:$C,汇总!$A6224)</f>
        <v>0</v>
      </c>
      <c r="I6224">
        <f>SUMIFS('6日'!$A:$A,'6日'!$B:$B,$B6224,'6日'!$C:$C,汇总!$A6224)</f>
        <v>0</v>
      </c>
      <c r="J6224">
        <f>SUMIFS('7日'!$A:$A,'7日'!$B:$B,$B6224,'7日'!$C:$C,汇总!$A6224)</f>
        <v>0</v>
      </c>
      <c r="K6224" s="2" t="str">
        <f t="shared" si="777"/>
        <v>(M)vivo vivo X3L</v>
      </c>
      <c r="L6224" s="2">
        <f t="shared" si="778"/>
        <v>0</v>
      </c>
      <c r="M6224" s="2">
        <f t="shared" si="779"/>
        <v>0</v>
      </c>
      <c r="N6224" s="2">
        <f t="shared" si="780"/>
        <v>0</v>
      </c>
      <c r="O6224" s="2">
        <f t="shared" si="781"/>
        <v>0</v>
      </c>
      <c r="P6224" s="2">
        <f t="shared" si="782"/>
        <v>0</v>
      </c>
      <c r="Q6224" s="2">
        <f t="shared" si="783"/>
        <v>0</v>
      </c>
      <c r="R6224" s="2">
        <f t="shared" si="784"/>
        <v>0</v>
      </c>
    </row>
    <row r="6225" spans="1:18" ht="15">
      <c r="B6225" t="s">
        <v>1180</v>
      </c>
      <c r="C6225" s="1">
        <v>1</v>
      </c>
      <c r="D6225">
        <f>SUMIFS(次日!$A:$A,次日!$B:$B,$B6225,次日!$C:$C,汇总!$A6225)</f>
        <v>0</v>
      </c>
      <c r="E6225">
        <f>SUMIFS('2日'!$A:$A,'2日'!$B:$B,$B6225,'2日'!$C:$C,汇总!$A6225)</f>
        <v>0</v>
      </c>
      <c r="F6225">
        <f>SUMIFS('3日'!$A:$A,'3日'!$B:$B,$B6225,'3日'!$C:$C,汇总!$A6225)</f>
        <v>0</v>
      </c>
      <c r="G6225">
        <f>SUMIFS('4日'!$A:$A,'4日'!$B:$B,$B6225,'4日'!$C:$C,汇总!$A6225)</f>
        <v>0</v>
      </c>
      <c r="H6225">
        <f>SUMIFS('5日'!$A:$A,'5日'!$B:$B,$B6225,'5日'!$C:$C,汇总!$A6225)</f>
        <v>0</v>
      </c>
      <c r="I6225">
        <f>SUMIFS('6日'!$A:$A,'6日'!$B:$B,$B6225,'6日'!$C:$C,汇总!$A6225)</f>
        <v>0</v>
      </c>
      <c r="J6225">
        <f>SUMIFS('7日'!$A:$A,'7日'!$B:$B,$B6225,'7日'!$C:$C,汇总!$A6225)</f>
        <v>0</v>
      </c>
      <c r="K6225" s="2" t="str">
        <f t="shared" si="777"/>
        <v>(M)vivo vivo X3V</v>
      </c>
      <c r="L6225" s="2">
        <f t="shared" si="778"/>
        <v>0</v>
      </c>
      <c r="M6225" s="2">
        <f t="shared" si="779"/>
        <v>0</v>
      </c>
      <c r="N6225" s="2">
        <f t="shared" si="780"/>
        <v>0</v>
      </c>
      <c r="O6225" s="2">
        <f t="shared" si="781"/>
        <v>0</v>
      </c>
      <c r="P6225" s="2">
        <f t="shared" si="782"/>
        <v>0</v>
      </c>
      <c r="Q6225" s="2">
        <f t="shared" si="783"/>
        <v>0</v>
      </c>
      <c r="R6225" s="2">
        <f t="shared" si="784"/>
        <v>0</v>
      </c>
    </row>
    <row r="6226" spans="1:18" ht="15">
      <c r="A6226">
        <v>1910</v>
      </c>
      <c r="B6226" t="s">
        <v>1965</v>
      </c>
      <c r="C6226" s="1">
        <v>1</v>
      </c>
      <c r="D6226">
        <f>SUMIFS(次日!$A:$A,次日!$B:$B,$B6226,次日!$C:$C,汇总!$A6226)</f>
        <v>1</v>
      </c>
      <c r="E6226">
        <f>SUMIFS('2日'!$A:$A,'2日'!$B:$B,$B6226,'2日'!$C:$C,汇总!$A6226)</f>
        <v>1</v>
      </c>
      <c r="F6226">
        <f>SUMIFS('3日'!$A:$A,'3日'!$B:$B,$B6226,'3日'!$C:$C,汇总!$A6226)</f>
        <v>0</v>
      </c>
      <c r="G6226">
        <f>SUMIFS('4日'!$A:$A,'4日'!$B:$B,$B6226,'4日'!$C:$C,汇总!$A6226)</f>
        <v>0</v>
      </c>
      <c r="H6226">
        <f>SUMIFS('5日'!$A:$A,'5日'!$B:$B,$B6226,'5日'!$C:$C,汇总!$A6226)</f>
        <v>0</v>
      </c>
      <c r="I6226">
        <f>SUMIFS('6日'!$A:$A,'6日'!$B:$B,$B6226,'6日'!$C:$C,汇总!$A6226)</f>
        <v>0</v>
      </c>
      <c r="J6226">
        <f>SUMIFS('7日'!$A:$A,'7日'!$B:$B,$B6226,'7日'!$C:$C,汇总!$A6226)</f>
        <v>0</v>
      </c>
      <c r="K6226" s="2" t="str">
        <f t="shared" si="777"/>
        <v>(1910M)vivo vivo X5M L</v>
      </c>
      <c r="L6226" s="2">
        <f t="shared" si="778"/>
        <v>1</v>
      </c>
      <c r="M6226" s="2">
        <f t="shared" si="779"/>
        <v>1</v>
      </c>
      <c r="N6226" s="2">
        <f t="shared" si="780"/>
        <v>0</v>
      </c>
      <c r="O6226" s="2">
        <f t="shared" si="781"/>
        <v>0</v>
      </c>
      <c r="P6226" s="2">
        <f t="shared" si="782"/>
        <v>0</v>
      </c>
      <c r="Q6226" s="2">
        <f t="shared" si="783"/>
        <v>0</v>
      </c>
      <c r="R6226" s="2">
        <f t="shared" si="784"/>
        <v>0</v>
      </c>
    </row>
    <row r="6227" spans="1:18" ht="15">
      <c r="A6227">
        <v>3838</v>
      </c>
      <c r="B6227" t="s">
        <v>204</v>
      </c>
      <c r="C6227" s="1">
        <v>1</v>
      </c>
      <c r="D6227">
        <f>SUMIFS(次日!$A:$A,次日!$B:$B,$B6227,次日!$C:$C,汇总!$A6227)</f>
        <v>1</v>
      </c>
      <c r="E6227">
        <f>SUMIFS('2日'!$A:$A,'2日'!$B:$B,$B6227,'2日'!$C:$C,汇总!$A6227)</f>
        <v>1</v>
      </c>
      <c r="F6227">
        <f>SUMIFS('3日'!$A:$A,'3日'!$B:$B,$B6227,'3日'!$C:$C,汇总!$A6227)</f>
        <v>1</v>
      </c>
      <c r="G6227">
        <f>SUMIFS('4日'!$A:$A,'4日'!$B:$B,$B6227,'4日'!$C:$C,汇总!$A6227)</f>
        <v>1</v>
      </c>
      <c r="H6227">
        <f>SUMIFS('5日'!$A:$A,'5日'!$B:$B,$B6227,'5日'!$C:$C,汇总!$A6227)</f>
        <v>1</v>
      </c>
      <c r="I6227">
        <f>SUMIFS('6日'!$A:$A,'6日'!$B:$B,$B6227,'6日'!$C:$C,汇总!$A6227)</f>
        <v>1</v>
      </c>
      <c r="J6227">
        <f>SUMIFS('7日'!$A:$A,'7日'!$B:$B,$B6227,'7日'!$C:$C,汇总!$A6227)</f>
        <v>1</v>
      </c>
      <c r="K6227" s="2" t="str">
        <f t="shared" si="777"/>
        <v>(3838M)vivo vivo X5Pro D</v>
      </c>
      <c r="L6227" s="2">
        <f t="shared" si="778"/>
        <v>1</v>
      </c>
      <c r="M6227" s="2">
        <f t="shared" si="779"/>
        <v>1</v>
      </c>
      <c r="N6227" s="2">
        <f t="shared" si="780"/>
        <v>1</v>
      </c>
      <c r="O6227" s="2">
        <f t="shared" si="781"/>
        <v>1</v>
      </c>
      <c r="P6227" s="2">
        <f t="shared" si="782"/>
        <v>1</v>
      </c>
      <c r="Q6227" s="2">
        <f t="shared" si="783"/>
        <v>1</v>
      </c>
      <c r="R6227" s="2">
        <f t="shared" si="784"/>
        <v>1</v>
      </c>
    </row>
    <row r="6228" spans="1:18" ht="15">
      <c r="B6228" t="s">
        <v>2</v>
      </c>
      <c r="C6228" s="1">
        <v>1</v>
      </c>
      <c r="D6228">
        <f>SUMIFS(次日!$A:$A,次日!$B:$B,$B6228,次日!$C:$C,汇总!$A6228)</f>
        <v>0</v>
      </c>
      <c r="E6228">
        <f>SUMIFS('2日'!$A:$A,'2日'!$B:$B,$B6228,'2日'!$C:$C,汇总!$A6228)</f>
        <v>0</v>
      </c>
      <c r="F6228">
        <f>SUMIFS('3日'!$A:$A,'3日'!$B:$B,$B6228,'3日'!$C:$C,汇总!$A6228)</f>
        <v>0</v>
      </c>
      <c r="G6228">
        <f>SUMIFS('4日'!$A:$A,'4日'!$B:$B,$B6228,'4日'!$C:$C,汇总!$A6228)</f>
        <v>0</v>
      </c>
      <c r="H6228">
        <f>SUMIFS('5日'!$A:$A,'5日'!$B:$B,$B6228,'5日'!$C:$C,汇总!$A6228)</f>
        <v>0</v>
      </c>
      <c r="I6228">
        <f>SUMIFS('6日'!$A:$A,'6日'!$B:$B,$B6228,'6日'!$C:$C,汇总!$A6228)</f>
        <v>0</v>
      </c>
      <c r="J6228">
        <f>SUMIFS('7日'!$A:$A,'7日'!$B:$B,$B6228,'7日'!$C:$C,汇总!$A6228)</f>
        <v>0</v>
      </c>
      <c r="K6228" s="2" t="str">
        <f t="shared" si="777"/>
        <v>(M)vivo vivo X5V</v>
      </c>
      <c r="L6228" s="2">
        <f t="shared" si="778"/>
        <v>0</v>
      </c>
      <c r="M6228" s="2">
        <f t="shared" si="779"/>
        <v>0</v>
      </c>
      <c r="N6228" s="2">
        <f t="shared" si="780"/>
        <v>0</v>
      </c>
      <c r="O6228" s="2">
        <f t="shared" si="781"/>
        <v>0</v>
      </c>
      <c r="P6228" s="2">
        <f t="shared" si="782"/>
        <v>0</v>
      </c>
      <c r="Q6228" s="2">
        <f t="shared" si="783"/>
        <v>0</v>
      </c>
      <c r="R6228" s="2">
        <f t="shared" si="784"/>
        <v>0</v>
      </c>
    </row>
    <row r="6229" spans="1:18" ht="15">
      <c r="A6229">
        <v>1885</v>
      </c>
      <c r="B6229" t="s">
        <v>1829</v>
      </c>
      <c r="C6229" s="1">
        <v>1</v>
      </c>
      <c r="D6229">
        <f>SUMIFS(次日!$A:$A,次日!$B:$B,$B6229,次日!$C:$C,汇总!$A6229)</f>
        <v>3</v>
      </c>
      <c r="E6229">
        <f>SUMIFS('2日'!$A:$A,'2日'!$B:$B,$B6229,'2日'!$C:$C,汇总!$A6229)</f>
        <v>3</v>
      </c>
      <c r="F6229">
        <f>SUMIFS('3日'!$A:$A,'3日'!$B:$B,$B6229,'3日'!$C:$C,汇总!$A6229)</f>
        <v>1</v>
      </c>
      <c r="G6229">
        <f>SUMIFS('4日'!$A:$A,'4日'!$B:$B,$B6229,'4日'!$C:$C,汇总!$A6229)</f>
        <v>1</v>
      </c>
      <c r="H6229">
        <f>SUMIFS('5日'!$A:$A,'5日'!$B:$B,$B6229,'5日'!$C:$C,汇总!$A6229)</f>
        <v>1</v>
      </c>
      <c r="I6229">
        <f>SUMIFS('6日'!$A:$A,'6日'!$B:$B,$B6229,'6日'!$C:$C,汇总!$A6229)</f>
        <v>1</v>
      </c>
      <c r="J6229">
        <f>SUMIFS('7日'!$A:$A,'7日'!$B:$B,$B6229,'7日'!$C:$C,汇总!$A6229)</f>
        <v>1</v>
      </c>
      <c r="K6229" s="2" t="str">
        <f t="shared" si="777"/>
        <v>(1885M)vivo vivo X5pro D</v>
      </c>
      <c r="L6229" s="2">
        <f t="shared" si="778"/>
        <v>3</v>
      </c>
      <c r="M6229" s="2">
        <f t="shared" si="779"/>
        <v>3</v>
      </c>
      <c r="N6229" s="2">
        <f t="shared" si="780"/>
        <v>1</v>
      </c>
      <c r="O6229" s="2">
        <f t="shared" si="781"/>
        <v>1</v>
      </c>
      <c r="P6229" s="2">
        <f t="shared" si="782"/>
        <v>1</v>
      </c>
      <c r="Q6229" s="2">
        <f t="shared" si="783"/>
        <v>1</v>
      </c>
      <c r="R6229" s="2">
        <f t="shared" si="784"/>
        <v>1</v>
      </c>
    </row>
    <row r="6230" spans="1:18" ht="15">
      <c r="A6230">
        <v>1935</v>
      </c>
      <c r="B6230" t="s">
        <v>2512</v>
      </c>
      <c r="C6230" s="1">
        <v>1</v>
      </c>
      <c r="D6230">
        <f>SUMIFS(次日!$A:$A,次日!$B:$B,$B6230,次日!$C:$C,汇总!$A6230)</f>
        <v>0</v>
      </c>
      <c r="E6230">
        <f>SUMIFS('2日'!$A:$A,'2日'!$B:$B,$B6230,'2日'!$C:$C,汇总!$A6230)</f>
        <v>0</v>
      </c>
      <c r="F6230">
        <f>SUMIFS('3日'!$A:$A,'3日'!$B:$B,$B6230,'3日'!$C:$C,汇总!$A6230)</f>
        <v>0</v>
      </c>
      <c r="G6230">
        <f>SUMIFS('4日'!$A:$A,'4日'!$B:$B,$B6230,'4日'!$C:$C,汇总!$A6230)</f>
        <v>0</v>
      </c>
      <c r="H6230">
        <f>SUMIFS('5日'!$A:$A,'5日'!$B:$B,$B6230,'5日'!$C:$C,汇总!$A6230)</f>
        <v>0</v>
      </c>
      <c r="I6230">
        <f>SUMIFS('6日'!$A:$A,'6日'!$B:$B,$B6230,'6日'!$C:$C,汇总!$A6230)</f>
        <v>0</v>
      </c>
      <c r="J6230">
        <f>SUMIFS('7日'!$A:$A,'7日'!$B:$B,$B6230,'7日'!$C:$C,汇总!$A6230)</f>
        <v>0</v>
      </c>
      <c r="K6230" s="2" t="str">
        <f t="shared" si="777"/>
        <v>(1935M)vivo vivo Xplay</v>
      </c>
      <c r="L6230" s="2">
        <f t="shared" si="778"/>
        <v>0</v>
      </c>
      <c r="M6230" s="2">
        <f t="shared" si="779"/>
        <v>0</v>
      </c>
      <c r="N6230" s="2">
        <f t="shared" si="780"/>
        <v>0</v>
      </c>
      <c r="O6230" s="2">
        <f t="shared" si="781"/>
        <v>0</v>
      </c>
      <c r="P6230" s="2">
        <f t="shared" si="782"/>
        <v>0</v>
      </c>
      <c r="Q6230" s="2">
        <f t="shared" si="783"/>
        <v>0</v>
      </c>
      <c r="R6230" s="2">
        <f t="shared" si="784"/>
        <v>0</v>
      </c>
    </row>
    <row r="6231" spans="1:18" ht="15">
      <c r="B6231" t="s">
        <v>660</v>
      </c>
      <c r="C6231" s="1">
        <v>1</v>
      </c>
      <c r="D6231">
        <f>SUMIFS(次日!$A:$A,次日!$B:$B,$B6231,次日!$C:$C,汇总!$A6231)</f>
        <v>0</v>
      </c>
      <c r="E6231">
        <f>SUMIFS('2日'!$A:$A,'2日'!$B:$B,$B6231,'2日'!$C:$C,汇总!$A6231)</f>
        <v>0</v>
      </c>
      <c r="F6231">
        <f>SUMIFS('3日'!$A:$A,'3日'!$B:$B,$B6231,'3日'!$C:$C,汇总!$A6231)</f>
        <v>0</v>
      </c>
      <c r="G6231">
        <f>SUMIFS('4日'!$A:$A,'4日'!$B:$B,$B6231,'4日'!$C:$C,汇总!$A6231)</f>
        <v>0</v>
      </c>
      <c r="H6231">
        <f>SUMIFS('5日'!$A:$A,'5日'!$B:$B,$B6231,'5日'!$C:$C,汇总!$A6231)</f>
        <v>0</v>
      </c>
      <c r="I6231">
        <f>SUMIFS('6日'!$A:$A,'6日'!$B:$B,$B6231,'6日'!$C:$C,汇总!$A6231)</f>
        <v>0</v>
      </c>
      <c r="J6231">
        <f>SUMIFS('7日'!$A:$A,'7日'!$B:$B,$B6231,'7日'!$C:$C,汇总!$A6231)</f>
        <v>0</v>
      </c>
      <c r="K6231" s="2" t="str">
        <f t="shared" si="777"/>
        <v>(M)vivo vivo Xplay5A</v>
      </c>
      <c r="L6231" s="2">
        <f t="shared" si="778"/>
        <v>0</v>
      </c>
      <c r="M6231" s="2">
        <f t="shared" si="779"/>
        <v>0</v>
      </c>
      <c r="N6231" s="2">
        <f t="shared" si="780"/>
        <v>0</v>
      </c>
      <c r="O6231" s="2">
        <f t="shared" si="781"/>
        <v>0</v>
      </c>
      <c r="P6231" s="2">
        <f t="shared" si="782"/>
        <v>0</v>
      </c>
      <c r="Q6231" s="2">
        <f t="shared" si="783"/>
        <v>0</v>
      </c>
      <c r="R6231" s="2">
        <f t="shared" si="784"/>
        <v>0</v>
      </c>
    </row>
    <row r="6232" spans="1:18" ht="15">
      <c r="B6232" t="s">
        <v>992</v>
      </c>
      <c r="C6232" s="1">
        <v>1</v>
      </c>
      <c r="D6232">
        <f>SUMIFS(次日!$A:$A,次日!$B:$B,$B6232,次日!$C:$C,汇总!$A6232)</f>
        <v>0</v>
      </c>
      <c r="E6232">
        <f>SUMIFS('2日'!$A:$A,'2日'!$B:$B,$B6232,'2日'!$C:$C,汇总!$A6232)</f>
        <v>0</v>
      </c>
      <c r="F6232">
        <f>SUMIFS('3日'!$A:$A,'3日'!$B:$B,$B6232,'3日'!$C:$C,汇总!$A6232)</f>
        <v>0</v>
      </c>
      <c r="G6232">
        <f>SUMIFS('4日'!$A:$A,'4日'!$B:$B,$B6232,'4日'!$C:$C,汇总!$A6232)</f>
        <v>0</v>
      </c>
      <c r="H6232">
        <f>SUMIFS('5日'!$A:$A,'5日'!$B:$B,$B6232,'5日'!$C:$C,汇总!$A6232)</f>
        <v>0</v>
      </c>
      <c r="I6232">
        <f>SUMIFS('6日'!$A:$A,'6日'!$B:$B,$B6232,'6日'!$C:$C,汇总!$A6232)</f>
        <v>0</v>
      </c>
      <c r="J6232">
        <f>SUMIFS('7日'!$A:$A,'7日'!$B:$B,$B6232,'7日'!$C:$C,汇总!$A6232)</f>
        <v>0</v>
      </c>
      <c r="K6232" s="2" t="str">
        <f t="shared" si="777"/>
        <v>(M)vivo vivo Xplay5S</v>
      </c>
      <c r="L6232" s="2">
        <f t="shared" si="778"/>
        <v>0</v>
      </c>
      <c r="M6232" s="2">
        <f t="shared" si="779"/>
        <v>0</v>
      </c>
      <c r="N6232" s="2">
        <f t="shared" si="780"/>
        <v>0</v>
      </c>
      <c r="O6232" s="2">
        <f t="shared" si="781"/>
        <v>0</v>
      </c>
      <c r="P6232" s="2">
        <f t="shared" si="782"/>
        <v>0</v>
      </c>
      <c r="Q6232" s="2">
        <f t="shared" si="783"/>
        <v>0</v>
      </c>
      <c r="R6232" s="2">
        <f t="shared" si="784"/>
        <v>0</v>
      </c>
    </row>
    <row r="6233" spans="1:18" ht="15">
      <c r="A6233">
        <v>5771</v>
      </c>
      <c r="B6233" t="s">
        <v>992</v>
      </c>
      <c r="C6233" s="1">
        <v>1</v>
      </c>
      <c r="D6233">
        <f>SUMIFS(次日!$A:$A,次日!$B:$B,$B6233,次日!$C:$C,汇总!$A6233)</f>
        <v>0</v>
      </c>
      <c r="E6233">
        <f>SUMIFS('2日'!$A:$A,'2日'!$B:$B,$B6233,'2日'!$C:$C,汇总!$A6233)</f>
        <v>0</v>
      </c>
      <c r="F6233">
        <f>SUMIFS('3日'!$A:$A,'3日'!$B:$B,$B6233,'3日'!$C:$C,汇总!$A6233)</f>
        <v>0</v>
      </c>
      <c r="G6233">
        <f>SUMIFS('4日'!$A:$A,'4日'!$B:$B,$B6233,'4日'!$C:$C,汇总!$A6233)</f>
        <v>0</v>
      </c>
      <c r="H6233">
        <f>SUMIFS('5日'!$A:$A,'5日'!$B:$B,$B6233,'5日'!$C:$C,汇总!$A6233)</f>
        <v>0</v>
      </c>
      <c r="I6233">
        <f>SUMIFS('6日'!$A:$A,'6日'!$B:$B,$B6233,'6日'!$C:$C,汇总!$A6233)</f>
        <v>0</v>
      </c>
      <c r="J6233">
        <f>SUMIFS('7日'!$A:$A,'7日'!$B:$B,$B6233,'7日'!$C:$C,汇总!$A6233)</f>
        <v>0</v>
      </c>
      <c r="K6233" s="2" t="str">
        <f t="shared" si="777"/>
        <v>(5771M)vivo vivo Xplay5S</v>
      </c>
      <c r="L6233" s="2">
        <f t="shared" si="778"/>
        <v>0</v>
      </c>
      <c r="M6233" s="2">
        <f t="shared" si="779"/>
        <v>0</v>
      </c>
      <c r="N6233" s="2">
        <f t="shared" si="780"/>
        <v>0</v>
      </c>
      <c r="O6233" s="2">
        <f t="shared" si="781"/>
        <v>0</v>
      </c>
      <c r="P6233" s="2">
        <f t="shared" si="782"/>
        <v>0</v>
      </c>
      <c r="Q6233" s="2">
        <f t="shared" si="783"/>
        <v>0</v>
      </c>
      <c r="R6233" s="2">
        <f t="shared" si="784"/>
        <v>0</v>
      </c>
    </row>
    <row r="6234" spans="1:18" ht="15">
      <c r="B6234" t="s">
        <v>1577</v>
      </c>
      <c r="C6234" s="1">
        <v>1</v>
      </c>
      <c r="D6234">
        <f>SUMIFS(次日!$A:$A,次日!$B:$B,$B6234,次日!$C:$C,汇总!$A6234)</f>
        <v>0</v>
      </c>
      <c r="E6234">
        <f>SUMIFS('2日'!$A:$A,'2日'!$B:$B,$B6234,'2日'!$C:$C,汇总!$A6234)</f>
        <v>0</v>
      </c>
      <c r="F6234">
        <f>SUMIFS('3日'!$A:$A,'3日'!$B:$B,$B6234,'3日'!$C:$C,汇总!$A6234)</f>
        <v>0</v>
      </c>
      <c r="G6234">
        <f>SUMIFS('4日'!$A:$A,'4日'!$B:$B,$B6234,'4日'!$C:$C,汇总!$A6234)</f>
        <v>0</v>
      </c>
      <c r="H6234">
        <f>SUMIFS('5日'!$A:$A,'5日'!$B:$B,$B6234,'5日'!$C:$C,汇总!$A6234)</f>
        <v>0</v>
      </c>
      <c r="I6234">
        <f>SUMIFS('6日'!$A:$A,'6日'!$B:$B,$B6234,'6日'!$C:$C,汇总!$A6234)</f>
        <v>0</v>
      </c>
      <c r="J6234">
        <f>SUMIFS('7日'!$A:$A,'7日'!$B:$B,$B6234,'7日'!$C:$C,汇总!$A6234)</f>
        <v>0</v>
      </c>
      <c r="K6234" s="2" t="str">
        <f t="shared" si="777"/>
        <v>(M)vivo vivo Y22L</v>
      </c>
      <c r="L6234" s="2">
        <f t="shared" si="778"/>
        <v>0</v>
      </c>
      <c r="M6234" s="2">
        <f t="shared" si="779"/>
        <v>0</v>
      </c>
      <c r="N6234" s="2">
        <f t="shared" si="780"/>
        <v>0</v>
      </c>
      <c r="O6234" s="2">
        <f t="shared" si="781"/>
        <v>0</v>
      </c>
      <c r="P6234" s="2">
        <f t="shared" si="782"/>
        <v>0</v>
      </c>
      <c r="Q6234" s="2">
        <f t="shared" si="783"/>
        <v>0</v>
      </c>
      <c r="R6234" s="2">
        <f t="shared" si="784"/>
        <v>0</v>
      </c>
    </row>
    <row r="6235" spans="1:18" ht="15">
      <c r="B6235" t="s">
        <v>461</v>
      </c>
      <c r="C6235" s="1">
        <v>1</v>
      </c>
      <c r="D6235">
        <f>SUMIFS(次日!$A:$A,次日!$B:$B,$B6235,次日!$C:$C,汇总!$A6235)</f>
        <v>0</v>
      </c>
      <c r="E6235">
        <f>SUMIFS('2日'!$A:$A,'2日'!$B:$B,$B6235,'2日'!$C:$C,汇总!$A6235)</f>
        <v>0</v>
      </c>
      <c r="F6235">
        <f>SUMIFS('3日'!$A:$A,'3日'!$B:$B,$B6235,'3日'!$C:$C,汇总!$A6235)</f>
        <v>0</v>
      </c>
      <c r="G6235">
        <f>SUMIFS('4日'!$A:$A,'4日'!$B:$B,$B6235,'4日'!$C:$C,汇总!$A6235)</f>
        <v>0</v>
      </c>
      <c r="H6235">
        <f>SUMIFS('5日'!$A:$A,'5日'!$B:$B,$B6235,'5日'!$C:$C,汇总!$A6235)</f>
        <v>0</v>
      </c>
      <c r="I6235">
        <f>SUMIFS('6日'!$A:$A,'6日'!$B:$B,$B6235,'6日'!$C:$C,汇总!$A6235)</f>
        <v>0</v>
      </c>
      <c r="J6235">
        <f>SUMIFS('7日'!$A:$A,'7日'!$B:$B,$B6235,'7日'!$C:$C,汇总!$A6235)</f>
        <v>0</v>
      </c>
      <c r="K6235" s="2" t="str">
        <f t="shared" si="777"/>
        <v>(M)vivo vivo Y27</v>
      </c>
      <c r="L6235" s="2">
        <f t="shared" si="778"/>
        <v>0</v>
      </c>
      <c r="M6235" s="2">
        <f t="shared" si="779"/>
        <v>0</v>
      </c>
      <c r="N6235" s="2">
        <f t="shared" si="780"/>
        <v>0</v>
      </c>
      <c r="O6235" s="2">
        <f t="shared" si="781"/>
        <v>0</v>
      </c>
      <c r="P6235" s="2">
        <f t="shared" si="782"/>
        <v>0</v>
      </c>
      <c r="Q6235" s="2">
        <f t="shared" si="783"/>
        <v>0</v>
      </c>
      <c r="R6235" s="2">
        <f t="shared" si="784"/>
        <v>0</v>
      </c>
    </row>
    <row r="6236" spans="1:18" ht="15">
      <c r="A6236">
        <v>1006</v>
      </c>
      <c r="B6236" t="s">
        <v>323</v>
      </c>
      <c r="C6236" s="1">
        <v>1</v>
      </c>
      <c r="D6236">
        <f>SUMIFS(次日!$A:$A,次日!$B:$B,$B6236,次日!$C:$C,汇总!$A6236)</f>
        <v>0</v>
      </c>
      <c r="E6236">
        <f>SUMIFS('2日'!$A:$A,'2日'!$B:$B,$B6236,'2日'!$C:$C,汇总!$A6236)</f>
        <v>0</v>
      </c>
      <c r="F6236">
        <f>SUMIFS('3日'!$A:$A,'3日'!$B:$B,$B6236,'3日'!$C:$C,汇总!$A6236)</f>
        <v>0</v>
      </c>
      <c r="G6236">
        <f>SUMIFS('4日'!$A:$A,'4日'!$B:$B,$B6236,'4日'!$C:$C,汇总!$A6236)</f>
        <v>0</v>
      </c>
      <c r="H6236">
        <f>SUMIFS('5日'!$A:$A,'5日'!$B:$B,$B6236,'5日'!$C:$C,汇总!$A6236)</f>
        <v>0</v>
      </c>
      <c r="I6236">
        <f>SUMIFS('6日'!$A:$A,'6日'!$B:$B,$B6236,'6日'!$C:$C,汇总!$A6236)</f>
        <v>0</v>
      </c>
      <c r="J6236">
        <f>SUMIFS('7日'!$A:$A,'7日'!$B:$B,$B6236,'7日'!$C:$C,汇总!$A6236)</f>
        <v>0</v>
      </c>
      <c r="K6236" s="2" t="str">
        <f t="shared" si="777"/>
        <v>(1006M)vivo vivo Y28L</v>
      </c>
      <c r="L6236" s="2">
        <f t="shared" si="778"/>
        <v>0</v>
      </c>
      <c r="M6236" s="2">
        <f t="shared" si="779"/>
        <v>0</v>
      </c>
      <c r="N6236" s="2">
        <f t="shared" si="780"/>
        <v>0</v>
      </c>
      <c r="O6236" s="2">
        <f t="shared" si="781"/>
        <v>0</v>
      </c>
      <c r="P6236" s="2">
        <f t="shared" si="782"/>
        <v>0</v>
      </c>
      <c r="Q6236" s="2">
        <f t="shared" si="783"/>
        <v>0</v>
      </c>
      <c r="R6236" s="2">
        <f t="shared" si="784"/>
        <v>0</v>
      </c>
    </row>
    <row r="6237" spans="1:18" ht="15">
      <c r="A6237">
        <v>1913</v>
      </c>
      <c r="B6237" t="s">
        <v>517</v>
      </c>
      <c r="C6237" s="1">
        <v>1</v>
      </c>
      <c r="D6237">
        <f>SUMIFS(次日!$A:$A,次日!$B:$B,$B6237,次日!$C:$C,汇总!$A6237)</f>
        <v>0</v>
      </c>
      <c r="E6237">
        <f>SUMIFS('2日'!$A:$A,'2日'!$B:$B,$B6237,'2日'!$C:$C,汇总!$A6237)</f>
        <v>0</v>
      </c>
      <c r="F6237">
        <f>SUMIFS('3日'!$A:$A,'3日'!$B:$B,$B6237,'3日'!$C:$C,汇总!$A6237)</f>
        <v>0</v>
      </c>
      <c r="G6237">
        <f>SUMIFS('4日'!$A:$A,'4日'!$B:$B,$B6237,'4日'!$C:$C,汇总!$A6237)</f>
        <v>0</v>
      </c>
      <c r="H6237">
        <f>SUMIFS('5日'!$A:$A,'5日'!$B:$B,$B6237,'5日'!$C:$C,汇总!$A6237)</f>
        <v>0</v>
      </c>
      <c r="I6237">
        <f>SUMIFS('6日'!$A:$A,'6日'!$B:$B,$B6237,'6日'!$C:$C,汇总!$A6237)</f>
        <v>0</v>
      </c>
      <c r="J6237">
        <f>SUMIFS('7日'!$A:$A,'7日'!$B:$B,$B6237,'7日'!$C:$C,汇总!$A6237)</f>
        <v>0</v>
      </c>
      <c r="K6237" s="2" t="str">
        <f t="shared" si="777"/>
        <v>(1913M)vivo vivo Y31</v>
      </c>
      <c r="L6237" s="2">
        <f t="shared" si="778"/>
        <v>0</v>
      </c>
      <c r="M6237" s="2">
        <f t="shared" si="779"/>
        <v>0</v>
      </c>
      <c r="N6237" s="2">
        <f t="shared" si="780"/>
        <v>0</v>
      </c>
      <c r="O6237" s="2">
        <f t="shared" si="781"/>
        <v>0</v>
      </c>
      <c r="P6237" s="2">
        <f t="shared" si="782"/>
        <v>0</v>
      </c>
      <c r="Q6237" s="2">
        <f t="shared" si="783"/>
        <v>0</v>
      </c>
      <c r="R6237" s="2">
        <f t="shared" si="784"/>
        <v>0</v>
      </c>
    </row>
    <row r="6238" spans="1:18" ht="15">
      <c r="B6238" t="s">
        <v>182</v>
      </c>
      <c r="C6238" s="1">
        <v>1</v>
      </c>
      <c r="D6238">
        <f>SUMIFS(次日!$A:$A,次日!$B:$B,$B6238,次日!$C:$C,汇总!$A6238)</f>
        <v>0</v>
      </c>
      <c r="E6238">
        <f>SUMIFS('2日'!$A:$A,'2日'!$B:$B,$B6238,'2日'!$C:$C,汇总!$A6238)</f>
        <v>0</v>
      </c>
      <c r="F6238">
        <f>SUMIFS('3日'!$A:$A,'3日'!$B:$B,$B6238,'3日'!$C:$C,汇总!$A6238)</f>
        <v>0</v>
      </c>
      <c r="G6238">
        <f>SUMIFS('4日'!$A:$A,'4日'!$B:$B,$B6238,'4日'!$C:$C,汇总!$A6238)</f>
        <v>0</v>
      </c>
      <c r="H6238">
        <f>SUMIFS('5日'!$A:$A,'5日'!$B:$B,$B6238,'5日'!$C:$C,汇总!$A6238)</f>
        <v>0</v>
      </c>
      <c r="I6238">
        <f>SUMIFS('6日'!$A:$A,'6日'!$B:$B,$B6238,'6日'!$C:$C,汇总!$A6238)</f>
        <v>0</v>
      </c>
      <c r="J6238">
        <f>SUMIFS('7日'!$A:$A,'7日'!$B:$B,$B6238,'7日'!$C:$C,汇总!$A6238)</f>
        <v>0</v>
      </c>
      <c r="K6238" s="2" t="str">
        <f t="shared" si="777"/>
        <v>(M)vivo vivo Y35</v>
      </c>
      <c r="L6238" s="2">
        <f t="shared" si="778"/>
        <v>0</v>
      </c>
      <c r="M6238" s="2">
        <f t="shared" si="779"/>
        <v>0</v>
      </c>
      <c r="N6238" s="2">
        <f t="shared" si="780"/>
        <v>0</v>
      </c>
      <c r="O6238" s="2">
        <f t="shared" si="781"/>
        <v>0</v>
      </c>
      <c r="P6238" s="2">
        <f t="shared" si="782"/>
        <v>0</v>
      </c>
      <c r="Q6238" s="2">
        <f t="shared" si="783"/>
        <v>0</v>
      </c>
      <c r="R6238" s="2">
        <f t="shared" si="784"/>
        <v>0</v>
      </c>
    </row>
    <row r="6239" spans="1:18" ht="15">
      <c r="B6239" t="s">
        <v>791</v>
      </c>
      <c r="C6239" s="1">
        <v>1</v>
      </c>
      <c r="D6239">
        <f>SUMIFS(次日!$A:$A,次日!$B:$B,$B6239,次日!$C:$C,汇总!$A6239)</f>
        <v>0</v>
      </c>
      <c r="E6239">
        <f>SUMIFS('2日'!$A:$A,'2日'!$B:$B,$B6239,'2日'!$C:$C,汇总!$A6239)</f>
        <v>0</v>
      </c>
      <c r="F6239">
        <f>SUMIFS('3日'!$A:$A,'3日'!$B:$B,$B6239,'3日'!$C:$C,汇总!$A6239)</f>
        <v>0</v>
      </c>
      <c r="G6239">
        <f>SUMIFS('4日'!$A:$A,'4日'!$B:$B,$B6239,'4日'!$C:$C,汇总!$A6239)</f>
        <v>0</v>
      </c>
      <c r="H6239">
        <f>SUMIFS('5日'!$A:$A,'5日'!$B:$B,$B6239,'5日'!$C:$C,汇总!$A6239)</f>
        <v>0</v>
      </c>
      <c r="I6239">
        <f>SUMIFS('6日'!$A:$A,'6日'!$B:$B,$B6239,'6日'!$C:$C,汇总!$A6239)</f>
        <v>0</v>
      </c>
      <c r="J6239">
        <f>SUMIFS('7日'!$A:$A,'7日'!$B:$B,$B6239,'7日'!$C:$C,汇总!$A6239)</f>
        <v>0</v>
      </c>
      <c r="K6239" s="2" t="str">
        <f t="shared" si="777"/>
        <v>(M)vivo vivo Y35A</v>
      </c>
      <c r="L6239" s="2">
        <f t="shared" si="778"/>
        <v>0</v>
      </c>
      <c r="M6239" s="2">
        <f t="shared" si="779"/>
        <v>0</v>
      </c>
      <c r="N6239" s="2">
        <f t="shared" si="780"/>
        <v>0</v>
      </c>
      <c r="O6239" s="2">
        <f t="shared" si="781"/>
        <v>0</v>
      </c>
      <c r="P6239" s="2">
        <f t="shared" si="782"/>
        <v>0</v>
      </c>
      <c r="Q6239" s="2">
        <f t="shared" si="783"/>
        <v>0</v>
      </c>
      <c r="R6239" s="2">
        <f t="shared" si="784"/>
        <v>0</v>
      </c>
    </row>
    <row r="6240" spans="1:18" ht="15">
      <c r="A6240">
        <v>1910</v>
      </c>
      <c r="B6240" t="s">
        <v>498</v>
      </c>
      <c r="C6240" s="1">
        <v>1</v>
      </c>
      <c r="D6240">
        <f>SUMIFS(次日!$A:$A,次日!$B:$B,$B6240,次日!$C:$C,汇总!$A6240)</f>
        <v>1</v>
      </c>
      <c r="E6240">
        <f>SUMIFS('2日'!$A:$A,'2日'!$B:$B,$B6240,'2日'!$C:$C,汇总!$A6240)</f>
        <v>1</v>
      </c>
      <c r="F6240">
        <f>SUMIFS('3日'!$A:$A,'3日'!$B:$B,$B6240,'3日'!$C:$C,汇总!$A6240)</f>
        <v>1</v>
      </c>
      <c r="G6240">
        <f>SUMIFS('4日'!$A:$A,'4日'!$B:$B,$B6240,'4日'!$C:$C,汇总!$A6240)</f>
        <v>1</v>
      </c>
      <c r="H6240">
        <f>SUMIFS('5日'!$A:$A,'5日'!$B:$B,$B6240,'5日'!$C:$C,汇总!$A6240)</f>
        <v>0</v>
      </c>
      <c r="I6240">
        <f>SUMIFS('6日'!$A:$A,'6日'!$B:$B,$B6240,'6日'!$C:$C,汇总!$A6240)</f>
        <v>1</v>
      </c>
      <c r="J6240">
        <f>SUMIFS('7日'!$A:$A,'7日'!$B:$B,$B6240,'7日'!$C:$C,汇总!$A6240)</f>
        <v>0</v>
      </c>
      <c r="K6240" s="2" t="str">
        <f t="shared" si="777"/>
        <v>(1910M)vivo vivo Y37L</v>
      </c>
      <c r="L6240" s="2">
        <f t="shared" si="778"/>
        <v>1</v>
      </c>
      <c r="M6240" s="2">
        <f t="shared" si="779"/>
        <v>1</v>
      </c>
      <c r="N6240" s="2">
        <f t="shared" si="780"/>
        <v>1</v>
      </c>
      <c r="O6240" s="2">
        <f t="shared" si="781"/>
        <v>1</v>
      </c>
      <c r="P6240" s="2">
        <f t="shared" si="782"/>
        <v>0</v>
      </c>
      <c r="Q6240" s="2">
        <f t="shared" si="783"/>
        <v>1</v>
      </c>
      <c r="R6240" s="2">
        <f t="shared" si="784"/>
        <v>0</v>
      </c>
    </row>
    <row r="6241" spans="1:18" ht="15">
      <c r="A6241">
        <v>1911</v>
      </c>
      <c r="B6241" t="s">
        <v>498</v>
      </c>
      <c r="C6241" s="1">
        <v>1</v>
      </c>
      <c r="D6241">
        <f>SUMIFS(次日!$A:$A,次日!$B:$B,$B6241,次日!$C:$C,汇总!$A6241)</f>
        <v>1</v>
      </c>
      <c r="E6241">
        <f>SUMIFS('2日'!$A:$A,'2日'!$B:$B,$B6241,'2日'!$C:$C,汇总!$A6241)</f>
        <v>1</v>
      </c>
      <c r="F6241">
        <f>SUMIFS('3日'!$A:$A,'3日'!$B:$B,$B6241,'3日'!$C:$C,汇总!$A6241)</f>
        <v>1</v>
      </c>
      <c r="G6241">
        <f>SUMIFS('4日'!$A:$A,'4日'!$B:$B,$B6241,'4日'!$C:$C,汇总!$A6241)</f>
        <v>1</v>
      </c>
      <c r="H6241">
        <f>SUMIFS('5日'!$A:$A,'5日'!$B:$B,$B6241,'5日'!$C:$C,汇总!$A6241)</f>
        <v>1</v>
      </c>
      <c r="I6241">
        <f>SUMIFS('6日'!$A:$A,'6日'!$B:$B,$B6241,'6日'!$C:$C,汇总!$A6241)</f>
        <v>1</v>
      </c>
      <c r="J6241">
        <f>SUMIFS('7日'!$A:$A,'7日'!$B:$B,$B6241,'7日'!$C:$C,汇总!$A6241)</f>
        <v>1</v>
      </c>
      <c r="K6241" s="2" t="str">
        <f t="shared" si="777"/>
        <v>(1911M)vivo vivo Y37L</v>
      </c>
      <c r="L6241" s="2">
        <f t="shared" si="778"/>
        <v>1</v>
      </c>
      <c r="M6241" s="2">
        <f t="shared" si="779"/>
        <v>1</v>
      </c>
      <c r="N6241" s="2">
        <f t="shared" si="780"/>
        <v>1</v>
      </c>
      <c r="O6241" s="2">
        <f t="shared" si="781"/>
        <v>1</v>
      </c>
      <c r="P6241" s="2">
        <f t="shared" si="782"/>
        <v>1</v>
      </c>
      <c r="Q6241" s="2">
        <f t="shared" si="783"/>
        <v>1</v>
      </c>
      <c r="R6241" s="2">
        <f t="shared" si="784"/>
        <v>1</v>
      </c>
    </row>
    <row r="6242" spans="1:18" ht="15">
      <c r="A6242">
        <v>973</v>
      </c>
      <c r="B6242" t="s">
        <v>1056</v>
      </c>
      <c r="C6242" s="1">
        <v>1</v>
      </c>
      <c r="D6242">
        <f>SUMIFS(次日!$A:$A,次日!$B:$B,$B6242,次日!$C:$C,汇总!$A6242)</f>
        <v>0</v>
      </c>
      <c r="E6242">
        <f>SUMIFS('2日'!$A:$A,'2日'!$B:$B,$B6242,'2日'!$C:$C,汇总!$A6242)</f>
        <v>0</v>
      </c>
      <c r="F6242">
        <f>SUMIFS('3日'!$A:$A,'3日'!$B:$B,$B6242,'3日'!$C:$C,汇总!$A6242)</f>
        <v>0</v>
      </c>
      <c r="G6242">
        <f>SUMIFS('4日'!$A:$A,'4日'!$B:$B,$B6242,'4日'!$C:$C,汇总!$A6242)</f>
        <v>0</v>
      </c>
      <c r="H6242">
        <f>SUMIFS('5日'!$A:$A,'5日'!$B:$B,$B6242,'5日'!$C:$C,汇总!$A6242)</f>
        <v>0</v>
      </c>
      <c r="I6242">
        <f>SUMIFS('6日'!$A:$A,'6日'!$B:$B,$B6242,'6日'!$C:$C,汇总!$A6242)</f>
        <v>0</v>
      </c>
      <c r="J6242">
        <f>SUMIFS('7日'!$A:$A,'7日'!$B:$B,$B6242,'7日'!$C:$C,汇总!$A6242)</f>
        <v>0</v>
      </c>
      <c r="K6242" s="2" t="str">
        <f t="shared" si="777"/>
        <v>(973M)vivo vivo Y622</v>
      </c>
      <c r="L6242" s="2">
        <f t="shared" si="778"/>
        <v>0</v>
      </c>
      <c r="M6242" s="2">
        <f t="shared" si="779"/>
        <v>0</v>
      </c>
      <c r="N6242" s="2">
        <f t="shared" si="780"/>
        <v>0</v>
      </c>
      <c r="O6242" s="2">
        <f t="shared" si="781"/>
        <v>0</v>
      </c>
      <c r="P6242" s="2">
        <f t="shared" si="782"/>
        <v>0</v>
      </c>
      <c r="Q6242" s="2">
        <f t="shared" si="783"/>
        <v>0</v>
      </c>
      <c r="R6242" s="2">
        <f t="shared" si="784"/>
        <v>0</v>
      </c>
    </row>
    <row r="6243" spans="1:18" ht="15">
      <c r="A6243">
        <v>905</v>
      </c>
      <c r="B6243" t="s">
        <v>2965</v>
      </c>
      <c r="C6243" s="1">
        <v>1</v>
      </c>
      <c r="D6243">
        <f>SUMIFS(次日!$A:$A,次日!$B:$B,$B6243,次日!$C:$C,汇总!$A6243)</f>
        <v>0</v>
      </c>
      <c r="E6243">
        <f>SUMIFS('2日'!$A:$A,'2日'!$B:$B,$B6243,'2日'!$C:$C,汇总!$A6243)</f>
        <v>0</v>
      </c>
      <c r="F6243">
        <f>SUMIFS('3日'!$A:$A,'3日'!$B:$B,$B6243,'3日'!$C:$C,汇总!$A6243)</f>
        <v>0</v>
      </c>
      <c r="G6243">
        <f>SUMIFS('4日'!$A:$A,'4日'!$B:$B,$B6243,'4日'!$C:$C,汇总!$A6243)</f>
        <v>0</v>
      </c>
      <c r="H6243">
        <f>SUMIFS('5日'!$A:$A,'5日'!$B:$B,$B6243,'5日'!$C:$C,汇总!$A6243)</f>
        <v>0</v>
      </c>
      <c r="I6243">
        <f>SUMIFS('6日'!$A:$A,'6日'!$B:$B,$B6243,'6日'!$C:$C,汇总!$A6243)</f>
        <v>0</v>
      </c>
      <c r="J6243">
        <f>SUMIFS('7日'!$A:$A,'7日'!$B:$B,$B6243,'7日'!$C:$C,汇总!$A6243)</f>
        <v>0</v>
      </c>
      <c r="K6243" s="2" t="str">
        <f t="shared" si="777"/>
        <v>(905M)vivo vivo Y628</v>
      </c>
      <c r="L6243" s="2">
        <f t="shared" si="778"/>
        <v>0</v>
      </c>
      <c r="M6243" s="2">
        <f t="shared" si="779"/>
        <v>0</v>
      </c>
      <c r="N6243" s="2">
        <f t="shared" si="780"/>
        <v>0</v>
      </c>
      <c r="O6243" s="2">
        <f t="shared" si="781"/>
        <v>0</v>
      </c>
      <c r="P6243" s="2">
        <f t="shared" si="782"/>
        <v>0</v>
      </c>
      <c r="Q6243" s="2">
        <f t="shared" si="783"/>
        <v>0</v>
      </c>
      <c r="R6243" s="2">
        <f t="shared" si="784"/>
        <v>0</v>
      </c>
    </row>
    <row r="6244" spans="1:18" ht="15">
      <c r="B6244" t="s">
        <v>841</v>
      </c>
      <c r="C6244" s="1">
        <v>1</v>
      </c>
      <c r="D6244">
        <f>SUMIFS(次日!$A:$A,次日!$B:$B,$B6244,次日!$C:$C,汇总!$A6244)</f>
        <v>0</v>
      </c>
      <c r="E6244">
        <f>SUMIFS('2日'!$A:$A,'2日'!$B:$B,$B6244,'2日'!$C:$C,汇总!$A6244)</f>
        <v>0</v>
      </c>
      <c r="F6244">
        <f>SUMIFS('3日'!$A:$A,'3日'!$B:$B,$B6244,'3日'!$C:$C,汇总!$A6244)</f>
        <v>0</v>
      </c>
      <c r="G6244">
        <f>SUMIFS('4日'!$A:$A,'4日'!$B:$B,$B6244,'4日'!$C:$C,汇总!$A6244)</f>
        <v>0</v>
      </c>
      <c r="H6244">
        <f>SUMIFS('5日'!$A:$A,'5日'!$B:$B,$B6244,'5日'!$C:$C,汇总!$A6244)</f>
        <v>0</v>
      </c>
      <c r="I6244">
        <f>SUMIFS('6日'!$A:$A,'6日'!$B:$B,$B6244,'6日'!$C:$C,汇总!$A6244)</f>
        <v>0</v>
      </c>
      <c r="J6244">
        <f>SUMIFS('7日'!$A:$A,'7日'!$B:$B,$B6244,'7日'!$C:$C,汇总!$A6244)</f>
        <v>0</v>
      </c>
      <c r="K6244" s="2" t="str">
        <f t="shared" si="777"/>
        <v>(M)vivo vivo Y923</v>
      </c>
      <c r="L6244" s="2">
        <f t="shared" si="778"/>
        <v>0</v>
      </c>
      <c r="M6244" s="2">
        <f t="shared" si="779"/>
        <v>0</v>
      </c>
      <c r="N6244" s="2">
        <f t="shared" si="780"/>
        <v>0</v>
      </c>
      <c r="O6244" s="2">
        <f t="shared" si="781"/>
        <v>0</v>
      </c>
      <c r="P6244" s="2">
        <f t="shared" si="782"/>
        <v>0</v>
      </c>
      <c r="Q6244" s="2">
        <f t="shared" si="783"/>
        <v>0</v>
      </c>
      <c r="R6244" s="2">
        <f t="shared" si="784"/>
        <v>0</v>
      </c>
    </row>
    <row r="6245" spans="1:18" ht="15">
      <c r="B6245" t="s">
        <v>973</v>
      </c>
      <c r="C6245" s="1">
        <v>1</v>
      </c>
      <c r="D6245">
        <f>SUMIFS(次日!$A:$A,次日!$B:$B,$B6245,次日!$C:$C,汇总!$A6245)</f>
        <v>0</v>
      </c>
      <c r="E6245">
        <f>SUMIFS('2日'!$A:$A,'2日'!$B:$B,$B6245,'2日'!$C:$C,汇总!$A6245)</f>
        <v>0</v>
      </c>
      <c r="F6245">
        <f>SUMIFS('3日'!$A:$A,'3日'!$B:$B,$B6245,'3日'!$C:$C,汇总!$A6245)</f>
        <v>0</v>
      </c>
      <c r="G6245">
        <f>SUMIFS('4日'!$A:$A,'4日'!$B:$B,$B6245,'4日'!$C:$C,汇总!$A6245)</f>
        <v>0</v>
      </c>
      <c r="H6245">
        <f>SUMIFS('5日'!$A:$A,'5日'!$B:$B,$B6245,'5日'!$C:$C,汇总!$A6245)</f>
        <v>0</v>
      </c>
      <c r="I6245">
        <f>SUMIFS('6日'!$A:$A,'6日'!$B:$B,$B6245,'6日'!$C:$C,汇总!$A6245)</f>
        <v>0</v>
      </c>
      <c r="J6245">
        <f>SUMIFS('7日'!$A:$A,'7日'!$B:$B,$B6245,'7日'!$C:$C,汇总!$A6245)</f>
        <v>0</v>
      </c>
      <c r="K6245" s="2" t="str">
        <f t="shared" si="777"/>
        <v>(M)vivo vivo Y927</v>
      </c>
      <c r="L6245" s="2">
        <f t="shared" si="778"/>
        <v>0</v>
      </c>
      <c r="M6245" s="2">
        <f t="shared" si="779"/>
        <v>0</v>
      </c>
      <c r="N6245" s="2">
        <f t="shared" si="780"/>
        <v>0</v>
      </c>
      <c r="O6245" s="2">
        <f t="shared" si="781"/>
        <v>0</v>
      </c>
      <c r="P6245" s="2">
        <f t="shared" si="782"/>
        <v>0</v>
      </c>
      <c r="Q6245" s="2">
        <f t="shared" si="783"/>
        <v>0</v>
      </c>
      <c r="R6245" s="2">
        <f t="shared" si="784"/>
        <v>0</v>
      </c>
    </row>
    <row r="6246" spans="1:18" ht="15">
      <c r="A6246">
        <v>1889</v>
      </c>
      <c r="B6246" t="s">
        <v>1263</v>
      </c>
      <c r="C6246" s="1">
        <v>1</v>
      </c>
      <c r="D6246">
        <f>SUMIFS(次日!$A:$A,次日!$B:$B,$B6246,次日!$C:$C,汇总!$A6246)</f>
        <v>0</v>
      </c>
      <c r="E6246">
        <f>SUMIFS('2日'!$A:$A,'2日'!$B:$B,$B6246,'2日'!$C:$C,汇总!$A6246)</f>
        <v>0</v>
      </c>
      <c r="F6246">
        <f>SUMIFS('3日'!$A:$A,'3日'!$B:$B,$B6246,'3日'!$C:$C,汇总!$A6246)</f>
        <v>0</v>
      </c>
      <c r="G6246">
        <f>SUMIFS('4日'!$A:$A,'4日'!$B:$B,$B6246,'4日'!$C:$C,汇总!$A6246)</f>
        <v>0</v>
      </c>
      <c r="H6246">
        <f>SUMIFS('5日'!$A:$A,'5日'!$B:$B,$B6246,'5日'!$C:$C,汇总!$A6246)</f>
        <v>0</v>
      </c>
      <c r="I6246">
        <f>SUMIFS('6日'!$A:$A,'6日'!$B:$B,$B6246,'6日'!$C:$C,汇总!$A6246)</f>
        <v>0</v>
      </c>
      <c r="J6246">
        <f>SUMIFS('7日'!$A:$A,'7日'!$B:$B,$B6246,'7日'!$C:$C,汇总!$A6246)</f>
        <v>0</v>
      </c>
      <c r="K6246" s="2" t="str">
        <f t="shared" si="777"/>
        <v>(1889M)vivo vivo Y937</v>
      </c>
      <c r="L6246" s="2">
        <f t="shared" si="778"/>
        <v>0</v>
      </c>
      <c r="M6246" s="2">
        <f t="shared" si="779"/>
        <v>0</v>
      </c>
      <c r="N6246" s="2">
        <f t="shared" si="780"/>
        <v>0</v>
      </c>
      <c r="O6246" s="2">
        <f t="shared" si="781"/>
        <v>0</v>
      </c>
      <c r="P6246" s="2">
        <f t="shared" si="782"/>
        <v>0</v>
      </c>
      <c r="Q6246" s="2">
        <f t="shared" si="783"/>
        <v>0</v>
      </c>
      <c r="R6246" s="2">
        <f t="shared" si="784"/>
        <v>0</v>
      </c>
    </row>
    <row r="6247" spans="1:18" ht="15">
      <c r="A6247">
        <v>966</v>
      </c>
      <c r="B6247" t="s">
        <v>4034</v>
      </c>
      <c r="C6247" s="1">
        <v>1</v>
      </c>
      <c r="D6247">
        <f>SUMIFS(次日!$A:$A,次日!$B:$B,$B6247,次日!$C:$C,汇总!$A6247)</f>
        <v>0</v>
      </c>
      <c r="E6247">
        <f>SUMIFS('2日'!$A:$A,'2日'!$B:$B,$B6247,'2日'!$C:$C,汇总!$A6247)</f>
        <v>0</v>
      </c>
      <c r="F6247">
        <f>SUMIFS('3日'!$A:$A,'3日'!$B:$B,$B6247,'3日'!$C:$C,汇总!$A6247)</f>
        <v>0</v>
      </c>
      <c r="G6247">
        <f>SUMIFS('4日'!$A:$A,'4日'!$B:$B,$B6247,'4日'!$C:$C,汇总!$A6247)</f>
        <v>0</v>
      </c>
      <c r="H6247">
        <f>SUMIFS('5日'!$A:$A,'5日'!$B:$B,$B6247,'5日'!$C:$C,汇总!$A6247)</f>
        <v>0</v>
      </c>
      <c r="I6247">
        <f>SUMIFS('6日'!$A:$A,'6日'!$B:$B,$B6247,'6日'!$C:$C,汇总!$A6247)</f>
        <v>0</v>
      </c>
      <c r="J6247">
        <f>SUMIFS('7日'!$A:$A,'7日'!$B:$B,$B6247,'7日'!$C:$C,汇总!$A6247)</f>
        <v>0</v>
      </c>
      <c r="K6247" s="2" t="str">
        <f t="shared" si="777"/>
        <v>(966M)vivo vivo x3t</v>
      </c>
      <c r="L6247" s="2">
        <f t="shared" si="778"/>
        <v>0</v>
      </c>
      <c r="M6247" s="2">
        <f t="shared" si="779"/>
        <v>0</v>
      </c>
      <c r="N6247" s="2">
        <f t="shared" si="780"/>
        <v>0</v>
      </c>
      <c r="O6247" s="2">
        <f t="shared" si="781"/>
        <v>0</v>
      </c>
      <c r="P6247" s="2">
        <f t="shared" si="782"/>
        <v>0</v>
      </c>
      <c r="Q6247" s="2">
        <f t="shared" si="783"/>
        <v>0</v>
      </c>
      <c r="R6247" s="2">
        <f t="shared" si="784"/>
        <v>0</v>
      </c>
    </row>
    <row r="6248" spans="1:18" ht="15">
      <c r="A6248">
        <v>934</v>
      </c>
      <c r="B6248" t="s">
        <v>3637</v>
      </c>
      <c r="C6248" s="1">
        <v>1</v>
      </c>
      <c r="D6248">
        <f>SUMIFS(次日!$A:$A,次日!$B:$B,$B6248,次日!$C:$C,汇总!$A6248)</f>
        <v>0</v>
      </c>
      <c r="E6248">
        <f>SUMIFS('2日'!$A:$A,'2日'!$B:$B,$B6248,'2日'!$C:$C,汇总!$A6248)</f>
        <v>0</v>
      </c>
      <c r="F6248">
        <f>SUMIFS('3日'!$A:$A,'3日'!$B:$B,$B6248,'3日'!$C:$C,汇总!$A6248)</f>
        <v>0</v>
      </c>
      <c r="G6248">
        <f>SUMIFS('4日'!$A:$A,'4日'!$B:$B,$B6248,'4日'!$C:$C,汇总!$A6248)</f>
        <v>0</v>
      </c>
      <c r="H6248">
        <f>SUMIFS('5日'!$A:$A,'5日'!$B:$B,$B6248,'5日'!$C:$C,汇总!$A6248)</f>
        <v>0</v>
      </c>
      <c r="I6248">
        <f>SUMIFS('6日'!$A:$A,'6日'!$B:$B,$B6248,'6日'!$C:$C,汇总!$A6248)</f>
        <v>0</v>
      </c>
      <c r="J6248">
        <f>SUMIFS('7日'!$A:$A,'7日'!$B:$B,$B6248,'7日'!$C:$C,汇总!$A6248)</f>
        <v>0</v>
      </c>
      <c r="K6248" s="2" t="str">
        <f t="shared" si="777"/>
        <v>(934M)vnivo V18</v>
      </c>
      <c r="L6248" s="2">
        <f t="shared" si="778"/>
        <v>0</v>
      </c>
      <c r="M6248" s="2">
        <f t="shared" si="779"/>
        <v>0</v>
      </c>
      <c r="N6248" s="2">
        <f t="shared" si="780"/>
        <v>0</v>
      </c>
      <c r="O6248" s="2">
        <f t="shared" si="781"/>
        <v>0</v>
      </c>
      <c r="P6248" s="2">
        <f t="shared" si="782"/>
        <v>0</v>
      </c>
      <c r="Q6248" s="2">
        <f t="shared" si="783"/>
        <v>0</v>
      </c>
      <c r="R6248" s="2">
        <f t="shared" si="784"/>
        <v>0</v>
      </c>
    </row>
    <row r="6249" spans="1:18" ht="15">
      <c r="A6249">
        <v>996</v>
      </c>
      <c r="B6249" t="s">
        <v>1795</v>
      </c>
      <c r="C6249" s="1">
        <v>1</v>
      </c>
      <c r="D6249">
        <f>SUMIFS(次日!$A:$A,次日!$B:$B,$B6249,次日!$C:$C,汇总!$A6249)</f>
        <v>0</v>
      </c>
      <c r="E6249">
        <f>SUMIFS('2日'!$A:$A,'2日'!$B:$B,$B6249,'2日'!$C:$C,汇总!$A6249)</f>
        <v>0</v>
      </c>
      <c r="F6249">
        <f>SUMIFS('3日'!$A:$A,'3日'!$B:$B,$B6249,'3日'!$C:$C,汇总!$A6249)</f>
        <v>0</v>
      </c>
      <c r="G6249">
        <f>SUMIFS('4日'!$A:$A,'4日'!$B:$B,$B6249,'4日'!$C:$C,汇总!$A6249)</f>
        <v>0</v>
      </c>
      <c r="H6249">
        <f>SUMIFS('5日'!$A:$A,'5日'!$B:$B,$B6249,'5日'!$C:$C,汇总!$A6249)</f>
        <v>0</v>
      </c>
      <c r="I6249">
        <f>SUMIFS('6日'!$A:$A,'6日'!$B:$B,$B6249,'6日'!$C:$C,汇总!$A6249)</f>
        <v>0</v>
      </c>
      <c r="J6249">
        <f>SUMIFS('7日'!$A:$A,'7日'!$B:$B,$B6249,'7日'!$C:$C,汇总!$A6249)</f>
        <v>0</v>
      </c>
      <c r="K6249" s="2" t="str">
        <f t="shared" si="777"/>
        <v>(996M)vovo P9</v>
      </c>
      <c r="L6249" s="2">
        <f t="shared" si="778"/>
        <v>0</v>
      </c>
      <c r="M6249" s="2">
        <f t="shared" si="779"/>
        <v>0</v>
      </c>
      <c r="N6249" s="2">
        <f t="shared" si="780"/>
        <v>0</v>
      </c>
      <c r="O6249" s="2">
        <f t="shared" si="781"/>
        <v>0</v>
      </c>
      <c r="P6249" s="2">
        <f t="shared" si="782"/>
        <v>0</v>
      </c>
      <c r="Q6249" s="2">
        <f t="shared" si="783"/>
        <v>0</v>
      </c>
      <c r="R6249" s="2">
        <f t="shared" si="784"/>
        <v>0</v>
      </c>
    </row>
    <row r="6250" spans="1:18" ht="15">
      <c r="A6250">
        <v>2000</v>
      </c>
      <c r="B6250" t="s">
        <v>1675</v>
      </c>
      <c r="C6250" s="1">
        <v>1</v>
      </c>
      <c r="D6250">
        <f>SUMIFS(次日!$A:$A,次日!$B:$B,$B6250,次日!$C:$C,汇总!$A6250)</f>
        <v>0</v>
      </c>
      <c r="E6250">
        <f>SUMIFS('2日'!$A:$A,'2日'!$B:$B,$B6250,'2日'!$C:$C,汇总!$A6250)</f>
        <v>0</v>
      </c>
      <c r="F6250">
        <f>SUMIFS('3日'!$A:$A,'3日'!$B:$B,$B6250,'3日'!$C:$C,汇总!$A6250)</f>
        <v>0</v>
      </c>
      <c r="G6250">
        <f>SUMIFS('4日'!$A:$A,'4日'!$B:$B,$B6250,'4日'!$C:$C,汇总!$A6250)</f>
        <v>0</v>
      </c>
      <c r="H6250">
        <f>SUMIFS('5日'!$A:$A,'5日'!$B:$B,$B6250,'5日'!$C:$C,汇总!$A6250)</f>
        <v>0</v>
      </c>
      <c r="I6250">
        <f>SUMIFS('6日'!$A:$A,'6日'!$B:$B,$B6250,'6日'!$C:$C,汇总!$A6250)</f>
        <v>0</v>
      </c>
      <c r="J6250">
        <f>SUMIFS('7日'!$A:$A,'7日'!$B:$B,$B6250,'7日'!$C:$C,汇总!$A6250)</f>
        <v>0</v>
      </c>
      <c r="K6250" s="2" t="str">
        <f t="shared" si="777"/>
        <v>(2000M)waterworld6 E9003-MEI4</v>
      </c>
      <c r="L6250" s="2">
        <f t="shared" si="778"/>
        <v>0</v>
      </c>
      <c r="M6250" s="2">
        <f t="shared" si="779"/>
        <v>0</v>
      </c>
      <c r="N6250" s="2">
        <f t="shared" si="780"/>
        <v>0</v>
      </c>
      <c r="O6250" s="2">
        <f t="shared" si="781"/>
        <v>0</v>
      </c>
      <c r="P6250" s="2">
        <f t="shared" si="782"/>
        <v>0</v>
      </c>
      <c r="Q6250" s="2">
        <f t="shared" si="783"/>
        <v>0</v>
      </c>
      <c r="R6250" s="2">
        <f t="shared" si="784"/>
        <v>0</v>
      </c>
    </row>
    <row r="6251" spans="1:18" ht="15">
      <c r="B6251" t="s">
        <v>1495</v>
      </c>
      <c r="C6251" s="1">
        <v>1</v>
      </c>
      <c r="D6251">
        <f>SUMIFS(次日!$A:$A,次日!$B:$B,$B6251,次日!$C:$C,汇总!$A6251)</f>
        <v>0</v>
      </c>
      <c r="E6251">
        <f>SUMIFS('2日'!$A:$A,'2日'!$B:$B,$B6251,'2日'!$C:$C,汇总!$A6251)</f>
        <v>0</v>
      </c>
      <c r="F6251">
        <f>SUMIFS('3日'!$A:$A,'3日'!$B:$B,$B6251,'3日'!$C:$C,汇总!$A6251)</f>
        <v>0</v>
      </c>
      <c r="G6251">
        <f>SUMIFS('4日'!$A:$A,'4日'!$B:$B,$B6251,'4日'!$C:$C,汇总!$A6251)</f>
        <v>0</v>
      </c>
      <c r="H6251">
        <f>SUMIFS('5日'!$A:$A,'5日'!$B:$B,$B6251,'5日'!$C:$C,汇总!$A6251)</f>
        <v>0</v>
      </c>
      <c r="I6251">
        <f>SUMIFS('6日'!$A:$A,'6日'!$B:$B,$B6251,'6日'!$C:$C,汇总!$A6251)</f>
        <v>0</v>
      </c>
      <c r="J6251">
        <f>SUMIFS('7日'!$A:$A,'7日'!$B:$B,$B6251,'7日'!$C:$C,汇总!$A6251)</f>
        <v>0</v>
      </c>
      <c r="K6251" s="2" t="str">
        <f t="shared" si="777"/>
        <v>(M)weiimi P8</v>
      </c>
      <c r="L6251" s="2">
        <f t="shared" si="778"/>
        <v>0</v>
      </c>
      <c r="M6251" s="2">
        <f t="shared" si="779"/>
        <v>0</v>
      </c>
      <c r="N6251" s="2">
        <f t="shared" si="780"/>
        <v>0</v>
      </c>
      <c r="O6251" s="2">
        <f t="shared" si="781"/>
        <v>0</v>
      </c>
      <c r="P6251" s="2">
        <f t="shared" si="782"/>
        <v>0</v>
      </c>
      <c r="Q6251" s="2">
        <f t="shared" si="783"/>
        <v>0</v>
      </c>
      <c r="R6251" s="2">
        <f t="shared" si="784"/>
        <v>0</v>
      </c>
    </row>
    <row r="6252" spans="1:18" ht="15">
      <c r="A6252">
        <v>1976</v>
      </c>
      <c r="B6252" t="s">
        <v>1495</v>
      </c>
      <c r="C6252" s="1">
        <v>1</v>
      </c>
      <c r="D6252">
        <f>SUMIFS(次日!$A:$A,次日!$B:$B,$B6252,次日!$C:$C,汇总!$A6252)</f>
        <v>0</v>
      </c>
      <c r="E6252">
        <f>SUMIFS('2日'!$A:$A,'2日'!$B:$B,$B6252,'2日'!$C:$C,汇总!$A6252)</f>
        <v>0</v>
      </c>
      <c r="F6252">
        <f>SUMIFS('3日'!$A:$A,'3日'!$B:$B,$B6252,'3日'!$C:$C,汇总!$A6252)</f>
        <v>0</v>
      </c>
      <c r="G6252">
        <f>SUMIFS('4日'!$A:$A,'4日'!$B:$B,$B6252,'4日'!$C:$C,汇总!$A6252)</f>
        <v>0</v>
      </c>
      <c r="H6252">
        <f>SUMIFS('5日'!$A:$A,'5日'!$B:$B,$B6252,'5日'!$C:$C,汇总!$A6252)</f>
        <v>0</v>
      </c>
      <c r="I6252">
        <f>SUMIFS('6日'!$A:$A,'6日'!$B:$B,$B6252,'6日'!$C:$C,汇总!$A6252)</f>
        <v>0</v>
      </c>
      <c r="J6252">
        <f>SUMIFS('7日'!$A:$A,'7日'!$B:$B,$B6252,'7日'!$C:$C,汇总!$A6252)</f>
        <v>0</v>
      </c>
      <c r="K6252" s="2" t="str">
        <f t="shared" si="777"/>
        <v>(1976M)weiimi P8</v>
      </c>
      <c r="L6252" s="2">
        <f t="shared" si="778"/>
        <v>0</v>
      </c>
      <c r="M6252" s="2">
        <f t="shared" si="779"/>
        <v>0</v>
      </c>
      <c r="N6252" s="2">
        <f t="shared" si="780"/>
        <v>0</v>
      </c>
      <c r="O6252" s="2">
        <f t="shared" si="781"/>
        <v>0</v>
      </c>
      <c r="P6252" s="2">
        <f t="shared" si="782"/>
        <v>0</v>
      </c>
      <c r="Q6252" s="2">
        <f t="shared" si="783"/>
        <v>0</v>
      </c>
      <c r="R6252" s="2">
        <f t="shared" si="784"/>
        <v>0</v>
      </c>
    </row>
    <row r="6253" spans="1:18" ht="15">
      <c r="A6253">
        <v>1808</v>
      </c>
      <c r="B6253" t="s">
        <v>2156</v>
      </c>
      <c r="C6253" s="1">
        <v>1</v>
      </c>
      <c r="D6253">
        <f>SUMIFS(次日!$A:$A,次日!$B:$B,$B6253,次日!$C:$C,汇总!$A6253)</f>
        <v>0</v>
      </c>
      <c r="E6253">
        <f>SUMIFS('2日'!$A:$A,'2日'!$B:$B,$B6253,'2日'!$C:$C,汇总!$A6253)</f>
        <v>0</v>
      </c>
      <c r="F6253">
        <f>SUMIFS('3日'!$A:$A,'3日'!$B:$B,$B6253,'3日'!$C:$C,汇总!$A6253)</f>
        <v>0</v>
      </c>
      <c r="G6253">
        <f>SUMIFS('4日'!$A:$A,'4日'!$B:$B,$B6253,'4日'!$C:$C,汇总!$A6253)</f>
        <v>0</v>
      </c>
      <c r="H6253">
        <f>SUMIFS('5日'!$A:$A,'5日'!$B:$B,$B6253,'5日'!$C:$C,汇总!$A6253)</f>
        <v>0</v>
      </c>
      <c r="I6253">
        <f>SUMIFS('6日'!$A:$A,'6日'!$B:$B,$B6253,'6日'!$C:$C,汇总!$A6253)</f>
        <v>0</v>
      </c>
      <c r="J6253">
        <f>SUMIFS('7日'!$A:$A,'7日'!$B:$B,$B6253,'7日'!$C:$C,汇总!$A6253)</f>
        <v>0</v>
      </c>
      <c r="K6253" s="2" t="str">
        <f t="shared" si="777"/>
        <v>(1808M)weiimi P9</v>
      </c>
      <c r="L6253" s="2">
        <f t="shared" si="778"/>
        <v>0</v>
      </c>
      <c r="M6253" s="2">
        <f t="shared" si="779"/>
        <v>0</v>
      </c>
      <c r="N6253" s="2">
        <f t="shared" si="780"/>
        <v>0</v>
      </c>
      <c r="O6253" s="2">
        <f t="shared" si="781"/>
        <v>0</v>
      </c>
      <c r="P6253" s="2">
        <f t="shared" si="782"/>
        <v>0</v>
      </c>
      <c r="Q6253" s="2">
        <f t="shared" si="783"/>
        <v>0</v>
      </c>
      <c r="R6253" s="2">
        <f t="shared" si="784"/>
        <v>0</v>
      </c>
    </row>
    <row r="6254" spans="1:18" ht="15">
      <c r="A6254">
        <v>2937</v>
      </c>
      <c r="B6254" t="s">
        <v>2156</v>
      </c>
      <c r="C6254" s="1">
        <v>1</v>
      </c>
      <c r="D6254">
        <f>SUMIFS(次日!$A:$A,次日!$B:$B,$B6254,次日!$C:$C,汇总!$A6254)</f>
        <v>0</v>
      </c>
      <c r="E6254">
        <f>SUMIFS('2日'!$A:$A,'2日'!$B:$B,$B6254,'2日'!$C:$C,汇总!$A6254)</f>
        <v>0</v>
      </c>
      <c r="F6254">
        <f>SUMIFS('3日'!$A:$A,'3日'!$B:$B,$B6254,'3日'!$C:$C,汇总!$A6254)</f>
        <v>0</v>
      </c>
      <c r="G6254">
        <f>SUMIFS('4日'!$A:$A,'4日'!$B:$B,$B6254,'4日'!$C:$C,汇总!$A6254)</f>
        <v>0</v>
      </c>
      <c r="H6254">
        <f>SUMIFS('5日'!$A:$A,'5日'!$B:$B,$B6254,'5日'!$C:$C,汇总!$A6254)</f>
        <v>0</v>
      </c>
      <c r="I6254">
        <f>SUMIFS('6日'!$A:$A,'6日'!$B:$B,$B6254,'6日'!$C:$C,汇总!$A6254)</f>
        <v>0</v>
      </c>
      <c r="J6254">
        <f>SUMIFS('7日'!$A:$A,'7日'!$B:$B,$B6254,'7日'!$C:$C,汇总!$A6254)</f>
        <v>0</v>
      </c>
      <c r="K6254" s="2" t="str">
        <f t="shared" si="777"/>
        <v>(2937M)weiimi P9</v>
      </c>
      <c r="L6254" s="2">
        <f t="shared" si="778"/>
        <v>0</v>
      </c>
      <c r="M6254" s="2">
        <f t="shared" si="779"/>
        <v>0</v>
      </c>
      <c r="N6254" s="2">
        <f t="shared" si="780"/>
        <v>0</v>
      </c>
      <c r="O6254" s="2">
        <f t="shared" si="781"/>
        <v>0</v>
      </c>
      <c r="P6254" s="2">
        <f t="shared" si="782"/>
        <v>0</v>
      </c>
      <c r="Q6254" s="2">
        <f t="shared" si="783"/>
        <v>0</v>
      </c>
      <c r="R6254" s="2">
        <f t="shared" si="784"/>
        <v>0</v>
      </c>
    </row>
    <row r="6255" spans="1:18" ht="15">
      <c r="A6255">
        <v>3082</v>
      </c>
      <c r="B6255" t="s">
        <v>2156</v>
      </c>
      <c r="C6255" s="1">
        <v>1</v>
      </c>
      <c r="D6255">
        <f>SUMIFS(次日!$A:$A,次日!$B:$B,$B6255,次日!$C:$C,汇总!$A6255)</f>
        <v>1</v>
      </c>
      <c r="E6255">
        <f>SUMIFS('2日'!$A:$A,'2日'!$B:$B,$B6255,'2日'!$C:$C,汇总!$A6255)</f>
        <v>1</v>
      </c>
      <c r="F6255">
        <f>SUMIFS('3日'!$A:$A,'3日'!$B:$B,$B6255,'3日'!$C:$C,汇总!$A6255)</f>
        <v>0</v>
      </c>
      <c r="G6255">
        <f>SUMIFS('4日'!$A:$A,'4日'!$B:$B,$B6255,'4日'!$C:$C,汇总!$A6255)</f>
        <v>0</v>
      </c>
      <c r="H6255">
        <f>SUMIFS('5日'!$A:$A,'5日'!$B:$B,$B6255,'5日'!$C:$C,汇总!$A6255)</f>
        <v>0</v>
      </c>
      <c r="I6255">
        <f>SUMIFS('6日'!$A:$A,'6日'!$B:$B,$B6255,'6日'!$C:$C,汇总!$A6255)</f>
        <v>0</v>
      </c>
      <c r="J6255">
        <f>SUMIFS('7日'!$A:$A,'7日'!$B:$B,$B6255,'7日'!$C:$C,汇总!$A6255)</f>
        <v>0</v>
      </c>
      <c r="K6255" s="2" t="str">
        <f t="shared" si="777"/>
        <v>(3082M)weiimi P9</v>
      </c>
      <c r="L6255" s="2">
        <f t="shared" si="778"/>
        <v>1</v>
      </c>
      <c r="M6255" s="2">
        <f t="shared" si="779"/>
        <v>1</v>
      </c>
      <c r="N6255" s="2">
        <f t="shared" si="780"/>
        <v>0</v>
      </c>
      <c r="O6255" s="2">
        <f t="shared" si="781"/>
        <v>0</v>
      </c>
      <c r="P6255" s="2">
        <f t="shared" si="782"/>
        <v>0</v>
      </c>
      <c r="Q6255" s="2">
        <f t="shared" si="783"/>
        <v>0</v>
      </c>
      <c r="R6255" s="2">
        <f t="shared" si="784"/>
        <v>0</v>
      </c>
    </row>
    <row r="6256" spans="1:18" ht="15">
      <c r="A6256">
        <v>1912</v>
      </c>
      <c r="B6256" t="s">
        <v>3774</v>
      </c>
      <c r="C6256" s="1">
        <v>1</v>
      </c>
      <c r="D6256">
        <f>SUMIFS(次日!$A:$A,次日!$B:$B,$B6256,次日!$C:$C,汇总!$A6256)</f>
        <v>0</v>
      </c>
      <c r="E6256">
        <f>SUMIFS('2日'!$A:$A,'2日'!$B:$B,$B6256,'2日'!$C:$C,汇总!$A6256)</f>
        <v>1</v>
      </c>
      <c r="F6256">
        <f>SUMIFS('3日'!$A:$A,'3日'!$B:$B,$B6256,'3日'!$C:$C,汇总!$A6256)</f>
        <v>0</v>
      </c>
      <c r="G6256">
        <f>SUMIFS('4日'!$A:$A,'4日'!$B:$B,$B6256,'4日'!$C:$C,汇总!$A6256)</f>
        <v>0</v>
      </c>
      <c r="H6256">
        <f>SUMIFS('5日'!$A:$A,'5日'!$B:$B,$B6256,'5日'!$C:$C,汇总!$A6256)</f>
        <v>0</v>
      </c>
      <c r="I6256">
        <f>SUMIFS('6日'!$A:$A,'6日'!$B:$B,$B6256,'6日'!$C:$C,汇总!$A6256)</f>
        <v>0</v>
      </c>
      <c r="J6256">
        <f>SUMIFS('7日'!$A:$A,'7日'!$B:$B,$B6256,'7日'!$C:$C,汇总!$A6256)</f>
        <v>0</v>
      </c>
      <c r="K6256" s="2" t="str">
        <f t="shared" si="777"/>
        <v>(1912M)weimi M5s</v>
      </c>
      <c r="L6256" s="2">
        <f t="shared" si="778"/>
        <v>0</v>
      </c>
      <c r="M6256" s="2">
        <f t="shared" si="779"/>
        <v>1</v>
      </c>
      <c r="N6256" s="2">
        <f t="shared" si="780"/>
        <v>0</v>
      </c>
      <c r="O6256" s="2">
        <f t="shared" si="781"/>
        <v>0</v>
      </c>
      <c r="P6256" s="2">
        <f t="shared" si="782"/>
        <v>0</v>
      </c>
      <c r="Q6256" s="2">
        <f t="shared" si="783"/>
        <v>0</v>
      </c>
      <c r="R6256" s="2">
        <f t="shared" si="784"/>
        <v>0</v>
      </c>
    </row>
    <row r="6257" spans="1:18" ht="15">
      <c r="B6257" t="s">
        <v>49</v>
      </c>
      <c r="C6257" s="1">
        <v>1</v>
      </c>
      <c r="D6257">
        <f>SUMIFS(次日!$A:$A,次日!$B:$B,$B6257,次日!$C:$C,汇总!$A6257)</f>
        <v>0</v>
      </c>
      <c r="E6257">
        <f>SUMIFS('2日'!$A:$A,'2日'!$B:$B,$B6257,'2日'!$C:$C,汇总!$A6257)</f>
        <v>0</v>
      </c>
      <c r="F6257">
        <f>SUMIFS('3日'!$A:$A,'3日'!$B:$B,$B6257,'3日'!$C:$C,汇总!$A6257)</f>
        <v>0</v>
      </c>
      <c r="G6257">
        <f>SUMIFS('4日'!$A:$A,'4日'!$B:$B,$B6257,'4日'!$C:$C,汇总!$A6257)</f>
        <v>0</v>
      </c>
      <c r="H6257">
        <f>SUMIFS('5日'!$A:$A,'5日'!$B:$B,$B6257,'5日'!$C:$C,汇总!$A6257)</f>
        <v>0</v>
      </c>
      <c r="I6257">
        <f>SUMIFS('6日'!$A:$A,'6日'!$B:$B,$B6257,'6日'!$C:$C,汇总!$A6257)</f>
        <v>0</v>
      </c>
      <c r="J6257">
        <f>SUMIFS('7日'!$A:$A,'7日'!$B:$B,$B6257,'7日'!$C:$C,汇总!$A6257)</f>
        <v>0</v>
      </c>
      <c r="K6257" s="2" t="str">
        <f t="shared" si="777"/>
        <v>(M)x-apple x-apple</v>
      </c>
      <c r="L6257" s="2">
        <f t="shared" si="778"/>
        <v>0</v>
      </c>
      <c r="M6257" s="2">
        <f t="shared" si="779"/>
        <v>0</v>
      </c>
      <c r="N6257" s="2">
        <f t="shared" si="780"/>
        <v>0</v>
      </c>
      <c r="O6257" s="2">
        <f t="shared" si="781"/>
        <v>0</v>
      </c>
      <c r="P6257" s="2">
        <f t="shared" si="782"/>
        <v>0</v>
      </c>
      <c r="Q6257" s="2">
        <f t="shared" si="783"/>
        <v>0</v>
      </c>
      <c r="R6257" s="2">
        <f t="shared" si="784"/>
        <v>0</v>
      </c>
    </row>
    <row r="6258" spans="1:18" ht="15">
      <c r="A6258">
        <v>1913</v>
      </c>
      <c r="B6258" t="s">
        <v>3342</v>
      </c>
      <c r="C6258" s="1">
        <v>1</v>
      </c>
      <c r="D6258">
        <f>SUMIFS(次日!$A:$A,次日!$B:$B,$B6258,次日!$C:$C,汇总!$A6258)</f>
        <v>0</v>
      </c>
      <c r="E6258">
        <f>SUMIFS('2日'!$A:$A,'2日'!$B:$B,$B6258,'2日'!$C:$C,汇总!$A6258)</f>
        <v>0</v>
      </c>
      <c r="F6258">
        <f>SUMIFS('3日'!$A:$A,'3日'!$B:$B,$B6258,'3日'!$C:$C,汇总!$A6258)</f>
        <v>0</v>
      </c>
      <c r="G6258">
        <f>SUMIFS('4日'!$A:$A,'4日'!$B:$B,$B6258,'4日'!$C:$C,汇总!$A6258)</f>
        <v>0</v>
      </c>
      <c r="H6258">
        <f>SUMIFS('5日'!$A:$A,'5日'!$B:$B,$B6258,'5日'!$C:$C,汇总!$A6258)</f>
        <v>0</v>
      </c>
      <c r="I6258">
        <f>SUMIFS('6日'!$A:$A,'6日'!$B:$B,$B6258,'6日'!$C:$C,汇总!$A6258)</f>
        <v>0</v>
      </c>
      <c r="J6258">
        <f>SUMIFS('7日'!$A:$A,'7日'!$B:$B,$B6258,'7日'!$C:$C,汇总!$A6258)</f>
        <v>0</v>
      </c>
      <c r="K6258" s="2" t="str">
        <f t="shared" si="777"/>
        <v>(1913M)xiaolajiao 20150718</v>
      </c>
      <c r="L6258" s="2">
        <f t="shared" si="778"/>
        <v>0</v>
      </c>
      <c r="M6258" s="2">
        <f t="shared" si="779"/>
        <v>0</v>
      </c>
      <c r="N6258" s="2">
        <f t="shared" si="780"/>
        <v>0</v>
      </c>
      <c r="O6258" s="2">
        <f t="shared" si="781"/>
        <v>0</v>
      </c>
      <c r="P6258" s="2">
        <f t="shared" si="782"/>
        <v>0</v>
      </c>
      <c r="Q6258" s="2">
        <f t="shared" si="783"/>
        <v>0</v>
      </c>
      <c r="R6258" s="2">
        <f t="shared" si="784"/>
        <v>0</v>
      </c>
    </row>
    <row r="6259" spans="1:18" ht="15">
      <c r="A6259">
        <v>2920</v>
      </c>
      <c r="B6259" t="s">
        <v>3760</v>
      </c>
      <c r="C6259" s="1">
        <v>1</v>
      </c>
      <c r="D6259">
        <f>SUMIFS(次日!$A:$A,次日!$B:$B,$B6259,次日!$C:$C,汇总!$A6259)</f>
        <v>1</v>
      </c>
      <c r="E6259">
        <f>SUMIFS('2日'!$A:$A,'2日'!$B:$B,$B6259,'2日'!$C:$C,汇总!$A6259)</f>
        <v>1</v>
      </c>
      <c r="F6259">
        <f>SUMIFS('3日'!$A:$A,'3日'!$B:$B,$B6259,'3日'!$C:$C,汇总!$A6259)</f>
        <v>1</v>
      </c>
      <c r="G6259">
        <f>SUMIFS('4日'!$A:$A,'4日'!$B:$B,$B6259,'4日'!$C:$C,汇总!$A6259)</f>
        <v>1</v>
      </c>
      <c r="H6259">
        <f>SUMIFS('5日'!$A:$A,'5日'!$B:$B,$B6259,'5日'!$C:$C,汇总!$A6259)</f>
        <v>1</v>
      </c>
      <c r="I6259">
        <f>SUMIFS('6日'!$A:$A,'6日'!$B:$B,$B6259,'6日'!$C:$C,汇总!$A6259)</f>
        <v>1</v>
      </c>
      <c r="J6259">
        <f>SUMIFS('7日'!$A:$A,'7日'!$B:$B,$B6259,'7日'!$C:$C,汇总!$A6259)</f>
        <v>1</v>
      </c>
      <c r="K6259" s="2" t="str">
        <f t="shared" si="777"/>
        <v>(2920M)xiaolajiao HLA Note3 Pro</v>
      </c>
      <c r="L6259" s="2">
        <f t="shared" si="778"/>
        <v>1</v>
      </c>
      <c r="M6259" s="2">
        <f t="shared" si="779"/>
        <v>1</v>
      </c>
      <c r="N6259" s="2">
        <f t="shared" si="780"/>
        <v>1</v>
      </c>
      <c r="O6259" s="2">
        <f t="shared" si="781"/>
        <v>1</v>
      </c>
      <c r="P6259" s="2">
        <f t="shared" si="782"/>
        <v>1</v>
      </c>
      <c r="Q6259" s="2">
        <f t="shared" si="783"/>
        <v>1</v>
      </c>
      <c r="R6259" s="2">
        <f t="shared" si="784"/>
        <v>1</v>
      </c>
    </row>
    <row r="6260" spans="1:18" ht="15">
      <c r="B6260" t="s">
        <v>885</v>
      </c>
      <c r="C6260" s="1">
        <v>1</v>
      </c>
      <c r="D6260">
        <f>SUMIFS(次日!$A:$A,次日!$B:$B,$B6260,次日!$C:$C,汇总!$A6260)</f>
        <v>0</v>
      </c>
      <c r="E6260">
        <f>SUMIFS('2日'!$A:$A,'2日'!$B:$B,$B6260,'2日'!$C:$C,汇总!$A6260)</f>
        <v>0</v>
      </c>
      <c r="F6260">
        <f>SUMIFS('3日'!$A:$A,'3日'!$B:$B,$B6260,'3日'!$C:$C,汇总!$A6260)</f>
        <v>0</v>
      </c>
      <c r="G6260">
        <f>SUMIFS('4日'!$A:$A,'4日'!$B:$B,$B6260,'4日'!$C:$C,汇总!$A6260)</f>
        <v>0</v>
      </c>
      <c r="H6260">
        <f>SUMIFS('5日'!$A:$A,'5日'!$B:$B,$B6260,'5日'!$C:$C,汇总!$A6260)</f>
        <v>0</v>
      </c>
      <c r="I6260">
        <f>SUMIFS('6日'!$A:$A,'6日'!$B:$B,$B6260,'6日'!$C:$C,汇总!$A6260)</f>
        <v>0</v>
      </c>
      <c r="J6260">
        <f>SUMIFS('7日'!$A:$A,'7日'!$B:$B,$B6260,'7日'!$C:$C,汇总!$A6260)</f>
        <v>0</v>
      </c>
      <c r="K6260" s="2" t="str">
        <f t="shared" si="777"/>
        <v>(M)xiaolajiao HLJ-GM-Q1</v>
      </c>
      <c r="L6260" s="2">
        <f t="shared" si="778"/>
        <v>0</v>
      </c>
      <c r="M6260" s="2">
        <f t="shared" si="779"/>
        <v>0</v>
      </c>
      <c r="N6260" s="2">
        <f t="shared" si="780"/>
        <v>0</v>
      </c>
      <c r="O6260" s="2">
        <f t="shared" si="781"/>
        <v>0</v>
      </c>
      <c r="P6260" s="2">
        <f t="shared" si="782"/>
        <v>0</v>
      </c>
      <c r="Q6260" s="2">
        <f t="shared" si="783"/>
        <v>0</v>
      </c>
      <c r="R6260" s="2">
        <f t="shared" si="784"/>
        <v>0</v>
      </c>
    </row>
    <row r="6261" spans="1:18" ht="15">
      <c r="A6261">
        <v>925</v>
      </c>
      <c r="B6261" t="s">
        <v>3960</v>
      </c>
      <c r="C6261" s="1">
        <v>1</v>
      </c>
      <c r="D6261">
        <f>SUMIFS(次日!$A:$A,次日!$B:$B,$B6261,次日!$C:$C,汇总!$A6261)</f>
        <v>1</v>
      </c>
      <c r="E6261">
        <f>SUMIFS('2日'!$A:$A,'2日'!$B:$B,$B6261,'2日'!$C:$C,汇总!$A6261)</f>
        <v>0</v>
      </c>
      <c r="F6261">
        <f>SUMIFS('3日'!$A:$A,'3日'!$B:$B,$B6261,'3日'!$C:$C,汇总!$A6261)</f>
        <v>1</v>
      </c>
      <c r="G6261">
        <f>SUMIFS('4日'!$A:$A,'4日'!$B:$B,$B6261,'4日'!$C:$C,汇总!$A6261)</f>
        <v>1</v>
      </c>
      <c r="H6261">
        <f>SUMIFS('5日'!$A:$A,'5日'!$B:$B,$B6261,'5日'!$C:$C,汇总!$A6261)</f>
        <v>0</v>
      </c>
      <c r="I6261">
        <f>SUMIFS('6日'!$A:$A,'6日'!$B:$B,$B6261,'6日'!$C:$C,汇总!$A6261)</f>
        <v>0</v>
      </c>
      <c r="J6261">
        <f>SUMIFS('7日'!$A:$A,'7日'!$B:$B,$B6261,'7日'!$C:$C,汇总!$A6261)</f>
        <v>0</v>
      </c>
      <c r="K6261" s="2" t="str">
        <f t="shared" si="777"/>
        <v>(925M)xiaolajiao LA-S2 Volte</v>
      </c>
      <c r="L6261" s="2">
        <f t="shared" si="778"/>
        <v>1</v>
      </c>
      <c r="M6261" s="2">
        <f t="shared" si="779"/>
        <v>0</v>
      </c>
      <c r="N6261" s="2">
        <f t="shared" si="780"/>
        <v>1</v>
      </c>
      <c r="O6261" s="2">
        <f t="shared" si="781"/>
        <v>1</v>
      </c>
      <c r="P6261" s="2">
        <f t="shared" si="782"/>
        <v>0</v>
      </c>
      <c r="Q6261" s="2">
        <f t="shared" si="783"/>
        <v>0</v>
      </c>
      <c r="R6261" s="2">
        <f t="shared" si="784"/>
        <v>0</v>
      </c>
    </row>
    <row r="6262" spans="1:18" ht="15">
      <c r="A6262">
        <v>1941</v>
      </c>
      <c r="B6262" t="s">
        <v>2408</v>
      </c>
      <c r="C6262" s="1">
        <v>1</v>
      </c>
      <c r="D6262">
        <f>SUMIFS(次日!$A:$A,次日!$B:$B,$B6262,次日!$C:$C,汇总!$A6262)</f>
        <v>1</v>
      </c>
      <c r="E6262">
        <f>SUMIFS('2日'!$A:$A,'2日'!$B:$B,$B6262,'2日'!$C:$C,汇总!$A6262)</f>
        <v>1</v>
      </c>
      <c r="F6262">
        <f>SUMIFS('3日'!$A:$A,'3日'!$B:$B,$B6262,'3日'!$C:$C,汇总!$A6262)</f>
        <v>1</v>
      </c>
      <c r="G6262">
        <f>SUMIFS('4日'!$A:$A,'4日'!$B:$B,$B6262,'4日'!$C:$C,汇总!$A6262)</f>
        <v>1</v>
      </c>
      <c r="H6262">
        <f>SUMIFS('5日'!$A:$A,'5日'!$B:$B,$B6262,'5日'!$C:$C,汇总!$A6262)</f>
        <v>1</v>
      </c>
      <c r="I6262">
        <f>SUMIFS('6日'!$A:$A,'6日'!$B:$B,$B6262,'6日'!$C:$C,汇总!$A6262)</f>
        <v>1</v>
      </c>
      <c r="J6262">
        <f>SUMIFS('7日'!$A:$A,'7日'!$B:$B,$B6262,'7日'!$C:$C,汇总!$A6262)</f>
        <v>1</v>
      </c>
      <c r="K6262" s="2" t="str">
        <f t="shared" si="777"/>
        <v>(1941M)xiaolajiao LA-S3 Volte</v>
      </c>
      <c r="L6262" s="2">
        <f t="shared" si="778"/>
        <v>1</v>
      </c>
      <c r="M6262" s="2">
        <f t="shared" si="779"/>
        <v>1</v>
      </c>
      <c r="N6262" s="2">
        <f t="shared" si="780"/>
        <v>1</v>
      </c>
      <c r="O6262" s="2">
        <f t="shared" si="781"/>
        <v>1</v>
      </c>
      <c r="P6262" s="2">
        <f t="shared" si="782"/>
        <v>1</v>
      </c>
      <c r="Q6262" s="2">
        <f t="shared" si="783"/>
        <v>1</v>
      </c>
      <c r="R6262" s="2">
        <f t="shared" si="784"/>
        <v>1</v>
      </c>
    </row>
    <row r="6263" spans="1:18" ht="15">
      <c r="A6263">
        <v>1876</v>
      </c>
      <c r="B6263" t="s">
        <v>3591</v>
      </c>
      <c r="C6263" s="1">
        <v>1</v>
      </c>
      <c r="D6263">
        <f>SUMIFS(次日!$A:$A,次日!$B:$B,$B6263,次日!$C:$C,汇总!$A6263)</f>
        <v>222</v>
      </c>
      <c r="E6263">
        <f>SUMIFS('2日'!$A:$A,'2日'!$B:$B,$B6263,'2日'!$C:$C,汇总!$A6263)</f>
        <v>118</v>
      </c>
      <c r="F6263">
        <f>SUMIFS('3日'!$A:$A,'3日'!$B:$B,$B6263,'3日'!$C:$C,汇总!$A6263)</f>
        <v>77</v>
      </c>
      <c r="G6263">
        <f>SUMIFS('4日'!$A:$A,'4日'!$B:$B,$B6263,'4日'!$C:$C,汇总!$A6263)</f>
        <v>52</v>
      </c>
      <c r="H6263">
        <f>SUMIFS('5日'!$A:$A,'5日'!$B:$B,$B6263,'5日'!$C:$C,汇总!$A6263)</f>
        <v>42</v>
      </c>
      <c r="I6263">
        <f>SUMIFS('6日'!$A:$A,'6日'!$B:$B,$B6263,'6日'!$C:$C,汇总!$A6263)</f>
        <v>41</v>
      </c>
      <c r="J6263">
        <f>SUMIFS('7日'!$A:$A,'7日'!$B:$B,$B6263,'7日'!$C:$C,汇总!$A6263)</f>
        <v>45</v>
      </c>
      <c r="K6263" s="2" t="str">
        <f t="shared" si="777"/>
        <v>(1876M)xiaomi Redmi Note 2</v>
      </c>
      <c r="L6263" s="2">
        <f t="shared" si="778"/>
        <v>222</v>
      </c>
      <c r="M6263" s="2">
        <f t="shared" si="779"/>
        <v>118</v>
      </c>
      <c r="N6263" s="2">
        <f t="shared" si="780"/>
        <v>77</v>
      </c>
      <c r="O6263" s="2">
        <f t="shared" si="781"/>
        <v>52</v>
      </c>
      <c r="P6263" s="2">
        <f t="shared" si="782"/>
        <v>42</v>
      </c>
      <c r="Q6263" s="2">
        <f t="shared" si="783"/>
        <v>41</v>
      </c>
      <c r="R6263" s="2">
        <f t="shared" si="784"/>
        <v>45</v>
      </c>
    </row>
    <row r="6264" spans="1:18" ht="15">
      <c r="A6264">
        <v>1007</v>
      </c>
      <c r="B6264" t="s">
        <v>3049</v>
      </c>
      <c r="C6264" s="1">
        <v>1</v>
      </c>
      <c r="D6264">
        <f>SUMIFS(次日!$A:$A,次日!$B:$B,$B6264,次日!$C:$C,汇总!$A6264)</f>
        <v>0</v>
      </c>
      <c r="E6264">
        <f>SUMIFS('2日'!$A:$A,'2日'!$B:$B,$B6264,'2日'!$C:$C,汇总!$A6264)</f>
        <v>0</v>
      </c>
      <c r="F6264">
        <f>SUMIFS('3日'!$A:$A,'3日'!$B:$B,$B6264,'3日'!$C:$C,汇总!$A6264)</f>
        <v>0</v>
      </c>
      <c r="G6264">
        <f>SUMIFS('4日'!$A:$A,'4日'!$B:$B,$B6264,'4日'!$C:$C,汇总!$A6264)</f>
        <v>0</v>
      </c>
      <c r="H6264">
        <f>SUMIFS('5日'!$A:$A,'5日'!$B:$B,$B6264,'5日'!$C:$C,汇总!$A6264)</f>
        <v>0</v>
      </c>
      <c r="I6264">
        <f>SUMIFS('6日'!$A:$A,'6日'!$B:$B,$B6264,'6日'!$C:$C,汇总!$A6264)</f>
        <v>0</v>
      </c>
      <c r="J6264">
        <f>SUMIFS('7日'!$A:$A,'7日'!$B:$B,$B6264,'7日'!$C:$C,汇总!$A6264)</f>
        <v>0</v>
      </c>
      <c r="K6264" s="2" t="str">
        <f t="shared" si="777"/>
        <v>(1007M)xiaomi m4</v>
      </c>
      <c r="L6264" s="2">
        <f t="shared" si="778"/>
        <v>0</v>
      </c>
      <c r="M6264" s="2">
        <f t="shared" si="779"/>
        <v>0</v>
      </c>
      <c r="N6264" s="2">
        <f t="shared" si="780"/>
        <v>0</v>
      </c>
      <c r="O6264" s="2">
        <f t="shared" si="781"/>
        <v>0</v>
      </c>
      <c r="P6264" s="2">
        <f t="shared" si="782"/>
        <v>0</v>
      </c>
      <c r="Q6264" s="2">
        <f t="shared" si="783"/>
        <v>0</v>
      </c>
      <c r="R6264" s="2">
        <f t="shared" si="784"/>
        <v>0</v>
      </c>
    </row>
    <row r="6265" spans="1:18" ht="15">
      <c r="A6265">
        <v>2023</v>
      </c>
      <c r="B6265" t="s">
        <v>3071</v>
      </c>
      <c r="C6265" s="1">
        <v>1</v>
      </c>
      <c r="D6265">
        <f>SUMIFS(次日!$A:$A,次日!$B:$B,$B6265,次日!$C:$C,汇总!$A6265)</f>
        <v>0</v>
      </c>
      <c r="E6265">
        <f>SUMIFS('2日'!$A:$A,'2日'!$B:$B,$B6265,'2日'!$C:$C,汇总!$A6265)</f>
        <v>0</v>
      </c>
      <c r="F6265">
        <f>SUMIFS('3日'!$A:$A,'3日'!$B:$B,$B6265,'3日'!$C:$C,汇总!$A6265)</f>
        <v>0</v>
      </c>
      <c r="G6265">
        <f>SUMIFS('4日'!$A:$A,'4日'!$B:$B,$B6265,'4日'!$C:$C,汇总!$A6265)</f>
        <v>0</v>
      </c>
      <c r="H6265">
        <f>SUMIFS('5日'!$A:$A,'5日'!$B:$B,$B6265,'5日'!$C:$C,汇总!$A6265)</f>
        <v>0</v>
      </c>
      <c r="I6265">
        <f>SUMIFS('6日'!$A:$A,'6日'!$B:$B,$B6265,'6日'!$C:$C,汇总!$A6265)</f>
        <v>0</v>
      </c>
      <c r="J6265">
        <f>SUMIFS('7日'!$A:$A,'7日'!$B:$B,$B6265,'7日'!$C:$C,汇总!$A6265)</f>
        <v>0</v>
      </c>
      <c r="K6265" s="2" t="str">
        <f t="shared" si="777"/>
        <v>(2023M)xiaomi xiaomi4</v>
      </c>
      <c r="L6265" s="2">
        <f t="shared" si="778"/>
        <v>0</v>
      </c>
      <c r="M6265" s="2">
        <f t="shared" si="779"/>
        <v>0</v>
      </c>
      <c r="N6265" s="2">
        <f t="shared" si="780"/>
        <v>0</v>
      </c>
      <c r="O6265" s="2">
        <f t="shared" si="781"/>
        <v>0</v>
      </c>
      <c r="P6265" s="2">
        <f t="shared" si="782"/>
        <v>0</v>
      </c>
      <c r="Q6265" s="2">
        <f t="shared" si="783"/>
        <v>0</v>
      </c>
      <c r="R6265" s="2">
        <f t="shared" si="784"/>
        <v>0</v>
      </c>
    </row>
    <row r="6266" spans="1:18" ht="15">
      <c r="A6266">
        <v>1924</v>
      </c>
      <c r="B6266" t="s">
        <v>3390</v>
      </c>
      <c r="C6266" s="1">
        <v>1</v>
      </c>
      <c r="D6266">
        <f>SUMIFS(次日!$A:$A,次日!$B:$B,$B6266,次日!$C:$C,汇总!$A6266)</f>
        <v>0</v>
      </c>
      <c r="E6266">
        <f>SUMIFS('2日'!$A:$A,'2日'!$B:$B,$B6266,'2日'!$C:$C,汇总!$A6266)</f>
        <v>0</v>
      </c>
      <c r="F6266">
        <f>SUMIFS('3日'!$A:$A,'3日'!$B:$B,$B6266,'3日'!$C:$C,汇总!$A6266)</f>
        <v>1</v>
      </c>
      <c r="G6266">
        <f>SUMIFS('4日'!$A:$A,'4日'!$B:$B,$B6266,'4日'!$C:$C,汇总!$A6266)</f>
        <v>0</v>
      </c>
      <c r="H6266">
        <f>SUMIFS('5日'!$A:$A,'5日'!$B:$B,$B6266,'5日'!$C:$C,汇总!$A6266)</f>
        <v>0</v>
      </c>
      <c r="I6266">
        <f>SUMIFS('6日'!$A:$A,'6日'!$B:$B,$B6266,'6日'!$C:$C,汇总!$A6266)</f>
        <v>0</v>
      </c>
      <c r="J6266">
        <f>SUMIFS('7日'!$A:$A,'7日'!$B:$B,$B6266,'7日'!$C:$C,汇总!$A6266)</f>
        <v>0</v>
      </c>
      <c r="K6266" s="2" t="str">
        <f t="shared" si="777"/>
        <v>(1924M)xplay vivo Xplay</v>
      </c>
      <c r="L6266" s="2">
        <f t="shared" si="778"/>
        <v>0</v>
      </c>
      <c r="M6266" s="2">
        <f t="shared" si="779"/>
        <v>0</v>
      </c>
      <c r="N6266" s="2">
        <f t="shared" si="780"/>
        <v>1</v>
      </c>
      <c r="O6266" s="2">
        <f t="shared" si="781"/>
        <v>0</v>
      </c>
      <c r="P6266" s="2">
        <f t="shared" si="782"/>
        <v>0</v>
      </c>
      <c r="Q6266" s="2">
        <f t="shared" si="783"/>
        <v>0</v>
      </c>
      <c r="R6266" s="2">
        <f t="shared" si="784"/>
        <v>0</v>
      </c>
    </row>
    <row r="6267" spans="1:18" ht="15">
      <c r="A6267">
        <v>878</v>
      </c>
      <c r="B6267" t="s">
        <v>2719</v>
      </c>
      <c r="C6267" s="1">
        <v>1</v>
      </c>
      <c r="D6267">
        <f>SUMIFS(次日!$A:$A,次日!$B:$B,$B6267,次日!$C:$C,汇总!$A6267)</f>
        <v>0</v>
      </c>
      <c r="E6267">
        <f>SUMIFS('2日'!$A:$A,'2日'!$B:$B,$B6267,'2日'!$C:$C,汇总!$A6267)</f>
        <v>0</v>
      </c>
      <c r="F6267">
        <f>SUMIFS('3日'!$A:$A,'3日'!$B:$B,$B6267,'3日'!$C:$C,汇总!$A6267)</f>
        <v>0</v>
      </c>
      <c r="G6267">
        <f>SUMIFS('4日'!$A:$A,'4日'!$B:$B,$B6267,'4日'!$C:$C,汇总!$A6267)</f>
        <v>0</v>
      </c>
      <c r="H6267">
        <f>SUMIFS('5日'!$A:$A,'5日'!$B:$B,$B6267,'5日'!$C:$C,汇总!$A6267)</f>
        <v>0</v>
      </c>
      <c r="I6267">
        <f>SUMIFS('6日'!$A:$A,'6日'!$B:$B,$B6267,'6日'!$C:$C,汇总!$A6267)</f>
        <v>0</v>
      </c>
      <c r="J6267">
        <f>SUMIFS('7日'!$A:$A,'7日'!$B:$B,$B6267,'7日'!$C:$C,汇总!$A6267)</f>
        <v>0</v>
      </c>
      <c r="K6267" s="2" t="str">
        <f t="shared" si="777"/>
        <v>(878M)yuandao N70-S</v>
      </c>
      <c r="L6267" s="2">
        <f t="shared" si="778"/>
        <v>0</v>
      </c>
      <c r="M6267" s="2">
        <f t="shared" si="779"/>
        <v>0</v>
      </c>
      <c r="N6267" s="2">
        <f t="shared" si="780"/>
        <v>0</v>
      </c>
      <c r="O6267" s="2">
        <f t="shared" si="781"/>
        <v>0</v>
      </c>
      <c r="P6267" s="2">
        <f t="shared" si="782"/>
        <v>0</v>
      </c>
      <c r="Q6267" s="2">
        <f t="shared" si="783"/>
        <v>0</v>
      </c>
      <c r="R6267" s="2">
        <f t="shared" si="784"/>
        <v>0</v>
      </c>
    </row>
    <row r="6268" spans="1:18" ht="15">
      <c r="A6268">
        <v>847</v>
      </c>
      <c r="B6268" t="s">
        <v>2490</v>
      </c>
      <c r="C6268" s="1">
        <v>1</v>
      </c>
      <c r="D6268">
        <f>SUMIFS(次日!$A:$A,次日!$B:$B,$B6268,次日!$C:$C,汇总!$A6268)</f>
        <v>1</v>
      </c>
      <c r="E6268">
        <f>SUMIFS('2日'!$A:$A,'2日'!$B:$B,$B6268,'2日'!$C:$C,汇总!$A6268)</f>
        <v>0</v>
      </c>
      <c r="F6268">
        <f>SUMIFS('3日'!$A:$A,'3日'!$B:$B,$B6268,'3日'!$C:$C,汇总!$A6268)</f>
        <v>0</v>
      </c>
      <c r="G6268">
        <f>SUMIFS('4日'!$A:$A,'4日'!$B:$B,$B6268,'4日'!$C:$C,汇总!$A6268)</f>
        <v>0</v>
      </c>
      <c r="H6268">
        <f>SUMIFS('5日'!$A:$A,'5日'!$B:$B,$B6268,'5日'!$C:$C,汇总!$A6268)</f>
        <v>0</v>
      </c>
      <c r="I6268">
        <f>SUMIFS('6日'!$A:$A,'6日'!$B:$B,$B6268,'6日'!$C:$C,汇总!$A6268)</f>
        <v>0</v>
      </c>
      <c r="J6268">
        <f>SUMIFS('7日'!$A:$A,'7日'!$B:$B,$B6268,'7日'!$C:$C,汇总!$A6268)</f>
        <v>0</v>
      </c>
      <c r="K6268" s="2" t="str">
        <f t="shared" si="777"/>
        <v>(847M)zte U9180</v>
      </c>
      <c r="L6268" s="2">
        <f t="shared" si="778"/>
        <v>1</v>
      </c>
      <c r="M6268" s="2">
        <f t="shared" si="779"/>
        <v>0</v>
      </c>
      <c r="N6268" s="2">
        <f t="shared" si="780"/>
        <v>0</v>
      </c>
      <c r="O6268" s="2">
        <f t="shared" si="781"/>
        <v>0</v>
      </c>
      <c r="P6268" s="2">
        <f t="shared" si="782"/>
        <v>0</v>
      </c>
      <c r="Q6268" s="2">
        <f t="shared" si="783"/>
        <v>0</v>
      </c>
      <c r="R6268" s="2">
        <f t="shared" si="784"/>
        <v>0</v>
      </c>
    </row>
    <row r="6269" spans="1:18" ht="15">
      <c r="A6269">
        <v>3546</v>
      </c>
      <c r="B6269" t="s">
        <v>1781</v>
      </c>
      <c r="C6269" s="1">
        <v>1</v>
      </c>
      <c r="D6269">
        <f>SUMIFS(次日!$A:$A,次日!$B:$B,$B6269,次日!$C:$C,汇总!$A6269)</f>
        <v>0</v>
      </c>
      <c r="E6269">
        <f>SUMIFS('2日'!$A:$A,'2日'!$B:$B,$B6269,'2日'!$C:$C,汇总!$A6269)</f>
        <v>0</v>
      </c>
      <c r="F6269">
        <f>SUMIFS('3日'!$A:$A,'3日'!$B:$B,$B6269,'3日'!$C:$C,汇总!$A6269)</f>
        <v>0</v>
      </c>
      <c r="G6269">
        <f>SUMIFS('4日'!$A:$A,'4日'!$B:$B,$B6269,'4日'!$C:$C,汇总!$A6269)</f>
        <v>0</v>
      </c>
      <c r="H6269">
        <f>SUMIFS('5日'!$A:$A,'5日'!$B:$B,$B6269,'5日'!$C:$C,汇总!$A6269)</f>
        <v>0</v>
      </c>
      <c r="I6269">
        <f>SUMIFS('6日'!$A:$A,'6日'!$B:$B,$B6269,'6日'!$C:$C,汇总!$A6269)</f>
        <v>0</v>
      </c>
      <c r="J6269">
        <f>SUMIFS('7日'!$A:$A,'7日'!$B:$B,$B6269,'7日'!$C:$C,汇总!$A6269)</f>
        <v>0</v>
      </c>
      <c r="K6269" s="2" t="str">
        <f t="shared" si="777"/>
        <v>(3546M)zte n606</v>
      </c>
      <c r="L6269" s="2">
        <f t="shared" si="778"/>
        <v>0</v>
      </c>
      <c r="M6269" s="2">
        <f t="shared" si="779"/>
        <v>0</v>
      </c>
      <c r="N6269" s="2">
        <f t="shared" si="780"/>
        <v>0</v>
      </c>
      <c r="O6269" s="2">
        <f t="shared" si="781"/>
        <v>0</v>
      </c>
      <c r="P6269" s="2">
        <f t="shared" si="782"/>
        <v>0</v>
      </c>
      <c r="Q6269" s="2">
        <f t="shared" si="783"/>
        <v>0</v>
      </c>
      <c r="R6269" s="2">
        <f t="shared" si="784"/>
        <v>0</v>
      </c>
    </row>
    <row r="6270" spans="1:18" ht="15">
      <c r="A6270">
        <v>928</v>
      </c>
      <c r="B6270" t="s">
        <v>2678</v>
      </c>
      <c r="C6270" s="1">
        <v>1</v>
      </c>
      <c r="D6270">
        <f>SUMIFS(次日!$A:$A,次日!$B:$B,$B6270,次日!$C:$C,汇总!$A6270)</f>
        <v>0</v>
      </c>
      <c r="E6270">
        <f>SUMIFS('2日'!$A:$A,'2日'!$B:$B,$B6270,'2日'!$C:$C,汇总!$A6270)</f>
        <v>0</v>
      </c>
      <c r="F6270">
        <f>SUMIFS('3日'!$A:$A,'3日'!$B:$B,$B6270,'3日'!$C:$C,汇总!$A6270)</f>
        <v>0</v>
      </c>
      <c r="G6270">
        <f>SUMIFS('4日'!$A:$A,'4日'!$B:$B,$B6270,'4日'!$C:$C,汇总!$A6270)</f>
        <v>0</v>
      </c>
      <c r="H6270">
        <f>SUMIFS('5日'!$A:$A,'5日'!$B:$B,$B6270,'5日'!$C:$C,汇总!$A6270)</f>
        <v>0</v>
      </c>
      <c r="I6270">
        <f>SUMIFS('6日'!$A:$A,'6日'!$B:$B,$B6270,'6日'!$C:$C,汇总!$A6270)</f>
        <v>0</v>
      </c>
      <c r="J6270">
        <f>SUMIFS('7日'!$A:$A,'7日'!$B:$B,$B6270,'7日'!$C:$C,汇总!$A6270)</f>
        <v>0</v>
      </c>
      <c r="K6270" s="2" t="str">
        <f t="shared" si="777"/>
        <v>(928M)????????????è?? ????????¨???è?· ??????</v>
      </c>
      <c r="L6270" s="2">
        <f t="shared" si="778"/>
        <v>0</v>
      </c>
      <c r="M6270" s="2">
        <f t="shared" si="779"/>
        <v>0</v>
      </c>
      <c r="N6270" s="2">
        <f t="shared" si="780"/>
        <v>0</v>
      </c>
      <c r="O6270" s="2">
        <f t="shared" si="781"/>
        <v>0</v>
      </c>
      <c r="P6270" s="2">
        <f t="shared" si="782"/>
        <v>0</v>
      </c>
      <c r="Q6270" s="2">
        <f t="shared" si="783"/>
        <v>0</v>
      </c>
      <c r="R6270" s="2">
        <f t="shared" si="784"/>
        <v>0</v>
      </c>
    </row>
    <row r="6271" spans="1:18" ht="15">
      <c r="A6271">
        <v>898</v>
      </c>
      <c r="B6271" t="s">
        <v>3563</v>
      </c>
      <c r="C6271" s="1">
        <v>1</v>
      </c>
      <c r="D6271">
        <f>SUMIFS(次日!$A:$A,次日!$B:$B,$B6271,次日!$C:$C,汇总!$A6271)</f>
        <v>0</v>
      </c>
      <c r="E6271">
        <f>SUMIFS('2日'!$A:$A,'2日'!$B:$B,$B6271,'2日'!$C:$C,汇总!$A6271)</f>
        <v>0</v>
      </c>
      <c r="F6271">
        <f>SUMIFS('3日'!$A:$A,'3日'!$B:$B,$B6271,'3日'!$C:$C,汇总!$A6271)</f>
        <v>0</v>
      </c>
      <c r="G6271">
        <f>SUMIFS('4日'!$A:$A,'4日'!$B:$B,$B6271,'4日'!$C:$C,汇总!$A6271)</f>
        <v>0</v>
      </c>
      <c r="H6271">
        <f>SUMIFS('5日'!$A:$A,'5日'!$B:$B,$B6271,'5日'!$C:$C,汇总!$A6271)</f>
        <v>0</v>
      </c>
      <c r="I6271">
        <f>SUMIFS('6日'!$A:$A,'6日'!$B:$B,$B6271,'6日'!$C:$C,汇总!$A6271)</f>
        <v>0</v>
      </c>
      <c r="J6271">
        <f>SUMIFS('7日'!$A:$A,'7日'!$B:$B,$B6271,'7日'!$C:$C,汇总!$A6271)</f>
        <v>0</v>
      </c>
      <c r="K6271" s="2" t="str">
        <f t="shared" si="777"/>
        <v>(898M)?????°????????????????????? ??????</v>
      </c>
      <c r="L6271" s="2">
        <f t="shared" si="778"/>
        <v>0</v>
      </c>
      <c r="M6271" s="2">
        <f t="shared" si="779"/>
        <v>0</v>
      </c>
      <c r="N6271" s="2">
        <f t="shared" si="780"/>
        <v>0</v>
      </c>
      <c r="O6271" s="2">
        <f t="shared" si="781"/>
        <v>0</v>
      </c>
      <c r="P6271" s="2">
        <f t="shared" si="782"/>
        <v>0</v>
      </c>
      <c r="Q6271" s="2">
        <f t="shared" si="783"/>
        <v>0</v>
      </c>
      <c r="R6271" s="2">
        <f t="shared" si="784"/>
        <v>0</v>
      </c>
    </row>
    <row r="6272" spans="1:18" ht="15">
      <c r="A6272">
        <v>1890</v>
      </c>
      <c r="B6272" t="s">
        <v>3488</v>
      </c>
      <c r="C6272" s="1">
        <v>1</v>
      </c>
      <c r="D6272">
        <f>SUMIFS(次日!$A:$A,次日!$B:$B,$B6272,次日!$C:$C,汇总!$A6272)</f>
        <v>0</v>
      </c>
      <c r="E6272">
        <f>SUMIFS('2日'!$A:$A,'2日'!$B:$B,$B6272,'2日'!$C:$C,汇总!$A6272)</f>
        <v>0</v>
      </c>
      <c r="F6272">
        <f>SUMIFS('3日'!$A:$A,'3日'!$B:$B,$B6272,'3日'!$C:$C,汇总!$A6272)</f>
        <v>0</v>
      </c>
      <c r="G6272">
        <f>SUMIFS('4日'!$A:$A,'4日'!$B:$B,$B6272,'4日'!$C:$C,汇总!$A6272)</f>
        <v>0</v>
      </c>
      <c r="H6272">
        <f>SUMIFS('5日'!$A:$A,'5日'!$B:$B,$B6272,'5日'!$C:$C,汇总!$A6272)</f>
        <v>0</v>
      </c>
      <c r="I6272">
        <f>SUMIFS('6日'!$A:$A,'6日'!$B:$B,$B6272,'6日'!$C:$C,汇总!$A6272)</f>
        <v>0</v>
      </c>
      <c r="J6272">
        <f>SUMIFS('7日'!$A:$A,'7日'!$B:$B,$B6272,'7日'!$C:$C,汇总!$A6272)</f>
        <v>0</v>
      </c>
      <c r="K6272" s="2" t="str">
        <f t="shared" si="777"/>
        <v>(1890M)??????è???§???? i898_A_3G</v>
      </c>
      <c r="L6272" s="2">
        <f t="shared" si="778"/>
        <v>0</v>
      </c>
      <c r="M6272" s="2">
        <f t="shared" si="779"/>
        <v>0</v>
      </c>
      <c r="N6272" s="2">
        <f t="shared" si="780"/>
        <v>0</v>
      </c>
      <c r="O6272" s="2">
        <f t="shared" si="781"/>
        <v>0</v>
      </c>
      <c r="P6272" s="2">
        <f t="shared" si="782"/>
        <v>0</v>
      </c>
      <c r="Q6272" s="2">
        <f t="shared" si="783"/>
        <v>0</v>
      </c>
      <c r="R6272" s="2">
        <f t="shared" si="784"/>
        <v>0</v>
      </c>
    </row>
    <row r="6273" spans="1:18" ht="15">
      <c r="A6273">
        <v>1890</v>
      </c>
      <c r="B6273" t="s">
        <v>3247</v>
      </c>
      <c r="C6273" s="1">
        <v>1</v>
      </c>
      <c r="D6273">
        <f>SUMIFS(次日!$A:$A,次日!$B:$B,$B6273,次日!$C:$C,汇总!$A6273)</f>
        <v>0</v>
      </c>
      <c r="E6273">
        <f>SUMIFS('2日'!$A:$A,'2日'!$B:$B,$B6273,'2日'!$C:$C,汇总!$A6273)</f>
        <v>0</v>
      </c>
      <c r="F6273">
        <f>SUMIFS('3日'!$A:$A,'3日'!$B:$B,$B6273,'3日'!$C:$C,汇总!$A6273)</f>
        <v>0</v>
      </c>
      <c r="G6273">
        <f>SUMIFS('4日'!$A:$A,'4日'!$B:$B,$B6273,'4日'!$C:$C,汇总!$A6273)</f>
        <v>0</v>
      </c>
      <c r="H6273">
        <f>SUMIFS('5日'!$A:$A,'5日'!$B:$B,$B6273,'5日'!$C:$C,汇总!$A6273)</f>
        <v>0</v>
      </c>
      <c r="I6273">
        <f>SUMIFS('6日'!$A:$A,'6日'!$B:$B,$B6273,'6日'!$C:$C,汇总!$A6273)</f>
        <v>0</v>
      </c>
      <c r="J6273">
        <f>SUMIFS('7日'!$A:$A,'7日'!$B:$B,$B6273,'7日'!$C:$C,汇总!$A6273)</f>
        <v>0</v>
      </c>
      <c r="K6273" s="2" t="str">
        <f t="shared" si="777"/>
        <v>(1890M)??????è???§???? i977_A_3G</v>
      </c>
      <c r="L6273" s="2">
        <f t="shared" si="778"/>
        <v>0</v>
      </c>
      <c r="M6273" s="2">
        <f t="shared" si="779"/>
        <v>0</v>
      </c>
      <c r="N6273" s="2">
        <f t="shared" si="780"/>
        <v>0</v>
      </c>
      <c r="O6273" s="2">
        <f t="shared" si="781"/>
        <v>0</v>
      </c>
      <c r="P6273" s="2">
        <f t="shared" si="782"/>
        <v>0</v>
      </c>
      <c r="Q6273" s="2">
        <f t="shared" si="783"/>
        <v>0</v>
      </c>
      <c r="R6273" s="2">
        <f t="shared" si="784"/>
        <v>0</v>
      </c>
    </row>
    <row r="6274" spans="1:18" ht="15">
      <c r="A6274">
        <v>905</v>
      </c>
      <c r="B6274" t="s">
        <v>1411</v>
      </c>
      <c r="C6274" s="1">
        <v>1</v>
      </c>
      <c r="D6274">
        <f>SUMIFS(次日!$A:$A,次日!$B:$B,$B6274,次日!$C:$C,汇总!$A6274)</f>
        <v>0</v>
      </c>
      <c r="E6274">
        <f>SUMIFS('2日'!$A:$A,'2日'!$B:$B,$B6274,'2日'!$C:$C,汇总!$A6274)</f>
        <v>0</v>
      </c>
      <c r="F6274">
        <f>SUMIFS('3日'!$A:$A,'3日'!$B:$B,$B6274,'3日'!$C:$C,汇总!$A6274)</f>
        <v>0</v>
      </c>
      <c r="G6274">
        <f>SUMIFS('4日'!$A:$A,'4日'!$B:$B,$B6274,'4日'!$C:$C,汇总!$A6274)</f>
        <v>0</v>
      </c>
      <c r="H6274">
        <f>SUMIFS('5日'!$A:$A,'5日'!$B:$B,$B6274,'5日'!$C:$C,汇总!$A6274)</f>
        <v>0</v>
      </c>
      <c r="I6274">
        <f>SUMIFS('6日'!$A:$A,'6日'!$B:$B,$B6274,'6日'!$C:$C,汇总!$A6274)</f>
        <v>0</v>
      </c>
      <c r="J6274">
        <f>SUMIFS('7日'!$A:$A,'7日'!$B:$B,$B6274,'7日'!$C:$C,汇总!$A6274)</f>
        <v>0</v>
      </c>
      <c r="K6274" s="2" t="str">
        <f t="shared" si="777"/>
        <v>(905M)????????????????????? ??????</v>
      </c>
      <c r="L6274" s="2">
        <f t="shared" si="778"/>
        <v>0</v>
      </c>
      <c r="M6274" s="2">
        <f t="shared" si="779"/>
        <v>0</v>
      </c>
      <c r="N6274" s="2">
        <f t="shared" si="780"/>
        <v>0</v>
      </c>
      <c r="O6274" s="2">
        <f t="shared" si="781"/>
        <v>0</v>
      </c>
      <c r="P6274" s="2">
        <f t="shared" si="782"/>
        <v>0</v>
      </c>
      <c r="Q6274" s="2">
        <f t="shared" si="783"/>
        <v>0</v>
      </c>
      <c r="R6274" s="2">
        <f t="shared" si="784"/>
        <v>0</v>
      </c>
    </row>
    <row r="6275" spans="1:18" ht="15">
      <c r="A6275">
        <v>3786</v>
      </c>
      <c r="B6275" t="s">
        <v>3362</v>
      </c>
      <c r="C6275" s="1">
        <v>1</v>
      </c>
      <c r="D6275">
        <f>SUMIFS(次日!$A:$A,次日!$B:$B,$B6275,次日!$C:$C,汇总!$A6275)</f>
        <v>0</v>
      </c>
      <c r="E6275">
        <f>SUMIFS('2日'!$A:$A,'2日'!$B:$B,$B6275,'2日'!$C:$C,汇总!$A6275)</f>
        <v>0</v>
      </c>
      <c r="F6275">
        <f>SUMIFS('3日'!$A:$A,'3日'!$B:$B,$B6275,'3日'!$C:$C,汇总!$A6275)</f>
        <v>0</v>
      </c>
      <c r="G6275">
        <f>SUMIFS('4日'!$A:$A,'4日'!$B:$B,$B6275,'4日'!$C:$C,汇总!$A6275)</f>
        <v>0</v>
      </c>
      <c r="H6275">
        <f>SUMIFS('5日'!$A:$A,'5日'!$B:$B,$B6275,'5日'!$C:$C,汇总!$A6275)</f>
        <v>0</v>
      </c>
      <c r="I6275">
        <f>SUMIFS('6日'!$A:$A,'6日'!$B:$B,$B6275,'6日'!$C:$C,汇总!$A6275)</f>
        <v>0</v>
      </c>
      <c r="J6275">
        <f>SUMIFS('7日'!$A:$A,'7日'!$B:$B,$B6275,'7日'!$C:$C,汇总!$A6275)</f>
        <v>0</v>
      </c>
      <c r="K6275" s="2" t="str">
        <f t="shared" ref="K6275:K6321" si="785">"("&amp;A6275&amp;"M"&amp;")"&amp;B6275</f>
        <v>(3786M)????????? ?????????-C208</v>
      </c>
      <c r="L6275" s="2">
        <f t="shared" ref="L6275:L6321" si="786">D6275/$C6275</f>
        <v>0</v>
      </c>
      <c r="M6275" s="2">
        <f t="shared" ref="M6275:M6321" si="787">E6275/$C6275</f>
        <v>0</v>
      </c>
      <c r="N6275" s="2">
        <f t="shared" ref="N6275:N6321" si="788">F6275/$C6275</f>
        <v>0</v>
      </c>
      <c r="O6275" s="2">
        <f t="shared" ref="O6275:O6321" si="789">G6275/$C6275</f>
        <v>0</v>
      </c>
      <c r="P6275" s="2">
        <f t="shared" ref="P6275:P6321" si="790">H6275/$C6275</f>
        <v>0</v>
      </c>
      <c r="Q6275" s="2">
        <f t="shared" ref="Q6275:Q6321" si="791">I6275/$C6275</f>
        <v>0</v>
      </c>
      <c r="R6275" s="2">
        <f t="shared" ref="R6275:R6321" si="792">J6275/$C6275</f>
        <v>0</v>
      </c>
    </row>
    <row r="6276" spans="1:18" ht="15">
      <c r="A6276">
        <v>927</v>
      </c>
      <c r="B6276" t="s">
        <v>1563</v>
      </c>
      <c r="C6276" s="1">
        <v>1</v>
      </c>
      <c r="D6276">
        <f>SUMIFS(次日!$A:$A,次日!$B:$B,$B6276,次日!$C:$C,汇总!$A6276)</f>
        <v>0</v>
      </c>
      <c r="E6276">
        <f>SUMIFS('2日'!$A:$A,'2日'!$B:$B,$B6276,'2日'!$C:$C,汇总!$A6276)</f>
        <v>0</v>
      </c>
      <c r="F6276">
        <f>SUMIFS('3日'!$A:$A,'3日'!$B:$B,$B6276,'3日'!$C:$C,汇总!$A6276)</f>
        <v>0</v>
      </c>
      <c r="G6276">
        <f>SUMIFS('4日'!$A:$A,'4日'!$B:$B,$B6276,'4日'!$C:$C,汇总!$A6276)</f>
        <v>0</v>
      </c>
      <c r="H6276">
        <f>SUMIFS('5日'!$A:$A,'5日'!$B:$B,$B6276,'5日'!$C:$C,汇总!$A6276)</f>
        <v>0</v>
      </c>
      <c r="I6276">
        <f>SUMIFS('6日'!$A:$A,'6日'!$B:$B,$B6276,'6日'!$C:$C,汇总!$A6276)</f>
        <v>0</v>
      </c>
      <c r="J6276">
        <f>SUMIFS('7日'!$A:$A,'7日'!$B:$B,$B6276,'7日'!$C:$C,汇总!$A6276)</f>
        <v>0</v>
      </c>
      <c r="K6276" s="2" t="str">
        <f t="shared" si="785"/>
        <v>(927M)?????§??? ??????</v>
      </c>
      <c r="L6276" s="2">
        <f t="shared" si="786"/>
        <v>0</v>
      </c>
      <c r="M6276" s="2">
        <f t="shared" si="787"/>
        <v>0</v>
      </c>
      <c r="N6276" s="2">
        <f t="shared" si="788"/>
        <v>0</v>
      </c>
      <c r="O6276" s="2">
        <f t="shared" si="789"/>
        <v>0</v>
      </c>
      <c r="P6276" s="2">
        <f t="shared" si="790"/>
        <v>0</v>
      </c>
      <c r="Q6276" s="2">
        <f t="shared" si="791"/>
        <v>0</v>
      </c>
      <c r="R6276" s="2">
        <f t="shared" si="792"/>
        <v>0</v>
      </c>
    </row>
    <row r="6277" spans="1:18" ht="15">
      <c r="A6277">
        <v>1880</v>
      </c>
      <c r="B6277" t="s">
        <v>1960</v>
      </c>
      <c r="C6277" s="1">
        <v>1</v>
      </c>
      <c r="D6277">
        <f>SUMIFS(次日!$A:$A,次日!$B:$B,$B6277,次日!$C:$C,汇总!$A6277)</f>
        <v>0</v>
      </c>
      <c r="E6277">
        <f>SUMIFS('2日'!$A:$A,'2日'!$B:$B,$B6277,'2日'!$C:$C,汇总!$A6277)</f>
        <v>0</v>
      </c>
      <c r="F6277">
        <f>SUMIFS('3日'!$A:$A,'3日'!$B:$B,$B6277,'3日'!$C:$C,汇总!$A6277)</f>
        <v>0</v>
      </c>
      <c r="G6277">
        <f>SUMIFS('4日'!$A:$A,'4日'!$B:$B,$B6277,'4日'!$C:$C,汇总!$A6277)</f>
        <v>0</v>
      </c>
      <c r="H6277">
        <f>SUMIFS('5日'!$A:$A,'5日'!$B:$B,$B6277,'5日'!$C:$C,汇总!$A6277)</f>
        <v>0</v>
      </c>
      <c r="I6277">
        <f>SUMIFS('6日'!$A:$A,'6日'!$B:$B,$B6277,'6日'!$C:$C,汇总!$A6277)</f>
        <v>0</v>
      </c>
      <c r="J6277">
        <f>SUMIFS('7日'!$A:$A,'7日'!$B:$B,$B6277,'7日'!$C:$C,汇总!$A6277)</f>
        <v>0</v>
      </c>
      <c r="K6277" s="2" t="str">
        <f t="shared" si="785"/>
        <v>(1880M)??±?¤????é???????? ??????</v>
      </c>
      <c r="L6277" s="2">
        <f t="shared" si="786"/>
        <v>0</v>
      </c>
      <c r="M6277" s="2">
        <f t="shared" si="787"/>
        <v>0</v>
      </c>
      <c r="N6277" s="2">
        <f t="shared" si="788"/>
        <v>0</v>
      </c>
      <c r="O6277" s="2">
        <f t="shared" si="789"/>
        <v>0</v>
      </c>
      <c r="P6277" s="2">
        <f t="shared" si="790"/>
        <v>0</v>
      </c>
      <c r="Q6277" s="2">
        <f t="shared" si="791"/>
        <v>0</v>
      </c>
      <c r="R6277" s="2">
        <f t="shared" si="792"/>
        <v>0</v>
      </c>
    </row>
    <row r="6278" spans="1:18" ht="15">
      <c r="B6278" t="s">
        <v>1997</v>
      </c>
      <c r="C6278" s="1">
        <v>1</v>
      </c>
      <c r="D6278">
        <f>SUMIFS(次日!$A:$A,次日!$B:$B,$B6278,次日!$C:$C,汇总!$A6278)</f>
        <v>0</v>
      </c>
      <c r="E6278">
        <f>SUMIFS('2日'!$A:$A,'2日'!$B:$B,$B6278,'2日'!$C:$C,汇总!$A6278)</f>
        <v>0</v>
      </c>
      <c r="F6278">
        <f>SUMIFS('3日'!$A:$A,'3日'!$B:$B,$B6278,'3日'!$C:$C,汇总!$A6278)</f>
        <v>0</v>
      </c>
      <c r="G6278">
        <f>SUMIFS('4日'!$A:$A,'4日'!$B:$B,$B6278,'4日'!$C:$C,汇总!$A6278)</f>
        <v>0</v>
      </c>
      <c r="H6278">
        <f>SUMIFS('5日'!$A:$A,'5日'!$B:$B,$B6278,'5日'!$C:$C,汇总!$A6278)</f>
        <v>0</v>
      </c>
      <c r="I6278">
        <f>SUMIFS('6日'!$A:$A,'6日'!$B:$B,$B6278,'6日'!$C:$C,汇总!$A6278)</f>
        <v>0</v>
      </c>
      <c r="J6278">
        <f>SUMIFS('7日'!$A:$A,'7日'!$B:$B,$B6278,'7日'!$C:$C,汇总!$A6278)</f>
        <v>0</v>
      </c>
      <c r="K6278" s="2" t="str">
        <f t="shared" si="785"/>
        <v>(M)??????è???????????è§???????????§?é?????????????? ????</v>
      </c>
      <c r="L6278" s="2">
        <f t="shared" si="786"/>
        <v>0</v>
      </c>
      <c r="M6278" s="2">
        <f t="shared" si="787"/>
        <v>0</v>
      </c>
      <c r="N6278" s="2">
        <f t="shared" si="788"/>
        <v>0</v>
      </c>
      <c r="O6278" s="2">
        <f t="shared" si="789"/>
        <v>0</v>
      </c>
      <c r="P6278" s="2">
        <f t="shared" si="790"/>
        <v>0</v>
      </c>
      <c r="Q6278" s="2">
        <f t="shared" si="791"/>
        <v>0</v>
      </c>
      <c r="R6278" s="2">
        <f t="shared" si="792"/>
        <v>0</v>
      </c>
    </row>
    <row r="6279" spans="1:18" ht="15">
      <c r="A6279">
        <v>965</v>
      </c>
      <c r="B6279" t="s">
        <v>3811</v>
      </c>
      <c r="C6279" s="1">
        <v>1</v>
      </c>
      <c r="D6279">
        <f>SUMIFS(次日!$A:$A,次日!$B:$B,$B6279,次日!$C:$C,汇总!$A6279)</f>
        <v>0</v>
      </c>
      <c r="E6279">
        <f>SUMIFS('2日'!$A:$A,'2日'!$B:$B,$B6279,'2日'!$C:$C,汇总!$A6279)</f>
        <v>0</v>
      </c>
      <c r="F6279">
        <f>SUMIFS('3日'!$A:$A,'3日'!$B:$B,$B6279,'3日'!$C:$C,汇总!$A6279)</f>
        <v>0</v>
      </c>
      <c r="G6279">
        <f>SUMIFS('4日'!$A:$A,'4日'!$B:$B,$B6279,'4日'!$C:$C,汇总!$A6279)</f>
        <v>0</v>
      </c>
      <c r="H6279">
        <f>SUMIFS('5日'!$A:$A,'5日'!$B:$B,$B6279,'5日'!$C:$C,汇总!$A6279)</f>
        <v>0</v>
      </c>
      <c r="I6279">
        <f>SUMIFS('6日'!$A:$A,'6日'!$B:$B,$B6279,'6日'!$C:$C,汇总!$A6279)</f>
        <v>0</v>
      </c>
      <c r="J6279">
        <f>SUMIFS('7日'!$A:$A,'7日'!$B:$B,$B6279,'7日'!$C:$C,汇总!$A6279)</f>
        <v>0</v>
      </c>
      <c r="K6279" s="2" t="str">
        <f t="shared" si="785"/>
        <v>(965M)???è???????????????????? ??????</v>
      </c>
      <c r="L6279" s="2">
        <f t="shared" si="786"/>
        <v>0</v>
      </c>
      <c r="M6279" s="2">
        <f t="shared" si="787"/>
        <v>0</v>
      </c>
      <c r="N6279" s="2">
        <f t="shared" si="788"/>
        <v>0</v>
      </c>
      <c r="O6279" s="2">
        <f t="shared" si="789"/>
        <v>0</v>
      </c>
      <c r="P6279" s="2">
        <f t="shared" si="790"/>
        <v>0</v>
      </c>
      <c r="Q6279" s="2">
        <f t="shared" si="791"/>
        <v>0</v>
      </c>
      <c r="R6279" s="2">
        <f t="shared" si="792"/>
        <v>0</v>
      </c>
    </row>
    <row r="6280" spans="1:18" ht="15">
      <c r="A6280">
        <v>903</v>
      </c>
      <c r="B6280" t="s">
        <v>3576</v>
      </c>
      <c r="C6280" s="1">
        <v>1</v>
      </c>
      <c r="D6280">
        <f>SUMIFS(次日!$A:$A,次日!$B:$B,$B6280,次日!$C:$C,汇总!$A6280)</f>
        <v>0</v>
      </c>
      <c r="E6280">
        <f>SUMIFS('2日'!$A:$A,'2日'!$B:$B,$B6280,'2日'!$C:$C,汇总!$A6280)</f>
        <v>0</v>
      </c>
      <c r="F6280">
        <f>SUMIFS('3日'!$A:$A,'3日'!$B:$B,$B6280,'3日'!$C:$C,汇总!$A6280)</f>
        <v>0</v>
      </c>
      <c r="G6280">
        <f>SUMIFS('4日'!$A:$A,'4日'!$B:$B,$B6280,'4日'!$C:$C,汇总!$A6280)</f>
        <v>0</v>
      </c>
      <c r="H6280">
        <f>SUMIFS('5日'!$A:$A,'5日'!$B:$B,$B6280,'5日'!$C:$C,汇总!$A6280)</f>
        <v>0</v>
      </c>
      <c r="I6280">
        <f>SUMIFS('6日'!$A:$A,'6日'!$B:$B,$B6280,'6日'!$C:$C,汇总!$A6280)</f>
        <v>0</v>
      </c>
      <c r="J6280">
        <f>SUMIFS('7日'!$A:$A,'7日'!$B:$B,$B6280,'7日'!$C:$C,汇总!$A6280)</f>
        <v>0</v>
      </c>
      <c r="K6280" s="2" t="str">
        <f t="shared" si="785"/>
        <v>(903M)????????????????°??§??¨?????????????°???°???°???? ??????</v>
      </c>
      <c r="L6280" s="2">
        <f t="shared" si="786"/>
        <v>0</v>
      </c>
      <c r="M6280" s="2">
        <f t="shared" si="787"/>
        <v>0</v>
      </c>
      <c r="N6280" s="2">
        <f t="shared" si="788"/>
        <v>0</v>
      </c>
      <c r="O6280" s="2">
        <f t="shared" si="789"/>
        <v>0</v>
      </c>
      <c r="P6280" s="2">
        <f t="shared" si="790"/>
        <v>0</v>
      </c>
      <c r="Q6280" s="2">
        <f t="shared" si="791"/>
        <v>0</v>
      </c>
      <c r="R6280" s="2">
        <f t="shared" si="792"/>
        <v>0</v>
      </c>
    </row>
    <row r="6281" spans="1:18" ht="15">
      <c r="A6281">
        <v>898</v>
      </c>
      <c r="B6281" t="s">
        <v>2962</v>
      </c>
      <c r="C6281" s="1">
        <v>1</v>
      </c>
      <c r="D6281">
        <f>SUMIFS(次日!$A:$A,次日!$B:$B,$B6281,次日!$C:$C,汇总!$A6281)</f>
        <v>1</v>
      </c>
      <c r="E6281">
        <f>SUMIFS('2日'!$A:$A,'2日'!$B:$B,$B6281,'2日'!$C:$C,汇总!$A6281)</f>
        <v>0</v>
      </c>
      <c r="F6281">
        <f>SUMIFS('3日'!$A:$A,'3日'!$B:$B,$B6281,'3日'!$C:$C,汇总!$A6281)</f>
        <v>0</v>
      </c>
      <c r="G6281">
        <f>SUMIFS('4日'!$A:$A,'4日'!$B:$B,$B6281,'4日'!$C:$C,汇总!$A6281)</f>
        <v>0</v>
      </c>
      <c r="H6281">
        <f>SUMIFS('5日'!$A:$A,'5日'!$B:$B,$B6281,'5日'!$C:$C,汇总!$A6281)</f>
        <v>0</v>
      </c>
      <c r="I6281">
        <f>SUMIFS('6日'!$A:$A,'6日'!$B:$B,$B6281,'6日'!$C:$C,汇总!$A6281)</f>
        <v>0</v>
      </c>
      <c r="J6281">
        <f>SUMIFS('7日'!$A:$A,'7日'!$B:$B,$B6281,'7日'!$C:$C,汇总!$A6281)</f>
        <v>0</v>
      </c>
      <c r="K6281" s="2" t="str">
        <f t="shared" si="785"/>
        <v>(898M)?????? ??????</v>
      </c>
      <c r="L6281" s="2">
        <f t="shared" si="786"/>
        <v>1</v>
      </c>
      <c r="M6281" s="2">
        <f t="shared" si="787"/>
        <v>0</v>
      </c>
      <c r="N6281" s="2">
        <f t="shared" si="788"/>
        <v>0</v>
      </c>
      <c r="O6281" s="2">
        <f t="shared" si="789"/>
        <v>0</v>
      </c>
      <c r="P6281" s="2">
        <f t="shared" si="790"/>
        <v>0</v>
      </c>
      <c r="Q6281" s="2">
        <f t="shared" si="791"/>
        <v>0</v>
      </c>
      <c r="R6281" s="2">
        <f t="shared" si="792"/>
        <v>0</v>
      </c>
    </row>
    <row r="6282" spans="1:18" ht="15">
      <c r="A6282">
        <v>848</v>
      </c>
      <c r="B6282" t="s">
        <v>3519</v>
      </c>
      <c r="C6282" s="1">
        <v>1</v>
      </c>
      <c r="D6282">
        <f>SUMIFS(次日!$A:$A,次日!$B:$B,$B6282,次日!$C:$C,汇总!$A6282)</f>
        <v>0</v>
      </c>
      <c r="E6282">
        <f>SUMIFS('2日'!$A:$A,'2日'!$B:$B,$B6282,'2日'!$C:$C,汇总!$A6282)</f>
        <v>0</v>
      </c>
      <c r="F6282">
        <f>SUMIFS('3日'!$A:$A,'3日'!$B:$B,$B6282,'3日'!$C:$C,汇总!$A6282)</f>
        <v>0</v>
      </c>
      <c r="G6282">
        <f>SUMIFS('4日'!$A:$A,'4日'!$B:$B,$B6282,'4日'!$C:$C,汇总!$A6282)</f>
        <v>0</v>
      </c>
      <c r="H6282">
        <f>SUMIFS('5日'!$A:$A,'5日'!$B:$B,$B6282,'5日'!$C:$C,汇总!$A6282)</f>
        <v>0</v>
      </c>
      <c r="I6282">
        <f>SUMIFS('6日'!$A:$A,'6日'!$B:$B,$B6282,'6日'!$C:$C,汇总!$A6282)</f>
        <v>0</v>
      </c>
      <c r="J6282">
        <f>SUMIFS('7日'!$A:$A,'7日'!$B:$B,$B6282,'7日'!$C:$C,汇总!$A6282)</f>
        <v>0</v>
      </c>
      <c r="K6282" s="2" t="str">
        <f t="shared" si="785"/>
        <v>(848M)?????¨??????é??é?? ??????</v>
      </c>
      <c r="L6282" s="2">
        <f t="shared" si="786"/>
        <v>0</v>
      </c>
      <c r="M6282" s="2">
        <f t="shared" si="787"/>
        <v>0</v>
      </c>
      <c r="N6282" s="2">
        <f t="shared" si="788"/>
        <v>0</v>
      </c>
      <c r="O6282" s="2">
        <f t="shared" si="789"/>
        <v>0</v>
      </c>
      <c r="P6282" s="2">
        <f t="shared" si="790"/>
        <v>0</v>
      </c>
      <c r="Q6282" s="2">
        <f t="shared" si="791"/>
        <v>0</v>
      </c>
      <c r="R6282" s="2">
        <f t="shared" si="792"/>
        <v>0</v>
      </c>
    </row>
    <row r="6283" spans="1:18" ht="15">
      <c r="A6283">
        <v>965</v>
      </c>
      <c r="B6283" t="s">
        <v>763</v>
      </c>
      <c r="C6283" s="1">
        <v>1</v>
      </c>
      <c r="D6283">
        <f>SUMIFS(次日!$A:$A,次日!$B:$B,$B6283,次日!$C:$C,汇总!$A6283)</f>
        <v>0</v>
      </c>
      <c r="E6283">
        <f>SUMIFS('2日'!$A:$A,'2日'!$B:$B,$B6283,'2日'!$C:$C,汇总!$A6283)</f>
        <v>0</v>
      </c>
      <c r="F6283">
        <f>SUMIFS('3日'!$A:$A,'3日'!$B:$B,$B6283,'3日'!$C:$C,汇总!$A6283)</f>
        <v>0</v>
      </c>
      <c r="G6283">
        <f>SUMIFS('4日'!$A:$A,'4日'!$B:$B,$B6283,'4日'!$C:$C,汇总!$A6283)</f>
        <v>0</v>
      </c>
      <c r="H6283">
        <f>SUMIFS('5日'!$A:$A,'5日'!$B:$B,$B6283,'5日'!$C:$C,汇总!$A6283)</f>
        <v>0</v>
      </c>
      <c r="I6283">
        <f>SUMIFS('6日'!$A:$A,'6日'!$B:$B,$B6283,'6日'!$C:$C,汇总!$A6283)</f>
        <v>0</v>
      </c>
      <c r="J6283">
        <f>SUMIFS('7日'!$A:$A,'7日'!$B:$B,$B6283,'7日'!$C:$C,汇总!$A6283)</f>
        <v>0</v>
      </c>
      <c r="K6283" s="2" t="str">
        <f t="shared" si="785"/>
        <v>(965M)??¤??????é??????°?é??è????? ??????</v>
      </c>
      <c r="L6283" s="2">
        <f t="shared" si="786"/>
        <v>0</v>
      </c>
      <c r="M6283" s="2">
        <f t="shared" si="787"/>
        <v>0</v>
      </c>
      <c r="N6283" s="2">
        <f t="shared" si="788"/>
        <v>0</v>
      </c>
      <c r="O6283" s="2">
        <f t="shared" si="789"/>
        <v>0</v>
      </c>
      <c r="P6283" s="2">
        <f t="shared" si="790"/>
        <v>0</v>
      </c>
      <c r="Q6283" s="2">
        <f t="shared" si="791"/>
        <v>0</v>
      </c>
      <c r="R6283" s="2">
        <f t="shared" si="792"/>
        <v>0</v>
      </c>
    </row>
    <row r="6284" spans="1:18" ht="15">
      <c r="A6284">
        <v>944</v>
      </c>
      <c r="B6284" t="s">
        <v>3895</v>
      </c>
      <c r="C6284" s="1">
        <v>1</v>
      </c>
      <c r="D6284">
        <f>SUMIFS(次日!$A:$A,次日!$B:$B,$B6284,次日!$C:$C,汇总!$A6284)</f>
        <v>0</v>
      </c>
      <c r="E6284">
        <f>SUMIFS('2日'!$A:$A,'2日'!$B:$B,$B6284,'2日'!$C:$C,汇总!$A6284)</f>
        <v>0</v>
      </c>
      <c r="F6284">
        <f>SUMIFS('3日'!$A:$A,'3日'!$B:$B,$B6284,'3日'!$C:$C,汇总!$A6284)</f>
        <v>0</v>
      </c>
      <c r="G6284">
        <f>SUMIFS('4日'!$A:$A,'4日'!$B:$B,$B6284,'4日'!$C:$C,汇总!$A6284)</f>
        <v>0</v>
      </c>
      <c r="H6284">
        <f>SUMIFS('5日'!$A:$A,'5日'!$B:$B,$B6284,'5日'!$C:$C,汇总!$A6284)</f>
        <v>0</v>
      </c>
      <c r="I6284">
        <f>SUMIFS('6日'!$A:$A,'6日'!$B:$B,$B6284,'6日'!$C:$C,汇总!$A6284)</f>
        <v>0</v>
      </c>
      <c r="J6284">
        <f>SUMIFS('7日'!$A:$A,'7日'!$B:$B,$B6284,'7日'!$C:$C,汇总!$A6284)</f>
        <v>0</v>
      </c>
      <c r="K6284" s="2" t="str">
        <f t="shared" si="785"/>
        <v>(944M)?????? H8</v>
      </c>
      <c r="L6284" s="2">
        <f t="shared" si="786"/>
        <v>0</v>
      </c>
      <c r="M6284" s="2">
        <f t="shared" si="787"/>
        <v>0</v>
      </c>
      <c r="N6284" s="2">
        <f t="shared" si="788"/>
        <v>0</v>
      </c>
      <c r="O6284" s="2">
        <f t="shared" si="789"/>
        <v>0</v>
      </c>
      <c r="P6284" s="2">
        <f t="shared" si="790"/>
        <v>0</v>
      </c>
      <c r="Q6284" s="2">
        <f t="shared" si="791"/>
        <v>0</v>
      </c>
      <c r="R6284" s="2">
        <f t="shared" si="792"/>
        <v>0</v>
      </c>
    </row>
    <row r="6285" spans="1:18" ht="15">
      <c r="A6285">
        <v>858</v>
      </c>
      <c r="B6285" t="s">
        <v>2384</v>
      </c>
      <c r="C6285" s="1">
        <v>1</v>
      </c>
      <c r="D6285">
        <f>SUMIFS(次日!$A:$A,次日!$B:$B,$B6285,次日!$C:$C,汇总!$A6285)</f>
        <v>0</v>
      </c>
      <c r="E6285">
        <f>SUMIFS('2日'!$A:$A,'2日'!$B:$B,$B6285,'2日'!$C:$C,汇总!$A6285)</f>
        <v>0</v>
      </c>
      <c r="F6285">
        <f>SUMIFS('3日'!$A:$A,'3日'!$B:$B,$B6285,'3日'!$C:$C,汇总!$A6285)</f>
        <v>0</v>
      </c>
      <c r="G6285">
        <f>SUMIFS('4日'!$A:$A,'4日'!$B:$B,$B6285,'4日'!$C:$C,汇总!$A6285)</f>
        <v>0</v>
      </c>
      <c r="H6285">
        <f>SUMIFS('5日'!$A:$A,'5日'!$B:$B,$B6285,'5日'!$C:$C,汇总!$A6285)</f>
        <v>0</v>
      </c>
      <c r="I6285">
        <f>SUMIFS('6日'!$A:$A,'6日'!$B:$B,$B6285,'6日'!$C:$C,汇总!$A6285)</f>
        <v>0</v>
      </c>
      <c r="J6285">
        <f>SUMIFS('7日'!$A:$A,'7日'!$B:$B,$B6285,'7日'!$C:$C,汇总!$A6285)</f>
        <v>0</v>
      </c>
      <c r="K6285" s="2" t="str">
        <f t="shared" si="785"/>
        <v>(858M)?°??±?4 ??????</v>
      </c>
      <c r="L6285" s="2">
        <f t="shared" si="786"/>
        <v>0</v>
      </c>
      <c r="M6285" s="2">
        <f t="shared" si="787"/>
        <v>0</v>
      </c>
      <c r="N6285" s="2">
        <f t="shared" si="788"/>
        <v>0</v>
      </c>
      <c r="O6285" s="2">
        <f t="shared" si="789"/>
        <v>0</v>
      </c>
      <c r="P6285" s="2">
        <f t="shared" si="790"/>
        <v>0</v>
      </c>
      <c r="Q6285" s="2">
        <f t="shared" si="791"/>
        <v>0</v>
      </c>
      <c r="R6285" s="2">
        <f t="shared" si="792"/>
        <v>0</v>
      </c>
    </row>
    <row r="6286" spans="1:18" ht="15">
      <c r="A6286">
        <v>974</v>
      </c>
      <c r="B6286" t="s">
        <v>3656</v>
      </c>
      <c r="C6286" s="1">
        <v>1</v>
      </c>
      <c r="D6286">
        <f>SUMIFS(次日!$A:$A,次日!$B:$B,$B6286,次日!$C:$C,汇总!$A6286)</f>
        <v>0</v>
      </c>
      <c r="E6286">
        <f>SUMIFS('2日'!$A:$A,'2日'!$B:$B,$B6286,'2日'!$C:$C,汇总!$A6286)</f>
        <v>0</v>
      </c>
      <c r="F6286">
        <f>SUMIFS('3日'!$A:$A,'3日'!$B:$B,$B6286,'3日'!$C:$C,汇总!$A6286)</f>
        <v>0</v>
      </c>
      <c r="G6286">
        <f>SUMIFS('4日'!$A:$A,'4日'!$B:$B,$B6286,'4日'!$C:$C,汇总!$A6286)</f>
        <v>0</v>
      </c>
      <c r="H6286">
        <f>SUMIFS('5日'!$A:$A,'5日'!$B:$B,$B6286,'5日'!$C:$C,汇总!$A6286)</f>
        <v>0</v>
      </c>
      <c r="I6286">
        <f>SUMIFS('6日'!$A:$A,'6日'!$B:$B,$B6286,'6日'!$C:$C,汇总!$A6286)</f>
        <v>0</v>
      </c>
      <c r="J6286">
        <f>SUMIFS('7日'!$A:$A,'7日'!$B:$B,$B6286,'7日'!$C:$C,汇总!$A6286)</f>
        <v>0</v>
      </c>
      <c r="K6286" s="2" t="str">
        <f t="shared" si="785"/>
        <v>(974M)?°?è???¤? LA1-L</v>
      </c>
      <c r="L6286" s="2">
        <f t="shared" si="786"/>
        <v>0</v>
      </c>
      <c r="M6286" s="2">
        <f t="shared" si="787"/>
        <v>0</v>
      </c>
      <c r="N6286" s="2">
        <f t="shared" si="788"/>
        <v>0</v>
      </c>
      <c r="O6286" s="2">
        <f t="shared" si="789"/>
        <v>0</v>
      </c>
      <c r="P6286" s="2">
        <f t="shared" si="790"/>
        <v>0</v>
      </c>
      <c r="Q6286" s="2">
        <f t="shared" si="791"/>
        <v>0</v>
      </c>
      <c r="R6286" s="2">
        <f t="shared" si="792"/>
        <v>0</v>
      </c>
    </row>
    <row r="6287" spans="1:18" ht="15">
      <c r="A6287">
        <v>963</v>
      </c>
      <c r="B6287" t="s">
        <v>1741</v>
      </c>
      <c r="C6287" s="1">
        <v>1</v>
      </c>
      <c r="D6287">
        <f>SUMIFS(次日!$A:$A,次日!$B:$B,$B6287,次日!$C:$C,汇总!$A6287)</f>
        <v>0</v>
      </c>
      <c r="E6287">
        <f>SUMIFS('2日'!$A:$A,'2日'!$B:$B,$B6287,'2日'!$C:$C,汇总!$A6287)</f>
        <v>0</v>
      </c>
      <c r="F6287">
        <f>SUMIFS('3日'!$A:$A,'3日'!$B:$B,$B6287,'3日'!$C:$C,汇总!$A6287)</f>
        <v>0</v>
      </c>
      <c r="G6287">
        <f>SUMIFS('4日'!$A:$A,'4日'!$B:$B,$B6287,'4日'!$C:$C,汇总!$A6287)</f>
        <v>0</v>
      </c>
      <c r="H6287">
        <f>SUMIFS('5日'!$A:$A,'5日'!$B:$B,$B6287,'5日'!$C:$C,汇总!$A6287)</f>
        <v>0</v>
      </c>
      <c r="I6287">
        <f>SUMIFS('6日'!$A:$A,'6日'!$B:$B,$B6287,'6日'!$C:$C,汇总!$A6287)</f>
        <v>0</v>
      </c>
      <c r="J6287">
        <f>SUMIFS('7日'!$A:$A,'7日'!$B:$B,$B6287,'7日'!$C:$C,汇总!$A6287)</f>
        <v>0</v>
      </c>
      <c r="K6287" s="2" t="str">
        <f t="shared" si="785"/>
        <v>(963M)??§??¤??????è?? ??????</v>
      </c>
      <c r="L6287" s="2">
        <f t="shared" si="786"/>
        <v>0</v>
      </c>
      <c r="M6287" s="2">
        <f t="shared" si="787"/>
        <v>0</v>
      </c>
      <c r="N6287" s="2">
        <f t="shared" si="788"/>
        <v>0</v>
      </c>
      <c r="O6287" s="2">
        <f t="shared" si="789"/>
        <v>0</v>
      </c>
      <c r="P6287" s="2">
        <f t="shared" si="790"/>
        <v>0</v>
      </c>
      <c r="Q6287" s="2">
        <f t="shared" si="791"/>
        <v>0</v>
      </c>
      <c r="R6287" s="2">
        <f t="shared" si="792"/>
        <v>0</v>
      </c>
    </row>
    <row r="6288" spans="1:18" ht="15">
      <c r="A6288">
        <v>965</v>
      </c>
      <c r="B6288" t="s">
        <v>3533</v>
      </c>
      <c r="C6288" s="1">
        <v>1</v>
      </c>
      <c r="D6288">
        <f>SUMIFS(次日!$A:$A,次日!$B:$B,$B6288,次日!$C:$C,汇总!$A6288)</f>
        <v>0</v>
      </c>
      <c r="E6288">
        <f>SUMIFS('2日'!$A:$A,'2日'!$B:$B,$B6288,'2日'!$C:$C,汇总!$A6288)</f>
        <v>0</v>
      </c>
      <c r="F6288">
        <f>SUMIFS('3日'!$A:$A,'3日'!$B:$B,$B6288,'3日'!$C:$C,汇总!$A6288)</f>
        <v>0</v>
      </c>
      <c r="G6288">
        <f>SUMIFS('4日'!$A:$A,'4日'!$B:$B,$B6288,'4日'!$C:$C,汇总!$A6288)</f>
        <v>0</v>
      </c>
      <c r="H6288">
        <f>SUMIFS('5日'!$A:$A,'5日'!$B:$B,$B6288,'5日'!$C:$C,汇总!$A6288)</f>
        <v>0</v>
      </c>
      <c r="I6288">
        <f>SUMIFS('6日'!$A:$A,'6日'!$B:$B,$B6288,'6日'!$C:$C,汇总!$A6288)</f>
        <v>0</v>
      </c>
      <c r="J6288">
        <f>SUMIFS('7日'!$A:$A,'7日'!$B:$B,$B6288,'7日'!$C:$C,汇总!$A6288)</f>
        <v>0</v>
      </c>
      <c r="K6288" s="2" t="str">
        <f t="shared" si="785"/>
        <v>(965M)??????6s ??????</v>
      </c>
      <c r="L6288" s="2">
        <f t="shared" si="786"/>
        <v>0</v>
      </c>
      <c r="M6288" s="2">
        <f t="shared" si="787"/>
        <v>0</v>
      </c>
      <c r="N6288" s="2">
        <f t="shared" si="788"/>
        <v>0</v>
      </c>
      <c r="O6288" s="2">
        <f t="shared" si="789"/>
        <v>0</v>
      </c>
      <c r="P6288" s="2">
        <f t="shared" si="790"/>
        <v>0</v>
      </c>
      <c r="Q6288" s="2">
        <f t="shared" si="791"/>
        <v>0</v>
      </c>
      <c r="R6288" s="2">
        <f t="shared" si="792"/>
        <v>0</v>
      </c>
    </row>
    <row r="6289" spans="1:18" ht="15">
      <c r="A6289">
        <v>1963</v>
      </c>
      <c r="B6289" t="s">
        <v>1980</v>
      </c>
      <c r="C6289" s="1">
        <v>1</v>
      </c>
      <c r="D6289">
        <f>SUMIFS(次日!$A:$A,次日!$B:$B,$B6289,次日!$C:$C,汇总!$A6289)</f>
        <v>0</v>
      </c>
      <c r="E6289">
        <f>SUMIFS('2日'!$A:$A,'2日'!$B:$B,$B6289,'2日'!$C:$C,汇总!$A6289)</f>
        <v>0</v>
      </c>
      <c r="F6289">
        <f>SUMIFS('3日'!$A:$A,'3日'!$B:$B,$B6289,'3日'!$C:$C,汇总!$A6289)</f>
        <v>0</v>
      </c>
      <c r="G6289">
        <f>SUMIFS('4日'!$A:$A,'4日'!$B:$B,$B6289,'4日'!$C:$C,汇总!$A6289)</f>
        <v>0</v>
      </c>
      <c r="H6289">
        <f>SUMIFS('5日'!$A:$A,'5日'!$B:$B,$B6289,'5日'!$C:$C,汇总!$A6289)</f>
        <v>0</v>
      </c>
      <c r="I6289">
        <f>SUMIFS('6日'!$A:$A,'6日'!$B:$B,$B6289,'6日'!$C:$C,汇总!$A6289)</f>
        <v>0</v>
      </c>
      <c r="J6289">
        <f>SUMIFS('7日'!$A:$A,'7日'!$B:$B,$B6289,'7日'!$C:$C,汇总!$A6289)</f>
        <v>0</v>
      </c>
      <c r="K6289" s="2" t="str">
        <f t="shared" si="785"/>
        <v>(1963M)??????????????? ??????</v>
      </c>
      <c r="L6289" s="2">
        <f t="shared" si="786"/>
        <v>0</v>
      </c>
      <c r="M6289" s="2">
        <f t="shared" si="787"/>
        <v>0</v>
      </c>
      <c r="N6289" s="2">
        <f t="shared" si="788"/>
        <v>0</v>
      </c>
      <c r="O6289" s="2">
        <f t="shared" si="789"/>
        <v>0</v>
      </c>
      <c r="P6289" s="2">
        <f t="shared" si="790"/>
        <v>0</v>
      </c>
      <c r="Q6289" s="2">
        <f t="shared" si="791"/>
        <v>0</v>
      </c>
      <c r="R6289" s="2">
        <f t="shared" si="792"/>
        <v>0</v>
      </c>
    </row>
    <row r="6290" spans="1:18" ht="15">
      <c r="A6290">
        <v>896</v>
      </c>
      <c r="B6290" t="s">
        <v>3923</v>
      </c>
      <c r="C6290" s="1">
        <v>1</v>
      </c>
      <c r="D6290">
        <f>SUMIFS(次日!$A:$A,次日!$B:$B,$B6290,次日!$C:$C,汇总!$A6290)</f>
        <v>0</v>
      </c>
      <c r="E6290">
        <f>SUMIFS('2日'!$A:$A,'2日'!$B:$B,$B6290,'2日'!$C:$C,汇总!$A6290)</f>
        <v>0</v>
      </c>
      <c r="F6290">
        <f>SUMIFS('3日'!$A:$A,'3日'!$B:$B,$B6290,'3日'!$C:$C,汇总!$A6290)</f>
        <v>0</v>
      </c>
      <c r="G6290">
        <f>SUMIFS('4日'!$A:$A,'4日'!$B:$B,$B6290,'4日'!$C:$C,汇总!$A6290)</f>
        <v>0</v>
      </c>
      <c r="H6290">
        <f>SUMIFS('5日'!$A:$A,'5日'!$B:$B,$B6290,'5日'!$C:$C,汇总!$A6290)</f>
        <v>0</v>
      </c>
      <c r="I6290">
        <f>SUMIFS('6日'!$A:$A,'6日'!$B:$B,$B6290,'6日'!$C:$C,汇总!$A6290)</f>
        <v>0</v>
      </c>
      <c r="J6290">
        <f>SUMIFS('7日'!$A:$A,'7日'!$B:$B,$B6290,'7日'!$C:$C,汇总!$A6290)</f>
        <v>0</v>
      </c>
      <c r="K6290" s="2" t="str">
        <f t="shared" si="785"/>
        <v>(896M)????·???????????°??????? ??????</v>
      </c>
      <c r="L6290" s="2">
        <f t="shared" si="786"/>
        <v>0</v>
      </c>
      <c r="M6290" s="2">
        <f t="shared" si="787"/>
        <v>0</v>
      </c>
      <c r="N6290" s="2">
        <f t="shared" si="788"/>
        <v>0</v>
      </c>
      <c r="O6290" s="2">
        <f t="shared" si="789"/>
        <v>0</v>
      </c>
      <c r="P6290" s="2">
        <f t="shared" si="790"/>
        <v>0</v>
      </c>
      <c r="Q6290" s="2">
        <f t="shared" si="791"/>
        <v>0</v>
      </c>
      <c r="R6290" s="2">
        <f t="shared" si="792"/>
        <v>0</v>
      </c>
    </row>
    <row r="6291" spans="1:18" ht="15">
      <c r="A6291">
        <v>833</v>
      </c>
      <c r="B6291" t="s">
        <v>3002</v>
      </c>
      <c r="C6291" s="1">
        <v>1</v>
      </c>
      <c r="D6291">
        <f>SUMIFS(次日!$A:$A,次日!$B:$B,$B6291,次日!$C:$C,汇总!$A6291)</f>
        <v>0</v>
      </c>
      <c r="E6291">
        <f>SUMIFS('2日'!$A:$A,'2日'!$B:$B,$B6291,'2日'!$C:$C,汇总!$A6291)</f>
        <v>0</v>
      </c>
      <c r="F6291">
        <f>SUMIFS('3日'!$A:$A,'3日'!$B:$B,$B6291,'3日'!$C:$C,汇总!$A6291)</f>
        <v>0</v>
      </c>
      <c r="G6291">
        <f>SUMIFS('4日'!$A:$A,'4日'!$B:$B,$B6291,'4日'!$C:$C,汇总!$A6291)</f>
        <v>0</v>
      </c>
      <c r="H6291">
        <f>SUMIFS('5日'!$A:$A,'5日'!$B:$B,$B6291,'5日'!$C:$C,汇总!$A6291)</f>
        <v>0</v>
      </c>
      <c r="I6291">
        <f>SUMIFS('6日'!$A:$A,'6日'!$B:$B,$B6291,'6日'!$C:$C,汇总!$A6291)</f>
        <v>0</v>
      </c>
      <c r="J6291">
        <f>SUMIFS('7日'!$A:$A,'7日'!$B:$B,$B6291,'7日'!$C:$C,汇总!$A6291)</f>
        <v>0</v>
      </c>
      <c r="K6291" s="2" t="str">
        <f t="shared" si="785"/>
        <v>(833M)??±?????????è?????8 ??????</v>
      </c>
      <c r="L6291" s="2">
        <f t="shared" si="786"/>
        <v>0</v>
      </c>
      <c r="M6291" s="2">
        <f t="shared" si="787"/>
        <v>0</v>
      </c>
      <c r="N6291" s="2">
        <f t="shared" si="788"/>
        <v>0</v>
      </c>
      <c r="O6291" s="2">
        <f t="shared" si="789"/>
        <v>0</v>
      </c>
      <c r="P6291" s="2">
        <f t="shared" si="790"/>
        <v>0</v>
      </c>
      <c r="Q6291" s="2">
        <f t="shared" si="791"/>
        <v>0</v>
      </c>
      <c r="R6291" s="2">
        <f t="shared" si="792"/>
        <v>0</v>
      </c>
    </row>
    <row r="6292" spans="1:18" ht="15">
      <c r="A6292">
        <v>3982</v>
      </c>
      <c r="B6292" t="s">
        <v>2767</v>
      </c>
      <c r="C6292" s="1">
        <v>1</v>
      </c>
      <c r="D6292">
        <f>SUMIFS(次日!$A:$A,次日!$B:$B,$B6292,次日!$C:$C,汇总!$A6292)</f>
        <v>0</v>
      </c>
      <c r="E6292">
        <f>SUMIFS('2日'!$A:$A,'2日'!$B:$B,$B6292,'2日'!$C:$C,汇总!$A6292)</f>
        <v>0</v>
      </c>
      <c r="F6292">
        <f>SUMIFS('3日'!$A:$A,'3日'!$B:$B,$B6292,'3日'!$C:$C,汇总!$A6292)</f>
        <v>0</v>
      </c>
      <c r="G6292">
        <f>SUMIFS('4日'!$A:$A,'4日'!$B:$B,$B6292,'4日'!$C:$C,汇总!$A6292)</f>
        <v>0</v>
      </c>
      <c r="H6292">
        <f>SUMIFS('5日'!$A:$A,'5日'!$B:$B,$B6292,'5日'!$C:$C,汇总!$A6292)</f>
        <v>0</v>
      </c>
      <c r="I6292">
        <f>SUMIFS('6日'!$A:$A,'6日'!$B:$B,$B6292,'6日'!$C:$C,汇总!$A6292)</f>
        <v>0</v>
      </c>
      <c r="J6292">
        <f>SUMIFS('7日'!$A:$A,'7日'!$B:$B,$B6292,'7日'!$C:$C,汇总!$A6292)</f>
        <v>0</v>
      </c>
      <c r="K6292" s="2" t="str">
        <f t="shared" si="785"/>
        <v>(3982M)?±???? N9800</v>
      </c>
      <c r="L6292" s="2">
        <f t="shared" si="786"/>
        <v>0</v>
      </c>
      <c r="M6292" s="2">
        <f t="shared" si="787"/>
        <v>0</v>
      </c>
      <c r="N6292" s="2">
        <f t="shared" si="788"/>
        <v>0</v>
      </c>
      <c r="O6292" s="2">
        <f t="shared" si="789"/>
        <v>0</v>
      </c>
      <c r="P6292" s="2">
        <f t="shared" si="790"/>
        <v>0</v>
      </c>
      <c r="Q6292" s="2">
        <f t="shared" si="791"/>
        <v>0</v>
      </c>
      <c r="R6292" s="2">
        <f t="shared" si="792"/>
        <v>0</v>
      </c>
    </row>
    <row r="6293" spans="1:18" ht="15">
      <c r="A6293">
        <v>925</v>
      </c>
      <c r="B6293" t="s">
        <v>1964</v>
      </c>
      <c r="C6293" s="1">
        <v>1</v>
      </c>
      <c r="D6293">
        <f>SUMIFS(次日!$A:$A,次日!$B:$B,$B6293,次日!$C:$C,汇总!$A6293)</f>
        <v>0</v>
      </c>
      <c r="E6293">
        <f>SUMIFS('2日'!$A:$A,'2日'!$B:$B,$B6293,'2日'!$C:$C,汇总!$A6293)</f>
        <v>0</v>
      </c>
      <c r="F6293">
        <f>SUMIFS('3日'!$A:$A,'3日'!$B:$B,$B6293,'3日'!$C:$C,汇总!$A6293)</f>
        <v>0</v>
      </c>
      <c r="G6293">
        <f>SUMIFS('4日'!$A:$A,'4日'!$B:$B,$B6293,'4日'!$C:$C,汇总!$A6293)</f>
        <v>0</v>
      </c>
      <c r="H6293">
        <f>SUMIFS('5日'!$A:$A,'5日'!$B:$B,$B6293,'5日'!$C:$C,汇总!$A6293)</f>
        <v>0</v>
      </c>
      <c r="I6293">
        <f>SUMIFS('6日'!$A:$A,'6日'!$B:$B,$B6293,'6日'!$C:$C,汇总!$A6293)</f>
        <v>0</v>
      </c>
      <c r="J6293">
        <f>SUMIFS('7日'!$A:$A,'7日'!$B:$B,$B6293,'7日'!$C:$C,汇总!$A6293)</f>
        <v>0</v>
      </c>
      <c r="K6293" s="2" t="str">
        <f t="shared" si="785"/>
        <v>(925M)???è???¤? LA-S1 Volte</v>
      </c>
      <c r="L6293" s="2">
        <f t="shared" si="786"/>
        <v>0</v>
      </c>
      <c r="M6293" s="2">
        <f t="shared" si="787"/>
        <v>0</v>
      </c>
      <c r="N6293" s="2">
        <f t="shared" si="788"/>
        <v>0</v>
      </c>
      <c r="O6293" s="2">
        <f t="shared" si="789"/>
        <v>0</v>
      </c>
      <c r="P6293" s="2">
        <f t="shared" si="790"/>
        <v>0</v>
      </c>
      <c r="Q6293" s="2">
        <f t="shared" si="791"/>
        <v>0</v>
      </c>
      <c r="R6293" s="2">
        <f t="shared" si="792"/>
        <v>0</v>
      </c>
    </row>
    <row r="6294" spans="1:18" ht="15">
      <c r="A6294">
        <v>1979</v>
      </c>
      <c r="B6294" t="s">
        <v>3238</v>
      </c>
      <c r="C6294" s="1">
        <v>1</v>
      </c>
      <c r="D6294">
        <f>SUMIFS(次日!$A:$A,次日!$B:$B,$B6294,次日!$C:$C,汇总!$A6294)</f>
        <v>0</v>
      </c>
      <c r="E6294">
        <f>SUMIFS('2日'!$A:$A,'2日'!$B:$B,$B6294,'2日'!$C:$C,汇总!$A6294)</f>
        <v>0</v>
      </c>
      <c r="F6294">
        <f>SUMIFS('3日'!$A:$A,'3日'!$B:$B,$B6294,'3日'!$C:$C,汇总!$A6294)</f>
        <v>0</v>
      </c>
      <c r="G6294">
        <f>SUMIFS('4日'!$A:$A,'4日'!$B:$B,$B6294,'4日'!$C:$C,汇总!$A6294)</f>
        <v>0</v>
      </c>
      <c r="H6294">
        <f>SUMIFS('5日'!$A:$A,'5日'!$B:$B,$B6294,'5日'!$C:$C,汇总!$A6294)</f>
        <v>0</v>
      </c>
      <c r="I6294">
        <f>SUMIFS('6日'!$A:$A,'6日'!$B:$B,$B6294,'6日'!$C:$C,汇总!$A6294)</f>
        <v>0</v>
      </c>
      <c r="J6294">
        <f>SUMIFS('7日'!$A:$A,'7日'!$B:$B,$B6294,'7日'!$C:$C,汇总!$A6294)</f>
        <v>0</v>
      </c>
      <c r="K6294" s="2" t="str">
        <f t="shared" si="785"/>
        <v>(1979M)???é?????é??Coolpad ?¤§???F2 ??????</v>
      </c>
      <c r="L6294" s="2">
        <f t="shared" si="786"/>
        <v>0</v>
      </c>
      <c r="M6294" s="2">
        <f t="shared" si="787"/>
        <v>0</v>
      </c>
      <c r="N6294" s="2">
        <f t="shared" si="788"/>
        <v>0</v>
      </c>
      <c r="O6294" s="2">
        <f t="shared" si="789"/>
        <v>0</v>
      </c>
      <c r="P6294" s="2">
        <f t="shared" si="790"/>
        <v>0</v>
      </c>
      <c r="Q6294" s="2">
        <f t="shared" si="791"/>
        <v>0</v>
      </c>
      <c r="R6294" s="2">
        <f t="shared" si="792"/>
        <v>0</v>
      </c>
    </row>
    <row r="6295" spans="1:18" ht="15">
      <c r="A6295">
        <v>944</v>
      </c>
      <c r="B6295" t="s">
        <v>1260</v>
      </c>
      <c r="C6295" s="1">
        <v>1</v>
      </c>
      <c r="D6295">
        <f>SUMIFS(次日!$A:$A,次日!$B:$B,$B6295,次日!$C:$C,汇总!$A6295)</f>
        <v>0</v>
      </c>
      <c r="E6295">
        <f>SUMIFS('2日'!$A:$A,'2日'!$B:$B,$B6295,'2日'!$C:$C,汇总!$A6295)</f>
        <v>0</v>
      </c>
      <c r="F6295">
        <f>SUMIFS('3日'!$A:$A,'3日'!$B:$B,$B6295,'3日'!$C:$C,汇总!$A6295)</f>
        <v>0</v>
      </c>
      <c r="G6295">
        <f>SUMIFS('4日'!$A:$A,'4日'!$B:$B,$B6295,'4日'!$C:$C,汇总!$A6295)</f>
        <v>0</v>
      </c>
      <c r="H6295">
        <f>SUMIFS('5日'!$A:$A,'5日'!$B:$B,$B6295,'5日'!$C:$C,汇总!$A6295)</f>
        <v>0</v>
      </c>
      <c r="I6295">
        <f>SUMIFS('6日'!$A:$A,'6日'!$B:$B,$B6295,'6日'!$C:$C,汇总!$A6295)</f>
        <v>0</v>
      </c>
      <c r="J6295">
        <f>SUMIFS('7日'!$A:$A,'7日'!$B:$B,$B6295,'7日'!$C:$C,汇总!$A6295)</f>
        <v>0</v>
      </c>
      <c r="K6295" s="2" t="str">
        <f t="shared" si="785"/>
        <v>(944M)?????? V19</v>
      </c>
      <c r="L6295" s="2">
        <f t="shared" si="786"/>
        <v>0</v>
      </c>
      <c r="M6295" s="2">
        <f t="shared" si="787"/>
        <v>0</v>
      </c>
      <c r="N6295" s="2">
        <f t="shared" si="788"/>
        <v>0</v>
      </c>
      <c r="O6295" s="2">
        <f t="shared" si="789"/>
        <v>0</v>
      </c>
      <c r="P6295" s="2">
        <f t="shared" si="790"/>
        <v>0</v>
      </c>
      <c r="Q6295" s="2">
        <f t="shared" si="791"/>
        <v>0</v>
      </c>
      <c r="R6295" s="2">
        <f t="shared" si="792"/>
        <v>0</v>
      </c>
    </row>
    <row r="6296" spans="1:18" ht="15">
      <c r="A6296">
        <v>1981</v>
      </c>
      <c r="B6296" t="s">
        <v>2206</v>
      </c>
      <c r="C6296" s="1">
        <v>1</v>
      </c>
      <c r="D6296">
        <f>SUMIFS(次日!$A:$A,次日!$B:$B,$B6296,次日!$C:$C,汇总!$A6296)</f>
        <v>0</v>
      </c>
      <c r="E6296">
        <f>SUMIFS('2日'!$A:$A,'2日'!$B:$B,$B6296,'2日'!$C:$C,汇总!$A6296)</f>
        <v>0</v>
      </c>
      <c r="F6296">
        <f>SUMIFS('3日'!$A:$A,'3日'!$B:$B,$B6296,'3日'!$C:$C,汇总!$A6296)</f>
        <v>0</v>
      </c>
      <c r="G6296">
        <f>SUMIFS('4日'!$A:$A,'4日'!$B:$B,$B6296,'4日'!$C:$C,汇总!$A6296)</f>
        <v>0</v>
      </c>
      <c r="H6296">
        <f>SUMIFS('5日'!$A:$A,'5日'!$B:$B,$B6296,'5日'!$C:$C,汇总!$A6296)</f>
        <v>0</v>
      </c>
      <c r="I6296">
        <f>SUMIFS('6日'!$A:$A,'6日'!$B:$B,$B6296,'6日'!$C:$C,汇总!$A6296)</f>
        <v>0</v>
      </c>
      <c r="J6296">
        <f>SUMIFS('7日'!$A:$A,'7日'!$B:$B,$B6296,'7日'!$C:$C,汇总!$A6296)</f>
        <v>0</v>
      </c>
      <c r="K6296" s="2" t="str">
        <f t="shared" si="785"/>
        <v>(1981M)è?????6s ??????</v>
      </c>
      <c r="L6296" s="2">
        <f t="shared" si="786"/>
        <v>0</v>
      </c>
      <c r="M6296" s="2">
        <f t="shared" si="787"/>
        <v>0</v>
      </c>
      <c r="N6296" s="2">
        <f t="shared" si="788"/>
        <v>0</v>
      </c>
      <c r="O6296" s="2">
        <f t="shared" si="789"/>
        <v>0</v>
      </c>
      <c r="P6296" s="2">
        <f t="shared" si="790"/>
        <v>0</v>
      </c>
      <c r="Q6296" s="2">
        <f t="shared" si="791"/>
        <v>0</v>
      </c>
      <c r="R6296" s="2">
        <f t="shared" si="792"/>
        <v>0</v>
      </c>
    </row>
    <row r="6297" spans="1:18" ht="15">
      <c r="A6297">
        <v>1804</v>
      </c>
      <c r="B6297" t="s">
        <v>1064</v>
      </c>
      <c r="C6297" s="1">
        <v>1</v>
      </c>
      <c r="D6297">
        <f>SUMIFS(次日!$A:$A,次日!$B:$B,$B6297,次日!$C:$C,汇总!$A6297)</f>
        <v>0</v>
      </c>
      <c r="E6297">
        <f>SUMIFS('2日'!$A:$A,'2日'!$B:$B,$B6297,'2日'!$C:$C,汇总!$A6297)</f>
        <v>0</v>
      </c>
      <c r="F6297">
        <f>SUMIFS('3日'!$A:$A,'3日'!$B:$B,$B6297,'3日'!$C:$C,汇总!$A6297)</f>
        <v>0</v>
      </c>
      <c r="G6297">
        <f>SUMIFS('4日'!$A:$A,'4日'!$B:$B,$B6297,'4日'!$C:$C,汇总!$A6297)</f>
        <v>0</v>
      </c>
      <c r="H6297">
        <f>SUMIFS('5日'!$A:$A,'5日'!$B:$B,$B6297,'5日'!$C:$C,汇总!$A6297)</f>
        <v>0</v>
      </c>
      <c r="I6297">
        <f>SUMIFS('6日'!$A:$A,'6日'!$B:$B,$B6297,'6日'!$C:$C,汇总!$A6297)</f>
        <v>0</v>
      </c>
      <c r="J6297">
        <f>SUMIFS('7日'!$A:$A,'7日'!$B:$B,$B6297,'7日'!$C:$C,汇总!$A6297)</f>
        <v>0</v>
      </c>
      <c r="K6297" s="2" t="str">
        <f t="shared" si="785"/>
        <v>(1804M)è?????????¤? X9007</v>
      </c>
      <c r="L6297" s="2">
        <f t="shared" si="786"/>
        <v>0</v>
      </c>
      <c r="M6297" s="2">
        <f t="shared" si="787"/>
        <v>0</v>
      </c>
      <c r="N6297" s="2">
        <f t="shared" si="788"/>
        <v>0</v>
      </c>
      <c r="O6297" s="2">
        <f t="shared" si="789"/>
        <v>0</v>
      </c>
      <c r="P6297" s="2">
        <f t="shared" si="790"/>
        <v>0</v>
      </c>
      <c r="Q6297" s="2">
        <f t="shared" si="791"/>
        <v>0</v>
      </c>
      <c r="R6297" s="2">
        <f t="shared" si="792"/>
        <v>0</v>
      </c>
    </row>
    <row r="6298" spans="1:18" ht="15">
      <c r="A6298">
        <v>898</v>
      </c>
      <c r="B6298" t="s">
        <v>3513</v>
      </c>
      <c r="C6298" s="1">
        <v>1</v>
      </c>
      <c r="D6298">
        <f>SUMIFS(次日!$A:$A,次日!$B:$B,$B6298,次日!$C:$C,汇总!$A6298)</f>
        <v>0</v>
      </c>
      <c r="E6298">
        <f>SUMIFS('2日'!$A:$A,'2日'!$B:$B,$B6298,'2日'!$C:$C,汇总!$A6298)</f>
        <v>0</v>
      </c>
      <c r="F6298">
        <f>SUMIFS('3日'!$A:$A,'3日'!$B:$B,$B6298,'3日'!$C:$C,汇总!$A6298)</f>
        <v>0</v>
      </c>
      <c r="G6298">
        <f>SUMIFS('4日'!$A:$A,'4日'!$B:$B,$B6298,'4日'!$C:$C,汇总!$A6298)</f>
        <v>0</v>
      </c>
      <c r="H6298">
        <f>SUMIFS('5日'!$A:$A,'5日'!$B:$B,$B6298,'5日'!$C:$C,汇总!$A6298)</f>
        <v>0</v>
      </c>
      <c r="I6298">
        <f>SUMIFS('6日'!$A:$A,'6日'!$B:$B,$B6298,'6日'!$C:$C,汇总!$A6298)</f>
        <v>0</v>
      </c>
      <c r="J6298">
        <f>SUMIFS('7日'!$A:$A,'7日'!$B:$B,$B6298,'7日'!$C:$C,汇总!$A6298)</f>
        <v>0</v>
      </c>
      <c r="K6298" s="2" t="str">
        <f t="shared" si="785"/>
        <v>(898M)è??é???¤§??? ??????</v>
      </c>
      <c r="L6298" s="2">
        <f t="shared" si="786"/>
        <v>0</v>
      </c>
      <c r="M6298" s="2">
        <f t="shared" si="787"/>
        <v>0</v>
      </c>
      <c r="N6298" s="2">
        <f t="shared" si="788"/>
        <v>0</v>
      </c>
      <c r="O6298" s="2">
        <f t="shared" si="789"/>
        <v>0</v>
      </c>
      <c r="P6298" s="2">
        <f t="shared" si="790"/>
        <v>0</v>
      </c>
      <c r="Q6298" s="2">
        <f t="shared" si="791"/>
        <v>0</v>
      </c>
      <c r="R6298" s="2">
        <f t="shared" si="792"/>
        <v>0</v>
      </c>
    </row>
    <row r="6299" spans="1:18" ht="15">
      <c r="A6299">
        <v>893</v>
      </c>
      <c r="B6299" t="s">
        <v>3557</v>
      </c>
      <c r="C6299" s="1">
        <v>1</v>
      </c>
      <c r="D6299">
        <f>SUMIFS(次日!$A:$A,次日!$B:$B,$B6299,次日!$C:$C,汇总!$A6299)</f>
        <v>0</v>
      </c>
      <c r="E6299">
        <f>SUMIFS('2日'!$A:$A,'2日'!$B:$B,$B6299,'2日'!$C:$C,汇总!$A6299)</f>
        <v>0</v>
      </c>
      <c r="F6299">
        <f>SUMIFS('3日'!$A:$A,'3日'!$B:$B,$B6299,'3日'!$C:$C,汇总!$A6299)</f>
        <v>0</v>
      </c>
      <c r="G6299">
        <f>SUMIFS('4日'!$A:$A,'4日'!$B:$B,$B6299,'4日'!$C:$C,汇总!$A6299)</f>
        <v>0</v>
      </c>
      <c r="H6299">
        <f>SUMIFS('5日'!$A:$A,'5日'!$B:$B,$B6299,'5日'!$C:$C,汇总!$A6299)</f>
        <v>0</v>
      </c>
      <c r="I6299">
        <f>SUMIFS('6日'!$A:$A,'6日'!$B:$B,$B6299,'6日'!$C:$C,汇总!$A6299)</f>
        <v>0</v>
      </c>
      <c r="J6299">
        <f>SUMIFS('7日'!$A:$A,'7日'!$B:$B,$B6299,'7日'!$C:$C,汇总!$A6299)</f>
        <v>0</v>
      </c>
      <c r="K6299" s="2" t="str">
        <f t="shared" si="785"/>
        <v>(893M)è???????? ??????</v>
      </c>
      <c r="L6299" s="2">
        <f t="shared" si="786"/>
        <v>0</v>
      </c>
      <c r="M6299" s="2">
        <f t="shared" si="787"/>
        <v>0</v>
      </c>
      <c r="N6299" s="2">
        <f t="shared" si="788"/>
        <v>0</v>
      </c>
      <c r="O6299" s="2">
        <f t="shared" si="789"/>
        <v>0</v>
      </c>
      <c r="P6299" s="2">
        <f t="shared" si="790"/>
        <v>0</v>
      </c>
      <c r="Q6299" s="2">
        <f t="shared" si="791"/>
        <v>0</v>
      </c>
      <c r="R6299" s="2">
        <f t="shared" si="792"/>
        <v>0</v>
      </c>
    </row>
    <row r="6300" spans="1:18" ht="15">
      <c r="A6300">
        <v>967</v>
      </c>
      <c r="B6300" t="s">
        <v>446</v>
      </c>
      <c r="C6300" s="1">
        <v>1</v>
      </c>
      <c r="D6300">
        <f>SUMIFS(次日!$A:$A,次日!$B:$B,$B6300,次日!$C:$C,汇总!$A6300)</f>
        <v>0</v>
      </c>
      <c r="E6300">
        <f>SUMIFS('2日'!$A:$A,'2日'!$B:$B,$B6300,'2日'!$C:$C,汇总!$A6300)</f>
        <v>0</v>
      </c>
      <c r="F6300">
        <f>SUMIFS('3日'!$A:$A,'3日'!$B:$B,$B6300,'3日'!$C:$C,汇总!$A6300)</f>
        <v>0</v>
      </c>
      <c r="G6300">
        <f>SUMIFS('4日'!$A:$A,'4日'!$B:$B,$B6300,'4日'!$C:$C,汇总!$A6300)</f>
        <v>0</v>
      </c>
      <c r="H6300">
        <f>SUMIFS('5日'!$A:$A,'5日'!$B:$B,$B6300,'5日'!$C:$C,汇总!$A6300)</f>
        <v>0</v>
      </c>
      <c r="I6300">
        <f>SUMIFS('6日'!$A:$A,'6日'!$B:$B,$B6300,'6日'!$C:$C,汇总!$A6300)</f>
        <v>0</v>
      </c>
      <c r="J6300">
        <f>SUMIFS('7日'!$A:$A,'7日'!$B:$B,$B6300,'7日'!$C:$C,汇总!$A6300)</f>
        <v>0</v>
      </c>
      <c r="K6300" s="2" t="str">
        <f t="shared" si="785"/>
        <v>(967M)é????¨??? ??????</v>
      </c>
      <c r="L6300" s="2">
        <f t="shared" si="786"/>
        <v>0</v>
      </c>
      <c r="M6300" s="2">
        <f t="shared" si="787"/>
        <v>0</v>
      </c>
      <c r="N6300" s="2">
        <f t="shared" si="788"/>
        <v>0</v>
      </c>
      <c r="O6300" s="2">
        <f t="shared" si="789"/>
        <v>0</v>
      </c>
      <c r="P6300" s="2">
        <f t="shared" si="790"/>
        <v>0</v>
      </c>
      <c r="Q6300" s="2">
        <f t="shared" si="791"/>
        <v>0</v>
      </c>
      <c r="R6300" s="2">
        <f t="shared" si="792"/>
        <v>0</v>
      </c>
    </row>
    <row r="6301" spans="1:18" ht="15">
      <c r="A6301">
        <v>1885</v>
      </c>
      <c r="B6301" t="s">
        <v>3061</v>
      </c>
      <c r="C6301" s="1">
        <v>1</v>
      </c>
      <c r="D6301">
        <f>SUMIFS(次日!$A:$A,次日!$B:$B,$B6301,次日!$C:$C,汇总!$A6301)</f>
        <v>0</v>
      </c>
      <c r="E6301">
        <f>SUMIFS('2日'!$A:$A,'2日'!$B:$B,$B6301,'2日'!$C:$C,汇总!$A6301)</f>
        <v>0</v>
      </c>
      <c r="F6301">
        <f>SUMIFS('3日'!$A:$A,'3日'!$B:$B,$B6301,'3日'!$C:$C,汇总!$A6301)</f>
        <v>0</v>
      </c>
      <c r="G6301">
        <f>SUMIFS('4日'!$A:$A,'4日'!$B:$B,$B6301,'4日'!$C:$C,汇总!$A6301)</f>
        <v>0</v>
      </c>
      <c r="H6301">
        <f>SUMIFS('5日'!$A:$A,'5日'!$B:$B,$B6301,'5日'!$C:$C,汇总!$A6301)</f>
        <v>0</v>
      </c>
      <c r="I6301">
        <f>SUMIFS('6日'!$A:$A,'6日'!$B:$B,$B6301,'6日'!$C:$C,汇总!$A6301)</f>
        <v>0</v>
      </c>
      <c r="J6301">
        <f>SUMIFS('7日'!$A:$A,'7日'!$B:$B,$B6301,'7日'!$C:$C,汇总!$A6301)</f>
        <v>0</v>
      </c>
      <c r="K6301" s="2" t="str">
        <f t="shared" si="785"/>
        <v>(1885M)é????? 4G</v>
      </c>
      <c r="L6301" s="2">
        <f t="shared" si="786"/>
        <v>0</v>
      </c>
      <c r="M6301" s="2">
        <f t="shared" si="787"/>
        <v>0</v>
      </c>
      <c r="N6301" s="2">
        <f t="shared" si="788"/>
        <v>0</v>
      </c>
      <c r="O6301" s="2">
        <f t="shared" si="789"/>
        <v>0</v>
      </c>
      <c r="P6301" s="2">
        <f t="shared" si="790"/>
        <v>0</v>
      </c>
      <c r="Q6301" s="2">
        <f t="shared" si="791"/>
        <v>0</v>
      </c>
      <c r="R6301" s="2">
        <f t="shared" si="792"/>
        <v>0</v>
      </c>
    </row>
    <row r="6302" spans="1:18" ht="15">
      <c r="A6302">
        <v>913</v>
      </c>
      <c r="B6302" t="s">
        <v>3233</v>
      </c>
      <c r="C6302" s="1">
        <v>1</v>
      </c>
      <c r="D6302">
        <f>SUMIFS(次日!$A:$A,次日!$B:$B,$B6302,次日!$C:$C,汇总!$A6302)</f>
        <v>0</v>
      </c>
      <c r="E6302">
        <f>SUMIFS('2日'!$A:$A,'2日'!$B:$B,$B6302,'2日'!$C:$C,汇总!$A6302)</f>
        <v>0</v>
      </c>
      <c r="F6302">
        <f>SUMIFS('3日'!$A:$A,'3日'!$B:$B,$B6302,'3日'!$C:$C,汇总!$A6302)</f>
        <v>0</v>
      </c>
      <c r="G6302">
        <f>SUMIFS('4日'!$A:$A,'4日'!$B:$B,$B6302,'4日'!$C:$C,汇总!$A6302)</f>
        <v>0</v>
      </c>
      <c r="H6302">
        <f>SUMIFS('5日'!$A:$A,'5日'!$B:$B,$B6302,'5日'!$C:$C,汇总!$A6302)</f>
        <v>0</v>
      </c>
      <c r="I6302">
        <f>SUMIFS('6日'!$A:$A,'6日'!$B:$B,$B6302,'6日'!$C:$C,汇总!$A6302)</f>
        <v>0</v>
      </c>
      <c r="J6302">
        <f>SUMIFS('7日'!$A:$A,'7日'!$B:$B,$B6302,'7日'!$C:$C,汇总!$A6302)</f>
        <v>0</v>
      </c>
      <c r="K6302" s="2" t="str">
        <f t="shared" si="785"/>
        <v>(913M)é????? HUAWEI C8816</v>
      </c>
      <c r="L6302" s="2">
        <f t="shared" si="786"/>
        <v>0</v>
      </c>
      <c r="M6302" s="2">
        <f t="shared" si="787"/>
        <v>0</v>
      </c>
      <c r="N6302" s="2">
        <f t="shared" si="788"/>
        <v>0</v>
      </c>
      <c r="O6302" s="2">
        <f t="shared" si="789"/>
        <v>0</v>
      </c>
      <c r="P6302" s="2">
        <f t="shared" si="790"/>
        <v>0</v>
      </c>
      <c r="Q6302" s="2">
        <f t="shared" si="791"/>
        <v>0</v>
      </c>
      <c r="R6302" s="2">
        <f t="shared" si="792"/>
        <v>0</v>
      </c>
    </row>
    <row r="6303" spans="1:18" ht="15">
      <c r="A6303">
        <v>1007</v>
      </c>
      <c r="B6303" t="s">
        <v>1473</v>
      </c>
      <c r="C6303" s="1">
        <v>1</v>
      </c>
      <c r="D6303">
        <f>SUMIFS(次日!$A:$A,次日!$B:$B,$B6303,次日!$C:$C,汇总!$A6303)</f>
        <v>0</v>
      </c>
      <c r="E6303">
        <f>SUMIFS('2日'!$A:$A,'2日'!$B:$B,$B6303,'2日'!$C:$C,汇总!$A6303)</f>
        <v>0</v>
      </c>
      <c r="F6303">
        <f>SUMIFS('3日'!$A:$A,'3日'!$B:$B,$B6303,'3日'!$C:$C,汇总!$A6303)</f>
        <v>0</v>
      </c>
      <c r="G6303">
        <f>SUMIFS('4日'!$A:$A,'4日'!$B:$B,$B6303,'4日'!$C:$C,汇总!$A6303)</f>
        <v>0</v>
      </c>
      <c r="H6303">
        <f>SUMIFS('5日'!$A:$A,'5日'!$B:$B,$B6303,'5日'!$C:$C,汇总!$A6303)</f>
        <v>0</v>
      </c>
      <c r="I6303">
        <f>SUMIFS('6日'!$A:$A,'6日'!$B:$B,$B6303,'6日'!$C:$C,汇总!$A6303)</f>
        <v>0</v>
      </c>
      <c r="J6303">
        <f>SUMIFS('7日'!$A:$A,'7日'!$B:$B,$B6303,'7日'!$C:$C,汇总!$A6303)</f>
        <v>0</v>
      </c>
      <c r="K6303" s="2" t="str">
        <f t="shared" si="785"/>
        <v>(1007M)é????? MX3</v>
      </c>
      <c r="L6303" s="2">
        <f t="shared" si="786"/>
        <v>0</v>
      </c>
      <c r="M6303" s="2">
        <f t="shared" si="787"/>
        <v>0</v>
      </c>
      <c r="N6303" s="2">
        <f t="shared" si="788"/>
        <v>0</v>
      </c>
      <c r="O6303" s="2">
        <f t="shared" si="789"/>
        <v>0</v>
      </c>
      <c r="P6303" s="2">
        <f t="shared" si="790"/>
        <v>0</v>
      </c>
      <c r="Q6303" s="2">
        <f t="shared" si="791"/>
        <v>0</v>
      </c>
      <c r="R6303" s="2">
        <f t="shared" si="792"/>
        <v>0</v>
      </c>
    </row>
    <row r="6304" spans="1:18" ht="15">
      <c r="A6304">
        <v>1885</v>
      </c>
      <c r="B6304" t="s">
        <v>4035</v>
      </c>
      <c r="C6304" s="1">
        <v>1</v>
      </c>
      <c r="D6304">
        <f>SUMIFS(次日!$A:$A,次日!$B:$B,$B6304,次日!$C:$C,汇总!$A6304)</f>
        <v>0</v>
      </c>
      <c r="E6304">
        <f>SUMIFS('2日'!$A:$A,'2日'!$B:$B,$B6304,'2日'!$C:$C,汇总!$A6304)</f>
        <v>0</v>
      </c>
      <c r="F6304">
        <f>SUMIFS('3日'!$A:$A,'3日'!$B:$B,$B6304,'3日'!$C:$C,汇总!$A6304)</f>
        <v>0</v>
      </c>
      <c r="G6304">
        <f>SUMIFS('4日'!$A:$A,'4日'!$B:$B,$B6304,'4日'!$C:$C,汇总!$A6304)</f>
        <v>1</v>
      </c>
      <c r="H6304">
        <f>SUMIFS('5日'!$A:$A,'5日'!$B:$B,$B6304,'5日'!$C:$C,汇总!$A6304)</f>
        <v>0</v>
      </c>
      <c r="I6304">
        <f>SUMIFS('6日'!$A:$A,'6日'!$B:$B,$B6304,'6日'!$C:$C,汇总!$A6304)</f>
        <v>1</v>
      </c>
      <c r="J6304">
        <f>SUMIFS('7日'!$A:$A,'7日'!$B:$B,$B6304,'7日'!$C:$C,汇总!$A6304)</f>
        <v>1</v>
      </c>
      <c r="K6304" s="2" t="str">
        <f t="shared" si="785"/>
        <v>(1885M)为沃 G8810</v>
      </c>
      <c r="L6304" s="2">
        <f t="shared" si="786"/>
        <v>0</v>
      </c>
      <c r="M6304" s="2">
        <f t="shared" si="787"/>
        <v>0</v>
      </c>
      <c r="N6304" s="2">
        <f t="shared" si="788"/>
        <v>0</v>
      </c>
      <c r="O6304" s="2">
        <f t="shared" si="789"/>
        <v>1</v>
      </c>
      <c r="P6304" s="2">
        <f t="shared" si="790"/>
        <v>0</v>
      </c>
      <c r="Q6304" s="2">
        <f t="shared" si="791"/>
        <v>1</v>
      </c>
      <c r="R6304" s="2">
        <f t="shared" si="792"/>
        <v>1</v>
      </c>
    </row>
    <row r="6305" spans="1:18" ht="15">
      <c r="A6305">
        <v>1967</v>
      </c>
      <c r="B6305" t="s">
        <v>4036</v>
      </c>
      <c r="C6305" s="1">
        <v>1</v>
      </c>
      <c r="D6305">
        <f>SUMIFS(次日!$A:$A,次日!$B:$B,$B6305,次日!$C:$C,汇总!$A6305)</f>
        <v>1</v>
      </c>
      <c r="E6305">
        <f>SUMIFS('2日'!$A:$A,'2日'!$B:$B,$B6305,'2日'!$C:$C,汇总!$A6305)</f>
        <v>0</v>
      </c>
      <c r="F6305">
        <f>SUMIFS('3日'!$A:$A,'3日'!$B:$B,$B6305,'3日'!$C:$C,汇总!$A6305)</f>
        <v>0</v>
      </c>
      <c r="G6305">
        <f>SUMIFS('4日'!$A:$A,'4日'!$B:$B,$B6305,'4日'!$C:$C,汇总!$A6305)</f>
        <v>0</v>
      </c>
      <c r="H6305">
        <f>SUMIFS('5日'!$A:$A,'5日'!$B:$B,$B6305,'5日'!$C:$C,汇总!$A6305)</f>
        <v>0</v>
      </c>
      <c r="I6305">
        <f>SUMIFS('6日'!$A:$A,'6日'!$B:$B,$B6305,'6日'!$C:$C,汇总!$A6305)</f>
        <v>0</v>
      </c>
      <c r="J6305">
        <f>SUMIFS('7日'!$A:$A,'7日'!$B:$B,$B6305,'7日'!$C:$C,汇总!$A6305)</f>
        <v>0</v>
      </c>
      <c r="K6305" s="2" t="str">
        <f t="shared" si="785"/>
        <v>(1967M)全国限量版仅此一台的 胖次6s</v>
      </c>
      <c r="L6305" s="2">
        <f t="shared" si="786"/>
        <v>1</v>
      </c>
      <c r="M6305" s="2">
        <f t="shared" si="787"/>
        <v>0</v>
      </c>
      <c r="N6305" s="2">
        <f t="shared" si="788"/>
        <v>0</v>
      </c>
      <c r="O6305" s="2">
        <f t="shared" si="789"/>
        <v>0</v>
      </c>
      <c r="P6305" s="2">
        <f t="shared" si="790"/>
        <v>0</v>
      </c>
      <c r="Q6305" s="2">
        <f t="shared" si="791"/>
        <v>0</v>
      </c>
      <c r="R6305" s="2">
        <f t="shared" si="792"/>
        <v>0</v>
      </c>
    </row>
    <row r="6306" spans="1:18" ht="15">
      <c r="A6306">
        <v>898</v>
      </c>
      <c r="B6306" t="s">
        <v>4037</v>
      </c>
      <c r="C6306" s="1">
        <v>1</v>
      </c>
      <c r="D6306">
        <f>SUMIFS(次日!$A:$A,次日!$B:$B,$B6306,次日!$C:$C,汇总!$A6306)</f>
        <v>1</v>
      </c>
      <c r="E6306">
        <f>SUMIFS('2日'!$A:$A,'2日'!$B:$B,$B6306,'2日'!$C:$C,汇总!$A6306)</f>
        <v>0</v>
      </c>
      <c r="F6306">
        <f>SUMIFS('3日'!$A:$A,'3日'!$B:$B,$B6306,'3日'!$C:$C,汇总!$A6306)</f>
        <v>0</v>
      </c>
      <c r="G6306">
        <f>SUMIFS('4日'!$A:$A,'4日'!$B:$B,$B6306,'4日'!$C:$C,汇总!$A6306)</f>
        <v>0</v>
      </c>
      <c r="H6306">
        <f>SUMIFS('5日'!$A:$A,'5日'!$B:$B,$B6306,'5日'!$C:$C,汇总!$A6306)</f>
        <v>0</v>
      </c>
      <c r="I6306">
        <f>SUMIFS('6日'!$A:$A,'6日'!$B:$B,$B6306,'6日'!$C:$C,汇总!$A6306)</f>
        <v>0</v>
      </c>
      <c r="J6306">
        <f>SUMIFS('7日'!$A:$A,'7日'!$B:$B,$B6306,'7日'!$C:$C,汇总!$A6306)</f>
        <v>0</v>
      </c>
      <c r="K6306" s="2" t="str">
        <f t="shared" si="785"/>
        <v>(898M)区草の小米 　　</v>
      </c>
      <c r="L6306" s="2">
        <f t="shared" si="786"/>
        <v>1</v>
      </c>
      <c r="M6306" s="2">
        <f t="shared" si="787"/>
        <v>0</v>
      </c>
      <c r="N6306" s="2">
        <f t="shared" si="788"/>
        <v>0</v>
      </c>
      <c r="O6306" s="2">
        <f t="shared" si="789"/>
        <v>0</v>
      </c>
      <c r="P6306" s="2">
        <f t="shared" si="790"/>
        <v>0</v>
      </c>
      <c r="Q6306" s="2">
        <f t="shared" si="791"/>
        <v>0</v>
      </c>
      <c r="R6306" s="2">
        <f t="shared" si="792"/>
        <v>0</v>
      </c>
    </row>
    <row r="6307" spans="1:18" ht="15">
      <c r="B6307" t="s">
        <v>1949</v>
      </c>
      <c r="C6307" s="1">
        <v>1</v>
      </c>
      <c r="D6307">
        <f>SUMIFS(次日!$A:$A,次日!$B:$B,$B6307,次日!$C:$C,汇总!$A6307)</f>
        <v>0</v>
      </c>
      <c r="E6307">
        <f>SUMIFS('2日'!$A:$A,'2日'!$B:$B,$B6307,'2日'!$C:$C,汇总!$A6307)</f>
        <v>0</v>
      </c>
      <c r="F6307">
        <f>SUMIFS('3日'!$A:$A,'3日'!$B:$B,$B6307,'3日'!$C:$C,汇总!$A6307)</f>
        <v>0</v>
      </c>
      <c r="G6307">
        <f>SUMIFS('4日'!$A:$A,'4日'!$B:$B,$B6307,'4日'!$C:$C,汇总!$A6307)</f>
        <v>0</v>
      </c>
      <c r="H6307">
        <f>SUMIFS('5日'!$A:$A,'5日'!$B:$B,$B6307,'5日'!$C:$C,汇总!$A6307)</f>
        <v>0</v>
      </c>
      <c r="I6307">
        <f>SUMIFS('6日'!$A:$A,'6日'!$B:$B,$B6307,'6日'!$C:$C,汇总!$A6307)</f>
        <v>0</v>
      </c>
      <c r="J6307">
        <f>SUMIFS('7日'!$A:$A,'7日'!$B:$B,$B6307,'7日'!$C:$C,汇总!$A6307)</f>
        <v>0</v>
      </c>
      <c r="K6307" s="2" t="str">
        <f t="shared" si="785"/>
        <v>(M)华为 Ascend P7</v>
      </c>
      <c r="L6307" s="2">
        <f t="shared" si="786"/>
        <v>0</v>
      </c>
      <c r="M6307" s="2">
        <f t="shared" si="787"/>
        <v>0</v>
      </c>
      <c r="N6307" s="2">
        <f t="shared" si="788"/>
        <v>0</v>
      </c>
      <c r="O6307" s="2">
        <f t="shared" si="789"/>
        <v>0</v>
      </c>
      <c r="P6307" s="2">
        <f t="shared" si="790"/>
        <v>0</v>
      </c>
      <c r="Q6307" s="2">
        <f t="shared" si="791"/>
        <v>0</v>
      </c>
      <c r="R6307" s="2">
        <f t="shared" si="792"/>
        <v>0</v>
      </c>
    </row>
    <row r="6308" spans="1:18" ht="15">
      <c r="A6308">
        <v>1910</v>
      </c>
      <c r="B6308" t="s">
        <v>4038</v>
      </c>
      <c r="C6308" s="1">
        <v>1</v>
      </c>
      <c r="D6308">
        <f>SUMIFS(次日!$A:$A,次日!$B:$B,$B6308,次日!$C:$C,汇总!$A6308)</f>
        <v>1</v>
      </c>
      <c r="E6308">
        <f>SUMIFS('2日'!$A:$A,'2日'!$B:$B,$B6308,'2日'!$C:$C,汇总!$A6308)</f>
        <v>1</v>
      </c>
      <c r="F6308">
        <f>SUMIFS('3日'!$A:$A,'3日'!$B:$B,$B6308,'3日'!$C:$C,汇总!$A6308)</f>
        <v>1</v>
      </c>
      <c r="G6308">
        <f>SUMIFS('4日'!$A:$A,'4日'!$B:$B,$B6308,'4日'!$C:$C,汇总!$A6308)</f>
        <v>1</v>
      </c>
      <c r="H6308">
        <f>SUMIFS('5日'!$A:$A,'5日'!$B:$B,$B6308,'5日'!$C:$C,汇总!$A6308)</f>
        <v>0</v>
      </c>
      <c r="I6308">
        <f>SUMIFS('6日'!$A:$A,'6日'!$B:$B,$B6308,'6日'!$C:$C,汇总!$A6308)</f>
        <v>0</v>
      </c>
      <c r="J6308">
        <f>SUMIFS('7日'!$A:$A,'7日'!$B:$B,$B6308,'7日'!$C:$C,汇总!$A6308)</f>
        <v>1</v>
      </c>
      <c r="K6308" s="2" t="str">
        <f t="shared" si="785"/>
        <v>(1910M)华为 华为Mate S(极昼金)</v>
      </c>
      <c r="L6308" s="2">
        <f t="shared" si="786"/>
        <v>1</v>
      </c>
      <c r="M6308" s="2">
        <f t="shared" si="787"/>
        <v>1</v>
      </c>
      <c r="N6308" s="2">
        <f t="shared" si="788"/>
        <v>1</v>
      </c>
      <c r="O6308" s="2">
        <f t="shared" si="789"/>
        <v>1</v>
      </c>
      <c r="P6308" s="2">
        <f t="shared" si="790"/>
        <v>0</v>
      </c>
      <c r="Q6308" s="2">
        <f t="shared" si="791"/>
        <v>0</v>
      </c>
      <c r="R6308" s="2">
        <f t="shared" si="792"/>
        <v>1</v>
      </c>
    </row>
    <row r="6309" spans="1:18" ht="15">
      <c r="A6309">
        <v>1963</v>
      </c>
      <c r="B6309" t="s">
        <v>4039</v>
      </c>
      <c r="C6309" s="1">
        <v>1</v>
      </c>
      <c r="D6309">
        <f>SUMIFS(次日!$A:$A,次日!$B:$B,$B6309,次日!$C:$C,汇总!$A6309)</f>
        <v>1</v>
      </c>
      <c r="E6309">
        <f>SUMIFS('2日'!$A:$A,'2日'!$B:$B,$B6309,'2日'!$C:$C,汇总!$A6309)</f>
        <v>1</v>
      </c>
      <c r="F6309">
        <f>SUMIFS('3日'!$A:$A,'3日'!$B:$B,$B6309,'3日'!$C:$C,汇总!$A6309)</f>
        <v>1</v>
      </c>
      <c r="G6309">
        <f>SUMIFS('4日'!$A:$A,'4日'!$B:$B,$B6309,'4日'!$C:$C,汇总!$A6309)</f>
        <v>1</v>
      </c>
      <c r="H6309">
        <f>SUMIFS('5日'!$A:$A,'5日'!$B:$B,$B6309,'5日'!$C:$C,汇总!$A6309)</f>
        <v>1</v>
      </c>
      <c r="I6309">
        <f>SUMIFS('6日'!$A:$A,'6日'!$B:$B,$B6309,'6日'!$C:$C,汇总!$A6309)</f>
        <v>0</v>
      </c>
      <c r="J6309">
        <f>SUMIFS('7日'!$A:$A,'7日'!$B:$B,$B6309,'7日'!$C:$C,汇总!$A6309)</f>
        <v>1</v>
      </c>
      <c r="K6309" s="2" t="str">
        <f t="shared" si="785"/>
        <v>(1963M)天天酷跑 　　</v>
      </c>
      <c r="L6309" s="2">
        <f t="shared" si="786"/>
        <v>1</v>
      </c>
      <c r="M6309" s="2">
        <f t="shared" si="787"/>
        <v>1</v>
      </c>
      <c r="N6309" s="2">
        <f t="shared" si="788"/>
        <v>1</v>
      </c>
      <c r="O6309" s="2">
        <f t="shared" si="789"/>
        <v>1</v>
      </c>
      <c r="P6309" s="2">
        <f t="shared" si="790"/>
        <v>1</v>
      </c>
      <c r="Q6309" s="2">
        <f t="shared" si="791"/>
        <v>0</v>
      </c>
      <c r="R6309" s="2">
        <f t="shared" si="792"/>
        <v>1</v>
      </c>
    </row>
    <row r="6310" spans="1:18" ht="15">
      <c r="A6310">
        <v>961</v>
      </c>
      <c r="B6310" t="s">
        <v>4039</v>
      </c>
      <c r="C6310" s="1">
        <v>1</v>
      </c>
      <c r="D6310">
        <f>SUMIFS(次日!$A:$A,次日!$B:$B,$B6310,次日!$C:$C,汇总!$A6310)</f>
        <v>1</v>
      </c>
      <c r="E6310">
        <f>SUMIFS('2日'!$A:$A,'2日'!$B:$B,$B6310,'2日'!$C:$C,汇总!$A6310)</f>
        <v>1</v>
      </c>
      <c r="F6310">
        <f>SUMIFS('3日'!$A:$A,'3日'!$B:$B,$B6310,'3日'!$C:$C,汇总!$A6310)</f>
        <v>0</v>
      </c>
      <c r="G6310">
        <f>SUMIFS('4日'!$A:$A,'4日'!$B:$B,$B6310,'4日'!$C:$C,汇总!$A6310)</f>
        <v>0</v>
      </c>
      <c r="H6310">
        <f>SUMIFS('5日'!$A:$A,'5日'!$B:$B,$B6310,'5日'!$C:$C,汇总!$A6310)</f>
        <v>0</v>
      </c>
      <c r="I6310">
        <f>SUMIFS('6日'!$A:$A,'6日'!$B:$B,$B6310,'6日'!$C:$C,汇总!$A6310)</f>
        <v>0</v>
      </c>
      <c r="J6310">
        <f>SUMIFS('7日'!$A:$A,'7日'!$B:$B,$B6310,'7日'!$C:$C,汇总!$A6310)</f>
        <v>0</v>
      </c>
      <c r="K6310" s="2" t="str">
        <f t="shared" si="785"/>
        <v>(961M)天天酷跑 　　</v>
      </c>
      <c r="L6310" s="2">
        <f t="shared" si="786"/>
        <v>1</v>
      </c>
      <c r="M6310" s="2">
        <f t="shared" si="787"/>
        <v>1</v>
      </c>
      <c r="N6310" s="2">
        <f t="shared" si="788"/>
        <v>0</v>
      </c>
      <c r="O6310" s="2">
        <f t="shared" si="789"/>
        <v>0</v>
      </c>
      <c r="P6310" s="2">
        <f t="shared" si="790"/>
        <v>0</v>
      </c>
      <c r="Q6310" s="2">
        <f t="shared" si="791"/>
        <v>0</v>
      </c>
      <c r="R6310" s="2">
        <f t="shared" si="792"/>
        <v>0</v>
      </c>
    </row>
    <row r="6311" spans="1:18" ht="15">
      <c r="A6311">
        <v>935</v>
      </c>
      <c r="B6311" t="s">
        <v>4041</v>
      </c>
      <c r="C6311" s="1">
        <v>1</v>
      </c>
      <c r="D6311">
        <f>SUMIFS(次日!$A:$A,次日!$B:$B,$B6311,次日!$C:$C,汇总!$A6311)</f>
        <v>1</v>
      </c>
      <c r="E6311">
        <f>SUMIFS('2日'!$A:$A,'2日'!$B:$B,$B6311,'2日'!$C:$C,汇总!$A6311)</f>
        <v>1</v>
      </c>
      <c r="F6311">
        <f>SUMIFS('3日'!$A:$A,'3日'!$B:$B,$B6311,'3日'!$C:$C,汇总!$A6311)</f>
        <v>0</v>
      </c>
      <c r="G6311">
        <f>SUMIFS('4日'!$A:$A,'4日'!$B:$B,$B6311,'4日'!$C:$C,汇总!$A6311)</f>
        <v>1</v>
      </c>
      <c r="H6311">
        <f>SUMIFS('5日'!$A:$A,'5日'!$B:$B,$B6311,'5日'!$C:$C,汇总!$A6311)</f>
        <v>1</v>
      </c>
      <c r="I6311">
        <f>SUMIFS('6日'!$A:$A,'6日'!$B:$B,$B6311,'6日'!$C:$C,汇总!$A6311)</f>
        <v>1</v>
      </c>
      <c r="J6311">
        <f>SUMIFS('7日'!$A:$A,'7日'!$B:$B,$B6311,'7日'!$C:$C,汇总!$A6311)</f>
        <v>0</v>
      </c>
      <c r="K6311" s="2" t="str">
        <f t="shared" si="785"/>
        <v>(935M)宏润 H88</v>
      </c>
      <c r="L6311" s="2">
        <f t="shared" si="786"/>
        <v>1</v>
      </c>
      <c r="M6311" s="2">
        <f t="shared" si="787"/>
        <v>1</v>
      </c>
      <c r="N6311" s="2">
        <f t="shared" si="788"/>
        <v>0</v>
      </c>
      <c r="O6311" s="2">
        <f t="shared" si="789"/>
        <v>1</v>
      </c>
      <c r="P6311" s="2">
        <f t="shared" si="790"/>
        <v>1</v>
      </c>
      <c r="Q6311" s="2">
        <f t="shared" si="791"/>
        <v>1</v>
      </c>
      <c r="R6311" s="2">
        <f t="shared" si="792"/>
        <v>0</v>
      </c>
    </row>
    <row r="6312" spans="1:18" ht="15">
      <c r="A6312">
        <v>927</v>
      </c>
      <c r="B6312" t="s">
        <v>4042</v>
      </c>
      <c r="C6312" s="1">
        <v>1</v>
      </c>
      <c r="D6312">
        <f>SUMIFS(次日!$A:$A,次日!$B:$B,$B6312,次日!$C:$C,汇总!$A6312)</f>
        <v>1</v>
      </c>
      <c r="E6312">
        <f>SUMIFS('2日'!$A:$A,'2日'!$B:$B,$B6312,'2日'!$C:$C,汇总!$A6312)</f>
        <v>0</v>
      </c>
      <c r="F6312">
        <f>SUMIFS('3日'!$A:$A,'3日'!$B:$B,$B6312,'3日'!$C:$C,汇总!$A6312)</f>
        <v>0</v>
      </c>
      <c r="G6312">
        <f>SUMIFS('4日'!$A:$A,'4日'!$B:$B,$B6312,'4日'!$C:$C,汇总!$A6312)</f>
        <v>0</v>
      </c>
      <c r="H6312">
        <f>SUMIFS('5日'!$A:$A,'5日'!$B:$B,$B6312,'5日'!$C:$C,汇总!$A6312)</f>
        <v>0</v>
      </c>
      <c r="I6312">
        <f>SUMIFS('6日'!$A:$A,'6日'!$B:$B,$B6312,'6日'!$C:$C,汇总!$A6312)</f>
        <v>0</v>
      </c>
      <c r="J6312">
        <f>SUMIFS('7日'!$A:$A,'7日'!$B:$B,$B6312,'7日'!$C:$C,汇总!$A6312)</f>
        <v>0</v>
      </c>
      <c r="K6312" s="2" t="str">
        <f t="shared" si="785"/>
        <v>(927M)我们不还是这样的 　　</v>
      </c>
      <c r="L6312" s="2">
        <f t="shared" si="786"/>
        <v>1</v>
      </c>
      <c r="M6312" s="2">
        <f t="shared" si="787"/>
        <v>0</v>
      </c>
      <c r="N6312" s="2">
        <f t="shared" si="788"/>
        <v>0</v>
      </c>
      <c r="O6312" s="2">
        <f t="shared" si="789"/>
        <v>0</v>
      </c>
      <c r="P6312" s="2">
        <f t="shared" si="790"/>
        <v>0</v>
      </c>
      <c r="Q6312" s="2">
        <f t="shared" si="791"/>
        <v>0</v>
      </c>
      <c r="R6312" s="2">
        <f t="shared" si="792"/>
        <v>0</v>
      </c>
    </row>
    <row r="6313" spans="1:18" ht="15">
      <c r="A6313">
        <v>965</v>
      </c>
      <c r="B6313" t="s">
        <v>4043</v>
      </c>
      <c r="C6313" s="1">
        <v>1</v>
      </c>
      <c r="D6313">
        <f>SUMIFS(次日!$A:$A,次日!$B:$B,$B6313,次日!$C:$C,汇总!$A6313)</f>
        <v>1</v>
      </c>
      <c r="E6313">
        <f>SUMIFS('2日'!$A:$A,'2日'!$B:$B,$B6313,'2日'!$C:$C,汇总!$A6313)</f>
        <v>1</v>
      </c>
      <c r="F6313">
        <f>SUMIFS('3日'!$A:$A,'3日'!$B:$B,$B6313,'3日'!$C:$C,汇总!$A6313)</f>
        <v>0</v>
      </c>
      <c r="G6313">
        <f>SUMIFS('4日'!$A:$A,'4日'!$B:$B,$B6313,'4日'!$C:$C,汇总!$A6313)</f>
        <v>0</v>
      </c>
      <c r="H6313">
        <f>SUMIFS('5日'!$A:$A,'5日'!$B:$B,$B6313,'5日'!$C:$C,汇总!$A6313)</f>
        <v>0</v>
      </c>
      <c r="I6313">
        <f>SUMIFS('6日'!$A:$A,'6日'!$B:$B,$B6313,'6日'!$C:$C,汇总!$A6313)</f>
        <v>0</v>
      </c>
      <c r="J6313">
        <f>SUMIFS('7日'!$A:$A,'7日'!$B:$B,$B6313,'7日'!$C:$C,汇总!$A6313)</f>
        <v>0</v>
      </c>
      <c r="K6313" s="2" t="str">
        <f t="shared" si="785"/>
        <v>(965M)盗版的Android 　　</v>
      </c>
      <c r="L6313" s="2">
        <f t="shared" si="786"/>
        <v>1</v>
      </c>
      <c r="M6313" s="2">
        <f t="shared" si="787"/>
        <v>1</v>
      </c>
      <c r="N6313" s="2">
        <f t="shared" si="788"/>
        <v>0</v>
      </c>
      <c r="O6313" s="2">
        <f t="shared" si="789"/>
        <v>0</v>
      </c>
      <c r="P6313" s="2">
        <f t="shared" si="790"/>
        <v>0</v>
      </c>
      <c r="Q6313" s="2">
        <f t="shared" si="791"/>
        <v>0</v>
      </c>
      <c r="R6313" s="2">
        <f t="shared" si="792"/>
        <v>0</v>
      </c>
    </row>
    <row r="6314" spans="1:18" ht="15">
      <c r="A6314">
        <v>1912</v>
      </c>
      <c r="B6314" t="s">
        <v>4044</v>
      </c>
      <c r="C6314" s="1">
        <v>1</v>
      </c>
      <c r="D6314">
        <f>SUMIFS(次日!$A:$A,次日!$B:$B,$B6314,次日!$C:$C,汇总!$A6314)</f>
        <v>1</v>
      </c>
      <c r="E6314">
        <f>SUMIFS('2日'!$A:$A,'2日'!$B:$B,$B6314,'2日'!$C:$C,汇总!$A6314)</f>
        <v>0</v>
      </c>
      <c r="F6314">
        <f>SUMIFS('3日'!$A:$A,'3日'!$B:$B,$B6314,'3日'!$C:$C,汇总!$A6314)</f>
        <v>0</v>
      </c>
      <c r="G6314">
        <f>SUMIFS('4日'!$A:$A,'4日'!$B:$B,$B6314,'4日'!$C:$C,汇总!$A6314)</f>
        <v>0</v>
      </c>
      <c r="H6314">
        <f>SUMIFS('5日'!$A:$A,'5日'!$B:$B,$B6314,'5日'!$C:$C,汇总!$A6314)</f>
        <v>0</v>
      </c>
      <c r="I6314">
        <f>SUMIFS('6日'!$A:$A,'6日'!$B:$B,$B6314,'6日'!$C:$C,汇总!$A6314)</f>
        <v>0</v>
      </c>
      <c r="J6314">
        <f>SUMIFS('7日'!$A:$A,'7日'!$B:$B,$B6314,'7日'!$C:$C,汇总!$A6314)</f>
        <v>0</v>
      </c>
      <c r="K6314" s="2" t="str">
        <f t="shared" si="785"/>
        <v>(1912M)索爱 S9-2</v>
      </c>
      <c r="L6314" s="2">
        <f t="shared" si="786"/>
        <v>1</v>
      </c>
      <c r="M6314" s="2">
        <f t="shared" si="787"/>
        <v>0</v>
      </c>
      <c r="N6314" s="2">
        <f t="shared" si="788"/>
        <v>0</v>
      </c>
      <c r="O6314" s="2">
        <f t="shared" si="789"/>
        <v>0</v>
      </c>
      <c r="P6314" s="2">
        <f t="shared" si="790"/>
        <v>0</v>
      </c>
      <c r="Q6314" s="2">
        <f t="shared" si="791"/>
        <v>0</v>
      </c>
      <c r="R6314" s="2">
        <f t="shared" si="792"/>
        <v>0</v>
      </c>
    </row>
    <row r="6315" spans="1:18" ht="15">
      <c r="A6315">
        <v>900</v>
      </c>
      <c r="B6315" t="s">
        <v>4045</v>
      </c>
      <c r="C6315" s="1">
        <v>1</v>
      </c>
      <c r="D6315">
        <f>SUMIFS(次日!$A:$A,次日!$B:$B,$B6315,次日!$C:$C,汇总!$A6315)</f>
        <v>1</v>
      </c>
      <c r="E6315">
        <f>SUMIFS('2日'!$A:$A,'2日'!$B:$B,$B6315,'2日'!$C:$C,汇总!$A6315)</f>
        <v>1</v>
      </c>
      <c r="F6315">
        <f>SUMIFS('3日'!$A:$A,'3日'!$B:$B,$B6315,'3日'!$C:$C,汇总!$A6315)</f>
        <v>0</v>
      </c>
      <c r="G6315">
        <f>SUMIFS('4日'!$A:$A,'4日'!$B:$B,$B6315,'4日'!$C:$C,汇总!$A6315)</f>
        <v>0</v>
      </c>
      <c r="H6315">
        <f>SUMIFS('5日'!$A:$A,'5日'!$B:$B,$B6315,'5日'!$C:$C,汇总!$A6315)</f>
        <v>0</v>
      </c>
      <c r="I6315">
        <f>SUMIFS('6日'!$A:$A,'6日'!$B:$B,$B6315,'6日'!$C:$C,汇总!$A6315)</f>
        <v>0</v>
      </c>
      <c r="J6315">
        <f>SUMIFS('7日'!$A:$A,'7日'!$B:$B,$B6315,'7日'!$C:$C,汇总!$A6315)</f>
        <v>1</v>
      </c>
      <c r="K6315" s="2" t="str">
        <f t="shared" si="785"/>
        <v>(900M)红米 noto3</v>
      </c>
      <c r="L6315" s="2">
        <f t="shared" si="786"/>
        <v>1</v>
      </c>
      <c r="M6315" s="2">
        <f t="shared" si="787"/>
        <v>1</v>
      </c>
      <c r="N6315" s="2">
        <f t="shared" si="788"/>
        <v>0</v>
      </c>
      <c r="O6315" s="2">
        <f t="shared" si="789"/>
        <v>0</v>
      </c>
      <c r="P6315" s="2">
        <f t="shared" si="790"/>
        <v>0</v>
      </c>
      <c r="Q6315" s="2">
        <f t="shared" si="791"/>
        <v>0</v>
      </c>
      <c r="R6315" s="2">
        <f t="shared" si="792"/>
        <v>1</v>
      </c>
    </row>
    <row r="6316" spans="1:18" ht="15">
      <c r="A6316">
        <v>925</v>
      </c>
      <c r="B6316" t="s">
        <v>4046</v>
      </c>
      <c r="C6316" s="1">
        <v>1</v>
      </c>
      <c r="D6316">
        <f>SUMIFS(次日!$A:$A,次日!$B:$B,$B6316,次日!$C:$C,汇总!$A6316)</f>
        <v>1</v>
      </c>
      <c r="E6316">
        <f>SUMIFS('2日'!$A:$A,'2日'!$B:$B,$B6316,'2日'!$C:$C,汇总!$A6316)</f>
        <v>0</v>
      </c>
      <c r="F6316">
        <f>SUMIFS('3日'!$A:$A,'3日'!$B:$B,$B6316,'3日'!$C:$C,汇总!$A6316)</f>
        <v>0</v>
      </c>
      <c r="G6316">
        <f>SUMIFS('4日'!$A:$A,'4日'!$B:$B,$B6316,'4日'!$C:$C,汇总!$A6316)</f>
        <v>0</v>
      </c>
      <c r="H6316">
        <f>SUMIFS('5日'!$A:$A,'5日'!$B:$B,$B6316,'5日'!$C:$C,汇总!$A6316)</f>
        <v>0</v>
      </c>
      <c r="I6316">
        <f>SUMIFS('6日'!$A:$A,'6日'!$B:$B,$B6316,'6日'!$C:$C,汇总!$A6316)</f>
        <v>0</v>
      </c>
      <c r="J6316">
        <f>SUMIFS('7日'!$A:$A,'7日'!$B:$B,$B6316,'7日'!$C:$C,汇总!$A6316)</f>
        <v>0</v>
      </c>
      <c r="K6316" s="2" t="str">
        <f t="shared" si="785"/>
        <v>(925M)红辣椒 LA-S1 Volte</v>
      </c>
      <c r="L6316" s="2">
        <f t="shared" si="786"/>
        <v>1</v>
      </c>
      <c r="M6316" s="2">
        <f t="shared" si="787"/>
        <v>0</v>
      </c>
      <c r="N6316" s="2">
        <f t="shared" si="788"/>
        <v>0</v>
      </c>
      <c r="O6316" s="2">
        <f t="shared" si="789"/>
        <v>0</v>
      </c>
      <c r="P6316" s="2">
        <f t="shared" si="790"/>
        <v>0</v>
      </c>
      <c r="Q6316" s="2">
        <f t="shared" si="791"/>
        <v>0</v>
      </c>
      <c r="R6316" s="2">
        <f t="shared" si="792"/>
        <v>0</v>
      </c>
    </row>
    <row r="6317" spans="1:18" ht="15">
      <c r="A6317">
        <v>935</v>
      </c>
      <c r="B6317" t="s">
        <v>4048</v>
      </c>
      <c r="C6317" s="1">
        <v>1</v>
      </c>
      <c r="D6317">
        <f>SUMIFS(次日!$A:$A,次日!$B:$B,$B6317,次日!$C:$C,汇总!$A6317)</f>
        <v>1</v>
      </c>
      <c r="E6317">
        <f>SUMIFS('2日'!$A:$A,'2日'!$B:$B,$B6317,'2日'!$C:$C,汇总!$A6317)</f>
        <v>0</v>
      </c>
      <c r="F6317">
        <f>SUMIFS('3日'!$A:$A,'3日'!$B:$B,$B6317,'3日'!$C:$C,汇总!$A6317)</f>
        <v>0</v>
      </c>
      <c r="G6317">
        <f>SUMIFS('4日'!$A:$A,'4日'!$B:$B,$B6317,'4日'!$C:$C,汇总!$A6317)</f>
        <v>0</v>
      </c>
      <c r="H6317">
        <f>SUMIFS('5日'!$A:$A,'5日'!$B:$B,$B6317,'5日'!$C:$C,汇总!$A6317)</f>
        <v>0</v>
      </c>
      <c r="I6317">
        <f>SUMIFS('6日'!$A:$A,'6日'!$B:$B,$B6317,'6日'!$C:$C,汇总!$A6317)</f>
        <v>0</v>
      </c>
      <c r="J6317">
        <f>SUMIFS('7日'!$A:$A,'7日'!$B:$B,$B6317,'7日'!$C:$C,汇总!$A6317)</f>
        <v>0</v>
      </c>
      <c r="K6317" s="2" t="str">
        <f t="shared" si="785"/>
        <v>(935M)美沃 V19</v>
      </c>
      <c r="L6317" s="2">
        <f t="shared" si="786"/>
        <v>1</v>
      </c>
      <c r="M6317" s="2">
        <f t="shared" si="787"/>
        <v>0</v>
      </c>
      <c r="N6317" s="2">
        <f t="shared" si="788"/>
        <v>0</v>
      </c>
      <c r="O6317" s="2">
        <f t="shared" si="789"/>
        <v>0</v>
      </c>
      <c r="P6317" s="2">
        <f t="shared" si="790"/>
        <v>0</v>
      </c>
      <c r="Q6317" s="2">
        <f t="shared" si="791"/>
        <v>0</v>
      </c>
      <c r="R6317" s="2">
        <f t="shared" si="792"/>
        <v>0</v>
      </c>
    </row>
    <row r="6318" spans="1:18" ht="15">
      <c r="A6318">
        <v>906</v>
      </c>
      <c r="B6318" t="s">
        <v>4049</v>
      </c>
      <c r="C6318" s="1">
        <v>1</v>
      </c>
      <c r="D6318">
        <f>SUMIFS(次日!$A:$A,次日!$B:$B,$B6318,次日!$C:$C,汇总!$A6318)</f>
        <v>1</v>
      </c>
      <c r="E6318">
        <f>SUMIFS('2日'!$A:$A,'2日'!$B:$B,$B6318,'2日'!$C:$C,汇总!$A6318)</f>
        <v>0</v>
      </c>
      <c r="F6318">
        <f>SUMIFS('3日'!$A:$A,'3日'!$B:$B,$B6318,'3日'!$C:$C,汇总!$A6318)</f>
        <v>0</v>
      </c>
      <c r="G6318">
        <f>SUMIFS('4日'!$A:$A,'4日'!$B:$B,$B6318,'4日'!$C:$C,汇总!$A6318)</f>
        <v>0</v>
      </c>
      <c r="H6318">
        <f>SUMIFS('5日'!$A:$A,'5日'!$B:$B,$B6318,'5日'!$C:$C,汇总!$A6318)</f>
        <v>0</v>
      </c>
      <c r="I6318">
        <f>SUMIFS('6日'!$A:$A,'6日'!$B:$B,$B6318,'6日'!$C:$C,汇总!$A6318)</f>
        <v>0</v>
      </c>
      <c r="J6318">
        <f>SUMIFS('7日'!$A:$A,'7日'!$B:$B,$B6318,'7日'!$C:$C,汇总!$A6318)</f>
        <v>0</v>
      </c>
      <c r="K6318" s="2" t="str">
        <f t="shared" si="785"/>
        <v>(906M)苹果6  以落后  现在哥用  苹果18 　　</v>
      </c>
      <c r="L6318" s="2">
        <f t="shared" si="786"/>
        <v>1</v>
      </c>
      <c r="M6318" s="2">
        <f t="shared" si="787"/>
        <v>0</v>
      </c>
      <c r="N6318" s="2">
        <f t="shared" si="788"/>
        <v>0</v>
      </c>
      <c r="O6318" s="2">
        <f t="shared" si="789"/>
        <v>0</v>
      </c>
      <c r="P6318" s="2">
        <f t="shared" si="790"/>
        <v>0</v>
      </c>
      <c r="Q6318" s="2">
        <f t="shared" si="791"/>
        <v>0</v>
      </c>
      <c r="R6318" s="2">
        <f t="shared" si="792"/>
        <v>0</v>
      </c>
    </row>
    <row r="6319" spans="1:18" ht="15">
      <c r="A6319">
        <v>1880</v>
      </c>
      <c r="B6319" t="s">
        <v>4050</v>
      </c>
      <c r="C6319" s="1">
        <v>1</v>
      </c>
      <c r="D6319">
        <f>SUMIFS(次日!$A:$A,次日!$B:$B,$B6319,次日!$C:$C,汇总!$A6319)</f>
        <v>1</v>
      </c>
      <c r="E6319">
        <f>SUMIFS('2日'!$A:$A,'2日'!$B:$B,$B6319,'2日'!$C:$C,汇总!$A6319)</f>
        <v>1</v>
      </c>
      <c r="F6319">
        <f>SUMIFS('3日'!$A:$A,'3日'!$B:$B,$B6319,'3日'!$C:$C,汇总!$A6319)</f>
        <v>1</v>
      </c>
      <c r="G6319">
        <f>SUMIFS('4日'!$A:$A,'4日'!$B:$B,$B6319,'4日'!$C:$C,汇总!$A6319)</f>
        <v>1</v>
      </c>
      <c r="H6319">
        <f>SUMIFS('5日'!$A:$A,'5日'!$B:$B,$B6319,'5日'!$C:$C,汇总!$A6319)</f>
        <v>1</v>
      </c>
      <c r="I6319">
        <f>SUMIFS('6日'!$A:$A,'6日'!$B:$B,$B6319,'6日'!$C:$C,汇总!$A6319)</f>
        <v>1</v>
      </c>
      <c r="J6319">
        <f>SUMIFS('7日'!$A:$A,'7日'!$B:$B,$B6319,'7日'!$C:$C,汇总!$A6319)</f>
        <v>1</v>
      </c>
      <c r="K6319" s="2" t="str">
        <f t="shared" si="785"/>
        <v>(1880M)萌萌哒 　　</v>
      </c>
      <c r="L6319" s="2">
        <f t="shared" si="786"/>
        <v>1</v>
      </c>
      <c r="M6319" s="2">
        <f t="shared" si="787"/>
        <v>1</v>
      </c>
      <c r="N6319" s="2">
        <f t="shared" si="788"/>
        <v>1</v>
      </c>
      <c r="O6319" s="2">
        <f t="shared" si="789"/>
        <v>1</v>
      </c>
      <c r="P6319" s="2">
        <f t="shared" si="790"/>
        <v>1</v>
      </c>
      <c r="Q6319" s="2">
        <f t="shared" si="791"/>
        <v>1</v>
      </c>
      <c r="R6319" s="2">
        <f t="shared" si="792"/>
        <v>1</v>
      </c>
    </row>
    <row r="6320" spans="1:18" ht="15">
      <c r="A6320">
        <v>1999</v>
      </c>
      <c r="B6320" t="s">
        <v>4051</v>
      </c>
      <c r="C6320" s="1">
        <v>1</v>
      </c>
      <c r="D6320">
        <f>SUMIFS(次日!$A:$A,次日!$B:$B,$B6320,次日!$C:$C,汇总!$A6320)</f>
        <v>1</v>
      </c>
      <c r="E6320">
        <f>SUMIFS('2日'!$A:$A,'2日'!$B:$B,$B6320,'2日'!$C:$C,汇总!$A6320)</f>
        <v>1</v>
      </c>
      <c r="F6320">
        <f>SUMIFS('3日'!$A:$A,'3日'!$B:$B,$B6320,'3日'!$C:$C,汇总!$A6320)</f>
        <v>1</v>
      </c>
      <c r="G6320">
        <f>SUMIFS('4日'!$A:$A,'4日'!$B:$B,$B6320,'4日'!$C:$C,汇总!$A6320)</f>
        <v>1</v>
      </c>
      <c r="H6320">
        <f>SUMIFS('5日'!$A:$A,'5日'!$B:$B,$B6320,'5日'!$C:$C,汇总!$A6320)</f>
        <v>0</v>
      </c>
      <c r="I6320">
        <f>SUMIFS('6日'!$A:$A,'6日'!$B:$B,$B6320,'6日'!$C:$C,汇总!$A6320)</f>
        <v>1</v>
      </c>
      <c r="J6320">
        <f>SUMIFS('7日'!$A:$A,'7日'!$B:$B,$B6320,'7日'!$C:$C,汇总!$A6320)</f>
        <v>1</v>
      </c>
      <c r="K6320" s="2" t="str">
        <f t="shared" si="785"/>
        <v>(1999M)蝶变 DB6PLUS</v>
      </c>
      <c r="L6320" s="2">
        <f t="shared" si="786"/>
        <v>1</v>
      </c>
      <c r="M6320" s="2">
        <f t="shared" si="787"/>
        <v>1</v>
      </c>
      <c r="N6320" s="2">
        <f t="shared" si="788"/>
        <v>1</v>
      </c>
      <c r="O6320" s="2">
        <f t="shared" si="789"/>
        <v>1</v>
      </c>
      <c r="P6320" s="2">
        <f t="shared" si="790"/>
        <v>0</v>
      </c>
      <c r="Q6320" s="2">
        <f t="shared" si="791"/>
        <v>1</v>
      </c>
      <c r="R6320" s="2">
        <f t="shared" si="792"/>
        <v>1</v>
      </c>
    </row>
    <row r="6321" spans="1:18" ht="15">
      <c r="A6321">
        <v>2834</v>
      </c>
      <c r="B6321" t="s">
        <v>4052</v>
      </c>
      <c r="C6321" s="1">
        <v>1</v>
      </c>
      <c r="D6321">
        <f>SUMIFS(次日!$A:$A,次日!$B:$B,$B6321,次日!$C:$C,汇总!$A6321)</f>
        <v>1</v>
      </c>
      <c r="E6321">
        <f>SUMIFS('2日'!$A:$A,'2日'!$B:$B,$B6321,'2日'!$C:$C,汇总!$A6321)</f>
        <v>0</v>
      </c>
      <c r="F6321">
        <f>SUMIFS('3日'!$A:$A,'3日'!$B:$B,$B6321,'3日'!$C:$C,汇总!$A6321)</f>
        <v>0</v>
      </c>
      <c r="G6321">
        <f>SUMIFS('4日'!$A:$A,'4日'!$B:$B,$B6321,'4日'!$C:$C,汇总!$A6321)</f>
        <v>0</v>
      </c>
      <c r="H6321">
        <f>SUMIFS('5日'!$A:$A,'5日'!$B:$B,$B6321,'5日'!$C:$C,汇总!$A6321)</f>
        <v>0</v>
      </c>
      <c r="I6321">
        <f>SUMIFS('6日'!$A:$A,'6日'!$B:$B,$B6321,'6日'!$C:$C,汇总!$A6321)</f>
        <v>0</v>
      </c>
      <c r="J6321">
        <f>SUMIFS('7日'!$A:$A,'7日'!$B:$B,$B6321,'7日'!$C:$C,汇总!$A6321)</f>
        <v>0</v>
      </c>
      <c r="K6321" s="2" t="str">
        <f t="shared" si="785"/>
        <v>(2834M)诺基亚Lumia 930 　　</v>
      </c>
      <c r="L6321" s="2">
        <f t="shared" si="786"/>
        <v>1</v>
      </c>
      <c r="M6321" s="2">
        <f t="shared" si="787"/>
        <v>0</v>
      </c>
      <c r="N6321" s="2">
        <f t="shared" si="788"/>
        <v>0</v>
      </c>
      <c r="O6321" s="2">
        <f t="shared" si="789"/>
        <v>0</v>
      </c>
      <c r="P6321" s="2">
        <f t="shared" si="790"/>
        <v>0</v>
      </c>
      <c r="Q6321" s="2">
        <f t="shared" si="791"/>
        <v>0</v>
      </c>
      <c r="R6321" s="2">
        <f t="shared" si="792"/>
        <v>0</v>
      </c>
    </row>
    <row r="6322" spans="1:18">
      <c r="C6322">
        <f>SUM(C1:C6321)</f>
        <v>96306</v>
      </c>
      <c r="D6322">
        <f t="shared" ref="D6322:J6322" si="793">SUM(D1:D6321)</f>
        <v>23943</v>
      </c>
      <c r="E6322">
        <f t="shared" si="793"/>
        <v>13569</v>
      </c>
      <c r="F6322">
        <f t="shared" si="793"/>
        <v>9725</v>
      </c>
      <c r="G6322">
        <f t="shared" si="793"/>
        <v>7702</v>
      </c>
      <c r="H6322">
        <f t="shared" si="793"/>
        <v>6440</v>
      </c>
      <c r="I6322">
        <f t="shared" si="793"/>
        <v>5510</v>
      </c>
      <c r="J6322">
        <f t="shared" si="793"/>
        <v>4821</v>
      </c>
      <c r="L6322" s="2">
        <f t="shared" ref="L6322" si="794">D6322/$C6322</f>
        <v>0.24861379353311319</v>
      </c>
      <c r="M6322" s="2">
        <f t="shared" ref="M6322" si="795">E6322/$C6322</f>
        <v>0.14089464830851661</v>
      </c>
      <c r="N6322" s="2">
        <f t="shared" ref="N6322" si="796">F6322/$C6322</f>
        <v>0.10098020891740909</v>
      </c>
      <c r="O6322" s="2">
        <f t="shared" ref="O6322" si="797">G6322/$C6322</f>
        <v>7.9974248748779925E-2</v>
      </c>
      <c r="P6322" s="2">
        <f t="shared" ref="P6322" si="798">H6322/$C6322</f>
        <v>6.6870184619857539E-2</v>
      </c>
      <c r="Q6322" s="2">
        <f t="shared" ref="Q6322" si="799">I6322/$C6322</f>
        <v>5.7213465412331528E-2</v>
      </c>
      <c r="R6322" s="2">
        <f t="shared" ref="R6322" si="800">J6322/$C6322</f>
        <v>5.0059186343529995E-2</v>
      </c>
    </row>
  </sheetData>
  <sortState ref="A2:C96307">
    <sortCondition descending="1" ref="C2:C96307"/>
  </sortState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321"/>
  <sheetViews>
    <sheetView workbookViewId="0">
      <selection activeCell="D7" sqref="D7"/>
    </sheetView>
  </sheetViews>
  <sheetFormatPr defaultRowHeight="13.5"/>
  <cols>
    <col min="1" max="1" width="7.75" customWidth="1"/>
    <col min="2" max="2" width="21.25" customWidth="1"/>
    <col min="3" max="3" width="6.375" bestFit="1" customWidth="1"/>
  </cols>
  <sheetData>
    <row r="1" spans="1:3" ht="15">
      <c r="A1" t="s">
        <v>1</v>
      </c>
      <c r="B1" t="s">
        <v>0</v>
      </c>
      <c r="C1" s="1" t="s">
        <v>4053</v>
      </c>
    </row>
    <row r="2" spans="1:3" ht="15">
      <c r="A2">
        <v>1006</v>
      </c>
      <c r="B2" t="s">
        <v>31</v>
      </c>
      <c r="C2" s="1">
        <v>2959</v>
      </c>
    </row>
    <row r="3" spans="1:3" ht="15">
      <c r="A3">
        <v>1006</v>
      </c>
      <c r="B3" t="s">
        <v>4</v>
      </c>
      <c r="C3" s="1">
        <v>2267</v>
      </c>
    </row>
    <row r="4" spans="1:3" ht="15">
      <c r="A4">
        <v>1015</v>
      </c>
      <c r="B4" t="s">
        <v>2171</v>
      </c>
      <c r="C4" s="1">
        <v>1797</v>
      </c>
    </row>
    <row r="5" spans="1:3" ht="15">
      <c r="A5">
        <v>999</v>
      </c>
      <c r="B5" t="s">
        <v>2174</v>
      </c>
      <c r="C5" s="1">
        <v>1600</v>
      </c>
    </row>
    <row r="6" spans="1:3" ht="15">
      <c r="A6">
        <v>989</v>
      </c>
      <c r="B6" t="s">
        <v>2168</v>
      </c>
      <c r="C6" s="1">
        <v>1267</v>
      </c>
    </row>
    <row r="7" spans="1:3" ht="15">
      <c r="A7">
        <v>987</v>
      </c>
      <c r="B7" t="s">
        <v>2168</v>
      </c>
      <c r="C7" s="1">
        <v>1241</v>
      </c>
    </row>
    <row r="8" spans="1:3" ht="15">
      <c r="A8">
        <v>1007</v>
      </c>
      <c r="B8" t="s">
        <v>8</v>
      </c>
      <c r="C8" s="1">
        <v>1060</v>
      </c>
    </row>
    <row r="9" spans="1:3" ht="15">
      <c r="A9">
        <v>1007</v>
      </c>
      <c r="B9" t="s">
        <v>26</v>
      </c>
      <c r="C9" s="1">
        <v>1046</v>
      </c>
    </row>
    <row r="10" spans="1:3" ht="15">
      <c r="A10">
        <v>1007</v>
      </c>
      <c r="B10" t="s">
        <v>114</v>
      </c>
      <c r="C10" s="1">
        <v>1039</v>
      </c>
    </row>
    <row r="11" spans="1:3" ht="15">
      <c r="A11">
        <v>1007</v>
      </c>
      <c r="B11" t="s">
        <v>54</v>
      </c>
      <c r="C11" s="1">
        <v>1017</v>
      </c>
    </row>
    <row r="12" spans="1:3" ht="15">
      <c r="A12">
        <v>1000</v>
      </c>
      <c r="B12" t="s">
        <v>2174</v>
      </c>
      <c r="C12" s="1">
        <v>970</v>
      </c>
    </row>
    <row r="13" spans="1:3" ht="15">
      <c r="A13">
        <v>2723</v>
      </c>
      <c r="B13" t="s">
        <v>97</v>
      </c>
      <c r="C13" s="1">
        <v>921</v>
      </c>
    </row>
    <row r="14" spans="1:3" ht="15">
      <c r="A14">
        <v>975</v>
      </c>
      <c r="B14" t="s">
        <v>2179</v>
      </c>
      <c r="C14" s="1">
        <v>898</v>
      </c>
    </row>
    <row r="15" spans="1:3" ht="15">
      <c r="A15">
        <v>3422</v>
      </c>
      <c r="B15" t="s">
        <v>52</v>
      </c>
      <c r="C15" s="1">
        <v>883</v>
      </c>
    </row>
    <row r="16" spans="1:3" ht="15">
      <c r="A16">
        <v>2795</v>
      </c>
      <c r="B16" t="s">
        <v>113</v>
      </c>
      <c r="C16" s="1">
        <v>877</v>
      </c>
    </row>
    <row r="17" spans="1:3" ht="15">
      <c r="A17">
        <v>977</v>
      </c>
      <c r="B17" t="s">
        <v>2179</v>
      </c>
      <c r="C17" s="1">
        <v>789</v>
      </c>
    </row>
    <row r="18" spans="1:3" ht="15">
      <c r="A18">
        <v>2005</v>
      </c>
      <c r="B18" t="s">
        <v>2245</v>
      </c>
      <c r="C18" s="1">
        <v>684</v>
      </c>
    </row>
    <row r="19" spans="1:3" ht="15">
      <c r="A19">
        <v>1912</v>
      </c>
      <c r="B19" t="s">
        <v>159</v>
      </c>
      <c r="C19" s="1">
        <v>594</v>
      </c>
    </row>
    <row r="20" spans="1:3" ht="15">
      <c r="A20">
        <v>2723</v>
      </c>
      <c r="B20" t="s">
        <v>163</v>
      </c>
      <c r="C20" s="1">
        <v>592</v>
      </c>
    </row>
    <row r="21" spans="1:3" ht="15">
      <c r="A21">
        <v>1876</v>
      </c>
      <c r="B21" t="s">
        <v>13</v>
      </c>
      <c r="C21" s="1">
        <v>590</v>
      </c>
    </row>
    <row r="22" spans="1:3" ht="15">
      <c r="A22">
        <v>1866</v>
      </c>
      <c r="B22" t="s">
        <v>79</v>
      </c>
      <c r="C22" s="1">
        <v>541</v>
      </c>
    </row>
    <row r="23" spans="1:3" ht="15">
      <c r="A23">
        <v>999</v>
      </c>
      <c r="B23" t="s">
        <v>2246</v>
      </c>
      <c r="C23" s="1">
        <v>525</v>
      </c>
    </row>
    <row r="24" spans="1:3" ht="15">
      <c r="A24">
        <v>1515</v>
      </c>
      <c r="B24" t="s">
        <v>3009</v>
      </c>
      <c r="C24" s="1">
        <v>503</v>
      </c>
    </row>
    <row r="25" spans="1:3" ht="15">
      <c r="A25">
        <v>3664</v>
      </c>
      <c r="B25" t="s">
        <v>245</v>
      </c>
      <c r="C25" s="1">
        <v>503</v>
      </c>
    </row>
    <row r="26" spans="1:3" ht="15">
      <c r="A26">
        <v>1515</v>
      </c>
      <c r="B26" t="s">
        <v>348</v>
      </c>
      <c r="C26" s="1">
        <v>497</v>
      </c>
    </row>
    <row r="27" spans="1:3" ht="15">
      <c r="A27">
        <v>1987</v>
      </c>
      <c r="B27" t="s">
        <v>2316</v>
      </c>
      <c r="C27" s="1">
        <v>484</v>
      </c>
    </row>
    <row r="28" spans="1:3" ht="15">
      <c r="A28">
        <v>1515</v>
      </c>
      <c r="B28" t="s">
        <v>8</v>
      </c>
      <c r="C28" s="1">
        <v>472</v>
      </c>
    </row>
    <row r="29" spans="1:3" ht="15">
      <c r="A29">
        <v>2678</v>
      </c>
      <c r="B29" t="s">
        <v>55</v>
      </c>
      <c r="C29" s="1">
        <v>458</v>
      </c>
    </row>
    <row r="30" spans="1:3" ht="15">
      <c r="A30">
        <v>2916</v>
      </c>
      <c r="B30" t="s">
        <v>99</v>
      </c>
      <c r="C30" s="1">
        <v>438</v>
      </c>
    </row>
    <row r="31" spans="1:3" ht="15">
      <c r="A31">
        <v>975</v>
      </c>
      <c r="B31" t="s">
        <v>2193</v>
      </c>
      <c r="C31" s="1">
        <v>420</v>
      </c>
    </row>
    <row r="32" spans="1:3" ht="15">
      <c r="A32">
        <v>3756</v>
      </c>
      <c r="B32" t="s">
        <v>67</v>
      </c>
      <c r="C32" s="1">
        <v>416</v>
      </c>
    </row>
    <row r="33" spans="1:3" ht="15">
      <c r="A33">
        <v>3679</v>
      </c>
      <c r="B33" t="s">
        <v>34</v>
      </c>
      <c r="C33" s="1">
        <v>402</v>
      </c>
    </row>
    <row r="34" spans="1:3" ht="15">
      <c r="A34">
        <v>898</v>
      </c>
      <c r="B34" t="s">
        <v>327</v>
      </c>
      <c r="C34" s="1">
        <v>382</v>
      </c>
    </row>
    <row r="35" spans="1:3" ht="15">
      <c r="A35">
        <v>898</v>
      </c>
      <c r="B35" t="s">
        <v>89</v>
      </c>
      <c r="C35" s="1">
        <v>375</v>
      </c>
    </row>
    <row r="36" spans="1:3" ht="15">
      <c r="A36">
        <v>2862</v>
      </c>
      <c r="B36" t="s">
        <v>223</v>
      </c>
      <c r="C36" s="1">
        <v>374</v>
      </c>
    </row>
    <row r="37" spans="1:3" ht="15">
      <c r="A37">
        <v>2728</v>
      </c>
      <c r="B37" t="s">
        <v>219</v>
      </c>
      <c r="C37" s="1">
        <v>369</v>
      </c>
    </row>
    <row r="38" spans="1:3" ht="15">
      <c r="A38">
        <v>3932</v>
      </c>
      <c r="B38" t="s">
        <v>367</v>
      </c>
      <c r="C38" s="1">
        <v>347</v>
      </c>
    </row>
    <row r="39" spans="1:3" ht="15">
      <c r="A39">
        <v>1849</v>
      </c>
      <c r="B39" t="s">
        <v>68</v>
      </c>
      <c r="C39" s="1">
        <v>345</v>
      </c>
    </row>
    <row r="40" spans="1:3" ht="15">
      <c r="A40">
        <v>1802</v>
      </c>
      <c r="B40" t="s">
        <v>424</v>
      </c>
      <c r="C40" s="1">
        <v>330</v>
      </c>
    </row>
    <row r="41" spans="1:3" ht="15">
      <c r="A41">
        <v>2723</v>
      </c>
      <c r="B41" t="s">
        <v>11</v>
      </c>
      <c r="C41" s="1">
        <v>329</v>
      </c>
    </row>
    <row r="42" spans="1:3" ht="15">
      <c r="A42">
        <v>1885</v>
      </c>
      <c r="B42" t="s">
        <v>57</v>
      </c>
      <c r="C42" s="1">
        <v>324</v>
      </c>
    </row>
    <row r="43" spans="1:3" ht="15">
      <c r="A43">
        <v>1888</v>
      </c>
      <c r="B43" t="s">
        <v>256</v>
      </c>
      <c r="C43" s="1">
        <v>316</v>
      </c>
    </row>
    <row r="44" spans="1:3" ht="15">
      <c r="A44">
        <v>3827</v>
      </c>
      <c r="B44" t="s">
        <v>42</v>
      </c>
      <c r="C44" s="1">
        <v>308</v>
      </c>
    </row>
    <row r="45" spans="1:3" ht="15">
      <c r="A45">
        <v>927</v>
      </c>
      <c r="B45" t="s">
        <v>344</v>
      </c>
      <c r="C45" s="1">
        <v>278</v>
      </c>
    </row>
    <row r="46" spans="1:3" ht="15">
      <c r="A46">
        <v>2897</v>
      </c>
      <c r="B46" t="s">
        <v>41</v>
      </c>
      <c r="C46" s="1">
        <v>263</v>
      </c>
    </row>
    <row r="47" spans="1:3" ht="15">
      <c r="A47">
        <v>987</v>
      </c>
      <c r="B47" t="s">
        <v>2308</v>
      </c>
      <c r="C47" s="1">
        <v>260</v>
      </c>
    </row>
    <row r="48" spans="1:3" ht="15">
      <c r="A48">
        <v>1877</v>
      </c>
      <c r="B48" t="s">
        <v>13</v>
      </c>
      <c r="C48" s="1">
        <v>253</v>
      </c>
    </row>
    <row r="49" spans="1:3" ht="15">
      <c r="A49">
        <v>1891</v>
      </c>
      <c r="B49" t="s">
        <v>44</v>
      </c>
      <c r="C49" s="1">
        <v>253</v>
      </c>
    </row>
    <row r="50" spans="1:3" ht="15">
      <c r="A50">
        <v>2862</v>
      </c>
      <c r="B50" t="s">
        <v>68</v>
      </c>
      <c r="C50" s="1">
        <v>244</v>
      </c>
    </row>
    <row r="51" spans="1:3" ht="15">
      <c r="A51">
        <v>2844</v>
      </c>
      <c r="B51" t="s">
        <v>11</v>
      </c>
      <c r="C51" s="1">
        <v>238</v>
      </c>
    </row>
    <row r="52" spans="1:3" ht="15">
      <c r="A52">
        <v>1967</v>
      </c>
      <c r="B52" t="s">
        <v>169</v>
      </c>
      <c r="C52" s="1">
        <v>235</v>
      </c>
    </row>
    <row r="53" spans="1:3" ht="15">
      <c r="A53">
        <v>1911</v>
      </c>
      <c r="B53" t="s">
        <v>197</v>
      </c>
      <c r="C53" s="1">
        <v>233</v>
      </c>
    </row>
    <row r="54" spans="1:3" ht="15">
      <c r="A54">
        <v>3013</v>
      </c>
      <c r="B54" t="s">
        <v>76</v>
      </c>
      <c r="C54" s="1">
        <v>229</v>
      </c>
    </row>
    <row r="55" spans="1:3" ht="15">
      <c r="A55">
        <v>2817</v>
      </c>
      <c r="B55" t="s">
        <v>51</v>
      </c>
      <c r="C55" s="1">
        <v>228</v>
      </c>
    </row>
    <row r="56" spans="1:3" ht="15">
      <c r="A56">
        <v>1000</v>
      </c>
      <c r="B56" t="s">
        <v>2246</v>
      </c>
      <c r="C56" s="1">
        <v>227</v>
      </c>
    </row>
    <row r="57" spans="1:3" ht="15">
      <c r="A57">
        <v>1898</v>
      </c>
      <c r="B57" t="s">
        <v>207</v>
      </c>
      <c r="C57" s="1">
        <v>226</v>
      </c>
    </row>
    <row r="58" spans="1:3" ht="15">
      <c r="A58">
        <v>1515</v>
      </c>
      <c r="B58" t="s">
        <v>46</v>
      </c>
      <c r="C58" s="1">
        <v>224</v>
      </c>
    </row>
    <row r="59" spans="1:3" ht="15">
      <c r="A59">
        <v>3782</v>
      </c>
      <c r="B59" t="s">
        <v>444</v>
      </c>
      <c r="C59" s="1">
        <v>221</v>
      </c>
    </row>
    <row r="60" spans="1:3" ht="15">
      <c r="A60">
        <v>1852</v>
      </c>
      <c r="B60" t="s">
        <v>460</v>
      </c>
      <c r="C60" s="1">
        <v>221</v>
      </c>
    </row>
    <row r="61" spans="1:3" ht="15">
      <c r="A61">
        <v>1912</v>
      </c>
      <c r="B61" t="s">
        <v>89</v>
      </c>
      <c r="C61" s="1">
        <v>219</v>
      </c>
    </row>
    <row r="62" spans="1:3" ht="15">
      <c r="A62">
        <v>1913</v>
      </c>
      <c r="B62" t="s">
        <v>109</v>
      </c>
      <c r="C62" s="1">
        <v>217</v>
      </c>
    </row>
    <row r="63" spans="1:3" ht="15">
      <c r="A63">
        <v>2883</v>
      </c>
      <c r="B63" t="s">
        <v>299</v>
      </c>
      <c r="C63" s="1">
        <v>215</v>
      </c>
    </row>
    <row r="64" spans="1:3" ht="15">
      <c r="A64">
        <v>1015</v>
      </c>
      <c r="B64" t="s">
        <v>2247</v>
      </c>
      <c r="C64" s="1">
        <v>214</v>
      </c>
    </row>
    <row r="65" spans="1:3" ht="15">
      <c r="A65">
        <v>2804</v>
      </c>
      <c r="B65" t="s">
        <v>37</v>
      </c>
      <c r="C65" s="1">
        <v>211</v>
      </c>
    </row>
    <row r="66" spans="1:3" ht="15">
      <c r="A66">
        <v>1716</v>
      </c>
      <c r="B66" t="s">
        <v>11</v>
      </c>
      <c r="C66" s="1">
        <v>205</v>
      </c>
    </row>
    <row r="67" spans="1:3" ht="15">
      <c r="A67">
        <v>1006</v>
      </c>
      <c r="B67" t="s">
        <v>115</v>
      </c>
      <c r="C67" s="1">
        <v>204</v>
      </c>
    </row>
    <row r="68" spans="1:3" ht="15">
      <c r="A68">
        <v>3609</v>
      </c>
      <c r="B68" t="s">
        <v>227</v>
      </c>
      <c r="C68" s="1">
        <v>204</v>
      </c>
    </row>
    <row r="69" spans="1:3" ht="15">
      <c r="A69">
        <v>2863</v>
      </c>
      <c r="B69" t="s">
        <v>68</v>
      </c>
      <c r="C69" s="1">
        <v>201</v>
      </c>
    </row>
    <row r="70" spans="1:3" ht="15">
      <c r="A70">
        <v>1900</v>
      </c>
      <c r="B70" t="s">
        <v>171</v>
      </c>
      <c r="C70" s="1">
        <v>195</v>
      </c>
    </row>
    <row r="71" spans="1:3" ht="15">
      <c r="A71">
        <v>3712</v>
      </c>
      <c r="B71" t="s">
        <v>25</v>
      </c>
      <c r="C71" s="1">
        <v>190</v>
      </c>
    </row>
    <row r="72" spans="1:3" ht="15">
      <c r="A72">
        <v>1880</v>
      </c>
      <c r="B72" t="s">
        <v>88</v>
      </c>
      <c r="C72" s="1">
        <v>190</v>
      </c>
    </row>
    <row r="73" spans="1:3" ht="15">
      <c r="A73">
        <v>1398</v>
      </c>
      <c r="B73" t="s">
        <v>128</v>
      </c>
      <c r="C73" s="1">
        <v>187</v>
      </c>
    </row>
    <row r="74" spans="1:3" ht="15">
      <c r="A74">
        <v>1007</v>
      </c>
      <c r="B74" t="s">
        <v>602</v>
      </c>
      <c r="C74" s="1">
        <v>186</v>
      </c>
    </row>
    <row r="75" spans="1:3" ht="15">
      <c r="A75">
        <v>2678</v>
      </c>
      <c r="B75" t="s">
        <v>229</v>
      </c>
      <c r="C75" s="1">
        <v>184</v>
      </c>
    </row>
    <row r="76" spans="1:3" ht="15">
      <c r="A76">
        <v>1015</v>
      </c>
      <c r="B76" t="s">
        <v>2208</v>
      </c>
      <c r="C76" s="1">
        <v>177</v>
      </c>
    </row>
    <row r="77" spans="1:3" ht="15">
      <c r="A77">
        <v>1915</v>
      </c>
      <c r="B77" t="s">
        <v>268</v>
      </c>
      <c r="C77" s="1">
        <v>174</v>
      </c>
    </row>
    <row r="78" spans="1:3" ht="15">
      <c r="A78">
        <v>1910</v>
      </c>
      <c r="B78" t="s">
        <v>834</v>
      </c>
      <c r="C78" s="1">
        <v>172</v>
      </c>
    </row>
    <row r="79" spans="1:3" ht="15">
      <c r="A79">
        <v>962</v>
      </c>
      <c r="B79" t="s">
        <v>117</v>
      </c>
      <c r="C79" s="1">
        <v>171</v>
      </c>
    </row>
    <row r="80" spans="1:3" ht="15">
      <c r="A80">
        <v>1929</v>
      </c>
      <c r="B80" t="s">
        <v>730</v>
      </c>
      <c r="C80" s="1">
        <v>170</v>
      </c>
    </row>
    <row r="81" spans="1:3" ht="15">
      <c r="A81">
        <v>1886</v>
      </c>
      <c r="B81" t="s">
        <v>171</v>
      </c>
      <c r="C81" s="1">
        <v>169</v>
      </c>
    </row>
    <row r="82" spans="1:3" ht="15">
      <c r="A82">
        <v>1963</v>
      </c>
      <c r="B82" t="s">
        <v>434</v>
      </c>
      <c r="C82" s="1">
        <v>168</v>
      </c>
    </row>
    <row r="83" spans="1:3" ht="15">
      <c r="A83">
        <v>1924</v>
      </c>
      <c r="B83" t="s">
        <v>170</v>
      </c>
      <c r="C83" s="1">
        <v>166</v>
      </c>
    </row>
    <row r="84" spans="1:3" ht="15">
      <c r="A84">
        <v>906</v>
      </c>
      <c r="B84" t="s">
        <v>316</v>
      </c>
      <c r="C84" s="1">
        <v>165</v>
      </c>
    </row>
    <row r="85" spans="1:3" ht="15">
      <c r="A85">
        <v>1891</v>
      </c>
      <c r="B85" t="s">
        <v>194</v>
      </c>
      <c r="C85" s="1">
        <v>164</v>
      </c>
    </row>
    <row r="86" spans="1:3" ht="15">
      <c r="A86">
        <v>3633</v>
      </c>
      <c r="B86" t="s">
        <v>2337</v>
      </c>
      <c r="C86" s="1">
        <v>164</v>
      </c>
    </row>
    <row r="87" spans="1:3" ht="15">
      <c r="A87">
        <v>2784</v>
      </c>
      <c r="B87" t="s">
        <v>276</v>
      </c>
      <c r="C87" s="1">
        <v>163</v>
      </c>
    </row>
    <row r="88" spans="1:3" ht="15">
      <c r="A88">
        <v>1888</v>
      </c>
      <c r="B88" t="s">
        <v>748</v>
      </c>
      <c r="C88" s="1">
        <v>159</v>
      </c>
    </row>
    <row r="89" spans="1:3" ht="15">
      <c r="A89">
        <v>1850</v>
      </c>
      <c r="B89" t="s">
        <v>68</v>
      </c>
      <c r="C89" s="1">
        <v>159</v>
      </c>
    </row>
    <row r="90" spans="1:3" ht="15">
      <c r="A90">
        <v>3624</v>
      </c>
      <c r="B90" t="s">
        <v>630</v>
      </c>
      <c r="C90" s="1">
        <v>159</v>
      </c>
    </row>
    <row r="91" spans="1:3" ht="15">
      <c r="A91">
        <v>993</v>
      </c>
      <c r="B91" t="s">
        <v>122</v>
      </c>
      <c r="C91" s="1">
        <v>158</v>
      </c>
    </row>
    <row r="92" spans="1:3" ht="15">
      <c r="A92">
        <v>3679</v>
      </c>
      <c r="B92" t="s">
        <v>473</v>
      </c>
      <c r="C92" s="1">
        <v>158</v>
      </c>
    </row>
    <row r="93" spans="1:3" ht="15">
      <c r="A93">
        <v>3599</v>
      </c>
      <c r="B93" t="s">
        <v>296</v>
      </c>
      <c r="C93" s="1">
        <v>157</v>
      </c>
    </row>
    <row r="94" spans="1:3" ht="15">
      <c r="A94">
        <v>973</v>
      </c>
      <c r="B94" t="s">
        <v>2219</v>
      </c>
      <c r="C94" s="1">
        <v>157</v>
      </c>
    </row>
    <row r="95" spans="1:3" ht="15">
      <c r="A95">
        <v>1888</v>
      </c>
      <c r="B95" t="s">
        <v>131</v>
      </c>
      <c r="C95" s="1">
        <v>156</v>
      </c>
    </row>
    <row r="96" spans="1:3" ht="15">
      <c r="A96">
        <v>890</v>
      </c>
      <c r="B96" t="s">
        <v>207</v>
      </c>
      <c r="C96" s="1">
        <v>154</v>
      </c>
    </row>
    <row r="97" spans="1:3" ht="15">
      <c r="A97">
        <v>1815</v>
      </c>
      <c r="B97" t="s">
        <v>381</v>
      </c>
      <c r="C97" s="1">
        <v>152</v>
      </c>
    </row>
    <row r="98" spans="1:3" ht="15">
      <c r="A98">
        <v>1910</v>
      </c>
      <c r="B98" t="s">
        <v>274</v>
      </c>
      <c r="C98" s="1">
        <v>152</v>
      </c>
    </row>
    <row r="99" spans="1:3" ht="15">
      <c r="A99">
        <v>2778</v>
      </c>
      <c r="B99" t="s">
        <v>7</v>
      </c>
      <c r="C99" s="1">
        <v>150</v>
      </c>
    </row>
    <row r="100" spans="1:3" ht="15">
      <c r="A100">
        <v>3012</v>
      </c>
      <c r="B100" t="s">
        <v>179</v>
      </c>
      <c r="C100" s="1">
        <v>148</v>
      </c>
    </row>
    <row r="101" spans="1:3" ht="15">
      <c r="A101">
        <v>1914</v>
      </c>
      <c r="B101" t="s">
        <v>320</v>
      </c>
      <c r="C101" s="1">
        <v>148</v>
      </c>
    </row>
    <row r="102" spans="1:3" ht="15">
      <c r="A102">
        <v>885</v>
      </c>
      <c r="B102" t="s">
        <v>136</v>
      </c>
      <c r="C102" s="1">
        <v>148</v>
      </c>
    </row>
    <row r="103" spans="1:3" ht="15">
      <c r="A103">
        <v>2935</v>
      </c>
      <c r="B103" t="s">
        <v>149</v>
      </c>
      <c r="C103" s="1">
        <v>147</v>
      </c>
    </row>
    <row r="104" spans="1:3" ht="15">
      <c r="A104">
        <v>1910</v>
      </c>
      <c r="B104" t="s">
        <v>197</v>
      </c>
      <c r="C104" s="1">
        <v>147</v>
      </c>
    </row>
    <row r="105" spans="1:3" ht="15">
      <c r="A105">
        <v>3664</v>
      </c>
      <c r="B105" t="s">
        <v>685</v>
      </c>
      <c r="C105" s="1">
        <v>147</v>
      </c>
    </row>
    <row r="106" spans="1:3" ht="15">
      <c r="A106">
        <v>905</v>
      </c>
      <c r="B106" t="s">
        <v>461</v>
      </c>
      <c r="C106" s="1">
        <v>147</v>
      </c>
    </row>
    <row r="107" spans="1:3" ht="15">
      <c r="A107">
        <v>1897</v>
      </c>
      <c r="B107" t="s">
        <v>73</v>
      </c>
      <c r="C107" s="1">
        <v>146</v>
      </c>
    </row>
    <row r="108" spans="1:3" ht="15">
      <c r="A108">
        <v>975</v>
      </c>
      <c r="B108" t="s">
        <v>2219</v>
      </c>
      <c r="C108" s="1">
        <v>146</v>
      </c>
    </row>
    <row r="109" spans="1:3" ht="15">
      <c r="A109">
        <v>3012</v>
      </c>
      <c r="B109" t="s">
        <v>507</v>
      </c>
      <c r="C109" s="1">
        <v>145</v>
      </c>
    </row>
    <row r="110" spans="1:3" ht="15">
      <c r="A110">
        <v>2834</v>
      </c>
      <c r="B110" t="s">
        <v>33</v>
      </c>
      <c r="C110" s="1">
        <v>143</v>
      </c>
    </row>
    <row r="111" spans="1:3" ht="15">
      <c r="A111">
        <v>3805</v>
      </c>
      <c r="B111" t="s">
        <v>113</v>
      </c>
      <c r="C111" s="1">
        <v>142</v>
      </c>
    </row>
    <row r="112" spans="1:3" ht="15">
      <c r="A112">
        <v>1913</v>
      </c>
      <c r="B112" t="s">
        <v>786</v>
      </c>
      <c r="C112" s="1">
        <v>142</v>
      </c>
    </row>
    <row r="113" spans="1:3" ht="15">
      <c r="A113">
        <v>1007</v>
      </c>
      <c r="B113" t="s">
        <v>1183</v>
      </c>
      <c r="C113" s="1">
        <v>141</v>
      </c>
    </row>
    <row r="114" spans="1:3" ht="15">
      <c r="A114">
        <v>1895</v>
      </c>
      <c r="B114" t="s">
        <v>40</v>
      </c>
      <c r="C114" s="1">
        <v>140</v>
      </c>
    </row>
    <row r="115" spans="1:3" ht="15">
      <c r="A115">
        <v>1888</v>
      </c>
      <c r="B115" t="s">
        <v>562</v>
      </c>
      <c r="C115" s="1">
        <v>140</v>
      </c>
    </row>
    <row r="116" spans="1:3" ht="15">
      <c r="A116">
        <v>3422</v>
      </c>
      <c r="B116" t="s">
        <v>585</v>
      </c>
      <c r="C116" s="1">
        <v>140</v>
      </c>
    </row>
    <row r="117" spans="1:3" ht="15">
      <c r="A117">
        <v>2790</v>
      </c>
      <c r="B117" t="s">
        <v>844</v>
      </c>
      <c r="C117" s="1">
        <v>139</v>
      </c>
    </row>
    <row r="118" spans="1:3" ht="15">
      <c r="A118">
        <v>1913</v>
      </c>
      <c r="B118" t="s">
        <v>126</v>
      </c>
      <c r="C118" s="1">
        <v>138</v>
      </c>
    </row>
    <row r="119" spans="1:3" ht="15">
      <c r="A119">
        <v>1899</v>
      </c>
      <c r="B119" t="s">
        <v>207</v>
      </c>
      <c r="C119" s="1">
        <v>138</v>
      </c>
    </row>
    <row r="120" spans="1:3" ht="15">
      <c r="A120">
        <v>1987</v>
      </c>
      <c r="B120" t="s">
        <v>2313</v>
      </c>
      <c r="C120" s="1">
        <v>136</v>
      </c>
    </row>
    <row r="121" spans="1:3" ht="15">
      <c r="A121">
        <v>3609</v>
      </c>
      <c r="B121" t="s">
        <v>660</v>
      </c>
      <c r="C121" s="1">
        <v>135</v>
      </c>
    </row>
    <row r="122" spans="1:3" ht="15">
      <c r="A122">
        <v>1927</v>
      </c>
      <c r="B122" t="s">
        <v>66</v>
      </c>
      <c r="C122" s="1">
        <v>134</v>
      </c>
    </row>
    <row r="123" spans="1:3" ht="15">
      <c r="A123">
        <v>1388</v>
      </c>
      <c r="B123" t="s">
        <v>359</v>
      </c>
      <c r="C123" s="1">
        <v>134</v>
      </c>
    </row>
    <row r="124" spans="1:3" ht="15">
      <c r="A124">
        <v>1908</v>
      </c>
      <c r="B124" t="s">
        <v>530</v>
      </c>
      <c r="C124" s="1">
        <v>133</v>
      </c>
    </row>
    <row r="125" spans="1:3" ht="15">
      <c r="A125">
        <v>2792</v>
      </c>
      <c r="B125" t="s">
        <v>902</v>
      </c>
      <c r="C125" s="1">
        <v>132</v>
      </c>
    </row>
    <row r="126" spans="1:3" ht="15">
      <c r="A126">
        <v>1863</v>
      </c>
      <c r="B126" t="s">
        <v>307</v>
      </c>
      <c r="C126" s="1">
        <v>132</v>
      </c>
    </row>
    <row r="127" spans="1:3" ht="15">
      <c r="A127">
        <v>3585</v>
      </c>
      <c r="B127" t="s">
        <v>17</v>
      </c>
      <c r="C127" s="1">
        <v>132</v>
      </c>
    </row>
    <row r="128" spans="1:3" ht="15">
      <c r="A128">
        <v>1867</v>
      </c>
      <c r="B128" t="s">
        <v>342</v>
      </c>
      <c r="C128" s="1">
        <v>131</v>
      </c>
    </row>
    <row r="129" spans="1:3" ht="15">
      <c r="A129">
        <v>3756</v>
      </c>
      <c r="B129" t="s">
        <v>373</v>
      </c>
      <c r="C129" s="1">
        <v>131</v>
      </c>
    </row>
    <row r="130" spans="1:3" ht="15">
      <c r="A130">
        <v>1910</v>
      </c>
      <c r="B130" t="s">
        <v>412</v>
      </c>
      <c r="C130" s="1">
        <v>130</v>
      </c>
    </row>
    <row r="131" spans="1:3" ht="15">
      <c r="A131">
        <v>1928</v>
      </c>
      <c r="B131" t="s">
        <v>66</v>
      </c>
      <c r="C131" s="1">
        <v>130</v>
      </c>
    </row>
    <row r="132" spans="1:3" ht="15">
      <c r="A132">
        <v>3776</v>
      </c>
      <c r="B132" t="s">
        <v>118</v>
      </c>
      <c r="C132" s="1">
        <v>128</v>
      </c>
    </row>
    <row r="133" spans="1:3" ht="15">
      <c r="A133">
        <v>1988</v>
      </c>
      <c r="B133" t="s">
        <v>2313</v>
      </c>
      <c r="C133" s="1">
        <v>128</v>
      </c>
    </row>
    <row r="134" spans="1:3" ht="15">
      <c r="A134">
        <v>1908</v>
      </c>
      <c r="B134" t="s">
        <v>241</v>
      </c>
      <c r="C134" s="1">
        <v>127</v>
      </c>
    </row>
    <row r="135" spans="1:3" ht="15">
      <c r="A135">
        <v>965</v>
      </c>
      <c r="B135" t="s">
        <v>117</v>
      </c>
      <c r="C135" s="1">
        <v>125</v>
      </c>
    </row>
    <row r="136" spans="1:3" ht="15">
      <c r="A136">
        <v>814</v>
      </c>
      <c r="B136" t="s">
        <v>467</v>
      </c>
      <c r="C136" s="1">
        <v>123</v>
      </c>
    </row>
    <row r="137" spans="1:3" ht="15">
      <c r="A137">
        <v>1858</v>
      </c>
      <c r="B137" t="s">
        <v>162</v>
      </c>
      <c r="C137" s="1">
        <v>122</v>
      </c>
    </row>
    <row r="138" spans="1:3" ht="15">
      <c r="A138">
        <v>2796</v>
      </c>
      <c r="B138" t="s">
        <v>202</v>
      </c>
      <c r="C138" s="1">
        <v>122</v>
      </c>
    </row>
    <row r="139" spans="1:3" ht="15">
      <c r="A139">
        <v>1913</v>
      </c>
      <c r="B139" t="s">
        <v>262</v>
      </c>
      <c r="C139" s="1">
        <v>119</v>
      </c>
    </row>
    <row r="140" spans="1:3" ht="15">
      <c r="A140">
        <v>1897</v>
      </c>
      <c r="B140" t="s">
        <v>492</v>
      </c>
      <c r="C140" s="1">
        <v>118</v>
      </c>
    </row>
    <row r="141" spans="1:3" ht="15">
      <c r="A141">
        <v>870</v>
      </c>
      <c r="B141" t="s">
        <v>90</v>
      </c>
      <c r="C141" s="1">
        <v>118</v>
      </c>
    </row>
    <row r="142" spans="1:3" ht="15">
      <c r="A142">
        <v>3013</v>
      </c>
      <c r="B142" t="s">
        <v>258</v>
      </c>
      <c r="C142" s="1">
        <v>117</v>
      </c>
    </row>
    <row r="143" spans="1:3" ht="15">
      <c r="A143">
        <v>974</v>
      </c>
      <c r="B143" t="s">
        <v>2193</v>
      </c>
      <c r="C143" s="1">
        <v>116</v>
      </c>
    </row>
    <row r="144" spans="1:3" ht="15">
      <c r="A144">
        <v>1811</v>
      </c>
      <c r="B144" t="s">
        <v>37</v>
      </c>
      <c r="C144" s="1">
        <v>114</v>
      </c>
    </row>
    <row r="145" spans="1:3" ht="15">
      <c r="A145">
        <v>1883</v>
      </c>
      <c r="B145" t="s">
        <v>247</v>
      </c>
      <c r="C145" s="1">
        <v>114</v>
      </c>
    </row>
    <row r="146" spans="1:3" ht="15">
      <c r="A146">
        <v>1889</v>
      </c>
      <c r="B146" t="s">
        <v>44</v>
      </c>
      <c r="C146" s="1">
        <v>114</v>
      </c>
    </row>
    <row r="147" spans="1:3" ht="15">
      <c r="A147">
        <v>1388</v>
      </c>
      <c r="B147" t="s">
        <v>254</v>
      </c>
      <c r="C147" s="1">
        <v>114</v>
      </c>
    </row>
    <row r="148" spans="1:3" ht="15">
      <c r="A148">
        <v>1979</v>
      </c>
      <c r="B148" t="s">
        <v>645</v>
      </c>
      <c r="C148" s="1">
        <v>113</v>
      </c>
    </row>
    <row r="149" spans="1:3" ht="15">
      <c r="A149">
        <v>2724</v>
      </c>
      <c r="B149" t="s">
        <v>11</v>
      </c>
      <c r="C149" s="1">
        <v>113</v>
      </c>
    </row>
    <row r="150" spans="1:3" ht="15">
      <c r="A150">
        <v>1860</v>
      </c>
      <c r="B150" t="s">
        <v>210</v>
      </c>
      <c r="C150" s="1">
        <v>113</v>
      </c>
    </row>
    <row r="151" spans="1:3" ht="15">
      <c r="A151">
        <v>1929</v>
      </c>
      <c r="B151" t="s">
        <v>182</v>
      </c>
      <c r="C151" s="1">
        <v>113</v>
      </c>
    </row>
    <row r="152" spans="1:3" ht="15">
      <c r="A152">
        <v>2863</v>
      </c>
      <c r="B152" t="s">
        <v>223</v>
      </c>
      <c r="C152" s="1">
        <v>112</v>
      </c>
    </row>
    <row r="153" spans="1:3" ht="15">
      <c r="A153">
        <v>1784</v>
      </c>
      <c r="B153" t="s">
        <v>206</v>
      </c>
      <c r="C153" s="1">
        <v>112</v>
      </c>
    </row>
    <row r="154" spans="1:3" ht="15">
      <c r="A154">
        <v>1821</v>
      </c>
      <c r="B154" t="s">
        <v>204</v>
      </c>
      <c r="C154" s="1">
        <v>112</v>
      </c>
    </row>
    <row r="155" spans="1:3" ht="15">
      <c r="A155">
        <v>1815</v>
      </c>
      <c r="B155" t="s">
        <v>81</v>
      </c>
      <c r="C155" s="1">
        <v>110</v>
      </c>
    </row>
    <row r="156" spans="1:3" ht="15">
      <c r="A156">
        <v>899</v>
      </c>
      <c r="B156" t="s">
        <v>91</v>
      </c>
      <c r="C156" s="1">
        <v>109</v>
      </c>
    </row>
    <row r="157" spans="1:3" ht="15">
      <c r="A157">
        <v>2924</v>
      </c>
      <c r="B157" t="s">
        <v>215</v>
      </c>
      <c r="C157" s="1">
        <v>109</v>
      </c>
    </row>
    <row r="158" spans="1:3" ht="15">
      <c r="A158">
        <v>920</v>
      </c>
      <c r="B158" t="s">
        <v>423</v>
      </c>
      <c r="C158" s="1">
        <v>109</v>
      </c>
    </row>
    <row r="159" spans="1:3" ht="15">
      <c r="A159">
        <v>1858</v>
      </c>
      <c r="B159" t="s">
        <v>617</v>
      </c>
      <c r="C159" s="1">
        <v>108</v>
      </c>
    </row>
    <row r="160" spans="1:3" ht="15">
      <c r="A160">
        <v>898</v>
      </c>
      <c r="B160" t="s">
        <v>313</v>
      </c>
      <c r="C160" s="1">
        <v>107</v>
      </c>
    </row>
    <row r="161" spans="1:3" ht="15">
      <c r="A161">
        <v>3645</v>
      </c>
      <c r="B161" t="s">
        <v>18</v>
      </c>
      <c r="C161" s="1">
        <v>107</v>
      </c>
    </row>
    <row r="162" spans="1:3" ht="15">
      <c r="A162">
        <v>2828</v>
      </c>
      <c r="B162" t="s">
        <v>204</v>
      </c>
      <c r="C162" s="1">
        <v>104</v>
      </c>
    </row>
    <row r="163" spans="1:3" ht="15">
      <c r="A163">
        <v>2792</v>
      </c>
      <c r="B163" t="s">
        <v>5</v>
      </c>
      <c r="C163" s="1">
        <v>103</v>
      </c>
    </row>
    <row r="164" spans="1:3" ht="15">
      <c r="A164">
        <v>814</v>
      </c>
      <c r="B164" t="s">
        <v>253</v>
      </c>
      <c r="C164" s="1">
        <v>103</v>
      </c>
    </row>
    <row r="165" spans="1:3" ht="15">
      <c r="A165">
        <v>972</v>
      </c>
      <c r="B165" t="s">
        <v>2219</v>
      </c>
      <c r="C165" s="1">
        <v>103</v>
      </c>
    </row>
    <row r="166" spans="1:3" ht="15">
      <c r="A166">
        <v>896</v>
      </c>
      <c r="B166" t="s">
        <v>521</v>
      </c>
      <c r="C166" s="1">
        <v>102</v>
      </c>
    </row>
    <row r="167" spans="1:3" ht="15">
      <c r="A167">
        <v>2881</v>
      </c>
      <c r="B167" t="s">
        <v>728</v>
      </c>
      <c r="C167" s="1">
        <v>102</v>
      </c>
    </row>
    <row r="168" spans="1:3" ht="15">
      <c r="A168">
        <v>1900</v>
      </c>
      <c r="B168" t="s">
        <v>422</v>
      </c>
      <c r="C168" s="1">
        <v>102</v>
      </c>
    </row>
    <row r="169" spans="1:3" ht="15">
      <c r="A169">
        <v>1928</v>
      </c>
      <c r="B169" t="s">
        <v>106</v>
      </c>
      <c r="C169" s="1">
        <v>101</v>
      </c>
    </row>
    <row r="170" spans="1:3" ht="15">
      <c r="A170">
        <v>1006</v>
      </c>
      <c r="B170" t="s">
        <v>3072</v>
      </c>
      <c r="C170" s="1">
        <v>101</v>
      </c>
    </row>
    <row r="171" spans="1:3" ht="15">
      <c r="A171">
        <v>2756</v>
      </c>
      <c r="B171" t="s">
        <v>699</v>
      </c>
      <c r="C171" s="1">
        <v>100</v>
      </c>
    </row>
    <row r="172" spans="1:3" ht="15">
      <c r="A172">
        <v>1913</v>
      </c>
      <c r="B172" t="s">
        <v>139</v>
      </c>
      <c r="C172" s="1">
        <v>100</v>
      </c>
    </row>
    <row r="173" spans="1:3" ht="15">
      <c r="A173">
        <v>1704</v>
      </c>
      <c r="B173" t="s">
        <v>275</v>
      </c>
      <c r="C173" s="1">
        <v>99</v>
      </c>
    </row>
    <row r="174" spans="1:3" ht="15">
      <c r="A174">
        <v>1893</v>
      </c>
      <c r="B174" t="s">
        <v>40</v>
      </c>
      <c r="C174" s="1">
        <v>98</v>
      </c>
    </row>
    <row r="175" spans="1:3" ht="15">
      <c r="A175">
        <v>1006</v>
      </c>
      <c r="B175" t="s">
        <v>391</v>
      </c>
      <c r="C175" s="1">
        <v>97</v>
      </c>
    </row>
    <row r="176" spans="1:3" ht="15">
      <c r="A176">
        <v>814</v>
      </c>
      <c r="B176" t="s">
        <v>9</v>
      </c>
      <c r="C176" s="1">
        <v>97</v>
      </c>
    </row>
    <row r="177" spans="1:3" ht="15">
      <c r="A177">
        <v>814</v>
      </c>
      <c r="B177" t="s">
        <v>758</v>
      </c>
      <c r="C177" s="1">
        <v>97</v>
      </c>
    </row>
    <row r="178" spans="1:3" ht="15">
      <c r="A178">
        <v>987</v>
      </c>
      <c r="B178" t="s">
        <v>2327</v>
      </c>
      <c r="C178" s="1">
        <v>97</v>
      </c>
    </row>
    <row r="179" spans="1:3" ht="15">
      <c r="A179">
        <v>3630</v>
      </c>
      <c r="B179" t="s">
        <v>608</v>
      </c>
      <c r="C179" s="1">
        <v>96</v>
      </c>
    </row>
    <row r="180" spans="1:3" ht="15">
      <c r="A180">
        <v>1849</v>
      </c>
      <c r="B180" t="s">
        <v>829</v>
      </c>
      <c r="C180" s="1">
        <v>96</v>
      </c>
    </row>
    <row r="181" spans="1:3" ht="15">
      <c r="A181">
        <v>3012</v>
      </c>
      <c r="B181" t="s">
        <v>475</v>
      </c>
      <c r="C181" s="1">
        <v>95</v>
      </c>
    </row>
    <row r="182" spans="1:3" ht="15">
      <c r="A182">
        <v>1006</v>
      </c>
      <c r="B182" t="s">
        <v>233</v>
      </c>
      <c r="C182" s="1">
        <v>95</v>
      </c>
    </row>
    <row r="183" spans="1:3" ht="15">
      <c r="A183">
        <v>1378</v>
      </c>
      <c r="B183" t="s">
        <v>942</v>
      </c>
      <c r="C183" s="1">
        <v>95</v>
      </c>
    </row>
    <row r="184" spans="1:3" ht="15">
      <c r="A184">
        <v>1979</v>
      </c>
      <c r="B184" t="s">
        <v>464</v>
      </c>
      <c r="C184" s="1">
        <v>94</v>
      </c>
    </row>
    <row r="185" spans="1:3" ht="15">
      <c r="A185">
        <v>906</v>
      </c>
      <c r="B185" t="s">
        <v>212</v>
      </c>
      <c r="C185" s="1">
        <v>94</v>
      </c>
    </row>
    <row r="186" spans="1:3" ht="15">
      <c r="A186">
        <v>2853</v>
      </c>
      <c r="B186" t="s">
        <v>324</v>
      </c>
      <c r="C186" s="1">
        <v>93</v>
      </c>
    </row>
    <row r="187" spans="1:3" ht="15">
      <c r="A187">
        <v>2791</v>
      </c>
      <c r="B187" t="s">
        <v>86</v>
      </c>
      <c r="C187" s="1">
        <v>92</v>
      </c>
    </row>
    <row r="188" spans="1:3" ht="15">
      <c r="A188">
        <v>2772</v>
      </c>
      <c r="B188" t="s">
        <v>291</v>
      </c>
      <c r="C188" s="1">
        <v>92</v>
      </c>
    </row>
    <row r="189" spans="1:3" ht="15">
      <c r="A189">
        <v>2796</v>
      </c>
      <c r="B189" t="s">
        <v>699</v>
      </c>
      <c r="C189" s="1">
        <v>90</v>
      </c>
    </row>
    <row r="190" spans="1:3" ht="15">
      <c r="A190">
        <v>1804</v>
      </c>
      <c r="B190" t="s">
        <v>641</v>
      </c>
      <c r="C190" s="1">
        <v>90</v>
      </c>
    </row>
    <row r="191" spans="1:3" ht="15">
      <c r="A191">
        <v>1864</v>
      </c>
      <c r="B191" t="s">
        <v>308</v>
      </c>
      <c r="C191" s="1">
        <v>90</v>
      </c>
    </row>
    <row r="192" spans="1:3" ht="15">
      <c r="A192">
        <v>2834</v>
      </c>
      <c r="B192" t="s">
        <v>346</v>
      </c>
      <c r="C192" s="1">
        <v>90</v>
      </c>
    </row>
    <row r="193" spans="1:3" ht="15">
      <c r="A193">
        <v>2792</v>
      </c>
      <c r="B193" t="s">
        <v>411</v>
      </c>
      <c r="C193" s="1">
        <v>89</v>
      </c>
    </row>
    <row r="194" spans="1:3" ht="15">
      <c r="A194">
        <v>3644</v>
      </c>
      <c r="B194" t="s">
        <v>18</v>
      </c>
      <c r="C194" s="1">
        <v>89</v>
      </c>
    </row>
    <row r="195" spans="1:3" ht="15">
      <c r="A195">
        <v>886</v>
      </c>
      <c r="B195" t="s">
        <v>564</v>
      </c>
      <c r="C195" s="1">
        <v>88</v>
      </c>
    </row>
    <row r="196" spans="1:3" ht="15">
      <c r="A196">
        <v>3609</v>
      </c>
      <c r="B196" t="s">
        <v>208</v>
      </c>
      <c r="C196" s="1">
        <v>88</v>
      </c>
    </row>
    <row r="197" spans="1:3" ht="15">
      <c r="A197">
        <v>1849</v>
      </c>
      <c r="B197" t="s">
        <v>890</v>
      </c>
      <c r="C197" s="1">
        <v>87</v>
      </c>
    </row>
    <row r="198" spans="1:3" ht="15">
      <c r="A198">
        <v>1851</v>
      </c>
      <c r="B198" t="s">
        <v>11</v>
      </c>
      <c r="C198" s="1">
        <v>87</v>
      </c>
    </row>
    <row r="199" spans="1:3" ht="15">
      <c r="A199">
        <v>2915</v>
      </c>
      <c r="B199" t="s">
        <v>485</v>
      </c>
      <c r="C199" s="1">
        <v>87</v>
      </c>
    </row>
    <row r="200" spans="1:3" ht="15">
      <c r="A200">
        <v>1790</v>
      </c>
      <c r="B200" t="s">
        <v>206</v>
      </c>
      <c r="C200" s="1">
        <v>86</v>
      </c>
    </row>
    <row r="201" spans="1:3" ht="15">
      <c r="A201">
        <v>1913</v>
      </c>
      <c r="B201" t="s">
        <v>470</v>
      </c>
      <c r="C201" s="1">
        <v>85</v>
      </c>
    </row>
    <row r="202" spans="1:3" ht="15">
      <c r="A202">
        <v>3012</v>
      </c>
      <c r="B202" t="s">
        <v>365</v>
      </c>
      <c r="C202" s="1">
        <v>85</v>
      </c>
    </row>
    <row r="203" spans="1:3" ht="15">
      <c r="A203">
        <v>1388</v>
      </c>
      <c r="B203" t="s">
        <v>556</v>
      </c>
      <c r="C203" s="1">
        <v>85</v>
      </c>
    </row>
    <row r="204" spans="1:3" ht="15">
      <c r="A204">
        <v>1910</v>
      </c>
      <c r="B204" t="s">
        <v>95</v>
      </c>
      <c r="C204" s="1">
        <v>84</v>
      </c>
    </row>
    <row r="205" spans="1:3" ht="15">
      <c r="A205">
        <v>1997</v>
      </c>
      <c r="B205" t="s">
        <v>216</v>
      </c>
      <c r="C205" s="1">
        <v>84</v>
      </c>
    </row>
    <row r="206" spans="1:3" ht="15">
      <c r="A206">
        <v>965</v>
      </c>
      <c r="B206" t="s">
        <v>214</v>
      </c>
      <c r="C206" s="1">
        <v>84</v>
      </c>
    </row>
    <row r="207" spans="1:3" ht="15">
      <c r="A207">
        <v>3622</v>
      </c>
      <c r="B207" t="s">
        <v>281</v>
      </c>
      <c r="C207" s="1">
        <v>84</v>
      </c>
    </row>
    <row r="208" spans="1:3" ht="15">
      <c r="A208">
        <v>1997</v>
      </c>
      <c r="B208" t="s">
        <v>414</v>
      </c>
      <c r="C208" s="1">
        <v>83</v>
      </c>
    </row>
    <row r="209" spans="1:3" ht="15">
      <c r="A209">
        <v>2831</v>
      </c>
      <c r="B209" t="s">
        <v>442</v>
      </c>
      <c r="C209" s="1">
        <v>83</v>
      </c>
    </row>
    <row r="210" spans="1:3" ht="15">
      <c r="A210">
        <v>1015</v>
      </c>
      <c r="B210" t="s">
        <v>2161</v>
      </c>
      <c r="C210" s="1">
        <v>83</v>
      </c>
    </row>
    <row r="211" spans="1:3" ht="15">
      <c r="A211">
        <v>1915</v>
      </c>
      <c r="B211" t="s">
        <v>2</v>
      </c>
      <c r="C211" s="1">
        <v>83</v>
      </c>
    </row>
    <row r="212" spans="1:3" ht="15">
      <c r="A212">
        <v>1858</v>
      </c>
      <c r="B212" t="s">
        <v>272</v>
      </c>
      <c r="C212" s="1">
        <v>82</v>
      </c>
    </row>
    <row r="213" spans="1:3" ht="15">
      <c r="A213">
        <v>3012</v>
      </c>
      <c r="B213" t="s">
        <v>403</v>
      </c>
      <c r="C213" s="1">
        <v>82</v>
      </c>
    </row>
    <row r="214" spans="1:3" ht="15">
      <c r="A214">
        <v>2756</v>
      </c>
      <c r="B214" t="s">
        <v>291</v>
      </c>
      <c r="C214" s="1">
        <v>82</v>
      </c>
    </row>
    <row r="215" spans="1:3" ht="15">
      <c r="A215">
        <v>3011</v>
      </c>
      <c r="B215" t="s">
        <v>403</v>
      </c>
      <c r="C215" s="1">
        <v>81</v>
      </c>
    </row>
    <row r="216" spans="1:3" ht="15">
      <c r="A216">
        <v>1691</v>
      </c>
      <c r="B216" t="s">
        <v>557</v>
      </c>
      <c r="C216" s="1">
        <v>81</v>
      </c>
    </row>
    <row r="217" spans="1:3" ht="15">
      <c r="A217">
        <v>3687</v>
      </c>
      <c r="B217" t="s">
        <v>43</v>
      </c>
      <c r="C217" s="1">
        <v>80</v>
      </c>
    </row>
    <row r="218" spans="1:3" ht="15">
      <c r="A218">
        <v>1913</v>
      </c>
      <c r="B218" t="s">
        <v>791</v>
      </c>
      <c r="C218" s="1">
        <v>80</v>
      </c>
    </row>
    <row r="219" spans="1:3" ht="15">
      <c r="A219">
        <v>2792</v>
      </c>
      <c r="B219" t="s">
        <v>156</v>
      </c>
      <c r="C219" s="1">
        <v>79</v>
      </c>
    </row>
    <row r="220" spans="1:3" ht="15">
      <c r="A220">
        <v>2756</v>
      </c>
      <c r="B220" t="s">
        <v>202</v>
      </c>
      <c r="C220" s="1">
        <v>78</v>
      </c>
    </row>
    <row r="221" spans="1:3" ht="15">
      <c r="A221">
        <v>898</v>
      </c>
      <c r="B221" t="s">
        <v>421</v>
      </c>
      <c r="C221" s="1">
        <v>78</v>
      </c>
    </row>
    <row r="222" spans="1:3" ht="15">
      <c r="A222">
        <v>3719</v>
      </c>
      <c r="B222" t="s">
        <v>500</v>
      </c>
      <c r="C222" s="1">
        <v>77</v>
      </c>
    </row>
    <row r="223" spans="1:3" ht="15">
      <c r="A223">
        <v>898</v>
      </c>
      <c r="B223" t="s">
        <v>287</v>
      </c>
      <c r="C223" s="1">
        <v>77</v>
      </c>
    </row>
    <row r="224" spans="1:3" ht="15">
      <c r="A224">
        <v>1963</v>
      </c>
      <c r="B224" t="s">
        <v>330</v>
      </c>
      <c r="C224" s="1">
        <v>76</v>
      </c>
    </row>
    <row r="225" spans="1:3" ht="15">
      <c r="A225">
        <v>2724</v>
      </c>
      <c r="B225" t="s">
        <v>219</v>
      </c>
      <c r="C225" s="1">
        <v>76</v>
      </c>
    </row>
    <row r="226" spans="1:3" ht="15">
      <c r="A226">
        <v>848</v>
      </c>
      <c r="B226" t="s">
        <v>609</v>
      </c>
      <c r="C226" s="1">
        <v>76</v>
      </c>
    </row>
    <row r="227" spans="1:3" ht="15">
      <c r="A227">
        <v>1896</v>
      </c>
      <c r="B227" t="s">
        <v>315</v>
      </c>
      <c r="C227" s="1">
        <v>76</v>
      </c>
    </row>
    <row r="228" spans="1:3" ht="15">
      <c r="A228">
        <v>933</v>
      </c>
      <c r="B228" t="s">
        <v>252</v>
      </c>
      <c r="C228" s="1">
        <v>75</v>
      </c>
    </row>
    <row r="229" spans="1:3" ht="15">
      <c r="A229">
        <v>864</v>
      </c>
      <c r="B229" t="s">
        <v>348</v>
      </c>
      <c r="C229" s="1">
        <v>75</v>
      </c>
    </row>
    <row r="230" spans="1:3" ht="15">
      <c r="A230">
        <v>1964</v>
      </c>
      <c r="B230" t="s">
        <v>692</v>
      </c>
      <c r="C230" s="1">
        <v>75</v>
      </c>
    </row>
    <row r="231" spans="1:3" ht="15">
      <c r="A231">
        <v>2833</v>
      </c>
      <c r="B231" t="s">
        <v>618</v>
      </c>
      <c r="C231" s="1">
        <v>75</v>
      </c>
    </row>
    <row r="232" spans="1:3" ht="15">
      <c r="A232">
        <v>900</v>
      </c>
      <c r="B232" t="s">
        <v>77</v>
      </c>
      <c r="C232" s="1">
        <v>74</v>
      </c>
    </row>
    <row r="233" spans="1:3" ht="15">
      <c r="A233">
        <v>1387</v>
      </c>
      <c r="B233" t="s">
        <v>474</v>
      </c>
      <c r="C233" s="1">
        <v>74</v>
      </c>
    </row>
    <row r="234" spans="1:3" ht="15">
      <c r="A234">
        <v>1917</v>
      </c>
      <c r="B234" t="s">
        <v>652</v>
      </c>
      <c r="C234" s="1">
        <v>74</v>
      </c>
    </row>
    <row r="235" spans="1:3" ht="15">
      <c r="A235">
        <v>1864</v>
      </c>
      <c r="B235" t="s">
        <v>489</v>
      </c>
      <c r="C235" s="1">
        <v>73</v>
      </c>
    </row>
    <row r="236" spans="1:3" ht="15">
      <c r="A236">
        <v>3013</v>
      </c>
      <c r="B236" t="s">
        <v>63</v>
      </c>
      <c r="C236" s="1">
        <v>72</v>
      </c>
    </row>
    <row r="237" spans="1:3" ht="15">
      <c r="A237">
        <v>952</v>
      </c>
      <c r="B237" t="s">
        <v>38</v>
      </c>
      <c r="C237" s="1">
        <v>72</v>
      </c>
    </row>
    <row r="238" spans="1:3" ht="15">
      <c r="A238">
        <v>1924</v>
      </c>
      <c r="B238" t="s">
        <v>572</v>
      </c>
      <c r="C238" s="1">
        <v>72</v>
      </c>
    </row>
    <row r="239" spans="1:3" ht="15">
      <c r="A239">
        <v>928</v>
      </c>
      <c r="B239" t="s">
        <v>339</v>
      </c>
      <c r="C239" s="1">
        <v>71</v>
      </c>
    </row>
    <row r="240" spans="1:3" ht="15">
      <c r="A240">
        <v>814</v>
      </c>
      <c r="B240" t="s">
        <v>673</v>
      </c>
      <c r="C240" s="1">
        <v>71</v>
      </c>
    </row>
    <row r="241" spans="1:3" ht="15">
      <c r="A241">
        <v>898</v>
      </c>
      <c r="B241" t="s">
        <v>517</v>
      </c>
      <c r="C241" s="1">
        <v>70</v>
      </c>
    </row>
    <row r="242" spans="1:3" ht="15">
      <c r="A242">
        <v>2756</v>
      </c>
      <c r="B242" t="s">
        <v>639</v>
      </c>
      <c r="C242" s="1">
        <v>69</v>
      </c>
    </row>
    <row r="243" spans="1:3" ht="15">
      <c r="A243">
        <v>1902</v>
      </c>
      <c r="B243" t="s">
        <v>393</v>
      </c>
      <c r="C243" s="1">
        <v>69</v>
      </c>
    </row>
    <row r="244" spans="1:3" ht="15">
      <c r="A244">
        <v>3013</v>
      </c>
      <c r="B244" t="s">
        <v>760</v>
      </c>
      <c r="C244" s="1">
        <v>69</v>
      </c>
    </row>
    <row r="245" spans="1:3" ht="15">
      <c r="A245">
        <v>3739</v>
      </c>
      <c r="B245" t="s">
        <v>1086</v>
      </c>
      <c r="C245" s="1">
        <v>68</v>
      </c>
    </row>
    <row r="246" spans="1:3" ht="15">
      <c r="A246">
        <v>2881</v>
      </c>
      <c r="B246" t="s">
        <v>42</v>
      </c>
      <c r="C246" s="1">
        <v>68</v>
      </c>
    </row>
    <row r="247" spans="1:3" ht="15">
      <c r="A247">
        <v>2928</v>
      </c>
      <c r="B247" t="s">
        <v>528</v>
      </c>
      <c r="C247" s="1">
        <v>68</v>
      </c>
    </row>
    <row r="248" spans="1:3" ht="15">
      <c r="A248">
        <v>1870</v>
      </c>
      <c r="B248" t="s">
        <v>170</v>
      </c>
      <c r="C248" s="1">
        <v>68</v>
      </c>
    </row>
    <row r="249" spans="1:3" ht="15">
      <c r="A249">
        <v>1717</v>
      </c>
      <c r="B249" t="s">
        <v>11</v>
      </c>
      <c r="C249" s="1">
        <v>68</v>
      </c>
    </row>
    <row r="250" spans="1:3" ht="15">
      <c r="A250">
        <v>1892</v>
      </c>
      <c r="B250" t="s">
        <v>922</v>
      </c>
      <c r="C250" s="1">
        <v>68</v>
      </c>
    </row>
    <row r="251" spans="1:3" ht="15">
      <c r="A251">
        <v>993</v>
      </c>
      <c r="B251" t="s">
        <v>206</v>
      </c>
      <c r="C251" s="1">
        <v>68</v>
      </c>
    </row>
    <row r="252" spans="1:3" ht="15">
      <c r="A252">
        <v>1890</v>
      </c>
      <c r="B252" t="s">
        <v>337</v>
      </c>
      <c r="C252" s="1">
        <v>68</v>
      </c>
    </row>
    <row r="253" spans="1:3" ht="15">
      <c r="A253">
        <v>1911</v>
      </c>
      <c r="B253" t="s">
        <v>798</v>
      </c>
      <c r="C253" s="1">
        <v>68</v>
      </c>
    </row>
    <row r="254" spans="1:3" ht="15">
      <c r="A254">
        <v>814</v>
      </c>
      <c r="B254" t="s">
        <v>153</v>
      </c>
      <c r="C254" s="1">
        <v>67</v>
      </c>
    </row>
    <row r="255" spans="1:3" ht="15">
      <c r="A255">
        <v>2846</v>
      </c>
      <c r="B255" t="s">
        <v>1894</v>
      </c>
      <c r="C255" s="1">
        <v>67</v>
      </c>
    </row>
    <row r="256" spans="1:3" ht="15">
      <c r="A256">
        <v>814</v>
      </c>
      <c r="B256" t="s">
        <v>975</v>
      </c>
      <c r="C256" s="1">
        <v>66</v>
      </c>
    </row>
    <row r="257" spans="1:3" ht="15">
      <c r="A257">
        <v>1888</v>
      </c>
      <c r="B257" t="s">
        <v>622</v>
      </c>
      <c r="C257" s="1">
        <v>66</v>
      </c>
    </row>
    <row r="258" spans="1:3" ht="15">
      <c r="A258">
        <v>1867</v>
      </c>
      <c r="B258" t="s">
        <v>124</v>
      </c>
      <c r="C258" s="1">
        <v>65</v>
      </c>
    </row>
    <row r="259" spans="1:3" ht="15">
      <c r="A259">
        <v>1841</v>
      </c>
      <c r="B259" t="s">
        <v>119</v>
      </c>
      <c r="C259" s="1">
        <v>65</v>
      </c>
    </row>
    <row r="260" spans="1:3" ht="15">
      <c r="A260">
        <v>893</v>
      </c>
      <c r="B260" t="s">
        <v>536</v>
      </c>
      <c r="C260" s="1">
        <v>65</v>
      </c>
    </row>
    <row r="261" spans="1:3" ht="15">
      <c r="A261">
        <v>814</v>
      </c>
      <c r="B261" t="s">
        <v>741</v>
      </c>
      <c r="C261" s="1">
        <v>65</v>
      </c>
    </row>
    <row r="262" spans="1:3" ht="15">
      <c r="A262">
        <v>1916</v>
      </c>
      <c r="B262" t="s">
        <v>320</v>
      </c>
      <c r="C262" s="1">
        <v>65</v>
      </c>
    </row>
    <row r="263" spans="1:3" ht="15">
      <c r="A263">
        <v>897</v>
      </c>
      <c r="B263" t="s">
        <v>197</v>
      </c>
      <c r="C263" s="1">
        <v>65</v>
      </c>
    </row>
    <row r="264" spans="1:3" ht="15">
      <c r="A264">
        <v>832</v>
      </c>
      <c r="B264" t="s">
        <v>482</v>
      </c>
      <c r="C264" s="1">
        <v>65</v>
      </c>
    </row>
    <row r="265" spans="1:3" ht="15">
      <c r="A265">
        <v>1868</v>
      </c>
      <c r="B265" t="s">
        <v>75</v>
      </c>
      <c r="C265" s="1">
        <v>65</v>
      </c>
    </row>
    <row r="266" spans="1:3" ht="15">
      <c r="A266">
        <v>2833</v>
      </c>
      <c r="B266" t="s">
        <v>164</v>
      </c>
      <c r="C266" s="1">
        <v>65</v>
      </c>
    </row>
    <row r="267" spans="1:3" ht="15">
      <c r="A267">
        <v>1886</v>
      </c>
      <c r="B267" t="s">
        <v>458</v>
      </c>
      <c r="C267" s="1">
        <v>64</v>
      </c>
    </row>
    <row r="268" spans="1:3" ht="15">
      <c r="A268">
        <v>3687</v>
      </c>
      <c r="B268" t="s">
        <v>478</v>
      </c>
      <c r="C268" s="1">
        <v>64</v>
      </c>
    </row>
    <row r="269" spans="1:3" ht="15">
      <c r="A269">
        <v>848</v>
      </c>
      <c r="B269" t="s">
        <v>345</v>
      </c>
      <c r="C269" s="1">
        <v>64</v>
      </c>
    </row>
    <row r="270" spans="1:3" ht="15">
      <c r="A270">
        <v>1872</v>
      </c>
      <c r="B270" t="s">
        <v>85</v>
      </c>
      <c r="C270" s="1">
        <v>64</v>
      </c>
    </row>
    <row r="271" spans="1:3" ht="15">
      <c r="A271">
        <v>814</v>
      </c>
      <c r="B271" t="s">
        <v>84</v>
      </c>
      <c r="C271" s="1">
        <v>64</v>
      </c>
    </row>
    <row r="272" spans="1:3" ht="15">
      <c r="A272">
        <v>1089</v>
      </c>
      <c r="B272" t="s">
        <v>857</v>
      </c>
      <c r="C272" s="1">
        <v>64</v>
      </c>
    </row>
    <row r="273" spans="1:3" ht="15">
      <c r="A273">
        <v>1896</v>
      </c>
      <c r="B273" t="s">
        <v>1017</v>
      </c>
      <c r="C273" s="1">
        <v>63</v>
      </c>
    </row>
    <row r="274" spans="1:3" ht="15">
      <c r="A274">
        <v>3630</v>
      </c>
      <c r="B274" t="s">
        <v>439</v>
      </c>
      <c r="C274" s="1">
        <v>63</v>
      </c>
    </row>
    <row r="275" spans="1:3" ht="15">
      <c r="A275">
        <v>814</v>
      </c>
      <c r="B275" t="s">
        <v>610</v>
      </c>
      <c r="C275" s="1">
        <v>63</v>
      </c>
    </row>
    <row r="276" spans="1:3" ht="15">
      <c r="A276">
        <v>1980</v>
      </c>
      <c r="B276" t="s">
        <v>464</v>
      </c>
      <c r="C276" s="1">
        <v>63</v>
      </c>
    </row>
    <row r="277" spans="1:3" ht="15">
      <c r="A277">
        <v>2916</v>
      </c>
      <c r="B277" t="s">
        <v>422</v>
      </c>
      <c r="C277" s="1">
        <v>63</v>
      </c>
    </row>
    <row r="278" spans="1:3" ht="15">
      <c r="A278">
        <v>814</v>
      </c>
      <c r="B278" t="s">
        <v>995</v>
      </c>
      <c r="C278" s="1">
        <v>62</v>
      </c>
    </row>
    <row r="279" spans="1:3" ht="15">
      <c r="A279">
        <v>814</v>
      </c>
      <c r="B279" t="s">
        <v>260</v>
      </c>
      <c r="C279" s="1">
        <v>62</v>
      </c>
    </row>
    <row r="280" spans="1:3" ht="15">
      <c r="A280">
        <v>2748</v>
      </c>
      <c r="B280" t="s">
        <v>432</v>
      </c>
      <c r="C280" s="1">
        <v>62</v>
      </c>
    </row>
    <row r="281" spans="1:3" ht="15">
      <c r="A281">
        <v>814</v>
      </c>
      <c r="B281" t="s">
        <v>295</v>
      </c>
      <c r="C281" s="1">
        <v>62</v>
      </c>
    </row>
    <row r="282" spans="1:3" ht="15">
      <c r="A282">
        <v>848</v>
      </c>
      <c r="B282" t="s">
        <v>123</v>
      </c>
      <c r="C282" s="1">
        <v>62</v>
      </c>
    </row>
    <row r="283" spans="1:3" ht="15">
      <c r="A283">
        <v>1007</v>
      </c>
      <c r="B283" t="s">
        <v>447</v>
      </c>
      <c r="C283" s="1">
        <v>62</v>
      </c>
    </row>
    <row r="284" spans="1:3" ht="15">
      <c r="A284">
        <v>900</v>
      </c>
      <c r="B284" t="s">
        <v>15</v>
      </c>
      <c r="C284" s="1">
        <v>62</v>
      </c>
    </row>
    <row r="285" spans="1:3" ht="15">
      <c r="A285">
        <v>814</v>
      </c>
      <c r="B285" t="s">
        <v>279</v>
      </c>
      <c r="C285" s="1">
        <v>62</v>
      </c>
    </row>
    <row r="286" spans="1:3" ht="15">
      <c r="A286">
        <v>814</v>
      </c>
      <c r="B286" t="s">
        <v>779</v>
      </c>
      <c r="C286" s="1">
        <v>62</v>
      </c>
    </row>
    <row r="287" spans="1:3" ht="15">
      <c r="A287">
        <v>1368</v>
      </c>
      <c r="B287" t="s">
        <v>519</v>
      </c>
      <c r="C287" s="1">
        <v>62</v>
      </c>
    </row>
    <row r="288" spans="1:3" ht="15">
      <c r="A288">
        <v>976</v>
      </c>
      <c r="B288" t="s">
        <v>401</v>
      </c>
      <c r="C288" s="1">
        <v>61</v>
      </c>
    </row>
    <row r="289" spans="1:3" ht="15">
      <c r="A289">
        <v>2791</v>
      </c>
      <c r="B289" t="s">
        <v>569</v>
      </c>
      <c r="C289" s="1">
        <v>61</v>
      </c>
    </row>
    <row r="290" spans="1:3" ht="15">
      <c r="A290">
        <v>1877</v>
      </c>
      <c r="B290" t="s">
        <v>166</v>
      </c>
      <c r="C290" s="1">
        <v>61</v>
      </c>
    </row>
    <row r="291" spans="1:3" ht="15">
      <c r="A291">
        <v>814</v>
      </c>
      <c r="B291" t="s">
        <v>469</v>
      </c>
      <c r="C291" s="1">
        <v>61</v>
      </c>
    </row>
    <row r="292" spans="1:3" ht="15">
      <c r="A292">
        <v>1996</v>
      </c>
      <c r="B292" t="s">
        <v>403</v>
      </c>
      <c r="C292" s="1">
        <v>61</v>
      </c>
    </row>
    <row r="293" spans="1:3" ht="15">
      <c r="A293">
        <v>2709</v>
      </c>
      <c r="B293" t="s">
        <v>500</v>
      </c>
      <c r="C293" s="1">
        <v>61</v>
      </c>
    </row>
    <row r="294" spans="1:3" ht="15">
      <c r="A294">
        <v>891</v>
      </c>
      <c r="B294" t="s">
        <v>207</v>
      </c>
      <c r="C294" s="1">
        <v>61</v>
      </c>
    </row>
    <row r="295" spans="1:3" ht="15">
      <c r="A295">
        <v>814</v>
      </c>
      <c r="B295" t="s">
        <v>382</v>
      </c>
      <c r="C295" s="1">
        <v>61</v>
      </c>
    </row>
    <row r="296" spans="1:3" ht="15">
      <c r="A296">
        <v>814</v>
      </c>
      <c r="B296" t="s">
        <v>406</v>
      </c>
      <c r="C296" s="1">
        <v>60</v>
      </c>
    </row>
    <row r="297" spans="1:3" ht="15">
      <c r="A297">
        <v>814</v>
      </c>
      <c r="B297" t="s">
        <v>103</v>
      </c>
      <c r="C297" s="1">
        <v>60</v>
      </c>
    </row>
    <row r="298" spans="1:3" ht="15">
      <c r="A298">
        <v>814</v>
      </c>
      <c r="B298" t="s">
        <v>453</v>
      </c>
      <c r="C298" s="1">
        <v>60</v>
      </c>
    </row>
    <row r="299" spans="1:3" ht="15">
      <c r="A299">
        <v>814</v>
      </c>
      <c r="B299" t="s">
        <v>655</v>
      </c>
      <c r="C299" s="1">
        <v>60</v>
      </c>
    </row>
    <row r="300" spans="1:3" ht="15">
      <c r="A300">
        <v>1007</v>
      </c>
      <c r="B300" t="s">
        <v>1491</v>
      </c>
      <c r="C300" s="1">
        <v>60</v>
      </c>
    </row>
    <row r="301" spans="1:3" ht="15">
      <c r="A301">
        <v>814</v>
      </c>
      <c r="B301" t="s">
        <v>135</v>
      </c>
      <c r="C301" s="1">
        <v>60</v>
      </c>
    </row>
    <row r="302" spans="1:3" ht="15">
      <c r="A302">
        <v>3679</v>
      </c>
      <c r="B302" t="s">
        <v>190</v>
      </c>
      <c r="C302" s="1">
        <v>60</v>
      </c>
    </row>
    <row r="303" spans="1:3" ht="15">
      <c r="A303">
        <v>814</v>
      </c>
      <c r="B303" t="s">
        <v>19</v>
      </c>
      <c r="C303" s="1">
        <v>60</v>
      </c>
    </row>
    <row r="304" spans="1:3" ht="15">
      <c r="A304">
        <v>814</v>
      </c>
      <c r="B304" t="s">
        <v>211</v>
      </c>
      <c r="C304" s="1">
        <v>59</v>
      </c>
    </row>
    <row r="305" spans="1:3" ht="15">
      <c r="A305">
        <v>896</v>
      </c>
      <c r="B305" t="s">
        <v>331</v>
      </c>
      <c r="C305" s="1">
        <v>59</v>
      </c>
    </row>
    <row r="306" spans="1:3" ht="15">
      <c r="A306">
        <v>814</v>
      </c>
      <c r="B306" t="s">
        <v>80</v>
      </c>
      <c r="C306" s="1">
        <v>59</v>
      </c>
    </row>
    <row r="307" spans="1:3" ht="15">
      <c r="A307">
        <v>814</v>
      </c>
      <c r="B307" t="s">
        <v>990</v>
      </c>
      <c r="C307" s="1">
        <v>59</v>
      </c>
    </row>
    <row r="308" spans="1:3" ht="15">
      <c r="A308">
        <v>814</v>
      </c>
      <c r="B308" t="s">
        <v>768</v>
      </c>
      <c r="C308" s="1">
        <v>59</v>
      </c>
    </row>
    <row r="309" spans="1:3" ht="15">
      <c r="A309">
        <v>814</v>
      </c>
      <c r="B309" t="s">
        <v>134</v>
      </c>
      <c r="C309" s="1">
        <v>59</v>
      </c>
    </row>
    <row r="310" spans="1:3" ht="15">
      <c r="A310">
        <v>814</v>
      </c>
      <c r="B310" t="s">
        <v>16</v>
      </c>
      <c r="C310" s="1">
        <v>59</v>
      </c>
    </row>
    <row r="311" spans="1:3" ht="15">
      <c r="A311">
        <v>814</v>
      </c>
      <c r="B311" t="s">
        <v>501</v>
      </c>
      <c r="C311" s="1">
        <v>59</v>
      </c>
    </row>
    <row r="312" spans="1:3" ht="15">
      <c r="A312">
        <v>814</v>
      </c>
      <c r="B312" t="s">
        <v>592</v>
      </c>
      <c r="C312" s="1">
        <v>59</v>
      </c>
    </row>
    <row r="313" spans="1:3" ht="15">
      <c r="A313">
        <v>814</v>
      </c>
      <c r="B313" t="s">
        <v>44</v>
      </c>
      <c r="C313" s="1">
        <v>59</v>
      </c>
    </row>
    <row r="314" spans="1:3" ht="15">
      <c r="A314">
        <v>886</v>
      </c>
      <c r="B314" t="s">
        <v>94</v>
      </c>
      <c r="C314" s="1">
        <v>58</v>
      </c>
    </row>
    <row r="315" spans="1:3" ht="15">
      <c r="A315">
        <v>814</v>
      </c>
      <c r="B315" t="s">
        <v>364</v>
      </c>
      <c r="C315" s="1">
        <v>58</v>
      </c>
    </row>
    <row r="316" spans="1:3" ht="15">
      <c r="A316">
        <v>814</v>
      </c>
      <c r="B316" t="s">
        <v>350</v>
      </c>
      <c r="C316" s="1">
        <v>58</v>
      </c>
    </row>
    <row r="317" spans="1:3" ht="15">
      <c r="A317">
        <v>1916</v>
      </c>
      <c r="B317" t="s">
        <v>65</v>
      </c>
      <c r="C317" s="1">
        <v>58</v>
      </c>
    </row>
    <row r="318" spans="1:3" ht="15">
      <c r="A318">
        <v>897</v>
      </c>
      <c r="B318" t="s">
        <v>141</v>
      </c>
      <c r="C318" s="1">
        <v>58</v>
      </c>
    </row>
    <row r="319" spans="1:3" ht="15">
      <c r="A319">
        <v>903</v>
      </c>
      <c r="B319" t="s">
        <v>249</v>
      </c>
      <c r="C319" s="1">
        <v>58</v>
      </c>
    </row>
    <row r="320" spans="1:3" ht="15">
      <c r="A320">
        <v>814</v>
      </c>
      <c r="B320" t="s">
        <v>82</v>
      </c>
      <c r="C320" s="1">
        <v>58</v>
      </c>
    </row>
    <row r="321" spans="1:3" ht="15">
      <c r="A321">
        <v>974</v>
      </c>
      <c r="B321" t="s">
        <v>2219</v>
      </c>
      <c r="C321" s="1">
        <v>58</v>
      </c>
    </row>
    <row r="322" spans="1:3" ht="15">
      <c r="A322">
        <v>814</v>
      </c>
      <c r="B322" t="s">
        <v>35</v>
      </c>
      <c r="C322" s="1">
        <v>58</v>
      </c>
    </row>
    <row r="323" spans="1:3" ht="15">
      <c r="A323">
        <v>814</v>
      </c>
      <c r="B323" t="s">
        <v>360</v>
      </c>
      <c r="C323" s="1">
        <v>57</v>
      </c>
    </row>
    <row r="324" spans="1:3" ht="15">
      <c r="A324">
        <v>814</v>
      </c>
      <c r="B324" t="s">
        <v>808</v>
      </c>
      <c r="C324" s="1">
        <v>57</v>
      </c>
    </row>
    <row r="325" spans="1:3" ht="15">
      <c r="A325">
        <v>898</v>
      </c>
      <c r="B325" t="s">
        <v>103</v>
      </c>
      <c r="C325" s="1">
        <v>57</v>
      </c>
    </row>
    <row r="326" spans="1:3" ht="15">
      <c r="A326">
        <v>814</v>
      </c>
      <c r="B326" t="s">
        <v>39</v>
      </c>
      <c r="C326" s="1">
        <v>57</v>
      </c>
    </row>
    <row r="327" spans="1:3" ht="15">
      <c r="A327">
        <v>814</v>
      </c>
      <c r="B327" t="s">
        <v>145</v>
      </c>
      <c r="C327" s="1">
        <v>57</v>
      </c>
    </row>
    <row r="328" spans="1:3" ht="15">
      <c r="A328">
        <v>814</v>
      </c>
      <c r="B328" t="s">
        <v>169</v>
      </c>
      <c r="C328" s="1">
        <v>57</v>
      </c>
    </row>
    <row r="329" spans="1:3" ht="15">
      <c r="A329">
        <v>2804</v>
      </c>
      <c r="B329" t="s">
        <v>129</v>
      </c>
      <c r="C329" s="1">
        <v>57</v>
      </c>
    </row>
    <row r="330" spans="1:3" ht="15">
      <c r="A330">
        <v>2914</v>
      </c>
      <c r="B330" t="s">
        <v>1227</v>
      </c>
      <c r="C330" s="1">
        <v>57</v>
      </c>
    </row>
    <row r="331" spans="1:3" ht="15">
      <c r="A331">
        <v>814</v>
      </c>
      <c r="B331" t="s">
        <v>168</v>
      </c>
      <c r="C331" s="1">
        <v>56</v>
      </c>
    </row>
    <row r="332" spans="1:3" ht="15">
      <c r="A332">
        <v>814</v>
      </c>
      <c r="B332" t="s">
        <v>451</v>
      </c>
      <c r="C332" s="1">
        <v>56</v>
      </c>
    </row>
    <row r="333" spans="1:3" ht="15">
      <c r="A333">
        <v>814</v>
      </c>
      <c r="B333" t="s">
        <v>496</v>
      </c>
      <c r="C333" s="1">
        <v>56</v>
      </c>
    </row>
    <row r="334" spans="1:3" ht="15">
      <c r="A334">
        <v>1897</v>
      </c>
      <c r="B334" t="s">
        <v>715</v>
      </c>
      <c r="C334" s="1">
        <v>56</v>
      </c>
    </row>
    <row r="335" spans="1:3" ht="15">
      <c r="A335">
        <v>814</v>
      </c>
      <c r="B335" t="s">
        <v>695</v>
      </c>
      <c r="C335" s="1">
        <v>56</v>
      </c>
    </row>
    <row r="336" spans="1:3" ht="15">
      <c r="A336">
        <v>2878</v>
      </c>
      <c r="B336" t="s">
        <v>439</v>
      </c>
      <c r="C336" s="1">
        <v>56</v>
      </c>
    </row>
    <row r="337" spans="1:3" ht="15">
      <c r="A337">
        <v>2852</v>
      </c>
      <c r="B337" t="s">
        <v>307</v>
      </c>
      <c r="C337" s="1">
        <v>56</v>
      </c>
    </row>
    <row r="338" spans="1:3" ht="15">
      <c r="A338">
        <v>814</v>
      </c>
      <c r="B338" t="s">
        <v>472</v>
      </c>
      <c r="C338" s="1">
        <v>56</v>
      </c>
    </row>
    <row r="339" spans="1:3" ht="15">
      <c r="A339">
        <v>814</v>
      </c>
      <c r="B339" t="s">
        <v>323</v>
      </c>
      <c r="C339" s="1">
        <v>56</v>
      </c>
    </row>
    <row r="340" spans="1:3" ht="15">
      <c r="A340">
        <v>814</v>
      </c>
      <c r="B340" t="s">
        <v>158</v>
      </c>
      <c r="C340" s="1">
        <v>55</v>
      </c>
    </row>
    <row r="341" spans="1:3" ht="15">
      <c r="A341">
        <v>2883</v>
      </c>
      <c r="B341" t="s">
        <v>504</v>
      </c>
      <c r="C341" s="1">
        <v>55</v>
      </c>
    </row>
    <row r="342" spans="1:3" ht="15">
      <c r="A342">
        <v>3687</v>
      </c>
      <c r="B342" t="s">
        <v>310</v>
      </c>
      <c r="C342" s="1">
        <v>55</v>
      </c>
    </row>
    <row r="343" spans="1:3" ht="15">
      <c r="A343">
        <v>814</v>
      </c>
      <c r="B343" t="s">
        <v>510</v>
      </c>
      <c r="C343" s="1">
        <v>55</v>
      </c>
    </row>
    <row r="344" spans="1:3" ht="15">
      <c r="A344">
        <v>814</v>
      </c>
      <c r="B344" t="s">
        <v>170</v>
      </c>
      <c r="C344" s="1">
        <v>55</v>
      </c>
    </row>
    <row r="345" spans="1:3" ht="15">
      <c r="A345">
        <v>814</v>
      </c>
      <c r="B345" t="s">
        <v>782</v>
      </c>
      <c r="C345" s="1">
        <v>54</v>
      </c>
    </row>
    <row r="346" spans="1:3" ht="15">
      <c r="A346">
        <v>814</v>
      </c>
      <c r="B346" t="s">
        <v>64</v>
      </c>
      <c r="C346" s="1">
        <v>54</v>
      </c>
    </row>
    <row r="347" spans="1:3" ht="15">
      <c r="A347">
        <v>814</v>
      </c>
      <c r="B347" t="s">
        <v>662</v>
      </c>
      <c r="C347" s="1">
        <v>54</v>
      </c>
    </row>
    <row r="348" spans="1:3" ht="15">
      <c r="A348">
        <v>814</v>
      </c>
      <c r="B348" t="s">
        <v>188</v>
      </c>
      <c r="C348" s="1">
        <v>54</v>
      </c>
    </row>
    <row r="349" spans="1:3" ht="15">
      <c r="A349">
        <v>814</v>
      </c>
      <c r="B349" t="s">
        <v>217</v>
      </c>
      <c r="C349" s="1">
        <v>54</v>
      </c>
    </row>
    <row r="350" spans="1:3" ht="15">
      <c r="A350">
        <v>814</v>
      </c>
      <c r="B350" t="s">
        <v>189</v>
      </c>
      <c r="C350" s="1">
        <v>54</v>
      </c>
    </row>
    <row r="351" spans="1:3" ht="15">
      <c r="A351">
        <v>2863</v>
      </c>
      <c r="B351" t="s">
        <v>452</v>
      </c>
      <c r="C351" s="1">
        <v>54</v>
      </c>
    </row>
    <row r="352" spans="1:3" ht="15">
      <c r="A352">
        <v>1921</v>
      </c>
      <c r="B352" t="s">
        <v>249</v>
      </c>
      <c r="C352" s="1">
        <v>54</v>
      </c>
    </row>
    <row r="353" spans="1:3" ht="15">
      <c r="A353">
        <v>814</v>
      </c>
      <c r="B353" t="s">
        <v>445</v>
      </c>
      <c r="C353" s="1">
        <v>54</v>
      </c>
    </row>
    <row r="354" spans="1:3" ht="15">
      <c r="A354">
        <v>814</v>
      </c>
      <c r="B354" t="s">
        <v>482</v>
      </c>
      <c r="C354" s="1">
        <v>54</v>
      </c>
    </row>
    <row r="355" spans="1:3" ht="15">
      <c r="A355">
        <v>814</v>
      </c>
      <c r="B355" t="s">
        <v>428</v>
      </c>
      <c r="C355" s="1">
        <v>53</v>
      </c>
    </row>
    <row r="356" spans="1:3" ht="15">
      <c r="A356">
        <v>814</v>
      </c>
      <c r="B356" t="s">
        <v>665</v>
      </c>
      <c r="C356" s="1">
        <v>53</v>
      </c>
    </row>
    <row r="357" spans="1:3" ht="15">
      <c r="A357">
        <v>1917</v>
      </c>
      <c r="B357" t="s">
        <v>72</v>
      </c>
      <c r="C357" s="1">
        <v>53</v>
      </c>
    </row>
    <row r="358" spans="1:3" ht="15">
      <c r="A358">
        <v>814</v>
      </c>
      <c r="B358" t="s">
        <v>933</v>
      </c>
      <c r="C358" s="1">
        <v>53</v>
      </c>
    </row>
    <row r="359" spans="1:3" ht="15">
      <c r="A359">
        <v>2796</v>
      </c>
      <c r="B359" t="s">
        <v>639</v>
      </c>
      <c r="C359" s="1">
        <v>53</v>
      </c>
    </row>
    <row r="360" spans="1:3" ht="15">
      <c r="A360">
        <v>2793</v>
      </c>
      <c r="B360" t="s">
        <v>809</v>
      </c>
      <c r="C360" s="1">
        <v>53</v>
      </c>
    </row>
    <row r="361" spans="1:3" ht="15">
      <c r="A361">
        <v>1910</v>
      </c>
      <c r="B361" t="s">
        <v>600</v>
      </c>
      <c r="C361" s="1">
        <v>53</v>
      </c>
    </row>
    <row r="362" spans="1:3" ht="15">
      <c r="A362">
        <v>1897</v>
      </c>
      <c r="B362" t="s">
        <v>566</v>
      </c>
      <c r="C362" s="1">
        <v>53</v>
      </c>
    </row>
    <row r="363" spans="1:3" ht="15">
      <c r="A363">
        <v>921</v>
      </c>
      <c r="B363" t="s">
        <v>971</v>
      </c>
      <c r="C363" s="1">
        <v>53</v>
      </c>
    </row>
    <row r="364" spans="1:3" ht="15">
      <c r="A364">
        <v>814</v>
      </c>
      <c r="B364" t="s">
        <v>650</v>
      </c>
      <c r="C364" s="1">
        <v>53</v>
      </c>
    </row>
    <row r="365" spans="1:3" ht="15">
      <c r="A365">
        <v>814</v>
      </c>
      <c r="B365" t="s">
        <v>567</v>
      </c>
      <c r="C365" s="1">
        <v>53</v>
      </c>
    </row>
    <row r="366" spans="1:3" ht="15">
      <c r="A366">
        <v>1803</v>
      </c>
      <c r="B366" t="s">
        <v>235</v>
      </c>
      <c r="C366" s="1">
        <v>53</v>
      </c>
    </row>
    <row r="367" spans="1:3" ht="15">
      <c r="A367">
        <v>814</v>
      </c>
      <c r="B367" t="s">
        <v>935</v>
      </c>
      <c r="C367" s="1">
        <v>53</v>
      </c>
    </row>
    <row r="368" spans="1:3" ht="15">
      <c r="A368">
        <v>969</v>
      </c>
      <c r="B368" t="s">
        <v>2326</v>
      </c>
      <c r="C368" s="1">
        <v>53</v>
      </c>
    </row>
    <row r="369" spans="1:3" ht="15">
      <c r="A369">
        <v>814</v>
      </c>
      <c r="B369" t="s">
        <v>366</v>
      </c>
      <c r="C369" s="1">
        <v>53</v>
      </c>
    </row>
    <row r="370" spans="1:3" ht="15">
      <c r="A370">
        <v>814</v>
      </c>
      <c r="B370" t="s">
        <v>231</v>
      </c>
      <c r="C370" s="1">
        <v>53</v>
      </c>
    </row>
    <row r="371" spans="1:3" ht="15">
      <c r="A371">
        <v>814</v>
      </c>
      <c r="B371" t="s">
        <v>656</v>
      </c>
      <c r="C371" s="1">
        <v>53</v>
      </c>
    </row>
    <row r="372" spans="1:3" ht="15">
      <c r="A372">
        <v>1899</v>
      </c>
      <c r="B372" t="s">
        <v>194</v>
      </c>
      <c r="C372" s="1">
        <v>53</v>
      </c>
    </row>
    <row r="373" spans="1:3" ht="15">
      <c r="A373">
        <v>2682</v>
      </c>
      <c r="B373" t="s">
        <v>55</v>
      </c>
      <c r="C373" s="1">
        <v>53</v>
      </c>
    </row>
    <row r="374" spans="1:3" ht="15">
      <c r="A374">
        <v>814</v>
      </c>
      <c r="B374" t="s">
        <v>369</v>
      </c>
      <c r="C374" s="1">
        <v>52</v>
      </c>
    </row>
    <row r="375" spans="1:3" ht="15">
      <c r="A375">
        <v>814</v>
      </c>
      <c r="B375" t="s">
        <v>238</v>
      </c>
      <c r="C375" s="1">
        <v>52</v>
      </c>
    </row>
    <row r="376" spans="1:3" ht="15">
      <c r="A376">
        <v>1902</v>
      </c>
      <c r="B376" t="s">
        <v>94</v>
      </c>
      <c r="C376" s="1">
        <v>52</v>
      </c>
    </row>
    <row r="377" spans="1:3" ht="15">
      <c r="A377">
        <v>814</v>
      </c>
      <c r="B377" t="s">
        <v>76</v>
      </c>
      <c r="C377" s="1">
        <v>52</v>
      </c>
    </row>
    <row r="378" spans="1:3" ht="15">
      <c r="A378">
        <v>1896</v>
      </c>
      <c r="B378" t="s">
        <v>993</v>
      </c>
      <c r="C378" s="1">
        <v>52</v>
      </c>
    </row>
    <row r="379" spans="1:3" ht="15">
      <c r="A379">
        <v>913</v>
      </c>
      <c r="B379" t="s">
        <v>312</v>
      </c>
      <c r="C379" s="1">
        <v>52</v>
      </c>
    </row>
    <row r="380" spans="1:3" ht="15">
      <c r="A380">
        <v>1996</v>
      </c>
      <c r="B380" t="s">
        <v>216</v>
      </c>
      <c r="C380" s="1">
        <v>52</v>
      </c>
    </row>
    <row r="381" spans="1:3" ht="15">
      <c r="A381">
        <v>814</v>
      </c>
      <c r="B381" t="s">
        <v>3</v>
      </c>
      <c r="C381" s="1">
        <v>52</v>
      </c>
    </row>
    <row r="382" spans="1:3" ht="15">
      <c r="A382">
        <v>899</v>
      </c>
      <c r="B382" t="s">
        <v>103</v>
      </c>
      <c r="C382" s="1">
        <v>52</v>
      </c>
    </row>
    <row r="383" spans="1:3" ht="15">
      <c r="A383">
        <v>3599</v>
      </c>
      <c r="B383" t="s">
        <v>541</v>
      </c>
      <c r="C383" s="1">
        <v>52</v>
      </c>
    </row>
    <row r="384" spans="1:3" ht="15">
      <c r="A384">
        <v>814</v>
      </c>
      <c r="B384" t="s">
        <v>92</v>
      </c>
      <c r="C384" s="1">
        <v>52</v>
      </c>
    </row>
    <row r="385" spans="1:3" ht="15">
      <c r="A385">
        <v>814</v>
      </c>
      <c r="B385" t="s">
        <v>409</v>
      </c>
      <c r="C385" s="1">
        <v>52</v>
      </c>
    </row>
    <row r="386" spans="1:3" ht="15">
      <c r="A386">
        <v>814</v>
      </c>
      <c r="B386" t="s">
        <v>195</v>
      </c>
      <c r="C386" s="1">
        <v>52</v>
      </c>
    </row>
    <row r="387" spans="1:3" ht="15">
      <c r="A387">
        <v>814</v>
      </c>
      <c r="B387" t="s">
        <v>266</v>
      </c>
      <c r="C387" s="1">
        <v>52</v>
      </c>
    </row>
    <row r="388" spans="1:3" ht="15">
      <c r="A388">
        <v>814</v>
      </c>
      <c r="B388" t="s">
        <v>476</v>
      </c>
      <c r="C388" s="1">
        <v>52</v>
      </c>
    </row>
    <row r="389" spans="1:3" ht="15">
      <c r="A389">
        <v>814</v>
      </c>
      <c r="B389" t="s">
        <v>285</v>
      </c>
      <c r="C389" s="1">
        <v>52</v>
      </c>
    </row>
    <row r="390" spans="1:3" ht="15">
      <c r="A390">
        <v>1896</v>
      </c>
      <c r="B390" t="s">
        <v>73</v>
      </c>
      <c r="C390" s="1">
        <v>51</v>
      </c>
    </row>
    <row r="391" spans="1:3" ht="15">
      <c r="A391">
        <v>814</v>
      </c>
      <c r="B391" t="s">
        <v>20</v>
      </c>
      <c r="C391" s="1">
        <v>51</v>
      </c>
    </row>
    <row r="392" spans="1:3" ht="15">
      <c r="A392">
        <v>814</v>
      </c>
      <c r="B392" t="s">
        <v>26</v>
      </c>
      <c r="C392" s="1">
        <v>51</v>
      </c>
    </row>
    <row r="393" spans="1:3" ht="15">
      <c r="A393">
        <v>1880</v>
      </c>
      <c r="B393" t="s">
        <v>273</v>
      </c>
      <c r="C393" s="1">
        <v>51</v>
      </c>
    </row>
    <row r="394" spans="1:3" ht="15">
      <c r="A394">
        <v>2862</v>
      </c>
      <c r="B394" t="s">
        <v>439</v>
      </c>
      <c r="C394" s="1">
        <v>51</v>
      </c>
    </row>
    <row r="395" spans="1:3" ht="15">
      <c r="A395">
        <v>814</v>
      </c>
      <c r="B395" t="s">
        <v>65</v>
      </c>
      <c r="C395" s="1">
        <v>51</v>
      </c>
    </row>
    <row r="396" spans="1:3" ht="15">
      <c r="A396">
        <v>814</v>
      </c>
      <c r="B396" t="s">
        <v>769</v>
      </c>
      <c r="C396" s="1">
        <v>51</v>
      </c>
    </row>
    <row r="397" spans="1:3" ht="15">
      <c r="A397">
        <v>1979</v>
      </c>
      <c r="B397" t="s">
        <v>104</v>
      </c>
      <c r="C397" s="1">
        <v>51</v>
      </c>
    </row>
    <row r="398" spans="1:3" ht="15">
      <c r="A398">
        <v>814</v>
      </c>
      <c r="B398" t="s">
        <v>246</v>
      </c>
      <c r="C398" s="1">
        <v>51</v>
      </c>
    </row>
    <row r="399" spans="1:3" ht="15">
      <c r="A399">
        <v>1388</v>
      </c>
      <c r="B399" t="s">
        <v>315</v>
      </c>
      <c r="C399" s="1">
        <v>51</v>
      </c>
    </row>
    <row r="400" spans="1:3" ht="15">
      <c r="A400">
        <v>1910</v>
      </c>
      <c r="B400" t="s">
        <v>720</v>
      </c>
      <c r="C400" s="1">
        <v>51</v>
      </c>
    </row>
    <row r="401" spans="1:3" ht="15">
      <c r="A401">
        <v>905</v>
      </c>
      <c r="B401" t="s">
        <v>323</v>
      </c>
      <c r="C401" s="1">
        <v>51</v>
      </c>
    </row>
    <row r="402" spans="1:3" ht="15">
      <c r="A402">
        <v>814</v>
      </c>
      <c r="B402" t="s">
        <v>555</v>
      </c>
      <c r="C402" s="1">
        <v>50</v>
      </c>
    </row>
    <row r="403" spans="1:3" ht="15">
      <c r="A403">
        <v>897</v>
      </c>
      <c r="B403" t="s">
        <v>91</v>
      </c>
      <c r="C403" s="1">
        <v>50</v>
      </c>
    </row>
    <row r="404" spans="1:3" ht="15">
      <c r="A404">
        <v>814</v>
      </c>
      <c r="B404" t="s">
        <v>772</v>
      </c>
      <c r="C404" s="1">
        <v>50</v>
      </c>
    </row>
    <row r="405" spans="1:3" ht="15">
      <c r="A405">
        <v>814</v>
      </c>
      <c r="B405" t="s">
        <v>203</v>
      </c>
      <c r="C405" s="1">
        <v>50</v>
      </c>
    </row>
    <row r="406" spans="1:3" ht="15">
      <c r="A406">
        <v>814</v>
      </c>
      <c r="B406" t="s">
        <v>426</v>
      </c>
      <c r="C406" s="1">
        <v>50</v>
      </c>
    </row>
    <row r="407" spans="1:3" ht="15">
      <c r="A407">
        <v>2791</v>
      </c>
      <c r="B407" t="s">
        <v>915</v>
      </c>
      <c r="C407" s="1">
        <v>50</v>
      </c>
    </row>
    <row r="408" spans="1:3" ht="15">
      <c r="A408">
        <v>814</v>
      </c>
      <c r="B408" t="s">
        <v>140</v>
      </c>
      <c r="C408" s="1">
        <v>50</v>
      </c>
    </row>
    <row r="409" spans="1:3" ht="15">
      <c r="A409">
        <v>1913</v>
      </c>
      <c r="B409" t="s">
        <v>966</v>
      </c>
      <c r="C409" s="1">
        <v>50</v>
      </c>
    </row>
    <row r="410" spans="1:3" ht="15">
      <c r="A410">
        <v>814</v>
      </c>
      <c r="B410" t="s">
        <v>385</v>
      </c>
      <c r="C410" s="1">
        <v>50</v>
      </c>
    </row>
    <row r="411" spans="1:3" ht="15">
      <c r="A411">
        <v>1964</v>
      </c>
      <c r="B411" t="s">
        <v>833</v>
      </c>
      <c r="C411" s="1">
        <v>50</v>
      </c>
    </row>
    <row r="412" spans="1:3" ht="15">
      <c r="A412">
        <v>2862</v>
      </c>
      <c r="B412" t="s">
        <v>263</v>
      </c>
      <c r="C412" s="1">
        <v>50</v>
      </c>
    </row>
    <row r="413" spans="1:3" ht="15">
      <c r="A413">
        <v>814</v>
      </c>
      <c r="B413" t="s">
        <v>322</v>
      </c>
      <c r="C413" s="1">
        <v>49</v>
      </c>
    </row>
    <row r="414" spans="1:3" ht="15">
      <c r="A414">
        <v>814</v>
      </c>
      <c r="B414" t="s">
        <v>920</v>
      </c>
      <c r="C414" s="1">
        <v>49</v>
      </c>
    </row>
    <row r="415" spans="1:3" ht="15">
      <c r="A415">
        <v>814</v>
      </c>
      <c r="B415" t="s">
        <v>383</v>
      </c>
      <c r="C415" s="1">
        <v>49</v>
      </c>
    </row>
    <row r="416" spans="1:3" ht="15">
      <c r="A416">
        <v>1815</v>
      </c>
      <c r="B416" t="s">
        <v>1045</v>
      </c>
      <c r="C416" s="1">
        <v>49</v>
      </c>
    </row>
    <row r="417" spans="1:3" ht="15">
      <c r="A417">
        <v>814</v>
      </c>
      <c r="B417" t="s">
        <v>36</v>
      </c>
      <c r="C417" s="1">
        <v>49</v>
      </c>
    </row>
    <row r="418" spans="1:3" ht="15">
      <c r="A418">
        <v>814</v>
      </c>
      <c r="B418" t="s">
        <v>713</v>
      </c>
      <c r="C418" s="1">
        <v>49</v>
      </c>
    </row>
    <row r="419" spans="1:3" ht="15">
      <c r="A419">
        <v>814</v>
      </c>
      <c r="B419" t="s">
        <v>38</v>
      </c>
      <c r="C419" s="1">
        <v>49</v>
      </c>
    </row>
    <row r="420" spans="1:3" ht="15">
      <c r="A420">
        <v>1980</v>
      </c>
      <c r="B420" t="s">
        <v>104</v>
      </c>
      <c r="C420" s="1">
        <v>49</v>
      </c>
    </row>
    <row r="421" spans="1:3" ht="15">
      <c r="A421">
        <v>814</v>
      </c>
      <c r="B421" t="s">
        <v>380</v>
      </c>
      <c r="C421" s="1">
        <v>49</v>
      </c>
    </row>
    <row r="422" spans="1:3" ht="15">
      <c r="A422">
        <v>884</v>
      </c>
      <c r="B422" t="s">
        <v>408</v>
      </c>
      <c r="C422" s="1">
        <v>49</v>
      </c>
    </row>
    <row r="423" spans="1:3" ht="15">
      <c r="A423">
        <v>1704</v>
      </c>
      <c r="B423" t="s">
        <v>116</v>
      </c>
      <c r="C423" s="1">
        <v>49</v>
      </c>
    </row>
    <row r="424" spans="1:3" ht="15">
      <c r="A424">
        <v>814</v>
      </c>
      <c r="B424" t="s">
        <v>248</v>
      </c>
      <c r="C424" s="1">
        <v>49</v>
      </c>
    </row>
    <row r="425" spans="1:3" ht="15">
      <c r="A425">
        <v>1768</v>
      </c>
      <c r="B425" t="s">
        <v>1089</v>
      </c>
      <c r="C425" s="1">
        <v>48</v>
      </c>
    </row>
    <row r="426" spans="1:3" ht="15">
      <c r="A426">
        <v>814</v>
      </c>
      <c r="B426" t="s">
        <v>1151</v>
      </c>
      <c r="C426" s="1">
        <v>48</v>
      </c>
    </row>
    <row r="427" spans="1:3" ht="15">
      <c r="A427">
        <v>814</v>
      </c>
      <c r="B427" t="s">
        <v>336</v>
      </c>
      <c r="C427" s="1">
        <v>48</v>
      </c>
    </row>
    <row r="428" spans="1:3" ht="15">
      <c r="A428">
        <v>814</v>
      </c>
      <c r="B428" t="s">
        <v>520</v>
      </c>
      <c r="C428" s="1">
        <v>48</v>
      </c>
    </row>
    <row r="429" spans="1:3" ht="15">
      <c r="A429">
        <v>1980</v>
      </c>
      <c r="B429" t="s">
        <v>186</v>
      </c>
      <c r="C429" s="1">
        <v>48</v>
      </c>
    </row>
    <row r="430" spans="1:3" ht="15">
      <c r="A430">
        <v>814</v>
      </c>
      <c r="B430" t="s">
        <v>570</v>
      </c>
      <c r="C430" s="1">
        <v>48</v>
      </c>
    </row>
    <row r="431" spans="1:3" ht="15">
      <c r="A431">
        <v>814</v>
      </c>
      <c r="B431" t="s">
        <v>568</v>
      </c>
      <c r="C431" s="1">
        <v>48</v>
      </c>
    </row>
    <row r="432" spans="1:3" ht="15">
      <c r="A432">
        <v>814</v>
      </c>
      <c r="B432" t="s">
        <v>218</v>
      </c>
      <c r="C432" s="1">
        <v>48</v>
      </c>
    </row>
    <row r="433" spans="1:3" ht="15">
      <c r="A433">
        <v>814</v>
      </c>
      <c r="B433" t="s">
        <v>46</v>
      </c>
      <c r="C433" s="1">
        <v>48</v>
      </c>
    </row>
    <row r="434" spans="1:3" ht="15">
      <c r="A434">
        <v>814</v>
      </c>
      <c r="B434" t="s">
        <v>210</v>
      </c>
      <c r="C434" s="1">
        <v>48</v>
      </c>
    </row>
    <row r="435" spans="1:3" ht="15">
      <c r="A435">
        <v>2678</v>
      </c>
      <c r="B435" t="s">
        <v>1125</v>
      </c>
      <c r="C435" s="1">
        <v>48</v>
      </c>
    </row>
    <row r="436" spans="1:3" ht="15">
      <c r="A436">
        <v>814</v>
      </c>
      <c r="B436" t="s">
        <v>271</v>
      </c>
      <c r="C436" s="1">
        <v>47</v>
      </c>
    </row>
    <row r="437" spans="1:3" ht="15">
      <c r="A437">
        <v>966</v>
      </c>
      <c r="B437" t="s">
        <v>271</v>
      </c>
      <c r="C437" s="1">
        <v>47</v>
      </c>
    </row>
    <row r="438" spans="1:3" ht="15">
      <c r="A438">
        <v>814</v>
      </c>
      <c r="B438" t="s">
        <v>325</v>
      </c>
      <c r="C438" s="1">
        <v>47</v>
      </c>
    </row>
    <row r="439" spans="1:3" ht="15">
      <c r="A439">
        <v>814</v>
      </c>
      <c r="B439" t="s">
        <v>318</v>
      </c>
      <c r="C439" s="1">
        <v>47</v>
      </c>
    </row>
    <row r="440" spans="1:3" ht="15">
      <c r="A440">
        <v>814</v>
      </c>
      <c r="B440" t="s">
        <v>61</v>
      </c>
      <c r="C440" s="1">
        <v>47</v>
      </c>
    </row>
    <row r="441" spans="1:3" ht="15">
      <c r="A441">
        <v>1704</v>
      </c>
      <c r="B441" t="s">
        <v>198</v>
      </c>
      <c r="C441" s="1">
        <v>47</v>
      </c>
    </row>
    <row r="442" spans="1:3" ht="15">
      <c r="A442">
        <v>814</v>
      </c>
      <c r="B442" t="s">
        <v>458</v>
      </c>
      <c r="C442" s="1">
        <v>46</v>
      </c>
    </row>
    <row r="443" spans="1:3" ht="15">
      <c r="A443">
        <v>814</v>
      </c>
      <c r="B443" t="s">
        <v>175</v>
      </c>
      <c r="C443" s="1">
        <v>46</v>
      </c>
    </row>
    <row r="444" spans="1:3" ht="15">
      <c r="A444">
        <v>814</v>
      </c>
      <c r="B444" t="s">
        <v>384</v>
      </c>
      <c r="C444" s="1">
        <v>46</v>
      </c>
    </row>
    <row r="445" spans="1:3" ht="15">
      <c r="A445">
        <v>1815</v>
      </c>
      <c r="B445" t="s">
        <v>1353</v>
      </c>
      <c r="C445" s="1">
        <v>46</v>
      </c>
    </row>
    <row r="446" spans="1:3" ht="15">
      <c r="A446">
        <v>814</v>
      </c>
      <c r="B446" t="s">
        <v>354</v>
      </c>
      <c r="C446" s="1">
        <v>46</v>
      </c>
    </row>
    <row r="447" spans="1:3" ht="15">
      <c r="A447">
        <v>814</v>
      </c>
      <c r="B447" t="s">
        <v>206</v>
      </c>
      <c r="C447" s="1">
        <v>46</v>
      </c>
    </row>
    <row r="448" spans="1:3" ht="15">
      <c r="A448">
        <v>2834</v>
      </c>
      <c r="B448" t="s">
        <v>280</v>
      </c>
      <c r="C448" s="1">
        <v>46</v>
      </c>
    </row>
    <row r="449" spans="1:3" ht="15">
      <c r="A449">
        <v>814</v>
      </c>
      <c r="B449" t="s">
        <v>119</v>
      </c>
      <c r="C449" s="1">
        <v>45</v>
      </c>
    </row>
    <row r="450" spans="1:3" ht="15">
      <c r="A450">
        <v>3752</v>
      </c>
      <c r="B450" t="s">
        <v>1022</v>
      </c>
      <c r="C450" s="1">
        <v>45</v>
      </c>
    </row>
    <row r="451" spans="1:3" ht="15">
      <c r="A451">
        <v>898</v>
      </c>
      <c r="B451" t="s">
        <v>540</v>
      </c>
      <c r="C451" s="1">
        <v>45</v>
      </c>
    </row>
    <row r="452" spans="1:3" ht="15">
      <c r="A452">
        <v>814</v>
      </c>
      <c r="B452" t="s">
        <v>146</v>
      </c>
      <c r="C452" s="1">
        <v>45</v>
      </c>
    </row>
    <row r="453" spans="1:3" ht="15">
      <c r="A453">
        <v>814</v>
      </c>
      <c r="B453" t="s">
        <v>352</v>
      </c>
      <c r="C453" s="1">
        <v>45</v>
      </c>
    </row>
    <row r="454" spans="1:3" ht="15">
      <c r="A454">
        <v>2834</v>
      </c>
      <c r="B454" t="s">
        <v>955</v>
      </c>
      <c r="C454" s="1">
        <v>45</v>
      </c>
    </row>
    <row r="455" spans="1:3" ht="15">
      <c r="A455">
        <v>2778</v>
      </c>
      <c r="B455" t="s">
        <v>793</v>
      </c>
      <c r="C455" s="1">
        <v>45</v>
      </c>
    </row>
    <row r="456" spans="1:3" ht="15">
      <c r="A456">
        <v>906</v>
      </c>
      <c r="B456" t="s">
        <v>248</v>
      </c>
      <c r="C456" s="1">
        <v>45</v>
      </c>
    </row>
    <row r="457" spans="1:3" ht="15">
      <c r="A457">
        <v>814</v>
      </c>
      <c r="B457" t="s">
        <v>53</v>
      </c>
      <c r="C457" s="1">
        <v>44</v>
      </c>
    </row>
    <row r="458" spans="1:3" ht="15">
      <c r="A458">
        <v>2935</v>
      </c>
      <c r="B458" t="s">
        <v>457</v>
      </c>
      <c r="C458" s="1">
        <v>44</v>
      </c>
    </row>
    <row r="459" spans="1:3" ht="15">
      <c r="A459">
        <v>814</v>
      </c>
      <c r="B459" t="s">
        <v>817</v>
      </c>
      <c r="C459" s="1">
        <v>44</v>
      </c>
    </row>
    <row r="460" spans="1:3" ht="15">
      <c r="A460">
        <v>1896</v>
      </c>
      <c r="B460" t="s">
        <v>492</v>
      </c>
      <c r="C460" s="1">
        <v>44</v>
      </c>
    </row>
    <row r="461" spans="1:3" ht="15">
      <c r="A461">
        <v>1815</v>
      </c>
      <c r="B461" t="s">
        <v>635</v>
      </c>
      <c r="C461" s="1">
        <v>44</v>
      </c>
    </row>
    <row r="462" spans="1:3" ht="15">
      <c r="A462">
        <v>3012</v>
      </c>
      <c r="B462" t="s">
        <v>1032</v>
      </c>
      <c r="C462" s="1">
        <v>44</v>
      </c>
    </row>
    <row r="463" spans="1:3" ht="15">
      <c r="A463">
        <v>814</v>
      </c>
      <c r="B463" t="s">
        <v>400</v>
      </c>
      <c r="C463" s="1">
        <v>44</v>
      </c>
    </row>
    <row r="464" spans="1:3" ht="15">
      <c r="A464">
        <v>1912</v>
      </c>
      <c r="B464" t="s">
        <v>237</v>
      </c>
      <c r="C464" s="1">
        <v>44</v>
      </c>
    </row>
    <row r="465" spans="1:3" ht="15">
      <c r="A465">
        <v>976</v>
      </c>
      <c r="B465" t="s">
        <v>2193</v>
      </c>
      <c r="C465" s="1">
        <v>44</v>
      </c>
    </row>
    <row r="466" spans="1:3" ht="15">
      <c r="A466">
        <v>814</v>
      </c>
      <c r="B466" t="s">
        <v>70</v>
      </c>
      <c r="C466" s="1">
        <v>43</v>
      </c>
    </row>
    <row r="467" spans="1:3" ht="15">
      <c r="A467">
        <v>814</v>
      </c>
      <c r="B467" t="s">
        <v>283</v>
      </c>
      <c r="C467" s="1">
        <v>43</v>
      </c>
    </row>
    <row r="468" spans="1:3" ht="15">
      <c r="A468">
        <v>1916</v>
      </c>
      <c r="B468" t="s">
        <v>596</v>
      </c>
      <c r="C468" s="1">
        <v>43</v>
      </c>
    </row>
    <row r="469" spans="1:3" ht="15">
      <c r="A469">
        <v>814</v>
      </c>
      <c r="B469" t="s">
        <v>374</v>
      </c>
      <c r="C469" s="1">
        <v>43</v>
      </c>
    </row>
    <row r="470" spans="1:3" ht="15">
      <c r="A470">
        <v>1900</v>
      </c>
      <c r="B470" t="s">
        <v>134</v>
      </c>
      <c r="C470" s="1">
        <v>43</v>
      </c>
    </row>
    <row r="471" spans="1:3" ht="15">
      <c r="A471">
        <v>814</v>
      </c>
      <c r="B471" t="s">
        <v>269</v>
      </c>
      <c r="C471" s="1">
        <v>43</v>
      </c>
    </row>
    <row r="472" spans="1:3" ht="15">
      <c r="A472">
        <v>1006</v>
      </c>
      <c r="B472" t="s">
        <v>449</v>
      </c>
      <c r="C472" s="1">
        <v>43</v>
      </c>
    </row>
    <row r="473" spans="1:3" ht="15">
      <c r="A473">
        <v>923</v>
      </c>
      <c r="B473" t="s">
        <v>525</v>
      </c>
      <c r="C473" s="1">
        <v>43</v>
      </c>
    </row>
    <row r="474" spans="1:3" ht="15">
      <c r="A474">
        <v>3622</v>
      </c>
      <c r="B474" t="s">
        <v>630</v>
      </c>
      <c r="C474" s="1">
        <v>43</v>
      </c>
    </row>
    <row r="475" spans="1:3" ht="15">
      <c r="A475">
        <v>898</v>
      </c>
      <c r="B475" t="s">
        <v>1466</v>
      </c>
      <c r="C475" s="1">
        <v>43</v>
      </c>
    </row>
    <row r="476" spans="1:3" ht="15">
      <c r="A476">
        <v>814</v>
      </c>
      <c r="B476" t="s">
        <v>142</v>
      </c>
      <c r="C476" s="1">
        <v>42</v>
      </c>
    </row>
    <row r="477" spans="1:3" ht="15">
      <c r="A477">
        <v>814</v>
      </c>
      <c r="B477" t="s">
        <v>471</v>
      </c>
      <c r="C477" s="1">
        <v>42</v>
      </c>
    </row>
    <row r="478" spans="1:3" ht="15">
      <c r="A478">
        <v>1902</v>
      </c>
      <c r="B478" t="s">
        <v>564</v>
      </c>
      <c r="C478" s="1">
        <v>42</v>
      </c>
    </row>
    <row r="479" spans="1:3" ht="15">
      <c r="A479">
        <v>862</v>
      </c>
      <c r="B479" t="s">
        <v>1068</v>
      </c>
      <c r="C479" s="1">
        <v>42</v>
      </c>
    </row>
    <row r="480" spans="1:3" ht="15">
      <c r="A480">
        <v>899</v>
      </c>
      <c r="B480" t="s">
        <v>165</v>
      </c>
      <c r="C480" s="1">
        <v>42</v>
      </c>
    </row>
    <row r="481" spans="1:3" ht="15">
      <c r="A481">
        <v>919</v>
      </c>
      <c r="B481" t="s">
        <v>479</v>
      </c>
      <c r="C481" s="1">
        <v>42</v>
      </c>
    </row>
    <row r="482" spans="1:3" ht="15">
      <c r="A482">
        <v>814</v>
      </c>
      <c r="B482" t="s">
        <v>480</v>
      </c>
      <c r="C482" s="1">
        <v>42</v>
      </c>
    </row>
    <row r="483" spans="1:3" ht="15">
      <c r="A483">
        <v>2698</v>
      </c>
      <c r="B483" t="s">
        <v>557</v>
      </c>
      <c r="C483" s="1">
        <v>42</v>
      </c>
    </row>
    <row r="484" spans="1:3" ht="15">
      <c r="A484">
        <v>848</v>
      </c>
      <c r="B484" t="s">
        <v>1166</v>
      </c>
      <c r="C484" s="1">
        <v>42</v>
      </c>
    </row>
    <row r="485" spans="1:3" ht="15">
      <c r="A485">
        <v>814</v>
      </c>
      <c r="B485" t="s">
        <v>448</v>
      </c>
      <c r="C485" s="1">
        <v>42</v>
      </c>
    </row>
    <row r="486" spans="1:3" ht="15">
      <c r="A486">
        <v>1926</v>
      </c>
      <c r="B486" t="s">
        <v>375</v>
      </c>
      <c r="C486" s="1">
        <v>42</v>
      </c>
    </row>
    <row r="487" spans="1:3" ht="15">
      <c r="A487">
        <v>814</v>
      </c>
      <c r="B487" t="s">
        <v>306</v>
      </c>
      <c r="C487" s="1">
        <v>42</v>
      </c>
    </row>
    <row r="488" spans="1:3" ht="15">
      <c r="A488">
        <v>916</v>
      </c>
      <c r="B488" t="s">
        <v>180</v>
      </c>
      <c r="C488" s="1">
        <v>42</v>
      </c>
    </row>
    <row r="489" spans="1:3" ht="15">
      <c r="A489">
        <v>1861</v>
      </c>
      <c r="B489" t="s">
        <v>210</v>
      </c>
      <c r="C489" s="1">
        <v>42</v>
      </c>
    </row>
    <row r="490" spans="1:3" ht="15">
      <c r="A490">
        <v>1784</v>
      </c>
      <c r="B490" t="s">
        <v>527</v>
      </c>
      <c r="C490" s="1">
        <v>42</v>
      </c>
    </row>
    <row r="491" spans="1:3" ht="15">
      <c r="A491">
        <v>1898</v>
      </c>
      <c r="B491" t="s">
        <v>194</v>
      </c>
      <c r="C491" s="1">
        <v>42</v>
      </c>
    </row>
    <row r="492" spans="1:3" ht="15">
      <c r="A492">
        <v>1902</v>
      </c>
      <c r="B492" t="s">
        <v>747</v>
      </c>
      <c r="C492" s="1">
        <v>42</v>
      </c>
    </row>
    <row r="493" spans="1:3" ht="15">
      <c r="A493">
        <v>2778</v>
      </c>
      <c r="B493" t="s">
        <v>873</v>
      </c>
      <c r="C493" s="1">
        <v>42</v>
      </c>
    </row>
    <row r="494" spans="1:3" ht="15">
      <c r="A494">
        <v>814</v>
      </c>
      <c r="B494" t="s">
        <v>749</v>
      </c>
      <c r="C494" s="1">
        <v>41</v>
      </c>
    </row>
    <row r="495" spans="1:3" ht="15">
      <c r="A495">
        <v>847</v>
      </c>
      <c r="B495" t="s">
        <v>824</v>
      </c>
      <c r="C495" s="1">
        <v>41</v>
      </c>
    </row>
    <row r="496" spans="1:3" ht="15">
      <c r="A496">
        <v>814</v>
      </c>
      <c r="B496" t="s">
        <v>32</v>
      </c>
      <c r="C496" s="1">
        <v>41</v>
      </c>
    </row>
    <row r="497" spans="1:3" ht="15">
      <c r="A497">
        <v>1858</v>
      </c>
      <c r="B497" t="s">
        <v>719</v>
      </c>
      <c r="C497" s="1">
        <v>41</v>
      </c>
    </row>
    <row r="498" spans="1:3" ht="15">
      <c r="A498">
        <v>814</v>
      </c>
      <c r="B498" t="s">
        <v>692</v>
      </c>
      <c r="C498" s="1">
        <v>41</v>
      </c>
    </row>
    <row r="499" spans="1:3" ht="15">
      <c r="A499">
        <v>2848</v>
      </c>
      <c r="B499" t="s">
        <v>1376</v>
      </c>
      <c r="C499" s="1">
        <v>41</v>
      </c>
    </row>
    <row r="500" spans="1:3" ht="15">
      <c r="A500">
        <v>1378</v>
      </c>
      <c r="B500" t="s">
        <v>433</v>
      </c>
      <c r="C500" s="1">
        <v>41</v>
      </c>
    </row>
    <row r="501" spans="1:3" ht="15">
      <c r="A501">
        <v>2048</v>
      </c>
      <c r="B501" t="s">
        <v>680</v>
      </c>
      <c r="C501" s="1">
        <v>40</v>
      </c>
    </row>
    <row r="502" spans="1:3" ht="15">
      <c r="A502">
        <v>1908</v>
      </c>
      <c r="B502" t="s">
        <v>463</v>
      </c>
      <c r="C502" s="1">
        <v>40</v>
      </c>
    </row>
    <row r="503" spans="1:3" ht="15">
      <c r="A503">
        <v>964</v>
      </c>
      <c r="B503" t="s">
        <v>38</v>
      </c>
      <c r="C503" s="1">
        <v>40</v>
      </c>
    </row>
    <row r="504" spans="1:3" ht="15">
      <c r="A504">
        <v>2831</v>
      </c>
      <c r="B504" t="s">
        <v>37</v>
      </c>
      <c r="C504" s="1">
        <v>40</v>
      </c>
    </row>
    <row r="505" spans="1:3" ht="15">
      <c r="A505">
        <v>987</v>
      </c>
      <c r="B505" t="s">
        <v>2334</v>
      </c>
      <c r="C505" s="1">
        <v>40</v>
      </c>
    </row>
    <row r="506" spans="1:3" ht="15">
      <c r="A506">
        <v>1368</v>
      </c>
      <c r="B506" t="s">
        <v>151</v>
      </c>
      <c r="C506" s="1">
        <v>40</v>
      </c>
    </row>
    <row r="507" spans="1:3" ht="15">
      <c r="A507">
        <v>887</v>
      </c>
      <c r="B507" t="s">
        <v>561</v>
      </c>
      <c r="C507" s="1">
        <v>40</v>
      </c>
    </row>
    <row r="508" spans="1:3" ht="15">
      <c r="A508">
        <v>814</v>
      </c>
      <c r="B508" t="s">
        <v>23</v>
      </c>
      <c r="C508" s="1">
        <v>39</v>
      </c>
    </row>
    <row r="509" spans="1:3" ht="15">
      <c r="A509">
        <v>814</v>
      </c>
      <c r="B509" t="s">
        <v>58</v>
      </c>
      <c r="C509" s="1">
        <v>39</v>
      </c>
    </row>
    <row r="510" spans="1:3" ht="15">
      <c r="A510">
        <v>1913</v>
      </c>
      <c r="B510" t="s">
        <v>221</v>
      </c>
      <c r="C510" s="1">
        <v>39</v>
      </c>
    </row>
    <row r="511" spans="1:3" ht="15">
      <c r="A511">
        <v>814</v>
      </c>
      <c r="B511" t="s">
        <v>133</v>
      </c>
      <c r="C511" s="1">
        <v>39</v>
      </c>
    </row>
    <row r="512" spans="1:3" ht="15">
      <c r="A512">
        <v>2792</v>
      </c>
      <c r="B512" t="s">
        <v>60</v>
      </c>
      <c r="C512" s="1">
        <v>39</v>
      </c>
    </row>
    <row r="513" spans="1:3" ht="15">
      <c r="A513">
        <v>814</v>
      </c>
      <c r="B513" t="s">
        <v>186</v>
      </c>
      <c r="C513" s="1">
        <v>39</v>
      </c>
    </row>
    <row r="514" spans="1:3" ht="15">
      <c r="A514">
        <v>845</v>
      </c>
      <c r="B514" t="s">
        <v>830</v>
      </c>
      <c r="C514" s="1">
        <v>39</v>
      </c>
    </row>
    <row r="515" spans="1:3" ht="15">
      <c r="A515">
        <v>814</v>
      </c>
      <c r="B515" t="s">
        <v>702</v>
      </c>
      <c r="C515" s="1">
        <v>39</v>
      </c>
    </row>
    <row r="516" spans="1:3" ht="15">
      <c r="A516">
        <v>3687</v>
      </c>
      <c r="B516" t="s">
        <v>127</v>
      </c>
      <c r="C516" s="1">
        <v>39</v>
      </c>
    </row>
    <row r="517" spans="1:3" ht="15">
      <c r="A517">
        <v>1786</v>
      </c>
      <c r="B517" t="s">
        <v>767</v>
      </c>
      <c r="C517" s="1">
        <v>39</v>
      </c>
    </row>
    <row r="518" spans="1:3" ht="15">
      <c r="A518">
        <v>2010</v>
      </c>
      <c r="B518" t="s">
        <v>2319</v>
      </c>
      <c r="C518" s="1">
        <v>39</v>
      </c>
    </row>
    <row r="519" spans="1:3" ht="15">
      <c r="A519">
        <v>1819</v>
      </c>
      <c r="B519" t="s">
        <v>969</v>
      </c>
      <c r="C519" s="1">
        <v>39</v>
      </c>
    </row>
    <row r="520" spans="1:3" ht="15">
      <c r="A520">
        <v>1860</v>
      </c>
      <c r="B520" t="s">
        <v>921</v>
      </c>
      <c r="C520" s="1">
        <v>39</v>
      </c>
    </row>
    <row r="521" spans="1:3" ht="15">
      <c r="A521">
        <v>814</v>
      </c>
      <c r="B521" t="s">
        <v>29</v>
      </c>
      <c r="C521" s="1">
        <v>38</v>
      </c>
    </row>
    <row r="522" spans="1:3" ht="15">
      <c r="A522">
        <v>814</v>
      </c>
      <c r="B522" t="s">
        <v>578</v>
      </c>
      <c r="C522" s="1">
        <v>38</v>
      </c>
    </row>
    <row r="523" spans="1:3" ht="15">
      <c r="A523">
        <v>2792</v>
      </c>
      <c r="B523" t="s">
        <v>611</v>
      </c>
      <c r="C523" s="1">
        <v>38</v>
      </c>
    </row>
    <row r="524" spans="1:3" ht="15">
      <c r="A524">
        <v>1815</v>
      </c>
      <c r="B524" t="s">
        <v>329</v>
      </c>
      <c r="C524" s="1">
        <v>38</v>
      </c>
    </row>
    <row r="525" spans="1:3" ht="15">
      <c r="A525">
        <v>814</v>
      </c>
      <c r="B525" t="s">
        <v>462</v>
      </c>
      <c r="C525" s="1">
        <v>38</v>
      </c>
    </row>
    <row r="526" spans="1:3" ht="15">
      <c r="A526">
        <v>814</v>
      </c>
      <c r="B526" t="s">
        <v>214</v>
      </c>
      <c r="C526" s="1">
        <v>38</v>
      </c>
    </row>
    <row r="527" spans="1:3" ht="15">
      <c r="A527">
        <v>897</v>
      </c>
      <c r="B527" t="s">
        <v>282</v>
      </c>
      <c r="C527" s="1">
        <v>38</v>
      </c>
    </row>
    <row r="528" spans="1:3" ht="15">
      <c r="A528">
        <v>2862</v>
      </c>
      <c r="B528" t="s">
        <v>452</v>
      </c>
      <c r="C528" s="1">
        <v>38</v>
      </c>
    </row>
    <row r="529" spans="1:3" ht="15">
      <c r="A529">
        <v>2758</v>
      </c>
      <c r="B529" t="s">
        <v>291</v>
      </c>
      <c r="C529" s="1">
        <v>38</v>
      </c>
    </row>
    <row r="530" spans="1:3" ht="15">
      <c r="A530">
        <v>2774</v>
      </c>
      <c r="B530" t="s">
        <v>291</v>
      </c>
      <c r="C530" s="1">
        <v>38</v>
      </c>
    </row>
    <row r="531" spans="1:3" ht="15">
      <c r="A531">
        <v>814</v>
      </c>
      <c r="B531" t="s">
        <v>771</v>
      </c>
      <c r="C531" s="1">
        <v>38</v>
      </c>
    </row>
    <row r="532" spans="1:3" ht="15">
      <c r="A532">
        <v>993</v>
      </c>
      <c r="B532" t="s">
        <v>378</v>
      </c>
      <c r="C532" s="1">
        <v>38</v>
      </c>
    </row>
    <row r="533" spans="1:3" ht="15">
      <c r="A533">
        <v>1879</v>
      </c>
      <c r="B533" t="s">
        <v>302</v>
      </c>
      <c r="C533" s="1">
        <v>37</v>
      </c>
    </row>
    <row r="534" spans="1:3" ht="15">
      <c r="A534">
        <v>919</v>
      </c>
      <c r="B534" t="s">
        <v>288</v>
      </c>
      <c r="C534" s="1">
        <v>37</v>
      </c>
    </row>
    <row r="535" spans="1:3" ht="15">
      <c r="A535">
        <v>814</v>
      </c>
      <c r="B535" t="s">
        <v>377</v>
      </c>
      <c r="C535" s="1">
        <v>37</v>
      </c>
    </row>
    <row r="536" spans="1:3" ht="15">
      <c r="A536">
        <v>2881</v>
      </c>
      <c r="B536" t="s">
        <v>736</v>
      </c>
      <c r="C536" s="1">
        <v>37</v>
      </c>
    </row>
    <row r="537" spans="1:3" ht="15">
      <c r="A537">
        <v>966</v>
      </c>
      <c r="B537" t="s">
        <v>437</v>
      </c>
      <c r="C537" s="1">
        <v>37</v>
      </c>
    </row>
    <row r="538" spans="1:3" ht="15">
      <c r="A538">
        <v>1850</v>
      </c>
      <c r="B538" t="s">
        <v>829</v>
      </c>
      <c r="C538" s="1">
        <v>37</v>
      </c>
    </row>
    <row r="539" spans="1:3" ht="15">
      <c r="A539">
        <v>1915</v>
      </c>
      <c r="B539" t="s">
        <v>405</v>
      </c>
      <c r="C539" s="1">
        <v>37</v>
      </c>
    </row>
    <row r="540" spans="1:3" ht="15">
      <c r="A540">
        <v>1891</v>
      </c>
      <c r="B540" t="s">
        <v>872</v>
      </c>
      <c r="C540" s="1">
        <v>37</v>
      </c>
    </row>
    <row r="541" spans="1:3" ht="15">
      <c r="A541">
        <v>928</v>
      </c>
      <c r="B541" t="s">
        <v>797</v>
      </c>
      <c r="C541" s="1">
        <v>36</v>
      </c>
    </row>
    <row r="542" spans="1:3" ht="15">
      <c r="A542">
        <v>975</v>
      </c>
      <c r="B542" t="s">
        <v>105</v>
      </c>
      <c r="C542" s="1">
        <v>36</v>
      </c>
    </row>
    <row r="543" spans="1:3" ht="15">
      <c r="A543">
        <v>898</v>
      </c>
      <c r="B543" t="s">
        <v>350</v>
      </c>
      <c r="C543" s="1">
        <v>36</v>
      </c>
    </row>
    <row r="544" spans="1:3" ht="15">
      <c r="A544">
        <v>1880</v>
      </c>
      <c r="B544" t="s">
        <v>936</v>
      </c>
      <c r="C544" s="1">
        <v>36</v>
      </c>
    </row>
    <row r="545" spans="1:3" ht="15">
      <c r="A545">
        <v>1862</v>
      </c>
      <c r="B545" t="s">
        <v>1038</v>
      </c>
      <c r="C545" s="1">
        <v>36</v>
      </c>
    </row>
    <row r="546" spans="1:3" ht="15">
      <c r="A546">
        <v>2792</v>
      </c>
      <c r="B546" t="s">
        <v>1062</v>
      </c>
      <c r="C546" s="1">
        <v>35</v>
      </c>
    </row>
    <row r="547" spans="1:3" ht="15">
      <c r="A547">
        <v>960</v>
      </c>
      <c r="B547" t="s">
        <v>1069</v>
      </c>
      <c r="C547" s="1">
        <v>35</v>
      </c>
    </row>
    <row r="548" spans="1:3" ht="15">
      <c r="A548">
        <v>963</v>
      </c>
      <c r="B548" t="s">
        <v>117</v>
      </c>
      <c r="C548" s="1">
        <v>35</v>
      </c>
    </row>
    <row r="549" spans="1:3" ht="15">
      <c r="A549">
        <v>1924</v>
      </c>
      <c r="B549" t="s">
        <v>46</v>
      </c>
      <c r="C549" s="1">
        <v>35</v>
      </c>
    </row>
    <row r="550" spans="1:3" ht="15">
      <c r="A550">
        <v>1378</v>
      </c>
      <c r="B550" t="s">
        <v>512</v>
      </c>
      <c r="C550" s="1">
        <v>35</v>
      </c>
    </row>
    <row r="551" spans="1:3" ht="15">
      <c r="A551">
        <v>1819</v>
      </c>
      <c r="B551" t="s">
        <v>1214</v>
      </c>
      <c r="C551" s="1">
        <v>35</v>
      </c>
    </row>
    <row r="552" spans="1:3" ht="15">
      <c r="A552">
        <v>2827</v>
      </c>
      <c r="B552" t="s">
        <v>51</v>
      </c>
      <c r="C552" s="1">
        <v>35</v>
      </c>
    </row>
    <row r="553" spans="1:3" ht="15">
      <c r="A553">
        <v>899</v>
      </c>
      <c r="B553" t="s">
        <v>782</v>
      </c>
      <c r="C553" s="1">
        <v>34</v>
      </c>
    </row>
    <row r="554" spans="1:3" ht="15">
      <c r="A554">
        <v>3738</v>
      </c>
      <c r="B554" t="s">
        <v>1857</v>
      </c>
      <c r="C554" s="1">
        <v>34</v>
      </c>
    </row>
    <row r="555" spans="1:3" ht="15">
      <c r="A555">
        <v>1947</v>
      </c>
      <c r="B555" t="s">
        <v>1140</v>
      </c>
      <c r="C555" s="1">
        <v>34</v>
      </c>
    </row>
    <row r="556" spans="1:3" ht="15">
      <c r="A556">
        <v>900</v>
      </c>
      <c r="B556" t="s">
        <v>540</v>
      </c>
      <c r="C556" s="1">
        <v>34</v>
      </c>
    </row>
    <row r="557" spans="1:3" ht="15">
      <c r="A557">
        <v>1834</v>
      </c>
      <c r="B557" t="s">
        <v>1110</v>
      </c>
      <c r="C557" s="1">
        <v>34</v>
      </c>
    </row>
    <row r="558" spans="1:3" ht="15">
      <c r="A558">
        <v>3932</v>
      </c>
      <c r="B558" t="s">
        <v>277</v>
      </c>
      <c r="C558" s="1">
        <v>34</v>
      </c>
    </row>
    <row r="559" spans="1:3" ht="15">
      <c r="A559">
        <v>966</v>
      </c>
      <c r="B559" t="s">
        <v>38</v>
      </c>
      <c r="C559" s="1">
        <v>34</v>
      </c>
    </row>
    <row r="560" spans="1:3" ht="15">
      <c r="A560">
        <v>2864</v>
      </c>
      <c r="B560" t="s">
        <v>68</v>
      </c>
      <c r="C560" s="1">
        <v>34</v>
      </c>
    </row>
    <row r="561" spans="1:3" ht="15">
      <c r="A561">
        <v>2440</v>
      </c>
      <c r="B561" t="s">
        <v>346</v>
      </c>
      <c r="C561" s="1">
        <v>34</v>
      </c>
    </row>
    <row r="562" spans="1:3" ht="15">
      <c r="A562">
        <v>1915</v>
      </c>
      <c r="B562" t="s">
        <v>486</v>
      </c>
      <c r="C562" s="1">
        <v>34</v>
      </c>
    </row>
    <row r="563" spans="1:3" ht="15">
      <c r="A563">
        <v>901</v>
      </c>
      <c r="B563" t="s">
        <v>1174</v>
      </c>
      <c r="C563" s="1">
        <v>33</v>
      </c>
    </row>
    <row r="564" spans="1:3" ht="15">
      <c r="A564">
        <v>972</v>
      </c>
      <c r="B564" t="s">
        <v>1370</v>
      </c>
      <c r="C564" s="1">
        <v>33</v>
      </c>
    </row>
    <row r="565" spans="1:3" ht="15">
      <c r="A565">
        <v>916</v>
      </c>
      <c r="B565" t="s">
        <v>101</v>
      </c>
      <c r="C565" s="1">
        <v>33</v>
      </c>
    </row>
    <row r="566" spans="1:3" ht="15">
      <c r="A566">
        <v>2820</v>
      </c>
      <c r="B566" t="s">
        <v>465</v>
      </c>
      <c r="C566" s="1">
        <v>33</v>
      </c>
    </row>
    <row r="567" spans="1:3" ht="15">
      <c r="A567">
        <v>2876</v>
      </c>
      <c r="B567" t="s">
        <v>1555</v>
      </c>
      <c r="C567" s="1">
        <v>33</v>
      </c>
    </row>
    <row r="568" spans="1:3" ht="15">
      <c r="A568">
        <v>897</v>
      </c>
      <c r="B568" t="s">
        <v>493</v>
      </c>
      <c r="C568" s="1">
        <v>33</v>
      </c>
    </row>
    <row r="569" spans="1:3" ht="15">
      <c r="A569">
        <v>1915</v>
      </c>
      <c r="B569" t="s">
        <v>184</v>
      </c>
      <c r="C569" s="1">
        <v>33</v>
      </c>
    </row>
    <row r="570" spans="1:3" ht="15">
      <c r="A570">
        <v>975</v>
      </c>
      <c r="B570" t="s">
        <v>2339</v>
      </c>
      <c r="C570" s="1">
        <v>33</v>
      </c>
    </row>
    <row r="571" spans="1:3" ht="15">
      <c r="A571">
        <v>1831</v>
      </c>
      <c r="B571" t="s">
        <v>120</v>
      </c>
      <c r="C571" s="1">
        <v>33</v>
      </c>
    </row>
    <row r="572" spans="1:3" ht="15">
      <c r="A572">
        <v>885</v>
      </c>
      <c r="B572" t="s">
        <v>429</v>
      </c>
      <c r="C572" s="1">
        <v>33</v>
      </c>
    </row>
    <row r="573" spans="1:3" ht="15">
      <c r="A573">
        <v>2440</v>
      </c>
      <c r="B573" t="s">
        <v>33</v>
      </c>
      <c r="C573" s="1">
        <v>33</v>
      </c>
    </row>
    <row r="574" spans="1:3" ht="15">
      <c r="A574">
        <v>1424</v>
      </c>
      <c r="B574" t="s">
        <v>508</v>
      </c>
      <c r="C574" s="1">
        <v>32</v>
      </c>
    </row>
    <row r="575" spans="1:3" ht="15">
      <c r="A575">
        <v>965</v>
      </c>
      <c r="B575" t="s">
        <v>994</v>
      </c>
      <c r="C575" s="1">
        <v>32</v>
      </c>
    </row>
    <row r="576" spans="1:3" ht="15">
      <c r="A576">
        <v>3011</v>
      </c>
      <c r="B576" t="s">
        <v>76</v>
      </c>
      <c r="C576" s="1">
        <v>32</v>
      </c>
    </row>
    <row r="577" spans="1:3" ht="15">
      <c r="A577">
        <v>1912</v>
      </c>
      <c r="B577" t="s">
        <v>544</v>
      </c>
      <c r="C577" s="1">
        <v>32</v>
      </c>
    </row>
    <row r="578" spans="1:3" ht="15">
      <c r="A578">
        <v>2854</v>
      </c>
      <c r="B578" t="s">
        <v>844</v>
      </c>
      <c r="C578" s="1">
        <v>32</v>
      </c>
    </row>
    <row r="579" spans="1:3" ht="15">
      <c r="A579">
        <v>1868</v>
      </c>
      <c r="B579" t="s">
        <v>85</v>
      </c>
      <c r="C579" s="1">
        <v>32</v>
      </c>
    </row>
    <row r="580" spans="1:3" ht="15">
      <c r="A580">
        <v>945</v>
      </c>
      <c r="B580" t="s">
        <v>831</v>
      </c>
      <c r="C580" s="1">
        <v>31</v>
      </c>
    </row>
    <row r="581" spans="1:3" ht="15">
      <c r="A581">
        <v>1894</v>
      </c>
      <c r="B581" t="s">
        <v>566</v>
      </c>
      <c r="C581" s="1">
        <v>31</v>
      </c>
    </row>
    <row r="582" spans="1:3" ht="15">
      <c r="A582">
        <v>1915</v>
      </c>
      <c r="B582" t="s">
        <v>392</v>
      </c>
      <c r="C582" s="1">
        <v>31</v>
      </c>
    </row>
    <row r="583" spans="1:3" ht="15">
      <c r="A583">
        <v>2792</v>
      </c>
      <c r="B583" t="s">
        <v>213</v>
      </c>
      <c r="C583" s="1">
        <v>31</v>
      </c>
    </row>
    <row r="584" spans="1:3" ht="15">
      <c r="A584">
        <v>1916</v>
      </c>
      <c r="B584" t="s">
        <v>77</v>
      </c>
      <c r="C584" s="1">
        <v>31</v>
      </c>
    </row>
    <row r="585" spans="1:3" ht="15">
      <c r="A585">
        <v>1822</v>
      </c>
      <c r="B585" t="s">
        <v>762</v>
      </c>
      <c r="C585" s="1">
        <v>31</v>
      </c>
    </row>
    <row r="586" spans="1:3" ht="15">
      <c r="A586">
        <v>1897</v>
      </c>
      <c r="B586" t="s">
        <v>1017</v>
      </c>
      <c r="C586" s="1">
        <v>31</v>
      </c>
    </row>
    <row r="587" spans="1:3" ht="15">
      <c r="A587">
        <v>1881</v>
      </c>
      <c r="B587" t="s">
        <v>12</v>
      </c>
      <c r="C587" s="1">
        <v>31</v>
      </c>
    </row>
    <row r="588" spans="1:3" ht="15">
      <c r="A588">
        <v>1928</v>
      </c>
      <c r="B588" t="s">
        <v>1172</v>
      </c>
      <c r="C588" s="1">
        <v>31</v>
      </c>
    </row>
    <row r="589" spans="1:3" ht="15">
      <c r="A589">
        <v>1915</v>
      </c>
      <c r="B589" t="s">
        <v>21</v>
      </c>
      <c r="C589" s="1">
        <v>31</v>
      </c>
    </row>
    <row r="590" spans="1:3" ht="15">
      <c r="A590">
        <v>2834</v>
      </c>
      <c r="B590" t="s">
        <v>1211</v>
      </c>
      <c r="C590" s="1">
        <v>31</v>
      </c>
    </row>
    <row r="591" spans="1:3" ht="15">
      <c r="A591">
        <v>1704</v>
      </c>
      <c r="B591" t="s">
        <v>292</v>
      </c>
      <c r="C591" s="1">
        <v>31</v>
      </c>
    </row>
    <row r="592" spans="1:3" ht="15">
      <c r="A592">
        <v>2874</v>
      </c>
      <c r="B592" t="s">
        <v>124</v>
      </c>
      <c r="C592" s="1">
        <v>30</v>
      </c>
    </row>
    <row r="593" spans="1:3" ht="15">
      <c r="A593">
        <v>935</v>
      </c>
      <c r="B593" t="s">
        <v>220</v>
      </c>
      <c r="C593" s="1">
        <v>30</v>
      </c>
    </row>
    <row r="594" spans="1:3" ht="15">
      <c r="A594">
        <v>2881</v>
      </c>
      <c r="B594" t="s">
        <v>1199</v>
      </c>
      <c r="C594" s="1">
        <v>30</v>
      </c>
    </row>
    <row r="595" spans="1:3" ht="15">
      <c r="A595">
        <v>2792</v>
      </c>
      <c r="B595" t="s">
        <v>740</v>
      </c>
      <c r="C595" s="1">
        <v>30</v>
      </c>
    </row>
    <row r="596" spans="1:3" ht="15">
      <c r="A596">
        <v>919</v>
      </c>
      <c r="B596" t="s">
        <v>101</v>
      </c>
      <c r="C596" s="1">
        <v>30</v>
      </c>
    </row>
    <row r="597" spans="1:3" ht="15">
      <c r="A597">
        <v>2877</v>
      </c>
      <c r="B597" t="s">
        <v>18</v>
      </c>
      <c r="C597" s="1">
        <v>30</v>
      </c>
    </row>
    <row r="598" spans="1:3" ht="15">
      <c r="A598">
        <v>2855</v>
      </c>
      <c r="B598" t="s">
        <v>335</v>
      </c>
      <c r="C598" s="1">
        <v>30</v>
      </c>
    </row>
    <row r="599" spans="1:3" ht="15">
      <c r="A599">
        <v>1515</v>
      </c>
      <c r="B599" t="s">
        <v>114</v>
      </c>
      <c r="C599" s="1">
        <v>30</v>
      </c>
    </row>
    <row r="600" spans="1:3" ht="15">
      <c r="A600">
        <v>1877</v>
      </c>
      <c r="B600" t="s">
        <v>286</v>
      </c>
      <c r="C600" s="1">
        <v>30</v>
      </c>
    </row>
    <row r="601" spans="1:3" ht="15">
      <c r="A601">
        <v>966</v>
      </c>
      <c r="B601" t="s">
        <v>242</v>
      </c>
      <c r="C601" s="1">
        <v>29</v>
      </c>
    </row>
    <row r="602" spans="1:3" ht="15">
      <c r="A602">
        <v>3738</v>
      </c>
      <c r="B602" t="s">
        <v>1643</v>
      </c>
      <c r="C602" s="1">
        <v>29</v>
      </c>
    </row>
    <row r="603" spans="1:3" ht="15">
      <c r="A603">
        <v>964</v>
      </c>
      <c r="B603" t="s">
        <v>269</v>
      </c>
      <c r="C603" s="1">
        <v>29</v>
      </c>
    </row>
    <row r="604" spans="1:3" ht="15">
      <c r="A604">
        <v>1888</v>
      </c>
      <c r="B604" t="s">
        <v>307</v>
      </c>
      <c r="C604" s="1">
        <v>29</v>
      </c>
    </row>
    <row r="605" spans="1:3" ht="15">
      <c r="A605">
        <v>1988</v>
      </c>
      <c r="B605" t="s">
        <v>2338</v>
      </c>
      <c r="C605" s="1">
        <v>29</v>
      </c>
    </row>
    <row r="606" spans="1:3" ht="15">
      <c r="A606">
        <v>2840</v>
      </c>
      <c r="B606" t="s">
        <v>810</v>
      </c>
      <c r="C606" s="1">
        <v>29</v>
      </c>
    </row>
    <row r="607" spans="1:3" ht="15">
      <c r="A607">
        <v>2682</v>
      </c>
      <c r="B607" t="s">
        <v>229</v>
      </c>
      <c r="C607" s="1">
        <v>29</v>
      </c>
    </row>
    <row r="608" spans="1:3" ht="15">
      <c r="A608">
        <v>2719</v>
      </c>
      <c r="B608" t="s">
        <v>577</v>
      </c>
      <c r="C608" s="1">
        <v>29</v>
      </c>
    </row>
    <row r="609" spans="1:3" ht="15">
      <c r="A609">
        <v>2720</v>
      </c>
      <c r="B609" t="s">
        <v>577</v>
      </c>
      <c r="C609" s="1">
        <v>29</v>
      </c>
    </row>
    <row r="610" spans="1:3" ht="15">
      <c r="A610">
        <v>881</v>
      </c>
      <c r="B610" t="s">
        <v>623</v>
      </c>
      <c r="C610" s="1">
        <v>28</v>
      </c>
    </row>
    <row r="611" spans="1:3" ht="15">
      <c r="A611">
        <v>2796</v>
      </c>
      <c r="B611" t="s">
        <v>895</v>
      </c>
      <c r="C611" s="1">
        <v>28</v>
      </c>
    </row>
    <row r="612" spans="1:3" ht="15">
      <c r="A612">
        <v>1995</v>
      </c>
      <c r="B612" t="s">
        <v>414</v>
      </c>
      <c r="C612" s="1">
        <v>28</v>
      </c>
    </row>
    <row r="613" spans="1:3" ht="15">
      <c r="A613">
        <v>1897</v>
      </c>
      <c r="B613" t="s">
        <v>1023</v>
      </c>
      <c r="C613" s="1">
        <v>28</v>
      </c>
    </row>
    <row r="614" spans="1:3" ht="15">
      <c r="A614">
        <v>972</v>
      </c>
      <c r="B614" t="s">
        <v>466</v>
      </c>
      <c r="C614" s="1">
        <v>28</v>
      </c>
    </row>
    <row r="615" spans="1:3" ht="15">
      <c r="A615">
        <v>2916</v>
      </c>
      <c r="B615" t="s">
        <v>370</v>
      </c>
      <c r="C615" s="1">
        <v>28</v>
      </c>
    </row>
    <row r="616" spans="1:3" ht="15">
      <c r="A616">
        <v>1848</v>
      </c>
      <c r="B616" t="s">
        <v>335</v>
      </c>
      <c r="C616" s="1">
        <v>28</v>
      </c>
    </row>
    <row r="617" spans="1:3" ht="15">
      <c r="A617">
        <v>897</v>
      </c>
      <c r="B617" t="s">
        <v>1202</v>
      </c>
      <c r="C617" s="1">
        <v>28</v>
      </c>
    </row>
    <row r="618" spans="1:3" ht="15">
      <c r="A618">
        <v>1850</v>
      </c>
      <c r="B618" t="s">
        <v>890</v>
      </c>
      <c r="C618" s="1">
        <v>28</v>
      </c>
    </row>
    <row r="619" spans="1:3" ht="15">
      <c r="A619">
        <v>845</v>
      </c>
      <c r="B619" t="s">
        <v>267</v>
      </c>
      <c r="C619" s="1">
        <v>28</v>
      </c>
    </row>
    <row r="620" spans="1:3" ht="15">
      <c r="A620">
        <v>900</v>
      </c>
      <c r="B620" t="s">
        <v>1008</v>
      </c>
      <c r="C620" s="1">
        <v>28</v>
      </c>
    </row>
    <row r="621" spans="1:3" ht="15">
      <c r="A621">
        <v>2832</v>
      </c>
      <c r="B621" t="s">
        <v>871</v>
      </c>
      <c r="C621" s="1">
        <v>28</v>
      </c>
    </row>
    <row r="622" spans="1:3" ht="15">
      <c r="A622">
        <v>2833</v>
      </c>
      <c r="B622" t="s">
        <v>671</v>
      </c>
      <c r="C622" s="1">
        <v>28</v>
      </c>
    </row>
    <row r="623" spans="1:3" ht="15">
      <c r="A623">
        <v>905</v>
      </c>
      <c r="B623" t="s">
        <v>973</v>
      </c>
      <c r="C623" s="1">
        <v>28</v>
      </c>
    </row>
    <row r="624" spans="1:3" ht="15">
      <c r="A624">
        <v>935</v>
      </c>
      <c r="B624" t="s">
        <v>244</v>
      </c>
      <c r="C624" s="1">
        <v>28</v>
      </c>
    </row>
    <row r="625" spans="1:3" ht="15">
      <c r="A625">
        <v>1969</v>
      </c>
      <c r="B625" t="s">
        <v>434</v>
      </c>
      <c r="C625" s="1">
        <v>27</v>
      </c>
    </row>
    <row r="626" spans="1:3" ht="15">
      <c r="A626">
        <v>976</v>
      </c>
      <c r="B626" t="s">
        <v>840</v>
      </c>
      <c r="C626" s="1">
        <v>27</v>
      </c>
    </row>
    <row r="627" spans="1:3" ht="15">
      <c r="A627">
        <v>2871</v>
      </c>
      <c r="B627" t="s">
        <v>1100</v>
      </c>
      <c r="C627" s="1">
        <v>27</v>
      </c>
    </row>
    <row r="628" spans="1:3" ht="15">
      <c r="A628">
        <v>2812</v>
      </c>
      <c r="B628" t="s">
        <v>631</v>
      </c>
      <c r="C628" s="1">
        <v>27</v>
      </c>
    </row>
    <row r="629" spans="1:3" ht="15">
      <c r="A629">
        <v>1870</v>
      </c>
      <c r="B629" t="s">
        <v>572</v>
      </c>
      <c r="C629" s="1">
        <v>27</v>
      </c>
    </row>
    <row r="630" spans="1:3" ht="15">
      <c r="A630">
        <v>1838</v>
      </c>
      <c r="B630" t="s">
        <v>37</v>
      </c>
      <c r="C630" s="1">
        <v>27</v>
      </c>
    </row>
    <row r="631" spans="1:3" ht="15">
      <c r="A631">
        <v>987</v>
      </c>
      <c r="B631" t="s">
        <v>2325</v>
      </c>
      <c r="C631" s="1">
        <v>27</v>
      </c>
    </row>
    <row r="632" spans="1:3" ht="15">
      <c r="A632">
        <v>2020</v>
      </c>
      <c r="B632" t="s">
        <v>413</v>
      </c>
      <c r="C632" s="1">
        <v>27</v>
      </c>
    </row>
    <row r="633" spans="1:3" ht="15">
      <c r="A633">
        <v>919</v>
      </c>
      <c r="B633" t="s">
        <v>494</v>
      </c>
      <c r="C633" s="1">
        <v>27</v>
      </c>
    </row>
    <row r="634" spans="1:3" ht="15">
      <c r="A634">
        <v>1784</v>
      </c>
      <c r="B634" t="s">
        <v>174</v>
      </c>
      <c r="C634" s="1">
        <v>27</v>
      </c>
    </row>
    <row r="635" spans="1:3" ht="15">
      <c r="A635">
        <v>1704</v>
      </c>
      <c r="B635" t="s">
        <v>357</v>
      </c>
      <c r="C635" s="1">
        <v>27</v>
      </c>
    </row>
    <row r="636" spans="1:3" ht="15">
      <c r="A636">
        <v>2678</v>
      </c>
      <c r="B636" t="s">
        <v>27</v>
      </c>
      <c r="C636" s="1">
        <v>27</v>
      </c>
    </row>
    <row r="637" spans="1:3" ht="15">
      <c r="A637">
        <v>906</v>
      </c>
      <c r="B637" t="s">
        <v>841</v>
      </c>
      <c r="C637" s="1">
        <v>27</v>
      </c>
    </row>
    <row r="638" spans="1:3" ht="15">
      <c r="A638">
        <v>1006</v>
      </c>
      <c r="B638" t="s">
        <v>187</v>
      </c>
      <c r="C638" s="1">
        <v>26</v>
      </c>
    </row>
    <row r="639" spans="1:3" ht="15">
      <c r="A639">
        <v>946</v>
      </c>
      <c r="B639" t="s">
        <v>1417</v>
      </c>
      <c r="C639" s="1">
        <v>26</v>
      </c>
    </row>
    <row r="640" spans="1:3" ht="15">
      <c r="A640">
        <v>1924</v>
      </c>
      <c r="B640" t="s">
        <v>31</v>
      </c>
      <c r="C640" s="1">
        <v>26</v>
      </c>
    </row>
    <row r="641" spans="1:3" ht="15">
      <c r="A641">
        <v>2048</v>
      </c>
      <c r="B641" t="s">
        <v>880</v>
      </c>
      <c r="C641" s="1">
        <v>26</v>
      </c>
    </row>
    <row r="642" spans="1:3" ht="15">
      <c r="A642">
        <v>1893</v>
      </c>
      <c r="B642" t="s">
        <v>1137</v>
      </c>
      <c r="C642" s="1">
        <v>26</v>
      </c>
    </row>
    <row r="643" spans="1:3" ht="15">
      <c r="A643">
        <v>900</v>
      </c>
      <c r="B643" t="s">
        <v>1373</v>
      </c>
      <c r="C643" s="1">
        <v>26</v>
      </c>
    </row>
    <row r="644" spans="1:3" ht="15">
      <c r="A644">
        <v>881</v>
      </c>
      <c r="B644" t="s">
        <v>719</v>
      </c>
      <c r="C644" s="1">
        <v>26</v>
      </c>
    </row>
    <row r="645" spans="1:3" ht="15">
      <c r="A645">
        <v>1980</v>
      </c>
      <c r="B645" t="s">
        <v>71</v>
      </c>
      <c r="C645" s="1">
        <v>26</v>
      </c>
    </row>
    <row r="646" spans="1:3" ht="15">
      <c r="A646">
        <v>1981</v>
      </c>
      <c r="B646" t="s">
        <v>71</v>
      </c>
      <c r="C646" s="1">
        <v>26</v>
      </c>
    </row>
    <row r="647" spans="1:3" ht="15">
      <c r="A647">
        <v>2791</v>
      </c>
      <c r="B647" t="s">
        <v>902</v>
      </c>
      <c r="C647" s="1">
        <v>26</v>
      </c>
    </row>
    <row r="648" spans="1:3" ht="15">
      <c r="A648">
        <v>972</v>
      </c>
      <c r="B648" t="s">
        <v>703</v>
      </c>
      <c r="C648" s="1">
        <v>26</v>
      </c>
    </row>
    <row r="649" spans="1:3" ht="15">
      <c r="A649">
        <v>1647</v>
      </c>
      <c r="B649" t="s">
        <v>4</v>
      </c>
      <c r="C649" s="1">
        <v>26</v>
      </c>
    </row>
    <row r="650" spans="1:3" ht="15">
      <c r="A650">
        <v>898</v>
      </c>
      <c r="B650" t="s">
        <v>205</v>
      </c>
      <c r="C650" s="1">
        <v>26</v>
      </c>
    </row>
    <row r="651" spans="1:3" ht="15">
      <c r="A651">
        <v>965</v>
      </c>
      <c r="B651" t="s">
        <v>409</v>
      </c>
      <c r="C651" s="1">
        <v>26</v>
      </c>
    </row>
    <row r="652" spans="1:3" ht="15">
      <c r="A652">
        <v>1910</v>
      </c>
      <c r="B652" t="s">
        <v>298</v>
      </c>
      <c r="C652" s="1">
        <v>26</v>
      </c>
    </row>
    <row r="653" spans="1:3" ht="15">
      <c r="A653">
        <v>1370</v>
      </c>
      <c r="B653" t="s">
        <v>445</v>
      </c>
      <c r="C653" s="1">
        <v>26</v>
      </c>
    </row>
    <row r="654" spans="1:3" ht="15">
      <c r="A654">
        <v>1861</v>
      </c>
      <c r="B654" t="s">
        <v>122</v>
      </c>
      <c r="C654" s="1">
        <v>26</v>
      </c>
    </row>
    <row r="655" spans="1:3" ht="15">
      <c r="A655">
        <v>1868</v>
      </c>
      <c r="B655" t="s">
        <v>144</v>
      </c>
      <c r="C655" s="1">
        <v>26</v>
      </c>
    </row>
    <row r="656" spans="1:3" ht="15">
      <c r="A656">
        <v>1164</v>
      </c>
      <c r="B656" t="s">
        <v>1356</v>
      </c>
      <c r="C656" s="1">
        <v>26</v>
      </c>
    </row>
    <row r="657" spans="1:3" ht="15">
      <c r="A657">
        <v>898</v>
      </c>
      <c r="B657" t="s">
        <v>109</v>
      </c>
      <c r="C657" s="1">
        <v>26</v>
      </c>
    </row>
    <row r="658" spans="1:3" ht="15">
      <c r="A658">
        <v>2022</v>
      </c>
      <c r="B658" t="s">
        <v>391</v>
      </c>
      <c r="C658" s="1">
        <v>25</v>
      </c>
    </row>
    <row r="659" spans="1:3" ht="15">
      <c r="A659">
        <v>899</v>
      </c>
      <c r="B659" t="s">
        <v>1287</v>
      </c>
      <c r="C659" s="1">
        <v>25</v>
      </c>
    </row>
    <row r="660" spans="1:3" ht="15">
      <c r="A660">
        <v>936</v>
      </c>
      <c r="B660" t="s">
        <v>925</v>
      </c>
      <c r="C660" s="1">
        <v>25</v>
      </c>
    </row>
    <row r="661" spans="1:3" ht="15">
      <c r="A661">
        <v>916</v>
      </c>
      <c r="B661" t="s">
        <v>529</v>
      </c>
      <c r="C661" s="1">
        <v>25</v>
      </c>
    </row>
    <row r="662" spans="1:3" ht="15">
      <c r="A662">
        <v>1860</v>
      </c>
      <c r="B662" t="s">
        <v>389</v>
      </c>
      <c r="C662" s="1">
        <v>25</v>
      </c>
    </row>
    <row r="663" spans="1:3" ht="15">
      <c r="A663">
        <v>1785</v>
      </c>
      <c r="B663" t="s">
        <v>93</v>
      </c>
      <c r="C663" s="1">
        <v>25</v>
      </c>
    </row>
    <row r="664" spans="1:3" ht="15">
      <c r="A664">
        <v>2779</v>
      </c>
      <c r="B664" t="s">
        <v>33</v>
      </c>
      <c r="C664" s="1">
        <v>25</v>
      </c>
    </row>
    <row r="665" spans="1:3" ht="15">
      <c r="A665">
        <v>2833</v>
      </c>
      <c r="B665" t="s">
        <v>33</v>
      </c>
      <c r="C665" s="1">
        <v>25</v>
      </c>
    </row>
    <row r="666" spans="1:3" ht="15">
      <c r="A666">
        <v>905</v>
      </c>
      <c r="B666" t="s">
        <v>316</v>
      </c>
      <c r="C666" s="1">
        <v>25</v>
      </c>
    </row>
    <row r="667" spans="1:3" ht="15">
      <c r="A667">
        <v>1889</v>
      </c>
      <c r="B667" t="s">
        <v>109</v>
      </c>
      <c r="C667" s="1">
        <v>25</v>
      </c>
    </row>
    <row r="668" spans="1:3" ht="15">
      <c r="A668">
        <v>872</v>
      </c>
      <c r="B668" t="s">
        <v>220</v>
      </c>
      <c r="C668" s="1">
        <v>24</v>
      </c>
    </row>
    <row r="669" spans="1:3" ht="15">
      <c r="A669">
        <v>924</v>
      </c>
      <c r="B669" t="s">
        <v>288</v>
      </c>
      <c r="C669" s="1">
        <v>24</v>
      </c>
    </row>
    <row r="670" spans="1:3" ht="15">
      <c r="A670">
        <v>2793</v>
      </c>
      <c r="B670" t="s">
        <v>506</v>
      </c>
      <c r="C670" s="1">
        <v>24</v>
      </c>
    </row>
    <row r="671" spans="1:3" ht="15">
      <c r="A671">
        <v>1980</v>
      </c>
      <c r="B671" t="s">
        <v>1267</v>
      </c>
      <c r="C671" s="1">
        <v>24</v>
      </c>
    </row>
    <row r="672" spans="1:3" ht="15">
      <c r="A672">
        <v>2791</v>
      </c>
      <c r="B672" t="s">
        <v>637</v>
      </c>
      <c r="C672" s="1">
        <v>24</v>
      </c>
    </row>
    <row r="673" spans="1:3" ht="15">
      <c r="A673">
        <v>2828</v>
      </c>
      <c r="B673" t="s">
        <v>1044</v>
      </c>
      <c r="C673" s="1">
        <v>24</v>
      </c>
    </row>
    <row r="674" spans="1:3" ht="15">
      <c r="A674">
        <v>969</v>
      </c>
      <c r="B674" t="s">
        <v>619</v>
      </c>
      <c r="C674" s="1">
        <v>24</v>
      </c>
    </row>
    <row r="675" spans="1:3" ht="15">
      <c r="A675">
        <v>1864</v>
      </c>
      <c r="B675" t="s">
        <v>1100</v>
      </c>
      <c r="C675" s="1">
        <v>24</v>
      </c>
    </row>
    <row r="676" spans="1:3" ht="15">
      <c r="A676">
        <v>2812</v>
      </c>
      <c r="B676" t="s">
        <v>404</v>
      </c>
      <c r="C676" s="1">
        <v>24</v>
      </c>
    </row>
    <row r="677" spans="1:3" ht="15">
      <c r="A677">
        <v>904</v>
      </c>
      <c r="B677" t="s">
        <v>554</v>
      </c>
      <c r="C677" s="1">
        <v>24</v>
      </c>
    </row>
    <row r="678" spans="1:3" ht="15">
      <c r="A678">
        <v>967</v>
      </c>
      <c r="B678" t="s">
        <v>214</v>
      </c>
      <c r="C678" s="1">
        <v>24</v>
      </c>
    </row>
    <row r="679" spans="1:3" ht="15">
      <c r="A679">
        <v>1914</v>
      </c>
      <c r="B679" t="s">
        <v>1261</v>
      </c>
      <c r="C679" s="1">
        <v>24</v>
      </c>
    </row>
    <row r="680" spans="1:3" ht="15">
      <c r="A680">
        <v>1784</v>
      </c>
      <c r="B680" t="s">
        <v>93</v>
      </c>
      <c r="C680" s="1">
        <v>24</v>
      </c>
    </row>
    <row r="681" spans="1:3" ht="15">
      <c r="A681">
        <v>905</v>
      </c>
      <c r="B681" t="s">
        <v>248</v>
      </c>
      <c r="C681" s="1">
        <v>24</v>
      </c>
    </row>
    <row r="682" spans="1:3" ht="15">
      <c r="A682">
        <v>1910</v>
      </c>
      <c r="B682" t="s">
        <v>1039</v>
      </c>
      <c r="C682" s="1">
        <v>24</v>
      </c>
    </row>
    <row r="683" spans="1:3" ht="15">
      <c r="A683">
        <v>906</v>
      </c>
      <c r="B683" t="s">
        <v>821</v>
      </c>
      <c r="C683" s="1">
        <v>24</v>
      </c>
    </row>
    <row r="684" spans="1:3" ht="15">
      <c r="A684">
        <v>1963</v>
      </c>
      <c r="B684" t="s">
        <v>142</v>
      </c>
      <c r="C684" s="1">
        <v>23</v>
      </c>
    </row>
    <row r="685" spans="1:3" ht="15">
      <c r="A685">
        <v>1823</v>
      </c>
      <c r="B685" t="s">
        <v>388</v>
      </c>
      <c r="C685" s="1">
        <v>23</v>
      </c>
    </row>
    <row r="686" spans="1:3" ht="15">
      <c r="A686">
        <v>3013</v>
      </c>
      <c r="B686" t="s">
        <v>414</v>
      </c>
      <c r="C686" s="1">
        <v>23</v>
      </c>
    </row>
    <row r="687" spans="1:3" ht="15">
      <c r="A687">
        <v>907</v>
      </c>
      <c r="B687" t="s">
        <v>917</v>
      </c>
      <c r="C687" s="1">
        <v>23</v>
      </c>
    </row>
    <row r="688" spans="1:3" ht="15">
      <c r="A688">
        <v>3738</v>
      </c>
      <c r="B688" t="s">
        <v>1432</v>
      </c>
      <c r="C688" s="1">
        <v>23</v>
      </c>
    </row>
    <row r="689" spans="1:3" ht="15">
      <c r="A689">
        <v>898</v>
      </c>
      <c r="B689" t="s">
        <v>545</v>
      </c>
      <c r="C689" s="1">
        <v>23</v>
      </c>
    </row>
    <row r="690" spans="1:3" ht="15">
      <c r="A690">
        <v>844</v>
      </c>
      <c r="B690" t="s">
        <v>345</v>
      </c>
      <c r="C690" s="1">
        <v>23</v>
      </c>
    </row>
    <row r="691" spans="1:3" ht="15">
      <c r="A691">
        <v>1916</v>
      </c>
      <c r="B691" t="s">
        <v>674</v>
      </c>
      <c r="C691" s="1">
        <v>23</v>
      </c>
    </row>
    <row r="692" spans="1:3" ht="15">
      <c r="A692">
        <v>919</v>
      </c>
      <c r="B692" t="s">
        <v>157</v>
      </c>
      <c r="C692" s="1">
        <v>23</v>
      </c>
    </row>
    <row r="693" spans="1:3" ht="15">
      <c r="A693">
        <v>898</v>
      </c>
      <c r="B693" t="s">
        <v>197</v>
      </c>
      <c r="C693" s="1">
        <v>23</v>
      </c>
    </row>
    <row r="694" spans="1:3" ht="15">
      <c r="A694">
        <v>923</v>
      </c>
      <c r="B694" t="s">
        <v>789</v>
      </c>
      <c r="C694" s="1">
        <v>23</v>
      </c>
    </row>
    <row r="695" spans="1:3" ht="15">
      <c r="A695">
        <v>831</v>
      </c>
      <c r="B695" t="s">
        <v>482</v>
      </c>
      <c r="C695" s="1">
        <v>23</v>
      </c>
    </row>
    <row r="696" spans="1:3" ht="15">
      <c r="A696">
        <v>3422</v>
      </c>
      <c r="B696" t="s">
        <v>524</v>
      </c>
      <c r="C696" s="1">
        <v>23</v>
      </c>
    </row>
    <row r="697" spans="1:3" ht="15">
      <c r="A697">
        <v>966</v>
      </c>
      <c r="B697" t="s">
        <v>107</v>
      </c>
      <c r="C697" s="1">
        <v>22</v>
      </c>
    </row>
    <row r="698" spans="1:3" ht="15">
      <c r="A698">
        <v>946</v>
      </c>
      <c r="B698" t="s">
        <v>1349</v>
      </c>
      <c r="C698" s="1">
        <v>22</v>
      </c>
    </row>
    <row r="699" spans="1:3" ht="15">
      <c r="A699">
        <v>934</v>
      </c>
      <c r="B699" t="s">
        <v>552</v>
      </c>
      <c r="C699" s="1">
        <v>22</v>
      </c>
    </row>
    <row r="700" spans="1:3" ht="15">
      <c r="A700">
        <v>886</v>
      </c>
      <c r="B700" t="s">
        <v>1083</v>
      </c>
      <c r="C700" s="1">
        <v>22</v>
      </c>
    </row>
    <row r="701" spans="1:3" ht="15">
      <c r="A701">
        <v>927</v>
      </c>
      <c r="B701" t="s">
        <v>851</v>
      </c>
      <c r="C701" s="1">
        <v>22</v>
      </c>
    </row>
    <row r="702" spans="1:3" ht="15">
      <c r="A702">
        <v>1928</v>
      </c>
      <c r="B702" t="s">
        <v>200</v>
      </c>
      <c r="C702" s="1">
        <v>22</v>
      </c>
    </row>
    <row r="703" spans="1:3" ht="15">
      <c r="A703">
        <v>1815</v>
      </c>
      <c r="B703" t="s">
        <v>1222</v>
      </c>
      <c r="C703" s="1">
        <v>22</v>
      </c>
    </row>
    <row r="704" spans="1:3" ht="15">
      <c r="A704">
        <v>896</v>
      </c>
      <c r="B704" t="s">
        <v>755</v>
      </c>
      <c r="C704" s="1">
        <v>22</v>
      </c>
    </row>
    <row r="705" spans="1:3" ht="15">
      <c r="A705">
        <v>896</v>
      </c>
      <c r="B705" t="s">
        <v>587</v>
      </c>
      <c r="C705" s="1">
        <v>22</v>
      </c>
    </row>
    <row r="706" spans="1:3" ht="15">
      <c r="A706">
        <v>923</v>
      </c>
      <c r="B706" t="s">
        <v>20</v>
      </c>
      <c r="C706" s="1">
        <v>22</v>
      </c>
    </row>
    <row r="707" spans="1:3" ht="15">
      <c r="A707">
        <v>1803</v>
      </c>
      <c r="B707" t="s">
        <v>641</v>
      </c>
      <c r="C707" s="1">
        <v>22</v>
      </c>
    </row>
    <row r="708" spans="1:3" ht="15">
      <c r="A708">
        <v>1955</v>
      </c>
      <c r="B708" t="s">
        <v>692</v>
      </c>
      <c r="C708" s="1">
        <v>22</v>
      </c>
    </row>
    <row r="709" spans="1:3" ht="15">
      <c r="A709">
        <v>1895</v>
      </c>
      <c r="B709" t="s">
        <v>823</v>
      </c>
      <c r="C709" s="1">
        <v>22</v>
      </c>
    </row>
    <row r="710" spans="1:3" ht="15">
      <c r="A710">
        <v>1915</v>
      </c>
      <c r="B710" t="s">
        <v>979</v>
      </c>
      <c r="C710" s="1">
        <v>22</v>
      </c>
    </row>
    <row r="711" spans="1:3" ht="15">
      <c r="A711">
        <v>906</v>
      </c>
      <c r="B711" t="s">
        <v>1301</v>
      </c>
      <c r="C711" s="1">
        <v>22</v>
      </c>
    </row>
    <row r="712" spans="1:3" ht="15">
      <c r="A712">
        <v>3907</v>
      </c>
      <c r="B712" t="s">
        <v>1115</v>
      </c>
      <c r="C712" s="1">
        <v>22</v>
      </c>
    </row>
    <row r="713" spans="1:3" ht="15">
      <c r="A713">
        <v>1790</v>
      </c>
      <c r="B713" t="s">
        <v>527</v>
      </c>
      <c r="C713" s="1">
        <v>22</v>
      </c>
    </row>
    <row r="714" spans="1:3" ht="15">
      <c r="A714">
        <v>1378</v>
      </c>
      <c r="B714" t="s">
        <v>515</v>
      </c>
      <c r="C714" s="1">
        <v>22</v>
      </c>
    </row>
    <row r="715" spans="1:3" ht="15">
      <c r="A715">
        <v>3609</v>
      </c>
      <c r="B715" t="s">
        <v>746</v>
      </c>
      <c r="C715" s="1">
        <v>22</v>
      </c>
    </row>
    <row r="716" spans="1:3" ht="15">
      <c r="A716">
        <v>945</v>
      </c>
      <c r="B716" t="s">
        <v>549</v>
      </c>
      <c r="C716" s="1">
        <v>21</v>
      </c>
    </row>
    <row r="717" spans="1:3" ht="15">
      <c r="A717">
        <v>1024</v>
      </c>
      <c r="B717" t="s">
        <v>724</v>
      </c>
      <c r="C717" s="1">
        <v>21</v>
      </c>
    </row>
    <row r="718" spans="1:3" ht="15">
      <c r="A718">
        <v>965</v>
      </c>
      <c r="B718" t="s">
        <v>349</v>
      </c>
      <c r="C718" s="1">
        <v>21</v>
      </c>
    </row>
    <row r="719" spans="1:3" ht="15">
      <c r="A719">
        <v>1963</v>
      </c>
      <c r="B719" t="s">
        <v>953</v>
      </c>
      <c r="C719" s="1">
        <v>21</v>
      </c>
    </row>
    <row r="720" spans="1:3" ht="15">
      <c r="A720">
        <v>904</v>
      </c>
      <c r="B720" t="s">
        <v>155</v>
      </c>
      <c r="C720" s="1">
        <v>21</v>
      </c>
    </row>
    <row r="721" spans="1:3" ht="15">
      <c r="A721">
        <v>2791</v>
      </c>
      <c r="B721" t="s">
        <v>5</v>
      </c>
      <c r="C721" s="1">
        <v>21</v>
      </c>
    </row>
    <row r="722" spans="1:3" ht="15">
      <c r="A722">
        <v>937</v>
      </c>
      <c r="B722" t="s">
        <v>415</v>
      </c>
      <c r="C722" s="1">
        <v>21</v>
      </c>
    </row>
    <row r="723" spans="1:3" ht="15">
      <c r="A723">
        <v>961</v>
      </c>
      <c r="B723" t="s">
        <v>441</v>
      </c>
      <c r="C723" s="1">
        <v>21</v>
      </c>
    </row>
    <row r="724" spans="1:3" ht="15">
      <c r="A724">
        <v>965</v>
      </c>
      <c r="B724" t="s">
        <v>962</v>
      </c>
      <c r="C724" s="1">
        <v>21</v>
      </c>
    </row>
    <row r="725" spans="1:3" ht="15">
      <c r="A725">
        <v>1895</v>
      </c>
      <c r="B725" t="s">
        <v>222</v>
      </c>
      <c r="C725" s="1">
        <v>21</v>
      </c>
    </row>
    <row r="726" spans="1:3" ht="15">
      <c r="A726">
        <v>1928</v>
      </c>
      <c r="B726" t="s">
        <v>1794</v>
      </c>
      <c r="C726" s="1">
        <v>21</v>
      </c>
    </row>
    <row r="727" spans="1:3" ht="15">
      <c r="A727">
        <v>1695</v>
      </c>
      <c r="B727" t="s">
        <v>39</v>
      </c>
      <c r="C727" s="1">
        <v>21</v>
      </c>
    </row>
    <row r="728" spans="1:3" ht="15">
      <c r="A728">
        <v>2020</v>
      </c>
      <c r="B728" t="s">
        <v>173</v>
      </c>
      <c r="C728" s="1">
        <v>21</v>
      </c>
    </row>
    <row r="729" spans="1:3" ht="15">
      <c r="A729">
        <v>951</v>
      </c>
      <c r="B729" t="s">
        <v>692</v>
      </c>
      <c r="C729" s="1">
        <v>21</v>
      </c>
    </row>
    <row r="730" spans="1:3" ht="15">
      <c r="A730">
        <v>1895</v>
      </c>
      <c r="B730" t="s">
        <v>709</v>
      </c>
      <c r="C730" s="1">
        <v>21</v>
      </c>
    </row>
    <row r="731" spans="1:3" ht="15">
      <c r="A731">
        <v>926</v>
      </c>
      <c r="B731" t="s">
        <v>770</v>
      </c>
      <c r="C731" s="1">
        <v>21</v>
      </c>
    </row>
    <row r="732" spans="1:3" ht="15">
      <c r="A732">
        <v>902</v>
      </c>
      <c r="B732" t="s">
        <v>69</v>
      </c>
      <c r="C732" s="1">
        <v>21</v>
      </c>
    </row>
    <row r="733" spans="1:3" ht="15">
      <c r="A733">
        <v>803</v>
      </c>
      <c r="B733" t="s">
        <v>799</v>
      </c>
      <c r="C733" s="1">
        <v>21</v>
      </c>
    </row>
    <row r="734" spans="1:3" ht="15">
      <c r="A734">
        <v>830</v>
      </c>
      <c r="B734" t="s">
        <v>482</v>
      </c>
      <c r="C734" s="1">
        <v>21</v>
      </c>
    </row>
    <row r="735" spans="1:3" ht="15">
      <c r="A735">
        <v>1891</v>
      </c>
      <c r="B735" t="s">
        <v>664</v>
      </c>
      <c r="C735" s="1">
        <v>21</v>
      </c>
    </row>
    <row r="736" spans="1:3" ht="15">
      <c r="A736">
        <v>884</v>
      </c>
      <c r="B736" t="s">
        <v>649</v>
      </c>
      <c r="C736" s="1">
        <v>21</v>
      </c>
    </row>
    <row r="737" spans="1:3" ht="15">
      <c r="A737">
        <v>1706</v>
      </c>
      <c r="B737" t="s">
        <v>275</v>
      </c>
      <c r="C737" s="1">
        <v>21</v>
      </c>
    </row>
    <row r="738" spans="1:3" ht="15">
      <c r="A738">
        <v>1368</v>
      </c>
      <c r="B738" t="s">
        <v>807</v>
      </c>
      <c r="C738" s="1">
        <v>21</v>
      </c>
    </row>
    <row r="739" spans="1:3" ht="15">
      <c r="A739">
        <v>1752</v>
      </c>
      <c r="B739" t="s">
        <v>87</v>
      </c>
      <c r="C739" s="1">
        <v>20</v>
      </c>
    </row>
    <row r="740" spans="1:3" ht="15">
      <c r="A740">
        <v>2924</v>
      </c>
      <c r="B740" t="s">
        <v>72</v>
      </c>
      <c r="C740" s="1">
        <v>20</v>
      </c>
    </row>
    <row r="741" spans="1:3" ht="15">
      <c r="A741">
        <v>896</v>
      </c>
      <c r="B741" t="s">
        <v>1231</v>
      </c>
      <c r="C741" s="1">
        <v>20</v>
      </c>
    </row>
    <row r="742" spans="1:3" ht="15">
      <c r="A742">
        <v>896</v>
      </c>
      <c r="B742" t="s">
        <v>1641</v>
      </c>
      <c r="C742" s="1">
        <v>20</v>
      </c>
    </row>
    <row r="743" spans="1:3" ht="15">
      <c r="A743">
        <v>1895</v>
      </c>
      <c r="B743" t="s">
        <v>774</v>
      </c>
      <c r="C743" s="1">
        <v>20</v>
      </c>
    </row>
    <row r="744" spans="1:3" ht="15">
      <c r="A744">
        <v>1901</v>
      </c>
      <c r="B744" t="s">
        <v>1001</v>
      </c>
      <c r="C744" s="1">
        <v>20</v>
      </c>
    </row>
    <row r="745" spans="1:3" ht="15">
      <c r="A745">
        <v>2877</v>
      </c>
      <c r="B745" t="s">
        <v>276</v>
      </c>
      <c r="C745" s="1">
        <v>20</v>
      </c>
    </row>
    <row r="746" spans="1:3" ht="15">
      <c r="A746">
        <v>937</v>
      </c>
      <c r="B746" t="s">
        <v>743</v>
      </c>
      <c r="C746" s="1">
        <v>20</v>
      </c>
    </row>
    <row r="747" spans="1:3" ht="15">
      <c r="A747">
        <v>1915</v>
      </c>
      <c r="B747" t="s">
        <v>320</v>
      </c>
      <c r="C747" s="1">
        <v>20</v>
      </c>
    </row>
    <row r="748" spans="1:3" ht="15">
      <c r="A748">
        <v>844</v>
      </c>
      <c r="B748" t="s">
        <v>1166</v>
      </c>
      <c r="C748" s="1">
        <v>20</v>
      </c>
    </row>
    <row r="749" spans="1:3" ht="15">
      <c r="A749">
        <v>925</v>
      </c>
      <c r="B749" t="s">
        <v>666</v>
      </c>
      <c r="C749" s="1">
        <v>20</v>
      </c>
    </row>
    <row r="750" spans="1:3" ht="15">
      <c r="A750">
        <v>2748</v>
      </c>
      <c r="B750" t="s">
        <v>8</v>
      </c>
      <c r="C750" s="1">
        <v>20</v>
      </c>
    </row>
    <row r="751" spans="1:3" ht="15">
      <c r="A751">
        <v>2868</v>
      </c>
      <c r="B751" t="s">
        <v>307</v>
      </c>
      <c r="C751" s="1">
        <v>20</v>
      </c>
    </row>
    <row r="752" spans="1:3" ht="15">
      <c r="A752">
        <v>861</v>
      </c>
      <c r="B752" t="s">
        <v>514</v>
      </c>
      <c r="C752" s="1">
        <v>20</v>
      </c>
    </row>
    <row r="753" spans="1:3" ht="15">
      <c r="A753">
        <v>923</v>
      </c>
      <c r="B753" t="s">
        <v>904</v>
      </c>
      <c r="C753" s="1">
        <v>20</v>
      </c>
    </row>
    <row r="754" spans="1:3" ht="15">
      <c r="A754">
        <v>846</v>
      </c>
      <c r="B754" t="s">
        <v>390</v>
      </c>
      <c r="C754" s="1">
        <v>20</v>
      </c>
    </row>
    <row r="755" spans="1:3" ht="15">
      <c r="A755">
        <v>945</v>
      </c>
      <c r="B755" t="s">
        <v>177</v>
      </c>
      <c r="C755" s="1">
        <v>20</v>
      </c>
    </row>
    <row r="756" spans="1:3" ht="15">
      <c r="A756">
        <v>919</v>
      </c>
      <c r="B756" t="s">
        <v>257</v>
      </c>
      <c r="C756" s="1">
        <v>20</v>
      </c>
    </row>
    <row r="757" spans="1:3" ht="15">
      <c r="A757">
        <v>860</v>
      </c>
      <c r="B757" t="s">
        <v>2090</v>
      </c>
      <c r="C757" s="1">
        <v>20</v>
      </c>
    </row>
    <row r="758" spans="1:3" ht="15">
      <c r="A758">
        <v>2833</v>
      </c>
      <c r="B758" t="s">
        <v>346</v>
      </c>
      <c r="C758" s="1">
        <v>20</v>
      </c>
    </row>
    <row r="759" spans="1:3" ht="15">
      <c r="A759">
        <v>1866</v>
      </c>
      <c r="B759" t="s">
        <v>124</v>
      </c>
      <c r="C759" s="1">
        <v>19</v>
      </c>
    </row>
    <row r="760" spans="1:3" ht="15">
      <c r="A760">
        <v>1864</v>
      </c>
      <c r="B760" t="s">
        <v>595</v>
      </c>
      <c r="C760" s="1">
        <v>19</v>
      </c>
    </row>
    <row r="761" spans="1:3" ht="15">
      <c r="A761">
        <v>927</v>
      </c>
      <c r="B761" t="s">
        <v>100</v>
      </c>
      <c r="C761" s="1">
        <v>19</v>
      </c>
    </row>
    <row r="762" spans="1:3" ht="15">
      <c r="A762">
        <v>881</v>
      </c>
      <c r="B762" t="s">
        <v>272</v>
      </c>
      <c r="C762" s="1">
        <v>19</v>
      </c>
    </row>
    <row r="763" spans="1:3" ht="15">
      <c r="A763">
        <v>886</v>
      </c>
      <c r="B763" t="s">
        <v>393</v>
      </c>
      <c r="C763" s="1">
        <v>19</v>
      </c>
    </row>
    <row r="764" spans="1:3" ht="15">
      <c r="A764">
        <v>966</v>
      </c>
      <c r="B764" t="s">
        <v>349</v>
      </c>
      <c r="C764" s="1">
        <v>19</v>
      </c>
    </row>
    <row r="765" spans="1:3" ht="15">
      <c r="A765">
        <v>899</v>
      </c>
      <c r="B765" t="s">
        <v>684</v>
      </c>
      <c r="C765" s="1">
        <v>19</v>
      </c>
    </row>
    <row r="766" spans="1:3" ht="15">
      <c r="A766">
        <v>1912</v>
      </c>
      <c r="B766" t="s">
        <v>1102</v>
      </c>
      <c r="C766" s="1">
        <v>19</v>
      </c>
    </row>
    <row r="767" spans="1:3" ht="15">
      <c r="A767">
        <v>1916</v>
      </c>
      <c r="B767" t="s">
        <v>1598</v>
      </c>
      <c r="C767" s="1">
        <v>19</v>
      </c>
    </row>
    <row r="768" spans="1:3" ht="15">
      <c r="A768">
        <v>945</v>
      </c>
      <c r="B768" t="s">
        <v>759</v>
      </c>
      <c r="C768" s="1">
        <v>19</v>
      </c>
    </row>
    <row r="769" spans="1:3" ht="15">
      <c r="A769">
        <v>1929</v>
      </c>
      <c r="B769" t="s">
        <v>1055</v>
      </c>
      <c r="C769" s="1">
        <v>19</v>
      </c>
    </row>
    <row r="770" spans="1:3" ht="15">
      <c r="A770">
        <v>1004</v>
      </c>
      <c r="B770" t="s">
        <v>173</v>
      </c>
      <c r="C770" s="1">
        <v>19</v>
      </c>
    </row>
    <row r="771" spans="1:3" ht="15">
      <c r="A771">
        <v>928</v>
      </c>
      <c r="B771" t="s">
        <v>1020</v>
      </c>
      <c r="C771" s="1">
        <v>19</v>
      </c>
    </row>
    <row r="772" spans="1:3" ht="15">
      <c r="A772">
        <v>920</v>
      </c>
      <c r="B772" t="s">
        <v>615</v>
      </c>
      <c r="C772" s="1">
        <v>19</v>
      </c>
    </row>
    <row r="773" spans="1:3" ht="15">
      <c r="A773">
        <v>993</v>
      </c>
      <c r="B773" t="s">
        <v>210</v>
      </c>
      <c r="C773" s="1">
        <v>19</v>
      </c>
    </row>
    <row r="774" spans="1:3" ht="15">
      <c r="A774">
        <v>1785</v>
      </c>
      <c r="B774" t="s">
        <v>206</v>
      </c>
      <c r="C774" s="1">
        <v>19</v>
      </c>
    </row>
    <row r="775" spans="1:3" ht="15">
      <c r="A775">
        <v>1360</v>
      </c>
      <c r="B775" t="s">
        <v>2205</v>
      </c>
      <c r="C775" s="1">
        <v>19</v>
      </c>
    </row>
    <row r="776" spans="1:3" ht="15">
      <c r="A776">
        <v>1849</v>
      </c>
      <c r="B776" t="s">
        <v>363</v>
      </c>
      <c r="C776" s="1">
        <v>19</v>
      </c>
    </row>
    <row r="777" spans="1:3" ht="15">
      <c r="A777">
        <v>5772</v>
      </c>
      <c r="B777" t="s">
        <v>992</v>
      </c>
      <c r="C777" s="1">
        <v>19</v>
      </c>
    </row>
    <row r="778" spans="1:3" ht="15">
      <c r="A778">
        <v>1913</v>
      </c>
      <c r="B778" t="s">
        <v>193</v>
      </c>
      <c r="C778" s="1">
        <v>19</v>
      </c>
    </row>
    <row r="779" spans="1:3" ht="15">
      <c r="A779">
        <v>944</v>
      </c>
      <c r="B779" t="s">
        <v>220</v>
      </c>
      <c r="C779" s="1">
        <v>18</v>
      </c>
    </row>
    <row r="780" spans="1:3" ht="15">
      <c r="A780">
        <v>945</v>
      </c>
      <c r="B780" t="s">
        <v>603</v>
      </c>
      <c r="C780" s="1">
        <v>18</v>
      </c>
    </row>
    <row r="781" spans="1:3" ht="15">
      <c r="A781">
        <v>906</v>
      </c>
      <c r="B781" t="s">
        <v>1251</v>
      </c>
      <c r="C781" s="1">
        <v>18</v>
      </c>
    </row>
    <row r="782" spans="1:3" ht="15">
      <c r="A782">
        <v>927</v>
      </c>
      <c r="B782" t="s">
        <v>181</v>
      </c>
      <c r="C782" s="1">
        <v>18</v>
      </c>
    </row>
    <row r="783" spans="1:3" ht="15">
      <c r="A783">
        <v>914</v>
      </c>
      <c r="B783" t="s">
        <v>547</v>
      </c>
      <c r="C783" s="1">
        <v>18</v>
      </c>
    </row>
    <row r="784" spans="1:3" ht="15">
      <c r="A784">
        <v>2923</v>
      </c>
      <c r="B784" t="s">
        <v>76</v>
      </c>
      <c r="C784" s="1">
        <v>18</v>
      </c>
    </row>
    <row r="785" spans="1:3" ht="15">
      <c r="A785">
        <v>1792</v>
      </c>
      <c r="B785" t="s">
        <v>491</v>
      </c>
      <c r="C785" s="1">
        <v>18</v>
      </c>
    </row>
    <row r="786" spans="1:3" ht="15">
      <c r="A786">
        <v>3011</v>
      </c>
      <c r="B786" t="s">
        <v>507</v>
      </c>
      <c r="C786" s="1">
        <v>18</v>
      </c>
    </row>
    <row r="787" spans="1:3" ht="15">
      <c r="A787">
        <v>919</v>
      </c>
      <c r="B787" t="s">
        <v>1233</v>
      </c>
      <c r="C787" s="1">
        <v>18</v>
      </c>
    </row>
    <row r="788" spans="1:3" ht="15">
      <c r="A788">
        <v>2876</v>
      </c>
      <c r="B788" t="s">
        <v>18</v>
      </c>
      <c r="C788" s="1">
        <v>18</v>
      </c>
    </row>
    <row r="789" spans="1:3" ht="15">
      <c r="A789">
        <v>2916</v>
      </c>
      <c r="B789" t="s">
        <v>217</v>
      </c>
      <c r="C789" s="1">
        <v>18</v>
      </c>
    </row>
    <row r="790" spans="1:3" ht="15">
      <c r="A790">
        <v>1914</v>
      </c>
      <c r="B790" t="s">
        <v>674</v>
      </c>
      <c r="C790" s="1">
        <v>18</v>
      </c>
    </row>
    <row r="791" spans="1:3" ht="15">
      <c r="A791">
        <v>2850</v>
      </c>
      <c r="B791" t="s">
        <v>847</v>
      </c>
      <c r="C791" s="1">
        <v>18</v>
      </c>
    </row>
    <row r="792" spans="1:3" ht="15">
      <c r="A792">
        <v>916</v>
      </c>
      <c r="B792" t="s">
        <v>157</v>
      </c>
      <c r="C792" s="1">
        <v>18</v>
      </c>
    </row>
    <row r="793" spans="1:3" ht="15">
      <c r="A793">
        <v>898</v>
      </c>
      <c r="B793" t="s">
        <v>141</v>
      </c>
      <c r="C793" s="1">
        <v>18</v>
      </c>
    </row>
    <row r="794" spans="1:3" ht="15">
      <c r="A794">
        <v>898</v>
      </c>
      <c r="B794" t="s">
        <v>493</v>
      </c>
      <c r="C794" s="1">
        <v>18</v>
      </c>
    </row>
    <row r="795" spans="1:3" ht="15">
      <c r="A795">
        <v>845</v>
      </c>
      <c r="B795" t="s">
        <v>1114</v>
      </c>
      <c r="C795" s="1">
        <v>18</v>
      </c>
    </row>
    <row r="796" spans="1:3" ht="15">
      <c r="A796">
        <v>1903</v>
      </c>
      <c r="B796" t="s">
        <v>1097</v>
      </c>
      <c r="C796" s="1">
        <v>18</v>
      </c>
    </row>
    <row r="797" spans="1:3" ht="15">
      <c r="A797">
        <v>1905</v>
      </c>
      <c r="B797" t="s">
        <v>435</v>
      </c>
      <c r="C797" s="1">
        <v>18</v>
      </c>
    </row>
    <row r="798" spans="1:3" ht="15">
      <c r="A798">
        <v>1905</v>
      </c>
      <c r="B798" t="s">
        <v>987</v>
      </c>
      <c r="C798" s="1">
        <v>18</v>
      </c>
    </row>
    <row r="799" spans="1:3" ht="15">
      <c r="A799">
        <v>1902</v>
      </c>
      <c r="B799" t="s">
        <v>1090</v>
      </c>
      <c r="C799" s="1">
        <v>18</v>
      </c>
    </row>
    <row r="800" spans="1:3" ht="15">
      <c r="A800">
        <v>916</v>
      </c>
      <c r="B800" t="s">
        <v>201</v>
      </c>
      <c r="C800" s="1">
        <v>18</v>
      </c>
    </row>
    <row r="801" spans="1:3" ht="15">
      <c r="A801">
        <v>916</v>
      </c>
      <c r="B801" t="s">
        <v>644</v>
      </c>
      <c r="C801" s="1">
        <v>18</v>
      </c>
    </row>
    <row r="802" spans="1:3" ht="15">
      <c r="A802">
        <v>845</v>
      </c>
      <c r="B802" t="s">
        <v>655</v>
      </c>
      <c r="C802" s="1">
        <v>18</v>
      </c>
    </row>
    <row r="803" spans="1:3" ht="15">
      <c r="A803">
        <v>1817</v>
      </c>
      <c r="B803" t="s">
        <v>206</v>
      </c>
      <c r="C803" s="1">
        <v>18</v>
      </c>
    </row>
    <row r="804" spans="1:3" ht="15">
      <c r="A804">
        <v>1819</v>
      </c>
      <c r="B804" t="s">
        <v>1042</v>
      </c>
      <c r="C804" s="1">
        <v>18</v>
      </c>
    </row>
    <row r="805" spans="1:3" ht="15">
      <c r="A805">
        <v>1889</v>
      </c>
      <c r="B805" t="s">
        <v>664</v>
      </c>
      <c r="C805" s="1">
        <v>18</v>
      </c>
    </row>
    <row r="806" spans="1:3" ht="15">
      <c r="A806">
        <v>1901</v>
      </c>
      <c r="B806" t="s">
        <v>747</v>
      </c>
      <c r="C806" s="1">
        <v>18</v>
      </c>
    </row>
    <row r="807" spans="1:3" ht="15">
      <c r="A807">
        <v>3663</v>
      </c>
      <c r="B807" t="s">
        <v>689</v>
      </c>
      <c r="C807" s="1">
        <v>18</v>
      </c>
    </row>
    <row r="808" spans="1:3" ht="15">
      <c r="A808">
        <v>2440</v>
      </c>
      <c r="B808" t="s">
        <v>280</v>
      </c>
      <c r="C808" s="1">
        <v>18</v>
      </c>
    </row>
    <row r="809" spans="1:3" ht="15">
      <c r="A809">
        <v>2778</v>
      </c>
      <c r="B809" t="s">
        <v>1217</v>
      </c>
      <c r="C809" s="1">
        <v>18</v>
      </c>
    </row>
    <row r="810" spans="1:3" ht="15">
      <c r="A810">
        <v>1885</v>
      </c>
      <c r="B810" t="s">
        <v>274</v>
      </c>
      <c r="C810" s="1">
        <v>18</v>
      </c>
    </row>
    <row r="811" spans="1:3" ht="15">
      <c r="A811">
        <v>966</v>
      </c>
      <c r="B811" t="s">
        <v>869</v>
      </c>
      <c r="C811" s="1">
        <v>18</v>
      </c>
    </row>
    <row r="812" spans="1:3" ht="15">
      <c r="A812">
        <v>848</v>
      </c>
      <c r="B812" t="s">
        <v>866</v>
      </c>
      <c r="C812" s="1">
        <v>18</v>
      </c>
    </row>
    <row r="813" spans="1:3" ht="15">
      <c r="A813">
        <v>905</v>
      </c>
      <c r="B813" t="s">
        <v>657</v>
      </c>
      <c r="C813" s="1">
        <v>18</v>
      </c>
    </row>
    <row r="814" spans="1:3" ht="15">
      <c r="A814">
        <v>919</v>
      </c>
      <c r="B814" t="s">
        <v>199</v>
      </c>
      <c r="C814" s="1">
        <v>17</v>
      </c>
    </row>
    <row r="815" spans="1:3" ht="15">
      <c r="A815">
        <v>921</v>
      </c>
      <c r="B815" t="s">
        <v>864</v>
      </c>
      <c r="C815" s="1">
        <v>17</v>
      </c>
    </row>
    <row r="816" spans="1:3" ht="15">
      <c r="A816">
        <v>972</v>
      </c>
      <c r="B816" t="s">
        <v>1667</v>
      </c>
      <c r="C816" s="1">
        <v>17</v>
      </c>
    </row>
    <row r="817" spans="1:3" ht="15">
      <c r="A817">
        <v>920</v>
      </c>
      <c r="B817" t="s">
        <v>132</v>
      </c>
      <c r="C817" s="1">
        <v>17</v>
      </c>
    </row>
    <row r="818" spans="1:3" ht="15">
      <c r="A818">
        <v>1928</v>
      </c>
      <c r="B818" t="s">
        <v>827</v>
      </c>
      <c r="C818" s="1">
        <v>17</v>
      </c>
    </row>
    <row r="819" spans="1:3" ht="15">
      <c r="A819">
        <v>1911</v>
      </c>
      <c r="B819" t="s">
        <v>343</v>
      </c>
      <c r="C819" s="1">
        <v>17</v>
      </c>
    </row>
    <row r="820" spans="1:3" ht="15">
      <c r="A820">
        <v>1944</v>
      </c>
      <c r="B820" t="s">
        <v>250</v>
      </c>
      <c r="C820" s="1">
        <v>17</v>
      </c>
    </row>
    <row r="821" spans="1:3" ht="15">
      <c r="A821">
        <v>1894</v>
      </c>
      <c r="B821" t="s">
        <v>1154</v>
      </c>
      <c r="C821" s="1">
        <v>17</v>
      </c>
    </row>
    <row r="822" spans="1:3" ht="15">
      <c r="A822">
        <v>1909</v>
      </c>
      <c r="B822" t="s">
        <v>1279</v>
      </c>
      <c r="C822" s="1">
        <v>17</v>
      </c>
    </row>
    <row r="823" spans="1:3" ht="15">
      <c r="A823">
        <v>3011</v>
      </c>
      <c r="B823" t="s">
        <v>475</v>
      </c>
      <c r="C823" s="1">
        <v>17</v>
      </c>
    </row>
    <row r="824" spans="1:3" ht="15">
      <c r="A824">
        <v>950</v>
      </c>
      <c r="B824" t="s">
        <v>753</v>
      </c>
      <c r="C824" s="1">
        <v>17</v>
      </c>
    </row>
    <row r="825" spans="1:3" ht="15">
      <c r="A825">
        <v>1929</v>
      </c>
      <c r="B825" t="s">
        <v>1014</v>
      </c>
      <c r="C825" s="1">
        <v>17</v>
      </c>
    </row>
    <row r="826" spans="1:3" ht="15">
      <c r="A826">
        <v>2850</v>
      </c>
      <c r="B826" t="s">
        <v>465</v>
      </c>
      <c r="C826" s="1">
        <v>17</v>
      </c>
    </row>
    <row r="827" spans="1:3" ht="15">
      <c r="A827">
        <v>1899</v>
      </c>
      <c r="B827" t="s">
        <v>2027</v>
      </c>
      <c r="C827" s="1">
        <v>17</v>
      </c>
    </row>
    <row r="828" spans="1:3" ht="15">
      <c r="A828">
        <v>869</v>
      </c>
      <c r="B828" t="s">
        <v>502</v>
      </c>
      <c r="C828" s="1">
        <v>17</v>
      </c>
    </row>
    <row r="829" spans="1:3" ht="15">
      <c r="A829">
        <v>869</v>
      </c>
      <c r="B829" t="s">
        <v>961</v>
      </c>
      <c r="C829" s="1">
        <v>17</v>
      </c>
    </row>
    <row r="830" spans="1:3" ht="15">
      <c r="A830">
        <v>900</v>
      </c>
      <c r="B830" t="s">
        <v>341</v>
      </c>
      <c r="C830" s="1">
        <v>17</v>
      </c>
    </row>
    <row r="831" spans="1:3" ht="15">
      <c r="A831">
        <v>1880</v>
      </c>
      <c r="B831" t="s">
        <v>1574</v>
      </c>
      <c r="C831" s="1">
        <v>17</v>
      </c>
    </row>
    <row r="832" spans="1:3" ht="15">
      <c r="A832">
        <v>970</v>
      </c>
      <c r="B832" t="s">
        <v>2326</v>
      </c>
      <c r="C832" s="1">
        <v>17</v>
      </c>
    </row>
    <row r="833" spans="1:3" ht="15">
      <c r="A833">
        <v>1987</v>
      </c>
      <c r="B833" t="s">
        <v>2324</v>
      </c>
      <c r="C833" s="1">
        <v>17</v>
      </c>
    </row>
    <row r="834" spans="1:3" ht="15">
      <c r="A834">
        <v>1920</v>
      </c>
      <c r="B834" t="s">
        <v>573</v>
      </c>
      <c r="C834" s="1">
        <v>17</v>
      </c>
    </row>
    <row r="835" spans="1:3" ht="15">
      <c r="A835">
        <v>1832</v>
      </c>
      <c r="B835" t="s">
        <v>1104</v>
      </c>
      <c r="C835" s="1">
        <v>17</v>
      </c>
    </row>
    <row r="836" spans="1:3" ht="15">
      <c r="A836">
        <v>2881</v>
      </c>
      <c r="B836" t="s">
        <v>701</v>
      </c>
      <c r="C836" s="1">
        <v>17</v>
      </c>
    </row>
    <row r="837" spans="1:3" ht="15">
      <c r="A837">
        <v>1892</v>
      </c>
      <c r="B837" t="s">
        <v>1711</v>
      </c>
      <c r="C837" s="1">
        <v>17</v>
      </c>
    </row>
    <row r="838" spans="1:3" ht="15">
      <c r="A838">
        <v>1891</v>
      </c>
      <c r="B838" t="s">
        <v>192</v>
      </c>
      <c r="C838" s="1">
        <v>17</v>
      </c>
    </row>
    <row r="839" spans="1:3" ht="15">
      <c r="A839">
        <v>1917</v>
      </c>
      <c r="B839" t="s">
        <v>811</v>
      </c>
      <c r="C839" s="1">
        <v>17</v>
      </c>
    </row>
    <row r="840" spans="1:3" ht="15">
      <c r="A840">
        <v>832</v>
      </c>
      <c r="B840" t="s">
        <v>1577</v>
      </c>
      <c r="C840" s="1">
        <v>17</v>
      </c>
    </row>
    <row r="841" spans="1:3" ht="15">
      <c r="A841">
        <v>923</v>
      </c>
      <c r="B841" t="s">
        <v>707</v>
      </c>
      <c r="C841" s="1">
        <v>17</v>
      </c>
    </row>
    <row r="842" spans="1:3" ht="15">
      <c r="A842">
        <v>971</v>
      </c>
      <c r="B842" t="s">
        <v>379</v>
      </c>
      <c r="C842" s="1">
        <v>16</v>
      </c>
    </row>
    <row r="843" spans="1:3" ht="15">
      <c r="A843">
        <v>899</v>
      </c>
      <c r="B843" t="s">
        <v>646</v>
      </c>
      <c r="C843" s="1">
        <v>16</v>
      </c>
    </row>
    <row r="844" spans="1:3" ht="15">
      <c r="A844">
        <v>2961</v>
      </c>
      <c r="B844" t="s">
        <v>78</v>
      </c>
      <c r="C844" s="1">
        <v>16</v>
      </c>
    </row>
    <row r="845" spans="1:3" ht="15">
      <c r="A845">
        <v>1815</v>
      </c>
      <c r="B845" t="s">
        <v>1208</v>
      </c>
      <c r="C845" s="1">
        <v>16</v>
      </c>
    </row>
    <row r="846" spans="1:3" ht="15">
      <c r="A846">
        <v>912</v>
      </c>
      <c r="B846" t="s">
        <v>648</v>
      </c>
      <c r="C846" s="1">
        <v>16</v>
      </c>
    </row>
    <row r="847" spans="1:3" ht="15">
      <c r="A847">
        <v>1897</v>
      </c>
      <c r="B847" t="s">
        <v>1512</v>
      </c>
      <c r="C847" s="1">
        <v>16</v>
      </c>
    </row>
    <row r="848" spans="1:3" ht="15">
      <c r="A848">
        <v>967</v>
      </c>
      <c r="B848" t="s">
        <v>658</v>
      </c>
      <c r="C848" s="1">
        <v>16</v>
      </c>
    </row>
    <row r="849" spans="1:3" ht="15">
      <c r="A849">
        <v>5774</v>
      </c>
      <c r="B849" t="s">
        <v>118</v>
      </c>
      <c r="C849" s="1">
        <v>16</v>
      </c>
    </row>
    <row r="850" spans="1:3" ht="15">
      <c r="A850">
        <v>972</v>
      </c>
      <c r="B850" t="s">
        <v>1492</v>
      </c>
      <c r="C850" s="1">
        <v>16</v>
      </c>
    </row>
    <row r="851" spans="1:3" ht="15">
      <c r="A851">
        <v>1692</v>
      </c>
      <c r="B851" t="s">
        <v>251</v>
      </c>
      <c r="C851" s="1">
        <v>16</v>
      </c>
    </row>
    <row r="852" spans="1:3" ht="15">
      <c r="A852">
        <v>1892</v>
      </c>
      <c r="B852" t="s">
        <v>40</v>
      </c>
      <c r="C852" s="1">
        <v>16</v>
      </c>
    </row>
    <row r="853" spans="1:3" ht="15">
      <c r="A853">
        <v>900</v>
      </c>
      <c r="B853" t="s">
        <v>313</v>
      </c>
      <c r="C853" s="1">
        <v>16</v>
      </c>
    </row>
    <row r="854" spans="1:3" ht="15">
      <c r="A854">
        <v>850</v>
      </c>
      <c r="B854" t="s">
        <v>123</v>
      </c>
      <c r="C854" s="1">
        <v>16</v>
      </c>
    </row>
    <row r="855" spans="1:3" ht="15">
      <c r="A855">
        <v>3708</v>
      </c>
      <c r="B855" t="s">
        <v>982</v>
      </c>
      <c r="C855" s="1">
        <v>16</v>
      </c>
    </row>
    <row r="856" spans="1:3" ht="15">
      <c r="A856">
        <v>911</v>
      </c>
      <c r="B856" t="s">
        <v>843</v>
      </c>
      <c r="C856" s="1">
        <v>16</v>
      </c>
    </row>
    <row r="857" spans="1:3" ht="15">
      <c r="A857">
        <v>2863</v>
      </c>
      <c r="B857" t="s">
        <v>263</v>
      </c>
      <c r="C857" s="1">
        <v>16</v>
      </c>
    </row>
    <row r="858" spans="1:3" ht="15">
      <c r="A858">
        <v>3721</v>
      </c>
      <c r="B858" t="s">
        <v>25</v>
      </c>
      <c r="C858" s="1">
        <v>16</v>
      </c>
    </row>
    <row r="859" spans="1:3" ht="15">
      <c r="A859">
        <v>861</v>
      </c>
      <c r="B859" t="s">
        <v>228</v>
      </c>
      <c r="C859" s="1">
        <v>16</v>
      </c>
    </row>
    <row r="860" spans="1:3" ht="15">
      <c r="A860">
        <v>929</v>
      </c>
      <c r="B860" t="s">
        <v>986</v>
      </c>
      <c r="C860" s="1">
        <v>16</v>
      </c>
    </row>
    <row r="861" spans="1:3" ht="15">
      <c r="A861">
        <v>1927</v>
      </c>
      <c r="B861" t="s">
        <v>590</v>
      </c>
      <c r="C861" s="1">
        <v>16</v>
      </c>
    </row>
    <row r="862" spans="1:3" ht="15">
      <c r="A862">
        <v>1858</v>
      </c>
      <c r="B862" t="s">
        <v>54</v>
      </c>
      <c r="C862" s="1">
        <v>16</v>
      </c>
    </row>
    <row r="863" spans="1:3" ht="15">
      <c r="A863">
        <v>846</v>
      </c>
      <c r="B863" t="s">
        <v>1551</v>
      </c>
      <c r="C863" s="1">
        <v>16</v>
      </c>
    </row>
    <row r="864" spans="1:3" ht="15">
      <c r="A864">
        <v>920</v>
      </c>
      <c r="B864" t="s">
        <v>792</v>
      </c>
      <c r="C864" s="1">
        <v>16</v>
      </c>
    </row>
    <row r="865" spans="1:3" ht="15">
      <c r="A865">
        <v>929</v>
      </c>
      <c r="B865" t="s">
        <v>431</v>
      </c>
      <c r="C865" s="1">
        <v>16</v>
      </c>
    </row>
    <row r="866" spans="1:3" ht="15">
      <c r="A866">
        <v>936</v>
      </c>
      <c r="B866" t="s">
        <v>1013</v>
      </c>
      <c r="C866" s="1">
        <v>16</v>
      </c>
    </row>
    <row r="867" spans="1:3" ht="15">
      <c r="A867">
        <v>938</v>
      </c>
      <c r="B867" t="s">
        <v>764</v>
      </c>
      <c r="C867" s="1">
        <v>16</v>
      </c>
    </row>
    <row r="868" spans="1:3" ht="15">
      <c r="A868">
        <v>982</v>
      </c>
      <c r="B868" t="s">
        <v>1054</v>
      </c>
      <c r="C868" s="1">
        <v>16</v>
      </c>
    </row>
    <row r="869" spans="1:3" ht="15">
      <c r="A869">
        <v>973</v>
      </c>
      <c r="B869" t="s">
        <v>2192</v>
      </c>
      <c r="C869" s="1">
        <v>16</v>
      </c>
    </row>
    <row r="870" spans="1:3" ht="15">
      <c r="A870">
        <v>2774</v>
      </c>
      <c r="B870" t="s">
        <v>1848</v>
      </c>
      <c r="C870" s="1">
        <v>16</v>
      </c>
    </row>
    <row r="871" spans="1:3" ht="15">
      <c r="A871">
        <v>2783</v>
      </c>
      <c r="B871" t="s">
        <v>1245</v>
      </c>
      <c r="C871" s="1">
        <v>16</v>
      </c>
    </row>
    <row r="872" spans="1:3" ht="15">
      <c r="A872">
        <v>1917</v>
      </c>
      <c r="B872" t="s">
        <v>1036</v>
      </c>
      <c r="C872" s="1">
        <v>16</v>
      </c>
    </row>
    <row r="873" spans="1:3" ht="15">
      <c r="A873">
        <v>1864</v>
      </c>
      <c r="B873" t="s">
        <v>812</v>
      </c>
      <c r="C873" s="1">
        <v>16</v>
      </c>
    </row>
    <row r="874" spans="1:3" ht="15">
      <c r="A874">
        <v>1864</v>
      </c>
      <c r="B874" t="s">
        <v>1180</v>
      </c>
      <c r="C874" s="1">
        <v>16</v>
      </c>
    </row>
    <row r="875" spans="1:3" ht="15">
      <c r="A875">
        <v>944</v>
      </c>
      <c r="B875" t="s">
        <v>438</v>
      </c>
      <c r="C875" s="1">
        <v>15</v>
      </c>
    </row>
    <row r="876" spans="1:3" ht="15">
      <c r="A876">
        <v>971</v>
      </c>
      <c r="B876" t="s">
        <v>532</v>
      </c>
      <c r="C876" s="1">
        <v>15</v>
      </c>
    </row>
    <row r="877" spans="1:3" ht="15">
      <c r="A877">
        <v>1915</v>
      </c>
      <c r="B877" t="s">
        <v>694</v>
      </c>
      <c r="C877" s="1">
        <v>15</v>
      </c>
    </row>
    <row r="878" spans="1:3" ht="15">
      <c r="A878">
        <v>973</v>
      </c>
      <c r="B878" t="s">
        <v>989</v>
      </c>
      <c r="C878" s="1">
        <v>15</v>
      </c>
    </row>
    <row r="879" spans="1:3" ht="15">
      <c r="A879">
        <v>1334</v>
      </c>
      <c r="B879" t="s">
        <v>22</v>
      </c>
      <c r="C879" s="1">
        <v>15</v>
      </c>
    </row>
    <row r="880" spans="1:3" ht="15">
      <c r="A880">
        <v>1916</v>
      </c>
      <c r="B880" t="s">
        <v>314</v>
      </c>
      <c r="C880" s="1">
        <v>15</v>
      </c>
    </row>
    <row r="881" spans="1:3" ht="15">
      <c r="A881">
        <v>3011</v>
      </c>
      <c r="B881" t="s">
        <v>63</v>
      </c>
      <c r="C881" s="1">
        <v>15</v>
      </c>
    </row>
    <row r="882" spans="1:3" ht="15">
      <c r="A882">
        <v>862</v>
      </c>
      <c r="B882" t="s">
        <v>1460</v>
      </c>
      <c r="C882" s="1">
        <v>15</v>
      </c>
    </row>
    <row r="883" spans="1:3" ht="15">
      <c r="A883">
        <v>1937</v>
      </c>
      <c r="B883" t="s">
        <v>64</v>
      </c>
      <c r="C883" s="1">
        <v>15</v>
      </c>
    </row>
    <row r="884" spans="1:3" ht="15">
      <c r="A884">
        <v>3011</v>
      </c>
      <c r="B884" t="s">
        <v>414</v>
      </c>
      <c r="C884" s="1">
        <v>15</v>
      </c>
    </row>
    <row r="885" spans="1:3" ht="15">
      <c r="A885">
        <v>1912</v>
      </c>
      <c r="B885" t="s">
        <v>416</v>
      </c>
      <c r="C885" s="1">
        <v>15</v>
      </c>
    </row>
    <row r="886" spans="1:3" ht="15">
      <c r="A886">
        <v>913</v>
      </c>
      <c r="B886" t="s">
        <v>419</v>
      </c>
      <c r="C886" s="1">
        <v>15</v>
      </c>
    </row>
    <row r="887" spans="1:3" ht="15">
      <c r="A887">
        <v>918</v>
      </c>
      <c r="B887" t="s">
        <v>495</v>
      </c>
      <c r="C887" s="1">
        <v>15</v>
      </c>
    </row>
    <row r="888" spans="1:3" ht="15">
      <c r="A888">
        <v>847</v>
      </c>
      <c r="B888" t="s">
        <v>400</v>
      </c>
      <c r="C888" s="1">
        <v>15</v>
      </c>
    </row>
    <row r="889" spans="1:3" ht="15">
      <c r="A889">
        <v>911</v>
      </c>
      <c r="B889" t="s">
        <v>319</v>
      </c>
      <c r="C889" s="1">
        <v>15</v>
      </c>
    </row>
    <row r="890" spans="1:3" ht="15">
      <c r="A890">
        <v>974</v>
      </c>
      <c r="B890" t="s">
        <v>161</v>
      </c>
      <c r="C890" s="1">
        <v>15</v>
      </c>
    </row>
    <row r="891" spans="1:3" ht="15">
      <c r="A891">
        <v>900</v>
      </c>
      <c r="B891" t="s">
        <v>1268</v>
      </c>
      <c r="C891" s="1">
        <v>15</v>
      </c>
    </row>
    <row r="892" spans="1:3" ht="15">
      <c r="A892">
        <v>954</v>
      </c>
      <c r="B892" t="s">
        <v>1198</v>
      </c>
      <c r="C892" s="1">
        <v>15</v>
      </c>
    </row>
    <row r="893" spans="1:3" ht="15">
      <c r="A893">
        <v>912</v>
      </c>
      <c r="B893" t="s">
        <v>1156</v>
      </c>
      <c r="C893" s="1">
        <v>15</v>
      </c>
    </row>
    <row r="894" spans="1:3" ht="15">
      <c r="A894">
        <v>2883</v>
      </c>
      <c r="B894" t="s">
        <v>1325</v>
      </c>
      <c r="C894" s="1">
        <v>15</v>
      </c>
    </row>
    <row r="895" spans="1:3" ht="15">
      <c r="A895">
        <v>1647</v>
      </c>
      <c r="B895" t="s">
        <v>1212</v>
      </c>
      <c r="C895" s="1">
        <v>15</v>
      </c>
    </row>
    <row r="896" spans="1:3" ht="15">
      <c r="A896">
        <v>1912</v>
      </c>
      <c r="B896" t="s">
        <v>1046</v>
      </c>
      <c r="C896" s="1">
        <v>15</v>
      </c>
    </row>
    <row r="897" spans="1:3" ht="15">
      <c r="A897">
        <v>3772</v>
      </c>
      <c r="B897" t="s">
        <v>83</v>
      </c>
      <c r="C897" s="1">
        <v>15</v>
      </c>
    </row>
    <row r="898" spans="1:3" ht="15">
      <c r="A898">
        <v>3800</v>
      </c>
      <c r="B898" t="s">
        <v>1306</v>
      </c>
      <c r="C898" s="1">
        <v>15</v>
      </c>
    </row>
    <row r="899" spans="1:3" ht="15">
      <c r="A899">
        <v>976</v>
      </c>
      <c r="B899" t="s">
        <v>959</v>
      </c>
      <c r="C899" s="1">
        <v>15</v>
      </c>
    </row>
    <row r="900" spans="1:3" ht="15">
      <c r="A900">
        <v>964</v>
      </c>
      <c r="B900" t="s">
        <v>1298</v>
      </c>
      <c r="C900" s="1">
        <v>15</v>
      </c>
    </row>
    <row r="901" spans="1:3" ht="15">
      <c r="A901">
        <v>873</v>
      </c>
      <c r="B901" t="s">
        <v>502</v>
      </c>
      <c r="C901" s="1">
        <v>15</v>
      </c>
    </row>
    <row r="902" spans="1:3" ht="15">
      <c r="A902">
        <v>1872</v>
      </c>
      <c r="B902" t="s">
        <v>1037</v>
      </c>
      <c r="C902" s="1">
        <v>15</v>
      </c>
    </row>
    <row r="903" spans="1:3" ht="15">
      <c r="A903">
        <v>1959</v>
      </c>
      <c r="B903" t="s">
        <v>692</v>
      </c>
      <c r="C903" s="1">
        <v>15</v>
      </c>
    </row>
    <row r="904" spans="1:3" ht="15">
      <c r="A904">
        <v>2760</v>
      </c>
      <c r="B904" t="s">
        <v>291</v>
      </c>
      <c r="C904" s="1">
        <v>15</v>
      </c>
    </row>
    <row r="905" spans="1:3" ht="15">
      <c r="A905">
        <v>904</v>
      </c>
      <c r="B905" t="s">
        <v>230</v>
      </c>
      <c r="C905" s="1">
        <v>15</v>
      </c>
    </row>
    <row r="906" spans="1:3" ht="15">
      <c r="A906">
        <v>3907</v>
      </c>
      <c r="B906" t="s">
        <v>1272</v>
      </c>
      <c r="C906" s="1">
        <v>15</v>
      </c>
    </row>
    <row r="907" spans="1:3" ht="15">
      <c r="A907">
        <v>1006</v>
      </c>
      <c r="B907" t="s">
        <v>836</v>
      </c>
      <c r="C907" s="1">
        <v>15</v>
      </c>
    </row>
    <row r="908" spans="1:3" ht="15">
      <c r="A908">
        <v>927</v>
      </c>
      <c r="B908" t="s">
        <v>172</v>
      </c>
      <c r="C908" s="1">
        <v>15</v>
      </c>
    </row>
    <row r="909" spans="1:3" ht="15">
      <c r="A909">
        <v>1345</v>
      </c>
      <c r="B909" t="s">
        <v>523</v>
      </c>
      <c r="C909" s="1">
        <v>15</v>
      </c>
    </row>
    <row r="910" spans="1:3" ht="15">
      <c r="A910">
        <v>2810</v>
      </c>
      <c r="B910" t="s">
        <v>33</v>
      </c>
      <c r="C910" s="1">
        <v>15</v>
      </c>
    </row>
    <row r="911" spans="1:3" ht="15">
      <c r="A911">
        <v>2440</v>
      </c>
      <c r="B911" t="s">
        <v>618</v>
      </c>
      <c r="C911" s="1">
        <v>15</v>
      </c>
    </row>
    <row r="912" spans="1:3" ht="15">
      <c r="A912">
        <v>1376</v>
      </c>
      <c r="B912" t="s">
        <v>1429</v>
      </c>
      <c r="C912" s="1">
        <v>15</v>
      </c>
    </row>
    <row r="913" spans="1:3" ht="15">
      <c r="A913">
        <v>2920</v>
      </c>
      <c r="B913" t="s">
        <v>1235</v>
      </c>
      <c r="C913" s="1">
        <v>14</v>
      </c>
    </row>
    <row r="914" spans="1:3" ht="15">
      <c r="A914">
        <v>899</v>
      </c>
      <c r="B914" t="s">
        <v>358</v>
      </c>
      <c r="C914" s="1">
        <v>14</v>
      </c>
    </row>
    <row r="915" spans="1:3" ht="15">
      <c r="A915">
        <v>3794</v>
      </c>
      <c r="B915" t="s">
        <v>957</v>
      </c>
      <c r="C915" s="1">
        <v>14</v>
      </c>
    </row>
    <row r="916" spans="1:3" ht="15">
      <c r="A916">
        <v>907</v>
      </c>
      <c r="B916" t="s">
        <v>1174</v>
      </c>
      <c r="C916" s="1">
        <v>14</v>
      </c>
    </row>
    <row r="917" spans="1:3" ht="15">
      <c r="A917">
        <v>1898</v>
      </c>
      <c r="B917" t="s">
        <v>73</v>
      </c>
      <c r="C917" s="1">
        <v>14</v>
      </c>
    </row>
    <row r="918" spans="1:3" ht="15">
      <c r="A918">
        <v>3013</v>
      </c>
      <c r="B918" t="s">
        <v>1034</v>
      </c>
      <c r="C918" s="1">
        <v>14</v>
      </c>
    </row>
    <row r="919" spans="1:3" ht="15">
      <c r="A919">
        <v>912</v>
      </c>
      <c r="B919" t="s">
        <v>1450</v>
      </c>
      <c r="C919" s="1">
        <v>14</v>
      </c>
    </row>
    <row r="920" spans="1:3" ht="15">
      <c r="A920">
        <v>2792</v>
      </c>
      <c r="B920" t="s">
        <v>712</v>
      </c>
      <c r="C920" s="1">
        <v>14</v>
      </c>
    </row>
    <row r="921" spans="1:3" ht="15">
      <c r="A921">
        <v>1873</v>
      </c>
      <c r="B921" t="s">
        <v>566</v>
      </c>
      <c r="C921" s="1">
        <v>14</v>
      </c>
    </row>
    <row r="922" spans="1:3" ht="15">
      <c r="A922">
        <v>904</v>
      </c>
      <c r="B922" t="s">
        <v>1383</v>
      </c>
      <c r="C922" s="1">
        <v>14</v>
      </c>
    </row>
    <row r="923" spans="1:3" ht="15">
      <c r="A923">
        <v>916</v>
      </c>
      <c r="B923" t="s">
        <v>931</v>
      </c>
      <c r="C923" s="1">
        <v>14</v>
      </c>
    </row>
    <row r="924" spans="1:3" ht="15">
      <c r="A924">
        <v>1818</v>
      </c>
      <c r="B924" t="s">
        <v>1060</v>
      </c>
      <c r="C924" s="1">
        <v>14</v>
      </c>
    </row>
    <row r="925" spans="1:3" ht="15">
      <c r="A925">
        <v>1889</v>
      </c>
      <c r="B925" t="s">
        <v>622</v>
      </c>
      <c r="C925" s="1">
        <v>14</v>
      </c>
    </row>
    <row r="926" spans="1:3" ht="15">
      <c r="A926">
        <v>1881</v>
      </c>
      <c r="B926" t="s">
        <v>273</v>
      </c>
      <c r="C926" s="1">
        <v>14</v>
      </c>
    </row>
    <row r="927" spans="1:3" ht="15">
      <c r="A927">
        <v>860</v>
      </c>
      <c r="B927" t="s">
        <v>348</v>
      </c>
      <c r="C927" s="1">
        <v>14</v>
      </c>
    </row>
    <row r="928" spans="1:3" ht="15">
      <c r="A928">
        <v>1916</v>
      </c>
      <c r="B928" t="s">
        <v>881</v>
      </c>
      <c r="C928" s="1">
        <v>14</v>
      </c>
    </row>
    <row r="929" spans="1:3" ht="15">
      <c r="A929">
        <v>2729</v>
      </c>
      <c r="B929" t="s">
        <v>291</v>
      </c>
      <c r="C929" s="1">
        <v>14</v>
      </c>
    </row>
    <row r="930" spans="1:3" ht="15">
      <c r="A930">
        <v>2833</v>
      </c>
      <c r="B930" t="s">
        <v>442</v>
      </c>
      <c r="C930" s="1">
        <v>14</v>
      </c>
    </row>
    <row r="931" spans="1:3" ht="15">
      <c r="A931">
        <v>1915</v>
      </c>
      <c r="B931" t="s">
        <v>1613</v>
      </c>
      <c r="C931" s="1">
        <v>14</v>
      </c>
    </row>
    <row r="932" spans="1:3" ht="15">
      <c r="A932">
        <v>1024</v>
      </c>
      <c r="B932" t="s">
        <v>1414</v>
      </c>
      <c r="C932" s="1">
        <v>14</v>
      </c>
    </row>
    <row r="933" spans="1:3" ht="15">
      <c r="A933">
        <v>919</v>
      </c>
      <c r="B933" t="s">
        <v>196</v>
      </c>
      <c r="C933" s="1">
        <v>14</v>
      </c>
    </row>
    <row r="934" spans="1:3" ht="15">
      <c r="A934">
        <v>1790</v>
      </c>
      <c r="B934" t="s">
        <v>93</v>
      </c>
      <c r="C934" s="1">
        <v>14</v>
      </c>
    </row>
    <row r="935" spans="1:3" ht="15">
      <c r="A935">
        <v>1004</v>
      </c>
      <c r="B935" t="s">
        <v>122</v>
      </c>
      <c r="C935" s="1">
        <v>14</v>
      </c>
    </row>
    <row r="936" spans="1:3" ht="15">
      <c r="A936">
        <v>2854</v>
      </c>
      <c r="B936" t="s">
        <v>1280</v>
      </c>
      <c r="C936" s="1">
        <v>14</v>
      </c>
    </row>
    <row r="937" spans="1:3" ht="15">
      <c r="A937">
        <v>1857</v>
      </c>
      <c r="B937" t="s">
        <v>766</v>
      </c>
      <c r="C937" s="1">
        <v>14</v>
      </c>
    </row>
    <row r="938" spans="1:3" ht="15">
      <c r="A938">
        <v>1704</v>
      </c>
      <c r="B938" t="s">
        <v>378</v>
      </c>
      <c r="C938" s="1">
        <v>14</v>
      </c>
    </row>
    <row r="939" spans="1:3" ht="15">
      <c r="A939">
        <v>2440</v>
      </c>
      <c r="B939" t="s">
        <v>164</v>
      </c>
      <c r="C939" s="1">
        <v>14</v>
      </c>
    </row>
    <row r="940" spans="1:3" ht="15">
      <c r="A940">
        <v>2779</v>
      </c>
      <c r="B940" t="s">
        <v>671</v>
      </c>
      <c r="C940" s="1">
        <v>14</v>
      </c>
    </row>
    <row r="941" spans="1:3" ht="15">
      <c r="A941">
        <v>2774</v>
      </c>
      <c r="B941" t="s">
        <v>2032</v>
      </c>
      <c r="C941" s="1">
        <v>14</v>
      </c>
    </row>
    <row r="942" spans="1:3" ht="15">
      <c r="A942">
        <v>2774</v>
      </c>
      <c r="B942" t="s">
        <v>580</v>
      </c>
      <c r="C942" s="1">
        <v>14</v>
      </c>
    </row>
    <row r="943" spans="1:3" ht="15">
      <c r="A943">
        <v>2841</v>
      </c>
      <c r="B943" t="s">
        <v>693</v>
      </c>
      <c r="C943" s="1">
        <v>14</v>
      </c>
    </row>
    <row r="944" spans="1:3" ht="15">
      <c r="A944">
        <v>976</v>
      </c>
      <c r="B944" t="s">
        <v>1835</v>
      </c>
      <c r="C944" s="1">
        <v>14</v>
      </c>
    </row>
    <row r="945" spans="1:3" ht="15">
      <c r="A945">
        <v>1889</v>
      </c>
      <c r="B945" t="s">
        <v>786</v>
      </c>
      <c r="C945" s="1">
        <v>14</v>
      </c>
    </row>
    <row r="946" spans="1:3" ht="15">
      <c r="A946">
        <v>906</v>
      </c>
      <c r="B946" t="s">
        <v>537</v>
      </c>
      <c r="C946" s="1">
        <v>14</v>
      </c>
    </row>
    <row r="947" spans="1:3" ht="15">
      <c r="A947">
        <v>945</v>
      </c>
      <c r="B947" t="s">
        <v>733</v>
      </c>
      <c r="C947" s="1">
        <v>14</v>
      </c>
    </row>
    <row r="948" spans="1:3" ht="15">
      <c r="A948">
        <v>3765</v>
      </c>
      <c r="B948" t="s">
        <v>3259</v>
      </c>
      <c r="C948" s="1">
        <v>13</v>
      </c>
    </row>
    <row r="949" spans="1:3" ht="15">
      <c r="A949">
        <v>936</v>
      </c>
      <c r="B949" t="s">
        <v>853</v>
      </c>
      <c r="C949" s="1">
        <v>13</v>
      </c>
    </row>
    <row r="950" spans="1:3" ht="15">
      <c r="A950">
        <v>972</v>
      </c>
      <c r="B950" t="s">
        <v>1510</v>
      </c>
      <c r="C950" s="1">
        <v>13</v>
      </c>
    </row>
    <row r="951" spans="1:3" ht="15">
      <c r="A951">
        <v>975</v>
      </c>
      <c r="B951" t="s">
        <v>589</v>
      </c>
      <c r="C951" s="1">
        <v>13</v>
      </c>
    </row>
    <row r="952" spans="1:3" ht="15">
      <c r="A952">
        <v>944</v>
      </c>
      <c r="B952" t="s">
        <v>226</v>
      </c>
      <c r="C952" s="1">
        <v>13</v>
      </c>
    </row>
    <row r="953" spans="1:3" ht="15">
      <c r="A953">
        <v>928</v>
      </c>
      <c r="B953" t="s">
        <v>1079</v>
      </c>
      <c r="C953" s="1">
        <v>13</v>
      </c>
    </row>
    <row r="954" spans="1:3" ht="15">
      <c r="A954">
        <v>1335</v>
      </c>
      <c r="B954" t="s">
        <v>773</v>
      </c>
      <c r="C954" s="1">
        <v>13</v>
      </c>
    </row>
    <row r="955" spans="1:3" ht="15">
      <c r="A955">
        <v>916</v>
      </c>
      <c r="B955" t="s">
        <v>288</v>
      </c>
      <c r="C955" s="1">
        <v>13</v>
      </c>
    </row>
    <row r="956" spans="1:3" ht="15">
      <c r="A956">
        <v>1896</v>
      </c>
      <c r="B956" t="s">
        <v>715</v>
      </c>
      <c r="C956" s="1">
        <v>13</v>
      </c>
    </row>
    <row r="957" spans="1:3" ht="15">
      <c r="A957">
        <v>2923</v>
      </c>
      <c r="B957" t="s">
        <v>63</v>
      </c>
      <c r="C957" s="1">
        <v>13</v>
      </c>
    </row>
    <row r="958" spans="1:3" ht="15">
      <c r="A958">
        <v>972</v>
      </c>
      <c r="B958" t="s">
        <v>1453</v>
      </c>
      <c r="C958" s="1">
        <v>13</v>
      </c>
    </row>
    <row r="959" spans="1:3" ht="15">
      <c r="A959">
        <v>2791</v>
      </c>
      <c r="B959" t="s">
        <v>156</v>
      </c>
      <c r="C959" s="1">
        <v>13</v>
      </c>
    </row>
    <row r="960" spans="1:3" ht="15">
      <c r="A960">
        <v>1669</v>
      </c>
      <c r="B960" t="s">
        <v>721</v>
      </c>
      <c r="C960" s="1">
        <v>13</v>
      </c>
    </row>
    <row r="961" spans="1:3" ht="15">
      <c r="A961">
        <v>1873</v>
      </c>
      <c r="B961" t="s">
        <v>1023</v>
      </c>
      <c r="C961" s="1">
        <v>13</v>
      </c>
    </row>
    <row r="962" spans="1:3" ht="15">
      <c r="A962">
        <v>847</v>
      </c>
      <c r="B962" t="s">
        <v>1426</v>
      </c>
      <c r="C962" s="1">
        <v>13</v>
      </c>
    </row>
    <row r="963" spans="1:3" ht="15">
      <c r="A963">
        <v>935</v>
      </c>
      <c r="B963" t="s">
        <v>531</v>
      </c>
      <c r="C963" s="1">
        <v>13</v>
      </c>
    </row>
    <row r="964" spans="1:3" ht="15">
      <c r="A964">
        <v>916</v>
      </c>
      <c r="B964" t="s">
        <v>98</v>
      </c>
      <c r="C964" s="1">
        <v>13</v>
      </c>
    </row>
    <row r="965" spans="1:3" ht="15">
      <c r="A965">
        <v>1870</v>
      </c>
      <c r="B965" t="s">
        <v>188</v>
      </c>
      <c r="C965" s="1">
        <v>13</v>
      </c>
    </row>
    <row r="966" spans="1:3" ht="15">
      <c r="A966">
        <v>1830</v>
      </c>
      <c r="B966" t="s">
        <v>264</v>
      </c>
      <c r="C966" s="1">
        <v>13</v>
      </c>
    </row>
    <row r="967" spans="1:3" ht="15">
      <c r="A967">
        <v>1651</v>
      </c>
      <c r="B967" t="s">
        <v>4</v>
      </c>
      <c r="C967" s="1">
        <v>13</v>
      </c>
    </row>
    <row r="968" spans="1:3" ht="15">
      <c r="A968">
        <v>846</v>
      </c>
      <c r="B968" t="s">
        <v>1029</v>
      </c>
      <c r="C968" s="1">
        <v>13</v>
      </c>
    </row>
    <row r="969" spans="1:3" ht="15">
      <c r="A969">
        <v>1888</v>
      </c>
      <c r="B969" t="s">
        <v>518</v>
      </c>
      <c r="C969" s="1">
        <v>13</v>
      </c>
    </row>
    <row r="970" spans="1:3" ht="15">
      <c r="A970">
        <v>833</v>
      </c>
      <c r="B970" t="s">
        <v>609</v>
      </c>
      <c r="C970" s="1">
        <v>13</v>
      </c>
    </row>
    <row r="971" spans="1:3" ht="15">
      <c r="A971">
        <v>2876</v>
      </c>
      <c r="B971" t="s">
        <v>1200</v>
      </c>
      <c r="C971" s="1">
        <v>13</v>
      </c>
    </row>
    <row r="972" spans="1:3" ht="15">
      <c r="A972">
        <v>5741</v>
      </c>
      <c r="B972" t="s">
        <v>3469</v>
      </c>
      <c r="C972" s="1">
        <v>13</v>
      </c>
    </row>
    <row r="973" spans="1:3" ht="15">
      <c r="A973">
        <v>944</v>
      </c>
      <c r="B973" t="s">
        <v>294</v>
      </c>
      <c r="C973" s="1">
        <v>13</v>
      </c>
    </row>
    <row r="974" spans="1:3" ht="15">
      <c r="A974">
        <v>1911</v>
      </c>
      <c r="B974" t="s">
        <v>493</v>
      </c>
      <c r="C974" s="1">
        <v>13</v>
      </c>
    </row>
    <row r="975" spans="1:3" ht="15">
      <c r="A975">
        <v>1870</v>
      </c>
      <c r="B975" t="s">
        <v>1132</v>
      </c>
      <c r="C975" s="1">
        <v>13</v>
      </c>
    </row>
    <row r="976" spans="1:3" ht="15">
      <c r="A976">
        <v>3774</v>
      </c>
      <c r="B976" t="s">
        <v>291</v>
      </c>
      <c r="C976" s="1">
        <v>13</v>
      </c>
    </row>
    <row r="977" spans="1:3" ht="15">
      <c r="A977">
        <v>902</v>
      </c>
      <c r="B977" t="s">
        <v>1629</v>
      </c>
      <c r="C977" s="1">
        <v>13</v>
      </c>
    </row>
    <row r="978" spans="1:3" ht="15">
      <c r="A978">
        <v>929</v>
      </c>
      <c r="B978" t="s">
        <v>770</v>
      </c>
      <c r="C978" s="1">
        <v>13</v>
      </c>
    </row>
    <row r="979" spans="1:3" ht="15">
      <c r="A979">
        <v>933</v>
      </c>
      <c r="B979" t="s">
        <v>456</v>
      </c>
      <c r="C979" s="1">
        <v>13</v>
      </c>
    </row>
    <row r="980" spans="1:3" ht="15">
      <c r="A980">
        <v>936</v>
      </c>
      <c r="B980" t="s">
        <v>45</v>
      </c>
      <c r="C980" s="1">
        <v>13</v>
      </c>
    </row>
    <row r="981" spans="1:3" ht="15">
      <c r="A981">
        <v>4096</v>
      </c>
      <c r="B981" t="s">
        <v>558</v>
      </c>
      <c r="C981" s="1">
        <v>13</v>
      </c>
    </row>
    <row r="982" spans="1:3" ht="15">
      <c r="A982">
        <v>1870</v>
      </c>
      <c r="B982" t="s">
        <v>3121</v>
      </c>
      <c r="C982" s="1">
        <v>13</v>
      </c>
    </row>
    <row r="983" spans="1:3" ht="15">
      <c r="A983">
        <v>925</v>
      </c>
      <c r="B983" t="s">
        <v>764</v>
      </c>
      <c r="C983" s="1">
        <v>13</v>
      </c>
    </row>
    <row r="984" spans="1:3" ht="15">
      <c r="A984">
        <v>973</v>
      </c>
      <c r="B984" t="s">
        <v>2321</v>
      </c>
      <c r="C984" s="1">
        <v>13</v>
      </c>
    </row>
    <row r="985" spans="1:3" ht="15">
      <c r="A985">
        <v>916</v>
      </c>
      <c r="B985" t="s">
        <v>376</v>
      </c>
      <c r="C985" s="1">
        <v>13</v>
      </c>
    </row>
    <row r="986" spans="1:3" ht="15">
      <c r="A986">
        <v>1866</v>
      </c>
      <c r="B986" t="s">
        <v>1352</v>
      </c>
      <c r="C986" s="1">
        <v>13</v>
      </c>
    </row>
    <row r="987" spans="1:3" ht="15">
      <c r="A987">
        <v>803</v>
      </c>
      <c r="B987" t="s">
        <v>906</v>
      </c>
      <c r="C987" s="1">
        <v>13</v>
      </c>
    </row>
    <row r="988" spans="1:3" ht="15">
      <c r="A988">
        <v>1378</v>
      </c>
      <c r="B988" t="s">
        <v>2235</v>
      </c>
      <c r="C988" s="1">
        <v>13</v>
      </c>
    </row>
    <row r="989" spans="1:3" ht="15">
      <c r="A989">
        <v>831</v>
      </c>
      <c r="B989" t="s">
        <v>899</v>
      </c>
      <c r="C989" s="1">
        <v>13</v>
      </c>
    </row>
    <row r="990" spans="1:3" ht="15">
      <c r="A990">
        <v>2020</v>
      </c>
      <c r="B990" t="s">
        <v>122</v>
      </c>
      <c r="C990" s="1">
        <v>13</v>
      </c>
    </row>
    <row r="991" spans="1:3" ht="15">
      <c r="A991">
        <v>860</v>
      </c>
      <c r="B991" t="s">
        <v>1925</v>
      </c>
      <c r="C991" s="1">
        <v>13</v>
      </c>
    </row>
    <row r="992" spans="1:3" ht="15">
      <c r="A992">
        <v>2698</v>
      </c>
      <c r="B992" t="s">
        <v>55</v>
      </c>
      <c r="C992" s="1">
        <v>13</v>
      </c>
    </row>
    <row r="993" spans="1:3" ht="15">
      <c r="A993">
        <v>2810</v>
      </c>
      <c r="B993" t="s">
        <v>346</v>
      </c>
      <c r="C993" s="1">
        <v>13</v>
      </c>
    </row>
    <row r="994" spans="1:3" ht="15">
      <c r="A994">
        <v>3663</v>
      </c>
      <c r="B994" t="s">
        <v>1148</v>
      </c>
      <c r="C994" s="1">
        <v>13</v>
      </c>
    </row>
    <row r="995" spans="1:3" ht="15">
      <c r="A995">
        <v>1892</v>
      </c>
      <c r="B995" t="s">
        <v>1123</v>
      </c>
      <c r="C995" s="1">
        <v>13</v>
      </c>
    </row>
    <row r="996" spans="1:3" ht="15">
      <c r="A996">
        <v>1910</v>
      </c>
      <c r="B996" t="s">
        <v>798</v>
      </c>
      <c r="C996" s="1">
        <v>13</v>
      </c>
    </row>
    <row r="997" spans="1:3" ht="15">
      <c r="A997">
        <v>935</v>
      </c>
      <c r="B997" t="s">
        <v>289</v>
      </c>
      <c r="C997" s="1">
        <v>12</v>
      </c>
    </row>
    <row r="998" spans="1:3" ht="15">
      <c r="A998">
        <v>1870</v>
      </c>
      <c r="B998" t="s">
        <v>3113</v>
      </c>
      <c r="C998" s="1">
        <v>12</v>
      </c>
    </row>
    <row r="999" spans="1:3" ht="15">
      <c r="A999">
        <v>1860</v>
      </c>
      <c r="B999" t="s">
        <v>1266</v>
      </c>
      <c r="C999" s="1">
        <v>12</v>
      </c>
    </row>
    <row r="1000" spans="1:3" ht="15">
      <c r="A1000">
        <v>965</v>
      </c>
      <c r="B1000" t="s">
        <v>933</v>
      </c>
      <c r="C1000" s="1">
        <v>12</v>
      </c>
    </row>
    <row r="1001" spans="1:3" ht="15">
      <c r="A1001">
        <v>3011</v>
      </c>
      <c r="B1001" t="s">
        <v>258</v>
      </c>
      <c r="C1001" s="1">
        <v>12</v>
      </c>
    </row>
    <row r="1002" spans="1:3" ht="15">
      <c r="A1002">
        <v>878</v>
      </c>
      <c r="B1002" t="s">
        <v>1154</v>
      </c>
      <c r="C1002" s="1">
        <v>12</v>
      </c>
    </row>
    <row r="1003" spans="1:3" ht="15">
      <c r="A1003">
        <v>975</v>
      </c>
      <c r="B1003" t="s">
        <v>926</v>
      </c>
      <c r="C1003" s="1">
        <v>12</v>
      </c>
    </row>
    <row r="1004" spans="1:3" ht="15">
      <c r="A1004">
        <v>1870</v>
      </c>
      <c r="B1004" t="s">
        <v>2927</v>
      </c>
      <c r="C1004" s="1">
        <v>12</v>
      </c>
    </row>
    <row r="1005" spans="1:3" ht="15">
      <c r="A1005">
        <v>1870</v>
      </c>
      <c r="B1005" t="s">
        <v>3078</v>
      </c>
      <c r="C1005" s="1">
        <v>12</v>
      </c>
    </row>
    <row r="1006" spans="1:3" ht="15">
      <c r="A1006">
        <v>950</v>
      </c>
      <c r="B1006" t="s">
        <v>930</v>
      </c>
      <c r="C1006" s="1">
        <v>12</v>
      </c>
    </row>
    <row r="1007" spans="1:3" ht="15">
      <c r="A1007">
        <v>1927</v>
      </c>
      <c r="B1007" t="s">
        <v>317</v>
      </c>
      <c r="C1007" s="1">
        <v>12</v>
      </c>
    </row>
    <row r="1008" spans="1:3" ht="15">
      <c r="A1008">
        <v>1870</v>
      </c>
      <c r="B1008" t="s">
        <v>3102</v>
      </c>
      <c r="C1008" s="1">
        <v>12</v>
      </c>
    </row>
    <row r="1009" spans="1:3" ht="15">
      <c r="A1009">
        <v>976</v>
      </c>
      <c r="B1009" t="s">
        <v>940</v>
      </c>
      <c r="C1009" s="1">
        <v>12</v>
      </c>
    </row>
    <row r="1010" spans="1:3" ht="15">
      <c r="A1010">
        <v>1886</v>
      </c>
      <c r="B1010" t="s">
        <v>888</v>
      </c>
      <c r="C1010" s="1">
        <v>12</v>
      </c>
    </row>
    <row r="1011" spans="1:3" ht="15">
      <c r="A1011">
        <v>1916</v>
      </c>
      <c r="B1011" t="s">
        <v>1076</v>
      </c>
      <c r="C1011" s="1">
        <v>12</v>
      </c>
    </row>
    <row r="1012" spans="1:3" ht="15">
      <c r="A1012">
        <v>2876</v>
      </c>
      <c r="B1012" t="s">
        <v>465</v>
      </c>
      <c r="C1012" s="1">
        <v>12</v>
      </c>
    </row>
    <row r="1013" spans="1:3" ht="15">
      <c r="A1013">
        <v>844</v>
      </c>
      <c r="B1013" t="s">
        <v>609</v>
      </c>
      <c r="C1013" s="1">
        <v>12</v>
      </c>
    </row>
    <row r="1014" spans="1:3" ht="15">
      <c r="A1014">
        <v>1803</v>
      </c>
      <c r="B1014" t="s">
        <v>583</v>
      </c>
      <c r="C1014" s="1">
        <v>12</v>
      </c>
    </row>
    <row r="1015" spans="1:3" ht="15">
      <c r="A1015">
        <v>1928</v>
      </c>
      <c r="B1015" t="s">
        <v>627</v>
      </c>
      <c r="C1015" s="1">
        <v>12</v>
      </c>
    </row>
    <row r="1016" spans="1:3" ht="15">
      <c r="A1016">
        <v>2797</v>
      </c>
      <c r="B1016" t="s">
        <v>1454</v>
      </c>
      <c r="C1016" s="1">
        <v>12</v>
      </c>
    </row>
    <row r="1017" spans="1:3" ht="15">
      <c r="A1017">
        <v>1006</v>
      </c>
      <c r="B1017" t="s">
        <v>8</v>
      </c>
      <c r="C1017" s="1">
        <v>12</v>
      </c>
    </row>
    <row r="1018" spans="1:3" ht="15">
      <c r="A1018">
        <v>1005</v>
      </c>
      <c r="B1018" t="s">
        <v>6</v>
      </c>
      <c r="C1018" s="1">
        <v>12</v>
      </c>
    </row>
    <row r="1019" spans="1:3" ht="15">
      <c r="A1019">
        <v>1870</v>
      </c>
      <c r="B1019" t="s">
        <v>3143</v>
      </c>
      <c r="C1019" s="1">
        <v>12</v>
      </c>
    </row>
    <row r="1020" spans="1:3" ht="15">
      <c r="A1020">
        <v>1870</v>
      </c>
      <c r="B1020" t="s">
        <v>46</v>
      </c>
      <c r="C1020" s="1">
        <v>12</v>
      </c>
    </row>
    <row r="1021" spans="1:3" ht="15">
      <c r="A1021">
        <v>1870</v>
      </c>
      <c r="B1021" t="s">
        <v>68</v>
      </c>
      <c r="C1021" s="1">
        <v>12</v>
      </c>
    </row>
    <row r="1022" spans="1:3" ht="15">
      <c r="A1022">
        <v>2864</v>
      </c>
      <c r="B1022" t="s">
        <v>452</v>
      </c>
      <c r="C1022" s="1">
        <v>12</v>
      </c>
    </row>
    <row r="1023" spans="1:3" ht="15">
      <c r="A1023">
        <v>2848</v>
      </c>
      <c r="B1023" t="s">
        <v>11</v>
      </c>
      <c r="C1023" s="1">
        <v>12</v>
      </c>
    </row>
    <row r="1024" spans="1:3" ht="15">
      <c r="A1024">
        <v>1915</v>
      </c>
      <c r="B1024" t="s">
        <v>1031</v>
      </c>
      <c r="C1024" s="1">
        <v>12</v>
      </c>
    </row>
    <row r="1025" spans="1:3" ht="15">
      <c r="A1025">
        <v>2866</v>
      </c>
      <c r="B1025" t="s">
        <v>679</v>
      </c>
      <c r="C1025" s="1">
        <v>12</v>
      </c>
    </row>
    <row r="1026" spans="1:3" ht="15">
      <c r="A1026">
        <v>2822</v>
      </c>
      <c r="B1026" t="s">
        <v>1084</v>
      </c>
      <c r="C1026" s="1">
        <v>12</v>
      </c>
    </row>
    <row r="1027" spans="1:3" ht="15">
      <c r="A1027">
        <v>2865</v>
      </c>
      <c r="B1027" t="s">
        <v>2102</v>
      </c>
      <c r="C1027" s="1">
        <v>12</v>
      </c>
    </row>
    <row r="1028" spans="1:3" ht="15">
      <c r="A1028">
        <v>1863</v>
      </c>
      <c r="B1028" t="s">
        <v>232</v>
      </c>
      <c r="C1028" s="1">
        <v>12</v>
      </c>
    </row>
    <row r="1029" spans="1:3" ht="15">
      <c r="A1029">
        <v>1963</v>
      </c>
      <c r="B1029" t="s">
        <v>1407</v>
      </c>
      <c r="C1029" s="1">
        <v>12</v>
      </c>
    </row>
    <row r="1030" spans="1:3" ht="15">
      <c r="A1030">
        <v>1870</v>
      </c>
      <c r="B1030" t="s">
        <v>678</v>
      </c>
      <c r="C1030" s="1">
        <v>12</v>
      </c>
    </row>
    <row r="1031" spans="1:3" ht="15">
      <c r="A1031">
        <v>936</v>
      </c>
      <c r="B1031" t="s">
        <v>430</v>
      </c>
      <c r="C1031" s="1">
        <v>12</v>
      </c>
    </row>
    <row r="1032" spans="1:3" ht="15">
      <c r="A1032">
        <v>1955</v>
      </c>
      <c r="B1032" t="s">
        <v>599</v>
      </c>
      <c r="C1032" s="1">
        <v>12</v>
      </c>
    </row>
    <row r="1033" spans="1:3" ht="15">
      <c r="A1033">
        <v>1704</v>
      </c>
      <c r="B1033" t="s">
        <v>1614</v>
      </c>
      <c r="C1033" s="1">
        <v>12</v>
      </c>
    </row>
    <row r="1034" spans="1:3" ht="15">
      <c r="A1034">
        <v>1894</v>
      </c>
      <c r="B1034" t="s">
        <v>3393</v>
      </c>
      <c r="C1034" s="1">
        <v>12</v>
      </c>
    </row>
    <row r="1035" spans="1:3" ht="15">
      <c r="A1035">
        <v>2838</v>
      </c>
      <c r="B1035" t="s">
        <v>963</v>
      </c>
      <c r="C1035" s="1">
        <v>12</v>
      </c>
    </row>
    <row r="1036" spans="1:3" ht="15">
      <c r="A1036">
        <v>2810</v>
      </c>
      <c r="B1036" t="s">
        <v>618</v>
      </c>
      <c r="C1036" s="1">
        <v>12</v>
      </c>
    </row>
    <row r="1037" spans="1:3" ht="15">
      <c r="A1037">
        <v>935</v>
      </c>
      <c r="B1037" t="s">
        <v>497</v>
      </c>
      <c r="C1037" s="1">
        <v>12</v>
      </c>
    </row>
    <row r="1038" spans="1:3" ht="15">
      <c r="A1038">
        <v>2915</v>
      </c>
      <c r="B1038" t="s">
        <v>1470</v>
      </c>
      <c r="C1038" s="1">
        <v>12</v>
      </c>
    </row>
    <row r="1039" spans="1:3" ht="15">
      <c r="A1039">
        <v>1915</v>
      </c>
      <c r="B1039" t="s">
        <v>1354</v>
      </c>
      <c r="C1039" s="1">
        <v>12</v>
      </c>
    </row>
    <row r="1040" spans="1:3" ht="15">
      <c r="A1040">
        <v>1832</v>
      </c>
      <c r="B1040" t="s">
        <v>1139</v>
      </c>
      <c r="C1040" s="1">
        <v>12</v>
      </c>
    </row>
    <row r="1041" spans="1:3" ht="15">
      <c r="A1041">
        <v>1023</v>
      </c>
      <c r="B1041" t="s">
        <v>220</v>
      </c>
      <c r="C1041" s="1">
        <v>11</v>
      </c>
    </row>
    <row r="1042" spans="1:3" ht="15">
      <c r="A1042">
        <v>1915</v>
      </c>
      <c r="B1042" t="s">
        <v>459</v>
      </c>
      <c r="C1042" s="1">
        <v>11</v>
      </c>
    </row>
    <row r="1043" spans="1:3" ht="15">
      <c r="A1043">
        <v>979</v>
      </c>
      <c r="B1043" t="s">
        <v>1059</v>
      </c>
      <c r="C1043" s="1">
        <v>11</v>
      </c>
    </row>
    <row r="1044" spans="1:3" ht="15">
      <c r="A1044">
        <v>938</v>
      </c>
      <c r="B1044" t="s">
        <v>14</v>
      </c>
      <c r="C1044" s="1">
        <v>11</v>
      </c>
    </row>
    <row r="1045" spans="1:3" ht="15">
      <c r="A1045">
        <v>909</v>
      </c>
      <c r="B1045" t="s">
        <v>1369</v>
      </c>
      <c r="C1045" s="1">
        <v>11</v>
      </c>
    </row>
    <row r="1046" spans="1:3" ht="15">
      <c r="A1046">
        <v>1953</v>
      </c>
      <c r="B1046" t="s">
        <v>1959</v>
      </c>
      <c r="C1046" s="1">
        <v>11</v>
      </c>
    </row>
    <row r="1047" spans="1:3" ht="15">
      <c r="A1047">
        <v>2759</v>
      </c>
      <c r="B1047" t="s">
        <v>1791</v>
      </c>
      <c r="C1047" s="1">
        <v>11</v>
      </c>
    </row>
    <row r="1048" spans="1:3" ht="15">
      <c r="A1048">
        <v>1842</v>
      </c>
      <c r="B1048" t="s">
        <v>24</v>
      </c>
      <c r="C1048" s="1">
        <v>11</v>
      </c>
    </row>
    <row r="1049" spans="1:3" ht="15">
      <c r="A1049">
        <v>1842</v>
      </c>
      <c r="B1049" t="s">
        <v>102</v>
      </c>
      <c r="C1049" s="1">
        <v>11</v>
      </c>
    </row>
    <row r="1050" spans="1:3" ht="15">
      <c r="A1050">
        <v>1846</v>
      </c>
      <c r="B1050" t="s">
        <v>1336</v>
      </c>
      <c r="C1050" s="1">
        <v>11</v>
      </c>
    </row>
    <row r="1051" spans="1:3" ht="15">
      <c r="A1051">
        <v>1823</v>
      </c>
      <c r="B1051" t="s">
        <v>1152</v>
      </c>
      <c r="C1051" s="1">
        <v>11</v>
      </c>
    </row>
    <row r="1052" spans="1:3" ht="15">
      <c r="A1052">
        <v>1823</v>
      </c>
      <c r="B1052" t="s">
        <v>1160</v>
      </c>
      <c r="C1052" s="1">
        <v>11</v>
      </c>
    </row>
    <row r="1053" spans="1:3" ht="15">
      <c r="A1053">
        <v>1981</v>
      </c>
      <c r="B1053" t="s">
        <v>1267</v>
      </c>
      <c r="C1053" s="1">
        <v>11</v>
      </c>
    </row>
    <row r="1054" spans="1:3" ht="15">
      <c r="A1054">
        <v>2791</v>
      </c>
      <c r="B1054" t="s">
        <v>1191</v>
      </c>
      <c r="C1054" s="1">
        <v>11</v>
      </c>
    </row>
    <row r="1055" spans="1:3" ht="15">
      <c r="A1055">
        <v>912</v>
      </c>
      <c r="B1055" t="s">
        <v>1011</v>
      </c>
      <c r="C1055" s="1">
        <v>11</v>
      </c>
    </row>
    <row r="1056" spans="1:3" ht="15">
      <c r="A1056">
        <v>862</v>
      </c>
      <c r="B1056" t="s">
        <v>1843</v>
      </c>
      <c r="C1056" s="1">
        <v>11</v>
      </c>
    </row>
    <row r="1057" spans="1:3" ht="15">
      <c r="A1057">
        <v>2791</v>
      </c>
      <c r="B1057" t="s">
        <v>411</v>
      </c>
      <c r="C1057" s="1">
        <v>11</v>
      </c>
    </row>
    <row r="1058" spans="1:3" ht="15">
      <c r="A1058">
        <v>1894</v>
      </c>
      <c r="B1058" t="s">
        <v>1209</v>
      </c>
      <c r="C1058" s="1">
        <v>11</v>
      </c>
    </row>
    <row r="1059" spans="1:3" ht="15">
      <c r="A1059">
        <v>1870</v>
      </c>
      <c r="B1059" t="s">
        <v>216</v>
      </c>
      <c r="C1059" s="1">
        <v>11</v>
      </c>
    </row>
    <row r="1060" spans="1:3" ht="15">
      <c r="A1060">
        <v>1894</v>
      </c>
      <c r="B1060" t="s">
        <v>876</v>
      </c>
      <c r="C1060" s="1">
        <v>11</v>
      </c>
    </row>
    <row r="1061" spans="1:3" ht="15">
      <c r="A1061">
        <v>2748</v>
      </c>
      <c r="B1061" t="s">
        <v>2387</v>
      </c>
      <c r="C1061" s="1">
        <v>11</v>
      </c>
    </row>
    <row r="1062" spans="1:3" ht="15">
      <c r="A1062">
        <v>1870</v>
      </c>
      <c r="B1062" t="s">
        <v>419</v>
      </c>
      <c r="C1062" s="1">
        <v>11</v>
      </c>
    </row>
    <row r="1063" spans="1:3" ht="15">
      <c r="A1063">
        <v>1870</v>
      </c>
      <c r="B1063" t="s">
        <v>3080</v>
      </c>
      <c r="C1063" s="1">
        <v>11</v>
      </c>
    </row>
    <row r="1064" spans="1:3" ht="15">
      <c r="A1064">
        <v>1927</v>
      </c>
      <c r="B1064" t="s">
        <v>813</v>
      </c>
      <c r="C1064" s="1">
        <v>11</v>
      </c>
    </row>
    <row r="1065" spans="1:3" ht="15">
      <c r="A1065">
        <v>1870</v>
      </c>
      <c r="B1065" t="s">
        <v>3140</v>
      </c>
      <c r="C1065" s="1">
        <v>11</v>
      </c>
    </row>
    <row r="1066" spans="1:3" ht="15">
      <c r="A1066">
        <v>1892</v>
      </c>
      <c r="B1066" t="s">
        <v>2038</v>
      </c>
      <c r="C1066" s="1">
        <v>11</v>
      </c>
    </row>
    <row r="1067" spans="1:3" ht="15">
      <c r="A1067">
        <v>1822</v>
      </c>
      <c r="B1067" t="s">
        <v>888</v>
      </c>
      <c r="C1067" s="1">
        <v>11</v>
      </c>
    </row>
    <row r="1068" spans="1:3" ht="15">
      <c r="A1068">
        <v>1885</v>
      </c>
      <c r="B1068" t="s">
        <v>762</v>
      </c>
      <c r="C1068" s="1">
        <v>11</v>
      </c>
    </row>
    <row r="1069" spans="1:3" ht="15">
      <c r="A1069">
        <v>1870</v>
      </c>
      <c r="B1069" t="s">
        <v>3109</v>
      </c>
      <c r="C1069" s="1">
        <v>11</v>
      </c>
    </row>
    <row r="1070" spans="1:3" ht="15">
      <c r="A1070">
        <v>1647</v>
      </c>
      <c r="B1070" t="s">
        <v>147</v>
      </c>
      <c r="C1070" s="1">
        <v>11</v>
      </c>
    </row>
    <row r="1071" spans="1:3" ht="15">
      <c r="A1071">
        <v>1006</v>
      </c>
      <c r="B1071" t="s">
        <v>2469</v>
      </c>
      <c r="C1071" s="1">
        <v>11</v>
      </c>
    </row>
    <row r="1072" spans="1:3" ht="15">
      <c r="A1072">
        <v>898</v>
      </c>
      <c r="B1072" t="s">
        <v>1596</v>
      </c>
      <c r="C1072" s="1">
        <v>11</v>
      </c>
    </row>
    <row r="1073" spans="1:3" ht="15">
      <c r="A1073">
        <v>899</v>
      </c>
      <c r="B1073" t="s">
        <v>350</v>
      </c>
      <c r="C1073" s="1">
        <v>11</v>
      </c>
    </row>
    <row r="1074" spans="1:3" ht="15">
      <c r="A1074">
        <v>3629</v>
      </c>
      <c r="B1074" t="s">
        <v>608</v>
      </c>
      <c r="C1074" s="1">
        <v>11</v>
      </c>
    </row>
    <row r="1075" spans="1:3" ht="15">
      <c r="A1075">
        <v>864</v>
      </c>
      <c r="B1075" t="s">
        <v>2040</v>
      </c>
      <c r="C1075" s="1">
        <v>11</v>
      </c>
    </row>
    <row r="1076" spans="1:3" ht="15">
      <c r="A1076">
        <v>1915</v>
      </c>
      <c r="B1076" t="s">
        <v>65</v>
      </c>
      <c r="C1076" s="1">
        <v>11</v>
      </c>
    </row>
    <row r="1077" spans="1:3" ht="15">
      <c r="A1077">
        <v>1870</v>
      </c>
      <c r="B1077" t="s">
        <v>218</v>
      </c>
      <c r="C1077" s="1">
        <v>11</v>
      </c>
    </row>
    <row r="1078" spans="1:3" ht="15">
      <c r="A1078">
        <v>1883</v>
      </c>
      <c r="B1078" t="s">
        <v>627</v>
      </c>
      <c r="C1078" s="1">
        <v>11</v>
      </c>
    </row>
    <row r="1079" spans="1:3" ht="15">
      <c r="A1079">
        <v>945</v>
      </c>
      <c r="B1079" t="s">
        <v>150</v>
      </c>
      <c r="C1079" s="1">
        <v>11</v>
      </c>
    </row>
    <row r="1080" spans="1:3" ht="15">
      <c r="A1080">
        <v>1870</v>
      </c>
      <c r="B1080" t="s">
        <v>3081</v>
      </c>
      <c r="C1080" s="1">
        <v>11</v>
      </c>
    </row>
    <row r="1081" spans="1:3" ht="15">
      <c r="A1081">
        <v>829</v>
      </c>
      <c r="B1081" t="s">
        <v>543</v>
      </c>
      <c r="C1081" s="1">
        <v>11</v>
      </c>
    </row>
    <row r="1082" spans="1:3" ht="15">
      <c r="A1082">
        <v>1005</v>
      </c>
      <c r="B1082" t="s">
        <v>173</v>
      </c>
      <c r="C1082" s="1">
        <v>11</v>
      </c>
    </row>
    <row r="1083" spans="1:3" ht="15">
      <c r="A1083">
        <v>2839</v>
      </c>
      <c r="B1083" t="s">
        <v>68</v>
      </c>
      <c r="C1083" s="1">
        <v>11</v>
      </c>
    </row>
    <row r="1084" spans="1:3" ht="15">
      <c r="A1084">
        <v>2717</v>
      </c>
      <c r="B1084" t="s">
        <v>291</v>
      </c>
      <c r="C1084" s="1">
        <v>11</v>
      </c>
    </row>
    <row r="1085" spans="1:3" ht="15">
      <c r="A1085">
        <v>2776</v>
      </c>
      <c r="B1085" t="s">
        <v>291</v>
      </c>
      <c r="C1085" s="1">
        <v>11</v>
      </c>
    </row>
    <row r="1086" spans="1:3" ht="15">
      <c r="A1086">
        <v>3776</v>
      </c>
      <c r="B1086" t="s">
        <v>291</v>
      </c>
      <c r="C1086" s="1">
        <v>11</v>
      </c>
    </row>
    <row r="1087" spans="1:3" ht="15">
      <c r="A1087">
        <v>1855</v>
      </c>
      <c r="B1087" t="s">
        <v>3287</v>
      </c>
      <c r="C1087" s="1">
        <v>11</v>
      </c>
    </row>
    <row r="1088" spans="1:3" ht="15">
      <c r="A1088">
        <v>900</v>
      </c>
      <c r="B1088" t="s">
        <v>387</v>
      </c>
      <c r="C1088" s="1">
        <v>11</v>
      </c>
    </row>
    <row r="1089" spans="1:3" ht="15">
      <c r="A1089">
        <v>897</v>
      </c>
      <c r="B1089" t="s">
        <v>698</v>
      </c>
      <c r="C1089" s="1">
        <v>11</v>
      </c>
    </row>
    <row r="1090" spans="1:3" ht="15">
      <c r="A1090">
        <v>1785</v>
      </c>
      <c r="B1090" t="s">
        <v>3295</v>
      </c>
      <c r="C1090" s="1">
        <v>11</v>
      </c>
    </row>
    <row r="1091" spans="1:3" ht="15">
      <c r="A1091">
        <v>965</v>
      </c>
      <c r="B1091" t="s">
        <v>1604</v>
      </c>
      <c r="C1091" s="1">
        <v>11</v>
      </c>
    </row>
    <row r="1092" spans="1:3" ht="15">
      <c r="A1092">
        <v>965</v>
      </c>
      <c r="B1092" t="s">
        <v>394</v>
      </c>
      <c r="C1092" s="1">
        <v>11</v>
      </c>
    </row>
    <row r="1093" spans="1:3" ht="15">
      <c r="A1093">
        <v>927</v>
      </c>
      <c r="B1093" t="s">
        <v>968</v>
      </c>
      <c r="C1093" s="1">
        <v>11</v>
      </c>
    </row>
    <row r="1094" spans="1:3" ht="15">
      <c r="A1094">
        <v>1870</v>
      </c>
      <c r="B1094" t="s">
        <v>573</v>
      </c>
      <c r="C1094" s="1">
        <v>11</v>
      </c>
    </row>
    <row r="1095" spans="1:3" ht="15">
      <c r="A1095">
        <v>2881</v>
      </c>
      <c r="B1095" t="s">
        <v>511</v>
      </c>
      <c r="C1095" s="1">
        <v>11</v>
      </c>
    </row>
    <row r="1096" spans="1:3" ht="15">
      <c r="A1096">
        <v>830</v>
      </c>
      <c r="B1096" t="s">
        <v>899</v>
      </c>
      <c r="C1096" s="1">
        <v>11</v>
      </c>
    </row>
    <row r="1097" spans="1:3" ht="15">
      <c r="A1097">
        <v>1378</v>
      </c>
      <c r="B1097" t="s">
        <v>2140</v>
      </c>
      <c r="C1097" s="1">
        <v>11</v>
      </c>
    </row>
    <row r="1098" spans="1:3" ht="15">
      <c r="A1098">
        <v>1790</v>
      </c>
      <c r="B1098" t="s">
        <v>174</v>
      </c>
      <c r="C1098" s="1">
        <v>11</v>
      </c>
    </row>
    <row r="1099" spans="1:3" ht="15">
      <c r="A1099">
        <v>1353</v>
      </c>
      <c r="B1099" t="s">
        <v>1444</v>
      </c>
      <c r="C1099" s="1">
        <v>11</v>
      </c>
    </row>
    <row r="1100" spans="1:3" ht="15">
      <c r="A1100">
        <v>2854</v>
      </c>
      <c r="B1100" t="s">
        <v>1391</v>
      </c>
      <c r="C1100" s="1">
        <v>11</v>
      </c>
    </row>
    <row r="1101" spans="1:3" ht="15">
      <c r="A1101">
        <v>2698</v>
      </c>
      <c r="B1101" t="s">
        <v>229</v>
      </c>
      <c r="C1101" s="1">
        <v>11</v>
      </c>
    </row>
    <row r="1102" spans="1:3" ht="15">
      <c r="A1102">
        <v>2440</v>
      </c>
      <c r="B1102" t="s">
        <v>671</v>
      </c>
      <c r="C1102" s="1">
        <v>11</v>
      </c>
    </row>
    <row r="1103" spans="1:3" ht="15">
      <c r="A1103">
        <v>816</v>
      </c>
      <c r="B1103" t="s">
        <v>601</v>
      </c>
      <c r="C1103" s="1">
        <v>11</v>
      </c>
    </row>
    <row r="1104" spans="1:3" ht="15">
      <c r="A1104">
        <v>1924</v>
      </c>
      <c r="B1104" t="s">
        <v>865</v>
      </c>
      <c r="C1104" s="1">
        <v>11</v>
      </c>
    </row>
    <row r="1105" spans="1:3" ht="15">
      <c r="A1105">
        <v>2916</v>
      </c>
      <c r="B1105" t="s">
        <v>356</v>
      </c>
      <c r="C1105" s="1">
        <v>11</v>
      </c>
    </row>
    <row r="1106" spans="1:3" ht="15">
      <c r="A1106">
        <v>1953</v>
      </c>
      <c r="B1106" t="s">
        <v>593</v>
      </c>
      <c r="C1106" s="1">
        <v>11</v>
      </c>
    </row>
    <row r="1107" spans="1:3" ht="15">
      <c r="A1107">
        <v>913</v>
      </c>
      <c r="B1107" t="s">
        <v>614</v>
      </c>
      <c r="C1107" s="1">
        <v>11</v>
      </c>
    </row>
    <row r="1108" spans="1:3" ht="15">
      <c r="A1108">
        <v>928</v>
      </c>
      <c r="B1108" t="s">
        <v>1317</v>
      </c>
      <c r="C1108" s="1">
        <v>11</v>
      </c>
    </row>
    <row r="1109" spans="1:3" ht="15">
      <c r="A1109">
        <v>1023</v>
      </c>
      <c r="B1109" t="s">
        <v>1012</v>
      </c>
      <c r="C1109" s="1">
        <v>10</v>
      </c>
    </row>
    <row r="1110" spans="1:3" ht="15">
      <c r="A1110">
        <v>927</v>
      </c>
      <c r="B1110" t="s">
        <v>2993</v>
      </c>
      <c r="C1110" s="1">
        <v>10</v>
      </c>
    </row>
    <row r="1111" spans="1:3" ht="15">
      <c r="A1111">
        <v>1023</v>
      </c>
      <c r="B1111" t="s">
        <v>332</v>
      </c>
      <c r="C1111" s="1">
        <v>10</v>
      </c>
    </row>
    <row r="1112" spans="1:3" ht="15">
      <c r="A1112">
        <v>926</v>
      </c>
      <c r="B1112" t="s">
        <v>901</v>
      </c>
      <c r="C1112" s="1">
        <v>10</v>
      </c>
    </row>
    <row r="1113" spans="1:3" ht="15">
      <c r="A1113">
        <v>975</v>
      </c>
      <c r="B1113" t="s">
        <v>1744</v>
      </c>
      <c r="C1113" s="1">
        <v>10</v>
      </c>
    </row>
    <row r="1114" spans="1:3" ht="15">
      <c r="A1114">
        <v>906</v>
      </c>
      <c r="B1114" t="s">
        <v>981</v>
      </c>
      <c r="C1114" s="1">
        <v>10</v>
      </c>
    </row>
    <row r="1115" spans="1:3" ht="15">
      <c r="A1115">
        <v>1870</v>
      </c>
      <c r="B1115" t="s">
        <v>824</v>
      </c>
      <c r="C1115" s="1">
        <v>10</v>
      </c>
    </row>
    <row r="1116" spans="1:3" ht="15">
      <c r="A1116">
        <v>1916</v>
      </c>
      <c r="B1116" t="s">
        <v>477</v>
      </c>
      <c r="C1116" s="1">
        <v>10</v>
      </c>
    </row>
    <row r="1117" spans="1:3" ht="15">
      <c r="A1117">
        <v>865</v>
      </c>
      <c r="B1117" t="s">
        <v>1321</v>
      </c>
      <c r="C1117" s="1">
        <v>10</v>
      </c>
    </row>
    <row r="1118" spans="1:3" ht="15">
      <c r="A1118">
        <v>1870</v>
      </c>
      <c r="B1118" t="s">
        <v>3093</v>
      </c>
      <c r="C1118" s="1">
        <v>10</v>
      </c>
    </row>
    <row r="1119" spans="1:3" ht="15">
      <c r="A1119">
        <v>1823</v>
      </c>
      <c r="B1119" t="s">
        <v>1900</v>
      </c>
      <c r="C1119" s="1">
        <v>10</v>
      </c>
    </row>
    <row r="1120" spans="1:3" ht="15">
      <c r="A1120">
        <v>1870</v>
      </c>
      <c r="B1120" t="s">
        <v>3086</v>
      </c>
      <c r="C1120" s="1">
        <v>10</v>
      </c>
    </row>
    <row r="1121" spans="1:3" ht="15">
      <c r="A1121">
        <v>1969</v>
      </c>
      <c r="B1121" t="s">
        <v>71</v>
      </c>
      <c r="C1121" s="1">
        <v>10</v>
      </c>
    </row>
    <row r="1122" spans="1:3" ht="15">
      <c r="A1122">
        <v>1897</v>
      </c>
      <c r="B1122" t="s">
        <v>623</v>
      </c>
      <c r="C1122" s="1">
        <v>10</v>
      </c>
    </row>
    <row r="1123" spans="1:3" ht="15">
      <c r="A1123">
        <v>1669</v>
      </c>
      <c r="B1123" t="s">
        <v>1579</v>
      </c>
      <c r="C1123" s="1">
        <v>10</v>
      </c>
    </row>
    <row r="1124" spans="1:3" ht="15">
      <c r="A1124">
        <v>1870</v>
      </c>
      <c r="B1124" t="s">
        <v>3018</v>
      </c>
      <c r="C1124" s="1">
        <v>10</v>
      </c>
    </row>
    <row r="1125" spans="1:3" ht="15">
      <c r="A1125">
        <v>1815</v>
      </c>
      <c r="B1125" t="s">
        <v>1745</v>
      </c>
      <c r="C1125" s="1">
        <v>10</v>
      </c>
    </row>
    <row r="1126" spans="1:3" ht="15">
      <c r="A1126">
        <v>1852</v>
      </c>
      <c r="B1126" t="s">
        <v>777</v>
      </c>
      <c r="C1126" s="1">
        <v>10</v>
      </c>
    </row>
    <row r="1127" spans="1:3" ht="15">
      <c r="A1127">
        <v>1870</v>
      </c>
      <c r="B1127" t="s">
        <v>695</v>
      </c>
      <c r="C1127" s="1">
        <v>10</v>
      </c>
    </row>
    <row r="1128" spans="1:3" ht="15">
      <c r="A1128">
        <v>1870</v>
      </c>
      <c r="B1128" t="s">
        <v>3097</v>
      </c>
      <c r="C1128" s="1">
        <v>10</v>
      </c>
    </row>
    <row r="1129" spans="1:3" ht="15">
      <c r="A1129">
        <v>916</v>
      </c>
      <c r="B1129" t="s">
        <v>1019</v>
      </c>
      <c r="C1129" s="1">
        <v>10</v>
      </c>
    </row>
    <row r="1130" spans="1:3" ht="15">
      <c r="A1130">
        <v>897</v>
      </c>
      <c r="B1130" t="s">
        <v>1238</v>
      </c>
      <c r="C1130" s="1">
        <v>10</v>
      </c>
    </row>
    <row r="1131" spans="1:3" ht="15">
      <c r="A1131">
        <v>1969</v>
      </c>
      <c r="B1131" t="s">
        <v>745</v>
      </c>
      <c r="C1131" s="1">
        <v>10</v>
      </c>
    </row>
    <row r="1132" spans="1:3" ht="15">
      <c r="A1132">
        <v>927</v>
      </c>
      <c r="B1132" t="s">
        <v>1278</v>
      </c>
      <c r="C1132" s="1">
        <v>10</v>
      </c>
    </row>
    <row r="1133" spans="1:3" ht="15">
      <c r="A1133">
        <v>1870</v>
      </c>
      <c r="B1133" t="s">
        <v>1325</v>
      </c>
      <c r="C1133" s="1">
        <v>10</v>
      </c>
    </row>
    <row r="1134" spans="1:3" ht="15">
      <c r="A1134">
        <v>932</v>
      </c>
      <c r="B1134" t="s">
        <v>418</v>
      </c>
      <c r="C1134" s="1">
        <v>10</v>
      </c>
    </row>
    <row r="1135" spans="1:3" ht="15">
      <c r="A1135">
        <v>1815</v>
      </c>
      <c r="B1135" t="s">
        <v>1212</v>
      </c>
      <c r="C1135" s="1">
        <v>10</v>
      </c>
    </row>
    <row r="1136" spans="1:3" ht="15">
      <c r="A1136">
        <v>1870</v>
      </c>
      <c r="B1136" t="s">
        <v>1212</v>
      </c>
      <c r="C1136" s="1">
        <v>10</v>
      </c>
    </row>
    <row r="1137" spans="1:3" ht="15">
      <c r="A1137">
        <v>1870</v>
      </c>
      <c r="B1137" t="s">
        <v>147</v>
      </c>
      <c r="C1137" s="1">
        <v>10</v>
      </c>
    </row>
    <row r="1138" spans="1:3" ht="15">
      <c r="A1138">
        <v>1894</v>
      </c>
      <c r="B1138" t="s">
        <v>40</v>
      </c>
      <c r="C1138" s="1">
        <v>10</v>
      </c>
    </row>
    <row r="1139" spans="1:3" ht="15">
      <c r="A1139">
        <v>899</v>
      </c>
      <c r="B1139" t="s">
        <v>545</v>
      </c>
      <c r="C1139" s="1">
        <v>10</v>
      </c>
    </row>
    <row r="1140" spans="1:3" ht="15">
      <c r="A1140">
        <v>1888</v>
      </c>
      <c r="B1140" t="s">
        <v>1124</v>
      </c>
      <c r="C1140" s="1">
        <v>10</v>
      </c>
    </row>
    <row r="1141" spans="1:3" ht="15">
      <c r="A1141">
        <v>1870</v>
      </c>
      <c r="B1141" t="s">
        <v>3077</v>
      </c>
      <c r="C1141" s="1">
        <v>10</v>
      </c>
    </row>
    <row r="1142" spans="1:3" ht="15">
      <c r="A1142">
        <v>848</v>
      </c>
      <c r="B1142" t="s">
        <v>1358</v>
      </c>
      <c r="C1142" s="1">
        <v>10</v>
      </c>
    </row>
    <row r="1143" spans="1:3" ht="15">
      <c r="A1143">
        <v>3629</v>
      </c>
      <c r="B1143" t="s">
        <v>439</v>
      </c>
      <c r="C1143" s="1">
        <v>10</v>
      </c>
    </row>
    <row r="1144" spans="1:3" ht="15">
      <c r="A1144">
        <v>1870</v>
      </c>
      <c r="B1144" t="s">
        <v>3150</v>
      </c>
      <c r="C1144" s="1">
        <v>10</v>
      </c>
    </row>
    <row r="1145" spans="1:3" ht="15">
      <c r="A1145">
        <v>1870</v>
      </c>
      <c r="B1145" t="s">
        <v>641</v>
      </c>
      <c r="C1145" s="1">
        <v>10</v>
      </c>
    </row>
    <row r="1146" spans="1:3" ht="15">
      <c r="A1146">
        <v>3707</v>
      </c>
      <c r="B1146" t="s">
        <v>982</v>
      </c>
      <c r="C1146" s="1">
        <v>10</v>
      </c>
    </row>
    <row r="1147" spans="1:3" ht="15">
      <c r="A1147">
        <v>2860</v>
      </c>
      <c r="B1147" t="s">
        <v>606</v>
      </c>
      <c r="C1147" s="1">
        <v>10</v>
      </c>
    </row>
    <row r="1148" spans="1:3" ht="15">
      <c r="A1148">
        <v>919</v>
      </c>
      <c r="B1148" t="s">
        <v>837</v>
      </c>
      <c r="C1148" s="1">
        <v>10</v>
      </c>
    </row>
    <row r="1149" spans="1:3" ht="15">
      <c r="A1149">
        <v>919</v>
      </c>
      <c r="B1149" t="s">
        <v>1187</v>
      </c>
      <c r="C1149" s="1">
        <v>10</v>
      </c>
    </row>
    <row r="1150" spans="1:3" ht="15">
      <c r="A1150">
        <v>1695</v>
      </c>
      <c r="B1150" t="s">
        <v>1118</v>
      </c>
      <c r="C1150" s="1">
        <v>10</v>
      </c>
    </row>
    <row r="1151" spans="1:3" ht="15">
      <c r="A1151">
        <v>830</v>
      </c>
      <c r="B1151" t="s">
        <v>1144</v>
      </c>
      <c r="C1151" s="1">
        <v>10</v>
      </c>
    </row>
    <row r="1152" spans="1:3" ht="15">
      <c r="A1152">
        <v>958</v>
      </c>
      <c r="B1152" t="s">
        <v>50</v>
      </c>
      <c r="C1152" s="1">
        <v>10</v>
      </c>
    </row>
    <row r="1153" spans="1:3" ht="15">
      <c r="A1153">
        <v>898</v>
      </c>
      <c r="B1153" t="s">
        <v>550</v>
      </c>
      <c r="C1153" s="1">
        <v>10</v>
      </c>
    </row>
    <row r="1154" spans="1:3" ht="15">
      <c r="A1154">
        <v>962</v>
      </c>
      <c r="B1154" t="s">
        <v>409</v>
      </c>
      <c r="C1154" s="1">
        <v>10</v>
      </c>
    </row>
    <row r="1155" spans="1:3" ht="15">
      <c r="A1155">
        <v>1870</v>
      </c>
      <c r="B1155" t="s">
        <v>117</v>
      </c>
      <c r="C1155" s="1">
        <v>10</v>
      </c>
    </row>
    <row r="1156" spans="1:3" ht="15">
      <c r="A1156">
        <v>1972</v>
      </c>
      <c r="B1156" t="s">
        <v>169</v>
      </c>
      <c r="C1156" s="1">
        <v>10</v>
      </c>
    </row>
    <row r="1157" spans="1:3" ht="15">
      <c r="A1157">
        <v>3731</v>
      </c>
      <c r="B1157" t="s">
        <v>291</v>
      </c>
      <c r="C1157" s="1">
        <v>10</v>
      </c>
    </row>
    <row r="1158" spans="1:3" ht="15">
      <c r="A1158">
        <v>1927</v>
      </c>
      <c r="B1158" t="s">
        <v>525</v>
      </c>
      <c r="C1158" s="1">
        <v>10</v>
      </c>
    </row>
    <row r="1159" spans="1:3" ht="15">
      <c r="A1159">
        <v>899</v>
      </c>
      <c r="B1159" t="s">
        <v>154</v>
      </c>
      <c r="C1159" s="1">
        <v>10</v>
      </c>
    </row>
    <row r="1160" spans="1:3" ht="15">
      <c r="A1160">
        <v>1916</v>
      </c>
      <c r="B1160" t="s">
        <v>1273</v>
      </c>
      <c r="C1160" s="1">
        <v>10</v>
      </c>
    </row>
    <row r="1161" spans="1:3" ht="15">
      <c r="A1161">
        <v>907</v>
      </c>
      <c r="B1161" t="s">
        <v>1739</v>
      </c>
      <c r="C1161" s="1">
        <v>10</v>
      </c>
    </row>
    <row r="1162" spans="1:3" ht="15">
      <c r="A1162">
        <v>902</v>
      </c>
      <c r="B1162" t="s">
        <v>1401</v>
      </c>
      <c r="C1162" s="1">
        <v>10</v>
      </c>
    </row>
    <row r="1163" spans="1:3" ht="15">
      <c r="A1163">
        <v>915</v>
      </c>
      <c r="B1163" t="s">
        <v>3039</v>
      </c>
      <c r="C1163" s="1">
        <v>10</v>
      </c>
    </row>
    <row r="1164" spans="1:3" ht="15">
      <c r="A1164">
        <v>1915</v>
      </c>
      <c r="B1164" t="s">
        <v>1073</v>
      </c>
      <c r="C1164" s="1">
        <v>10</v>
      </c>
    </row>
    <row r="1165" spans="1:3" ht="15">
      <c r="A1165">
        <v>937</v>
      </c>
      <c r="B1165" t="s">
        <v>1107</v>
      </c>
      <c r="C1165" s="1">
        <v>10</v>
      </c>
    </row>
    <row r="1166" spans="1:3" ht="15">
      <c r="A1166">
        <v>936</v>
      </c>
      <c r="B1166" t="s">
        <v>717</v>
      </c>
      <c r="C1166" s="1">
        <v>10</v>
      </c>
    </row>
    <row r="1167" spans="1:3" ht="15">
      <c r="B1167" t="s">
        <v>2179</v>
      </c>
      <c r="C1167" s="1">
        <v>10</v>
      </c>
    </row>
    <row r="1168" spans="1:3" ht="15">
      <c r="B1168" t="s">
        <v>2168</v>
      </c>
      <c r="C1168" s="1">
        <v>10</v>
      </c>
    </row>
    <row r="1169" spans="1:3" ht="15">
      <c r="A1169">
        <v>898</v>
      </c>
      <c r="B1169" t="s">
        <v>3830</v>
      </c>
      <c r="C1169" s="1">
        <v>10</v>
      </c>
    </row>
    <row r="1170" spans="1:3" ht="15">
      <c r="A1170">
        <v>1870</v>
      </c>
      <c r="B1170" t="s">
        <v>655</v>
      </c>
      <c r="C1170" s="1">
        <v>10</v>
      </c>
    </row>
    <row r="1171" spans="1:3" ht="15">
      <c r="A1171">
        <v>1345</v>
      </c>
      <c r="B1171" t="s">
        <v>1491</v>
      </c>
      <c r="C1171" s="1">
        <v>10</v>
      </c>
    </row>
    <row r="1172" spans="1:3" ht="15">
      <c r="A1172">
        <v>1817</v>
      </c>
      <c r="B1172" t="s">
        <v>210</v>
      </c>
      <c r="C1172" s="1">
        <v>10</v>
      </c>
    </row>
    <row r="1173" spans="1:3" ht="15">
      <c r="A1173">
        <v>1819</v>
      </c>
      <c r="B1173" t="s">
        <v>30</v>
      </c>
      <c r="C1173" s="1">
        <v>10</v>
      </c>
    </row>
    <row r="1174" spans="1:3" ht="15">
      <c r="A1174">
        <v>1791</v>
      </c>
      <c r="B1174" t="s">
        <v>206</v>
      </c>
      <c r="C1174" s="1">
        <v>10</v>
      </c>
    </row>
    <row r="1175" spans="1:3" ht="15">
      <c r="A1175">
        <v>2022</v>
      </c>
      <c r="B1175" t="s">
        <v>115</v>
      </c>
      <c r="C1175" s="1">
        <v>10</v>
      </c>
    </row>
    <row r="1176" spans="1:3" ht="15">
      <c r="A1176">
        <v>1870</v>
      </c>
      <c r="B1176" t="s">
        <v>3090</v>
      </c>
      <c r="C1176" s="1">
        <v>10</v>
      </c>
    </row>
    <row r="1177" spans="1:3" ht="15">
      <c r="A1177">
        <v>1817</v>
      </c>
      <c r="B1177" t="s">
        <v>122</v>
      </c>
      <c r="C1177" s="1">
        <v>10</v>
      </c>
    </row>
    <row r="1178" spans="1:3" ht="15">
      <c r="A1178">
        <v>885</v>
      </c>
      <c r="B1178" t="s">
        <v>311</v>
      </c>
      <c r="C1178" s="1">
        <v>10</v>
      </c>
    </row>
    <row r="1179" spans="1:3" ht="15">
      <c r="A1179">
        <v>1895</v>
      </c>
      <c r="B1179" t="s">
        <v>1004</v>
      </c>
      <c r="C1179" s="1">
        <v>10</v>
      </c>
    </row>
    <row r="1180" spans="1:3" ht="15">
      <c r="A1180">
        <v>2859</v>
      </c>
      <c r="B1180" t="s">
        <v>682</v>
      </c>
      <c r="C1180" s="1">
        <v>10</v>
      </c>
    </row>
    <row r="1181" spans="1:3" ht="15">
      <c r="A1181">
        <v>2440</v>
      </c>
      <c r="B1181" t="s">
        <v>955</v>
      </c>
      <c r="C1181" s="1">
        <v>10</v>
      </c>
    </row>
    <row r="1182" spans="1:3" ht="15">
      <c r="A1182">
        <v>1856</v>
      </c>
      <c r="B1182" t="s">
        <v>626</v>
      </c>
      <c r="C1182" s="1">
        <v>10</v>
      </c>
    </row>
    <row r="1183" spans="1:3" ht="15">
      <c r="A1183">
        <v>1849</v>
      </c>
      <c r="B1183" t="s">
        <v>983</v>
      </c>
      <c r="C1183" s="1">
        <v>10</v>
      </c>
    </row>
    <row r="1184" spans="1:3" ht="15">
      <c r="A1184">
        <v>852</v>
      </c>
      <c r="B1184" t="s">
        <v>1584</v>
      </c>
      <c r="C1184" s="1">
        <v>10</v>
      </c>
    </row>
    <row r="1185" spans="1:3" ht="15">
      <c r="A1185">
        <v>1889</v>
      </c>
      <c r="B1185" t="s">
        <v>274</v>
      </c>
      <c r="C1185" s="1">
        <v>10</v>
      </c>
    </row>
    <row r="1186" spans="1:3" ht="15">
      <c r="A1186">
        <v>1889</v>
      </c>
      <c r="B1186" t="s">
        <v>798</v>
      </c>
      <c r="C1186" s="1">
        <v>10</v>
      </c>
    </row>
    <row r="1187" spans="1:3" ht="15">
      <c r="A1187">
        <v>906</v>
      </c>
      <c r="B1187" t="s">
        <v>450</v>
      </c>
      <c r="C1187" s="1">
        <v>10</v>
      </c>
    </row>
    <row r="1188" spans="1:3" ht="15">
      <c r="A1188">
        <v>1911</v>
      </c>
      <c r="B1188" t="s">
        <v>1263</v>
      </c>
      <c r="C1188" s="1">
        <v>10</v>
      </c>
    </row>
    <row r="1189" spans="1:3" ht="15">
      <c r="A1189">
        <v>935</v>
      </c>
      <c r="B1189" t="s">
        <v>1538</v>
      </c>
      <c r="C1189" s="1">
        <v>9</v>
      </c>
    </row>
    <row r="1190" spans="1:3" ht="15">
      <c r="A1190">
        <v>1885</v>
      </c>
      <c r="B1190" t="s">
        <v>353</v>
      </c>
      <c r="C1190" s="1">
        <v>9</v>
      </c>
    </row>
    <row r="1191" spans="1:3" ht="15">
      <c r="A1191">
        <v>2854</v>
      </c>
      <c r="B1191" t="s">
        <v>324</v>
      </c>
      <c r="C1191" s="1">
        <v>9</v>
      </c>
    </row>
    <row r="1192" spans="1:3" ht="15">
      <c r="A1192">
        <v>919</v>
      </c>
      <c r="B1192" t="s">
        <v>2566</v>
      </c>
      <c r="C1192" s="1">
        <v>9</v>
      </c>
    </row>
    <row r="1193" spans="1:3" ht="15">
      <c r="A1193">
        <v>937</v>
      </c>
      <c r="B1193" t="s">
        <v>970</v>
      </c>
      <c r="C1193" s="1">
        <v>9</v>
      </c>
    </row>
    <row r="1194" spans="1:3" ht="15">
      <c r="A1194">
        <v>1969</v>
      </c>
      <c r="B1194" t="s">
        <v>330</v>
      </c>
      <c r="C1194" s="1">
        <v>9</v>
      </c>
    </row>
    <row r="1195" spans="1:3" ht="15">
      <c r="A1195">
        <v>899</v>
      </c>
      <c r="B1195" t="s">
        <v>1067</v>
      </c>
      <c r="C1195" s="1">
        <v>9</v>
      </c>
    </row>
    <row r="1196" spans="1:3" ht="15">
      <c r="A1196">
        <v>930</v>
      </c>
      <c r="B1196" t="s">
        <v>451</v>
      </c>
      <c r="C1196" s="1">
        <v>9</v>
      </c>
    </row>
    <row r="1197" spans="1:3" ht="15">
      <c r="A1197">
        <v>971</v>
      </c>
      <c r="B1197" t="s">
        <v>1065</v>
      </c>
      <c r="C1197" s="1">
        <v>9</v>
      </c>
    </row>
    <row r="1198" spans="1:3" ht="15">
      <c r="A1198">
        <v>976</v>
      </c>
      <c r="B1198" t="s">
        <v>283</v>
      </c>
      <c r="C1198" s="1">
        <v>9</v>
      </c>
    </row>
    <row r="1199" spans="1:3" ht="15">
      <c r="A1199">
        <v>815</v>
      </c>
      <c r="B1199" t="s">
        <v>1310</v>
      </c>
      <c r="C1199" s="1">
        <v>9</v>
      </c>
    </row>
    <row r="1200" spans="1:3" ht="15">
      <c r="A1200">
        <v>2793</v>
      </c>
      <c r="B1200" t="s">
        <v>2871</v>
      </c>
      <c r="C1200" s="1">
        <v>9</v>
      </c>
    </row>
    <row r="1201" spans="1:3" ht="15">
      <c r="A1201">
        <v>2791</v>
      </c>
      <c r="B1201" t="s">
        <v>1776</v>
      </c>
      <c r="C1201" s="1">
        <v>9</v>
      </c>
    </row>
    <row r="1202" spans="1:3" ht="15">
      <c r="A1202">
        <v>1987</v>
      </c>
      <c r="B1202" t="s">
        <v>1410</v>
      </c>
      <c r="C1202" s="1">
        <v>9</v>
      </c>
    </row>
    <row r="1203" spans="1:3" ht="15">
      <c r="A1203">
        <v>972</v>
      </c>
      <c r="B1203" t="s">
        <v>1095</v>
      </c>
      <c r="C1203" s="1">
        <v>9</v>
      </c>
    </row>
    <row r="1204" spans="1:3" ht="15">
      <c r="A1204">
        <v>3013</v>
      </c>
      <c r="B1204" t="s">
        <v>403</v>
      </c>
      <c r="C1204" s="1">
        <v>9</v>
      </c>
    </row>
    <row r="1205" spans="1:3" ht="15">
      <c r="A1205">
        <v>1894</v>
      </c>
      <c r="B1205" t="s">
        <v>1023</v>
      </c>
      <c r="C1205" s="1">
        <v>9</v>
      </c>
    </row>
    <row r="1206" spans="1:3" ht="15">
      <c r="A1206">
        <v>2798</v>
      </c>
      <c r="B1206" t="s">
        <v>2133</v>
      </c>
      <c r="C1206" s="1">
        <v>9</v>
      </c>
    </row>
    <row r="1207" spans="1:3" ht="15">
      <c r="A1207">
        <v>966</v>
      </c>
      <c r="B1207" t="s">
        <v>3053</v>
      </c>
      <c r="C1207" s="1">
        <v>9</v>
      </c>
    </row>
    <row r="1208" spans="1:3" ht="15">
      <c r="A1208">
        <v>3011</v>
      </c>
      <c r="B1208" t="s">
        <v>179</v>
      </c>
      <c r="C1208" s="1">
        <v>9</v>
      </c>
    </row>
    <row r="1209" spans="1:3" ht="15">
      <c r="A1209">
        <v>1912</v>
      </c>
      <c r="B1209" t="s">
        <v>1668</v>
      </c>
      <c r="C1209" s="1">
        <v>9</v>
      </c>
    </row>
    <row r="1210" spans="1:3" ht="15">
      <c r="A1210">
        <v>1870</v>
      </c>
      <c r="B1210" t="s">
        <v>3075</v>
      </c>
      <c r="C1210" s="1">
        <v>9</v>
      </c>
    </row>
    <row r="1211" spans="1:3" ht="15">
      <c r="A1211">
        <v>905</v>
      </c>
      <c r="B1211" t="s">
        <v>716</v>
      </c>
      <c r="C1211" s="1">
        <v>9</v>
      </c>
    </row>
    <row r="1212" spans="1:3" ht="15">
      <c r="A1212">
        <v>963</v>
      </c>
      <c r="B1212" t="s">
        <v>586</v>
      </c>
      <c r="C1212" s="1">
        <v>9</v>
      </c>
    </row>
    <row r="1213" spans="1:3" ht="15">
      <c r="A1213">
        <v>1006</v>
      </c>
      <c r="B1213" t="s">
        <v>751</v>
      </c>
      <c r="C1213" s="1">
        <v>9</v>
      </c>
    </row>
    <row r="1214" spans="1:3" ht="15">
      <c r="A1214">
        <v>1830</v>
      </c>
      <c r="B1214" t="s">
        <v>625</v>
      </c>
      <c r="C1214" s="1">
        <v>9</v>
      </c>
    </row>
    <row r="1215" spans="1:3" ht="15">
      <c r="A1215">
        <v>1651</v>
      </c>
      <c r="B1215" t="s">
        <v>669</v>
      </c>
      <c r="C1215" s="1">
        <v>9</v>
      </c>
    </row>
    <row r="1216" spans="1:3" ht="15">
      <c r="A1216">
        <v>1912</v>
      </c>
      <c r="B1216" t="s">
        <v>2630</v>
      </c>
      <c r="C1216" s="1">
        <v>9</v>
      </c>
    </row>
    <row r="1217" spans="1:3" ht="15">
      <c r="A1217">
        <v>3771</v>
      </c>
      <c r="B1217" t="s">
        <v>67</v>
      </c>
      <c r="C1217" s="1">
        <v>9</v>
      </c>
    </row>
    <row r="1218" spans="1:3" ht="15">
      <c r="A1218">
        <v>2877</v>
      </c>
      <c r="B1218" t="s">
        <v>439</v>
      </c>
      <c r="C1218" s="1">
        <v>9</v>
      </c>
    </row>
    <row r="1219" spans="1:3" ht="15">
      <c r="A1219">
        <v>1870</v>
      </c>
      <c r="B1219" t="s">
        <v>959</v>
      </c>
      <c r="C1219" s="1">
        <v>9</v>
      </c>
    </row>
    <row r="1220" spans="1:3" ht="15">
      <c r="A1220">
        <v>2820</v>
      </c>
      <c r="B1220" t="s">
        <v>847</v>
      </c>
      <c r="C1220" s="1">
        <v>9</v>
      </c>
    </row>
    <row r="1221" spans="1:3" ht="15">
      <c r="A1221">
        <v>1795</v>
      </c>
      <c r="B1221" t="s">
        <v>462</v>
      </c>
      <c r="C1221" s="1">
        <v>9</v>
      </c>
    </row>
    <row r="1222" spans="1:3" ht="15">
      <c r="A1222">
        <v>1795</v>
      </c>
      <c r="B1222" t="s">
        <v>883</v>
      </c>
      <c r="C1222" s="1">
        <v>9</v>
      </c>
    </row>
    <row r="1223" spans="1:3" ht="15">
      <c r="A1223">
        <v>973</v>
      </c>
      <c r="B1223" t="s">
        <v>1093</v>
      </c>
      <c r="C1223" s="1">
        <v>9</v>
      </c>
    </row>
    <row r="1224" spans="1:3" ht="15">
      <c r="A1224">
        <v>1870</v>
      </c>
      <c r="B1224" t="s">
        <v>1016</v>
      </c>
      <c r="C1224" s="1">
        <v>9</v>
      </c>
    </row>
    <row r="1225" spans="1:3" ht="15">
      <c r="A1225">
        <v>1006</v>
      </c>
      <c r="B1225" t="s">
        <v>6</v>
      </c>
      <c r="C1225" s="1">
        <v>9</v>
      </c>
    </row>
    <row r="1226" spans="1:3" ht="15">
      <c r="A1226">
        <v>945</v>
      </c>
      <c r="B1226" t="s">
        <v>50</v>
      </c>
      <c r="C1226" s="1">
        <v>9</v>
      </c>
    </row>
    <row r="1227" spans="1:3" ht="15">
      <c r="A1227">
        <v>2907</v>
      </c>
      <c r="B1227" t="s">
        <v>1402</v>
      </c>
      <c r="C1227" s="1">
        <v>9</v>
      </c>
    </row>
    <row r="1228" spans="1:3" ht="15">
      <c r="A1228">
        <v>935</v>
      </c>
      <c r="B1228" t="s">
        <v>787</v>
      </c>
      <c r="C1228" s="1">
        <v>9</v>
      </c>
    </row>
    <row r="1229" spans="1:3" ht="15">
      <c r="A1229">
        <v>1955</v>
      </c>
      <c r="B1229" t="s">
        <v>833</v>
      </c>
      <c r="C1229" s="1">
        <v>9</v>
      </c>
    </row>
    <row r="1230" spans="1:3" ht="15">
      <c r="A1230">
        <v>1870</v>
      </c>
      <c r="B1230" t="s">
        <v>2231</v>
      </c>
      <c r="C1230" s="1">
        <v>9</v>
      </c>
    </row>
    <row r="1231" spans="1:3" ht="15">
      <c r="A1231">
        <v>899</v>
      </c>
      <c r="B1231" t="s">
        <v>949</v>
      </c>
      <c r="C1231" s="1">
        <v>9</v>
      </c>
    </row>
    <row r="1232" spans="1:3" ht="15">
      <c r="A1232">
        <v>847</v>
      </c>
      <c r="B1232" t="s">
        <v>629</v>
      </c>
      <c r="C1232" s="1">
        <v>9</v>
      </c>
    </row>
    <row r="1233" spans="1:3" ht="15">
      <c r="A1233">
        <v>845</v>
      </c>
      <c r="B1233" t="s">
        <v>1027</v>
      </c>
      <c r="C1233" s="1">
        <v>9</v>
      </c>
    </row>
    <row r="1234" spans="1:3" ht="15">
      <c r="A1234">
        <v>905</v>
      </c>
      <c r="B1234" t="s">
        <v>907</v>
      </c>
      <c r="C1234" s="1">
        <v>9</v>
      </c>
    </row>
    <row r="1235" spans="1:3" ht="15">
      <c r="A1235">
        <v>1870</v>
      </c>
      <c r="B1235" t="s">
        <v>804</v>
      </c>
      <c r="C1235" s="1">
        <v>9</v>
      </c>
    </row>
    <row r="1236" spans="1:3" ht="15">
      <c r="A1236">
        <v>936</v>
      </c>
      <c r="B1236" t="s">
        <v>59</v>
      </c>
      <c r="C1236" s="1">
        <v>9</v>
      </c>
    </row>
    <row r="1237" spans="1:3" ht="15">
      <c r="A1237">
        <v>943</v>
      </c>
      <c r="B1237" t="s">
        <v>1721</v>
      </c>
      <c r="C1237" s="1">
        <v>9</v>
      </c>
    </row>
    <row r="1238" spans="1:3" ht="15">
      <c r="A1238">
        <v>905</v>
      </c>
      <c r="B1238" t="s">
        <v>224</v>
      </c>
      <c r="C1238" s="1">
        <v>9</v>
      </c>
    </row>
    <row r="1239" spans="1:3" ht="15">
      <c r="B1239" t="s">
        <v>2171</v>
      </c>
      <c r="C1239" s="1">
        <v>9</v>
      </c>
    </row>
    <row r="1240" spans="1:3" ht="15">
      <c r="A1240">
        <v>898</v>
      </c>
      <c r="B1240" t="s">
        <v>1483</v>
      </c>
      <c r="C1240" s="1">
        <v>9</v>
      </c>
    </row>
    <row r="1241" spans="1:3" ht="15">
      <c r="A1241">
        <v>919</v>
      </c>
      <c r="B1241" t="s">
        <v>180</v>
      </c>
      <c r="C1241" s="1">
        <v>9</v>
      </c>
    </row>
    <row r="1242" spans="1:3" ht="15">
      <c r="A1242">
        <v>888</v>
      </c>
      <c r="B1242" t="s">
        <v>2488</v>
      </c>
      <c r="C1242" s="1">
        <v>9</v>
      </c>
    </row>
    <row r="1243" spans="1:3" ht="15">
      <c r="A1243">
        <v>803</v>
      </c>
      <c r="B1243" t="s">
        <v>958</v>
      </c>
      <c r="C1243" s="1">
        <v>9</v>
      </c>
    </row>
    <row r="1244" spans="1:3" ht="15">
      <c r="A1244">
        <v>893</v>
      </c>
      <c r="B1244" t="s">
        <v>561</v>
      </c>
      <c r="C1244" s="1">
        <v>9</v>
      </c>
    </row>
    <row r="1245" spans="1:3" ht="15">
      <c r="A1245">
        <v>1898</v>
      </c>
      <c r="B1245" t="s">
        <v>872</v>
      </c>
      <c r="C1245" s="1">
        <v>9</v>
      </c>
    </row>
    <row r="1246" spans="1:3" ht="15">
      <c r="A1246">
        <v>842</v>
      </c>
      <c r="B1246" t="s">
        <v>882</v>
      </c>
      <c r="C1246" s="1">
        <v>9</v>
      </c>
    </row>
    <row r="1247" spans="1:3" ht="15">
      <c r="A1247">
        <v>2810</v>
      </c>
      <c r="B1247" t="s">
        <v>164</v>
      </c>
      <c r="C1247" s="1">
        <v>9</v>
      </c>
    </row>
    <row r="1248" spans="1:3" ht="15">
      <c r="A1248">
        <v>1289</v>
      </c>
      <c r="B1248" t="s">
        <v>845</v>
      </c>
      <c r="C1248" s="1">
        <v>9</v>
      </c>
    </row>
    <row r="1249" spans="1:3" ht="15">
      <c r="A1249">
        <v>1425</v>
      </c>
      <c r="B1249" t="s">
        <v>1719</v>
      </c>
      <c r="C1249" s="1">
        <v>9</v>
      </c>
    </row>
    <row r="1250" spans="1:3" ht="15">
      <c r="A1250">
        <v>1915</v>
      </c>
      <c r="B1250" t="s">
        <v>652</v>
      </c>
      <c r="C1250" s="1">
        <v>9</v>
      </c>
    </row>
    <row r="1251" spans="1:3" ht="15">
      <c r="A1251">
        <v>3679</v>
      </c>
      <c r="B1251" t="s">
        <v>1423</v>
      </c>
      <c r="C1251" s="1">
        <v>9</v>
      </c>
    </row>
    <row r="1252" spans="1:3" ht="15">
      <c r="A1252">
        <v>898</v>
      </c>
      <c r="B1252" t="s">
        <v>786</v>
      </c>
      <c r="C1252" s="1">
        <v>9</v>
      </c>
    </row>
    <row r="1253" spans="1:3" ht="15">
      <c r="A1253">
        <v>1913</v>
      </c>
      <c r="B1253" t="s">
        <v>1441</v>
      </c>
      <c r="C1253" s="1">
        <v>9</v>
      </c>
    </row>
    <row r="1254" spans="1:3" ht="15">
      <c r="A1254">
        <v>898</v>
      </c>
      <c r="B1254" t="s">
        <v>305</v>
      </c>
      <c r="C1254" s="1">
        <v>8</v>
      </c>
    </row>
    <row r="1255" spans="1:3" ht="15">
      <c r="A1255">
        <v>1023</v>
      </c>
      <c r="B1255" t="s">
        <v>815</v>
      </c>
      <c r="C1255" s="1">
        <v>8</v>
      </c>
    </row>
    <row r="1256" spans="1:3" ht="15">
      <c r="A1256">
        <v>1024</v>
      </c>
      <c r="B1256" t="s">
        <v>1170</v>
      </c>
      <c r="C1256" s="1">
        <v>8</v>
      </c>
    </row>
    <row r="1257" spans="1:3" ht="15">
      <c r="A1257">
        <v>1870</v>
      </c>
      <c r="B1257" t="s">
        <v>1417</v>
      </c>
      <c r="C1257" s="1">
        <v>8</v>
      </c>
    </row>
    <row r="1258" spans="1:3" ht="15">
      <c r="A1258">
        <v>1870</v>
      </c>
      <c r="B1258" t="s">
        <v>778</v>
      </c>
      <c r="C1258" s="1">
        <v>8</v>
      </c>
    </row>
    <row r="1259" spans="1:3" ht="15">
      <c r="A1259">
        <v>906</v>
      </c>
      <c r="B1259" t="s">
        <v>665</v>
      </c>
      <c r="C1259" s="1">
        <v>8</v>
      </c>
    </row>
    <row r="1260" spans="1:3" ht="15">
      <c r="A1260">
        <v>959</v>
      </c>
      <c r="B1260" t="s">
        <v>2513</v>
      </c>
      <c r="C1260" s="1">
        <v>8</v>
      </c>
    </row>
    <row r="1261" spans="1:3" ht="15">
      <c r="A1261">
        <v>975</v>
      </c>
      <c r="B1261" t="s">
        <v>704</v>
      </c>
      <c r="C1261" s="1">
        <v>8</v>
      </c>
    </row>
    <row r="1262" spans="1:3" ht="15">
      <c r="A1262">
        <v>1933</v>
      </c>
      <c r="B1262" t="s">
        <v>856</v>
      </c>
      <c r="C1262" s="1">
        <v>8</v>
      </c>
    </row>
    <row r="1263" spans="1:3" ht="15">
      <c r="A1263">
        <v>1870</v>
      </c>
      <c r="B1263" t="s">
        <v>3085</v>
      </c>
      <c r="C1263" s="1">
        <v>8</v>
      </c>
    </row>
    <row r="1264" spans="1:3" ht="15">
      <c r="A1264">
        <v>945</v>
      </c>
      <c r="B1264" t="s">
        <v>1311</v>
      </c>
      <c r="C1264" s="1">
        <v>8</v>
      </c>
    </row>
    <row r="1265" spans="1:3" ht="15">
      <c r="A1265">
        <v>921</v>
      </c>
      <c r="B1265" t="s">
        <v>1799</v>
      </c>
      <c r="C1265" s="1">
        <v>8</v>
      </c>
    </row>
    <row r="1266" spans="1:3" ht="15">
      <c r="A1266">
        <v>1968</v>
      </c>
      <c r="B1266" t="s">
        <v>584</v>
      </c>
      <c r="C1266" s="1">
        <v>8</v>
      </c>
    </row>
    <row r="1267" spans="1:3" ht="15">
      <c r="A1267">
        <v>1968</v>
      </c>
      <c r="B1267" t="s">
        <v>1525</v>
      </c>
      <c r="C1267" s="1">
        <v>8</v>
      </c>
    </row>
    <row r="1268" spans="1:3" ht="15">
      <c r="A1268">
        <v>967</v>
      </c>
      <c r="B1268" t="s">
        <v>471</v>
      </c>
      <c r="C1268" s="1">
        <v>8</v>
      </c>
    </row>
    <row r="1269" spans="1:3" ht="15">
      <c r="A1269">
        <v>1935</v>
      </c>
      <c r="B1269" t="s">
        <v>344</v>
      </c>
      <c r="C1269" s="1">
        <v>8</v>
      </c>
    </row>
    <row r="1270" spans="1:3" ht="15">
      <c r="A1270">
        <v>1813</v>
      </c>
      <c r="B1270" t="s">
        <v>1098</v>
      </c>
      <c r="C1270" s="1">
        <v>8</v>
      </c>
    </row>
    <row r="1271" spans="1:3" ht="15">
      <c r="A1271">
        <v>1870</v>
      </c>
      <c r="B1271" t="s">
        <v>1098</v>
      </c>
      <c r="C1271" s="1">
        <v>8</v>
      </c>
    </row>
    <row r="1272" spans="1:3" ht="15">
      <c r="A1272">
        <v>1870</v>
      </c>
      <c r="B1272" t="s">
        <v>24</v>
      </c>
      <c r="C1272" s="1">
        <v>8</v>
      </c>
    </row>
    <row r="1273" spans="1:3" ht="15">
      <c r="A1273">
        <v>1916</v>
      </c>
      <c r="B1273" t="s">
        <v>503</v>
      </c>
      <c r="C1273" s="1">
        <v>8</v>
      </c>
    </row>
    <row r="1274" spans="1:3" ht="15">
      <c r="A1274">
        <v>1815</v>
      </c>
      <c r="B1274" t="s">
        <v>1249</v>
      </c>
      <c r="C1274" s="1">
        <v>8</v>
      </c>
    </row>
    <row r="1275" spans="1:3" ht="15">
      <c r="A1275">
        <v>1870</v>
      </c>
      <c r="B1275" t="s">
        <v>530</v>
      </c>
      <c r="C1275" s="1">
        <v>8</v>
      </c>
    </row>
    <row r="1276" spans="1:3" ht="15">
      <c r="A1276">
        <v>1898</v>
      </c>
      <c r="B1276" t="s">
        <v>492</v>
      </c>
      <c r="C1276" s="1">
        <v>8</v>
      </c>
    </row>
    <row r="1277" spans="1:3" ht="15">
      <c r="A1277">
        <v>1870</v>
      </c>
      <c r="B1277" t="s">
        <v>834</v>
      </c>
      <c r="C1277" s="1">
        <v>8</v>
      </c>
    </row>
    <row r="1278" spans="1:3" ht="15">
      <c r="A1278">
        <v>1913</v>
      </c>
      <c r="B1278" t="s">
        <v>834</v>
      </c>
      <c r="C1278" s="1">
        <v>8</v>
      </c>
    </row>
    <row r="1279" spans="1:3" ht="15">
      <c r="A1279">
        <v>1784</v>
      </c>
      <c r="B1279" t="s">
        <v>1994</v>
      </c>
      <c r="C1279" s="1">
        <v>8</v>
      </c>
    </row>
    <row r="1280" spans="1:3" ht="15">
      <c r="A1280">
        <v>1870</v>
      </c>
      <c r="B1280" t="s">
        <v>349</v>
      </c>
      <c r="C1280" s="1">
        <v>8</v>
      </c>
    </row>
    <row r="1281" spans="1:3" ht="15">
      <c r="A1281">
        <v>1870</v>
      </c>
      <c r="B1281" t="s">
        <v>926</v>
      </c>
      <c r="C1281" s="1">
        <v>8</v>
      </c>
    </row>
    <row r="1282" spans="1:3" ht="15">
      <c r="A1282">
        <v>1870</v>
      </c>
      <c r="B1282" t="s">
        <v>1410</v>
      </c>
      <c r="C1282" s="1">
        <v>8</v>
      </c>
    </row>
    <row r="1283" spans="1:3" ht="15">
      <c r="A1283">
        <v>1897</v>
      </c>
      <c r="B1283" t="s">
        <v>1209</v>
      </c>
      <c r="C1283" s="1">
        <v>8</v>
      </c>
    </row>
    <row r="1284" spans="1:3" ht="15">
      <c r="A1284">
        <v>913</v>
      </c>
      <c r="B1284" t="s">
        <v>534</v>
      </c>
      <c r="C1284" s="1">
        <v>8</v>
      </c>
    </row>
    <row r="1285" spans="1:3" ht="15">
      <c r="A1285">
        <v>896</v>
      </c>
      <c r="B1285" t="s">
        <v>563</v>
      </c>
      <c r="C1285" s="1">
        <v>8</v>
      </c>
    </row>
    <row r="1286" spans="1:3" ht="15">
      <c r="A1286">
        <v>1870</v>
      </c>
      <c r="B1286" t="s">
        <v>3135</v>
      </c>
      <c r="C1286" s="1">
        <v>8</v>
      </c>
    </row>
    <row r="1287" spans="1:3" ht="15">
      <c r="A1287">
        <v>2048</v>
      </c>
      <c r="B1287" t="s">
        <v>2542</v>
      </c>
      <c r="C1287" s="1">
        <v>8</v>
      </c>
    </row>
    <row r="1288" spans="1:3" ht="15">
      <c r="A1288">
        <v>2048</v>
      </c>
      <c r="B1288" t="s">
        <v>1819</v>
      </c>
      <c r="C1288" s="1">
        <v>8</v>
      </c>
    </row>
    <row r="1289" spans="1:3" ht="15">
      <c r="A1289">
        <v>1870</v>
      </c>
      <c r="B1289" t="s">
        <v>3073</v>
      </c>
      <c r="C1289" s="1">
        <v>8</v>
      </c>
    </row>
    <row r="1290" spans="1:3" ht="15">
      <c r="A1290">
        <v>2833</v>
      </c>
      <c r="B1290" t="s">
        <v>1324</v>
      </c>
      <c r="C1290" s="1">
        <v>8</v>
      </c>
    </row>
    <row r="1291" spans="1:3" ht="15">
      <c r="A1291">
        <v>936</v>
      </c>
      <c r="B1291" t="s">
        <v>1223</v>
      </c>
      <c r="C1291" s="1">
        <v>8</v>
      </c>
    </row>
    <row r="1292" spans="1:3" ht="15">
      <c r="A1292">
        <v>919</v>
      </c>
      <c r="B1292" t="s">
        <v>1133</v>
      </c>
      <c r="C1292" s="1">
        <v>8</v>
      </c>
    </row>
    <row r="1293" spans="1:3" ht="15">
      <c r="A1293">
        <v>1870</v>
      </c>
      <c r="B1293" t="s">
        <v>3079</v>
      </c>
      <c r="C1293" s="1">
        <v>8</v>
      </c>
    </row>
    <row r="1294" spans="1:3" ht="15">
      <c r="A1294">
        <v>908</v>
      </c>
      <c r="B1294" t="s">
        <v>1312</v>
      </c>
      <c r="C1294" s="1">
        <v>8</v>
      </c>
    </row>
    <row r="1295" spans="1:3" ht="15">
      <c r="B1295" t="s">
        <v>26</v>
      </c>
      <c r="C1295" s="1">
        <v>8</v>
      </c>
    </row>
    <row r="1296" spans="1:3" ht="15">
      <c r="A1296">
        <v>1915</v>
      </c>
      <c r="B1296" t="s">
        <v>1345</v>
      </c>
      <c r="C1296" s="1">
        <v>8</v>
      </c>
    </row>
    <row r="1297" spans="1:3" ht="15">
      <c r="A1297">
        <v>2851</v>
      </c>
      <c r="B1297" t="s">
        <v>706</v>
      </c>
      <c r="C1297" s="1">
        <v>8</v>
      </c>
    </row>
    <row r="1298" spans="1:3" ht="15">
      <c r="A1298">
        <v>1914</v>
      </c>
      <c r="B1298" t="s">
        <v>1713</v>
      </c>
      <c r="C1298" s="1">
        <v>8</v>
      </c>
    </row>
    <row r="1299" spans="1:3" ht="15">
      <c r="A1299">
        <v>1917</v>
      </c>
      <c r="B1299" t="s">
        <v>1351</v>
      </c>
      <c r="C1299" s="1">
        <v>8</v>
      </c>
    </row>
    <row r="1300" spans="1:3" ht="15">
      <c r="A1300">
        <v>1647</v>
      </c>
      <c r="B1300" t="s">
        <v>669</v>
      </c>
      <c r="C1300" s="1">
        <v>8</v>
      </c>
    </row>
    <row r="1301" spans="1:3" ht="15">
      <c r="A1301">
        <v>1870</v>
      </c>
      <c r="B1301" t="s">
        <v>3087</v>
      </c>
      <c r="C1301" s="1">
        <v>8</v>
      </c>
    </row>
    <row r="1302" spans="1:3" ht="15">
      <c r="A1302">
        <v>925</v>
      </c>
      <c r="B1302" t="s">
        <v>2346</v>
      </c>
      <c r="C1302" s="1">
        <v>8</v>
      </c>
    </row>
    <row r="1303" spans="1:3" ht="15">
      <c r="A1303">
        <v>3771</v>
      </c>
      <c r="B1303" t="s">
        <v>373</v>
      </c>
      <c r="C1303" s="1">
        <v>8</v>
      </c>
    </row>
    <row r="1304" spans="1:3" ht="15">
      <c r="A1304">
        <v>849</v>
      </c>
      <c r="B1304" t="s">
        <v>123</v>
      </c>
      <c r="C1304" s="1">
        <v>8</v>
      </c>
    </row>
    <row r="1305" spans="1:3" ht="15">
      <c r="A1305">
        <v>1870</v>
      </c>
      <c r="B1305" t="s">
        <v>1166</v>
      </c>
      <c r="C1305" s="1">
        <v>8</v>
      </c>
    </row>
    <row r="1306" spans="1:3" ht="15">
      <c r="A1306">
        <v>1870</v>
      </c>
      <c r="B1306" t="s">
        <v>627</v>
      </c>
      <c r="C1306" s="1">
        <v>8</v>
      </c>
    </row>
    <row r="1307" spans="1:3" ht="15">
      <c r="A1307">
        <v>900</v>
      </c>
      <c r="B1307" t="s">
        <v>2023</v>
      </c>
      <c r="C1307" s="1">
        <v>8</v>
      </c>
    </row>
    <row r="1308" spans="1:3" ht="15">
      <c r="A1308">
        <v>906</v>
      </c>
      <c r="B1308" t="s">
        <v>1248</v>
      </c>
      <c r="C1308" s="1">
        <v>8</v>
      </c>
    </row>
    <row r="1309" spans="1:3" ht="15">
      <c r="A1309">
        <v>1870</v>
      </c>
      <c r="B1309" t="s">
        <v>3136</v>
      </c>
      <c r="C1309" s="1">
        <v>8</v>
      </c>
    </row>
    <row r="1310" spans="1:3" ht="15">
      <c r="A1310">
        <v>923</v>
      </c>
      <c r="B1310" t="s">
        <v>1126</v>
      </c>
      <c r="C1310" s="1">
        <v>8</v>
      </c>
    </row>
    <row r="1311" spans="1:3" ht="15">
      <c r="A1311">
        <v>963</v>
      </c>
      <c r="B1311" t="s">
        <v>1016</v>
      </c>
      <c r="C1311" s="1">
        <v>8</v>
      </c>
    </row>
    <row r="1312" spans="1:3" ht="15">
      <c r="A1312">
        <v>898</v>
      </c>
      <c r="B1312" t="s">
        <v>282</v>
      </c>
      <c r="C1312" s="1">
        <v>8</v>
      </c>
    </row>
    <row r="1313" spans="1:3" ht="15">
      <c r="A1313">
        <v>1911</v>
      </c>
      <c r="B1313" t="s">
        <v>141</v>
      </c>
      <c r="C1313" s="1">
        <v>8</v>
      </c>
    </row>
    <row r="1314" spans="1:3" ht="15">
      <c r="A1314">
        <v>1870</v>
      </c>
      <c r="B1314" t="s">
        <v>169</v>
      </c>
      <c r="C1314" s="1">
        <v>8</v>
      </c>
    </row>
    <row r="1315" spans="1:3" ht="15">
      <c r="A1315">
        <v>1870</v>
      </c>
      <c r="B1315" t="s">
        <v>890</v>
      </c>
      <c r="C1315" s="1">
        <v>8</v>
      </c>
    </row>
    <row r="1316" spans="1:3" ht="15">
      <c r="A1316">
        <v>2839</v>
      </c>
      <c r="B1316" t="s">
        <v>452</v>
      </c>
      <c r="C1316" s="1">
        <v>8</v>
      </c>
    </row>
    <row r="1317" spans="1:3" ht="15">
      <c r="A1317">
        <v>1870</v>
      </c>
      <c r="B1317" t="s">
        <v>13</v>
      </c>
      <c r="C1317" s="1">
        <v>8</v>
      </c>
    </row>
    <row r="1318" spans="1:3" ht="15">
      <c r="B1318" t="s">
        <v>11</v>
      </c>
      <c r="C1318" s="1">
        <v>8</v>
      </c>
    </row>
    <row r="1319" spans="1:3" ht="15">
      <c r="A1319">
        <v>906</v>
      </c>
      <c r="B1319" t="s">
        <v>624</v>
      </c>
      <c r="C1319" s="1">
        <v>8</v>
      </c>
    </row>
    <row r="1320" spans="1:3" ht="15">
      <c r="A1320">
        <v>1870</v>
      </c>
      <c r="B1320" t="s">
        <v>3116</v>
      </c>
      <c r="C1320" s="1">
        <v>8</v>
      </c>
    </row>
    <row r="1321" spans="1:3" ht="15">
      <c r="A1321">
        <v>845</v>
      </c>
      <c r="B1321" t="s">
        <v>1825</v>
      </c>
      <c r="C1321" s="1">
        <v>8</v>
      </c>
    </row>
    <row r="1322" spans="1:3" ht="15">
      <c r="A1322">
        <v>1870</v>
      </c>
      <c r="B1322" t="s">
        <v>249</v>
      </c>
      <c r="C1322" s="1">
        <v>8</v>
      </c>
    </row>
    <row r="1323" spans="1:3" ht="15">
      <c r="A1323">
        <v>1917</v>
      </c>
      <c r="B1323" t="s">
        <v>249</v>
      </c>
      <c r="C1323" s="1">
        <v>8</v>
      </c>
    </row>
    <row r="1324" spans="1:3" ht="15">
      <c r="A1324">
        <v>903</v>
      </c>
      <c r="B1324" t="s">
        <v>765</v>
      </c>
      <c r="C1324" s="1">
        <v>8</v>
      </c>
    </row>
    <row r="1325" spans="1:3" ht="15">
      <c r="A1325">
        <v>1877</v>
      </c>
      <c r="B1325" t="s">
        <v>2026</v>
      </c>
      <c r="C1325" s="1">
        <v>8</v>
      </c>
    </row>
    <row r="1326" spans="1:3" ht="15">
      <c r="A1326">
        <v>1892</v>
      </c>
      <c r="B1326" t="s">
        <v>750</v>
      </c>
      <c r="C1326" s="1">
        <v>8</v>
      </c>
    </row>
    <row r="1327" spans="1:3" ht="15">
      <c r="A1327">
        <v>935</v>
      </c>
      <c r="B1327" t="s">
        <v>225</v>
      </c>
      <c r="C1327" s="1">
        <v>8</v>
      </c>
    </row>
    <row r="1328" spans="1:3" ht="15">
      <c r="A1328">
        <v>928</v>
      </c>
      <c r="B1328" t="s">
        <v>1232</v>
      </c>
      <c r="C1328" s="1">
        <v>8</v>
      </c>
    </row>
    <row r="1329" spans="1:3" ht="15">
      <c r="A1329">
        <v>979</v>
      </c>
      <c r="B1329" t="s">
        <v>306</v>
      </c>
      <c r="C1329" s="1">
        <v>8</v>
      </c>
    </row>
    <row r="1330" spans="1:3" ht="15">
      <c r="A1330">
        <v>2022</v>
      </c>
      <c r="B1330" t="s">
        <v>148</v>
      </c>
      <c r="C1330" s="1">
        <v>8</v>
      </c>
    </row>
    <row r="1331" spans="1:3" ht="15">
      <c r="A1331">
        <v>1892</v>
      </c>
      <c r="B1331" t="s">
        <v>1070</v>
      </c>
      <c r="C1331" s="1">
        <v>8</v>
      </c>
    </row>
    <row r="1332" spans="1:3" ht="15">
      <c r="A1332">
        <v>975</v>
      </c>
      <c r="B1332" t="s">
        <v>2403</v>
      </c>
      <c r="C1332" s="1">
        <v>8</v>
      </c>
    </row>
    <row r="1333" spans="1:3" ht="15">
      <c r="A1333">
        <v>916</v>
      </c>
      <c r="B1333" t="s">
        <v>196</v>
      </c>
      <c r="C1333" s="1">
        <v>8</v>
      </c>
    </row>
    <row r="1334" spans="1:3" ht="15">
      <c r="A1334">
        <v>1870</v>
      </c>
      <c r="B1334" t="s">
        <v>1104</v>
      </c>
      <c r="C1334" s="1">
        <v>8</v>
      </c>
    </row>
    <row r="1335" spans="1:3" ht="15">
      <c r="A1335">
        <v>1880</v>
      </c>
      <c r="B1335" t="s">
        <v>1104</v>
      </c>
      <c r="C1335" s="1">
        <v>8</v>
      </c>
    </row>
    <row r="1336" spans="1:3" ht="15">
      <c r="A1336">
        <v>1819</v>
      </c>
      <c r="B1336" t="s">
        <v>231</v>
      </c>
      <c r="C1336" s="1">
        <v>8</v>
      </c>
    </row>
    <row r="1337" spans="1:3" ht="15">
      <c r="A1337">
        <v>1820</v>
      </c>
      <c r="B1337" t="s">
        <v>969</v>
      </c>
      <c r="C1337" s="1">
        <v>8</v>
      </c>
    </row>
    <row r="1338" spans="1:3" ht="15">
      <c r="A1338">
        <v>926</v>
      </c>
      <c r="B1338" t="s">
        <v>115</v>
      </c>
      <c r="C1338" s="1">
        <v>8</v>
      </c>
    </row>
    <row r="1339" spans="1:3" ht="15">
      <c r="A1339">
        <v>837</v>
      </c>
      <c r="B1339" t="s">
        <v>1244</v>
      </c>
      <c r="C1339" s="1">
        <v>8</v>
      </c>
    </row>
    <row r="1340" spans="1:3" ht="15">
      <c r="A1340">
        <v>1870</v>
      </c>
      <c r="B1340" t="s">
        <v>436</v>
      </c>
      <c r="C1340" s="1">
        <v>8</v>
      </c>
    </row>
    <row r="1341" spans="1:3" ht="15">
      <c r="A1341">
        <v>887</v>
      </c>
      <c r="B1341" t="s">
        <v>1292</v>
      </c>
      <c r="C1341" s="1">
        <v>8</v>
      </c>
    </row>
    <row r="1342" spans="1:3" ht="15">
      <c r="A1342">
        <v>1856</v>
      </c>
      <c r="B1342" t="s">
        <v>198</v>
      </c>
      <c r="C1342" s="1">
        <v>8</v>
      </c>
    </row>
    <row r="1343" spans="1:3" ht="15">
      <c r="A1343">
        <v>1856</v>
      </c>
      <c r="B1343" t="s">
        <v>275</v>
      </c>
      <c r="C1343" s="1">
        <v>8</v>
      </c>
    </row>
    <row r="1344" spans="1:3" ht="15">
      <c r="A1344">
        <v>2682</v>
      </c>
      <c r="B1344" t="s">
        <v>1125</v>
      </c>
      <c r="C1344" s="1">
        <v>8</v>
      </c>
    </row>
    <row r="1345" spans="1:3" ht="15">
      <c r="A1345">
        <v>1870</v>
      </c>
      <c r="B1345" t="s">
        <v>618</v>
      </c>
      <c r="C1345" s="1">
        <v>8</v>
      </c>
    </row>
    <row r="1346" spans="1:3" ht="15">
      <c r="A1346">
        <v>2777</v>
      </c>
      <c r="B1346" t="s">
        <v>1254</v>
      </c>
      <c r="C1346" s="1">
        <v>8</v>
      </c>
    </row>
    <row r="1347" spans="1:3" ht="15">
      <c r="A1347">
        <v>2775</v>
      </c>
      <c r="B1347" t="s">
        <v>509</v>
      </c>
      <c r="C1347" s="1">
        <v>8</v>
      </c>
    </row>
    <row r="1348" spans="1:3" ht="15">
      <c r="A1348">
        <v>833</v>
      </c>
      <c r="B1348" t="s">
        <v>362</v>
      </c>
      <c r="C1348" s="1">
        <v>8</v>
      </c>
    </row>
    <row r="1349" spans="1:3" ht="15">
      <c r="A1349">
        <v>1368</v>
      </c>
      <c r="B1349" t="s">
        <v>1942</v>
      </c>
      <c r="C1349" s="1">
        <v>8</v>
      </c>
    </row>
    <row r="1350" spans="1:3" ht="15">
      <c r="A1350">
        <v>1891</v>
      </c>
      <c r="B1350" t="s">
        <v>351</v>
      </c>
      <c r="C1350" s="1">
        <v>8</v>
      </c>
    </row>
    <row r="1351" spans="1:3" ht="15">
      <c r="A1351">
        <v>2680</v>
      </c>
      <c r="B1351" t="s">
        <v>939</v>
      </c>
      <c r="C1351" s="1">
        <v>8</v>
      </c>
    </row>
    <row r="1352" spans="1:3" ht="15">
      <c r="A1352">
        <v>1870</v>
      </c>
      <c r="B1352" t="s">
        <v>461</v>
      </c>
      <c r="C1352" s="1">
        <v>8</v>
      </c>
    </row>
    <row r="1353" spans="1:3" ht="15">
      <c r="A1353">
        <v>1885</v>
      </c>
      <c r="B1353" t="s">
        <v>798</v>
      </c>
      <c r="C1353" s="1">
        <v>8</v>
      </c>
    </row>
    <row r="1354" spans="1:3" ht="15">
      <c r="A1354">
        <v>872</v>
      </c>
      <c r="B1354" t="s">
        <v>2978</v>
      </c>
      <c r="C1354" s="1">
        <v>7</v>
      </c>
    </row>
    <row r="1355" spans="1:3" ht="15">
      <c r="A1355">
        <v>904</v>
      </c>
      <c r="B1355" t="s">
        <v>1424</v>
      </c>
      <c r="C1355" s="1">
        <v>7</v>
      </c>
    </row>
    <row r="1356" spans="1:3" ht="15">
      <c r="A1356">
        <v>906</v>
      </c>
      <c r="B1356" t="s">
        <v>700</v>
      </c>
      <c r="C1356" s="1">
        <v>7</v>
      </c>
    </row>
    <row r="1357" spans="1:3" ht="15">
      <c r="A1357">
        <v>966</v>
      </c>
      <c r="B1357" t="s">
        <v>818</v>
      </c>
      <c r="C1357" s="1">
        <v>7</v>
      </c>
    </row>
    <row r="1358" spans="1:3" ht="15">
      <c r="A1358">
        <v>1870</v>
      </c>
      <c r="B1358" t="s">
        <v>428</v>
      </c>
      <c r="C1358" s="1">
        <v>7</v>
      </c>
    </row>
    <row r="1359" spans="1:3" ht="15">
      <c r="A1359">
        <v>907</v>
      </c>
      <c r="B1359" t="s">
        <v>1088</v>
      </c>
      <c r="C1359" s="1">
        <v>7</v>
      </c>
    </row>
    <row r="1360" spans="1:3" ht="15">
      <c r="A1360">
        <v>937</v>
      </c>
      <c r="B1360" t="s">
        <v>1091</v>
      </c>
      <c r="C1360" s="1">
        <v>7</v>
      </c>
    </row>
    <row r="1361" spans="1:3" ht="15">
      <c r="A1361">
        <v>959</v>
      </c>
      <c r="B1361" t="s">
        <v>2252</v>
      </c>
      <c r="C1361" s="1">
        <v>7</v>
      </c>
    </row>
    <row r="1362" spans="1:3" ht="15">
      <c r="A1362">
        <v>937</v>
      </c>
      <c r="B1362" t="s">
        <v>603</v>
      </c>
      <c r="C1362" s="1">
        <v>7</v>
      </c>
    </row>
    <row r="1363" spans="1:3" ht="15">
      <c r="A1363">
        <v>2947</v>
      </c>
      <c r="B1363" t="s">
        <v>1186</v>
      </c>
      <c r="C1363" s="1">
        <v>7</v>
      </c>
    </row>
    <row r="1364" spans="1:3" ht="15">
      <c r="A1364">
        <v>1870</v>
      </c>
      <c r="B1364" t="s">
        <v>1349</v>
      </c>
      <c r="C1364" s="1">
        <v>7</v>
      </c>
    </row>
    <row r="1365" spans="1:3" ht="15">
      <c r="A1365">
        <v>1916</v>
      </c>
      <c r="B1365" t="s">
        <v>301</v>
      </c>
      <c r="C1365" s="1">
        <v>7</v>
      </c>
    </row>
    <row r="1366" spans="1:3" ht="15">
      <c r="A1366">
        <v>927</v>
      </c>
      <c r="B1366" t="s">
        <v>1851</v>
      </c>
      <c r="C1366" s="1">
        <v>7</v>
      </c>
    </row>
    <row r="1367" spans="1:3" ht="15">
      <c r="A1367">
        <v>1846</v>
      </c>
      <c r="B1367" t="s">
        <v>3816</v>
      </c>
      <c r="C1367" s="1">
        <v>7</v>
      </c>
    </row>
    <row r="1368" spans="1:3" ht="15">
      <c r="A1368">
        <v>927</v>
      </c>
      <c r="B1368" t="s">
        <v>410</v>
      </c>
      <c r="C1368" s="1">
        <v>7</v>
      </c>
    </row>
    <row r="1369" spans="1:3" ht="15">
      <c r="A1369">
        <v>1870</v>
      </c>
      <c r="B1369" t="s">
        <v>3106</v>
      </c>
      <c r="C1369" s="1">
        <v>7</v>
      </c>
    </row>
    <row r="1370" spans="1:3" ht="15">
      <c r="A1370">
        <v>1568</v>
      </c>
      <c r="B1370" t="s">
        <v>2282</v>
      </c>
      <c r="C1370" s="1">
        <v>7</v>
      </c>
    </row>
    <row r="1371" spans="1:3" ht="15">
      <c r="A1371">
        <v>1334</v>
      </c>
      <c r="B1371" t="s">
        <v>2515</v>
      </c>
      <c r="C1371" s="1">
        <v>7</v>
      </c>
    </row>
    <row r="1372" spans="1:3" ht="15">
      <c r="A1372">
        <v>1870</v>
      </c>
      <c r="B1372" t="s">
        <v>102</v>
      </c>
      <c r="C1372" s="1">
        <v>7</v>
      </c>
    </row>
    <row r="1373" spans="1:3" ht="15">
      <c r="A1373">
        <v>1846</v>
      </c>
      <c r="B1373" t="s">
        <v>2498</v>
      </c>
      <c r="C1373" s="1">
        <v>7</v>
      </c>
    </row>
    <row r="1374" spans="1:3" ht="15">
      <c r="A1374">
        <v>1823</v>
      </c>
      <c r="B1374" t="s">
        <v>1469</v>
      </c>
      <c r="C1374" s="1">
        <v>7</v>
      </c>
    </row>
    <row r="1375" spans="1:3" ht="15">
      <c r="A1375">
        <v>1845</v>
      </c>
      <c r="B1375" t="s">
        <v>2148</v>
      </c>
      <c r="C1375" s="1">
        <v>7</v>
      </c>
    </row>
    <row r="1376" spans="1:3" ht="15">
      <c r="A1376">
        <v>1815</v>
      </c>
      <c r="B1376" t="s">
        <v>1026</v>
      </c>
      <c r="C1376" s="1">
        <v>7</v>
      </c>
    </row>
    <row r="1377" spans="1:3" ht="15">
      <c r="A1377">
        <v>896</v>
      </c>
      <c r="B1377" t="s">
        <v>1315</v>
      </c>
      <c r="C1377" s="1">
        <v>7</v>
      </c>
    </row>
    <row r="1378" spans="1:3" ht="15">
      <c r="A1378">
        <v>954</v>
      </c>
      <c r="B1378" t="s">
        <v>349</v>
      </c>
      <c r="C1378" s="1">
        <v>7</v>
      </c>
    </row>
    <row r="1379" spans="1:3" ht="15">
      <c r="A1379">
        <v>1870</v>
      </c>
      <c r="B1379" t="s">
        <v>1267</v>
      </c>
      <c r="C1379" s="1">
        <v>7</v>
      </c>
    </row>
    <row r="1380" spans="1:3" ht="15">
      <c r="A1380">
        <v>2923</v>
      </c>
      <c r="B1380" t="s">
        <v>760</v>
      </c>
      <c r="C1380" s="1">
        <v>7</v>
      </c>
    </row>
    <row r="1381" spans="1:3" ht="15">
      <c r="A1381">
        <v>881</v>
      </c>
      <c r="B1381" t="s">
        <v>1154</v>
      </c>
      <c r="C1381" s="1">
        <v>7</v>
      </c>
    </row>
    <row r="1382" spans="1:3" ht="15">
      <c r="A1382">
        <v>1870</v>
      </c>
      <c r="B1382" t="s">
        <v>1011</v>
      </c>
      <c r="C1382" s="1">
        <v>7</v>
      </c>
    </row>
    <row r="1383" spans="1:3" ht="15">
      <c r="A1383">
        <v>1870</v>
      </c>
      <c r="B1383" t="s">
        <v>95</v>
      </c>
      <c r="C1383" s="1">
        <v>7</v>
      </c>
    </row>
    <row r="1384" spans="1:3" ht="15">
      <c r="A1384">
        <v>971</v>
      </c>
      <c r="B1384" t="s">
        <v>2552</v>
      </c>
      <c r="C1384" s="1">
        <v>7</v>
      </c>
    </row>
    <row r="1385" spans="1:3" ht="15">
      <c r="A1385">
        <v>1870</v>
      </c>
      <c r="B1385" t="s">
        <v>434</v>
      </c>
      <c r="C1385" s="1">
        <v>7</v>
      </c>
    </row>
    <row r="1386" spans="1:3" ht="15">
      <c r="A1386">
        <v>1870</v>
      </c>
      <c r="B1386" t="s">
        <v>64</v>
      </c>
      <c r="C1386" s="1">
        <v>7</v>
      </c>
    </row>
    <row r="1387" spans="1:3" ht="15">
      <c r="A1387">
        <v>3011</v>
      </c>
      <c r="B1387" t="s">
        <v>1032</v>
      </c>
      <c r="C1387" s="1">
        <v>7</v>
      </c>
    </row>
    <row r="1388" spans="1:3" ht="15">
      <c r="A1388">
        <v>2791</v>
      </c>
      <c r="B1388" t="s">
        <v>213</v>
      </c>
      <c r="C1388" s="1">
        <v>7</v>
      </c>
    </row>
    <row r="1389" spans="1:3" ht="15">
      <c r="A1389">
        <v>1870</v>
      </c>
      <c r="B1389" t="s">
        <v>3104</v>
      </c>
      <c r="C1389" s="1">
        <v>7</v>
      </c>
    </row>
    <row r="1390" spans="1:3" ht="15">
      <c r="A1390">
        <v>1024</v>
      </c>
      <c r="B1390" t="s">
        <v>1591</v>
      </c>
      <c r="C1390" s="1">
        <v>7</v>
      </c>
    </row>
    <row r="1391" spans="1:3" ht="15">
      <c r="A1391">
        <v>1870</v>
      </c>
      <c r="B1391" t="s">
        <v>3082</v>
      </c>
      <c r="C1391" s="1">
        <v>7</v>
      </c>
    </row>
    <row r="1392" spans="1:3" ht="15">
      <c r="A1392">
        <v>847</v>
      </c>
      <c r="B1392" t="s">
        <v>1106</v>
      </c>
      <c r="C1392" s="1">
        <v>7</v>
      </c>
    </row>
    <row r="1393" spans="1:3" ht="15">
      <c r="A1393">
        <v>919</v>
      </c>
      <c r="B1393" t="s">
        <v>98</v>
      </c>
      <c r="C1393" s="1">
        <v>7</v>
      </c>
    </row>
    <row r="1394" spans="1:3" ht="15">
      <c r="A1394">
        <v>1931</v>
      </c>
      <c r="B1394" t="s">
        <v>261</v>
      </c>
      <c r="C1394" s="1">
        <v>7</v>
      </c>
    </row>
    <row r="1395" spans="1:3" ht="15">
      <c r="A1395">
        <v>1870</v>
      </c>
      <c r="B1395" t="s">
        <v>441</v>
      </c>
      <c r="C1395" s="1">
        <v>7</v>
      </c>
    </row>
    <row r="1396" spans="1:3" ht="15">
      <c r="A1396">
        <v>897</v>
      </c>
      <c r="B1396" t="s">
        <v>900</v>
      </c>
      <c r="C1396" s="1">
        <v>7</v>
      </c>
    </row>
    <row r="1397" spans="1:3" ht="15">
      <c r="A1397">
        <v>1870</v>
      </c>
      <c r="B1397" t="s">
        <v>186</v>
      </c>
      <c r="C1397" s="1">
        <v>7</v>
      </c>
    </row>
    <row r="1398" spans="1:3" ht="15">
      <c r="A1398">
        <v>963</v>
      </c>
      <c r="B1398" t="s">
        <v>1282</v>
      </c>
      <c r="C1398" s="1">
        <v>7</v>
      </c>
    </row>
    <row r="1399" spans="1:3" ht="15">
      <c r="A1399">
        <v>1853</v>
      </c>
      <c r="B1399" t="s">
        <v>848</v>
      </c>
      <c r="C1399" s="1">
        <v>7</v>
      </c>
    </row>
    <row r="1400" spans="1:3" ht="15">
      <c r="A1400">
        <v>2831</v>
      </c>
      <c r="B1400" t="s">
        <v>2024</v>
      </c>
      <c r="C1400" s="1">
        <v>7</v>
      </c>
    </row>
    <row r="1401" spans="1:3" ht="15">
      <c r="A1401">
        <v>927</v>
      </c>
      <c r="B1401" t="s">
        <v>1462</v>
      </c>
      <c r="C1401" s="1">
        <v>7</v>
      </c>
    </row>
    <row r="1402" spans="1:3" ht="15">
      <c r="A1402">
        <v>1683</v>
      </c>
      <c r="B1402" t="s">
        <v>264</v>
      </c>
      <c r="C1402" s="1">
        <v>7</v>
      </c>
    </row>
    <row r="1403" spans="1:3" ht="15">
      <c r="A1403">
        <v>1651</v>
      </c>
      <c r="B1403" t="s">
        <v>1212</v>
      </c>
      <c r="C1403" s="1">
        <v>7</v>
      </c>
    </row>
    <row r="1404" spans="1:3" ht="15">
      <c r="A1404">
        <v>1926</v>
      </c>
      <c r="B1404" t="s">
        <v>66</v>
      </c>
      <c r="C1404" s="1">
        <v>7</v>
      </c>
    </row>
    <row r="1405" spans="1:3" ht="15">
      <c r="A1405">
        <v>2810</v>
      </c>
      <c r="B1405" t="s">
        <v>235</v>
      </c>
      <c r="C1405" s="1">
        <v>7</v>
      </c>
    </row>
    <row r="1406" spans="1:3" ht="15">
      <c r="A1406">
        <v>844</v>
      </c>
      <c r="B1406" t="s">
        <v>123</v>
      </c>
      <c r="C1406" s="1">
        <v>7</v>
      </c>
    </row>
    <row r="1407" spans="1:3" ht="15">
      <c r="A1407">
        <v>2854</v>
      </c>
      <c r="B1407" t="s">
        <v>1306</v>
      </c>
      <c r="C1407" s="1">
        <v>7</v>
      </c>
    </row>
    <row r="1408" spans="1:3" ht="15">
      <c r="A1408">
        <v>1915</v>
      </c>
      <c r="B1408" t="s">
        <v>674</v>
      </c>
      <c r="C1408" s="1">
        <v>7</v>
      </c>
    </row>
    <row r="1409" spans="1:3" ht="15">
      <c r="A1409">
        <v>971</v>
      </c>
      <c r="B1409" t="s">
        <v>785</v>
      </c>
      <c r="C1409" s="1">
        <v>7</v>
      </c>
    </row>
    <row r="1410" spans="1:3" ht="15">
      <c r="A1410">
        <v>979</v>
      </c>
      <c r="B1410" t="s">
        <v>1568</v>
      </c>
      <c r="C1410" s="1">
        <v>7</v>
      </c>
    </row>
    <row r="1411" spans="1:3" ht="15">
      <c r="A1411">
        <v>963</v>
      </c>
      <c r="B1411" t="s">
        <v>1608</v>
      </c>
      <c r="C1411" s="1">
        <v>7</v>
      </c>
    </row>
    <row r="1412" spans="1:3" ht="15">
      <c r="A1412">
        <v>1870</v>
      </c>
      <c r="B1412" t="s">
        <v>3160</v>
      </c>
      <c r="C1412" s="1">
        <v>7</v>
      </c>
    </row>
    <row r="1413" spans="1:3" ht="15">
      <c r="A1413">
        <v>1897</v>
      </c>
      <c r="B1413" t="s">
        <v>2266</v>
      </c>
      <c r="C1413" s="1">
        <v>7</v>
      </c>
    </row>
    <row r="1414" spans="1:3" ht="15">
      <c r="A1414">
        <v>1870</v>
      </c>
      <c r="B1414" t="s">
        <v>3100</v>
      </c>
      <c r="C1414" s="1">
        <v>7</v>
      </c>
    </row>
    <row r="1415" spans="1:3" ht="15">
      <c r="A1415">
        <v>1738</v>
      </c>
      <c r="B1415" t="s">
        <v>651</v>
      </c>
      <c r="C1415" s="1">
        <v>7</v>
      </c>
    </row>
    <row r="1416" spans="1:3" ht="15">
      <c r="A1416">
        <v>2797</v>
      </c>
      <c r="B1416" t="s">
        <v>2256</v>
      </c>
      <c r="C1416" s="1">
        <v>7</v>
      </c>
    </row>
    <row r="1417" spans="1:3" ht="15">
      <c r="A1417">
        <v>2748</v>
      </c>
      <c r="B1417" t="s">
        <v>2798</v>
      </c>
      <c r="C1417" s="1">
        <v>7</v>
      </c>
    </row>
    <row r="1418" spans="1:3" ht="15">
      <c r="A1418">
        <v>941</v>
      </c>
      <c r="B1418" t="s">
        <v>2913</v>
      </c>
      <c r="C1418" s="1">
        <v>7</v>
      </c>
    </row>
    <row r="1419" spans="1:3" ht="15">
      <c r="A1419">
        <v>1024</v>
      </c>
      <c r="B1419" t="s">
        <v>1698</v>
      </c>
      <c r="C1419" s="1">
        <v>7</v>
      </c>
    </row>
    <row r="1420" spans="1:3" ht="15">
      <c r="A1420">
        <v>873</v>
      </c>
      <c r="B1420" t="s">
        <v>961</v>
      </c>
      <c r="C1420" s="1">
        <v>7</v>
      </c>
    </row>
    <row r="1421" spans="1:3" ht="15">
      <c r="A1421">
        <v>1870</v>
      </c>
      <c r="B1421" t="s">
        <v>3101</v>
      </c>
      <c r="C1421" s="1">
        <v>7</v>
      </c>
    </row>
    <row r="1422" spans="1:3" ht="15">
      <c r="A1422">
        <v>1870</v>
      </c>
      <c r="B1422" t="s">
        <v>3095</v>
      </c>
      <c r="C1422" s="1">
        <v>7</v>
      </c>
    </row>
    <row r="1423" spans="1:3" ht="15">
      <c r="A1423">
        <v>1924</v>
      </c>
      <c r="B1423" t="s">
        <v>1074</v>
      </c>
      <c r="C1423" s="1">
        <v>7</v>
      </c>
    </row>
    <row r="1424" spans="1:3" ht="15">
      <c r="A1424">
        <v>1968</v>
      </c>
      <c r="B1424" t="s">
        <v>169</v>
      </c>
      <c r="C1424" s="1">
        <v>7</v>
      </c>
    </row>
    <row r="1425" spans="1:3" ht="15">
      <c r="A1425">
        <v>1971</v>
      </c>
      <c r="B1425" t="s">
        <v>169</v>
      </c>
      <c r="C1425" s="1">
        <v>7</v>
      </c>
    </row>
    <row r="1426" spans="1:3" ht="15">
      <c r="A1426">
        <v>2854</v>
      </c>
      <c r="B1426" t="s">
        <v>307</v>
      </c>
      <c r="C1426" s="1">
        <v>7</v>
      </c>
    </row>
    <row r="1427" spans="1:3" ht="15">
      <c r="A1427">
        <v>847</v>
      </c>
      <c r="B1427" t="s">
        <v>1265</v>
      </c>
      <c r="C1427" s="1">
        <v>7</v>
      </c>
    </row>
    <row r="1428" spans="1:3" ht="15">
      <c r="A1428">
        <v>847</v>
      </c>
      <c r="B1428" t="s">
        <v>1134</v>
      </c>
      <c r="C1428" s="1">
        <v>7</v>
      </c>
    </row>
    <row r="1429" spans="1:3" ht="15">
      <c r="A1429">
        <v>802</v>
      </c>
      <c r="B1429" t="s">
        <v>1496</v>
      </c>
      <c r="C1429" s="1">
        <v>7</v>
      </c>
    </row>
    <row r="1430" spans="1:3" ht="15">
      <c r="B1430" t="s">
        <v>88</v>
      </c>
      <c r="C1430" s="1">
        <v>7</v>
      </c>
    </row>
    <row r="1431" spans="1:3" ht="15">
      <c r="A1431">
        <v>1878</v>
      </c>
      <c r="B1431" t="s">
        <v>88</v>
      </c>
      <c r="C1431" s="1">
        <v>7</v>
      </c>
    </row>
    <row r="1432" spans="1:3" ht="15">
      <c r="A1432">
        <v>1870</v>
      </c>
      <c r="B1432" t="s">
        <v>286</v>
      </c>
      <c r="C1432" s="1">
        <v>7</v>
      </c>
    </row>
    <row r="1433" spans="1:3" ht="15">
      <c r="A1433">
        <v>2882</v>
      </c>
      <c r="B1433" t="s">
        <v>1226</v>
      </c>
      <c r="C1433" s="1">
        <v>7</v>
      </c>
    </row>
    <row r="1434" spans="1:3" ht="15">
      <c r="A1434">
        <v>899</v>
      </c>
      <c r="B1434" t="s">
        <v>1506</v>
      </c>
      <c r="C1434" s="1">
        <v>7</v>
      </c>
    </row>
    <row r="1435" spans="1:3" ht="15">
      <c r="A1435">
        <v>1878</v>
      </c>
      <c r="B1435" t="s">
        <v>937</v>
      </c>
      <c r="C1435" s="1">
        <v>7</v>
      </c>
    </row>
    <row r="1436" spans="1:3" ht="15">
      <c r="A1436">
        <v>1870</v>
      </c>
      <c r="B1436" t="s">
        <v>1301</v>
      </c>
      <c r="C1436" s="1">
        <v>7</v>
      </c>
    </row>
    <row r="1437" spans="1:3" ht="15">
      <c r="A1437">
        <v>1918</v>
      </c>
      <c r="B1437" t="s">
        <v>1169</v>
      </c>
      <c r="C1437" s="1">
        <v>7</v>
      </c>
    </row>
    <row r="1438" spans="1:3" ht="15">
      <c r="A1438">
        <v>1918</v>
      </c>
      <c r="B1438" t="s">
        <v>980</v>
      </c>
      <c r="C1438" s="1">
        <v>7</v>
      </c>
    </row>
    <row r="1439" spans="1:3" ht="15">
      <c r="A1439">
        <v>1023</v>
      </c>
      <c r="B1439" t="s">
        <v>1585</v>
      </c>
      <c r="C1439" s="1">
        <v>7</v>
      </c>
    </row>
    <row r="1440" spans="1:3" ht="15">
      <c r="A1440">
        <v>950</v>
      </c>
      <c r="B1440" t="s">
        <v>1178</v>
      </c>
      <c r="C1440" s="1">
        <v>7</v>
      </c>
    </row>
    <row r="1441" spans="1:3" ht="15">
      <c r="A1441">
        <v>1959</v>
      </c>
      <c r="B1441" t="s">
        <v>1522</v>
      </c>
      <c r="C1441" s="1">
        <v>7</v>
      </c>
    </row>
    <row r="1442" spans="1:3" ht="15">
      <c r="A1442">
        <v>1870</v>
      </c>
      <c r="B1442" t="s">
        <v>3110</v>
      </c>
      <c r="C1442" s="1">
        <v>7</v>
      </c>
    </row>
    <row r="1443" spans="1:3" ht="15">
      <c r="A1443">
        <v>2960</v>
      </c>
      <c r="B1443" t="s">
        <v>862</v>
      </c>
      <c r="C1443" s="1">
        <v>7</v>
      </c>
    </row>
    <row r="1444" spans="1:3" ht="15">
      <c r="A1444">
        <v>927</v>
      </c>
      <c r="B1444" t="s">
        <v>1445</v>
      </c>
      <c r="C1444" s="1">
        <v>7</v>
      </c>
    </row>
    <row r="1445" spans="1:3" ht="15">
      <c r="A1445">
        <v>1984</v>
      </c>
      <c r="B1445" t="s">
        <v>2005</v>
      </c>
      <c r="C1445" s="1">
        <v>7</v>
      </c>
    </row>
    <row r="1446" spans="1:3" ht="15">
      <c r="A1446">
        <v>1984</v>
      </c>
      <c r="B1446" t="s">
        <v>1814</v>
      </c>
      <c r="C1446" s="1">
        <v>7</v>
      </c>
    </row>
    <row r="1447" spans="1:3" ht="15">
      <c r="A1447">
        <v>945</v>
      </c>
      <c r="B1447" t="s">
        <v>842</v>
      </c>
      <c r="C1447" s="1">
        <v>7</v>
      </c>
    </row>
    <row r="1448" spans="1:3" ht="15">
      <c r="A1448">
        <v>869</v>
      </c>
      <c r="B1448" t="s">
        <v>2261</v>
      </c>
      <c r="C1448" s="1">
        <v>7</v>
      </c>
    </row>
    <row r="1449" spans="1:3" ht="15">
      <c r="A1449">
        <v>975</v>
      </c>
      <c r="B1449" t="s">
        <v>2321</v>
      </c>
      <c r="C1449" s="1">
        <v>7</v>
      </c>
    </row>
    <row r="1450" spans="1:3" ht="15">
      <c r="B1450" t="s">
        <v>2174</v>
      </c>
      <c r="C1450" s="1">
        <v>7</v>
      </c>
    </row>
    <row r="1451" spans="1:3" ht="15">
      <c r="A1451">
        <v>1870</v>
      </c>
      <c r="B1451" t="s">
        <v>3083</v>
      </c>
      <c r="C1451" s="1">
        <v>7</v>
      </c>
    </row>
    <row r="1452" spans="1:3" ht="15">
      <c r="A1452">
        <v>839</v>
      </c>
      <c r="B1452" t="s">
        <v>923</v>
      </c>
      <c r="C1452" s="1">
        <v>7</v>
      </c>
    </row>
    <row r="1453" spans="1:3" ht="15">
      <c r="A1453">
        <v>850</v>
      </c>
      <c r="B1453" t="s">
        <v>1361</v>
      </c>
      <c r="C1453" s="1">
        <v>7</v>
      </c>
    </row>
    <row r="1454" spans="1:3" ht="15">
      <c r="A1454">
        <v>968</v>
      </c>
      <c r="B1454" t="s">
        <v>1736</v>
      </c>
      <c r="C1454" s="1">
        <v>7</v>
      </c>
    </row>
    <row r="1455" spans="1:3" ht="15">
      <c r="A1455">
        <v>861</v>
      </c>
      <c r="B1455" t="s">
        <v>2228</v>
      </c>
      <c r="C1455" s="1">
        <v>7</v>
      </c>
    </row>
    <row r="1456" spans="1:3" ht="15">
      <c r="A1456">
        <v>861</v>
      </c>
      <c r="B1456" t="s">
        <v>1465</v>
      </c>
      <c r="C1456" s="1">
        <v>7</v>
      </c>
    </row>
    <row r="1457" spans="1:3" ht="15">
      <c r="A1457">
        <v>1821</v>
      </c>
      <c r="B1457" t="s">
        <v>969</v>
      </c>
      <c r="C1457" s="1">
        <v>7</v>
      </c>
    </row>
    <row r="1458" spans="1:3" ht="15">
      <c r="A1458">
        <v>1790</v>
      </c>
      <c r="B1458" t="s">
        <v>551</v>
      </c>
      <c r="C1458" s="1">
        <v>7</v>
      </c>
    </row>
    <row r="1459" spans="1:3" ht="15">
      <c r="A1459">
        <v>2021</v>
      </c>
      <c r="B1459" t="s">
        <v>122</v>
      </c>
      <c r="C1459" s="1">
        <v>7</v>
      </c>
    </row>
    <row r="1460" spans="1:3" ht="15">
      <c r="A1460">
        <v>1870</v>
      </c>
      <c r="B1460" t="s">
        <v>174</v>
      </c>
      <c r="C1460" s="1">
        <v>7</v>
      </c>
    </row>
    <row r="1461" spans="1:3" ht="15">
      <c r="A1461">
        <v>1351</v>
      </c>
      <c r="B1461" t="s">
        <v>1444</v>
      </c>
      <c r="C1461" s="1">
        <v>7</v>
      </c>
    </row>
    <row r="1462" spans="1:3" ht="15">
      <c r="A1462">
        <v>1890</v>
      </c>
      <c r="B1462" t="s">
        <v>1224</v>
      </c>
      <c r="C1462" s="1">
        <v>7</v>
      </c>
    </row>
    <row r="1463" spans="1:3" ht="15">
      <c r="A1463">
        <v>846</v>
      </c>
      <c r="B1463" t="s">
        <v>1503</v>
      </c>
      <c r="C1463" s="1">
        <v>7</v>
      </c>
    </row>
    <row r="1464" spans="1:3" ht="15">
      <c r="A1464">
        <v>1856</v>
      </c>
      <c r="B1464" t="s">
        <v>116</v>
      </c>
      <c r="C1464" s="1">
        <v>7</v>
      </c>
    </row>
    <row r="1465" spans="1:3" ht="15">
      <c r="A1465">
        <v>1372</v>
      </c>
      <c r="B1465" t="s">
        <v>2556</v>
      </c>
      <c r="C1465" s="1">
        <v>7</v>
      </c>
    </row>
    <row r="1466" spans="1:3" ht="15">
      <c r="A1466">
        <v>2810</v>
      </c>
      <c r="B1466" t="s">
        <v>280</v>
      </c>
      <c r="C1466" s="1">
        <v>7</v>
      </c>
    </row>
    <row r="1467" spans="1:3" ht="15">
      <c r="A1467">
        <v>2833</v>
      </c>
      <c r="B1467" t="s">
        <v>795</v>
      </c>
      <c r="C1467" s="1">
        <v>7</v>
      </c>
    </row>
    <row r="1468" spans="1:3" ht="15">
      <c r="A1468">
        <v>2779</v>
      </c>
      <c r="B1468" t="s">
        <v>2729</v>
      </c>
      <c r="C1468" s="1">
        <v>7</v>
      </c>
    </row>
    <row r="1469" spans="1:3" ht="15">
      <c r="A1469">
        <v>2833</v>
      </c>
      <c r="B1469" t="s">
        <v>2186</v>
      </c>
      <c r="C1469" s="1">
        <v>7</v>
      </c>
    </row>
    <row r="1470" spans="1:3" ht="15">
      <c r="A1470">
        <v>1870</v>
      </c>
      <c r="B1470" t="s">
        <v>807</v>
      </c>
      <c r="C1470" s="1">
        <v>7</v>
      </c>
    </row>
    <row r="1471" spans="1:3" ht="15">
      <c r="A1471">
        <v>1408</v>
      </c>
      <c r="B1471" t="s">
        <v>1392</v>
      </c>
      <c r="C1471" s="1">
        <v>7</v>
      </c>
    </row>
    <row r="1472" spans="1:3" ht="15">
      <c r="A1472">
        <v>935</v>
      </c>
      <c r="B1472" t="s">
        <v>775</v>
      </c>
      <c r="C1472" s="1">
        <v>7</v>
      </c>
    </row>
    <row r="1473" spans="1:3" ht="15">
      <c r="A1473">
        <v>1821</v>
      </c>
      <c r="B1473" t="s">
        <v>1192</v>
      </c>
      <c r="C1473" s="1">
        <v>7</v>
      </c>
    </row>
    <row r="1474" spans="1:3" ht="15">
      <c r="A1474">
        <v>3678</v>
      </c>
      <c r="B1474" t="s">
        <v>34</v>
      </c>
      <c r="C1474" s="1">
        <v>7</v>
      </c>
    </row>
    <row r="1475" spans="1:3" ht="15">
      <c r="A1475">
        <v>930</v>
      </c>
      <c r="B1475" t="s">
        <v>49</v>
      </c>
      <c r="C1475" s="1">
        <v>7</v>
      </c>
    </row>
    <row r="1476" spans="1:3" ht="15">
      <c r="A1476">
        <v>1915</v>
      </c>
      <c r="B1476" t="s">
        <v>1145</v>
      </c>
      <c r="C1476" s="1">
        <v>7</v>
      </c>
    </row>
    <row r="1477" spans="1:3" ht="15">
      <c r="A1477">
        <v>938</v>
      </c>
      <c r="B1477" t="s">
        <v>468</v>
      </c>
      <c r="C1477" s="1">
        <v>7</v>
      </c>
    </row>
    <row r="1478" spans="1:3" ht="15">
      <c r="A1478">
        <v>935</v>
      </c>
      <c r="B1478" t="s">
        <v>4040</v>
      </c>
      <c r="C1478" s="1">
        <v>7</v>
      </c>
    </row>
    <row r="1479" spans="1:3" ht="15">
      <c r="A1479">
        <v>3741</v>
      </c>
      <c r="B1479" t="s">
        <v>220</v>
      </c>
      <c r="C1479" s="1">
        <v>6</v>
      </c>
    </row>
    <row r="1480" spans="1:3" ht="15">
      <c r="A1480">
        <v>2047</v>
      </c>
      <c r="B1480" t="s">
        <v>999</v>
      </c>
      <c r="C1480" s="1">
        <v>6</v>
      </c>
    </row>
    <row r="1481" spans="1:3" ht="15">
      <c r="A1481">
        <v>1023</v>
      </c>
      <c r="B1481" t="s">
        <v>1425</v>
      </c>
      <c r="C1481" s="1">
        <v>6</v>
      </c>
    </row>
    <row r="1482" spans="1:3" ht="15">
      <c r="A1482">
        <v>1023</v>
      </c>
      <c r="B1482" t="s">
        <v>944</v>
      </c>
      <c r="C1482" s="1">
        <v>6</v>
      </c>
    </row>
    <row r="1483" spans="1:3" ht="15">
      <c r="B1483" t="s">
        <v>31</v>
      </c>
      <c r="C1483" s="1">
        <v>6</v>
      </c>
    </row>
    <row r="1484" spans="1:3" ht="15">
      <c r="A1484">
        <v>1924</v>
      </c>
      <c r="B1484" t="s">
        <v>322</v>
      </c>
      <c r="C1484" s="1">
        <v>6</v>
      </c>
    </row>
    <row r="1485" spans="1:3" ht="15">
      <c r="A1485">
        <v>1870</v>
      </c>
      <c r="B1485" t="s">
        <v>324</v>
      </c>
      <c r="C1485" s="1">
        <v>6</v>
      </c>
    </row>
    <row r="1486" spans="1:3" ht="15">
      <c r="A1486">
        <v>976</v>
      </c>
      <c r="B1486" t="s">
        <v>1566</v>
      </c>
      <c r="C1486" s="1">
        <v>6</v>
      </c>
    </row>
    <row r="1487" spans="1:3" ht="15">
      <c r="A1487">
        <v>943</v>
      </c>
      <c r="B1487" t="s">
        <v>1028</v>
      </c>
      <c r="C1487" s="1">
        <v>6</v>
      </c>
    </row>
    <row r="1488" spans="1:3" ht="15">
      <c r="A1488">
        <v>938</v>
      </c>
      <c r="B1488" t="s">
        <v>1666</v>
      </c>
      <c r="C1488" s="1">
        <v>6</v>
      </c>
    </row>
    <row r="1489" spans="1:3" ht="15">
      <c r="A1489">
        <v>975</v>
      </c>
      <c r="B1489" t="s">
        <v>2451</v>
      </c>
      <c r="C1489" s="1">
        <v>6</v>
      </c>
    </row>
    <row r="1490" spans="1:3" ht="15">
      <c r="A1490">
        <v>946</v>
      </c>
      <c r="B1490" t="s">
        <v>1159</v>
      </c>
      <c r="C1490" s="1">
        <v>6</v>
      </c>
    </row>
    <row r="1491" spans="1:3" ht="15">
      <c r="A1491">
        <v>1969</v>
      </c>
      <c r="B1491" t="s">
        <v>2264</v>
      </c>
      <c r="C1491" s="1">
        <v>6</v>
      </c>
    </row>
    <row r="1492" spans="1:3" ht="15">
      <c r="A1492">
        <v>1915</v>
      </c>
      <c r="B1492" t="s">
        <v>383</v>
      </c>
      <c r="C1492" s="1">
        <v>6</v>
      </c>
    </row>
    <row r="1493" spans="1:3" ht="15">
      <c r="A1493">
        <v>1870</v>
      </c>
      <c r="B1493" t="s">
        <v>3092</v>
      </c>
      <c r="C1493" s="1">
        <v>6</v>
      </c>
    </row>
    <row r="1494" spans="1:3" ht="15">
      <c r="A1494">
        <v>965</v>
      </c>
      <c r="B1494" t="s">
        <v>23</v>
      </c>
      <c r="C1494" s="1">
        <v>6</v>
      </c>
    </row>
    <row r="1495" spans="1:3" ht="15">
      <c r="A1495">
        <v>906</v>
      </c>
      <c r="B1495" t="s">
        <v>1394</v>
      </c>
      <c r="C1495" s="1">
        <v>6</v>
      </c>
    </row>
    <row r="1496" spans="1:3" ht="15">
      <c r="A1496">
        <v>900</v>
      </c>
      <c r="B1496" t="s">
        <v>659</v>
      </c>
      <c r="C1496" s="1">
        <v>6</v>
      </c>
    </row>
    <row r="1497" spans="1:3" ht="15">
      <c r="A1497">
        <v>971</v>
      </c>
      <c r="B1497" t="s">
        <v>496</v>
      </c>
      <c r="C1497" s="1">
        <v>6</v>
      </c>
    </row>
    <row r="1498" spans="1:3" ht="15">
      <c r="A1498">
        <v>1870</v>
      </c>
      <c r="B1498" t="s">
        <v>2445</v>
      </c>
      <c r="C1498" s="1">
        <v>6</v>
      </c>
    </row>
    <row r="1499" spans="1:3" ht="15">
      <c r="A1499">
        <v>909</v>
      </c>
      <c r="B1499" t="s">
        <v>215</v>
      </c>
      <c r="C1499" s="1">
        <v>6</v>
      </c>
    </row>
    <row r="1500" spans="1:3" ht="15">
      <c r="A1500">
        <v>1870</v>
      </c>
      <c r="B1500" t="s">
        <v>3103</v>
      </c>
      <c r="C1500" s="1">
        <v>6</v>
      </c>
    </row>
    <row r="1501" spans="1:3" ht="15">
      <c r="A1501">
        <v>848</v>
      </c>
      <c r="B1501" t="s">
        <v>238</v>
      </c>
      <c r="C1501" s="1">
        <v>6</v>
      </c>
    </row>
    <row r="1502" spans="1:3" ht="15">
      <c r="A1502">
        <v>1870</v>
      </c>
      <c r="B1502" t="s">
        <v>2783</v>
      </c>
      <c r="C1502" s="1">
        <v>6</v>
      </c>
    </row>
    <row r="1503" spans="1:3" ht="15">
      <c r="A1503">
        <v>1870</v>
      </c>
      <c r="B1503" t="s">
        <v>1854</v>
      </c>
      <c r="C1503" s="1">
        <v>6</v>
      </c>
    </row>
    <row r="1504" spans="1:3" ht="15">
      <c r="A1504">
        <v>1334</v>
      </c>
      <c r="B1504" t="s">
        <v>2758</v>
      </c>
      <c r="C1504" s="1">
        <v>6</v>
      </c>
    </row>
    <row r="1505" spans="1:3" ht="15">
      <c r="A1505">
        <v>1334</v>
      </c>
      <c r="B1505" t="s">
        <v>773</v>
      </c>
      <c r="C1505" s="1">
        <v>6</v>
      </c>
    </row>
    <row r="1506" spans="1:3" ht="15">
      <c r="A1506">
        <v>1823</v>
      </c>
      <c r="B1506" t="s">
        <v>340</v>
      </c>
      <c r="C1506" s="1">
        <v>6</v>
      </c>
    </row>
    <row r="1507" spans="1:3" ht="15">
      <c r="A1507">
        <v>2767</v>
      </c>
      <c r="B1507" t="s">
        <v>2094</v>
      </c>
      <c r="C1507" s="1">
        <v>6</v>
      </c>
    </row>
    <row r="1508" spans="1:3" ht="15">
      <c r="A1508">
        <v>3011</v>
      </c>
      <c r="B1508" t="s">
        <v>1034</v>
      </c>
      <c r="C1508" s="1">
        <v>6</v>
      </c>
    </row>
    <row r="1509" spans="1:3" ht="15">
      <c r="A1509">
        <v>878</v>
      </c>
      <c r="B1509" t="s">
        <v>290</v>
      </c>
      <c r="C1509" s="1">
        <v>6</v>
      </c>
    </row>
    <row r="1510" spans="1:3" ht="15">
      <c r="A1510">
        <v>1870</v>
      </c>
      <c r="B1510" t="s">
        <v>3145</v>
      </c>
      <c r="C1510" s="1">
        <v>6</v>
      </c>
    </row>
    <row r="1511" spans="1:3" ht="15">
      <c r="A1511">
        <v>1969</v>
      </c>
      <c r="B1511" t="s">
        <v>953</v>
      </c>
      <c r="C1511" s="1">
        <v>6</v>
      </c>
    </row>
    <row r="1512" spans="1:3" ht="15">
      <c r="A1512">
        <v>2791</v>
      </c>
      <c r="B1512" t="s">
        <v>903</v>
      </c>
      <c r="C1512" s="1">
        <v>6</v>
      </c>
    </row>
    <row r="1513" spans="1:3" ht="15">
      <c r="A1513">
        <v>1870</v>
      </c>
      <c r="B1513" t="s">
        <v>2803</v>
      </c>
      <c r="C1513" s="1">
        <v>6</v>
      </c>
    </row>
    <row r="1514" spans="1:3" ht="15">
      <c r="A1514">
        <v>1876</v>
      </c>
      <c r="B1514" t="s">
        <v>1209</v>
      </c>
      <c r="C1514" s="1">
        <v>6</v>
      </c>
    </row>
    <row r="1515" spans="1:3" ht="15">
      <c r="A1515">
        <v>1996</v>
      </c>
      <c r="B1515" t="s">
        <v>846</v>
      </c>
      <c r="C1515" s="1">
        <v>6</v>
      </c>
    </row>
    <row r="1516" spans="1:3" ht="15">
      <c r="A1516">
        <v>1689</v>
      </c>
      <c r="B1516" t="s">
        <v>1579</v>
      </c>
      <c r="C1516" s="1">
        <v>6</v>
      </c>
    </row>
    <row r="1517" spans="1:3" ht="15">
      <c r="A1517">
        <v>1873</v>
      </c>
      <c r="B1517" t="s">
        <v>1512</v>
      </c>
      <c r="C1517" s="1">
        <v>6</v>
      </c>
    </row>
    <row r="1518" spans="1:3" ht="15">
      <c r="B1518" t="s">
        <v>699</v>
      </c>
      <c r="C1518" s="1">
        <v>6</v>
      </c>
    </row>
    <row r="1519" spans="1:3" ht="15">
      <c r="A1519">
        <v>2795</v>
      </c>
      <c r="B1519" t="s">
        <v>699</v>
      </c>
      <c r="C1519" s="1">
        <v>6</v>
      </c>
    </row>
    <row r="1520" spans="1:3" ht="15">
      <c r="A1520">
        <v>3738</v>
      </c>
      <c r="B1520" t="s">
        <v>3478</v>
      </c>
      <c r="C1520" s="1">
        <v>6</v>
      </c>
    </row>
    <row r="1521" spans="1:3" ht="15">
      <c r="A1521">
        <v>2791</v>
      </c>
      <c r="B1521" t="s">
        <v>60</v>
      </c>
      <c r="C1521" s="1">
        <v>6</v>
      </c>
    </row>
    <row r="1522" spans="1:3" ht="15">
      <c r="A1522">
        <v>1870</v>
      </c>
      <c r="B1522" t="s">
        <v>774</v>
      </c>
      <c r="C1522" s="1">
        <v>6</v>
      </c>
    </row>
    <row r="1523" spans="1:3" ht="15">
      <c r="A1523">
        <v>1868</v>
      </c>
      <c r="B1523" t="s">
        <v>723</v>
      </c>
      <c r="C1523" s="1">
        <v>6</v>
      </c>
    </row>
    <row r="1524" spans="1:3" ht="15">
      <c r="A1524">
        <v>943</v>
      </c>
      <c r="B1524" t="s">
        <v>397</v>
      </c>
      <c r="C1524" s="1">
        <v>6</v>
      </c>
    </row>
    <row r="1525" spans="1:3" ht="15">
      <c r="A1525">
        <v>1024</v>
      </c>
      <c r="B1525" t="s">
        <v>2710</v>
      </c>
      <c r="C1525" s="1">
        <v>6</v>
      </c>
    </row>
    <row r="1526" spans="1:3" ht="15">
      <c r="A1526">
        <v>1024</v>
      </c>
      <c r="B1526" t="s">
        <v>1690</v>
      </c>
      <c r="C1526" s="1">
        <v>6</v>
      </c>
    </row>
    <row r="1527" spans="1:3" ht="15">
      <c r="A1527">
        <v>921</v>
      </c>
      <c r="B1527" t="s">
        <v>2021</v>
      </c>
      <c r="C1527" s="1">
        <v>6</v>
      </c>
    </row>
    <row r="1528" spans="1:3" ht="15">
      <c r="A1528">
        <v>927</v>
      </c>
      <c r="B1528" t="s">
        <v>2476</v>
      </c>
      <c r="C1528" s="1">
        <v>6</v>
      </c>
    </row>
    <row r="1529" spans="1:3" ht="15">
      <c r="A1529">
        <v>1863</v>
      </c>
      <c r="B1529" t="s">
        <v>951</v>
      </c>
      <c r="C1529" s="1">
        <v>6</v>
      </c>
    </row>
    <row r="1530" spans="1:3" ht="15">
      <c r="A1530">
        <v>1870</v>
      </c>
      <c r="B1530" t="s">
        <v>3088</v>
      </c>
      <c r="C1530" s="1">
        <v>6</v>
      </c>
    </row>
    <row r="1531" spans="1:3" ht="15">
      <c r="A1531">
        <v>970</v>
      </c>
      <c r="B1531" t="s">
        <v>441</v>
      </c>
      <c r="C1531" s="1">
        <v>6</v>
      </c>
    </row>
    <row r="1532" spans="1:3" ht="15">
      <c r="A1532">
        <v>920</v>
      </c>
      <c r="B1532" t="s">
        <v>185</v>
      </c>
      <c r="C1532" s="1">
        <v>6</v>
      </c>
    </row>
    <row r="1533" spans="1:3" ht="15">
      <c r="A1533">
        <v>1870</v>
      </c>
      <c r="B1533" t="s">
        <v>940</v>
      </c>
      <c r="C1533" s="1">
        <v>6</v>
      </c>
    </row>
    <row r="1534" spans="1:3" ht="15">
      <c r="A1534">
        <v>1870</v>
      </c>
      <c r="B1534" t="s">
        <v>2848</v>
      </c>
      <c r="C1534" s="1">
        <v>6</v>
      </c>
    </row>
    <row r="1535" spans="1:3" ht="15">
      <c r="A1535">
        <v>3895</v>
      </c>
      <c r="B1535" t="s">
        <v>1906</v>
      </c>
      <c r="C1535" s="1">
        <v>6</v>
      </c>
    </row>
    <row r="1536" spans="1:3" ht="15">
      <c r="A1536">
        <v>963</v>
      </c>
      <c r="B1536" t="s">
        <v>946</v>
      </c>
      <c r="C1536" s="1">
        <v>6</v>
      </c>
    </row>
    <row r="1537" spans="1:3" ht="15">
      <c r="A1537">
        <v>844</v>
      </c>
      <c r="B1537" t="s">
        <v>1657</v>
      </c>
      <c r="C1537" s="1">
        <v>6</v>
      </c>
    </row>
    <row r="1538" spans="1:3" ht="15">
      <c r="A1538">
        <v>1870</v>
      </c>
      <c r="B1538" t="s">
        <v>3099</v>
      </c>
      <c r="C1538" s="1">
        <v>6</v>
      </c>
    </row>
    <row r="1539" spans="1:3" ht="15">
      <c r="A1539">
        <v>927</v>
      </c>
      <c r="B1539" t="s">
        <v>2774</v>
      </c>
      <c r="C1539" s="1">
        <v>6</v>
      </c>
    </row>
    <row r="1540" spans="1:3" ht="15">
      <c r="A1540">
        <v>904</v>
      </c>
      <c r="B1540" t="s">
        <v>1291</v>
      </c>
      <c r="C1540" s="1">
        <v>6</v>
      </c>
    </row>
    <row r="1541" spans="1:3" ht="15">
      <c r="B1541" t="s">
        <v>113</v>
      </c>
      <c r="C1541" s="1">
        <v>6</v>
      </c>
    </row>
    <row r="1542" spans="1:3" ht="15">
      <c r="A1542">
        <v>1929</v>
      </c>
      <c r="B1542" t="s">
        <v>1278</v>
      </c>
      <c r="C1542" s="1">
        <v>6</v>
      </c>
    </row>
    <row r="1543" spans="1:3" ht="15">
      <c r="A1543">
        <v>972</v>
      </c>
      <c r="B1543" t="s">
        <v>1656</v>
      </c>
      <c r="C1543" s="1">
        <v>6</v>
      </c>
    </row>
    <row r="1544" spans="1:3" ht="15">
      <c r="A1544">
        <v>944</v>
      </c>
      <c r="B1544" t="s">
        <v>1487</v>
      </c>
      <c r="C1544" s="1">
        <v>6</v>
      </c>
    </row>
    <row r="1545" spans="1:3" ht="15">
      <c r="A1545">
        <v>945</v>
      </c>
      <c r="B1545" t="s">
        <v>1724</v>
      </c>
      <c r="C1545" s="1">
        <v>6</v>
      </c>
    </row>
    <row r="1546" spans="1:3" ht="15">
      <c r="A1546">
        <v>1870</v>
      </c>
      <c r="B1546" t="s">
        <v>625</v>
      </c>
      <c r="C1546" s="1">
        <v>6</v>
      </c>
    </row>
    <row r="1547" spans="1:3" ht="15">
      <c r="A1547">
        <v>1803</v>
      </c>
      <c r="B1547" t="s">
        <v>896</v>
      </c>
      <c r="C1547" s="1">
        <v>6</v>
      </c>
    </row>
    <row r="1548" spans="1:3" ht="15">
      <c r="A1548">
        <v>1870</v>
      </c>
      <c r="B1548" t="s">
        <v>159</v>
      </c>
      <c r="C1548" s="1">
        <v>6</v>
      </c>
    </row>
    <row r="1549" spans="1:3" ht="15">
      <c r="B1549" t="s">
        <v>2469</v>
      </c>
      <c r="C1549" s="1">
        <v>6</v>
      </c>
    </row>
    <row r="1550" spans="1:3" ht="15">
      <c r="A1550">
        <v>2819</v>
      </c>
      <c r="B1550" t="s">
        <v>465</v>
      </c>
      <c r="C1550" s="1">
        <v>6</v>
      </c>
    </row>
    <row r="1551" spans="1:3" ht="15">
      <c r="A1551">
        <v>899</v>
      </c>
      <c r="B1551" t="s">
        <v>729</v>
      </c>
      <c r="C1551" s="1">
        <v>6</v>
      </c>
    </row>
    <row r="1552" spans="1:3" ht="15">
      <c r="A1552">
        <v>900</v>
      </c>
      <c r="B1552" t="s">
        <v>350</v>
      </c>
      <c r="C1552" s="1">
        <v>6</v>
      </c>
    </row>
    <row r="1553" spans="1:3" ht="15">
      <c r="A1553">
        <v>1834</v>
      </c>
      <c r="B1553" t="s">
        <v>2050</v>
      </c>
      <c r="C1553" s="1">
        <v>6</v>
      </c>
    </row>
    <row r="1554" spans="1:3" ht="15">
      <c r="A1554">
        <v>1870</v>
      </c>
      <c r="B1554" t="s">
        <v>348</v>
      </c>
      <c r="C1554" s="1">
        <v>6</v>
      </c>
    </row>
    <row r="1555" spans="1:3" ht="15">
      <c r="A1555">
        <v>970</v>
      </c>
      <c r="B1555" t="s">
        <v>565</v>
      </c>
      <c r="C1555" s="1">
        <v>6</v>
      </c>
    </row>
    <row r="1556" spans="1:3" ht="15">
      <c r="A1556">
        <v>976</v>
      </c>
      <c r="B1556" t="s">
        <v>510</v>
      </c>
      <c r="C1556" s="1">
        <v>6</v>
      </c>
    </row>
    <row r="1557" spans="1:3" ht="15">
      <c r="A1557">
        <v>981</v>
      </c>
      <c r="B1557" t="s">
        <v>1743</v>
      </c>
      <c r="C1557" s="1">
        <v>6</v>
      </c>
    </row>
    <row r="1558" spans="1:3" ht="15">
      <c r="A1558">
        <v>1834</v>
      </c>
      <c r="B1558" t="s">
        <v>641</v>
      </c>
      <c r="C1558" s="1">
        <v>6</v>
      </c>
    </row>
    <row r="1559" spans="1:3" ht="15">
      <c r="A1559">
        <v>2850</v>
      </c>
      <c r="B1559" t="s">
        <v>1228</v>
      </c>
      <c r="C1559" s="1">
        <v>6</v>
      </c>
    </row>
    <row r="1560" spans="1:3" ht="15">
      <c r="A1560">
        <v>935</v>
      </c>
      <c r="B1560" t="s">
        <v>892</v>
      </c>
      <c r="C1560" s="1">
        <v>6</v>
      </c>
    </row>
    <row r="1561" spans="1:3" ht="15">
      <c r="A1561">
        <v>936</v>
      </c>
      <c r="B1561" t="s">
        <v>1601</v>
      </c>
      <c r="C1561" s="1">
        <v>6</v>
      </c>
    </row>
    <row r="1562" spans="1:3" ht="15">
      <c r="A1562">
        <v>934</v>
      </c>
      <c r="B1562" t="s">
        <v>1153</v>
      </c>
      <c r="C1562" s="1">
        <v>6</v>
      </c>
    </row>
    <row r="1563" spans="1:3" ht="15">
      <c r="A1563">
        <v>891</v>
      </c>
      <c r="B1563" t="s">
        <v>1893</v>
      </c>
      <c r="C1563" s="1">
        <v>6</v>
      </c>
    </row>
    <row r="1564" spans="1:3" ht="15">
      <c r="A1564">
        <v>1913</v>
      </c>
      <c r="B1564" t="s">
        <v>368</v>
      </c>
      <c r="C1564" s="1">
        <v>6</v>
      </c>
    </row>
    <row r="1565" spans="1:3" ht="15">
      <c r="A1565">
        <v>2872</v>
      </c>
      <c r="B1565" t="s">
        <v>1100</v>
      </c>
      <c r="C1565" s="1">
        <v>6</v>
      </c>
    </row>
    <row r="1566" spans="1:3" ht="15">
      <c r="A1566">
        <v>919</v>
      </c>
      <c r="B1566" t="s">
        <v>1996</v>
      </c>
      <c r="C1566" s="1">
        <v>6</v>
      </c>
    </row>
    <row r="1567" spans="1:3" ht="15">
      <c r="A1567">
        <v>2047</v>
      </c>
      <c r="B1567" t="s">
        <v>686</v>
      </c>
      <c r="C1567" s="1">
        <v>6</v>
      </c>
    </row>
    <row r="1568" spans="1:3" ht="15">
      <c r="A1568">
        <v>2788</v>
      </c>
      <c r="B1568" t="s">
        <v>1437</v>
      </c>
      <c r="C1568" s="1">
        <v>6</v>
      </c>
    </row>
    <row r="1569" spans="1:3" ht="15">
      <c r="A1569">
        <v>1870</v>
      </c>
      <c r="B1569" t="s">
        <v>3119</v>
      </c>
      <c r="C1569" s="1">
        <v>6</v>
      </c>
    </row>
    <row r="1570" spans="1:3" ht="15">
      <c r="A1570">
        <v>1914</v>
      </c>
      <c r="B1570" t="s">
        <v>2734</v>
      </c>
      <c r="C1570" s="1">
        <v>6</v>
      </c>
    </row>
    <row r="1571" spans="1:3" ht="15">
      <c r="A1571">
        <v>1912</v>
      </c>
      <c r="B1571" t="s">
        <v>1792</v>
      </c>
      <c r="C1571" s="1">
        <v>6</v>
      </c>
    </row>
    <row r="1572" spans="1:3" ht="15">
      <c r="A1572">
        <v>1004</v>
      </c>
      <c r="B1572" t="s">
        <v>6</v>
      </c>
      <c r="C1572" s="1">
        <v>6</v>
      </c>
    </row>
    <row r="1573" spans="1:3" ht="15">
      <c r="A1573">
        <v>2021</v>
      </c>
      <c r="B1573" t="s">
        <v>6</v>
      </c>
      <c r="C1573" s="1">
        <v>6</v>
      </c>
    </row>
    <row r="1574" spans="1:3" ht="15">
      <c r="A1574">
        <v>1962</v>
      </c>
      <c r="B1574" t="s">
        <v>50</v>
      </c>
      <c r="C1574" s="1">
        <v>6</v>
      </c>
    </row>
    <row r="1575" spans="1:3" ht="15">
      <c r="A1575">
        <v>938</v>
      </c>
      <c r="B1575" t="s">
        <v>50</v>
      </c>
      <c r="C1575" s="1">
        <v>6</v>
      </c>
    </row>
    <row r="1576" spans="1:3" ht="15">
      <c r="A1576">
        <v>935</v>
      </c>
      <c r="B1576" t="s">
        <v>911</v>
      </c>
      <c r="C1576" s="1">
        <v>6</v>
      </c>
    </row>
    <row r="1577" spans="1:3" ht="15">
      <c r="A1577">
        <v>916</v>
      </c>
      <c r="B1577" t="s">
        <v>1184</v>
      </c>
      <c r="C1577" s="1">
        <v>6</v>
      </c>
    </row>
    <row r="1578" spans="1:3" ht="15">
      <c r="A1578">
        <v>919</v>
      </c>
      <c r="B1578" t="s">
        <v>1184</v>
      </c>
      <c r="C1578" s="1">
        <v>6</v>
      </c>
    </row>
    <row r="1579" spans="1:3" ht="15">
      <c r="A1579">
        <v>914</v>
      </c>
      <c r="B1579" t="s">
        <v>1130</v>
      </c>
      <c r="C1579" s="1">
        <v>6</v>
      </c>
    </row>
    <row r="1580" spans="1:3" ht="15">
      <c r="A1580">
        <v>1910</v>
      </c>
      <c r="B1580" t="s">
        <v>141</v>
      </c>
      <c r="C1580" s="1">
        <v>6</v>
      </c>
    </row>
    <row r="1581" spans="1:3" ht="15">
      <c r="A1581">
        <v>896</v>
      </c>
      <c r="B1581" t="s">
        <v>197</v>
      </c>
      <c r="C1581" s="1">
        <v>6</v>
      </c>
    </row>
    <row r="1582" spans="1:3" ht="15">
      <c r="A1582">
        <v>1007</v>
      </c>
      <c r="B1582" t="s">
        <v>1132</v>
      </c>
      <c r="C1582" s="1">
        <v>6</v>
      </c>
    </row>
    <row r="1583" spans="1:3" ht="15">
      <c r="A1583">
        <v>1854</v>
      </c>
      <c r="B1583" t="s">
        <v>890</v>
      </c>
      <c r="C1583" s="1">
        <v>6</v>
      </c>
    </row>
    <row r="1584" spans="1:3" ht="15">
      <c r="A1584">
        <v>2839</v>
      </c>
      <c r="B1584" t="s">
        <v>263</v>
      </c>
      <c r="C1584" s="1">
        <v>6</v>
      </c>
    </row>
    <row r="1585" spans="1:3" ht="15">
      <c r="A1585">
        <v>1006</v>
      </c>
      <c r="B1585" t="s">
        <v>452</v>
      </c>
      <c r="C1585" s="1">
        <v>6</v>
      </c>
    </row>
    <row r="1586" spans="1:3" ht="15">
      <c r="B1586" t="s">
        <v>223</v>
      </c>
      <c r="C1586" s="1">
        <v>6</v>
      </c>
    </row>
    <row r="1587" spans="1:3" ht="15">
      <c r="A1587">
        <v>920</v>
      </c>
      <c r="B1587" t="s">
        <v>2501</v>
      </c>
      <c r="C1587" s="1">
        <v>6</v>
      </c>
    </row>
    <row r="1588" spans="1:3" ht="15">
      <c r="A1588">
        <v>1865</v>
      </c>
      <c r="B1588" t="s">
        <v>307</v>
      </c>
      <c r="C1588" s="1">
        <v>6</v>
      </c>
    </row>
    <row r="1589" spans="1:3" ht="15">
      <c r="A1589">
        <v>1946</v>
      </c>
      <c r="B1589" t="s">
        <v>852</v>
      </c>
      <c r="C1589" s="1">
        <v>6</v>
      </c>
    </row>
    <row r="1590" spans="1:3" ht="15">
      <c r="A1590">
        <v>848</v>
      </c>
      <c r="B1590" t="s">
        <v>455</v>
      </c>
      <c r="C1590" s="1">
        <v>6</v>
      </c>
    </row>
    <row r="1591" spans="1:3" ht="15">
      <c r="A1591">
        <v>861</v>
      </c>
      <c r="B1591" t="s">
        <v>932</v>
      </c>
      <c r="C1591" s="1">
        <v>6</v>
      </c>
    </row>
    <row r="1592" spans="1:3" ht="15">
      <c r="A1592">
        <v>902</v>
      </c>
      <c r="B1592" t="s">
        <v>1628</v>
      </c>
      <c r="C1592" s="1">
        <v>6</v>
      </c>
    </row>
    <row r="1593" spans="1:3" ht="15">
      <c r="A1593">
        <v>845</v>
      </c>
      <c r="B1593" t="s">
        <v>929</v>
      </c>
      <c r="C1593" s="1">
        <v>6</v>
      </c>
    </row>
    <row r="1594" spans="1:3" ht="15">
      <c r="A1594">
        <v>1950</v>
      </c>
      <c r="B1594" t="s">
        <v>2409</v>
      </c>
      <c r="C1594" s="1">
        <v>6</v>
      </c>
    </row>
    <row r="1595" spans="1:3" ht="15">
      <c r="A1595">
        <v>887</v>
      </c>
      <c r="B1595" t="s">
        <v>1240</v>
      </c>
      <c r="C1595" s="1">
        <v>6</v>
      </c>
    </row>
    <row r="1596" spans="1:3" ht="15">
      <c r="A1596">
        <v>1879</v>
      </c>
      <c r="B1596" t="s">
        <v>2415</v>
      </c>
      <c r="C1596" s="1">
        <v>6</v>
      </c>
    </row>
    <row r="1597" spans="1:3" ht="15">
      <c r="A1597">
        <v>3634</v>
      </c>
      <c r="B1597" t="s">
        <v>1226</v>
      </c>
      <c r="C1597" s="1">
        <v>6</v>
      </c>
    </row>
    <row r="1598" spans="1:3" ht="15">
      <c r="A1598">
        <v>858</v>
      </c>
      <c r="B1598" t="s">
        <v>1150</v>
      </c>
      <c r="C1598" s="1">
        <v>6</v>
      </c>
    </row>
    <row r="1599" spans="1:3" ht="15">
      <c r="A1599">
        <v>1866</v>
      </c>
      <c r="B1599" t="s">
        <v>2340</v>
      </c>
      <c r="C1599" s="1">
        <v>6</v>
      </c>
    </row>
    <row r="1600" spans="1:3" ht="15">
      <c r="A1600">
        <v>1866</v>
      </c>
      <c r="B1600" t="s">
        <v>2059</v>
      </c>
      <c r="C1600" s="1">
        <v>6</v>
      </c>
    </row>
    <row r="1601" spans="1:3" ht="15">
      <c r="A1601">
        <v>3741</v>
      </c>
      <c r="B1601" t="s">
        <v>2639</v>
      </c>
      <c r="C1601" s="1">
        <v>6</v>
      </c>
    </row>
    <row r="1602" spans="1:3" ht="15">
      <c r="A1602">
        <v>970</v>
      </c>
      <c r="B1602" t="s">
        <v>1389</v>
      </c>
      <c r="C1602" s="1">
        <v>6</v>
      </c>
    </row>
    <row r="1603" spans="1:3" ht="15">
      <c r="A1603">
        <v>950</v>
      </c>
      <c r="B1603" t="s">
        <v>914</v>
      </c>
      <c r="C1603" s="1">
        <v>6</v>
      </c>
    </row>
    <row r="1604" spans="1:3" ht="15">
      <c r="A1604">
        <v>919</v>
      </c>
      <c r="B1604" t="s">
        <v>1388</v>
      </c>
      <c r="C1604" s="1">
        <v>6</v>
      </c>
    </row>
    <row r="1605" spans="1:3" ht="15">
      <c r="A1605">
        <v>927</v>
      </c>
      <c r="B1605" t="s">
        <v>1308</v>
      </c>
      <c r="C1605" s="1">
        <v>6</v>
      </c>
    </row>
    <row r="1606" spans="1:3" ht="15">
      <c r="A1606">
        <v>1890</v>
      </c>
      <c r="B1606" t="s">
        <v>1479</v>
      </c>
      <c r="C1606" s="1">
        <v>6</v>
      </c>
    </row>
    <row r="1607" spans="1:3" ht="15">
      <c r="A1607">
        <v>1006</v>
      </c>
      <c r="B1607" t="s">
        <v>1650</v>
      </c>
      <c r="C1607" s="1">
        <v>6</v>
      </c>
    </row>
    <row r="1608" spans="1:3" ht="15">
      <c r="A1608">
        <v>872</v>
      </c>
      <c r="B1608" t="s">
        <v>2291</v>
      </c>
      <c r="C1608" s="1">
        <v>6</v>
      </c>
    </row>
    <row r="1609" spans="1:3" ht="15">
      <c r="A1609">
        <v>945</v>
      </c>
      <c r="B1609" t="s">
        <v>1618</v>
      </c>
      <c r="C1609" s="1">
        <v>6</v>
      </c>
    </row>
    <row r="1610" spans="1:3" ht="15">
      <c r="A1610">
        <v>1885</v>
      </c>
      <c r="B1610" t="s">
        <v>2211</v>
      </c>
      <c r="C1610" s="1">
        <v>6</v>
      </c>
    </row>
    <row r="1611" spans="1:3" ht="15">
      <c r="A1611">
        <v>905</v>
      </c>
      <c r="B1611" t="s">
        <v>776</v>
      </c>
      <c r="C1611" s="1">
        <v>6</v>
      </c>
    </row>
    <row r="1612" spans="1:3" ht="15">
      <c r="B1612" t="s">
        <v>2193</v>
      </c>
      <c r="C1612" s="1">
        <v>6</v>
      </c>
    </row>
    <row r="1613" spans="1:3" ht="15">
      <c r="A1613">
        <v>974</v>
      </c>
      <c r="B1613" t="s">
        <v>2339</v>
      </c>
      <c r="C1613" s="1">
        <v>6</v>
      </c>
    </row>
    <row r="1614" spans="1:3" ht="15">
      <c r="A1614">
        <v>1988</v>
      </c>
      <c r="B1614" t="s">
        <v>2324</v>
      </c>
      <c r="C1614" s="1">
        <v>6</v>
      </c>
    </row>
    <row r="1615" spans="1:3" ht="15">
      <c r="A1615">
        <v>3981</v>
      </c>
      <c r="B1615" t="s">
        <v>2372</v>
      </c>
      <c r="C1615" s="1">
        <v>6</v>
      </c>
    </row>
    <row r="1616" spans="1:3" ht="15">
      <c r="A1616">
        <v>1953</v>
      </c>
      <c r="B1616" t="s">
        <v>533</v>
      </c>
      <c r="C1616" s="1">
        <v>6</v>
      </c>
    </row>
    <row r="1617" spans="1:3" ht="15">
      <c r="A1617">
        <v>966</v>
      </c>
      <c r="B1617" t="s">
        <v>1094</v>
      </c>
      <c r="C1617" s="1">
        <v>6</v>
      </c>
    </row>
    <row r="1618" spans="1:3" ht="15">
      <c r="A1618">
        <v>1955</v>
      </c>
      <c r="B1618" t="s">
        <v>2075</v>
      </c>
      <c r="C1618" s="1">
        <v>6</v>
      </c>
    </row>
    <row r="1619" spans="1:3" ht="15">
      <c r="A1619">
        <v>972</v>
      </c>
      <c r="B1619" t="s">
        <v>1378</v>
      </c>
      <c r="C1619" s="1">
        <v>6</v>
      </c>
    </row>
    <row r="1620" spans="1:3" ht="15">
      <c r="A1620">
        <v>2936</v>
      </c>
      <c r="B1620" t="s">
        <v>2191</v>
      </c>
      <c r="C1620" s="1">
        <v>6</v>
      </c>
    </row>
    <row r="1621" spans="1:3" ht="15">
      <c r="A1621">
        <v>1880</v>
      </c>
      <c r="B1621" t="s">
        <v>1038</v>
      </c>
      <c r="C1621" s="1">
        <v>6</v>
      </c>
    </row>
    <row r="1622" spans="1:3" ht="15">
      <c r="A1622">
        <v>1899</v>
      </c>
      <c r="B1622" t="s">
        <v>941</v>
      </c>
      <c r="C1622" s="1">
        <v>6</v>
      </c>
    </row>
    <row r="1623" spans="1:3" ht="15">
      <c r="A1623">
        <v>968</v>
      </c>
      <c r="B1623" t="s">
        <v>560</v>
      </c>
      <c r="C1623" s="1">
        <v>6</v>
      </c>
    </row>
    <row r="1624" spans="1:3" ht="15">
      <c r="A1624">
        <v>836</v>
      </c>
      <c r="B1624" t="s">
        <v>592</v>
      </c>
      <c r="C1624" s="1">
        <v>6</v>
      </c>
    </row>
    <row r="1625" spans="1:3" ht="15">
      <c r="A1625">
        <v>1348</v>
      </c>
      <c r="B1625" t="s">
        <v>523</v>
      </c>
      <c r="C1625" s="1">
        <v>6</v>
      </c>
    </row>
    <row r="1626" spans="1:3" ht="15">
      <c r="A1626">
        <v>1370</v>
      </c>
      <c r="B1626" t="s">
        <v>964</v>
      </c>
      <c r="C1626" s="1">
        <v>6</v>
      </c>
    </row>
    <row r="1627" spans="1:3" ht="15">
      <c r="A1627">
        <v>1862</v>
      </c>
      <c r="B1627" t="s">
        <v>210</v>
      </c>
      <c r="C1627" s="1">
        <v>6</v>
      </c>
    </row>
    <row r="1628" spans="1:3" ht="15">
      <c r="A1628">
        <v>1821</v>
      </c>
      <c r="B1628" t="s">
        <v>893</v>
      </c>
      <c r="C1628" s="1">
        <v>6</v>
      </c>
    </row>
    <row r="1629" spans="1:3" ht="15">
      <c r="A1629">
        <v>1005</v>
      </c>
      <c r="B1629" t="s">
        <v>115</v>
      </c>
      <c r="C1629" s="1">
        <v>6</v>
      </c>
    </row>
    <row r="1630" spans="1:3" ht="15">
      <c r="A1630">
        <v>1005</v>
      </c>
      <c r="B1630" t="s">
        <v>122</v>
      </c>
      <c r="C1630" s="1">
        <v>6</v>
      </c>
    </row>
    <row r="1631" spans="1:3" ht="15">
      <c r="A1631">
        <v>893</v>
      </c>
      <c r="B1631" t="s">
        <v>1292</v>
      </c>
      <c r="C1631" s="1">
        <v>6</v>
      </c>
    </row>
    <row r="1632" spans="1:3" ht="15">
      <c r="A1632">
        <v>1240</v>
      </c>
      <c r="B1632" t="s">
        <v>2057</v>
      </c>
      <c r="C1632" s="1">
        <v>6</v>
      </c>
    </row>
    <row r="1633" spans="1:3" ht="15">
      <c r="A1633">
        <v>893</v>
      </c>
      <c r="B1633" t="s">
        <v>1769</v>
      </c>
      <c r="C1633" s="1">
        <v>6</v>
      </c>
    </row>
    <row r="1634" spans="1:3" ht="15">
      <c r="A1634">
        <v>1706</v>
      </c>
      <c r="B1634" t="s">
        <v>292</v>
      </c>
      <c r="C1634" s="1">
        <v>6</v>
      </c>
    </row>
    <row r="1635" spans="1:3" ht="15">
      <c r="A1635">
        <v>1856</v>
      </c>
      <c r="B1635" t="s">
        <v>378</v>
      </c>
      <c r="C1635" s="1">
        <v>6</v>
      </c>
    </row>
    <row r="1636" spans="1:3" ht="15">
      <c r="A1636">
        <v>2679</v>
      </c>
      <c r="B1636" t="s">
        <v>303</v>
      </c>
      <c r="C1636" s="1">
        <v>6</v>
      </c>
    </row>
    <row r="1637" spans="1:3" ht="15">
      <c r="A1637">
        <v>2833</v>
      </c>
      <c r="B1637" t="s">
        <v>955</v>
      </c>
      <c r="C1637" s="1">
        <v>6</v>
      </c>
    </row>
    <row r="1638" spans="1:3" ht="15">
      <c r="A1638">
        <v>2782</v>
      </c>
      <c r="B1638" t="s">
        <v>793</v>
      </c>
      <c r="C1638" s="1">
        <v>6</v>
      </c>
    </row>
    <row r="1639" spans="1:3" ht="15">
      <c r="A1639">
        <v>1290</v>
      </c>
      <c r="B1639" t="s">
        <v>1514</v>
      </c>
      <c r="C1639" s="1">
        <v>6</v>
      </c>
    </row>
    <row r="1640" spans="1:3" ht="15">
      <c r="A1640">
        <v>1427</v>
      </c>
      <c r="B1640" t="s">
        <v>236</v>
      </c>
      <c r="C1640" s="1">
        <v>6</v>
      </c>
    </row>
    <row r="1641" spans="1:3" ht="15">
      <c r="A1641">
        <v>2783</v>
      </c>
      <c r="B1641" t="s">
        <v>1024</v>
      </c>
      <c r="C1641" s="1">
        <v>6</v>
      </c>
    </row>
    <row r="1642" spans="1:3" ht="15">
      <c r="A1642">
        <v>935</v>
      </c>
      <c r="B1642" t="s">
        <v>1802</v>
      </c>
      <c r="C1642" s="1">
        <v>6</v>
      </c>
    </row>
    <row r="1643" spans="1:3" ht="15">
      <c r="A1643">
        <v>1916</v>
      </c>
      <c r="B1643" t="s">
        <v>652</v>
      </c>
      <c r="C1643" s="1">
        <v>6</v>
      </c>
    </row>
    <row r="1644" spans="1:3" ht="15">
      <c r="A1644">
        <v>2048</v>
      </c>
      <c r="B1644" t="s">
        <v>2711</v>
      </c>
      <c r="C1644" s="1">
        <v>6</v>
      </c>
    </row>
    <row r="1645" spans="1:3" ht="15">
      <c r="A1645">
        <v>3609</v>
      </c>
      <c r="B1645" t="s">
        <v>1257</v>
      </c>
      <c r="C1645" s="1">
        <v>6</v>
      </c>
    </row>
    <row r="1646" spans="1:3" ht="15">
      <c r="A1646">
        <v>1870</v>
      </c>
      <c r="B1646" t="s">
        <v>316</v>
      </c>
      <c r="C1646" s="1">
        <v>6</v>
      </c>
    </row>
    <row r="1647" spans="1:3" ht="15">
      <c r="A1647">
        <v>920</v>
      </c>
      <c r="B1647" t="s">
        <v>2300</v>
      </c>
      <c r="C1647" s="1">
        <v>6</v>
      </c>
    </row>
    <row r="1648" spans="1:3" ht="15">
      <c r="A1648">
        <v>905</v>
      </c>
      <c r="B1648" t="s">
        <v>19</v>
      </c>
      <c r="C1648" s="1">
        <v>6</v>
      </c>
    </row>
    <row r="1649" spans="1:3" ht="15">
      <c r="A1649">
        <v>905</v>
      </c>
      <c r="B1649" t="s">
        <v>841</v>
      </c>
      <c r="C1649" s="1">
        <v>6</v>
      </c>
    </row>
    <row r="1650" spans="1:3" ht="15">
      <c r="A1650">
        <v>938</v>
      </c>
      <c r="B1650" t="s">
        <v>440</v>
      </c>
      <c r="C1650" s="1">
        <v>6</v>
      </c>
    </row>
    <row r="1651" spans="1:3" ht="15">
      <c r="A1651">
        <v>913</v>
      </c>
      <c r="B1651" t="s">
        <v>885</v>
      </c>
      <c r="C1651" s="1">
        <v>6</v>
      </c>
    </row>
    <row r="1652" spans="1:3" ht="15">
      <c r="A1652">
        <v>936</v>
      </c>
      <c r="B1652" t="s">
        <v>220</v>
      </c>
      <c r="C1652" s="1">
        <v>5</v>
      </c>
    </row>
    <row r="1653" spans="1:3" ht="15">
      <c r="A1653">
        <v>1023</v>
      </c>
      <c r="B1653" t="s">
        <v>1467</v>
      </c>
      <c r="C1653" s="1">
        <v>5</v>
      </c>
    </row>
    <row r="1654" spans="1:3" ht="15">
      <c r="A1654">
        <v>1023</v>
      </c>
      <c r="B1654" t="s">
        <v>999</v>
      </c>
      <c r="C1654" s="1">
        <v>5</v>
      </c>
    </row>
    <row r="1655" spans="1:3" ht="15">
      <c r="A1655">
        <v>1870</v>
      </c>
      <c r="B1655" t="s">
        <v>3120</v>
      </c>
      <c r="C1655" s="1">
        <v>5</v>
      </c>
    </row>
    <row r="1656" spans="1:3" ht="15">
      <c r="A1656">
        <v>898</v>
      </c>
      <c r="B1656" t="s">
        <v>2226</v>
      </c>
      <c r="C1656" s="1">
        <v>5</v>
      </c>
    </row>
    <row r="1657" spans="1:3" ht="15">
      <c r="A1657">
        <v>898</v>
      </c>
      <c r="B1657" t="s">
        <v>1511</v>
      </c>
      <c r="C1657" s="1">
        <v>5</v>
      </c>
    </row>
    <row r="1658" spans="1:3" ht="15">
      <c r="A1658">
        <v>904</v>
      </c>
      <c r="B1658" t="s">
        <v>535</v>
      </c>
      <c r="C1658" s="1">
        <v>5</v>
      </c>
    </row>
    <row r="1659" spans="1:3" ht="15">
      <c r="A1659">
        <v>898</v>
      </c>
      <c r="B1659" t="s">
        <v>620</v>
      </c>
      <c r="C1659" s="1">
        <v>5</v>
      </c>
    </row>
    <row r="1660" spans="1:3" ht="15">
      <c r="A1660">
        <v>1886</v>
      </c>
      <c r="B1660" t="s">
        <v>353</v>
      </c>
      <c r="C1660" s="1">
        <v>5</v>
      </c>
    </row>
    <row r="1661" spans="1:3" ht="15">
      <c r="A1661">
        <v>965</v>
      </c>
      <c r="B1661" t="s">
        <v>672</v>
      </c>
      <c r="C1661" s="1">
        <v>5</v>
      </c>
    </row>
    <row r="1662" spans="1:3" ht="15">
      <c r="A1662">
        <v>1864</v>
      </c>
      <c r="B1662" t="s">
        <v>928</v>
      </c>
      <c r="C1662" s="1">
        <v>5</v>
      </c>
    </row>
    <row r="1663" spans="1:3" ht="15">
      <c r="A1663">
        <v>848</v>
      </c>
      <c r="B1663" t="s">
        <v>778</v>
      </c>
      <c r="C1663" s="1">
        <v>5</v>
      </c>
    </row>
    <row r="1664" spans="1:3" ht="15">
      <c r="A1664">
        <v>975</v>
      </c>
      <c r="B1664" t="s">
        <v>1371</v>
      </c>
      <c r="C1664" s="1">
        <v>5</v>
      </c>
    </row>
    <row r="1665" spans="1:3" ht="15">
      <c r="A1665">
        <v>916</v>
      </c>
      <c r="B1665" t="s">
        <v>199</v>
      </c>
      <c r="C1665" s="1">
        <v>5</v>
      </c>
    </row>
    <row r="1666" spans="1:3" ht="15">
      <c r="A1666">
        <v>1928</v>
      </c>
      <c r="B1666" t="s">
        <v>1824</v>
      </c>
      <c r="C1666" s="1">
        <v>5</v>
      </c>
    </row>
    <row r="1667" spans="1:3" ht="15">
      <c r="A1667">
        <v>900</v>
      </c>
      <c r="B1667" t="s">
        <v>1931</v>
      </c>
      <c r="C1667" s="1">
        <v>5</v>
      </c>
    </row>
    <row r="1668" spans="1:3" ht="15">
      <c r="A1668">
        <v>923</v>
      </c>
      <c r="B1668" t="s">
        <v>604</v>
      </c>
      <c r="C1668" s="1">
        <v>5</v>
      </c>
    </row>
    <row r="1669" spans="1:3" ht="15">
      <c r="A1669">
        <v>936</v>
      </c>
      <c r="B1669" t="s">
        <v>549</v>
      </c>
      <c r="C1669" s="1">
        <v>5</v>
      </c>
    </row>
    <row r="1670" spans="1:3" ht="15">
      <c r="A1670">
        <v>982</v>
      </c>
      <c r="B1670" t="s">
        <v>948</v>
      </c>
      <c r="C1670" s="1">
        <v>5</v>
      </c>
    </row>
    <row r="1671" spans="1:3" ht="15">
      <c r="A1671">
        <v>982</v>
      </c>
      <c r="B1671" t="s">
        <v>3244</v>
      </c>
      <c r="C1671" s="1">
        <v>5</v>
      </c>
    </row>
    <row r="1672" spans="1:3" ht="15">
      <c r="A1672">
        <v>944</v>
      </c>
      <c r="B1672" t="s">
        <v>1347</v>
      </c>
      <c r="C1672" s="1">
        <v>5</v>
      </c>
    </row>
    <row r="1673" spans="1:3" ht="15">
      <c r="A1673">
        <v>1024</v>
      </c>
      <c r="B1673" t="s">
        <v>1333</v>
      </c>
      <c r="C1673" s="1">
        <v>5</v>
      </c>
    </row>
    <row r="1674" spans="1:3" ht="15">
      <c r="A1674">
        <v>971</v>
      </c>
      <c r="B1674" t="s">
        <v>1243</v>
      </c>
      <c r="C1674" s="1">
        <v>5</v>
      </c>
    </row>
    <row r="1675" spans="1:3" ht="15">
      <c r="A1675">
        <v>920</v>
      </c>
      <c r="B1675" t="s">
        <v>1276</v>
      </c>
      <c r="C1675" s="1">
        <v>5</v>
      </c>
    </row>
    <row r="1676" spans="1:3" ht="15">
      <c r="A1676">
        <v>1933</v>
      </c>
      <c r="B1676" t="s">
        <v>2306</v>
      </c>
      <c r="C1676" s="1">
        <v>5</v>
      </c>
    </row>
    <row r="1677" spans="1:3" ht="15">
      <c r="A1677">
        <v>921</v>
      </c>
      <c r="B1677" t="s">
        <v>1569</v>
      </c>
      <c r="C1677" s="1">
        <v>5</v>
      </c>
    </row>
    <row r="1678" spans="1:3" ht="15">
      <c r="A1678">
        <v>904</v>
      </c>
      <c r="B1678" t="s">
        <v>2890</v>
      </c>
      <c r="C1678" s="1">
        <v>5</v>
      </c>
    </row>
    <row r="1679" spans="1:3" ht="15">
      <c r="A1679">
        <v>2937</v>
      </c>
      <c r="B1679" t="s">
        <v>2610</v>
      </c>
      <c r="C1679" s="1">
        <v>5</v>
      </c>
    </row>
    <row r="1680" spans="1:3" ht="15">
      <c r="A1680">
        <v>848</v>
      </c>
      <c r="B1680" t="s">
        <v>1040</v>
      </c>
      <c r="C1680" s="1">
        <v>5</v>
      </c>
    </row>
    <row r="1681" spans="1:3" ht="15">
      <c r="A1681">
        <v>1931</v>
      </c>
      <c r="B1681" t="s">
        <v>1497</v>
      </c>
      <c r="C1681" s="1">
        <v>5</v>
      </c>
    </row>
    <row r="1682" spans="1:3" ht="15">
      <c r="A1682">
        <v>965</v>
      </c>
      <c r="B1682" t="s">
        <v>2450</v>
      </c>
      <c r="C1682" s="1">
        <v>5</v>
      </c>
    </row>
    <row r="1683" spans="1:3" ht="15">
      <c r="A1683">
        <v>935</v>
      </c>
      <c r="B1683" t="s">
        <v>1844</v>
      </c>
      <c r="C1683" s="1">
        <v>5</v>
      </c>
    </row>
    <row r="1684" spans="1:3" ht="15">
      <c r="A1684">
        <v>1799</v>
      </c>
      <c r="B1684" t="s">
        <v>3823</v>
      </c>
      <c r="C1684" s="1">
        <v>5</v>
      </c>
    </row>
    <row r="1685" spans="1:3" ht="15">
      <c r="A1685">
        <v>1936</v>
      </c>
      <c r="B1685" t="s">
        <v>250</v>
      </c>
      <c r="C1685" s="1">
        <v>5</v>
      </c>
    </row>
    <row r="1686" spans="1:3" ht="15">
      <c r="A1686">
        <v>1848</v>
      </c>
      <c r="B1686" t="s">
        <v>1395</v>
      </c>
      <c r="C1686" s="1">
        <v>5</v>
      </c>
    </row>
    <row r="1687" spans="1:3" ht="15">
      <c r="A1687">
        <v>1381</v>
      </c>
      <c r="B1687" t="s">
        <v>2575</v>
      </c>
      <c r="C1687" s="1">
        <v>5</v>
      </c>
    </row>
    <row r="1688" spans="1:3" ht="15">
      <c r="A1688">
        <v>935</v>
      </c>
      <c r="B1688" t="s">
        <v>2455</v>
      </c>
      <c r="C1688" s="1">
        <v>5</v>
      </c>
    </row>
    <row r="1689" spans="1:3" ht="15">
      <c r="A1689">
        <v>928</v>
      </c>
      <c r="B1689" t="s">
        <v>1772</v>
      </c>
      <c r="C1689" s="1">
        <v>5</v>
      </c>
    </row>
    <row r="1690" spans="1:3" ht="15">
      <c r="A1690">
        <v>966</v>
      </c>
      <c r="B1690" t="s">
        <v>1972</v>
      </c>
      <c r="C1690" s="1">
        <v>5</v>
      </c>
    </row>
    <row r="1691" spans="1:3" ht="15">
      <c r="A1691">
        <v>1813</v>
      </c>
      <c r="B1691" t="s">
        <v>1682</v>
      </c>
      <c r="C1691" s="1">
        <v>5</v>
      </c>
    </row>
    <row r="1692" spans="1:3" ht="15">
      <c r="A1692">
        <v>2642</v>
      </c>
      <c r="B1692" t="s">
        <v>243</v>
      </c>
      <c r="C1692" s="1">
        <v>5</v>
      </c>
    </row>
    <row r="1693" spans="1:3" ht="15">
      <c r="A1693">
        <v>1823</v>
      </c>
      <c r="B1693" t="s">
        <v>2251</v>
      </c>
      <c r="C1693" s="1">
        <v>5</v>
      </c>
    </row>
    <row r="1694" spans="1:3" ht="15">
      <c r="A1694">
        <v>2767</v>
      </c>
      <c r="B1694" t="s">
        <v>2037</v>
      </c>
      <c r="C1694" s="1">
        <v>5</v>
      </c>
    </row>
    <row r="1695" spans="1:3" ht="15">
      <c r="A1695">
        <v>1819</v>
      </c>
      <c r="B1695" t="s">
        <v>2786</v>
      </c>
      <c r="C1695" s="1">
        <v>5</v>
      </c>
    </row>
    <row r="1696" spans="1:3" ht="15">
      <c r="A1696">
        <v>1006</v>
      </c>
      <c r="B1696" t="s">
        <v>58</v>
      </c>
      <c r="C1696" s="1">
        <v>5</v>
      </c>
    </row>
    <row r="1697" spans="1:3" ht="15">
      <c r="A1697">
        <v>1870</v>
      </c>
      <c r="B1697" t="s">
        <v>3162</v>
      </c>
      <c r="C1697" s="1">
        <v>5</v>
      </c>
    </row>
    <row r="1698" spans="1:3" ht="15">
      <c r="A1698">
        <v>1859</v>
      </c>
      <c r="B1698" t="s">
        <v>162</v>
      </c>
      <c r="C1698" s="1">
        <v>5</v>
      </c>
    </row>
    <row r="1699" spans="1:3" ht="15">
      <c r="A1699">
        <v>1870</v>
      </c>
      <c r="B1699" t="s">
        <v>76</v>
      </c>
      <c r="C1699" s="1">
        <v>5</v>
      </c>
    </row>
    <row r="1700" spans="1:3" ht="15">
      <c r="A1700">
        <v>3011</v>
      </c>
      <c r="B1700" t="s">
        <v>760</v>
      </c>
      <c r="C1700" s="1">
        <v>5</v>
      </c>
    </row>
    <row r="1701" spans="1:3" ht="15">
      <c r="A1701">
        <v>862</v>
      </c>
      <c r="B1701" t="s">
        <v>1735</v>
      </c>
      <c r="C1701" s="1">
        <v>5</v>
      </c>
    </row>
    <row r="1702" spans="1:3" ht="15">
      <c r="A1702">
        <v>971</v>
      </c>
      <c r="B1702" t="s">
        <v>516</v>
      </c>
      <c r="C1702" s="1">
        <v>5</v>
      </c>
    </row>
    <row r="1703" spans="1:3" ht="15">
      <c r="A1703">
        <v>912</v>
      </c>
      <c r="B1703" t="s">
        <v>2389</v>
      </c>
      <c r="C1703" s="1">
        <v>5</v>
      </c>
    </row>
    <row r="1704" spans="1:3" ht="15">
      <c r="A1704">
        <v>860</v>
      </c>
      <c r="B1704" t="s">
        <v>1447</v>
      </c>
      <c r="C1704" s="1">
        <v>5</v>
      </c>
    </row>
    <row r="1705" spans="1:3" ht="15">
      <c r="A1705">
        <v>1658</v>
      </c>
      <c r="B1705" t="s">
        <v>2514</v>
      </c>
      <c r="C1705" s="1">
        <v>5</v>
      </c>
    </row>
    <row r="1706" spans="1:3" ht="15">
      <c r="A1706">
        <v>1870</v>
      </c>
      <c r="B1706" t="s">
        <v>2514</v>
      </c>
      <c r="C1706" s="1">
        <v>5</v>
      </c>
    </row>
    <row r="1707" spans="1:3" ht="15">
      <c r="A1707">
        <v>2796</v>
      </c>
      <c r="B1707" t="s">
        <v>2815</v>
      </c>
      <c r="C1707" s="1">
        <v>5</v>
      </c>
    </row>
    <row r="1708" spans="1:3" ht="15">
      <c r="A1708">
        <v>3844</v>
      </c>
      <c r="B1708" t="s">
        <v>42</v>
      </c>
      <c r="C1708" s="1">
        <v>5</v>
      </c>
    </row>
    <row r="1709" spans="1:3" ht="15">
      <c r="A1709">
        <v>1894</v>
      </c>
      <c r="B1709" t="s">
        <v>1512</v>
      </c>
      <c r="C1709" s="1">
        <v>5</v>
      </c>
    </row>
    <row r="1710" spans="1:3" ht="15">
      <c r="A1710">
        <v>1870</v>
      </c>
      <c r="B1710" t="s">
        <v>566</v>
      </c>
      <c r="C1710" s="1">
        <v>5</v>
      </c>
    </row>
    <row r="1711" spans="1:3" ht="15">
      <c r="B1711" t="s">
        <v>460</v>
      </c>
      <c r="C1711" s="1">
        <v>5</v>
      </c>
    </row>
    <row r="1712" spans="1:3" ht="15">
      <c r="B1712" t="s">
        <v>202</v>
      </c>
      <c r="C1712" s="1">
        <v>5</v>
      </c>
    </row>
    <row r="1713" spans="1:3" ht="15">
      <c r="A1713">
        <v>3011</v>
      </c>
      <c r="B1713" t="s">
        <v>365</v>
      </c>
      <c r="C1713" s="1">
        <v>5</v>
      </c>
    </row>
    <row r="1714" spans="1:3" ht="15">
      <c r="A1714">
        <v>1870</v>
      </c>
      <c r="B1714" t="s">
        <v>1032</v>
      </c>
      <c r="C1714" s="1">
        <v>5</v>
      </c>
    </row>
    <row r="1715" spans="1:3" ht="15">
      <c r="A1715">
        <v>1907</v>
      </c>
      <c r="B1715" t="s">
        <v>1668</v>
      </c>
      <c r="C1715" s="1">
        <v>5</v>
      </c>
    </row>
    <row r="1716" spans="1:3" ht="15">
      <c r="A1716">
        <v>1981</v>
      </c>
      <c r="B1716" t="s">
        <v>1986</v>
      </c>
      <c r="C1716" s="1">
        <v>5</v>
      </c>
    </row>
    <row r="1717" spans="1:3" ht="15">
      <c r="A1717">
        <v>2702</v>
      </c>
      <c r="B1717" t="s">
        <v>1241</v>
      </c>
      <c r="C1717" s="1">
        <v>5</v>
      </c>
    </row>
    <row r="1718" spans="1:3" ht="15">
      <c r="A1718">
        <v>904</v>
      </c>
      <c r="B1718" t="s">
        <v>1561</v>
      </c>
      <c r="C1718" s="1">
        <v>5</v>
      </c>
    </row>
    <row r="1719" spans="1:3" ht="15">
      <c r="A1719">
        <v>1870</v>
      </c>
      <c r="B1719" t="s">
        <v>3108</v>
      </c>
      <c r="C1719" s="1">
        <v>5</v>
      </c>
    </row>
    <row r="1720" spans="1:3" ht="15">
      <c r="A1720">
        <v>935</v>
      </c>
      <c r="B1720" t="s">
        <v>1223</v>
      </c>
      <c r="C1720" s="1">
        <v>5</v>
      </c>
    </row>
    <row r="1721" spans="1:3" ht="15">
      <c r="A1721">
        <v>1929</v>
      </c>
      <c r="B1721" t="s">
        <v>185</v>
      </c>
      <c r="C1721" s="1">
        <v>5</v>
      </c>
    </row>
    <row r="1722" spans="1:3" ht="15">
      <c r="A1722">
        <v>1901</v>
      </c>
      <c r="B1722" t="s">
        <v>2159</v>
      </c>
      <c r="C1722" s="1">
        <v>5</v>
      </c>
    </row>
    <row r="1723" spans="1:3" ht="15">
      <c r="A1723">
        <v>1980</v>
      </c>
      <c r="B1723" t="s">
        <v>1966</v>
      </c>
      <c r="C1723" s="1">
        <v>5</v>
      </c>
    </row>
    <row r="1724" spans="1:3" ht="15">
      <c r="A1724">
        <v>859</v>
      </c>
      <c r="B1724" t="s">
        <v>3140</v>
      </c>
      <c r="C1724" s="1">
        <v>5</v>
      </c>
    </row>
    <row r="1725" spans="1:3" ht="15">
      <c r="A1725">
        <v>957</v>
      </c>
      <c r="B1725" t="s">
        <v>2160</v>
      </c>
      <c r="C1725" s="1">
        <v>5</v>
      </c>
    </row>
    <row r="1726" spans="1:3" ht="15">
      <c r="A1726">
        <v>900</v>
      </c>
      <c r="B1726" t="s">
        <v>1076</v>
      </c>
      <c r="C1726" s="1">
        <v>5</v>
      </c>
    </row>
    <row r="1727" spans="1:3" ht="15">
      <c r="A1727">
        <v>980</v>
      </c>
      <c r="B1727" t="s">
        <v>2926</v>
      </c>
      <c r="C1727" s="1">
        <v>5</v>
      </c>
    </row>
    <row r="1728" spans="1:3" ht="15">
      <c r="A1728">
        <v>972</v>
      </c>
      <c r="B1728" t="s">
        <v>946</v>
      </c>
      <c r="C1728" s="1">
        <v>5</v>
      </c>
    </row>
    <row r="1729" spans="1:3" ht="15">
      <c r="A1729">
        <v>969</v>
      </c>
      <c r="B1729" t="s">
        <v>1035</v>
      </c>
      <c r="C1729" s="1">
        <v>5</v>
      </c>
    </row>
    <row r="1730" spans="1:3" ht="15">
      <c r="A1730">
        <v>2881</v>
      </c>
      <c r="B1730" t="s">
        <v>2318</v>
      </c>
      <c r="C1730" s="1">
        <v>5</v>
      </c>
    </row>
    <row r="1731" spans="1:3" ht="15">
      <c r="A1731">
        <v>904</v>
      </c>
      <c r="B1731" t="s">
        <v>2424</v>
      </c>
      <c r="C1731" s="1">
        <v>5</v>
      </c>
    </row>
    <row r="1732" spans="1:3" ht="15">
      <c r="A1732">
        <v>921</v>
      </c>
      <c r="B1732" t="s">
        <v>1014</v>
      </c>
      <c r="C1732" s="1">
        <v>5</v>
      </c>
    </row>
    <row r="1733" spans="1:3" ht="15">
      <c r="A1733">
        <v>983</v>
      </c>
      <c r="B1733" t="s">
        <v>2196</v>
      </c>
      <c r="C1733" s="1">
        <v>5</v>
      </c>
    </row>
    <row r="1734" spans="1:3" ht="15">
      <c r="A1734">
        <v>983</v>
      </c>
      <c r="B1734" t="s">
        <v>3220</v>
      </c>
      <c r="C1734" s="1">
        <v>5</v>
      </c>
    </row>
    <row r="1735" spans="1:3" ht="15">
      <c r="A1735">
        <v>2022</v>
      </c>
      <c r="B1735" t="s">
        <v>751</v>
      </c>
      <c r="C1735" s="1">
        <v>5</v>
      </c>
    </row>
    <row r="1736" spans="1:3" ht="15">
      <c r="A1736">
        <v>945</v>
      </c>
      <c r="B1736" t="s">
        <v>1476</v>
      </c>
      <c r="C1736" s="1">
        <v>5</v>
      </c>
    </row>
    <row r="1737" spans="1:3" ht="15">
      <c r="A1737">
        <v>2888</v>
      </c>
      <c r="B1737" t="s">
        <v>849</v>
      </c>
      <c r="C1737" s="1">
        <v>5</v>
      </c>
    </row>
    <row r="1738" spans="1:3" ht="15">
      <c r="A1738">
        <v>1963</v>
      </c>
      <c r="B1738" t="s">
        <v>2232</v>
      </c>
      <c r="C1738" s="1">
        <v>5</v>
      </c>
    </row>
    <row r="1739" spans="1:3" ht="15">
      <c r="A1739">
        <v>1816</v>
      </c>
      <c r="B1739" t="s">
        <v>1212</v>
      </c>
      <c r="C1739" s="1">
        <v>5</v>
      </c>
    </row>
    <row r="1740" spans="1:3" ht="15">
      <c r="A1740">
        <v>1816</v>
      </c>
      <c r="B1740" t="s">
        <v>147</v>
      </c>
      <c r="C1740" s="1">
        <v>5</v>
      </c>
    </row>
    <row r="1741" spans="1:3" ht="15">
      <c r="A1741">
        <v>1870</v>
      </c>
      <c r="B1741" t="s">
        <v>596</v>
      </c>
      <c r="C1741" s="1">
        <v>5</v>
      </c>
    </row>
    <row r="1742" spans="1:3" ht="15">
      <c r="A1742">
        <v>1690</v>
      </c>
      <c r="B1742" t="s">
        <v>557</v>
      </c>
      <c r="C1742" s="1">
        <v>5</v>
      </c>
    </row>
    <row r="1743" spans="1:3" ht="15">
      <c r="A1743">
        <v>945</v>
      </c>
      <c r="B1743" t="s">
        <v>2000</v>
      </c>
      <c r="C1743" s="1">
        <v>5</v>
      </c>
    </row>
    <row r="1744" spans="1:3" ht="15">
      <c r="A1744">
        <v>898</v>
      </c>
      <c r="B1744" t="s">
        <v>1968</v>
      </c>
      <c r="C1744" s="1">
        <v>5</v>
      </c>
    </row>
    <row r="1745" spans="1:3" ht="15">
      <c r="A1745">
        <v>895</v>
      </c>
      <c r="B1745" t="s">
        <v>1936</v>
      </c>
      <c r="C1745" s="1">
        <v>5</v>
      </c>
    </row>
    <row r="1746" spans="1:3" ht="15">
      <c r="A1746">
        <v>1785</v>
      </c>
      <c r="B1746" t="s">
        <v>767</v>
      </c>
      <c r="C1746" s="1">
        <v>5</v>
      </c>
    </row>
    <row r="1747" spans="1:3" ht="15">
      <c r="A1747">
        <v>2849</v>
      </c>
      <c r="B1747" t="s">
        <v>1228</v>
      </c>
      <c r="C1747" s="1">
        <v>5</v>
      </c>
    </row>
    <row r="1748" spans="1:3" ht="15">
      <c r="A1748">
        <v>904</v>
      </c>
      <c r="B1748" t="s">
        <v>2204</v>
      </c>
      <c r="C1748" s="1">
        <v>5</v>
      </c>
    </row>
    <row r="1749" spans="1:3" ht="15">
      <c r="A1749">
        <v>904</v>
      </c>
      <c r="B1749" t="s">
        <v>735</v>
      </c>
      <c r="C1749" s="1">
        <v>5</v>
      </c>
    </row>
    <row r="1750" spans="1:3" ht="15">
      <c r="A1750">
        <v>3708</v>
      </c>
      <c r="B1750" t="s">
        <v>404</v>
      </c>
      <c r="C1750" s="1">
        <v>5</v>
      </c>
    </row>
    <row r="1751" spans="1:3" ht="15">
      <c r="A1751">
        <v>945</v>
      </c>
      <c r="B1751" t="s">
        <v>796</v>
      </c>
      <c r="C1751" s="1">
        <v>5</v>
      </c>
    </row>
    <row r="1752" spans="1:3" ht="15">
      <c r="A1752">
        <v>1795</v>
      </c>
      <c r="B1752" t="s">
        <v>3169</v>
      </c>
      <c r="C1752" s="1">
        <v>5</v>
      </c>
    </row>
    <row r="1753" spans="1:3" ht="15">
      <c r="B1753" t="s">
        <v>8</v>
      </c>
      <c r="C1753" s="1">
        <v>5</v>
      </c>
    </row>
    <row r="1754" spans="1:3" ht="15">
      <c r="A1754">
        <v>864</v>
      </c>
      <c r="B1754" t="s">
        <v>2048</v>
      </c>
      <c r="C1754" s="1">
        <v>5</v>
      </c>
    </row>
    <row r="1755" spans="1:3" ht="15">
      <c r="A1755">
        <v>1870</v>
      </c>
      <c r="B1755" t="s">
        <v>1144</v>
      </c>
      <c r="C1755" s="1">
        <v>5</v>
      </c>
    </row>
    <row r="1756" spans="1:3" ht="15">
      <c r="A1756">
        <v>935</v>
      </c>
      <c r="B1756" t="s">
        <v>2047</v>
      </c>
      <c r="C1756" s="1">
        <v>5</v>
      </c>
    </row>
    <row r="1757" spans="1:3" ht="15">
      <c r="A1757">
        <v>847</v>
      </c>
      <c r="B1757" t="s">
        <v>1962</v>
      </c>
      <c r="C1757" s="1">
        <v>5</v>
      </c>
    </row>
    <row r="1758" spans="1:3" ht="15">
      <c r="A1758">
        <v>921</v>
      </c>
      <c r="B1758" t="s">
        <v>1055</v>
      </c>
      <c r="C1758" s="1">
        <v>5</v>
      </c>
    </row>
    <row r="1759" spans="1:3" ht="15">
      <c r="A1759">
        <v>1941</v>
      </c>
      <c r="B1759" t="s">
        <v>108</v>
      </c>
      <c r="C1759" s="1">
        <v>5</v>
      </c>
    </row>
    <row r="1760" spans="1:3" ht="15">
      <c r="A1760">
        <v>935</v>
      </c>
      <c r="B1760" t="s">
        <v>1109</v>
      </c>
      <c r="C1760" s="1">
        <v>5</v>
      </c>
    </row>
    <row r="1761" spans="1:3" ht="15">
      <c r="A1761">
        <v>962</v>
      </c>
      <c r="B1761" t="s">
        <v>214</v>
      </c>
      <c r="C1761" s="1">
        <v>5</v>
      </c>
    </row>
    <row r="1762" spans="1:3" ht="15">
      <c r="B1762" t="s">
        <v>207</v>
      </c>
      <c r="C1762" s="1">
        <v>5</v>
      </c>
    </row>
    <row r="1763" spans="1:3" ht="15">
      <c r="A1763">
        <v>1868</v>
      </c>
      <c r="B1763" t="s">
        <v>1037</v>
      </c>
      <c r="C1763" s="1">
        <v>5</v>
      </c>
    </row>
    <row r="1764" spans="1:3" ht="15">
      <c r="A1764">
        <v>940</v>
      </c>
      <c r="B1764" t="s">
        <v>692</v>
      </c>
      <c r="C1764" s="1">
        <v>5</v>
      </c>
    </row>
    <row r="1765" spans="1:3" ht="15">
      <c r="A1765">
        <v>942</v>
      </c>
      <c r="B1765" t="s">
        <v>692</v>
      </c>
      <c r="C1765" s="1">
        <v>5</v>
      </c>
    </row>
    <row r="1766" spans="1:3" ht="15">
      <c r="B1766" t="s">
        <v>68</v>
      </c>
      <c r="C1766" s="1">
        <v>5</v>
      </c>
    </row>
    <row r="1767" spans="1:3" ht="15">
      <c r="B1767" t="s">
        <v>291</v>
      </c>
      <c r="C1767" s="1">
        <v>5</v>
      </c>
    </row>
    <row r="1768" spans="1:3" ht="15">
      <c r="B1768" t="s">
        <v>730</v>
      </c>
      <c r="C1768" s="1">
        <v>5</v>
      </c>
    </row>
    <row r="1769" spans="1:3" ht="15">
      <c r="A1769">
        <v>943</v>
      </c>
      <c r="B1769" t="s">
        <v>2081</v>
      </c>
      <c r="C1769" s="1">
        <v>5</v>
      </c>
    </row>
    <row r="1770" spans="1:3" ht="15">
      <c r="A1770">
        <v>1915</v>
      </c>
      <c r="B1770" t="s">
        <v>2229</v>
      </c>
      <c r="C1770" s="1">
        <v>5</v>
      </c>
    </row>
    <row r="1771" spans="1:3" ht="15">
      <c r="A1771">
        <v>2866</v>
      </c>
      <c r="B1771" t="s">
        <v>2073</v>
      </c>
      <c r="C1771" s="1">
        <v>5</v>
      </c>
    </row>
    <row r="1772" spans="1:3" ht="15">
      <c r="A1772">
        <v>902</v>
      </c>
      <c r="B1772" t="s">
        <v>15</v>
      </c>
      <c r="C1772" s="1">
        <v>5</v>
      </c>
    </row>
    <row r="1773" spans="1:3" ht="15">
      <c r="A1773">
        <v>946</v>
      </c>
      <c r="B1773" t="s">
        <v>2569</v>
      </c>
      <c r="C1773" s="1">
        <v>5</v>
      </c>
    </row>
    <row r="1774" spans="1:3" ht="15">
      <c r="A1774">
        <v>847</v>
      </c>
      <c r="B1774" t="s">
        <v>937</v>
      </c>
      <c r="C1774" s="1">
        <v>5</v>
      </c>
    </row>
    <row r="1775" spans="1:3" ht="15">
      <c r="A1775">
        <v>926</v>
      </c>
      <c r="B1775" t="s">
        <v>546</v>
      </c>
      <c r="C1775" s="1">
        <v>5</v>
      </c>
    </row>
    <row r="1776" spans="1:3" ht="15">
      <c r="A1776">
        <v>1914</v>
      </c>
      <c r="B1776" t="s">
        <v>2173</v>
      </c>
      <c r="C1776" s="1">
        <v>5</v>
      </c>
    </row>
    <row r="1777" spans="1:3" ht="15">
      <c r="A1777">
        <v>840</v>
      </c>
      <c r="B1777" t="s">
        <v>1078</v>
      </c>
      <c r="C1777" s="1">
        <v>5</v>
      </c>
    </row>
    <row r="1778" spans="1:3" ht="15">
      <c r="A1778">
        <v>902</v>
      </c>
      <c r="B1778" t="s">
        <v>2704</v>
      </c>
      <c r="C1778" s="1">
        <v>5</v>
      </c>
    </row>
    <row r="1779" spans="1:3" ht="15">
      <c r="A1779">
        <v>917</v>
      </c>
      <c r="B1779" t="s">
        <v>1285</v>
      </c>
      <c r="C1779" s="1">
        <v>5</v>
      </c>
    </row>
    <row r="1780" spans="1:3" ht="15">
      <c r="A1780">
        <v>5739</v>
      </c>
      <c r="B1780" t="s">
        <v>3152</v>
      </c>
      <c r="C1780" s="1">
        <v>5</v>
      </c>
    </row>
    <row r="1781" spans="1:3" ht="15">
      <c r="A1781">
        <v>2047</v>
      </c>
      <c r="B1781" t="s">
        <v>1179</v>
      </c>
      <c r="C1781" s="1">
        <v>5</v>
      </c>
    </row>
    <row r="1782" spans="1:3" ht="15">
      <c r="A1782">
        <v>935</v>
      </c>
      <c r="B1782" t="s">
        <v>430</v>
      </c>
      <c r="C1782" s="1">
        <v>5</v>
      </c>
    </row>
    <row r="1783" spans="1:3" ht="15">
      <c r="A1783">
        <v>935</v>
      </c>
      <c r="B1783" t="s">
        <v>916</v>
      </c>
      <c r="C1783" s="1">
        <v>5</v>
      </c>
    </row>
    <row r="1784" spans="1:3" ht="15">
      <c r="A1784">
        <v>1867</v>
      </c>
      <c r="B1784" t="s">
        <v>1526</v>
      </c>
      <c r="C1784" s="1">
        <v>5</v>
      </c>
    </row>
    <row r="1785" spans="1:3" ht="15">
      <c r="A1785">
        <v>974</v>
      </c>
      <c r="B1785" t="s">
        <v>1385</v>
      </c>
      <c r="C1785" s="1">
        <v>5</v>
      </c>
    </row>
    <row r="1786" spans="1:3" ht="15">
      <c r="A1786">
        <v>2960</v>
      </c>
      <c r="B1786" t="s">
        <v>1326</v>
      </c>
      <c r="C1786" s="1">
        <v>5</v>
      </c>
    </row>
    <row r="1787" spans="1:3" ht="15">
      <c r="A1787">
        <v>935</v>
      </c>
      <c r="B1787" t="s">
        <v>1559</v>
      </c>
      <c r="C1787" s="1">
        <v>5</v>
      </c>
    </row>
    <row r="1788" spans="1:3" ht="15">
      <c r="A1788">
        <v>935</v>
      </c>
      <c r="B1788" t="s">
        <v>1654</v>
      </c>
      <c r="C1788" s="1">
        <v>5</v>
      </c>
    </row>
    <row r="1789" spans="1:3" ht="15">
      <c r="A1789">
        <v>4096</v>
      </c>
      <c r="B1789" t="s">
        <v>2053</v>
      </c>
      <c r="C1789" s="1">
        <v>5</v>
      </c>
    </row>
    <row r="1790" spans="1:3" ht="15">
      <c r="A1790">
        <v>936</v>
      </c>
      <c r="B1790" t="s">
        <v>640</v>
      </c>
      <c r="C1790" s="1">
        <v>5</v>
      </c>
    </row>
    <row r="1791" spans="1:3" ht="15">
      <c r="A1791">
        <v>935</v>
      </c>
      <c r="B1791" t="s">
        <v>925</v>
      </c>
      <c r="C1791" s="1">
        <v>5</v>
      </c>
    </row>
    <row r="1792" spans="1:3" ht="15">
      <c r="A1792">
        <v>936</v>
      </c>
      <c r="B1792" t="s">
        <v>784</v>
      </c>
      <c r="C1792" s="1">
        <v>5</v>
      </c>
    </row>
    <row r="1793" spans="1:3" ht="15">
      <c r="A1793">
        <v>927</v>
      </c>
      <c r="B1793" t="s">
        <v>1177</v>
      </c>
      <c r="C1793" s="1">
        <v>5</v>
      </c>
    </row>
    <row r="1794" spans="1:3" ht="15">
      <c r="A1794">
        <v>1881</v>
      </c>
      <c r="B1794" t="s">
        <v>2062</v>
      </c>
      <c r="C1794" s="1">
        <v>5</v>
      </c>
    </row>
    <row r="1795" spans="1:3" ht="15">
      <c r="A1795">
        <v>1006</v>
      </c>
      <c r="B1795" t="s">
        <v>148</v>
      </c>
      <c r="C1795" s="1">
        <v>5</v>
      </c>
    </row>
    <row r="1796" spans="1:3" ht="15">
      <c r="A1796">
        <v>1870</v>
      </c>
      <c r="B1796" t="s">
        <v>681</v>
      </c>
      <c r="C1796" s="1">
        <v>5</v>
      </c>
    </row>
    <row r="1797" spans="1:3" ht="15">
      <c r="A1797">
        <v>1745</v>
      </c>
      <c r="B1797" t="s">
        <v>594</v>
      </c>
      <c r="C1797" s="1">
        <v>5</v>
      </c>
    </row>
    <row r="1798" spans="1:3" ht="15">
      <c r="A1798">
        <v>905</v>
      </c>
      <c r="B1798" t="s">
        <v>1322</v>
      </c>
      <c r="C1798" s="1">
        <v>5</v>
      </c>
    </row>
    <row r="1799" spans="1:3" ht="15">
      <c r="A1799">
        <v>909</v>
      </c>
      <c r="B1799" t="s">
        <v>2562</v>
      </c>
      <c r="C1799" s="1">
        <v>5</v>
      </c>
    </row>
    <row r="1800" spans="1:3" ht="15">
      <c r="A1800">
        <v>974</v>
      </c>
      <c r="B1800" t="s">
        <v>2321</v>
      </c>
      <c r="C1800" s="1">
        <v>5</v>
      </c>
    </row>
    <row r="1801" spans="1:3" ht="15">
      <c r="A1801">
        <v>1961</v>
      </c>
      <c r="B1801" t="s">
        <v>2467</v>
      </c>
      <c r="C1801" s="1">
        <v>5</v>
      </c>
    </row>
    <row r="1802" spans="1:3" ht="15">
      <c r="A1802">
        <v>1971</v>
      </c>
      <c r="B1802" t="s">
        <v>309</v>
      </c>
      <c r="C1802" s="1">
        <v>5</v>
      </c>
    </row>
    <row r="1803" spans="1:3" ht="15">
      <c r="A1803">
        <v>1417</v>
      </c>
      <c r="B1803" t="s">
        <v>2276</v>
      </c>
      <c r="C1803" s="1">
        <v>5</v>
      </c>
    </row>
    <row r="1804" spans="1:3" ht="15">
      <c r="A1804">
        <v>1416</v>
      </c>
      <c r="B1804" t="s">
        <v>2771</v>
      </c>
      <c r="C1804" s="1">
        <v>5</v>
      </c>
    </row>
    <row r="1805" spans="1:3" ht="15">
      <c r="A1805">
        <v>905</v>
      </c>
      <c r="B1805" t="s">
        <v>2210</v>
      </c>
      <c r="C1805" s="1">
        <v>5</v>
      </c>
    </row>
    <row r="1806" spans="1:3" ht="15">
      <c r="A1806">
        <v>1840</v>
      </c>
      <c r="B1806" t="s">
        <v>1104</v>
      </c>
      <c r="C1806" s="1">
        <v>5</v>
      </c>
    </row>
    <row r="1807" spans="1:3" ht="15">
      <c r="A1807">
        <v>2838</v>
      </c>
      <c r="B1807" t="s">
        <v>1211</v>
      </c>
      <c r="C1807" s="1">
        <v>5</v>
      </c>
    </row>
    <row r="1808" spans="1:3" ht="15">
      <c r="A1808">
        <v>1891</v>
      </c>
      <c r="B1808" t="s">
        <v>1711</v>
      </c>
      <c r="C1808" s="1">
        <v>5</v>
      </c>
    </row>
    <row r="1809" spans="1:3" ht="15">
      <c r="A1809">
        <v>1870</v>
      </c>
      <c r="B1809" t="s">
        <v>482</v>
      </c>
      <c r="C1809" s="1">
        <v>5</v>
      </c>
    </row>
    <row r="1810" spans="1:3" ht="15">
      <c r="A1810">
        <v>1817</v>
      </c>
      <c r="B1810" t="s">
        <v>231</v>
      </c>
      <c r="C1810" s="1">
        <v>5</v>
      </c>
    </row>
    <row r="1811" spans="1:3" ht="15">
      <c r="B1811" t="s">
        <v>206</v>
      </c>
      <c r="C1811" s="1">
        <v>5</v>
      </c>
    </row>
    <row r="1812" spans="1:3" ht="15">
      <c r="A1812">
        <v>1784</v>
      </c>
      <c r="B1812" t="s">
        <v>551</v>
      </c>
      <c r="C1812" s="1">
        <v>5</v>
      </c>
    </row>
    <row r="1813" spans="1:3" ht="15">
      <c r="B1813" t="s">
        <v>115</v>
      </c>
      <c r="C1813" s="1">
        <v>5</v>
      </c>
    </row>
    <row r="1814" spans="1:3" ht="15">
      <c r="A1814">
        <v>982</v>
      </c>
      <c r="B1814" t="s">
        <v>115</v>
      </c>
      <c r="C1814" s="1">
        <v>5</v>
      </c>
    </row>
    <row r="1815" spans="1:3" ht="15">
      <c r="A1815">
        <v>969</v>
      </c>
      <c r="B1815" t="s">
        <v>122</v>
      </c>
      <c r="C1815" s="1">
        <v>5</v>
      </c>
    </row>
    <row r="1816" spans="1:3" ht="15">
      <c r="A1816">
        <v>1784</v>
      </c>
      <c r="B1816" t="s">
        <v>62</v>
      </c>
      <c r="C1816" s="1">
        <v>5</v>
      </c>
    </row>
    <row r="1817" spans="1:3" ht="15">
      <c r="A1817">
        <v>1870</v>
      </c>
      <c r="B1817" t="s">
        <v>275</v>
      </c>
      <c r="C1817" s="1">
        <v>5</v>
      </c>
    </row>
    <row r="1818" spans="1:3" ht="15">
      <c r="A1818">
        <v>1704</v>
      </c>
      <c r="B1818" t="s">
        <v>690</v>
      </c>
      <c r="C1818" s="1">
        <v>5</v>
      </c>
    </row>
    <row r="1819" spans="1:3" ht="15">
      <c r="A1819">
        <v>3685</v>
      </c>
      <c r="B1819" t="s">
        <v>245</v>
      </c>
      <c r="C1819" s="1">
        <v>5</v>
      </c>
    </row>
    <row r="1820" spans="1:3" ht="15">
      <c r="A1820">
        <v>3562</v>
      </c>
      <c r="B1820" t="s">
        <v>1801</v>
      </c>
      <c r="C1820" s="1">
        <v>5</v>
      </c>
    </row>
    <row r="1821" spans="1:3" ht="15">
      <c r="A1821">
        <v>2782</v>
      </c>
      <c r="B1821" t="s">
        <v>873</v>
      </c>
      <c r="C1821" s="1">
        <v>5</v>
      </c>
    </row>
    <row r="1822" spans="1:3" ht="15">
      <c r="A1822">
        <v>2819</v>
      </c>
      <c r="B1822" t="s">
        <v>884</v>
      </c>
      <c r="C1822" s="1">
        <v>5</v>
      </c>
    </row>
    <row r="1823" spans="1:3" ht="15">
      <c r="A1823">
        <v>2778</v>
      </c>
      <c r="B1823" t="s">
        <v>685</v>
      </c>
      <c r="C1823" s="1">
        <v>5</v>
      </c>
    </row>
    <row r="1824" spans="1:3" ht="15">
      <c r="A1824">
        <v>1870</v>
      </c>
      <c r="B1824" t="s">
        <v>362</v>
      </c>
      <c r="C1824" s="1">
        <v>5</v>
      </c>
    </row>
    <row r="1825" spans="1:3" ht="15">
      <c r="A1825">
        <v>1368</v>
      </c>
      <c r="B1825" t="s">
        <v>2680</v>
      </c>
      <c r="C1825" s="1">
        <v>5</v>
      </c>
    </row>
    <row r="1826" spans="1:3" ht="15">
      <c r="A1826">
        <v>1862</v>
      </c>
      <c r="B1826" t="s">
        <v>2006</v>
      </c>
      <c r="C1826" s="1">
        <v>5</v>
      </c>
    </row>
    <row r="1827" spans="1:3" ht="15">
      <c r="A1827">
        <v>2774</v>
      </c>
      <c r="B1827" t="s">
        <v>2147</v>
      </c>
      <c r="C1827" s="1">
        <v>5</v>
      </c>
    </row>
    <row r="1828" spans="1:3" ht="15">
      <c r="A1828">
        <v>2783</v>
      </c>
      <c r="B1828" t="s">
        <v>1961</v>
      </c>
      <c r="C1828" s="1">
        <v>5</v>
      </c>
    </row>
    <row r="1829" spans="1:3" ht="15">
      <c r="A1829">
        <v>1817</v>
      </c>
      <c r="B1829" t="s">
        <v>1356</v>
      </c>
      <c r="C1829" s="1">
        <v>5</v>
      </c>
    </row>
    <row r="1830" spans="1:3" ht="15">
      <c r="A1830">
        <v>872</v>
      </c>
      <c r="B1830" t="s">
        <v>775</v>
      </c>
      <c r="C1830" s="1">
        <v>5</v>
      </c>
    </row>
    <row r="1831" spans="1:3" ht="15">
      <c r="A1831">
        <v>935</v>
      </c>
      <c r="B1831" t="s">
        <v>1827</v>
      </c>
      <c r="C1831" s="1">
        <v>5</v>
      </c>
    </row>
    <row r="1832" spans="1:3" ht="15">
      <c r="A1832">
        <v>852</v>
      </c>
      <c r="B1832" t="s">
        <v>676</v>
      </c>
      <c r="C1832" s="1">
        <v>5</v>
      </c>
    </row>
    <row r="1833" spans="1:3" ht="15">
      <c r="A1833">
        <v>1885</v>
      </c>
      <c r="B1833" t="s">
        <v>204</v>
      </c>
      <c r="C1833" s="1">
        <v>5</v>
      </c>
    </row>
    <row r="1834" spans="1:3" ht="15">
      <c r="B1834" t="s">
        <v>630</v>
      </c>
      <c r="C1834" s="1">
        <v>5</v>
      </c>
    </row>
    <row r="1835" spans="1:3" ht="15">
      <c r="B1835" t="s">
        <v>281</v>
      </c>
      <c r="C1835" s="1">
        <v>5</v>
      </c>
    </row>
    <row r="1836" spans="1:3" ht="15">
      <c r="B1836" t="s">
        <v>109</v>
      </c>
      <c r="C1836" s="1">
        <v>5</v>
      </c>
    </row>
    <row r="1837" spans="1:3" ht="15">
      <c r="B1837" t="s">
        <v>786</v>
      </c>
      <c r="C1837" s="1">
        <v>5</v>
      </c>
    </row>
    <row r="1838" spans="1:3" ht="15">
      <c r="A1838">
        <v>931</v>
      </c>
      <c r="B1838" t="s">
        <v>49</v>
      </c>
      <c r="C1838" s="1">
        <v>5</v>
      </c>
    </row>
    <row r="1839" spans="1:3" ht="15">
      <c r="A1839">
        <v>925</v>
      </c>
      <c r="B1839" t="s">
        <v>417</v>
      </c>
      <c r="C1839" s="1">
        <v>5</v>
      </c>
    </row>
    <row r="1840" spans="1:3" ht="15">
      <c r="A1840">
        <v>935</v>
      </c>
      <c r="B1840" t="s">
        <v>2477</v>
      </c>
      <c r="C1840" s="1">
        <v>4</v>
      </c>
    </row>
    <row r="1841" spans="1:3" ht="15">
      <c r="A1841">
        <v>935</v>
      </c>
      <c r="B1841" t="s">
        <v>1800</v>
      </c>
      <c r="C1841" s="1">
        <v>4</v>
      </c>
    </row>
    <row r="1842" spans="1:3" ht="15">
      <c r="A1842">
        <v>1023</v>
      </c>
      <c r="B1842" t="s">
        <v>321</v>
      </c>
      <c r="C1842" s="1">
        <v>4</v>
      </c>
    </row>
    <row r="1843" spans="1:3" ht="15">
      <c r="A1843">
        <v>907</v>
      </c>
      <c r="B1843" t="s">
        <v>1697</v>
      </c>
      <c r="C1843" s="1">
        <v>4</v>
      </c>
    </row>
    <row r="1844" spans="1:3" ht="15">
      <c r="A1844">
        <v>1506</v>
      </c>
      <c r="B1844" t="s">
        <v>628</v>
      </c>
      <c r="C1844" s="1">
        <v>4</v>
      </c>
    </row>
    <row r="1845" spans="1:3" ht="15">
      <c r="A1845">
        <v>898</v>
      </c>
      <c r="B1845" t="s">
        <v>2933</v>
      </c>
      <c r="C1845" s="1">
        <v>4</v>
      </c>
    </row>
    <row r="1846" spans="1:3" ht="15">
      <c r="A1846">
        <v>904</v>
      </c>
      <c r="B1846" t="s">
        <v>191</v>
      </c>
      <c r="C1846" s="1">
        <v>4</v>
      </c>
    </row>
    <row r="1847" spans="1:3" ht="15">
      <c r="A1847">
        <v>898</v>
      </c>
      <c r="B1847" t="s">
        <v>2461</v>
      </c>
      <c r="C1847" s="1">
        <v>4</v>
      </c>
    </row>
    <row r="1848" spans="1:3" ht="15">
      <c r="A1848">
        <v>904</v>
      </c>
      <c r="B1848" t="s">
        <v>697</v>
      </c>
      <c r="C1848" s="1">
        <v>4</v>
      </c>
    </row>
    <row r="1849" spans="1:3" ht="15">
      <c r="A1849">
        <v>1867</v>
      </c>
      <c r="B1849" t="s">
        <v>353</v>
      </c>
      <c r="C1849" s="1">
        <v>4</v>
      </c>
    </row>
    <row r="1850" spans="1:3" ht="15">
      <c r="A1850">
        <v>942</v>
      </c>
      <c r="B1850" t="s">
        <v>353</v>
      </c>
      <c r="C1850" s="1">
        <v>4</v>
      </c>
    </row>
    <row r="1851" spans="1:3" ht="15">
      <c r="A1851">
        <v>1023</v>
      </c>
      <c r="B1851" t="s">
        <v>1446</v>
      </c>
      <c r="C1851" s="1">
        <v>4</v>
      </c>
    </row>
    <row r="1852" spans="1:3" ht="15">
      <c r="A1852">
        <v>1870</v>
      </c>
      <c r="B1852" t="s">
        <v>555</v>
      </c>
      <c r="C1852" s="1">
        <v>4</v>
      </c>
    </row>
    <row r="1853" spans="1:3" ht="15">
      <c r="A1853">
        <v>980</v>
      </c>
      <c r="B1853" t="s">
        <v>732</v>
      </c>
      <c r="C1853" s="1">
        <v>4</v>
      </c>
    </row>
    <row r="1854" spans="1:3" ht="15">
      <c r="A1854">
        <v>1007</v>
      </c>
      <c r="B1854" t="s">
        <v>31</v>
      </c>
      <c r="C1854" s="1">
        <v>4</v>
      </c>
    </row>
    <row r="1855" spans="1:3" ht="15">
      <c r="A1855">
        <v>971</v>
      </c>
      <c r="B1855" t="s">
        <v>1275</v>
      </c>
      <c r="C1855" s="1">
        <v>4</v>
      </c>
    </row>
    <row r="1856" spans="1:3" ht="15">
      <c r="A1856">
        <v>919</v>
      </c>
      <c r="B1856" t="s">
        <v>1194</v>
      </c>
      <c r="C1856" s="1">
        <v>4</v>
      </c>
    </row>
    <row r="1857" spans="1:3" ht="15">
      <c r="A1857">
        <v>920</v>
      </c>
      <c r="B1857" t="s">
        <v>894</v>
      </c>
      <c r="C1857" s="1">
        <v>4</v>
      </c>
    </row>
    <row r="1858" spans="1:3" ht="15">
      <c r="A1858">
        <v>1870</v>
      </c>
      <c r="B1858" t="s">
        <v>211</v>
      </c>
      <c r="C1858" s="1">
        <v>4</v>
      </c>
    </row>
    <row r="1859" spans="1:3" ht="15">
      <c r="A1859">
        <v>920</v>
      </c>
      <c r="B1859" t="s">
        <v>668</v>
      </c>
      <c r="C1859" s="1">
        <v>4</v>
      </c>
    </row>
    <row r="1860" spans="1:3" ht="15">
      <c r="A1860">
        <v>974</v>
      </c>
      <c r="B1860" t="s">
        <v>2745</v>
      </c>
      <c r="C1860" s="1">
        <v>4</v>
      </c>
    </row>
    <row r="1861" spans="1:3" ht="15">
      <c r="A1861">
        <v>2047</v>
      </c>
      <c r="B1861" t="s">
        <v>1940</v>
      </c>
      <c r="C1861" s="1">
        <v>4</v>
      </c>
    </row>
    <row r="1862" spans="1:3" ht="15">
      <c r="A1862">
        <v>937</v>
      </c>
      <c r="B1862" t="s">
        <v>1127</v>
      </c>
      <c r="C1862" s="1">
        <v>4</v>
      </c>
    </row>
    <row r="1863" spans="1:3" ht="15">
      <c r="A1863">
        <v>1864</v>
      </c>
      <c r="B1863" t="s">
        <v>1902</v>
      </c>
      <c r="C1863" s="1">
        <v>4</v>
      </c>
    </row>
    <row r="1864" spans="1:3" ht="15">
      <c r="A1864">
        <v>1870</v>
      </c>
      <c r="B1864" t="s">
        <v>330</v>
      </c>
      <c r="C1864" s="1">
        <v>4</v>
      </c>
    </row>
    <row r="1865" spans="1:3" ht="15">
      <c r="A1865">
        <v>2883</v>
      </c>
      <c r="B1865" t="s">
        <v>559</v>
      </c>
      <c r="C1865" s="1">
        <v>4</v>
      </c>
    </row>
    <row r="1866" spans="1:3" ht="15">
      <c r="A1866">
        <v>925</v>
      </c>
      <c r="B1866" t="s">
        <v>1105</v>
      </c>
      <c r="C1866" s="1">
        <v>4</v>
      </c>
    </row>
    <row r="1867" spans="1:3" ht="15">
      <c r="A1867">
        <v>2920</v>
      </c>
      <c r="B1867" t="s">
        <v>2002</v>
      </c>
      <c r="C1867" s="1">
        <v>4</v>
      </c>
    </row>
    <row r="1868" spans="1:3" ht="15">
      <c r="A1868">
        <v>1916</v>
      </c>
      <c r="B1868" t="s">
        <v>2033</v>
      </c>
      <c r="C1868" s="1">
        <v>4</v>
      </c>
    </row>
    <row r="1869" spans="1:3" ht="15">
      <c r="A1869">
        <v>1987</v>
      </c>
      <c r="B1869" t="s">
        <v>2576</v>
      </c>
      <c r="C1869" s="1">
        <v>4</v>
      </c>
    </row>
    <row r="1870" spans="1:3" ht="15">
      <c r="A1870">
        <v>906</v>
      </c>
      <c r="B1870" t="s">
        <v>2135</v>
      </c>
      <c r="C1870" s="1">
        <v>4</v>
      </c>
    </row>
    <row r="1871" spans="1:3" ht="15">
      <c r="A1871">
        <v>1023</v>
      </c>
      <c r="B1871" t="s">
        <v>1747</v>
      </c>
      <c r="C1871" s="1">
        <v>4</v>
      </c>
    </row>
    <row r="1872" spans="1:3" ht="15">
      <c r="A1872">
        <v>2048</v>
      </c>
      <c r="B1872" t="s">
        <v>2868</v>
      </c>
      <c r="C1872" s="1">
        <v>4</v>
      </c>
    </row>
    <row r="1873" spans="1:3" ht="15">
      <c r="A1873">
        <v>900</v>
      </c>
      <c r="B1873" t="s">
        <v>663</v>
      </c>
      <c r="C1873" s="1">
        <v>4</v>
      </c>
    </row>
    <row r="1874" spans="1:3" ht="15">
      <c r="A1874">
        <v>973</v>
      </c>
      <c r="B1874" t="s">
        <v>1082</v>
      </c>
      <c r="C1874" s="1">
        <v>4</v>
      </c>
    </row>
    <row r="1875" spans="1:3" ht="15">
      <c r="A1875">
        <v>937</v>
      </c>
      <c r="B1875" t="s">
        <v>2540</v>
      </c>
      <c r="C1875" s="1">
        <v>4</v>
      </c>
    </row>
    <row r="1876" spans="1:3" ht="15">
      <c r="A1876">
        <v>853</v>
      </c>
      <c r="B1876" t="s">
        <v>1422</v>
      </c>
      <c r="C1876" s="1">
        <v>4</v>
      </c>
    </row>
    <row r="1877" spans="1:3" ht="15">
      <c r="A1877">
        <v>935</v>
      </c>
      <c r="B1877" t="s">
        <v>1237</v>
      </c>
      <c r="C1877" s="1">
        <v>4</v>
      </c>
    </row>
    <row r="1878" spans="1:3" ht="15">
      <c r="A1878">
        <v>932</v>
      </c>
      <c r="B1878" t="s">
        <v>2718</v>
      </c>
      <c r="C1878" s="1">
        <v>4</v>
      </c>
    </row>
    <row r="1879" spans="1:3" ht="15">
      <c r="A1879">
        <v>1848</v>
      </c>
      <c r="B1879" t="s">
        <v>2198</v>
      </c>
      <c r="C1879" s="1">
        <v>4</v>
      </c>
    </row>
    <row r="1880" spans="1:3" ht="15">
      <c r="B1880" t="s">
        <v>215</v>
      </c>
      <c r="C1880" s="1">
        <v>4</v>
      </c>
    </row>
    <row r="1881" spans="1:3" ht="15">
      <c r="A1881">
        <v>1880</v>
      </c>
      <c r="B1881" t="s">
        <v>2410</v>
      </c>
      <c r="C1881" s="1">
        <v>4</v>
      </c>
    </row>
    <row r="1882" spans="1:3" ht="15">
      <c r="A1882">
        <v>862</v>
      </c>
      <c r="B1882" t="s">
        <v>1158</v>
      </c>
      <c r="C1882" s="1">
        <v>4</v>
      </c>
    </row>
    <row r="1883" spans="1:3" ht="15">
      <c r="A1883">
        <v>2716</v>
      </c>
      <c r="B1883" t="s">
        <v>2118</v>
      </c>
      <c r="C1883" s="1">
        <v>4</v>
      </c>
    </row>
    <row r="1884" spans="1:3" ht="15">
      <c r="A1884">
        <v>2935</v>
      </c>
      <c r="B1884" t="s">
        <v>2248</v>
      </c>
      <c r="C1884" s="1">
        <v>4</v>
      </c>
    </row>
    <row r="1885" spans="1:3" ht="15">
      <c r="A1885">
        <v>1917</v>
      </c>
      <c r="B1885" t="s">
        <v>1727</v>
      </c>
      <c r="C1885" s="1">
        <v>4</v>
      </c>
    </row>
    <row r="1886" spans="1:3" ht="15">
      <c r="A1886">
        <v>1813</v>
      </c>
      <c r="B1886" t="s">
        <v>2353</v>
      </c>
      <c r="C1886" s="1">
        <v>4</v>
      </c>
    </row>
    <row r="1887" spans="1:3" ht="15">
      <c r="A1887">
        <v>1823</v>
      </c>
      <c r="B1887" t="s">
        <v>705</v>
      </c>
      <c r="C1887" s="1">
        <v>4</v>
      </c>
    </row>
    <row r="1888" spans="1:3" ht="15">
      <c r="A1888">
        <v>1823</v>
      </c>
      <c r="B1888" t="s">
        <v>1234</v>
      </c>
      <c r="C1888" s="1">
        <v>4</v>
      </c>
    </row>
    <row r="1889" spans="1:3" ht="15">
      <c r="A1889">
        <v>1006</v>
      </c>
      <c r="B1889" t="s">
        <v>32</v>
      </c>
      <c r="C1889" s="1">
        <v>4</v>
      </c>
    </row>
    <row r="1890" spans="1:3" ht="15">
      <c r="A1890">
        <v>1569</v>
      </c>
      <c r="B1890" t="s">
        <v>234</v>
      </c>
      <c r="C1890" s="1">
        <v>4</v>
      </c>
    </row>
    <row r="1891" spans="1:3" ht="15">
      <c r="A1891">
        <v>1840</v>
      </c>
      <c r="B1891" t="s">
        <v>2126</v>
      </c>
      <c r="C1891" s="1">
        <v>4</v>
      </c>
    </row>
    <row r="1892" spans="1:3" ht="15">
      <c r="A1892">
        <v>2642</v>
      </c>
      <c r="B1892" t="s">
        <v>2882</v>
      </c>
      <c r="C1892" s="1">
        <v>4</v>
      </c>
    </row>
    <row r="1893" spans="1:3" ht="15">
      <c r="A1893">
        <v>945</v>
      </c>
      <c r="B1893" t="s">
        <v>2155</v>
      </c>
      <c r="C1893" s="1">
        <v>4</v>
      </c>
    </row>
    <row r="1894" spans="1:3" ht="15">
      <c r="B1894" t="s">
        <v>639</v>
      </c>
      <c r="C1894" s="1">
        <v>4</v>
      </c>
    </row>
    <row r="1895" spans="1:3" ht="15">
      <c r="A1895">
        <v>1913</v>
      </c>
      <c r="B1895" t="s">
        <v>412</v>
      </c>
      <c r="C1895" s="1">
        <v>4</v>
      </c>
    </row>
    <row r="1896" spans="1:3" ht="15">
      <c r="A1896">
        <v>1894</v>
      </c>
      <c r="B1896" t="s">
        <v>290</v>
      </c>
      <c r="C1896" s="1">
        <v>4</v>
      </c>
    </row>
    <row r="1897" spans="1:3" ht="15">
      <c r="A1897">
        <v>972</v>
      </c>
      <c r="B1897" t="s">
        <v>516</v>
      </c>
      <c r="C1897" s="1">
        <v>4</v>
      </c>
    </row>
    <row r="1898" spans="1:3" ht="15">
      <c r="A1898">
        <v>1944</v>
      </c>
      <c r="B1898" t="s">
        <v>64</v>
      </c>
      <c r="C1898" s="1">
        <v>4</v>
      </c>
    </row>
    <row r="1899" spans="1:3" ht="15">
      <c r="A1899">
        <v>2791</v>
      </c>
      <c r="B1899" t="s">
        <v>611</v>
      </c>
      <c r="C1899" s="1">
        <v>4</v>
      </c>
    </row>
    <row r="1900" spans="1:3" ht="15">
      <c r="A1900">
        <v>2791</v>
      </c>
      <c r="B1900" t="s">
        <v>712</v>
      </c>
      <c r="C1900" s="1">
        <v>4</v>
      </c>
    </row>
    <row r="1901" spans="1:3" ht="15">
      <c r="A1901">
        <v>2791</v>
      </c>
      <c r="B1901" t="s">
        <v>1062</v>
      </c>
      <c r="C1901" s="1">
        <v>4</v>
      </c>
    </row>
    <row r="1902" spans="1:3" ht="15">
      <c r="A1902">
        <v>1784</v>
      </c>
      <c r="B1902" t="s">
        <v>384</v>
      </c>
      <c r="C1902" s="1">
        <v>4</v>
      </c>
    </row>
    <row r="1903" spans="1:3" ht="15">
      <c r="A1903">
        <v>1997</v>
      </c>
      <c r="B1903" t="s">
        <v>846</v>
      </c>
      <c r="C1903" s="1">
        <v>4</v>
      </c>
    </row>
    <row r="1904" spans="1:3" ht="15">
      <c r="A1904">
        <v>2755</v>
      </c>
      <c r="B1904" t="s">
        <v>699</v>
      </c>
      <c r="C1904" s="1">
        <v>4</v>
      </c>
    </row>
    <row r="1905" spans="1:3" ht="15">
      <c r="A1905">
        <v>1879</v>
      </c>
      <c r="B1905" t="s">
        <v>2227</v>
      </c>
      <c r="C1905" s="1">
        <v>4</v>
      </c>
    </row>
    <row r="1906" spans="1:3" ht="15">
      <c r="A1906">
        <v>1792</v>
      </c>
      <c r="B1906" t="s">
        <v>1659</v>
      </c>
      <c r="C1906" s="1">
        <v>4</v>
      </c>
    </row>
    <row r="1907" spans="1:3" ht="15">
      <c r="A1907">
        <v>1910</v>
      </c>
      <c r="B1907" t="s">
        <v>3545</v>
      </c>
      <c r="C1907" s="1">
        <v>4</v>
      </c>
    </row>
    <row r="1908" spans="1:3" ht="15">
      <c r="A1908">
        <v>1856</v>
      </c>
      <c r="B1908" t="s">
        <v>1805</v>
      </c>
      <c r="C1908" s="1">
        <v>4</v>
      </c>
    </row>
    <row r="1909" spans="1:3" ht="15">
      <c r="A1909">
        <v>1929</v>
      </c>
      <c r="B1909" t="s">
        <v>1937</v>
      </c>
      <c r="C1909" s="1">
        <v>4</v>
      </c>
    </row>
    <row r="1910" spans="1:3" ht="15">
      <c r="A1910">
        <v>932</v>
      </c>
      <c r="B1910" t="s">
        <v>1785</v>
      </c>
      <c r="C1910" s="1">
        <v>4</v>
      </c>
    </row>
    <row r="1911" spans="1:3" ht="15">
      <c r="A1911">
        <v>1928</v>
      </c>
      <c r="B1911" t="s">
        <v>819</v>
      </c>
      <c r="C1911" s="1">
        <v>4</v>
      </c>
    </row>
    <row r="1912" spans="1:3" ht="15">
      <c r="A1912">
        <v>1914</v>
      </c>
      <c r="B1912" t="s">
        <v>2888</v>
      </c>
      <c r="C1912" s="1">
        <v>4</v>
      </c>
    </row>
    <row r="1913" spans="1:3" ht="15">
      <c r="A1913">
        <v>3847</v>
      </c>
      <c r="B1913" t="s">
        <v>670</v>
      </c>
      <c r="C1913" s="1">
        <v>4</v>
      </c>
    </row>
    <row r="1914" spans="1:3" ht="15">
      <c r="A1914">
        <v>936</v>
      </c>
      <c r="B1914" t="s">
        <v>165</v>
      </c>
      <c r="C1914" s="1">
        <v>4</v>
      </c>
    </row>
    <row r="1915" spans="1:3" ht="15">
      <c r="A1915">
        <v>847</v>
      </c>
      <c r="B1915" t="s">
        <v>976</v>
      </c>
      <c r="C1915" s="1">
        <v>4</v>
      </c>
    </row>
    <row r="1916" spans="1:3" ht="15">
      <c r="A1916">
        <v>928</v>
      </c>
      <c r="B1916" t="s">
        <v>531</v>
      </c>
      <c r="C1916" s="1">
        <v>4</v>
      </c>
    </row>
    <row r="1917" spans="1:3" ht="15">
      <c r="A1917">
        <v>1024</v>
      </c>
      <c r="B1917" t="s">
        <v>997</v>
      </c>
      <c r="C1917" s="1">
        <v>4</v>
      </c>
    </row>
    <row r="1918" spans="1:3" ht="15">
      <c r="A1918">
        <v>919</v>
      </c>
      <c r="B1918" t="s">
        <v>407</v>
      </c>
      <c r="C1918" s="1">
        <v>4</v>
      </c>
    </row>
    <row r="1919" spans="1:3" ht="15">
      <c r="A1919">
        <v>916</v>
      </c>
      <c r="B1919" t="s">
        <v>2243</v>
      </c>
      <c r="C1919" s="1">
        <v>4</v>
      </c>
    </row>
    <row r="1920" spans="1:3" ht="15">
      <c r="A1920">
        <v>919</v>
      </c>
      <c r="B1920" t="s">
        <v>931</v>
      </c>
      <c r="C1920" s="1">
        <v>4</v>
      </c>
    </row>
    <row r="1921" spans="1:3" ht="15">
      <c r="A1921">
        <v>919</v>
      </c>
      <c r="B1921" t="s">
        <v>261</v>
      </c>
      <c r="C1921" s="1">
        <v>4</v>
      </c>
    </row>
    <row r="1922" spans="1:3" ht="15">
      <c r="A1922">
        <v>1024</v>
      </c>
      <c r="B1922" t="s">
        <v>1271</v>
      </c>
      <c r="C1922" s="1">
        <v>4</v>
      </c>
    </row>
    <row r="1923" spans="1:3" ht="15">
      <c r="A1923">
        <v>1024</v>
      </c>
      <c r="B1923" t="s">
        <v>1246</v>
      </c>
      <c r="C1923" s="1">
        <v>4</v>
      </c>
    </row>
    <row r="1924" spans="1:3" ht="15">
      <c r="A1924">
        <v>1023</v>
      </c>
      <c r="B1924" t="s">
        <v>1784</v>
      </c>
      <c r="C1924" s="1">
        <v>4</v>
      </c>
    </row>
    <row r="1925" spans="1:3" ht="15">
      <c r="A1925">
        <v>919</v>
      </c>
      <c r="B1925" t="s">
        <v>2003</v>
      </c>
      <c r="C1925" s="1">
        <v>4</v>
      </c>
    </row>
    <row r="1926" spans="1:3" ht="15">
      <c r="A1926">
        <v>1870</v>
      </c>
      <c r="B1926" t="s">
        <v>3091</v>
      </c>
      <c r="C1926" s="1">
        <v>4</v>
      </c>
    </row>
    <row r="1927" spans="1:3" ht="15">
      <c r="A1927">
        <v>902</v>
      </c>
      <c r="B1927" t="s">
        <v>2298</v>
      </c>
      <c r="C1927" s="1">
        <v>4</v>
      </c>
    </row>
    <row r="1928" spans="1:3" ht="15">
      <c r="A1928">
        <v>897</v>
      </c>
      <c r="B1928" t="s">
        <v>3196</v>
      </c>
      <c r="C1928" s="1">
        <v>4</v>
      </c>
    </row>
    <row r="1929" spans="1:3" ht="15">
      <c r="A1929">
        <v>900</v>
      </c>
      <c r="B1929" t="s">
        <v>2692</v>
      </c>
      <c r="C1929" s="1">
        <v>4</v>
      </c>
    </row>
    <row r="1930" spans="1:3" ht="15">
      <c r="A1930">
        <v>900</v>
      </c>
      <c r="B1930" t="s">
        <v>1842</v>
      </c>
      <c r="C1930" s="1">
        <v>4</v>
      </c>
    </row>
    <row r="1931" spans="1:3" ht="15">
      <c r="A1931">
        <v>1870</v>
      </c>
      <c r="B1931" t="s">
        <v>2010</v>
      </c>
      <c r="C1931" s="1">
        <v>4</v>
      </c>
    </row>
    <row r="1932" spans="1:3" ht="15">
      <c r="A1932">
        <v>1820</v>
      </c>
      <c r="B1932" t="s">
        <v>762</v>
      </c>
      <c r="C1932" s="1">
        <v>4</v>
      </c>
    </row>
    <row r="1933" spans="1:3" ht="15">
      <c r="A1933">
        <v>1886</v>
      </c>
      <c r="B1933" t="s">
        <v>762</v>
      </c>
      <c r="C1933" s="1">
        <v>4</v>
      </c>
    </row>
    <row r="1934" spans="1:3" ht="15">
      <c r="A1934">
        <v>2021</v>
      </c>
      <c r="B1934" t="s">
        <v>253</v>
      </c>
      <c r="C1934" s="1">
        <v>4</v>
      </c>
    </row>
    <row r="1935" spans="1:3" ht="15">
      <c r="A1935">
        <v>2850</v>
      </c>
      <c r="B1935" t="s">
        <v>706</v>
      </c>
      <c r="C1935" s="1">
        <v>4</v>
      </c>
    </row>
    <row r="1936" spans="1:3" ht="15">
      <c r="A1936">
        <v>971</v>
      </c>
      <c r="B1936" t="s">
        <v>385</v>
      </c>
      <c r="C1936" s="1">
        <v>4</v>
      </c>
    </row>
    <row r="1937" spans="1:3" ht="15">
      <c r="A1937">
        <v>980</v>
      </c>
      <c r="B1937" t="s">
        <v>754</v>
      </c>
      <c r="C1937" s="1">
        <v>4</v>
      </c>
    </row>
    <row r="1938" spans="1:3" ht="15">
      <c r="A1938">
        <v>1963</v>
      </c>
      <c r="B1938" t="s">
        <v>745</v>
      </c>
      <c r="C1938" s="1">
        <v>4</v>
      </c>
    </row>
    <row r="1939" spans="1:3" ht="15">
      <c r="A1939">
        <v>1914</v>
      </c>
      <c r="B1939" t="s">
        <v>1033</v>
      </c>
      <c r="C1939" s="1">
        <v>4</v>
      </c>
    </row>
    <row r="1940" spans="1:3" ht="15">
      <c r="A1940">
        <v>2881</v>
      </c>
      <c r="B1940" t="s">
        <v>850</v>
      </c>
      <c r="C1940" s="1">
        <v>4</v>
      </c>
    </row>
    <row r="1941" spans="1:3" ht="15">
      <c r="A1941">
        <v>2856</v>
      </c>
      <c r="B1941" t="s">
        <v>2222</v>
      </c>
      <c r="C1941" s="1">
        <v>4</v>
      </c>
    </row>
    <row r="1942" spans="1:3" ht="15">
      <c r="A1942">
        <v>2862</v>
      </c>
      <c r="B1942" t="s">
        <v>1742</v>
      </c>
      <c r="C1942" s="1">
        <v>4</v>
      </c>
    </row>
    <row r="1943" spans="1:3" ht="15">
      <c r="A1943">
        <v>1855</v>
      </c>
      <c r="B1943" t="s">
        <v>188</v>
      </c>
      <c r="C1943" s="1">
        <v>4</v>
      </c>
    </row>
    <row r="1944" spans="1:3" ht="15">
      <c r="A1944">
        <v>1855</v>
      </c>
      <c r="B1944" t="s">
        <v>988</v>
      </c>
      <c r="C1944" s="1">
        <v>4</v>
      </c>
    </row>
    <row r="1945" spans="1:3" ht="15">
      <c r="A1945">
        <v>932</v>
      </c>
      <c r="B1945" t="s">
        <v>1528</v>
      </c>
      <c r="C1945" s="1">
        <v>4</v>
      </c>
    </row>
    <row r="1946" spans="1:3" ht="15">
      <c r="A1946">
        <v>1870</v>
      </c>
      <c r="B1946" t="s">
        <v>1492</v>
      </c>
      <c r="C1946" s="1">
        <v>4</v>
      </c>
    </row>
    <row r="1947" spans="1:3" ht="15">
      <c r="A1947">
        <v>972</v>
      </c>
      <c r="B1947" t="s">
        <v>1662</v>
      </c>
      <c r="C1947" s="1">
        <v>4</v>
      </c>
    </row>
    <row r="1948" spans="1:3" ht="15">
      <c r="A1948">
        <v>936</v>
      </c>
      <c r="B1948" t="s">
        <v>1030</v>
      </c>
      <c r="C1948" s="1">
        <v>4</v>
      </c>
    </row>
    <row r="1949" spans="1:3" ht="15">
      <c r="A1949">
        <v>945</v>
      </c>
      <c r="B1949" t="s">
        <v>1487</v>
      </c>
      <c r="C1949" s="1">
        <v>4</v>
      </c>
    </row>
    <row r="1950" spans="1:3" ht="15">
      <c r="A1950">
        <v>3072</v>
      </c>
      <c r="B1950" t="s">
        <v>1646</v>
      </c>
      <c r="C1950" s="1">
        <v>4</v>
      </c>
    </row>
    <row r="1951" spans="1:3" ht="15">
      <c r="A1951">
        <v>2936</v>
      </c>
      <c r="B1951" t="s">
        <v>1547</v>
      </c>
      <c r="C1951" s="1">
        <v>4</v>
      </c>
    </row>
    <row r="1952" spans="1:3" ht="15">
      <c r="A1952">
        <v>932</v>
      </c>
      <c r="B1952" t="s">
        <v>1696</v>
      </c>
      <c r="C1952" s="1">
        <v>4</v>
      </c>
    </row>
    <row r="1953" spans="1:3" ht="15">
      <c r="A1953">
        <v>932</v>
      </c>
      <c r="B1953" t="s">
        <v>2055</v>
      </c>
      <c r="C1953" s="1">
        <v>4</v>
      </c>
    </row>
    <row r="1954" spans="1:3" ht="15">
      <c r="A1954">
        <v>1870</v>
      </c>
      <c r="B1954" t="s">
        <v>3164</v>
      </c>
      <c r="C1954" s="1">
        <v>4</v>
      </c>
    </row>
    <row r="1955" spans="1:3" ht="15">
      <c r="A1955">
        <v>1683</v>
      </c>
      <c r="B1955" t="s">
        <v>625</v>
      </c>
      <c r="C1955" s="1">
        <v>4</v>
      </c>
    </row>
    <row r="1956" spans="1:3" ht="15">
      <c r="B1956" t="s">
        <v>4</v>
      </c>
      <c r="C1956" s="1">
        <v>4</v>
      </c>
    </row>
    <row r="1957" spans="1:3" ht="15">
      <c r="A1957">
        <v>1815</v>
      </c>
      <c r="B1957" t="s">
        <v>4</v>
      </c>
      <c r="C1957" s="1">
        <v>4</v>
      </c>
    </row>
    <row r="1958" spans="1:3" ht="15">
      <c r="A1958">
        <v>1816</v>
      </c>
      <c r="B1958" t="s">
        <v>4</v>
      </c>
      <c r="C1958" s="1">
        <v>4</v>
      </c>
    </row>
    <row r="1959" spans="1:3" ht="15">
      <c r="A1959">
        <v>1910</v>
      </c>
      <c r="B1959" t="s">
        <v>1046</v>
      </c>
      <c r="C1959" s="1">
        <v>4</v>
      </c>
    </row>
    <row r="1960" spans="1:3" ht="15">
      <c r="B1960" t="s">
        <v>40</v>
      </c>
      <c r="C1960" s="1">
        <v>4</v>
      </c>
    </row>
    <row r="1961" spans="1:3" ht="15">
      <c r="A1961">
        <v>2726</v>
      </c>
      <c r="B1961" t="s">
        <v>219</v>
      </c>
      <c r="C1961" s="1">
        <v>4</v>
      </c>
    </row>
    <row r="1962" spans="1:3" ht="15">
      <c r="B1962" t="s">
        <v>171</v>
      </c>
      <c r="C1962" s="1">
        <v>4</v>
      </c>
    </row>
    <row r="1963" spans="1:3" ht="15">
      <c r="B1963" t="s">
        <v>557</v>
      </c>
      <c r="C1963" s="1">
        <v>4</v>
      </c>
    </row>
    <row r="1964" spans="1:3" ht="15">
      <c r="A1964">
        <v>934</v>
      </c>
      <c r="B1964" t="s">
        <v>1655</v>
      </c>
      <c r="C1964" s="1">
        <v>4</v>
      </c>
    </row>
    <row r="1965" spans="1:3" ht="15">
      <c r="A1965">
        <v>965</v>
      </c>
      <c r="B1965" t="s">
        <v>621</v>
      </c>
      <c r="C1965" s="1">
        <v>4</v>
      </c>
    </row>
    <row r="1966" spans="1:3" ht="15">
      <c r="A1966">
        <v>899</v>
      </c>
      <c r="B1966" t="s">
        <v>1968</v>
      </c>
      <c r="C1966" s="1">
        <v>4</v>
      </c>
    </row>
    <row r="1967" spans="1:3" ht="15">
      <c r="A1967">
        <v>848</v>
      </c>
      <c r="B1967" t="s">
        <v>1817</v>
      </c>
      <c r="C1967" s="1">
        <v>4</v>
      </c>
    </row>
    <row r="1968" spans="1:3" ht="15">
      <c r="A1968">
        <v>928</v>
      </c>
      <c r="B1968" t="s">
        <v>938</v>
      </c>
      <c r="C1968" s="1">
        <v>4</v>
      </c>
    </row>
    <row r="1969" spans="1:3" ht="15">
      <c r="A1969">
        <v>2936</v>
      </c>
      <c r="B1969" t="s">
        <v>239</v>
      </c>
      <c r="C1969" s="1">
        <v>4</v>
      </c>
    </row>
    <row r="1970" spans="1:3" ht="15">
      <c r="A1970">
        <v>927</v>
      </c>
      <c r="B1970" t="s">
        <v>239</v>
      </c>
      <c r="C1970" s="1">
        <v>4</v>
      </c>
    </row>
    <row r="1971" spans="1:3" ht="15">
      <c r="A1971">
        <v>3000</v>
      </c>
      <c r="B1971" t="s">
        <v>427</v>
      </c>
      <c r="C1971" s="1">
        <v>4</v>
      </c>
    </row>
    <row r="1972" spans="1:3" ht="15">
      <c r="A1972">
        <v>945</v>
      </c>
      <c r="B1972" t="s">
        <v>2677</v>
      </c>
      <c r="C1972" s="1">
        <v>4</v>
      </c>
    </row>
    <row r="1973" spans="1:3" ht="15">
      <c r="A1973">
        <v>1865</v>
      </c>
      <c r="B1973" t="s">
        <v>1010</v>
      </c>
      <c r="C1973" s="1">
        <v>4</v>
      </c>
    </row>
    <row r="1974" spans="1:3" ht="15">
      <c r="A1974">
        <v>2860</v>
      </c>
      <c r="B1974" t="s">
        <v>912</v>
      </c>
      <c r="C1974" s="1">
        <v>4</v>
      </c>
    </row>
    <row r="1975" spans="1:3" ht="15">
      <c r="B1975" t="s">
        <v>1100</v>
      </c>
      <c r="C1975" s="1">
        <v>4</v>
      </c>
    </row>
    <row r="1976" spans="1:3" ht="15">
      <c r="A1976">
        <v>1865</v>
      </c>
      <c r="B1976" t="s">
        <v>1100</v>
      </c>
      <c r="C1976" s="1">
        <v>4</v>
      </c>
    </row>
    <row r="1977" spans="1:3" ht="15">
      <c r="A1977">
        <v>2856</v>
      </c>
      <c r="B1977" t="s">
        <v>335</v>
      </c>
      <c r="C1977" s="1">
        <v>4</v>
      </c>
    </row>
    <row r="1978" spans="1:3" ht="15">
      <c r="A1978">
        <v>934</v>
      </c>
      <c r="B1978" t="s">
        <v>2216</v>
      </c>
      <c r="C1978" s="1">
        <v>4</v>
      </c>
    </row>
    <row r="1979" spans="1:3" ht="15">
      <c r="A1979">
        <v>944</v>
      </c>
      <c r="B1979" t="s">
        <v>796</v>
      </c>
      <c r="C1979" s="1">
        <v>4</v>
      </c>
    </row>
    <row r="1980" spans="1:3" ht="15">
      <c r="A1980">
        <v>919</v>
      </c>
      <c r="B1980" t="s">
        <v>1706</v>
      </c>
      <c r="C1980" s="1">
        <v>4</v>
      </c>
    </row>
    <row r="1981" spans="1:3" ht="15">
      <c r="A1981">
        <v>1695</v>
      </c>
      <c r="B1981" t="s">
        <v>651</v>
      </c>
      <c r="C1981" s="1">
        <v>4</v>
      </c>
    </row>
    <row r="1982" spans="1:3" ht="15">
      <c r="A1982">
        <v>2786</v>
      </c>
      <c r="B1982" t="s">
        <v>2137</v>
      </c>
      <c r="C1982" s="1">
        <v>4</v>
      </c>
    </row>
    <row r="1983" spans="1:3" ht="15">
      <c r="A1983">
        <v>2821</v>
      </c>
      <c r="B1983" t="s">
        <v>1976</v>
      </c>
      <c r="C1983" s="1">
        <v>4</v>
      </c>
    </row>
    <row r="1984" spans="1:3" ht="15">
      <c r="A1984">
        <v>2797</v>
      </c>
      <c r="B1984" t="s">
        <v>3594</v>
      </c>
      <c r="C1984" s="1">
        <v>4</v>
      </c>
    </row>
    <row r="1985" spans="1:3" ht="15">
      <c r="A1985">
        <v>1886</v>
      </c>
      <c r="B1985" t="s">
        <v>2027</v>
      </c>
      <c r="C1985" s="1">
        <v>4</v>
      </c>
    </row>
    <row r="1986" spans="1:3" ht="15">
      <c r="A1986">
        <v>919</v>
      </c>
      <c r="B1986" t="s">
        <v>1309</v>
      </c>
      <c r="C1986" s="1">
        <v>4</v>
      </c>
    </row>
    <row r="1987" spans="1:3" ht="15">
      <c r="A1987">
        <v>924</v>
      </c>
      <c r="B1987" t="s">
        <v>843</v>
      </c>
      <c r="C1987" s="1">
        <v>4</v>
      </c>
    </row>
    <row r="1988" spans="1:3" ht="15">
      <c r="A1988">
        <v>2048</v>
      </c>
      <c r="B1988" t="s">
        <v>638</v>
      </c>
      <c r="C1988" s="1">
        <v>4</v>
      </c>
    </row>
    <row r="1989" spans="1:3" ht="15">
      <c r="A1989">
        <v>945</v>
      </c>
      <c r="B1989" t="s">
        <v>294</v>
      </c>
      <c r="C1989" s="1">
        <v>4</v>
      </c>
    </row>
    <row r="1990" spans="1:3" ht="15">
      <c r="A1990">
        <v>1906</v>
      </c>
      <c r="B1990" t="s">
        <v>2441</v>
      </c>
      <c r="C1990" s="1">
        <v>4</v>
      </c>
    </row>
    <row r="1991" spans="1:3" ht="15">
      <c r="A1991">
        <v>2048</v>
      </c>
      <c r="B1991" t="s">
        <v>2322</v>
      </c>
      <c r="C1991" s="1">
        <v>4</v>
      </c>
    </row>
    <row r="1992" spans="1:3" ht="15">
      <c r="A1992">
        <v>2048</v>
      </c>
      <c r="B1992" t="s">
        <v>2404</v>
      </c>
      <c r="C1992" s="1">
        <v>4</v>
      </c>
    </row>
    <row r="1993" spans="1:3" ht="15">
      <c r="A1993">
        <v>2020</v>
      </c>
      <c r="B1993" t="s">
        <v>6</v>
      </c>
      <c r="C1993" s="1">
        <v>4</v>
      </c>
    </row>
    <row r="1994" spans="1:3" ht="15">
      <c r="A1994">
        <v>936</v>
      </c>
      <c r="B1994" t="s">
        <v>50</v>
      </c>
      <c r="C1994" s="1">
        <v>4</v>
      </c>
    </row>
    <row r="1995" spans="1:3" ht="15">
      <c r="A1995">
        <v>1821</v>
      </c>
      <c r="B1995" t="s">
        <v>2536</v>
      </c>
      <c r="C1995" s="1">
        <v>4</v>
      </c>
    </row>
    <row r="1996" spans="1:3" ht="15">
      <c r="A1996">
        <v>904</v>
      </c>
      <c r="B1996" t="s">
        <v>278</v>
      </c>
      <c r="C1996" s="1">
        <v>4</v>
      </c>
    </row>
    <row r="1997" spans="1:3" ht="15">
      <c r="A1997">
        <v>934</v>
      </c>
      <c r="B1997" t="s">
        <v>1762</v>
      </c>
      <c r="C1997" s="1">
        <v>4</v>
      </c>
    </row>
    <row r="1998" spans="1:3" ht="15">
      <c r="A1998">
        <v>930</v>
      </c>
      <c r="B1998" t="s">
        <v>108</v>
      </c>
      <c r="C1998" s="1">
        <v>4</v>
      </c>
    </row>
    <row r="1999" spans="1:3" ht="15">
      <c r="B1999" t="s">
        <v>214</v>
      </c>
      <c r="C1999" s="1">
        <v>4</v>
      </c>
    </row>
    <row r="2000" spans="1:3" ht="15">
      <c r="A2000">
        <v>896</v>
      </c>
      <c r="B2000" t="s">
        <v>282</v>
      </c>
      <c r="C2000" s="1">
        <v>4</v>
      </c>
    </row>
    <row r="2001" spans="1:3" ht="15">
      <c r="B2001" t="s">
        <v>197</v>
      </c>
      <c r="C2001" s="1">
        <v>4</v>
      </c>
    </row>
    <row r="2002" spans="1:3" ht="15">
      <c r="A2002">
        <v>1969</v>
      </c>
      <c r="B2002" t="s">
        <v>927</v>
      </c>
      <c r="C2002" s="1">
        <v>4</v>
      </c>
    </row>
    <row r="2003" spans="1:3" ht="15">
      <c r="A2003">
        <v>1870</v>
      </c>
      <c r="B2003" t="s">
        <v>90</v>
      </c>
      <c r="C2003" s="1">
        <v>4</v>
      </c>
    </row>
    <row r="2004" spans="1:3" ht="15">
      <c r="A2004">
        <v>871</v>
      </c>
      <c r="B2004" t="s">
        <v>961</v>
      </c>
      <c r="C2004" s="1">
        <v>4</v>
      </c>
    </row>
    <row r="2005" spans="1:3" ht="15">
      <c r="A2005">
        <v>1868</v>
      </c>
      <c r="B2005" t="s">
        <v>79</v>
      </c>
      <c r="C2005" s="1">
        <v>4</v>
      </c>
    </row>
    <row r="2006" spans="1:3" ht="15">
      <c r="B2006" t="s">
        <v>169</v>
      </c>
      <c r="C2006" s="1">
        <v>4</v>
      </c>
    </row>
    <row r="2007" spans="1:3" ht="15">
      <c r="A2007">
        <v>1853</v>
      </c>
      <c r="B2007" t="s">
        <v>890</v>
      </c>
      <c r="C2007" s="1">
        <v>4</v>
      </c>
    </row>
    <row r="2008" spans="1:3" ht="15">
      <c r="A2008">
        <v>1853</v>
      </c>
      <c r="B2008" t="s">
        <v>829</v>
      </c>
      <c r="C2008" s="1">
        <v>4</v>
      </c>
    </row>
    <row r="2009" spans="1:3" ht="15">
      <c r="A2009">
        <v>1854</v>
      </c>
      <c r="B2009" t="s">
        <v>829</v>
      </c>
      <c r="C2009" s="1">
        <v>4</v>
      </c>
    </row>
    <row r="2010" spans="1:3" ht="15">
      <c r="A2010">
        <v>805</v>
      </c>
      <c r="B2010" t="s">
        <v>1930</v>
      </c>
      <c r="C2010" s="1">
        <v>4</v>
      </c>
    </row>
    <row r="2011" spans="1:3" ht="15">
      <c r="B2011" t="s">
        <v>307</v>
      </c>
      <c r="C2011" s="1">
        <v>4</v>
      </c>
    </row>
    <row r="2012" spans="1:3" ht="15">
      <c r="A2012">
        <v>2851</v>
      </c>
      <c r="B2012" t="s">
        <v>307</v>
      </c>
      <c r="C2012" s="1">
        <v>4</v>
      </c>
    </row>
    <row r="2013" spans="1:3" ht="15">
      <c r="A2013">
        <v>906</v>
      </c>
      <c r="B2013" t="s">
        <v>341</v>
      </c>
      <c r="C2013" s="1">
        <v>4</v>
      </c>
    </row>
    <row r="2014" spans="1:3" ht="15">
      <c r="A2014">
        <v>935</v>
      </c>
      <c r="B2014" t="s">
        <v>176</v>
      </c>
      <c r="C2014" s="1">
        <v>4</v>
      </c>
    </row>
    <row r="2015" spans="1:3" ht="15">
      <c r="A2015">
        <v>898</v>
      </c>
      <c r="B2015" t="s">
        <v>255</v>
      </c>
      <c r="C2015" s="1">
        <v>4</v>
      </c>
    </row>
    <row r="2016" spans="1:3" ht="15">
      <c r="B2016" t="s">
        <v>525</v>
      </c>
      <c r="C2016" s="1">
        <v>4</v>
      </c>
    </row>
    <row r="2017" spans="1:3" ht="15">
      <c r="A2017">
        <v>976</v>
      </c>
      <c r="B2017" t="s">
        <v>2439</v>
      </c>
      <c r="C2017" s="1">
        <v>4</v>
      </c>
    </row>
    <row r="2018" spans="1:3" ht="15">
      <c r="A2018">
        <v>846</v>
      </c>
      <c r="B2018" t="s">
        <v>2150</v>
      </c>
      <c r="C2018" s="1">
        <v>4</v>
      </c>
    </row>
    <row r="2019" spans="1:3" ht="15">
      <c r="A2019">
        <v>836</v>
      </c>
      <c r="B2019" t="s">
        <v>2693</v>
      </c>
      <c r="C2019" s="1">
        <v>4</v>
      </c>
    </row>
    <row r="2020" spans="1:3" ht="15">
      <c r="A2020">
        <v>905</v>
      </c>
      <c r="B2020" t="s">
        <v>1101</v>
      </c>
      <c r="C2020" s="1">
        <v>4</v>
      </c>
    </row>
    <row r="2021" spans="1:3" ht="15">
      <c r="A2021">
        <v>846</v>
      </c>
      <c r="B2021" t="s">
        <v>1761</v>
      </c>
      <c r="C2021" s="1">
        <v>4</v>
      </c>
    </row>
    <row r="2022" spans="1:3" ht="15">
      <c r="A2022">
        <v>1903</v>
      </c>
      <c r="B2022" t="s">
        <v>47</v>
      </c>
      <c r="C2022" s="1">
        <v>4</v>
      </c>
    </row>
    <row r="2023" spans="1:3" ht="15">
      <c r="A2023">
        <v>937</v>
      </c>
      <c r="B2023" t="s">
        <v>1640</v>
      </c>
      <c r="C2023" s="1">
        <v>4</v>
      </c>
    </row>
    <row r="2024" spans="1:3" ht="15">
      <c r="A2024">
        <v>1870</v>
      </c>
      <c r="B2024" t="s">
        <v>1287</v>
      </c>
      <c r="C2024" s="1">
        <v>4</v>
      </c>
    </row>
    <row r="2025" spans="1:3" ht="15">
      <c r="A2025">
        <v>1878</v>
      </c>
      <c r="B2025" t="s">
        <v>804</v>
      </c>
      <c r="C2025" s="1">
        <v>4</v>
      </c>
    </row>
    <row r="2026" spans="1:3" ht="15">
      <c r="A2026">
        <v>847</v>
      </c>
      <c r="B2026" t="s">
        <v>1541</v>
      </c>
      <c r="C2026" s="1">
        <v>4</v>
      </c>
    </row>
    <row r="2027" spans="1:3" ht="15">
      <c r="A2027">
        <v>1870</v>
      </c>
      <c r="B2027" t="s">
        <v>937</v>
      </c>
      <c r="C2027" s="1">
        <v>4</v>
      </c>
    </row>
    <row r="2028" spans="1:3" ht="15">
      <c r="A2028">
        <v>2825</v>
      </c>
      <c r="B2028" t="s">
        <v>1821</v>
      </c>
      <c r="C2028" s="1">
        <v>4</v>
      </c>
    </row>
    <row r="2029" spans="1:3" ht="15">
      <c r="A2029">
        <v>903</v>
      </c>
      <c r="B2029" t="s">
        <v>546</v>
      </c>
      <c r="C2029" s="1">
        <v>4</v>
      </c>
    </row>
    <row r="2030" spans="1:3" ht="15">
      <c r="A2030">
        <v>1894</v>
      </c>
      <c r="B2030" t="s">
        <v>1043</v>
      </c>
      <c r="C2030" s="1">
        <v>4</v>
      </c>
    </row>
    <row r="2031" spans="1:3" ht="15">
      <c r="A2031">
        <v>1918</v>
      </c>
      <c r="B2031" t="s">
        <v>2304</v>
      </c>
      <c r="C2031" s="1">
        <v>4</v>
      </c>
    </row>
    <row r="2032" spans="1:3" ht="15">
      <c r="A2032">
        <v>1870</v>
      </c>
      <c r="B2032" t="s">
        <v>1285</v>
      </c>
      <c r="C2032" s="1">
        <v>4</v>
      </c>
    </row>
    <row r="2033" spans="1:3" ht="15">
      <c r="A2033">
        <v>961</v>
      </c>
      <c r="B2033" t="s">
        <v>742</v>
      </c>
      <c r="C2033" s="1">
        <v>4</v>
      </c>
    </row>
    <row r="2034" spans="1:3" ht="15">
      <c r="A2034">
        <v>929</v>
      </c>
      <c r="B2034" t="s">
        <v>1957</v>
      </c>
      <c r="C2034" s="1">
        <v>4</v>
      </c>
    </row>
    <row r="2035" spans="1:3" ht="15">
      <c r="A2035">
        <v>4095</v>
      </c>
      <c r="B2035" t="s">
        <v>1179</v>
      </c>
      <c r="C2035" s="1">
        <v>4</v>
      </c>
    </row>
    <row r="2036" spans="1:3" ht="15">
      <c r="A2036">
        <v>1023</v>
      </c>
      <c r="B2036" t="s">
        <v>613</v>
      </c>
      <c r="C2036" s="1">
        <v>4</v>
      </c>
    </row>
    <row r="2037" spans="1:3" ht="15">
      <c r="A2037">
        <v>936</v>
      </c>
      <c r="B2037" t="s">
        <v>731</v>
      </c>
      <c r="C2037" s="1">
        <v>4</v>
      </c>
    </row>
    <row r="2038" spans="1:3" ht="15">
      <c r="A2038">
        <v>936</v>
      </c>
      <c r="B2038" t="s">
        <v>2194</v>
      </c>
      <c r="C2038" s="1">
        <v>4</v>
      </c>
    </row>
    <row r="2039" spans="1:3" ht="15">
      <c r="A2039">
        <v>936</v>
      </c>
      <c r="B2039" t="s">
        <v>167</v>
      </c>
      <c r="C2039" s="1">
        <v>4</v>
      </c>
    </row>
    <row r="2040" spans="1:3" ht="15">
      <c r="A2040">
        <v>936</v>
      </c>
      <c r="B2040" t="s">
        <v>1471</v>
      </c>
      <c r="C2040" s="1">
        <v>4</v>
      </c>
    </row>
    <row r="2041" spans="1:3" ht="15">
      <c r="A2041">
        <v>927</v>
      </c>
      <c r="B2041" t="s">
        <v>985</v>
      </c>
      <c r="C2041" s="1">
        <v>4</v>
      </c>
    </row>
    <row r="2042" spans="1:3" ht="15">
      <c r="A2042">
        <v>932</v>
      </c>
      <c r="B2042" t="s">
        <v>2383</v>
      </c>
      <c r="C2042" s="1">
        <v>4</v>
      </c>
    </row>
    <row r="2043" spans="1:3" ht="15">
      <c r="A2043">
        <v>927</v>
      </c>
      <c r="B2043" t="s">
        <v>2525</v>
      </c>
      <c r="C2043" s="1">
        <v>4</v>
      </c>
    </row>
    <row r="2044" spans="1:3" ht="15">
      <c r="A2044">
        <v>927</v>
      </c>
      <c r="B2044" t="s">
        <v>874</v>
      </c>
      <c r="C2044" s="1">
        <v>4</v>
      </c>
    </row>
    <row r="2045" spans="1:3" ht="15">
      <c r="A2045">
        <v>927</v>
      </c>
      <c r="B2045" t="s">
        <v>2434</v>
      </c>
      <c r="C2045" s="1">
        <v>4</v>
      </c>
    </row>
    <row r="2046" spans="1:3" ht="15">
      <c r="A2046">
        <v>1996</v>
      </c>
      <c r="B2046" t="s">
        <v>82</v>
      </c>
      <c r="C2046" s="1">
        <v>4</v>
      </c>
    </row>
    <row r="2047" spans="1:3" ht="15">
      <c r="A2047">
        <v>1915</v>
      </c>
      <c r="B2047" t="s">
        <v>855</v>
      </c>
      <c r="C2047" s="1">
        <v>4</v>
      </c>
    </row>
    <row r="2048" spans="1:3" ht="15">
      <c r="A2048">
        <v>1959</v>
      </c>
      <c r="B2048" t="s">
        <v>1272</v>
      </c>
      <c r="C2048" s="1">
        <v>4</v>
      </c>
    </row>
    <row r="2049" spans="1:3" ht="15">
      <c r="A2049">
        <v>2927</v>
      </c>
      <c r="B2049" t="s">
        <v>2481</v>
      </c>
      <c r="C2049" s="1">
        <v>4</v>
      </c>
    </row>
    <row r="2050" spans="1:3" ht="15">
      <c r="A2050">
        <v>1868</v>
      </c>
      <c r="B2050" t="s">
        <v>1691</v>
      </c>
      <c r="C2050" s="1">
        <v>4</v>
      </c>
    </row>
    <row r="2051" spans="1:3" ht="15">
      <c r="A2051">
        <v>1868</v>
      </c>
      <c r="B2051" t="s">
        <v>943</v>
      </c>
      <c r="C2051" s="1">
        <v>4</v>
      </c>
    </row>
    <row r="2052" spans="1:3" ht="15">
      <c r="A2052">
        <v>1949</v>
      </c>
      <c r="B2052" t="s">
        <v>10</v>
      </c>
      <c r="C2052" s="1">
        <v>4</v>
      </c>
    </row>
    <row r="2053" spans="1:3" ht="15">
      <c r="A2053">
        <v>974</v>
      </c>
      <c r="B2053" t="s">
        <v>10</v>
      </c>
      <c r="C2053" s="1">
        <v>4</v>
      </c>
    </row>
    <row r="2054" spans="1:3" ht="15">
      <c r="A2054">
        <v>944</v>
      </c>
      <c r="B2054" t="s">
        <v>3032</v>
      </c>
      <c r="C2054" s="1">
        <v>4</v>
      </c>
    </row>
    <row r="2055" spans="1:3" ht="15">
      <c r="A2055">
        <v>1885</v>
      </c>
      <c r="B2055" t="s">
        <v>2724</v>
      </c>
      <c r="C2055" s="1">
        <v>4</v>
      </c>
    </row>
    <row r="2056" spans="1:3" ht="15">
      <c r="A2056">
        <v>905</v>
      </c>
      <c r="B2056" t="s">
        <v>1181</v>
      </c>
      <c r="C2056" s="1">
        <v>4</v>
      </c>
    </row>
    <row r="2057" spans="1:3" ht="15">
      <c r="A2057">
        <v>909</v>
      </c>
      <c r="B2057" t="s">
        <v>2655</v>
      </c>
      <c r="C2057" s="1">
        <v>4</v>
      </c>
    </row>
    <row r="2058" spans="1:3" ht="15">
      <c r="A2058">
        <v>909</v>
      </c>
      <c r="B2058" t="s">
        <v>1998</v>
      </c>
      <c r="C2058" s="1">
        <v>4</v>
      </c>
    </row>
    <row r="2059" spans="1:3" ht="15">
      <c r="A2059">
        <v>3855</v>
      </c>
      <c r="B2059" t="s">
        <v>2151</v>
      </c>
      <c r="C2059" s="1">
        <v>4</v>
      </c>
    </row>
    <row r="2060" spans="1:3" ht="15">
      <c r="B2060" t="s">
        <v>2219</v>
      </c>
      <c r="C2060" s="1">
        <v>4</v>
      </c>
    </row>
    <row r="2061" spans="1:3" ht="15">
      <c r="A2061">
        <v>972</v>
      </c>
      <c r="B2061" t="s">
        <v>2321</v>
      </c>
      <c r="C2061" s="1">
        <v>4</v>
      </c>
    </row>
    <row r="2062" spans="1:3" ht="15">
      <c r="A2062">
        <v>996</v>
      </c>
      <c r="B2062" t="s">
        <v>2379</v>
      </c>
      <c r="C2062" s="1">
        <v>4</v>
      </c>
    </row>
    <row r="2063" spans="1:3" ht="15">
      <c r="A2063">
        <v>927</v>
      </c>
      <c r="B2063" t="s">
        <v>913</v>
      </c>
      <c r="C2063" s="1">
        <v>4</v>
      </c>
    </row>
    <row r="2064" spans="1:3" ht="15">
      <c r="A2064">
        <v>927</v>
      </c>
      <c r="B2064" t="s">
        <v>2696</v>
      </c>
      <c r="C2064" s="1">
        <v>4</v>
      </c>
    </row>
    <row r="2065" spans="1:3" ht="15">
      <c r="A2065">
        <v>2920</v>
      </c>
      <c r="B2065" t="s">
        <v>934</v>
      </c>
      <c r="C2065" s="1">
        <v>4</v>
      </c>
    </row>
    <row r="2066" spans="1:3" ht="15">
      <c r="A2066">
        <v>920</v>
      </c>
      <c r="B2066" t="s">
        <v>1594</v>
      </c>
      <c r="C2066" s="1">
        <v>4</v>
      </c>
    </row>
    <row r="2067" spans="1:3" ht="15">
      <c r="A2067">
        <v>915</v>
      </c>
      <c r="B2067" t="s">
        <v>196</v>
      </c>
      <c r="C2067" s="1">
        <v>4</v>
      </c>
    </row>
    <row r="2068" spans="1:3" ht="15">
      <c r="A2068">
        <v>919</v>
      </c>
      <c r="B2068" t="s">
        <v>1678</v>
      </c>
      <c r="C2068" s="1">
        <v>4</v>
      </c>
    </row>
    <row r="2069" spans="1:3" ht="15">
      <c r="A2069">
        <v>873</v>
      </c>
      <c r="B2069" t="s">
        <v>1865</v>
      </c>
      <c r="C2069" s="1">
        <v>4</v>
      </c>
    </row>
    <row r="2070" spans="1:3" ht="15">
      <c r="A2070">
        <v>1848</v>
      </c>
      <c r="B2070" t="s">
        <v>653</v>
      </c>
      <c r="C2070" s="1">
        <v>4</v>
      </c>
    </row>
    <row r="2071" spans="1:3" ht="15">
      <c r="A2071">
        <v>1858</v>
      </c>
      <c r="B2071" t="s">
        <v>653</v>
      </c>
      <c r="C2071" s="1">
        <v>4</v>
      </c>
    </row>
    <row r="2072" spans="1:3" ht="15">
      <c r="A2072">
        <v>2837</v>
      </c>
      <c r="B2072" t="s">
        <v>871</v>
      </c>
      <c r="C2072" s="1">
        <v>4</v>
      </c>
    </row>
    <row r="2073" spans="1:3" ht="15">
      <c r="A2073">
        <v>1892</v>
      </c>
      <c r="B2073" t="s">
        <v>511</v>
      </c>
      <c r="C2073" s="1">
        <v>4</v>
      </c>
    </row>
    <row r="2074" spans="1:3" ht="15">
      <c r="A2074">
        <v>2806</v>
      </c>
      <c r="B2074" t="s">
        <v>1951</v>
      </c>
      <c r="C2074" s="1">
        <v>4</v>
      </c>
    </row>
    <row r="2075" spans="1:3" ht="15">
      <c r="A2075">
        <v>2809</v>
      </c>
      <c r="B2075" t="s">
        <v>1951</v>
      </c>
      <c r="C2075" s="1">
        <v>4</v>
      </c>
    </row>
    <row r="2076" spans="1:3" ht="15">
      <c r="A2076">
        <v>3575</v>
      </c>
      <c r="B2076" t="s">
        <v>3438</v>
      </c>
      <c r="C2076" s="1">
        <v>4</v>
      </c>
    </row>
    <row r="2077" spans="1:3" ht="15">
      <c r="A2077">
        <v>2920</v>
      </c>
      <c r="B2077" t="s">
        <v>1329</v>
      </c>
      <c r="C2077" s="1">
        <v>4</v>
      </c>
    </row>
    <row r="2078" spans="1:3" ht="15">
      <c r="A2078">
        <v>928</v>
      </c>
      <c r="B2078" t="s">
        <v>1519</v>
      </c>
      <c r="C2078" s="1">
        <v>4</v>
      </c>
    </row>
    <row r="2079" spans="1:3" ht="15">
      <c r="B2079" t="s">
        <v>592</v>
      </c>
      <c r="C2079" s="1">
        <v>4</v>
      </c>
    </row>
    <row r="2080" spans="1:3" ht="15">
      <c r="A2080">
        <v>830</v>
      </c>
      <c r="B2080" t="s">
        <v>592</v>
      </c>
      <c r="C2080" s="1">
        <v>4</v>
      </c>
    </row>
    <row r="2081" spans="1:3" ht="15">
      <c r="A2081">
        <v>927</v>
      </c>
      <c r="B2081" t="s">
        <v>328</v>
      </c>
      <c r="C2081" s="1">
        <v>4</v>
      </c>
    </row>
    <row r="2082" spans="1:3" ht="15">
      <c r="A2082">
        <v>804</v>
      </c>
      <c r="B2082" t="s">
        <v>1728</v>
      </c>
      <c r="C2082" s="1">
        <v>4</v>
      </c>
    </row>
    <row r="2083" spans="1:3" ht="15">
      <c r="A2083">
        <v>2022</v>
      </c>
      <c r="B2083" t="s">
        <v>952</v>
      </c>
      <c r="C2083" s="1">
        <v>4</v>
      </c>
    </row>
    <row r="2084" spans="1:3" ht="15">
      <c r="A2084">
        <v>1861</v>
      </c>
      <c r="B2084" t="s">
        <v>389</v>
      </c>
      <c r="C2084" s="1">
        <v>4</v>
      </c>
    </row>
    <row r="2085" spans="1:3" ht="15">
      <c r="A2085">
        <v>1817</v>
      </c>
      <c r="B2085" t="s">
        <v>969</v>
      </c>
      <c r="C2085" s="1">
        <v>4</v>
      </c>
    </row>
    <row r="2086" spans="1:3" ht="15">
      <c r="A2086">
        <v>1831</v>
      </c>
      <c r="B2086" t="s">
        <v>1695</v>
      </c>
      <c r="C2086" s="1">
        <v>4</v>
      </c>
    </row>
    <row r="2087" spans="1:3" ht="15">
      <c r="A2087">
        <v>800</v>
      </c>
      <c r="B2087" t="s">
        <v>2185</v>
      </c>
      <c r="C2087" s="1">
        <v>4</v>
      </c>
    </row>
    <row r="2088" spans="1:3" ht="15">
      <c r="A2088">
        <v>1006</v>
      </c>
      <c r="B2088" t="s">
        <v>206</v>
      </c>
      <c r="C2088" s="1">
        <v>4</v>
      </c>
    </row>
    <row r="2089" spans="1:3" ht="15">
      <c r="A2089">
        <v>1007</v>
      </c>
      <c r="B2089" t="s">
        <v>206</v>
      </c>
      <c r="C2089" s="1">
        <v>4</v>
      </c>
    </row>
    <row r="2090" spans="1:3" ht="15">
      <c r="A2090">
        <v>1464</v>
      </c>
      <c r="B2090" t="s">
        <v>122</v>
      </c>
      <c r="C2090" s="1">
        <v>4</v>
      </c>
    </row>
    <row r="2091" spans="1:3" ht="15">
      <c r="A2091">
        <v>860</v>
      </c>
      <c r="B2091" t="s">
        <v>2904</v>
      </c>
      <c r="C2091" s="1">
        <v>4</v>
      </c>
    </row>
    <row r="2092" spans="1:3" ht="15">
      <c r="A2092">
        <v>952</v>
      </c>
      <c r="B2092" t="s">
        <v>1798</v>
      </c>
      <c r="C2092" s="1">
        <v>4</v>
      </c>
    </row>
    <row r="2093" spans="1:3" ht="15">
      <c r="A2093">
        <v>1817</v>
      </c>
      <c r="B2093" t="s">
        <v>378</v>
      </c>
      <c r="C2093" s="1">
        <v>4</v>
      </c>
    </row>
    <row r="2094" spans="1:3" ht="15">
      <c r="A2094">
        <v>1795</v>
      </c>
      <c r="B2094" t="s">
        <v>1258</v>
      </c>
      <c r="C2094" s="1">
        <v>4</v>
      </c>
    </row>
    <row r="2095" spans="1:3" ht="15">
      <c r="A2095">
        <v>2698</v>
      </c>
      <c r="B2095" t="s">
        <v>1125</v>
      </c>
      <c r="C2095" s="1">
        <v>4</v>
      </c>
    </row>
    <row r="2096" spans="1:3" ht="15">
      <c r="A2096">
        <v>2682</v>
      </c>
      <c r="B2096" t="s">
        <v>27</v>
      </c>
      <c r="C2096" s="1">
        <v>4</v>
      </c>
    </row>
    <row r="2097" spans="1:3" ht="15">
      <c r="A2097">
        <v>2679</v>
      </c>
      <c r="B2097" t="s">
        <v>1339</v>
      </c>
      <c r="C2097" s="1">
        <v>4</v>
      </c>
    </row>
    <row r="2098" spans="1:3" ht="15">
      <c r="A2098">
        <v>2682</v>
      </c>
      <c r="B2098" t="s">
        <v>338</v>
      </c>
      <c r="C2098" s="1">
        <v>4</v>
      </c>
    </row>
    <row r="2099" spans="1:3" ht="15">
      <c r="B2099" t="s">
        <v>245</v>
      </c>
      <c r="C2099" s="1">
        <v>4</v>
      </c>
    </row>
    <row r="2100" spans="1:3" ht="15">
      <c r="A2100">
        <v>3562</v>
      </c>
      <c r="B2100" t="s">
        <v>2154</v>
      </c>
      <c r="C2100" s="1">
        <v>4</v>
      </c>
    </row>
    <row r="2101" spans="1:3" ht="15">
      <c r="B2101" t="s">
        <v>52</v>
      </c>
      <c r="C2101" s="1">
        <v>4</v>
      </c>
    </row>
    <row r="2102" spans="1:3" ht="15">
      <c r="A2102">
        <v>3562</v>
      </c>
      <c r="B2102" t="s">
        <v>803</v>
      </c>
      <c r="C2102" s="1">
        <v>4</v>
      </c>
    </row>
    <row r="2103" spans="1:3" ht="15">
      <c r="A2103">
        <v>1356</v>
      </c>
      <c r="B2103" t="s">
        <v>2556</v>
      </c>
      <c r="C2103" s="1">
        <v>4</v>
      </c>
    </row>
    <row r="2104" spans="1:3" ht="15">
      <c r="A2104">
        <v>1876</v>
      </c>
      <c r="B2104" t="s">
        <v>1983</v>
      </c>
      <c r="C2104" s="1">
        <v>4</v>
      </c>
    </row>
    <row r="2105" spans="1:3" ht="15">
      <c r="A2105">
        <v>2833</v>
      </c>
      <c r="B2105" t="s">
        <v>710</v>
      </c>
      <c r="C2105" s="1">
        <v>4</v>
      </c>
    </row>
    <row r="2106" spans="1:3" ht="15">
      <c r="A2106">
        <v>2782</v>
      </c>
      <c r="B2106" t="s">
        <v>7</v>
      </c>
      <c r="C2106" s="1">
        <v>4</v>
      </c>
    </row>
    <row r="2107" spans="1:3" ht="15">
      <c r="A2107">
        <v>2825</v>
      </c>
      <c r="B2107" t="s">
        <v>884</v>
      </c>
      <c r="C2107" s="1">
        <v>4</v>
      </c>
    </row>
    <row r="2108" spans="1:3" ht="15">
      <c r="A2108">
        <v>2834</v>
      </c>
      <c r="B2108" t="s">
        <v>685</v>
      </c>
      <c r="C2108" s="1">
        <v>4</v>
      </c>
    </row>
    <row r="2109" spans="1:3" ht="15">
      <c r="A2109">
        <v>3663</v>
      </c>
      <c r="B2109" t="s">
        <v>2810</v>
      </c>
      <c r="C2109" s="1">
        <v>4</v>
      </c>
    </row>
    <row r="2110" spans="1:3" ht="15">
      <c r="A2110">
        <v>1819</v>
      </c>
      <c r="B2110" t="s">
        <v>1138</v>
      </c>
      <c r="C2110" s="1">
        <v>4</v>
      </c>
    </row>
    <row r="2111" spans="1:3" ht="15">
      <c r="A2111">
        <v>1408</v>
      </c>
      <c r="B2111" t="s">
        <v>454</v>
      </c>
      <c r="C2111" s="1">
        <v>4</v>
      </c>
    </row>
    <row r="2112" spans="1:3" ht="15">
      <c r="A2112">
        <v>1376</v>
      </c>
      <c r="B2112" t="s">
        <v>1733</v>
      </c>
      <c r="C2112" s="1">
        <v>4</v>
      </c>
    </row>
    <row r="2113" spans="1:3" ht="15">
      <c r="A2113">
        <v>1894</v>
      </c>
      <c r="B2113" t="s">
        <v>939</v>
      </c>
      <c r="C2113" s="1">
        <v>4</v>
      </c>
    </row>
    <row r="2114" spans="1:3" ht="15">
      <c r="A2114">
        <v>935</v>
      </c>
      <c r="B2114" t="s">
        <v>1692</v>
      </c>
      <c r="C2114" s="1">
        <v>4</v>
      </c>
    </row>
    <row r="2115" spans="1:3" ht="15">
      <c r="A2115">
        <v>1916</v>
      </c>
      <c r="B2115" t="s">
        <v>811</v>
      </c>
      <c r="C2115" s="1">
        <v>4</v>
      </c>
    </row>
    <row r="2116" spans="1:3" ht="15">
      <c r="A2116">
        <v>1890</v>
      </c>
      <c r="B2116" t="s">
        <v>274</v>
      </c>
      <c r="C2116" s="1">
        <v>4</v>
      </c>
    </row>
    <row r="2117" spans="1:3" ht="15">
      <c r="A2117">
        <v>2892</v>
      </c>
      <c r="B2117" t="s">
        <v>204</v>
      </c>
      <c r="C2117" s="1">
        <v>4</v>
      </c>
    </row>
    <row r="2118" spans="1:3" ht="15">
      <c r="A2118">
        <v>1890</v>
      </c>
      <c r="B2118" t="s">
        <v>720</v>
      </c>
      <c r="C2118" s="1">
        <v>4</v>
      </c>
    </row>
    <row r="2119" spans="1:3" ht="15">
      <c r="B2119" t="s">
        <v>227</v>
      </c>
      <c r="C2119" s="1">
        <v>4</v>
      </c>
    </row>
    <row r="2120" spans="1:3" ht="15">
      <c r="A2120">
        <v>1924</v>
      </c>
      <c r="B2120" t="s">
        <v>2512</v>
      </c>
      <c r="C2120" s="1">
        <v>4</v>
      </c>
    </row>
    <row r="2121" spans="1:3" ht="15">
      <c r="A2121">
        <v>921</v>
      </c>
      <c r="B2121" t="s">
        <v>423</v>
      </c>
      <c r="C2121" s="1">
        <v>4</v>
      </c>
    </row>
    <row r="2122" spans="1:3" ht="15">
      <c r="A2122">
        <v>971</v>
      </c>
      <c r="B2122" t="s">
        <v>733</v>
      </c>
      <c r="C2122" s="1">
        <v>4</v>
      </c>
    </row>
    <row r="2123" spans="1:3" ht="15">
      <c r="A2123">
        <v>974</v>
      </c>
      <c r="B2123" t="s">
        <v>2917</v>
      </c>
      <c r="C2123" s="1">
        <v>4</v>
      </c>
    </row>
    <row r="2124" spans="1:3" ht="15">
      <c r="A2124">
        <v>1945</v>
      </c>
      <c r="B2124" t="s">
        <v>593</v>
      </c>
      <c r="C2124" s="1">
        <v>4</v>
      </c>
    </row>
    <row r="2125" spans="1:3" ht="15">
      <c r="A2125">
        <v>1870</v>
      </c>
      <c r="B2125" t="s">
        <v>220</v>
      </c>
      <c r="C2125" s="1">
        <v>3</v>
      </c>
    </row>
    <row r="2126" spans="1:3" ht="15">
      <c r="A2126">
        <v>1886</v>
      </c>
      <c r="B2126" t="s">
        <v>220</v>
      </c>
      <c r="C2126" s="1">
        <v>3</v>
      </c>
    </row>
    <row r="2127" spans="1:3" ht="15">
      <c r="A2127">
        <v>1888</v>
      </c>
      <c r="B2127" t="s">
        <v>220</v>
      </c>
      <c r="C2127" s="1">
        <v>3</v>
      </c>
    </row>
    <row r="2128" spans="1:3" ht="15">
      <c r="A2128">
        <v>3771</v>
      </c>
      <c r="B2128" t="s">
        <v>220</v>
      </c>
      <c r="C2128" s="1">
        <v>3</v>
      </c>
    </row>
    <row r="2129" spans="1:3" ht="15">
      <c r="A2129">
        <v>873</v>
      </c>
      <c r="B2129" t="s">
        <v>220</v>
      </c>
      <c r="C2129" s="1">
        <v>3</v>
      </c>
    </row>
    <row r="2130" spans="1:3" ht="15">
      <c r="A2130">
        <v>929</v>
      </c>
      <c r="B2130" t="s">
        <v>220</v>
      </c>
      <c r="C2130" s="1">
        <v>3</v>
      </c>
    </row>
    <row r="2131" spans="1:3" ht="15">
      <c r="A2131">
        <v>1870</v>
      </c>
      <c r="B2131" t="s">
        <v>505</v>
      </c>
      <c r="C2131" s="1">
        <v>3</v>
      </c>
    </row>
    <row r="2132" spans="1:3" ht="15">
      <c r="A2132">
        <v>935</v>
      </c>
      <c r="B2132" t="s">
        <v>1679</v>
      </c>
      <c r="C2132" s="1">
        <v>3</v>
      </c>
    </row>
    <row r="2133" spans="1:3" ht="15">
      <c r="A2133">
        <v>935</v>
      </c>
      <c r="B2133" t="s">
        <v>1161</v>
      </c>
      <c r="C2133" s="1">
        <v>3</v>
      </c>
    </row>
    <row r="2134" spans="1:3" ht="15">
      <c r="A2134">
        <v>935</v>
      </c>
      <c r="B2134" t="s">
        <v>438</v>
      </c>
      <c r="C2134" s="1">
        <v>3</v>
      </c>
    </row>
    <row r="2135" spans="1:3" ht="15">
      <c r="A2135">
        <v>1023</v>
      </c>
      <c r="B2135" t="s">
        <v>2284</v>
      </c>
      <c r="C2135" s="1">
        <v>3</v>
      </c>
    </row>
    <row r="2136" spans="1:3" ht="15">
      <c r="A2136">
        <v>1024</v>
      </c>
      <c r="B2136" t="s">
        <v>300</v>
      </c>
      <c r="C2136" s="1">
        <v>3</v>
      </c>
    </row>
    <row r="2137" spans="1:3" ht="15">
      <c r="A2137">
        <v>2048</v>
      </c>
      <c r="B2137" t="s">
        <v>300</v>
      </c>
      <c r="C2137" s="1">
        <v>3</v>
      </c>
    </row>
    <row r="2138" spans="1:3" ht="15">
      <c r="A2138">
        <v>935</v>
      </c>
      <c r="B2138" t="s">
        <v>300</v>
      </c>
      <c r="C2138" s="1">
        <v>3</v>
      </c>
    </row>
    <row r="2139" spans="1:3" ht="15">
      <c r="A2139">
        <v>980</v>
      </c>
      <c r="B2139" t="s">
        <v>3149</v>
      </c>
      <c r="C2139" s="1">
        <v>3</v>
      </c>
    </row>
    <row r="2140" spans="1:3" ht="15">
      <c r="A2140">
        <v>980</v>
      </c>
      <c r="B2140" t="s">
        <v>2629</v>
      </c>
      <c r="C2140" s="1">
        <v>3</v>
      </c>
    </row>
    <row r="2141" spans="1:3" ht="15">
      <c r="A2141">
        <v>1007</v>
      </c>
      <c r="B2141" t="s">
        <v>956</v>
      </c>
      <c r="C2141" s="1">
        <v>3</v>
      </c>
    </row>
    <row r="2142" spans="1:3" ht="15">
      <c r="A2142">
        <v>904</v>
      </c>
      <c r="B2142" t="s">
        <v>3263</v>
      </c>
      <c r="C2142" s="1">
        <v>3</v>
      </c>
    </row>
    <row r="2143" spans="1:3" ht="15">
      <c r="A2143">
        <v>898</v>
      </c>
      <c r="B2143" t="s">
        <v>2603</v>
      </c>
      <c r="C2143" s="1">
        <v>3</v>
      </c>
    </row>
    <row r="2144" spans="1:3" ht="15">
      <c r="A2144">
        <v>898</v>
      </c>
      <c r="B2144" t="s">
        <v>2548</v>
      </c>
      <c r="C2144" s="1">
        <v>3</v>
      </c>
    </row>
    <row r="2145" spans="1:3" ht="15">
      <c r="A2145">
        <v>898</v>
      </c>
      <c r="B2145" t="s">
        <v>1950</v>
      </c>
      <c r="C2145" s="1">
        <v>3</v>
      </c>
    </row>
    <row r="2146" spans="1:3" ht="15">
      <c r="A2146">
        <v>904</v>
      </c>
      <c r="B2146" t="s">
        <v>2112</v>
      </c>
      <c r="C2146" s="1">
        <v>3</v>
      </c>
    </row>
    <row r="2147" spans="1:3" ht="15">
      <c r="A2147">
        <v>1856</v>
      </c>
      <c r="B2147" t="s">
        <v>353</v>
      </c>
      <c r="C2147" s="1">
        <v>3</v>
      </c>
    </row>
    <row r="2148" spans="1:3" ht="15">
      <c r="A2148">
        <v>1023</v>
      </c>
      <c r="B2148" t="s">
        <v>1360</v>
      </c>
      <c r="C2148" s="1">
        <v>3</v>
      </c>
    </row>
    <row r="2149" spans="1:3" ht="15">
      <c r="A2149">
        <v>1024</v>
      </c>
      <c r="B2149" t="s">
        <v>3629</v>
      </c>
      <c r="C2149" s="1">
        <v>3</v>
      </c>
    </row>
    <row r="2150" spans="1:3" ht="15">
      <c r="A2150">
        <v>1870</v>
      </c>
      <c r="B2150" t="s">
        <v>31</v>
      </c>
      <c r="C2150" s="1">
        <v>3</v>
      </c>
    </row>
    <row r="2151" spans="1:3" ht="15">
      <c r="A2151">
        <v>2853</v>
      </c>
      <c r="B2151" t="s">
        <v>2611</v>
      </c>
      <c r="C2151" s="1">
        <v>3</v>
      </c>
    </row>
    <row r="2152" spans="1:3" ht="15">
      <c r="A2152">
        <v>1841</v>
      </c>
      <c r="B2152" t="s">
        <v>826</v>
      </c>
      <c r="C2152" s="1">
        <v>3</v>
      </c>
    </row>
    <row r="2153" spans="1:3" ht="15">
      <c r="A2153">
        <v>1006</v>
      </c>
      <c r="B2153" t="s">
        <v>119</v>
      </c>
      <c r="C2153" s="1">
        <v>3</v>
      </c>
    </row>
    <row r="2154" spans="1:3" ht="15">
      <c r="A2154">
        <v>1006</v>
      </c>
      <c r="B2154" t="s">
        <v>322</v>
      </c>
      <c r="C2154" s="1">
        <v>3</v>
      </c>
    </row>
    <row r="2155" spans="1:3" ht="15">
      <c r="B2155" t="s">
        <v>324</v>
      </c>
      <c r="C2155" s="1">
        <v>3</v>
      </c>
    </row>
    <row r="2156" spans="1:3" ht="15">
      <c r="A2156">
        <v>832</v>
      </c>
      <c r="B2156" t="s">
        <v>428</v>
      </c>
      <c r="C2156" s="1">
        <v>3</v>
      </c>
    </row>
    <row r="2157" spans="1:3" ht="15">
      <c r="A2157">
        <v>924</v>
      </c>
      <c r="B2157" t="s">
        <v>1753</v>
      </c>
      <c r="C2157" s="1">
        <v>3</v>
      </c>
    </row>
    <row r="2158" spans="1:3" ht="15">
      <c r="A2158">
        <v>937</v>
      </c>
      <c r="B2158" t="s">
        <v>877</v>
      </c>
      <c r="C2158" s="1">
        <v>3</v>
      </c>
    </row>
    <row r="2159" spans="1:3" ht="15">
      <c r="A2159">
        <v>1938</v>
      </c>
      <c r="B2159" t="s">
        <v>1452</v>
      </c>
      <c r="C2159" s="1">
        <v>3</v>
      </c>
    </row>
    <row r="2160" spans="1:3" ht="15">
      <c r="A2160">
        <v>1888</v>
      </c>
      <c r="B2160" t="s">
        <v>1529</v>
      </c>
      <c r="C2160" s="1">
        <v>3</v>
      </c>
    </row>
    <row r="2161" spans="1:3" ht="15">
      <c r="A2161">
        <v>1888</v>
      </c>
      <c r="B2161" t="s">
        <v>398</v>
      </c>
      <c r="C2161" s="1">
        <v>3</v>
      </c>
    </row>
    <row r="2162" spans="1:3" ht="15">
      <c r="A2162">
        <v>919</v>
      </c>
      <c r="B2162" t="s">
        <v>1164</v>
      </c>
      <c r="C2162" s="1">
        <v>3</v>
      </c>
    </row>
    <row r="2163" spans="1:3" ht="15">
      <c r="A2163">
        <v>848</v>
      </c>
      <c r="B2163" t="s">
        <v>1239</v>
      </c>
      <c r="C2163" s="1">
        <v>3</v>
      </c>
    </row>
    <row r="2164" spans="1:3" ht="15">
      <c r="A2164">
        <v>927</v>
      </c>
      <c r="B2164" t="s">
        <v>1088</v>
      </c>
      <c r="C2164" s="1">
        <v>3</v>
      </c>
    </row>
    <row r="2165" spans="1:3" ht="15">
      <c r="A2165">
        <v>935</v>
      </c>
      <c r="B2165" t="s">
        <v>549</v>
      </c>
      <c r="C2165" s="1">
        <v>3</v>
      </c>
    </row>
    <row r="2166" spans="1:3" ht="15">
      <c r="A2166">
        <v>974</v>
      </c>
      <c r="B2166" t="s">
        <v>1091</v>
      </c>
      <c r="C2166" s="1">
        <v>3</v>
      </c>
    </row>
    <row r="2167" spans="1:3" ht="15">
      <c r="A2167">
        <v>937</v>
      </c>
      <c r="B2167" t="s">
        <v>487</v>
      </c>
      <c r="C2167" s="1">
        <v>3</v>
      </c>
    </row>
    <row r="2168" spans="1:3" ht="15">
      <c r="A2168">
        <v>848</v>
      </c>
      <c r="B2168" t="s">
        <v>3215</v>
      </c>
      <c r="C2168" s="1">
        <v>3</v>
      </c>
    </row>
    <row r="2169" spans="1:3" ht="15">
      <c r="A2169">
        <v>962</v>
      </c>
      <c r="B2169" t="s">
        <v>1481</v>
      </c>
      <c r="C2169" s="1">
        <v>3</v>
      </c>
    </row>
    <row r="2170" spans="1:3" ht="15">
      <c r="A2170">
        <v>943</v>
      </c>
      <c r="B2170" t="s">
        <v>1670</v>
      </c>
      <c r="C2170" s="1">
        <v>3</v>
      </c>
    </row>
    <row r="2171" spans="1:3" ht="15">
      <c r="A2171">
        <v>966</v>
      </c>
      <c r="B2171" t="s">
        <v>2268</v>
      </c>
      <c r="C2171" s="1">
        <v>3</v>
      </c>
    </row>
    <row r="2172" spans="1:3" ht="15">
      <c r="A2172">
        <v>2920</v>
      </c>
      <c r="B2172" t="s">
        <v>2244</v>
      </c>
      <c r="C2172" s="1">
        <v>3</v>
      </c>
    </row>
    <row r="2173" spans="1:3" ht="15">
      <c r="A2173">
        <v>975</v>
      </c>
      <c r="B2173" t="s">
        <v>752</v>
      </c>
      <c r="C2173" s="1">
        <v>3</v>
      </c>
    </row>
    <row r="2174" spans="1:3" ht="15">
      <c r="A2174">
        <v>920</v>
      </c>
      <c r="B2174" t="s">
        <v>945</v>
      </c>
      <c r="C2174" s="1">
        <v>3</v>
      </c>
    </row>
    <row r="2175" spans="1:3" ht="15">
      <c r="A2175">
        <v>965</v>
      </c>
      <c r="B2175" t="s">
        <v>3044</v>
      </c>
      <c r="C2175" s="1">
        <v>3</v>
      </c>
    </row>
    <row r="2176" spans="1:3" ht="15">
      <c r="A2176">
        <v>1947</v>
      </c>
      <c r="B2176" t="s">
        <v>2643</v>
      </c>
      <c r="C2176" s="1">
        <v>3</v>
      </c>
    </row>
    <row r="2177" spans="1:3" ht="15">
      <c r="A2177">
        <v>858</v>
      </c>
      <c r="B2177" t="s">
        <v>1847</v>
      </c>
      <c r="C2177" s="1">
        <v>3</v>
      </c>
    </row>
    <row r="2178" spans="1:3" ht="15">
      <c r="A2178">
        <v>944</v>
      </c>
      <c r="B2178" t="s">
        <v>1915</v>
      </c>
      <c r="C2178" s="1">
        <v>3</v>
      </c>
    </row>
    <row r="2179" spans="1:3" ht="15">
      <c r="A2179">
        <v>937</v>
      </c>
      <c r="B2179" t="s">
        <v>2960</v>
      </c>
      <c r="C2179" s="1">
        <v>3</v>
      </c>
    </row>
    <row r="2180" spans="1:3" ht="15">
      <c r="A2180">
        <v>852</v>
      </c>
      <c r="B2180" t="s">
        <v>1422</v>
      </c>
      <c r="C2180" s="1">
        <v>3</v>
      </c>
    </row>
    <row r="2181" spans="1:3" ht="15">
      <c r="A2181">
        <v>2048</v>
      </c>
      <c r="B2181" t="s">
        <v>2989</v>
      </c>
      <c r="C2181" s="1">
        <v>3</v>
      </c>
    </row>
    <row r="2182" spans="1:3" ht="15">
      <c r="A2182">
        <v>3749</v>
      </c>
      <c r="B2182" t="s">
        <v>3023</v>
      </c>
      <c r="C2182" s="1">
        <v>3</v>
      </c>
    </row>
    <row r="2183" spans="1:3" ht="15">
      <c r="A2183">
        <v>927</v>
      </c>
      <c r="B2183" t="s">
        <v>667</v>
      </c>
      <c r="C2183" s="1">
        <v>3</v>
      </c>
    </row>
    <row r="2184" spans="1:3" ht="15">
      <c r="A2184">
        <v>967</v>
      </c>
      <c r="B2184" t="s">
        <v>2445</v>
      </c>
      <c r="C2184" s="1">
        <v>3</v>
      </c>
    </row>
    <row r="2185" spans="1:3" ht="15">
      <c r="A2185">
        <v>1006</v>
      </c>
      <c r="B2185" t="s">
        <v>471</v>
      </c>
      <c r="C2185" s="1">
        <v>3</v>
      </c>
    </row>
    <row r="2186" spans="1:3" ht="15">
      <c r="B2186" t="s">
        <v>401</v>
      </c>
      <c r="C2186" s="1">
        <v>3</v>
      </c>
    </row>
    <row r="2187" spans="1:3" ht="15">
      <c r="A2187">
        <v>1006</v>
      </c>
      <c r="B2187" t="s">
        <v>238</v>
      </c>
      <c r="C2187" s="1">
        <v>3</v>
      </c>
    </row>
    <row r="2188" spans="1:3" ht="15">
      <c r="A2188">
        <v>975</v>
      </c>
      <c r="B2188" t="s">
        <v>2783</v>
      </c>
      <c r="C2188" s="1">
        <v>3</v>
      </c>
    </row>
    <row r="2189" spans="1:3" ht="15">
      <c r="A2189">
        <v>975</v>
      </c>
      <c r="B2189" t="s">
        <v>1854</v>
      </c>
      <c r="C2189" s="1">
        <v>3</v>
      </c>
    </row>
    <row r="2190" spans="1:3" ht="15">
      <c r="A2190">
        <v>1849</v>
      </c>
      <c r="B2190" t="s">
        <v>1395</v>
      </c>
      <c r="C2190" s="1">
        <v>3</v>
      </c>
    </row>
    <row r="2191" spans="1:3" ht="15">
      <c r="B2191" t="s">
        <v>72</v>
      </c>
      <c r="C2191" s="1">
        <v>3</v>
      </c>
    </row>
    <row r="2192" spans="1:3" ht="15">
      <c r="A2192">
        <v>966</v>
      </c>
      <c r="B2192" t="s">
        <v>2089</v>
      </c>
      <c r="C2192" s="1">
        <v>3</v>
      </c>
    </row>
    <row r="2193" spans="1:3" ht="15">
      <c r="A2193">
        <v>1870</v>
      </c>
      <c r="B2193" t="s">
        <v>989</v>
      </c>
      <c r="C2193" s="1">
        <v>3</v>
      </c>
    </row>
    <row r="2194" spans="1:3" ht="15">
      <c r="A2194">
        <v>1006</v>
      </c>
      <c r="B2194" t="s">
        <v>70</v>
      </c>
      <c r="C2194" s="1">
        <v>3</v>
      </c>
    </row>
    <row r="2195" spans="1:3" ht="15">
      <c r="A2195">
        <v>1924</v>
      </c>
      <c r="B2195" t="s">
        <v>1427</v>
      </c>
      <c r="C2195" s="1">
        <v>3</v>
      </c>
    </row>
    <row r="2196" spans="1:3" ht="15">
      <c r="A2196">
        <v>3745</v>
      </c>
      <c r="B2196" t="s">
        <v>1204</v>
      </c>
      <c r="C2196" s="1">
        <v>3</v>
      </c>
    </row>
    <row r="2197" spans="1:3" ht="15">
      <c r="A2197">
        <v>1870</v>
      </c>
      <c r="B2197" t="s">
        <v>2455</v>
      </c>
      <c r="C2197" s="1">
        <v>3</v>
      </c>
    </row>
    <row r="2198" spans="1:3" ht="15">
      <c r="A2198">
        <v>1856</v>
      </c>
      <c r="B2198" t="s">
        <v>1302</v>
      </c>
      <c r="C2198" s="1">
        <v>3</v>
      </c>
    </row>
    <row r="2199" spans="1:3" ht="15">
      <c r="A2199">
        <v>964</v>
      </c>
      <c r="B2199" t="s">
        <v>2475</v>
      </c>
      <c r="C2199" s="1">
        <v>3</v>
      </c>
    </row>
    <row r="2200" spans="1:3" ht="15">
      <c r="A2200">
        <v>1781</v>
      </c>
      <c r="B2200" t="s">
        <v>974</v>
      </c>
      <c r="C2200" s="1">
        <v>3</v>
      </c>
    </row>
    <row r="2201" spans="1:3" ht="15">
      <c r="A2201">
        <v>1819</v>
      </c>
      <c r="B2201" t="s">
        <v>974</v>
      </c>
      <c r="C2201" s="1">
        <v>3</v>
      </c>
    </row>
    <row r="2202" spans="1:3" ht="15">
      <c r="A2202">
        <v>1789</v>
      </c>
      <c r="B2202" t="s">
        <v>2353</v>
      </c>
      <c r="C2202" s="1">
        <v>3</v>
      </c>
    </row>
    <row r="2203" spans="1:3" ht="15">
      <c r="A2203">
        <v>952</v>
      </c>
      <c r="B2203" t="s">
        <v>2108</v>
      </c>
      <c r="C2203" s="1">
        <v>3</v>
      </c>
    </row>
    <row r="2204" spans="1:3" ht="15">
      <c r="A2204">
        <v>1858</v>
      </c>
      <c r="B2204" t="s">
        <v>102</v>
      </c>
      <c r="C2204" s="1">
        <v>3</v>
      </c>
    </row>
    <row r="2205" spans="1:3" ht="15">
      <c r="A2205">
        <v>2022</v>
      </c>
      <c r="B2205" t="s">
        <v>102</v>
      </c>
      <c r="C2205" s="1">
        <v>3</v>
      </c>
    </row>
    <row r="2206" spans="1:3" ht="15">
      <c r="A2206">
        <v>1846</v>
      </c>
      <c r="B2206" t="s">
        <v>1883</v>
      </c>
      <c r="C2206" s="1">
        <v>3</v>
      </c>
    </row>
    <row r="2207" spans="1:3" ht="15">
      <c r="A2207">
        <v>1823</v>
      </c>
      <c r="B2207" t="s">
        <v>1307</v>
      </c>
      <c r="C2207" s="1">
        <v>3</v>
      </c>
    </row>
    <row r="2208" spans="1:3" ht="15">
      <c r="A2208">
        <v>1006</v>
      </c>
      <c r="B2208" t="s">
        <v>1152</v>
      </c>
      <c r="C2208" s="1">
        <v>3</v>
      </c>
    </row>
    <row r="2209" spans="1:3" ht="15">
      <c r="A2209">
        <v>1795</v>
      </c>
      <c r="B2209" t="s">
        <v>2014</v>
      </c>
      <c r="C2209" s="1">
        <v>3</v>
      </c>
    </row>
    <row r="2210" spans="1:3" ht="15">
      <c r="A2210">
        <v>985</v>
      </c>
      <c r="B2210" t="s">
        <v>203</v>
      </c>
      <c r="C2210" s="1">
        <v>3</v>
      </c>
    </row>
    <row r="2211" spans="1:3" ht="15">
      <c r="A2211">
        <v>1006</v>
      </c>
      <c r="B2211" t="s">
        <v>158</v>
      </c>
      <c r="C2211" s="1">
        <v>3</v>
      </c>
    </row>
    <row r="2212" spans="1:3" ht="15">
      <c r="A2212">
        <v>1823</v>
      </c>
      <c r="B2212" t="s">
        <v>3493</v>
      </c>
      <c r="C2212" s="1">
        <v>3</v>
      </c>
    </row>
    <row r="2213" spans="1:3" ht="15">
      <c r="A2213">
        <v>1334</v>
      </c>
      <c r="B2213" t="s">
        <v>1669</v>
      </c>
      <c r="C2213" s="1">
        <v>3</v>
      </c>
    </row>
    <row r="2214" spans="1:3" ht="15">
      <c r="A2214">
        <v>3767</v>
      </c>
      <c r="B2214" t="s">
        <v>1718</v>
      </c>
      <c r="C2214" s="1">
        <v>3</v>
      </c>
    </row>
    <row r="2215" spans="1:3" ht="15">
      <c r="A2215">
        <v>949</v>
      </c>
      <c r="B2215" t="s">
        <v>1458</v>
      </c>
      <c r="C2215" s="1">
        <v>3</v>
      </c>
    </row>
    <row r="2216" spans="1:3" ht="15">
      <c r="A2216">
        <v>1857</v>
      </c>
      <c r="B2216" t="s">
        <v>492</v>
      </c>
      <c r="C2216" s="1">
        <v>3</v>
      </c>
    </row>
    <row r="2217" spans="1:3" ht="15">
      <c r="A2217">
        <v>1898</v>
      </c>
      <c r="B2217" t="s">
        <v>715</v>
      </c>
      <c r="C2217" s="1">
        <v>3</v>
      </c>
    </row>
    <row r="2218" spans="1:3" ht="15">
      <c r="B2218" t="s">
        <v>412</v>
      </c>
      <c r="C2218" s="1">
        <v>3</v>
      </c>
    </row>
    <row r="2219" spans="1:3" ht="15">
      <c r="A2219">
        <v>886</v>
      </c>
      <c r="B2219" t="s">
        <v>1293</v>
      </c>
      <c r="C2219" s="1">
        <v>3</v>
      </c>
    </row>
    <row r="2220" spans="1:3" ht="15">
      <c r="A2220">
        <v>1858</v>
      </c>
      <c r="B2220" t="s">
        <v>393</v>
      </c>
      <c r="C2220" s="1">
        <v>3</v>
      </c>
    </row>
    <row r="2221" spans="1:3" ht="15">
      <c r="A2221">
        <v>2748</v>
      </c>
      <c r="B2221" t="s">
        <v>2087</v>
      </c>
      <c r="C2221" s="1">
        <v>3</v>
      </c>
    </row>
    <row r="2222" spans="1:3" ht="15">
      <c r="A2222">
        <v>2791</v>
      </c>
      <c r="B2222" t="s">
        <v>1994</v>
      </c>
      <c r="C2222" s="1">
        <v>3</v>
      </c>
    </row>
    <row r="2223" spans="1:3" ht="15">
      <c r="A2223">
        <v>1897</v>
      </c>
      <c r="B2223" t="s">
        <v>1154</v>
      </c>
      <c r="C2223" s="1">
        <v>3</v>
      </c>
    </row>
    <row r="2224" spans="1:3" ht="15">
      <c r="A2224">
        <v>1897</v>
      </c>
      <c r="B2224" t="s">
        <v>290</v>
      </c>
      <c r="C2224" s="1">
        <v>3</v>
      </c>
    </row>
    <row r="2225" spans="1:3" ht="15">
      <c r="A2225">
        <v>1870</v>
      </c>
      <c r="B2225" t="s">
        <v>1231</v>
      </c>
      <c r="C2225" s="1">
        <v>3</v>
      </c>
    </row>
    <row r="2226" spans="1:3" ht="15">
      <c r="A2226">
        <v>862</v>
      </c>
      <c r="B2226" t="s">
        <v>605</v>
      </c>
      <c r="C2226" s="1">
        <v>3</v>
      </c>
    </row>
    <row r="2227" spans="1:3" ht="15">
      <c r="A2227">
        <v>3011</v>
      </c>
      <c r="B2227" t="s">
        <v>216</v>
      </c>
      <c r="C2227" s="1">
        <v>3</v>
      </c>
    </row>
    <row r="2228" spans="1:3" ht="15">
      <c r="A2228">
        <v>1997</v>
      </c>
      <c r="B2228" t="s">
        <v>403</v>
      </c>
      <c r="C2228" s="1">
        <v>3</v>
      </c>
    </row>
    <row r="2229" spans="1:3" ht="15">
      <c r="A2229">
        <v>3739</v>
      </c>
      <c r="B2229" t="s">
        <v>42</v>
      </c>
      <c r="C2229" s="1">
        <v>3</v>
      </c>
    </row>
    <row r="2230" spans="1:3" ht="15">
      <c r="A2230">
        <v>1689</v>
      </c>
      <c r="B2230" t="s">
        <v>695</v>
      </c>
      <c r="C2230" s="1">
        <v>3</v>
      </c>
    </row>
    <row r="2231" spans="1:3" ht="15">
      <c r="A2231">
        <v>2795</v>
      </c>
      <c r="B2231" t="s">
        <v>202</v>
      </c>
      <c r="C2231" s="1">
        <v>3</v>
      </c>
    </row>
    <row r="2232" spans="1:3" ht="15">
      <c r="A2232">
        <v>1870</v>
      </c>
      <c r="B2232" t="s">
        <v>2227</v>
      </c>
      <c r="C2232" s="1">
        <v>3</v>
      </c>
    </row>
    <row r="2233" spans="1:3" ht="15">
      <c r="A2233">
        <v>1962</v>
      </c>
      <c r="B2233" t="s">
        <v>1415</v>
      </c>
      <c r="C2233" s="1">
        <v>3</v>
      </c>
    </row>
    <row r="2234" spans="1:3" ht="15">
      <c r="A2234">
        <v>1907</v>
      </c>
      <c r="B2234" t="s">
        <v>1102</v>
      </c>
      <c r="C2234" s="1">
        <v>3</v>
      </c>
    </row>
    <row r="2235" spans="1:3" ht="15">
      <c r="A2235">
        <v>1910</v>
      </c>
      <c r="B2235" t="s">
        <v>563</v>
      </c>
      <c r="C2235" s="1">
        <v>3</v>
      </c>
    </row>
    <row r="2236" spans="1:3" ht="15">
      <c r="A2236">
        <v>2022</v>
      </c>
      <c r="B2236" t="s">
        <v>1536</v>
      </c>
      <c r="C2236" s="1">
        <v>3</v>
      </c>
    </row>
    <row r="2237" spans="1:3" ht="15">
      <c r="A2237">
        <v>1885</v>
      </c>
      <c r="B2237" t="s">
        <v>924</v>
      </c>
      <c r="C2237" s="1">
        <v>3</v>
      </c>
    </row>
    <row r="2238" spans="1:3" ht="15">
      <c r="A2238">
        <v>975</v>
      </c>
      <c r="B2238" t="s">
        <v>2331</v>
      </c>
      <c r="C2238" s="1">
        <v>3</v>
      </c>
    </row>
    <row r="2239" spans="1:3" ht="15">
      <c r="A2239">
        <v>1024</v>
      </c>
      <c r="B2239" t="s">
        <v>2287</v>
      </c>
      <c r="C2239" s="1">
        <v>3</v>
      </c>
    </row>
    <row r="2240" spans="1:3" ht="15">
      <c r="A2240">
        <v>1024</v>
      </c>
      <c r="B2240" t="s">
        <v>2763</v>
      </c>
      <c r="C2240" s="1">
        <v>3</v>
      </c>
    </row>
    <row r="2241" spans="1:3" ht="15">
      <c r="A2241">
        <v>1024</v>
      </c>
      <c r="B2241" t="s">
        <v>3281</v>
      </c>
      <c r="C2241" s="1">
        <v>3</v>
      </c>
    </row>
    <row r="2242" spans="1:3" ht="15">
      <c r="A2242">
        <v>967</v>
      </c>
      <c r="B2242" t="s">
        <v>2976</v>
      </c>
      <c r="C2242" s="1">
        <v>3</v>
      </c>
    </row>
    <row r="2243" spans="1:3" ht="15">
      <c r="A2243">
        <v>1024</v>
      </c>
      <c r="B2243" t="s">
        <v>2944</v>
      </c>
      <c r="C2243" s="1">
        <v>3</v>
      </c>
    </row>
    <row r="2244" spans="1:3" ht="15">
      <c r="A2244">
        <v>2841</v>
      </c>
      <c r="B2244" t="s">
        <v>861</v>
      </c>
      <c r="C2244" s="1">
        <v>3</v>
      </c>
    </row>
    <row r="2245" spans="1:3" ht="15">
      <c r="A2245">
        <v>1863</v>
      </c>
      <c r="B2245" t="s">
        <v>2812</v>
      </c>
      <c r="C2245" s="1">
        <v>3</v>
      </c>
    </row>
    <row r="2246" spans="1:3" ht="15">
      <c r="A2246">
        <v>1902</v>
      </c>
      <c r="B2246" t="s">
        <v>1545</v>
      </c>
      <c r="C2246" s="1">
        <v>3</v>
      </c>
    </row>
    <row r="2247" spans="1:3" ht="15">
      <c r="A2247">
        <v>1907</v>
      </c>
      <c r="B2247" t="s">
        <v>1828</v>
      </c>
      <c r="C2247" s="1">
        <v>3</v>
      </c>
    </row>
    <row r="2248" spans="1:3" ht="15">
      <c r="A2248">
        <v>962</v>
      </c>
      <c r="B2248" t="s">
        <v>1474</v>
      </c>
      <c r="C2248" s="1">
        <v>3</v>
      </c>
    </row>
    <row r="2249" spans="1:3" ht="15">
      <c r="A2249">
        <v>2919</v>
      </c>
      <c r="B2249" t="s">
        <v>2865</v>
      </c>
      <c r="C2249" s="1">
        <v>3</v>
      </c>
    </row>
    <row r="2250" spans="1:3" ht="15">
      <c r="A2250">
        <v>897</v>
      </c>
      <c r="B2250" t="s">
        <v>165</v>
      </c>
      <c r="C2250" s="1">
        <v>3</v>
      </c>
    </row>
    <row r="2251" spans="1:3" ht="15">
      <c r="A2251">
        <v>945</v>
      </c>
      <c r="B2251" t="s">
        <v>165</v>
      </c>
      <c r="C2251" s="1">
        <v>3</v>
      </c>
    </row>
    <row r="2252" spans="1:3" ht="15">
      <c r="A2252">
        <v>1870</v>
      </c>
      <c r="B2252" t="s">
        <v>1426</v>
      </c>
      <c r="C2252" s="1">
        <v>3</v>
      </c>
    </row>
    <row r="2253" spans="1:3" ht="15">
      <c r="A2253">
        <v>920</v>
      </c>
      <c r="B2253" t="s">
        <v>2310</v>
      </c>
      <c r="C2253" s="1">
        <v>3</v>
      </c>
    </row>
    <row r="2254" spans="1:3" ht="15">
      <c r="A2254">
        <v>905</v>
      </c>
      <c r="B2254" t="s">
        <v>1390</v>
      </c>
      <c r="C2254" s="1">
        <v>3</v>
      </c>
    </row>
    <row r="2255" spans="1:3" ht="15">
      <c r="A2255">
        <v>1870</v>
      </c>
      <c r="B2255" t="s">
        <v>531</v>
      </c>
      <c r="C2255" s="1">
        <v>3</v>
      </c>
    </row>
    <row r="2256" spans="1:3" ht="15">
      <c r="A2256">
        <v>904</v>
      </c>
      <c r="B2256" t="s">
        <v>1818</v>
      </c>
      <c r="C2256" s="1">
        <v>3</v>
      </c>
    </row>
    <row r="2257" spans="1:3" ht="15">
      <c r="A2257">
        <v>916</v>
      </c>
      <c r="B2257" t="s">
        <v>2182</v>
      </c>
      <c r="C2257" s="1">
        <v>3</v>
      </c>
    </row>
    <row r="2258" spans="1:3" ht="15">
      <c r="A2258">
        <v>919</v>
      </c>
      <c r="B2258" t="s">
        <v>1019</v>
      </c>
      <c r="C2258" s="1">
        <v>3</v>
      </c>
    </row>
    <row r="2259" spans="1:3" ht="15">
      <c r="A2259">
        <v>1931</v>
      </c>
      <c r="B2259" t="s">
        <v>1233</v>
      </c>
      <c r="C2259" s="1">
        <v>3</v>
      </c>
    </row>
    <row r="2260" spans="1:3" ht="15">
      <c r="A2260">
        <v>921</v>
      </c>
      <c r="B2260" t="s">
        <v>1709</v>
      </c>
      <c r="C2260" s="1">
        <v>3</v>
      </c>
    </row>
    <row r="2261" spans="1:3" ht="15">
      <c r="A2261">
        <v>975</v>
      </c>
      <c r="B2261" t="s">
        <v>1873</v>
      </c>
      <c r="C2261" s="1">
        <v>3</v>
      </c>
    </row>
    <row r="2262" spans="1:3" ht="15">
      <c r="B2262" t="s">
        <v>252</v>
      </c>
      <c r="C2262" s="1">
        <v>3</v>
      </c>
    </row>
    <row r="2263" spans="1:3" ht="15">
      <c r="A2263">
        <v>1916</v>
      </c>
      <c r="B2263" t="s">
        <v>2692</v>
      </c>
      <c r="C2263" s="1">
        <v>3</v>
      </c>
    </row>
    <row r="2264" spans="1:3" ht="15">
      <c r="A2264">
        <v>992</v>
      </c>
      <c r="B2264" t="s">
        <v>2332</v>
      </c>
      <c r="C2264" s="1">
        <v>3</v>
      </c>
    </row>
    <row r="2265" spans="1:3" ht="15">
      <c r="A2265">
        <v>970</v>
      </c>
      <c r="B2265" t="s">
        <v>183</v>
      </c>
      <c r="C2265" s="1">
        <v>3</v>
      </c>
    </row>
    <row r="2266" spans="1:3" ht="15">
      <c r="A2266">
        <v>1886</v>
      </c>
      <c r="B2266" t="s">
        <v>2010</v>
      </c>
      <c r="C2266" s="1">
        <v>3</v>
      </c>
    </row>
    <row r="2267" spans="1:3" ht="15">
      <c r="A2267">
        <v>1947</v>
      </c>
      <c r="B2267" t="s">
        <v>1906</v>
      </c>
      <c r="C2267" s="1">
        <v>3</v>
      </c>
    </row>
    <row r="2268" spans="1:3" ht="15">
      <c r="A2268">
        <v>980</v>
      </c>
      <c r="B2268" t="s">
        <v>1600</v>
      </c>
      <c r="C2268" s="1">
        <v>3</v>
      </c>
    </row>
    <row r="2269" spans="1:3" ht="15">
      <c r="B2269" t="s">
        <v>830</v>
      </c>
      <c r="C2269" s="1">
        <v>3</v>
      </c>
    </row>
    <row r="2270" spans="1:3" ht="15">
      <c r="A2270">
        <v>954</v>
      </c>
      <c r="B2270" t="s">
        <v>3239</v>
      </c>
      <c r="C2270" s="1">
        <v>3</v>
      </c>
    </row>
    <row r="2271" spans="1:3" ht="15">
      <c r="A2271">
        <v>875</v>
      </c>
      <c r="B2271" t="s">
        <v>2093</v>
      </c>
      <c r="C2271" s="1">
        <v>3</v>
      </c>
    </row>
    <row r="2272" spans="1:3" ht="15">
      <c r="A2272">
        <v>1870</v>
      </c>
      <c r="B2272" t="s">
        <v>754</v>
      </c>
      <c r="C2272" s="1">
        <v>3</v>
      </c>
    </row>
    <row r="2273" spans="1:3" ht="15">
      <c r="A2273">
        <v>1892</v>
      </c>
      <c r="B2273" t="s">
        <v>708</v>
      </c>
      <c r="C2273" s="1">
        <v>3</v>
      </c>
    </row>
    <row r="2274" spans="1:3" ht="15">
      <c r="A2274">
        <v>1965</v>
      </c>
      <c r="B2274" t="s">
        <v>918</v>
      </c>
      <c r="C2274" s="1">
        <v>3</v>
      </c>
    </row>
    <row r="2275" spans="1:3" ht="15">
      <c r="A2275">
        <v>1870</v>
      </c>
      <c r="B2275" t="s">
        <v>2349</v>
      </c>
      <c r="C2275" s="1">
        <v>3</v>
      </c>
    </row>
    <row r="2276" spans="1:3" ht="15">
      <c r="A2276">
        <v>1888</v>
      </c>
      <c r="B2276" t="s">
        <v>1009</v>
      </c>
      <c r="C2276" s="1">
        <v>3</v>
      </c>
    </row>
    <row r="2277" spans="1:3" ht="15">
      <c r="A2277">
        <v>2750</v>
      </c>
      <c r="B2277" t="s">
        <v>1242</v>
      </c>
      <c r="C2277" s="1">
        <v>3</v>
      </c>
    </row>
    <row r="2278" spans="1:3" ht="15">
      <c r="A2278">
        <v>2790</v>
      </c>
      <c r="B2278" t="s">
        <v>1242</v>
      </c>
      <c r="C2278" s="1">
        <v>3</v>
      </c>
    </row>
    <row r="2279" spans="1:3" ht="15">
      <c r="A2279">
        <v>1006</v>
      </c>
      <c r="B2279" t="s">
        <v>602</v>
      </c>
      <c r="C2279" s="1">
        <v>3</v>
      </c>
    </row>
    <row r="2280" spans="1:3" ht="15">
      <c r="A2280">
        <v>1854</v>
      </c>
      <c r="B2280" t="s">
        <v>188</v>
      </c>
      <c r="C2280" s="1">
        <v>3</v>
      </c>
    </row>
    <row r="2281" spans="1:3" ht="15">
      <c r="A2281">
        <v>1856</v>
      </c>
      <c r="B2281" t="s">
        <v>188</v>
      </c>
      <c r="C2281" s="1">
        <v>3</v>
      </c>
    </row>
    <row r="2282" spans="1:3" ht="15">
      <c r="A2282">
        <v>904</v>
      </c>
      <c r="B2282" t="s">
        <v>1528</v>
      </c>
      <c r="C2282" s="1">
        <v>3</v>
      </c>
    </row>
    <row r="2283" spans="1:3" ht="15">
      <c r="A2283">
        <v>850</v>
      </c>
      <c r="B2283" t="s">
        <v>3048</v>
      </c>
      <c r="C2283" s="1">
        <v>3</v>
      </c>
    </row>
    <row r="2284" spans="1:3" ht="15">
      <c r="B2284" t="s">
        <v>1278</v>
      </c>
      <c r="C2284" s="1">
        <v>3</v>
      </c>
    </row>
    <row r="2285" spans="1:3" ht="15">
      <c r="A2285">
        <v>930</v>
      </c>
      <c r="B2285" t="s">
        <v>1278</v>
      </c>
      <c r="C2285" s="1">
        <v>3</v>
      </c>
    </row>
    <row r="2286" spans="1:3" ht="15">
      <c r="A2286">
        <v>927</v>
      </c>
      <c r="B2286" t="s">
        <v>1520</v>
      </c>
      <c r="C2286" s="1">
        <v>3</v>
      </c>
    </row>
    <row r="2287" spans="1:3" ht="15">
      <c r="A2287">
        <v>953</v>
      </c>
      <c r="B2287" t="s">
        <v>2438</v>
      </c>
      <c r="C2287" s="1">
        <v>3</v>
      </c>
    </row>
    <row r="2288" spans="1:3" ht="15">
      <c r="A2288">
        <v>2723</v>
      </c>
      <c r="B2288" t="s">
        <v>3497</v>
      </c>
      <c r="C2288" s="1">
        <v>3</v>
      </c>
    </row>
    <row r="2289" spans="1:3" ht="15">
      <c r="A2289">
        <v>1023</v>
      </c>
      <c r="B2289" t="s">
        <v>1418</v>
      </c>
      <c r="C2289" s="1">
        <v>3</v>
      </c>
    </row>
    <row r="2290" spans="1:3" ht="15">
      <c r="A2290">
        <v>976</v>
      </c>
      <c r="B2290" t="s">
        <v>3451</v>
      </c>
      <c r="C2290" s="1">
        <v>3</v>
      </c>
    </row>
    <row r="2291" spans="1:3" ht="15">
      <c r="A2291">
        <v>949</v>
      </c>
      <c r="B2291" t="s">
        <v>2971</v>
      </c>
      <c r="C2291" s="1">
        <v>3</v>
      </c>
    </row>
    <row r="2292" spans="1:3" ht="15">
      <c r="A2292">
        <v>934</v>
      </c>
      <c r="B2292" t="s">
        <v>2288</v>
      </c>
      <c r="C2292" s="1">
        <v>3</v>
      </c>
    </row>
    <row r="2293" spans="1:3" ht="15">
      <c r="A2293">
        <v>2022</v>
      </c>
      <c r="B2293" t="s">
        <v>3227</v>
      </c>
      <c r="C2293" s="1">
        <v>3</v>
      </c>
    </row>
    <row r="2294" spans="1:3" ht="15">
      <c r="A2294">
        <v>863</v>
      </c>
      <c r="B2294" t="s">
        <v>2400</v>
      </c>
      <c r="C2294" s="1">
        <v>3</v>
      </c>
    </row>
    <row r="2295" spans="1:3" ht="15">
      <c r="A2295">
        <v>1006</v>
      </c>
      <c r="B2295" t="s">
        <v>1212</v>
      </c>
      <c r="C2295" s="1">
        <v>3</v>
      </c>
    </row>
    <row r="2296" spans="1:3" ht="15">
      <c r="A2296">
        <v>2022</v>
      </c>
      <c r="B2296" t="s">
        <v>1212</v>
      </c>
      <c r="C2296" s="1">
        <v>3</v>
      </c>
    </row>
    <row r="2297" spans="1:3" ht="15">
      <c r="A2297">
        <v>1815</v>
      </c>
      <c r="B2297" t="s">
        <v>669</v>
      </c>
      <c r="C2297" s="1">
        <v>3</v>
      </c>
    </row>
    <row r="2298" spans="1:3" ht="15">
      <c r="B2298" t="s">
        <v>424</v>
      </c>
      <c r="C2298" s="1">
        <v>3</v>
      </c>
    </row>
    <row r="2299" spans="1:3" ht="15">
      <c r="A2299">
        <v>1867</v>
      </c>
      <c r="B2299" t="s">
        <v>1922</v>
      </c>
      <c r="C2299" s="1">
        <v>3</v>
      </c>
    </row>
    <row r="2300" spans="1:3" ht="15">
      <c r="A2300">
        <v>2048</v>
      </c>
      <c r="B2300" t="s">
        <v>3123</v>
      </c>
      <c r="C2300" s="1">
        <v>3</v>
      </c>
    </row>
    <row r="2301" spans="1:3" ht="15">
      <c r="A2301">
        <v>934</v>
      </c>
      <c r="B2301" t="s">
        <v>816</v>
      </c>
      <c r="C2301" s="1">
        <v>3</v>
      </c>
    </row>
    <row r="2302" spans="1:3" ht="15">
      <c r="A2302">
        <v>927</v>
      </c>
      <c r="B2302" t="s">
        <v>2564</v>
      </c>
      <c r="C2302" s="1">
        <v>3</v>
      </c>
    </row>
    <row r="2303" spans="1:3" ht="15">
      <c r="A2303">
        <v>936</v>
      </c>
      <c r="B2303" t="s">
        <v>2708</v>
      </c>
      <c r="C2303" s="1">
        <v>3</v>
      </c>
    </row>
    <row r="2304" spans="1:3" ht="15">
      <c r="A2304">
        <v>1912</v>
      </c>
      <c r="B2304" t="s">
        <v>1763</v>
      </c>
      <c r="C2304" s="1">
        <v>3</v>
      </c>
    </row>
    <row r="2305" spans="1:3" ht="15">
      <c r="A2305">
        <v>1891</v>
      </c>
      <c r="B2305" t="s">
        <v>1853</v>
      </c>
      <c r="C2305" s="1">
        <v>3</v>
      </c>
    </row>
    <row r="2306" spans="1:3" ht="15">
      <c r="A2306">
        <v>1870</v>
      </c>
      <c r="B2306" t="s">
        <v>350</v>
      </c>
      <c r="C2306" s="1">
        <v>3</v>
      </c>
    </row>
    <row r="2307" spans="1:3" ht="15">
      <c r="A2307">
        <v>1875</v>
      </c>
      <c r="B2307" t="s">
        <v>273</v>
      </c>
      <c r="C2307" s="1">
        <v>3</v>
      </c>
    </row>
    <row r="2308" spans="1:3" ht="15">
      <c r="B2308" t="s">
        <v>748</v>
      </c>
      <c r="C2308" s="1">
        <v>3</v>
      </c>
    </row>
    <row r="2309" spans="1:3" ht="15">
      <c r="B2309" t="s">
        <v>296</v>
      </c>
      <c r="C2309" s="1">
        <v>3</v>
      </c>
    </row>
    <row r="2310" spans="1:3" ht="15">
      <c r="A2310">
        <v>844</v>
      </c>
      <c r="B2310" t="s">
        <v>1358</v>
      </c>
      <c r="C2310" s="1">
        <v>3</v>
      </c>
    </row>
    <row r="2311" spans="1:3" ht="15">
      <c r="A2311">
        <v>850</v>
      </c>
      <c r="B2311" t="s">
        <v>609</v>
      </c>
      <c r="C2311" s="1">
        <v>3</v>
      </c>
    </row>
    <row r="2312" spans="1:3" ht="15">
      <c r="A2312">
        <v>2861</v>
      </c>
      <c r="B2312" t="s">
        <v>439</v>
      </c>
      <c r="C2312" s="1">
        <v>3</v>
      </c>
    </row>
    <row r="2313" spans="1:3" ht="15">
      <c r="A2313">
        <v>846</v>
      </c>
      <c r="B2313" t="s">
        <v>348</v>
      </c>
      <c r="C2313" s="1">
        <v>3</v>
      </c>
    </row>
    <row r="2314" spans="1:3" ht="15">
      <c r="B2314" t="s">
        <v>1743</v>
      </c>
      <c r="C2314" s="1">
        <v>3</v>
      </c>
    </row>
    <row r="2315" spans="1:3" ht="15">
      <c r="A2315">
        <v>844</v>
      </c>
      <c r="B2315" t="s">
        <v>1817</v>
      </c>
      <c r="C2315" s="1">
        <v>3</v>
      </c>
    </row>
    <row r="2316" spans="1:3" ht="15">
      <c r="A2316">
        <v>2849</v>
      </c>
      <c r="B2316" t="s">
        <v>847</v>
      </c>
      <c r="C2316" s="1">
        <v>3</v>
      </c>
    </row>
    <row r="2317" spans="1:3" ht="15">
      <c r="A2317">
        <v>2851</v>
      </c>
      <c r="B2317" t="s">
        <v>847</v>
      </c>
      <c r="C2317" s="1">
        <v>3</v>
      </c>
    </row>
    <row r="2318" spans="1:3" ht="15">
      <c r="A2318">
        <v>906</v>
      </c>
      <c r="B2318" t="s">
        <v>919</v>
      </c>
      <c r="C2318" s="1">
        <v>3</v>
      </c>
    </row>
    <row r="2319" spans="1:3" ht="15">
      <c r="A2319">
        <v>934</v>
      </c>
      <c r="B2319" t="s">
        <v>919</v>
      </c>
      <c r="C2319" s="1">
        <v>3</v>
      </c>
    </row>
    <row r="2320" spans="1:3" ht="15">
      <c r="A2320">
        <v>944</v>
      </c>
      <c r="B2320" t="s">
        <v>633</v>
      </c>
      <c r="C2320" s="1">
        <v>3</v>
      </c>
    </row>
    <row r="2321" spans="1:3" ht="15">
      <c r="A2321">
        <v>927</v>
      </c>
      <c r="B2321" t="s">
        <v>1989</v>
      </c>
      <c r="C2321" s="1">
        <v>3</v>
      </c>
    </row>
    <row r="2322" spans="1:3" ht="15">
      <c r="A2322">
        <v>919</v>
      </c>
      <c r="B2322" t="s">
        <v>3359</v>
      </c>
      <c r="C2322" s="1">
        <v>3</v>
      </c>
    </row>
    <row r="2323" spans="1:3" ht="15">
      <c r="A2323">
        <v>1980</v>
      </c>
      <c r="B2323" t="s">
        <v>2374</v>
      </c>
      <c r="C2323" s="1">
        <v>3</v>
      </c>
    </row>
    <row r="2324" spans="1:3" ht="15">
      <c r="A2324">
        <v>1870</v>
      </c>
      <c r="B2324" t="s">
        <v>3188</v>
      </c>
      <c r="C2324" s="1">
        <v>3</v>
      </c>
    </row>
    <row r="2325" spans="1:3" ht="15">
      <c r="A2325">
        <v>936</v>
      </c>
      <c r="B2325" t="s">
        <v>1737</v>
      </c>
      <c r="C2325" s="1">
        <v>3</v>
      </c>
    </row>
    <row r="2326" spans="1:3" ht="15">
      <c r="A2326">
        <v>1370</v>
      </c>
      <c r="B2326" t="s">
        <v>1782</v>
      </c>
      <c r="C2326" s="1">
        <v>3</v>
      </c>
    </row>
    <row r="2327" spans="1:3" ht="15">
      <c r="A2327">
        <v>1896</v>
      </c>
      <c r="B2327" t="s">
        <v>3822</v>
      </c>
      <c r="C2327" s="1">
        <v>3</v>
      </c>
    </row>
    <row r="2328" spans="1:3" ht="15">
      <c r="A2328">
        <v>873</v>
      </c>
      <c r="B2328" t="s">
        <v>2163</v>
      </c>
      <c r="C2328" s="1">
        <v>3</v>
      </c>
    </row>
    <row r="2329" spans="1:3" ht="15">
      <c r="A2329">
        <v>944</v>
      </c>
      <c r="B2329" t="s">
        <v>150</v>
      </c>
      <c r="C2329" s="1">
        <v>3</v>
      </c>
    </row>
    <row r="2330" spans="1:3" ht="15">
      <c r="A2330">
        <v>918</v>
      </c>
      <c r="B2330" t="s">
        <v>837</v>
      </c>
      <c r="C2330" s="1">
        <v>3</v>
      </c>
    </row>
    <row r="2331" spans="1:3" ht="15">
      <c r="A2331">
        <v>919</v>
      </c>
      <c r="B2331" t="s">
        <v>2297</v>
      </c>
      <c r="C2331" s="1">
        <v>3</v>
      </c>
    </row>
    <row r="2332" spans="1:3" ht="15">
      <c r="A2332">
        <v>1915</v>
      </c>
      <c r="B2332" t="s">
        <v>2456</v>
      </c>
      <c r="C2332" s="1">
        <v>3</v>
      </c>
    </row>
    <row r="2333" spans="1:3" ht="15">
      <c r="A2333">
        <v>919</v>
      </c>
      <c r="B2333" t="s">
        <v>1571</v>
      </c>
      <c r="C2333" s="1">
        <v>3</v>
      </c>
    </row>
    <row r="2334" spans="1:3" ht="15">
      <c r="A2334">
        <v>918</v>
      </c>
      <c r="B2334" t="s">
        <v>1484</v>
      </c>
      <c r="C2334" s="1">
        <v>3</v>
      </c>
    </row>
    <row r="2335" spans="1:3" ht="15">
      <c r="A2335">
        <v>1006</v>
      </c>
      <c r="B2335" t="s">
        <v>96</v>
      </c>
      <c r="C2335" s="1">
        <v>3</v>
      </c>
    </row>
    <row r="2336" spans="1:3" ht="15">
      <c r="A2336">
        <v>1007</v>
      </c>
      <c r="B2336" t="s">
        <v>96</v>
      </c>
      <c r="C2336" s="1">
        <v>3</v>
      </c>
    </row>
    <row r="2337" spans="1:3" ht="15">
      <c r="A2337">
        <v>900</v>
      </c>
      <c r="B2337" t="s">
        <v>897</v>
      </c>
      <c r="C2337" s="1">
        <v>3</v>
      </c>
    </row>
    <row r="2338" spans="1:3" ht="15">
      <c r="A2338">
        <v>1795</v>
      </c>
      <c r="B2338" t="s">
        <v>1416</v>
      </c>
      <c r="C2338" s="1">
        <v>3</v>
      </c>
    </row>
    <row r="2339" spans="1:3" ht="15">
      <c r="A2339">
        <v>1695</v>
      </c>
      <c r="B2339" t="s">
        <v>2017</v>
      </c>
      <c r="C2339" s="1">
        <v>3</v>
      </c>
    </row>
    <row r="2340" spans="1:3" ht="15">
      <c r="A2340">
        <v>1695</v>
      </c>
      <c r="B2340" t="s">
        <v>2440</v>
      </c>
      <c r="C2340" s="1">
        <v>3</v>
      </c>
    </row>
    <row r="2341" spans="1:3" ht="15">
      <c r="A2341">
        <v>1738</v>
      </c>
      <c r="B2341" t="s">
        <v>2849</v>
      </c>
      <c r="C2341" s="1">
        <v>3</v>
      </c>
    </row>
    <row r="2342" spans="1:3" ht="15">
      <c r="A2342">
        <v>872</v>
      </c>
      <c r="B2342" t="s">
        <v>1397</v>
      </c>
      <c r="C2342" s="1">
        <v>3</v>
      </c>
    </row>
    <row r="2343" spans="1:3" ht="15">
      <c r="A2343">
        <v>2789</v>
      </c>
      <c r="B2343" t="s">
        <v>1437</v>
      </c>
      <c r="C2343" s="1">
        <v>3</v>
      </c>
    </row>
    <row r="2344" spans="1:3" ht="15">
      <c r="A2344">
        <v>2789</v>
      </c>
      <c r="B2344" t="s">
        <v>2137</v>
      </c>
      <c r="C2344" s="1">
        <v>3</v>
      </c>
    </row>
    <row r="2345" spans="1:3" ht="15">
      <c r="A2345">
        <v>1646</v>
      </c>
      <c r="B2345" t="s">
        <v>3432</v>
      </c>
      <c r="C2345" s="1">
        <v>3</v>
      </c>
    </row>
    <row r="2346" spans="1:3" ht="15">
      <c r="A2346">
        <v>2797</v>
      </c>
      <c r="B2346" t="s">
        <v>1304</v>
      </c>
      <c r="C2346" s="1">
        <v>3</v>
      </c>
    </row>
    <row r="2347" spans="1:3" ht="15">
      <c r="B2347" t="s">
        <v>114</v>
      </c>
      <c r="C2347" s="1">
        <v>3</v>
      </c>
    </row>
    <row r="2348" spans="1:3" ht="15">
      <c r="A2348">
        <v>801</v>
      </c>
      <c r="B2348" t="s">
        <v>610</v>
      </c>
      <c r="C2348" s="1">
        <v>3</v>
      </c>
    </row>
    <row r="2349" spans="1:3" ht="15">
      <c r="A2349">
        <v>923</v>
      </c>
      <c r="B2349" t="s">
        <v>1157</v>
      </c>
      <c r="C2349" s="1">
        <v>3</v>
      </c>
    </row>
    <row r="2350" spans="1:3" ht="15">
      <c r="A2350">
        <v>958</v>
      </c>
      <c r="B2350" t="s">
        <v>1016</v>
      </c>
      <c r="C2350" s="1">
        <v>3</v>
      </c>
    </row>
    <row r="2351" spans="1:3" ht="15">
      <c r="A2351">
        <v>941</v>
      </c>
      <c r="B2351" t="s">
        <v>2025</v>
      </c>
      <c r="C2351" s="1">
        <v>3</v>
      </c>
    </row>
    <row r="2352" spans="1:3" ht="15">
      <c r="A2352">
        <v>900</v>
      </c>
      <c r="B2352" t="s">
        <v>2581</v>
      </c>
      <c r="C2352" s="1">
        <v>3</v>
      </c>
    </row>
    <row r="2353" spans="1:3" ht="15">
      <c r="A2353">
        <v>3802</v>
      </c>
      <c r="B2353" t="s">
        <v>2419</v>
      </c>
      <c r="C2353" s="1">
        <v>3</v>
      </c>
    </row>
    <row r="2354" spans="1:3" ht="15">
      <c r="A2354">
        <v>2048</v>
      </c>
      <c r="B2354" t="s">
        <v>2967</v>
      </c>
      <c r="C2354" s="1">
        <v>3</v>
      </c>
    </row>
    <row r="2355" spans="1:3" ht="15">
      <c r="A2355">
        <v>2048</v>
      </c>
      <c r="B2355" t="s">
        <v>1909</v>
      </c>
      <c r="C2355" s="1">
        <v>3</v>
      </c>
    </row>
    <row r="2356" spans="1:3" ht="15">
      <c r="A2356">
        <v>2048</v>
      </c>
      <c r="B2356" t="s">
        <v>2638</v>
      </c>
      <c r="C2356" s="1">
        <v>3</v>
      </c>
    </row>
    <row r="2357" spans="1:3" ht="15">
      <c r="A2357">
        <v>2021</v>
      </c>
      <c r="B2357" t="s">
        <v>173</v>
      </c>
      <c r="C2357" s="1">
        <v>3</v>
      </c>
    </row>
    <row r="2358" spans="1:3" ht="15">
      <c r="A2358">
        <v>956</v>
      </c>
      <c r="B2358" t="s">
        <v>2429</v>
      </c>
      <c r="C2358" s="1">
        <v>3</v>
      </c>
    </row>
    <row r="2359" spans="1:3" ht="15">
      <c r="A2359">
        <v>937</v>
      </c>
      <c r="B2359" t="s">
        <v>50</v>
      </c>
      <c r="C2359" s="1">
        <v>3</v>
      </c>
    </row>
    <row r="2360" spans="1:3" ht="15">
      <c r="A2360">
        <v>2048</v>
      </c>
      <c r="B2360" t="s">
        <v>2573</v>
      </c>
      <c r="C2360" s="1">
        <v>3</v>
      </c>
    </row>
    <row r="2361" spans="1:3" ht="15">
      <c r="A2361">
        <v>936</v>
      </c>
      <c r="B2361" t="s">
        <v>112</v>
      </c>
      <c r="C2361" s="1">
        <v>3</v>
      </c>
    </row>
    <row r="2362" spans="1:3" ht="15">
      <c r="A2362">
        <v>927</v>
      </c>
      <c r="B2362" t="s">
        <v>2833</v>
      </c>
      <c r="C2362" s="1">
        <v>3</v>
      </c>
    </row>
    <row r="2363" spans="1:3" ht="15">
      <c r="A2363">
        <v>2801</v>
      </c>
      <c r="B2363" t="s">
        <v>1403</v>
      </c>
      <c r="C2363" s="1">
        <v>3</v>
      </c>
    </row>
    <row r="2364" spans="1:3" ht="15">
      <c r="A2364">
        <v>1859</v>
      </c>
      <c r="B2364" t="s">
        <v>2044</v>
      </c>
      <c r="C2364" s="1">
        <v>3</v>
      </c>
    </row>
    <row r="2365" spans="1:3" ht="15">
      <c r="A2365">
        <v>927</v>
      </c>
      <c r="B2365" t="s">
        <v>1048</v>
      </c>
      <c r="C2365" s="1">
        <v>3</v>
      </c>
    </row>
    <row r="2366" spans="1:3" ht="15">
      <c r="A2366">
        <v>925</v>
      </c>
      <c r="B2366" t="s">
        <v>108</v>
      </c>
      <c r="C2366" s="1">
        <v>3</v>
      </c>
    </row>
    <row r="2367" spans="1:3" ht="15">
      <c r="A2367">
        <v>1905</v>
      </c>
      <c r="B2367" t="s">
        <v>1167</v>
      </c>
      <c r="C2367" s="1">
        <v>3</v>
      </c>
    </row>
    <row r="2368" spans="1:3" ht="15">
      <c r="A2368">
        <v>3546</v>
      </c>
      <c r="B2368" t="s">
        <v>449</v>
      </c>
      <c r="C2368" s="1">
        <v>3</v>
      </c>
    </row>
    <row r="2369" spans="1:3" ht="15">
      <c r="A2369">
        <v>999</v>
      </c>
      <c r="B2369" t="s">
        <v>1895</v>
      </c>
      <c r="C2369" s="1">
        <v>3</v>
      </c>
    </row>
    <row r="2370" spans="1:3" ht="15">
      <c r="A2370">
        <v>929</v>
      </c>
      <c r="B2370" t="s">
        <v>143</v>
      </c>
      <c r="C2370" s="1">
        <v>3</v>
      </c>
    </row>
    <row r="2371" spans="1:3" ht="15">
      <c r="A2371">
        <v>967</v>
      </c>
      <c r="B2371" t="s">
        <v>409</v>
      </c>
      <c r="C2371" s="1">
        <v>3</v>
      </c>
    </row>
    <row r="2372" spans="1:3" ht="15">
      <c r="B2372" t="s">
        <v>117</v>
      </c>
      <c r="C2372" s="1">
        <v>3</v>
      </c>
    </row>
    <row r="2373" spans="1:3" ht="15">
      <c r="A2373">
        <v>896</v>
      </c>
      <c r="B2373" t="s">
        <v>141</v>
      </c>
      <c r="C2373" s="1">
        <v>3</v>
      </c>
    </row>
    <row r="2374" spans="1:3" ht="15">
      <c r="A2374">
        <v>1910</v>
      </c>
      <c r="B2374" t="s">
        <v>493</v>
      </c>
      <c r="C2374" s="1">
        <v>3</v>
      </c>
    </row>
    <row r="2375" spans="1:3" ht="15">
      <c r="B2375" t="s">
        <v>90</v>
      </c>
      <c r="C2375" s="1">
        <v>3</v>
      </c>
    </row>
    <row r="2376" spans="1:3" ht="15">
      <c r="A2376">
        <v>871</v>
      </c>
      <c r="B2376" t="s">
        <v>502</v>
      </c>
      <c r="C2376" s="1">
        <v>3</v>
      </c>
    </row>
    <row r="2377" spans="1:3" ht="15">
      <c r="A2377">
        <v>1006</v>
      </c>
      <c r="B2377" t="s">
        <v>46</v>
      </c>
      <c r="C2377" s="1">
        <v>3</v>
      </c>
    </row>
    <row r="2378" spans="1:3" ht="15">
      <c r="A2378">
        <v>1854</v>
      </c>
      <c r="B2378" t="s">
        <v>170</v>
      </c>
      <c r="C2378" s="1">
        <v>3</v>
      </c>
    </row>
    <row r="2379" spans="1:3" ht="15">
      <c r="A2379">
        <v>3778</v>
      </c>
      <c r="B2379" t="s">
        <v>291</v>
      </c>
      <c r="C2379" s="1">
        <v>3</v>
      </c>
    </row>
    <row r="2380" spans="1:3" ht="15">
      <c r="B2380" t="s">
        <v>25</v>
      </c>
      <c r="C2380" s="1">
        <v>3</v>
      </c>
    </row>
    <row r="2381" spans="1:3" ht="15">
      <c r="B2381" t="s">
        <v>37</v>
      </c>
      <c r="C2381" s="1">
        <v>3</v>
      </c>
    </row>
    <row r="2382" spans="1:3" ht="15">
      <c r="A2382">
        <v>2844</v>
      </c>
      <c r="B2382" t="s">
        <v>3287</v>
      </c>
      <c r="C2382" s="1">
        <v>3</v>
      </c>
    </row>
    <row r="2383" spans="1:3" ht="15">
      <c r="B2383" t="s">
        <v>13</v>
      </c>
      <c r="C2383" s="1">
        <v>3</v>
      </c>
    </row>
    <row r="2384" spans="1:3" ht="15">
      <c r="A2384">
        <v>1914</v>
      </c>
      <c r="B2384" t="s">
        <v>341</v>
      </c>
      <c r="C2384" s="1">
        <v>3</v>
      </c>
    </row>
    <row r="2385" spans="1:3" ht="15">
      <c r="A2385">
        <v>936</v>
      </c>
      <c r="B2385" t="s">
        <v>2574</v>
      </c>
      <c r="C2385" s="1">
        <v>3</v>
      </c>
    </row>
    <row r="2386" spans="1:3" ht="15">
      <c r="A2386">
        <v>918</v>
      </c>
      <c r="B2386" t="s">
        <v>255</v>
      </c>
      <c r="C2386" s="1">
        <v>3</v>
      </c>
    </row>
    <row r="2387" spans="1:3" ht="15">
      <c r="A2387">
        <v>930</v>
      </c>
      <c r="B2387" t="s">
        <v>255</v>
      </c>
      <c r="C2387" s="1">
        <v>3</v>
      </c>
    </row>
    <row r="2388" spans="1:3" ht="15">
      <c r="A2388">
        <v>1886</v>
      </c>
      <c r="B2388" t="s">
        <v>1948</v>
      </c>
      <c r="C2388" s="1">
        <v>3</v>
      </c>
    </row>
    <row r="2389" spans="1:3" ht="15">
      <c r="A2389">
        <v>1916</v>
      </c>
      <c r="B2389" t="s">
        <v>1031</v>
      </c>
      <c r="C2389" s="1">
        <v>3</v>
      </c>
    </row>
    <row r="2390" spans="1:3" ht="15">
      <c r="A2390">
        <v>966</v>
      </c>
      <c r="B2390" t="s">
        <v>2231</v>
      </c>
      <c r="C2390" s="1">
        <v>3</v>
      </c>
    </row>
    <row r="2391" spans="1:3" ht="15">
      <c r="A2391">
        <v>966</v>
      </c>
      <c r="B2391" t="s">
        <v>1943</v>
      </c>
      <c r="C2391" s="1">
        <v>3</v>
      </c>
    </row>
    <row r="2392" spans="1:3" ht="15">
      <c r="A2392">
        <v>1917</v>
      </c>
      <c r="B2392" t="s">
        <v>2432</v>
      </c>
      <c r="C2392" s="1">
        <v>3</v>
      </c>
    </row>
    <row r="2393" spans="1:3" ht="15">
      <c r="A2393">
        <v>1980</v>
      </c>
      <c r="B2393" t="s">
        <v>2164</v>
      </c>
      <c r="C2393" s="1">
        <v>3</v>
      </c>
    </row>
    <row r="2394" spans="1:3" ht="15">
      <c r="A2394">
        <v>1915</v>
      </c>
      <c r="B2394" t="s">
        <v>949</v>
      </c>
      <c r="C2394" s="1">
        <v>3</v>
      </c>
    </row>
    <row r="2395" spans="1:3" ht="15">
      <c r="A2395">
        <v>1929</v>
      </c>
      <c r="B2395" t="s">
        <v>949</v>
      </c>
      <c r="C2395" s="1">
        <v>3</v>
      </c>
    </row>
    <row r="2396" spans="1:3" ht="15">
      <c r="A2396">
        <v>1944</v>
      </c>
      <c r="B2396" t="s">
        <v>1810</v>
      </c>
      <c r="C2396" s="1">
        <v>3</v>
      </c>
    </row>
    <row r="2397" spans="1:3" ht="15">
      <c r="A2397">
        <v>966</v>
      </c>
      <c r="B2397" t="s">
        <v>2766</v>
      </c>
      <c r="C2397" s="1">
        <v>3</v>
      </c>
    </row>
    <row r="2398" spans="1:3" ht="15">
      <c r="A2398">
        <v>976</v>
      </c>
      <c r="B2398" t="s">
        <v>1399</v>
      </c>
      <c r="C2398" s="1">
        <v>3</v>
      </c>
    </row>
    <row r="2399" spans="1:3" ht="15">
      <c r="A2399">
        <v>1006</v>
      </c>
      <c r="B2399" t="s">
        <v>1825</v>
      </c>
      <c r="C2399" s="1">
        <v>3</v>
      </c>
    </row>
    <row r="2400" spans="1:3" ht="15">
      <c r="B2400" t="s">
        <v>464</v>
      </c>
      <c r="C2400" s="1">
        <v>3</v>
      </c>
    </row>
    <row r="2401" spans="1:3" ht="15">
      <c r="A2401">
        <v>1878</v>
      </c>
      <c r="B2401" t="s">
        <v>1451</v>
      </c>
      <c r="C2401" s="1">
        <v>3</v>
      </c>
    </row>
    <row r="2402" spans="1:3" ht="15">
      <c r="A2402">
        <v>889</v>
      </c>
      <c r="B2402" t="s">
        <v>1663</v>
      </c>
      <c r="C2402" s="1">
        <v>3</v>
      </c>
    </row>
    <row r="2403" spans="1:3" ht="15">
      <c r="A2403">
        <v>1892</v>
      </c>
      <c r="B2403" t="s">
        <v>3010</v>
      </c>
      <c r="C2403" s="1">
        <v>3</v>
      </c>
    </row>
    <row r="2404" spans="1:3" ht="15">
      <c r="A2404">
        <v>3619</v>
      </c>
      <c r="B2404" t="s">
        <v>2764</v>
      </c>
      <c r="C2404" s="1">
        <v>3</v>
      </c>
    </row>
    <row r="2405" spans="1:3" ht="15">
      <c r="A2405">
        <v>923</v>
      </c>
      <c r="B2405" t="s">
        <v>284</v>
      </c>
      <c r="C2405" s="1">
        <v>3</v>
      </c>
    </row>
    <row r="2406" spans="1:3" ht="15">
      <c r="A2406">
        <v>923</v>
      </c>
      <c r="B2406" t="s">
        <v>2558</v>
      </c>
      <c r="C2406" s="1">
        <v>3</v>
      </c>
    </row>
    <row r="2407" spans="1:3" ht="15">
      <c r="A2407">
        <v>847</v>
      </c>
      <c r="B2407" t="s">
        <v>804</v>
      </c>
      <c r="C2407" s="1">
        <v>3</v>
      </c>
    </row>
    <row r="2408" spans="1:3" ht="15">
      <c r="A2408">
        <v>3577</v>
      </c>
      <c r="B2408" t="s">
        <v>3731</v>
      </c>
      <c r="C2408" s="1">
        <v>3</v>
      </c>
    </row>
    <row r="2409" spans="1:3" ht="15">
      <c r="A2409">
        <v>2835</v>
      </c>
      <c r="B2409" t="s">
        <v>1149</v>
      </c>
      <c r="C2409" s="1">
        <v>3</v>
      </c>
    </row>
    <row r="2410" spans="1:3" ht="15">
      <c r="A2410">
        <v>1915</v>
      </c>
      <c r="B2410" t="s">
        <v>2559</v>
      </c>
      <c r="C2410" s="1">
        <v>3</v>
      </c>
    </row>
    <row r="2411" spans="1:3" ht="15">
      <c r="A2411">
        <v>948</v>
      </c>
      <c r="B2411" t="s">
        <v>1195</v>
      </c>
      <c r="C2411" s="1">
        <v>3</v>
      </c>
    </row>
    <row r="2412" spans="1:3" ht="15">
      <c r="A2412">
        <v>1916</v>
      </c>
      <c r="B2412" t="s">
        <v>2518</v>
      </c>
      <c r="C2412" s="1">
        <v>3</v>
      </c>
    </row>
    <row r="2413" spans="1:3" ht="15">
      <c r="A2413">
        <v>1918</v>
      </c>
      <c r="B2413" t="s">
        <v>2173</v>
      </c>
      <c r="C2413" s="1">
        <v>3</v>
      </c>
    </row>
    <row r="2414" spans="1:3" ht="15">
      <c r="B2414" t="s">
        <v>54</v>
      </c>
      <c r="C2414" s="1">
        <v>3</v>
      </c>
    </row>
    <row r="2415" spans="1:3" ht="15">
      <c r="A2415">
        <v>845</v>
      </c>
      <c r="B2415" t="s">
        <v>678</v>
      </c>
      <c r="C2415" s="1">
        <v>3</v>
      </c>
    </row>
    <row r="2416" spans="1:3" ht="15">
      <c r="A2416">
        <v>845</v>
      </c>
      <c r="B2416" t="s">
        <v>1597</v>
      </c>
      <c r="C2416" s="1">
        <v>3</v>
      </c>
    </row>
    <row r="2417" spans="1:3" ht="15">
      <c r="A2417">
        <v>847</v>
      </c>
      <c r="B2417" t="s">
        <v>2555</v>
      </c>
      <c r="C2417" s="1">
        <v>3</v>
      </c>
    </row>
    <row r="2418" spans="1:3" ht="15">
      <c r="A2418">
        <v>845</v>
      </c>
      <c r="B2418" t="s">
        <v>390</v>
      </c>
      <c r="C2418" s="1">
        <v>3</v>
      </c>
    </row>
    <row r="2419" spans="1:3" ht="15">
      <c r="A2419">
        <v>1007</v>
      </c>
      <c r="B2419" t="s">
        <v>382</v>
      </c>
      <c r="C2419" s="1">
        <v>3</v>
      </c>
    </row>
    <row r="2420" spans="1:3" ht="15">
      <c r="A2420">
        <v>975</v>
      </c>
      <c r="B2420" t="s">
        <v>1171</v>
      </c>
      <c r="C2420" s="1">
        <v>3</v>
      </c>
    </row>
    <row r="2421" spans="1:3" ht="15">
      <c r="A2421">
        <v>1006</v>
      </c>
      <c r="B2421" t="s">
        <v>84</v>
      </c>
      <c r="C2421" s="1">
        <v>3</v>
      </c>
    </row>
    <row r="2422" spans="1:3" ht="15">
      <c r="A2422">
        <v>2047</v>
      </c>
      <c r="B2422" t="s">
        <v>2236</v>
      </c>
      <c r="C2422" s="1">
        <v>3</v>
      </c>
    </row>
    <row r="2423" spans="1:3" ht="15">
      <c r="A2423">
        <v>938</v>
      </c>
      <c r="B2423" t="s">
        <v>177</v>
      </c>
      <c r="C2423" s="1">
        <v>3</v>
      </c>
    </row>
    <row r="2424" spans="1:3" ht="15">
      <c r="A2424">
        <v>935</v>
      </c>
      <c r="B2424" t="s">
        <v>2101</v>
      </c>
      <c r="C2424" s="1">
        <v>3</v>
      </c>
    </row>
    <row r="2425" spans="1:3" ht="15">
      <c r="A2425">
        <v>935</v>
      </c>
      <c r="B2425" t="s">
        <v>1207</v>
      </c>
      <c r="C2425" s="1">
        <v>3</v>
      </c>
    </row>
    <row r="2426" spans="1:3" ht="15">
      <c r="A2426">
        <v>1800</v>
      </c>
      <c r="B2426" t="s">
        <v>2471</v>
      </c>
      <c r="C2426" s="1">
        <v>3</v>
      </c>
    </row>
    <row r="2427" spans="1:3" ht="15">
      <c r="A2427">
        <v>953</v>
      </c>
      <c r="B2427" t="s">
        <v>1979</v>
      </c>
      <c r="C2427" s="1">
        <v>3</v>
      </c>
    </row>
    <row r="2428" spans="1:3" ht="15">
      <c r="A2428">
        <v>928</v>
      </c>
      <c r="B2428" t="s">
        <v>1527</v>
      </c>
      <c r="C2428" s="1">
        <v>3</v>
      </c>
    </row>
    <row r="2429" spans="1:3" ht="15">
      <c r="A2429">
        <v>3816</v>
      </c>
      <c r="B2429" t="s">
        <v>1018</v>
      </c>
      <c r="C2429" s="1">
        <v>3</v>
      </c>
    </row>
    <row r="2430" spans="1:3" ht="15">
      <c r="A2430">
        <v>974</v>
      </c>
      <c r="B2430" t="s">
        <v>996</v>
      </c>
      <c r="C2430" s="1">
        <v>3</v>
      </c>
    </row>
    <row r="2431" spans="1:3" ht="15">
      <c r="A2431">
        <v>2048</v>
      </c>
      <c r="B2431" t="s">
        <v>802</v>
      </c>
      <c r="C2431" s="1">
        <v>3</v>
      </c>
    </row>
    <row r="2432" spans="1:3" ht="15">
      <c r="A2432">
        <v>925</v>
      </c>
      <c r="B2432" t="s">
        <v>1141</v>
      </c>
      <c r="C2432" s="1">
        <v>3</v>
      </c>
    </row>
    <row r="2433" spans="1:3" ht="15">
      <c r="A2433">
        <v>938</v>
      </c>
      <c r="B2433" t="s">
        <v>1344</v>
      </c>
      <c r="C2433" s="1">
        <v>3</v>
      </c>
    </row>
    <row r="2434" spans="1:3" ht="15">
      <c r="A2434">
        <v>919</v>
      </c>
      <c r="B2434" t="s">
        <v>2537</v>
      </c>
      <c r="C2434" s="1">
        <v>3</v>
      </c>
    </row>
    <row r="2435" spans="1:3" ht="15">
      <c r="A2435">
        <v>936</v>
      </c>
      <c r="B2435" t="s">
        <v>3448</v>
      </c>
      <c r="C2435" s="1">
        <v>3</v>
      </c>
    </row>
    <row r="2436" spans="1:3" ht="15">
      <c r="A2436">
        <v>954</v>
      </c>
      <c r="B2436" t="s">
        <v>1380</v>
      </c>
      <c r="C2436" s="1">
        <v>3</v>
      </c>
    </row>
    <row r="2437" spans="1:3" ht="15">
      <c r="A2437">
        <v>938</v>
      </c>
      <c r="B2437" t="s">
        <v>2084</v>
      </c>
      <c r="C2437" s="1">
        <v>3</v>
      </c>
    </row>
    <row r="2438" spans="1:3" ht="15">
      <c r="A2438">
        <v>930</v>
      </c>
      <c r="B2438" t="s">
        <v>1833</v>
      </c>
      <c r="C2438" s="1">
        <v>3</v>
      </c>
    </row>
    <row r="2439" spans="1:3" ht="15">
      <c r="A2439">
        <v>936</v>
      </c>
      <c r="B2439" t="s">
        <v>2842</v>
      </c>
      <c r="C2439" s="1">
        <v>3</v>
      </c>
    </row>
    <row r="2440" spans="1:3" ht="15">
      <c r="A2440">
        <v>972</v>
      </c>
      <c r="B2440" t="s">
        <v>2502</v>
      </c>
      <c r="C2440" s="1">
        <v>3</v>
      </c>
    </row>
    <row r="2441" spans="1:3" ht="15">
      <c r="A2441">
        <v>927</v>
      </c>
      <c r="B2441" t="s">
        <v>1409</v>
      </c>
      <c r="C2441" s="1">
        <v>3</v>
      </c>
    </row>
    <row r="2442" spans="1:3" ht="15">
      <c r="A2442">
        <v>927</v>
      </c>
      <c r="B2442" t="s">
        <v>4025</v>
      </c>
      <c r="C2442" s="1">
        <v>3</v>
      </c>
    </row>
    <row r="2443" spans="1:3" ht="15">
      <c r="A2443">
        <v>927</v>
      </c>
      <c r="B2443" t="s">
        <v>1755</v>
      </c>
      <c r="C2443" s="1">
        <v>3</v>
      </c>
    </row>
    <row r="2444" spans="1:3" ht="15">
      <c r="A2444">
        <v>927</v>
      </c>
      <c r="B2444" t="s">
        <v>2051</v>
      </c>
      <c r="C2444" s="1">
        <v>3</v>
      </c>
    </row>
    <row r="2445" spans="1:3" ht="15">
      <c r="A2445">
        <v>1856</v>
      </c>
      <c r="B2445" t="s">
        <v>1313</v>
      </c>
      <c r="C2445" s="1">
        <v>3</v>
      </c>
    </row>
    <row r="2446" spans="1:3" ht="15">
      <c r="A2446">
        <v>1980</v>
      </c>
      <c r="B2446" t="s">
        <v>2005</v>
      </c>
      <c r="C2446" s="1">
        <v>3</v>
      </c>
    </row>
    <row r="2447" spans="1:3" ht="15">
      <c r="A2447">
        <v>1915</v>
      </c>
      <c r="B2447" t="s">
        <v>1147</v>
      </c>
      <c r="C2447" s="1">
        <v>3</v>
      </c>
    </row>
    <row r="2448" spans="1:3" ht="15">
      <c r="A2448">
        <v>1963</v>
      </c>
      <c r="B2448" t="s">
        <v>1884</v>
      </c>
      <c r="C2448" s="1">
        <v>3</v>
      </c>
    </row>
    <row r="2449" spans="1:3" ht="15">
      <c r="A2449">
        <v>1892</v>
      </c>
      <c r="B2449" t="s">
        <v>1479</v>
      </c>
      <c r="C2449" s="1">
        <v>3</v>
      </c>
    </row>
    <row r="2450" spans="1:3" ht="15">
      <c r="A2450">
        <v>2818</v>
      </c>
      <c r="B2450" t="s">
        <v>2330</v>
      </c>
      <c r="C2450" s="1">
        <v>3</v>
      </c>
    </row>
    <row r="2451" spans="1:3" ht="15">
      <c r="A2451">
        <v>2778</v>
      </c>
      <c r="B2451" t="s">
        <v>3486</v>
      </c>
      <c r="C2451" s="1">
        <v>3</v>
      </c>
    </row>
    <row r="2452" spans="1:3" ht="15">
      <c r="A2452">
        <v>968</v>
      </c>
      <c r="B2452" t="s">
        <v>2209</v>
      </c>
      <c r="C2452" s="1">
        <v>3</v>
      </c>
    </row>
    <row r="2453" spans="1:3" ht="15">
      <c r="A2453">
        <v>1822</v>
      </c>
      <c r="B2453" t="s">
        <v>681</v>
      </c>
      <c r="C2453" s="1">
        <v>3</v>
      </c>
    </row>
    <row r="2454" spans="1:3" ht="15">
      <c r="A2454">
        <v>1876</v>
      </c>
      <c r="B2454" t="s">
        <v>1691</v>
      </c>
      <c r="C2454" s="1">
        <v>3</v>
      </c>
    </row>
    <row r="2455" spans="1:3" ht="15">
      <c r="A2455">
        <v>1876</v>
      </c>
      <c r="B2455" t="s">
        <v>943</v>
      </c>
      <c r="C2455" s="1">
        <v>3</v>
      </c>
    </row>
    <row r="2456" spans="1:3" ht="15">
      <c r="A2456">
        <v>971</v>
      </c>
      <c r="B2456" t="s">
        <v>10</v>
      </c>
      <c r="C2456" s="1">
        <v>3</v>
      </c>
    </row>
    <row r="2457" spans="1:3" ht="15">
      <c r="A2457">
        <v>1949</v>
      </c>
      <c r="B2457" t="s">
        <v>1841</v>
      </c>
      <c r="C2457" s="1">
        <v>3</v>
      </c>
    </row>
    <row r="2458" spans="1:3" ht="15">
      <c r="A2458">
        <v>936</v>
      </c>
      <c r="B2458" t="s">
        <v>1494</v>
      </c>
      <c r="C2458" s="1">
        <v>3</v>
      </c>
    </row>
    <row r="2459" spans="1:3" ht="15">
      <c r="A2459">
        <v>872</v>
      </c>
      <c r="B2459" t="s">
        <v>2069</v>
      </c>
      <c r="C2459" s="1">
        <v>3</v>
      </c>
    </row>
    <row r="2460" spans="1:3" ht="15">
      <c r="A2460">
        <v>936</v>
      </c>
      <c r="B2460" t="s">
        <v>1721</v>
      </c>
      <c r="C2460" s="1">
        <v>3</v>
      </c>
    </row>
    <row r="2461" spans="1:3" ht="15">
      <c r="A2461">
        <v>944</v>
      </c>
      <c r="B2461" t="s">
        <v>1816</v>
      </c>
      <c r="C2461" s="1">
        <v>3</v>
      </c>
    </row>
    <row r="2462" spans="1:3" ht="15">
      <c r="A2462">
        <v>905</v>
      </c>
      <c r="B2462" t="s">
        <v>1342</v>
      </c>
      <c r="C2462" s="1">
        <v>3</v>
      </c>
    </row>
    <row r="2463" spans="1:3" ht="15">
      <c r="A2463">
        <v>905</v>
      </c>
      <c r="B2463" t="s">
        <v>2755</v>
      </c>
      <c r="C2463" s="1">
        <v>3</v>
      </c>
    </row>
    <row r="2464" spans="1:3" ht="15">
      <c r="A2464">
        <v>905</v>
      </c>
      <c r="B2464" t="s">
        <v>28</v>
      </c>
      <c r="C2464" s="1">
        <v>3</v>
      </c>
    </row>
    <row r="2465" spans="1:3" ht="15">
      <c r="A2465">
        <v>905</v>
      </c>
      <c r="B2465" t="s">
        <v>1197</v>
      </c>
      <c r="C2465" s="1">
        <v>3</v>
      </c>
    </row>
    <row r="2466" spans="1:3" ht="15">
      <c r="A2466">
        <v>1023</v>
      </c>
      <c r="B2466" t="s">
        <v>2019</v>
      </c>
      <c r="C2466" s="1">
        <v>3</v>
      </c>
    </row>
    <row r="2467" spans="1:3" ht="15">
      <c r="B2467" t="s">
        <v>2326</v>
      </c>
      <c r="C2467" s="1">
        <v>3</v>
      </c>
    </row>
    <row r="2468" spans="1:3" ht="15">
      <c r="B2468" t="s">
        <v>2208</v>
      </c>
      <c r="C2468" s="1">
        <v>3</v>
      </c>
    </row>
    <row r="2469" spans="1:3" ht="15">
      <c r="B2469" t="s">
        <v>2246</v>
      </c>
      <c r="C2469" s="1">
        <v>3</v>
      </c>
    </row>
    <row r="2470" spans="1:3" ht="15">
      <c r="B2470" t="s">
        <v>2245</v>
      </c>
      <c r="C2470" s="1">
        <v>3</v>
      </c>
    </row>
    <row r="2471" spans="1:3" ht="15">
      <c r="B2471" t="s">
        <v>2316</v>
      </c>
      <c r="C2471" s="1">
        <v>3</v>
      </c>
    </row>
    <row r="2472" spans="1:3" ht="15">
      <c r="A2472">
        <v>1004</v>
      </c>
      <c r="B2472" t="s">
        <v>413</v>
      </c>
      <c r="C2472" s="1">
        <v>3</v>
      </c>
    </row>
    <row r="2473" spans="1:3" ht="15">
      <c r="A2473">
        <v>3958</v>
      </c>
      <c r="B2473" t="s">
        <v>3117</v>
      </c>
      <c r="C2473" s="1">
        <v>3</v>
      </c>
    </row>
    <row r="2474" spans="1:3" ht="15">
      <c r="A2474">
        <v>1887</v>
      </c>
      <c r="B2474" t="s">
        <v>1648</v>
      </c>
      <c r="C2474" s="1">
        <v>3</v>
      </c>
    </row>
    <row r="2475" spans="1:3" ht="15">
      <c r="A2475">
        <v>972</v>
      </c>
      <c r="B2475" t="s">
        <v>2061</v>
      </c>
      <c r="C2475" s="1">
        <v>3</v>
      </c>
    </row>
    <row r="2476" spans="1:3" ht="15">
      <c r="A2476">
        <v>1931</v>
      </c>
      <c r="B2476" t="s">
        <v>1314</v>
      </c>
      <c r="C2476" s="1">
        <v>3</v>
      </c>
    </row>
    <row r="2477" spans="1:3" ht="15">
      <c r="A2477">
        <v>973</v>
      </c>
      <c r="B2477" t="s">
        <v>2452</v>
      </c>
      <c r="C2477" s="1">
        <v>3</v>
      </c>
    </row>
    <row r="2478" spans="1:3" ht="15">
      <c r="A2478">
        <v>899</v>
      </c>
      <c r="B2478" t="s">
        <v>1888</v>
      </c>
      <c r="C2478" s="1">
        <v>3</v>
      </c>
    </row>
    <row r="2479" spans="1:3" ht="15">
      <c r="A2479">
        <v>2963</v>
      </c>
      <c r="B2479" t="s">
        <v>879</v>
      </c>
      <c r="C2479" s="1">
        <v>3</v>
      </c>
    </row>
    <row r="2480" spans="1:3" ht="15">
      <c r="A2480">
        <v>2528</v>
      </c>
      <c r="B2480" t="s">
        <v>2720</v>
      </c>
      <c r="C2480" s="1">
        <v>3</v>
      </c>
    </row>
    <row r="2481" spans="1:3" ht="15">
      <c r="A2481">
        <v>2840</v>
      </c>
      <c r="B2481" t="s">
        <v>1211</v>
      </c>
      <c r="C2481" s="1">
        <v>3</v>
      </c>
    </row>
    <row r="2482" spans="1:3" ht="15">
      <c r="A2482">
        <v>1862</v>
      </c>
      <c r="B2482" t="s">
        <v>1808</v>
      </c>
      <c r="C2482" s="1">
        <v>3</v>
      </c>
    </row>
    <row r="2483" spans="1:3" ht="15">
      <c r="A2483">
        <v>1024</v>
      </c>
      <c r="B2483" t="s">
        <v>2124</v>
      </c>
      <c r="C2483" s="1">
        <v>3</v>
      </c>
    </row>
    <row r="2484" spans="1:3" ht="15">
      <c r="A2484">
        <v>2022</v>
      </c>
      <c r="B2484" t="s">
        <v>279</v>
      </c>
      <c r="C2484" s="1">
        <v>3</v>
      </c>
    </row>
    <row r="2485" spans="1:3" ht="15">
      <c r="A2485">
        <v>1006</v>
      </c>
      <c r="B2485" t="s">
        <v>476</v>
      </c>
      <c r="C2485" s="1">
        <v>3</v>
      </c>
    </row>
    <row r="2486" spans="1:3" ht="15">
      <c r="A2486">
        <v>952</v>
      </c>
      <c r="B2486" t="s">
        <v>2220</v>
      </c>
      <c r="C2486" s="1">
        <v>3</v>
      </c>
    </row>
    <row r="2487" spans="1:3" ht="15">
      <c r="A2487">
        <v>927</v>
      </c>
      <c r="B2487" t="s">
        <v>1534</v>
      </c>
      <c r="C2487" s="1">
        <v>3</v>
      </c>
    </row>
    <row r="2488" spans="1:3" ht="15">
      <c r="A2488">
        <v>1006</v>
      </c>
      <c r="B2488" t="s">
        <v>958</v>
      </c>
      <c r="C2488" s="1">
        <v>3</v>
      </c>
    </row>
    <row r="2489" spans="1:3" ht="15">
      <c r="A2489">
        <v>1088</v>
      </c>
      <c r="B2489" t="s">
        <v>857</v>
      </c>
      <c r="C2489" s="1">
        <v>3</v>
      </c>
    </row>
    <row r="2490" spans="1:3" ht="15">
      <c r="B2490" t="s">
        <v>445</v>
      </c>
      <c r="C2490" s="1">
        <v>3</v>
      </c>
    </row>
    <row r="2491" spans="1:3" ht="15">
      <c r="A2491">
        <v>850</v>
      </c>
      <c r="B2491" t="s">
        <v>402</v>
      </c>
      <c r="C2491" s="1">
        <v>3</v>
      </c>
    </row>
    <row r="2492" spans="1:3" ht="15">
      <c r="B2492" t="s">
        <v>2382</v>
      </c>
      <c r="C2492" s="1">
        <v>3</v>
      </c>
    </row>
    <row r="2493" spans="1:3" ht="15">
      <c r="A2493">
        <v>828</v>
      </c>
      <c r="B2493" t="s">
        <v>482</v>
      </c>
      <c r="C2493" s="1">
        <v>3</v>
      </c>
    </row>
    <row r="2494" spans="1:3" ht="15">
      <c r="A2494">
        <v>1786</v>
      </c>
      <c r="B2494" t="s">
        <v>1210</v>
      </c>
      <c r="C2494" s="1">
        <v>3</v>
      </c>
    </row>
    <row r="2495" spans="1:3" ht="15">
      <c r="A2495">
        <v>1792</v>
      </c>
      <c r="B2495" t="s">
        <v>1210</v>
      </c>
      <c r="C2495" s="1">
        <v>3</v>
      </c>
    </row>
    <row r="2496" spans="1:3" ht="15">
      <c r="A2496">
        <v>1820</v>
      </c>
      <c r="B2496" t="s">
        <v>231</v>
      </c>
      <c r="C2496" s="1">
        <v>3</v>
      </c>
    </row>
    <row r="2497" spans="1:3" ht="15">
      <c r="A2497">
        <v>1424</v>
      </c>
      <c r="B2497" t="s">
        <v>1214</v>
      </c>
      <c r="C2497" s="1">
        <v>3</v>
      </c>
    </row>
    <row r="2498" spans="1:3" ht="15">
      <c r="A2498">
        <v>1832</v>
      </c>
      <c r="B2498" t="s">
        <v>206</v>
      </c>
      <c r="C2498" s="1">
        <v>3</v>
      </c>
    </row>
    <row r="2499" spans="1:3" ht="15">
      <c r="A2499">
        <v>1571</v>
      </c>
      <c r="B2499" t="s">
        <v>122</v>
      </c>
      <c r="C2499" s="1">
        <v>3</v>
      </c>
    </row>
    <row r="2500" spans="1:3" ht="15">
      <c r="A2500">
        <v>839</v>
      </c>
      <c r="B2500" t="s">
        <v>122</v>
      </c>
      <c r="C2500" s="1">
        <v>3</v>
      </c>
    </row>
    <row r="2501" spans="1:3" ht="15">
      <c r="A2501">
        <v>1007</v>
      </c>
      <c r="B2501" t="s">
        <v>372</v>
      </c>
      <c r="C2501" s="1">
        <v>3</v>
      </c>
    </row>
    <row r="2502" spans="1:3" ht="15">
      <c r="A2502">
        <v>2022</v>
      </c>
      <c r="B2502" t="s">
        <v>372</v>
      </c>
      <c r="C2502" s="1">
        <v>3</v>
      </c>
    </row>
    <row r="2503" spans="1:3" ht="15">
      <c r="A2503">
        <v>1361</v>
      </c>
      <c r="B2503" t="s">
        <v>1463</v>
      </c>
      <c r="C2503" s="1">
        <v>3</v>
      </c>
    </row>
    <row r="2504" spans="1:3" ht="15">
      <c r="A2504">
        <v>1006</v>
      </c>
      <c r="B2504" t="s">
        <v>656</v>
      </c>
      <c r="C2504" s="1">
        <v>3</v>
      </c>
    </row>
    <row r="2505" spans="1:3" ht="15">
      <c r="A2505">
        <v>2780</v>
      </c>
      <c r="B2505" t="s">
        <v>1283</v>
      </c>
      <c r="C2505" s="1">
        <v>3</v>
      </c>
    </row>
    <row r="2506" spans="1:3" ht="15">
      <c r="A2506">
        <v>1784</v>
      </c>
      <c r="B2506" t="s">
        <v>1767</v>
      </c>
      <c r="C2506" s="1">
        <v>3</v>
      </c>
    </row>
    <row r="2507" spans="1:3" ht="15">
      <c r="A2507">
        <v>1850</v>
      </c>
      <c r="B2507" t="s">
        <v>1738</v>
      </c>
      <c r="C2507" s="1">
        <v>3</v>
      </c>
    </row>
    <row r="2508" spans="1:3" ht="15">
      <c r="A2508">
        <v>1891</v>
      </c>
      <c r="B2508" t="s">
        <v>1393</v>
      </c>
      <c r="C2508" s="1">
        <v>3</v>
      </c>
    </row>
    <row r="2509" spans="1:3" ht="15">
      <c r="A2509">
        <v>1839</v>
      </c>
      <c r="B2509" t="s">
        <v>612</v>
      </c>
      <c r="C2509" s="1">
        <v>3</v>
      </c>
    </row>
    <row r="2510" spans="1:3" ht="15">
      <c r="A2510">
        <v>885</v>
      </c>
      <c r="B2510" t="s">
        <v>2127</v>
      </c>
      <c r="C2510" s="1">
        <v>3</v>
      </c>
    </row>
    <row r="2511" spans="1:3" ht="15">
      <c r="A2511">
        <v>1856</v>
      </c>
      <c r="B2511" t="s">
        <v>357</v>
      </c>
      <c r="C2511" s="1">
        <v>3</v>
      </c>
    </row>
    <row r="2512" spans="1:3" ht="15">
      <c r="A2512">
        <v>1705</v>
      </c>
      <c r="B2512" t="s">
        <v>111</v>
      </c>
      <c r="C2512" s="1">
        <v>3</v>
      </c>
    </row>
    <row r="2513" spans="1:3" ht="15">
      <c r="A2513">
        <v>1856</v>
      </c>
      <c r="B2513" t="s">
        <v>111</v>
      </c>
      <c r="C2513" s="1">
        <v>3</v>
      </c>
    </row>
    <row r="2514" spans="1:3" ht="15">
      <c r="A2514">
        <v>1823</v>
      </c>
      <c r="B2514" t="s">
        <v>2670</v>
      </c>
      <c r="C2514" s="1">
        <v>3</v>
      </c>
    </row>
    <row r="2515" spans="1:3" ht="15">
      <c r="A2515">
        <v>3072</v>
      </c>
      <c r="B2515" t="s">
        <v>2447</v>
      </c>
      <c r="C2515" s="1">
        <v>3</v>
      </c>
    </row>
    <row r="2516" spans="1:3" ht="15">
      <c r="B2516" t="s">
        <v>229</v>
      </c>
      <c r="C2516" s="1">
        <v>3</v>
      </c>
    </row>
    <row r="2517" spans="1:3" ht="15">
      <c r="A2517">
        <v>2698</v>
      </c>
      <c r="B2517" t="s">
        <v>794</v>
      </c>
      <c r="C2517" s="1">
        <v>3</v>
      </c>
    </row>
    <row r="2518" spans="1:3" ht="15">
      <c r="A2518">
        <v>2679</v>
      </c>
      <c r="B2518" t="s">
        <v>2274</v>
      </c>
      <c r="C2518" s="1">
        <v>3</v>
      </c>
    </row>
    <row r="2519" spans="1:3" ht="15">
      <c r="A2519">
        <v>2682</v>
      </c>
      <c r="B2519" t="s">
        <v>2583</v>
      </c>
      <c r="C2519" s="1">
        <v>3</v>
      </c>
    </row>
    <row r="2520" spans="1:3" ht="15">
      <c r="A2520">
        <v>3686</v>
      </c>
      <c r="B2520" t="s">
        <v>245</v>
      </c>
      <c r="C2520" s="1">
        <v>3</v>
      </c>
    </row>
    <row r="2521" spans="1:3" ht="15">
      <c r="A2521">
        <v>3663</v>
      </c>
      <c r="B2521" t="s">
        <v>539</v>
      </c>
      <c r="C2521" s="1">
        <v>3</v>
      </c>
    </row>
    <row r="2522" spans="1:3" ht="15">
      <c r="A2522">
        <v>3562</v>
      </c>
      <c r="B2522" t="s">
        <v>3785</v>
      </c>
      <c r="C2522" s="1">
        <v>3</v>
      </c>
    </row>
    <row r="2523" spans="1:3" ht="15">
      <c r="A2523">
        <v>1388</v>
      </c>
      <c r="B2523" t="s">
        <v>3565</v>
      </c>
      <c r="C2523" s="1">
        <v>3</v>
      </c>
    </row>
    <row r="2524" spans="1:3" ht="15">
      <c r="A2524">
        <v>1711</v>
      </c>
      <c r="B2524" t="s">
        <v>2782</v>
      </c>
      <c r="C2524" s="1">
        <v>3</v>
      </c>
    </row>
    <row r="2525" spans="1:3" ht="15">
      <c r="A2525">
        <v>2810</v>
      </c>
      <c r="B2525" t="s">
        <v>955</v>
      </c>
      <c r="C2525" s="1">
        <v>3</v>
      </c>
    </row>
    <row r="2526" spans="1:3" ht="15">
      <c r="A2526">
        <v>2820</v>
      </c>
      <c r="B2526" t="s">
        <v>884</v>
      </c>
      <c r="C2526" s="1">
        <v>3</v>
      </c>
    </row>
    <row r="2527" spans="1:3" ht="15">
      <c r="A2527">
        <v>2824</v>
      </c>
      <c r="B2527" t="s">
        <v>884</v>
      </c>
      <c r="C2527" s="1">
        <v>3</v>
      </c>
    </row>
    <row r="2528" spans="1:3" ht="15">
      <c r="A2528">
        <v>2832</v>
      </c>
      <c r="B2528" t="s">
        <v>685</v>
      </c>
      <c r="C2528" s="1">
        <v>3</v>
      </c>
    </row>
    <row r="2529" spans="1:3" ht="15">
      <c r="A2529">
        <v>3685</v>
      </c>
      <c r="B2529" t="s">
        <v>685</v>
      </c>
      <c r="C2529" s="1">
        <v>3</v>
      </c>
    </row>
    <row r="2530" spans="1:3" ht="15">
      <c r="A2530">
        <v>3663</v>
      </c>
      <c r="B2530" t="s">
        <v>326</v>
      </c>
      <c r="C2530" s="1">
        <v>3</v>
      </c>
    </row>
    <row r="2531" spans="1:3" ht="15">
      <c r="A2531">
        <v>3663</v>
      </c>
      <c r="B2531" t="s">
        <v>2641</v>
      </c>
      <c r="C2531" s="1">
        <v>3</v>
      </c>
    </row>
    <row r="2532" spans="1:3" ht="15">
      <c r="A2532">
        <v>3663</v>
      </c>
      <c r="B2532" t="s">
        <v>1689</v>
      </c>
      <c r="C2532" s="1">
        <v>3</v>
      </c>
    </row>
    <row r="2533" spans="1:3" ht="15">
      <c r="A2533">
        <v>832</v>
      </c>
      <c r="B2533" t="s">
        <v>362</v>
      </c>
      <c r="C2533" s="1">
        <v>3</v>
      </c>
    </row>
    <row r="2534" spans="1:3" ht="15">
      <c r="A2534">
        <v>1369</v>
      </c>
      <c r="B2534" t="s">
        <v>2097</v>
      </c>
      <c r="C2534" s="1">
        <v>3</v>
      </c>
    </row>
    <row r="2535" spans="1:3" ht="15">
      <c r="A2535">
        <v>1819</v>
      </c>
      <c r="B2535" t="s">
        <v>2100</v>
      </c>
      <c r="C2535" s="1">
        <v>3</v>
      </c>
    </row>
    <row r="2536" spans="1:3" ht="15">
      <c r="A2536">
        <v>1760</v>
      </c>
      <c r="B2536" t="s">
        <v>1320</v>
      </c>
      <c r="C2536" s="1">
        <v>3</v>
      </c>
    </row>
    <row r="2537" spans="1:3" ht="15">
      <c r="A2537">
        <v>1454</v>
      </c>
      <c r="B2537" t="s">
        <v>1499</v>
      </c>
      <c r="C2537" s="1">
        <v>3</v>
      </c>
    </row>
    <row r="2538" spans="1:3" ht="15">
      <c r="A2538">
        <v>2783</v>
      </c>
      <c r="B2538" t="s">
        <v>677</v>
      </c>
      <c r="C2538" s="1">
        <v>3</v>
      </c>
    </row>
    <row r="2539" spans="1:3" ht="15">
      <c r="A2539">
        <v>944</v>
      </c>
      <c r="B2539" t="s">
        <v>56</v>
      </c>
      <c r="C2539" s="1">
        <v>3</v>
      </c>
    </row>
    <row r="2540" spans="1:3" ht="15">
      <c r="A2540">
        <v>945</v>
      </c>
      <c r="B2540" t="s">
        <v>1692</v>
      </c>
      <c r="C2540" s="1">
        <v>3</v>
      </c>
    </row>
    <row r="2541" spans="1:3" ht="15">
      <c r="A2541">
        <v>1916</v>
      </c>
      <c r="B2541" t="s">
        <v>1587</v>
      </c>
      <c r="C2541" s="1">
        <v>3</v>
      </c>
    </row>
    <row r="2542" spans="1:3" ht="15">
      <c r="A2542">
        <v>852</v>
      </c>
      <c r="B2542" t="s">
        <v>3436</v>
      </c>
      <c r="C2542" s="1">
        <v>3</v>
      </c>
    </row>
    <row r="2543" spans="1:3" ht="15">
      <c r="A2543">
        <v>2761</v>
      </c>
      <c r="B2543" t="s">
        <v>3841</v>
      </c>
      <c r="C2543" s="1">
        <v>3</v>
      </c>
    </row>
    <row r="2544" spans="1:3" ht="15">
      <c r="A2544">
        <v>1915</v>
      </c>
      <c r="B2544" t="s">
        <v>1131</v>
      </c>
      <c r="C2544" s="1">
        <v>3</v>
      </c>
    </row>
    <row r="2545" spans="1:3" ht="15">
      <c r="A2545">
        <v>1885</v>
      </c>
      <c r="B2545" t="s">
        <v>1192</v>
      </c>
      <c r="C2545" s="1">
        <v>3</v>
      </c>
    </row>
    <row r="2546" spans="1:3" ht="15">
      <c r="B2546" t="s">
        <v>212</v>
      </c>
      <c r="C2546" s="1">
        <v>3</v>
      </c>
    </row>
    <row r="2547" spans="1:3" ht="15">
      <c r="A2547">
        <v>1889</v>
      </c>
      <c r="B2547" t="s">
        <v>791</v>
      </c>
      <c r="C2547" s="1">
        <v>3</v>
      </c>
    </row>
    <row r="2548" spans="1:3" ht="15">
      <c r="A2548">
        <v>1929</v>
      </c>
      <c r="B2548" t="s">
        <v>2645</v>
      </c>
      <c r="C2548" s="1">
        <v>3</v>
      </c>
    </row>
    <row r="2549" spans="1:3" ht="15">
      <c r="A2549">
        <v>971</v>
      </c>
      <c r="B2549" t="s">
        <v>1056</v>
      </c>
      <c r="C2549" s="1">
        <v>3</v>
      </c>
    </row>
    <row r="2550" spans="1:3" ht="15">
      <c r="A2550">
        <v>1910</v>
      </c>
      <c r="B2550" t="s">
        <v>1263</v>
      </c>
      <c r="C2550" s="1">
        <v>3</v>
      </c>
    </row>
    <row r="2551" spans="1:3" ht="15">
      <c r="A2551">
        <v>1912</v>
      </c>
      <c r="B2551" t="s">
        <v>1495</v>
      </c>
      <c r="C2551" s="1">
        <v>3</v>
      </c>
    </row>
    <row r="2552" spans="1:3" ht="15">
      <c r="A2552">
        <v>934</v>
      </c>
      <c r="B2552" t="s">
        <v>733</v>
      </c>
      <c r="C2552" s="1">
        <v>3</v>
      </c>
    </row>
    <row r="2553" spans="1:3" ht="15">
      <c r="A2553">
        <v>2961</v>
      </c>
      <c r="B2553" t="s">
        <v>1935</v>
      </c>
      <c r="C2553" s="1">
        <v>3</v>
      </c>
    </row>
    <row r="2554" spans="1:3" ht="15">
      <c r="A2554">
        <v>2950</v>
      </c>
      <c r="B2554" t="s">
        <v>2042</v>
      </c>
      <c r="C2554" s="1">
        <v>3</v>
      </c>
    </row>
    <row r="2555" spans="1:3" ht="15">
      <c r="A2555">
        <v>935</v>
      </c>
      <c r="B2555" t="s">
        <v>3396</v>
      </c>
      <c r="C2555" s="1">
        <v>3</v>
      </c>
    </row>
    <row r="2556" spans="1:3" ht="15">
      <c r="A2556">
        <v>2873</v>
      </c>
      <c r="B2556" t="s">
        <v>124</v>
      </c>
      <c r="C2556" s="1">
        <v>2</v>
      </c>
    </row>
    <row r="2557" spans="1:3" ht="15">
      <c r="A2557">
        <v>1006</v>
      </c>
      <c r="B2557" t="s">
        <v>1318</v>
      </c>
      <c r="C2557" s="1">
        <v>2</v>
      </c>
    </row>
    <row r="2558" spans="1:3" ht="15">
      <c r="A2558">
        <v>936</v>
      </c>
      <c r="B2558" t="s">
        <v>3422</v>
      </c>
      <c r="C2558" s="1">
        <v>2</v>
      </c>
    </row>
    <row r="2559" spans="1:3" ht="15">
      <c r="A2559">
        <v>1885</v>
      </c>
      <c r="B2559" t="s">
        <v>220</v>
      </c>
      <c r="C2559" s="1">
        <v>2</v>
      </c>
    </row>
    <row r="2560" spans="1:3" ht="15">
      <c r="A2560">
        <v>4095</v>
      </c>
      <c r="B2560" t="s">
        <v>220</v>
      </c>
      <c r="C2560" s="1">
        <v>2</v>
      </c>
    </row>
    <row r="2561" spans="1:3" ht="15">
      <c r="A2561">
        <v>1856</v>
      </c>
      <c r="B2561" t="s">
        <v>588</v>
      </c>
      <c r="C2561" s="1">
        <v>2</v>
      </c>
    </row>
    <row r="2562" spans="1:3" ht="15">
      <c r="A2562">
        <v>1023</v>
      </c>
      <c r="B2562" t="s">
        <v>1651</v>
      </c>
      <c r="C2562" s="1">
        <v>2</v>
      </c>
    </row>
    <row r="2563" spans="1:3" ht="15">
      <c r="A2563">
        <v>942</v>
      </c>
      <c r="B2563" t="s">
        <v>3202</v>
      </c>
      <c r="C2563" s="1">
        <v>2</v>
      </c>
    </row>
    <row r="2564" spans="1:3" ht="15">
      <c r="A2564">
        <v>944</v>
      </c>
      <c r="B2564" t="s">
        <v>727</v>
      </c>
      <c r="C2564" s="1">
        <v>2</v>
      </c>
    </row>
    <row r="2565" spans="1:3" ht="15">
      <c r="A2565">
        <v>928</v>
      </c>
      <c r="B2565" t="s">
        <v>2323</v>
      </c>
      <c r="C2565" s="1">
        <v>2</v>
      </c>
    </row>
    <row r="2566" spans="1:3" ht="15">
      <c r="A2566">
        <v>935</v>
      </c>
      <c r="B2566" t="s">
        <v>2323</v>
      </c>
      <c r="C2566" s="1">
        <v>2</v>
      </c>
    </row>
    <row r="2567" spans="1:3" ht="15">
      <c r="A2567">
        <v>944</v>
      </c>
      <c r="B2567" t="s">
        <v>1647</v>
      </c>
      <c r="C2567" s="1">
        <v>2</v>
      </c>
    </row>
    <row r="2568" spans="1:3" ht="15">
      <c r="A2568">
        <v>1885</v>
      </c>
      <c r="B2568" t="s">
        <v>1085</v>
      </c>
      <c r="C2568" s="1">
        <v>2</v>
      </c>
    </row>
    <row r="2569" spans="1:3" ht="15">
      <c r="A2569">
        <v>944</v>
      </c>
      <c r="B2569" t="s">
        <v>1374</v>
      </c>
      <c r="C2569" s="1">
        <v>2</v>
      </c>
    </row>
    <row r="2570" spans="1:3" ht="15">
      <c r="A2570">
        <v>1888</v>
      </c>
      <c r="B2570" t="s">
        <v>2200</v>
      </c>
      <c r="C2570" s="1">
        <v>2</v>
      </c>
    </row>
    <row r="2571" spans="1:3" ht="15">
      <c r="A2571">
        <v>2047</v>
      </c>
      <c r="B2571" t="s">
        <v>1693</v>
      </c>
      <c r="C2571" s="1">
        <v>2</v>
      </c>
    </row>
    <row r="2572" spans="1:3" ht="15">
      <c r="A2572">
        <v>2047</v>
      </c>
      <c r="B2572" t="s">
        <v>2855</v>
      </c>
      <c r="C2572" s="1">
        <v>2</v>
      </c>
    </row>
    <row r="2573" spans="1:3" ht="15">
      <c r="A2573">
        <v>940</v>
      </c>
      <c r="B2573" t="s">
        <v>838</v>
      </c>
      <c r="C2573" s="1">
        <v>2</v>
      </c>
    </row>
    <row r="2574" spans="1:3" ht="15">
      <c r="A2574">
        <v>4095</v>
      </c>
      <c r="B2574" t="s">
        <v>1725</v>
      </c>
      <c r="C2574" s="1">
        <v>2</v>
      </c>
    </row>
    <row r="2575" spans="1:3" ht="15">
      <c r="A2575">
        <v>944</v>
      </c>
      <c r="B2575" t="s">
        <v>1300</v>
      </c>
      <c r="C2575" s="1">
        <v>2</v>
      </c>
    </row>
    <row r="2576" spans="1:3" ht="15">
      <c r="A2576">
        <v>907</v>
      </c>
      <c r="B2576" t="s">
        <v>3298</v>
      </c>
      <c r="C2576" s="1">
        <v>2</v>
      </c>
    </row>
    <row r="2577" spans="1:3" ht="15">
      <c r="A2577">
        <v>962</v>
      </c>
      <c r="B2577" t="s">
        <v>2541</v>
      </c>
      <c r="C2577" s="1">
        <v>2</v>
      </c>
    </row>
    <row r="2578" spans="1:3" ht="15">
      <c r="A2578">
        <v>1844</v>
      </c>
      <c r="B2578" t="s">
        <v>1870</v>
      </c>
      <c r="C2578" s="1">
        <v>2</v>
      </c>
    </row>
    <row r="2579" spans="1:3" ht="15">
      <c r="A2579">
        <v>2954</v>
      </c>
      <c r="B2579" t="s">
        <v>2526</v>
      </c>
      <c r="C2579" s="1">
        <v>2</v>
      </c>
    </row>
    <row r="2580" spans="1:3" ht="15">
      <c r="A2580">
        <v>1734</v>
      </c>
      <c r="B2580" t="s">
        <v>3372</v>
      </c>
      <c r="C2580" s="1">
        <v>2</v>
      </c>
    </row>
    <row r="2581" spans="1:3" ht="15">
      <c r="A2581">
        <v>898</v>
      </c>
      <c r="B2581" t="s">
        <v>2824</v>
      </c>
      <c r="C2581" s="1">
        <v>2</v>
      </c>
    </row>
    <row r="2582" spans="1:3" ht="15">
      <c r="A2582">
        <v>898</v>
      </c>
      <c r="B2582" t="s">
        <v>2007</v>
      </c>
      <c r="C2582" s="1">
        <v>2</v>
      </c>
    </row>
    <row r="2583" spans="1:3" ht="15">
      <c r="A2583">
        <v>898</v>
      </c>
      <c r="B2583" t="s">
        <v>1939</v>
      </c>
      <c r="C2583" s="1">
        <v>2</v>
      </c>
    </row>
    <row r="2584" spans="1:3" ht="15">
      <c r="A2584">
        <v>904</v>
      </c>
      <c r="B2584" t="s">
        <v>3416</v>
      </c>
      <c r="C2584" s="1">
        <v>2</v>
      </c>
    </row>
    <row r="2585" spans="1:3" ht="15">
      <c r="A2585">
        <v>904</v>
      </c>
      <c r="B2585" t="s">
        <v>1921</v>
      </c>
      <c r="C2585" s="1">
        <v>2</v>
      </c>
    </row>
    <row r="2586" spans="1:3" ht="15">
      <c r="A2586">
        <v>898</v>
      </c>
      <c r="B2586" t="s">
        <v>1867</v>
      </c>
      <c r="C2586" s="1">
        <v>2</v>
      </c>
    </row>
    <row r="2587" spans="1:3" ht="15">
      <c r="A2587">
        <v>904</v>
      </c>
      <c r="B2587" t="s">
        <v>3608</v>
      </c>
      <c r="C2587" s="1">
        <v>2</v>
      </c>
    </row>
    <row r="2588" spans="1:3" ht="15">
      <c r="A2588">
        <v>911</v>
      </c>
      <c r="B2588" t="s">
        <v>3022</v>
      </c>
      <c r="C2588" s="1">
        <v>2</v>
      </c>
    </row>
    <row r="2589" spans="1:3" ht="15">
      <c r="A2589">
        <v>904</v>
      </c>
      <c r="B2589" t="s">
        <v>353</v>
      </c>
      <c r="C2589" s="1">
        <v>2</v>
      </c>
    </row>
    <row r="2590" spans="1:3" ht="15">
      <c r="A2590">
        <v>933</v>
      </c>
      <c r="B2590" t="s">
        <v>353</v>
      </c>
      <c r="C2590" s="1">
        <v>2</v>
      </c>
    </row>
    <row r="2591" spans="1:3" ht="15">
      <c r="A2591">
        <v>943</v>
      </c>
      <c r="B2591" t="s">
        <v>353</v>
      </c>
      <c r="C2591" s="1">
        <v>2</v>
      </c>
    </row>
    <row r="2592" spans="1:3" ht="15">
      <c r="A2592">
        <v>971</v>
      </c>
      <c r="B2592" t="s">
        <v>2721</v>
      </c>
      <c r="C2592" s="1">
        <v>2</v>
      </c>
    </row>
    <row r="2593" spans="1:3" ht="15">
      <c r="A2593">
        <v>1864</v>
      </c>
      <c r="B2593" t="s">
        <v>2486</v>
      </c>
      <c r="C2593" s="1">
        <v>2</v>
      </c>
    </row>
    <row r="2594" spans="1:3" ht="15">
      <c r="A2594">
        <v>1007</v>
      </c>
      <c r="B2594" t="s">
        <v>595</v>
      </c>
      <c r="C2594" s="1">
        <v>2</v>
      </c>
    </row>
    <row r="2595" spans="1:3" ht="15">
      <c r="B2595" t="s">
        <v>271</v>
      </c>
      <c r="C2595" s="1">
        <v>2</v>
      </c>
    </row>
    <row r="2596" spans="1:3" ht="15">
      <c r="A2596">
        <v>1006</v>
      </c>
      <c r="B2596" t="s">
        <v>271</v>
      </c>
      <c r="C2596" s="1">
        <v>2</v>
      </c>
    </row>
    <row r="2597" spans="1:3" ht="15">
      <c r="A2597">
        <v>1935</v>
      </c>
      <c r="B2597" t="s">
        <v>31</v>
      </c>
      <c r="C2597" s="1">
        <v>2</v>
      </c>
    </row>
    <row r="2598" spans="1:3" ht="15">
      <c r="A2598">
        <v>2022</v>
      </c>
      <c r="B2598" t="s">
        <v>31</v>
      </c>
      <c r="C2598" s="1">
        <v>2</v>
      </c>
    </row>
    <row r="2599" spans="1:3" ht="15">
      <c r="A2599">
        <v>1978</v>
      </c>
      <c r="B2599" t="s">
        <v>645</v>
      </c>
      <c r="C2599" s="1">
        <v>2</v>
      </c>
    </row>
    <row r="2600" spans="1:3" ht="15">
      <c r="A2600">
        <v>1833</v>
      </c>
      <c r="B2600" t="s">
        <v>2660</v>
      </c>
      <c r="C2600" s="1">
        <v>2</v>
      </c>
    </row>
    <row r="2601" spans="1:3" ht="15">
      <c r="B2601" t="s">
        <v>107</v>
      </c>
      <c r="C2601" s="1">
        <v>2</v>
      </c>
    </row>
    <row r="2602" spans="1:3" ht="15">
      <c r="A2602">
        <v>906</v>
      </c>
      <c r="B2602" t="s">
        <v>2642</v>
      </c>
      <c r="C2602" s="1">
        <v>2</v>
      </c>
    </row>
    <row r="2603" spans="1:3" ht="15">
      <c r="A2603">
        <v>905</v>
      </c>
      <c r="B2603" t="s">
        <v>3000</v>
      </c>
      <c r="C2603" s="1">
        <v>2</v>
      </c>
    </row>
    <row r="2604" spans="1:3" ht="15">
      <c r="A2604">
        <v>906</v>
      </c>
      <c r="B2604" t="s">
        <v>661</v>
      </c>
      <c r="C2604" s="1">
        <v>2</v>
      </c>
    </row>
    <row r="2605" spans="1:3" ht="15">
      <c r="A2605">
        <v>906</v>
      </c>
      <c r="B2605" t="s">
        <v>2589</v>
      </c>
      <c r="C2605" s="1">
        <v>2</v>
      </c>
    </row>
    <row r="2606" spans="1:3" ht="15">
      <c r="A2606">
        <v>944</v>
      </c>
      <c r="B2606" t="s">
        <v>3386</v>
      </c>
      <c r="C2606" s="1">
        <v>2</v>
      </c>
    </row>
    <row r="2607" spans="1:3" ht="15">
      <c r="A2607">
        <v>916</v>
      </c>
      <c r="B2607" t="s">
        <v>1753</v>
      </c>
      <c r="C2607" s="1">
        <v>2</v>
      </c>
    </row>
    <row r="2608" spans="1:3" ht="15">
      <c r="A2608">
        <v>1938</v>
      </c>
      <c r="B2608" t="s">
        <v>2058</v>
      </c>
      <c r="C2608" s="1">
        <v>2</v>
      </c>
    </row>
    <row r="2609" spans="1:3" ht="15">
      <c r="A2609">
        <v>1885</v>
      </c>
      <c r="B2609" t="s">
        <v>1529</v>
      </c>
      <c r="C2609" s="1">
        <v>2</v>
      </c>
    </row>
    <row r="2610" spans="1:3" ht="15">
      <c r="A2610">
        <v>919</v>
      </c>
      <c r="B2610" t="s">
        <v>2756</v>
      </c>
      <c r="C2610" s="1">
        <v>2</v>
      </c>
    </row>
    <row r="2611" spans="1:3" ht="15">
      <c r="A2611">
        <v>980</v>
      </c>
      <c r="B2611" t="s">
        <v>3312</v>
      </c>
      <c r="C2611" s="1">
        <v>2</v>
      </c>
    </row>
    <row r="2612" spans="1:3" ht="15">
      <c r="A2612">
        <v>848</v>
      </c>
      <c r="B2612" t="s">
        <v>891</v>
      </c>
      <c r="C2612" s="1">
        <v>2</v>
      </c>
    </row>
    <row r="2613" spans="1:3" ht="15">
      <c r="A2613">
        <v>1915</v>
      </c>
      <c r="B2613" t="s">
        <v>1262</v>
      </c>
      <c r="C2613" s="1">
        <v>2</v>
      </c>
    </row>
    <row r="2614" spans="1:3" ht="15">
      <c r="A2614">
        <v>938</v>
      </c>
      <c r="B2614" t="s">
        <v>2233</v>
      </c>
      <c r="C2614" s="1">
        <v>2</v>
      </c>
    </row>
    <row r="2615" spans="1:3" ht="15">
      <c r="A2615">
        <v>1895</v>
      </c>
      <c r="B2615" t="s">
        <v>860</v>
      </c>
      <c r="C2615" s="1">
        <v>2</v>
      </c>
    </row>
    <row r="2616" spans="1:3" ht="15">
      <c r="A2616">
        <v>971</v>
      </c>
      <c r="B2616" t="s">
        <v>1252</v>
      </c>
      <c r="C2616" s="1">
        <v>2</v>
      </c>
    </row>
    <row r="2617" spans="1:3" ht="15">
      <c r="A2617">
        <v>1910</v>
      </c>
      <c r="B2617" t="s">
        <v>1524</v>
      </c>
      <c r="C2617" s="1">
        <v>2</v>
      </c>
    </row>
    <row r="2618" spans="1:3" ht="15">
      <c r="A2618">
        <v>982</v>
      </c>
      <c r="B2618" t="s">
        <v>738</v>
      </c>
      <c r="C2618" s="1">
        <v>2</v>
      </c>
    </row>
    <row r="2619" spans="1:3" ht="15">
      <c r="A2619">
        <v>970</v>
      </c>
      <c r="B2619" t="s">
        <v>2665</v>
      </c>
      <c r="C2619" s="1">
        <v>2</v>
      </c>
    </row>
    <row r="2620" spans="1:3" ht="15">
      <c r="A2620">
        <v>970</v>
      </c>
      <c r="B2620" t="s">
        <v>3381</v>
      </c>
      <c r="C2620" s="1">
        <v>2</v>
      </c>
    </row>
    <row r="2621" spans="1:3" ht="15">
      <c r="A2621">
        <v>1912</v>
      </c>
      <c r="B2621" t="s">
        <v>3475</v>
      </c>
      <c r="C2621" s="1">
        <v>2</v>
      </c>
    </row>
    <row r="2622" spans="1:3" ht="15">
      <c r="A2622">
        <v>1912</v>
      </c>
      <c r="B2622" t="s">
        <v>2202</v>
      </c>
      <c r="C2622" s="1">
        <v>2</v>
      </c>
    </row>
    <row r="2623" spans="1:3" ht="15">
      <c r="A2623">
        <v>975</v>
      </c>
      <c r="B2623" t="s">
        <v>1343</v>
      </c>
      <c r="C2623" s="1">
        <v>2</v>
      </c>
    </row>
    <row r="2624" spans="1:3" ht="15">
      <c r="A2624">
        <v>943</v>
      </c>
      <c r="B2624" t="s">
        <v>2484</v>
      </c>
      <c r="C2624" s="1">
        <v>2</v>
      </c>
    </row>
    <row r="2625" spans="1:3" ht="15">
      <c r="A2625">
        <v>945</v>
      </c>
      <c r="B2625" t="s">
        <v>1127</v>
      </c>
      <c r="C2625" s="1">
        <v>2</v>
      </c>
    </row>
    <row r="2626" spans="1:3" ht="15">
      <c r="A2626">
        <v>1946</v>
      </c>
      <c r="B2626" t="s">
        <v>1666</v>
      </c>
      <c r="C2626" s="1">
        <v>2</v>
      </c>
    </row>
    <row r="2627" spans="1:3" ht="15">
      <c r="A2627">
        <v>980</v>
      </c>
      <c r="B2627" t="s">
        <v>2862</v>
      </c>
      <c r="C2627" s="1">
        <v>2</v>
      </c>
    </row>
    <row r="2628" spans="1:3" ht="15">
      <c r="A2628">
        <v>2019</v>
      </c>
      <c r="B2628" t="s">
        <v>3147</v>
      </c>
      <c r="C2628" s="1">
        <v>2</v>
      </c>
    </row>
    <row r="2629" spans="1:3" ht="15">
      <c r="A2629">
        <v>1880</v>
      </c>
      <c r="B2629" t="s">
        <v>1449</v>
      </c>
      <c r="C2629" s="1">
        <v>2</v>
      </c>
    </row>
    <row r="2630" spans="1:3" ht="15">
      <c r="A2630">
        <v>1864</v>
      </c>
      <c r="B2630" t="s">
        <v>87</v>
      </c>
      <c r="C2630" s="1">
        <v>2</v>
      </c>
    </row>
    <row r="2631" spans="1:3" ht="15">
      <c r="A2631">
        <v>1006</v>
      </c>
      <c r="B2631" t="s">
        <v>53</v>
      </c>
      <c r="C2631" s="1">
        <v>2</v>
      </c>
    </row>
    <row r="2632" spans="1:3" ht="15">
      <c r="A2632">
        <v>1006</v>
      </c>
      <c r="B2632" t="s">
        <v>325</v>
      </c>
      <c r="C2632" s="1">
        <v>2</v>
      </c>
    </row>
    <row r="2633" spans="1:3" ht="15">
      <c r="B2633" t="s">
        <v>589</v>
      </c>
      <c r="C2633" s="1">
        <v>2</v>
      </c>
    </row>
    <row r="2634" spans="1:3" ht="15">
      <c r="A2634">
        <v>1969</v>
      </c>
      <c r="B2634" t="s">
        <v>142</v>
      </c>
      <c r="C2634" s="1">
        <v>2</v>
      </c>
    </row>
    <row r="2635" spans="1:3" ht="15">
      <c r="A2635">
        <v>1891</v>
      </c>
      <c r="B2635" t="s">
        <v>737</v>
      </c>
      <c r="C2635" s="1">
        <v>2</v>
      </c>
    </row>
    <row r="2636" spans="1:3" ht="15">
      <c r="A2636">
        <v>909</v>
      </c>
      <c r="B2636" t="s">
        <v>1916</v>
      </c>
      <c r="C2636" s="1">
        <v>2</v>
      </c>
    </row>
    <row r="2637" spans="1:3" ht="15">
      <c r="A2637">
        <v>905</v>
      </c>
      <c r="B2637" t="s">
        <v>1899</v>
      </c>
      <c r="C2637" s="1">
        <v>2</v>
      </c>
    </row>
    <row r="2638" spans="1:3" ht="15">
      <c r="A2638">
        <v>909</v>
      </c>
      <c r="B2638" t="s">
        <v>1899</v>
      </c>
      <c r="C2638" s="1">
        <v>2</v>
      </c>
    </row>
    <row r="2639" spans="1:3" ht="15">
      <c r="A2639">
        <v>4096</v>
      </c>
      <c r="B2639" t="s">
        <v>2538</v>
      </c>
      <c r="C2639" s="1">
        <v>2</v>
      </c>
    </row>
    <row r="2640" spans="1:3" ht="15">
      <c r="A2640">
        <v>2047</v>
      </c>
      <c r="B2640" t="s">
        <v>1856</v>
      </c>
      <c r="C2640" s="1">
        <v>2</v>
      </c>
    </row>
    <row r="2641" spans="1:3" ht="15">
      <c r="A2641">
        <v>1006</v>
      </c>
      <c r="B2641" t="s">
        <v>23</v>
      </c>
      <c r="C2641" s="1">
        <v>2</v>
      </c>
    </row>
    <row r="2642" spans="1:3" ht="15">
      <c r="A2642">
        <v>907</v>
      </c>
      <c r="B2642" t="s">
        <v>2867</v>
      </c>
      <c r="C2642" s="1">
        <v>2</v>
      </c>
    </row>
    <row r="2643" spans="1:3" ht="15">
      <c r="A2643">
        <v>1006</v>
      </c>
      <c r="B2643" t="s">
        <v>318</v>
      </c>
      <c r="C2643" s="1">
        <v>2</v>
      </c>
    </row>
    <row r="2644" spans="1:3" ht="15">
      <c r="A2644">
        <v>2022</v>
      </c>
      <c r="B2644" t="s">
        <v>1516</v>
      </c>
      <c r="C2644" s="1">
        <v>2</v>
      </c>
    </row>
    <row r="2645" spans="1:3" ht="15">
      <c r="A2645">
        <v>935</v>
      </c>
      <c r="B2645" t="s">
        <v>1003</v>
      </c>
      <c r="C2645" s="1">
        <v>2</v>
      </c>
    </row>
    <row r="2646" spans="1:3" ht="15">
      <c r="A2646">
        <v>848</v>
      </c>
      <c r="B2646" t="s">
        <v>1459</v>
      </c>
      <c r="C2646" s="1">
        <v>2</v>
      </c>
    </row>
    <row r="2647" spans="1:3" ht="15">
      <c r="A2647">
        <v>936</v>
      </c>
      <c r="B2647" t="s">
        <v>3273</v>
      </c>
      <c r="C2647" s="1">
        <v>2</v>
      </c>
    </row>
    <row r="2648" spans="1:3" ht="15">
      <c r="A2648">
        <v>984</v>
      </c>
      <c r="B2648" t="s">
        <v>3158</v>
      </c>
      <c r="C2648" s="1">
        <v>2</v>
      </c>
    </row>
    <row r="2649" spans="1:3" ht="15">
      <c r="A2649">
        <v>1024</v>
      </c>
      <c r="B2649" t="s">
        <v>1846</v>
      </c>
      <c r="C2649" s="1">
        <v>2</v>
      </c>
    </row>
    <row r="2650" spans="1:3" ht="15">
      <c r="A2650">
        <v>906</v>
      </c>
      <c r="B2650" t="s">
        <v>3367</v>
      </c>
      <c r="C2650" s="1">
        <v>2</v>
      </c>
    </row>
    <row r="2651" spans="1:3" ht="15">
      <c r="A2651">
        <v>944</v>
      </c>
      <c r="B2651" t="s">
        <v>3246</v>
      </c>
      <c r="C2651" s="1">
        <v>2</v>
      </c>
    </row>
    <row r="2652" spans="1:3" ht="15">
      <c r="A2652">
        <v>847</v>
      </c>
      <c r="B2652" t="s">
        <v>3643</v>
      </c>
      <c r="C2652" s="1">
        <v>2</v>
      </c>
    </row>
    <row r="2653" spans="1:3" ht="15">
      <c r="A2653">
        <v>872</v>
      </c>
      <c r="B2653" t="s">
        <v>2662</v>
      </c>
      <c r="C2653" s="1">
        <v>2</v>
      </c>
    </row>
    <row r="2654" spans="1:3" ht="15">
      <c r="A2654">
        <v>873</v>
      </c>
      <c r="B2654" t="s">
        <v>1327</v>
      </c>
      <c r="C2654" s="1">
        <v>2</v>
      </c>
    </row>
    <row r="2655" spans="1:3" ht="15">
      <c r="A2655">
        <v>935</v>
      </c>
      <c r="B2655" t="s">
        <v>1832</v>
      </c>
      <c r="C2655" s="1">
        <v>2</v>
      </c>
    </row>
    <row r="2656" spans="1:3" ht="15">
      <c r="A2656">
        <v>2047</v>
      </c>
      <c r="B2656" t="s">
        <v>1163</v>
      </c>
      <c r="C2656" s="1">
        <v>2</v>
      </c>
    </row>
    <row r="2657" spans="1:3" ht="15">
      <c r="A2657">
        <v>3848</v>
      </c>
      <c r="B2657" t="s">
        <v>1602</v>
      </c>
      <c r="C2657" s="1">
        <v>2</v>
      </c>
    </row>
    <row r="2658" spans="1:3" ht="15">
      <c r="A2658">
        <v>908</v>
      </c>
      <c r="B2658" t="s">
        <v>3762</v>
      </c>
      <c r="C2658" s="1">
        <v>2</v>
      </c>
    </row>
    <row r="2659" spans="1:3" ht="15">
      <c r="B2659" t="s">
        <v>1237</v>
      </c>
      <c r="C2659" s="1">
        <v>2</v>
      </c>
    </row>
    <row r="2660" spans="1:3" ht="15">
      <c r="A2660">
        <v>901</v>
      </c>
      <c r="B2660" t="s">
        <v>2294</v>
      </c>
      <c r="C2660" s="1">
        <v>2</v>
      </c>
    </row>
    <row r="2661" spans="1:3" ht="15">
      <c r="A2661">
        <v>4095</v>
      </c>
      <c r="B2661" t="s">
        <v>2267</v>
      </c>
      <c r="C2661" s="1">
        <v>2</v>
      </c>
    </row>
    <row r="2662" spans="1:3" ht="15">
      <c r="A2662">
        <v>2912</v>
      </c>
      <c r="B2662" t="s">
        <v>3249</v>
      </c>
      <c r="C2662" s="1">
        <v>2</v>
      </c>
    </row>
    <row r="2663" spans="1:3" ht="15">
      <c r="A2663">
        <v>932</v>
      </c>
      <c r="B2663" t="s">
        <v>3410</v>
      </c>
      <c r="C2663" s="1">
        <v>2</v>
      </c>
    </row>
    <row r="2664" spans="1:3" ht="15">
      <c r="A2664">
        <v>1006</v>
      </c>
      <c r="B2664" t="s">
        <v>496</v>
      </c>
      <c r="C2664" s="1">
        <v>2</v>
      </c>
    </row>
    <row r="2665" spans="1:3" ht="15">
      <c r="B2665" t="s">
        <v>344</v>
      </c>
      <c r="C2665" s="1">
        <v>2</v>
      </c>
    </row>
    <row r="2666" spans="1:3" ht="15">
      <c r="A2666">
        <v>976</v>
      </c>
      <c r="B2666" t="s">
        <v>2004</v>
      </c>
      <c r="C2666" s="1">
        <v>2</v>
      </c>
    </row>
    <row r="2667" spans="1:3" ht="15">
      <c r="A2667">
        <v>948</v>
      </c>
      <c r="B2667" t="s">
        <v>1151</v>
      </c>
      <c r="C2667" s="1">
        <v>2</v>
      </c>
    </row>
    <row r="2668" spans="1:3" ht="15">
      <c r="A2668">
        <v>1832</v>
      </c>
      <c r="B2668" t="s">
        <v>121</v>
      </c>
      <c r="C2668" s="1">
        <v>2</v>
      </c>
    </row>
    <row r="2669" spans="1:3" ht="15">
      <c r="A2669">
        <v>861</v>
      </c>
      <c r="B2669" t="s">
        <v>824</v>
      </c>
      <c r="C2669" s="1">
        <v>2</v>
      </c>
    </row>
    <row r="2670" spans="1:3" ht="15">
      <c r="B2670" t="s">
        <v>149</v>
      </c>
      <c r="C2670" s="1">
        <v>2</v>
      </c>
    </row>
    <row r="2671" spans="1:3" ht="15">
      <c r="B2671" t="s">
        <v>989</v>
      </c>
      <c r="C2671" s="1">
        <v>2</v>
      </c>
    </row>
    <row r="2672" spans="1:3" ht="15">
      <c r="A2672">
        <v>2838</v>
      </c>
      <c r="B2672" t="s">
        <v>3824</v>
      </c>
      <c r="C2672" s="1">
        <v>2</v>
      </c>
    </row>
    <row r="2673" spans="1:3" ht="15">
      <c r="A2673">
        <v>932</v>
      </c>
      <c r="B2673" t="s">
        <v>1438</v>
      </c>
      <c r="C2673" s="1">
        <v>2</v>
      </c>
    </row>
    <row r="2674" spans="1:3" ht="15">
      <c r="A2674">
        <v>916</v>
      </c>
      <c r="B2674" t="s">
        <v>1911</v>
      </c>
      <c r="C2674" s="1">
        <v>2</v>
      </c>
    </row>
    <row r="2675" spans="1:3" ht="15">
      <c r="A2675">
        <v>1888</v>
      </c>
      <c r="B2675" t="s">
        <v>1622</v>
      </c>
      <c r="C2675" s="1">
        <v>2</v>
      </c>
    </row>
    <row r="2676" spans="1:3" ht="15">
      <c r="A2676">
        <v>2936</v>
      </c>
      <c r="B2676" t="s">
        <v>1256</v>
      </c>
      <c r="C2676" s="1">
        <v>2</v>
      </c>
    </row>
    <row r="2677" spans="1:3" ht="15">
      <c r="A2677">
        <v>1915</v>
      </c>
      <c r="B2677" t="s">
        <v>3415</v>
      </c>
      <c r="C2677" s="1">
        <v>2</v>
      </c>
    </row>
    <row r="2678" spans="1:3" ht="15">
      <c r="A2678">
        <v>907</v>
      </c>
      <c r="B2678" t="s">
        <v>2918</v>
      </c>
      <c r="C2678" s="1">
        <v>2</v>
      </c>
    </row>
    <row r="2679" spans="1:3" ht="15">
      <c r="A2679">
        <v>2047</v>
      </c>
      <c r="B2679" t="s">
        <v>1672</v>
      </c>
      <c r="C2679" s="1">
        <v>2</v>
      </c>
    </row>
    <row r="2680" spans="1:3" ht="15">
      <c r="A2680">
        <v>1560</v>
      </c>
      <c r="B2680" t="s">
        <v>1098</v>
      </c>
      <c r="C2680" s="1">
        <v>2</v>
      </c>
    </row>
    <row r="2681" spans="1:3" ht="15">
      <c r="A2681">
        <v>1006</v>
      </c>
      <c r="B2681" t="s">
        <v>1682</v>
      </c>
      <c r="C2681" s="1">
        <v>2</v>
      </c>
    </row>
    <row r="2682" spans="1:3" ht="15">
      <c r="A2682">
        <v>1789</v>
      </c>
      <c r="B2682" t="s">
        <v>1682</v>
      </c>
      <c r="C2682" s="1">
        <v>2</v>
      </c>
    </row>
    <row r="2683" spans="1:3" ht="15">
      <c r="A2683">
        <v>1813</v>
      </c>
      <c r="B2683" t="s">
        <v>1330</v>
      </c>
      <c r="C2683" s="1">
        <v>2</v>
      </c>
    </row>
    <row r="2684" spans="1:3" ht="15">
      <c r="A2684">
        <v>1813</v>
      </c>
      <c r="B2684" t="s">
        <v>2731</v>
      </c>
      <c r="C2684" s="1">
        <v>2</v>
      </c>
    </row>
    <row r="2685" spans="1:3" ht="15">
      <c r="A2685">
        <v>1792</v>
      </c>
      <c r="B2685" t="s">
        <v>859</v>
      </c>
      <c r="C2685" s="1">
        <v>2</v>
      </c>
    </row>
    <row r="2686" spans="1:3" ht="15">
      <c r="A2686">
        <v>1819</v>
      </c>
      <c r="B2686" t="s">
        <v>3645</v>
      </c>
      <c r="C2686" s="1">
        <v>2</v>
      </c>
    </row>
    <row r="2687" spans="1:3" ht="15">
      <c r="A2687">
        <v>911</v>
      </c>
      <c r="B2687" t="s">
        <v>2460</v>
      </c>
      <c r="C2687" s="1">
        <v>2</v>
      </c>
    </row>
    <row r="2688" spans="1:3" ht="15">
      <c r="A2688">
        <v>1334</v>
      </c>
      <c r="B2688" t="s">
        <v>2560</v>
      </c>
      <c r="C2688" s="1">
        <v>2</v>
      </c>
    </row>
    <row r="2689" spans="1:3" ht="15">
      <c r="A2689">
        <v>1840</v>
      </c>
      <c r="B2689" t="s">
        <v>24</v>
      </c>
      <c r="C2689" s="1">
        <v>2</v>
      </c>
    </row>
    <row r="2690" spans="1:3" ht="15">
      <c r="A2690">
        <v>1007</v>
      </c>
      <c r="B2690" t="s">
        <v>102</v>
      </c>
      <c r="C2690" s="1">
        <v>2</v>
      </c>
    </row>
    <row r="2691" spans="1:3" ht="15">
      <c r="A2691">
        <v>1873</v>
      </c>
      <c r="B2691" t="s">
        <v>102</v>
      </c>
      <c r="C2691" s="1">
        <v>2</v>
      </c>
    </row>
    <row r="2692" spans="1:3" ht="15">
      <c r="A2692">
        <v>2641</v>
      </c>
      <c r="B2692" t="s">
        <v>2141</v>
      </c>
      <c r="C2692" s="1">
        <v>2</v>
      </c>
    </row>
    <row r="2693" spans="1:3" ht="15">
      <c r="A2693">
        <v>2641</v>
      </c>
      <c r="B2693" t="s">
        <v>2577</v>
      </c>
      <c r="C2693" s="1">
        <v>2</v>
      </c>
    </row>
    <row r="2694" spans="1:3" ht="15">
      <c r="A2694">
        <v>2641</v>
      </c>
      <c r="B2694" t="s">
        <v>2937</v>
      </c>
      <c r="C2694" s="1">
        <v>2</v>
      </c>
    </row>
    <row r="2695" spans="1:3" ht="15">
      <c r="A2695">
        <v>1781</v>
      </c>
      <c r="B2695" t="s">
        <v>2014</v>
      </c>
      <c r="C2695" s="1">
        <v>2</v>
      </c>
    </row>
    <row r="2696" spans="1:3" ht="15">
      <c r="A2696">
        <v>1819</v>
      </c>
      <c r="B2696" t="s">
        <v>3435</v>
      </c>
      <c r="C2696" s="1">
        <v>2</v>
      </c>
    </row>
    <row r="2697" spans="1:3" ht="15">
      <c r="A2697">
        <v>2767</v>
      </c>
      <c r="B2697" t="s">
        <v>2551</v>
      </c>
      <c r="C2697" s="1">
        <v>2</v>
      </c>
    </row>
    <row r="2698" spans="1:3" ht="15">
      <c r="A2698">
        <v>1827</v>
      </c>
      <c r="B2698" t="s">
        <v>1160</v>
      </c>
      <c r="C2698" s="1">
        <v>2</v>
      </c>
    </row>
    <row r="2699" spans="1:3" ht="15">
      <c r="A2699">
        <v>1782</v>
      </c>
      <c r="B2699" t="s">
        <v>3122</v>
      </c>
      <c r="C2699" s="1">
        <v>2</v>
      </c>
    </row>
    <row r="2700" spans="1:3" ht="15">
      <c r="A2700">
        <v>2022</v>
      </c>
      <c r="B2700" t="s">
        <v>1183</v>
      </c>
      <c r="C2700" s="1">
        <v>2</v>
      </c>
    </row>
    <row r="2701" spans="1:3" ht="15">
      <c r="A2701">
        <v>2022</v>
      </c>
      <c r="B2701" t="s">
        <v>234</v>
      </c>
      <c r="C2701" s="1">
        <v>2</v>
      </c>
    </row>
    <row r="2702" spans="1:3" ht="15">
      <c r="A2702">
        <v>2781</v>
      </c>
      <c r="B2702" t="s">
        <v>2791</v>
      </c>
      <c r="C2702" s="1">
        <v>2</v>
      </c>
    </row>
    <row r="2703" spans="1:3" ht="15">
      <c r="A2703">
        <v>815</v>
      </c>
      <c r="B2703" t="s">
        <v>1664</v>
      </c>
      <c r="C2703" s="1">
        <v>2</v>
      </c>
    </row>
    <row r="2704" spans="1:3" ht="15">
      <c r="A2704">
        <v>1916</v>
      </c>
      <c r="B2704" t="s">
        <v>1901</v>
      </c>
      <c r="C2704" s="1">
        <v>2</v>
      </c>
    </row>
    <row r="2705" spans="1:3" ht="15">
      <c r="A2705">
        <v>1335</v>
      </c>
      <c r="B2705" t="s">
        <v>1669</v>
      </c>
      <c r="C2705" s="1">
        <v>2</v>
      </c>
    </row>
    <row r="2706" spans="1:3" ht="15">
      <c r="A2706">
        <v>1663</v>
      </c>
      <c r="B2706" t="s">
        <v>1049</v>
      </c>
      <c r="C2706" s="1">
        <v>2</v>
      </c>
    </row>
    <row r="2707" spans="1:3" ht="15">
      <c r="A2707">
        <v>1823</v>
      </c>
      <c r="B2707" t="s">
        <v>2239</v>
      </c>
      <c r="C2707" s="1">
        <v>2</v>
      </c>
    </row>
    <row r="2708" spans="1:3" ht="15">
      <c r="A2708">
        <v>2763</v>
      </c>
      <c r="B2708" t="s">
        <v>522</v>
      </c>
      <c r="C2708" s="1">
        <v>2</v>
      </c>
    </row>
    <row r="2709" spans="1:3" ht="15">
      <c r="A2709">
        <v>2755</v>
      </c>
      <c r="B2709" t="s">
        <v>639</v>
      </c>
      <c r="C2709" s="1">
        <v>2</v>
      </c>
    </row>
    <row r="2710" spans="1:3" ht="15">
      <c r="A2710">
        <v>2795</v>
      </c>
      <c r="B2710" t="s">
        <v>639</v>
      </c>
      <c r="C2710" s="1">
        <v>2</v>
      </c>
    </row>
    <row r="2711" spans="1:3" ht="15">
      <c r="A2711">
        <v>1006</v>
      </c>
      <c r="B2711" t="s">
        <v>3015</v>
      </c>
      <c r="C2711" s="1">
        <v>2</v>
      </c>
    </row>
    <row r="2712" spans="1:3" ht="15">
      <c r="A2712">
        <v>882</v>
      </c>
      <c r="B2712" t="s">
        <v>719</v>
      </c>
      <c r="C2712" s="1">
        <v>2</v>
      </c>
    </row>
    <row r="2713" spans="1:3" ht="15">
      <c r="A2713">
        <v>1857</v>
      </c>
      <c r="B2713" t="s">
        <v>73</v>
      </c>
      <c r="C2713" s="1">
        <v>2</v>
      </c>
    </row>
    <row r="2714" spans="1:3" ht="15">
      <c r="A2714">
        <v>1858</v>
      </c>
      <c r="B2714" t="s">
        <v>73</v>
      </c>
      <c r="C2714" s="1">
        <v>2</v>
      </c>
    </row>
    <row r="2715" spans="1:3" ht="15">
      <c r="A2715">
        <v>1857</v>
      </c>
      <c r="B2715" t="s">
        <v>715</v>
      </c>
      <c r="C2715" s="1">
        <v>2</v>
      </c>
    </row>
    <row r="2716" spans="1:3" ht="15">
      <c r="A2716">
        <v>1892</v>
      </c>
      <c r="B2716" t="s">
        <v>715</v>
      </c>
      <c r="C2716" s="1">
        <v>2</v>
      </c>
    </row>
    <row r="2717" spans="1:3" ht="15">
      <c r="A2717">
        <v>1841</v>
      </c>
      <c r="B2717" t="s">
        <v>834</v>
      </c>
      <c r="C2717" s="1">
        <v>2</v>
      </c>
    </row>
    <row r="2718" spans="1:3" ht="15">
      <c r="A2718">
        <v>1841</v>
      </c>
      <c r="B2718" t="s">
        <v>412</v>
      </c>
      <c r="C2718" s="1">
        <v>2</v>
      </c>
    </row>
    <row r="2719" spans="1:3" ht="15">
      <c r="B2719" t="s">
        <v>94</v>
      </c>
      <c r="C2719" s="1">
        <v>2</v>
      </c>
    </row>
    <row r="2720" spans="1:3" ht="15">
      <c r="A2720">
        <v>1006</v>
      </c>
      <c r="B2720" t="s">
        <v>336</v>
      </c>
      <c r="C2720" s="1">
        <v>2</v>
      </c>
    </row>
    <row r="2721" spans="1:3" ht="15">
      <c r="A2721">
        <v>1969</v>
      </c>
      <c r="B2721" t="s">
        <v>1267</v>
      </c>
      <c r="C2721" s="1">
        <v>2</v>
      </c>
    </row>
    <row r="2722" spans="1:3" ht="15">
      <c r="B2722" t="s">
        <v>76</v>
      </c>
      <c r="C2722" s="1">
        <v>2</v>
      </c>
    </row>
    <row r="2723" spans="1:3" ht="15">
      <c r="A2723">
        <v>2923</v>
      </c>
      <c r="B2723" t="s">
        <v>1034</v>
      </c>
      <c r="C2723" s="1">
        <v>2</v>
      </c>
    </row>
    <row r="2724" spans="1:3" ht="15">
      <c r="A2724">
        <v>3013</v>
      </c>
      <c r="B2724" t="s">
        <v>2272</v>
      </c>
      <c r="C2724" s="1">
        <v>2</v>
      </c>
    </row>
    <row r="2725" spans="1:3" ht="15">
      <c r="B2725" t="s">
        <v>623</v>
      </c>
      <c r="C2725" s="1">
        <v>2</v>
      </c>
    </row>
    <row r="2726" spans="1:3" ht="15">
      <c r="A2726">
        <v>881</v>
      </c>
      <c r="B2726" t="s">
        <v>290</v>
      </c>
      <c r="C2726" s="1">
        <v>2</v>
      </c>
    </row>
    <row r="2727" spans="1:3" ht="15">
      <c r="A2727">
        <v>1768</v>
      </c>
      <c r="B2727" t="s">
        <v>406</v>
      </c>
      <c r="C2727" s="1">
        <v>2</v>
      </c>
    </row>
    <row r="2728" spans="1:3" ht="15">
      <c r="A2728">
        <v>2022</v>
      </c>
      <c r="B2728" t="s">
        <v>1381</v>
      </c>
      <c r="C2728" s="1">
        <v>2</v>
      </c>
    </row>
    <row r="2729" spans="1:3" ht="15">
      <c r="A2729">
        <v>912</v>
      </c>
      <c r="B2729" t="s">
        <v>1533</v>
      </c>
      <c r="C2729" s="1">
        <v>2</v>
      </c>
    </row>
    <row r="2730" spans="1:3" ht="15">
      <c r="A2730">
        <v>1006</v>
      </c>
      <c r="B2730" t="s">
        <v>434</v>
      </c>
      <c r="C2730" s="1">
        <v>2</v>
      </c>
    </row>
    <row r="2731" spans="1:3" ht="15">
      <c r="A2731">
        <v>1792</v>
      </c>
      <c r="B2731" t="s">
        <v>2803</v>
      </c>
      <c r="C2731" s="1">
        <v>2</v>
      </c>
    </row>
    <row r="2732" spans="1:3" ht="15">
      <c r="A2732">
        <v>1610</v>
      </c>
      <c r="B2732" t="s">
        <v>384</v>
      </c>
      <c r="C2732" s="1">
        <v>2</v>
      </c>
    </row>
    <row r="2733" spans="1:3" ht="15">
      <c r="A2733">
        <v>1894</v>
      </c>
      <c r="B2733" t="s">
        <v>2605</v>
      </c>
      <c r="C2733" s="1">
        <v>2</v>
      </c>
    </row>
    <row r="2734" spans="1:3" ht="15">
      <c r="A2734">
        <v>1895</v>
      </c>
      <c r="B2734" t="s">
        <v>2703</v>
      </c>
      <c r="C2734" s="1">
        <v>2</v>
      </c>
    </row>
    <row r="2735" spans="1:3" ht="15">
      <c r="A2735">
        <v>1997</v>
      </c>
      <c r="B2735" t="s">
        <v>1436</v>
      </c>
      <c r="C2735" s="1">
        <v>2</v>
      </c>
    </row>
    <row r="2736" spans="1:3" ht="15">
      <c r="B2736" t="s">
        <v>403</v>
      </c>
      <c r="C2736" s="1">
        <v>2</v>
      </c>
    </row>
    <row r="2737" spans="1:3" ht="15">
      <c r="B2737" t="s">
        <v>42</v>
      </c>
      <c r="C2737" s="1">
        <v>2</v>
      </c>
    </row>
    <row r="2738" spans="1:3" ht="15">
      <c r="A2738">
        <v>3824</v>
      </c>
      <c r="B2738" t="s">
        <v>42</v>
      </c>
      <c r="C2738" s="1">
        <v>2</v>
      </c>
    </row>
    <row r="2739" spans="1:3" ht="15">
      <c r="A2739">
        <v>1640</v>
      </c>
      <c r="B2739" t="s">
        <v>721</v>
      </c>
      <c r="C2739" s="1">
        <v>2</v>
      </c>
    </row>
    <row r="2740" spans="1:3" ht="15">
      <c r="A2740">
        <v>1873</v>
      </c>
      <c r="B2740" t="s">
        <v>2901</v>
      </c>
      <c r="C2740" s="1">
        <v>2</v>
      </c>
    </row>
    <row r="2741" spans="1:3" ht="15">
      <c r="A2741">
        <v>1897</v>
      </c>
      <c r="B2741" t="s">
        <v>2901</v>
      </c>
      <c r="C2741" s="1">
        <v>2</v>
      </c>
    </row>
    <row r="2742" spans="1:3" ht="15">
      <c r="A2742">
        <v>980</v>
      </c>
      <c r="B2742" t="s">
        <v>2927</v>
      </c>
      <c r="C2742" s="1">
        <v>2</v>
      </c>
    </row>
    <row r="2743" spans="1:3" ht="15">
      <c r="A2743">
        <v>1870</v>
      </c>
      <c r="B2743" t="s">
        <v>3118</v>
      </c>
      <c r="C2743" s="1">
        <v>2</v>
      </c>
    </row>
    <row r="2744" spans="1:3" ht="15">
      <c r="B2744" t="s">
        <v>470</v>
      </c>
      <c r="C2744" s="1">
        <v>2</v>
      </c>
    </row>
    <row r="2745" spans="1:3" ht="15">
      <c r="A2745">
        <v>1006</v>
      </c>
      <c r="B2745" t="s">
        <v>140</v>
      </c>
      <c r="C2745" s="1">
        <v>2</v>
      </c>
    </row>
    <row r="2746" spans="1:3" ht="15">
      <c r="A2746">
        <v>915</v>
      </c>
      <c r="B2746" t="s">
        <v>978</v>
      </c>
      <c r="C2746" s="1">
        <v>2</v>
      </c>
    </row>
    <row r="2747" spans="1:3" ht="15">
      <c r="B2747" t="s">
        <v>364</v>
      </c>
      <c r="C2747" s="1">
        <v>2</v>
      </c>
    </row>
    <row r="2748" spans="1:3" ht="15">
      <c r="A2748">
        <v>888</v>
      </c>
      <c r="B2748" t="s">
        <v>3696</v>
      </c>
      <c r="C2748" s="1">
        <v>2</v>
      </c>
    </row>
    <row r="2749" spans="1:3" ht="15">
      <c r="B2749" t="s">
        <v>179</v>
      </c>
      <c r="C2749" s="1">
        <v>2</v>
      </c>
    </row>
    <row r="2750" spans="1:3" ht="15">
      <c r="B2750" t="s">
        <v>507</v>
      </c>
      <c r="C2750" s="1">
        <v>2</v>
      </c>
    </row>
    <row r="2751" spans="1:3" ht="15">
      <c r="B2751" t="s">
        <v>1032</v>
      </c>
      <c r="C2751" s="1">
        <v>2</v>
      </c>
    </row>
    <row r="2752" spans="1:3" ht="15">
      <c r="B2752" t="s">
        <v>139</v>
      </c>
      <c r="C2752" s="1">
        <v>2</v>
      </c>
    </row>
    <row r="2753" spans="1:3" ht="15">
      <c r="A2753">
        <v>2047</v>
      </c>
      <c r="B2753" t="s">
        <v>1977</v>
      </c>
      <c r="C2753" s="1">
        <v>2</v>
      </c>
    </row>
    <row r="2754" spans="1:3" ht="15">
      <c r="A2754">
        <v>1885</v>
      </c>
      <c r="B2754" t="s">
        <v>3714</v>
      </c>
      <c r="C2754" s="1">
        <v>2</v>
      </c>
    </row>
    <row r="2755" spans="1:3" ht="15">
      <c r="A2755">
        <v>1885</v>
      </c>
      <c r="B2755" t="s">
        <v>2145</v>
      </c>
      <c r="C2755" s="1">
        <v>2</v>
      </c>
    </row>
    <row r="2756" spans="1:3" ht="15">
      <c r="A2756">
        <v>904</v>
      </c>
      <c r="B2756" t="s">
        <v>2744</v>
      </c>
      <c r="C2756" s="1">
        <v>2</v>
      </c>
    </row>
    <row r="2757" spans="1:3" ht="15">
      <c r="A2757">
        <v>936</v>
      </c>
      <c r="B2757" t="s">
        <v>397</v>
      </c>
      <c r="C2757" s="1">
        <v>2</v>
      </c>
    </row>
    <row r="2758" spans="1:3" ht="15">
      <c r="A2758">
        <v>945</v>
      </c>
      <c r="B2758" t="s">
        <v>397</v>
      </c>
      <c r="C2758" s="1">
        <v>2</v>
      </c>
    </row>
    <row r="2759" spans="1:3" ht="15">
      <c r="A2759">
        <v>935</v>
      </c>
      <c r="B2759" t="s">
        <v>1595</v>
      </c>
      <c r="C2759" s="1">
        <v>2</v>
      </c>
    </row>
    <row r="2760" spans="1:3" ht="15">
      <c r="A2760">
        <v>920</v>
      </c>
      <c r="B2760" t="s">
        <v>3170</v>
      </c>
      <c r="C2760" s="1">
        <v>2</v>
      </c>
    </row>
    <row r="2761" spans="1:3" ht="15">
      <c r="A2761">
        <v>1938</v>
      </c>
      <c r="B2761" t="s">
        <v>2922</v>
      </c>
      <c r="C2761" s="1">
        <v>2</v>
      </c>
    </row>
    <row r="2762" spans="1:3" ht="15">
      <c r="A2762">
        <v>1870</v>
      </c>
      <c r="B2762" t="s">
        <v>2315</v>
      </c>
      <c r="C2762" s="1">
        <v>2</v>
      </c>
    </row>
    <row r="2763" spans="1:3" ht="15">
      <c r="A2763">
        <v>1874</v>
      </c>
      <c r="B2763" t="s">
        <v>2315</v>
      </c>
      <c r="C2763" s="1">
        <v>2</v>
      </c>
    </row>
    <row r="2764" spans="1:3" ht="15">
      <c r="A2764">
        <v>1024</v>
      </c>
      <c r="B2764" t="s">
        <v>998</v>
      </c>
      <c r="C2764" s="1">
        <v>2</v>
      </c>
    </row>
    <row r="2765" spans="1:3" ht="15">
      <c r="A2765">
        <v>1024</v>
      </c>
      <c r="B2765" t="s">
        <v>2225</v>
      </c>
      <c r="C2765" s="1">
        <v>2</v>
      </c>
    </row>
    <row r="2766" spans="1:3" ht="15">
      <c r="A2766">
        <v>972</v>
      </c>
      <c r="B2766" t="s">
        <v>3737</v>
      </c>
      <c r="C2766" s="1">
        <v>2</v>
      </c>
    </row>
    <row r="2767" spans="1:3" ht="15">
      <c r="A2767">
        <v>2048</v>
      </c>
      <c r="B2767" t="s">
        <v>2851</v>
      </c>
      <c r="C2767" s="1">
        <v>2</v>
      </c>
    </row>
    <row r="2768" spans="1:3" ht="15">
      <c r="A2768">
        <v>2048</v>
      </c>
      <c r="B2768" t="s">
        <v>3156</v>
      </c>
      <c r="C2768" s="1">
        <v>2</v>
      </c>
    </row>
    <row r="2769" spans="1:3" ht="15">
      <c r="A2769">
        <v>2048</v>
      </c>
      <c r="B2769" t="s">
        <v>2482</v>
      </c>
      <c r="C2769" s="1">
        <v>2</v>
      </c>
    </row>
    <row r="2770" spans="1:3" ht="15">
      <c r="A2770">
        <v>1024</v>
      </c>
      <c r="B2770" t="s">
        <v>3045</v>
      </c>
      <c r="C2770" s="1">
        <v>2</v>
      </c>
    </row>
    <row r="2771" spans="1:3" ht="15">
      <c r="A2771">
        <v>1024</v>
      </c>
      <c r="B2771" t="s">
        <v>1081</v>
      </c>
      <c r="C2771" s="1">
        <v>2</v>
      </c>
    </row>
    <row r="2772" spans="1:3" ht="15">
      <c r="A2772">
        <v>2798</v>
      </c>
      <c r="B2772" t="s">
        <v>1241</v>
      </c>
      <c r="C2772" s="1">
        <v>2</v>
      </c>
    </row>
    <row r="2773" spans="1:3" ht="15">
      <c r="A2773">
        <v>934</v>
      </c>
      <c r="B2773" t="s">
        <v>1572</v>
      </c>
      <c r="C2773" s="1">
        <v>2</v>
      </c>
    </row>
    <row r="2774" spans="1:3" ht="15">
      <c r="A2774">
        <v>929</v>
      </c>
      <c r="B2774" t="s">
        <v>2822</v>
      </c>
      <c r="C2774" s="1">
        <v>2</v>
      </c>
    </row>
    <row r="2775" spans="1:3" ht="15">
      <c r="A2775">
        <v>904</v>
      </c>
      <c r="B2775" t="s">
        <v>3387</v>
      </c>
      <c r="C2775" s="1">
        <v>2</v>
      </c>
    </row>
    <row r="2776" spans="1:3" ht="15">
      <c r="A2776">
        <v>2936</v>
      </c>
      <c r="B2776" t="s">
        <v>1874</v>
      </c>
      <c r="C2776" s="1">
        <v>2</v>
      </c>
    </row>
    <row r="2777" spans="1:3" ht="15">
      <c r="A2777">
        <v>904</v>
      </c>
      <c r="B2777" t="s">
        <v>3029</v>
      </c>
      <c r="C2777" s="1">
        <v>2</v>
      </c>
    </row>
    <row r="2778" spans="1:3" ht="15">
      <c r="A2778">
        <v>952</v>
      </c>
      <c r="B2778" t="s">
        <v>3459</v>
      </c>
      <c r="C2778" s="1">
        <v>2</v>
      </c>
    </row>
    <row r="2779" spans="1:3" ht="15">
      <c r="A2779">
        <v>1968</v>
      </c>
      <c r="B2779" t="s">
        <v>3585</v>
      </c>
      <c r="C2779" s="1">
        <v>2</v>
      </c>
    </row>
    <row r="2780" spans="1:3" ht="15">
      <c r="A2780">
        <v>1821</v>
      </c>
      <c r="B2780" t="s">
        <v>2663</v>
      </c>
      <c r="C2780" s="1">
        <v>2</v>
      </c>
    </row>
    <row r="2781" spans="1:3" ht="15">
      <c r="A2781">
        <v>911</v>
      </c>
      <c r="B2781" t="s">
        <v>2425</v>
      </c>
      <c r="C2781" s="1">
        <v>2</v>
      </c>
    </row>
    <row r="2782" spans="1:3" ht="15">
      <c r="A2782">
        <v>3858</v>
      </c>
      <c r="B2782" t="s">
        <v>2633</v>
      </c>
      <c r="C2782" s="1">
        <v>2</v>
      </c>
    </row>
    <row r="2783" spans="1:3" ht="15">
      <c r="A2783">
        <v>1023</v>
      </c>
      <c r="B2783" t="s">
        <v>2616</v>
      </c>
      <c r="C2783" s="1">
        <v>2</v>
      </c>
    </row>
    <row r="2784" spans="1:3" ht="15">
      <c r="A2784">
        <v>2047</v>
      </c>
      <c r="B2784" t="s">
        <v>2845</v>
      </c>
      <c r="C2784" s="1">
        <v>2</v>
      </c>
    </row>
    <row r="2785" spans="1:3" ht="15">
      <c r="A2785">
        <v>962</v>
      </c>
      <c r="B2785" t="s">
        <v>2175</v>
      </c>
      <c r="C2785" s="1">
        <v>2</v>
      </c>
    </row>
    <row r="2786" spans="1:3" ht="15">
      <c r="A2786">
        <v>962</v>
      </c>
      <c r="B2786" t="s">
        <v>3487</v>
      </c>
      <c r="C2786" s="1">
        <v>2</v>
      </c>
    </row>
    <row r="2787" spans="1:3" ht="15">
      <c r="A2787">
        <v>962</v>
      </c>
      <c r="B2787" t="s">
        <v>1236</v>
      </c>
      <c r="C2787" s="1">
        <v>2</v>
      </c>
    </row>
    <row r="2788" spans="1:3" ht="15">
      <c r="A2788">
        <v>962</v>
      </c>
      <c r="B2788" t="s">
        <v>3408</v>
      </c>
      <c r="C2788" s="1">
        <v>2</v>
      </c>
    </row>
    <row r="2789" spans="1:3" ht="15">
      <c r="A2789">
        <v>907</v>
      </c>
      <c r="B2789" t="s">
        <v>2395</v>
      </c>
      <c r="C2789" s="1">
        <v>2</v>
      </c>
    </row>
    <row r="2790" spans="1:3" ht="15">
      <c r="B2790" t="s">
        <v>165</v>
      </c>
      <c r="C2790" s="1">
        <v>2</v>
      </c>
    </row>
    <row r="2791" spans="1:3" ht="15">
      <c r="A2791">
        <v>1006</v>
      </c>
      <c r="B2791" t="s">
        <v>400</v>
      </c>
      <c r="C2791" s="1">
        <v>2</v>
      </c>
    </row>
    <row r="2792" spans="1:3" ht="15">
      <c r="A2792">
        <v>847</v>
      </c>
      <c r="B2792" t="s">
        <v>3159</v>
      </c>
      <c r="C2792" s="1">
        <v>2</v>
      </c>
    </row>
    <row r="2793" spans="1:3" ht="15">
      <c r="A2793">
        <v>4095</v>
      </c>
      <c r="B2793" t="s">
        <v>3375</v>
      </c>
      <c r="C2793" s="1">
        <v>2</v>
      </c>
    </row>
    <row r="2794" spans="1:3" ht="15">
      <c r="A2794">
        <v>1870</v>
      </c>
      <c r="B2794" t="s">
        <v>259</v>
      </c>
      <c r="C2794" s="1">
        <v>2</v>
      </c>
    </row>
    <row r="2795" spans="1:3" ht="15">
      <c r="A2795">
        <v>928</v>
      </c>
      <c r="B2795" t="s">
        <v>259</v>
      </c>
      <c r="C2795" s="1">
        <v>2</v>
      </c>
    </row>
    <row r="2796" spans="1:3" ht="15">
      <c r="A2796">
        <v>1867</v>
      </c>
      <c r="B2796" t="s">
        <v>1142</v>
      </c>
      <c r="C2796" s="1">
        <v>2</v>
      </c>
    </row>
    <row r="2797" spans="1:3" ht="15">
      <c r="A2797">
        <v>903</v>
      </c>
      <c r="B2797" t="s">
        <v>2203</v>
      </c>
      <c r="C2797" s="1">
        <v>2</v>
      </c>
    </row>
    <row r="2798" spans="1:3" ht="15">
      <c r="A2798">
        <v>919</v>
      </c>
      <c r="B2798" t="s">
        <v>1294</v>
      </c>
      <c r="C2798" s="1">
        <v>2</v>
      </c>
    </row>
    <row r="2799" spans="1:3" ht="15">
      <c r="A2799">
        <v>2048</v>
      </c>
      <c r="B2799" t="s">
        <v>3255</v>
      </c>
      <c r="C2799" s="1">
        <v>2</v>
      </c>
    </row>
    <row r="2800" spans="1:3" ht="15">
      <c r="A2800">
        <v>969</v>
      </c>
      <c r="B2800" t="s">
        <v>3470</v>
      </c>
      <c r="C2800" s="1">
        <v>2</v>
      </c>
    </row>
    <row r="2801" spans="1:3" ht="15">
      <c r="A2801">
        <v>928</v>
      </c>
      <c r="B2801" t="s">
        <v>2293</v>
      </c>
      <c r="C2801" s="1">
        <v>2</v>
      </c>
    </row>
    <row r="2802" spans="1:3" ht="15">
      <c r="A2802">
        <v>872</v>
      </c>
      <c r="B2802" t="s">
        <v>636</v>
      </c>
      <c r="C2802" s="1">
        <v>2</v>
      </c>
    </row>
    <row r="2803" spans="1:3" ht="15">
      <c r="A2803">
        <v>970</v>
      </c>
      <c r="B2803" t="s">
        <v>3166</v>
      </c>
      <c r="C2803" s="1">
        <v>2</v>
      </c>
    </row>
    <row r="2804" spans="1:3" ht="15">
      <c r="A2804">
        <v>975</v>
      </c>
      <c r="B2804" t="s">
        <v>3846</v>
      </c>
      <c r="C2804" s="1">
        <v>2</v>
      </c>
    </row>
    <row r="2805" spans="1:3" ht="15">
      <c r="A2805">
        <v>809</v>
      </c>
      <c r="B2805" t="s">
        <v>2473</v>
      </c>
      <c r="C2805" s="1">
        <v>2</v>
      </c>
    </row>
    <row r="2806" spans="1:3" ht="15">
      <c r="A2806">
        <v>961</v>
      </c>
      <c r="B2806" t="s">
        <v>2367</v>
      </c>
      <c r="C2806" s="1">
        <v>2</v>
      </c>
    </row>
    <row r="2807" spans="1:3" ht="15">
      <c r="A2807">
        <v>920</v>
      </c>
      <c r="B2807" t="s">
        <v>2296</v>
      </c>
      <c r="C2807" s="1">
        <v>2</v>
      </c>
    </row>
    <row r="2808" spans="1:3" ht="15">
      <c r="A2808">
        <v>1006</v>
      </c>
      <c r="B2808" t="s">
        <v>61</v>
      </c>
      <c r="C2808" s="1">
        <v>2</v>
      </c>
    </row>
    <row r="2809" spans="1:3" ht="15">
      <c r="B2809" t="s">
        <v>753</v>
      </c>
      <c r="C2809" s="1">
        <v>2</v>
      </c>
    </row>
    <row r="2810" spans="1:3" ht="15">
      <c r="A2810">
        <v>1006</v>
      </c>
      <c r="B2810" t="s">
        <v>186</v>
      </c>
      <c r="C2810" s="1">
        <v>2</v>
      </c>
    </row>
    <row r="2811" spans="1:3" ht="15">
      <c r="B2811" t="s">
        <v>1268</v>
      </c>
      <c r="C2811" s="1">
        <v>2</v>
      </c>
    </row>
    <row r="2812" spans="1:3" ht="15">
      <c r="A2812">
        <v>968</v>
      </c>
      <c r="B2812" t="s">
        <v>1189</v>
      </c>
      <c r="C2812" s="1">
        <v>2</v>
      </c>
    </row>
    <row r="2813" spans="1:3" ht="15">
      <c r="A2813">
        <v>994</v>
      </c>
      <c r="B2813" t="s">
        <v>2332</v>
      </c>
      <c r="C2813" s="1">
        <v>2</v>
      </c>
    </row>
    <row r="2814" spans="1:3" ht="15">
      <c r="A2814">
        <v>1895</v>
      </c>
      <c r="B2814" t="s">
        <v>1907</v>
      </c>
      <c r="C2814" s="1">
        <v>2</v>
      </c>
    </row>
    <row r="2815" spans="1:3" ht="15">
      <c r="A2815">
        <v>2022</v>
      </c>
      <c r="B2815" t="s">
        <v>26</v>
      </c>
      <c r="C2815" s="1">
        <v>2</v>
      </c>
    </row>
    <row r="2816" spans="1:3" ht="15">
      <c r="A2816">
        <v>900</v>
      </c>
      <c r="B2816" t="s">
        <v>26</v>
      </c>
      <c r="C2816" s="1">
        <v>2</v>
      </c>
    </row>
    <row r="2817" spans="1:3" ht="15">
      <c r="A2817">
        <v>1838</v>
      </c>
      <c r="B2817" t="s">
        <v>2500</v>
      </c>
      <c r="C2817" s="1">
        <v>2</v>
      </c>
    </row>
    <row r="2818" spans="1:3" ht="15">
      <c r="A2818">
        <v>2780</v>
      </c>
      <c r="B2818" t="s">
        <v>1072</v>
      </c>
      <c r="C2818" s="1">
        <v>2</v>
      </c>
    </row>
    <row r="2819" spans="1:3" ht="15">
      <c r="A2819">
        <v>1861</v>
      </c>
      <c r="B2819" t="s">
        <v>2430</v>
      </c>
      <c r="C2819" s="1">
        <v>2</v>
      </c>
    </row>
    <row r="2820" spans="1:3" ht="15">
      <c r="A2820">
        <v>2871</v>
      </c>
      <c r="B2820" t="s">
        <v>2470</v>
      </c>
      <c r="C2820" s="1">
        <v>2</v>
      </c>
    </row>
    <row r="2821" spans="1:3" ht="15">
      <c r="A2821">
        <v>1893</v>
      </c>
      <c r="B2821" t="s">
        <v>2041</v>
      </c>
      <c r="C2821" s="1">
        <v>2</v>
      </c>
    </row>
    <row r="2822" spans="1:3" ht="15">
      <c r="A2822">
        <v>1894</v>
      </c>
      <c r="B2822" t="s">
        <v>2041</v>
      </c>
      <c r="C2822" s="1">
        <v>2</v>
      </c>
    </row>
    <row r="2823" spans="1:3" ht="15">
      <c r="A2823">
        <v>968</v>
      </c>
      <c r="B2823" t="s">
        <v>1642</v>
      </c>
      <c r="C2823" s="1">
        <v>2</v>
      </c>
    </row>
    <row r="2824" spans="1:3" ht="15">
      <c r="A2824">
        <v>970</v>
      </c>
      <c r="B2824" t="s">
        <v>1642</v>
      </c>
      <c r="C2824" s="1">
        <v>2</v>
      </c>
    </row>
    <row r="2825" spans="1:3" ht="15">
      <c r="A2825">
        <v>1914</v>
      </c>
      <c r="B2825" t="s">
        <v>1556</v>
      </c>
      <c r="C2825" s="1">
        <v>2</v>
      </c>
    </row>
    <row r="2826" spans="1:3" ht="15">
      <c r="A2826">
        <v>844</v>
      </c>
      <c r="B2826" t="s">
        <v>1367</v>
      </c>
      <c r="C2826" s="1">
        <v>2</v>
      </c>
    </row>
    <row r="2827" spans="1:3" ht="15">
      <c r="A2827">
        <v>947</v>
      </c>
      <c r="B2827" t="s">
        <v>2647</v>
      </c>
      <c r="C2827" s="1">
        <v>2</v>
      </c>
    </row>
    <row r="2828" spans="1:3" ht="15">
      <c r="B2828" t="s">
        <v>658</v>
      </c>
      <c r="C2828" s="1">
        <v>2</v>
      </c>
    </row>
    <row r="2829" spans="1:3" ht="15">
      <c r="A2829">
        <v>1892</v>
      </c>
      <c r="B2829" t="s">
        <v>3729</v>
      </c>
      <c r="C2829" s="1">
        <v>2</v>
      </c>
    </row>
    <row r="2830" spans="1:3" ht="15">
      <c r="A2830">
        <v>1914</v>
      </c>
      <c r="B2830" t="s">
        <v>2795</v>
      </c>
      <c r="C2830" s="1">
        <v>2</v>
      </c>
    </row>
    <row r="2831" spans="1:3" ht="15">
      <c r="A2831">
        <v>1914</v>
      </c>
      <c r="B2831" t="s">
        <v>708</v>
      </c>
      <c r="C2831" s="1">
        <v>2</v>
      </c>
    </row>
    <row r="2832" spans="1:3" ht="15">
      <c r="A2832">
        <v>898</v>
      </c>
      <c r="B2832" t="s">
        <v>1372</v>
      </c>
      <c r="C2832" s="1">
        <v>2</v>
      </c>
    </row>
    <row r="2833" spans="1:3" ht="15">
      <c r="A2833">
        <v>1965</v>
      </c>
      <c r="B2833" t="s">
        <v>1845</v>
      </c>
      <c r="C2833" s="1">
        <v>2</v>
      </c>
    </row>
    <row r="2834" spans="1:3" ht="15">
      <c r="A2834">
        <v>1914</v>
      </c>
      <c r="B2834" t="s">
        <v>1146</v>
      </c>
      <c r="C2834" s="1">
        <v>2</v>
      </c>
    </row>
    <row r="2835" spans="1:3" ht="15">
      <c r="A2835">
        <v>2889</v>
      </c>
      <c r="B2835" t="s">
        <v>2318</v>
      </c>
      <c r="C2835" s="1">
        <v>2</v>
      </c>
    </row>
    <row r="2836" spans="1:3" ht="15">
      <c r="A2836">
        <v>1900</v>
      </c>
      <c r="B2836" t="s">
        <v>3271</v>
      </c>
      <c r="C2836" s="1">
        <v>2</v>
      </c>
    </row>
    <row r="2837" spans="1:3" ht="15">
      <c r="A2837">
        <v>935</v>
      </c>
      <c r="B2837" t="s">
        <v>2122</v>
      </c>
      <c r="C2837" s="1">
        <v>2</v>
      </c>
    </row>
    <row r="2838" spans="1:3" ht="15">
      <c r="A2838">
        <v>2859</v>
      </c>
      <c r="B2838" t="s">
        <v>1259</v>
      </c>
      <c r="C2838" s="1">
        <v>2</v>
      </c>
    </row>
    <row r="2839" spans="1:3" ht="15">
      <c r="A2839">
        <v>2862</v>
      </c>
      <c r="B2839" t="s">
        <v>1259</v>
      </c>
      <c r="C2839" s="1">
        <v>2</v>
      </c>
    </row>
    <row r="2840" spans="1:3" ht="15">
      <c r="A2840">
        <v>1852</v>
      </c>
      <c r="B2840" t="s">
        <v>1007</v>
      </c>
      <c r="C2840" s="1">
        <v>2</v>
      </c>
    </row>
    <row r="2841" spans="1:3" ht="15">
      <c r="A2841">
        <v>1006</v>
      </c>
      <c r="B2841" t="s">
        <v>570</v>
      </c>
      <c r="C2841" s="1">
        <v>2</v>
      </c>
    </row>
    <row r="2842" spans="1:3" ht="15">
      <c r="A2842">
        <v>1892</v>
      </c>
      <c r="B2842" t="s">
        <v>1891</v>
      </c>
      <c r="C2842" s="1">
        <v>2</v>
      </c>
    </row>
    <row r="2843" spans="1:3" ht="15">
      <c r="A2843">
        <v>2868</v>
      </c>
      <c r="B2843" t="s">
        <v>2307</v>
      </c>
      <c r="C2843" s="1">
        <v>2</v>
      </c>
    </row>
    <row r="2844" spans="1:3" ht="15">
      <c r="A2844">
        <v>2983</v>
      </c>
      <c r="B2844" t="s">
        <v>1863</v>
      </c>
      <c r="C2844" s="1">
        <v>2</v>
      </c>
    </row>
    <row r="2845" spans="1:3" ht="15">
      <c r="A2845">
        <v>2969</v>
      </c>
      <c r="B2845" t="s">
        <v>2636</v>
      </c>
      <c r="C2845" s="1">
        <v>2</v>
      </c>
    </row>
    <row r="2846" spans="1:3" ht="15">
      <c r="A2846">
        <v>2831</v>
      </c>
      <c r="B2846" t="s">
        <v>1712</v>
      </c>
      <c r="C2846" s="1">
        <v>2</v>
      </c>
    </row>
    <row r="2847" spans="1:3" ht="15">
      <c r="A2847">
        <v>1854</v>
      </c>
      <c r="B2847" t="s">
        <v>1850</v>
      </c>
      <c r="C2847" s="1">
        <v>2</v>
      </c>
    </row>
    <row r="2848" spans="1:3" ht="15">
      <c r="A2848">
        <v>878</v>
      </c>
      <c r="B2848" t="s">
        <v>347</v>
      </c>
      <c r="C2848" s="1">
        <v>2</v>
      </c>
    </row>
    <row r="2849" spans="1:3" ht="15">
      <c r="A2849">
        <v>1765</v>
      </c>
      <c r="B2849" t="s">
        <v>1350</v>
      </c>
      <c r="C2849" s="1">
        <v>2</v>
      </c>
    </row>
    <row r="2850" spans="1:3" ht="15">
      <c r="A2850">
        <v>1912</v>
      </c>
      <c r="B2850" t="s">
        <v>2448</v>
      </c>
      <c r="C2850" s="1">
        <v>2</v>
      </c>
    </row>
    <row r="2851" spans="1:3" ht="15">
      <c r="A2851">
        <v>927</v>
      </c>
      <c r="B2851" t="s">
        <v>1528</v>
      </c>
      <c r="C2851" s="1">
        <v>2</v>
      </c>
    </row>
    <row r="2852" spans="1:3" ht="15">
      <c r="A2852">
        <v>3999</v>
      </c>
      <c r="B2852" t="s">
        <v>399</v>
      </c>
      <c r="C2852" s="1">
        <v>2</v>
      </c>
    </row>
    <row r="2853" spans="1:3" ht="15">
      <c r="A2853">
        <v>1023</v>
      </c>
      <c r="B2853" t="s">
        <v>297</v>
      </c>
      <c r="C2853" s="1">
        <v>2</v>
      </c>
    </row>
    <row r="2854" spans="1:3" ht="15">
      <c r="A2854">
        <v>2795</v>
      </c>
      <c r="B2854" t="s">
        <v>3961</v>
      </c>
      <c r="C2854" s="1">
        <v>2</v>
      </c>
    </row>
    <row r="2855" spans="1:3" ht="15">
      <c r="A2855">
        <v>977</v>
      </c>
      <c r="B2855" t="s">
        <v>2016</v>
      </c>
      <c r="C2855" s="1">
        <v>2</v>
      </c>
    </row>
    <row r="2856" spans="1:3" ht="15">
      <c r="A2856">
        <v>1980</v>
      </c>
      <c r="B2856" t="s">
        <v>870</v>
      </c>
      <c r="C2856" s="1">
        <v>2</v>
      </c>
    </row>
    <row r="2857" spans="1:3" ht="15">
      <c r="A2857">
        <v>969</v>
      </c>
      <c r="B2857" t="s">
        <v>1662</v>
      </c>
      <c r="C2857" s="1">
        <v>2</v>
      </c>
    </row>
    <row r="2858" spans="1:3" ht="15">
      <c r="B2858" t="s">
        <v>1681</v>
      </c>
      <c r="C2858" s="1">
        <v>2</v>
      </c>
    </row>
    <row r="2859" spans="1:3" ht="15">
      <c r="B2859" t="s">
        <v>97</v>
      </c>
      <c r="C2859" s="1">
        <v>2</v>
      </c>
    </row>
    <row r="2860" spans="1:3" ht="15">
      <c r="A2860">
        <v>2662</v>
      </c>
      <c r="B2860" t="s">
        <v>97</v>
      </c>
      <c r="C2860" s="1">
        <v>2</v>
      </c>
    </row>
    <row r="2861" spans="1:3" ht="15">
      <c r="A2861">
        <v>3716</v>
      </c>
      <c r="B2861" t="s">
        <v>43</v>
      </c>
      <c r="C2861" s="1">
        <v>2</v>
      </c>
    </row>
    <row r="2862" spans="1:3" ht="15">
      <c r="A2862">
        <v>964</v>
      </c>
      <c r="B2862" t="s">
        <v>1803</v>
      </c>
      <c r="C2862" s="1">
        <v>2</v>
      </c>
    </row>
    <row r="2863" spans="1:3" ht="15">
      <c r="A2863">
        <v>944</v>
      </c>
      <c r="B2863" t="s">
        <v>814</v>
      </c>
      <c r="C2863" s="1">
        <v>2</v>
      </c>
    </row>
    <row r="2864" spans="1:3" ht="15">
      <c r="A2864">
        <v>904</v>
      </c>
      <c r="B2864" t="s">
        <v>3704</v>
      </c>
      <c r="C2864" s="1">
        <v>2</v>
      </c>
    </row>
    <row r="2865" spans="1:3" ht="15">
      <c r="A2865">
        <v>937</v>
      </c>
      <c r="B2865" t="s">
        <v>2343</v>
      </c>
      <c r="C2865" s="1">
        <v>2</v>
      </c>
    </row>
    <row r="2866" spans="1:3" ht="15">
      <c r="A2866">
        <v>976</v>
      </c>
      <c r="B2866" t="s">
        <v>2343</v>
      </c>
      <c r="C2866" s="1">
        <v>2</v>
      </c>
    </row>
    <row r="2867" spans="1:3" ht="15">
      <c r="A2867">
        <v>1024</v>
      </c>
      <c r="B2867" t="s">
        <v>1683</v>
      </c>
      <c r="C2867" s="1">
        <v>2</v>
      </c>
    </row>
    <row r="2868" spans="1:3" ht="15">
      <c r="A2868">
        <v>954</v>
      </c>
      <c r="B2868" t="s">
        <v>3291</v>
      </c>
      <c r="C2868" s="1">
        <v>2</v>
      </c>
    </row>
    <row r="2869" spans="1:3" ht="15">
      <c r="A2869">
        <v>954</v>
      </c>
      <c r="B2869" t="s">
        <v>825</v>
      </c>
      <c r="C2869" s="1">
        <v>2</v>
      </c>
    </row>
    <row r="2870" spans="1:3" ht="15">
      <c r="A2870">
        <v>1024</v>
      </c>
      <c r="B2870" t="s">
        <v>1340</v>
      </c>
      <c r="C2870" s="1">
        <v>2</v>
      </c>
    </row>
    <row r="2871" spans="1:3" ht="15">
      <c r="A2871">
        <v>936</v>
      </c>
      <c r="B2871" t="s">
        <v>2341</v>
      </c>
      <c r="C2871" s="1">
        <v>2</v>
      </c>
    </row>
    <row r="2872" spans="1:3" ht="15">
      <c r="A2872">
        <v>970</v>
      </c>
      <c r="B2872" t="s">
        <v>2492</v>
      </c>
      <c r="C2872" s="1">
        <v>2</v>
      </c>
    </row>
    <row r="2873" spans="1:3" ht="15">
      <c r="A2873">
        <v>2047</v>
      </c>
      <c r="B2873" t="s">
        <v>1764</v>
      </c>
      <c r="C2873" s="1">
        <v>2</v>
      </c>
    </row>
    <row r="2874" spans="1:3" ht="15">
      <c r="A2874">
        <v>935</v>
      </c>
      <c r="B2874" t="s">
        <v>3768</v>
      </c>
      <c r="C2874" s="1">
        <v>2</v>
      </c>
    </row>
    <row r="2875" spans="1:3" ht="15">
      <c r="A2875">
        <v>2936</v>
      </c>
      <c r="B2875" t="s">
        <v>806</v>
      </c>
      <c r="C2875" s="1">
        <v>2</v>
      </c>
    </row>
    <row r="2876" spans="1:3" ht="15">
      <c r="A2876">
        <v>1512</v>
      </c>
      <c r="B2876" t="s">
        <v>2717</v>
      </c>
      <c r="C2876" s="1">
        <v>2</v>
      </c>
    </row>
    <row r="2877" spans="1:3" ht="15">
      <c r="A2877">
        <v>934</v>
      </c>
      <c r="B2877" t="s">
        <v>3096</v>
      </c>
      <c r="C2877" s="1">
        <v>2</v>
      </c>
    </row>
    <row r="2878" spans="1:3" ht="15">
      <c r="A2878">
        <v>920</v>
      </c>
      <c r="B2878" t="s">
        <v>576</v>
      </c>
      <c r="C2878" s="1">
        <v>2</v>
      </c>
    </row>
    <row r="2879" spans="1:3" ht="15">
      <c r="A2879">
        <v>920</v>
      </c>
      <c r="B2879" t="s">
        <v>1220</v>
      </c>
      <c r="C2879" s="1">
        <v>2</v>
      </c>
    </row>
    <row r="2880" spans="1:3" ht="15">
      <c r="A2880">
        <v>921</v>
      </c>
      <c r="B2880" t="s">
        <v>1406</v>
      </c>
      <c r="C2880" s="1">
        <v>2</v>
      </c>
    </row>
    <row r="2881" spans="1:3" ht="15">
      <c r="A2881">
        <v>862</v>
      </c>
      <c r="B2881" t="s">
        <v>3197</v>
      </c>
      <c r="C2881" s="1">
        <v>2</v>
      </c>
    </row>
    <row r="2882" spans="1:3" ht="15">
      <c r="A2882">
        <v>1858</v>
      </c>
      <c r="B2882" t="s">
        <v>264</v>
      </c>
      <c r="C2882" s="1">
        <v>2</v>
      </c>
    </row>
    <row r="2883" spans="1:3" ht="15">
      <c r="A2883">
        <v>1007</v>
      </c>
      <c r="B2883" t="s">
        <v>1212</v>
      </c>
      <c r="C2883" s="1">
        <v>2</v>
      </c>
    </row>
    <row r="2884" spans="1:3" ht="15">
      <c r="A2884">
        <v>1651</v>
      </c>
      <c r="B2884" t="s">
        <v>147</v>
      </c>
      <c r="C2884" s="1">
        <v>2</v>
      </c>
    </row>
    <row r="2885" spans="1:3" ht="15">
      <c r="A2885">
        <v>1815</v>
      </c>
      <c r="B2885" t="s">
        <v>147</v>
      </c>
      <c r="C2885" s="1">
        <v>2</v>
      </c>
    </row>
    <row r="2886" spans="1:3" ht="15">
      <c r="A2886">
        <v>2022</v>
      </c>
      <c r="B2886" t="s">
        <v>4</v>
      </c>
      <c r="C2886" s="1">
        <v>2</v>
      </c>
    </row>
    <row r="2887" spans="1:3" ht="15">
      <c r="A2887">
        <v>3752</v>
      </c>
      <c r="B2887" t="s">
        <v>3769</v>
      </c>
      <c r="C2887" s="1">
        <v>2</v>
      </c>
    </row>
    <row r="2888" spans="1:3" ht="15">
      <c r="B2888" t="s">
        <v>159</v>
      </c>
      <c r="C2888" s="1">
        <v>2</v>
      </c>
    </row>
    <row r="2889" spans="1:3" ht="15">
      <c r="A2889">
        <v>2697</v>
      </c>
      <c r="B2889" t="s">
        <v>557</v>
      </c>
      <c r="C2889" s="1">
        <v>2</v>
      </c>
    </row>
    <row r="2890" spans="1:3" ht="15">
      <c r="A2890">
        <v>2047</v>
      </c>
      <c r="B2890" t="s">
        <v>3442</v>
      </c>
      <c r="C2890" s="1">
        <v>2</v>
      </c>
    </row>
    <row r="2891" spans="1:3" ht="15">
      <c r="A2891">
        <v>1885</v>
      </c>
      <c r="B2891" t="s">
        <v>1922</v>
      </c>
      <c r="C2891" s="1">
        <v>2</v>
      </c>
    </row>
    <row r="2892" spans="1:3" ht="15">
      <c r="A2892">
        <v>2048</v>
      </c>
      <c r="B2892" t="s">
        <v>1922</v>
      </c>
      <c r="C2892" s="1">
        <v>2</v>
      </c>
    </row>
    <row r="2893" spans="1:3" ht="15">
      <c r="A2893">
        <v>937</v>
      </c>
      <c r="B2893" t="s">
        <v>3780</v>
      </c>
      <c r="C2893" s="1">
        <v>2</v>
      </c>
    </row>
    <row r="2894" spans="1:3" ht="15">
      <c r="A2894">
        <v>945</v>
      </c>
      <c r="B2894" t="s">
        <v>2278</v>
      </c>
      <c r="C2894" s="1">
        <v>2</v>
      </c>
    </row>
    <row r="2895" spans="1:3" ht="15">
      <c r="A2895">
        <v>945</v>
      </c>
      <c r="B2895" t="s">
        <v>607</v>
      </c>
      <c r="C2895" s="1">
        <v>2</v>
      </c>
    </row>
    <row r="2896" spans="1:3" ht="15">
      <c r="A2896">
        <v>945</v>
      </c>
      <c r="B2896" t="s">
        <v>1405</v>
      </c>
      <c r="C2896" s="1">
        <v>2</v>
      </c>
    </row>
    <row r="2897" spans="1:3" ht="15">
      <c r="A2897">
        <v>945</v>
      </c>
      <c r="B2897" t="s">
        <v>1639</v>
      </c>
      <c r="C2897" s="1">
        <v>2</v>
      </c>
    </row>
    <row r="2898" spans="1:3" ht="15">
      <c r="A2898">
        <v>3994</v>
      </c>
      <c r="B2898" t="s">
        <v>1413</v>
      </c>
      <c r="C2898" s="1">
        <v>2</v>
      </c>
    </row>
    <row r="2899" spans="1:3" ht="15">
      <c r="A2899">
        <v>873</v>
      </c>
      <c r="B2899" t="s">
        <v>1253</v>
      </c>
      <c r="C2899" s="1">
        <v>2</v>
      </c>
    </row>
    <row r="2900" spans="1:3" ht="15">
      <c r="A2900">
        <v>1912</v>
      </c>
      <c r="B2900" t="s">
        <v>2114</v>
      </c>
      <c r="C2900" s="1">
        <v>2</v>
      </c>
    </row>
    <row r="2901" spans="1:3" ht="15">
      <c r="A2901">
        <v>1912</v>
      </c>
      <c r="B2901" t="s">
        <v>3041</v>
      </c>
      <c r="C2901" s="1">
        <v>2</v>
      </c>
    </row>
    <row r="2902" spans="1:3" ht="15">
      <c r="A2902">
        <v>1886</v>
      </c>
      <c r="B2902" t="s">
        <v>2423</v>
      </c>
      <c r="C2902" s="1">
        <v>2</v>
      </c>
    </row>
    <row r="2903" spans="1:3" ht="15">
      <c r="B2903" t="s">
        <v>103</v>
      </c>
      <c r="C2903" s="1">
        <v>2</v>
      </c>
    </row>
    <row r="2904" spans="1:3" ht="15">
      <c r="A2904">
        <v>1006</v>
      </c>
      <c r="B2904" t="s">
        <v>103</v>
      </c>
      <c r="C2904" s="1">
        <v>2</v>
      </c>
    </row>
    <row r="2905" spans="1:3" ht="15">
      <c r="A2905">
        <v>900</v>
      </c>
      <c r="B2905" t="s">
        <v>1968</v>
      </c>
      <c r="C2905" s="1">
        <v>2</v>
      </c>
    </row>
    <row r="2906" spans="1:3" ht="15">
      <c r="B2906" t="s">
        <v>327</v>
      </c>
      <c r="C2906" s="1">
        <v>2</v>
      </c>
    </row>
    <row r="2907" spans="1:3" ht="15">
      <c r="A2907">
        <v>900</v>
      </c>
      <c r="B2907" t="s">
        <v>205</v>
      </c>
      <c r="C2907" s="1">
        <v>2</v>
      </c>
    </row>
    <row r="2908" spans="1:3" ht="15">
      <c r="A2908">
        <v>962</v>
      </c>
      <c r="B2908" t="s">
        <v>1117</v>
      </c>
      <c r="C2908" s="1">
        <v>2</v>
      </c>
    </row>
    <row r="2909" spans="1:3" ht="15">
      <c r="A2909">
        <v>2877</v>
      </c>
      <c r="B2909" t="s">
        <v>3161</v>
      </c>
      <c r="C2909" s="1">
        <v>2</v>
      </c>
    </row>
    <row r="2910" spans="1:3" ht="15">
      <c r="A2910">
        <v>2893</v>
      </c>
      <c r="B2910" t="s">
        <v>3161</v>
      </c>
      <c r="C2910" s="1">
        <v>2</v>
      </c>
    </row>
    <row r="2911" spans="1:3" ht="15">
      <c r="A2911">
        <v>1804</v>
      </c>
      <c r="B2911" t="s">
        <v>1110</v>
      </c>
      <c r="C2911" s="1">
        <v>2</v>
      </c>
    </row>
    <row r="2912" spans="1:3" ht="15">
      <c r="A2912">
        <v>2775</v>
      </c>
      <c r="B2912" t="s">
        <v>3726</v>
      </c>
      <c r="C2912" s="1">
        <v>2</v>
      </c>
    </row>
    <row r="2913" spans="1:3" ht="15">
      <c r="B2913" t="s">
        <v>18</v>
      </c>
      <c r="C2913" s="1">
        <v>2</v>
      </c>
    </row>
    <row r="2914" spans="1:3" ht="15">
      <c r="B2914" t="s">
        <v>541</v>
      </c>
      <c r="C2914" s="1">
        <v>2</v>
      </c>
    </row>
    <row r="2915" spans="1:3" ht="15">
      <c r="B2915" t="s">
        <v>373</v>
      </c>
      <c r="C2915" s="1">
        <v>2</v>
      </c>
    </row>
    <row r="2916" spans="1:3" ht="15">
      <c r="B2916" t="s">
        <v>439</v>
      </c>
      <c r="C2916" s="1">
        <v>2</v>
      </c>
    </row>
    <row r="2917" spans="1:3" ht="15">
      <c r="B2917" t="s">
        <v>528</v>
      </c>
      <c r="C2917" s="1">
        <v>2</v>
      </c>
    </row>
    <row r="2918" spans="1:3" ht="15">
      <c r="A2918">
        <v>2930</v>
      </c>
      <c r="B2918" t="s">
        <v>528</v>
      </c>
      <c r="C2918" s="1">
        <v>2</v>
      </c>
    </row>
    <row r="2919" spans="1:3" ht="15">
      <c r="A2919">
        <v>3645</v>
      </c>
      <c r="B2919" t="s">
        <v>3429</v>
      </c>
      <c r="C2919" s="1">
        <v>2</v>
      </c>
    </row>
    <row r="2920" spans="1:3" ht="15">
      <c r="A2920">
        <v>1007</v>
      </c>
      <c r="B2920" t="s">
        <v>348</v>
      </c>
      <c r="C2920" s="1">
        <v>2</v>
      </c>
    </row>
    <row r="2921" spans="1:3" ht="15">
      <c r="A2921">
        <v>844</v>
      </c>
      <c r="B2921" t="s">
        <v>348</v>
      </c>
      <c r="C2921" s="1">
        <v>2</v>
      </c>
    </row>
    <row r="2922" spans="1:3" ht="15">
      <c r="A2922">
        <v>845</v>
      </c>
      <c r="B2922" t="s">
        <v>348</v>
      </c>
      <c r="C2922" s="1">
        <v>2</v>
      </c>
    </row>
    <row r="2923" spans="1:3" ht="15">
      <c r="B2923" t="s">
        <v>65</v>
      </c>
      <c r="C2923" s="1">
        <v>2</v>
      </c>
    </row>
    <row r="2924" spans="1:3" ht="15">
      <c r="A2924">
        <v>1006</v>
      </c>
      <c r="B2924" t="s">
        <v>65</v>
      </c>
      <c r="C2924" s="1">
        <v>2</v>
      </c>
    </row>
    <row r="2925" spans="1:3" ht="15">
      <c r="A2925">
        <v>1870</v>
      </c>
      <c r="B2925" t="s">
        <v>448</v>
      </c>
      <c r="C2925" s="1">
        <v>2</v>
      </c>
    </row>
    <row r="2926" spans="1:3" ht="15">
      <c r="A2926">
        <v>927</v>
      </c>
      <c r="B2926" t="s">
        <v>3873</v>
      </c>
      <c r="C2926" s="1">
        <v>2</v>
      </c>
    </row>
    <row r="2927" spans="1:3" ht="15">
      <c r="A2927">
        <v>933</v>
      </c>
      <c r="B2927" t="s">
        <v>919</v>
      </c>
      <c r="C2927" s="1">
        <v>2</v>
      </c>
    </row>
    <row r="2928" spans="1:3" ht="15">
      <c r="A2928">
        <v>927</v>
      </c>
      <c r="B2928" t="s">
        <v>1920</v>
      </c>
      <c r="C2928" s="1">
        <v>2</v>
      </c>
    </row>
    <row r="2929" spans="1:3" ht="15">
      <c r="A2929">
        <v>1941</v>
      </c>
      <c r="B2929" t="s">
        <v>744</v>
      </c>
      <c r="C2929" s="1">
        <v>2</v>
      </c>
    </row>
    <row r="2930" spans="1:3" ht="15">
      <c r="A2930">
        <v>2912</v>
      </c>
      <c r="B2930" t="s">
        <v>2029</v>
      </c>
      <c r="C2930" s="1">
        <v>2</v>
      </c>
    </row>
    <row r="2931" spans="1:3" ht="15">
      <c r="A2931">
        <v>898</v>
      </c>
      <c r="B2931" t="s">
        <v>3290</v>
      </c>
      <c r="C2931" s="1">
        <v>2</v>
      </c>
    </row>
    <row r="2932" spans="1:3" ht="15">
      <c r="A2932">
        <v>927</v>
      </c>
      <c r="B2932" t="s">
        <v>2204</v>
      </c>
      <c r="C2932" s="1">
        <v>2</v>
      </c>
    </row>
    <row r="2933" spans="1:3" ht="15">
      <c r="A2933">
        <v>2877</v>
      </c>
      <c r="B2933" t="s">
        <v>2086</v>
      </c>
      <c r="C2933" s="1">
        <v>2</v>
      </c>
    </row>
    <row r="2934" spans="1:3" ht="15">
      <c r="A2934">
        <v>2880</v>
      </c>
      <c r="B2934" t="s">
        <v>2086</v>
      </c>
      <c r="C2934" s="1">
        <v>2</v>
      </c>
    </row>
    <row r="2935" spans="1:3" ht="15">
      <c r="A2935">
        <v>936</v>
      </c>
      <c r="B2935" t="s">
        <v>3349</v>
      </c>
      <c r="C2935" s="1">
        <v>2</v>
      </c>
    </row>
    <row r="2936" spans="1:3" ht="15">
      <c r="A2936">
        <v>1747</v>
      </c>
      <c r="B2936" t="s">
        <v>1400</v>
      </c>
      <c r="C2936" s="1">
        <v>2</v>
      </c>
    </row>
    <row r="2937" spans="1:3" ht="15">
      <c r="A2937">
        <v>1006</v>
      </c>
      <c r="B2937" t="s">
        <v>189</v>
      </c>
      <c r="C2937" s="1">
        <v>2</v>
      </c>
    </row>
    <row r="2938" spans="1:3" ht="15">
      <c r="A2938">
        <v>1895</v>
      </c>
      <c r="B2938" t="s">
        <v>2705</v>
      </c>
      <c r="C2938" s="1">
        <v>2</v>
      </c>
    </row>
    <row r="2939" spans="1:3" ht="15">
      <c r="A2939">
        <v>2881</v>
      </c>
      <c r="B2939" t="s">
        <v>1660</v>
      </c>
      <c r="C2939" s="1">
        <v>2</v>
      </c>
    </row>
    <row r="2940" spans="1:3" ht="15">
      <c r="A2940">
        <v>2881</v>
      </c>
      <c r="B2940" t="s">
        <v>2152</v>
      </c>
      <c r="C2940" s="1">
        <v>2</v>
      </c>
    </row>
    <row r="2941" spans="1:3" ht="15">
      <c r="A2941">
        <v>1865</v>
      </c>
      <c r="B2941" t="s">
        <v>2920</v>
      </c>
      <c r="C2941" s="1">
        <v>2</v>
      </c>
    </row>
    <row r="2942" spans="1:3" ht="15">
      <c r="A2942">
        <v>1914</v>
      </c>
      <c r="B2942" t="s">
        <v>1477</v>
      </c>
      <c r="C2942" s="1">
        <v>2</v>
      </c>
    </row>
    <row r="2943" spans="1:3" ht="15">
      <c r="A2943">
        <v>945</v>
      </c>
      <c r="B2943" t="s">
        <v>1366</v>
      </c>
      <c r="C2943" s="1">
        <v>2</v>
      </c>
    </row>
    <row r="2944" spans="1:3" ht="15">
      <c r="A2944">
        <v>961</v>
      </c>
      <c r="B2944" t="s">
        <v>1885</v>
      </c>
      <c r="C2944" s="1">
        <v>2</v>
      </c>
    </row>
    <row r="2945" spans="1:3" ht="15">
      <c r="A2945">
        <v>1963</v>
      </c>
      <c r="B2945" t="s">
        <v>1281</v>
      </c>
      <c r="C2945" s="1">
        <v>2</v>
      </c>
    </row>
    <row r="2946" spans="1:3" ht="15">
      <c r="A2946">
        <v>2814</v>
      </c>
      <c r="B2946" t="s">
        <v>404</v>
      </c>
      <c r="C2946" s="1">
        <v>2</v>
      </c>
    </row>
    <row r="2947" spans="1:3" ht="15">
      <c r="A2947">
        <v>925</v>
      </c>
      <c r="B2947" t="s">
        <v>2549</v>
      </c>
      <c r="C2947" s="1">
        <v>2</v>
      </c>
    </row>
    <row r="2948" spans="1:3" ht="15">
      <c r="A2948">
        <v>1897</v>
      </c>
      <c r="B2948" t="s">
        <v>2621</v>
      </c>
      <c r="C2948" s="1">
        <v>2</v>
      </c>
    </row>
    <row r="2949" spans="1:3" ht="15">
      <c r="A2949">
        <v>897</v>
      </c>
      <c r="B2949" t="s">
        <v>2557</v>
      </c>
      <c r="C2949" s="1">
        <v>2</v>
      </c>
    </row>
    <row r="2950" spans="1:3" ht="15">
      <c r="A2950">
        <v>911</v>
      </c>
      <c r="B2950" t="s">
        <v>3225</v>
      </c>
      <c r="C2950" s="1">
        <v>2</v>
      </c>
    </row>
    <row r="2951" spans="1:3" ht="15">
      <c r="A2951">
        <v>1023</v>
      </c>
      <c r="B2951" t="s">
        <v>1521</v>
      </c>
      <c r="C2951" s="1">
        <v>2</v>
      </c>
    </row>
    <row r="2952" spans="1:3" ht="15">
      <c r="A2952">
        <v>929</v>
      </c>
      <c r="B2952" t="s">
        <v>1521</v>
      </c>
      <c r="C2952" s="1">
        <v>2</v>
      </c>
    </row>
    <row r="2953" spans="1:3" ht="15">
      <c r="A2953">
        <v>4095</v>
      </c>
      <c r="B2953" t="s">
        <v>1431</v>
      </c>
      <c r="C2953" s="1">
        <v>2</v>
      </c>
    </row>
    <row r="2954" spans="1:3" ht="15">
      <c r="A2954">
        <v>2022</v>
      </c>
      <c r="B2954" t="s">
        <v>2375</v>
      </c>
      <c r="C2954" s="1">
        <v>2</v>
      </c>
    </row>
    <row r="2955" spans="1:3" ht="15">
      <c r="A2955">
        <v>937</v>
      </c>
      <c r="B2955" t="s">
        <v>1247</v>
      </c>
      <c r="C2955" s="1">
        <v>2</v>
      </c>
    </row>
    <row r="2956" spans="1:3" ht="15">
      <c r="A2956">
        <v>1790</v>
      </c>
      <c r="B2956" t="s">
        <v>2615</v>
      </c>
      <c r="C2956" s="1">
        <v>2</v>
      </c>
    </row>
    <row r="2957" spans="1:3" ht="15">
      <c r="A2957">
        <v>2047</v>
      </c>
      <c r="B2957" t="s">
        <v>2966</v>
      </c>
      <c r="C2957" s="1">
        <v>2</v>
      </c>
    </row>
    <row r="2958" spans="1:3" ht="15">
      <c r="A2958">
        <v>2047</v>
      </c>
      <c r="B2958" t="s">
        <v>1757</v>
      </c>
      <c r="C2958" s="1">
        <v>2</v>
      </c>
    </row>
    <row r="2959" spans="1:3" ht="15">
      <c r="A2959">
        <v>1870</v>
      </c>
      <c r="B2959" t="s">
        <v>2110</v>
      </c>
      <c r="C2959" s="1">
        <v>2</v>
      </c>
    </row>
    <row r="2960" spans="1:3" ht="15">
      <c r="A2960">
        <v>3740</v>
      </c>
      <c r="B2960" t="s">
        <v>2110</v>
      </c>
      <c r="C2960" s="1">
        <v>2</v>
      </c>
    </row>
    <row r="2961" spans="1:3" ht="15">
      <c r="A2961">
        <v>945</v>
      </c>
      <c r="B2961" t="s">
        <v>2688</v>
      </c>
      <c r="C2961" s="1">
        <v>2</v>
      </c>
    </row>
    <row r="2962" spans="1:3" ht="15">
      <c r="A2962">
        <v>935</v>
      </c>
      <c r="B2962" t="s">
        <v>1108</v>
      </c>
      <c r="C2962" s="1">
        <v>2</v>
      </c>
    </row>
    <row r="2963" spans="1:3" ht="15">
      <c r="A2963">
        <v>919</v>
      </c>
      <c r="B2963" t="s">
        <v>597</v>
      </c>
      <c r="C2963" s="1">
        <v>2</v>
      </c>
    </row>
    <row r="2964" spans="1:3" ht="15">
      <c r="A2964">
        <v>919</v>
      </c>
      <c r="B2964" t="s">
        <v>1290</v>
      </c>
      <c r="C2964" s="1">
        <v>2</v>
      </c>
    </row>
    <row r="2965" spans="1:3" ht="15">
      <c r="A2965">
        <v>919</v>
      </c>
      <c r="B2965" t="s">
        <v>909</v>
      </c>
      <c r="C2965" s="1">
        <v>2</v>
      </c>
    </row>
    <row r="2966" spans="1:3" ht="15">
      <c r="A2966">
        <v>904</v>
      </c>
      <c r="B2966" t="s">
        <v>2365</v>
      </c>
      <c r="C2966" s="1">
        <v>2</v>
      </c>
    </row>
    <row r="2967" spans="1:3" ht="15">
      <c r="A2967">
        <v>919</v>
      </c>
      <c r="B2967" t="s">
        <v>3908</v>
      </c>
      <c r="C2967" s="1">
        <v>2</v>
      </c>
    </row>
    <row r="2968" spans="1:3" ht="15">
      <c r="A2968">
        <v>1006</v>
      </c>
      <c r="B2968" t="s">
        <v>146</v>
      </c>
      <c r="C2968" s="1">
        <v>2</v>
      </c>
    </row>
    <row r="2969" spans="1:3" ht="15">
      <c r="A2969">
        <v>1738</v>
      </c>
      <c r="B2969" t="s">
        <v>2017</v>
      </c>
      <c r="C2969" s="1">
        <v>2</v>
      </c>
    </row>
    <row r="2970" spans="1:3" ht="15">
      <c r="A2970">
        <v>1738</v>
      </c>
      <c r="B2970" t="s">
        <v>2440</v>
      </c>
      <c r="C2970" s="1">
        <v>2</v>
      </c>
    </row>
    <row r="2971" spans="1:3" ht="15">
      <c r="A2971">
        <v>1775</v>
      </c>
      <c r="B2971" t="s">
        <v>2020</v>
      </c>
      <c r="C2971" s="1">
        <v>2</v>
      </c>
    </row>
    <row r="2972" spans="1:3" ht="15">
      <c r="A2972">
        <v>2778</v>
      </c>
      <c r="B2972" t="s">
        <v>1437</v>
      </c>
      <c r="C2972" s="1">
        <v>2</v>
      </c>
    </row>
    <row r="2973" spans="1:3" ht="15">
      <c r="A2973">
        <v>2748</v>
      </c>
      <c r="B2973" t="s">
        <v>2137</v>
      </c>
      <c r="C2973" s="1">
        <v>2</v>
      </c>
    </row>
    <row r="2974" spans="1:3" ht="15">
      <c r="A2974">
        <v>2788</v>
      </c>
      <c r="B2974" t="s">
        <v>2137</v>
      </c>
      <c r="C2974" s="1">
        <v>2</v>
      </c>
    </row>
    <row r="2975" spans="1:3" ht="15">
      <c r="A2975">
        <v>1810</v>
      </c>
      <c r="B2975" t="s">
        <v>3008</v>
      </c>
      <c r="C2975" s="1">
        <v>2</v>
      </c>
    </row>
    <row r="2976" spans="1:3" ht="15">
      <c r="A2976">
        <v>1646</v>
      </c>
      <c r="B2976" t="s">
        <v>3177</v>
      </c>
      <c r="C2976" s="1">
        <v>2</v>
      </c>
    </row>
    <row r="2977" spans="1:3" ht="15">
      <c r="A2977">
        <v>1006</v>
      </c>
      <c r="B2977" t="s">
        <v>883</v>
      </c>
      <c r="C2977" s="1">
        <v>2</v>
      </c>
    </row>
    <row r="2978" spans="1:3" ht="15">
      <c r="A2978">
        <v>1812</v>
      </c>
      <c r="B2978" t="s">
        <v>883</v>
      </c>
      <c r="C2978" s="1">
        <v>2</v>
      </c>
    </row>
    <row r="2979" spans="1:3" ht="15">
      <c r="A2979">
        <v>2778</v>
      </c>
      <c r="B2979" t="s">
        <v>1355</v>
      </c>
      <c r="C2979" s="1">
        <v>2</v>
      </c>
    </row>
    <row r="2980" spans="1:3" ht="15">
      <c r="A2980">
        <v>1006</v>
      </c>
      <c r="B2980" t="s">
        <v>114</v>
      </c>
      <c r="C2980" s="1">
        <v>2</v>
      </c>
    </row>
    <row r="2981" spans="1:3" ht="15">
      <c r="A2981">
        <v>1006</v>
      </c>
      <c r="B2981" t="s">
        <v>610</v>
      </c>
      <c r="C2981" s="1">
        <v>2</v>
      </c>
    </row>
    <row r="2982" spans="1:3" ht="15">
      <c r="A2982">
        <v>1006</v>
      </c>
      <c r="B2982" t="s">
        <v>145</v>
      </c>
      <c r="C2982" s="1">
        <v>2</v>
      </c>
    </row>
    <row r="2983" spans="1:3" ht="15">
      <c r="A2983">
        <v>847</v>
      </c>
      <c r="B2983" t="s">
        <v>1144</v>
      </c>
      <c r="C2983" s="1">
        <v>2</v>
      </c>
    </row>
    <row r="2984" spans="1:3" ht="15">
      <c r="A2984">
        <v>2047</v>
      </c>
      <c r="B2984" t="s">
        <v>3134</v>
      </c>
      <c r="C2984" s="1">
        <v>2</v>
      </c>
    </row>
    <row r="2985" spans="1:3" ht="15">
      <c r="A2985">
        <v>1917</v>
      </c>
      <c r="B2985" t="s">
        <v>1289</v>
      </c>
      <c r="C2985" s="1">
        <v>2</v>
      </c>
    </row>
    <row r="2986" spans="1:3" ht="15">
      <c r="A2986">
        <v>1900</v>
      </c>
      <c r="B2986" t="s">
        <v>2027</v>
      </c>
      <c r="C2986" s="1">
        <v>2</v>
      </c>
    </row>
    <row r="2987" spans="1:3" ht="15">
      <c r="A2987">
        <v>1883</v>
      </c>
      <c r="B2987" t="s">
        <v>2983</v>
      </c>
      <c r="C2987" s="1">
        <v>2</v>
      </c>
    </row>
    <row r="2988" spans="1:3" ht="15">
      <c r="A2988">
        <v>912</v>
      </c>
      <c r="B2988" t="s">
        <v>843</v>
      </c>
      <c r="C2988" s="1">
        <v>2</v>
      </c>
    </row>
    <row r="2989" spans="1:3" ht="15">
      <c r="A2989">
        <v>972</v>
      </c>
      <c r="B2989" t="s">
        <v>3700</v>
      </c>
      <c r="C2989" s="1">
        <v>2</v>
      </c>
    </row>
    <row r="2990" spans="1:3" ht="15">
      <c r="A2990">
        <v>1937</v>
      </c>
      <c r="B2990" t="s">
        <v>1918</v>
      </c>
      <c r="C2990" s="1">
        <v>2</v>
      </c>
    </row>
    <row r="2991" spans="1:3" ht="15">
      <c r="A2991">
        <v>1968</v>
      </c>
      <c r="B2991" t="s">
        <v>2953</v>
      </c>
      <c r="C2991" s="1">
        <v>2</v>
      </c>
    </row>
    <row r="2992" spans="1:3" ht="15">
      <c r="A2992">
        <v>938</v>
      </c>
      <c r="B2992" t="s">
        <v>632</v>
      </c>
      <c r="C2992" s="1">
        <v>2</v>
      </c>
    </row>
    <row r="2993" spans="1:3" ht="15">
      <c r="A2993">
        <v>966</v>
      </c>
      <c r="B2993" t="s">
        <v>3167</v>
      </c>
      <c r="C2993" s="1">
        <v>2</v>
      </c>
    </row>
    <row r="2994" spans="1:3" ht="15">
      <c r="A2994">
        <v>935</v>
      </c>
      <c r="B2994" t="s">
        <v>3191</v>
      </c>
      <c r="C2994" s="1">
        <v>2</v>
      </c>
    </row>
    <row r="2995" spans="1:3" ht="15">
      <c r="A2995">
        <v>1024</v>
      </c>
      <c r="B2995" t="s">
        <v>4019</v>
      </c>
      <c r="C2995" s="1">
        <v>2</v>
      </c>
    </row>
    <row r="2996" spans="1:3" ht="15">
      <c r="A2996">
        <v>2048</v>
      </c>
      <c r="B2996" t="s">
        <v>2265</v>
      </c>
      <c r="C2996" s="1">
        <v>2</v>
      </c>
    </row>
    <row r="2997" spans="1:3" ht="15">
      <c r="A2997">
        <v>2048</v>
      </c>
      <c r="B2997" t="s">
        <v>3805</v>
      </c>
      <c r="C2997" s="1">
        <v>2</v>
      </c>
    </row>
    <row r="2998" spans="1:3" ht="15">
      <c r="A2998">
        <v>2048</v>
      </c>
      <c r="B2998" t="s">
        <v>3038</v>
      </c>
      <c r="C2998" s="1">
        <v>2</v>
      </c>
    </row>
    <row r="2999" spans="1:3" ht="15">
      <c r="A2999">
        <v>2048</v>
      </c>
      <c r="B2999" t="s">
        <v>2317</v>
      </c>
      <c r="C2999" s="1">
        <v>2</v>
      </c>
    </row>
    <row r="3000" spans="1:3" ht="15">
      <c r="A3000">
        <v>2048</v>
      </c>
      <c r="B3000" t="s">
        <v>2565</v>
      </c>
      <c r="C3000" s="1">
        <v>2</v>
      </c>
    </row>
    <row r="3001" spans="1:3" ht="15">
      <c r="A3001">
        <v>1912</v>
      </c>
      <c r="B3001" t="s">
        <v>3003</v>
      </c>
      <c r="C3001" s="1">
        <v>2</v>
      </c>
    </row>
    <row r="3002" spans="1:3" ht="15">
      <c r="A3002">
        <v>1968</v>
      </c>
      <c r="B3002" t="s">
        <v>1546</v>
      </c>
      <c r="C3002" s="1">
        <v>2</v>
      </c>
    </row>
    <row r="3003" spans="1:3" ht="15">
      <c r="A3003">
        <v>1982</v>
      </c>
      <c r="B3003" t="s">
        <v>50</v>
      </c>
      <c r="C3003" s="1">
        <v>2</v>
      </c>
    </row>
    <row r="3004" spans="1:3" ht="15">
      <c r="A3004">
        <v>2000</v>
      </c>
      <c r="B3004" t="s">
        <v>50</v>
      </c>
      <c r="C3004" s="1">
        <v>2</v>
      </c>
    </row>
    <row r="3005" spans="1:3" ht="15">
      <c r="A3005">
        <v>900</v>
      </c>
      <c r="B3005" t="s">
        <v>50</v>
      </c>
      <c r="C3005" s="1">
        <v>2</v>
      </c>
    </row>
    <row r="3006" spans="1:3" ht="15">
      <c r="A3006">
        <v>902</v>
      </c>
      <c r="B3006" t="s">
        <v>50</v>
      </c>
      <c r="C3006" s="1">
        <v>2</v>
      </c>
    </row>
    <row r="3007" spans="1:3" ht="15">
      <c r="A3007">
        <v>921</v>
      </c>
      <c r="B3007" t="s">
        <v>2872</v>
      </c>
      <c r="C3007" s="1">
        <v>2</v>
      </c>
    </row>
    <row r="3008" spans="1:3" ht="15">
      <c r="A3008">
        <v>909</v>
      </c>
      <c r="B3008" t="s">
        <v>1532</v>
      </c>
      <c r="C3008" s="1">
        <v>2</v>
      </c>
    </row>
    <row r="3009" spans="1:3" ht="15">
      <c r="A3009">
        <v>945</v>
      </c>
      <c r="B3009" t="s">
        <v>1822</v>
      </c>
      <c r="C3009" s="1">
        <v>2</v>
      </c>
    </row>
    <row r="3010" spans="1:3" ht="15">
      <c r="A3010">
        <v>1870</v>
      </c>
      <c r="B3010" t="s">
        <v>783</v>
      </c>
      <c r="C3010" s="1">
        <v>2</v>
      </c>
    </row>
    <row r="3011" spans="1:3" ht="15">
      <c r="A3011">
        <v>929</v>
      </c>
      <c r="B3011" t="s">
        <v>2044</v>
      </c>
      <c r="C3011" s="1">
        <v>2</v>
      </c>
    </row>
    <row r="3012" spans="1:3" ht="15">
      <c r="A3012">
        <v>820</v>
      </c>
      <c r="B3012" t="s">
        <v>157</v>
      </c>
      <c r="C3012" s="1">
        <v>2</v>
      </c>
    </row>
    <row r="3013" spans="1:3" ht="15">
      <c r="A3013">
        <v>935</v>
      </c>
      <c r="B3013" t="s">
        <v>2529</v>
      </c>
      <c r="C3013" s="1">
        <v>2</v>
      </c>
    </row>
    <row r="3014" spans="1:3" ht="15">
      <c r="A3014">
        <v>963</v>
      </c>
      <c r="B3014" t="s">
        <v>960</v>
      </c>
      <c r="C3014" s="1">
        <v>2</v>
      </c>
    </row>
    <row r="3015" spans="1:3" ht="15">
      <c r="A3015">
        <v>963</v>
      </c>
      <c r="B3015" t="s">
        <v>579</v>
      </c>
      <c r="C3015" s="1">
        <v>2</v>
      </c>
    </row>
    <row r="3016" spans="1:3" ht="15">
      <c r="A3016">
        <v>954</v>
      </c>
      <c r="B3016" t="s">
        <v>3229</v>
      </c>
      <c r="C3016" s="1">
        <v>2</v>
      </c>
    </row>
    <row r="3017" spans="1:3" ht="15">
      <c r="A3017">
        <v>1885</v>
      </c>
      <c r="B3017" t="s">
        <v>1722</v>
      </c>
      <c r="C3017" s="1">
        <v>2</v>
      </c>
    </row>
    <row r="3018" spans="1:3" ht="15">
      <c r="A3018">
        <v>943</v>
      </c>
      <c r="B3018" t="s">
        <v>1722</v>
      </c>
      <c r="C3018" s="1">
        <v>2</v>
      </c>
    </row>
    <row r="3019" spans="1:3" ht="15">
      <c r="A3019">
        <v>1889</v>
      </c>
      <c r="B3019" t="s">
        <v>3473</v>
      </c>
      <c r="C3019" s="1">
        <v>2</v>
      </c>
    </row>
    <row r="3020" spans="1:3" ht="15">
      <c r="A3020">
        <v>1000</v>
      </c>
      <c r="B3020" t="s">
        <v>1954</v>
      </c>
      <c r="C3020" s="1">
        <v>2</v>
      </c>
    </row>
    <row r="3021" spans="1:3" ht="15">
      <c r="A3021">
        <v>2000</v>
      </c>
      <c r="B3021" t="s">
        <v>1619</v>
      </c>
      <c r="C3021" s="1">
        <v>2</v>
      </c>
    </row>
    <row r="3022" spans="1:3" ht="15">
      <c r="A3022">
        <v>904</v>
      </c>
      <c r="B3022" t="s">
        <v>1876</v>
      </c>
      <c r="C3022" s="1">
        <v>2</v>
      </c>
    </row>
    <row r="3023" spans="1:3" ht="15">
      <c r="A3023">
        <v>923</v>
      </c>
      <c r="B3023" t="s">
        <v>2356</v>
      </c>
      <c r="C3023" s="1">
        <v>2</v>
      </c>
    </row>
    <row r="3024" spans="1:3" ht="15">
      <c r="A3024">
        <v>2019</v>
      </c>
      <c r="B3024" t="s">
        <v>1122</v>
      </c>
      <c r="C3024" s="1">
        <v>2</v>
      </c>
    </row>
    <row r="3025" spans="1:3" ht="15">
      <c r="A3025">
        <v>945</v>
      </c>
      <c r="B3025" t="s">
        <v>1505</v>
      </c>
      <c r="C3025" s="1">
        <v>2</v>
      </c>
    </row>
    <row r="3026" spans="1:3" ht="15">
      <c r="A3026">
        <v>1915</v>
      </c>
      <c r="B3026" t="s">
        <v>108</v>
      </c>
      <c r="C3026" s="1">
        <v>2</v>
      </c>
    </row>
    <row r="3027" spans="1:3" ht="15">
      <c r="A3027">
        <v>898</v>
      </c>
      <c r="B3027" t="s">
        <v>108</v>
      </c>
      <c r="C3027" s="1">
        <v>2</v>
      </c>
    </row>
    <row r="3028" spans="1:3" ht="15">
      <c r="A3028">
        <v>928</v>
      </c>
      <c r="B3028" t="s">
        <v>108</v>
      </c>
      <c r="C3028" s="1">
        <v>2</v>
      </c>
    </row>
    <row r="3029" spans="1:3" ht="15">
      <c r="A3029">
        <v>1905</v>
      </c>
      <c r="B3029" t="s">
        <v>2547</v>
      </c>
      <c r="C3029" s="1">
        <v>2</v>
      </c>
    </row>
    <row r="3030" spans="1:3" ht="15">
      <c r="A3030">
        <v>2047</v>
      </c>
      <c r="B3030" t="s">
        <v>1507</v>
      </c>
      <c r="C3030" s="1">
        <v>2</v>
      </c>
    </row>
    <row r="3031" spans="1:3" ht="15">
      <c r="A3031">
        <v>1744</v>
      </c>
      <c r="B3031" t="s">
        <v>2769</v>
      </c>
      <c r="C3031" s="1">
        <v>2</v>
      </c>
    </row>
    <row r="3032" spans="1:3" ht="15">
      <c r="A3032">
        <v>915</v>
      </c>
      <c r="B3032" t="s">
        <v>1580</v>
      </c>
      <c r="C3032" s="1">
        <v>2</v>
      </c>
    </row>
    <row r="3033" spans="1:3" ht="15">
      <c r="A3033">
        <v>2022</v>
      </c>
      <c r="B3033" t="s">
        <v>449</v>
      </c>
      <c r="C3033" s="1">
        <v>2</v>
      </c>
    </row>
    <row r="3034" spans="1:3" ht="15">
      <c r="A3034">
        <v>2047</v>
      </c>
      <c r="B3034" t="s">
        <v>1760</v>
      </c>
      <c r="C3034" s="1">
        <v>2</v>
      </c>
    </row>
    <row r="3035" spans="1:3" ht="15">
      <c r="A3035">
        <v>999</v>
      </c>
      <c r="B3035" t="s">
        <v>1558</v>
      </c>
      <c r="C3035" s="1">
        <v>2</v>
      </c>
    </row>
    <row r="3036" spans="1:3" ht="15">
      <c r="A3036">
        <v>999</v>
      </c>
      <c r="B3036" t="s">
        <v>2594</v>
      </c>
      <c r="C3036" s="1">
        <v>2</v>
      </c>
    </row>
    <row r="3037" spans="1:3" ht="15">
      <c r="A3037">
        <v>935</v>
      </c>
      <c r="B3037" t="s">
        <v>3060</v>
      </c>
      <c r="C3037" s="1">
        <v>2</v>
      </c>
    </row>
    <row r="3038" spans="1:3" ht="15">
      <c r="A3038">
        <v>937</v>
      </c>
      <c r="B3038" t="s">
        <v>143</v>
      </c>
      <c r="C3038" s="1">
        <v>2</v>
      </c>
    </row>
    <row r="3039" spans="1:3" ht="15">
      <c r="B3039" t="s">
        <v>493</v>
      </c>
      <c r="C3039" s="1">
        <v>2</v>
      </c>
    </row>
    <row r="3040" spans="1:3" ht="15">
      <c r="A3040">
        <v>896</v>
      </c>
      <c r="B3040" t="s">
        <v>493</v>
      </c>
      <c r="C3040" s="1">
        <v>2</v>
      </c>
    </row>
    <row r="3041" spans="1:3" ht="15">
      <c r="A3041">
        <v>1912</v>
      </c>
      <c r="B3041" t="s">
        <v>197</v>
      </c>
      <c r="C3041" s="1">
        <v>2</v>
      </c>
    </row>
    <row r="3042" spans="1:3" ht="15">
      <c r="A3042">
        <v>897</v>
      </c>
      <c r="B3042" t="s">
        <v>2201</v>
      </c>
      <c r="C3042" s="1">
        <v>2</v>
      </c>
    </row>
    <row r="3043" spans="1:3" ht="15">
      <c r="A3043">
        <v>896</v>
      </c>
      <c r="B3043" t="s">
        <v>1202</v>
      </c>
      <c r="C3043" s="1">
        <v>2</v>
      </c>
    </row>
    <row r="3044" spans="1:3" ht="15">
      <c r="A3044">
        <v>898</v>
      </c>
      <c r="B3044" t="s">
        <v>1202</v>
      </c>
      <c r="C3044" s="1">
        <v>2</v>
      </c>
    </row>
    <row r="3045" spans="1:3" ht="15">
      <c r="A3045">
        <v>903</v>
      </c>
      <c r="B3045" t="s">
        <v>1544</v>
      </c>
      <c r="C3045" s="1">
        <v>2</v>
      </c>
    </row>
    <row r="3046" spans="1:3" ht="15">
      <c r="A3046">
        <v>1921</v>
      </c>
      <c r="B3046" t="s">
        <v>2177</v>
      </c>
      <c r="C3046" s="1">
        <v>2</v>
      </c>
    </row>
    <row r="3047" spans="1:3" ht="15">
      <c r="A3047">
        <v>1969</v>
      </c>
      <c r="B3047" t="s">
        <v>2189</v>
      </c>
      <c r="C3047" s="1">
        <v>2</v>
      </c>
    </row>
    <row r="3048" spans="1:3" ht="15">
      <c r="B3048" t="s">
        <v>79</v>
      </c>
      <c r="C3048" s="1">
        <v>2</v>
      </c>
    </row>
    <row r="3049" spans="1:3" ht="15">
      <c r="B3049" t="s">
        <v>89</v>
      </c>
      <c r="C3049" s="1">
        <v>2</v>
      </c>
    </row>
    <row r="3050" spans="1:3" ht="15">
      <c r="A3050">
        <v>1914</v>
      </c>
      <c r="B3050" t="s">
        <v>89</v>
      </c>
      <c r="C3050" s="1">
        <v>2</v>
      </c>
    </row>
    <row r="3051" spans="1:3" ht="15">
      <c r="A3051">
        <v>900</v>
      </c>
      <c r="B3051" t="s">
        <v>89</v>
      </c>
      <c r="C3051" s="1">
        <v>2</v>
      </c>
    </row>
    <row r="3052" spans="1:3" ht="15">
      <c r="A3052">
        <v>1959</v>
      </c>
      <c r="B3052" t="s">
        <v>833</v>
      </c>
      <c r="C3052" s="1">
        <v>2</v>
      </c>
    </row>
    <row r="3053" spans="1:3" ht="15">
      <c r="B3053" t="s">
        <v>46</v>
      </c>
      <c r="C3053" s="1">
        <v>2</v>
      </c>
    </row>
    <row r="3054" spans="1:3" ht="15">
      <c r="A3054">
        <v>1007</v>
      </c>
      <c r="B3054" t="s">
        <v>46</v>
      </c>
      <c r="C3054" s="1">
        <v>2</v>
      </c>
    </row>
    <row r="3055" spans="1:3" ht="15">
      <c r="A3055">
        <v>1871</v>
      </c>
      <c r="B3055" t="s">
        <v>46</v>
      </c>
      <c r="C3055" s="1">
        <v>2</v>
      </c>
    </row>
    <row r="3056" spans="1:3" ht="15">
      <c r="A3056">
        <v>2022</v>
      </c>
      <c r="B3056" t="s">
        <v>46</v>
      </c>
      <c r="C3056" s="1">
        <v>2</v>
      </c>
    </row>
    <row r="3057" spans="1:3" ht="15">
      <c r="A3057">
        <v>1006</v>
      </c>
      <c r="B3057" t="s">
        <v>170</v>
      </c>
      <c r="C3057" s="1">
        <v>2</v>
      </c>
    </row>
    <row r="3058" spans="1:3" ht="15">
      <c r="B3058" t="s">
        <v>572</v>
      </c>
      <c r="C3058" s="1">
        <v>2</v>
      </c>
    </row>
    <row r="3059" spans="1:3" ht="15">
      <c r="A3059">
        <v>1854</v>
      </c>
      <c r="B3059" t="s">
        <v>572</v>
      </c>
      <c r="C3059" s="1">
        <v>2</v>
      </c>
    </row>
    <row r="3060" spans="1:3" ht="15">
      <c r="A3060">
        <v>1974</v>
      </c>
      <c r="B3060" t="s">
        <v>169</v>
      </c>
      <c r="C3060" s="1">
        <v>2</v>
      </c>
    </row>
    <row r="3061" spans="1:3" ht="15">
      <c r="A3061">
        <v>972</v>
      </c>
      <c r="B3061" t="s">
        <v>829</v>
      </c>
      <c r="C3061" s="1">
        <v>2</v>
      </c>
    </row>
    <row r="3062" spans="1:3" ht="15">
      <c r="A3062">
        <v>2864</v>
      </c>
      <c r="B3062" t="s">
        <v>263</v>
      </c>
      <c r="C3062" s="1">
        <v>2</v>
      </c>
    </row>
    <row r="3063" spans="1:3" ht="15">
      <c r="B3063" t="s">
        <v>129</v>
      </c>
      <c r="C3063" s="1">
        <v>2</v>
      </c>
    </row>
    <row r="3064" spans="1:3" ht="15">
      <c r="A3064">
        <v>2755</v>
      </c>
      <c r="B3064" t="s">
        <v>291</v>
      </c>
      <c r="C3064" s="1">
        <v>2</v>
      </c>
    </row>
    <row r="3065" spans="1:3" ht="15">
      <c r="A3065">
        <v>1887</v>
      </c>
      <c r="B3065" t="s">
        <v>2357</v>
      </c>
      <c r="C3065" s="1">
        <v>2</v>
      </c>
    </row>
    <row r="3066" spans="1:3" ht="15">
      <c r="A3066">
        <v>935</v>
      </c>
      <c r="B3066" t="s">
        <v>2981</v>
      </c>
      <c r="C3066" s="1">
        <v>2</v>
      </c>
    </row>
    <row r="3067" spans="1:3" ht="15">
      <c r="A3067">
        <v>927</v>
      </c>
      <c r="B3067" t="s">
        <v>255</v>
      </c>
      <c r="C3067" s="1">
        <v>2</v>
      </c>
    </row>
    <row r="3068" spans="1:3" ht="15">
      <c r="A3068">
        <v>872</v>
      </c>
      <c r="B3068" t="s">
        <v>293</v>
      </c>
      <c r="C3068" s="1">
        <v>2</v>
      </c>
    </row>
    <row r="3069" spans="1:3" ht="15">
      <c r="A3069">
        <v>873</v>
      </c>
      <c r="B3069" t="s">
        <v>1337</v>
      </c>
      <c r="C3069" s="1">
        <v>2</v>
      </c>
    </row>
    <row r="3070" spans="1:3" ht="15">
      <c r="A3070">
        <v>872</v>
      </c>
      <c r="B3070" t="s">
        <v>1025</v>
      </c>
      <c r="C3070" s="1">
        <v>2</v>
      </c>
    </row>
    <row r="3071" spans="1:3" ht="15">
      <c r="A3071">
        <v>873</v>
      </c>
      <c r="B3071" t="s">
        <v>1025</v>
      </c>
      <c r="C3071" s="1">
        <v>2</v>
      </c>
    </row>
    <row r="3072" spans="1:3" ht="15">
      <c r="A3072">
        <v>1885</v>
      </c>
      <c r="B3072" t="s">
        <v>553</v>
      </c>
      <c r="C3072" s="1">
        <v>2</v>
      </c>
    </row>
    <row r="3073" spans="1:3" ht="15">
      <c r="A3073">
        <v>1888</v>
      </c>
      <c r="B3073" t="s">
        <v>553</v>
      </c>
      <c r="C3073" s="1">
        <v>2</v>
      </c>
    </row>
    <row r="3074" spans="1:3" ht="15">
      <c r="A3074">
        <v>1889</v>
      </c>
      <c r="B3074" t="s">
        <v>553</v>
      </c>
      <c r="C3074" s="1">
        <v>2</v>
      </c>
    </row>
    <row r="3075" spans="1:3" ht="15">
      <c r="A3075">
        <v>1999</v>
      </c>
      <c r="B3075" t="s">
        <v>2034</v>
      </c>
      <c r="C3075" s="1">
        <v>2</v>
      </c>
    </row>
    <row r="3076" spans="1:3" ht="15">
      <c r="A3076">
        <v>974</v>
      </c>
      <c r="B3076" t="s">
        <v>1075</v>
      </c>
      <c r="C3076" s="1">
        <v>2</v>
      </c>
    </row>
    <row r="3077" spans="1:3" ht="15">
      <c r="B3077" t="s">
        <v>391</v>
      </c>
      <c r="C3077" s="1">
        <v>2</v>
      </c>
    </row>
    <row r="3078" spans="1:3" ht="15">
      <c r="A3078">
        <v>1006</v>
      </c>
      <c r="B3078" t="s">
        <v>2627</v>
      </c>
      <c r="C3078" s="1">
        <v>2</v>
      </c>
    </row>
    <row r="3079" spans="1:3" ht="15">
      <c r="A3079">
        <v>2022</v>
      </c>
      <c r="B3079" t="s">
        <v>2627</v>
      </c>
      <c r="C3079" s="1">
        <v>2</v>
      </c>
    </row>
    <row r="3080" spans="1:3" ht="15">
      <c r="B3080" t="s">
        <v>2439</v>
      </c>
      <c r="C3080" s="1">
        <v>2</v>
      </c>
    </row>
    <row r="3081" spans="1:3" ht="15">
      <c r="B3081" t="s">
        <v>455</v>
      </c>
      <c r="C3081" s="1">
        <v>2</v>
      </c>
    </row>
    <row r="3082" spans="1:3" ht="15">
      <c r="A3082">
        <v>861</v>
      </c>
      <c r="B3082" t="s">
        <v>2572</v>
      </c>
      <c r="C3082" s="1">
        <v>2</v>
      </c>
    </row>
    <row r="3083" spans="1:3" ht="15">
      <c r="A3083">
        <v>1870</v>
      </c>
      <c r="B3083" t="s">
        <v>3155</v>
      </c>
      <c r="C3083" s="1">
        <v>2</v>
      </c>
    </row>
    <row r="3084" spans="1:3" ht="15">
      <c r="A3084">
        <v>1893</v>
      </c>
      <c r="B3084" t="s">
        <v>88</v>
      </c>
      <c r="C3084" s="1">
        <v>2</v>
      </c>
    </row>
    <row r="3085" spans="1:3" ht="15">
      <c r="A3085">
        <v>1916</v>
      </c>
      <c r="B3085" t="s">
        <v>405</v>
      </c>
      <c r="C3085" s="1">
        <v>2</v>
      </c>
    </row>
    <row r="3086" spans="1:3" ht="15">
      <c r="A3086">
        <v>1907</v>
      </c>
      <c r="B3086" t="s">
        <v>1574</v>
      </c>
      <c r="C3086" s="1">
        <v>2</v>
      </c>
    </row>
    <row r="3087" spans="1:3" ht="15">
      <c r="A3087">
        <v>846</v>
      </c>
      <c r="B3087" t="s">
        <v>514</v>
      </c>
      <c r="C3087" s="1">
        <v>2</v>
      </c>
    </row>
    <row r="3088" spans="1:3" ht="15">
      <c r="A3088">
        <v>2871</v>
      </c>
      <c r="B3088" t="s">
        <v>1710</v>
      </c>
      <c r="C3088" s="1">
        <v>2</v>
      </c>
    </row>
    <row r="3089" spans="1:3" ht="15">
      <c r="A3089">
        <v>1939</v>
      </c>
      <c r="B3089" t="s">
        <v>1305</v>
      </c>
      <c r="C3089" s="1">
        <v>2</v>
      </c>
    </row>
    <row r="3090" spans="1:3" ht="15">
      <c r="B3090" t="s">
        <v>679</v>
      </c>
      <c r="C3090" s="1">
        <v>2</v>
      </c>
    </row>
    <row r="3091" spans="1:3" ht="15">
      <c r="A3091">
        <v>888</v>
      </c>
      <c r="B3091" t="s">
        <v>1240</v>
      </c>
      <c r="C3091" s="1">
        <v>2</v>
      </c>
    </row>
    <row r="3092" spans="1:3" ht="15">
      <c r="A3092">
        <v>1915</v>
      </c>
      <c r="B3092" t="s">
        <v>3379</v>
      </c>
      <c r="C3092" s="1">
        <v>2</v>
      </c>
    </row>
    <row r="3093" spans="1:3" ht="15">
      <c r="B3093" t="s">
        <v>15</v>
      </c>
      <c r="C3093" s="1">
        <v>2</v>
      </c>
    </row>
    <row r="3094" spans="1:3" ht="15">
      <c r="A3094">
        <v>843</v>
      </c>
      <c r="B3094" t="s">
        <v>1875</v>
      </c>
      <c r="C3094" s="1">
        <v>2</v>
      </c>
    </row>
    <row r="3095" spans="1:3" ht="15">
      <c r="A3095">
        <v>3629</v>
      </c>
      <c r="B3095" t="s">
        <v>2829</v>
      </c>
      <c r="C3095" s="1">
        <v>2</v>
      </c>
    </row>
    <row r="3096" spans="1:3" ht="15">
      <c r="A3096">
        <v>920</v>
      </c>
      <c r="B3096" t="s">
        <v>3251</v>
      </c>
      <c r="C3096" s="1">
        <v>2</v>
      </c>
    </row>
    <row r="3097" spans="1:3" ht="15">
      <c r="A3097">
        <v>1023</v>
      </c>
      <c r="B3097" t="s">
        <v>1868</v>
      </c>
      <c r="C3097" s="1">
        <v>2</v>
      </c>
    </row>
    <row r="3098" spans="1:3" ht="15">
      <c r="A3098">
        <v>1878</v>
      </c>
      <c r="B3098" t="s">
        <v>2635</v>
      </c>
      <c r="C3098" s="1">
        <v>2</v>
      </c>
    </row>
    <row r="3099" spans="1:3" ht="15">
      <c r="A3099">
        <v>1006</v>
      </c>
      <c r="B3099" t="s">
        <v>3335</v>
      </c>
      <c r="C3099" s="1">
        <v>2</v>
      </c>
    </row>
    <row r="3100" spans="1:3" ht="15">
      <c r="B3100" t="s">
        <v>937</v>
      </c>
      <c r="C3100" s="1">
        <v>2</v>
      </c>
    </row>
    <row r="3101" spans="1:3" ht="15">
      <c r="A3101">
        <v>3701</v>
      </c>
      <c r="B3101" t="s">
        <v>1821</v>
      </c>
      <c r="C3101" s="1">
        <v>2</v>
      </c>
    </row>
    <row r="3102" spans="1:3" ht="15">
      <c r="A3102">
        <v>946</v>
      </c>
      <c r="B3102" t="s">
        <v>1195</v>
      </c>
      <c r="C3102" s="1">
        <v>2</v>
      </c>
    </row>
    <row r="3103" spans="1:3" ht="15">
      <c r="A3103">
        <v>900</v>
      </c>
      <c r="B3103" t="s">
        <v>3165</v>
      </c>
      <c r="C3103" s="1">
        <v>2</v>
      </c>
    </row>
    <row r="3104" spans="1:3" ht="15">
      <c r="A3104">
        <v>1893</v>
      </c>
      <c r="B3104" t="s">
        <v>2503</v>
      </c>
      <c r="C3104" s="1">
        <v>2</v>
      </c>
    </row>
    <row r="3105" spans="1:3" ht="15">
      <c r="A3105">
        <v>931</v>
      </c>
      <c r="B3105" t="s">
        <v>792</v>
      </c>
      <c r="C3105" s="1">
        <v>2</v>
      </c>
    </row>
    <row r="3106" spans="1:3" ht="15">
      <c r="A3106">
        <v>894</v>
      </c>
      <c r="B3106" t="s">
        <v>2468</v>
      </c>
      <c r="C3106" s="1">
        <v>2</v>
      </c>
    </row>
    <row r="3107" spans="1:3" ht="15">
      <c r="A3107">
        <v>1986</v>
      </c>
      <c r="B3107" t="s">
        <v>2737</v>
      </c>
      <c r="C3107" s="1">
        <v>2</v>
      </c>
    </row>
    <row r="3108" spans="1:3" ht="15">
      <c r="A3108">
        <v>962</v>
      </c>
      <c r="B3108" t="s">
        <v>2941</v>
      </c>
      <c r="C3108" s="1">
        <v>2</v>
      </c>
    </row>
    <row r="3109" spans="1:3" ht="15">
      <c r="A3109">
        <v>1006</v>
      </c>
      <c r="B3109" t="s">
        <v>382</v>
      </c>
      <c r="C3109" s="1">
        <v>2</v>
      </c>
    </row>
    <row r="3110" spans="1:3" ht="15">
      <c r="A3110">
        <v>1006</v>
      </c>
      <c r="B3110" t="s">
        <v>9</v>
      </c>
      <c r="C3110" s="1">
        <v>2</v>
      </c>
    </row>
    <row r="3111" spans="1:3" ht="15">
      <c r="A3111">
        <v>975</v>
      </c>
      <c r="B3111" t="s">
        <v>2362</v>
      </c>
      <c r="C3111" s="1">
        <v>2</v>
      </c>
    </row>
    <row r="3112" spans="1:3" ht="15">
      <c r="A3112">
        <v>2022</v>
      </c>
      <c r="B3112" t="s">
        <v>2420</v>
      </c>
      <c r="C3112" s="1">
        <v>2</v>
      </c>
    </row>
    <row r="3113" spans="1:3" ht="15">
      <c r="A3113">
        <v>952</v>
      </c>
      <c r="B3113" t="s">
        <v>1905</v>
      </c>
      <c r="C3113" s="1">
        <v>2</v>
      </c>
    </row>
    <row r="3114" spans="1:3" ht="15">
      <c r="A3114">
        <v>1938</v>
      </c>
      <c r="B3114" t="s">
        <v>1586</v>
      </c>
      <c r="C3114" s="1">
        <v>2</v>
      </c>
    </row>
    <row r="3115" spans="1:3" ht="15">
      <c r="A3115">
        <v>2836</v>
      </c>
      <c r="B3115" t="s">
        <v>177</v>
      </c>
      <c r="C3115" s="1">
        <v>2</v>
      </c>
    </row>
    <row r="3116" spans="1:3" ht="15">
      <c r="A3116">
        <v>936</v>
      </c>
      <c r="B3116" t="s">
        <v>177</v>
      </c>
      <c r="C3116" s="1">
        <v>2</v>
      </c>
    </row>
    <row r="3117" spans="1:3" ht="15">
      <c r="A3117">
        <v>4090</v>
      </c>
      <c r="B3117" t="s">
        <v>1179</v>
      </c>
      <c r="C3117" s="1">
        <v>2</v>
      </c>
    </row>
    <row r="3118" spans="1:3" ht="15">
      <c r="A3118">
        <v>935</v>
      </c>
      <c r="B3118" t="s">
        <v>1179</v>
      </c>
      <c r="C3118" s="1">
        <v>2</v>
      </c>
    </row>
    <row r="3119" spans="1:3" ht="15">
      <c r="A3119">
        <v>4095</v>
      </c>
      <c r="B3119" t="s">
        <v>1377</v>
      </c>
      <c r="C3119" s="1">
        <v>2</v>
      </c>
    </row>
    <row r="3120" spans="1:3" ht="15">
      <c r="A3120">
        <v>935</v>
      </c>
      <c r="B3120" t="s">
        <v>1750</v>
      </c>
      <c r="C3120" s="1">
        <v>2</v>
      </c>
    </row>
    <row r="3121" spans="1:3" ht="15">
      <c r="A3121">
        <v>937</v>
      </c>
      <c r="B3121" t="s">
        <v>45</v>
      </c>
      <c r="C3121" s="1">
        <v>2</v>
      </c>
    </row>
    <row r="3122" spans="1:3" ht="15">
      <c r="A3122">
        <v>1023</v>
      </c>
      <c r="B3122" t="s">
        <v>1773</v>
      </c>
      <c r="C3122" s="1">
        <v>2</v>
      </c>
    </row>
    <row r="3123" spans="1:3" ht="15">
      <c r="A3123">
        <v>943</v>
      </c>
      <c r="B3123" t="s">
        <v>1063</v>
      </c>
      <c r="C3123" s="1">
        <v>2</v>
      </c>
    </row>
    <row r="3124" spans="1:3" ht="15">
      <c r="A3124">
        <v>2047</v>
      </c>
      <c r="B3124" t="s">
        <v>1386</v>
      </c>
      <c r="C3124" s="1">
        <v>2</v>
      </c>
    </row>
    <row r="3125" spans="1:3" ht="15">
      <c r="A3125">
        <v>928</v>
      </c>
      <c r="B3125" t="s">
        <v>1592</v>
      </c>
      <c r="C3125" s="1">
        <v>2</v>
      </c>
    </row>
    <row r="3126" spans="1:3" ht="15">
      <c r="A3126">
        <v>1867</v>
      </c>
      <c r="B3126" t="s">
        <v>3529</v>
      </c>
      <c r="C3126" s="1">
        <v>2</v>
      </c>
    </row>
    <row r="3127" spans="1:3" ht="15">
      <c r="A3127">
        <v>935</v>
      </c>
      <c r="B3127" t="s">
        <v>1872</v>
      </c>
      <c r="C3127" s="1">
        <v>2</v>
      </c>
    </row>
    <row r="3128" spans="1:3" ht="15">
      <c r="A3128">
        <v>934</v>
      </c>
      <c r="B3128" t="s">
        <v>2194</v>
      </c>
      <c r="C3128" s="1">
        <v>2</v>
      </c>
    </row>
    <row r="3129" spans="1:3" ht="15">
      <c r="A3129">
        <v>936</v>
      </c>
      <c r="B3129" t="s">
        <v>1654</v>
      </c>
      <c r="C3129" s="1">
        <v>2</v>
      </c>
    </row>
    <row r="3130" spans="1:3" ht="15">
      <c r="A3130">
        <v>936</v>
      </c>
      <c r="B3130" t="s">
        <v>2883</v>
      </c>
      <c r="C3130" s="1">
        <v>2</v>
      </c>
    </row>
    <row r="3131" spans="1:3" ht="15">
      <c r="A3131">
        <v>935</v>
      </c>
      <c r="B3131" t="s">
        <v>3107</v>
      </c>
      <c r="C3131" s="1">
        <v>2</v>
      </c>
    </row>
    <row r="3132" spans="1:3" ht="15">
      <c r="A3132">
        <v>954</v>
      </c>
      <c r="B3132" t="s">
        <v>1610</v>
      </c>
      <c r="C3132" s="1">
        <v>2</v>
      </c>
    </row>
    <row r="3133" spans="1:3" ht="15">
      <c r="A3133">
        <v>937</v>
      </c>
      <c r="B3133" t="s">
        <v>1946</v>
      </c>
      <c r="C3133" s="1">
        <v>2</v>
      </c>
    </row>
    <row r="3134" spans="1:3" ht="15">
      <c r="A3134">
        <v>938</v>
      </c>
      <c r="B3134" t="s">
        <v>3154</v>
      </c>
      <c r="C3134" s="1">
        <v>2</v>
      </c>
    </row>
    <row r="3135" spans="1:3" ht="15">
      <c r="A3135">
        <v>938</v>
      </c>
      <c r="B3135" t="s">
        <v>1790</v>
      </c>
      <c r="C3135" s="1">
        <v>2</v>
      </c>
    </row>
    <row r="3136" spans="1:3" ht="15">
      <c r="A3136">
        <v>938</v>
      </c>
      <c r="B3136" t="s">
        <v>688</v>
      </c>
      <c r="C3136" s="1">
        <v>2</v>
      </c>
    </row>
    <row r="3137" spans="1:3" ht="15">
      <c r="A3137">
        <v>1825</v>
      </c>
      <c r="B3137" t="s">
        <v>3444</v>
      </c>
      <c r="C3137" s="1">
        <v>2</v>
      </c>
    </row>
    <row r="3138" spans="1:3" ht="15">
      <c r="A3138">
        <v>1874</v>
      </c>
      <c r="B3138" t="s">
        <v>1732</v>
      </c>
      <c r="C3138" s="1">
        <v>2</v>
      </c>
    </row>
    <row r="3139" spans="1:3" ht="15">
      <c r="A3139">
        <v>928</v>
      </c>
      <c r="B3139" t="s">
        <v>3051</v>
      </c>
      <c r="C3139" s="1">
        <v>2</v>
      </c>
    </row>
    <row r="3140" spans="1:3" ht="15">
      <c r="A3140">
        <v>2784</v>
      </c>
      <c r="B3140" t="s">
        <v>1746</v>
      </c>
      <c r="C3140" s="1">
        <v>2</v>
      </c>
    </row>
    <row r="3141" spans="1:3" ht="15">
      <c r="A3141">
        <v>981</v>
      </c>
      <c r="B3141" t="s">
        <v>2238</v>
      </c>
      <c r="C3141" s="1">
        <v>2</v>
      </c>
    </row>
    <row r="3142" spans="1:3" ht="15">
      <c r="A3142">
        <v>3816</v>
      </c>
      <c r="B3142" t="s">
        <v>1908</v>
      </c>
      <c r="C3142" s="1">
        <v>2</v>
      </c>
    </row>
    <row r="3143" spans="1:3" ht="15">
      <c r="A3143">
        <v>938</v>
      </c>
      <c r="B3143" t="s">
        <v>3317</v>
      </c>
      <c r="C3143" s="1">
        <v>2</v>
      </c>
    </row>
    <row r="3144" spans="1:3" ht="15">
      <c r="A3144">
        <v>936</v>
      </c>
      <c r="B3144" t="s">
        <v>2847</v>
      </c>
      <c r="C3144" s="1">
        <v>2</v>
      </c>
    </row>
    <row r="3145" spans="1:3" ht="15">
      <c r="A3145">
        <v>945</v>
      </c>
      <c r="B3145" t="s">
        <v>1759</v>
      </c>
      <c r="C3145" s="1">
        <v>2</v>
      </c>
    </row>
    <row r="3146" spans="1:3" ht="15">
      <c r="A3146">
        <v>1023</v>
      </c>
      <c r="B3146" t="s">
        <v>1932</v>
      </c>
      <c r="C3146" s="1">
        <v>2</v>
      </c>
    </row>
    <row r="3147" spans="1:3" ht="15">
      <c r="A3147">
        <v>973</v>
      </c>
      <c r="B3147" t="s">
        <v>1924</v>
      </c>
      <c r="C3147" s="1">
        <v>2</v>
      </c>
    </row>
    <row r="3148" spans="1:3" ht="15">
      <c r="A3148">
        <v>900</v>
      </c>
      <c r="B3148" t="s">
        <v>1176</v>
      </c>
      <c r="C3148" s="1">
        <v>2</v>
      </c>
    </row>
    <row r="3149" spans="1:3" ht="15">
      <c r="A3149">
        <v>1938</v>
      </c>
      <c r="B3149" t="s">
        <v>1754</v>
      </c>
      <c r="C3149" s="1">
        <v>2</v>
      </c>
    </row>
    <row r="3150" spans="1:3" ht="15">
      <c r="A3150">
        <v>1933</v>
      </c>
      <c r="B3150" t="s">
        <v>1387</v>
      </c>
      <c r="C3150" s="1">
        <v>2</v>
      </c>
    </row>
    <row r="3151" spans="1:3" ht="15">
      <c r="A3151">
        <v>938</v>
      </c>
      <c r="B3151" t="s">
        <v>2153</v>
      </c>
      <c r="C3151" s="1">
        <v>2</v>
      </c>
    </row>
    <row r="3152" spans="1:3" ht="15">
      <c r="A3152">
        <v>935</v>
      </c>
      <c r="B3152" t="s">
        <v>640</v>
      </c>
      <c r="C3152" s="1">
        <v>2</v>
      </c>
    </row>
    <row r="3153" spans="1:3" ht="15">
      <c r="A3153">
        <v>1870</v>
      </c>
      <c r="B3153" t="s">
        <v>781</v>
      </c>
      <c r="C3153" s="1">
        <v>2</v>
      </c>
    </row>
    <row r="3154" spans="1:3" ht="15">
      <c r="A3154">
        <v>2805</v>
      </c>
      <c r="B3154" t="s">
        <v>1111</v>
      </c>
      <c r="C3154" s="1">
        <v>2</v>
      </c>
    </row>
    <row r="3155" spans="1:3" ht="15">
      <c r="A3155">
        <v>2806</v>
      </c>
      <c r="B3155" t="s">
        <v>1111</v>
      </c>
      <c r="C3155" s="1">
        <v>2</v>
      </c>
    </row>
    <row r="3156" spans="1:3" ht="15">
      <c r="A3156">
        <v>974</v>
      </c>
      <c r="B3156" t="s">
        <v>3138</v>
      </c>
      <c r="C3156" s="1">
        <v>2</v>
      </c>
    </row>
    <row r="3157" spans="1:3" ht="15">
      <c r="A3157">
        <v>972</v>
      </c>
      <c r="B3157" t="s">
        <v>3522</v>
      </c>
      <c r="C3157" s="1">
        <v>2</v>
      </c>
    </row>
    <row r="3158" spans="1:3" ht="15">
      <c r="A3158">
        <v>900</v>
      </c>
      <c r="B3158" t="s">
        <v>1890</v>
      </c>
      <c r="C3158" s="1">
        <v>2</v>
      </c>
    </row>
    <row r="3159" spans="1:3" ht="15">
      <c r="B3159" t="s">
        <v>2592</v>
      </c>
      <c r="C3159" s="1">
        <v>2</v>
      </c>
    </row>
    <row r="3160" spans="1:3" ht="15">
      <c r="A3160">
        <v>919</v>
      </c>
      <c r="B3160" t="s">
        <v>1620</v>
      </c>
      <c r="C3160" s="1">
        <v>2</v>
      </c>
    </row>
    <row r="3161" spans="1:3" ht="15">
      <c r="A3161">
        <v>927</v>
      </c>
      <c r="B3161" t="s">
        <v>4024</v>
      </c>
      <c r="C3161" s="1">
        <v>2</v>
      </c>
    </row>
    <row r="3162" spans="1:3" ht="15">
      <c r="A3162">
        <v>932</v>
      </c>
      <c r="B3162" t="s">
        <v>1970</v>
      </c>
      <c r="C3162" s="1">
        <v>2</v>
      </c>
    </row>
    <row r="3163" spans="1:3" ht="15">
      <c r="A3163">
        <v>927</v>
      </c>
      <c r="B3163" t="s">
        <v>2275</v>
      </c>
      <c r="C3163" s="1">
        <v>2</v>
      </c>
    </row>
    <row r="3164" spans="1:3" ht="15">
      <c r="A3164">
        <v>927</v>
      </c>
      <c r="B3164" t="s">
        <v>304</v>
      </c>
      <c r="C3164" s="1">
        <v>2</v>
      </c>
    </row>
    <row r="3165" spans="1:3" ht="15">
      <c r="A3165">
        <v>927</v>
      </c>
      <c r="B3165" t="s">
        <v>1793</v>
      </c>
      <c r="C3165" s="1">
        <v>2</v>
      </c>
    </row>
    <row r="3166" spans="1:3" ht="15">
      <c r="A3166">
        <v>927</v>
      </c>
      <c r="B3166" t="s">
        <v>2652</v>
      </c>
      <c r="C3166" s="1">
        <v>2</v>
      </c>
    </row>
    <row r="3167" spans="1:3" ht="15">
      <c r="A3167">
        <v>932</v>
      </c>
      <c r="B3167" t="s">
        <v>2728</v>
      </c>
      <c r="C3167" s="1">
        <v>2</v>
      </c>
    </row>
    <row r="3168" spans="1:3" ht="15">
      <c r="A3168">
        <v>934</v>
      </c>
      <c r="B3168" t="s">
        <v>2728</v>
      </c>
      <c r="C3168" s="1">
        <v>2</v>
      </c>
    </row>
    <row r="3169" spans="1:3" ht="15">
      <c r="A3169">
        <v>934</v>
      </c>
      <c r="B3169" t="s">
        <v>1606</v>
      </c>
      <c r="C3169" s="1">
        <v>2</v>
      </c>
    </row>
    <row r="3170" spans="1:3" ht="15">
      <c r="A3170">
        <v>927</v>
      </c>
      <c r="B3170" t="s">
        <v>4026</v>
      </c>
      <c r="C3170" s="1">
        <v>2</v>
      </c>
    </row>
    <row r="3171" spans="1:3" ht="15">
      <c r="A3171">
        <v>927</v>
      </c>
      <c r="B3171" t="s">
        <v>2666</v>
      </c>
      <c r="C3171" s="1">
        <v>2</v>
      </c>
    </row>
    <row r="3172" spans="1:3" ht="15">
      <c r="A3172">
        <v>927</v>
      </c>
      <c r="B3172" t="s">
        <v>513</v>
      </c>
      <c r="C3172" s="1">
        <v>2</v>
      </c>
    </row>
    <row r="3173" spans="1:3" ht="15">
      <c r="A3173">
        <v>927</v>
      </c>
      <c r="B3173" t="s">
        <v>1480</v>
      </c>
      <c r="C3173" s="1">
        <v>2</v>
      </c>
    </row>
    <row r="3174" spans="1:3" ht="15">
      <c r="A3174">
        <v>932</v>
      </c>
      <c r="B3174" t="s">
        <v>3374</v>
      </c>
      <c r="C3174" s="1">
        <v>2</v>
      </c>
    </row>
    <row r="3175" spans="1:3" ht="15">
      <c r="A3175">
        <v>1905</v>
      </c>
      <c r="B3175" t="s">
        <v>2062</v>
      </c>
      <c r="C3175" s="1">
        <v>2</v>
      </c>
    </row>
    <row r="3176" spans="1:3" ht="15">
      <c r="A3176">
        <v>883</v>
      </c>
      <c r="B3176" t="s">
        <v>1661</v>
      </c>
      <c r="C3176" s="1">
        <v>2</v>
      </c>
    </row>
    <row r="3177" spans="1:3" ht="15">
      <c r="A3177">
        <v>1980</v>
      </c>
      <c r="B3177" t="s">
        <v>1814</v>
      </c>
      <c r="C3177" s="1">
        <v>2</v>
      </c>
    </row>
    <row r="3178" spans="1:3" ht="15">
      <c r="A3178">
        <v>968</v>
      </c>
      <c r="B3178" t="s">
        <v>1814</v>
      </c>
      <c r="C3178" s="1">
        <v>2</v>
      </c>
    </row>
    <row r="3179" spans="1:3" ht="15">
      <c r="A3179">
        <v>1877</v>
      </c>
      <c r="B3179" t="s">
        <v>878</v>
      </c>
      <c r="C3179" s="1">
        <v>2</v>
      </c>
    </row>
    <row r="3180" spans="1:3" ht="15">
      <c r="A3180">
        <v>1879</v>
      </c>
      <c r="B3180" t="s">
        <v>878</v>
      </c>
      <c r="C3180" s="1">
        <v>2</v>
      </c>
    </row>
    <row r="3181" spans="1:3" ht="15">
      <c r="A3181">
        <v>2903</v>
      </c>
      <c r="B3181" t="s">
        <v>2726</v>
      </c>
      <c r="C3181" s="1">
        <v>2</v>
      </c>
    </row>
    <row r="3182" spans="1:3" ht="15">
      <c r="A3182">
        <v>2904</v>
      </c>
      <c r="B3182" t="s">
        <v>2726</v>
      </c>
      <c r="C3182" s="1">
        <v>2</v>
      </c>
    </row>
    <row r="3183" spans="1:3" ht="15">
      <c r="A3183">
        <v>1996</v>
      </c>
      <c r="B3183" t="s">
        <v>2260</v>
      </c>
      <c r="C3183" s="1">
        <v>2</v>
      </c>
    </row>
    <row r="3184" spans="1:3" ht="15">
      <c r="A3184">
        <v>968</v>
      </c>
      <c r="B3184" t="s">
        <v>2885</v>
      </c>
      <c r="C3184" s="1">
        <v>2</v>
      </c>
    </row>
    <row r="3185" spans="1:3" ht="15">
      <c r="A3185">
        <v>3907</v>
      </c>
      <c r="B3185" t="s">
        <v>2421</v>
      </c>
      <c r="C3185" s="1">
        <v>2</v>
      </c>
    </row>
    <row r="3186" spans="1:3" ht="15">
      <c r="A3186">
        <v>1837</v>
      </c>
      <c r="B3186" t="s">
        <v>1504</v>
      </c>
      <c r="C3186" s="1">
        <v>2</v>
      </c>
    </row>
    <row r="3187" spans="1:3" ht="15">
      <c r="A3187">
        <v>2778</v>
      </c>
      <c r="B3187" t="s">
        <v>2330</v>
      </c>
      <c r="C3187" s="1">
        <v>2</v>
      </c>
    </row>
    <row r="3188" spans="1:3" ht="15">
      <c r="A3188">
        <v>1976</v>
      </c>
      <c r="B3188" t="s">
        <v>875</v>
      </c>
      <c r="C3188" s="1">
        <v>2</v>
      </c>
    </row>
    <row r="3189" spans="1:3" ht="15">
      <c r="A3189">
        <v>1024</v>
      </c>
      <c r="B3189" t="s">
        <v>240</v>
      </c>
      <c r="C3189" s="1">
        <v>2</v>
      </c>
    </row>
    <row r="3190" spans="1:3" ht="15">
      <c r="A3190">
        <v>1967</v>
      </c>
      <c r="B3190" t="s">
        <v>2672</v>
      </c>
      <c r="C3190" s="1">
        <v>2</v>
      </c>
    </row>
    <row r="3191" spans="1:3" ht="15">
      <c r="A3191">
        <v>1963</v>
      </c>
      <c r="B3191" t="s">
        <v>3648</v>
      </c>
      <c r="C3191" s="1">
        <v>2</v>
      </c>
    </row>
    <row r="3192" spans="1:3" ht="15">
      <c r="A3192">
        <v>994</v>
      </c>
      <c r="B3192" t="s">
        <v>1549</v>
      </c>
      <c r="C3192" s="1">
        <v>2</v>
      </c>
    </row>
    <row r="3193" spans="1:3" ht="15">
      <c r="A3193">
        <v>1805</v>
      </c>
      <c r="B3193" t="s">
        <v>681</v>
      </c>
      <c r="C3193" s="1">
        <v>2</v>
      </c>
    </row>
    <row r="3194" spans="1:3" ht="15">
      <c r="A3194">
        <v>963</v>
      </c>
      <c r="B3194" t="s">
        <v>1589</v>
      </c>
      <c r="C3194" s="1">
        <v>2</v>
      </c>
    </row>
    <row r="3195" spans="1:3" ht="15">
      <c r="A3195">
        <v>3906</v>
      </c>
      <c r="B3195" t="s">
        <v>2076</v>
      </c>
      <c r="C3195" s="1">
        <v>2</v>
      </c>
    </row>
    <row r="3196" spans="1:3" ht="15">
      <c r="A3196">
        <v>1986</v>
      </c>
      <c r="B3196" t="s">
        <v>2908</v>
      </c>
      <c r="C3196" s="1">
        <v>2</v>
      </c>
    </row>
    <row r="3197" spans="1:3" ht="15">
      <c r="A3197">
        <v>1876</v>
      </c>
      <c r="B3197" t="s">
        <v>10</v>
      </c>
      <c r="C3197" s="1">
        <v>2</v>
      </c>
    </row>
    <row r="3198" spans="1:3" ht="15">
      <c r="A3198">
        <v>1880</v>
      </c>
      <c r="B3198" t="s">
        <v>1723</v>
      </c>
      <c r="C3198" s="1">
        <v>2</v>
      </c>
    </row>
    <row r="3199" spans="1:3" ht="15">
      <c r="A3199">
        <v>1514</v>
      </c>
      <c r="B3199" t="s">
        <v>836</v>
      </c>
      <c r="C3199" s="1">
        <v>2</v>
      </c>
    </row>
    <row r="3200" spans="1:3" ht="15">
      <c r="A3200">
        <v>2022</v>
      </c>
      <c r="B3200" t="s">
        <v>836</v>
      </c>
      <c r="C3200" s="1">
        <v>2</v>
      </c>
    </row>
    <row r="3201" spans="1:3" ht="15">
      <c r="A3201">
        <v>1006</v>
      </c>
      <c r="B3201" t="s">
        <v>2255</v>
      </c>
      <c r="C3201" s="1">
        <v>2</v>
      </c>
    </row>
    <row r="3202" spans="1:3" ht="15">
      <c r="A3202">
        <v>942</v>
      </c>
      <c r="B3202" t="s">
        <v>739</v>
      </c>
      <c r="C3202" s="1">
        <v>2</v>
      </c>
    </row>
    <row r="3203" spans="1:3" ht="15">
      <c r="A3203">
        <v>944</v>
      </c>
      <c r="B3203" t="s">
        <v>2567</v>
      </c>
      <c r="C3203" s="1">
        <v>2</v>
      </c>
    </row>
    <row r="3204" spans="1:3" ht="15">
      <c r="A3204">
        <v>929</v>
      </c>
      <c r="B3204" t="s">
        <v>425</v>
      </c>
      <c r="C3204" s="1">
        <v>2</v>
      </c>
    </row>
    <row r="3205" spans="1:3" ht="15">
      <c r="A3205">
        <v>936</v>
      </c>
      <c r="B3205" t="s">
        <v>3343</v>
      </c>
      <c r="C3205" s="1">
        <v>2</v>
      </c>
    </row>
    <row r="3206" spans="1:3" ht="15">
      <c r="A3206">
        <v>1885</v>
      </c>
      <c r="B3206" t="s">
        <v>138</v>
      </c>
      <c r="C3206" s="1">
        <v>2</v>
      </c>
    </row>
    <row r="3207" spans="1:3" ht="15">
      <c r="A3207">
        <v>945</v>
      </c>
      <c r="B3207" t="s">
        <v>125</v>
      </c>
      <c r="C3207" s="1">
        <v>2</v>
      </c>
    </row>
    <row r="3208" spans="1:3" ht="15">
      <c r="A3208">
        <v>1745</v>
      </c>
      <c r="B3208" t="s">
        <v>2291</v>
      </c>
      <c r="C3208" s="1">
        <v>2</v>
      </c>
    </row>
    <row r="3209" spans="1:3" ht="15">
      <c r="A3209">
        <v>942</v>
      </c>
      <c r="B3209" t="s">
        <v>1987</v>
      </c>
      <c r="C3209" s="1">
        <v>2</v>
      </c>
    </row>
    <row r="3210" spans="1:3" ht="15">
      <c r="A3210">
        <v>935</v>
      </c>
      <c r="B3210" t="s">
        <v>1626</v>
      </c>
      <c r="C3210" s="1">
        <v>2</v>
      </c>
    </row>
    <row r="3211" spans="1:3" ht="15">
      <c r="A3211">
        <v>937</v>
      </c>
      <c r="B3211" t="s">
        <v>1057</v>
      </c>
      <c r="C3211" s="1">
        <v>2</v>
      </c>
    </row>
    <row r="3212" spans="1:3" ht="15">
      <c r="A3212">
        <v>2828</v>
      </c>
      <c r="B3212" t="s">
        <v>2724</v>
      </c>
      <c r="C3212" s="1">
        <v>2</v>
      </c>
    </row>
    <row r="3213" spans="1:3" ht="15">
      <c r="A3213">
        <v>943</v>
      </c>
      <c r="B3213" t="s">
        <v>2531</v>
      </c>
      <c r="C3213" s="1">
        <v>2</v>
      </c>
    </row>
    <row r="3214" spans="1:3" ht="15">
      <c r="A3214">
        <v>943</v>
      </c>
      <c r="B3214" t="s">
        <v>1335</v>
      </c>
      <c r="C3214" s="1">
        <v>2</v>
      </c>
    </row>
    <row r="3215" spans="1:3" ht="15">
      <c r="A3215">
        <v>1888</v>
      </c>
      <c r="B3215" t="s">
        <v>1816</v>
      </c>
      <c r="C3215" s="1">
        <v>2</v>
      </c>
    </row>
    <row r="3216" spans="1:3" ht="15">
      <c r="A3216">
        <v>1885</v>
      </c>
      <c r="B3216" t="s">
        <v>1428</v>
      </c>
      <c r="C3216" s="1">
        <v>2</v>
      </c>
    </row>
    <row r="3217" spans="1:3" ht="15">
      <c r="A3217">
        <v>1885</v>
      </c>
      <c r="B3217" t="s">
        <v>800</v>
      </c>
      <c r="C3217" s="1">
        <v>2</v>
      </c>
    </row>
    <row r="3218" spans="1:3" ht="15">
      <c r="A3218">
        <v>2819</v>
      </c>
      <c r="B3218" t="s">
        <v>2120</v>
      </c>
      <c r="C3218" s="1">
        <v>2</v>
      </c>
    </row>
    <row r="3219" spans="1:3" ht="15">
      <c r="A3219">
        <v>2047</v>
      </c>
      <c r="B3219" t="s">
        <v>3352</v>
      </c>
      <c r="C3219" s="1">
        <v>2</v>
      </c>
    </row>
    <row r="3220" spans="1:3" ht="15">
      <c r="A3220">
        <v>2047</v>
      </c>
      <c r="B3220" t="s">
        <v>2952</v>
      </c>
      <c r="C3220" s="1">
        <v>2</v>
      </c>
    </row>
    <row r="3221" spans="1:3" ht="15">
      <c r="A3221">
        <v>1024</v>
      </c>
      <c r="B3221" t="s">
        <v>1912</v>
      </c>
      <c r="C3221" s="1">
        <v>2</v>
      </c>
    </row>
    <row r="3222" spans="1:3" ht="15">
      <c r="A3222">
        <v>900</v>
      </c>
      <c r="B3222" t="s">
        <v>1912</v>
      </c>
      <c r="C3222" s="1">
        <v>2</v>
      </c>
    </row>
    <row r="3223" spans="1:3" ht="15">
      <c r="A3223">
        <v>1896</v>
      </c>
      <c r="B3223" t="s">
        <v>2579</v>
      </c>
      <c r="C3223" s="1">
        <v>2</v>
      </c>
    </row>
    <row r="3224" spans="1:3" ht="15">
      <c r="A3224">
        <v>889</v>
      </c>
      <c r="B3224" t="s">
        <v>2253</v>
      </c>
      <c r="C3224" s="1">
        <v>2</v>
      </c>
    </row>
    <row r="3225" spans="1:3" ht="15">
      <c r="A3225">
        <v>905</v>
      </c>
      <c r="B3225" t="s">
        <v>484</v>
      </c>
      <c r="C3225" s="1">
        <v>2</v>
      </c>
    </row>
    <row r="3226" spans="1:3" ht="15">
      <c r="A3226">
        <v>905</v>
      </c>
      <c r="B3226" t="s">
        <v>1982</v>
      </c>
      <c r="C3226" s="1">
        <v>2</v>
      </c>
    </row>
    <row r="3227" spans="1:3" ht="15">
      <c r="A3227">
        <v>920</v>
      </c>
      <c r="B3227" t="s">
        <v>3743</v>
      </c>
      <c r="C3227" s="1">
        <v>2</v>
      </c>
    </row>
    <row r="3228" spans="1:3" ht="15">
      <c r="A3228">
        <v>920</v>
      </c>
      <c r="B3228" t="s">
        <v>3495</v>
      </c>
      <c r="C3228" s="1">
        <v>2</v>
      </c>
    </row>
    <row r="3229" spans="1:3" ht="15">
      <c r="A3229">
        <v>905</v>
      </c>
      <c r="B3229" t="s">
        <v>2753</v>
      </c>
      <c r="C3229" s="1">
        <v>2</v>
      </c>
    </row>
    <row r="3230" spans="1:3" ht="15">
      <c r="A3230">
        <v>909</v>
      </c>
      <c r="B3230" t="s">
        <v>2893</v>
      </c>
      <c r="C3230" s="1">
        <v>2</v>
      </c>
    </row>
    <row r="3231" spans="1:3" ht="15">
      <c r="A3231">
        <v>920</v>
      </c>
      <c r="B3231" t="s">
        <v>696</v>
      </c>
      <c r="C3231" s="1">
        <v>2</v>
      </c>
    </row>
    <row r="3232" spans="1:3" ht="15">
      <c r="A3232">
        <v>905</v>
      </c>
      <c r="B3232" t="s">
        <v>3063</v>
      </c>
      <c r="C3232" s="1">
        <v>2</v>
      </c>
    </row>
    <row r="3233" spans="1:3" ht="15">
      <c r="A3233">
        <v>929</v>
      </c>
      <c r="B3233" t="s">
        <v>3661</v>
      </c>
      <c r="C3233" s="1">
        <v>2</v>
      </c>
    </row>
    <row r="3234" spans="1:3" ht="15">
      <c r="A3234">
        <v>874</v>
      </c>
      <c r="B3234" t="s">
        <v>3175</v>
      </c>
      <c r="C3234" s="1">
        <v>2</v>
      </c>
    </row>
    <row r="3235" spans="1:3" ht="15">
      <c r="B3235" t="s">
        <v>3009</v>
      </c>
      <c r="C3235" s="1">
        <v>2</v>
      </c>
    </row>
    <row r="3236" spans="1:3" ht="15">
      <c r="A3236">
        <v>1007</v>
      </c>
      <c r="B3236" t="s">
        <v>3009</v>
      </c>
      <c r="C3236" s="1">
        <v>2</v>
      </c>
    </row>
    <row r="3237" spans="1:3" ht="15">
      <c r="A3237">
        <v>1824</v>
      </c>
      <c r="B3237" t="s">
        <v>2314</v>
      </c>
      <c r="C3237" s="1">
        <v>2</v>
      </c>
    </row>
    <row r="3238" spans="1:3" ht="15">
      <c r="A3238">
        <v>1023</v>
      </c>
      <c r="B3238" t="s">
        <v>1720</v>
      </c>
      <c r="C3238" s="1">
        <v>2</v>
      </c>
    </row>
    <row r="3239" spans="1:3" ht="15">
      <c r="A3239">
        <v>852</v>
      </c>
      <c r="B3239" t="s">
        <v>2689</v>
      </c>
      <c r="C3239" s="1">
        <v>2</v>
      </c>
    </row>
    <row r="3240" spans="1:3" ht="15">
      <c r="B3240" t="s">
        <v>2327</v>
      </c>
      <c r="C3240" s="1">
        <v>2</v>
      </c>
    </row>
    <row r="3241" spans="1:3" ht="15">
      <c r="A3241">
        <v>987</v>
      </c>
      <c r="B3241" t="s">
        <v>2446</v>
      </c>
      <c r="C3241" s="1">
        <v>2</v>
      </c>
    </row>
    <row r="3242" spans="1:3" ht="15">
      <c r="A3242">
        <v>976</v>
      </c>
      <c r="B3242" t="s">
        <v>2339</v>
      </c>
      <c r="C3242" s="1">
        <v>2</v>
      </c>
    </row>
    <row r="3243" spans="1:3" ht="15">
      <c r="A3243">
        <v>975</v>
      </c>
      <c r="B3243" t="s">
        <v>2398</v>
      </c>
      <c r="C3243" s="1">
        <v>2</v>
      </c>
    </row>
    <row r="3244" spans="1:3" ht="15">
      <c r="A3244">
        <v>969</v>
      </c>
      <c r="B3244" t="s">
        <v>2534</v>
      </c>
      <c r="C3244" s="1">
        <v>2</v>
      </c>
    </row>
    <row r="3245" spans="1:3" ht="15">
      <c r="A3245">
        <v>1988</v>
      </c>
      <c r="B3245" t="s">
        <v>2632</v>
      </c>
      <c r="C3245" s="1">
        <v>2</v>
      </c>
    </row>
    <row r="3246" spans="1:3" ht="15">
      <c r="B3246" t="s">
        <v>2313</v>
      </c>
      <c r="C3246" s="1">
        <v>2</v>
      </c>
    </row>
    <row r="3247" spans="1:3" ht="15">
      <c r="A3247">
        <v>2014</v>
      </c>
      <c r="B3247" t="s">
        <v>542</v>
      </c>
      <c r="C3247" s="1">
        <v>2</v>
      </c>
    </row>
    <row r="3248" spans="1:3" ht="15">
      <c r="A3248">
        <v>883</v>
      </c>
      <c r="B3248" t="s">
        <v>2368</v>
      </c>
      <c r="C3248" s="1">
        <v>2</v>
      </c>
    </row>
    <row r="3249" spans="1:3" ht="15">
      <c r="A3249">
        <v>1893</v>
      </c>
      <c r="B3249" t="s">
        <v>1052</v>
      </c>
      <c r="C3249" s="1">
        <v>2</v>
      </c>
    </row>
    <row r="3250" spans="1:3" ht="15">
      <c r="A3250">
        <v>1980</v>
      </c>
      <c r="B3250" t="s">
        <v>947</v>
      </c>
      <c r="C3250" s="1">
        <v>2</v>
      </c>
    </row>
    <row r="3251" spans="1:3" ht="15">
      <c r="A3251">
        <v>1840</v>
      </c>
      <c r="B3251" t="s">
        <v>2056</v>
      </c>
      <c r="C3251" s="1">
        <v>2</v>
      </c>
    </row>
    <row r="3252" spans="1:3" ht="15">
      <c r="A3252">
        <v>887</v>
      </c>
      <c r="B3252" t="s">
        <v>3894</v>
      </c>
      <c r="C3252" s="1">
        <v>2</v>
      </c>
    </row>
    <row r="3253" spans="1:3" ht="15">
      <c r="A3253">
        <v>970</v>
      </c>
      <c r="B3253" t="s">
        <v>2104</v>
      </c>
      <c r="C3253" s="1">
        <v>2</v>
      </c>
    </row>
    <row r="3254" spans="1:3" ht="15">
      <c r="A3254">
        <v>1916</v>
      </c>
      <c r="B3254" t="s">
        <v>3235</v>
      </c>
      <c r="C3254" s="1">
        <v>2</v>
      </c>
    </row>
    <row r="3255" spans="1:3" ht="15">
      <c r="A3255">
        <v>927</v>
      </c>
      <c r="B3255" t="s">
        <v>2597</v>
      </c>
      <c r="C3255" s="1">
        <v>2</v>
      </c>
    </row>
    <row r="3256" spans="1:3" ht="15">
      <c r="A3256">
        <v>920</v>
      </c>
      <c r="B3256" t="s">
        <v>3674</v>
      </c>
      <c r="C3256" s="1">
        <v>2</v>
      </c>
    </row>
    <row r="3257" spans="1:3" ht="15">
      <c r="A3257">
        <v>1955</v>
      </c>
      <c r="B3257" t="s">
        <v>2533</v>
      </c>
      <c r="C3257" s="1">
        <v>2</v>
      </c>
    </row>
    <row r="3258" spans="1:3" ht="15">
      <c r="A3258">
        <v>858</v>
      </c>
      <c r="B3258" t="s">
        <v>1485</v>
      </c>
      <c r="C3258" s="1">
        <v>2</v>
      </c>
    </row>
    <row r="3259" spans="1:3" ht="15">
      <c r="A3259">
        <v>1417</v>
      </c>
      <c r="B3259" t="s">
        <v>2258</v>
      </c>
      <c r="C3259" s="1">
        <v>2</v>
      </c>
    </row>
    <row r="3260" spans="1:3" ht="15">
      <c r="A3260">
        <v>927</v>
      </c>
      <c r="B3260" t="s">
        <v>3024</v>
      </c>
      <c r="C3260" s="1">
        <v>2</v>
      </c>
    </row>
    <row r="3261" spans="1:3" ht="15">
      <c r="A3261">
        <v>915</v>
      </c>
      <c r="B3261" t="s">
        <v>835</v>
      </c>
      <c r="C3261" s="1">
        <v>2</v>
      </c>
    </row>
    <row r="3262" spans="1:3" ht="15">
      <c r="A3262">
        <v>919</v>
      </c>
      <c r="B3262" t="s">
        <v>1314</v>
      </c>
      <c r="C3262" s="1">
        <v>2</v>
      </c>
    </row>
    <row r="3263" spans="1:3" ht="15">
      <c r="A3263">
        <v>915</v>
      </c>
      <c r="B3263" t="s">
        <v>529</v>
      </c>
      <c r="C3263" s="1">
        <v>2</v>
      </c>
    </row>
    <row r="3264" spans="1:3" ht="15">
      <c r="A3264">
        <v>919</v>
      </c>
      <c r="B3264" t="s">
        <v>201</v>
      </c>
      <c r="C3264" s="1">
        <v>2</v>
      </c>
    </row>
    <row r="3265" spans="1:3" ht="15">
      <c r="A3265">
        <v>1004</v>
      </c>
      <c r="B3265" t="s">
        <v>3076</v>
      </c>
      <c r="C3265" s="1">
        <v>2</v>
      </c>
    </row>
    <row r="3266" spans="1:3" ht="15">
      <c r="A3266">
        <v>966</v>
      </c>
      <c r="B3266" t="s">
        <v>1455</v>
      </c>
      <c r="C3266" s="1">
        <v>2</v>
      </c>
    </row>
    <row r="3267" spans="1:3" ht="15">
      <c r="A3267">
        <v>1006</v>
      </c>
      <c r="B3267" t="s">
        <v>673</v>
      </c>
      <c r="C3267" s="1">
        <v>2</v>
      </c>
    </row>
    <row r="3268" spans="1:3" ht="15">
      <c r="A3268">
        <v>2969</v>
      </c>
      <c r="B3268" t="s">
        <v>2111</v>
      </c>
      <c r="C3268" s="1">
        <v>2</v>
      </c>
    </row>
    <row r="3269" spans="1:3" ht="15">
      <c r="A3269">
        <v>2968</v>
      </c>
      <c r="B3269" t="s">
        <v>879</v>
      </c>
      <c r="C3269" s="1">
        <v>2</v>
      </c>
    </row>
    <row r="3270" spans="1:3" ht="15">
      <c r="A3270">
        <v>1920</v>
      </c>
      <c r="B3270" t="s">
        <v>1995</v>
      </c>
      <c r="C3270" s="1">
        <v>2</v>
      </c>
    </row>
    <row r="3271" spans="1:3" ht="15">
      <c r="B3271" t="s">
        <v>1104</v>
      </c>
      <c r="C3271" s="1">
        <v>2</v>
      </c>
    </row>
    <row r="3272" spans="1:3" ht="15">
      <c r="A3272">
        <v>1007</v>
      </c>
      <c r="B3272" t="s">
        <v>1038</v>
      </c>
      <c r="C3272" s="1">
        <v>2</v>
      </c>
    </row>
    <row r="3273" spans="1:3" ht="15">
      <c r="B3273" t="s">
        <v>511</v>
      </c>
      <c r="C3273" s="1">
        <v>2</v>
      </c>
    </row>
    <row r="3274" spans="1:3" ht="15">
      <c r="A3274">
        <v>1856</v>
      </c>
      <c r="B3274" t="s">
        <v>574</v>
      </c>
      <c r="C3274" s="1">
        <v>2</v>
      </c>
    </row>
    <row r="3275" spans="1:3" ht="15">
      <c r="A3275">
        <v>1901</v>
      </c>
      <c r="B3275" t="s">
        <v>941</v>
      </c>
      <c r="C3275" s="1">
        <v>2</v>
      </c>
    </row>
    <row r="3276" spans="1:3" ht="15">
      <c r="A3276">
        <v>2920</v>
      </c>
      <c r="B3276" t="s">
        <v>1797</v>
      </c>
      <c r="C3276" s="1">
        <v>2</v>
      </c>
    </row>
    <row r="3277" spans="1:3" ht="15">
      <c r="A3277">
        <v>1913</v>
      </c>
      <c r="B3277" t="s">
        <v>1329</v>
      </c>
      <c r="C3277" s="1">
        <v>2</v>
      </c>
    </row>
    <row r="3278" spans="1:3" ht="15">
      <c r="A3278">
        <v>1024</v>
      </c>
      <c r="B3278" t="s">
        <v>1578</v>
      </c>
      <c r="C3278" s="1">
        <v>2</v>
      </c>
    </row>
    <row r="3279" spans="1:3" ht="15">
      <c r="A3279">
        <v>1024</v>
      </c>
      <c r="B3279" t="s">
        <v>3466</v>
      </c>
      <c r="C3279" s="1">
        <v>2</v>
      </c>
    </row>
    <row r="3280" spans="1:3" ht="15">
      <c r="B3280" t="s">
        <v>48</v>
      </c>
      <c r="C3280" s="1">
        <v>2</v>
      </c>
    </row>
    <row r="3281" spans="1:3" ht="15">
      <c r="B3281" t="s">
        <v>906</v>
      </c>
      <c r="C3281" s="1">
        <v>2</v>
      </c>
    </row>
    <row r="3282" spans="1:3" ht="15">
      <c r="A3282">
        <v>803</v>
      </c>
      <c r="B3282" t="s">
        <v>2879</v>
      </c>
      <c r="C3282" s="1">
        <v>2</v>
      </c>
    </row>
    <row r="3283" spans="1:3" ht="15">
      <c r="A3283">
        <v>1006</v>
      </c>
      <c r="B3283" t="s">
        <v>592</v>
      </c>
      <c r="C3283" s="1">
        <v>2</v>
      </c>
    </row>
    <row r="3284" spans="1:3" ht="15">
      <c r="A3284">
        <v>813</v>
      </c>
      <c r="B3284" t="s">
        <v>592</v>
      </c>
      <c r="C3284" s="1">
        <v>2</v>
      </c>
    </row>
    <row r="3285" spans="1:3" ht="15">
      <c r="A3285">
        <v>803</v>
      </c>
      <c r="B3285" t="s">
        <v>1837</v>
      </c>
      <c r="C3285" s="1">
        <v>2</v>
      </c>
    </row>
    <row r="3286" spans="1:3" ht="15">
      <c r="B3286" t="s">
        <v>433</v>
      </c>
      <c r="C3286" s="1">
        <v>2</v>
      </c>
    </row>
    <row r="3287" spans="1:3" ht="15">
      <c r="A3287">
        <v>862</v>
      </c>
      <c r="B3287" t="s">
        <v>402</v>
      </c>
      <c r="C3287" s="1">
        <v>2</v>
      </c>
    </row>
    <row r="3288" spans="1:3" ht="15">
      <c r="A3288">
        <v>800</v>
      </c>
      <c r="B3288" t="s">
        <v>2588</v>
      </c>
      <c r="C3288" s="1">
        <v>2</v>
      </c>
    </row>
    <row r="3289" spans="1:3" ht="15">
      <c r="A3289">
        <v>2022</v>
      </c>
      <c r="B3289" t="s">
        <v>2382</v>
      </c>
      <c r="C3289" s="1">
        <v>2</v>
      </c>
    </row>
    <row r="3290" spans="1:3" ht="15">
      <c r="B3290" t="s">
        <v>482</v>
      </c>
      <c r="C3290" s="1">
        <v>2</v>
      </c>
    </row>
    <row r="3291" spans="1:3" ht="15">
      <c r="A3291">
        <v>1792</v>
      </c>
      <c r="B3291" t="s">
        <v>482</v>
      </c>
      <c r="C3291" s="1">
        <v>2</v>
      </c>
    </row>
    <row r="3292" spans="1:3" ht="15">
      <c r="A3292">
        <v>833</v>
      </c>
      <c r="B3292" t="s">
        <v>2648</v>
      </c>
      <c r="C3292" s="1">
        <v>2</v>
      </c>
    </row>
    <row r="3293" spans="1:3" ht="15">
      <c r="A3293">
        <v>1372</v>
      </c>
      <c r="B3293" t="s">
        <v>512</v>
      </c>
      <c r="C3293" s="1">
        <v>2</v>
      </c>
    </row>
    <row r="3294" spans="1:3" ht="15">
      <c r="A3294">
        <v>1821</v>
      </c>
      <c r="B3294" t="s">
        <v>210</v>
      </c>
      <c r="C3294" s="1">
        <v>2</v>
      </c>
    </row>
    <row r="3295" spans="1:3" ht="15">
      <c r="A3295">
        <v>1817</v>
      </c>
      <c r="B3295" t="s">
        <v>30</v>
      </c>
      <c r="C3295" s="1">
        <v>2</v>
      </c>
    </row>
    <row r="3296" spans="1:3" ht="15">
      <c r="A3296">
        <v>1820</v>
      </c>
      <c r="B3296" t="s">
        <v>30</v>
      </c>
      <c r="C3296" s="1">
        <v>2</v>
      </c>
    </row>
    <row r="3297" spans="1:3" ht="15">
      <c r="A3297">
        <v>1818</v>
      </c>
      <c r="B3297" t="s">
        <v>969</v>
      </c>
      <c r="C3297" s="1">
        <v>2</v>
      </c>
    </row>
    <row r="3298" spans="1:3" ht="15">
      <c r="B3298" t="s">
        <v>120</v>
      </c>
      <c r="C3298" s="1">
        <v>2</v>
      </c>
    </row>
    <row r="3299" spans="1:3" ht="15">
      <c r="A3299">
        <v>850</v>
      </c>
      <c r="B3299" t="s">
        <v>2185</v>
      </c>
      <c r="C3299" s="1">
        <v>2</v>
      </c>
    </row>
    <row r="3300" spans="1:3" ht="15">
      <c r="A3300">
        <v>1787</v>
      </c>
      <c r="B3300" t="s">
        <v>206</v>
      </c>
      <c r="C3300" s="1">
        <v>2</v>
      </c>
    </row>
    <row r="3301" spans="1:3" ht="15">
      <c r="A3301">
        <v>1788</v>
      </c>
      <c r="B3301" t="s">
        <v>206</v>
      </c>
      <c r="C3301" s="1">
        <v>2</v>
      </c>
    </row>
    <row r="3302" spans="1:3" ht="15">
      <c r="A3302">
        <v>1787</v>
      </c>
      <c r="B3302" t="s">
        <v>527</v>
      </c>
      <c r="C3302" s="1">
        <v>2</v>
      </c>
    </row>
    <row r="3303" spans="1:3" ht="15">
      <c r="A3303">
        <v>1787</v>
      </c>
      <c r="B3303" t="s">
        <v>93</v>
      </c>
      <c r="C3303" s="1">
        <v>2</v>
      </c>
    </row>
    <row r="3304" spans="1:3" ht="15">
      <c r="A3304">
        <v>2020</v>
      </c>
      <c r="B3304" t="s">
        <v>115</v>
      </c>
      <c r="C3304" s="1">
        <v>2</v>
      </c>
    </row>
    <row r="3305" spans="1:3" ht="15">
      <c r="A3305">
        <v>3546</v>
      </c>
      <c r="B3305" t="s">
        <v>115</v>
      </c>
      <c r="C3305" s="1">
        <v>2</v>
      </c>
    </row>
    <row r="3306" spans="1:3" ht="15">
      <c r="A3306">
        <v>913</v>
      </c>
      <c r="B3306" t="s">
        <v>115</v>
      </c>
      <c r="C3306" s="1">
        <v>2</v>
      </c>
    </row>
    <row r="3307" spans="1:3" ht="15">
      <c r="A3307">
        <v>985</v>
      </c>
      <c r="B3307" t="s">
        <v>115</v>
      </c>
      <c r="C3307" s="1">
        <v>2</v>
      </c>
    </row>
    <row r="3308" spans="1:3" ht="15">
      <c r="A3308">
        <v>1870</v>
      </c>
      <c r="B3308" t="s">
        <v>3172</v>
      </c>
      <c r="C3308" s="1">
        <v>2</v>
      </c>
    </row>
    <row r="3309" spans="1:3" ht="15">
      <c r="A3309">
        <v>1006</v>
      </c>
      <c r="B3309" t="s">
        <v>2290</v>
      </c>
      <c r="C3309" s="1">
        <v>2</v>
      </c>
    </row>
    <row r="3310" spans="1:3" ht="15">
      <c r="A3310">
        <v>1006</v>
      </c>
      <c r="B3310" t="s">
        <v>35</v>
      </c>
      <c r="C3310" s="1">
        <v>2</v>
      </c>
    </row>
    <row r="3311" spans="1:3" ht="15">
      <c r="A3311">
        <v>1831</v>
      </c>
      <c r="B3311" t="s">
        <v>2302</v>
      </c>
      <c r="C3311" s="1">
        <v>2</v>
      </c>
    </row>
    <row r="3312" spans="1:3" ht="15">
      <c r="A3312">
        <v>2681</v>
      </c>
      <c r="B3312" t="s">
        <v>3218</v>
      </c>
      <c r="C3312" s="1">
        <v>2</v>
      </c>
    </row>
    <row r="3313" spans="1:3" ht="15">
      <c r="B3313" t="s">
        <v>122</v>
      </c>
      <c r="C3313" s="1">
        <v>2</v>
      </c>
    </row>
    <row r="3314" spans="1:3" ht="15">
      <c r="A3314">
        <v>1164</v>
      </c>
      <c r="B3314" t="s">
        <v>122</v>
      </c>
      <c r="C3314" s="1">
        <v>2</v>
      </c>
    </row>
    <row r="3315" spans="1:3" ht="15">
      <c r="A3315">
        <v>1266</v>
      </c>
      <c r="B3315" t="s">
        <v>122</v>
      </c>
      <c r="C3315" s="1">
        <v>2</v>
      </c>
    </row>
    <row r="3316" spans="1:3" ht="15">
      <c r="A3316">
        <v>1832</v>
      </c>
      <c r="B3316" t="s">
        <v>122</v>
      </c>
      <c r="C3316" s="1">
        <v>2</v>
      </c>
    </row>
    <row r="3317" spans="1:3" ht="15">
      <c r="A3317">
        <v>4052</v>
      </c>
      <c r="B3317" t="s">
        <v>122</v>
      </c>
      <c r="C3317" s="1">
        <v>2</v>
      </c>
    </row>
    <row r="3318" spans="1:3" ht="15">
      <c r="A3318">
        <v>2779</v>
      </c>
      <c r="B3318" t="s">
        <v>2994</v>
      </c>
      <c r="C3318" s="1">
        <v>2</v>
      </c>
    </row>
    <row r="3319" spans="1:3" ht="15">
      <c r="A3319">
        <v>1006</v>
      </c>
      <c r="B3319" t="s">
        <v>854</v>
      </c>
      <c r="C3319" s="1">
        <v>2</v>
      </c>
    </row>
    <row r="3320" spans="1:3" ht="15">
      <c r="A3320">
        <v>840</v>
      </c>
      <c r="B3320" t="s">
        <v>2285</v>
      </c>
      <c r="C3320" s="1">
        <v>2</v>
      </c>
    </row>
    <row r="3321" spans="1:3" ht="15">
      <c r="B3321" t="s">
        <v>2898</v>
      </c>
      <c r="C3321" s="1">
        <v>2</v>
      </c>
    </row>
    <row r="3322" spans="1:3" ht="15">
      <c r="A3322">
        <v>1787</v>
      </c>
      <c r="B3322" t="s">
        <v>174</v>
      </c>
      <c r="C3322" s="1">
        <v>2</v>
      </c>
    </row>
    <row r="3323" spans="1:3" ht="15">
      <c r="A3323">
        <v>2802</v>
      </c>
      <c r="B3323" t="s">
        <v>1283</v>
      </c>
      <c r="C3323" s="1">
        <v>2</v>
      </c>
    </row>
    <row r="3324" spans="1:3" ht="15">
      <c r="A3324">
        <v>1786</v>
      </c>
      <c r="B3324" t="s">
        <v>2768</v>
      </c>
      <c r="C3324" s="1">
        <v>2</v>
      </c>
    </row>
    <row r="3325" spans="1:3" ht="15">
      <c r="A3325">
        <v>1792</v>
      </c>
      <c r="B3325" t="s">
        <v>436</v>
      </c>
      <c r="C3325" s="1">
        <v>2</v>
      </c>
    </row>
    <row r="3326" spans="1:3" ht="15">
      <c r="A3326">
        <v>1794</v>
      </c>
      <c r="B3326" t="s">
        <v>436</v>
      </c>
      <c r="C3326" s="1">
        <v>2</v>
      </c>
    </row>
    <row r="3327" spans="1:3" ht="15">
      <c r="A3327">
        <v>1889</v>
      </c>
      <c r="B3327" t="s">
        <v>270</v>
      </c>
      <c r="C3327" s="1">
        <v>2</v>
      </c>
    </row>
    <row r="3328" spans="1:3" ht="15">
      <c r="A3328">
        <v>2838</v>
      </c>
      <c r="B3328" t="s">
        <v>1280</v>
      </c>
      <c r="C3328" s="1">
        <v>2</v>
      </c>
    </row>
    <row r="3329" spans="1:3" ht="15">
      <c r="A3329">
        <v>1889</v>
      </c>
      <c r="B3329" t="s">
        <v>1393</v>
      </c>
      <c r="C3329" s="1">
        <v>2</v>
      </c>
    </row>
    <row r="3330" spans="1:3" ht="15">
      <c r="A3330">
        <v>2838</v>
      </c>
      <c r="B3330" t="s">
        <v>1391</v>
      </c>
      <c r="C3330" s="1">
        <v>2</v>
      </c>
    </row>
    <row r="3331" spans="1:3" ht="15">
      <c r="A3331">
        <v>1887</v>
      </c>
      <c r="B3331" t="s">
        <v>2402</v>
      </c>
      <c r="C3331" s="1">
        <v>2</v>
      </c>
    </row>
    <row r="3332" spans="1:3" ht="15">
      <c r="B3332" t="s">
        <v>2090</v>
      </c>
      <c r="C3332" s="1">
        <v>2</v>
      </c>
    </row>
    <row r="3333" spans="1:3" ht="15">
      <c r="A3333">
        <v>956</v>
      </c>
      <c r="B3333" t="s">
        <v>1929</v>
      </c>
      <c r="C3333" s="1">
        <v>2</v>
      </c>
    </row>
    <row r="3334" spans="1:3" ht="15">
      <c r="B3334" t="s">
        <v>315</v>
      </c>
      <c r="C3334" s="1">
        <v>2</v>
      </c>
    </row>
    <row r="3335" spans="1:3" ht="15">
      <c r="A3335">
        <v>1360</v>
      </c>
      <c r="B3335" t="s">
        <v>3173</v>
      </c>
      <c r="C3335" s="1">
        <v>2</v>
      </c>
    </row>
    <row r="3336" spans="1:3" ht="15">
      <c r="A3336">
        <v>1706</v>
      </c>
      <c r="B3336" t="s">
        <v>198</v>
      </c>
      <c r="C3336" s="1">
        <v>2</v>
      </c>
    </row>
    <row r="3337" spans="1:3" ht="15">
      <c r="A3337">
        <v>1561</v>
      </c>
      <c r="B3337" t="s">
        <v>378</v>
      </c>
      <c r="C3337" s="1">
        <v>2</v>
      </c>
    </row>
    <row r="3338" spans="1:3" ht="15">
      <c r="A3338">
        <v>1600</v>
      </c>
      <c r="B3338" t="s">
        <v>378</v>
      </c>
      <c r="C3338" s="1">
        <v>2</v>
      </c>
    </row>
    <row r="3339" spans="1:3" ht="15">
      <c r="A3339">
        <v>1705</v>
      </c>
      <c r="B3339" t="s">
        <v>378</v>
      </c>
      <c r="C3339" s="1">
        <v>2</v>
      </c>
    </row>
    <row r="3340" spans="1:3" ht="15">
      <c r="A3340">
        <v>839</v>
      </c>
      <c r="B3340" t="s">
        <v>378</v>
      </c>
      <c r="C3340" s="1">
        <v>2</v>
      </c>
    </row>
    <row r="3341" spans="1:3" ht="15">
      <c r="A3341">
        <v>1794</v>
      </c>
      <c r="B3341" t="s">
        <v>1258</v>
      </c>
      <c r="C3341" s="1">
        <v>2</v>
      </c>
    </row>
    <row r="3342" spans="1:3" ht="15">
      <c r="A3342">
        <v>1796</v>
      </c>
      <c r="B3342" t="s">
        <v>1258</v>
      </c>
      <c r="C3342" s="1">
        <v>2</v>
      </c>
    </row>
    <row r="3343" spans="1:3" ht="15">
      <c r="A3343">
        <v>1856</v>
      </c>
      <c r="B3343" t="s">
        <v>690</v>
      </c>
      <c r="C3343" s="1">
        <v>2</v>
      </c>
    </row>
    <row r="3344" spans="1:3" ht="15">
      <c r="A3344">
        <v>1703</v>
      </c>
      <c r="B3344" t="s">
        <v>2128</v>
      </c>
      <c r="C3344" s="1">
        <v>2</v>
      </c>
    </row>
    <row r="3345" spans="1:3" ht="15">
      <c r="A3345">
        <v>1703</v>
      </c>
      <c r="B3345" t="s">
        <v>1991</v>
      </c>
      <c r="C3345" s="1">
        <v>2</v>
      </c>
    </row>
    <row r="3346" spans="1:3" ht="15">
      <c r="A3346">
        <v>1704</v>
      </c>
      <c r="B3346" t="s">
        <v>977</v>
      </c>
      <c r="C3346" s="1">
        <v>2</v>
      </c>
    </row>
    <row r="3347" spans="1:3" ht="15">
      <c r="A3347">
        <v>2783</v>
      </c>
      <c r="B3347" t="s">
        <v>3592</v>
      </c>
      <c r="C3347" s="1">
        <v>2</v>
      </c>
    </row>
    <row r="3348" spans="1:3" ht="15">
      <c r="A3348">
        <v>2783</v>
      </c>
      <c r="B3348" t="s">
        <v>2839</v>
      </c>
      <c r="C3348" s="1">
        <v>2</v>
      </c>
    </row>
    <row r="3349" spans="1:3" ht="15">
      <c r="A3349">
        <v>1425</v>
      </c>
      <c r="B3349" t="s">
        <v>2789</v>
      </c>
      <c r="C3349" s="1">
        <v>2</v>
      </c>
    </row>
    <row r="3350" spans="1:3" ht="15">
      <c r="B3350" t="s">
        <v>27</v>
      </c>
      <c r="C3350" s="1">
        <v>2</v>
      </c>
    </row>
    <row r="3351" spans="1:3" ht="15">
      <c r="A3351">
        <v>2679</v>
      </c>
      <c r="B3351" t="s">
        <v>2351</v>
      </c>
      <c r="C3351" s="1">
        <v>2</v>
      </c>
    </row>
    <row r="3352" spans="1:3" ht="15">
      <c r="B3352" t="s">
        <v>55</v>
      </c>
      <c r="C3352" s="1">
        <v>2</v>
      </c>
    </row>
    <row r="3353" spans="1:3" ht="15">
      <c r="A3353">
        <v>2697</v>
      </c>
      <c r="B3353" t="s">
        <v>55</v>
      </c>
      <c r="C3353" s="1">
        <v>2</v>
      </c>
    </row>
    <row r="3354" spans="1:3" ht="15">
      <c r="A3354">
        <v>2679</v>
      </c>
      <c r="B3354" t="s">
        <v>794</v>
      </c>
      <c r="C3354" s="1">
        <v>2</v>
      </c>
    </row>
    <row r="3355" spans="1:3" ht="15">
      <c r="A3355">
        <v>2678</v>
      </c>
      <c r="B3355" t="s">
        <v>1729</v>
      </c>
      <c r="C3355" s="1">
        <v>2</v>
      </c>
    </row>
    <row r="3356" spans="1:3" ht="15">
      <c r="A3356">
        <v>3685</v>
      </c>
      <c r="B3356" t="s">
        <v>2494</v>
      </c>
      <c r="C3356" s="1">
        <v>2</v>
      </c>
    </row>
    <row r="3357" spans="1:3" ht="15">
      <c r="A3357">
        <v>3664</v>
      </c>
      <c r="B3357" t="s">
        <v>2363</v>
      </c>
      <c r="C3357" s="1">
        <v>2</v>
      </c>
    </row>
    <row r="3358" spans="1:3" ht="15">
      <c r="B3358" t="s">
        <v>585</v>
      </c>
      <c r="C3358" s="1">
        <v>2</v>
      </c>
    </row>
    <row r="3359" spans="1:3" ht="15">
      <c r="A3359">
        <v>3562</v>
      </c>
      <c r="B3359" t="s">
        <v>1926</v>
      </c>
      <c r="C3359" s="1">
        <v>2</v>
      </c>
    </row>
    <row r="3360" spans="1:3" ht="15">
      <c r="A3360">
        <v>3422</v>
      </c>
      <c r="B3360" t="s">
        <v>2366</v>
      </c>
      <c r="C3360" s="1">
        <v>2</v>
      </c>
    </row>
    <row r="3361" spans="1:3" ht="15">
      <c r="A3361">
        <v>3562</v>
      </c>
      <c r="B3361" t="s">
        <v>2974</v>
      </c>
      <c r="C3361" s="1">
        <v>2</v>
      </c>
    </row>
    <row r="3362" spans="1:3" ht="15">
      <c r="A3362">
        <v>1399</v>
      </c>
      <c r="B3362" t="s">
        <v>2082</v>
      </c>
      <c r="C3362" s="1">
        <v>2</v>
      </c>
    </row>
    <row r="3363" spans="1:3" ht="15">
      <c r="A3363">
        <v>1357</v>
      </c>
      <c r="B3363" t="s">
        <v>2035</v>
      </c>
      <c r="C3363" s="1">
        <v>2</v>
      </c>
    </row>
    <row r="3364" spans="1:3" ht="15">
      <c r="A3364">
        <v>2722</v>
      </c>
      <c r="B3364" t="s">
        <v>577</v>
      </c>
      <c r="C3364" s="1">
        <v>2</v>
      </c>
    </row>
    <row r="3365" spans="1:3" ht="15">
      <c r="A3365">
        <v>2833</v>
      </c>
      <c r="B3365" t="s">
        <v>577</v>
      </c>
      <c r="C3365" s="1">
        <v>2</v>
      </c>
    </row>
    <row r="3366" spans="1:3" ht="15">
      <c r="A3366">
        <v>2779</v>
      </c>
      <c r="B3366" t="s">
        <v>164</v>
      </c>
      <c r="C3366" s="1">
        <v>2</v>
      </c>
    </row>
    <row r="3367" spans="1:3" ht="15">
      <c r="A3367">
        <v>2787</v>
      </c>
      <c r="B3367" t="s">
        <v>671</v>
      </c>
      <c r="C3367" s="1">
        <v>2</v>
      </c>
    </row>
    <row r="3368" spans="1:3" ht="15">
      <c r="B3368" t="s">
        <v>33</v>
      </c>
      <c r="C3368" s="1">
        <v>2</v>
      </c>
    </row>
    <row r="3369" spans="1:3" ht="15">
      <c r="A3369">
        <v>2022</v>
      </c>
      <c r="B3369" t="s">
        <v>280</v>
      </c>
      <c r="C3369" s="1">
        <v>2</v>
      </c>
    </row>
    <row r="3370" spans="1:3" ht="15">
      <c r="A3370">
        <v>2833</v>
      </c>
      <c r="B3370" t="s">
        <v>280</v>
      </c>
      <c r="C3370" s="1">
        <v>2</v>
      </c>
    </row>
    <row r="3371" spans="1:3" ht="15">
      <c r="A3371">
        <v>2779</v>
      </c>
      <c r="B3371" t="s">
        <v>2706</v>
      </c>
      <c r="C3371" s="1">
        <v>2</v>
      </c>
    </row>
    <row r="3372" spans="1:3" ht="15">
      <c r="A3372">
        <v>2819</v>
      </c>
      <c r="B3372" t="s">
        <v>2741</v>
      </c>
      <c r="C3372" s="1">
        <v>2</v>
      </c>
    </row>
    <row r="3373" spans="1:3" ht="15">
      <c r="A3373">
        <v>2820</v>
      </c>
      <c r="B3373" t="s">
        <v>3223</v>
      </c>
      <c r="C3373" s="1">
        <v>2</v>
      </c>
    </row>
    <row r="3374" spans="1:3" ht="15">
      <c r="A3374">
        <v>2778</v>
      </c>
      <c r="B3374" t="s">
        <v>1225</v>
      </c>
      <c r="C3374" s="1">
        <v>2</v>
      </c>
    </row>
    <row r="3375" spans="1:3" ht="15">
      <c r="A3375">
        <v>2820</v>
      </c>
      <c r="B3375" t="s">
        <v>2052</v>
      </c>
      <c r="C3375" s="1">
        <v>2</v>
      </c>
    </row>
    <row r="3376" spans="1:3" ht="15">
      <c r="B3376" t="s">
        <v>2414</v>
      </c>
      <c r="C3376" s="1">
        <v>2</v>
      </c>
    </row>
    <row r="3377" spans="1:3" ht="15">
      <c r="B3377" t="s">
        <v>454</v>
      </c>
      <c r="C3377" s="1">
        <v>2</v>
      </c>
    </row>
    <row r="3378" spans="1:3" ht="15">
      <c r="A3378">
        <v>1392</v>
      </c>
      <c r="B3378" t="s">
        <v>2483</v>
      </c>
      <c r="C3378" s="1">
        <v>2</v>
      </c>
    </row>
    <row r="3379" spans="1:3" ht="15">
      <c r="B3379" t="s">
        <v>1392</v>
      </c>
      <c r="C3379" s="1">
        <v>2</v>
      </c>
    </row>
    <row r="3380" spans="1:3" ht="15">
      <c r="A3380">
        <v>1353</v>
      </c>
      <c r="B3380" t="s">
        <v>1517</v>
      </c>
      <c r="C3380" s="1">
        <v>2</v>
      </c>
    </row>
    <row r="3381" spans="1:3" ht="15">
      <c r="A3381">
        <v>2774</v>
      </c>
      <c r="B3381" t="s">
        <v>3330</v>
      </c>
      <c r="C3381" s="1">
        <v>2</v>
      </c>
    </row>
    <row r="3382" spans="1:3" ht="15">
      <c r="A3382">
        <v>2774</v>
      </c>
      <c r="B3382" t="s">
        <v>2814</v>
      </c>
      <c r="C3382" s="1">
        <v>2</v>
      </c>
    </row>
    <row r="3383" spans="1:3" ht="15">
      <c r="A3383">
        <v>899</v>
      </c>
      <c r="B3383" t="s">
        <v>626</v>
      </c>
      <c r="C3383" s="1">
        <v>2</v>
      </c>
    </row>
    <row r="3384" spans="1:3" ht="15">
      <c r="A3384">
        <v>1917</v>
      </c>
      <c r="B3384" t="s">
        <v>1587</v>
      </c>
      <c r="C3384" s="1">
        <v>2</v>
      </c>
    </row>
    <row r="3385" spans="1:3" ht="15">
      <c r="A3385">
        <v>927</v>
      </c>
      <c r="B3385" t="s">
        <v>1567</v>
      </c>
      <c r="C3385" s="1">
        <v>2</v>
      </c>
    </row>
    <row r="3386" spans="1:3" ht="15">
      <c r="A3386">
        <v>1724</v>
      </c>
      <c r="B3386" t="s">
        <v>3320</v>
      </c>
      <c r="C3386" s="1">
        <v>2</v>
      </c>
    </row>
    <row r="3387" spans="1:3" ht="15">
      <c r="A3387">
        <v>858</v>
      </c>
      <c r="B3387" t="s">
        <v>1537</v>
      </c>
      <c r="C3387" s="1">
        <v>2</v>
      </c>
    </row>
    <row r="3388" spans="1:3" ht="15">
      <c r="A3388">
        <v>814</v>
      </c>
      <c r="B3388" t="s">
        <v>1319</v>
      </c>
      <c r="C3388" s="1">
        <v>2</v>
      </c>
    </row>
    <row r="3389" spans="1:3" ht="15">
      <c r="A3389">
        <v>858</v>
      </c>
      <c r="B3389" t="s">
        <v>265</v>
      </c>
      <c r="C3389" s="1">
        <v>2</v>
      </c>
    </row>
    <row r="3390" spans="1:3" ht="15">
      <c r="A3390">
        <v>905</v>
      </c>
      <c r="B3390" t="s">
        <v>1332</v>
      </c>
      <c r="C3390" s="1">
        <v>2</v>
      </c>
    </row>
    <row r="3391" spans="1:3" ht="15">
      <c r="A3391">
        <v>852</v>
      </c>
      <c r="B3391" t="s">
        <v>2096</v>
      </c>
      <c r="C3391" s="1">
        <v>2</v>
      </c>
    </row>
    <row r="3392" spans="1:3" ht="15">
      <c r="A3392">
        <v>1885</v>
      </c>
      <c r="B3392" t="s">
        <v>1889</v>
      </c>
      <c r="C3392" s="1">
        <v>2</v>
      </c>
    </row>
    <row r="3393" spans="1:3" ht="15">
      <c r="B3393" t="s">
        <v>485</v>
      </c>
      <c r="C3393" s="1">
        <v>2</v>
      </c>
    </row>
    <row r="3394" spans="1:3" ht="15">
      <c r="B3394" t="s">
        <v>274</v>
      </c>
      <c r="C3394" s="1">
        <v>2</v>
      </c>
    </row>
    <row r="3395" spans="1:3" ht="15">
      <c r="B3395" t="s">
        <v>204</v>
      </c>
      <c r="C3395" s="1">
        <v>2</v>
      </c>
    </row>
    <row r="3396" spans="1:3" ht="15">
      <c r="A3396">
        <v>1889</v>
      </c>
      <c r="B3396" t="s">
        <v>720</v>
      </c>
      <c r="C3396" s="1">
        <v>2</v>
      </c>
    </row>
    <row r="3397" spans="1:3" ht="15">
      <c r="B3397" t="s">
        <v>268</v>
      </c>
      <c r="C3397" s="1">
        <v>2</v>
      </c>
    </row>
    <row r="3398" spans="1:3" ht="15">
      <c r="B3398" t="s">
        <v>473</v>
      </c>
      <c r="C3398" s="1">
        <v>2</v>
      </c>
    </row>
    <row r="3399" spans="1:3" ht="15">
      <c r="A3399">
        <v>971</v>
      </c>
      <c r="B3399" t="s">
        <v>2938</v>
      </c>
      <c r="C3399" s="1">
        <v>2</v>
      </c>
    </row>
    <row r="3400" spans="1:3" ht="15">
      <c r="B3400" t="s">
        <v>316</v>
      </c>
      <c r="C3400" s="1">
        <v>2</v>
      </c>
    </row>
    <row r="3401" spans="1:3" ht="15">
      <c r="A3401">
        <v>1006</v>
      </c>
      <c r="B3401" t="s">
        <v>248</v>
      </c>
      <c r="C3401" s="1">
        <v>2</v>
      </c>
    </row>
    <row r="3402" spans="1:3" ht="15">
      <c r="B3402" t="s">
        <v>517</v>
      </c>
      <c r="C3402" s="1">
        <v>2</v>
      </c>
    </row>
    <row r="3403" spans="1:3" ht="15">
      <c r="A3403">
        <v>905</v>
      </c>
      <c r="B3403" t="s">
        <v>537</v>
      </c>
      <c r="C3403" s="1">
        <v>2</v>
      </c>
    </row>
    <row r="3404" spans="1:3" ht="15">
      <c r="A3404">
        <v>1006</v>
      </c>
      <c r="B3404" t="s">
        <v>19</v>
      </c>
      <c r="C3404" s="1">
        <v>2</v>
      </c>
    </row>
    <row r="3405" spans="1:3" ht="15">
      <c r="A3405">
        <v>1885</v>
      </c>
      <c r="B3405" t="s">
        <v>1263</v>
      </c>
      <c r="C3405" s="1">
        <v>2</v>
      </c>
    </row>
    <row r="3406" spans="1:3" ht="15">
      <c r="A3406">
        <v>1870</v>
      </c>
      <c r="B3406" t="s">
        <v>1806</v>
      </c>
      <c r="C3406" s="1">
        <v>2</v>
      </c>
    </row>
    <row r="3407" spans="1:3" ht="15">
      <c r="A3407">
        <v>1912</v>
      </c>
      <c r="B3407" t="s">
        <v>2156</v>
      </c>
      <c r="C3407" s="1">
        <v>2</v>
      </c>
    </row>
    <row r="3408" spans="1:3" ht="15">
      <c r="A3408">
        <v>3072</v>
      </c>
      <c r="B3408" t="s">
        <v>2156</v>
      </c>
      <c r="C3408" s="1">
        <v>2</v>
      </c>
    </row>
    <row r="3409" spans="1:3" ht="15">
      <c r="A3409">
        <v>944</v>
      </c>
      <c r="B3409" t="s">
        <v>733</v>
      </c>
      <c r="C3409" s="1">
        <v>2</v>
      </c>
    </row>
    <row r="3410" spans="1:3" ht="15">
      <c r="A3410">
        <v>976</v>
      </c>
      <c r="B3410" t="s">
        <v>733</v>
      </c>
      <c r="C3410" s="1">
        <v>2</v>
      </c>
    </row>
    <row r="3411" spans="1:3" ht="15">
      <c r="A3411">
        <v>2920</v>
      </c>
      <c r="B3411" t="s">
        <v>3224</v>
      </c>
      <c r="C3411" s="1">
        <v>2</v>
      </c>
    </row>
    <row r="3412" spans="1:3" ht="15">
      <c r="A3412">
        <v>1954</v>
      </c>
      <c r="B3412" t="s">
        <v>2947</v>
      </c>
      <c r="C3412" s="1">
        <v>2</v>
      </c>
    </row>
    <row r="3413" spans="1:3" ht="15">
      <c r="A3413">
        <v>935</v>
      </c>
      <c r="B3413" t="s">
        <v>3480</v>
      </c>
      <c r="C3413" s="1">
        <v>2</v>
      </c>
    </row>
    <row r="3414" spans="1:3" ht="15">
      <c r="A3414">
        <v>925</v>
      </c>
      <c r="B3414" t="s">
        <v>4047</v>
      </c>
      <c r="C3414" s="1">
        <v>2</v>
      </c>
    </row>
    <row r="3415" spans="1:3" ht="15">
      <c r="A3415">
        <v>944</v>
      </c>
      <c r="B3415" t="s">
        <v>3001</v>
      </c>
      <c r="C3415" s="1">
        <v>1</v>
      </c>
    </row>
    <row r="3416" spans="1:3" ht="15">
      <c r="A3416">
        <v>952</v>
      </c>
      <c r="B3416" t="s">
        <v>3765</v>
      </c>
      <c r="C3416" s="1">
        <v>1</v>
      </c>
    </row>
    <row r="3417" spans="1:3" ht="15">
      <c r="A3417">
        <v>1007</v>
      </c>
      <c r="B3417" t="s">
        <v>1581</v>
      </c>
      <c r="C3417" s="1">
        <v>1</v>
      </c>
    </row>
    <row r="3418" spans="1:3" ht="15">
      <c r="A3418">
        <v>2022</v>
      </c>
      <c r="B3418" t="s">
        <v>1318</v>
      </c>
      <c r="C3418" s="1">
        <v>1</v>
      </c>
    </row>
    <row r="3419" spans="1:3" ht="15">
      <c r="A3419">
        <v>1870</v>
      </c>
      <c r="B3419" t="s">
        <v>3370</v>
      </c>
      <c r="C3419" s="1">
        <v>1</v>
      </c>
    </row>
    <row r="3420" spans="1:3" ht="15">
      <c r="A3420">
        <v>1740</v>
      </c>
      <c r="B3420" t="s">
        <v>220</v>
      </c>
      <c r="C3420" s="1">
        <v>1</v>
      </c>
    </row>
    <row r="3421" spans="1:3" ht="15">
      <c r="A3421">
        <v>1746</v>
      </c>
      <c r="B3421" t="s">
        <v>220</v>
      </c>
      <c r="C3421" s="1">
        <v>1</v>
      </c>
    </row>
    <row r="3422" spans="1:3" ht="15">
      <c r="A3422">
        <v>1867</v>
      </c>
      <c r="B3422" t="s">
        <v>220</v>
      </c>
      <c r="C3422" s="1">
        <v>1</v>
      </c>
    </row>
    <row r="3423" spans="1:3" ht="15">
      <c r="A3423">
        <v>1877</v>
      </c>
      <c r="B3423" t="s">
        <v>220</v>
      </c>
      <c r="C3423" s="1">
        <v>1</v>
      </c>
    </row>
    <row r="3424" spans="1:3" ht="15">
      <c r="A3424">
        <v>1889</v>
      </c>
      <c r="B3424" t="s">
        <v>220</v>
      </c>
      <c r="C3424" s="1">
        <v>1</v>
      </c>
    </row>
    <row r="3425" spans="1:3" ht="15">
      <c r="A3425">
        <v>2047</v>
      </c>
      <c r="B3425" t="s">
        <v>220</v>
      </c>
      <c r="C3425" s="1">
        <v>1</v>
      </c>
    </row>
    <row r="3426" spans="1:3" ht="15">
      <c r="A3426">
        <v>3493</v>
      </c>
      <c r="B3426" t="s">
        <v>220</v>
      </c>
      <c r="C3426" s="1">
        <v>1</v>
      </c>
    </row>
    <row r="3427" spans="1:3" ht="15">
      <c r="A3427">
        <v>3735</v>
      </c>
      <c r="B3427" t="s">
        <v>220</v>
      </c>
      <c r="C3427" s="1">
        <v>1</v>
      </c>
    </row>
    <row r="3428" spans="1:3" ht="15">
      <c r="A3428">
        <v>3740</v>
      </c>
      <c r="B3428" t="s">
        <v>220</v>
      </c>
      <c r="C3428" s="1">
        <v>1</v>
      </c>
    </row>
    <row r="3429" spans="1:3" ht="15">
      <c r="A3429">
        <v>3755</v>
      </c>
      <c r="B3429" t="s">
        <v>220</v>
      </c>
      <c r="C3429" s="1">
        <v>1</v>
      </c>
    </row>
    <row r="3430" spans="1:3" ht="15">
      <c r="A3430">
        <v>3772</v>
      </c>
      <c r="B3430" t="s">
        <v>220</v>
      </c>
      <c r="C3430" s="1">
        <v>1</v>
      </c>
    </row>
    <row r="3431" spans="1:3" ht="15">
      <c r="A3431">
        <v>3777</v>
      </c>
      <c r="B3431" t="s">
        <v>220</v>
      </c>
      <c r="C3431" s="1">
        <v>1</v>
      </c>
    </row>
    <row r="3432" spans="1:3" ht="15">
      <c r="A3432">
        <v>3999</v>
      </c>
      <c r="B3432" t="s">
        <v>220</v>
      </c>
      <c r="C3432" s="1">
        <v>1</v>
      </c>
    </row>
    <row r="3433" spans="1:3" ht="15">
      <c r="A3433">
        <v>854</v>
      </c>
      <c r="B3433" t="s">
        <v>220</v>
      </c>
      <c r="C3433" s="1">
        <v>1</v>
      </c>
    </row>
    <row r="3434" spans="1:3" ht="15">
      <c r="A3434">
        <v>943</v>
      </c>
      <c r="B3434" t="s">
        <v>220</v>
      </c>
      <c r="C3434" s="1">
        <v>1</v>
      </c>
    </row>
    <row r="3435" spans="1:3" ht="15">
      <c r="A3435">
        <v>1744</v>
      </c>
      <c r="B3435" t="s">
        <v>2292</v>
      </c>
      <c r="C3435" s="1">
        <v>1</v>
      </c>
    </row>
    <row r="3436" spans="1:3" ht="15">
      <c r="A3436">
        <v>999</v>
      </c>
      <c r="B3436" t="s">
        <v>2292</v>
      </c>
      <c r="C3436" s="1">
        <v>1</v>
      </c>
    </row>
    <row r="3437" spans="1:3" ht="15">
      <c r="A3437">
        <v>929</v>
      </c>
      <c r="B3437" t="s">
        <v>1077</v>
      </c>
      <c r="C3437" s="1">
        <v>1</v>
      </c>
    </row>
    <row r="3438" spans="1:3" ht="15">
      <c r="A3438">
        <v>1874</v>
      </c>
      <c r="B3438" t="s">
        <v>588</v>
      </c>
      <c r="C3438" s="1">
        <v>1</v>
      </c>
    </row>
    <row r="3439" spans="1:3" ht="15">
      <c r="A3439">
        <v>1885</v>
      </c>
      <c r="B3439" t="s">
        <v>588</v>
      </c>
      <c r="C3439" s="1">
        <v>1</v>
      </c>
    </row>
    <row r="3440" spans="1:3" ht="15">
      <c r="A3440">
        <v>3756</v>
      </c>
      <c r="B3440" t="s">
        <v>588</v>
      </c>
      <c r="C3440" s="1">
        <v>1</v>
      </c>
    </row>
    <row r="3441" spans="1:3" ht="15">
      <c r="A3441">
        <v>1885</v>
      </c>
      <c r="B3441" t="s">
        <v>2671</v>
      </c>
      <c r="C3441" s="1">
        <v>1</v>
      </c>
    </row>
    <row r="3442" spans="1:3" ht="15">
      <c r="A3442">
        <v>929</v>
      </c>
      <c r="B3442" t="s">
        <v>3710</v>
      </c>
      <c r="C3442" s="1">
        <v>1</v>
      </c>
    </row>
    <row r="3443" spans="1:3" ht="15">
      <c r="A3443">
        <v>971</v>
      </c>
      <c r="B3443" t="s">
        <v>2749</v>
      </c>
      <c r="C3443" s="1">
        <v>1</v>
      </c>
    </row>
    <row r="3444" spans="1:3" ht="15">
      <c r="A3444">
        <v>2047</v>
      </c>
      <c r="B3444" t="s">
        <v>3632</v>
      </c>
      <c r="C3444" s="1">
        <v>1</v>
      </c>
    </row>
    <row r="3445" spans="1:3" ht="15">
      <c r="A3445">
        <v>1889</v>
      </c>
      <c r="B3445" t="s">
        <v>3284</v>
      </c>
      <c r="C3445" s="1">
        <v>1</v>
      </c>
    </row>
    <row r="3446" spans="1:3" ht="15">
      <c r="A3446">
        <v>2047</v>
      </c>
      <c r="B3446" t="s">
        <v>1564</v>
      </c>
      <c r="C3446" s="1">
        <v>1</v>
      </c>
    </row>
    <row r="3447" spans="1:3" ht="15">
      <c r="A3447">
        <v>872</v>
      </c>
      <c r="B3447" t="s">
        <v>3699</v>
      </c>
      <c r="C3447" s="1">
        <v>1</v>
      </c>
    </row>
    <row r="3448" spans="1:3" ht="15">
      <c r="A3448">
        <v>3712</v>
      </c>
      <c r="B3448" t="s">
        <v>3517</v>
      </c>
      <c r="C3448" s="1">
        <v>1</v>
      </c>
    </row>
    <row r="3449" spans="1:3" ht="15">
      <c r="A3449">
        <v>1870</v>
      </c>
      <c r="B3449" t="s">
        <v>3951</v>
      </c>
      <c r="C3449" s="1">
        <v>1</v>
      </c>
    </row>
    <row r="3450" spans="1:3" ht="15">
      <c r="A3450">
        <v>1867</v>
      </c>
      <c r="B3450" t="s">
        <v>1869</v>
      </c>
      <c r="C3450" s="1">
        <v>1</v>
      </c>
    </row>
    <row r="3451" spans="1:3" ht="15">
      <c r="B3451" t="s">
        <v>727</v>
      </c>
      <c r="C3451" s="1">
        <v>1</v>
      </c>
    </row>
    <row r="3452" spans="1:3" ht="15">
      <c r="A3452">
        <v>1885</v>
      </c>
      <c r="B3452" t="s">
        <v>727</v>
      </c>
      <c r="C3452" s="1">
        <v>1</v>
      </c>
    </row>
    <row r="3453" spans="1:3" ht="15">
      <c r="A3453">
        <v>935</v>
      </c>
      <c r="B3453" t="s">
        <v>2301</v>
      </c>
      <c r="C3453" s="1">
        <v>1</v>
      </c>
    </row>
    <row r="3454" spans="1:3" ht="15">
      <c r="A3454">
        <v>935</v>
      </c>
      <c r="B3454" t="s">
        <v>2838</v>
      </c>
      <c r="C3454" s="1">
        <v>1</v>
      </c>
    </row>
    <row r="3455" spans="1:3" ht="15">
      <c r="A3455">
        <v>943</v>
      </c>
      <c r="B3455" t="s">
        <v>2750</v>
      </c>
      <c r="C3455" s="1">
        <v>1</v>
      </c>
    </row>
    <row r="3456" spans="1:3" ht="15">
      <c r="A3456">
        <v>872</v>
      </c>
      <c r="B3456" t="s">
        <v>1050</v>
      </c>
      <c r="C3456" s="1">
        <v>1</v>
      </c>
    </row>
    <row r="3457" spans="1:3" ht="15">
      <c r="A3457">
        <v>1023</v>
      </c>
      <c r="B3457" t="s">
        <v>3849</v>
      </c>
      <c r="C3457" s="1">
        <v>1</v>
      </c>
    </row>
    <row r="3458" spans="1:3" ht="15">
      <c r="A3458">
        <v>2833</v>
      </c>
      <c r="B3458" t="s">
        <v>1398</v>
      </c>
      <c r="C3458" s="1">
        <v>1</v>
      </c>
    </row>
    <row r="3459" spans="1:3" ht="15">
      <c r="A3459">
        <v>1023</v>
      </c>
      <c r="B3459" t="s">
        <v>137</v>
      </c>
      <c r="C3459" s="1">
        <v>1</v>
      </c>
    </row>
    <row r="3460" spans="1:3" ht="15">
      <c r="A3460">
        <v>2047</v>
      </c>
      <c r="B3460" t="s">
        <v>2521</v>
      </c>
      <c r="C3460" s="1">
        <v>1</v>
      </c>
    </row>
    <row r="3461" spans="1:3" ht="15">
      <c r="A3461">
        <v>1885</v>
      </c>
      <c r="B3461" t="s">
        <v>2149</v>
      </c>
      <c r="C3461" s="1">
        <v>1</v>
      </c>
    </row>
    <row r="3462" spans="1:3" ht="15">
      <c r="A3462">
        <v>1023</v>
      </c>
      <c r="B3462" t="s">
        <v>2257</v>
      </c>
      <c r="C3462" s="1">
        <v>1</v>
      </c>
    </row>
    <row r="3463" spans="1:3" ht="15">
      <c r="A3463">
        <v>1856</v>
      </c>
      <c r="B3463" t="s">
        <v>2323</v>
      </c>
      <c r="C3463" s="1">
        <v>1</v>
      </c>
    </row>
    <row r="3464" spans="1:3" ht="15">
      <c r="A3464">
        <v>942</v>
      </c>
      <c r="B3464" t="s">
        <v>2614</v>
      </c>
      <c r="C3464" s="1">
        <v>1</v>
      </c>
    </row>
    <row r="3465" spans="1:3" ht="15">
      <c r="A3465">
        <v>1023</v>
      </c>
      <c r="B3465" t="s">
        <v>1726</v>
      </c>
      <c r="C3465" s="1">
        <v>1</v>
      </c>
    </row>
    <row r="3466" spans="1:3" ht="15">
      <c r="A3466">
        <v>1888</v>
      </c>
      <c r="B3466" t="s">
        <v>3371</v>
      </c>
      <c r="C3466" s="1">
        <v>1</v>
      </c>
    </row>
    <row r="3467" spans="1:3" ht="15">
      <c r="A3467">
        <v>2047</v>
      </c>
      <c r="B3467" t="s">
        <v>761</v>
      </c>
      <c r="C3467" s="1">
        <v>1</v>
      </c>
    </row>
    <row r="3468" spans="1:3" ht="15">
      <c r="A3468">
        <v>944</v>
      </c>
      <c r="B3468" t="s">
        <v>761</v>
      </c>
      <c r="C3468" s="1">
        <v>1</v>
      </c>
    </row>
    <row r="3469" spans="1:3" ht="15">
      <c r="A3469">
        <v>1023</v>
      </c>
      <c r="B3469" t="s">
        <v>1542</v>
      </c>
      <c r="C3469" s="1">
        <v>1</v>
      </c>
    </row>
    <row r="3470" spans="1:3" ht="15">
      <c r="A3470">
        <v>943</v>
      </c>
      <c r="B3470" t="s">
        <v>1542</v>
      </c>
      <c r="C3470" s="1">
        <v>1</v>
      </c>
    </row>
    <row r="3471" spans="1:3" ht="15">
      <c r="A3471">
        <v>1023</v>
      </c>
      <c r="B3471" t="s">
        <v>2637</v>
      </c>
      <c r="C3471" s="1">
        <v>1</v>
      </c>
    </row>
    <row r="3472" spans="1:3" ht="15">
      <c r="A3472">
        <v>1023</v>
      </c>
      <c r="B3472" t="s">
        <v>1573</v>
      </c>
      <c r="C3472" s="1">
        <v>1</v>
      </c>
    </row>
    <row r="3473" spans="1:3" ht="15">
      <c r="A3473">
        <v>3999</v>
      </c>
      <c r="B3473" t="s">
        <v>1919</v>
      </c>
      <c r="C3473" s="1">
        <v>1</v>
      </c>
    </row>
    <row r="3474" spans="1:3" ht="15">
      <c r="A3474">
        <v>2047</v>
      </c>
      <c r="B3474" t="s">
        <v>3157</v>
      </c>
      <c r="C3474" s="1">
        <v>1</v>
      </c>
    </row>
    <row r="3475" spans="1:3" ht="15">
      <c r="A3475">
        <v>872</v>
      </c>
      <c r="B3475" t="s">
        <v>3157</v>
      </c>
      <c r="C3475" s="1">
        <v>1</v>
      </c>
    </row>
    <row r="3476" spans="1:3" ht="15">
      <c r="A3476">
        <v>1860</v>
      </c>
      <c r="B3476" t="s">
        <v>3974</v>
      </c>
      <c r="C3476" s="1">
        <v>1</v>
      </c>
    </row>
    <row r="3477" spans="1:3" ht="15">
      <c r="A3477">
        <v>1885</v>
      </c>
      <c r="B3477" t="s">
        <v>3324</v>
      </c>
      <c r="C3477" s="1">
        <v>1</v>
      </c>
    </row>
    <row r="3478" spans="1:3" ht="15">
      <c r="A3478">
        <v>1856</v>
      </c>
      <c r="B3478" t="s">
        <v>1085</v>
      </c>
      <c r="C3478" s="1">
        <v>1</v>
      </c>
    </row>
    <row r="3479" spans="1:3" ht="15">
      <c r="A3479">
        <v>1888</v>
      </c>
      <c r="B3479" t="s">
        <v>1085</v>
      </c>
      <c r="C3479" s="1">
        <v>1</v>
      </c>
    </row>
    <row r="3480" spans="1:3" ht="15">
      <c r="A3480">
        <v>872</v>
      </c>
      <c r="B3480" t="s">
        <v>1085</v>
      </c>
      <c r="C3480" s="1">
        <v>1</v>
      </c>
    </row>
    <row r="3481" spans="1:3" ht="15">
      <c r="A3481">
        <v>944</v>
      </c>
      <c r="B3481" t="s">
        <v>1085</v>
      </c>
      <c r="C3481" s="1">
        <v>1</v>
      </c>
    </row>
    <row r="3482" spans="1:3" ht="15">
      <c r="A3482">
        <v>1856</v>
      </c>
      <c r="B3482" t="s">
        <v>488</v>
      </c>
      <c r="C3482" s="1">
        <v>1</v>
      </c>
    </row>
    <row r="3483" spans="1:3" ht="15">
      <c r="B3483" t="s">
        <v>1374</v>
      </c>
      <c r="C3483" s="1">
        <v>1</v>
      </c>
    </row>
    <row r="3484" spans="1:3" ht="15">
      <c r="A3484">
        <v>1023</v>
      </c>
      <c r="B3484" t="s">
        <v>2012</v>
      </c>
      <c r="C3484" s="1">
        <v>1</v>
      </c>
    </row>
    <row r="3485" spans="1:3" ht="15">
      <c r="A3485">
        <v>929</v>
      </c>
      <c r="B3485" t="s">
        <v>2012</v>
      </c>
      <c r="C3485" s="1">
        <v>1</v>
      </c>
    </row>
    <row r="3486" spans="1:3" ht="15">
      <c r="A3486">
        <v>1745</v>
      </c>
      <c r="B3486" t="s">
        <v>1229</v>
      </c>
      <c r="C3486" s="1">
        <v>1</v>
      </c>
    </row>
    <row r="3487" spans="1:3" ht="15">
      <c r="A3487">
        <v>1746</v>
      </c>
      <c r="B3487" t="s">
        <v>1229</v>
      </c>
      <c r="C3487" s="1">
        <v>1</v>
      </c>
    </row>
    <row r="3488" spans="1:3" ht="15">
      <c r="A3488">
        <v>944</v>
      </c>
      <c r="B3488" t="s">
        <v>2200</v>
      </c>
      <c r="C3488" s="1">
        <v>1</v>
      </c>
    </row>
    <row r="3489" spans="1:3" ht="15">
      <c r="A3489">
        <v>936</v>
      </c>
      <c r="B3489" t="s">
        <v>300</v>
      </c>
      <c r="C3489" s="1">
        <v>1</v>
      </c>
    </row>
    <row r="3490" spans="1:3" ht="15">
      <c r="A3490">
        <v>1823</v>
      </c>
      <c r="B3490" t="s">
        <v>3382</v>
      </c>
      <c r="C3490" s="1">
        <v>1</v>
      </c>
    </row>
    <row r="3491" spans="1:3" ht="15">
      <c r="A3491">
        <v>3999</v>
      </c>
      <c r="B3491" t="s">
        <v>1627</v>
      </c>
      <c r="C3491" s="1">
        <v>1</v>
      </c>
    </row>
    <row r="3492" spans="1:3" ht="15">
      <c r="B3492" t="s">
        <v>321</v>
      </c>
      <c r="C3492" s="1">
        <v>1</v>
      </c>
    </row>
    <row r="3493" spans="1:3" ht="15">
      <c r="B3493" t="s">
        <v>1012</v>
      </c>
      <c r="C3493" s="1">
        <v>1</v>
      </c>
    </row>
    <row r="3494" spans="1:3" ht="15">
      <c r="A3494">
        <v>935</v>
      </c>
      <c r="B3494" t="s">
        <v>1671</v>
      </c>
      <c r="C3494" s="1">
        <v>1</v>
      </c>
    </row>
    <row r="3495" spans="1:3" ht="15">
      <c r="B3495" t="s">
        <v>3725</v>
      </c>
      <c r="C3495" s="1">
        <v>1</v>
      </c>
    </row>
    <row r="3496" spans="1:3" ht="15">
      <c r="A3496">
        <v>3072</v>
      </c>
      <c r="B3496" t="s">
        <v>3725</v>
      </c>
      <c r="C3496" s="1">
        <v>1</v>
      </c>
    </row>
    <row r="3497" spans="1:3" ht="15">
      <c r="A3497">
        <v>2047</v>
      </c>
      <c r="B3497" t="s">
        <v>1730</v>
      </c>
      <c r="C3497" s="1">
        <v>1</v>
      </c>
    </row>
    <row r="3498" spans="1:3" ht="15">
      <c r="A3498">
        <v>1368</v>
      </c>
      <c r="B3498" t="s">
        <v>2700</v>
      </c>
      <c r="C3498" s="1">
        <v>1</v>
      </c>
    </row>
    <row r="3499" spans="1:3" ht="15">
      <c r="A3499">
        <v>948</v>
      </c>
      <c r="B3499" t="s">
        <v>2992</v>
      </c>
      <c r="C3499" s="1">
        <v>1</v>
      </c>
    </row>
    <row r="3500" spans="1:3" ht="15">
      <c r="A3500">
        <v>945</v>
      </c>
      <c r="B3500" t="s">
        <v>1518</v>
      </c>
      <c r="C3500" s="1">
        <v>1</v>
      </c>
    </row>
    <row r="3501" spans="1:3" ht="15">
      <c r="A3501">
        <v>936</v>
      </c>
      <c r="B3501" t="s">
        <v>1945</v>
      </c>
      <c r="C3501" s="1">
        <v>1</v>
      </c>
    </row>
    <row r="3502" spans="1:3" ht="15">
      <c r="A3502">
        <v>1913</v>
      </c>
      <c r="B3502" t="s">
        <v>2873</v>
      </c>
      <c r="C3502" s="1">
        <v>1</v>
      </c>
    </row>
    <row r="3503" spans="1:3" ht="15">
      <c r="A3503">
        <v>3958</v>
      </c>
      <c r="B3503" t="s">
        <v>2299</v>
      </c>
      <c r="C3503" s="1">
        <v>1</v>
      </c>
    </row>
    <row r="3504" spans="1:3" ht="15">
      <c r="A3504">
        <v>2047</v>
      </c>
      <c r="B3504" t="s">
        <v>3998</v>
      </c>
      <c r="C3504" s="1">
        <v>1</v>
      </c>
    </row>
    <row r="3505" spans="1:3" ht="15">
      <c r="A3505">
        <v>840</v>
      </c>
      <c r="B3505" t="s">
        <v>1300</v>
      </c>
      <c r="C3505" s="1">
        <v>1</v>
      </c>
    </row>
    <row r="3506" spans="1:3" ht="15">
      <c r="A3506">
        <v>943</v>
      </c>
      <c r="B3506" t="s">
        <v>1300</v>
      </c>
      <c r="C3506" s="1">
        <v>1</v>
      </c>
    </row>
    <row r="3507" spans="1:3" ht="15">
      <c r="A3507">
        <v>2047</v>
      </c>
      <c r="B3507" t="s">
        <v>1866</v>
      </c>
      <c r="C3507" s="1">
        <v>1</v>
      </c>
    </row>
    <row r="3508" spans="1:3" ht="15">
      <c r="A3508">
        <v>4095</v>
      </c>
      <c r="B3508" t="s">
        <v>1866</v>
      </c>
      <c r="C3508" s="1">
        <v>1</v>
      </c>
    </row>
    <row r="3509" spans="1:3" ht="15">
      <c r="A3509">
        <v>2047</v>
      </c>
      <c r="B3509" t="s">
        <v>2894</v>
      </c>
      <c r="C3509" s="1">
        <v>1</v>
      </c>
    </row>
    <row r="3510" spans="1:3" ht="15">
      <c r="A3510">
        <v>2047</v>
      </c>
      <c r="B3510" t="s">
        <v>3899</v>
      </c>
      <c r="C3510" s="1">
        <v>1</v>
      </c>
    </row>
    <row r="3511" spans="1:3" ht="15">
      <c r="A3511">
        <v>2047</v>
      </c>
      <c r="B3511" t="s">
        <v>3344</v>
      </c>
      <c r="C3511" s="1">
        <v>1</v>
      </c>
    </row>
    <row r="3512" spans="1:3" ht="15">
      <c r="A3512">
        <v>4095</v>
      </c>
      <c r="B3512" t="s">
        <v>3845</v>
      </c>
      <c r="C3512" s="1">
        <v>1</v>
      </c>
    </row>
    <row r="3513" spans="1:3" ht="15">
      <c r="A3513">
        <v>2047</v>
      </c>
      <c r="B3513" t="s">
        <v>2107</v>
      </c>
      <c r="C3513" s="1">
        <v>1</v>
      </c>
    </row>
    <row r="3514" spans="1:3" ht="15">
      <c r="A3514">
        <v>2047</v>
      </c>
      <c r="B3514" t="s">
        <v>2995</v>
      </c>
      <c r="C3514" s="1">
        <v>1</v>
      </c>
    </row>
    <row r="3515" spans="1:3" ht="15">
      <c r="A3515">
        <v>4095</v>
      </c>
      <c r="B3515" t="s">
        <v>2899</v>
      </c>
      <c r="C3515" s="1">
        <v>1</v>
      </c>
    </row>
    <row r="3516" spans="1:3" ht="15">
      <c r="A3516">
        <v>4095</v>
      </c>
      <c r="B3516" t="s">
        <v>887</v>
      </c>
      <c r="C3516" s="1">
        <v>1</v>
      </c>
    </row>
    <row r="3517" spans="1:3" ht="15">
      <c r="A3517">
        <v>2047</v>
      </c>
      <c r="B3517" t="s">
        <v>2650</v>
      </c>
      <c r="C3517" s="1">
        <v>1</v>
      </c>
    </row>
    <row r="3518" spans="1:3" ht="15">
      <c r="A3518">
        <v>1023</v>
      </c>
      <c r="B3518" t="s">
        <v>1771</v>
      </c>
      <c r="C3518" s="1">
        <v>1</v>
      </c>
    </row>
    <row r="3519" spans="1:3" ht="15">
      <c r="A3519">
        <v>2047</v>
      </c>
      <c r="B3519" t="s">
        <v>1493</v>
      </c>
      <c r="C3519" s="1">
        <v>1</v>
      </c>
    </row>
    <row r="3520" spans="1:3" ht="15">
      <c r="A3520">
        <v>2022</v>
      </c>
      <c r="B3520" t="s">
        <v>355</v>
      </c>
      <c r="C3520" s="1">
        <v>1</v>
      </c>
    </row>
    <row r="3521" spans="1:3" ht="15">
      <c r="A3521">
        <v>966</v>
      </c>
      <c r="B3521" t="s">
        <v>3650</v>
      </c>
      <c r="C3521" s="1">
        <v>1</v>
      </c>
    </row>
    <row r="3522" spans="1:3" ht="15">
      <c r="A3522">
        <v>1006</v>
      </c>
      <c r="B3522" t="s">
        <v>3980</v>
      </c>
      <c r="C3522" s="1">
        <v>1</v>
      </c>
    </row>
    <row r="3523" spans="1:3" ht="15">
      <c r="A3523">
        <v>1968</v>
      </c>
      <c r="B3523" t="s">
        <v>3389</v>
      </c>
      <c r="C3523" s="1">
        <v>1</v>
      </c>
    </row>
    <row r="3524" spans="1:3" ht="15">
      <c r="A3524">
        <v>975</v>
      </c>
      <c r="B3524" t="s">
        <v>3999</v>
      </c>
      <c r="C3524" s="1">
        <v>1</v>
      </c>
    </row>
    <row r="3525" spans="1:3" ht="15">
      <c r="A3525">
        <v>975</v>
      </c>
      <c r="B3525" t="s">
        <v>3434</v>
      </c>
      <c r="C3525" s="1">
        <v>1</v>
      </c>
    </row>
    <row r="3526" spans="1:3" ht="15">
      <c r="B3526" t="s">
        <v>749</v>
      </c>
      <c r="C3526" s="1">
        <v>1</v>
      </c>
    </row>
    <row r="3527" spans="1:3" ht="15">
      <c r="A3527">
        <v>1006</v>
      </c>
      <c r="B3527" t="s">
        <v>956</v>
      </c>
      <c r="C3527" s="1">
        <v>1</v>
      </c>
    </row>
    <row r="3528" spans="1:3" ht="15">
      <c r="A3528">
        <v>899</v>
      </c>
      <c r="B3528" t="s">
        <v>711</v>
      </c>
      <c r="C3528" s="1">
        <v>1</v>
      </c>
    </row>
    <row r="3529" spans="1:3" ht="15">
      <c r="A3529">
        <v>970</v>
      </c>
      <c r="B3529" t="s">
        <v>3385</v>
      </c>
      <c r="C3529" s="1">
        <v>1</v>
      </c>
    </row>
    <row r="3530" spans="1:3" ht="15">
      <c r="A3530">
        <v>980</v>
      </c>
      <c r="B3530" t="s">
        <v>2735</v>
      </c>
      <c r="C3530" s="1">
        <v>1</v>
      </c>
    </row>
    <row r="3531" spans="1:3" ht="15">
      <c r="A3531">
        <v>907</v>
      </c>
      <c r="B3531" t="s">
        <v>1053</v>
      </c>
      <c r="C3531" s="1">
        <v>1</v>
      </c>
    </row>
    <row r="3532" spans="1:3" ht="15">
      <c r="A3532">
        <v>961</v>
      </c>
      <c r="B3532" t="s">
        <v>2311</v>
      </c>
      <c r="C3532" s="1">
        <v>1</v>
      </c>
    </row>
    <row r="3533" spans="1:3" ht="15">
      <c r="A3533">
        <v>967</v>
      </c>
      <c r="B3533" t="s">
        <v>2350</v>
      </c>
      <c r="C3533" s="1">
        <v>1</v>
      </c>
    </row>
    <row r="3534" spans="1:3" ht="15">
      <c r="A3534">
        <v>907</v>
      </c>
      <c r="B3534" t="s">
        <v>3206</v>
      </c>
      <c r="C3534" s="1">
        <v>1</v>
      </c>
    </row>
    <row r="3535" spans="1:3" ht="15">
      <c r="A3535">
        <v>965</v>
      </c>
      <c r="B3535" t="s">
        <v>3141</v>
      </c>
      <c r="C3535" s="1">
        <v>1</v>
      </c>
    </row>
    <row r="3536" spans="1:3" ht="15">
      <c r="A3536">
        <v>929</v>
      </c>
      <c r="B3536" t="s">
        <v>1849</v>
      </c>
      <c r="C3536" s="1">
        <v>1</v>
      </c>
    </row>
    <row r="3537" spans="1:3" ht="15">
      <c r="A3537">
        <v>994</v>
      </c>
      <c r="B3537" t="s">
        <v>2877</v>
      </c>
      <c r="C3537" s="1">
        <v>1</v>
      </c>
    </row>
    <row r="3538" spans="1:3" ht="15">
      <c r="A3538">
        <v>964</v>
      </c>
      <c r="B3538" t="s">
        <v>2914</v>
      </c>
      <c r="C3538" s="1">
        <v>1</v>
      </c>
    </row>
    <row r="3539" spans="1:3" ht="15">
      <c r="A3539">
        <v>965</v>
      </c>
      <c r="B3539" t="s">
        <v>3825</v>
      </c>
      <c r="C3539" s="1">
        <v>1</v>
      </c>
    </row>
    <row r="3540" spans="1:3" ht="15">
      <c r="A3540">
        <v>968</v>
      </c>
      <c r="B3540" t="s">
        <v>3825</v>
      </c>
      <c r="C3540" s="1">
        <v>1</v>
      </c>
    </row>
    <row r="3541" spans="1:3" ht="15">
      <c r="A3541">
        <v>983</v>
      </c>
      <c r="B3541" t="s">
        <v>3776</v>
      </c>
      <c r="C3541" s="1">
        <v>1</v>
      </c>
    </row>
    <row r="3542" spans="1:3" ht="15">
      <c r="A3542">
        <v>922</v>
      </c>
      <c r="B3542" t="s">
        <v>1475</v>
      </c>
      <c r="C3542" s="1">
        <v>1</v>
      </c>
    </row>
    <row r="3543" spans="1:3" ht="15">
      <c r="A3543">
        <v>1846</v>
      </c>
      <c r="B3543" t="s">
        <v>2828</v>
      </c>
      <c r="C3543" s="1">
        <v>1</v>
      </c>
    </row>
    <row r="3544" spans="1:3" ht="15">
      <c r="A3544">
        <v>1846</v>
      </c>
      <c r="B3544" t="s">
        <v>2686</v>
      </c>
      <c r="C3544" s="1">
        <v>1</v>
      </c>
    </row>
    <row r="3545" spans="1:3" ht="15">
      <c r="A3545">
        <v>1844</v>
      </c>
      <c r="B3545" t="s">
        <v>3200</v>
      </c>
      <c r="C3545" s="1">
        <v>1</v>
      </c>
    </row>
    <row r="3546" spans="1:3" ht="15">
      <c r="A3546">
        <v>830</v>
      </c>
      <c r="B3546" t="s">
        <v>2130</v>
      </c>
      <c r="C3546" s="1">
        <v>1</v>
      </c>
    </row>
    <row r="3547" spans="1:3" ht="15">
      <c r="A3547">
        <v>922</v>
      </c>
      <c r="B3547" t="s">
        <v>2464</v>
      </c>
      <c r="C3547" s="1">
        <v>1</v>
      </c>
    </row>
    <row r="3548" spans="1:3" ht="15">
      <c r="A3548">
        <v>1762</v>
      </c>
      <c r="B3548" t="s">
        <v>3137</v>
      </c>
      <c r="C3548" s="1">
        <v>1</v>
      </c>
    </row>
    <row r="3549" spans="1:3" ht="15">
      <c r="A3549">
        <v>1720</v>
      </c>
      <c r="B3549" t="s">
        <v>2940</v>
      </c>
      <c r="C3549" s="1">
        <v>1</v>
      </c>
    </row>
    <row r="3550" spans="1:3" ht="15">
      <c r="A3550">
        <v>859</v>
      </c>
      <c r="B3550" t="s">
        <v>3183</v>
      </c>
      <c r="C3550" s="1">
        <v>1</v>
      </c>
    </row>
    <row r="3551" spans="1:3" ht="15">
      <c r="A3551">
        <v>1702</v>
      </c>
      <c r="B3551" t="s">
        <v>3978</v>
      </c>
      <c r="C3551" s="1">
        <v>1</v>
      </c>
    </row>
    <row r="3552" spans="1:3" ht="15">
      <c r="A3552">
        <v>969</v>
      </c>
      <c r="B3552" t="s">
        <v>1985</v>
      </c>
      <c r="C3552" s="1">
        <v>1</v>
      </c>
    </row>
    <row r="3553" spans="1:3" ht="15">
      <c r="A3553">
        <v>904</v>
      </c>
      <c r="B3553" t="s">
        <v>598</v>
      </c>
      <c r="C3553" s="1">
        <v>1</v>
      </c>
    </row>
    <row r="3554" spans="1:3" ht="15">
      <c r="A3554">
        <v>904</v>
      </c>
      <c r="B3554" t="s">
        <v>3749</v>
      </c>
      <c r="C3554" s="1">
        <v>1</v>
      </c>
    </row>
    <row r="3555" spans="1:3" ht="15">
      <c r="A3555">
        <v>904</v>
      </c>
      <c r="B3555" t="s">
        <v>3801</v>
      </c>
      <c r="C3555" s="1">
        <v>1</v>
      </c>
    </row>
    <row r="3556" spans="1:3" ht="15">
      <c r="A3556">
        <v>904</v>
      </c>
      <c r="B3556" t="s">
        <v>3539</v>
      </c>
      <c r="C3556" s="1">
        <v>1</v>
      </c>
    </row>
    <row r="3557" spans="1:3" ht="15">
      <c r="A3557">
        <v>898</v>
      </c>
      <c r="B3557" t="s">
        <v>3800</v>
      </c>
      <c r="C3557" s="1">
        <v>1</v>
      </c>
    </row>
    <row r="3558" spans="1:3" ht="15">
      <c r="A3558">
        <v>904</v>
      </c>
      <c r="B3558" t="s">
        <v>3498</v>
      </c>
      <c r="C3558" s="1">
        <v>1</v>
      </c>
    </row>
    <row r="3559" spans="1:3" ht="15">
      <c r="A3559">
        <v>904</v>
      </c>
      <c r="B3559" t="s">
        <v>3685</v>
      </c>
      <c r="C3559" s="1">
        <v>1</v>
      </c>
    </row>
    <row r="3560" spans="1:3" ht="15">
      <c r="A3560">
        <v>904</v>
      </c>
      <c r="B3560" t="s">
        <v>3322</v>
      </c>
      <c r="C3560" s="1">
        <v>1</v>
      </c>
    </row>
    <row r="3561" spans="1:3" ht="15">
      <c r="B3561" t="s">
        <v>3402</v>
      </c>
      <c r="C3561" s="1">
        <v>1</v>
      </c>
    </row>
    <row r="3562" spans="1:3" ht="15">
      <c r="A3562">
        <v>898</v>
      </c>
      <c r="B3562" t="s">
        <v>3402</v>
      </c>
      <c r="C3562" s="1">
        <v>1</v>
      </c>
    </row>
    <row r="3563" spans="1:3" ht="15">
      <c r="A3563">
        <v>904</v>
      </c>
      <c r="B3563" t="s">
        <v>3402</v>
      </c>
      <c r="C3563" s="1">
        <v>1</v>
      </c>
    </row>
    <row r="3564" spans="1:3" ht="15">
      <c r="A3564">
        <v>898</v>
      </c>
      <c r="B3564" t="s">
        <v>3507</v>
      </c>
      <c r="C3564" s="1">
        <v>1</v>
      </c>
    </row>
    <row r="3565" spans="1:3" ht="15">
      <c r="A3565">
        <v>904</v>
      </c>
      <c r="B3565" t="s">
        <v>3583</v>
      </c>
      <c r="C3565" s="1">
        <v>1</v>
      </c>
    </row>
    <row r="3566" spans="1:3" ht="15">
      <c r="A3566">
        <v>898</v>
      </c>
      <c r="B3566" t="s">
        <v>3728</v>
      </c>
      <c r="C3566" s="1">
        <v>1</v>
      </c>
    </row>
    <row r="3567" spans="1:3" ht="15">
      <c r="A3567">
        <v>898</v>
      </c>
      <c r="B3567" t="s">
        <v>3601</v>
      </c>
      <c r="C3567" s="1">
        <v>1</v>
      </c>
    </row>
    <row r="3568" spans="1:3" ht="15">
      <c r="A3568">
        <v>898</v>
      </c>
      <c r="B3568" t="s">
        <v>3861</v>
      </c>
      <c r="C3568" s="1">
        <v>1</v>
      </c>
    </row>
    <row r="3569" spans="1:3" ht="15">
      <c r="A3569">
        <v>904</v>
      </c>
      <c r="B3569" t="s">
        <v>3365</v>
      </c>
      <c r="C3569" s="1">
        <v>1</v>
      </c>
    </row>
    <row r="3570" spans="1:3" ht="15">
      <c r="A3570">
        <v>904</v>
      </c>
      <c r="B3570" t="s">
        <v>3872</v>
      </c>
      <c r="C3570" s="1">
        <v>1</v>
      </c>
    </row>
    <row r="3571" spans="1:3" ht="15">
      <c r="A3571">
        <v>904</v>
      </c>
      <c r="B3571" t="s">
        <v>3827</v>
      </c>
      <c r="C3571" s="1">
        <v>1</v>
      </c>
    </row>
    <row r="3572" spans="1:3" ht="15">
      <c r="A3572">
        <v>898</v>
      </c>
      <c r="B3572" t="s">
        <v>756</v>
      </c>
      <c r="C3572" s="1">
        <v>1</v>
      </c>
    </row>
    <row r="3573" spans="1:3" ht="15">
      <c r="A3573">
        <v>904</v>
      </c>
      <c r="B3573" t="s">
        <v>3702</v>
      </c>
      <c r="C3573" s="1">
        <v>1</v>
      </c>
    </row>
    <row r="3574" spans="1:3" ht="15">
      <c r="A3574">
        <v>898</v>
      </c>
      <c r="B3574" t="s">
        <v>3870</v>
      </c>
      <c r="C3574" s="1">
        <v>1</v>
      </c>
    </row>
    <row r="3575" spans="1:3" ht="15">
      <c r="A3575">
        <v>904</v>
      </c>
      <c r="B3575" t="s">
        <v>3857</v>
      </c>
      <c r="C3575" s="1">
        <v>1</v>
      </c>
    </row>
    <row r="3576" spans="1:3" ht="15">
      <c r="A3576">
        <v>904</v>
      </c>
      <c r="B3576" t="s">
        <v>3204</v>
      </c>
      <c r="C3576" s="1">
        <v>1</v>
      </c>
    </row>
    <row r="3577" spans="1:3" ht="15">
      <c r="A3577">
        <v>904</v>
      </c>
      <c r="B3577" t="s">
        <v>4011</v>
      </c>
      <c r="C3577" s="1">
        <v>1</v>
      </c>
    </row>
    <row r="3578" spans="1:3" ht="15">
      <c r="A3578">
        <v>904</v>
      </c>
      <c r="B3578" t="s">
        <v>4012</v>
      </c>
      <c r="C3578" s="1">
        <v>1</v>
      </c>
    </row>
    <row r="3579" spans="1:3" ht="15">
      <c r="A3579">
        <v>934</v>
      </c>
      <c r="B3579" t="s">
        <v>1218</v>
      </c>
      <c r="C3579" s="1">
        <v>1</v>
      </c>
    </row>
    <row r="3580" spans="1:3" ht="15">
      <c r="A3580">
        <v>1823</v>
      </c>
      <c r="B3580" t="s">
        <v>1331</v>
      </c>
      <c r="C3580" s="1">
        <v>1</v>
      </c>
    </row>
    <row r="3581" spans="1:3" ht="15">
      <c r="A3581">
        <v>937</v>
      </c>
      <c r="B3581" t="s">
        <v>3050</v>
      </c>
      <c r="C3581" s="1">
        <v>1</v>
      </c>
    </row>
    <row r="3582" spans="1:3" ht="15">
      <c r="A3582">
        <v>1874</v>
      </c>
      <c r="B3582" t="s">
        <v>353</v>
      </c>
      <c r="C3582" s="1">
        <v>1</v>
      </c>
    </row>
    <row r="3583" spans="1:3" ht="15">
      <c r="A3583">
        <v>2048</v>
      </c>
      <c r="B3583" t="s">
        <v>353</v>
      </c>
      <c r="C3583" s="1">
        <v>1</v>
      </c>
    </row>
    <row r="3584" spans="1:3" ht="15">
      <c r="A3584">
        <v>938</v>
      </c>
      <c r="B3584" t="s">
        <v>353</v>
      </c>
      <c r="C3584" s="1">
        <v>1</v>
      </c>
    </row>
    <row r="3585" spans="1:3" ht="15">
      <c r="A3585">
        <v>935</v>
      </c>
      <c r="B3585" t="s">
        <v>4013</v>
      </c>
      <c r="C3585" s="1">
        <v>1</v>
      </c>
    </row>
    <row r="3586" spans="1:3" ht="15">
      <c r="A3586">
        <v>966</v>
      </c>
      <c r="B3586" t="s">
        <v>672</v>
      </c>
      <c r="C3586" s="1">
        <v>1</v>
      </c>
    </row>
    <row r="3587" spans="1:3" ht="15">
      <c r="A3587">
        <v>965</v>
      </c>
      <c r="B3587" t="s">
        <v>3940</v>
      </c>
      <c r="C3587" s="1">
        <v>1</v>
      </c>
    </row>
    <row r="3588" spans="1:3" ht="15">
      <c r="A3588">
        <v>935</v>
      </c>
      <c r="B3588" t="s">
        <v>4004</v>
      </c>
      <c r="C3588" s="1">
        <v>1</v>
      </c>
    </row>
    <row r="3589" spans="1:3" ht="15">
      <c r="A3589">
        <v>1023</v>
      </c>
      <c r="B3589" t="s">
        <v>2808</v>
      </c>
      <c r="C3589" s="1">
        <v>1</v>
      </c>
    </row>
    <row r="3590" spans="1:3" ht="15">
      <c r="B3590" t="s">
        <v>332</v>
      </c>
      <c r="C3590" s="1">
        <v>1</v>
      </c>
    </row>
    <row r="3591" spans="1:3" ht="15">
      <c r="A3591">
        <v>1023</v>
      </c>
      <c r="B3591" t="s">
        <v>3969</v>
      </c>
      <c r="C3591" s="1">
        <v>1</v>
      </c>
    </row>
    <row r="3592" spans="1:3" ht="15">
      <c r="A3592">
        <v>934</v>
      </c>
      <c r="B3592" t="s">
        <v>1446</v>
      </c>
      <c r="C3592" s="1">
        <v>1</v>
      </c>
    </row>
    <row r="3593" spans="1:3" ht="15">
      <c r="A3593">
        <v>935</v>
      </c>
      <c r="B3593" t="s">
        <v>1446</v>
      </c>
      <c r="C3593" s="1">
        <v>1</v>
      </c>
    </row>
    <row r="3594" spans="1:3" ht="15">
      <c r="A3594">
        <v>1023</v>
      </c>
      <c r="B3594" t="s">
        <v>2961</v>
      </c>
      <c r="C3594" s="1">
        <v>1</v>
      </c>
    </row>
    <row r="3595" spans="1:3" ht="15">
      <c r="A3595">
        <v>1023</v>
      </c>
      <c r="B3595" t="s">
        <v>1434</v>
      </c>
      <c r="C3595" s="1">
        <v>1</v>
      </c>
    </row>
    <row r="3596" spans="1:3" ht="15">
      <c r="A3596">
        <v>1023</v>
      </c>
      <c r="B3596" t="s">
        <v>3943</v>
      </c>
      <c r="C3596" s="1">
        <v>1</v>
      </c>
    </row>
    <row r="3597" spans="1:3" ht="15">
      <c r="A3597">
        <v>2047</v>
      </c>
      <c r="B3597" t="s">
        <v>2977</v>
      </c>
      <c r="C3597" s="1">
        <v>1</v>
      </c>
    </row>
    <row r="3598" spans="1:3" ht="15">
      <c r="A3598">
        <v>935</v>
      </c>
      <c r="B3598" t="s">
        <v>2444</v>
      </c>
      <c r="C3598" s="1">
        <v>1</v>
      </c>
    </row>
    <row r="3599" spans="1:3" ht="15">
      <c r="A3599">
        <v>1023</v>
      </c>
      <c r="B3599" t="s">
        <v>3747</v>
      </c>
      <c r="C3599" s="1">
        <v>1</v>
      </c>
    </row>
    <row r="3600" spans="1:3" ht="15">
      <c r="A3600">
        <v>1023</v>
      </c>
      <c r="B3600" t="s">
        <v>3799</v>
      </c>
      <c r="C3600" s="1">
        <v>1</v>
      </c>
    </row>
    <row r="3601" spans="1:3" ht="15">
      <c r="A3601">
        <v>935</v>
      </c>
      <c r="B3601" t="s">
        <v>3261</v>
      </c>
      <c r="C3601" s="1">
        <v>1</v>
      </c>
    </row>
    <row r="3602" spans="1:3" ht="15">
      <c r="B3602" t="s">
        <v>815</v>
      </c>
      <c r="C3602" s="1">
        <v>1</v>
      </c>
    </row>
    <row r="3603" spans="1:3" ht="15">
      <c r="A3603">
        <v>2047</v>
      </c>
      <c r="B3603" t="s">
        <v>815</v>
      </c>
      <c r="C3603" s="1">
        <v>1</v>
      </c>
    </row>
    <row r="3604" spans="1:3" ht="15">
      <c r="A3604">
        <v>2047</v>
      </c>
      <c r="B3604" t="s">
        <v>2986</v>
      </c>
      <c r="C3604" s="1">
        <v>1</v>
      </c>
    </row>
    <row r="3605" spans="1:3" ht="15">
      <c r="A3605">
        <v>981</v>
      </c>
      <c r="B3605" t="s">
        <v>1515</v>
      </c>
      <c r="C3605" s="1">
        <v>1</v>
      </c>
    </row>
    <row r="3606" spans="1:3" ht="15">
      <c r="A3606">
        <v>1006</v>
      </c>
      <c r="B3606" t="s">
        <v>555</v>
      </c>
      <c r="C3606" s="1">
        <v>1</v>
      </c>
    </row>
    <row r="3607" spans="1:3" ht="15">
      <c r="A3607">
        <v>979</v>
      </c>
      <c r="B3607" t="s">
        <v>2510</v>
      </c>
      <c r="C3607" s="1">
        <v>1</v>
      </c>
    </row>
    <row r="3608" spans="1:3" ht="15">
      <c r="A3608">
        <v>976</v>
      </c>
      <c r="B3608" t="s">
        <v>1059</v>
      </c>
      <c r="C3608" s="1">
        <v>1</v>
      </c>
    </row>
    <row r="3609" spans="1:3" ht="15">
      <c r="A3609">
        <v>975</v>
      </c>
      <c r="B3609" t="s">
        <v>2721</v>
      </c>
      <c r="C3609" s="1">
        <v>1</v>
      </c>
    </row>
    <row r="3610" spans="1:3" ht="15">
      <c r="A3610">
        <v>1006</v>
      </c>
      <c r="B3610" t="s">
        <v>532</v>
      </c>
      <c r="C3610" s="1">
        <v>1</v>
      </c>
    </row>
    <row r="3611" spans="1:3" ht="15">
      <c r="A3611">
        <v>2022</v>
      </c>
      <c r="B3611" t="s">
        <v>532</v>
      </c>
      <c r="C3611" s="1">
        <v>1</v>
      </c>
    </row>
    <row r="3612" spans="1:3" ht="15">
      <c r="B3612" t="s">
        <v>595</v>
      </c>
      <c r="C3612" s="1">
        <v>1</v>
      </c>
    </row>
    <row r="3613" spans="1:3" ht="15">
      <c r="A3613">
        <v>1006</v>
      </c>
      <c r="B3613" t="s">
        <v>595</v>
      </c>
      <c r="C3613" s="1">
        <v>1</v>
      </c>
    </row>
    <row r="3614" spans="1:3" ht="15">
      <c r="A3614">
        <v>2022</v>
      </c>
      <c r="B3614" t="s">
        <v>595</v>
      </c>
      <c r="C3614" s="1">
        <v>1</v>
      </c>
    </row>
    <row r="3615" spans="1:3" ht="15">
      <c r="A3615">
        <v>967</v>
      </c>
      <c r="B3615" t="s">
        <v>271</v>
      </c>
      <c r="C3615" s="1">
        <v>1</v>
      </c>
    </row>
    <row r="3616" spans="1:3" ht="15">
      <c r="A3616">
        <v>2023</v>
      </c>
      <c r="B3616" t="s">
        <v>31</v>
      </c>
      <c r="C3616" s="1">
        <v>1</v>
      </c>
    </row>
    <row r="3617" spans="1:3" ht="15">
      <c r="B3617" t="s">
        <v>645</v>
      </c>
      <c r="C3617" s="1">
        <v>1</v>
      </c>
    </row>
    <row r="3618" spans="1:3" ht="15">
      <c r="A3618">
        <v>1833</v>
      </c>
      <c r="B3618" t="s">
        <v>826</v>
      </c>
      <c r="C3618" s="1">
        <v>1</v>
      </c>
    </row>
    <row r="3619" spans="1:3" ht="15">
      <c r="A3619">
        <v>2848</v>
      </c>
      <c r="B3619" t="s">
        <v>119</v>
      </c>
      <c r="C3619" s="1">
        <v>1</v>
      </c>
    </row>
    <row r="3620" spans="1:3" ht="15">
      <c r="A3620">
        <v>2857</v>
      </c>
      <c r="B3620" t="s">
        <v>119</v>
      </c>
      <c r="C3620" s="1">
        <v>1</v>
      </c>
    </row>
    <row r="3621" spans="1:3" ht="15">
      <c r="A3621">
        <v>846</v>
      </c>
      <c r="B3621" t="s">
        <v>324</v>
      </c>
      <c r="C3621" s="1">
        <v>1</v>
      </c>
    </row>
    <row r="3622" spans="1:3" ht="15">
      <c r="A3622">
        <v>1832</v>
      </c>
      <c r="B3622" t="s">
        <v>2660</v>
      </c>
      <c r="C3622" s="1">
        <v>1</v>
      </c>
    </row>
    <row r="3623" spans="1:3" ht="15">
      <c r="B3623" t="s">
        <v>818</v>
      </c>
      <c r="C3623" s="1">
        <v>1</v>
      </c>
    </row>
    <row r="3624" spans="1:3" ht="15">
      <c r="B3624" t="s">
        <v>428</v>
      </c>
      <c r="C3624" s="1">
        <v>1</v>
      </c>
    </row>
    <row r="3625" spans="1:3" ht="15">
      <c r="A3625">
        <v>1006</v>
      </c>
      <c r="B3625" t="s">
        <v>428</v>
      </c>
      <c r="C3625" s="1">
        <v>1</v>
      </c>
    </row>
    <row r="3626" spans="1:3" ht="15">
      <c r="B3626" t="s">
        <v>2642</v>
      </c>
      <c r="C3626" s="1">
        <v>1</v>
      </c>
    </row>
    <row r="3627" spans="1:3" ht="15">
      <c r="A3627">
        <v>905</v>
      </c>
      <c r="B3627" t="s">
        <v>665</v>
      </c>
      <c r="C3627" s="1">
        <v>1</v>
      </c>
    </row>
    <row r="3628" spans="1:3" ht="15">
      <c r="A3628">
        <v>906</v>
      </c>
      <c r="B3628" t="s">
        <v>2072</v>
      </c>
      <c r="C3628" s="1">
        <v>1</v>
      </c>
    </row>
    <row r="3629" spans="1:3" ht="15">
      <c r="A3629">
        <v>906</v>
      </c>
      <c r="B3629" t="s">
        <v>2121</v>
      </c>
      <c r="C3629" s="1">
        <v>1</v>
      </c>
    </row>
    <row r="3630" spans="1:3" ht="15">
      <c r="A3630">
        <v>906</v>
      </c>
      <c r="B3630" t="s">
        <v>2884</v>
      </c>
      <c r="C3630" s="1">
        <v>1</v>
      </c>
    </row>
    <row r="3631" spans="1:3" ht="15">
      <c r="A3631">
        <v>1912</v>
      </c>
      <c r="B3631" t="s">
        <v>3982</v>
      </c>
      <c r="C3631" s="1">
        <v>1</v>
      </c>
    </row>
    <row r="3632" spans="1:3" ht="15">
      <c r="A3632">
        <v>948</v>
      </c>
      <c r="B3632" t="s">
        <v>3722</v>
      </c>
      <c r="C3632" s="1">
        <v>1</v>
      </c>
    </row>
    <row r="3633" spans="1:3" ht="15">
      <c r="A3633">
        <v>944</v>
      </c>
      <c r="B3633" t="s">
        <v>3778</v>
      </c>
      <c r="C3633" s="1">
        <v>1</v>
      </c>
    </row>
    <row r="3634" spans="1:3" ht="15">
      <c r="A3634">
        <v>1943</v>
      </c>
      <c r="B3634" t="s">
        <v>3131</v>
      </c>
      <c r="C3634" s="1">
        <v>1</v>
      </c>
    </row>
    <row r="3635" spans="1:3" ht="15">
      <c r="A3635">
        <v>848</v>
      </c>
      <c r="B3635" t="s">
        <v>2743</v>
      </c>
      <c r="C3635" s="1">
        <v>1</v>
      </c>
    </row>
    <row r="3636" spans="1:3" ht="15">
      <c r="B3636" t="s">
        <v>199</v>
      </c>
      <c r="C3636" s="1">
        <v>1</v>
      </c>
    </row>
    <row r="3637" spans="1:3" ht="15">
      <c r="A3637">
        <v>924</v>
      </c>
      <c r="B3637" t="s">
        <v>199</v>
      </c>
      <c r="C3637" s="1">
        <v>1</v>
      </c>
    </row>
    <row r="3638" spans="1:3" ht="15">
      <c r="A3638">
        <v>847</v>
      </c>
      <c r="B3638" t="s">
        <v>3988</v>
      </c>
      <c r="C3638" s="1">
        <v>1</v>
      </c>
    </row>
    <row r="3639" spans="1:3" ht="15">
      <c r="A3639">
        <v>930</v>
      </c>
      <c r="B3639" t="s">
        <v>2129</v>
      </c>
      <c r="C3639" s="1">
        <v>1</v>
      </c>
    </row>
    <row r="3640" spans="1:3" ht="15">
      <c r="A3640">
        <v>969</v>
      </c>
      <c r="B3640" t="s">
        <v>3612</v>
      </c>
      <c r="C3640" s="1">
        <v>1</v>
      </c>
    </row>
    <row r="3641" spans="1:3" ht="15">
      <c r="A3641">
        <v>975</v>
      </c>
      <c r="B3641" t="s">
        <v>2861</v>
      </c>
      <c r="C3641" s="1">
        <v>1</v>
      </c>
    </row>
    <row r="3642" spans="1:3" ht="15">
      <c r="A3642">
        <v>1912</v>
      </c>
      <c r="B3642" t="s">
        <v>3551</v>
      </c>
      <c r="C3642" s="1">
        <v>1</v>
      </c>
    </row>
    <row r="3643" spans="1:3" ht="15">
      <c r="A3643">
        <v>1870</v>
      </c>
      <c r="B3643" t="s">
        <v>1173</v>
      </c>
      <c r="C3643" s="1">
        <v>1</v>
      </c>
    </row>
    <row r="3644" spans="1:3" ht="15">
      <c r="A3644">
        <v>1888</v>
      </c>
      <c r="B3644" t="s">
        <v>1173</v>
      </c>
      <c r="C3644" s="1">
        <v>1</v>
      </c>
    </row>
    <row r="3645" spans="1:3" ht="15">
      <c r="A3645">
        <v>3741</v>
      </c>
      <c r="B3645" t="s">
        <v>1173</v>
      </c>
      <c r="C3645" s="1">
        <v>1</v>
      </c>
    </row>
    <row r="3646" spans="1:3" ht="15">
      <c r="A3646">
        <v>2047</v>
      </c>
      <c r="B3646" t="s">
        <v>2394</v>
      </c>
      <c r="C3646" s="1">
        <v>1</v>
      </c>
    </row>
    <row r="3647" spans="1:3" ht="15">
      <c r="A3647">
        <v>1744</v>
      </c>
      <c r="B3647" t="s">
        <v>1617</v>
      </c>
      <c r="C3647" s="1">
        <v>1</v>
      </c>
    </row>
    <row r="3648" spans="1:3" ht="15">
      <c r="A3648">
        <v>1968</v>
      </c>
      <c r="B3648" t="s">
        <v>1830</v>
      </c>
      <c r="C3648" s="1">
        <v>1</v>
      </c>
    </row>
    <row r="3649" spans="1:3" ht="15">
      <c r="A3649">
        <v>972</v>
      </c>
      <c r="B3649" t="s">
        <v>2269</v>
      </c>
      <c r="C3649" s="1">
        <v>1</v>
      </c>
    </row>
    <row r="3650" spans="1:3" ht="15">
      <c r="A3650">
        <v>935</v>
      </c>
      <c r="B3650" t="s">
        <v>3920</v>
      </c>
      <c r="C3650" s="1">
        <v>1</v>
      </c>
    </row>
    <row r="3651" spans="1:3" ht="15">
      <c r="A3651">
        <v>972</v>
      </c>
      <c r="B3651" t="s">
        <v>950</v>
      </c>
      <c r="C3651" s="1">
        <v>1</v>
      </c>
    </row>
    <row r="3652" spans="1:3" ht="15">
      <c r="A3652">
        <v>1928</v>
      </c>
      <c r="B3652" t="s">
        <v>3989</v>
      </c>
      <c r="C3652" s="1">
        <v>1</v>
      </c>
    </row>
    <row r="3653" spans="1:3" ht="15">
      <c r="A3653">
        <v>848</v>
      </c>
      <c r="B3653" t="s">
        <v>2049</v>
      </c>
      <c r="C3653" s="1">
        <v>1</v>
      </c>
    </row>
    <row r="3654" spans="1:3" ht="15">
      <c r="A3654">
        <v>1824</v>
      </c>
      <c r="B3654" t="s">
        <v>3733</v>
      </c>
      <c r="C3654" s="1">
        <v>1</v>
      </c>
    </row>
    <row r="3655" spans="1:3" ht="15">
      <c r="A3655">
        <v>1878</v>
      </c>
      <c r="B3655" t="s">
        <v>634</v>
      </c>
      <c r="C3655" s="1">
        <v>1</v>
      </c>
    </row>
    <row r="3656" spans="1:3" ht="15">
      <c r="A3656">
        <v>1878</v>
      </c>
      <c r="B3656" t="s">
        <v>2709</v>
      </c>
      <c r="C3656" s="1">
        <v>1</v>
      </c>
    </row>
    <row r="3657" spans="1:3" ht="15">
      <c r="A3657">
        <v>834</v>
      </c>
      <c r="B3657" t="s">
        <v>3844</v>
      </c>
      <c r="C3657" s="1">
        <v>1</v>
      </c>
    </row>
    <row r="3658" spans="1:3" ht="15">
      <c r="A3658">
        <v>847</v>
      </c>
      <c r="B3658" t="s">
        <v>3289</v>
      </c>
      <c r="C3658" s="1">
        <v>1</v>
      </c>
    </row>
    <row r="3659" spans="1:3" ht="15">
      <c r="A3659">
        <v>802</v>
      </c>
      <c r="B3659" t="s">
        <v>2843</v>
      </c>
      <c r="C3659" s="1">
        <v>1</v>
      </c>
    </row>
    <row r="3660" spans="1:3" ht="15">
      <c r="B3660" t="s">
        <v>211</v>
      </c>
      <c r="C3660" s="1">
        <v>1</v>
      </c>
    </row>
    <row r="3661" spans="1:3" ht="15">
      <c r="A3661">
        <v>1006</v>
      </c>
      <c r="B3661" t="s">
        <v>211</v>
      </c>
      <c r="C3661" s="1">
        <v>1</v>
      </c>
    </row>
    <row r="3662" spans="1:3" ht="15">
      <c r="A3662">
        <v>1006</v>
      </c>
      <c r="B3662" t="s">
        <v>168</v>
      </c>
      <c r="C3662" s="1">
        <v>1</v>
      </c>
    </row>
    <row r="3663" spans="1:3" ht="15">
      <c r="A3663">
        <v>2047</v>
      </c>
      <c r="B3663" t="s">
        <v>1284</v>
      </c>
      <c r="C3663" s="1">
        <v>1</v>
      </c>
    </row>
    <row r="3664" spans="1:3" ht="15">
      <c r="A3664">
        <v>2047</v>
      </c>
      <c r="B3664" t="s">
        <v>3515</v>
      </c>
      <c r="C3664" s="1">
        <v>1</v>
      </c>
    </row>
    <row r="3665" spans="1:3" ht="15">
      <c r="A3665">
        <v>1878</v>
      </c>
      <c r="B3665" t="s">
        <v>675</v>
      </c>
      <c r="C3665" s="1">
        <v>1</v>
      </c>
    </row>
    <row r="3666" spans="1:3" ht="15">
      <c r="A3666">
        <v>901</v>
      </c>
      <c r="B3666" t="s">
        <v>3703</v>
      </c>
      <c r="C3666" s="1">
        <v>1</v>
      </c>
    </row>
    <row r="3667" spans="1:3" ht="15">
      <c r="A3667">
        <v>1860</v>
      </c>
      <c r="B3667" t="s">
        <v>1498</v>
      </c>
      <c r="C3667" s="1">
        <v>1</v>
      </c>
    </row>
    <row r="3668" spans="1:3" ht="15">
      <c r="A3668">
        <v>1876</v>
      </c>
      <c r="B3668" t="s">
        <v>1498</v>
      </c>
      <c r="C3668" s="1">
        <v>1</v>
      </c>
    </row>
    <row r="3669" spans="1:3" ht="15">
      <c r="A3669">
        <v>938</v>
      </c>
      <c r="B3669" t="s">
        <v>1188</v>
      </c>
      <c r="C3669" s="1">
        <v>1</v>
      </c>
    </row>
    <row r="3670" spans="1:3" ht="15">
      <c r="A3670">
        <v>952</v>
      </c>
      <c r="B3670" t="s">
        <v>2167</v>
      </c>
      <c r="C3670" s="1">
        <v>1</v>
      </c>
    </row>
    <row r="3671" spans="1:3" ht="15">
      <c r="A3671">
        <v>848</v>
      </c>
      <c r="B3671" t="s">
        <v>3740</v>
      </c>
      <c r="C3671" s="1">
        <v>1</v>
      </c>
    </row>
    <row r="3672" spans="1:3" ht="15">
      <c r="A3672">
        <v>1946</v>
      </c>
      <c r="B3672" t="s">
        <v>487</v>
      </c>
      <c r="C3672" s="1">
        <v>1</v>
      </c>
    </row>
    <row r="3673" spans="1:3" ht="15">
      <c r="A3673">
        <v>1954</v>
      </c>
      <c r="B3673" t="s">
        <v>487</v>
      </c>
      <c r="C3673" s="1">
        <v>1</v>
      </c>
    </row>
    <row r="3674" spans="1:3" ht="15">
      <c r="B3674" t="s">
        <v>3993</v>
      </c>
      <c r="C3674" s="1">
        <v>1</v>
      </c>
    </row>
    <row r="3675" spans="1:3" ht="15">
      <c r="A3675">
        <v>929</v>
      </c>
      <c r="B3675" t="s">
        <v>2233</v>
      </c>
      <c r="C3675" s="1">
        <v>1</v>
      </c>
    </row>
    <row r="3676" spans="1:3" ht="15">
      <c r="A3676">
        <v>937</v>
      </c>
      <c r="B3676" t="s">
        <v>2233</v>
      </c>
      <c r="C3676" s="1">
        <v>1</v>
      </c>
    </row>
    <row r="3677" spans="1:3" ht="15">
      <c r="A3677">
        <v>943</v>
      </c>
      <c r="B3677" t="s">
        <v>1687</v>
      </c>
      <c r="C3677" s="1">
        <v>1</v>
      </c>
    </row>
    <row r="3678" spans="1:3" ht="15">
      <c r="A3678">
        <v>2047</v>
      </c>
      <c r="B3678" t="s">
        <v>3192</v>
      </c>
      <c r="C3678" s="1">
        <v>1</v>
      </c>
    </row>
    <row r="3679" spans="1:3" ht="15">
      <c r="A3679">
        <v>1023</v>
      </c>
      <c r="B3679" t="s">
        <v>3304</v>
      </c>
      <c r="C3679" s="1">
        <v>1</v>
      </c>
    </row>
    <row r="3680" spans="1:3" ht="15">
      <c r="A3680">
        <v>934</v>
      </c>
      <c r="B3680" t="s">
        <v>2046</v>
      </c>
      <c r="C3680" s="1">
        <v>1</v>
      </c>
    </row>
    <row r="3681" spans="1:3" ht="15">
      <c r="A3681">
        <v>2047</v>
      </c>
      <c r="B3681" t="s">
        <v>2568</v>
      </c>
      <c r="C3681" s="1">
        <v>1</v>
      </c>
    </row>
    <row r="3682" spans="1:3" ht="15">
      <c r="A3682">
        <v>1744</v>
      </c>
      <c r="B3682" t="s">
        <v>1316</v>
      </c>
      <c r="C3682" s="1">
        <v>1</v>
      </c>
    </row>
    <row r="3683" spans="1:3" ht="15">
      <c r="A3683">
        <v>961</v>
      </c>
      <c r="B3683" t="s">
        <v>1481</v>
      </c>
      <c r="C3683" s="1">
        <v>1</v>
      </c>
    </row>
    <row r="3684" spans="1:3" ht="15">
      <c r="A3684">
        <v>943</v>
      </c>
      <c r="B3684" t="s">
        <v>1796</v>
      </c>
      <c r="C3684" s="1">
        <v>1</v>
      </c>
    </row>
    <row r="3685" spans="1:3" ht="15">
      <c r="A3685">
        <v>1912</v>
      </c>
      <c r="B3685" t="s">
        <v>2358</v>
      </c>
      <c r="C3685" s="1">
        <v>1</v>
      </c>
    </row>
    <row r="3686" spans="1:3" ht="15">
      <c r="A3686">
        <v>1913</v>
      </c>
      <c r="B3686" t="s">
        <v>2358</v>
      </c>
      <c r="C3686" s="1">
        <v>1</v>
      </c>
    </row>
    <row r="3687" spans="1:3" ht="15">
      <c r="A3687">
        <v>1915</v>
      </c>
      <c r="B3687" t="s">
        <v>3193</v>
      </c>
      <c r="C3687" s="1">
        <v>1</v>
      </c>
    </row>
    <row r="3688" spans="1:3" ht="15">
      <c r="A3688">
        <v>900</v>
      </c>
      <c r="B3688" t="s">
        <v>91</v>
      </c>
      <c r="C3688" s="1">
        <v>1</v>
      </c>
    </row>
    <row r="3689" spans="1:3" ht="15">
      <c r="A3689">
        <v>1874</v>
      </c>
      <c r="B3689" t="s">
        <v>3819</v>
      </c>
      <c r="C3689" s="1">
        <v>1</v>
      </c>
    </row>
    <row r="3690" spans="1:3" ht="15">
      <c r="B3690" t="s">
        <v>724</v>
      </c>
      <c r="C3690" s="1">
        <v>1</v>
      </c>
    </row>
    <row r="3691" spans="1:3" ht="15">
      <c r="A3691">
        <v>3999</v>
      </c>
      <c r="B3691" t="s">
        <v>3666</v>
      </c>
      <c r="C3691" s="1">
        <v>1</v>
      </c>
    </row>
    <row r="3692" spans="1:3" ht="15">
      <c r="A3692">
        <v>965</v>
      </c>
      <c r="B3692" t="s">
        <v>3603</v>
      </c>
      <c r="C3692" s="1">
        <v>1</v>
      </c>
    </row>
    <row r="3693" spans="1:3" ht="15">
      <c r="A3693">
        <v>965</v>
      </c>
      <c r="B3693" t="s">
        <v>2727</v>
      </c>
      <c r="C3693" s="1">
        <v>1</v>
      </c>
    </row>
    <row r="3694" spans="1:3" ht="15">
      <c r="A3694">
        <v>943</v>
      </c>
      <c r="B3694" t="s">
        <v>642</v>
      </c>
      <c r="C3694" s="1">
        <v>1</v>
      </c>
    </row>
    <row r="3695" spans="1:3" ht="15">
      <c r="A3695">
        <v>972</v>
      </c>
      <c r="B3695" t="s">
        <v>3268</v>
      </c>
      <c r="C3695" s="1">
        <v>1</v>
      </c>
    </row>
    <row r="3696" spans="1:3" ht="15">
      <c r="A3696">
        <v>1477</v>
      </c>
      <c r="B3696" t="s">
        <v>3057</v>
      </c>
      <c r="C3696" s="1">
        <v>1</v>
      </c>
    </row>
    <row r="3697" spans="1:3" ht="15">
      <c r="A3697">
        <v>2047</v>
      </c>
      <c r="B3697" t="s">
        <v>1357</v>
      </c>
      <c r="C3697" s="1">
        <v>1</v>
      </c>
    </row>
    <row r="3698" spans="1:3" ht="15">
      <c r="A3698">
        <v>2038</v>
      </c>
      <c r="B3698" t="s">
        <v>3004</v>
      </c>
      <c r="C3698" s="1">
        <v>1</v>
      </c>
    </row>
    <row r="3699" spans="1:3" ht="15">
      <c r="A3699">
        <v>1897</v>
      </c>
      <c r="B3699" t="s">
        <v>2620</v>
      </c>
      <c r="C3699" s="1">
        <v>1</v>
      </c>
    </row>
    <row r="3700" spans="1:3" ht="15">
      <c r="A3700">
        <v>1910</v>
      </c>
      <c r="B3700" t="s">
        <v>3871</v>
      </c>
      <c r="C3700" s="1">
        <v>1</v>
      </c>
    </row>
    <row r="3701" spans="1:3" ht="15">
      <c r="A3701">
        <v>854</v>
      </c>
      <c r="B3701" t="s">
        <v>948</v>
      </c>
      <c r="C3701" s="1">
        <v>1</v>
      </c>
    </row>
    <row r="3702" spans="1:3" ht="15">
      <c r="B3702" t="s">
        <v>3244</v>
      </c>
      <c r="C3702" s="1">
        <v>1</v>
      </c>
    </row>
    <row r="3703" spans="1:3" ht="15">
      <c r="A3703">
        <v>854</v>
      </c>
      <c r="B3703" t="s">
        <v>3244</v>
      </c>
      <c r="C3703" s="1">
        <v>1</v>
      </c>
    </row>
    <row r="3704" spans="1:3" ht="15">
      <c r="A3704">
        <v>974</v>
      </c>
      <c r="B3704" t="s">
        <v>3893</v>
      </c>
      <c r="C3704" s="1">
        <v>1</v>
      </c>
    </row>
    <row r="3705" spans="1:3" ht="15">
      <c r="A3705">
        <v>964</v>
      </c>
      <c r="B3705" t="s">
        <v>1128</v>
      </c>
      <c r="C3705" s="1">
        <v>1</v>
      </c>
    </row>
    <row r="3706" spans="1:3" ht="15">
      <c r="A3706">
        <v>962</v>
      </c>
      <c r="B3706" t="s">
        <v>3584</v>
      </c>
      <c r="C3706" s="1">
        <v>1</v>
      </c>
    </row>
    <row r="3707" spans="1:3" ht="15">
      <c r="A3707">
        <v>959</v>
      </c>
      <c r="B3707" t="s">
        <v>3890</v>
      </c>
      <c r="C3707" s="1">
        <v>1</v>
      </c>
    </row>
    <row r="3708" spans="1:3" ht="15">
      <c r="A3708">
        <v>968</v>
      </c>
      <c r="B3708" t="s">
        <v>2725</v>
      </c>
      <c r="C3708" s="1">
        <v>1</v>
      </c>
    </row>
    <row r="3709" spans="1:3" ht="15">
      <c r="A3709">
        <v>968</v>
      </c>
      <c r="B3709" t="s">
        <v>3066</v>
      </c>
      <c r="C3709" s="1">
        <v>1</v>
      </c>
    </row>
    <row r="3710" spans="1:3" ht="15">
      <c r="A3710">
        <v>1920</v>
      </c>
      <c r="B3710" t="s">
        <v>1583</v>
      </c>
      <c r="C3710" s="1">
        <v>1</v>
      </c>
    </row>
    <row r="3711" spans="1:3" ht="15">
      <c r="A3711">
        <v>1912</v>
      </c>
      <c r="B3711" t="s">
        <v>3331</v>
      </c>
      <c r="C3711" s="1">
        <v>1</v>
      </c>
    </row>
    <row r="3712" spans="1:3" ht="15">
      <c r="A3712">
        <v>1912</v>
      </c>
      <c r="B3712" t="s">
        <v>3578</v>
      </c>
      <c r="C3712" s="1">
        <v>1</v>
      </c>
    </row>
    <row r="3713" spans="1:3" ht="15">
      <c r="A3713">
        <v>2047</v>
      </c>
      <c r="B3713" t="s">
        <v>1684</v>
      </c>
      <c r="C3713" s="1">
        <v>1</v>
      </c>
    </row>
    <row r="3714" spans="1:3" ht="15">
      <c r="A3714">
        <v>2047</v>
      </c>
      <c r="B3714" t="s">
        <v>2001</v>
      </c>
      <c r="C3714" s="1">
        <v>1</v>
      </c>
    </row>
    <row r="3715" spans="1:3" ht="15">
      <c r="A3715">
        <v>928</v>
      </c>
      <c r="B3715" t="s">
        <v>3084</v>
      </c>
      <c r="C3715" s="1">
        <v>1</v>
      </c>
    </row>
    <row r="3716" spans="1:3" ht="15">
      <c r="B3716" t="s">
        <v>1670</v>
      </c>
      <c r="C3716" s="1">
        <v>1</v>
      </c>
    </row>
    <row r="3717" spans="1:3" ht="15">
      <c r="A3717">
        <v>975</v>
      </c>
      <c r="B3717" t="s">
        <v>2866</v>
      </c>
      <c r="C3717" s="1">
        <v>1</v>
      </c>
    </row>
    <row r="3718" spans="1:3" ht="15">
      <c r="A3718">
        <v>972</v>
      </c>
      <c r="B3718" t="s">
        <v>1182</v>
      </c>
      <c r="C3718" s="1">
        <v>1</v>
      </c>
    </row>
    <row r="3719" spans="1:3" ht="15">
      <c r="A3719">
        <v>1968</v>
      </c>
      <c r="B3719" t="s">
        <v>2945</v>
      </c>
      <c r="C3719" s="1">
        <v>1</v>
      </c>
    </row>
    <row r="3720" spans="1:3" ht="15">
      <c r="A3720">
        <v>966</v>
      </c>
      <c r="B3720" t="s">
        <v>1509</v>
      </c>
      <c r="C3720" s="1">
        <v>1</v>
      </c>
    </row>
    <row r="3721" spans="1:3" ht="15">
      <c r="A3721">
        <v>905</v>
      </c>
      <c r="B3721" t="s">
        <v>14</v>
      </c>
      <c r="C3721" s="1">
        <v>1</v>
      </c>
    </row>
    <row r="3722" spans="1:3" ht="15">
      <c r="A3722">
        <v>1928</v>
      </c>
      <c r="B3722" t="s">
        <v>3211</v>
      </c>
      <c r="C3722" s="1">
        <v>1</v>
      </c>
    </row>
    <row r="3723" spans="1:3" ht="15">
      <c r="A3723">
        <v>1941</v>
      </c>
      <c r="B3723" t="s">
        <v>2881</v>
      </c>
      <c r="C3723" s="1">
        <v>1</v>
      </c>
    </row>
    <row r="3724" spans="1:3" ht="15">
      <c r="A3724">
        <v>943</v>
      </c>
      <c r="B3724" t="s">
        <v>3613</v>
      </c>
      <c r="C3724" s="1">
        <v>1</v>
      </c>
    </row>
    <row r="3725" spans="1:3" ht="15">
      <c r="A3725">
        <v>1024</v>
      </c>
      <c r="B3725" t="s">
        <v>3184</v>
      </c>
      <c r="C3725" s="1">
        <v>1</v>
      </c>
    </row>
    <row r="3726" spans="1:3" ht="15">
      <c r="B3726" t="s">
        <v>87</v>
      </c>
      <c r="C3726" s="1">
        <v>1</v>
      </c>
    </row>
    <row r="3727" spans="1:3" ht="15">
      <c r="A3727">
        <v>1864</v>
      </c>
      <c r="B3727" t="s">
        <v>1089</v>
      </c>
      <c r="C3727" s="1">
        <v>1</v>
      </c>
    </row>
    <row r="3728" spans="1:3" ht="15">
      <c r="B3728" t="s">
        <v>53</v>
      </c>
      <c r="C3728" s="1">
        <v>1</v>
      </c>
    </row>
    <row r="3729" spans="1:3" ht="15">
      <c r="A3729">
        <v>975</v>
      </c>
      <c r="B3729" t="s">
        <v>3366</v>
      </c>
      <c r="C3729" s="1">
        <v>1</v>
      </c>
    </row>
    <row r="3730" spans="1:3" ht="15">
      <c r="B3730" t="s">
        <v>325</v>
      </c>
      <c r="C3730" s="1">
        <v>1</v>
      </c>
    </row>
    <row r="3731" spans="1:3" ht="15">
      <c r="B3731" t="s">
        <v>1510</v>
      </c>
      <c r="C3731" s="1">
        <v>1</v>
      </c>
    </row>
    <row r="3732" spans="1:3" ht="15">
      <c r="A3732">
        <v>898</v>
      </c>
      <c r="B3732" t="s">
        <v>2281</v>
      </c>
      <c r="C3732" s="1">
        <v>1</v>
      </c>
    </row>
    <row r="3733" spans="1:3" ht="15">
      <c r="A3733">
        <v>976</v>
      </c>
      <c r="B3733" t="s">
        <v>3599</v>
      </c>
      <c r="C3733" s="1">
        <v>1</v>
      </c>
    </row>
    <row r="3734" spans="1:3" ht="15">
      <c r="A3734">
        <v>1969</v>
      </c>
      <c r="B3734" t="s">
        <v>4003</v>
      </c>
      <c r="C3734" s="1">
        <v>1</v>
      </c>
    </row>
    <row r="3735" spans="1:3" ht="15">
      <c r="B3735" t="s">
        <v>142</v>
      </c>
      <c r="C3735" s="1">
        <v>1</v>
      </c>
    </row>
    <row r="3736" spans="1:3" ht="15">
      <c r="A3736">
        <v>1006</v>
      </c>
      <c r="B3736" t="s">
        <v>142</v>
      </c>
      <c r="C3736" s="1">
        <v>1</v>
      </c>
    </row>
    <row r="3737" spans="1:3" ht="15">
      <c r="A3737">
        <v>1963</v>
      </c>
      <c r="B3737" t="s">
        <v>3764</v>
      </c>
      <c r="C3737" s="1">
        <v>1</v>
      </c>
    </row>
    <row r="3738" spans="1:3" ht="15">
      <c r="A3738">
        <v>1880</v>
      </c>
      <c r="B3738" t="s">
        <v>2684</v>
      </c>
      <c r="C3738" s="1">
        <v>1</v>
      </c>
    </row>
    <row r="3739" spans="1:3" ht="15">
      <c r="A3739">
        <v>1893</v>
      </c>
      <c r="B3739" t="s">
        <v>2684</v>
      </c>
      <c r="C3739" s="1">
        <v>1</v>
      </c>
    </row>
    <row r="3740" spans="1:3" ht="15">
      <c r="B3740" t="s">
        <v>646</v>
      </c>
      <c r="C3740" s="1">
        <v>1</v>
      </c>
    </row>
    <row r="3741" spans="1:3" ht="15">
      <c r="B3741" t="s">
        <v>536</v>
      </c>
      <c r="C3741" s="1">
        <v>1</v>
      </c>
    </row>
    <row r="3742" spans="1:3" ht="15">
      <c r="A3742">
        <v>975</v>
      </c>
      <c r="B3742" t="s">
        <v>3791</v>
      </c>
      <c r="C3742" s="1">
        <v>1</v>
      </c>
    </row>
    <row r="3743" spans="1:3" ht="15">
      <c r="B3743" t="s">
        <v>856</v>
      </c>
      <c r="C3743" s="1">
        <v>1</v>
      </c>
    </row>
    <row r="3744" spans="1:3" ht="15">
      <c r="A3744">
        <v>1939</v>
      </c>
      <c r="B3744" t="s">
        <v>856</v>
      </c>
      <c r="C3744" s="1">
        <v>1</v>
      </c>
    </row>
    <row r="3745" spans="1:3" ht="15">
      <c r="A3745">
        <v>1939</v>
      </c>
      <c r="B3745" t="s">
        <v>2306</v>
      </c>
      <c r="C3745" s="1">
        <v>1</v>
      </c>
    </row>
    <row r="3746" spans="1:3" ht="15">
      <c r="A3746">
        <v>925</v>
      </c>
      <c r="B3746" t="s">
        <v>3758</v>
      </c>
      <c r="C3746" s="1">
        <v>1</v>
      </c>
    </row>
    <row r="3747" spans="1:3" ht="15">
      <c r="A3747">
        <v>972</v>
      </c>
      <c r="B3747" t="s">
        <v>1155</v>
      </c>
      <c r="C3747" s="1">
        <v>1</v>
      </c>
    </row>
    <row r="3748" spans="1:3" ht="15">
      <c r="A3748">
        <v>940</v>
      </c>
      <c r="B3748" t="s">
        <v>2443</v>
      </c>
      <c r="C3748" s="1">
        <v>1</v>
      </c>
    </row>
    <row r="3749" spans="1:3" ht="15">
      <c r="A3749">
        <v>926</v>
      </c>
      <c r="B3749" t="s">
        <v>1105</v>
      </c>
      <c r="C3749" s="1">
        <v>1</v>
      </c>
    </row>
    <row r="3750" spans="1:3" ht="15">
      <c r="A3750">
        <v>969</v>
      </c>
      <c r="B3750" t="s">
        <v>3914</v>
      </c>
      <c r="C3750" s="1">
        <v>1</v>
      </c>
    </row>
    <row r="3751" spans="1:3" ht="15">
      <c r="A3751">
        <v>1912</v>
      </c>
      <c r="B3751" t="s">
        <v>3543</v>
      </c>
      <c r="C3751" s="1">
        <v>1</v>
      </c>
    </row>
    <row r="3752" spans="1:3" ht="15">
      <c r="A3752">
        <v>1912</v>
      </c>
      <c r="B3752" t="s">
        <v>3437</v>
      </c>
      <c r="C3752" s="1">
        <v>1</v>
      </c>
    </row>
    <row r="3753" spans="1:3" ht="15">
      <c r="A3753">
        <v>1890</v>
      </c>
      <c r="B3753" t="s">
        <v>3174</v>
      </c>
      <c r="C3753" s="1">
        <v>1</v>
      </c>
    </row>
    <row r="3754" spans="1:3" ht="15">
      <c r="A3754">
        <v>936</v>
      </c>
      <c r="B3754" t="s">
        <v>2117</v>
      </c>
      <c r="C3754" s="1">
        <v>1</v>
      </c>
    </row>
    <row r="3755" spans="1:3" ht="15">
      <c r="A3755">
        <v>938</v>
      </c>
      <c r="B3755" t="s">
        <v>3834</v>
      </c>
      <c r="C3755" s="1">
        <v>1</v>
      </c>
    </row>
    <row r="3756" spans="1:3" ht="15">
      <c r="A3756">
        <v>1870</v>
      </c>
      <c r="B3756" t="s">
        <v>3905</v>
      </c>
      <c r="C3756" s="1">
        <v>1</v>
      </c>
    </row>
    <row r="3757" spans="1:3" ht="15">
      <c r="A3757">
        <v>3958</v>
      </c>
      <c r="B3757" t="s">
        <v>2664</v>
      </c>
      <c r="C3757" s="1">
        <v>1</v>
      </c>
    </row>
    <row r="3758" spans="1:3" ht="15">
      <c r="A3758">
        <v>930</v>
      </c>
      <c r="B3758" t="s">
        <v>1266</v>
      </c>
      <c r="C3758" s="1">
        <v>1</v>
      </c>
    </row>
    <row r="3759" spans="1:3" ht="15">
      <c r="A3759">
        <v>1024</v>
      </c>
      <c r="B3759" t="s">
        <v>2622</v>
      </c>
      <c r="C3759" s="1">
        <v>1</v>
      </c>
    </row>
    <row r="3760" spans="1:3" ht="15">
      <c r="A3760">
        <v>1024</v>
      </c>
      <c r="B3760" t="s">
        <v>3966</v>
      </c>
      <c r="C3760" s="1">
        <v>1</v>
      </c>
    </row>
    <row r="3761" spans="1:3" ht="15">
      <c r="A3761">
        <v>2047</v>
      </c>
      <c r="B3761" t="s">
        <v>2543</v>
      </c>
      <c r="C3761" s="1">
        <v>1</v>
      </c>
    </row>
    <row r="3762" spans="1:3" ht="15">
      <c r="A3762">
        <v>966</v>
      </c>
      <c r="B3762" t="s">
        <v>2119</v>
      </c>
      <c r="C3762" s="1">
        <v>1</v>
      </c>
    </row>
    <row r="3763" spans="1:3" ht="15">
      <c r="A3763">
        <v>1999</v>
      </c>
      <c r="B3763" t="s">
        <v>3142</v>
      </c>
      <c r="C3763" s="1">
        <v>1</v>
      </c>
    </row>
    <row r="3764" spans="1:3" ht="15">
      <c r="A3764">
        <v>2022</v>
      </c>
      <c r="B3764" t="s">
        <v>726</v>
      </c>
      <c r="C3764" s="1">
        <v>1</v>
      </c>
    </row>
    <row r="3765" spans="1:3" ht="15">
      <c r="A3765">
        <v>965</v>
      </c>
      <c r="B3765" t="s">
        <v>726</v>
      </c>
      <c r="C3765" s="1">
        <v>1</v>
      </c>
    </row>
    <row r="3766" spans="1:3" ht="15">
      <c r="A3766">
        <v>972</v>
      </c>
      <c r="B3766" t="s">
        <v>420</v>
      </c>
      <c r="C3766" s="1">
        <v>1</v>
      </c>
    </row>
    <row r="3767" spans="1:3" ht="15">
      <c r="A3767">
        <v>975</v>
      </c>
      <c r="B3767" t="s">
        <v>3692</v>
      </c>
      <c r="C3767" s="1">
        <v>1</v>
      </c>
    </row>
    <row r="3768" spans="1:3" ht="15">
      <c r="B3768" t="s">
        <v>451</v>
      </c>
      <c r="C3768" s="1">
        <v>1</v>
      </c>
    </row>
    <row r="3769" spans="1:3" ht="15">
      <c r="A3769">
        <v>832</v>
      </c>
      <c r="B3769" t="s">
        <v>318</v>
      </c>
      <c r="C3769" s="1">
        <v>1</v>
      </c>
    </row>
    <row r="3770" spans="1:3" ht="15">
      <c r="A3770">
        <v>961</v>
      </c>
      <c r="B3770" t="s">
        <v>1685</v>
      </c>
      <c r="C3770" s="1">
        <v>1</v>
      </c>
    </row>
    <row r="3771" spans="1:3" ht="15">
      <c r="A3771">
        <v>1867</v>
      </c>
      <c r="B3771" t="s">
        <v>2106</v>
      </c>
      <c r="C3771" s="1">
        <v>1</v>
      </c>
    </row>
    <row r="3772" spans="1:3" ht="15">
      <c r="A3772">
        <v>2912</v>
      </c>
      <c r="B3772" t="s">
        <v>443</v>
      </c>
      <c r="C3772" s="1">
        <v>1</v>
      </c>
    </row>
    <row r="3773" spans="1:3" ht="15">
      <c r="A3773">
        <v>3912</v>
      </c>
      <c r="B3773" t="s">
        <v>967</v>
      </c>
      <c r="C3773" s="1">
        <v>1</v>
      </c>
    </row>
    <row r="3774" spans="1:3" ht="15">
      <c r="A3774">
        <v>1983</v>
      </c>
      <c r="B3774" t="s">
        <v>2576</v>
      </c>
      <c r="C3774" s="1">
        <v>1</v>
      </c>
    </row>
    <row r="3775" spans="1:3" ht="15">
      <c r="A3775">
        <v>858</v>
      </c>
      <c r="B3775" t="s">
        <v>3518</v>
      </c>
      <c r="C3775" s="1">
        <v>1</v>
      </c>
    </row>
    <row r="3776" spans="1:3" ht="15">
      <c r="A3776">
        <v>1024</v>
      </c>
      <c r="B3776" t="s">
        <v>2631</v>
      </c>
      <c r="C3776" s="1">
        <v>1</v>
      </c>
    </row>
    <row r="3777" spans="1:3" ht="15">
      <c r="A3777">
        <v>1979</v>
      </c>
      <c r="B3777" t="s">
        <v>3741</v>
      </c>
      <c r="C3777" s="1">
        <v>1</v>
      </c>
    </row>
    <row r="3778" spans="1:3" ht="15">
      <c r="A3778">
        <v>848</v>
      </c>
      <c r="B3778" t="s">
        <v>3638</v>
      </c>
      <c r="C3778" s="1">
        <v>1</v>
      </c>
    </row>
    <row r="3779" spans="1:3" ht="15">
      <c r="A3779">
        <v>1912</v>
      </c>
      <c r="B3779" t="s">
        <v>3683</v>
      </c>
      <c r="C3779" s="1">
        <v>1</v>
      </c>
    </row>
    <row r="3780" spans="1:3" ht="15">
      <c r="A3780">
        <v>965</v>
      </c>
      <c r="B3780" t="s">
        <v>2682</v>
      </c>
      <c r="C3780" s="1">
        <v>1</v>
      </c>
    </row>
    <row r="3781" spans="1:3" ht="15">
      <c r="A3781">
        <v>930</v>
      </c>
      <c r="B3781" t="s">
        <v>2760</v>
      </c>
      <c r="C3781" s="1">
        <v>1</v>
      </c>
    </row>
    <row r="3782" spans="1:3" ht="15">
      <c r="A3782">
        <v>1912</v>
      </c>
      <c r="B3782" t="s">
        <v>1851</v>
      </c>
      <c r="C3782" s="1">
        <v>1</v>
      </c>
    </row>
    <row r="3783" spans="1:3" ht="15">
      <c r="A3783">
        <v>2013</v>
      </c>
      <c r="B3783" t="s">
        <v>2939</v>
      </c>
      <c r="C3783" s="1">
        <v>1</v>
      </c>
    </row>
    <row r="3784" spans="1:3" ht="15">
      <c r="A3784">
        <v>970</v>
      </c>
      <c r="B3784" t="s">
        <v>2722</v>
      </c>
      <c r="C3784" s="1">
        <v>1</v>
      </c>
    </row>
    <row r="3785" spans="1:3" ht="15">
      <c r="A3785">
        <v>2851</v>
      </c>
      <c r="B3785" t="s">
        <v>2934</v>
      </c>
      <c r="C3785" s="1">
        <v>1</v>
      </c>
    </row>
    <row r="3786" spans="1:3" ht="15">
      <c r="A3786">
        <v>1938</v>
      </c>
      <c r="B3786" t="s">
        <v>3256</v>
      </c>
      <c r="C3786" s="1">
        <v>1</v>
      </c>
    </row>
    <row r="3787" spans="1:3" ht="15">
      <c r="A3787">
        <v>971</v>
      </c>
      <c r="B3787" t="s">
        <v>3915</v>
      </c>
      <c r="C3787" s="1">
        <v>1</v>
      </c>
    </row>
    <row r="3788" spans="1:3" ht="15">
      <c r="A3788">
        <v>966</v>
      </c>
      <c r="B3788" t="s">
        <v>3838</v>
      </c>
      <c r="C3788" s="1">
        <v>1</v>
      </c>
    </row>
    <row r="3789" spans="1:3" ht="15">
      <c r="A3789">
        <v>1916</v>
      </c>
      <c r="B3789" t="s">
        <v>663</v>
      </c>
      <c r="C3789" s="1">
        <v>1</v>
      </c>
    </row>
    <row r="3790" spans="1:3" ht="15">
      <c r="A3790">
        <v>906</v>
      </c>
      <c r="B3790" t="s">
        <v>2508</v>
      </c>
      <c r="C3790" s="1">
        <v>1</v>
      </c>
    </row>
    <row r="3791" spans="1:3" ht="15">
      <c r="A3791">
        <v>936</v>
      </c>
      <c r="B3791" t="s">
        <v>3611</v>
      </c>
      <c r="C3791" s="1">
        <v>1</v>
      </c>
    </row>
    <row r="3792" spans="1:3" ht="15">
      <c r="B3792" t="s">
        <v>1311</v>
      </c>
      <c r="C3792" s="1">
        <v>1</v>
      </c>
    </row>
    <row r="3793" spans="1:3" ht="15">
      <c r="A3793">
        <v>936</v>
      </c>
      <c r="B3793" t="s">
        <v>1311</v>
      </c>
      <c r="C3793" s="1">
        <v>1</v>
      </c>
    </row>
    <row r="3794" spans="1:3" ht="15">
      <c r="A3794">
        <v>944</v>
      </c>
      <c r="B3794" t="s">
        <v>2013</v>
      </c>
      <c r="C3794" s="1">
        <v>1</v>
      </c>
    </row>
    <row r="3795" spans="1:3" ht="15">
      <c r="A3795">
        <v>964</v>
      </c>
      <c r="B3795" t="s">
        <v>3617</v>
      </c>
      <c r="C3795" s="1">
        <v>1</v>
      </c>
    </row>
    <row r="3796" spans="1:3" ht="15">
      <c r="A3796">
        <v>942</v>
      </c>
      <c r="B3796" t="s">
        <v>2827</v>
      </c>
      <c r="C3796" s="1">
        <v>1</v>
      </c>
    </row>
    <row r="3797" spans="1:3" ht="15">
      <c r="A3797">
        <v>921</v>
      </c>
      <c r="B3797" t="s">
        <v>1255</v>
      </c>
      <c r="C3797" s="1">
        <v>1</v>
      </c>
    </row>
    <row r="3798" spans="1:3" ht="15">
      <c r="A3798">
        <v>1896</v>
      </c>
      <c r="B3798" t="s">
        <v>3234</v>
      </c>
      <c r="C3798" s="1">
        <v>1</v>
      </c>
    </row>
    <row r="3799" spans="1:3" ht="15">
      <c r="A3799">
        <v>2047</v>
      </c>
      <c r="B3799" t="s">
        <v>2480</v>
      </c>
      <c r="C3799" s="1">
        <v>1</v>
      </c>
    </row>
    <row r="3800" spans="1:3" ht="15">
      <c r="A3800">
        <v>4096</v>
      </c>
      <c r="B3800" t="s">
        <v>2458</v>
      </c>
      <c r="C3800" s="1">
        <v>1</v>
      </c>
    </row>
    <row r="3801" spans="1:3" ht="15">
      <c r="A3801">
        <v>953</v>
      </c>
      <c r="B3801" t="s">
        <v>1599</v>
      </c>
      <c r="C3801" s="1">
        <v>1</v>
      </c>
    </row>
    <row r="3802" spans="1:3" ht="15">
      <c r="A3802">
        <v>970</v>
      </c>
      <c r="B3802" t="s">
        <v>3973</v>
      </c>
      <c r="C3802" s="1">
        <v>1</v>
      </c>
    </row>
    <row r="3803" spans="1:3" ht="15">
      <c r="A3803">
        <v>971</v>
      </c>
      <c r="B3803" t="s">
        <v>3236</v>
      </c>
      <c r="C3803" s="1">
        <v>1</v>
      </c>
    </row>
    <row r="3804" spans="1:3" ht="15">
      <c r="A3804">
        <v>1839</v>
      </c>
      <c r="B3804" t="s">
        <v>3862</v>
      </c>
      <c r="C3804" s="1">
        <v>1</v>
      </c>
    </row>
    <row r="3805" spans="1:3" ht="15">
      <c r="A3805">
        <v>1973</v>
      </c>
      <c r="B3805" t="s">
        <v>3900</v>
      </c>
      <c r="C3805" s="1">
        <v>1</v>
      </c>
    </row>
    <row r="3806" spans="1:3" ht="15">
      <c r="A3806">
        <v>1799</v>
      </c>
      <c r="B3806" t="s">
        <v>3839</v>
      </c>
      <c r="C3806" s="1">
        <v>1</v>
      </c>
    </row>
    <row r="3807" spans="1:3" ht="15">
      <c r="A3807">
        <v>1845</v>
      </c>
      <c r="B3807" t="s">
        <v>3854</v>
      </c>
      <c r="C3807" s="1">
        <v>1</v>
      </c>
    </row>
    <row r="3808" spans="1:3" ht="15">
      <c r="A3808">
        <v>944</v>
      </c>
      <c r="B3808" t="s">
        <v>2896</v>
      </c>
      <c r="C3808" s="1">
        <v>1</v>
      </c>
    </row>
    <row r="3809" spans="1:3" ht="15">
      <c r="A3809">
        <v>4059</v>
      </c>
      <c r="B3809" t="s">
        <v>2874</v>
      </c>
      <c r="C3809" s="1">
        <v>1</v>
      </c>
    </row>
    <row r="3810" spans="1:3" ht="15">
      <c r="A3810">
        <v>966</v>
      </c>
      <c r="B3810" t="s">
        <v>3130</v>
      </c>
      <c r="C3810" s="1">
        <v>1</v>
      </c>
    </row>
    <row r="3811" spans="1:3" ht="15">
      <c r="A3811">
        <v>967</v>
      </c>
      <c r="B3811" t="s">
        <v>2591</v>
      </c>
      <c r="C3811" s="1">
        <v>1</v>
      </c>
    </row>
    <row r="3812" spans="1:3" ht="15">
      <c r="A3812">
        <v>1963</v>
      </c>
      <c r="B3812" t="s">
        <v>1136</v>
      </c>
      <c r="C3812" s="1">
        <v>1</v>
      </c>
    </row>
    <row r="3813" spans="1:3" ht="15">
      <c r="A3813">
        <v>1963</v>
      </c>
      <c r="B3813" t="s">
        <v>3212</v>
      </c>
      <c r="C3813" s="1">
        <v>1</v>
      </c>
    </row>
    <row r="3814" spans="1:3" ht="15">
      <c r="A3814">
        <v>954</v>
      </c>
      <c r="B3814" t="s">
        <v>3713</v>
      </c>
      <c r="C3814" s="1">
        <v>1</v>
      </c>
    </row>
    <row r="3815" spans="1:3" ht="15">
      <c r="A3815">
        <v>853</v>
      </c>
      <c r="B3815" t="s">
        <v>1886</v>
      </c>
      <c r="C3815" s="1">
        <v>1</v>
      </c>
    </row>
    <row r="3816" spans="1:3" ht="15">
      <c r="A3816">
        <v>2860</v>
      </c>
      <c r="B3816" t="s">
        <v>2662</v>
      </c>
      <c r="C3816" s="1">
        <v>1</v>
      </c>
    </row>
    <row r="3817" spans="1:3" ht="15">
      <c r="A3817">
        <v>873</v>
      </c>
      <c r="B3817" t="s">
        <v>2599</v>
      </c>
      <c r="C3817" s="1">
        <v>1</v>
      </c>
    </row>
    <row r="3818" spans="1:3" ht="15">
      <c r="A3818">
        <v>848</v>
      </c>
      <c r="B3818" t="s">
        <v>3423</v>
      </c>
      <c r="C3818" s="1">
        <v>1</v>
      </c>
    </row>
    <row r="3819" spans="1:3" ht="15">
      <c r="A3819">
        <v>2047</v>
      </c>
      <c r="B3819" t="s">
        <v>2422</v>
      </c>
      <c r="C3819" s="1">
        <v>1</v>
      </c>
    </row>
    <row r="3820" spans="1:3" ht="15">
      <c r="A3820">
        <v>2047</v>
      </c>
      <c r="B3820" t="s">
        <v>3278</v>
      </c>
      <c r="C3820" s="1">
        <v>1</v>
      </c>
    </row>
    <row r="3821" spans="1:3" ht="15">
      <c r="A3821">
        <v>964</v>
      </c>
      <c r="B3821" t="s">
        <v>2982</v>
      </c>
      <c r="C3821" s="1">
        <v>1</v>
      </c>
    </row>
    <row r="3822" spans="1:3" ht="15">
      <c r="A3822">
        <v>967</v>
      </c>
      <c r="B3822" t="s">
        <v>2172</v>
      </c>
      <c r="C3822" s="1">
        <v>1</v>
      </c>
    </row>
    <row r="3823" spans="1:3" ht="15">
      <c r="A3823">
        <v>954</v>
      </c>
      <c r="B3823" t="s">
        <v>3715</v>
      </c>
      <c r="C3823" s="1">
        <v>1</v>
      </c>
    </row>
    <row r="3824" spans="1:3" ht="15">
      <c r="A3824">
        <v>954</v>
      </c>
      <c r="B3824" t="s">
        <v>3178</v>
      </c>
      <c r="C3824" s="1">
        <v>1</v>
      </c>
    </row>
    <row r="3825" spans="1:3" ht="15">
      <c r="A3825">
        <v>1374</v>
      </c>
      <c r="B3825" t="s">
        <v>2807</v>
      </c>
      <c r="C3825" s="1">
        <v>1</v>
      </c>
    </row>
    <row r="3826" spans="1:3" ht="15">
      <c r="A3826">
        <v>1869</v>
      </c>
      <c r="B3826" t="s">
        <v>2142</v>
      </c>
      <c r="C3826" s="1">
        <v>1</v>
      </c>
    </row>
    <row r="3827" spans="1:3" ht="15">
      <c r="A3827">
        <v>945</v>
      </c>
      <c r="B3827" t="s">
        <v>2142</v>
      </c>
      <c r="C3827" s="1">
        <v>1</v>
      </c>
    </row>
    <row r="3828" spans="1:3" ht="15">
      <c r="A3828">
        <v>2047</v>
      </c>
      <c r="B3828" t="s">
        <v>2716</v>
      </c>
      <c r="C3828" s="1">
        <v>1</v>
      </c>
    </row>
    <row r="3829" spans="1:3" ht="15">
      <c r="A3829">
        <v>1968</v>
      </c>
      <c r="B3829" t="s">
        <v>3773</v>
      </c>
      <c r="C3829" s="1">
        <v>1</v>
      </c>
    </row>
    <row r="3830" spans="1:3" ht="15">
      <c r="A3830">
        <v>1983</v>
      </c>
      <c r="B3830" t="s">
        <v>3773</v>
      </c>
      <c r="C3830" s="1">
        <v>1</v>
      </c>
    </row>
    <row r="3831" spans="1:3" ht="15">
      <c r="A3831">
        <v>971</v>
      </c>
      <c r="B3831" t="s">
        <v>3909</v>
      </c>
      <c r="C3831" s="1">
        <v>1</v>
      </c>
    </row>
    <row r="3832" spans="1:3" ht="15">
      <c r="A3832">
        <v>1938</v>
      </c>
      <c r="B3832" t="s">
        <v>1175</v>
      </c>
      <c r="C3832" s="1">
        <v>1</v>
      </c>
    </row>
    <row r="3833" spans="1:3" ht="15">
      <c r="A3833">
        <v>2936</v>
      </c>
      <c r="B3833" t="s">
        <v>3128</v>
      </c>
      <c r="C3833" s="1">
        <v>1</v>
      </c>
    </row>
    <row r="3834" spans="1:3" ht="15">
      <c r="A3834">
        <v>943</v>
      </c>
      <c r="B3834" t="s">
        <v>1237</v>
      </c>
      <c r="C3834" s="1">
        <v>1</v>
      </c>
    </row>
    <row r="3835" spans="1:3" ht="15">
      <c r="A3835">
        <v>944</v>
      </c>
      <c r="B3835" t="s">
        <v>1237</v>
      </c>
      <c r="C3835" s="1">
        <v>1</v>
      </c>
    </row>
    <row r="3836" spans="1:3" ht="15">
      <c r="A3836">
        <v>971</v>
      </c>
      <c r="B3836" t="s">
        <v>2054</v>
      </c>
      <c r="C3836" s="1">
        <v>1</v>
      </c>
    </row>
    <row r="3837" spans="1:3" ht="15">
      <c r="A3837">
        <v>1980</v>
      </c>
      <c r="B3837" t="s">
        <v>2736</v>
      </c>
      <c r="C3837" s="1">
        <v>1</v>
      </c>
    </row>
    <row r="3838" spans="1:3" ht="15">
      <c r="A3838">
        <v>900</v>
      </c>
      <c r="B3838" t="s">
        <v>2294</v>
      </c>
      <c r="C3838" s="1">
        <v>1</v>
      </c>
    </row>
    <row r="3839" spans="1:3" ht="15">
      <c r="A3839">
        <v>1916</v>
      </c>
      <c r="B3839" t="s">
        <v>1624</v>
      </c>
      <c r="C3839" s="1">
        <v>1</v>
      </c>
    </row>
    <row r="3840" spans="1:3" ht="15">
      <c r="A3840">
        <v>932</v>
      </c>
      <c r="B3840" t="s">
        <v>3880</v>
      </c>
      <c r="C3840" s="1">
        <v>1</v>
      </c>
    </row>
    <row r="3841" spans="1:3" ht="15">
      <c r="A3841">
        <v>927</v>
      </c>
      <c r="B3841" t="s">
        <v>2262</v>
      </c>
      <c r="C3841" s="1">
        <v>1</v>
      </c>
    </row>
    <row r="3842" spans="1:3" ht="15">
      <c r="A3842">
        <v>2762</v>
      </c>
      <c r="B3842" t="s">
        <v>3153</v>
      </c>
      <c r="C3842" s="1">
        <v>1</v>
      </c>
    </row>
    <row r="3843" spans="1:3" ht="15">
      <c r="A3843">
        <v>904</v>
      </c>
      <c r="B3843" t="s">
        <v>1708</v>
      </c>
      <c r="C3843" s="1">
        <v>1</v>
      </c>
    </row>
    <row r="3844" spans="1:3" ht="15">
      <c r="B3844" t="s">
        <v>1525</v>
      </c>
      <c r="C3844" s="1">
        <v>1</v>
      </c>
    </row>
    <row r="3845" spans="1:3" ht="15">
      <c r="A3845">
        <v>2862</v>
      </c>
      <c r="B3845" t="s">
        <v>2198</v>
      </c>
      <c r="C3845" s="1">
        <v>1</v>
      </c>
    </row>
    <row r="3846" spans="1:3" ht="15">
      <c r="A3846">
        <v>952</v>
      </c>
      <c r="B3846" t="s">
        <v>3946</v>
      </c>
      <c r="C3846" s="1">
        <v>1</v>
      </c>
    </row>
    <row r="3847" spans="1:3" ht="15">
      <c r="A3847">
        <v>1006</v>
      </c>
      <c r="B3847" t="s">
        <v>369</v>
      </c>
      <c r="C3847" s="1">
        <v>1</v>
      </c>
    </row>
    <row r="3848" spans="1:3" ht="15">
      <c r="B3848" t="s">
        <v>100</v>
      </c>
      <c r="C3848" s="1">
        <v>1</v>
      </c>
    </row>
    <row r="3849" spans="1:3" ht="15">
      <c r="A3849">
        <v>1515</v>
      </c>
      <c r="B3849" t="s">
        <v>1047</v>
      </c>
      <c r="C3849" s="1">
        <v>1</v>
      </c>
    </row>
    <row r="3850" spans="1:3" ht="15">
      <c r="A3850">
        <v>908</v>
      </c>
      <c r="B3850" t="s">
        <v>215</v>
      </c>
      <c r="C3850" s="1">
        <v>1</v>
      </c>
    </row>
    <row r="3851" spans="1:3" ht="15">
      <c r="B3851" t="s">
        <v>2783</v>
      </c>
      <c r="C3851" s="1">
        <v>1</v>
      </c>
    </row>
    <row r="3852" spans="1:3" ht="15">
      <c r="A3852">
        <v>847</v>
      </c>
      <c r="B3852" t="s">
        <v>1158</v>
      </c>
      <c r="C3852" s="1">
        <v>1</v>
      </c>
    </row>
    <row r="3853" spans="1:3" ht="15">
      <c r="A3853">
        <v>2749</v>
      </c>
      <c r="B3853" t="s">
        <v>432</v>
      </c>
      <c r="C3853" s="1">
        <v>1</v>
      </c>
    </row>
    <row r="3854" spans="1:3" ht="15">
      <c r="A3854">
        <v>2760</v>
      </c>
      <c r="B3854" t="s">
        <v>3926</v>
      </c>
      <c r="C3854" s="1">
        <v>1</v>
      </c>
    </row>
    <row r="3855" spans="1:3" ht="15">
      <c r="A3855">
        <v>1877</v>
      </c>
      <c r="B3855" t="s">
        <v>302</v>
      </c>
      <c r="C3855" s="1">
        <v>1</v>
      </c>
    </row>
    <row r="3856" spans="1:3" ht="15">
      <c r="B3856" t="s">
        <v>1395</v>
      </c>
      <c r="C3856" s="1">
        <v>1</v>
      </c>
    </row>
    <row r="3857" spans="1:3" ht="15">
      <c r="A3857">
        <v>871</v>
      </c>
      <c r="B3857" t="s">
        <v>824</v>
      </c>
      <c r="C3857" s="1">
        <v>1</v>
      </c>
    </row>
    <row r="3858" spans="1:3" ht="15">
      <c r="A3858">
        <v>1006</v>
      </c>
      <c r="B3858" t="s">
        <v>458</v>
      </c>
      <c r="C3858" s="1">
        <v>1</v>
      </c>
    </row>
    <row r="3859" spans="1:3" ht="15">
      <c r="B3859" t="s">
        <v>200</v>
      </c>
      <c r="C3859" s="1">
        <v>1</v>
      </c>
    </row>
    <row r="3860" spans="1:3" ht="15">
      <c r="A3860">
        <v>2860</v>
      </c>
      <c r="B3860" t="s">
        <v>2118</v>
      </c>
      <c r="C3860" s="1">
        <v>1</v>
      </c>
    </row>
    <row r="3861" spans="1:3" ht="15">
      <c r="A3861">
        <v>1917</v>
      </c>
      <c r="B3861" t="s">
        <v>2634</v>
      </c>
      <c r="C3861" s="1">
        <v>1</v>
      </c>
    </row>
    <row r="3862" spans="1:3" ht="15">
      <c r="B3862" t="s">
        <v>933</v>
      </c>
      <c r="C3862" s="1">
        <v>1</v>
      </c>
    </row>
    <row r="3863" spans="1:3" ht="15">
      <c r="A3863">
        <v>1007</v>
      </c>
      <c r="B3863" t="s">
        <v>933</v>
      </c>
      <c r="C3863" s="1">
        <v>1</v>
      </c>
    </row>
    <row r="3864" spans="1:3" ht="15">
      <c r="B3864" t="s">
        <v>994</v>
      </c>
      <c r="C3864" s="1">
        <v>1</v>
      </c>
    </row>
    <row r="3865" spans="1:3" ht="15">
      <c r="A3865">
        <v>974</v>
      </c>
      <c r="B3865" t="s">
        <v>70</v>
      </c>
      <c r="C3865" s="1">
        <v>1</v>
      </c>
    </row>
    <row r="3866" spans="1:3" ht="15">
      <c r="A3866">
        <v>2931</v>
      </c>
      <c r="B3866" t="s">
        <v>1427</v>
      </c>
      <c r="C3866" s="1">
        <v>1</v>
      </c>
    </row>
    <row r="3867" spans="1:3" ht="15">
      <c r="A3867">
        <v>1006</v>
      </c>
      <c r="B3867" t="s">
        <v>283</v>
      </c>
      <c r="C3867" s="1">
        <v>1</v>
      </c>
    </row>
    <row r="3868" spans="1:3" ht="15">
      <c r="A3868">
        <v>2838</v>
      </c>
      <c r="B3868" t="s">
        <v>3996</v>
      </c>
      <c r="C3868" s="1">
        <v>1</v>
      </c>
    </row>
    <row r="3869" spans="1:3" ht="15">
      <c r="A3869">
        <v>929</v>
      </c>
      <c r="B3869" t="s">
        <v>3228</v>
      </c>
      <c r="C3869" s="1">
        <v>1</v>
      </c>
    </row>
    <row r="3870" spans="1:3" ht="15">
      <c r="A3870">
        <v>936</v>
      </c>
      <c r="B3870" t="s">
        <v>3228</v>
      </c>
      <c r="C3870" s="1">
        <v>1</v>
      </c>
    </row>
    <row r="3871" spans="1:3" ht="15">
      <c r="A3871">
        <v>937</v>
      </c>
      <c r="B3871" t="s">
        <v>3228</v>
      </c>
      <c r="C3871" s="1">
        <v>1</v>
      </c>
    </row>
    <row r="3872" spans="1:3" ht="15">
      <c r="A3872">
        <v>914</v>
      </c>
      <c r="B3872" t="s">
        <v>3139</v>
      </c>
      <c r="C3872" s="1">
        <v>1</v>
      </c>
    </row>
    <row r="3873" spans="1:3" ht="15">
      <c r="A3873">
        <v>914</v>
      </c>
      <c r="B3873" t="s">
        <v>2800</v>
      </c>
      <c r="C3873" s="1">
        <v>1</v>
      </c>
    </row>
    <row r="3874" spans="1:3" ht="15">
      <c r="B3874" t="s">
        <v>1365</v>
      </c>
      <c r="C3874" s="1">
        <v>1</v>
      </c>
    </row>
    <row r="3875" spans="1:3" ht="15">
      <c r="A3875">
        <v>936</v>
      </c>
      <c r="B3875" t="s">
        <v>3243</v>
      </c>
      <c r="C3875" s="1">
        <v>1</v>
      </c>
    </row>
    <row r="3876" spans="1:3" ht="15">
      <c r="A3876">
        <v>936</v>
      </c>
      <c r="B3876" t="s">
        <v>3132</v>
      </c>
      <c r="C3876" s="1">
        <v>1</v>
      </c>
    </row>
    <row r="3877" spans="1:3" ht="15">
      <c r="A3877">
        <v>1945</v>
      </c>
      <c r="B3877" t="s">
        <v>2098</v>
      </c>
      <c r="C3877" s="1">
        <v>1</v>
      </c>
    </row>
    <row r="3878" spans="1:3" ht="15">
      <c r="A3878">
        <v>936</v>
      </c>
      <c r="B3878" t="s">
        <v>1756</v>
      </c>
      <c r="C3878" s="1">
        <v>1</v>
      </c>
    </row>
    <row r="3879" spans="1:3" ht="15">
      <c r="A3879">
        <v>945</v>
      </c>
      <c r="B3879" t="s">
        <v>2651</v>
      </c>
      <c r="C3879" s="1">
        <v>1</v>
      </c>
    </row>
    <row r="3880" spans="1:3" ht="15">
      <c r="A3880">
        <v>974</v>
      </c>
      <c r="B3880" t="s">
        <v>2841</v>
      </c>
      <c r="C3880" s="1">
        <v>1</v>
      </c>
    </row>
    <row r="3881" spans="1:3" ht="15">
      <c r="A3881">
        <v>935</v>
      </c>
      <c r="B3881" t="s">
        <v>1880</v>
      </c>
      <c r="C3881" s="1">
        <v>1</v>
      </c>
    </row>
    <row r="3882" spans="1:3" ht="15">
      <c r="A3882">
        <v>1856</v>
      </c>
      <c r="B3882" t="s">
        <v>2973</v>
      </c>
      <c r="C3882" s="1">
        <v>1</v>
      </c>
    </row>
    <row r="3883" spans="1:3" ht="15">
      <c r="A3883">
        <v>1745</v>
      </c>
      <c r="B3883" t="s">
        <v>1622</v>
      </c>
      <c r="C3883" s="1">
        <v>1</v>
      </c>
    </row>
    <row r="3884" spans="1:3" ht="15">
      <c r="A3884">
        <v>1870</v>
      </c>
      <c r="B3884" t="s">
        <v>1622</v>
      </c>
      <c r="C3884" s="1">
        <v>1</v>
      </c>
    </row>
    <row r="3885" spans="1:3" ht="15">
      <c r="A3885">
        <v>935</v>
      </c>
      <c r="B3885" t="s">
        <v>1622</v>
      </c>
      <c r="C3885" s="1">
        <v>1</v>
      </c>
    </row>
    <row r="3886" spans="1:3" ht="15">
      <c r="A3886">
        <v>944</v>
      </c>
      <c r="B3886" t="s">
        <v>1622</v>
      </c>
      <c r="C3886" s="1">
        <v>1</v>
      </c>
    </row>
    <row r="3887" spans="1:3" ht="15">
      <c r="A3887">
        <v>2047</v>
      </c>
      <c r="B3887" t="s">
        <v>1135</v>
      </c>
      <c r="C3887" s="1">
        <v>1</v>
      </c>
    </row>
    <row r="3888" spans="1:3" ht="15">
      <c r="A3888">
        <v>1999</v>
      </c>
      <c r="B3888" t="s">
        <v>2658</v>
      </c>
      <c r="C3888" s="1">
        <v>1</v>
      </c>
    </row>
    <row r="3889" spans="1:3" ht="15">
      <c r="A3889">
        <v>1868</v>
      </c>
      <c r="B3889" t="s">
        <v>1302</v>
      </c>
      <c r="C3889" s="1">
        <v>1</v>
      </c>
    </row>
    <row r="3890" spans="1:3" ht="15">
      <c r="A3890">
        <v>971</v>
      </c>
      <c r="B3890" t="s">
        <v>1952</v>
      </c>
      <c r="C3890" s="1">
        <v>1</v>
      </c>
    </row>
    <row r="3891" spans="1:3" ht="15">
      <c r="A3891">
        <v>1968</v>
      </c>
      <c r="B3891" t="s">
        <v>2099</v>
      </c>
      <c r="C3891" s="1">
        <v>1</v>
      </c>
    </row>
    <row r="3892" spans="1:3" ht="15">
      <c r="A3892">
        <v>962</v>
      </c>
      <c r="B3892" t="s">
        <v>3615</v>
      </c>
      <c r="C3892" s="1">
        <v>1</v>
      </c>
    </row>
    <row r="3893" spans="1:3" ht="15">
      <c r="B3893" t="s">
        <v>1168</v>
      </c>
      <c r="C3893" s="1">
        <v>1</v>
      </c>
    </row>
    <row r="3894" spans="1:3" ht="15">
      <c r="A3894">
        <v>4039</v>
      </c>
      <c r="B3894" t="s">
        <v>1168</v>
      </c>
      <c r="C3894" s="1">
        <v>1</v>
      </c>
    </row>
    <row r="3895" spans="1:3" ht="15">
      <c r="B3895" t="s">
        <v>2519</v>
      </c>
      <c r="C3895" s="1">
        <v>1</v>
      </c>
    </row>
    <row r="3896" spans="1:3" ht="15">
      <c r="A3896">
        <v>920</v>
      </c>
      <c r="B3896" t="s">
        <v>548</v>
      </c>
      <c r="C3896" s="1">
        <v>1</v>
      </c>
    </row>
    <row r="3897" spans="1:3" ht="15">
      <c r="A3897">
        <v>936</v>
      </c>
      <c r="B3897" t="s">
        <v>2295</v>
      </c>
      <c r="C3897" s="1">
        <v>1</v>
      </c>
    </row>
    <row r="3898" spans="1:3" ht="15">
      <c r="A3898">
        <v>1856</v>
      </c>
      <c r="B3898" t="s">
        <v>1270</v>
      </c>
      <c r="C3898" s="1">
        <v>1</v>
      </c>
    </row>
    <row r="3899" spans="1:3" ht="15">
      <c r="A3899">
        <v>2047</v>
      </c>
      <c r="B3899" t="s">
        <v>757</v>
      </c>
      <c r="C3899" s="1">
        <v>1</v>
      </c>
    </row>
    <row r="3900" spans="1:3" ht="15">
      <c r="A3900">
        <v>961</v>
      </c>
      <c r="B3900" t="s">
        <v>3056</v>
      </c>
      <c r="C3900" s="1">
        <v>1</v>
      </c>
    </row>
    <row r="3901" spans="1:3" ht="15">
      <c r="A3901">
        <v>966</v>
      </c>
      <c r="B3901" t="s">
        <v>2777</v>
      </c>
      <c r="C3901" s="1">
        <v>1</v>
      </c>
    </row>
    <row r="3902" spans="1:3" ht="15">
      <c r="A3902">
        <v>1888</v>
      </c>
      <c r="B3902" t="s">
        <v>3127</v>
      </c>
      <c r="C3902" s="1">
        <v>1</v>
      </c>
    </row>
    <row r="3903" spans="1:3" ht="15">
      <c r="A3903">
        <v>933</v>
      </c>
      <c r="B3903" t="s">
        <v>1113</v>
      </c>
      <c r="C3903" s="1">
        <v>1</v>
      </c>
    </row>
    <row r="3904" spans="1:3" ht="15">
      <c r="A3904">
        <v>944</v>
      </c>
      <c r="B3904" t="s">
        <v>2936</v>
      </c>
      <c r="C3904" s="1">
        <v>1</v>
      </c>
    </row>
    <row r="3905" spans="1:3" ht="15">
      <c r="A3905">
        <v>1999</v>
      </c>
      <c r="B3905" t="s">
        <v>3621</v>
      </c>
      <c r="C3905" s="1">
        <v>1</v>
      </c>
    </row>
    <row r="3906" spans="1:3" ht="15">
      <c r="A3906">
        <v>1999</v>
      </c>
      <c r="B3906" t="s">
        <v>1277</v>
      </c>
      <c r="C3906" s="1">
        <v>1</v>
      </c>
    </row>
    <row r="3907" spans="1:3" ht="15">
      <c r="A3907">
        <v>2767</v>
      </c>
      <c r="B3907" t="s">
        <v>3924</v>
      </c>
      <c r="C3907" s="1">
        <v>1</v>
      </c>
    </row>
    <row r="3908" spans="1:3" ht="15">
      <c r="A3908">
        <v>1823</v>
      </c>
      <c r="B3908" t="s">
        <v>3911</v>
      </c>
      <c r="C3908" s="1">
        <v>1</v>
      </c>
    </row>
    <row r="3909" spans="1:3" ht="15">
      <c r="A3909">
        <v>1006</v>
      </c>
      <c r="B3909" t="s">
        <v>175</v>
      </c>
      <c r="C3909" s="1">
        <v>1</v>
      </c>
    </row>
    <row r="3910" spans="1:3" ht="15">
      <c r="A3910">
        <v>801</v>
      </c>
      <c r="B3910" t="s">
        <v>2685</v>
      </c>
      <c r="C3910" s="1">
        <v>1</v>
      </c>
    </row>
    <row r="3911" spans="1:3" ht="15">
      <c r="A3911">
        <v>1567</v>
      </c>
      <c r="B3911" t="s">
        <v>974</v>
      </c>
      <c r="C3911" s="1">
        <v>1</v>
      </c>
    </row>
    <row r="3912" spans="1:3" ht="15">
      <c r="A3912">
        <v>1844</v>
      </c>
      <c r="B3912" t="s">
        <v>974</v>
      </c>
      <c r="C3912" s="1">
        <v>1</v>
      </c>
    </row>
    <row r="3913" spans="1:3" ht="15">
      <c r="A3913">
        <v>1789</v>
      </c>
      <c r="B3913" t="s">
        <v>1098</v>
      </c>
      <c r="C3913" s="1">
        <v>1</v>
      </c>
    </row>
    <row r="3914" spans="1:3" ht="15">
      <c r="A3914">
        <v>1560</v>
      </c>
      <c r="B3914" t="s">
        <v>1330</v>
      </c>
      <c r="C3914" s="1">
        <v>1</v>
      </c>
    </row>
    <row r="3915" spans="1:3" ht="15">
      <c r="A3915">
        <v>1789</v>
      </c>
      <c r="B3915" t="s">
        <v>1330</v>
      </c>
      <c r="C3915" s="1">
        <v>1</v>
      </c>
    </row>
    <row r="3916" spans="1:3" ht="15">
      <c r="B3916" t="s">
        <v>2353</v>
      </c>
      <c r="C3916" s="1">
        <v>1</v>
      </c>
    </row>
    <row r="3917" spans="1:3" ht="15">
      <c r="A3917">
        <v>1813</v>
      </c>
      <c r="B3917" t="s">
        <v>3706</v>
      </c>
      <c r="C3917" s="1">
        <v>1</v>
      </c>
    </row>
    <row r="3918" spans="1:3" ht="15">
      <c r="A3918">
        <v>1559</v>
      </c>
      <c r="B3918" t="s">
        <v>1457</v>
      </c>
      <c r="C3918" s="1">
        <v>1</v>
      </c>
    </row>
    <row r="3919" spans="1:3" ht="15">
      <c r="A3919">
        <v>1559</v>
      </c>
      <c r="B3919" t="s">
        <v>2761</v>
      </c>
      <c r="C3919" s="1">
        <v>1</v>
      </c>
    </row>
    <row r="3920" spans="1:3" ht="15">
      <c r="A3920">
        <v>911</v>
      </c>
      <c r="B3920" t="s">
        <v>2139</v>
      </c>
      <c r="C3920" s="1">
        <v>1</v>
      </c>
    </row>
    <row r="3921" spans="1:3" ht="15">
      <c r="A3921">
        <v>941</v>
      </c>
      <c r="B3921" t="s">
        <v>2585</v>
      </c>
      <c r="C3921" s="1">
        <v>1</v>
      </c>
    </row>
    <row r="3922" spans="1:3" ht="15">
      <c r="A3922">
        <v>1916</v>
      </c>
      <c r="B3922" t="s">
        <v>886</v>
      </c>
      <c r="C3922" s="1">
        <v>1</v>
      </c>
    </row>
    <row r="3923" spans="1:3" ht="15">
      <c r="A3923">
        <v>1844</v>
      </c>
      <c r="B3923" t="s">
        <v>3959</v>
      </c>
      <c r="C3923" s="1">
        <v>1</v>
      </c>
    </row>
    <row r="3924" spans="1:3" ht="15">
      <c r="B3924" t="s">
        <v>773</v>
      </c>
      <c r="C3924" s="1">
        <v>1</v>
      </c>
    </row>
    <row r="3925" spans="1:3" ht="15">
      <c r="A3925">
        <v>1006</v>
      </c>
      <c r="B3925" t="s">
        <v>773</v>
      </c>
      <c r="C3925" s="1">
        <v>1</v>
      </c>
    </row>
    <row r="3926" spans="1:3" ht="15">
      <c r="A3926">
        <v>2022</v>
      </c>
      <c r="B3926" t="s">
        <v>773</v>
      </c>
      <c r="C3926" s="1">
        <v>1</v>
      </c>
    </row>
    <row r="3927" spans="1:3" ht="15">
      <c r="A3927">
        <v>865</v>
      </c>
      <c r="B3927" t="s">
        <v>3209</v>
      </c>
      <c r="C3927" s="1">
        <v>1</v>
      </c>
    </row>
    <row r="3928" spans="1:3" ht="15">
      <c r="A3928">
        <v>1858</v>
      </c>
      <c r="B3928" t="s">
        <v>24</v>
      </c>
      <c r="C3928" s="1">
        <v>1</v>
      </c>
    </row>
    <row r="3929" spans="1:3" ht="15">
      <c r="A3929">
        <v>1873</v>
      </c>
      <c r="B3929" t="s">
        <v>24</v>
      </c>
      <c r="C3929" s="1">
        <v>1</v>
      </c>
    </row>
    <row r="3930" spans="1:3" ht="15">
      <c r="A3930">
        <v>1840</v>
      </c>
      <c r="B3930" t="s">
        <v>102</v>
      </c>
      <c r="C3930" s="1">
        <v>1</v>
      </c>
    </row>
    <row r="3931" spans="1:3" ht="15">
      <c r="A3931">
        <v>815</v>
      </c>
      <c r="B3931" t="s">
        <v>822</v>
      </c>
      <c r="C3931" s="1">
        <v>1</v>
      </c>
    </row>
    <row r="3932" spans="1:3" ht="15">
      <c r="A3932">
        <v>952</v>
      </c>
      <c r="B3932" t="s">
        <v>3634</v>
      </c>
      <c r="C3932" s="1">
        <v>1</v>
      </c>
    </row>
    <row r="3933" spans="1:3" ht="15">
      <c r="A3933">
        <v>1334</v>
      </c>
      <c r="B3933" t="s">
        <v>2067</v>
      </c>
      <c r="C3933" s="1">
        <v>1</v>
      </c>
    </row>
    <row r="3934" spans="1:3" ht="15">
      <c r="A3934">
        <v>1858</v>
      </c>
      <c r="B3934" t="s">
        <v>2328</v>
      </c>
      <c r="C3934" s="1">
        <v>1</v>
      </c>
    </row>
    <row r="3935" spans="1:3" ht="15">
      <c r="A3935">
        <v>1846</v>
      </c>
      <c r="B3935" t="s">
        <v>3858</v>
      </c>
      <c r="C3935" s="1">
        <v>1</v>
      </c>
    </row>
    <row r="3936" spans="1:3" ht="15">
      <c r="A3936">
        <v>1663</v>
      </c>
      <c r="B3936" t="s">
        <v>3934</v>
      </c>
      <c r="C3936" s="1">
        <v>1</v>
      </c>
    </row>
    <row r="3937" spans="1:3" ht="15">
      <c r="A3937">
        <v>1663</v>
      </c>
      <c r="B3937" t="s">
        <v>3337</v>
      </c>
      <c r="C3937" s="1">
        <v>1</v>
      </c>
    </row>
    <row r="3938" spans="1:3" ht="15">
      <c r="A3938">
        <v>1552</v>
      </c>
      <c r="B3938" t="s">
        <v>2772</v>
      </c>
      <c r="C3938" s="1">
        <v>1</v>
      </c>
    </row>
    <row r="3939" spans="1:3" ht="15">
      <c r="A3939">
        <v>829</v>
      </c>
      <c r="B3939" t="s">
        <v>490</v>
      </c>
      <c r="C3939" s="1">
        <v>1</v>
      </c>
    </row>
    <row r="3940" spans="1:3" ht="15">
      <c r="A3940">
        <v>1515</v>
      </c>
      <c r="B3940" t="s">
        <v>1152</v>
      </c>
      <c r="C3940" s="1">
        <v>1</v>
      </c>
    </row>
    <row r="3941" spans="1:3" ht="15">
      <c r="A3941">
        <v>1784</v>
      </c>
      <c r="B3941" t="s">
        <v>3644</v>
      </c>
      <c r="C3941" s="1">
        <v>1</v>
      </c>
    </row>
    <row r="3942" spans="1:3" ht="15">
      <c r="A3942">
        <v>1567</v>
      </c>
      <c r="B3942" t="s">
        <v>2014</v>
      </c>
      <c r="C3942" s="1">
        <v>1</v>
      </c>
    </row>
    <row r="3943" spans="1:3" ht="15">
      <c r="A3943">
        <v>1778</v>
      </c>
      <c r="B3943" t="s">
        <v>2014</v>
      </c>
      <c r="C3943" s="1">
        <v>1</v>
      </c>
    </row>
    <row r="3944" spans="1:3" ht="15">
      <c r="A3944">
        <v>2642</v>
      </c>
      <c r="B3944" t="s">
        <v>3950</v>
      </c>
      <c r="C3944" s="1">
        <v>1</v>
      </c>
    </row>
    <row r="3945" spans="1:3" ht="15">
      <c r="A3945">
        <v>1823</v>
      </c>
      <c r="B3945" t="s">
        <v>2031</v>
      </c>
      <c r="C3945" s="1">
        <v>1</v>
      </c>
    </row>
    <row r="3946" spans="1:3" ht="15">
      <c r="B3946" t="s">
        <v>2551</v>
      </c>
      <c r="C3946" s="1">
        <v>1</v>
      </c>
    </row>
    <row r="3947" spans="1:3" ht="15">
      <c r="A3947">
        <v>1545</v>
      </c>
      <c r="B3947" t="s">
        <v>3485</v>
      </c>
      <c r="C3947" s="1">
        <v>1</v>
      </c>
    </row>
    <row r="3948" spans="1:3" ht="15">
      <c r="A3948">
        <v>1823</v>
      </c>
      <c r="B3948" t="s">
        <v>3199</v>
      </c>
      <c r="C3948" s="1">
        <v>1</v>
      </c>
    </row>
    <row r="3949" spans="1:3" ht="15">
      <c r="B3949" t="s">
        <v>1160</v>
      </c>
      <c r="C3949" s="1">
        <v>1</v>
      </c>
    </row>
    <row r="3950" spans="1:3" ht="15">
      <c r="A3950">
        <v>1006</v>
      </c>
      <c r="B3950" t="s">
        <v>426</v>
      </c>
      <c r="C3950" s="1">
        <v>1</v>
      </c>
    </row>
    <row r="3951" spans="1:3" ht="15">
      <c r="A3951">
        <v>985</v>
      </c>
      <c r="B3951" t="s">
        <v>3148</v>
      </c>
      <c r="C3951" s="1">
        <v>1</v>
      </c>
    </row>
    <row r="3952" spans="1:3" ht="15">
      <c r="A3952">
        <v>971</v>
      </c>
      <c r="B3952" t="s">
        <v>3180</v>
      </c>
      <c r="C3952" s="1">
        <v>1</v>
      </c>
    </row>
    <row r="3953" spans="1:3" ht="15">
      <c r="A3953">
        <v>1007</v>
      </c>
      <c r="B3953" t="s">
        <v>780</v>
      </c>
      <c r="C3953" s="1">
        <v>1</v>
      </c>
    </row>
    <row r="3954" spans="1:3" ht="15">
      <c r="A3954">
        <v>829</v>
      </c>
      <c r="B3954" t="s">
        <v>2969</v>
      </c>
      <c r="C3954" s="1">
        <v>1</v>
      </c>
    </row>
    <row r="3955" spans="1:3" ht="15">
      <c r="A3955">
        <v>1778</v>
      </c>
      <c r="B3955" t="s">
        <v>3182</v>
      </c>
      <c r="C3955" s="1">
        <v>1</v>
      </c>
    </row>
    <row r="3956" spans="1:3" ht="15">
      <c r="B3956" t="s">
        <v>1183</v>
      </c>
      <c r="C3956" s="1">
        <v>1</v>
      </c>
    </row>
    <row r="3957" spans="1:3" ht="15">
      <c r="A3957">
        <v>1006</v>
      </c>
      <c r="B3957" t="s">
        <v>234</v>
      </c>
      <c r="C3957" s="1">
        <v>1</v>
      </c>
    </row>
    <row r="3958" spans="1:3" ht="15">
      <c r="A3958">
        <v>2791</v>
      </c>
      <c r="B3958" t="s">
        <v>3329</v>
      </c>
      <c r="C3958" s="1">
        <v>1</v>
      </c>
    </row>
    <row r="3959" spans="1:3" ht="15">
      <c r="A3959">
        <v>1570</v>
      </c>
      <c r="B3959" t="s">
        <v>2921</v>
      </c>
      <c r="C3959" s="1">
        <v>1</v>
      </c>
    </row>
    <row r="3960" spans="1:3" ht="15">
      <c r="A3960">
        <v>1823</v>
      </c>
      <c r="B3960" t="s">
        <v>2949</v>
      </c>
      <c r="C3960" s="1">
        <v>1</v>
      </c>
    </row>
    <row r="3961" spans="1:3" ht="15">
      <c r="A3961">
        <v>1827</v>
      </c>
      <c r="B3961" t="s">
        <v>2949</v>
      </c>
      <c r="C3961" s="1">
        <v>1</v>
      </c>
    </row>
    <row r="3962" spans="1:3" ht="15">
      <c r="A3962">
        <v>1391</v>
      </c>
      <c r="B3962" t="s">
        <v>1999</v>
      </c>
      <c r="C3962" s="1">
        <v>1</v>
      </c>
    </row>
    <row r="3963" spans="1:3" ht="15">
      <c r="A3963">
        <v>1792</v>
      </c>
      <c r="B3963" t="s">
        <v>2791</v>
      </c>
      <c r="C3963" s="1">
        <v>1</v>
      </c>
    </row>
    <row r="3964" spans="1:3" ht="15">
      <c r="A3964">
        <v>1819</v>
      </c>
      <c r="B3964" t="s">
        <v>3766</v>
      </c>
      <c r="C3964" s="1">
        <v>1</v>
      </c>
    </row>
    <row r="3965" spans="1:3" ht="15">
      <c r="A3965">
        <v>959</v>
      </c>
      <c r="B3965" t="s">
        <v>2820</v>
      </c>
      <c r="C3965" s="1">
        <v>1</v>
      </c>
    </row>
    <row r="3966" spans="1:3" ht="15">
      <c r="A3966">
        <v>1394</v>
      </c>
      <c r="B3966" t="s">
        <v>1677</v>
      </c>
      <c r="C3966" s="1">
        <v>1</v>
      </c>
    </row>
    <row r="3967" spans="1:3" ht="15">
      <c r="A3967">
        <v>1844</v>
      </c>
      <c r="B3967" t="s">
        <v>2148</v>
      </c>
      <c r="C3967" s="1">
        <v>1</v>
      </c>
    </row>
    <row r="3968" spans="1:3" ht="15">
      <c r="A3968">
        <v>1842</v>
      </c>
      <c r="B3968" t="s">
        <v>2126</v>
      </c>
      <c r="C3968" s="1">
        <v>1</v>
      </c>
    </row>
    <row r="3969" spans="1:3" ht="15">
      <c r="A3969">
        <v>952</v>
      </c>
      <c r="B3969" t="s">
        <v>3014</v>
      </c>
      <c r="C3969" s="1">
        <v>1</v>
      </c>
    </row>
    <row r="3970" spans="1:3" ht="15">
      <c r="A3970">
        <v>1840</v>
      </c>
      <c r="B3970" t="s">
        <v>1116</v>
      </c>
      <c r="C3970" s="1">
        <v>1</v>
      </c>
    </row>
    <row r="3971" spans="1:3" ht="15">
      <c r="A3971">
        <v>1842</v>
      </c>
      <c r="B3971" t="s">
        <v>1116</v>
      </c>
      <c r="C3971" s="1">
        <v>1</v>
      </c>
    </row>
    <row r="3972" spans="1:3" ht="15">
      <c r="A3972">
        <v>1846</v>
      </c>
      <c r="B3972" t="s">
        <v>2748</v>
      </c>
      <c r="C3972" s="1">
        <v>1</v>
      </c>
    </row>
    <row r="3973" spans="1:3" ht="15">
      <c r="A3973">
        <v>1784</v>
      </c>
      <c r="B3973" t="s">
        <v>972</v>
      </c>
      <c r="C3973" s="1">
        <v>1</v>
      </c>
    </row>
    <row r="3974" spans="1:3" ht="15">
      <c r="A3974">
        <v>2767</v>
      </c>
      <c r="B3974" t="s">
        <v>2397</v>
      </c>
      <c r="C3974" s="1">
        <v>1</v>
      </c>
    </row>
    <row r="3975" spans="1:3" ht="15">
      <c r="A3975">
        <v>2776</v>
      </c>
      <c r="B3975" t="s">
        <v>3568</v>
      </c>
      <c r="C3975" s="1">
        <v>1</v>
      </c>
    </row>
    <row r="3976" spans="1:3" ht="15">
      <c r="A3976">
        <v>1552</v>
      </c>
      <c r="B3976" t="s">
        <v>3828</v>
      </c>
      <c r="C3976" s="1">
        <v>1</v>
      </c>
    </row>
    <row r="3977" spans="1:3" ht="15">
      <c r="A3977">
        <v>2747</v>
      </c>
      <c r="B3977" t="s">
        <v>2493</v>
      </c>
      <c r="C3977" s="1">
        <v>1</v>
      </c>
    </row>
    <row r="3978" spans="1:3" ht="15">
      <c r="A3978">
        <v>996</v>
      </c>
      <c r="B3978" t="s">
        <v>1904</v>
      </c>
      <c r="C3978" s="1">
        <v>1</v>
      </c>
    </row>
    <row r="3979" spans="1:3" ht="15">
      <c r="B3979" t="s">
        <v>360</v>
      </c>
      <c r="C3979" s="1">
        <v>1</v>
      </c>
    </row>
    <row r="3980" spans="1:3" ht="15">
      <c r="A3980">
        <v>1006</v>
      </c>
      <c r="B3980" t="s">
        <v>360</v>
      </c>
      <c r="C3980" s="1">
        <v>1</v>
      </c>
    </row>
    <row r="3981" spans="1:3" ht="15">
      <c r="A3981">
        <v>1821</v>
      </c>
      <c r="B3981" t="s">
        <v>360</v>
      </c>
      <c r="C3981" s="1">
        <v>1</v>
      </c>
    </row>
    <row r="3982" spans="1:3" ht="15">
      <c r="A3982">
        <v>993</v>
      </c>
      <c r="B3982" t="s">
        <v>3176</v>
      </c>
      <c r="C3982" s="1">
        <v>1</v>
      </c>
    </row>
    <row r="3983" spans="1:3" ht="15">
      <c r="A3983">
        <v>1009</v>
      </c>
      <c r="B3983" t="s">
        <v>2930</v>
      </c>
      <c r="C3983" s="1">
        <v>1</v>
      </c>
    </row>
    <row r="3984" spans="1:3" ht="15">
      <c r="A3984">
        <v>952</v>
      </c>
      <c r="B3984" t="s">
        <v>1774</v>
      </c>
      <c r="C3984" s="1">
        <v>1</v>
      </c>
    </row>
    <row r="3985" spans="1:3" ht="15">
      <c r="A3985">
        <v>1876</v>
      </c>
      <c r="B3985" t="s">
        <v>3772</v>
      </c>
      <c r="C3985" s="1">
        <v>1</v>
      </c>
    </row>
    <row r="3986" spans="1:3" ht="15">
      <c r="B3986" t="s">
        <v>3006</v>
      </c>
      <c r="C3986" s="1">
        <v>1</v>
      </c>
    </row>
    <row r="3987" spans="1:3" ht="15">
      <c r="A3987">
        <v>924</v>
      </c>
      <c r="B3987" t="s">
        <v>3006</v>
      </c>
      <c r="C3987" s="1">
        <v>1</v>
      </c>
    </row>
    <row r="3988" spans="1:3" ht="15">
      <c r="B3988" t="s">
        <v>288</v>
      </c>
      <c r="C3988" s="1">
        <v>1</v>
      </c>
    </row>
    <row r="3989" spans="1:3" ht="15">
      <c r="A3989">
        <v>1859</v>
      </c>
      <c r="B3989" t="s">
        <v>3897</v>
      </c>
      <c r="C3989" s="1">
        <v>1</v>
      </c>
    </row>
    <row r="3990" spans="1:3" ht="15">
      <c r="B3990" t="s">
        <v>162</v>
      </c>
      <c r="C3990" s="1">
        <v>1</v>
      </c>
    </row>
    <row r="3991" spans="1:3" ht="15">
      <c r="A3991">
        <v>1835</v>
      </c>
      <c r="B3991" t="s">
        <v>3528</v>
      </c>
      <c r="C3991" s="1">
        <v>1</v>
      </c>
    </row>
    <row r="3992" spans="1:3" ht="15">
      <c r="A3992">
        <v>1857</v>
      </c>
      <c r="B3992" t="s">
        <v>3627</v>
      </c>
      <c r="C3992" s="1">
        <v>1</v>
      </c>
    </row>
    <row r="3993" spans="1:3" ht="15">
      <c r="A3993">
        <v>885</v>
      </c>
      <c r="B3993" t="s">
        <v>719</v>
      </c>
      <c r="C3993" s="1">
        <v>1</v>
      </c>
    </row>
    <row r="3994" spans="1:3" ht="15">
      <c r="A3994">
        <v>1859</v>
      </c>
      <c r="B3994" t="s">
        <v>272</v>
      </c>
      <c r="C3994" s="1">
        <v>1</v>
      </c>
    </row>
    <row r="3995" spans="1:3" ht="15">
      <c r="A3995">
        <v>882</v>
      </c>
      <c r="B3995" t="s">
        <v>272</v>
      </c>
      <c r="C3995" s="1">
        <v>1</v>
      </c>
    </row>
    <row r="3996" spans="1:3" ht="15">
      <c r="B3996" t="s">
        <v>530</v>
      </c>
      <c r="C3996" s="1">
        <v>1</v>
      </c>
    </row>
    <row r="3997" spans="1:3" ht="15">
      <c r="A3997">
        <v>1815</v>
      </c>
      <c r="B3997" t="s">
        <v>530</v>
      </c>
      <c r="C3997" s="1">
        <v>1</v>
      </c>
    </row>
    <row r="3998" spans="1:3" ht="15">
      <c r="A3998">
        <v>1858</v>
      </c>
      <c r="B3998" t="s">
        <v>492</v>
      </c>
      <c r="C3998" s="1">
        <v>1</v>
      </c>
    </row>
    <row r="3999" spans="1:3" ht="15">
      <c r="A3999">
        <v>1892</v>
      </c>
      <c r="B3999" t="s">
        <v>492</v>
      </c>
      <c r="C3999" s="1">
        <v>1</v>
      </c>
    </row>
    <row r="4000" spans="1:3" ht="15">
      <c r="B4000" t="s">
        <v>715</v>
      </c>
      <c r="C4000" s="1">
        <v>1</v>
      </c>
    </row>
    <row r="4001" spans="1:3" ht="15">
      <c r="A4001">
        <v>1858</v>
      </c>
      <c r="B4001" t="s">
        <v>715</v>
      </c>
      <c r="C4001" s="1">
        <v>1</v>
      </c>
    </row>
    <row r="4002" spans="1:3" ht="15">
      <c r="A4002">
        <v>1858</v>
      </c>
      <c r="B4002" t="s">
        <v>94</v>
      </c>
      <c r="C4002" s="1">
        <v>1</v>
      </c>
    </row>
    <row r="4003" spans="1:3" ht="15">
      <c r="A4003">
        <v>882</v>
      </c>
      <c r="B4003" t="s">
        <v>564</v>
      </c>
      <c r="C4003" s="1">
        <v>1</v>
      </c>
    </row>
    <row r="4004" spans="1:3" ht="15">
      <c r="B4004" t="s">
        <v>393</v>
      </c>
      <c r="C4004" s="1">
        <v>1</v>
      </c>
    </row>
    <row r="4005" spans="1:3" ht="15">
      <c r="A4005">
        <v>2793</v>
      </c>
      <c r="B4005" t="s">
        <v>3867</v>
      </c>
      <c r="C4005" s="1">
        <v>1</v>
      </c>
    </row>
    <row r="4006" spans="1:3" ht="15">
      <c r="A4006">
        <v>1006</v>
      </c>
      <c r="B4006" t="s">
        <v>377</v>
      </c>
      <c r="C4006" s="1">
        <v>1</v>
      </c>
    </row>
    <row r="4007" spans="1:3" ht="15">
      <c r="A4007">
        <v>972</v>
      </c>
      <c r="B4007" t="s">
        <v>3916</v>
      </c>
      <c r="C4007" s="1">
        <v>1</v>
      </c>
    </row>
    <row r="4008" spans="1:3" ht="15">
      <c r="B4008" t="s">
        <v>1068</v>
      </c>
      <c r="C4008" s="1">
        <v>1</v>
      </c>
    </row>
    <row r="4009" spans="1:3" ht="15">
      <c r="A4009">
        <v>1006</v>
      </c>
      <c r="B4009" t="s">
        <v>295</v>
      </c>
      <c r="C4009" s="1">
        <v>1</v>
      </c>
    </row>
    <row r="4010" spans="1:3" ht="15">
      <c r="A4010">
        <v>1969</v>
      </c>
      <c r="B4010" t="s">
        <v>3360</v>
      </c>
      <c r="C4010" s="1">
        <v>1</v>
      </c>
    </row>
    <row r="4011" spans="1:3" ht="15">
      <c r="A4011">
        <v>2792</v>
      </c>
      <c r="B4011" t="s">
        <v>1994</v>
      </c>
      <c r="C4011" s="1">
        <v>1</v>
      </c>
    </row>
    <row r="4012" spans="1:3" ht="15">
      <c r="B4012" t="s">
        <v>153</v>
      </c>
      <c r="C4012" s="1">
        <v>1</v>
      </c>
    </row>
    <row r="4013" spans="1:3" ht="15">
      <c r="A4013">
        <v>1006</v>
      </c>
      <c r="B4013" t="s">
        <v>76</v>
      </c>
      <c r="C4013" s="1">
        <v>1</v>
      </c>
    </row>
    <row r="4014" spans="1:3" ht="15">
      <c r="A4014">
        <v>1006</v>
      </c>
      <c r="B4014" t="s">
        <v>258</v>
      </c>
      <c r="C4014" s="1">
        <v>1</v>
      </c>
    </row>
    <row r="4015" spans="1:3" ht="15">
      <c r="A4015">
        <v>1997</v>
      </c>
      <c r="B4015" t="s">
        <v>258</v>
      </c>
      <c r="C4015" s="1">
        <v>1</v>
      </c>
    </row>
    <row r="4016" spans="1:3" ht="15">
      <c r="B4016" t="s">
        <v>760</v>
      </c>
      <c r="C4016" s="1">
        <v>1</v>
      </c>
    </row>
    <row r="4017" spans="1:3" ht="15">
      <c r="A4017">
        <v>3011</v>
      </c>
      <c r="B4017" t="s">
        <v>2272</v>
      </c>
      <c r="C4017" s="1">
        <v>1</v>
      </c>
    </row>
    <row r="4018" spans="1:3" ht="15">
      <c r="A4018">
        <v>1006</v>
      </c>
      <c r="B4018" t="s">
        <v>406</v>
      </c>
      <c r="C4018" s="1">
        <v>1</v>
      </c>
    </row>
    <row r="4019" spans="1:3" ht="15">
      <c r="B4019" t="s">
        <v>241</v>
      </c>
      <c r="C4019" s="1">
        <v>1</v>
      </c>
    </row>
    <row r="4020" spans="1:3" ht="15">
      <c r="A4020">
        <v>1815</v>
      </c>
      <c r="B4020" t="s">
        <v>241</v>
      </c>
      <c r="C4020" s="1">
        <v>1</v>
      </c>
    </row>
    <row r="4021" spans="1:3" ht="15">
      <c r="A4021">
        <v>1908</v>
      </c>
      <c r="B4021" t="s">
        <v>1279</v>
      </c>
      <c r="C4021" s="1">
        <v>1</v>
      </c>
    </row>
    <row r="4022" spans="1:3" ht="15">
      <c r="A4022">
        <v>1007</v>
      </c>
      <c r="B4022" t="s">
        <v>1112</v>
      </c>
      <c r="C4022" s="1">
        <v>1</v>
      </c>
    </row>
    <row r="4023" spans="1:3" ht="15">
      <c r="A4023">
        <v>2022</v>
      </c>
      <c r="B4023" t="s">
        <v>2060</v>
      </c>
      <c r="C4023" s="1">
        <v>1</v>
      </c>
    </row>
    <row r="4024" spans="1:3" ht="15">
      <c r="B4024" t="s">
        <v>1381</v>
      </c>
      <c r="C4024" s="1">
        <v>1</v>
      </c>
    </row>
    <row r="4025" spans="1:3" ht="15">
      <c r="A4025">
        <v>1006</v>
      </c>
      <c r="B4025" t="s">
        <v>1381</v>
      </c>
      <c r="C4025" s="1">
        <v>1</v>
      </c>
    </row>
    <row r="4026" spans="1:3" ht="15">
      <c r="B4026" t="s">
        <v>312</v>
      </c>
      <c r="C4026" s="1">
        <v>1</v>
      </c>
    </row>
    <row r="4027" spans="1:3" ht="15">
      <c r="A4027">
        <v>912</v>
      </c>
      <c r="B4027" t="s">
        <v>312</v>
      </c>
      <c r="C4027" s="1">
        <v>1</v>
      </c>
    </row>
    <row r="4028" spans="1:3" ht="15">
      <c r="B4028" t="s">
        <v>1450</v>
      </c>
      <c r="C4028" s="1">
        <v>1</v>
      </c>
    </row>
    <row r="4029" spans="1:3" ht="15">
      <c r="A4029">
        <v>2791</v>
      </c>
      <c r="B4029" t="s">
        <v>2609</v>
      </c>
      <c r="C4029" s="1">
        <v>1</v>
      </c>
    </row>
    <row r="4030" spans="1:3" ht="15">
      <c r="A4030">
        <v>1530</v>
      </c>
      <c r="B4030" t="s">
        <v>3686</v>
      </c>
      <c r="C4030" s="1">
        <v>1</v>
      </c>
    </row>
    <row r="4031" spans="1:3" ht="15">
      <c r="A4031">
        <v>1006</v>
      </c>
      <c r="B4031" t="s">
        <v>29</v>
      </c>
      <c r="C4031" s="1">
        <v>1</v>
      </c>
    </row>
    <row r="4032" spans="1:3" ht="15">
      <c r="B4032" t="s">
        <v>469</v>
      </c>
      <c r="C4032" s="1">
        <v>1</v>
      </c>
    </row>
    <row r="4033" spans="1:3" ht="15">
      <c r="A4033">
        <v>1006</v>
      </c>
      <c r="B4033" t="s">
        <v>469</v>
      </c>
      <c r="C4033" s="1">
        <v>1</v>
      </c>
    </row>
    <row r="4034" spans="1:3" ht="15">
      <c r="A4034">
        <v>851</v>
      </c>
      <c r="B4034" t="s">
        <v>469</v>
      </c>
      <c r="C4034" s="1">
        <v>1</v>
      </c>
    </row>
    <row r="4035" spans="1:3" ht="15">
      <c r="A4035">
        <v>844</v>
      </c>
      <c r="B4035" t="s">
        <v>3145</v>
      </c>
      <c r="C4035" s="1">
        <v>1</v>
      </c>
    </row>
    <row r="4036" spans="1:3" ht="15">
      <c r="A4036">
        <v>912</v>
      </c>
      <c r="B4036" t="s">
        <v>3042</v>
      </c>
      <c r="C4036" s="1">
        <v>1</v>
      </c>
    </row>
    <row r="4037" spans="1:3" ht="15">
      <c r="A4037">
        <v>1006</v>
      </c>
      <c r="B4037" t="s">
        <v>782</v>
      </c>
      <c r="C4037" s="1">
        <v>1</v>
      </c>
    </row>
    <row r="4038" spans="1:3" ht="15">
      <c r="A4038">
        <v>1006</v>
      </c>
      <c r="B4038" t="s">
        <v>1410</v>
      </c>
      <c r="C4038" s="1">
        <v>1</v>
      </c>
    </row>
    <row r="4039" spans="1:3" ht="15">
      <c r="A4039">
        <v>2022</v>
      </c>
      <c r="B4039" t="s">
        <v>434</v>
      </c>
      <c r="C4039" s="1">
        <v>1</v>
      </c>
    </row>
    <row r="4040" spans="1:3" ht="15">
      <c r="B4040" t="s">
        <v>1062</v>
      </c>
      <c r="C4040" s="1">
        <v>1</v>
      </c>
    </row>
    <row r="4041" spans="1:3" ht="15">
      <c r="B4041" t="s">
        <v>156</v>
      </c>
      <c r="C4041" s="1">
        <v>1</v>
      </c>
    </row>
    <row r="4042" spans="1:3" ht="15">
      <c r="A4042">
        <v>967</v>
      </c>
      <c r="B4042" t="s">
        <v>3958</v>
      </c>
      <c r="C4042" s="1">
        <v>1</v>
      </c>
    </row>
    <row r="4043" spans="1:3" ht="15">
      <c r="A4043">
        <v>2791</v>
      </c>
      <c r="B4043" t="s">
        <v>2250</v>
      </c>
      <c r="C4043" s="1">
        <v>1</v>
      </c>
    </row>
    <row r="4044" spans="1:3" ht="15">
      <c r="A4044">
        <v>1784</v>
      </c>
      <c r="B4044" t="s">
        <v>2925</v>
      </c>
      <c r="C4044" s="1">
        <v>1</v>
      </c>
    </row>
    <row r="4045" spans="1:3" ht="15">
      <c r="A4045">
        <v>1610</v>
      </c>
      <c r="B4045" t="s">
        <v>2803</v>
      </c>
      <c r="C4045" s="1">
        <v>1</v>
      </c>
    </row>
    <row r="4046" spans="1:3" ht="15">
      <c r="A4046">
        <v>1006</v>
      </c>
      <c r="B4046" t="s">
        <v>384</v>
      </c>
      <c r="C4046" s="1">
        <v>1</v>
      </c>
    </row>
    <row r="4047" spans="1:3" ht="15">
      <c r="A4047">
        <v>1783</v>
      </c>
      <c r="B4047" t="s">
        <v>384</v>
      </c>
      <c r="C4047" s="1">
        <v>1</v>
      </c>
    </row>
    <row r="4048" spans="1:3" ht="15">
      <c r="A4048">
        <v>1792</v>
      </c>
      <c r="B4048" t="s">
        <v>384</v>
      </c>
      <c r="C4048" s="1">
        <v>1</v>
      </c>
    </row>
    <row r="4049" spans="1:3" ht="15">
      <c r="A4049">
        <v>1897</v>
      </c>
      <c r="B4049" t="s">
        <v>4002</v>
      </c>
      <c r="C4049" s="1">
        <v>1</v>
      </c>
    </row>
    <row r="4050" spans="1:3" ht="15">
      <c r="A4050">
        <v>1541</v>
      </c>
      <c r="B4050" t="s">
        <v>2605</v>
      </c>
      <c r="C4050" s="1">
        <v>1</v>
      </c>
    </row>
    <row r="4051" spans="1:3" ht="15">
      <c r="B4051" t="s">
        <v>1209</v>
      </c>
      <c r="C4051" s="1">
        <v>1</v>
      </c>
    </row>
    <row r="4052" spans="1:3" ht="15">
      <c r="A4052">
        <v>1894</v>
      </c>
      <c r="B4052" t="s">
        <v>3460</v>
      </c>
      <c r="C4052" s="1">
        <v>1</v>
      </c>
    </row>
    <row r="4053" spans="1:3" ht="15">
      <c r="A4053">
        <v>1876</v>
      </c>
      <c r="B4053" t="s">
        <v>2703</v>
      </c>
      <c r="C4053" s="1">
        <v>1</v>
      </c>
    </row>
    <row r="4054" spans="1:3" ht="15">
      <c r="A4054">
        <v>1897</v>
      </c>
      <c r="B4054" t="s">
        <v>2703</v>
      </c>
      <c r="C4054" s="1">
        <v>1</v>
      </c>
    </row>
    <row r="4055" spans="1:3" ht="15">
      <c r="B4055" t="s">
        <v>414</v>
      </c>
      <c r="C4055" s="1">
        <v>1</v>
      </c>
    </row>
    <row r="4056" spans="1:3" ht="15">
      <c r="A4056">
        <v>1006</v>
      </c>
      <c r="B4056" t="s">
        <v>216</v>
      </c>
      <c r="C4056" s="1">
        <v>1</v>
      </c>
    </row>
    <row r="4057" spans="1:3" ht="15">
      <c r="A4057">
        <v>1995</v>
      </c>
      <c r="B4057" t="s">
        <v>216</v>
      </c>
      <c r="C4057" s="1">
        <v>1</v>
      </c>
    </row>
    <row r="4058" spans="1:3" ht="15">
      <c r="A4058">
        <v>3013</v>
      </c>
      <c r="B4058" t="s">
        <v>216</v>
      </c>
      <c r="C4058" s="1">
        <v>1</v>
      </c>
    </row>
    <row r="4059" spans="1:3" ht="15">
      <c r="A4059">
        <v>1995</v>
      </c>
      <c r="B4059" t="s">
        <v>403</v>
      </c>
      <c r="C4059" s="1">
        <v>1</v>
      </c>
    </row>
    <row r="4060" spans="1:3" ht="15">
      <c r="A4060">
        <v>2793</v>
      </c>
      <c r="B4060" t="s">
        <v>42</v>
      </c>
      <c r="C4060" s="1">
        <v>1</v>
      </c>
    </row>
    <row r="4061" spans="1:3" ht="15">
      <c r="A4061">
        <v>2793</v>
      </c>
      <c r="B4061" t="s">
        <v>736</v>
      </c>
      <c r="C4061" s="1">
        <v>1</v>
      </c>
    </row>
    <row r="4062" spans="1:3" ht="15">
      <c r="A4062">
        <v>2793</v>
      </c>
      <c r="B4062" t="s">
        <v>1199</v>
      </c>
      <c r="C4062" s="1">
        <v>1</v>
      </c>
    </row>
    <row r="4063" spans="1:3" ht="15">
      <c r="A4063">
        <v>3827</v>
      </c>
      <c r="B4063" t="s">
        <v>2580</v>
      </c>
      <c r="C4063" s="1">
        <v>1</v>
      </c>
    </row>
    <row r="4064" spans="1:3" ht="15">
      <c r="A4064">
        <v>2793</v>
      </c>
      <c r="B4064" t="s">
        <v>728</v>
      </c>
      <c r="C4064" s="1">
        <v>1</v>
      </c>
    </row>
    <row r="4065" spans="1:3" ht="15">
      <c r="A4065">
        <v>1577</v>
      </c>
      <c r="B4065" t="s">
        <v>876</v>
      </c>
      <c r="C4065" s="1">
        <v>1</v>
      </c>
    </row>
    <row r="4066" spans="1:3" ht="15">
      <c r="B4066" t="s">
        <v>721</v>
      </c>
      <c r="C4066" s="1">
        <v>1</v>
      </c>
    </row>
    <row r="4067" spans="1:3" ht="15">
      <c r="A4067">
        <v>1639</v>
      </c>
      <c r="B4067" t="s">
        <v>1579</v>
      </c>
      <c r="C4067" s="1">
        <v>1</v>
      </c>
    </row>
    <row r="4068" spans="1:3" ht="15">
      <c r="A4068">
        <v>1669</v>
      </c>
      <c r="B4068" t="s">
        <v>3018</v>
      </c>
      <c r="C4068" s="1">
        <v>1</v>
      </c>
    </row>
    <row r="4069" spans="1:3" ht="15">
      <c r="B4069" t="s">
        <v>1023</v>
      </c>
      <c r="C4069" s="1">
        <v>1</v>
      </c>
    </row>
    <row r="4070" spans="1:3" ht="15">
      <c r="A4070">
        <v>1814</v>
      </c>
      <c r="B4070" t="s">
        <v>1745</v>
      </c>
      <c r="C4070" s="1">
        <v>1</v>
      </c>
    </row>
    <row r="4071" spans="1:3" ht="15">
      <c r="A4071">
        <v>1814</v>
      </c>
      <c r="B4071" t="s">
        <v>1353</v>
      </c>
      <c r="C4071" s="1">
        <v>1</v>
      </c>
    </row>
    <row r="4072" spans="1:3" ht="15">
      <c r="B4072" t="s">
        <v>483</v>
      </c>
      <c r="C4072" s="1">
        <v>1</v>
      </c>
    </row>
    <row r="4073" spans="1:3" ht="15">
      <c r="A4073">
        <v>980</v>
      </c>
      <c r="B4073" t="s">
        <v>1892</v>
      </c>
      <c r="C4073" s="1">
        <v>1</v>
      </c>
    </row>
    <row r="4074" spans="1:3" ht="15">
      <c r="B4074" t="s">
        <v>3118</v>
      </c>
      <c r="C4074" s="1">
        <v>1</v>
      </c>
    </row>
    <row r="4075" spans="1:3" ht="15">
      <c r="A4075">
        <v>1792</v>
      </c>
      <c r="B4075" t="s">
        <v>695</v>
      </c>
      <c r="C4075" s="1">
        <v>1</v>
      </c>
    </row>
    <row r="4076" spans="1:3" ht="15">
      <c r="A4076">
        <v>2798</v>
      </c>
      <c r="B4076" t="s">
        <v>1852</v>
      </c>
      <c r="C4076" s="1">
        <v>1</v>
      </c>
    </row>
    <row r="4077" spans="1:3" ht="15">
      <c r="A4077">
        <v>1007</v>
      </c>
      <c r="B4077" t="s">
        <v>140</v>
      </c>
      <c r="C4077" s="1">
        <v>1</v>
      </c>
    </row>
    <row r="4078" spans="1:3" ht="15">
      <c r="A4078">
        <v>2022</v>
      </c>
      <c r="B4078" t="s">
        <v>140</v>
      </c>
      <c r="C4078" s="1">
        <v>1</v>
      </c>
    </row>
    <row r="4079" spans="1:3" ht="15">
      <c r="A4079">
        <v>896</v>
      </c>
      <c r="B4079" t="s">
        <v>3400</v>
      </c>
      <c r="C4079" s="1">
        <v>1</v>
      </c>
    </row>
    <row r="4080" spans="1:3" ht="15">
      <c r="B4080" t="s">
        <v>437</v>
      </c>
      <c r="C4080" s="1">
        <v>1</v>
      </c>
    </row>
    <row r="4081" spans="1:3" ht="15">
      <c r="A4081">
        <v>953</v>
      </c>
      <c r="B4081" t="s">
        <v>1165</v>
      </c>
      <c r="C4081" s="1">
        <v>1</v>
      </c>
    </row>
    <row r="4082" spans="1:3" ht="15">
      <c r="A4082">
        <v>1006</v>
      </c>
      <c r="B4082" t="s">
        <v>80</v>
      </c>
      <c r="C4082" s="1">
        <v>1</v>
      </c>
    </row>
    <row r="4083" spans="1:3" ht="15">
      <c r="A4083">
        <v>975</v>
      </c>
      <c r="B4083" t="s">
        <v>80</v>
      </c>
      <c r="C4083" s="1">
        <v>1</v>
      </c>
    </row>
    <row r="4084" spans="1:3" ht="15">
      <c r="A4084">
        <v>1006</v>
      </c>
      <c r="B4084" t="s">
        <v>364</v>
      </c>
      <c r="C4084" s="1">
        <v>1</v>
      </c>
    </row>
    <row r="4085" spans="1:3" ht="15">
      <c r="A4085">
        <v>2755</v>
      </c>
      <c r="B4085" t="s">
        <v>202</v>
      </c>
      <c r="C4085" s="1">
        <v>1</v>
      </c>
    </row>
    <row r="4086" spans="1:3" ht="15">
      <c r="A4086">
        <v>1815</v>
      </c>
      <c r="B4086" t="s">
        <v>3124</v>
      </c>
      <c r="C4086" s="1">
        <v>1</v>
      </c>
    </row>
    <row r="4087" spans="1:3" ht="15">
      <c r="B4087" t="s">
        <v>381</v>
      </c>
      <c r="C4087" s="1">
        <v>1</v>
      </c>
    </row>
    <row r="4088" spans="1:3" ht="15">
      <c r="B4088" t="s">
        <v>635</v>
      </c>
      <c r="C4088" s="1">
        <v>1</v>
      </c>
    </row>
    <row r="4089" spans="1:3" ht="15">
      <c r="A4089">
        <v>3689</v>
      </c>
      <c r="B4089" t="s">
        <v>1643</v>
      </c>
      <c r="C4089" s="1">
        <v>1</v>
      </c>
    </row>
    <row r="4090" spans="1:3" ht="15">
      <c r="A4090">
        <v>3738</v>
      </c>
      <c r="B4090" t="s">
        <v>3619</v>
      </c>
      <c r="C4090" s="1">
        <v>1</v>
      </c>
    </row>
    <row r="4091" spans="1:3" ht="15">
      <c r="B4091" t="s">
        <v>2676</v>
      </c>
      <c r="C4091" s="1">
        <v>1</v>
      </c>
    </row>
    <row r="4092" spans="1:3" ht="15">
      <c r="A4092">
        <v>894</v>
      </c>
      <c r="B4092" t="s">
        <v>832</v>
      </c>
      <c r="C4092" s="1">
        <v>1</v>
      </c>
    </row>
    <row r="4093" spans="1:3" ht="15">
      <c r="A4093">
        <v>913</v>
      </c>
      <c r="B4093" t="s">
        <v>3404</v>
      </c>
      <c r="C4093" s="1">
        <v>1</v>
      </c>
    </row>
    <row r="4094" spans="1:3" ht="15">
      <c r="A4094">
        <v>1007</v>
      </c>
      <c r="B4094" t="s">
        <v>1859</v>
      </c>
      <c r="C4094" s="1">
        <v>1</v>
      </c>
    </row>
    <row r="4095" spans="1:3" ht="15">
      <c r="A4095">
        <v>2793</v>
      </c>
      <c r="B4095" t="s">
        <v>4005</v>
      </c>
      <c r="C4095" s="1">
        <v>1</v>
      </c>
    </row>
    <row r="4096" spans="1:3" ht="15">
      <c r="A4096">
        <v>1006</v>
      </c>
      <c r="B4096" t="s">
        <v>133</v>
      </c>
      <c r="C4096" s="1">
        <v>1</v>
      </c>
    </row>
    <row r="4097" spans="1:3" ht="15">
      <c r="A4097">
        <v>3012</v>
      </c>
      <c r="B4097" t="s">
        <v>538</v>
      </c>
      <c r="C4097" s="1">
        <v>1</v>
      </c>
    </row>
    <row r="4098" spans="1:3" ht="15">
      <c r="A4098">
        <v>2791</v>
      </c>
      <c r="B4098" t="s">
        <v>740</v>
      </c>
      <c r="C4098" s="1">
        <v>1</v>
      </c>
    </row>
    <row r="4099" spans="1:3" ht="15">
      <c r="B4099" t="s">
        <v>419</v>
      </c>
      <c r="C4099" s="1">
        <v>1</v>
      </c>
    </row>
    <row r="4100" spans="1:3" ht="15">
      <c r="B4100" t="s">
        <v>534</v>
      </c>
      <c r="C4100" s="1">
        <v>1</v>
      </c>
    </row>
    <row r="4101" spans="1:3" ht="15">
      <c r="A4101">
        <v>1007</v>
      </c>
      <c r="B4101" t="s">
        <v>3930</v>
      </c>
      <c r="C4101" s="1">
        <v>1</v>
      </c>
    </row>
    <row r="4102" spans="1:3" ht="15">
      <c r="A4102">
        <v>2022</v>
      </c>
      <c r="B4102" t="s">
        <v>2131</v>
      </c>
      <c r="C4102" s="1">
        <v>1</v>
      </c>
    </row>
    <row r="4103" spans="1:3" ht="15">
      <c r="A4103">
        <v>1914</v>
      </c>
      <c r="B4103" t="s">
        <v>262</v>
      </c>
      <c r="C4103" s="1">
        <v>1</v>
      </c>
    </row>
    <row r="4104" spans="1:3" ht="15">
      <c r="A4104">
        <v>1902</v>
      </c>
      <c r="B4104" t="s">
        <v>3258</v>
      </c>
      <c r="C4104" s="1">
        <v>1</v>
      </c>
    </row>
    <row r="4105" spans="1:3" ht="15">
      <c r="A4105">
        <v>3013</v>
      </c>
      <c r="B4105" t="s">
        <v>3258</v>
      </c>
      <c r="C4105" s="1">
        <v>1</v>
      </c>
    </row>
    <row r="4106" spans="1:3" ht="15">
      <c r="A4106">
        <v>3012</v>
      </c>
      <c r="B4106" t="s">
        <v>3179</v>
      </c>
      <c r="C4106" s="1">
        <v>1</v>
      </c>
    </row>
    <row r="4107" spans="1:3" ht="15">
      <c r="A4107">
        <v>2047</v>
      </c>
      <c r="B4107" t="s">
        <v>3808</v>
      </c>
      <c r="C4107" s="1">
        <v>1</v>
      </c>
    </row>
    <row r="4108" spans="1:3" ht="15">
      <c r="A4108">
        <v>1888</v>
      </c>
      <c r="B4108" t="s">
        <v>178</v>
      </c>
      <c r="C4108" s="1">
        <v>1</v>
      </c>
    </row>
    <row r="4109" spans="1:3" ht="15">
      <c r="A4109">
        <v>1889</v>
      </c>
      <c r="B4109" t="s">
        <v>178</v>
      </c>
      <c r="C4109" s="1">
        <v>1</v>
      </c>
    </row>
    <row r="4110" spans="1:3" ht="15">
      <c r="A4110">
        <v>1885</v>
      </c>
      <c r="B4110" t="s">
        <v>2593</v>
      </c>
      <c r="C4110" s="1">
        <v>1</v>
      </c>
    </row>
    <row r="4111" spans="1:3" ht="15">
      <c r="A4111">
        <v>1877</v>
      </c>
      <c r="B4111" t="s">
        <v>2702</v>
      </c>
      <c r="C4111" s="1">
        <v>1</v>
      </c>
    </row>
    <row r="4112" spans="1:3" ht="15">
      <c r="A4112">
        <v>1886</v>
      </c>
      <c r="B4112" t="s">
        <v>924</v>
      </c>
      <c r="C4112" s="1">
        <v>1</v>
      </c>
    </row>
    <row r="4113" spans="1:3" ht="15">
      <c r="A4113">
        <v>873</v>
      </c>
      <c r="B4113" t="s">
        <v>2115</v>
      </c>
      <c r="C4113" s="1">
        <v>1</v>
      </c>
    </row>
    <row r="4114" spans="1:3" ht="15">
      <c r="A4114">
        <v>1885</v>
      </c>
      <c r="B4114" t="s">
        <v>3205</v>
      </c>
      <c r="C4114" s="1">
        <v>1</v>
      </c>
    </row>
    <row r="4115" spans="1:3" ht="15">
      <c r="A4115">
        <v>942</v>
      </c>
      <c r="B4115" t="s">
        <v>3205</v>
      </c>
      <c r="C4115" s="1">
        <v>1</v>
      </c>
    </row>
    <row r="4116" spans="1:3" ht="15">
      <c r="A4116">
        <v>1866</v>
      </c>
      <c r="B4116" t="s">
        <v>3069</v>
      </c>
      <c r="C4116" s="1">
        <v>1</v>
      </c>
    </row>
    <row r="4117" spans="1:3" ht="15">
      <c r="A4117">
        <v>969</v>
      </c>
      <c r="B4117" t="s">
        <v>2230</v>
      </c>
      <c r="C4117" s="1">
        <v>1</v>
      </c>
    </row>
    <row r="4118" spans="1:3" ht="15">
      <c r="A4118">
        <v>976</v>
      </c>
      <c r="B4118" t="s">
        <v>2751</v>
      </c>
      <c r="C4118" s="1">
        <v>1</v>
      </c>
    </row>
    <row r="4119" spans="1:3" ht="15">
      <c r="A4119">
        <v>971</v>
      </c>
      <c r="B4119" t="s">
        <v>2169</v>
      </c>
      <c r="C4119" s="1">
        <v>1</v>
      </c>
    </row>
    <row r="4120" spans="1:3" ht="15">
      <c r="A4120">
        <v>1856</v>
      </c>
      <c r="B4120" t="s">
        <v>2116</v>
      </c>
      <c r="C4120" s="1">
        <v>1</v>
      </c>
    </row>
    <row r="4121" spans="1:3" ht="15">
      <c r="A4121">
        <v>943</v>
      </c>
      <c r="B4121" t="s">
        <v>2079</v>
      </c>
      <c r="C4121" s="1">
        <v>1</v>
      </c>
    </row>
    <row r="4122" spans="1:3" ht="15">
      <c r="A4122">
        <v>935</v>
      </c>
      <c r="B4122" t="s">
        <v>397</v>
      </c>
      <c r="C4122" s="1">
        <v>1</v>
      </c>
    </row>
    <row r="4123" spans="1:3" ht="15">
      <c r="A4123">
        <v>936</v>
      </c>
      <c r="B4123" t="s">
        <v>1595</v>
      </c>
      <c r="C4123" s="1">
        <v>1</v>
      </c>
    </row>
    <row r="4124" spans="1:3" ht="15">
      <c r="A4124">
        <v>943</v>
      </c>
      <c r="B4124" t="s">
        <v>1595</v>
      </c>
      <c r="C4124" s="1">
        <v>1</v>
      </c>
    </row>
    <row r="4125" spans="1:3" ht="15">
      <c r="A4125">
        <v>943</v>
      </c>
      <c r="B4125" t="s">
        <v>2903</v>
      </c>
      <c r="C4125" s="1">
        <v>1</v>
      </c>
    </row>
    <row r="4126" spans="1:3" ht="15">
      <c r="A4126">
        <v>945</v>
      </c>
      <c r="B4126" t="s">
        <v>2903</v>
      </c>
      <c r="C4126" s="1">
        <v>1</v>
      </c>
    </row>
    <row r="4127" spans="1:3" ht="15">
      <c r="A4127">
        <v>974</v>
      </c>
      <c r="B4127" t="s">
        <v>1548</v>
      </c>
      <c r="C4127" s="1">
        <v>1</v>
      </c>
    </row>
    <row r="4128" spans="1:3" ht="15">
      <c r="A4128">
        <v>982</v>
      </c>
      <c r="B4128" t="s">
        <v>2595</v>
      </c>
      <c r="C4128" s="1">
        <v>1</v>
      </c>
    </row>
    <row r="4129" spans="1:3" ht="15">
      <c r="A4129">
        <v>930</v>
      </c>
      <c r="B4129" t="s">
        <v>2431</v>
      </c>
      <c r="C4129" s="1">
        <v>1</v>
      </c>
    </row>
    <row r="4130" spans="1:3" ht="15">
      <c r="A4130">
        <v>929</v>
      </c>
      <c r="B4130" t="s">
        <v>1051</v>
      </c>
      <c r="C4130" s="1">
        <v>1</v>
      </c>
    </row>
    <row r="4131" spans="1:3" ht="15">
      <c r="A4131">
        <v>1981</v>
      </c>
      <c r="B4131" t="s">
        <v>3328</v>
      </c>
      <c r="C4131" s="1">
        <v>1</v>
      </c>
    </row>
    <row r="4132" spans="1:3" ht="15">
      <c r="B4132" t="s">
        <v>3353</v>
      </c>
      <c r="C4132" s="1">
        <v>1</v>
      </c>
    </row>
    <row r="4133" spans="1:3" ht="15">
      <c r="A4133">
        <v>1938</v>
      </c>
      <c r="B4133" t="s">
        <v>3906</v>
      </c>
      <c r="C4133" s="1">
        <v>1</v>
      </c>
    </row>
    <row r="4134" spans="1:3" ht="15">
      <c r="A4134">
        <v>1944</v>
      </c>
      <c r="B4134" t="s">
        <v>3059</v>
      </c>
      <c r="C4134" s="1">
        <v>1</v>
      </c>
    </row>
    <row r="4135" spans="1:3" ht="15">
      <c r="A4135">
        <v>1931</v>
      </c>
      <c r="B4135" t="s">
        <v>3058</v>
      </c>
      <c r="C4135" s="1">
        <v>1</v>
      </c>
    </row>
    <row r="4136" spans="1:3" ht="15">
      <c r="A4136">
        <v>1870</v>
      </c>
      <c r="B4136" t="s">
        <v>2416</v>
      </c>
      <c r="C4136" s="1">
        <v>1</v>
      </c>
    </row>
    <row r="4137" spans="1:3" ht="15">
      <c r="A4137">
        <v>1874</v>
      </c>
      <c r="B4137" t="s">
        <v>1805</v>
      </c>
      <c r="C4137" s="1">
        <v>1</v>
      </c>
    </row>
    <row r="4138" spans="1:3" ht="15">
      <c r="A4138">
        <v>1856</v>
      </c>
      <c r="B4138" t="s">
        <v>3842</v>
      </c>
      <c r="C4138" s="1">
        <v>1</v>
      </c>
    </row>
    <row r="4139" spans="1:3" ht="15">
      <c r="A4139">
        <v>921</v>
      </c>
      <c r="B4139" t="s">
        <v>1562</v>
      </c>
      <c r="C4139" s="1">
        <v>1</v>
      </c>
    </row>
    <row r="4140" spans="1:3" ht="15">
      <c r="A4140">
        <v>949</v>
      </c>
      <c r="B4140" t="s">
        <v>1562</v>
      </c>
      <c r="C4140" s="1">
        <v>1</v>
      </c>
    </row>
    <row r="4141" spans="1:3" ht="15">
      <c r="B4141" t="s">
        <v>3535</v>
      </c>
      <c r="C4141" s="1">
        <v>1</v>
      </c>
    </row>
    <row r="4142" spans="1:3" ht="15">
      <c r="A4142">
        <v>1024</v>
      </c>
      <c r="B4142" t="s">
        <v>3133</v>
      </c>
      <c r="C4142" s="1">
        <v>1</v>
      </c>
    </row>
    <row r="4143" spans="1:3" ht="15">
      <c r="B4143" t="s">
        <v>1550</v>
      </c>
      <c r="C4143" s="1">
        <v>1</v>
      </c>
    </row>
    <row r="4144" spans="1:3" ht="15">
      <c r="A4144">
        <v>971</v>
      </c>
      <c r="B4144" t="s">
        <v>1789</v>
      </c>
      <c r="C4144" s="1">
        <v>1</v>
      </c>
    </row>
    <row r="4145" spans="1:3" ht="15">
      <c r="A4145">
        <v>1024</v>
      </c>
      <c r="B4145" t="s">
        <v>2544</v>
      </c>
      <c r="C4145" s="1">
        <v>1</v>
      </c>
    </row>
    <row r="4146" spans="1:3" ht="15">
      <c r="A4146">
        <v>1024</v>
      </c>
      <c r="B4146" t="s">
        <v>2988</v>
      </c>
      <c r="C4146" s="1">
        <v>1</v>
      </c>
    </row>
    <row r="4147" spans="1:3" ht="15">
      <c r="A4147">
        <v>975</v>
      </c>
      <c r="B4147" t="s">
        <v>3318</v>
      </c>
      <c r="C4147" s="1">
        <v>1</v>
      </c>
    </row>
    <row r="4148" spans="1:3" ht="15">
      <c r="A4148">
        <v>975</v>
      </c>
      <c r="B4148" t="s">
        <v>2215</v>
      </c>
      <c r="C4148" s="1">
        <v>1</v>
      </c>
    </row>
    <row r="4149" spans="1:3" ht="15">
      <c r="A4149">
        <v>1024</v>
      </c>
      <c r="B4149" t="s">
        <v>3275</v>
      </c>
      <c r="C4149" s="1">
        <v>1</v>
      </c>
    </row>
    <row r="4150" spans="1:3" ht="15">
      <c r="A4150">
        <v>1024</v>
      </c>
      <c r="B4150" t="s">
        <v>3301</v>
      </c>
      <c r="C4150" s="1">
        <v>1</v>
      </c>
    </row>
    <row r="4151" spans="1:3" ht="15">
      <c r="A4151">
        <v>2048</v>
      </c>
      <c r="B4151" t="s">
        <v>2157</v>
      </c>
      <c r="C4151" s="1">
        <v>1</v>
      </c>
    </row>
    <row r="4152" spans="1:3" ht="15">
      <c r="A4152">
        <v>1024</v>
      </c>
      <c r="B4152" t="s">
        <v>2618</v>
      </c>
      <c r="C4152" s="1">
        <v>1</v>
      </c>
    </row>
    <row r="4153" spans="1:3" ht="15">
      <c r="A4153">
        <v>1024</v>
      </c>
      <c r="B4153" t="s">
        <v>2242</v>
      </c>
      <c r="C4153" s="1">
        <v>1</v>
      </c>
    </row>
    <row r="4154" spans="1:3" ht="15">
      <c r="A4154">
        <v>2048</v>
      </c>
      <c r="B4154" t="s">
        <v>3346</v>
      </c>
      <c r="C4154" s="1">
        <v>1</v>
      </c>
    </row>
    <row r="4155" spans="1:3" ht="15">
      <c r="A4155">
        <v>2048</v>
      </c>
      <c r="B4155" t="s">
        <v>889</v>
      </c>
      <c r="C4155" s="1">
        <v>1</v>
      </c>
    </row>
    <row r="4156" spans="1:3" ht="15">
      <c r="A4156">
        <v>2048</v>
      </c>
      <c r="B4156" t="s">
        <v>3942</v>
      </c>
      <c r="C4156" s="1">
        <v>1</v>
      </c>
    </row>
    <row r="4157" spans="1:3" ht="15">
      <c r="A4157">
        <v>2048</v>
      </c>
      <c r="B4157" t="s">
        <v>3921</v>
      </c>
      <c r="C4157" s="1">
        <v>1</v>
      </c>
    </row>
    <row r="4158" spans="1:3" ht="15">
      <c r="A4158">
        <v>1024</v>
      </c>
      <c r="B4158" t="s">
        <v>3606</v>
      </c>
      <c r="C4158" s="1">
        <v>1</v>
      </c>
    </row>
    <row r="4159" spans="1:3" ht="15">
      <c r="A4159">
        <v>1024</v>
      </c>
      <c r="B4159" t="s">
        <v>3272</v>
      </c>
      <c r="C4159" s="1">
        <v>1</v>
      </c>
    </row>
    <row r="4160" spans="1:3" ht="15">
      <c r="B4160" t="s">
        <v>2944</v>
      </c>
      <c r="C4160" s="1">
        <v>1</v>
      </c>
    </row>
    <row r="4161" spans="1:3" ht="15">
      <c r="B4161" t="s">
        <v>1412</v>
      </c>
      <c r="C4161" s="1">
        <v>1</v>
      </c>
    </row>
    <row r="4162" spans="1:3" ht="15">
      <c r="A4162">
        <v>1024</v>
      </c>
      <c r="B4162" t="s">
        <v>1412</v>
      </c>
      <c r="C4162" s="1">
        <v>1</v>
      </c>
    </row>
    <row r="4163" spans="1:3" ht="15">
      <c r="A4163">
        <v>898</v>
      </c>
      <c r="B4163" t="s">
        <v>3803</v>
      </c>
      <c r="C4163" s="1">
        <v>1</v>
      </c>
    </row>
    <row r="4164" spans="1:3" ht="15">
      <c r="A4164">
        <v>831</v>
      </c>
      <c r="B4164" t="s">
        <v>3450</v>
      </c>
      <c r="C4164" s="1">
        <v>1</v>
      </c>
    </row>
    <row r="4165" spans="1:3" ht="15">
      <c r="A4165">
        <v>972</v>
      </c>
      <c r="B4165" t="s">
        <v>3111</v>
      </c>
      <c r="C4165" s="1">
        <v>1</v>
      </c>
    </row>
    <row r="4166" spans="1:3" ht="15">
      <c r="A4166">
        <v>1543</v>
      </c>
      <c r="B4166" t="s">
        <v>3521</v>
      </c>
      <c r="C4166" s="1">
        <v>1</v>
      </c>
    </row>
    <row r="4167" spans="1:3" ht="15">
      <c r="A4167">
        <v>1929</v>
      </c>
      <c r="B4167" t="s">
        <v>2979</v>
      </c>
      <c r="C4167" s="1">
        <v>1</v>
      </c>
    </row>
    <row r="4168" spans="1:3" ht="15">
      <c r="A4168">
        <v>1980</v>
      </c>
      <c r="B4168" t="s">
        <v>3536</v>
      </c>
      <c r="C4168" s="1">
        <v>1</v>
      </c>
    </row>
    <row r="4169" spans="1:3" ht="15">
      <c r="A4169">
        <v>1963</v>
      </c>
      <c r="B4169" t="s">
        <v>1021</v>
      </c>
      <c r="C4169" s="1">
        <v>1</v>
      </c>
    </row>
    <row r="4170" spans="1:3" ht="15">
      <c r="A4170">
        <v>2013</v>
      </c>
      <c r="B4170" t="s">
        <v>2802</v>
      </c>
      <c r="C4170" s="1">
        <v>1</v>
      </c>
    </row>
    <row r="4171" spans="1:3" ht="15">
      <c r="A4171">
        <v>2013</v>
      </c>
      <c r="B4171" t="s">
        <v>4006</v>
      </c>
      <c r="C4171" s="1">
        <v>1</v>
      </c>
    </row>
    <row r="4172" spans="1:3" ht="15">
      <c r="A4172">
        <v>2048</v>
      </c>
      <c r="B4172" t="s">
        <v>3064</v>
      </c>
      <c r="C4172" s="1">
        <v>1</v>
      </c>
    </row>
    <row r="4173" spans="1:3" ht="15">
      <c r="A4173">
        <v>936</v>
      </c>
      <c r="B4173" t="s">
        <v>1788</v>
      </c>
      <c r="C4173" s="1">
        <v>1</v>
      </c>
    </row>
    <row r="4174" spans="1:3" ht="15">
      <c r="A4174">
        <v>943</v>
      </c>
      <c r="B4174" t="s">
        <v>3889</v>
      </c>
      <c r="C4174" s="1">
        <v>1</v>
      </c>
    </row>
    <row r="4175" spans="1:3" ht="15">
      <c r="A4175">
        <v>2936</v>
      </c>
      <c r="B4175" t="s">
        <v>3673</v>
      </c>
      <c r="C4175" s="1">
        <v>1</v>
      </c>
    </row>
    <row r="4176" spans="1:3" ht="15">
      <c r="A4176">
        <v>1826</v>
      </c>
      <c r="B4176" t="s">
        <v>3777</v>
      </c>
      <c r="C4176" s="1">
        <v>1</v>
      </c>
    </row>
    <row r="4177" spans="1:3" ht="15">
      <c r="B4177" t="s">
        <v>1324</v>
      </c>
      <c r="C4177" s="1">
        <v>1</v>
      </c>
    </row>
    <row r="4178" spans="1:3" ht="15">
      <c r="A4178">
        <v>944</v>
      </c>
      <c r="B4178" t="s">
        <v>2951</v>
      </c>
      <c r="C4178" s="1">
        <v>1</v>
      </c>
    </row>
    <row r="4179" spans="1:3" ht="15">
      <c r="A4179">
        <v>1875</v>
      </c>
      <c r="B4179" t="s">
        <v>3972</v>
      </c>
      <c r="C4179" s="1">
        <v>1</v>
      </c>
    </row>
    <row r="4180" spans="1:3" ht="15">
      <c r="B4180" t="s">
        <v>2221</v>
      </c>
      <c r="C4180" s="1">
        <v>1</v>
      </c>
    </row>
    <row r="4181" spans="1:3" ht="15">
      <c r="A4181">
        <v>853</v>
      </c>
      <c r="B4181" t="s">
        <v>2221</v>
      </c>
      <c r="C4181" s="1">
        <v>1</v>
      </c>
    </row>
    <row r="4182" spans="1:3" ht="15">
      <c r="A4182">
        <v>1902</v>
      </c>
      <c r="B4182" t="s">
        <v>3541</v>
      </c>
      <c r="C4182" s="1">
        <v>1</v>
      </c>
    </row>
    <row r="4183" spans="1:3" ht="15">
      <c r="A4183">
        <v>1913</v>
      </c>
      <c r="B4183" t="s">
        <v>3326</v>
      </c>
      <c r="C4183" s="1">
        <v>1</v>
      </c>
    </row>
    <row r="4184" spans="1:3" ht="15">
      <c r="A4184">
        <v>1821</v>
      </c>
      <c r="B4184" t="s">
        <v>3782</v>
      </c>
      <c r="C4184" s="1">
        <v>1</v>
      </c>
    </row>
    <row r="4185" spans="1:3" ht="15">
      <c r="A4185">
        <v>3858</v>
      </c>
      <c r="B4185" t="s">
        <v>2990</v>
      </c>
      <c r="C4185" s="1">
        <v>1</v>
      </c>
    </row>
    <row r="4186" spans="1:3" ht="15">
      <c r="A4186">
        <v>3858</v>
      </c>
      <c r="B4186" t="s">
        <v>3581</v>
      </c>
      <c r="C4186" s="1">
        <v>1</v>
      </c>
    </row>
    <row r="4187" spans="1:3" ht="15">
      <c r="A4187">
        <v>1895</v>
      </c>
      <c r="B4187" t="s">
        <v>3419</v>
      </c>
      <c r="C4187" s="1">
        <v>1</v>
      </c>
    </row>
    <row r="4188" spans="1:3" ht="15">
      <c r="A4188">
        <v>2047</v>
      </c>
      <c r="B4188" t="s">
        <v>3260</v>
      </c>
      <c r="C4188" s="1">
        <v>1</v>
      </c>
    </row>
    <row r="4189" spans="1:3" ht="15">
      <c r="A4189">
        <v>4095</v>
      </c>
      <c r="B4189" t="s">
        <v>3025</v>
      </c>
      <c r="C4189" s="1">
        <v>1</v>
      </c>
    </row>
    <row r="4190" spans="1:3" ht="15">
      <c r="A4190">
        <v>2047</v>
      </c>
      <c r="B4190" t="s">
        <v>3369</v>
      </c>
      <c r="C4190" s="1">
        <v>1</v>
      </c>
    </row>
    <row r="4191" spans="1:3" ht="15">
      <c r="A4191">
        <v>2894</v>
      </c>
      <c r="B4191" t="s">
        <v>3237</v>
      </c>
      <c r="C4191" s="1">
        <v>1</v>
      </c>
    </row>
    <row r="4192" spans="1:3" ht="15">
      <c r="A4192">
        <v>2919</v>
      </c>
      <c r="B4192" t="s">
        <v>3821</v>
      </c>
      <c r="C4192" s="1">
        <v>1</v>
      </c>
    </row>
    <row r="4193" spans="1:3" ht="15">
      <c r="A4193">
        <v>1874</v>
      </c>
      <c r="B4193" t="s">
        <v>3017</v>
      </c>
      <c r="C4193" s="1">
        <v>1</v>
      </c>
    </row>
    <row r="4194" spans="1:3" ht="15">
      <c r="A4194">
        <v>1023</v>
      </c>
      <c r="B4194" t="s">
        <v>3294</v>
      </c>
      <c r="C4194" s="1">
        <v>1</v>
      </c>
    </row>
    <row r="4195" spans="1:3" ht="15">
      <c r="A4195">
        <v>1924</v>
      </c>
      <c r="B4195" t="s">
        <v>2596</v>
      </c>
      <c r="C4195" s="1">
        <v>1</v>
      </c>
    </row>
    <row r="4196" spans="1:3" ht="15">
      <c r="A4196">
        <v>1924</v>
      </c>
      <c r="B4196" t="s">
        <v>1404</v>
      </c>
      <c r="C4196" s="1">
        <v>1</v>
      </c>
    </row>
    <row r="4197" spans="1:3" ht="15">
      <c r="A4197">
        <v>961</v>
      </c>
      <c r="B4197" t="s">
        <v>1201</v>
      </c>
      <c r="C4197" s="1">
        <v>1</v>
      </c>
    </row>
    <row r="4198" spans="1:3" ht="15">
      <c r="A4198">
        <v>1941</v>
      </c>
      <c r="B4198" t="s">
        <v>2309</v>
      </c>
      <c r="C4198" s="1">
        <v>1</v>
      </c>
    </row>
    <row r="4199" spans="1:3" ht="15">
      <c r="A4199">
        <v>3848</v>
      </c>
      <c r="B4199" t="s">
        <v>3947</v>
      </c>
      <c r="C4199" s="1">
        <v>1</v>
      </c>
    </row>
    <row r="4200" spans="1:3" ht="15">
      <c r="A4200">
        <v>3847</v>
      </c>
      <c r="B4200" t="s">
        <v>3957</v>
      </c>
      <c r="C4200" s="1">
        <v>1</v>
      </c>
    </row>
    <row r="4201" spans="1:3" ht="15">
      <c r="A4201">
        <v>962</v>
      </c>
      <c r="B4201" t="s">
        <v>3026</v>
      </c>
      <c r="C4201" s="1">
        <v>1</v>
      </c>
    </row>
    <row r="4202" spans="1:3" ht="15">
      <c r="A4202">
        <v>962</v>
      </c>
      <c r="B4202" t="s">
        <v>3742</v>
      </c>
      <c r="C4202" s="1">
        <v>1</v>
      </c>
    </row>
    <row r="4203" spans="1:3" ht="15">
      <c r="A4203">
        <v>961</v>
      </c>
      <c r="B4203" t="s">
        <v>3408</v>
      </c>
      <c r="C4203" s="1">
        <v>1</v>
      </c>
    </row>
    <row r="4204" spans="1:3" ht="15">
      <c r="A4204">
        <v>3953</v>
      </c>
      <c r="B4204" t="s">
        <v>3316</v>
      </c>
      <c r="C4204" s="1">
        <v>1</v>
      </c>
    </row>
    <row r="4205" spans="1:3" ht="15">
      <c r="A4205">
        <v>962</v>
      </c>
      <c r="B4205" t="s">
        <v>4014</v>
      </c>
      <c r="C4205" s="1">
        <v>1</v>
      </c>
    </row>
    <row r="4206" spans="1:3" ht="15">
      <c r="A4206">
        <v>962</v>
      </c>
      <c r="B4206" t="s">
        <v>2823</v>
      </c>
      <c r="C4206" s="1">
        <v>1</v>
      </c>
    </row>
    <row r="4207" spans="1:3" ht="15">
      <c r="A4207">
        <v>900</v>
      </c>
      <c r="B4207" t="s">
        <v>2694</v>
      </c>
      <c r="C4207" s="1">
        <v>1</v>
      </c>
    </row>
    <row r="4208" spans="1:3" ht="15">
      <c r="A4208">
        <v>919</v>
      </c>
      <c r="B4208" t="s">
        <v>2694</v>
      </c>
      <c r="C4208" s="1">
        <v>1</v>
      </c>
    </row>
    <row r="4209" spans="1:3" ht="15">
      <c r="A4209">
        <v>935</v>
      </c>
      <c r="B4209" t="s">
        <v>165</v>
      </c>
      <c r="C4209" s="1">
        <v>1</v>
      </c>
    </row>
    <row r="4210" spans="1:3" ht="15">
      <c r="A4210">
        <v>897</v>
      </c>
      <c r="B4210" t="s">
        <v>3575</v>
      </c>
      <c r="C4210" s="1">
        <v>1</v>
      </c>
    </row>
    <row r="4211" spans="1:3" ht="15">
      <c r="A4211">
        <v>936</v>
      </c>
      <c r="B4211" t="s">
        <v>3380</v>
      </c>
      <c r="C4211" s="1">
        <v>1</v>
      </c>
    </row>
    <row r="4212" spans="1:3" ht="15">
      <c r="A4212">
        <v>847</v>
      </c>
      <c r="B4212" t="s">
        <v>3129</v>
      </c>
      <c r="C4212" s="1">
        <v>1</v>
      </c>
    </row>
    <row r="4213" spans="1:3" ht="15">
      <c r="A4213">
        <v>847</v>
      </c>
      <c r="B4213" t="s">
        <v>2499</v>
      </c>
      <c r="C4213" s="1">
        <v>1</v>
      </c>
    </row>
    <row r="4214" spans="1:3" ht="15">
      <c r="A4214">
        <v>847</v>
      </c>
      <c r="B4214" t="s">
        <v>3919</v>
      </c>
      <c r="C4214" s="1">
        <v>1</v>
      </c>
    </row>
    <row r="4215" spans="1:3" ht="15">
      <c r="A4215">
        <v>1878</v>
      </c>
      <c r="B4215" t="s">
        <v>3588</v>
      </c>
      <c r="C4215" s="1">
        <v>1</v>
      </c>
    </row>
    <row r="4216" spans="1:3" ht="15">
      <c r="B4216" t="s">
        <v>976</v>
      </c>
      <c r="C4216" s="1">
        <v>1</v>
      </c>
    </row>
    <row r="4217" spans="1:3" ht="15">
      <c r="A4217">
        <v>935</v>
      </c>
      <c r="B4217" t="s">
        <v>3185</v>
      </c>
      <c r="C4217" s="1">
        <v>1</v>
      </c>
    </row>
    <row r="4218" spans="1:3" ht="15">
      <c r="A4218">
        <v>1999</v>
      </c>
      <c r="B4218" t="s">
        <v>1530</v>
      </c>
      <c r="C4218" s="1">
        <v>1</v>
      </c>
    </row>
    <row r="4219" spans="1:3" ht="15">
      <c r="A4219">
        <v>1841</v>
      </c>
      <c r="B4219" t="s">
        <v>3566</v>
      </c>
      <c r="C4219" s="1">
        <v>1</v>
      </c>
    </row>
    <row r="4220" spans="1:3" ht="15">
      <c r="A4220">
        <v>1012</v>
      </c>
      <c r="B4220" t="s">
        <v>898</v>
      </c>
      <c r="C4220" s="1">
        <v>1</v>
      </c>
    </row>
    <row r="4221" spans="1:3" ht="15">
      <c r="A4221">
        <v>936</v>
      </c>
      <c r="B4221" t="s">
        <v>3938</v>
      </c>
      <c r="C4221" s="1">
        <v>1</v>
      </c>
    </row>
    <row r="4222" spans="1:3" ht="15">
      <c r="A4222">
        <v>906</v>
      </c>
      <c r="B4222" t="s">
        <v>1390</v>
      </c>
      <c r="C4222" s="1">
        <v>1</v>
      </c>
    </row>
    <row r="4223" spans="1:3" ht="15">
      <c r="A4223">
        <v>974</v>
      </c>
      <c r="B4223" t="s">
        <v>3327</v>
      </c>
      <c r="C4223" s="1">
        <v>1</v>
      </c>
    </row>
    <row r="4224" spans="1:3" ht="15">
      <c r="A4224">
        <v>1856</v>
      </c>
      <c r="B4224" t="s">
        <v>259</v>
      </c>
      <c r="C4224" s="1">
        <v>1</v>
      </c>
    </row>
    <row r="4225" spans="1:3" ht="15">
      <c r="A4225">
        <v>933</v>
      </c>
      <c r="B4225" t="s">
        <v>259</v>
      </c>
      <c r="C4225" s="1">
        <v>1</v>
      </c>
    </row>
    <row r="4226" spans="1:3" ht="15">
      <c r="A4226">
        <v>935</v>
      </c>
      <c r="B4226" t="s">
        <v>259</v>
      </c>
      <c r="C4226" s="1">
        <v>1</v>
      </c>
    </row>
    <row r="4227" spans="1:3" ht="15">
      <c r="A4227">
        <v>928</v>
      </c>
      <c r="B4227" t="s">
        <v>1861</v>
      </c>
      <c r="C4227" s="1">
        <v>1</v>
      </c>
    </row>
    <row r="4228" spans="1:3" ht="15">
      <c r="A4228">
        <v>1856</v>
      </c>
      <c r="B4228" t="s">
        <v>1142</v>
      </c>
      <c r="C4228" s="1">
        <v>1</v>
      </c>
    </row>
    <row r="4229" spans="1:3" ht="15">
      <c r="A4229">
        <v>935</v>
      </c>
      <c r="B4229" t="s">
        <v>1142</v>
      </c>
      <c r="C4229" s="1">
        <v>1</v>
      </c>
    </row>
    <row r="4230" spans="1:3" ht="15">
      <c r="A4230">
        <v>1885</v>
      </c>
      <c r="B4230" t="s">
        <v>531</v>
      </c>
      <c r="C4230" s="1">
        <v>1</v>
      </c>
    </row>
    <row r="4231" spans="1:3" ht="15">
      <c r="A4231">
        <v>942</v>
      </c>
      <c r="B4231" t="s">
        <v>531</v>
      </c>
      <c r="C4231" s="1">
        <v>1</v>
      </c>
    </row>
    <row r="4232" spans="1:3" ht="15">
      <c r="A4232">
        <v>928</v>
      </c>
      <c r="B4232" t="s">
        <v>3885</v>
      </c>
      <c r="C4232" s="1">
        <v>1</v>
      </c>
    </row>
    <row r="4233" spans="1:3" ht="15">
      <c r="A4233">
        <v>970</v>
      </c>
      <c r="B4233" t="s">
        <v>2064</v>
      </c>
      <c r="C4233" s="1">
        <v>1</v>
      </c>
    </row>
    <row r="4234" spans="1:3" ht="15">
      <c r="A4234">
        <v>1023</v>
      </c>
      <c r="B4234" t="s">
        <v>3795</v>
      </c>
      <c r="C4234" s="1">
        <v>1</v>
      </c>
    </row>
    <row r="4235" spans="1:3" ht="15">
      <c r="A4235">
        <v>906</v>
      </c>
      <c r="B4235" t="s">
        <v>3708</v>
      </c>
      <c r="C4235" s="1">
        <v>1</v>
      </c>
    </row>
    <row r="4236" spans="1:3" ht="15">
      <c r="A4236">
        <v>916</v>
      </c>
      <c r="B4236" t="s">
        <v>1133</v>
      </c>
      <c r="C4236" s="1">
        <v>1</v>
      </c>
    </row>
    <row r="4237" spans="1:3" ht="15">
      <c r="A4237">
        <v>965</v>
      </c>
      <c r="B4237" t="s">
        <v>3688</v>
      </c>
      <c r="C4237" s="1">
        <v>1</v>
      </c>
    </row>
    <row r="4238" spans="1:3" ht="15">
      <c r="A4238">
        <v>916</v>
      </c>
      <c r="B4238" t="s">
        <v>1864</v>
      </c>
      <c r="C4238" s="1">
        <v>1</v>
      </c>
    </row>
    <row r="4239" spans="1:3" ht="15">
      <c r="A4239">
        <v>904</v>
      </c>
      <c r="B4239" t="s">
        <v>2203</v>
      </c>
      <c r="C4239" s="1">
        <v>1</v>
      </c>
    </row>
    <row r="4240" spans="1:3" ht="15">
      <c r="A4240">
        <v>944</v>
      </c>
      <c r="B4240" t="s">
        <v>2646</v>
      </c>
      <c r="C4240" s="1">
        <v>1</v>
      </c>
    </row>
    <row r="4241" spans="1:3" ht="15">
      <c r="A4241">
        <v>1024</v>
      </c>
      <c r="B4241" t="s">
        <v>1490</v>
      </c>
      <c r="C4241" s="1">
        <v>1</v>
      </c>
    </row>
    <row r="4242" spans="1:3" ht="15">
      <c r="A4242">
        <v>1807</v>
      </c>
      <c r="B4242" t="s">
        <v>1553</v>
      </c>
      <c r="C4242" s="1">
        <v>1</v>
      </c>
    </row>
    <row r="4243" spans="1:3" ht="15">
      <c r="A4243">
        <v>903</v>
      </c>
      <c r="B4243" t="s">
        <v>1553</v>
      </c>
      <c r="C4243" s="1">
        <v>1</v>
      </c>
    </row>
    <row r="4244" spans="1:3" ht="15">
      <c r="A4244">
        <v>935</v>
      </c>
      <c r="B4244" t="s">
        <v>1071</v>
      </c>
      <c r="C4244" s="1">
        <v>1</v>
      </c>
    </row>
    <row r="4245" spans="1:3" ht="15">
      <c r="B4245" t="s">
        <v>101</v>
      </c>
      <c r="C4245" s="1">
        <v>1</v>
      </c>
    </row>
    <row r="4246" spans="1:3" ht="15">
      <c r="A4246">
        <v>904</v>
      </c>
      <c r="B4246" t="s">
        <v>101</v>
      </c>
      <c r="C4246" s="1">
        <v>1</v>
      </c>
    </row>
    <row r="4247" spans="1:3" ht="15">
      <c r="A4247">
        <v>1024</v>
      </c>
      <c r="B4247" t="s">
        <v>2437</v>
      </c>
      <c r="C4247" s="1">
        <v>1</v>
      </c>
    </row>
    <row r="4248" spans="1:3" ht="15">
      <c r="A4248">
        <v>1024</v>
      </c>
      <c r="B4248" t="s">
        <v>2390</v>
      </c>
      <c r="C4248" s="1">
        <v>1</v>
      </c>
    </row>
    <row r="4249" spans="1:3" ht="15">
      <c r="A4249">
        <v>1024</v>
      </c>
      <c r="B4249" t="s">
        <v>3968</v>
      </c>
      <c r="C4249" s="1">
        <v>1</v>
      </c>
    </row>
    <row r="4250" spans="1:3" ht="15">
      <c r="A4250">
        <v>1024</v>
      </c>
      <c r="B4250" t="s">
        <v>3907</v>
      </c>
      <c r="C4250" s="1">
        <v>1</v>
      </c>
    </row>
    <row r="4251" spans="1:3" ht="15">
      <c r="A4251">
        <v>1005</v>
      </c>
      <c r="B4251" t="s">
        <v>2080</v>
      </c>
      <c r="C4251" s="1">
        <v>1</v>
      </c>
    </row>
    <row r="4252" spans="1:3" ht="15">
      <c r="A4252">
        <v>969</v>
      </c>
      <c r="B4252" t="s">
        <v>991</v>
      </c>
      <c r="C4252" s="1">
        <v>1</v>
      </c>
    </row>
    <row r="4253" spans="1:3" ht="15">
      <c r="A4253">
        <v>2999</v>
      </c>
      <c r="B4253" t="s">
        <v>1734</v>
      </c>
      <c r="C4253" s="1">
        <v>1</v>
      </c>
    </row>
    <row r="4254" spans="1:3" ht="15">
      <c r="A4254">
        <v>943</v>
      </c>
      <c r="B4254" t="s">
        <v>1508</v>
      </c>
      <c r="C4254" s="1">
        <v>1</v>
      </c>
    </row>
    <row r="4255" spans="1:3" ht="15">
      <c r="A4255">
        <v>1023</v>
      </c>
      <c r="B4255" t="s">
        <v>3739</v>
      </c>
      <c r="C4255" s="1">
        <v>1</v>
      </c>
    </row>
    <row r="4256" spans="1:3" ht="15">
      <c r="A4256">
        <v>971</v>
      </c>
      <c r="B4256" t="s">
        <v>3748</v>
      </c>
      <c r="C4256" s="1">
        <v>1</v>
      </c>
    </row>
    <row r="4257" spans="1:3" ht="15">
      <c r="A4257">
        <v>1888</v>
      </c>
      <c r="B4257" t="s">
        <v>3639</v>
      </c>
      <c r="C4257" s="1">
        <v>1</v>
      </c>
    </row>
    <row r="4258" spans="1:3" ht="15">
      <c r="A4258">
        <v>1867</v>
      </c>
      <c r="B4258" t="s">
        <v>3547</v>
      </c>
      <c r="C4258" s="1">
        <v>1</v>
      </c>
    </row>
    <row r="4259" spans="1:3" ht="15">
      <c r="A4259">
        <v>927</v>
      </c>
      <c r="B4259" t="s">
        <v>3979</v>
      </c>
      <c r="C4259" s="1">
        <v>1</v>
      </c>
    </row>
    <row r="4260" spans="1:3" ht="15">
      <c r="A4260">
        <v>892</v>
      </c>
      <c r="B4260" t="s">
        <v>687</v>
      </c>
      <c r="C4260" s="1">
        <v>1</v>
      </c>
    </row>
    <row r="4261" spans="1:3" ht="15">
      <c r="A4261">
        <v>1899</v>
      </c>
      <c r="B4261" t="s">
        <v>3559</v>
      </c>
      <c r="C4261" s="1">
        <v>1</v>
      </c>
    </row>
    <row r="4262" spans="1:3" ht="15">
      <c r="A4262">
        <v>963</v>
      </c>
      <c r="B4262" t="s">
        <v>3491</v>
      </c>
      <c r="C4262" s="1">
        <v>1</v>
      </c>
    </row>
    <row r="4263" spans="1:3" ht="15">
      <c r="A4263">
        <v>6044</v>
      </c>
      <c r="B4263" t="s">
        <v>3937</v>
      </c>
      <c r="C4263" s="1">
        <v>1</v>
      </c>
    </row>
    <row r="4264" spans="1:3" ht="15">
      <c r="A4264">
        <v>2936</v>
      </c>
      <c r="B4264" t="s">
        <v>2178</v>
      </c>
      <c r="C4264" s="1">
        <v>1</v>
      </c>
    </row>
    <row r="4265" spans="1:3" ht="15">
      <c r="A4265">
        <v>3958</v>
      </c>
      <c r="B4265" t="s">
        <v>2178</v>
      </c>
      <c r="C4265" s="1">
        <v>1</v>
      </c>
    </row>
    <row r="4266" spans="1:3" ht="15">
      <c r="A4266">
        <v>976</v>
      </c>
      <c r="B4266" t="s">
        <v>3910</v>
      </c>
      <c r="C4266" s="1">
        <v>1</v>
      </c>
    </row>
    <row r="4267" spans="1:3" ht="15">
      <c r="A4267">
        <v>994</v>
      </c>
      <c r="B4267" t="s">
        <v>1992</v>
      </c>
      <c r="C4267" s="1">
        <v>1</v>
      </c>
    </row>
    <row r="4268" spans="1:3" ht="15">
      <c r="A4268">
        <v>973</v>
      </c>
      <c r="B4268" t="s">
        <v>334</v>
      </c>
      <c r="C4268" s="1">
        <v>1</v>
      </c>
    </row>
    <row r="4269" spans="1:3" ht="15">
      <c r="A4269">
        <v>975</v>
      </c>
      <c r="B4269" t="s">
        <v>2819</v>
      </c>
      <c r="C4269" s="1">
        <v>1</v>
      </c>
    </row>
    <row r="4270" spans="1:3" ht="15">
      <c r="A4270">
        <v>961</v>
      </c>
      <c r="B4270" t="s">
        <v>2187</v>
      </c>
      <c r="C4270" s="1">
        <v>1</v>
      </c>
    </row>
    <row r="4271" spans="1:3" ht="15">
      <c r="A4271">
        <v>963</v>
      </c>
      <c r="B4271" t="s">
        <v>2367</v>
      </c>
      <c r="C4271" s="1">
        <v>1</v>
      </c>
    </row>
    <row r="4272" spans="1:3" ht="15">
      <c r="A4272">
        <v>1928</v>
      </c>
      <c r="B4272" t="s">
        <v>2003</v>
      </c>
      <c r="C4272" s="1">
        <v>1</v>
      </c>
    </row>
    <row r="4273" spans="1:3" ht="15">
      <c r="B4273" t="s">
        <v>161</v>
      </c>
      <c r="C4273" s="1">
        <v>1</v>
      </c>
    </row>
    <row r="4274" spans="1:3" ht="15">
      <c r="B4274" t="s">
        <v>61</v>
      </c>
      <c r="C4274" s="1">
        <v>1</v>
      </c>
    </row>
    <row r="4275" spans="1:3" ht="15">
      <c r="A4275">
        <v>961</v>
      </c>
      <c r="B4275" t="s">
        <v>3790</v>
      </c>
      <c r="C4275" s="1">
        <v>1</v>
      </c>
    </row>
    <row r="4276" spans="1:3" ht="15">
      <c r="B4276" t="s">
        <v>441</v>
      </c>
      <c r="C4276" s="1">
        <v>1</v>
      </c>
    </row>
    <row r="4277" spans="1:3" ht="15">
      <c r="A4277">
        <v>953</v>
      </c>
      <c r="B4277" t="s">
        <v>441</v>
      </c>
      <c r="C4277" s="1">
        <v>1</v>
      </c>
    </row>
    <row r="4278" spans="1:3" ht="15">
      <c r="A4278">
        <v>918</v>
      </c>
      <c r="B4278" t="s">
        <v>185</v>
      </c>
      <c r="C4278" s="1">
        <v>1</v>
      </c>
    </row>
    <row r="4279" spans="1:3" ht="15">
      <c r="A4279">
        <v>900</v>
      </c>
      <c r="B4279" t="s">
        <v>2856</v>
      </c>
      <c r="C4279" s="1">
        <v>1</v>
      </c>
    </row>
    <row r="4280" spans="1:3" ht="15">
      <c r="B4280" t="s">
        <v>962</v>
      </c>
      <c r="C4280" s="1">
        <v>1</v>
      </c>
    </row>
    <row r="4281" spans="1:3" ht="15">
      <c r="A4281">
        <v>2798</v>
      </c>
      <c r="B4281" t="s">
        <v>3735</v>
      </c>
      <c r="C4281" s="1">
        <v>1</v>
      </c>
    </row>
    <row r="4282" spans="1:3" ht="15">
      <c r="B4282" t="s">
        <v>900</v>
      </c>
      <c r="C4282" s="1">
        <v>1</v>
      </c>
    </row>
    <row r="4283" spans="1:3" ht="15">
      <c r="B4283" t="s">
        <v>186</v>
      </c>
      <c r="C4283" s="1">
        <v>1</v>
      </c>
    </row>
    <row r="4284" spans="1:3" ht="15">
      <c r="B4284" t="s">
        <v>1282</v>
      </c>
      <c r="C4284" s="1">
        <v>1</v>
      </c>
    </row>
    <row r="4285" spans="1:3" ht="15">
      <c r="A4285">
        <v>975</v>
      </c>
      <c r="B4285" t="s">
        <v>2848</v>
      </c>
      <c r="C4285" s="1">
        <v>1</v>
      </c>
    </row>
    <row r="4286" spans="1:3" ht="15">
      <c r="B4286" t="s">
        <v>466</v>
      </c>
      <c r="C4286" s="1">
        <v>1</v>
      </c>
    </row>
    <row r="4287" spans="1:3" ht="15">
      <c r="A4287">
        <v>994</v>
      </c>
      <c r="B4287" t="s">
        <v>3457</v>
      </c>
      <c r="C4287" s="1">
        <v>1</v>
      </c>
    </row>
    <row r="4288" spans="1:3" ht="15">
      <c r="A4288">
        <v>970</v>
      </c>
      <c r="B4288" t="s">
        <v>1189</v>
      </c>
      <c r="C4288" s="1">
        <v>1</v>
      </c>
    </row>
    <row r="4289" spans="1:3" ht="15">
      <c r="B4289" t="s">
        <v>77</v>
      </c>
      <c r="C4289" s="1">
        <v>1</v>
      </c>
    </row>
    <row r="4290" spans="1:3" ht="15">
      <c r="A4290">
        <v>1916</v>
      </c>
      <c r="B4290" t="s">
        <v>26</v>
      </c>
      <c r="C4290" s="1">
        <v>1</v>
      </c>
    </row>
    <row r="4291" spans="1:3" ht="15">
      <c r="B4291" t="s">
        <v>888</v>
      </c>
      <c r="C4291" s="1">
        <v>1</v>
      </c>
    </row>
    <row r="4292" spans="1:3" ht="15">
      <c r="A4292">
        <v>1887</v>
      </c>
      <c r="B4292" t="s">
        <v>762</v>
      </c>
      <c r="C4292" s="1">
        <v>1</v>
      </c>
    </row>
    <row r="4293" spans="1:3" ht="15">
      <c r="A4293">
        <v>1837</v>
      </c>
      <c r="B4293" t="s">
        <v>2500</v>
      </c>
      <c r="C4293" s="1">
        <v>1</v>
      </c>
    </row>
    <row r="4294" spans="1:3" ht="15">
      <c r="B4294" t="s">
        <v>253</v>
      </c>
      <c r="C4294" s="1">
        <v>1</v>
      </c>
    </row>
    <row r="4295" spans="1:3" ht="15">
      <c r="A4295">
        <v>1979</v>
      </c>
      <c r="B4295" t="s">
        <v>3323</v>
      </c>
      <c r="C4295" s="1">
        <v>1</v>
      </c>
    </row>
    <row r="4296" spans="1:3" ht="15">
      <c r="A4296">
        <v>1863</v>
      </c>
      <c r="B4296" t="s">
        <v>2430</v>
      </c>
      <c r="C4296" s="1">
        <v>1</v>
      </c>
    </row>
    <row r="4297" spans="1:3" ht="15">
      <c r="A4297">
        <v>1861</v>
      </c>
      <c r="B4297" t="s">
        <v>3321</v>
      </c>
      <c r="C4297" s="1">
        <v>1</v>
      </c>
    </row>
    <row r="4298" spans="1:3" ht="15">
      <c r="A4298">
        <v>1882</v>
      </c>
      <c r="B4298" t="s">
        <v>1286</v>
      </c>
      <c r="C4298" s="1">
        <v>1</v>
      </c>
    </row>
    <row r="4299" spans="1:3" ht="15">
      <c r="A4299">
        <v>1883</v>
      </c>
      <c r="B4299" t="s">
        <v>1286</v>
      </c>
      <c r="C4299" s="1">
        <v>1</v>
      </c>
    </row>
    <row r="4300" spans="1:3" ht="15">
      <c r="A4300">
        <v>1006</v>
      </c>
      <c r="B4300" t="s">
        <v>385</v>
      </c>
      <c r="C4300" s="1">
        <v>1</v>
      </c>
    </row>
    <row r="4301" spans="1:3" ht="15">
      <c r="A4301">
        <v>969</v>
      </c>
      <c r="B4301" t="s">
        <v>385</v>
      </c>
      <c r="C4301" s="1">
        <v>1</v>
      </c>
    </row>
    <row r="4302" spans="1:3" ht="15">
      <c r="A4302">
        <v>992</v>
      </c>
      <c r="B4302" t="s">
        <v>2378</v>
      </c>
      <c r="C4302" s="1">
        <v>1</v>
      </c>
    </row>
    <row r="4303" spans="1:3" ht="15">
      <c r="A4303">
        <v>994</v>
      </c>
      <c r="B4303" t="s">
        <v>2378</v>
      </c>
      <c r="C4303" s="1">
        <v>1</v>
      </c>
    </row>
    <row r="4304" spans="1:3" ht="15">
      <c r="A4304">
        <v>994</v>
      </c>
      <c r="B4304" t="s">
        <v>3852</v>
      </c>
      <c r="C4304" s="1">
        <v>1</v>
      </c>
    </row>
    <row r="4305" spans="1:3" ht="15">
      <c r="A4305">
        <v>972</v>
      </c>
      <c r="B4305" t="s">
        <v>1967</v>
      </c>
      <c r="C4305" s="1">
        <v>1</v>
      </c>
    </row>
    <row r="4306" spans="1:3" ht="15">
      <c r="A4306">
        <v>971</v>
      </c>
      <c r="B4306" t="s">
        <v>1035</v>
      </c>
      <c r="C4306" s="1">
        <v>1</v>
      </c>
    </row>
    <row r="4307" spans="1:3" ht="15">
      <c r="A4307">
        <v>954</v>
      </c>
      <c r="B4307" t="s">
        <v>209</v>
      </c>
      <c r="C4307" s="1">
        <v>1</v>
      </c>
    </row>
    <row r="4308" spans="1:3" ht="15">
      <c r="B4308" t="s">
        <v>745</v>
      </c>
      <c r="C4308" s="1">
        <v>1</v>
      </c>
    </row>
    <row r="4309" spans="1:3" ht="15">
      <c r="A4309">
        <v>1006</v>
      </c>
      <c r="B4309" t="s">
        <v>745</v>
      </c>
      <c r="C4309" s="1">
        <v>1</v>
      </c>
    </row>
    <row r="4310" spans="1:3" ht="15">
      <c r="A4310">
        <v>2022</v>
      </c>
      <c r="B4310" t="s">
        <v>745</v>
      </c>
      <c r="C4310" s="1">
        <v>1</v>
      </c>
    </row>
    <row r="4311" spans="1:3" ht="15">
      <c r="A4311">
        <v>820</v>
      </c>
      <c r="B4311" t="s">
        <v>3181</v>
      </c>
      <c r="C4311" s="1">
        <v>1</v>
      </c>
    </row>
    <row r="4312" spans="1:3" ht="15">
      <c r="B4312" t="s">
        <v>708</v>
      </c>
      <c r="C4312" s="1">
        <v>1</v>
      </c>
    </row>
    <row r="4313" spans="1:3" ht="15">
      <c r="A4313">
        <v>898</v>
      </c>
      <c r="B4313" t="s">
        <v>708</v>
      </c>
      <c r="C4313" s="1">
        <v>1</v>
      </c>
    </row>
    <row r="4314" spans="1:3" ht="15">
      <c r="A4314">
        <v>1914</v>
      </c>
      <c r="B4314" t="s">
        <v>1372</v>
      </c>
      <c r="C4314" s="1">
        <v>1</v>
      </c>
    </row>
    <row r="4315" spans="1:3" ht="15">
      <c r="A4315">
        <v>969</v>
      </c>
      <c r="B4315" t="s">
        <v>575</v>
      </c>
      <c r="C4315" s="1">
        <v>1</v>
      </c>
    </row>
    <row r="4316" spans="1:3" ht="15">
      <c r="A4316">
        <v>971</v>
      </c>
      <c r="B4316" t="s">
        <v>575</v>
      </c>
      <c r="C4316" s="1">
        <v>1</v>
      </c>
    </row>
    <row r="4317" spans="1:3" ht="15">
      <c r="A4317">
        <v>954</v>
      </c>
      <c r="B4317" t="s">
        <v>2377</v>
      </c>
      <c r="C4317" s="1">
        <v>1</v>
      </c>
    </row>
    <row r="4318" spans="1:3" ht="15">
      <c r="A4318">
        <v>1968</v>
      </c>
      <c r="B4318" t="s">
        <v>1845</v>
      </c>
      <c r="C4318" s="1">
        <v>1</v>
      </c>
    </row>
    <row r="4319" spans="1:3" ht="15">
      <c r="A4319">
        <v>1968</v>
      </c>
      <c r="B4319" t="s">
        <v>918</v>
      </c>
      <c r="C4319" s="1">
        <v>1</v>
      </c>
    </row>
    <row r="4320" spans="1:3" ht="15">
      <c r="A4320">
        <v>1882</v>
      </c>
      <c r="B4320" t="s">
        <v>3462</v>
      </c>
      <c r="C4320" s="1">
        <v>1</v>
      </c>
    </row>
    <row r="4321" spans="1:3" ht="15">
      <c r="A4321">
        <v>1883</v>
      </c>
      <c r="B4321" t="s">
        <v>3462</v>
      </c>
      <c r="C4321" s="1">
        <v>1</v>
      </c>
    </row>
    <row r="4322" spans="1:3" ht="15">
      <c r="A4322">
        <v>1882</v>
      </c>
      <c r="B4322" t="s">
        <v>2912</v>
      </c>
      <c r="C4322" s="1">
        <v>1</v>
      </c>
    </row>
    <row r="4323" spans="1:3" ht="15">
      <c r="A4323">
        <v>963</v>
      </c>
      <c r="B4323" t="s">
        <v>3918</v>
      </c>
      <c r="C4323" s="1">
        <v>1</v>
      </c>
    </row>
    <row r="4324" spans="1:3" ht="15">
      <c r="A4324">
        <v>1899</v>
      </c>
      <c r="B4324" t="s">
        <v>2349</v>
      </c>
      <c r="C4324" s="1">
        <v>1</v>
      </c>
    </row>
    <row r="4325" spans="1:3" ht="15">
      <c r="A4325">
        <v>1912</v>
      </c>
      <c r="B4325" t="s">
        <v>1033</v>
      </c>
      <c r="C4325" s="1">
        <v>1</v>
      </c>
    </row>
    <row r="4326" spans="1:3" ht="15">
      <c r="A4326">
        <v>1912</v>
      </c>
      <c r="B4326" t="s">
        <v>1146</v>
      </c>
      <c r="C4326" s="1">
        <v>1</v>
      </c>
    </row>
    <row r="4327" spans="1:3" ht="15">
      <c r="A4327">
        <v>2873</v>
      </c>
      <c r="B4327" t="s">
        <v>2318</v>
      </c>
      <c r="C4327" s="1">
        <v>1</v>
      </c>
    </row>
    <row r="4328" spans="1:3" ht="15">
      <c r="A4328">
        <v>2897</v>
      </c>
      <c r="B4328" t="s">
        <v>2318</v>
      </c>
      <c r="C4328" s="1">
        <v>1</v>
      </c>
    </row>
    <row r="4329" spans="1:3" ht="15">
      <c r="A4329">
        <v>961</v>
      </c>
      <c r="B4329" t="s">
        <v>3614</v>
      </c>
      <c r="C4329" s="1">
        <v>1</v>
      </c>
    </row>
    <row r="4330" spans="1:3" ht="15">
      <c r="A4330">
        <v>983</v>
      </c>
      <c r="B4330" t="s">
        <v>3125</v>
      </c>
      <c r="C4330" s="1">
        <v>1</v>
      </c>
    </row>
    <row r="4331" spans="1:3" ht="15">
      <c r="A4331">
        <v>1870</v>
      </c>
      <c r="B4331" t="s">
        <v>3271</v>
      </c>
      <c r="C4331" s="1">
        <v>1</v>
      </c>
    </row>
    <row r="4332" spans="1:3" ht="15">
      <c r="A4332">
        <v>1870</v>
      </c>
      <c r="B4332" t="s">
        <v>1129</v>
      </c>
      <c r="C4332" s="1">
        <v>1</v>
      </c>
    </row>
    <row r="4333" spans="1:3" ht="15">
      <c r="A4333">
        <v>1872</v>
      </c>
      <c r="B4333" t="s">
        <v>2333</v>
      </c>
      <c r="C4333" s="1">
        <v>1</v>
      </c>
    </row>
    <row r="4334" spans="1:3" ht="15">
      <c r="A4334">
        <v>1858</v>
      </c>
      <c r="B4334" t="s">
        <v>3334</v>
      </c>
      <c r="C4334" s="1">
        <v>1</v>
      </c>
    </row>
    <row r="4335" spans="1:3" ht="15">
      <c r="A4335">
        <v>1047</v>
      </c>
      <c r="B4335" t="s">
        <v>2788</v>
      </c>
      <c r="C4335" s="1">
        <v>1</v>
      </c>
    </row>
    <row r="4336" spans="1:3" ht="15">
      <c r="A4336">
        <v>1858</v>
      </c>
      <c r="B4336" t="s">
        <v>848</v>
      </c>
      <c r="C4336" s="1">
        <v>1</v>
      </c>
    </row>
    <row r="4337" spans="1:3" ht="15">
      <c r="A4337">
        <v>2867</v>
      </c>
      <c r="B4337" t="s">
        <v>3112</v>
      </c>
      <c r="C4337" s="1">
        <v>1</v>
      </c>
    </row>
    <row r="4338" spans="1:3" ht="15">
      <c r="A4338">
        <v>1841</v>
      </c>
      <c r="B4338" t="s">
        <v>2222</v>
      </c>
      <c r="C4338" s="1">
        <v>1</v>
      </c>
    </row>
    <row r="4339" spans="1:3" ht="15">
      <c r="A4339">
        <v>2860</v>
      </c>
      <c r="B4339" t="s">
        <v>2222</v>
      </c>
      <c r="C4339" s="1">
        <v>1</v>
      </c>
    </row>
    <row r="4340" spans="1:3" ht="15">
      <c r="A4340">
        <v>2862</v>
      </c>
      <c r="B4340" t="s">
        <v>3664</v>
      </c>
      <c r="C4340" s="1">
        <v>1</v>
      </c>
    </row>
    <row r="4341" spans="1:3" ht="15">
      <c r="A4341">
        <v>2862</v>
      </c>
      <c r="B4341" t="s">
        <v>3394</v>
      </c>
      <c r="C4341" s="1">
        <v>1</v>
      </c>
    </row>
    <row r="4342" spans="1:3" ht="15">
      <c r="A4342">
        <v>1891</v>
      </c>
      <c r="B4342" t="s">
        <v>2657</v>
      </c>
      <c r="C4342" s="1">
        <v>1</v>
      </c>
    </row>
    <row r="4343" spans="1:3" ht="15">
      <c r="A4343">
        <v>1813</v>
      </c>
      <c r="B4343" t="s">
        <v>3789</v>
      </c>
      <c r="C4343" s="1">
        <v>1</v>
      </c>
    </row>
    <row r="4344" spans="1:3" ht="15">
      <c r="A4344">
        <v>1809</v>
      </c>
      <c r="B4344" t="s">
        <v>3411</v>
      </c>
      <c r="C4344" s="1">
        <v>1</v>
      </c>
    </row>
    <row r="4345" spans="1:3" ht="15">
      <c r="A4345">
        <v>1797</v>
      </c>
      <c r="B4345" t="s">
        <v>3391</v>
      </c>
      <c r="C4345" s="1">
        <v>1</v>
      </c>
    </row>
    <row r="4346" spans="1:3" ht="15">
      <c r="A4346">
        <v>1892</v>
      </c>
      <c r="B4346" t="s">
        <v>1686</v>
      </c>
      <c r="C4346" s="1">
        <v>1</v>
      </c>
    </row>
    <row r="4347" spans="1:3" ht="15">
      <c r="A4347">
        <v>1852</v>
      </c>
      <c r="B4347" t="s">
        <v>3089</v>
      </c>
      <c r="C4347" s="1">
        <v>1</v>
      </c>
    </row>
    <row r="4348" spans="1:3" ht="15">
      <c r="A4348">
        <v>1889</v>
      </c>
      <c r="B4348" t="s">
        <v>3309</v>
      </c>
      <c r="C4348" s="1">
        <v>1</v>
      </c>
    </row>
    <row r="4349" spans="1:3" ht="15">
      <c r="A4349">
        <v>1852</v>
      </c>
      <c r="B4349" t="s">
        <v>3345</v>
      </c>
      <c r="C4349" s="1">
        <v>1</v>
      </c>
    </row>
    <row r="4350" spans="1:3" ht="15">
      <c r="A4350">
        <v>1852</v>
      </c>
      <c r="B4350" t="s">
        <v>2214</v>
      </c>
      <c r="C4350" s="1">
        <v>1</v>
      </c>
    </row>
    <row r="4351" spans="1:3" ht="15">
      <c r="A4351">
        <v>1853</v>
      </c>
      <c r="B4351" t="s">
        <v>2214</v>
      </c>
      <c r="C4351" s="1">
        <v>1</v>
      </c>
    </row>
    <row r="4352" spans="1:3" ht="15">
      <c r="A4352">
        <v>861</v>
      </c>
      <c r="B4352" t="s">
        <v>2584</v>
      </c>
      <c r="C4352" s="1">
        <v>1</v>
      </c>
    </row>
    <row r="4353" spans="1:3" ht="15">
      <c r="A4353">
        <v>2891</v>
      </c>
      <c r="B4353" t="s">
        <v>2570</v>
      </c>
      <c r="C4353" s="1">
        <v>1</v>
      </c>
    </row>
    <row r="4354" spans="1:3" ht="15">
      <c r="A4354">
        <v>2858</v>
      </c>
      <c r="B4354" t="s">
        <v>2399</v>
      </c>
      <c r="C4354" s="1">
        <v>1</v>
      </c>
    </row>
    <row r="4355" spans="1:3" ht="15">
      <c r="A4355">
        <v>2859</v>
      </c>
      <c r="B4355" t="s">
        <v>2399</v>
      </c>
      <c r="C4355" s="1">
        <v>1</v>
      </c>
    </row>
    <row r="4356" spans="1:3" ht="15">
      <c r="A4356">
        <v>2860</v>
      </c>
      <c r="B4356" t="s">
        <v>2399</v>
      </c>
      <c r="C4356" s="1">
        <v>1</v>
      </c>
    </row>
    <row r="4357" spans="1:3" ht="15">
      <c r="A4357">
        <v>2969</v>
      </c>
      <c r="B4357" t="s">
        <v>1807</v>
      </c>
      <c r="C4357" s="1">
        <v>1</v>
      </c>
    </row>
    <row r="4358" spans="1:3" ht="15">
      <c r="A4358">
        <v>2970</v>
      </c>
      <c r="B4358" t="s">
        <v>2636</v>
      </c>
      <c r="C4358" s="1">
        <v>1</v>
      </c>
    </row>
    <row r="4359" spans="1:3" ht="15">
      <c r="A4359">
        <v>2969</v>
      </c>
      <c r="B4359" t="s">
        <v>2817</v>
      </c>
      <c r="C4359" s="1">
        <v>1</v>
      </c>
    </row>
    <row r="4360" spans="1:3" ht="15">
      <c r="A4360">
        <v>2836</v>
      </c>
      <c r="B4360" t="s">
        <v>3509</v>
      </c>
      <c r="C4360" s="1">
        <v>1</v>
      </c>
    </row>
    <row r="4361" spans="1:3" ht="15">
      <c r="A4361">
        <v>2831</v>
      </c>
      <c r="B4361" t="s">
        <v>3047</v>
      </c>
      <c r="C4361" s="1">
        <v>1</v>
      </c>
    </row>
    <row r="4362" spans="1:3" ht="15">
      <c r="A4362">
        <v>3717</v>
      </c>
      <c r="B4362" t="s">
        <v>2830</v>
      </c>
      <c r="C4362" s="1">
        <v>1</v>
      </c>
    </row>
    <row r="4363" spans="1:3" ht="15">
      <c r="A4363">
        <v>1898</v>
      </c>
      <c r="B4363" t="s">
        <v>3554</v>
      </c>
      <c r="C4363" s="1">
        <v>1</v>
      </c>
    </row>
    <row r="4364" spans="1:3" ht="15">
      <c r="A4364">
        <v>3798</v>
      </c>
      <c r="B4364" t="s">
        <v>3392</v>
      </c>
      <c r="C4364" s="1">
        <v>1</v>
      </c>
    </row>
    <row r="4365" spans="1:3" ht="15">
      <c r="A4365">
        <v>1374</v>
      </c>
      <c r="B4365" t="s">
        <v>1384</v>
      </c>
      <c r="C4365" s="1">
        <v>1</v>
      </c>
    </row>
    <row r="4366" spans="1:3" ht="15">
      <c r="A4366">
        <v>2836</v>
      </c>
      <c r="B4366" t="s">
        <v>2957</v>
      </c>
      <c r="C4366" s="1">
        <v>1</v>
      </c>
    </row>
    <row r="4367" spans="1:3" ht="15">
      <c r="A4367">
        <v>2831</v>
      </c>
      <c r="B4367" t="s">
        <v>2348</v>
      </c>
      <c r="C4367" s="1">
        <v>1</v>
      </c>
    </row>
    <row r="4368" spans="1:3" ht="15">
      <c r="B4368" t="s">
        <v>1712</v>
      </c>
      <c r="C4368" s="1">
        <v>1</v>
      </c>
    </row>
    <row r="4369" spans="1:3" ht="15">
      <c r="A4369">
        <v>2833</v>
      </c>
      <c r="B4369" t="s">
        <v>3300</v>
      </c>
      <c r="C4369" s="1">
        <v>1</v>
      </c>
    </row>
    <row r="4370" spans="1:3" ht="15">
      <c r="A4370">
        <v>3717</v>
      </c>
      <c r="B4370" t="s">
        <v>2875</v>
      </c>
      <c r="C4370" s="1">
        <v>1</v>
      </c>
    </row>
    <row r="4371" spans="1:3" ht="15">
      <c r="A4371">
        <v>3717</v>
      </c>
      <c r="B4371" t="s">
        <v>2673</v>
      </c>
      <c r="C4371" s="1">
        <v>1</v>
      </c>
    </row>
    <row r="4372" spans="1:3" ht="15">
      <c r="A4372">
        <v>1006</v>
      </c>
      <c r="B4372" t="s">
        <v>567</v>
      </c>
      <c r="C4372" s="1">
        <v>1</v>
      </c>
    </row>
    <row r="4373" spans="1:3" ht="15">
      <c r="A4373">
        <v>973</v>
      </c>
      <c r="B4373" t="s">
        <v>567</v>
      </c>
      <c r="C4373" s="1">
        <v>1</v>
      </c>
    </row>
    <row r="4374" spans="1:3" ht="15">
      <c r="A4374">
        <v>859</v>
      </c>
      <c r="B4374" t="s">
        <v>3694</v>
      </c>
      <c r="C4374" s="1">
        <v>1</v>
      </c>
    </row>
    <row r="4375" spans="1:3" ht="15">
      <c r="A4375">
        <v>1751</v>
      </c>
      <c r="B4375" t="s">
        <v>1350</v>
      </c>
      <c r="C4375" s="1">
        <v>1</v>
      </c>
    </row>
    <row r="4376" spans="1:3" ht="15">
      <c r="A4376">
        <v>1854</v>
      </c>
      <c r="B4376" t="s">
        <v>2165</v>
      </c>
      <c r="C4376" s="1">
        <v>1</v>
      </c>
    </row>
    <row r="4377" spans="1:3" ht="15">
      <c r="A4377">
        <v>1840</v>
      </c>
      <c r="B4377" t="s">
        <v>3963</v>
      </c>
      <c r="C4377" s="1">
        <v>1</v>
      </c>
    </row>
    <row r="4378" spans="1:3" ht="15">
      <c r="A4378">
        <v>1840</v>
      </c>
      <c r="B4378" t="s">
        <v>3464</v>
      </c>
      <c r="C4378" s="1">
        <v>1</v>
      </c>
    </row>
    <row r="4379" spans="1:3" ht="15">
      <c r="A4379">
        <v>2836</v>
      </c>
      <c r="B4379" t="s">
        <v>3657</v>
      </c>
      <c r="C4379" s="1">
        <v>1</v>
      </c>
    </row>
    <row r="4380" spans="1:3" ht="15">
      <c r="A4380">
        <v>2856</v>
      </c>
      <c r="B4380" t="s">
        <v>3207</v>
      </c>
      <c r="C4380" s="1">
        <v>1</v>
      </c>
    </row>
    <row r="4381" spans="1:3" ht="15">
      <c r="B4381" t="s">
        <v>467</v>
      </c>
      <c r="C4381" s="1">
        <v>1</v>
      </c>
    </row>
    <row r="4382" spans="1:3" ht="15">
      <c r="A4382">
        <v>1825</v>
      </c>
      <c r="B4382" t="s">
        <v>467</v>
      </c>
      <c r="C4382" s="1">
        <v>1</v>
      </c>
    </row>
    <row r="4383" spans="1:3" ht="15">
      <c r="A4383">
        <v>1872</v>
      </c>
      <c r="B4383" t="s">
        <v>467</v>
      </c>
      <c r="C4383" s="1">
        <v>1</v>
      </c>
    </row>
    <row r="4384" spans="1:3" ht="15">
      <c r="B4384" t="s">
        <v>188</v>
      </c>
      <c r="C4384" s="1">
        <v>1</v>
      </c>
    </row>
    <row r="4385" spans="1:3" ht="15">
      <c r="A4385">
        <v>1006</v>
      </c>
      <c r="B4385" t="s">
        <v>188</v>
      </c>
      <c r="C4385" s="1">
        <v>1</v>
      </c>
    </row>
    <row r="4386" spans="1:3" ht="15">
      <c r="A4386">
        <v>1795</v>
      </c>
      <c r="B4386" t="s">
        <v>188</v>
      </c>
      <c r="C4386" s="1">
        <v>1</v>
      </c>
    </row>
    <row r="4387" spans="1:3" ht="15">
      <c r="A4387">
        <v>2022</v>
      </c>
      <c r="B4387" t="s">
        <v>188</v>
      </c>
      <c r="C4387" s="1">
        <v>1</v>
      </c>
    </row>
    <row r="4388" spans="1:3" ht="15">
      <c r="A4388">
        <v>1813</v>
      </c>
      <c r="B4388" t="s">
        <v>1974</v>
      </c>
      <c r="C4388" s="1">
        <v>1</v>
      </c>
    </row>
    <row r="4389" spans="1:3" ht="15">
      <c r="A4389">
        <v>1855</v>
      </c>
      <c r="B4389" t="s">
        <v>616</v>
      </c>
      <c r="C4389" s="1">
        <v>1</v>
      </c>
    </row>
    <row r="4390" spans="1:3" ht="15">
      <c r="A4390">
        <v>1766</v>
      </c>
      <c r="B4390" t="s">
        <v>3724</v>
      </c>
      <c r="C4390" s="1">
        <v>1</v>
      </c>
    </row>
    <row r="4391" spans="1:3" ht="15">
      <c r="A4391">
        <v>2852</v>
      </c>
      <c r="B4391" t="s">
        <v>2125</v>
      </c>
      <c r="C4391" s="1">
        <v>1</v>
      </c>
    </row>
    <row r="4392" spans="1:3" ht="15">
      <c r="A4392">
        <v>2856</v>
      </c>
      <c r="B4392" t="s">
        <v>2125</v>
      </c>
      <c r="C4392" s="1">
        <v>1</v>
      </c>
    </row>
    <row r="4393" spans="1:3" ht="15">
      <c r="A4393">
        <v>3717</v>
      </c>
      <c r="B4393" t="s">
        <v>3876</v>
      </c>
      <c r="C4393" s="1">
        <v>1</v>
      </c>
    </row>
    <row r="4394" spans="1:3" ht="15">
      <c r="A4394">
        <v>1023</v>
      </c>
      <c r="B4394" t="s">
        <v>2144</v>
      </c>
      <c r="C4394" s="1">
        <v>1</v>
      </c>
    </row>
    <row r="4395" spans="1:3" ht="15">
      <c r="A4395">
        <v>1887</v>
      </c>
      <c r="B4395" t="s">
        <v>3217</v>
      </c>
      <c r="C4395" s="1">
        <v>1</v>
      </c>
    </row>
    <row r="4396" spans="1:3" ht="15">
      <c r="A4396">
        <v>1889</v>
      </c>
      <c r="B4396" t="s">
        <v>3217</v>
      </c>
      <c r="C4396" s="1">
        <v>1</v>
      </c>
    </row>
    <row r="4397" spans="1:3" ht="15">
      <c r="A4397">
        <v>999</v>
      </c>
      <c r="B4397" t="s">
        <v>3953</v>
      </c>
      <c r="C4397" s="1">
        <v>1</v>
      </c>
    </row>
    <row r="4398" spans="1:3" ht="15">
      <c r="A4398">
        <v>927</v>
      </c>
      <c r="B4398" t="s">
        <v>3736</v>
      </c>
      <c r="C4398" s="1">
        <v>1</v>
      </c>
    </row>
    <row r="4399" spans="1:3" ht="15">
      <c r="A4399">
        <v>932</v>
      </c>
      <c r="B4399" t="s">
        <v>3952</v>
      </c>
      <c r="C4399" s="1">
        <v>1</v>
      </c>
    </row>
    <row r="4400" spans="1:3" ht="15">
      <c r="A4400">
        <v>898</v>
      </c>
      <c r="B4400" t="s">
        <v>2619</v>
      </c>
      <c r="C4400" s="1">
        <v>1</v>
      </c>
    </row>
    <row r="4401" spans="1:3" ht="15">
      <c r="A4401">
        <v>2019</v>
      </c>
      <c r="B4401" t="s">
        <v>3832</v>
      </c>
      <c r="C4401" s="1">
        <v>1</v>
      </c>
    </row>
    <row r="4402" spans="1:3" ht="15">
      <c r="A4402">
        <v>2019</v>
      </c>
      <c r="B4402" t="s">
        <v>1554</v>
      </c>
      <c r="C4402" s="1">
        <v>1</v>
      </c>
    </row>
    <row r="4403" spans="1:3" ht="15">
      <c r="A4403">
        <v>904</v>
      </c>
      <c r="B4403" t="s">
        <v>2923</v>
      </c>
      <c r="C4403" s="1">
        <v>1</v>
      </c>
    </row>
    <row r="4404" spans="1:3" ht="15">
      <c r="A4404">
        <v>3999</v>
      </c>
      <c r="B4404" t="s">
        <v>1715</v>
      </c>
      <c r="C4404" s="1">
        <v>1</v>
      </c>
    </row>
    <row r="4405" spans="1:3" ht="15">
      <c r="A4405">
        <v>4019</v>
      </c>
      <c r="B4405" t="s">
        <v>1715</v>
      </c>
      <c r="C4405" s="1">
        <v>1</v>
      </c>
    </row>
    <row r="4406" spans="1:3" ht="15">
      <c r="A4406">
        <v>6119</v>
      </c>
      <c r="B4406" t="s">
        <v>1715</v>
      </c>
      <c r="C4406" s="1">
        <v>1</v>
      </c>
    </row>
    <row r="4407" spans="1:3" ht="15">
      <c r="A4407">
        <v>3999</v>
      </c>
      <c r="B4407" t="s">
        <v>1858</v>
      </c>
      <c r="C4407" s="1">
        <v>1</v>
      </c>
    </row>
    <row r="4408" spans="1:3" ht="15">
      <c r="A4408">
        <v>4095</v>
      </c>
      <c r="B4408" t="s">
        <v>399</v>
      </c>
      <c r="C4408" s="1">
        <v>1</v>
      </c>
    </row>
    <row r="4409" spans="1:3" ht="15">
      <c r="A4409">
        <v>2048</v>
      </c>
      <c r="B4409" t="s">
        <v>297</v>
      </c>
      <c r="C4409" s="1">
        <v>1</v>
      </c>
    </row>
    <row r="4410" spans="1:3" ht="15">
      <c r="A4410">
        <v>927</v>
      </c>
      <c r="B4410" t="s">
        <v>3668</v>
      </c>
      <c r="C4410" s="1">
        <v>1</v>
      </c>
    </row>
    <row r="4411" spans="1:3" ht="15">
      <c r="A4411">
        <v>2047</v>
      </c>
      <c r="B4411" t="s">
        <v>2612</v>
      </c>
      <c r="C4411" s="1">
        <v>1</v>
      </c>
    </row>
    <row r="4412" spans="1:3" ht="15">
      <c r="B4412" t="s">
        <v>118</v>
      </c>
      <c r="C4412" s="1">
        <v>1</v>
      </c>
    </row>
    <row r="4413" spans="1:3" ht="15">
      <c r="A4413">
        <v>1024</v>
      </c>
      <c r="B4413" t="s">
        <v>3208</v>
      </c>
      <c r="C4413" s="1">
        <v>1</v>
      </c>
    </row>
    <row r="4414" spans="1:3" ht="15">
      <c r="A4414">
        <v>1980</v>
      </c>
      <c r="B4414" t="s">
        <v>3561</v>
      </c>
      <c r="C4414" s="1">
        <v>1</v>
      </c>
    </row>
    <row r="4415" spans="1:3" ht="15">
      <c r="B4415" t="s">
        <v>768</v>
      </c>
      <c r="C4415" s="1">
        <v>1</v>
      </c>
    </row>
    <row r="4416" spans="1:3" ht="15">
      <c r="B4416" t="s">
        <v>3570</v>
      </c>
      <c r="C4416" s="1">
        <v>1</v>
      </c>
    </row>
    <row r="4417" spans="1:3" ht="15">
      <c r="A4417">
        <v>1006</v>
      </c>
      <c r="B4417" t="s">
        <v>3</v>
      </c>
      <c r="C4417" s="1">
        <v>1</v>
      </c>
    </row>
    <row r="4418" spans="1:3" ht="15">
      <c r="A4418">
        <v>965</v>
      </c>
      <c r="B4418" t="s">
        <v>2438</v>
      </c>
      <c r="C4418" s="1">
        <v>1</v>
      </c>
    </row>
    <row r="4419" spans="1:3" ht="15">
      <c r="A4419">
        <v>1006</v>
      </c>
      <c r="B4419" t="s">
        <v>568</v>
      </c>
      <c r="C4419" s="1">
        <v>1</v>
      </c>
    </row>
    <row r="4420" spans="1:3" ht="15">
      <c r="A4420">
        <v>1980</v>
      </c>
      <c r="B4420" t="s">
        <v>3582</v>
      </c>
      <c r="C4420" s="1">
        <v>1</v>
      </c>
    </row>
    <row r="4421" spans="1:3" ht="15">
      <c r="A4421">
        <v>1006</v>
      </c>
      <c r="B4421" t="s">
        <v>480</v>
      </c>
      <c r="C4421" s="1">
        <v>1</v>
      </c>
    </row>
    <row r="4422" spans="1:3" ht="15">
      <c r="A4422">
        <v>957</v>
      </c>
      <c r="B4422" t="s">
        <v>3679</v>
      </c>
      <c r="C4422" s="1">
        <v>1</v>
      </c>
    </row>
    <row r="4423" spans="1:3" ht="15">
      <c r="B4423" t="s">
        <v>1662</v>
      </c>
      <c r="C4423" s="1">
        <v>1</v>
      </c>
    </row>
    <row r="4424" spans="1:3" ht="15">
      <c r="A4424">
        <v>1886</v>
      </c>
      <c r="B4424" t="s">
        <v>984</v>
      </c>
      <c r="C4424" s="1">
        <v>1</v>
      </c>
    </row>
    <row r="4425" spans="1:3" ht="15">
      <c r="A4425">
        <v>980</v>
      </c>
      <c r="B4425" t="s">
        <v>2955</v>
      </c>
      <c r="C4425" s="1">
        <v>1</v>
      </c>
    </row>
    <row r="4426" spans="1:3" ht="15">
      <c r="A4426">
        <v>972</v>
      </c>
      <c r="B4426" t="s">
        <v>1681</v>
      </c>
      <c r="C4426" s="1">
        <v>1</v>
      </c>
    </row>
    <row r="4427" spans="1:3" ht="15">
      <c r="A4427">
        <v>900</v>
      </c>
      <c r="B4427" t="s">
        <v>3577</v>
      </c>
      <c r="C4427" s="1">
        <v>1</v>
      </c>
    </row>
    <row r="4428" spans="1:3" ht="15">
      <c r="A4428">
        <v>1006</v>
      </c>
      <c r="B4428" t="s">
        <v>702</v>
      </c>
      <c r="C4428" s="1">
        <v>1</v>
      </c>
    </row>
    <row r="4429" spans="1:3" ht="15">
      <c r="B4429" t="s">
        <v>1787</v>
      </c>
      <c r="C4429" s="1">
        <v>1</v>
      </c>
    </row>
    <row r="4430" spans="1:3" ht="15">
      <c r="A4430">
        <v>952</v>
      </c>
      <c r="B4430" t="s">
        <v>1787</v>
      </c>
      <c r="C4430" s="1">
        <v>1</v>
      </c>
    </row>
    <row r="4431" spans="1:3" ht="15">
      <c r="B4431" t="s">
        <v>2196</v>
      </c>
      <c r="C4431" s="1">
        <v>1</v>
      </c>
    </row>
    <row r="4432" spans="1:3" ht="15">
      <c r="A4432">
        <v>930</v>
      </c>
      <c r="B4432" t="s">
        <v>3339</v>
      </c>
      <c r="C4432" s="1">
        <v>1</v>
      </c>
    </row>
    <row r="4433" spans="1:3" ht="15">
      <c r="A4433">
        <v>930</v>
      </c>
      <c r="B4433" t="s">
        <v>1430</v>
      </c>
      <c r="C4433" s="1">
        <v>1</v>
      </c>
    </row>
    <row r="4434" spans="1:3" ht="15">
      <c r="A4434">
        <v>2723</v>
      </c>
      <c r="B4434" t="s">
        <v>3523</v>
      </c>
      <c r="C4434" s="1">
        <v>1</v>
      </c>
    </row>
    <row r="4435" spans="1:3" ht="15">
      <c r="A4435">
        <v>3955</v>
      </c>
      <c r="B4435" t="s">
        <v>1634</v>
      </c>
      <c r="C4435" s="1">
        <v>1</v>
      </c>
    </row>
    <row r="4436" spans="1:3" ht="15">
      <c r="A4436">
        <v>2791</v>
      </c>
      <c r="B4436" t="s">
        <v>478</v>
      </c>
      <c r="C4436" s="1">
        <v>1</v>
      </c>
    </row>
    <row r="4437" spans="1:3" ht="15">
      <c r="A4437">
        <v>3716</v>
      </c>
      <c r="B4437" t="s">
        <v>310</v>
      </c>
      <c r="C4437" s="1">
        <v>1</v>
      </c>
    </row>
    <row r="4438" spans="1:3" ht="15">
      <c r="B4438" t="s">
        <v>43</v>
      </c>
      <c r="C4438" s="1">
        <v>1</v>
      </c>
    </row>
    <row r="4439" spans="1:3" ht="15">
      <c r="B4439" t="s">
        <v>299</v>
      </c>
      <c r="C4439" s="1">
        <v>1</v>
      </c>
    </row>
    <row r="4440" spans="1:3" ht="15">
      <c r="A4440">
        <v>2883</v>
      </c>
      <c r="B4440" t="s">
        <v>2385</v>
      </c>
      <c r="C4440" s="1">
        <v>1</v>
      </c>
    </row>
    <row r="4441" spans="1:3" ht="15">
      <c r="A4441">
        <v>966</v>
      </c>
      <c r="B4441" t="s">
        <v>2361</v>
      </c>
      <c r="C4441" s="1">
        <v>1</v>
      </c>
    </row>
    <row r="4442" spans="1:3" ht="15">
      <c r="A4442">
        <v>974</v>
      </c>
      <c r="B4442" t="s">
        <v>2393</v>
      </c>
      <c r="C4442" s="1">
        <v>1</v>
      </c>
    </row>
    <row r="4443" spans="1:3" ht="15">
      <c r="A4443">
        <v>941</v>
      </c>
      <c r="B4443" t="s">
        <v>1030</v>
      </c>
      <c r="C4443" s="1">
        <v>1</v>
      </c>
    </row>
    <row r="4444" spans="1:3" ht="15">
      <c r="A4444">
        <v>945</v>
      </c>
      <c r="B4444" t="s">
        <v>814</v>
      </c>
      <c r="C4444" s="1">
        <v>1</v>
      </c>
    </row>
    <row r="4445" spans="1:3" ht="15">
      <c r="B4445" t="s">
        <v>3377</v>
      </c>
      <c r="C4445" s="1">
        <v>1</v>
      </c>
    </row>
    <row r="4446" spans="1:3" ht="15">
      <c r="A4446">
        <v>1023</v>
      </c>
      <c r="B4446" t="s">
        <v>1382</v>
      </c>
      <c r="C4446" s="1">
        <v>1</v>
      </c>
    </row>
    <row r="4447" spans="1:3" ht="15">
      <c r="A4447">
        <v>2048</v>
      </c>
      <c r="B4447" t="s">
        <v>1646</v>
      </c>
      <c r="C4447" s="1">
        <v>1</v>
      </c>
    </row>
    <row r="4448" spans="1:3" ht="15">
      <c r="A4448">
        <v>963</v>
      </c>
      <c r="B4448" t="s">
        <v>2391</v>
      </c>
      <c r="C4448" s="1">
        <v>1</v>
      </c>
    </row>
    <row r="4449" spans="1:3" ht="15">
      <c r="A4449">
        <v>963</v>
      </c>
      <c r="B4449" t="s">
        <v>3956</v>
      </c>
      <c r="C4449" s="1">
        <v>1</v>
      </c>
    </row>
    <row r="4450" spans="1:3" ht="15">
      <c r="A4450">
        <v>954</v>
      </c>
      <c r="B4450" t="s">
        <v>3879</v>
      </c>
      <c r="C4450" s="1">
        <v>1</v>
      </c>
    </row>
    <row r="4451" spans="1:3" ht="15">
      <c r="A4451">
        <v>963</v>
      </c>
      <c r="B4451" t="s">
        <v>3868</v>
      </c>
      <c r="C4451" s="1">
        <v>1</v>
      </c>
    </row>
    <row r="4452" spans="1:3" ht="15">
      <c r="A4452">
        <v>963</v>
      </c>
      <c r="B4452" t="s">
        <v>3296</v>
      </c>
      <c r="C4452" s="1">
        <v>1</v>
      </c>
    </row>
    <row r="4453" spans="1:3" ht="15">
      <c r="A4453">
        <v>4085</v>
      </c>
      <c r="B4453" t="s">
        <v>3269</v>
      </c>
      <c r="C4453" s="1">
        <v>1</v>
      </c>
    </row>
    <row r="4454" spans="1:3" ht="15">
      <c r="A4454">
        <v>976</v>
      </c>
      <c r="B4454" t="s">
        <v>3280</v>
      </c>
      <c r="C4454" s="1">
        <v>1</v>
      </c>
    </row>
    <row r="4455" spans="1:3" ht="15">
      <c r="A4455">
        <v>945</v>
      </c>
      <c r="B4455" t="s">
        <v>2344</v>
      </c>
      <c r="C4455" s="1">
        <v>1</v>
      </c>
    </row>
    <row r="4456" spans="1:3" ht="15">
      <c r="A4456">
        <v>976</v>
      </c>
      <c r="B4456" t="s">
        <v>1603</v>
      </c>
      <c r="C4456" s="1">
        <v>1</v>
      </c>
    </row>
    <row r="4457" spans="1:3" ht="15">
      <c r="A4457">
        <v>976</v>
      </c>
      <c r="B4457" t="s">
        <v>3413</v>
      </c>
      <c r="C4457" s="1">
        <v>1</v>
      </c>
    </row>
    <row r="4458" spans="1:3" ht="15">
      <c r="A4458">
        <v>976</v>
      </c>
      <c r="B4458" t="s">
        <v>3412</v>
      </c>
      <c r="C4458" s="1">
        <v>1</v>
      </c>
    </row>
    <row r="4459" spans="1:3" ht="15">
      <c r="A4459">
        <v>960</v>
      </c>
      <c r="B4459" t="s">
        <v>1749</v>
      </c>
      <c r="C4459" s="1">
        <v>1</v>
      </c>
    </row>
    <row r="4460" spans="1:3" ht="15">
      <c r="A4460">
        <v>961</v>
      </c>
      <c r="B4460" t="s">
        <v>3425</v>
      </c>
      <c r="C4460" s="1">
        <v>1</v>
      </c>
    </row>
    <row r="4461" spans="1:3" ht="15">
      <c r="A4461">
        <v>969</v>
      </c>
      <c r="B4461" t="s">
        <v>3936</v>
      </c>
      <c r="C4461" s="1">
        <v>1</v>
      </c>
    </row>
    <row r="4462" spans="1:3" ht="15">
      <c r="A4462">
        <v>961</v>
      </c>
      <c r="B4462" t="s">
        <v>1000</v>
      </c>
      <c r="C4462" s="1">
        <v>1</v>
      </c>
    </row>
    <row r="4463" spans="1:3" ht="15">
      <c r="A4463">
        <v>2000</v>
      </c>
      <c r="B4463" t="s">
        <v>2876</v>
      </c>
      <c r="C4463" s="1">
        <v>1</v>
      </c>
    </row>
    <row r="4464" spans="1:3" ht="15">
      <c r="A4464">
        <v>976</v>
      </c>
      <c r="B4464" t="s">
        <v>2876</v>
      </c>
      <c r="C4464" s="1">
        <v>1</v>
      </c>
    </row>
    <row r="4465" spans="1:3" ht="15">
      <c r="A4465">
        <v>949</v>
      </c>
      <c r="B4465" t="s">
        <v>2723</v>
      </c>
      <c r="C4465" s="1">
        <v>1</v>
      </c>
    </row>
    <row r="4466" spans="1:3" ht="15">
      <c r="A4466">
        <v>954</v>
      </c>
      <c r="B4466" t="s">
        <v>4015</v>
      </c>
      <c r="C4466" s="1">
        <v>1</v>
      </c>
    </row>
    <row r="4467" spans="1:3" ht="15">
      <c r="A4467">
        <v>969</v>
      </c>
      <c r="B4467" t="s">
        <v>371</v>
      </c>
      <c r="C4467" s="1">
        <v>1</v>
      </c>
    </row>
    <row r="4468" spans="1:3" ht="15">
      <c r="A4468">
        <v>961</v>
      </c>
      <c r="B4468" t="s">
        <v>2972</v>
      </c>
      <c r="C4468" s="1">
        <v>1</v>
      </c>
    </row>
    <row r="4469" spans="1:3" ht="15">
      <c r="A4469">
        <v>931</v>
      </c>
      <c r="B4469" t="s">
        <v>3712</v>
      </c>
      <c r="C4469" s="1">
        <v>1</v>
      </c>
    </row>
    <row r="4470" spans="1:3" ht="15">
      <c r="A4470">
        <v>2047</v>
      </c>
      <c r="B4470" t="s">
        <v>2546</v>
      </c>
      <c r="C4470" s="1">
        <v>1</v>
      </c>
    </row>
    <row r="4471" spans="1:3" ht="15">
      <c r="A4471">
        <v>950</v>
      </c>
      <c r="B4471" t="s">
        <v>2948</v>
      </c>
      <c r="C4471" s="1">
        <v>1</v>
      </c>
    </row>
    <row r="4472" spans="1:3" ht="15">
      <c r="A4472">
        <v>964</v>
      </c>
      <c r="B4472" t="s">
        <v>3567</v>
      </c>
      <c r="C4472" s="1">
        <v>1</v>
      </c>
    </row>
    <row r="4473" spans="1:3" ht="15">
      <c r="A4473">
        <v>2962</v>
      </c>
      <c r="B4473" t="s">
        <v>3745</v>
      </c>
      <c r="C4473" s="1">
        <v>1</v>
      </c>
    </row>
    <row r="4474" spans="1:3" ht="15">
      <c r="A4474">
        <v>826</v>
      </c>
      <c r="B4474" t="s">
        <v>3977</v>
      </c>
      <c r="C4474" s="1">
        <v>1</v>
      </c>
    </row>
    <row r="4475" spans="1:3" ht="15">
      <c r="A4475">
        <v>4000</v>
      </c>
      <c r="B4475" t="s">
        <v>1547</v>
      </c>
      <c r="C4475" s="1">
        <v>1</v>
      </c>
    </row>
    <row r="4476" spans="1:3" ht="15">
      <c r="A4476">
        <v>1912</v>
      </c>
      <c r="B4476" t="s">
        <v>3817</v>
      </c>
      <c r="C4476" s="1">
        <v>1</v>
      </c>
    </row>
    <row r="4477" spans="1:3" ht="15">
      <c r="A4477">
        <v>1927</v>
      </c>
      <c r="B4477" t="s">
        <v>3560</v>
      </c>
      <c r="C4477" s="1">
        <v>1</v>
      </c>
    </row>
    <row r="4478" spans="1:3" ht="15">
      <c r="A4478">
        <v>2912</v>
      </c>
      <c r="B4478" t="s">
        <v>1440</v>
      </c>
      <c r="C4478" s="1">
        <v>1</v>
      </c>
    </row>
    <row r="4479" spans="1:3" ht="15">
      <c r="A4479">
        <v>976</v>
      </c>
      <c r="B4479" t="s">
        <v>3598</v>
      </c>
      <c r="C4479" s="1">
        <v>1</v>
      </c>
    </row>
    <row r="4480" spans="1:3" ht="15">
      <c r="A4480">
        <v>4095</v>
      </c>
      <c r="B4480" t="s">
        <v>1809</v>
      </c>
      <c r="C4480" s="1">
        <v>1</v>
      </c>
    </row>
    <row r="4481" spans="1:3" ht="15">
      <c r="A4481">
        <v>3735</v>
      </c>
      <c r="B4481" t="s">
        <v>3866</v>
      </c>
      <c r="C4481" s="1">
        <v>1</v>
      </c>
    </row>
    <row r="4482" spans="1:3" ht="15">
      <c r="A4482">
        <v>863</v>
      </c>
      <c r="B4482" t="s">
        <v>2045</v>
      </c>
      <c r="C4482" s="1">
        <v>1</v>
      </c>
    </row>
    <row r="4483" spans="1:3" ht="15">
      <c r="A4483">
        <v>1435</v>
      </c>
      <c r="B4483" t="s">
        <v>1570</v>
      </c>
      <c r="C4483" s="1">
        <v>1</v>
      </c>
    </row>
    <row r="4484" spans="1:3" ht="15">
      <c r="A4484">
        <v>1495</v>
      </c>
      <c r="B4484" t="s">
        <v>2624</v>
      </c>
      <c r="C4484" s="1">
        <v>1</v>
      </c>
    </row>
    <row r="4485" spans="1:3" ht="15">
      <c r="A4485">
        <v>3071</v>
      </c>
      <c r="B4485" t="s">
        <v>867</v>
      </c>
      <c r="C4485" s="1">
        <v>1</v>
      </c>
    </row>
    <row r="4486" spans="1:3" ht="15">
      <c r="A4486">
        <v>2927</v>
      </c>
      <c r="B4486" t="s">
        <v>3336</v>
      </c>
      <c r="C4486" s="1">
        <v>1</v>
      </c>
    </row>
    <row r="4487" spans="1:3" ht="15">
      <c r="A4487">
        <v>2047</v>
      </c>
      <c r="B4487" t="s">
        <v>1826</v>
      </c>
      <c r="C4487" s="1">
        <v>1</v>
      </c>
    </row>
    <row r="4488" spans="1:3" ht="15">
      <c r="A4488">
        <v>2047</v>
      </c>
      <c r="B4488" t="s">
        <v>2364</v>
      </c>
      <c r="C4488" s="1">
        <v>1</v>
      </c>
    </row>
    <row r="4489" spans="1:3" ht="15">
      <c r="A4489">
        <v>1943</v>
      </c>
      <c r="B4489" t="s">
        <v>3680</v>
      </c>
      <c r="C4489" s="1">
        <v>1</v>
      </c>
    </row>
    <row r="4490" spans="1:3" ht="15">
      <c r="A4490">
        <v>944</v>
      </c>
      <c r="B4490" t="s">
        <v>2625</v>
      </c>
      <c r="C4490" s="1">
        <v>1</v>
      </c>
    </row>
    <row r="4491" spans="1:3" ht="15">
      <c r="A4491">
        <v>1023</v>
      </c>
      <c r="B4491" t="s">
        <v>3333</v>
      </c>
      <c r="C4491" s="1">
        <v>1</v>
      </c>
    </row>
    <row r="4492" spans="1:3" ht="15">
      <c r="A4492">
        <v>2022</v>
      </c>
      <c r="B4492" t="s">
        <v>1552</v>
      </c>
      <c r="C4492" s="1">
        <v>1</v>
      </c>
    </row>
    <row r="4493" spans="1:3" ht="15">
      <c r="B4493" t="s">
        <v>751</v>
      </c>
      <c r="C4493" s="1">
        <v>1</v>
      </c>
    </row>
    <row r="4494" spans="1:3" ht="15">
      <c r="A4494">
        <v>2047</v>
      </c>
      <c r="B4494" t="s">
        <v>1993</v>
      </c>
      <c r="C4494" s="1">
        <v>1</v>
      </c>
    </row>
    <row r="4495" spans="1:3" ht="15">
      <c r="A4495">
        <v>2047</v>
      </c>
      <c r="B4495" t="s">
        <v>1364</v>
      </c>
      <c r="C4495" s="1">
        <v>1</v>
      </c>
    </row>
    <row r="4496" spans="1:3" ht="15">
      <c r="A4496">
        <v>2047</v>
      </c>
      <c r="B4496" t="s">
        <v>2809</v>
      </c>
      <c r="C4496" s="1">
        <v>1</v>
      </c>
    </row>
    <row r="4497" spans="1:3" ht="15">
      <c r="A4497">
        <v>2047</v>
      </c>
      <c r="B4497" t="s">
        <v>3558</v>
      </c>
      <c r="C4497" s="1">
        <v>1</v>
      </c>
    </row>
    <row r="4498" spans="1:3" ht="15">
      <c r="A4498">
        <v>930</v>
      </c>
      <c r="B4498" t="s">
        <v>1632</v>
      </c>
      <c r="C4498" s="1">
        <v>1</v>
      </c>
    </row>
    <row r="4499" spans="1:3" ht="15">
      <c r="A4499">
        <v>1912</v>
      </c>
      <c r="B4499" t="s">
        <v>3219</v>
      </c>
      <c r="C4499" s="1">
        <v>1</v>
      </c>
    </row>
    <row r="4500" spans="1:3" ht="15">
      <c r="A4500">
        <v>1912</v>
      </c>
      <c r="B4500" t="s">
        <v>4016</v>
      </c>
      <c r="C4500" s="1">
        <v>1</v>
      </c>
    </row>
    <row r="4501" spans="1:3" ht="15">
      <c r="A4501">
        <v>898</v>
      </c>
      <c r="B4501" t="s">
        <v>3221</v>
      </c>
      <c r="C4501" s="1">
        <v>1</v>
      </c>
    </row>
    <row r="4502" spans="1:3" ht="15">
      <c r="A4502">
        <v>927</v>
      </c>
      <c r="B4502" t="s">
        <v>905</v>
      </c>
      <c r="C4502" s="1">
        <v>1</v>
      </c>
    </row>
    <row r="4503" spans="1:3" ht="15">
      <c r="A4503">
        <v>1912</v>
      </c>
      <c r="B4503" t="s">
        <v>3040</v>
      </c>
      <c r="C4503" s="1">
        <v>1</v>
      </c>
    </row>
    <row r="4504" spans="1:3" ht="15">
      <c r="A4504">
        <v>1912</v>
      </c>
      <c r="B4504" t="s">
        <v>806</v>
      </c>
      <c r="C4504" s="1">
        <v>1</v>
      </c>
    </row>
    <row r="4505" spans="1:3" ht="15">
      <c r="A4505">
        <v>966</v>
      </c>
      <c r="B4505" t="s">
        <v>806</v>
      </c>
      <c r="C4505" s="1">
        <v>1</v>
      </c>
    </row>
    <row r="4506" spans="1:3" ht="15">
      <c r="A4506">
        <v>1981</v>
      </c>
      <c r="B4506" t="s">
        <v>3813</v>
      </c>
      <c r="C4506" s="1">
        <v>1</v>
      </c>
    </row>
    <row r="4507" spans="1:3" ht="15">
      <c r="A4507">
        <v>2047</v>
      </c>
      <c r="B4507" t="s">
        <v>2785</v>
      </c>
      <c r="C4507" s="1">
        <v>1</v>
      </c>
    </row>
    <row r="4508" spans="1:3" ht="15">
      <c r="A4508">
        <v>990</v>
      </c>
      <c r="B4508" t="s">
        <v>2604</v>
      </c>
      <c r="C4508" s="1">
        <v>1</v>
      </c>
    </row>
    <row r="4509" spans="1:3" ht="15">
      <c r="A4509">
        <v>1023</v>
      </c>
      <c r="B4509" t="s">
        <v>2835</v>
      </c>
      <c r="C4509" s="1">
        <v>1</v>
      </c>
    </row>
    <row r="4510" spans="1:3" ht="15">
      <c r="A4510">
        <v>2048</v>
      </c>
      <c r="B4510" t="s">
        <v>1185</v>
      </c>
      <c r="C4510" s="1">
        <v>1</v>
      </c>
    </row>
    <row r="4511" spans="1:3" ht="15">
      <c r="A4511">
        <v>1023</v>
      </c>
      <c r="B4511" t="s">
        <v>1778</v>
      </c>
      <c r="C4511" s="1">
        <v>1</v>
      </c>
    </row>
    <row r="4512" spans="1:3" ht="15">
      <c r="A4512">
        <v>1023</v>
      </c>
      <c r="B4512" t="s">
        <v>2712</v>
      </c>
      <c r="C4512" s="1">
        <v>1</v>
      </c>
    </row>
    <row r="4513" spans="1:3" ht="15">
      <c r="A4513">
        <v>1512</v>
      </c>
      <c r="B4513" t="s">
        <v>1061</v>
      </c>
      <c r="C4513" s="1">
        <v>1</v>
      </c>
    </row>
    <row r="4514" spans="1:3" ht="15">
      <c r="A4514">
        <v>1940</v>
      </c>
      <c r="B4514" t="s">
        <v>3992</v>
      </c>
      <c r="C4514" s="1">
        <v>1</v>
      </c>
    </row>
    <row r="4515" spans="1:3" ht="15">
      <c r="A4515">
        <v>1508</v>
      </c>
      <c r="B4515" t="s">
        <v>3654</v>
      </c>
      <c r="C4515" s="1">
        <v>1</v>
      </c>
    </row>
    <row r="4516" spans="1:3" ht="15">
      <c r="A4516">
        <v>953</v>
      </c>
      <c r="B4516" t="s">
        <v>3984</v>
      </c>
      <c r="C4516" s="1">
        <v>1</v>
      </c>
    </row>
    <row r="4517" spans="1:3" ht="15">
      <c r="A4517">
        <v>2047</v>
      </c>
      <c r="B4517" t="s">
        <v>1701</v>
      </c>
      <c r="C4517" s="1">
        <v>1</v>
      </c>
    </row>
    <row r="4518" spans="1:3" ht="15">
      <c r="A4518">
        <v>966</v>
      </c>
      <c r="B4518" t="s">
        <v>3586</v>
      </c>
      <c r="C4518" s="1">
        <v>1</v>
      </c>
    </row>
    <row r="4519" spans="1:3" ht="15">
      <c r="A4519">
        <v>3072</v>
      </c>
      <c r="B4519" t="s">
        <v>2578</v>
      </c>
      <c r="C4519" s="1">
        <v>1</v>
      </c>
    </row>
    <row r="4520" spans="1:3" ht="15">
      <c r="A4520">
        <v>921</v>
      </c>
      <c r="B4520" t="s">
        <v>2794</v>
      </c>
      <c r="C4520" s="1">
        <v>1</v>
      </c>
    </row>
    <row r="4521" spans="1:3" ht="15">
      <c r="A4521">
        <v>920</v>
      </c>
      <c r="B4521" t="s">
        <v>3297</v>
      </c>
      <c r="C4521" s="1">
        <v>1</v>
      </c>
    </row>
    <row r="4522" spans="1:3" ht="15">
      <c r="A4522">
        <v>921</v>
      </c>
      <c r="B4522" t="s">
        <v>3325</v>
      </c>
      <c r="C4522" s="1">
        <v>1</v>
      </c>
    </row>
    <row r="4523" spans="1:3" ht="15">
      <c r="A4523">
        <v>921</v>
      </c>
      <c r="B4523" t="s">
        <v>2249</v>
      </c>
      <c r="C4523" s="1">
        <v>1</v>
      </c>
    </row>
    <row r="4524" spans="1:3" ht="15">
      <c r="A4524">
        <v>967</v>
      </c>
      <c r="B4524" t="s">
        <v>2587</v>
      </c>
      <c r="C4524" s="1">
        <v>1</v>
      </c>
    </row>
    <row r="4525" spans="1:3" ht="15">
      <c r="A4525">
        <v>1963</v>
      </c>
      <c r="B4525" t="s">
        <v>3005</v>
      </c>
      <c r="C4525" s="1">
        <v>1</v>
      </c>
    </row>
    <row r="4526" spans="1:3" ht="15">
      <c r="A4526">
        <v>2779</v>
      </c>
      <c r="B4526" t="s">
        <v>4009</v>
      </c>
      <c r="C4526" s="1">
        <v>1</v>
      </c>
    </row>
    <row r="4527" spans="1:3" ht="15">
      <c r="A4527">
        <v>971</v>
      </c>
      <c r="B4527" t="s">
        <v>2088</v>
      </c>
      <c r="C4527" s="1">
        <v>1</v>
      </c>
    </row>
    <row r="4528" spans="1:3" ht="15">
      <c r="B4528" t="s">
        <v>1351</v>
      </c>
      <c r="C4528" s="1">
        <v>1</v>
      </c>
    </row>
    <row r="4529" spans="1:3" ht="15">
      <c r="A4529">
        <v>2933</v>
      </c>
      <c r="B4529" t="s">
        <v>1351</v>
      </c>
      <c r="C4529" s="1">
        <v>1</v>
      </c>
    </row>
    <row r="4530" spans="1:3" ht="15">
      <c r="A4530">
        <v>2933</v>
      </c>
      <c r="B4530" t="s">
        <v>1442</v>
      </c>
      <c r="C4530" s="1">
        <v>1</v>
      </c>
    </row>
    <row r="4531" spans="1:3" ht="15">
      <c r="B4531" t="s">
        <v>2232</v>
      </c>
      <c r="C4531" s="1">
        <v>1</v>
      </c>
    </row>
    <row r="4532" spans="1:3" ht="15">
      <c r="A4532">
        <v>1006</v>
      </c>
      <c r="B4532" t="s">
        <v>3227</v>
      </c>
      <c r="C4532" s="1">
        <v>1</v>
      </c>
    </row>
    <row r="4533" spans="1:3" ht="15">
      <c r="B4533" t="s">
        <v>3164</v>
      </c>
      <c r="C4533" s="1">
        <v>1</v>
      </c>
    </row>
    <row r="4534" spans="1:3" ht="15">
      <c r="A4534">
        <v>862</v>
      </c>
      <c r="B4534" t="s">
        <v>3164</v>
      </c>
      <c r="C4534" s="1">
        <v>1</v>
      </c>
    </row>
    <row r="4535" spans="1:3" ht="15">
      <c r="A4535">
        <v>1007</v>
      </c>
      <c r="B4535" t="s">
        <v>264</v>
      </c>
      <c r="C4535" s="1">
        <v>1</v>
      </c>
    </row>
    <row r="4536" spans="1:3" ht="15">
      <c r="A4536">
        <v>3546</v>
      </c>
      <c r="B4536" t="s">
        <v>264</v>
      </c>
      <c r="C4536" s="1">
        <v>1</v>
      </c>
    </row>
    <row r="4537" spans="1:3" ht="15">
      <c r="A4537">
        <v>1794</v>
      </c>
      <c r="B4537" t="s">
        <v>625</v>
      </c>
      <c r="C4537" s="1">
        <v>1</v>
      </c>
    </row>
    <row r="4538" spans="1:3" ht="15">
      <c r="A4538">
        <v>2022</v>
      </c>
      <c r="B4538" t="s">
        <v>625</v>
      </c>
      <c r="C4538" s="1">
        <v>1</v>
      </c>
    </row>
    <row r="4539" spans="1:3" ht="15">
      <c r="B4539" t="s">
        <v>1212</v>
      </c>
      <c r="C4539" s="1">
        <v>1</v>
      </c>
    </row>
    <row r="4540" spans="1:3" ht="15">
      <c r="A4540">
        <v>1650</v>
      </c>
      <c r="B4540" t="s">
        <v>1212</v>
      </c>
      <c r="C4540" s="1">
        <v>1</v>
      </c>
    </row>
    <row r="4541" spans="1:3" ht="15">
      <c r="A4541">
        <v>1650</v>
      </c>
      <c r="B4541" t="s">
        <v>147</v>
      </c>
      <c r="C4541" s="1">
        <v>1</v>
      </c>
    </row>
    <row r="4542" spans="1:3" ht="15">
      <c r="A4542">
        <v>1007</v>
      </c>
      <c r="B4542" t="s">
        <v>4</v>
      </c>
      <c r="C4542" s="1">
        <v>1</v>
      </c>
    </row>
    <row r="4543" spans="1:3" ht="15">
      <c r="A4543">
        <v>1643</v>
      </c>
      <c r="B4543" t="s">
        <v>3531</v>
      </c>
      <c r="C4543" s="1">
        <v>1</v>
      </c>
    </row>
    <row r="4544" spans="1:3" ht="15">
      <c r="A4544">
        <v>2650</v>
      </c>
      <c r="B4544" t="s">
        <v>3531</v>
      </c>
      <c r="C4544" s="1">
        <v>1</v>
      </c>
    </row>
    <row r="4545" spans="1:3" ht="15">
      <c r="A4545">
        <v>1891</v>
      </c>
      <c r="B4545" t="s">
        <v>1903</v>
      </c>
      <c r="C4545" s="1">
        <v>1</v>
      </c>
    </row>
    <row r="4546" spans="1:3" ht="15">
      <c r="A4546">
        <v>1894</v>
      </c>
      <c r="B4546" t="s">
        <v>1903</v>
      </c>
      <c r="C4546" s="1">
        <v>1</v>
      </c>
    </row>
    <row r="4547" spans="1:3" ht="15">
      <c r="A4547">
        <v>2814</v>
      </c>
      <c r="B4547" t="s">
        <v>276</v>
      </c>
      <c r="C4547" s="1">
        <v>1</v>
      </c>
    </row>
    <row r="4548" spans="1:3" ht="15">
      <c r="A4548">
        <v>1887</v>
      </c>
      <c r="B4548" t="s">
        <v>500</v>
      </c>
      <c r="C4548" s="1">
        <v>1</v>
      </c>
    </row>
    <row r="4549" spans="1:3" ht="15">
      <c r="A4549">
        <v>1895</v>
      </c>
      <c r="B4549" t="s">
        <v>2667</v>
      </c>
      <c r="C4549" s="1">
        <v>1</v>
      </c>
    </row>
    <row r="4550" spans="1:3" ht="15">
      <c r="A4550">
        <v>954</v>
      </c>
      <c r="B4550" t="s">
        <v>171</v>
      </c>
      <c r="C4550" s="1">
        <v>1</v>
      </c>
    </row>
    <row r="4551" spans="1:3" ht="15">
      <c r="B4551" t="s">
        <v>235</v>
      </c>
      <c r="C4551" s="1">
        <v>1</v>
      </c>
    </row>
    <row r="4552" spans="1:3" ht="15">
      <c r="A4552">
        <v>1034</v>
      </c>
      <c r="B4552" t="s">
        <v>2469</v>
      </c>
      <c r="C4552" s="1">
        <v>1</v>
      </c>
    </row>
    <row r="4553" spans="1:3" ht="15">
      <c r="A4553">
        <v>2022</v>
      </c>
      <c r="B4553" t="s">
        <v>2469</v>
      </c>
      <c r="C4553" s="1">
        <v>1</v>
      </c>
    </row>
    <row r="4554" spans="1:3" ht="15">
      <c r="A4554">
        <v>3546</v>
      </c>
      <c r="B4554" t="s">
        <v>2469</v>
      </c>
      <c r="C4554" s="1">
        <v>1</v>
      </c>
    </row>
    <row r="4555" spans="1:3" ht="15">
      <c r="A4555">
        <v>969</v>
      </c>
      <c r="B4555" t="s">
        <v>3662</v>
      </c>
      <c r="C4555" s="1">
        <v>1</v>
      </c>
    </row>
    <row r="4556" spans="1:3" ht="15">
      <c r="A4556">
        <v>1009</v>
      </c>
      <c r="B4556" t="s">
        <v>2713</v>
      </c>
      <c r="C4556" s="1">
        <v>1</v>
      </c>
    </row>
    <row r="4557" spans="1:3" ht="15">
      <c r="A4557">
        <v>2047</v>
      </c>
      <c r="B4557" t="s">
        <v>2687</v>
      </c>
      <c r="C4557" s="1">
        <v>1</v>
      </c>
    </row>
    <row r="4558" spans="1:3" ht="15">
      <c r="A4558">
        <v>999</v>
      </c>
      <c r="B4558" t="s">
        <v>3264</v>
      </c>
      <c r="C4558" s="1">
        <v>1</v>
      </c>
    </row>
    <row r="4559" spans="1:3" ht="15">
      <c r="A4559">
        <v>2047</v>
      </c>
      <c r="B4559" t="s">
        <v>3186</v>
      </c>
      <c r="C4559" s="1">
        <v>1</v>
      </c>
    </row>
    <row r="4560" spans="1:3" ht="15">
      <c r="A4560">
        <v>925</v>
      </c>
      <c r="B4560" t="s">
        <v>1922</v>
      </c>
      <c r="C4560" s="1">
        <v>1</v>
      </c>
    </row>
    <row r="4561" spans="1:3" ht="15">
      <c r="A4561">
        <v>3848</v>
      </c>
      <c r="B4561" t="s">
        <v>3067</v>
      </c>
      <c r="C4561" s="1">
        <v>1</v>
      </c>
    </row>
    <row r="4562" spans="1:3" ht="15">
      <c r="A4562">
        <v>1873</v>
      </c>
      <c r="B4562" t="s">
        <v>1638</v>
      </c>
      <c r="C4562" s="1">
        <v>1</v>
      </c>
    </row>
    <row r="4563" spans="1:3" ht="15">
      <c r="A4563">
        <v>900</v>
      </c>
      <c r="B4563" t="s">
        <v>3542</v>
      </c>
      <c r="C4563" s="1">
        <v>1</v>
      </c>
    </row>
    <row r="4564" spans="1:3" ht="15">
      <c r="A4564">
        <v>934</v>
      </c>
      <c r="B4564" t="s">
        <v>3818</v>
      </c>
      <c r="C4564" s="1">
        <v>1</v>
      </c>
    </row>
    <row r="4565" spans="1:3" ht="15">
      <c r="A4565">
        <v>995</v>
      </c>
      <c r="B4565" t="s">
        <v>816</v>
      </c>
      <c r="C4565" s="1">
        <v>1</v>
      </c>
    </row>
    <row r="4566" spans="1:3" ht="15">
      <c r="A4566">
        <v>937</v>
      </c>
      <c r="B4566" t="s">
        <v>1655</v>
      </c>
      <c r="C4566" s="1">
        <v>1</v>
      </c>
    </row>
    <row r="4567" spans="1:3" ht="15">
      <c r="A4567">
        <v>934</v>
      </c>
      <c r="B4567" t="s">
        <v>1831</v>
      </c>
      <c r="C4567" s="1">
        <v>1</v>
      </c>
    </row>
    <row r="4568" spans="1:3" ht="15">
      <c r="A4568">
        <v>997</v>
      </c>
      <c r="B4568" t="s">
        <v>2980</v>
      </c>
      <c r="C4568" s="1">
        <v>1</v>
      </c>
    </row>
    <row r="4569" spans="1:3" ht="15">
      <c r="A4569">
        <v>997</v>
      </c>
      <c r="B4569" t="s">
        <v>1593</v>
      </c>
      <c r="C4569" s="1">
        <v>1</v>
      </c>
    </row>
    <row r="4570" spans="1:3" ht="15">
      <c r="A4570">
        <v>945</v>
      </c>
      <c r="B4570" t="s">
        <v>3671</v>
      </c>
      <c r="C4570" s="1">
        <v>1</v>
      </c>
    </row>
    <row r="4571" spans="1:3" ht="15">
      <c r="A4571">
        <v>904</v>
      </c>
      <c r="B4571" t="s">
        <v>3424</v>
      </c>
      <c r="C4571" s="1">
        <v>1</v>
      </c>
    </row>
    <row r="4572" spans="1:3" ht="15">
      <c r="A4572">
        <v>3912</v>
      </c>
      <c r="B4572" t="s">
        <v>526</v>
      </c>
      <c r="C4572" s="1">
        <v>1</v>
      </c>
    </row>
    <row r="4573" spans="1:3" ht="15">
      <c r="A4573">
        <v>1912</v>
      </c>
      <c r="B4573" t="s">
        <v>3007</v>
      </c>
      <c r="C4573" s="1">
        <v>1</v>
      </c>
    </row>
    <row r="4574" spans="1:3" ht="15">
      <c r="A4574">
        <v>3078</v>
      </c>
      <c r="B4574" t="s">
        <v>2028</v>
      </c>
      <c r="C4574" s="1">
        <v>1</v>
      </c>
    </row>
    <row r="4575" spans="1:3" ht="15">
      <c r="A4575">
        <v>3087</v>
      </c>
      <c r="B4575" t="s">
        <v>2564</v>
      </c>
      <c r="C4575" s="1">
        <v>1</v>
      </c>
    </row>
    <row r="4576" spans="1:3" ht="15">
      <c r="A4576">
        <v>2969</v>
      </c>
      <c r="B4576" t="s">
        <v>1717</v>
      </c>
      <c r="C4576" s="1">
        <v>1</v>
      </c>
    </row>
    <row r="4577" spans="1:3" ht="15">
      <c r="A4577">
        <v>938</v>
      </c>
      <c r="B4577" t="s">
        <v>683</v>
      </c>
      <c r="C4577" s="1">
        <v>1</v>
      </c>
    </row>
    <row r="4578" spans="1:3" ht="15">
      <c r="A4578">
        <v>974</v>
      </c>
      <c r="B4578" t="s">
        <v>683</v>
      </c>
      <c r="C4578" s="1">
        <v>1</v>
      </c>
    </row>
    <row r="4579" spans="1:3" ht="15">
      <c r="A4579">
        <v>1933</v>
      </c>
      <c r="B4579" t="s">
        <v>1923</v>
      </c>
      <c r="C4579" s="1">
        <v>1</v>
      </c>
    </row>
    <row r="4580" spans="1:3" ht="15">
      <c r="A4580">
        <v>1933</v>
      </c>
      <c r="B4580" t="s">
        <v>3468</v>
      </c>
      <c r="C4580" s="1">
        <v>1</v>
      </c>
    </row>
    <row r="4581" spans="1:3" ht="15">
      <c r="A4581">
        <v>898</v>
      </c>
      <c r="B4581" t="s">
        <v>3630</v>
      </c>
      <c r="C4581" s="1">
        <v>1</v>
      </c>
    </row>
    <row r="4582" spans="1:3" ht="15">
      <c r="A4582">
        <v>1002</v>
      </c>
      <c r="B4582" t="s">
        <v>2386</v>
      </c>
      <c r="C4582" s="1">
        <v>1</v>
      </c>
    </row>
    <row r="4583" spans="1:3" ht="15">
      <c r="A4583">
        <v>1006</v>
      </c>
      <c r="B4583" t="s">
        <v>1140</v>
      </c>
      <c r="C4583" s="1">
        <v>1</v>
      </c>
    </row>
    <row r="4584" spans="1:3" ht="15">
      <c r="A4584">
        <v>929</v>
      </c>
      <c r="B4584" t="s">
        <v>2954</v>
      </c>
      <c r="C4584" s="1">
        <v>1</v>
      </c>
    </row>
    <row r="4585" spans="1:3" ht="15">
      <c r="A4585">
        <v>1873</v>
      </c>
      <c r="B4585" t="s">
        <v>1707</v>
      </c>
      <c r="C4585" s="1">
        <v>1</v>
      </c>
    </row>
    <row r="4586" spans="1:3" ht="15">
      <c r="A4586">
        <v>1938</v>
      </c>
      <c r="B4586" t="s">
        <v>3054</v>
      </c>
      <c r="C4586" s="1">
        <v>1</v>
      </c>
    </row>
    <row r="4587" spans="1:3" ht="15">
      <c r="A4587">
        <v>802</v>
      </c>
      <c r="B4587" t="s">
        <v>1253</v>
      </c>
      <c r="C4587" s="1">
        <v>1</v>
      </c>
    </row>
    <row r="4588" spans="1:3" ht="15">
      <c r="A4588">
        <v>972</v>
      </c>
      <c r="B4588" t="s">
        <v>2428</v>
      </c>
      <c r="C4588" s="1">
        <v>1</v>
      </c>
    </row>
    <row r="4589" spans="1:3" ht="15">
      <c r="A4589">
        <v>3846</v>
      </c>
      <c r="B4589" t="s">
        <v>2511</v>
      </c>
      <c r="C4589" s="1">
        <v>1</v>
      </c>
    </row>
    <row r="4590" spans="1:3" ht="15">
      <c r="A4590">
        <v>3851</v>
      </c>
      <c r="B4590" t="s">
        <v>2511</v>
      </c>
      <c r="C4590" s="1">
        <v>1</v>
      </c>
    </row>
    <row r="4591" spans="1:3" ht="15">
      <c r="A4591">
        <v>1912</v>
      </c>
      <c r="B4591" t="s">
        <v>1853</v>
      </c>
      <c r="C4591" s="1">
        <v>1</v>
      </c>
    </row>
    <row r="4592" spans="1:3" ht="15">
      <c r="B4592" t="s">
        <v>3332</v>
      </c>
      <c r="C4592" s="1">
        <v>1</v>
      </c>
    </row>
    <row r="4593" spans="1:3" ht="15">
      <c r="A4593">
        <v>819</v>
      </c>
      <c r="B4593" t="s">
        <v>3332</v>
      </c>
      <c r="C4593" s="1">
        <v>1</v>
      </c>
    </row>
    <row r="4594" spans="1:3" ht="15">
      <c r="A4594">
        <v>1506</v>
      </c>
      <c r="B4594" t="s">
        <v>2623</v>
      </c>
      <c r="C4594" s="1">
        <v>1</v>
      </c>
    </row>
    <row r="4595" spans="1:3" ht="15">
      <c r="B4595" t="s">
        <v>465</v>
      </c>
      <c r="C4595" s="1">
        <v>1</v>
      </c>
    </row>
    <row r="4596" spans="1:3" ht="15">
      <c r="A4596">
        <v>1007</v>
      </c>
      <c r="B4596" t="s">
        <v>465</v>
      </c>
      <c r="C4596" s="1">
        <v>1</v>
      </c>
    </row>
    <row r="4597" spans="1:3" ht="15">
      <c r="A4597">
        <v>2880</v>
      </c>
      <c r="B4597" t="s">
        <v>465</v>
      </c>
      <c r="C4597" s="1">
        <v>1</v>
      </c>
    </row>
    <row r="4598" spans="1:3" ht="15">
      <c r="A4598">
        <v>2819</v>
      </c>
      <c r="B4598" t="s">
        <v>2897</v>
      </c>
      <c r="C4598" s="1">
        <v>1</v>
      </c>
    </row>
    <row r="4599" spans="1:3" ht="15">
      <c r="A4599">
        <v>2820</v>
      </c>
      <c r="B4599" t="s">
        <v>2897</v>
      </c>
      <c r="C4599" s="1">
        <v>1</v>
      </c>
    </row>
    <row r="4600" spans="1:3" ht="15">
      <c r="A4600">
        <v>2876</v>
      </c>
      <c r="B4600" t="s">
        <v>2897</v>
      </c>
      <c r="C4600" s="1">
        <v>1</v>
      </c>
    </row>
    <row r="4601" spans="1:3" ht="15">
      <c r="A4601">
        <v>3848</v>
      </c>
      <c r="B4601" t="s">
        <v>1609</v>
      </c>
      <c r="C4601" s="1">
        <v>1</v>
      </c>
    </row>
    <row r="4602" spans="1:3" ht="15">
      <c r="A4602">
        <v>898</v>
      </c>
      <c r="B4602" t="s">
        <v>2347</v>
      </c>
      <c r="C4602" s="1">
        <v>1</v>
      </c>
    </row>
    <row r="4603" spans="1:3" ht="15">
      <c r="A4603">
        <v>900</v>
      </c>
      <c r="B4603" t="s">
        <v>3338</v>
      </c>
      <c r="C4603" s="1">
        <v>1</v>
      </c>
    </row>
    <row r="4604" spans="1:3" ht="15">
      <c r="B4604" t="s">
        <v>350</v>
      </c>
      <c r="C4604" s="1">
        <v>1</v>
      </c>
    </row>
    <row r="4605" spans="1:3" ht="15">
      <c r="A4605">
        <v>1006</v>
      </c>
      <c r="B4605" t="s">
        <v>134</v>
      </c>
      <c r="C4605" s="1">
        <v>1</v>
      </c>
    </row>
    <row r="4606" spans="1:3" ht="15">
      <c r="A4606">
        <v>2919</v>
      </c>
      <c r="B4606" t="s">
        <v>134</v>
      </c>
      <c r="C4606" s="1">
        <v>1</v>
      </c>
    </row>
    <row r="4607" spans="1:3" ht="15">
      <c r="A4607">
        <v>2820</v>
      </c>
      <c r="B4607" t="s">
        <v>2078</v>
      </c>
      <c r="C4607" s="1">
        <v>1</v>
      </c>
    </row>
    <row r="4608" spans="1:3" ht="15">
      <c r="A4608">
        <v>965</v>
      </c>
      <c r="B4608" t="s">
        <v>1005</v>
      </c>
      <c r="C4608" s="1">
        <v>1</v>
      </c>
    </row>
    <row r="4609" spans="1:3" ht="15">
      <c r="B4609" t="s">
        <v>313</v>
      </c>
      <c r="C4609" s="1">
        <v>1</v>
      </c>
    </row>
    <row r="4610" spans="1:3" ht="15">
      <c r="A4610">
        <v>1889</v>
      </c>
      <c r="B4610" t="s">
        <v>3669</v>
      </c>
      <c r="C4610" s="1">
        <v>1</v>
      </c>
    </row>
    <row r="4611" spans="1:3" ht="15">
      <c r="A4611">
        <v>2893</v>
      </c>
      <c r="B4611" t="s">
        <v>2779</v>
      </c>
      <c r="C4611" s="1">
        <v>1</v>
      </c>
    </row>
    <row r="4612" spans="1:3" ht="15">
      <c r="A4612">
        <v>1007</v>
      </c>
      <c r="B4612" t="s">
        <v>2911</v>
      </c>
      <c r="C4612" s="1">
        <v>1</v>
      </c>
    </row>
    <row r="4613" spans="1:3" ht="15">
      <c r="A4613">
        <v>2022</v>
      </c>
      <c r="B4613" t="s">
        <v>2911</v>
      </c>
      <c r="C4613" s="1">
        <v>1</v>
      </c>
    </row>
    <row r="4614" spans="1:3" ht="15">
      <c r="A4614">
        <v>3546</v>
      </c>
      <c r="B4614" t="s">
        <v>2911</v>
      </c>
      <c r="C4614" s="1">
        <v>1</v>
      </c>
    </row>
    <row r="4615" spans="1:3" ht="15">
      <c r="A4615">
        <v>1928</v>
      </c>
      <c r="B4615" t="s">
        <v>3886</v>
      </c>
      <c r="C4615" s="1">
        <v>1</v>
      </c>
    </row>
    <row r="4616" spans="1:3" ht="15">
      <c r="A4616">
        <v>1006</v>
      </c>
      <c r="B4616" t="s">
        <v>273</v>
      </c>
      <c r="C4616" s="1">
        <v>1</v>
      </c>
    </row>
    <row r="4617" spans="1:3" ht="15">
      <c r="A4617">
        <v>1834</v>
      </c>
      <c r="B4617" t="s">
        <v>3195</v>
      </c>
      <c r="C4617" s="1">
        <v>1</v>
      </c>
    </row>
    <row r="4618" spans="1:3" ht="15">
      <c r="B4618" t="s">
        <v>1110</v>
      </c>
      <c r="C4618" s="1">
        <v>1</v>
      </c>
    </row>
    <row r="4619" spans="1:3" ht="15">
      <c r="A4619">
        <v>1007</v>
      </c>
      <c r="B4619" t="s">
        <v>1110</v>
      </c>
      <c r="C4619" s="1">
        <v>1</v>
      </c>
    </row>
    <row r="4620" spans="1:3" ht="15">
      <c r="A4620">
        <v>3165</v>
      </c>
      <c r="B4620" t="s">
        <v>1110</v>
      </c>
      <c r="C4620" s="1">
        <v>1</v>
      </c>
    </row>
    <row r="4621" spans="1:3" ht="15">
      <c r="A4621">
        <v>3546</v>
      </c>
      <c r="B4621" t="s">
        <v>1110</v>
      </c>
      <c r="C4621" s="1">
        <v>1</v>
      </c>
    </row>
    <row r="4622" spans="1:3" ht="15">
      <c r="B4622" t="s">
        <v>256</v>
      </c>
      <c r="C4622" s="1">
        <v>1</v>
      </c>
    </row>
    <row r="4623" spans="1:3" ht="15">
      <c r="B4623" t="s">
        <v>562</v>
      </c>
      <c r="C4623" s="1">
        <v>1</v>
      </c>
    </row>
    <row r="4624" spans="1:3" ht="15">
      <c r="B4624" t="s">
        <v>367</v>
      </c>
      <c r="C4624" s="1">
        <v>1</v>
      </c>
    </row>
    <row r="4625" spans="1:3" ht="15">
      <c r="A4625">
        <v>2892</v>
      </c>
      <c r="B4625" t="s">
        <v>18</v>
      </c>
      <c r="C4625" s="1">
        <v>1</v>
      </c>
    </row>
    <row r="4626" spans="1:3" ht="15">
      <c r="A4626">
        <v>1006</v>
      </c>
      <c r="B4626" t="s">
        <v>123</v>
      </c>
      <c r="C4626" s="1">
        <v>1</v>
      </c>
    </row>
    <row r="4627" spans="1:3" ht="15">
      <c r="A4627">
        <v>1007</v>
      </c>
      <c r="B4627" t="s">
        <v>123</v>
      </c>
      <c r="C4627" s="1">
        <v>1</v>
      </c>
    </row>
    <row r="4628" spans="1:3" ht="15">
      <c r="B4628" t="s">
        <v>609</v>
      </c>
      <c r="C4628" s="1">
        <v>1</v>
      </c>
    </row>
    <row r="4629" spans="1:3" ht="15">
      <c r="A4629">
        <v>828</v>
      </c>
      <c r="B4629" t="s">
        <v>609</v>
      </c>
      <c r="C4629" s="1">
        <v>1</v>
      </c>
    </row>
    <row r="4630" spans="1:3" ht="15">
      <c r="A4630">
        <v>2930</v>
      </c>
      <c r="B4630" t="s">
        <v>1758</v>
      </c>
      <c r="C4630" s="1">
        <v>1</v>
      </c>
    </row>
    <row r="4631" spans="1:3" ht="15">
      <c r="A4631">
        <v>2878</v>
      </c>
      <c r="B4631" t="s">
        <v>3532</v>
      </c>
      <c r="C4631" s="1">
        <v>1</v>
      </c>
    </row>
    <row r="4632" spans="1:3" ht="15">
      <c r="A4632">
        <v>1006</v>
      </c>
      <c r="B4632" t="s">
        <v>217</v>
      </c>
      <c r="C4632" s="1">
        <v>1</v>
      </c>
    </row>
    <row r="4633" spans="1:3" ht="15">
      <c r="A4633">
        <v>860</v>
      </c>
      <c r="B4633" t="s">
        <v>2040</v>
      </c>
      <c r="C4633" s="1">
        <v>1</v>
      </c>
    </row>
    <row r="4634" spans="1:3" ht="15">
      <c r="A4634">
        <v>1006</v>
      </c>
      <c r="B4634" t="s">
        <v>348</v>
      </c>
      <c r="C4634" s="1">
        <v>1</v>
      </c>
    </row>
    <row r="4635" spans="1:3" ht="15">
      <c r="A4635">
        <v>1915</v>
      </c>
      <c r="B4635" t="s">
        <v>2697</v>
      </c>
      <c r="C4635" s="1">
        <v>1</v>
      </c>
    </row>
    <row r="4636" spans="1:3" ht="15">
      <c r="B4636" t="s">
        <v>510</v>
      </c>
      <c r="C4636" s="1">
        <v>1</v>
      </c>
    </row>
    <row r="4637" spans="1:3" ht="15">
      <c r="A4637">
        <v>1006</v>
      </c>
      <c r="B4637" t="s">
        <v>510</v>
      </c>
      <c r="C4637" s="1">
        <v>1</v>
      </c>
    </row>
    <row r="4638" spans="1:3" ht="15">
      <c r="A4638">
        <v>1006</v>
      </c>
      <c r="B4638" t="s">
        <v>269</v>
      </c>
      <c r="C4638" s="1">
        <v>1</v>
      </c>
    </row>
    <row r="4639" spans="1:3" ht="15">
      <c r="B4639" t="s">
        <v>619</v>
      </c>
      <c r="C4639" s="1">
        <v>1</v>
      </c>
    </row>
    <row r="4640" spans="1:3" ht="15">
      <c r="A4640">
        <v>1981</v>
      </c>
      <c r="B4640" t="s">
        <v>1069</v>
      </c>
      <c r="C4640" s="1">
        <v>1</v>
      </c>
    </row>
    <row r="4641" spans="1:3" ht="15">
      <c r="A4641">
        <v>976</v>
      </c>
      <c r="B4641" t="s">
        <v>3482</v>
      </c>
      <c r="C4641" s="1">
        <v>1</v>
      </c>
    </row>
    <row r="4642" spans="1:3" ht="15">
      <c r="A4642">
        <v>973</v>
      </c>
      <c r="B4642" t="s">
        <v>785</v>
      </c>
      <c r="C4642" s="1">
        <v>1</v>
      </c>
    </row>
    <row r="4643" spans="1:3" ht="15">
      <c r="A4643">
        <v>969</v>
      </c>
      <c r="B4643" t="s">
        <v>3252</v>
      </c>
      <c r="C4643" s="1">
        <v>1</v>
      </c>
    </row>
    <row r="4644" spans="1:3" ht="15">
      <c r="A4644">
        <v>1804</v>
      </c>
      <c r="B4644" t="s">
        <v>583</v>
      </c>
      <c r="C4644" s="1">
        <v>1</v>
      </c>
    </row>
    <row r="4645" spans="1:3" ht="15">
      <c r="A4645">
        <v>1834</v>
      </c>
      <c r="B4645" t="s">
        <v>583</v>
      </c>
      <c r="C4645" s="1">
        <v>1</v>
      </c>
    </row>
    <row r="4646" spans="1:3" ht="15">
      <c r="A4646">
        <v>1835</v>
      </c>
      <c r="B4646" t="s">
        <v>583</v>
      </c>
      <c r="C4646" s="1">
        <v>1</v>
      </c>
    </row>
    <row r="4647" spans="1:3" ht="15">
      <c r="A4647">
        <v>1804</v>
      </c>
      <c r="B4647" t="s">
        <v>2143</v>
      </c>
      <c r="C4647" s="1">
        <v>1</v>
      </c>
    </row>
    <row r="4648" spans="1:3" ht="15">
      <c r="A4648">
        <v>1835</v>
      </c>
      <c r="B4648" t="s">
        <v>641</v>
      </c>
      <c r="C4648" s="1">
        <v>1</v>
      </c>
    </row>
    <row r="4649" spans="1:3" ht="15">
      <c r="A4649">
        <v>1006</v>
      </c>
      <c r="B4649" t="s">
        <v>448</v>
      </c>
      <c r="C4649" s="1">
        <v>1</v>
      </c>
    </row>
    <row r="4650" spans="1:3" ht="15">
      <c r="A4650">
        <v>1007</v>
      </c>
      <c r="B4650" t="s">
        <v>448</v>
      </c>
      <c r="C4650" s="1">
        <v>1</v>
      </c>
    </row>
    <row r="4651" spans="1:3" ht="15">
      <c r="A4651">
        <v>2022</v>
      </c>
      <c r="B4651" t="s">
        <v>448</v>
      </c>
      <c r="C4651" s="1">
        <v>1</v>
      </c>
    </row>
    <row r="4652" spans="1:3" ht="15">
      <c r="A4652">
        <v>2849</v>
      </c>
      <c r="B4652" t="s">
        <v>2195</v>
      </c>
      <c r="C4652" s="1">
        <v>1</v>
      </c>
    </row>
    <row r="4653" spans="1:3" ht="15">
      <c r="A4653">
        <v>1910</v>
      </c>
      <c r="B4653" t="s">
        <v>847</v>
      </c>
      <c r="C4653" s="1">
        <v>1</v>
      </c>
    </row>
    <row r="4654" spans="1:3" ht="15">
      <c r="A4654">
        <v>1930</v>
      </c>
      <c r="B4654" t="s">
        <v>627</v>
      </c>
      <c r="C4654" s="1">
        <v>1</v>
      </c>
    </row>
    <row r="4655" spans="1:3" ht="15">
      <c r="A4655">
        <v>848</v>
      </c>
      <c r="B4655" t="s">
        <v>2805</v>
      </c>
      <c r="C4655" s="1">
        <v>1</v>
      </c>
    </row>
    <row r="4656" spans="1:3" ht="15">
      <c r="B4656" t="s">
        <v>3891</v>
      </c>
      <c r="C4656" s="1">
        <v>1</v>
      </c>
    </row>
    <row r="4657" spans="1:3" ht="15">
      <c r="A4657">
        <v>2047</v>
      </c>
      <c r="B4657" t="s">
        <v>1881</v>
      </c>
      <c r="C4657" s="1">
        <v>1</v>
      </c>
    </row>
    <row r="4658" spans="1:3" ht="15">
      <c r="A4658">
        <v>872</v>
      </c>
      <c r="B4658" t="s">
        <v>2286</v>
      </c>
      <c r="C4658" s="1">
        <v>1</v>
      </c>
    </row>
    <row r="4659" spans="1:3" ht="15">
      <c r="A4659">
        <v>873</v>
      </c>
      <c r="B4659" t="s">
        <v>2286</v>
      </c>
      <c r="C4659" s="1">
        <v>1</v>
      </c>
    </row>
    <row r="4660" spans="1:3" ht="15">
      <c r="A4660">
        <v>1023</v>
      </c>
      <c r="B4660" t="s">
        <v>1375</v>
      </c>
      <c r="C4660" s="1">
        <v>1</v>
      </c>
    </row>
    <row r="4661" spans="1:3" ht="15">
      <c r="A4661">
        <v>1023</v>
      </c>
      <c r="B4661" t="s">
        <v>1731</v>
      </c>
      <c r="C4661" s="1">
        <v>1</v>
      </c>
    </row>
    <row r="4662" spans="1:3" ht="15">
      <c r="A4662">
        <v>1024</v>
      </c>
      <c r="B4662" t="s">
        <v>1731</v>
      </c>
      <c r="C4662" s="1">
        <v>1</v>
      </c>
    </row>
    <row r="4663" spans="1:3" ht="15">
      <c r="A4663">
        <v>945</v>
      </c>
      <c r="B4663" t="s">
        <v>3481</v>
      </c>
      <c r="C4663" s="1">
        <v>1</v>
      </c>
    </row>
    <row r="4664" spans="1:3" ht="15">
      <c r="A4664">
        <v>969</v>
      </c>
      <c r="B4664" t="s">
        <v>2857</v>
      </c>
      <c r="C4664" s="1">
        <v>1</v>
      </c>
    </row>
    <row r="4665" spans="1:3" ht="15">
      <c r="A4665">
        <v>966</v>
      </c>
      <c r="B4665" t="s">
        <v>3262</v>
      </c>
      <c r="C4665" s="1">
        <v>1</v>
      </c>
    </row>
    <row r="4666" spans="1:3" ht="15">
      <c r="A4666">
        <v>1023</v>
      </c>
      <c r="B4666" t="s">
        <v>3981</v>
      </c>
      <c r="C4666" s="1">
        <v>1</v>
      </c>
    </row>
    <row r="4667" spans="1:3" ht="15">
      <c r="A4667">
        <v>936</v>
      </c>
      <c r="B4667" t="s">
        <v>1219</v>
      </c>
      <c r="C4667" s="1">
        <v>1</v>
      </c>
    </row>
    <row r="4668" spans="1:3" ht="15">
      <c r="A4668">
        <v>966</v>
      </c>
      <c r="B4668" t="s">
        <v>2853</v>
      </c>
      <c r="C4668" s="1">
        <v>1</v>
      </c>
    </row>
    <row r="4669" spans="1:3" ht="15">
      <c r="A4669">
        <v>904</v>
      </c>
      <c r="B4669" t="s">
        <v>919</v>
      </c>
      <c r="C4669" s="1">
        <v>1</v>
      </c>
    </row>
    <row r="4670" spans="1:3" ht="15">
      <c r="A4670">
        <v>900</v>
      </c>
      <c r="B4670" t="s">
        <v>1920</v>
      </c>
      <c r="C4670" s="1">
        <v>1</v>
      </c>
    </row>
    <row r="4671" spans="1:3" ht="15">
      <c r="B4671" t="s">
        <v>1531</v>
      </c>
      <c r="C4671" s="1">
        <v>1</v>
      </c>
    </row>
    <row r="4672" spans="1:3" ht="15">
      <c r="A4672">
        <v>938</v>
      </c>
      <c r="B4672" t="s">
        <v>744</v>
      </c>
      <c r="C4672" s="1">
        <v>1</v>
      </c>
    </row>
    <row r="4673" spans="1:3" ht="15">
      <c r="A4673">
        <v>928</v>
      </c>
      <c r="B4673" t="s">
        <v>1269</v>
      </c>
      <c r="C4673" s="1">
        <v>1</v>
      </c>
    </row>
    <row r="4674" spans="1:3" ht="15">
      <c r="A4674">
        <v>1941</v>
      </c>
      <c r="B4674" t="s">
        <v>3052</v>
      </c>
      <c r="C4674" s="1">
        <v>1</v>
      </c>
    </row>
    <row r="4675" spans="1:3" ht="15">
      <c r="B4675" t="s">
        <v>1601</v>
      </c>
      <c r="C4675" s="1">
        <v>1</v>
      </c>
    </row>
    <row r="4676" spans="1:3" ht="15">
      <c r="A4676">
        <v>1912</v>
      </c>
      <c r="B4676" t="s">
        <v>3290</v>
      </c>
      <c r="C4676" s="1">
        <v>1</v>
      </c>
    </row>
    <row r="4677" spans="1:3" ht="15">
      <c r="B4677" t="s">
        <v>2204</v>
      </c>
      <c r="C4677" s="1">
        <v>1</v>
      </c>
    </row>
    <row r="4678" spans="1:3" ht="15">
      <c r="A4678">
        <v>904</v>
      </c>
      <c r="B4678" t="s">
        <v>2891</v>
      </c>
      <c r="C4678" s="1">
        <v>1</v>
      </c>
    </row>
    <row r="4679" spans="1:3" ht="15">
      <c r="A4679">
        <v>2047</v>
      </c>
      <c r="B4679" t="s">
        <v>3292</v>
      </c>
      <c r="C4679" s="1">
        <v>1</v>
      </c>
    </row>
    <row r="4680" spans="1:3" ht="15">
      <c r="A4680">
        <v>925</v>
      </c>
      <c r="B4680" t="s">
        <v>1812</v>
      </c>
      <c r="C4680" s="1">
        <v>1</v>
      </c>
    </row>
    <row r="4681" spans="1:3" ht="15">
      <c r="A4681">
        <v>2874</v>
      </c>
      <c r="B4681" t="s">
        <v>2086</v>
      </c>
      <c r="C4681" s="1">
        <v>1</v>
      </c>
    </row>
    <row r="4682" spans="1:3" ht="15">
      <c r="A4682">
        <v>2811</v>
      </c>
      <c r="B4682" t="s">
        <v>982</v>
      </c>
      <c r="C4682" s="1">
        <v>1</v>
      </c>
    </row>
    <row r="4683" spans="1:3" ht="15">
      <c r="A4683">
        <v>3703</v>
      </c>
      <c r="B4683" t="s">
        <v>982</v>
      </c>
      <c r="C4683" s="1">
        <v>1</v>
      </c>
    </row>
    <row r="4684" spans="1:3" ht="15">
      <c r="A4684">
        <v>2875</v>
      </c>
      <c r="B4684" t="s">
        <v>1200</v>
      </c>
      <c r="C4684" s="1">
        <v>1</v>
      </c>
    </row>
    <row r="4685" spans="1:3" ht="15">
      <c r="A4685">
        <v>2047</v>
      </c>
      <c r="B4685" t="s">
        <v>2539</v>
      </c>
      <c r="C4685" s="1">
        <v>1</v>
      </c>
    </row>
    <row r="4686" spans="1:3" ht="15">
      <c r="A4686">
        <v>1951</v>
      </c>
      <c r="B4686" t="s">
        <v>3456</v>
      </c>
      <c r="C4686" s="1">
        <v>1</v>
      </c>
    </row>
    <row r="4687" spans="1:3" ht="15">
      <c r="A4687">
        <v>1953</v>
      </c>
      <c r="B4687" t="s">
        <v>3311</v>
      </c>
      <c r="C4687" s="1">
        <v>1</v>
      </c>
    </row>
    <row r="4688" spans="1:3" ht="15">
      <c r="A4688">
        <v>1894</v>
      </c>
      <c r="B4688" t="s">
        <v>2910</v>
      </c>
      <c r="C4688" s="1">
        <v>1</v>
      </c>
    </row>
    <row r="4689" spans="1:3" ht="15">
      <c r="A4689">
        <v>1895</v>
      </c>
      <c r="B4689" t="s">
        <v>2199</v>
      </c>
      <c r="C4689" s="1">
        <v>1</v>
      </c>
    </row>
    <row r="4690" spans="1:3" ht="15">
      <c r="A4690">
        <v>1953</v>
      </c>
      <c r="B4690" t="s">
        <v>2935</v>
      </c>
      <c r="C4690" s="1">
        <v>1</v>
      </c>
    </row>
    <row r="4691" spans="1:3" ht="15">
      <c r="A4691">
        <v>2873</v>
      </c>
      <c r="B4691" t="s">
        <v>1660</v>
      </c>
      <c r="C4691" s="1">
        <v>1</v>
      </c>
    </row>
    <row r="4692" spans="1:3" ht="15">
      <c r="A4692">
        <v>2873</v>
      </c>
      <c r="B4692" t="s">
        <v>2152</v>
      </c>
      <c r="C4692" s="1">
        <v>1</v>
      </c>
    </row>
    <row r="4693" spans="1:3" ht="15">
      <c r="A4693">
        <v>2856</v>
      </c>
      <c r="B4693" t="s">
        <v>3625</v>
      </c>
      <c r="C4693" s="1">
        <v>1</v>
      </c>
    </row>
    <row r="4694" spans="1:3" ht="15">
      <c r="A4694">
        <v>1023</v>
      </c>
      <c r="B4694" t="s">
        <v>581</v>
      </c>
      <c r="C4694" s="1">
        <v>1</v>
      </c>
    </row>
    <row r="4695" spans="1:3" ht="15">
      <c r="A4695">
        <v>904</v>
      </c>
      <c r="B4695" t="s">
        <v>3771</v>
      </c>
      <c r="C4695" s="1">
        <v>1</v>
      </c>
    </row>
    <row r="4696" spans="1:3" ht="15">
      <c r="A4696">
        <v>905</v>
      </c>
      <c r="B4696" t="s">
        <v>3070</v>
      </c>
      <c r="C4696" s="1">
        <v>1</v>
      </c>
    </row>
    <row r="4697" spans="1:3" ht="15">
      <c r="A4697">
        <v>1896</v>
      </c>
      <c r="B4697" t="s">
        <v>2381</v>
      </c>
      <c r="C4697" s="1">
        <v>1</v>
      </c>
    </row>
    <row r="4698" spans="1:3" ht="15">
      <c r="A4698">
        <v>1856</v>
      </c>
      <c r="B4698" t="s">
        <v>3864</v>
      </c>
      <c r="C4698" s="1">
        <v>1</v>
      </c>
    </row>
    <row r="4699" spans="1:3" ht="15">
      <c r="A4699">
        <v>1852</v>
      </c>
      <c r="B4699" t="s">
        <v>1637</v>
      </c>
      <c r="C4699" s="1">
        <v>1</v>
      </c>
    </row>
    <row r="4700" spans="1:3" ht="15">
      <c r="A4700">
        <v>913</v>
      </c>
      <c r="B4700" t="s">
        <v>2277</v>
      </c>
      <c r="C4700" s="1">
        <v>1</v>
      </c>
    </row>
    <row r="4701" spans="1:3" ht="15">
      <c r="A4701">
        <v>1938</v>
      </c>
      <c r="B4701" t="s">
        <v>1590</v>
      </c>
      <c r="C4701" s="1">
        <v>1</v>
      </c>
    </row>
    <row r="4702" spans="1:3" ht="15">
      <c r="A4702">
        <v>971</v>
      </c>
      <c r="B4702" t="s">
        <v>3933</v>
      </c>
      <c r="C4702" s="1">
        <v>1</v>
      </c>
    </row>
    <row r="4703" spans="1:3" ht="15">
      <c r="A4703">
        <v>972</v>
      </c>
      <c r="B4703" t="s">
        <v>1820</v>
      </c>
      <c r="C4703" s="1">
        <v>1</v>
      </c>
    </row>
    <row r="4704" spans="1:3" ht="15">
      <c r="A4704">
        <v>970</v>
      </c>
      <c r="B4704" t="s">
        <v>3569</v>
      </c>
      <c r="C4704" s="1">
        <v>1</v>
      </c>
    </row>
    <row r="4705" spans="1:3" ht="15">
      <c r="A4705">
        <v>952</v>
      </c>
      <c r="B4705" t="s">
        <v>1295</v>
      </c>
      <c r="C4705" s="1">
        <v>1</v>
      </c>
    </row>
    <row r="4706" spans="1:3" ht="15">
      <c r="A4706">
        <v>961</v>
      </c>
      <c r="B4706" t="s">
        <v>3843</v>
      </c>
      <c r="C4706" s="1">
        <v>1</v>
      </c>
    </row>
    <row r="4707" spans="1:3" ht="15">
      <c r="A4707">
        <v>936</v>
      </c>
      <c r="B4707" t="s">
        <v>1366</v>
      </c>
      <c r="C4707" s="1">
        <v>1</v>
      </c>
    </row>
    <row r="4708" spans="1:3" ht="15">
      <c r="A4708">
        <v>973</v>
      </c>
      <c r="B4708" t="s">
        <v>2254</v>
      </c>
      <c r="C4708" s="1">
        <v>1</v>
      </c>
    </row>
    <row r="4709" spans="1:3" ht="15">
      <c r="A4709">
        <v>924</v>
      </c>
      <c r="B4709" t="s">
        <v>3831</v>
      </c>
      <c r="C4709" s="1">
        <v>1</v>
      </c>
    </row>
    <row r="4710" spans="1:3" ht="15">
      <c r="A4710">
        <v>1912</v>
      </c>
      <c r="B4710" t="s">
        <v>1768</v>
      </c>
      <c r="C4710" s="1">
        <v>1</v>
      </c>
    </row>
    <row r="4711" spans="1:3" ht="15">
      <c r="A4711">
        <v>816</v>
      </c>
      <c r="B4711" t="s">
        <v>3976</v>
      </c>
      <c r="C4711" s="1">
        <v>1</v>
      </c>
    </row>
    <row r="4712" spans="1:3" ht="15">
      <c r="A4712">
        <v>816</v>
      </c>
      <c r="B4712" t="s">
        <v>3620</v>
      </c>
      <c r="C4712" s="1">
        <v>1</v>
      </c>
    </row>
    <row r="4713" spans="1:3" ht="15">
      <c r="A4713">
        <v>816</v>
      </c>
      <c r="B4713" t="s">
        <v>1777</v>
      </c>
      <c r="C4713" s="1">
        <v>1</v>
      </c>
    </row>
    <row r="4714" spans="1:3" ht="15">
      <c r="A4714">
        <v>816</v>
      </c>
      <c r="B4714" t="s">
        <v>3962</v>
      </c>
      <c r="C4714" s="1">
        <v>1</v>
      </c>
    </row>
    <row r="4715" spans="1:3" ht="15">
      <c r="A4715">
        <v>911</v>
      </c>
      <c r="B4715" t="s">
        <v>2507</v>
      </c>
      <c r="C4715" s="1">
        <v>1</v>
      </c>
    </row>
    <row r="4716" spans="1:3" ht="15">
      <c r="A4716">
        <v>928</v>
      </c>
      <c r="B4716" t="s">
        <v>1041</v>
      </c>
      <c r="C4716" s="1">
        <v>1</v>
      </c>
    </row>
    <row r="4717" spans="1:3" ht="15">
      <c r="A4717">
        <v>1746</v>
      </c>
      <c r="B4717" t="s">
        <v>1630</v>
      </c>
      <c r="C4717" s="1">
        <v>1</v>
      </c>
    </row>
    <row r="4718" spans="1:3" ht="15">
      <c r="A4718">
        <v>970</v>
      </c>
      <c r="B4718" t="s">
        <v>2463</v>
      </c>
      <c r="C4718" s="1">
        <v>1</v>
      </c>
    </row>
    <row r="4719" spans="1:3" ht="15">
      <c r="B4719" t="s">
        <v>2759</v>
      </c>
      <c r="C4719" s="1">
        <v>1</v>
      </c>
    </row>
    <row r="4720" spans="1:3" ht="15">
      <c r="A4720">
        <v>3072</v>
      </c>
      <c r="B4720" t="s">
        <v>2759</v>
      </c>
      <c r="C4720" s="1">
        <v>1</v>
      </c>
    </row>
    <row r="4721" spans="1:3" ht="15">
      <c r="A4721">
        <v>933</v>
      </c>
      <c r="B4721" t="s">
        <v>2092</v>
      </c>
      <c r="C4721" s="1">
        <v>1</v>
      </c>
    </row>
    <row r="4722" spans="1:3" ht="15">
      <c r="B4722" t="s">
        <v>3530</v>
      </c>
      <c r="C4722" s="1">
        <v>1</v>
      </c>
    </row>
    <row r="4723" spans="1:3" ht="15">
      <c r="A4723">
        <v>936</v>
      </c>
      <c r="B4723" t="s">
        <v>1665</v>
      </c>
      <c r="C4723" s="1">
        <v>1</v>
      </c>
    </row>
    <row r="4724" spans="1:3" ht="15">
      <c r="A4724">
        <v>948</v>
      </c>
      <c r="B4724" t="s">
        <v>3647</v>
      </c>
      <c r="C4724" s="1">
        <v>1</v>
      </c>
    </row>
    <row r="4725" spans="1:3" ht="15">
      <c r="A4725">
        <v>945</v>
      </c>
      <c r="B4725" t="s">
        <v>3062</v>
      </c>
      <c r="C4725" s="1">
        <v>1</v>
      </c>
    </row>
    <row r="4726" spans="1:3" ht="15">
      <c r="A4726">
        <v>937</v>
      </c>
      <c r="B4726" t="s">
        <v>1328</v>
      </c>
      <c r="C4726" s="1">
        <v>1</v>
      </c>
    </row>
    <row r="4727" spans="1:3" ht="15">
      <c r="A4727">
        <v>2919</v>
      </c>
      <c r="B4727" t="s">
        <v>3796</v>
      </c>
      <c r="C4727" s="1">
        <v>1</v>
      </c>
    </row>
    <row r="4728" spans="1:3" ht="15">
      <c r="A4728">
        <v>1868</v>
      </c>
      <c r="B4728" t="s">
        <v>2474</v>
      </c>
      <c r="C4728" s="1">
        <v>1</v>
      </c>
    </row>
    <row r="4729" spans="1:3" ht="15">
      <c r="A4729">
        <v>935</v>
      </c>
      <c r="B4729" t="s">
        <v>3596</v>
      </c>
      <c r="C4729" s="1">
        <v>1</v>
      </c>
    </row>
    <row r="4730" spans="1:3" ht="15">
      <c r="A4730">
        <v>1913</v>
      </c>
      <c r="B4730" t="s">
        <v>2787</v>
      </c>
      <c r="C4730" s="1">
        <v>1</v>
      </c>
    </row>
    <row r="4731" spans="1:3" ht="15">
      <c r="B4731" t="s">
        <v>2801</v>
      </c>
      <c r="C4731" s="1">
        <v>1</v>
      </c>
    </row>
    <row r="4732" spans="1:3" ht="15">
      <c r="A4732">
        <v>948</v>
      </c>
      <c r="B4732" t="s">
        <v>3836</v>
      </c>
      <c r="C4732" s="1">
        <v>1</v>
      </c>
    </row>
    <row r="4733" spans="1:3" ht="15">
      <c r="A4733">
        <v>1006</v>
      </c>
      <c r="B4733" t="s">
        <v>2375</v>
      </c>
      <c r="C4733" s="1">
        <v>1</v>
      </c>
    </row>
    <row r="4734" spans="1:3" ht="15">
      <c r="A4734">
        <v>1974</v>
      </c>
      <c r="B4734" t="s">
        <v>2916</v>
      </c>
      <c r="C4734" s="1">
        <v>1</v>
      </c>
    </row>
    <row r="4735" spans="1:3" ht="15">
      <c r="A4735">
        <v>8191</v>
      </c>
      <c r="B4735" t="s">
        <v>2825</v>
      </c>
      <c r="C4735" s="1">
        <v>1</v>
      </c>
    </row>
    <row r="4736" spans="1:3" ht="15">
      <c r="A4736">
        <v>2048</v>
      </c>
      <c r="B4736" t="s">
        <v>1633</v>
      </c>
      <c r="C4736" s="1">
        <v>1</v>
      </c>
    </row>
    <row r="4737" spans="1:3" ht="15">
      <c r="A4737">
        <v>1881</v>
      </c>
      <c r="B4737" t="s">
        <v>3414</v>
      </c>
      <c r="C4737" s="1">
        <v>1</v>
      </c>
    </row>
    <row r="4738" spans="1:3" ht="15">
      <c r="A4738">
        <v>1006</v>
      </c>
      <c r="B4738" t="s">
        <v>453</v>
      </c>
      <c r="C4738" s="1">
        <v>1</v>
      </c>
    </row>
    <row r="4739" spans="1:3" ht="15">
      <c r="B4739" t="s">
        <v>2489</v>
      </c>
      <c r="C4739" s="1">
        <v>1</v>
      </c>
    </row>
    <row r="4740" spans="1:3" ht="15">
      <c r="A4740">
        <v>1796</v>
      </c>
      <c r="B4740" t="s">
        <v>3904</v>
      </c>
      <c r="C4740" s="1">
        <v>1</v>
      </c>
    </row>
    <row r="4741" spans="1:3" ht="15">
      <c r="A4741">
        <v>1369</v>
      </c>
      <c r="B4741" t="s">
        <v>1782</v>
      </c>
      <c r="C4741" s="1">
        <v>1</v>
      </c>
    </row>
    <row r="4742" spans="1:3" ht="15">
      <c r="A4742">
        <v>2809</v>
      </c>
      <c r="B4742" t="s">
        <v>2780</v>
      </c>
      <c r="C4742" s="1">
        <v>1</v>
      </c>
    </row>
    <row r="4743" spans="1:3" ht="15">
      <c r="A4743">
        <v>1822</v>
      </c>
      <c r="B4743" t="s">
        <v>3882</v>
      </c>
      <c r="C4743" s="1">
        <v>1</v>
      </c>
    </row>
    <row r="4744" spans="1:3" ht="15">
      <c r="A4744">
        <v>1826</v>
      </c>
      <c r="B4744" t="s">
        <v>2600</v>
      </c>
      <c r="C4744" s="1">
        <v>1</v>
      </c>
    </row>
    <row r="4745" spans="1:3" ht="15">
      <c r="A4745">
        <v>1821</v>
      </c>
      <c r="B4745" t="s">
        <v>1740</v>
      </c>
      <c r="C4745" s="1">
        <v>1</v>
      </c>
    </row>
    <row r="4746" spans="1:3" ht="15">
      <c r="A4746">
        <v>858</v>
      </c>
      <c r="B4746" t="s">
        <v>3098</v>
      </c>
      <c r="C4746" s="1">
        <v>1</v>
      </c>
    </row>
    <row r="4747" spans="1:3" ht="15">
      <c r="A4747">
        <v>858</v>
      </c>
      <c r="B4747" t="s">
        <v>3767</v>
      </c>
      <c r="C4747" s="1">
        <v>1</v>
      </c>
    </row>
    <row r="4748" spans="1:3" ht="15">
      <c r="A4748">
        <v>858</v>
      </c>
      <c r="B4748" t="s">
        <v>3935</v>
      </c>
      <c r="C4748" s="1">
        <v>1</v>
      </c>
    </row>
    <row r="4749" spans="1:3" ht="15">
      <c r="A4749">
        <v>2047</v>
      </c>
      <c r="B4749" t="s">
        <v>2234</v>
      </c>
      <c r="C4749" s="1">
        <v>1</v>
      </c>
    </row>
    <row r="4750" spans="1:3" ht="15">
      <c r="A4750">
        <v>943</v>
      </c>
      <c r="B4750" t="s">
        <v>2370</v>
      </c>
      <c r="C4750" s="1">
        <v>1</v>
      </c>
    </row>
    <row r="4751" spans="1:3" ht="15">
      <c r="A4751">
        <v>2047</v>
      </c>
      <c r="B4751" t="s">
        <v>3587</v>
      </c>
      <c r="C4751" s="1">
        <v>1</v>
      </c>
    </row>
    <row r="4752" spans="1:3" ht="15">
      <c r="A4752">
        <v>1885</v>
      </c>
      <c r="B4752" t="s">
        <v>3303</v>
      </c>
      <c r="C4752" s="1">
        <v>1</v>
      </c>
    </row>
    <row r="4753" spans="1:3" ht="15">
      <c r="A4753">
        <v>872</v>
      </c>
      <c r="B4753" t="s">
        <v>582</v>
      </c>
      <c r="C4753" s="1">
        <v>1</v>
      </c>
    </row>
    <row r="4754" spans="1:3" ht="15">
      <c r="A4754">
        <v>1023</v>
      </c>
      <c r="B4754" t="s">
        <v>2433</v>
      </c>
      <c r="C4754" s="1">
        <v>1</v>
      </c>
    </row>
    <row r="4755" spans="1:3" ht="15">
      <c r="A4755">
        <v>2047</v>
      </c>
      <c r="B4755" t="s">
        <v>2563</v>
      </c>
      <c r="C4755" s="1">
        <v>1</v>
      </c>
    </row>
    <row r="4756" spans="1:3" ht="15">
      <c r="A4756">
        <v>2047</v>
      </c>
      <c r="B4756" t="s">
        <v>1103</v>
      </c>
      <c r="C4756" s="1">
        <v>1</v>
      </c>
    </row>
    <row r="4757" spans="1:3" ht="15">
      <c r="A4757">
        <v>944</v>
      </c>
      <c r="B4757" t="s">
        <v>3467</v>
      </c>
      <c r="C4757" s="1">
        <v>1</v>
      </c>
    </row>
    <row r="4758" spans="1:3" ht="15">
      <c r="A4758">
        <v>1023</v>
      </c>
      <c r="B4758" t="s">
        <v>2495</v>
      </c>
      <c r="C4758" s="1">
        <v>1</v>
      </c>
    </row>
    <row r="4759" spans="1:3" ht="15">
      <c r="A4759">
        <v>933</v>
      </c>
      <c r="B4759" t="s">
        <v>3361</v>
      </c>
      <c r="C4759" s="1">
        <v>1</v>
      </c>
    </row>
    <row r="4760" spans="1:3" ht="15">
      <c r="A4760">
        <v>1023</v>
      </c>
      <c r="B4760" t="s">
        <v>2522</v>
      </c>
      <c r="C4760" s="1">
        <v>1</v>
      </c>
    </row>
    <row r="4761" spans="1:3" ht="15">
      <c r="A4761">
        <v>2047</v>
      </c>
      <c r="B4761" t="s">
        <v>2522</v>
      </c>
      <c r="C4761" s="1">
        <v>1</v>
      </c>
    </row>
    <row r="4762" spans="1:3" ht="15">
      <c r="A4762">
        <v>934</v>
      </c>
      <c r="B4762" t="s">
        <v>3954</v>
      </c>
      <c r="C4762" s="1">
        <v>1</v>
      </c>
    </row>
    <row r="4763" spans="1:3" ht="15">
      <c r="A4763">
        <v>938</v>
      </c>
      <c r="B4763" t="s">
        <v>2216</v>
      </c>
      <c r="C4763" s="1">
        <v>1</v>
      </c>
    </row>
    <row r="4764" spans="1:3" ht="15">
      <c r="A4764">
        <v>945</v>
      </c>
      <c r="B4764" t="s">
        <v>3496</v>
      </c>
      <c r="C4764" s="1">
        <v>1</v>
      </c>
    </row>
    <row r="4765" spans="1:3" ht="15">
      <c r="B4765" t="s">
        <v>796</v>
      </c>
      <c r="C4765" s="1">
        <v>1</v>
      </c>
    </row>
    <row r="4766" spans="1:3" ht="15">
      <c r="B4766" t="s">
        <v>554</v>
      </c>
      <c r="C4766" s="1">
        <v>1</v>
      </c>
    </row>
    <row r="4767" spans="1:3" ht="15">
      <c r="A4767">
        <v>919</v>
      </c>
      <c r="B4767" t="s">
        <v>395</v>
      </c>
      <c r="C4767" s="1">
        <v>1</v>
      </c>
    </row>
    <row r="4768" spans="1:3" ht="15">
      <c r="A4768">
        <v>919</v>
      </c>
      <c r="B4768" t="s">
        <v>1121</v>
      </c>
      <c r="C4768" s="1">
        <v>1</v>
      </c>
    </row>
    <row r="4769" spans="1:3" ht="15">
      <c r="A4769">
        <v>918</v>
      </c>
      <c r="B4769" t="s">
        <v>647</v>
      </c>
      <c r="C4769" s="1">
        <v>1</v>
      </c>
    </row>
    <row r="4770" spans="1:3" ht="15">
      <c r="A4770">
        <v>919</v>
      </c>
      <c r="B4770" t="s">
        <v>647</v>
      </c>
      <c r="C4770" s="1">
        <v>1</v>
      </c>
    </row>
    <row r="4771" spans="1:3" ht="15">
      <c r="A4771">
        <v>965</v>
      </c>
      <c r="B4771" t="s">
        <v>3351</v>
      </c>
      <c r="C4771" s="1">
        <v>1</v>
      </c>
    </row>
    <row r="4772" spans="1:3" ht="15">
      <c r="A4772">
        <v>1974</v>
      </c>
      <c r="B4772" t="s">
        <v>2690</v>
      </c>
      <c r="C4772" s="1">
        <v>1</v>
      </c>
    </row>
    <row r="4773" spans="1:3" ht="15">
      <c r="A4773">
        <v>1967</v>
      </c>
      <c r="B4773" t="s">
        <v>3384</v>
      </c>
      <c r="C4773" s="1">
        <v>1</v>
      </c>
    </row>
    <row r="4774" spans="1:3" ht="15">
      <c r="A4774">
        <v>980</v>
      </c>
      <c r="B4774" t="s">
        <v>2963</v>
      </c>
      <c r="C4774" s="1">
        <v>1</v>
      </c>
    </row>
    <row r="4775" spans="1:3" ht="15">
      <c r="A4775">
        <v>927</v>
      </c>
      <c r="B4775" t="s">
        <v>3922</v>
      </c>
      <c r="C4775" s="1">
        <v>1</v>
      </c>
    </row>
    <row r="4776" spans="1:3" ht="15">
      <c r="A4776">
        <v>927</v>
      </c>
      <c r="B4776" t="s">
        <v>3526</v>
      </c>
      <c r="C4776" s="1">
        <v>1</v>
      </c>
    </row>
    <row r="4777" spans="1:3" ht="15">
      <c r="B4777" t="s">
        <v>96</v>
      </c>
      <c r="C4777" s="1">
        <v>1</v>
      </c>
    </row>
    <row r="4778" spans="1:3" ht="15">
      <c r="A4778">
        <v>1023</v>
      </c>
      <c r="B4778" t="s">
        <v>3665</v>
      </c>
      <c r="C4778" s="1">
        <v>1</v>
      </c>
    </row>
    <row r="4779" spans="1:3" ht="15">
      <c r="A4779">
        <v>1792</v>
      </c>
      <c r="B4779" t="s">
        <v>3115</v>
      </c>
      <c r="C4779" s="1">
        <v>1</v>
      </c>
    </row>
    <row r="4780" spans="1:3" ht="15">
      <c r="A4780">
        <v>1912</v>
      </c>
      <c r="B4780" t="s">
        <v>2279</v>
      </c>
      <c r="C4780" s="1">
        <v>1</v>
      </c>
    </row>
    <row r="4781" spans="1:3" ht="15">
      <c r="A4781">
        <v>3848</v>
      </c>
      <c r="B4781" t="s">
        <v>1611</v>
      </c>
      <c r="C4781" s="1">
        <v>1</v>
      </c>
    </row>
    <row r="4782" spans="1:3" ht="15">
      <c r="A4782">
        <v>976</v>
      </c>
      <c r="B4782" t="s">
        <v>3965</v>
      </c>
      <c r="C4782" s="1">
        <v>1</v>
      </c>
    </row>
    <row r="4783" spans="1:3" ht="15">
      <c r="A4783">
        <v>933</v>
      </c>
      <c r="B4783" t="s">
        <v>3794</v>
      </c>
      <c r="C4783" s="1">
        <v>1</v>
      </c>
    </row>
    <row r="4784" spans="1:3" ht="15">
      <c r="A4784">
        <v>950</v>
      </c>
      <c r="B4784" t="s">
        <v>1002</v>
      </c>
      <c r="C4784" s="1">
        <v>1</v>
      </c>
    </row>
    <row r="4785" spans="1:3" ht="15">
      <c r="A4785">
        <v>999</v>
      </c>
      <c r="B4785" t="s">
        <v>2554</v>
      </c>
      <c r="C4785" s="1">
        <v>1</v>
      </c>
    </row>
    <row r="4786" spans="1:3" ht="15">
      <c r="A4786">
        <v>1383</v>
      </c>
      <c r="B4786" t="s">
        <v>3717</v>
      </c>
      <c r="C4786" s="1">
        <v>1</v>
      </c>
    </row>
    <row r="4787" spans="1:3" ht="15">
      <c r="A4787">
        <v>2440</v>
      </c>
      <c r="B4787" t="s">
        <v>3214</v>
      </c>
      <c r="C4787" s="1">
        <v>1</v>
      </c>
    </row>
    <row r="4788" spans="1:3" ht="15">
      <c r="A4788">
        <v>3786</v>
      </c>
      <c r="B4788" t="s">
        <v>3797</v>
      </c>
      <c r="C4788" s="1">
        <v>1</v>
      </c>
    </row>
    <row r="4789" spans="1:3" ht="15">
      <c r="A4789">
        <v>2776</v>
      </c>
      <c r="B4789" t="s">
        <v>3368</v>
      </c>
      <c r="C4789" s="1">
        <v>1</v>
      </c>
    </row>
    <row r="4790" spans="1:3" ht="15">
      <c r="B4790" t="s">
        <v>146</v>
      </c>
      <c r="C4790" s="1">
        <v>1</v>
      </c>
    </row>
    <row r="4791" spans="1:3" ht="15">
      <c r="A4791">
        <v>973</v>
      </c>
      <c r="B4791" t="s">
        <v>146</v>
      </c>
      <c r="C4791" s="1">
        <v>1</v>
      </c>
    </row>
    <row r="4792" spans="1:3" ht="15">
      <c r="A4792">
        <v>839</v>
      </c>
      <c r="B4792" t="s">
        <v>3449</v>
      </c>
      <c r="C4792" s="1">
        <v>1</v>
      </c>
    </row>
    <row r="4793" spans="1:3" ht="15">
      <c r="A4793">
        <v>1809</v>
      </c>
      <c r="B4793" t="s">
        <v>2406</v>
      </c>
      <c r="C4793" s="1">
        <v>1</v>
      </c>
    </row>
    <row r="4794" spans="1:3" ht="15">
      <c r="B4794" t="s">
        <v>16</v>
      </c>
      <c r="C4794" s="1">
        <v>1</v>
      </c>
    </row>
    <row r="4795" spans="1:3" ht="15">
      <c r="A4795">
        <v>1006</v>
      </c>
      <c r="B4795" t="s">
        <v>16</v>
      </c>
      <c r="C4795" s="1">
        <v>1</v>
      </c>
    </row>
    <row r="4796" spans="1:3" ht="15">
      <c r="A4796">
        <v>1796</v>
      </c>
      <c r="B4796" t="s">
        <v>462</v>
      </c>
      <c r="C4796" s="1">
        <v>1</v>
      </c>
    </row>
    <row r="4797" spans="1:3" ht="15">
      <c r="A4797">
        <v>1814</v>
      </c>
      <c r="B4797" t="s">
        <v>462</v>
      </c>
      <c r="C4797" s="1">
        <v>1</v>
      </c>
    </row>
    <row r="4798" spans="1:3" ht="15">
      <c r="A4798">
        <v>1801</v>
      </c>
      <c r="B4798" t="s">
        <v>2017</v>
      </c>
      <c r="C4798" s="1">
        <v>1</v>
      </c>
    </row>
    <row r="4799" spans="1:3" ht="15">
      <c r="A4799">
        <v>1742</v>
      </c>
      <c r="B4799" t="s">
        <v>2440</v>
      </c>
      <c r="C4799" s="1">
        <v>1</v>
      </c>
    </row>
    <row r="4800" spans="1:3" ht="15">
      <c r="A4800">
        <v>1726</v>
      </c>
      <c r="B4800" t="s">
        <v>651</v>
      </c>
      <c r="C4800" s="1">
        <v>1</v>
      </c>
    </row>
    <row r="4801" spans="1:3" ht="15">
      <c r="A4801">
        <v>843</v>
      </c>
      <c r="B4801" t="s">
        <v>3600</v>
      </c>
      <c r="C4801" s="1">
        <v>1</v>
      </c>
    </row>
    <row r="4802" spans="1:3" ht="15">
      <c r="A4802">
        <v>882</v>
      </c>
      <c r="B4802" t="s">
        <v>3642</v>
      </c>
      <c r="C4802" s="1">
        <v>1</v>
      </c>
    </row>
    <row r="4803" spans="1:3" ht="15">
      <c r="A4803">
        <v>1738</v>
      </c>
      <c r="B4803" t="s">
        <v>3678</v>
      </c>
      <c r="C4803" s="1">
        <v>1</v>
      </c>
    </row>
    <row r="4804" spans="1:3" ht="15">
      <c r="A4804">
        <v>1732</v>
      </c>
      <c r="B4804" t="s">
        <v>2020</v>
      </c>
      <c r="C4804" s="1">
        <v>1</v>
      </c>
    </row>
    <row r="4805" spans="1:3" ht="15">
      <c r="A4805">
        <v>1762</v>
      </c>
      <c r="B4805" t="s">
        <v>2020</v>
      </c>
      <c r="C4805" s="1">
        <v>1</v>
      </c>
    </row>
    <row r="4806" spans="1:3" ht="15">
      <c r="A4806">
        <v>1763</v>
      </c>
      <c r="B4806" t="s">
        <v>2020</v>
      </c>
      <c r="C4806" s="1">
        <v>1</v>
      </c>
    </row>
    <row r="4807" spans="1:3" ht="15">
      <c r="A4807">
        <v>1695</v>
      </c>
      <c r="B4807" t="s">
        <v>1437</v>
      </c>
      <c r="C4807" s="1">
        <v>1</v>
      </c>
    </row>
    <row r="4808" spans="1:3" ht="15">
      <c r="A4808">
        <v>2748</v>
      </c>
      <c r="B4808" t="s">
        <v>1437</v>
      </c>
      <c r="C4808" s="1">
        <v>1</v>
      </c>
    </row>
    <row r="4809" spans="1:3" ht="15">
      <c r="A4809">
        <v>2787</v>
      </c>
      <c r="B4809" t="s">
        <v>1437</v>
      </c>
      <c r="C4809" s="1">
        <v>1</v>
      </c>
    </row>
    <row r="4810" spans="1:3" ht="15">
      <c r="A4810">
        <v>2787</v>
      </c>
      <c r="B4810" t="s">
        <v>1910</v>
      </c>
      <c r="C4810" s="1">
        <v>1</v>
      </c>
    </row>
    <row r="4811" spans="1:3" ht="15">
      <c r="A4811">
        <v>2779</v>
      </c>
      <c r="B4811" t="s">
        <v>2137</v>
      </c>
      <c r="C4811" s="1">
        <v>1</v>
      </c>
    </row>
    <row r="4812" spans="1:3" ht="15">
      <c r="A4812">
        <v>2787</v>
      </c>
      <c r="B4812" t="s">
        <v>2137</v>
      </c>
      <c r="C4812" s="1">
        <v>1</v>
      </c>
    </row>
    <row r="4813" spans="1:3" ht="15">
      <c r="A4813">
        <v>2779</v>
      </c>
      <c r="B4813" t="s">
        <v>1588</v>
      </c>
      <c r="C4813" s="1">
        <v>1</v>
      </c>
    </row>
    <row r="4814" spans="1:3" ht="15">
      <c r="A4814">
        <v>805</v>
      </c>
      <c r="B4814" t="s">
        <v>1765</v>
      </c>
      <c r="C4814" s="1">
        <v>1</v>
      </c>
    </row>
    <row r="4815" spans="1:3" ht="15">
      <c r="A4815">
        <v>1374</v>
      </c>
      <c r="B4815" t="s">
        <v>3815</v>
      </c>
      <c r="C4815" s="1">
        <v>1</v>
      </c>
    </row>
    <row r="4816" spans="1:3" ht="15">
      <c r="A4816">
        <v>2589</v>
      </c>
      <c r="B4816" t="s">
        <v>3607</v>
      </c>
      <c r="C4816" s="1">
        <v>1</v>
      </c>
    </row>
    <row r="4817" spans="1:3" ht="15">
      <c r="A4817">
        <v>1812</v>
      </c>
      <c r="B4817" t="s">
        <v>2886</v>
      </c>
      <c r="C4817" s="1">
        <v>1</v>
      </c>
    </row>
    <row r="4818" spans="1:3" ht="15">
      <c r="A4818">
        <v>2815</v>
      </c>
      <c r="B4818" t="s">
        <v>1976</v>
      </c>
      <c r="C4818" s="1">
        <v>1</v>
      </c>
    </row>
    <row r="4819" spans="1:3" ht="15">
      <c r="A4819">
        <v>2815</v>
      </c>
      <c r="B4819" t="s">
        <v>3433</v>
      </c>
      <c r="C4819" s="1">
        <v>1</v>
      </c>
    </row>
    <row r="4820" spans="1:3" ht="15">
      <c r="B4820" t="s">
        <v>1454</v>
      </c>
      <c r="C4820" s="1">
        <v>1</v>
      </c>
    </row>
    <row r="4821" spans="1:3" ht="15">
      <c r="B4821" t="s">
        <v>3119</v>
      </c>
      <c r="C4821" s="1">
        <v>1</v>
      </c>
    </row>
    <row r="4822" spans="1:3" ht="15">
      <c r="A4822">
        <v>1007</v>
      </c>
      <c r="B4822" t="s">
        <v>2305</v>
      </c>
      <c r="C4822" s="1">
        <v>1</v>
      </c>
    </row>
    <row r="4823" spans="1:3" ht="15">
      <c r="A4823">
        <v>2022</v>
      </c>
      <c r="B4823" t="s">
        <v>2305</v>
      </c>
      <c r="C4823" s="1">
        <v>1</v>
      </c>
    </row>
    <row r="4824" spans="1:3" ht="15">
      <c r="A4824">
        <v>996</v>
      </c>
      <c r="B4824" t="s">
        <v>883</v>
      </c>
      <c r="C4824" s="1">
        <v>1</v>
      </c>
    </row>
    <row r="4825" spans="1:3" ht="15">
      <c r="A4825">
        <v>1696</v>
      </c>
      <c r="B4825" t="s">
        <v>39</v>
      </c>
      <c r="C4825" s="1">
        <v>1</v>
      </c>
    </row>
    <row r="4826" spans="1:3" ht="15">
      <c r="A4826">
        <v>1751</v>
      </c>
      <c r="B4826" t="s">
        <v>39</v>
      </c>
      <c r="C4826" s="1">
        <v>1</v>
      </c>
    </row>
    <row r="4827" spans="1:3" ht="15">
      <c r="A4827">
        <v>2022</v>
      </c>
      <c r="B4827" t="s">
        <v>39</v>
      </c>
      <c r="C4827" s="1">
        <v>1</v>
      </c>
    </row>
    <row r="4828" spans="1:3" ht="15">
      <c r="A4828">
        <v>1695</v>
      </c>
      <c r="B4828" t="s">
        <v>3201</v>
      </c>
      <c r="C4828" s="1">
        <v>1</v>
      </c>
    </row>
    <row r="4829" spans="1:3" ht="15">
      <c r="A4829">
        <v>2022</v>
      </c>
      <c r="B4829" t="s">
        <v>8</v>
      </c>
      <c r="C4829" s="1">
        <v>1</v>
      </c>
    </row>
    <row r="4830" spans="1:3" ht="15">
      <c r="A4830">
        <v>983</v>
      </c>
      <c r="B4830" t="s">
        <v>8</v>
      </c>
      <c r="C4830" s="1">
        <v>1</v>
      </c>
    </row>
    <row r="4831" spans="1:3" ht="15">
      <c r="A4831">
        <v>2778</v>
      </c>
      <c r="B4831" t="s">
        <v>1882</v>
      </c>
      <c r="C4831" s="1">
        <v>1</v>
      </c>
    </row>
    <row r="4832" spans="1:3" ht="15">
      <c r="A4832">
        <v>2748</v>
      </c>
      <c r="B4832" t="s">
        <v>1355</v>
      </c>
      <c r="C4832" s="1">
        <v>1</v>
      </c>
    </row>
    <row r="4833" spans="1:3" ht="15">
      <c r="B4833" t="s">
        <v>610</v>
      </c>
      <c r="C4833" s="1">
        <v>1</v>
      </c>
    </row>
    <row r="4834" spans="1:3" ht="15">
      <c r="A4834">
        <v>802</v>
      </c>
      <c r="B4834" t="s">
        <v>3850</v>
      </c>
      <c r="C4834" s="1">
        <v>1</v>
      </c>
    </row>
    <row r="4835" spans="1:3" ht="15">
      <c r="A4835">
        <v>802</v>
      </c>
      <c r="B4835" t="s">
        <v>145</v>
      </c>
      <c r="C4835" s="1">
        <v>1</v>
      </c>
    </row>
    <row r="4836" spans="1:3" ht="15">
      <c r="A4836">
        <v>847</v>
      </c>
      <c r="B4836" t="s">
        <v>145</v>
      </c>
      <c r="C4836" s="1">
        <v>1</v>
      </c>
    </row>
    <row r="4837" spans="1:3" ht="15">
      <c r="A4837">
        <v>839</v>
      </c>
      <c r="B4837" t="s">
        <v>1461</v>
      </c>
      <c r="C4837" s="1">
        <v>1</v>
      </c>
    </row>
    <row r="4838" spans="1:3" ht="15">
      <c r="A4838">
        <v>1703</v>
      </c>
      <c r="B4838" t="s">
        <v>2793</v>
      </c>
      <c r="C4838" s="1">
        <v>1</v>
      </c>
    </row>
    <row r="4839" spans="1:3" ht="15">
      <c r="A4839">
        <v>829</v>
      </c>
      <c r="B4839" t="s">
        <v>3035</v>
      </c>
      <c r="C4839" s="1">
        <v>1</v>
      </c>
    </row>
    <row r="4840" spans="1:3" ht="15">
      <c r="A4840">
        <v>2788</v>
      </c>
      <c r="B4840" t="s">
        <v>1625</v>
      </c>
      <c r="C4840" s="1">
        <v>1</v>
      </c>
    </row>
    <row r="4841" spans="1:3" ht="15">
      <c r="A4841">
        <v>2788</v>
      </c>
      <c r="B4841" t="s">
        <v>3288</v>
      </c>
      <c r="C4841" s="1">
        <v>1</v>
      </c>
    </row>
    <row r="4842" spans="1:3" ht="15">
      <c r="A4842">
        <v>1750</v>
      </c>
      <c r="B4842" t="s">
        <v>3590</v>
      </c>
      <c r="C4842" s="1">
        <v>1</v>
      </c>
    </row>
    <row r="4843" spans="1:3" ht="15">
      <c r="A4843">
        <v>2787</v>
      </c>
      <c r="B4843" t="s">
        <v>2653</v>
      </c>
      <c r="C4843" s="1">
        <v>1</v>
      </c>
    </row>
    <row r="4844" spans="1:3" ht="15">
      <c r="A4844">
        <v>2786</v>
      </c>
      <c r="B4844" t="s">
        <v>2607</v>
      </c>
      <c r="C4844" s="1">
        <v>1</v>
      </c>
    </row>
    <row r="4845" spans="1:3" ht="15">
      <c r="B4845" t="s">
        <v>2048</v>
      </c>
      <c r="C4845" s="1">
        <v>1</v>
      </c>
    </row>
    <row r="4846" spans="1:3" ht="15">
      <c r="A4846">
        <v>1869</v>
      </c>
      <c r="B4846" t="s">
        <v>3564</v>
      </c>
      <c r="C4846" s="1">
        <v>1</v>
      </c>
    </row>
    <row r="4847" spans="1:3" ht="15">
      <c r="A4847">
        <v>971</v>
      </c>
      <c r="B4847" t="s">
        <v>3105</v>
      </c>
      <c r="C4847" s="1">
        <v>1</v>
      </c>
    </row>
    <row r="4848" spans="1:3" ht="15">
      <c r="A4848">
        <v>2020</v>
      </c>
      <c r="B4848" t="s">
        <v>1702</v>
      </c>
      <c r="C4848" s="1">
        <v>1</v>
      </c>
    </row>
    <row r="4849" spans="1:3" ht="15">
      <c r="A4849">
        <v>1024</v>
      </c>
      <c r="B4849" t="s">
        <v>1297</v>
      </c>
      <c r="C4849" s="1">
        <v>1</v>
      </c>
    </row>
    <row r="4850" spans="1:3" ht="15">
      <c r="A4850">
        <v>2047</v>
      </c>
      <c r="B4850" t="s">
        <v>1896</v>
      </c>
      <c r="C4850" s="1">
        <v>1</v>
      </c>
    </row>
    <row r="4851" spans="1:3" ht="15">
      <c r="A4851">
        <v>925</v>
      </c>
      <c r="B4851" t="s">
        <v>2336</v>
      </c>
      <c r="C4851" s="1">
        <v>1</v>
      </c>
    </row>
    <row r="4852" spans="1:3" ht="15">
      <c r="A4852">
        <v>4095</v>
      </c>
      <c r="B4852" t="s">
        <v>3544</v>
      </c>
      <c r="C4852" s="1">
        <v>1</v>
      </c>
    </row>
    <row r="4853" spans="1:3" ht="15">
      <c r="A4853">
        <v>4095</v>
      </c>
      <c r="B4853" t="s">
        <v>3409</v>
      </c>
      <c r="C4853" s="1">
        <v>1</v>
      </c>
    </row>
    <row r="4854" spans="1:3" ht="15">
      <c r="A4854">
        <v>2047</v>
      </c>
      <c r="B4854" t="s">
        <v>3504</v>
      </c>
      <c r="C4854" s="1">
        <v>1</v>
      </c>
    </row>
    <row r="4855" spans="1:3" ht="15">
      <c r="A4855">
        <v>1023</v>
      </c>
      <c r="B4855" t="s">
        <v>2413</v>
      </c>
      <c r="C4855" s="1">
        <v>1</v>
      </c>
    </row>
    <row r="4856" spans="1:3" ht="15">
      <c r="A4856">
        <v>858</v>
      </c>
      <c r="B4856" t="s">
        <v>1408</v>
      </c>
      <c r="C4856" s="1">
        <v>1</v>
      </c>
    </row>
    <row r="4857" spans="1:3" ht="15">
      <c r="B4857" t="s">
        <v>2027</v>
      </c>
      <c r="C4857" s="1">
        <v>1</v>
      </c>
    </row>
    <row r="4858" spans="1:3" ht="15">
      <c r="B4858" t="s">
        <v>3508</v>
      </c>
      <c r="C4858" s="1">
        <v>1</v>
      </c>
    </row>
    <row r="4859" spans="1:3" ht="15">
      <c r="A4859">
        <v>908</v>
      </c>
      <c r="B4859" t="s">
        <v>3622</v>
      </c>
      <c r="C4859" s="1">
        <v>1</v>
      </c>
    </row>
    <row r="4860" spans="1:3" ht="15">
      <c r="A4860">
        <v>905</v>
      </c>
      <c r="B4860" t="s">
        <v>3928</v>
      </c>
      <c r="C4860" s="1">
        <v>1</v>
      </c>
    </row>
    <row r="4861" spans="1:3" ht="15">
      <c r="A4861">
        <v>847</v>
      </c>
      <c r="B4861" t="s">
        <v>2956</v>
      </c>
      <c r="C4861" s="1">
        <v>1</v>
      </c>
    </row>
    <row r="4862" spans="1:3" ht="15">
      <c r="A4862">
        <v>1968</v>
      </c>
      <c r="B4862" t="s">
        <v>2806</v>
      </c>
      <c r="C4862" s="1">
        <v>1</v>
      </c>
    </row>
    <row r="4863" spans="1:3" ht="15">
      <c r="A4863">
        <v>1914</v>
      </c>
      <c r="B4863" t="s">
        <v>3987</v>
      </c>
      <c r="C4863" s="1">
        <v>1</v>
      </c>
    </row>
    <row r="4864" spans="1:3" ht="15">
      <c r="A4864">
        <v>1893</v>
      </c>
      <c r="B4864" t="s">
        <v>2449</v>
      </c>
      <c r="C4864" s="1">
        <v>1</v>
      </c>
    </row>
    <row r="4865" spans="1:3" ht="15">
      <c r="A4865">
        <v>1894</v>
      </c>
      <c r="B4865" t="s">
        <v>2449</v>
      </c>
      <c r="C4865" s="1">
        <v>1</v>
      </c>
    </row>
    <row r="4866" spans="1:3" ht="15">
      <c r="A4866">
        <v>1024</v>
      </c>
      <c r="B4866" t="s">
        <v>2928</v>
      </c>
      <c r="C4866" s="1">
        <v>1</v>
      </c>
    </row>
    <row r="4867" spans="1:3" ht="15">
      <c r="A4867">
        <v>1024</v>
      </c>
      <c r="B4867" t="s">
        <v>591</v>
      </c>
      <c r="C4867" s="1">
        <v>1</v>
      </c>
    </row>
    <row r="4868" spans="1:3" ht="15">
      <c r="A4868">
        <v>1958</v>
      </c>
      <c r="B4868" t="s">
        <v>3971</v>
      </c>
      <c r="C4868" s="1">
        <v>1</v>
      </c>
    </row>
    <row r="4869" spans="1:3" ht="15">
      <c r="A4869">
        <v>976</v>
      </c>
      <c r="B4869" t="s">
        <v>3187</v>
      </c>
      <c r="C4869" s="1">
        <v>1</v>
      </c>
    </row>
    <row r="4870" spans="1:3" ht="15">
      <c r="A4870">
        <v>980</v>
      </c>
      <c r="B4870" t="s">
        <v>3248</v>
      </c>
      <c r="C4870" s="1">
        <v>1</v>
      </c>
    </row>
    <row r="4871" spans="1:3" ht="15">
      <c r="A4871">
        <v>1968</v>
      </c>
      <c r="B4871" t="s">
        <v>3203</v>
      </c>
      <c r="C4871" s="1">
        <v>1</v>
      </c>
    </row>
    <row r="4872" spans="1:3" ht="15">
      <c r="A4872">
        <v>1024</v>
      </c>
      <c r="B4872" t="s">
        <v>2860</v>
      </c>
      <c r="C4872" s="1">
        <v>1</v>
      </c>
    </row>
    <row r="4873" spans="1:3" ht="15">
      <c r="A4873">
        <v>935</v>
      </c>
      <c r="B4873" t="s">
        <v>3012</v>
      </c>
      <c r="C4873" s="1">
        <v>1</v>
      </c>
    </row>
    <row r="4874" spans="1:3" ht="15">
      <c r="A4874">
        <v>1024</v>
      </c>
      <c r="B4874" t="s">
        <v>4017</v>
      </c>
      <c r="C4874" s="1">
        <v>1</v>
      </c>
    </row>
    <row r="4875" spans="1:3" ht="15">
      <c r="A4875">
        <v>1886</v>
      </c>
      <c r="B4875" t="s">
        <v>4018</v>
      </c>
      <c r="C4875" s="1">
        <v>1</v>
      </c>
    </row>
    <row r="4876" spans="1:3" ht="15">
      <c r="A4876">
        <v>2048</v>
      </c>
      <c r="B4876" t="s">
        <v>3687</v>
      </c>
      <c r="C4876" s="1">
        <v>1</v>
      </c>
    </row>
    <row r="4877" spans="1:3" ht="15">
      <c r="A4877">
        <v>934</v>
      </c>
      <c r="B4877" t="s">
        <v>632</v>
      </c>
      <c r="C4877" s="1">
        <v>1</v>
      </c>
    </row>
    <row r="4878" spans="1:3" ht="15">
      <c r="A4878">
        <v>915</v>
      </c>
      <c r="B4878" t="s">
        <v>3253</v>
      </c>
      <c r="C4878" s="1">
        <v>1</v>
      </c>
    </row>
    <row r="4879" spans="1:3" ht="15">
      <c r="A4879">
        <v>1024</v>
      </c>
      <c r="B4879" t="s">
        <v>1250</v>
      </c>
      <c r="C4879" s="1">
        <v>1</v>
      </c>
    </row>
    <row r="4880" spans="1:3" ht="15">
      <c r="A4880">
        <v>3816</v>
      </c>
      <c r="B4880" t="s">
        <v>2345</v>
      </c>
      <c r="C4880" s="1">
        <v>1</v>
      </c>
    </row>
    <row r="4881" spans="1:3" ht="15">
      <c r="A4881">
        <v>2048</v>
      </c>
      <c r="B4881" t="s">
        <v>1938</v>
      </c>
      <c r="C4881" s="1">
        <v>1</v>
      </c>
    </row>
    <row r="4882" spans="1:3" ht="15">
      <c r="A4882">
        <v>3999</v>
      </c>
      <c r="B4882" t="s">
        <v>3814</v>
      </c>
      <c r="C4882" s="1">
        <v>1</v>
      </c>
    </row>
    <row r="4883" spans="1:3" ht="15">
      <c r="A4883">
        <v>1999</v>
      </c>
      <c r="B4883" t="s">
        <v>2586</v>
      </c>
      <c r="C4883" s="1">
        <v>1</v>
      </c>
    </row>
    <row r="4884" spans="1:3" ht="15">
      <c r="A4884">
        <v>1023</v>
      </c>
      <c r="B4884" t="s">
        <v>2590</v>
      </c>
      <c r="C4884" s="1">
        <v>1</v>
      </c>
    </row>
    <row r="4885" spans="1:3" ht="15">
      <c r="A4885">
        <v>1929</v>
      </c>
      <c r="B4885" t="s">
        <v>1973</v>
      </c>
      <c r="C4885" s="1">
        <v>1</v>
      </c>
    </row>
    <row r="4886" spans="1:3" ht="15">
      <c r="A4886">
        <v>935</v>
      </c>
      <c r="B4886" t="s">
        <v>3991</v>
      </c>
      <c r="C4886" s="1">
        <v>1</v>
      </c>
    </row>
    <row r="4887" spans="1:3" ht="15">
      <c r="A4887">
        <v>910</v>
      </c>
      <c r="B4887" t="s">
        <v>2900</v>
      </c>
      <c r="C4887" s="1">
        <v>1</v>
      </c>
    </row>
    <row r="4888" spans="1:3" ht="15">
      <c r="A4888">
        <v>1024</v>
      </c>
      <c r="B4888" t="s">
        <v>2506</v>
      </c>
      <c r="C4888" s="1">
        <v>1</v>
      </c>
    </row>
    <row r="4889" spans="1:3" ht="15">
      <c r="A4889">
        <v>2048</v>
      </c>
      <c r="B4889" t="s">
        <v>1221</v>
      </c>
      <c r="C4889" s="1">
        <v>1</v>
      </c>
    </row>
    <row r="4890" spans="1:3" ht="15">
      <c r="A4890">
        <v>1024</v>
      </c>
      <c r="B4890" t="s">
        <v>828</v>
      </c>
      <c r="C4890" s="1">
        <v>1</v>
      </c>
    </row>
    <row r="4891" spans="1:3" ht="15">
      <c r="A4891">
        <v>1024</v>
      </c>
      <c r="B4891" t="s">
        <v>2813</v>
      </c>
      <c r="C4891" s="1">
        <v>1</v>
      </c>
    </row>
    <row r="4892" spans="1:3" ht="15">
      <c r="A4892">
        <v>970</v>
      </c>
      <c r="B4892" t="s">
        <v>2958</v>
      </c>
      <c r="C4892" s="1">
        <v>1</v>
      </c>
    </row>
    <row r="4893" spans="1:3" ht="15">
      <c r="A4893">
        <v>969</v>
      </c>
      <c r="B4893" t="s">
        <v>3874</v>
      </c>
      <c r="C4893" s="1">
        <v>1</v>
      </c>
    </row>
    <row r="4894" spans="1:3" ht="15">
      <c r="A4894">
        <v>875</v>
      </c>
      <c r="B4894" t="s">
        <v>1443</v>
      </c>
      <c r="C4894" s="1">
        <v>1</v>
      </c>
    </row>
    <row r="4895" spans="1:3" ht="15">
      <c r="A4895">
        <v>1024</v>
      </c>
      <c r="B4895" t="s">
        <v>3492</v>
      </c>
      <c r="C4895" s="1">
        <v>1</v>
      </c>
    </row>
    <row r="4896" spans="1:3" ht="15">
      <c r="A4896">
        <v>2048</v>
      </c>
      <c r="B4896" t="s">
        <v>4020</v>
      </c>
      <c r="C4896" s="1">
        <v>1</v>
      </c>
    </row>
    <row r="4897" spans="1:3" ht="15">
      <c r="A4897">
        <v>966</v>
      </c>
      <c r="B4897" t="s">
        <v>1636</v>
      </c>
      <c r="C4897" s="1">
        <v>1</v>
      </c>
    </row>
    <row r="4898" spans="1:3" ht="15">
      <c r="A4898">
        <v>2048</v>
      </c>
      <c r="B4898" t="s">
        <v>3738</v>
      </c>
      <c r="C4898" s="1">
        <v>1</v>
      </c>
    </row>
    <row r="4899" spans="1:3" ht="15">
      <c r="A4899">
        <v>2048</v>
      </c>
      <c r="B4899" t="s">
        <v>3761</v>
      </c>
      <c r="C4899" s="1">
        <v>1</v>
      </c>
    </row>
    <row r="4900" spans="1:3" ht="15">
      <c r="A4900">
        <v>2048</v>
      </c>
      <c r="B4900" t="s">
        <v>868</v>
      </c>
      <c r="C4900" s="1">
        <v>1</v>
      </c>
    </row>
    <row r="4901" spans="1:3" ht="15">
      <c r="A4901">
        <v>2048</v>
      </c>
      <c r="B4901" t="s">
        <v>2487</v>
      </c>
      <c r="C4901" s="1">
        <v>1</v>
      </c>
    </row>
    <row r="4902" spans="1:3" ht="15">
      <c r="A4902">
        <v>1024</v>
      </c>
      <c r="B4902" t="s">
        <v>2831</v>
      </c>
      <c r="C4902" s="1">
        <v>1</v>
      </c>
    </row>
    <row r="4903" spans="1:3" ht="15">
      <c r="A4903">
        <v>2048</v>
      </c>
      <c r="B4903" t="s">
        <v>2283</v>
      </c>
      <c r="C4903" s="1">
        <v>1</v>
      </c>
    </row>
    <row r="4904" spans="1:3" ht="15">
      <c r="A4904">
        <v>2048</v>
      </c>
      <c r="B4904" t="s">
        <v>3216</v>
      </c>
      <c r="C4904" s="1">
        <v>1</v>
      </c>
    </row>
    <row r="4905" spans="1:3" ht="15">
      <c r="A4905">
        <v>2048</v>
      </c>
      <c r="B4905" t="s">
        <v>2854</v>
      </c>
      <c r="C4905" s="1">
        <v>1</v>
      </c>
    </row>
    <row r="4906" spans="1:3" ht="15">
      <c r="A4906">
        <v>2048</v>
      </c>
      <c r="B4906" t="s">
        <v>1941</v>
      </c>
      <c r="C4906" s="1">
        <v>1</v>
      </c>
    </row>
    <row r="4907" spans="1:3" ht="15">
      <c r="A4907">
        <v>2048</v>
      </c>
      <c r="B4907" t="s">
        <v>3501</v>
      </c>
      <c r="C4907" s="1">
        <v>1</v>
      </c>
    </row>
    <row r="4908" spans="1:3" ht="15">
      <c r="A4908">
        <v>2048</v>
      </c>
      <c r="B4908" t="s">
        <v>2466</v>
      </c>
      <c r="C4908" s="1">
        <v>1</v>
      </c>
    </row>
    <row r="4909" spans="1:3" ht="15">
      <c r="A4909">
        <v>2048</v>
      </c>
      <c r="B4909" t="s">
        <v>2707</v>
      </c>
      <c r="C4909" s="1">
        <v>1</v>
      </c>
    </row>
    <row r="4910" spans="1:3" ht="15">
      <c r="A4910">
        <v>3858</v>
      </c>
      <c r="B4910" t="s">
        <v>3036</v>
      </c>
      <c r="C4910" s="1">
        <v>1</v>
      </c>
    </row>
    <row r="4911" spans="1:3" ht="15">
      <c r="A4911">
        <v>3858</v>
      </c>
      <c r="B4911" t="s">
        <v>3675</v>
      </c>
      <c r="C4911" s="1">
        <v>1</v>
      </c>
    </row>
    <row r="4912" spans="1:3" ht="15">
      <c r="A4912">
        <v>922</v>
      </c>
      <c r="B4912" t="s">
        <v>3881</v>
      </c>
      <c r="C4912" s="1">
        <v>1</v>
      </c>
    </row>
    <row r="4913" spans="1:3" ht="15">
      <c r="A4913">
        <v>971</v>
      </c>
      <c r="B4913" t="s">
        <v>2320</v>
      </c>
      <c r="C4913" s="1">
        <v>1</v>
      </c>
    </row>
    <row r="4914" spans="1:3" ht="15">
      <c r="A4914">
        <v>952</v>
      </c>
      <c r="B4914" t="s">
        <v>1546</v>
      </c>
      <c r="C4914" s="1">
        <v>1</v>
      </c>
    </row>
    <row r="4915" spans="1:3" ht="15">
      <c r="A4915">
        <v>980</v>
      </c>
      <c r="B4915" t="s">
        <v>3446</v>
      </c>
      <c r="C4915" s="1">
        <v>1</v>
      </c>
    </row>
    <row r="4916" spans="1:3" ht="15">
      <c r="A4916">
        <v>970</v>
      </c>
      <c r="B4916" t="s">
        <v>3407</v>
      </c>
      <c r="C4916" s="1">
        <v>1</v>
      </c>
    </row>
    <row r="4917" spans="1:3" ht="15">
      <c r="A4917">
        <v>2022</v>
      </c>
      <c r="B4917" t="s">
        <v>6</v>
      </c>
      <c r="C4917" s="1">
        <v>1</v>
      </c>
    </row>
    <row r="4918" spans="1:3" ht="15">
      <c r="A4918">
        <v>4053</v>
      </c>
      <c r="B4918" t="s">
        <v>6</v>
      </c>
      <c r="C4918" s="1">
        <v>1</v>
      </c>
    </row>
    <row r="4919" spans="1:3" ht="15">
      <c r="A4919">
        <v>981</v>
      </c>
      <c r="B4919" t="s">
        <v>6</v>
      </c>
      <c r="C4919" s="1">
        <v>1</v>
      </c>
    </row>
    <row r="4920" spans="1:3" ht="15">
      <c r="A4920">
        <v>4052</v>
      </c>
      <c r="B4920" t="s">
        <v>173</v>
      </c>
      <c r="C4920" s="1">
        <v>1</v>
      </c>
    </row>
    <row r="4921" spans="1:3" ht="15">
      <c r="A4921">
        <v>814</v>
      </c>
      <c r="B4921" t="s">
        <v>2889</v>
      </c>
      <c r="C4921" s="1">
        <v>1</v>
      </c>
    </row>
    <row r="4922" spans="1:3" ht="15">
      <c r="A4922">
        <v>1980</v>
      </c>
      <c r="B4922" t="s">
        <v>2878</v>
      </c>
      <c r="C4922" s="1">
        <v>1</v>
      </c>
    </row>
    <row r="4923" spans="1:3" ht="15">
      <c r="A4923">
        <v>964</v>
      </c>
      <c r="B4923" t="s">
        <v>2516</v>
      </c>
      <c r="C4923" s="1">
        <v>1</v>
      </c>
    </row>
    <row r="4924" spans="1:3" ht="15">
      <c r="A4924">
        <v>970</v>
      </c>
      <c r="B4924" t="s">
        <v>2895</v>
      </c>
      <c r="C4924" s="1">
        <v>1</v>
      </c>
    </row>
    <row r="4925" spans="1:3" ht="15">
      <c r="A4925">
        <v>1968</v>
      </c>
      <c r="B4925" t="s">
        <v>3883</v>
      </c>
      <c r="C4925" s="1">
        <v>1</v>
      </c>
    </row>
    <row r="4926" spans="1:3" ht="15">
      <c r="A4926">
        <v>929</v>
      </c>
      <c r="B4926" t="s">
        <v>1096</v>
      </c>
      <c r="C4926" s="1">
        <v>1</v>
      </c>
    </row>
    <row r="4927" spans="1:3" ht="15">
      <c r="A4927">
        <v>1024</v>
      </c>
      <c r="B4927" t="s">
        <v>50</v>
      </c>
      <c r="C4927" s="1">
        <v>1</v>
      </c>
    </row>
    <row r="4928" spans="1:3" ht="15">
      <c r="A4928">
        <v>1800</v>
      </c>
      <c r="B4928" t="s">
        <v>50</v>
      </c>
      <c r="C4928" s="1">
        <v>1</v>
      </c>
    </row>
    <row r="4929" spans="1:3" ht="15">
      <c r="A4929">
        <v>1941</v>
      </c>
      <c r="B4929" t="s">
        <v>50</v>
      </c>
      <c r="C4929" s="1">
        <v>1</v>
      </c>
    </row>
    <row r="4930" spans="1:3" ht="15">
      <c r="A4930">
        <v>1988</v>
      </c>
      <c r="B4930" t="s">
        <v>50</v>
      </c>
      <c r="C4930" s="1">
        <v>1</v>
      </c>
    </row>
    <row r="4931" spans="1:3" ht="15">
      <c r="A4931">
        <v>2968</v>
      </c>
      <c r="B4931" t="s">
        <v>50</v>
      </c>
      <c r="C4931" s="1">
        <v>1</v>
      </c>
    </row>
    <row r="4932" spans="1:3" ht="15">
      <c r="A4932">
        <v>944</v>
      </c>
      <c r="B4932" t="s">
        <v>50</v>
      </c>
      <c r="C4932" s="1">
        <v>1</v>
      </c>
    </row>
    <row r="4933" spans="1:3" ht="15">
      <c r="A4933">
        <v>929</v>
      </c>
      <c r="B4933" t="s">
        <v>2091</v>
      </c>
      <c r="C4933" s="1">
        <v>1</v>
      </c>
    </row>
    <row r="4934" spans="1:3" ht="15">
      <c r="A4934">
        <v>2961</v>
      </c>
      <c r="B4934" t="s">
        <v>2329</v>
      </c>
      <c r="C4934" s="1">
        <v>1</v>
      </c>
    </row>
    <row r="4935" spans="1:3" ht="15">
      <c r="A4935">
        <v>982</v>
      </c>
      <c r="B4935" t="s">
        <v>4000</v>
      </c>
      <c r="C4935" s="1">
        <v>1</v>
      </c>
    </row>
    <row r="4936" spans="1:3" ht="15">
      <c r="A4936">
        <v>921</v>
      </c>
      <c r="B4936" t="s">
        <v>3641</v>
      </c>
      <c r="C4936" s="1">
        <v>1</v>
      </c>
    </row>
    <row r="4937" spans="1:3" ht="15">
      <c r="A4937">
        <v>905</v>
      </c>
      <c r="B4937" t="s">
        <v>3633</v>
      </c>
      <c r="C4937" s="1">
        <v>1</v>
      </c>
    </row>
    <row r="4938" spans="1:3" ht="15">
      <c r="A4938">
        <v>2048</v>
      </c>
      <c r="B4938" t="s">
        <v>3649</v>
      </c>
      <c r="C4938" s="1">
        <v>1</v>
      </c>
    </row>
    <row r="4939" spans="1:3" ht="15">
      <c r="A4939">
        <v>910</v>
      </c>
      <c r="B4939" t="s">
        <v>3734</v>
      </c>
      <c r="C4939" s="1">
        <v>1</v>
      </c>
    </row>
    <row r="4940" spans="1:3" ht="15">
      <c r="A4940">
        <v>1868</v>
      </c>
      <c r="B4940" t="s">
        <v>1456</v>
      </c>
      <c r="C4940" s="1">
        <v>1</v>
      </c>
    </row>
    <row r="4941" spans="1:3" ht="15">
      <c r="A4941">
        <v>944</v>
      </c>
      <c r="B4941" t="s">
        <v>130</v>
      </c>
      <c r="C4941" s="1">
        <v>1</v>
      </c>
    </row>
    <row r="4942" spans="1:3" ht="15">
      <c r="A4942">
        <v>2019</v>
      </c>
      <c r="B4942" t="s">
        <v>2790</v>
      </c>
      <c r="C4942" s="1">
        <v>1</v>
      </c>
    </row>
    <row r="4943" spans="1:3" ht="15">
      <c r="A4943">
        <v>2019</v>
      </c>
      <c r="B4943" t="s">
        <v>2036</v>
      </c>
      <c r="C4943" s="1">
        <v>1</v>
      </c>
    </row>
    <row r="4944" spans="1:3" ht="15">
      <c r="A4944">
        <v>2019</v>
      </c>
      <c r="B4944" t="s">
        <v>160</v>
      </c>
      <c r="C4944" s="1">
        <v>1</v>
      </c>
    </row>
    <row r="4945" spans="1:3" ht="15">
      <c r="A4945">
        <v>2047</v>
      </c>
      <c r="B4945" t="s">
        <v>3472</v>
      </c>
      <c r="C4945" s="1">
        <v>1</v>
      </c>
    </row>
    <row r="4946" spans="1:3" ht="15">
      <c r="A4946">
        <v>1824</v>
      </c>
      <c r="B4946" t="s">
        <v>911</v>
      </c>
      <c r="C4946" s="1">
        <v>1</v>
      </c>
    </row>
    <row r="4947" spans="1:3" ht="15">
      <c r="A4947">
        <v>1870</v>
      </c>
      <c r="B4947" t="s">
        <v>911</v>
      </c>
      <c r="C4947" s="1">
        <v>1</v>
      </c>
    </row>
    <row r="4948" spans="1:3" ht="15">
      <c r="A4948">
        <v>3647</v>
      </c>
      <c r="B4948" t="s">
        <v>911</v>
      </c>
      <c r="C4948" s="1">
        <v>1</v>
      </c>
    </row>
    <row r="4949" spans="1:3" ht="15">
      <c r="A4949">
        <v>1824</v>
      </c>
      <c r="B4949" t="s">
        <v>783</v>
      </c>
      <c r="C4949" s="1">
        <v>1</v>
      </c>
    </row>
    <row r="4950" spans="1:3" ht="15">
      <c r="A4950">
        <v>1856</v>
      </c>
      <c r="B4950" t="s">
        <v>1066</v>
      </c>
      <c r="C4950" s="1">
        <v>1</v>
      </c>
    </row>
    <row r="4951" spans="1:3" ht="15">
      <c r="A4951">
        <v>1856</v>
      </c>
      <c r="B4951" t="s">
        <v>2237</v>
      </c>
      <c r="C4951" s="1">
        <v>1</v>
      </c>
    </row>
    <row r="4952" spans="1:3" ht="15">
      <c r="A4952">
        <v>1870</v>
      </c>
      <c r="B4952" t="s">
        <v>3690</v>
      </c>
      <c r="C4952" s="1">
        <v>1</v>
      </c>
    </row>
    <row r="4953" spans="1:3" ht="15">
      <c r="A4953">
        <v>935</v>
      </c>
      <c r="B4953" t="s">
        <v>3752</v>
      </c>
      <c r="C4953" s="1">
        <v>1</v>
      </c>
    </row>
    <row r="4954" spans="1:3" ht="15">
      <c r="A4954">
        <v>1870</v>
      </c>
      <c r="B4954" t="s">
        <v>2207</v>
      </c>
      <c r="C4954" s="1">
        <v>1</v>
      </c>
    </row>
    <row r="4955" spans="1:3" ht="15">
      <c r="A4955">
        <v>854</v>
      </c>
      <c r="B4955" t="s">
        <v>3126</v>
      </c>
      <c r="C4955" s="1">
        <v>1</v>
      </c>
    </row>
    <row r="4956" spans="1:3" ht="15">
      <c r="A4956">
        <v>933</v>
      </c>
      <c r="B4956" t="s">
        <v>3755</v>
      </c>
      <c r="C4956" s="1">
        <v>1</v>
      </c>
    </row>
    <row r="4957" spans="1:3" ht="15">
      <c r="A4957">
        <v>1888</v>
      </c>
      <c r="B4957" t="s">
        <v>3441</v>
      </c>
      <c r="C4957" s="1">
        <v>1</v>
      </c>
    </row>
    <row r="4958" spans="1:3" ht="15">
      <c r="A4958">
        <v>944</v>
      </c>
      <c r="B4958" t="s">
        <v>3441</v>
      </c>
      <c r="C4958" s="1">
        <v>1</v>
      </c>
    </row>
    <row r="4959" spans="1:3" ht="15">
      <c r="A4959">
        <v>1867</v>
      </c>
      <c r="B4959" t="s">
        <v>1990</v>
      </c>
      <c r="C4959" s="1">
        <v>1</v>
      </c>
    </row>
    <row r="4960" spans="1:3" ht="15">
      <c r="A4960">
        <v>933</v>
      </c>
      <c r="B4960" t="s">
        <v>1990</v>
      </c>
      <c r="C4960" s="1">
        <v>1</v>
      </c>
    </row>
    <row r="4961" spans="1:3" ht="15">
      <c r="A4961">
        <v>835</v>
      </c>
      <c r="B4961" t="s">
        <v>157</v>
      </c>
      <c r="C4961" s="1">
        <v>1</v>
      </c>
    </row>
    <row r="4962" spans="1:3" ht="15">
      <c r="A4962">
        <v>930</v>
      </c>
      <c r="B4962" t="s">
        <v>1092</v>
      </c>
      <c r="C4962" s="1">
        <v>1</v>
      </c>
    </row>
    <row r="4963" spans="1:3" ht="15">
      <c r="A4963">
        <v>1944</v>
      </c>
      <c r="B4963" t="s">
        <v>3230</v>
      </c>
      <c r="C4963" s="1">
        <v>1</v>
      </c>
    </row>
    <row r="4964" spans="1:3" ht="15">
      <c r="A4964">
        <v>2819</v>
      </c>
      <c r="B4964" t="s">
        <v>3013</v>
      </c>
      <c r="C4964" s="1">
        <v>1</v>
      </c>
    </row>
    <row r="4965" spans="1:3" ht="15">
      <c r="A4965">
        <v>3685</v>
      </c>
      <c r="B4965" t="s">
        <v>3945</v>
      </c>
      <c r="C4965" s="1">
        <v>1</v>
      </c>
    </row>
    <row r="4966" spans="1:3" ht="15">
      <c r="B4966" t="s">
        <v>3285</v>
      </c>
      <c r="C4966" s="1">
        <v>1</v>
      </c>
    </row>
    <row r="4967" spans="1:3" ht="15">
      <c r="A4967">
        <v>1999</v>
      </c>
      <c r="B4967" t="s">
        <v>3285</v>
      </c>
      <c r="C4967" s="1">
        <v>1</v>
      </c>
    </row>
    <row r="4968" spans="1:3" ht="15">
      <c r="A4968">
        <v>1820</v>
      </c>
      <c r="B4968" t="s">
        <v>3697</v>
      </c>
      <c r="C4968" s="1">
        <v>1</v>
      </c>
    </row>
    <row r="4969" spans="1:3" ht="15">
      <c r="A4969">
        <v>1842</v>
      </c>
      <c r="B4969" t="s">
        <v>2536</v>
      </c>
      <c r="C4969" s="1">
        <v>1</v>
      </c>
    </row>
    <row r="4970" spans="1:3" ht="15">
      <c r="A4970">
        <v>1820</v>
      </c>
      <c r="B4970" t="s">
        <v>3350</v>
      </c>
      <c r="C4970" s="1">
        <v>1</v>
      </c>
    </row>
    <row r="4971" spans="1:3" ht="15">
      <c r="A4971">
        <v>1821</v>
      </c>
      <c r="B4971" t="s">
        <v>2997</v>
      </c>
      <c r="C4971" s="1">
        <v>1</v>
      </c>
    </row>
    <row r="4972" spans="1:3" ht="15">
      <c r="A4972">
        <v>928</v>
      </c>
      <c r="B4972" t="s">
        <v>1644</v>
      </c>
      <c r="C4972" s="1">
        <v>1</v>
      </c>
    </row>
    <row r="4973" spans="1:3" ht="15">
      <c r="A4973">
        <v>928</v>
      </c>
      <c r="B4973" t="s">
        <v>2906</v>
      </c>
      <c r="C4973" s="1">
        <v>1</v>
      </c>
    </row>
    <row r="4974" spans="1:3" ht="15">
      <c r="A4974">
        <v>1820</v>
      </c>
      <c r="B4974" t="s">
        <v>3490</v>
      </c>
      <c r="C4974" s="1">
        <v>1</v>
      </c>
    </row>
    <row r="4975" spans="1:3" ht="15">
      <c r="A4975">
        <v>4095</v>
      </c>
      <c r="B4975" t="s">
        <v>2158</v>
      </c>
      <c r="C4975" s="1">
        <v>1</v>
      </c>
    </row>
    <row r="4976" spans="1:3" ht="15">
      <c r="A4976">
        <v>969</v>
      </c>
      <c r="B4976" t="s">
        <v>2730</v>
      </c>
      <c r="C4976" s="1">
        <v>1</v>
      </c>
    </row>
    <row r="4977" spans="1:3" ht="15">
      <c r="A4977">
        <v>954</v>
      </c>
      <c r="B4977" t="s">
        <v>2442</v>
      </c>
      <c r="C4977" s="1">
        <v>1</v>
      </c>
    </row>
    <row r="4978" spans="1:3" ht="15">
      <c r="A4978">
        <v>969</v>
      </c>
      <c r="B4978" t="s">
        <v>3663</v>
      </c>
      <c r="C4978" s="1">
        <v>1</v>
      </c>
    </row>
    <row r="4979" spans="1:3" ht="15">
      <c r="A4979">
        <v>969</v>
      </c>
      <c r="B4979" t="s">
        <v>3043</v>
      </c>
      <c r="C4979" s="1">
        <v>1</v>
      </c>
    </row>
    <row r="4980" spans="1:3" ht="15">
      <c r="A4980">
        <v>969</v>
      </c>
      <c r="B4980" t="s">
        <v>2852</v>
      </c>
      <c r="C4980" s="1">
        <v>1</v>
      </c>
    </row>
    <row r="4981" spans="1:3" ht="15">
      <c r="A4981">
        <v>969</v>
      </c>
      <c r="B4981" t="s">
        <v>3503</v>
      </c>
      <c r="C4981" s="1">
        <v>1</v>
      </c>
    </row>
    <row r="4982" spans="1:3" ht="15">
      <c r="A4982">
        <v>969</v>
      </c>
      <c r="B4982" t="s">
        <v>1478</v>
      </c>
      <c r="C4982" s="1">
        <v>1</v>
      </c>
    </row>
    <row r="4983" spans="1:3" ht="15">
      <c r="A4983">
        <v>969</v>
      </c>
      <c r="B4983" t="s">
        <v>3660</v>
      </c>
      <c r="C4983" s="1">
        <v>1</v>
      </c>
    </row>
    <row r="4984" spans="1:3" ht="15">
      <c r="A4984">
        <v>961</v>
      </c>
      <c r="B4984" t="s">
        <v>3315</v>
      </c>
      <c r="C4984" s="1">
        <v>1</v>
      </c>
    </row>
    <row r="4985" spans="1:3" ht="15">
      <c r="A4985">
        <v>960</v>
      </c>
      <c r="B4985" t="s">
        <v>1120</v>
      </c>
      <c r="C4985" s="1">
        <v>1</v>
      </c>
    </row>
    <row r="4986" spans="1:3" ht="15">
      <c r="A4986">
        <v>954</v>
      </c>
      <c r="B4986" t="s">
        <v>2931</v>
      </c>
      <c r="C4986" s="1">
        <v>1</v>
      </c>
    </row>
    <row r="4987" spans="1:3" ht="15">
      <c r="A4987">
        <v>960</v>
      </c>
      <c r="B4987" t="s">
        <v>3709</v>
      </c>
      <c r="C4987" s="1">
        <v>1</v>
      </c>
    </row>
    <row r="4988" spans="1:3" ht="15">
      <c r="A4988">
        <v>969</v>
      </c>
      <c r="B4988" t="s">
        <v>3810</v>
      </c>
      <c r="C4988" s="1">
        <v>1</v>
      </c>
    </row>
    <row r="4989" spans="1:3" ht="15">
      <c r="A4989">
        <v>969</v>
      </c>
      <c r="B4989" t="s">
        <v>2303</v>
      </c>
      <c r="C4989" s="1">
        <v>1</v>
      </c>
    </row>
    <row r="4990" spans="1:3" ht="15">
      <c r="A4990">
        <v>969</v>
      </c>
      <c r="B4990" t="s">
        <v>3684</v>
      </c>
      <c r="C4990" s="1">
        <v>1</v>
      </c>
    </row>
    <row r="4991" spans="1:3" ht="15">
      <c r="A4991">
        <v>960</v>
      </c>
      <c r="B4991" t="s">
        <v>2039</v>
      </c>
      <c r="C4991" s="1">
        <v>1</v>
      </c>
    </row>
    <row r="4992" spans="1:3" ht="15">
      <c r="A4992">
        <v>960</v>
      </c>
      <c r="B4992" t="s">
        <v>2846</v>
      </c>
      <c r="C4992" s="1">
        <v>1</v>
      </c>
    </row>
    <row r="4993" spans="1:3" ht="15">
      <c r="A4993">
        <v>960</v>
      </c>
      <c r="B4993" t="s">
        <v>3609</v>
      </c>
      <c r="C4993" s="1">
        <v>1</v>
      </c>
    </row>
    <row r="4994" spans="1:3" ht="15">
      <c r="A4994">
        <v>954</v>
      </c>
      <c r="B4994" t="s">
        <v>3806</v>
      </c>
      <c r="C4994" s="1">
        <v>1</v>
      </c>
    </row>
    <row r="4995" spans="1:3" ht="15">
      <c r="A4995">
        <v>954</v>
      </c>
      <c r="B4995" t="s">
        <v>2675</v>
      </c>
      <c r="C4995" s="1">
        <v>1</v>
      </c>
    </row>
    <row r="4996" spans="1:3" ht="15">
      <c r="A4996">
        <v>954</v>
      </c>
      <c r="B4996" t="s">
        <v>1694</v>
      </c>
      <c r="C4996" s="1">
        <v>1</v>
      </c>
    </row>
    <row r="4997" spans="1:3" ht="15">
      <c r="A4997">
        <v>963</v>
      </c>
      <c r="B4997" t="s">
        <v>3222</v>
      </c>
      <c r="C4997" s="1">
        <v>1</v>
      </c>
    </row>
    <row r="4998" spans="1:3" ht="15">
      <c r="A4998">
        <v>954</v>
      </c>
      <c r="B4998" t="s">
        <v>3848</v>
      </c>
      <c r="C4998" s="1">
        <v>1</v>
      </c>
    </row>
    <row r="4999" spans="1:3" ht="15">
      <c r="A4999">
        <v>999</v>
      </c>
      <c r="B4999" t="s">
        <v>1303</v>
      </c>
      <c r="C4999" s="1">
        <v>1</v>
      </c>
    </row>
    <row r="5000" spans="1:3" ht="15">
      <c r="A5000">
        <v>999</v>
      </c>
      <c r="B5000" t="s">
        <v>1688</v>
      </c>
      <c r="C5000" s="1">
        <v>1</v>
      </c>
    </row>
    <row r="5001" spans="1:3" ht="15">
      <c r="A5001">
        <v>2047</v>
      </c>
      <c r="B5001" t="s">
        <v>2991</v>
      </c>
      <c r="C5001" s="1">
        <v>1</v>
      </c>
    </row>
    <row r="5002" spans="1:3" ht="15">
      <c r="A5002">
        <v>1885</v>
      </c>
      <c r="B5002" t="s">
        <v>2919</v>
      </c>
      <c r="C5002" s="1">
        <v>1</v>
      </c>
    </row>
    <row r="5003" spans="1:3" ht="15">
      <c r="A5003">
        <v>1889</v>
      </c>
      <c r="B5003" t="s">
        <v>2919</v>
      </c>
      <c r="C5003" s="1">
        <v>1</v>
      </c>
    </row>
    <row r="5004" spans="1:3" ht="15">
      <c r="A5004">
        <v>1888</v>
      </c>
      <c r="B5004" t="s">
        <v>1722</v>
      </c>
      <c r="C5004" s="1">
        <v>1</v>
      </c>
    </row>
    <row r="5005" spans="1:3" ht="15">
      <c r="A5005">
        <v>1900</v>
      </c>
      <c r="B5005" t="s">
        <v>1439</v>
      </c>
      <c r="C5005" s="1">
        <v>1</v>
      </c>
    </row>
    <row r="5006" spans="1:3" ht="15">
      <c r="A5006">
        <v>956</v>
      </c>
      <c r="B5006" t="s">
        <v>3406</v>
      </c>
      <c r="C5006" s="1">
        <v>1</v>
      </c>
    </row>
    <row r="5007" spans="1:3" ht="15">
      <c r="B5007" t="s">
        <v>2654</v>
      </c>
      <c r="C5007" s="1">
        <v>1</v>
      </c>
    </row>
    <row r="5008" spans="1:3" ht="15">
      <c r="A5008">
        <v>935</v>
      </c>
      <c r="B5008" t="s">
        <v>3231</v>
      </c>
      <c r="C5008" s="1">
        <v>1</v>
      </c>
    </row>
    <row r="5009" spans="1:3" ht="15">
      <c r="A5009">
        <v>8191</v>
      </c>
      <c r="B5009" t="s">
        <v>2396</v>
      </c>
      <c r="C5009" s="1">
        <v>1</v>
      </c>
    </row>
    <row r="5010" spans="1:3" ht="15">
      <c r="A5010">
        <v>4000</v>
      </c>
      <c r="B5010" t="s">
        <v>3163</v>
      </c>
      <c r="C5010" s="1">
        <v>1</v>
      </c>
    </row>
    <row r="5011" spans="1:3" ht="15">
      <c r="A5011">
        <v>8000</v>
      </c>
      <c r="B5011" t="s">
        <v>3756</v>
      </c>
      <c r="C5011" s="1">
        <v>1</v>
      </c>
    </row>
    <row r="5012" spans="1:3" ht="15">
      <c r="B5012" t="s">
        <v>1130</v>
      </c>
      <c r="C5012" s="1">
        <v>1</v>
      </c>
    </row>
    <row r="5013" spans="1:3" ht="15">
      <c r="A5013">
        <v>904</v>
      </c>
      <c r="B5013" t="s">
        <v>1130</v>
      </c>
      <c r="C5013" s="1">
        <v>1</v>
      </c>
    </row>
    <row r="5014" spans="1:3" ht="15">
      <c r="A5014">
        <v>904</v>
      </c>
      <c r="B5014" t="s">
        <v>3027</v>
      </c>
      <c r="C5014" s="1">
        <v>1</v>
      </c>
    </row>
    <row r="5015" spans="1:3" ht="15">
      <c r="A5015">
        <v>918</v>
      </c>
      <c r="B5015" t="s">
        <v>3383</v>
      </c>
      <c r="C5015" s="1">
        <v>1</v>
      </c>
    </row>
    <row r="5016" spans="1:3" ht="15">
      <c r="A5016">
        <v>914</v>
      </c>
      <c r="B5016" t="s">
        <v>1699</v>
      </c>
      <c r="C5016" s="1">
        <v>1</v>
      </c>
    </row>
    <row r="5017" spans="1:3" ht="15">
      <c r="A5017">
        <v>1000</v>
      </c>
      <c r="B5017" t="s">
        <v>3266</v>
      </c>
      <c r="C5017" s="1">
        <v>1</v>
      </c>
    </row>
    <row r="5018" spans="1:3" ht="15">
      <c r="A5018">
        <v>918</v>
      </c>
      <c r="B5018" t="s">
        <v>2837</v>
      </c>
      <c r="C5018" s="1">
        <v>1</v>
      </c>
    </row>
    <row r="5019" spans="1:3" ht="15">
      <c r="A5019">
        <v>1000</v>
      </c>
      <c r="B5019" t="s">
        <v>3595</v>
      </c>
      <c r="C5019" s="1">
        <v>1</v>
      </c>
    </row>
    <row r="5020" spans="1:3" ht="15">
      <c r="A5020">
        <v>2000</v>
      </c>
      <c r="B5020" t="s">
        <v>2491</v>
      </c>
      <c r="C5020" s="1">
        <v>1</v>
      </c>
    </row>
    <row r="5021" spans="1:3" ht="15">
      <c r="A5021">
        <v>924</v>
      </c>
      <c r="B5021" t="s">
        <v>1505</v>
      </c>
      <c r="C5021" s="1">
        <v>1</v>
      </c>
    </row>
    <row r="5022" spans="1:3" ht="15">
      <c r="A5022">
        <v>937</v>
      </c>
      <c r="B5022" t="s">
        <v>1505</v>
      </c>
      <c r="C5022" s="1">
        <v>1</v>
      </c>
    </row>
    <row r="5023" spans="1:3" ht="15">
      <c r="A5023">
        <v>974</v>
      </c>
      <c r="B5023" t="s">
        <v>1762</v>
      </c>
      <c r="C5023" s="1">
        <v>1</v>
      </c>
    </row>
    <row r="5024" spans="1:3" ht="15">
      <c r="A5024">
        <v>929</v>
      </c>
      <c r="B5024" t="s">
        <v>3944</v>
      </c>
      <c r="C5024" s="1">
        <v>1</v>
      </c>
    </row>
    <row r="5025" spans="1:3" ht="15">
      <c r="A5025">
        <v>881</v>
      </c>
      <c r="B5025" t="s">
        <v>2166</v>
      </c>
      <c r="C5025" s="1">
        <v>1</v>
      </c>
    </row>
    <row r="5026" spans="1:3" ht="15">
      <c r="A5026">
        <v>895</v>
      </c>
      <c r="B5026" t="s">
        <v>3019</v>
      </c>
      <c r="C5026" s="1">
        <v>1</v>
      </c>
    </row>
    <row r="5027" spans="1:3" ht="15">
      <c r="A5027">
        <v>963</v>
      </c>
      <c r="B5027" t="s">
        <v>3754</v>
      </c>
      <c r="C5027" s="1">
        <v>1</v>
      </c>
    </row>
    <row r="5028" spans="1:3" ht="15">
      <c r="A5028">
        <v>967</v>
      </c>
      <c r="B5028" t="s">
        <v>3869</v>
      </c>
      <c r="C5028" s="1">
        <v>1</v>
      </c>
    </row>
    <row r="5029" spans="1:3" ht="15">
      <c r="A5029">
        <v>4039</v>
      </c>
      <c r="B5029" t="s">
        <v>3270</v>
      </c>
      <c r="C5029" s="1">
        <v>1</v>
      </c>
    </row>
    <row r="5030" spans="1:3" ht="15">
      <c r="A5030">
        <v>918</v>
      </c>
      <c r="B5030" t="s">
        <v>108</v>
      </c>
      <c r="C5030" s="1">
        <v>1</v>
      </c>
    </row>
    <row r="5031" spans="1:3" ht="15">
      <c r="A5031">
        <v>927</v>
      </c>
      <c r="B5031" t="s">
        <v>108</v>
      </c>
      <c r="C5031" s="1">
        <v>1</v>
      </c>
    </row>
    <row r="5032" spans="1:3" ht="15">
      <c r="A5032">
        <v>1912</v>
      </c>
      <c r="B5032" t="s">
        <v>3833</v>
      </c>
      <c r="C5032" s="1">
        <v>1</v>
      </c>
    </row>
    <row r="5033" spans="1:3" ht="15">
      <c r="A5033">
        <v>1912</v>
      </c>
      <c r="B5033" t="s">
        <v>3373</v>
      </c>
      <c r="C5033" s="1">
        <v>1</v>
      </c>
    </row>
    <row r="5034" spans="1:3" ht="15">
      <c r="A5034">
        <v>4096</v>
      </c>
      <c r="B5034" t="s">
        <v>3941</v>
      </c>
      <c r="C5034" s="1">
        <v>1</v>
      </c>
    </row>
    <row r="5035" spans="1:3" ht="15">
      <c r="A5035">
        <v>938</v>
      </c>
      <c r="B5035" t="s">
        <v>1956</v>
      </c>
      <c r="C5035" s="1">
        <v>1</v>
      </c>
    </row>
    <row r="5036" spans="1:3" ht="15">
      <c r="A5036">
        <v>944</v>
      </c>
      <c r="B5036" t="s">
        <v>1956</v>
      </c>
      <c r="C5036" s="1">
        <v>1</v>
      </c>
    </row>
    <row r="5037" spans="1:3" ht="15">
      <c r="A5037">
        <v>945</v>
      </c>
      <c r="B5037" t="s">
        <v>1956</v>
      </c>
      <c r="C5037" s="1">
        <v>1</v>
      </c>
    </row>
    <row r="5038" spans="1:3" ht="15">
      <c r="A5038">
        <v>2047</v>
      </c>
      <c r="B5038" t="s">
        <v>1839</v>
      </c>
      <c r="C5038" s="1">
        <v>1</v>
      </c>
    </row>
    <row r="5039" spans="1:3" ht="15">
      <c r="A5039">
        <v>936</v>
      </c>
      <c r="B5039" t="s">
        <v>2747</v>
      </c>
      <c r="C5039" s="1">
        <v>1</v>
      </c>
    </row>
    <row r="5040" spans="1:3" ht="15">
      <c r="A5040">
        <v>2047</v>
      </c>
      <c r="B5040" t="s">
        <v>2426</v>
      </c>
      <c r="C5040" s="1">
        <v>1</v>
      </c>
    </row>
    <row r="5041" spans="1:3" ht="15">
      <c r="A5041">
        <v>8191</v>
      </c>
      <c r="B5041" t="s">
        <v>3753</v>
      </c>
      <c r="C5041" s="1">
        <v>1</v>
      </c>
    </row>
    <row r="5042" spans="1:3" ht="15">
      <c r="A5042">
        <v>904</v>
      </c>
      <c r="B5042" t="s">
        <v>3695</v>
      </c>
      <c r="C5042" s="1">
        <v>1</v>
      </c>
    </row>
    <row r="5043" spans="1:3" ht="15">
      <c r="A5043">
        <v>1024</v>
      </c>
      <c r="B5043" t="s">
        <v>2752</v>
      </c>
      <c r="C5043" s="1">
        <v>1</v>
      </c>
    </row>
    <row r="5044" spans="1:3" ht="15">
      <c r="A5044">
        <v>7999</v>
      </c>
      <c r="B5044" t="s">
        <v>3395</v>
      </c>
      <c r="C5044" s="1">
        <v>1</v>
      </c>
    </row>
    <row r="5045" spans="1:3" ht="15">
      <c r="A5045">
        <v>1023</v>
      </c>
      <c r="B5045" t="s">
        <v>2524</v>
      </c>
      <c r="C5045" s="1">
        <v>1</v>
      </c>
    </row>
    <row r="5046" spans="1:3" ht="15">
      <c r="A5046">
        <v>7999</v>
      </c>
      <c r="B5046" t="s">
        <v>1535</v>
      </c>
      <c r="C5046" s="1">
        <v>1</v>
      </c>
    </row>
    <row r="5047" spans="1:3" ht="15">
      <c r="A5047">
        <v>1023</v>
      </c>
      <c r="B5047" t="s">
        <v>3430</v>
      </c>
      <c r="C5047" s="1">
        <v>1</v>
      </c>
    </row>
    <row r="5048" spans="1:3" ht="15">
      <c r="B5048" t="s">
        <v>233</v>
      </c>
      <c r="C5048" s="1">
        <v>1</v>
      </c>
    </row>
    <row r="5049" spans="1:3" ht="15">
      <c r="A5049">
        <v>1514</v>
      </c>
      <c r="B5049" t="s">
        <v>233</v>
      </c>
      <c r="C5049" s="1">
        <v>1</v>
      </c>
    </row>
    <row r="5050" spans="1:3" ht="15">
      <c r="A5050">
        <v>1023</v>
      </c>
      <c r="B5050" t="s">
        <v>1558</v>
      </c>
      <c r="C5050" s="1">
        <v>1</v>
      </c>
    </row>
    <row r="5051" spans="1:3" ht="15">
      <c r="B5051" t="s">
        <v>1109</v>
      </c>
      <c r="C5051" s="1">
        <v>1</v>
      </c>
    </row>
    <row r="5052" spans="1:3" ht="15">
      <c r="B5052" t="s">
        <v>3060</v>
      </c>
      <c r="C5052" s="1">
        <v>1</v>
      </c>
    </row>
    <row r="5053" spans="1:3" ht="15">
      <c r="A5053">
        <v>2047</v>
      </c>
      <c r="B5053" t="s">
        <v>3060</v>
      </c>
      <c r="C5053" s="1">
        <v>1</v>
      </c>
    </row>
    <row r="5054" spans="1:3" ht="15">
      <c r="A5054">
        <v>2047</v>
      </c>
      <c r="B5054" t="s">
        <v>143</v>
      </c>
      <c r="C5054" s="1">
        <v>1</v>
      </c>
    </row>
    <row r="5055" spans="1:3" ht="15">
      <c r="A5055">
        <v>3999</v>
      </c>
      <c r="B5055" t="s">
        <v>3306</v>
      </c>
      <c r="C5055" s="1">
        <v>1</v>
      </c>
    </row>
    <row r="5056" spans="1:3" ht="15">
      <c r="A5056">
        <v>7999</v>
      </c>
      <c r="B5056" t="s">
        <v>718</v>
      </c>
      <c r="C5056" s="1">
        <v>1</v>
      </c>
    </row>
    <row r="5057" spans="1:3" ht="15">
      <c r="B5057" t="s">
        <v>2527</v>
      </c>
      <c r="C5057" s="1">
        <v>1</v>
      </c>
    </row>
    <row r="5058" spans="1:3" ht="15">
      <c r="A5058">
        <v>1999</v>
      </c>
      <c r="B5058" t="s">
        <v>1500</v>
      </c>
      <c r="C5058" s="1">
        <v>1</v>
      </c>
    </row>
    <row r="5059" spans="1:3" ht="15">
      <c r="A5059">
        <v>1023</v>
      </c>
      <c r="B5059" t="s">
        <v>2850</v>
      </c>
      <c r="C5059" s="1">
        <v>1</v>
      </c>
    </row>
    <row r="5060" spans="1:3" ht="15">
      <c r="A5060">
        <v>1024</v>
      </c>
      <c r="B5060" t="s">
        <v>1162</v>
      </c>
      <c r="C5060" s="1">
        <v>1</v>
      </c>
    </row>
    <row r="5061" spans="1:3" ht="15">
      <c r="A5061">
        <v>1867</v>
      </c>
      <c r="B5061" t="s">
        <v>1162</v>
      </c>
      <c r="C5061" s="1">
        <v>1</v>
      </c>
    </row>
    <row r="5062" spans="1:3" ht="15">
      <c r="B5062" t="s">
        <v>409</v>
      </c>
      <c r="C5062" s="1">
        <v>1</v>
      </c>
    </row>
    <row r="5063" spans="1:3" ht="15">
      <c r="B5063" t="s">
        <v>38</v>
      </c>
      <c r="C5063" s="1">
        <v>1</v>
      </c>
    </row>
    <row r="5064" spans="1:3" ht="15">
      <c r="A5064">
        <v>1006</v>
      </c>
      <c r="B5064" t="s">
        <v>38</v>
      </c>
      <c r="C5064" s="1">
        <v>1</v>
      </c>
    </row>
    <row r="5065" spans="1:3" ht="15">
      <c r="B5065" t="s">
        <v>2201</v>
      </c>
      <c r="C5065" s="1">
        <v>1</v>
      </c>
    </row>
    <row r="5066" spans="1:3" ht="15">
      <c r="A5066">
        <v>1911</v>
      </c>
      <c r="B5066" t="s">
        <v>2201</v>
      </c>
      <c r="C5066" s="1">
        <v>1</v>
      </c>
    </row>
    <row r="5067" spans="1:3" ht="15">
      <c r="A5067">
        <v>1854</v>
      </c>
      <c r="B5067" t="s">
        <v>3358</v>
      </c>
      <c r="C5067" s="1">
        <v>1</v>
      </c>
    </row>
    <row r="5068" spans="1:3" ht="15">
      <c r="A5068">
        <v>1907</v>
      </c>
      <c r="B5068" t="s">
        <v>3505</v>
      </c>
      <c r="C5068" s="1">
        <v>1</v>
      </c>
    </row>
    <row r="5069" spans="1:3" ht="15">
      <c r="A5069">
        <v>1939</v>
      </c>
      <c r="B5069" t="s">
        <v>3912</v>
      </c>
      <c r="C5069" s="1">
        <v>1</v>
      </c>
    </row>
    <row r="5070" spans="1:3" ht="15">
      <c r="A5070">
        <v>2023</v>
      </c>
      <c r="B5070" t="s">
        <v>447</v>
      </c>
      <c r="C5070" s="1">
        <v>1</v>
      </c>
    </row>
    <row r="5071" spans="1:3" ht="15">
      <c r="A5071">
        <v>871</v>
      </c>
      <c r="B5071" t="s">
        <v>90</v>
      </c>
      <c r="C5071" s="1">
        <v>1</v>
      </c>
    </row>
    <row r="5072" spans="1:3" ht="15">
      <c r="B5072" t="s">
        <v>502</v>
      </c>
      <c r="C5072" s="1">
        <v>1</v>
      </c>
    </row>
    <row r="5073" spans="1:3" ht="15">
      <c r="A5073">
        <v>875</v>
      </c>
      <c r="B5073" t="s">
        <v>502</v>
      </c>
      <c r="C5073" s="1">
        <v>1</v>
      </c>
    </row>
    <row r="5074" spans="1:3" ht="15">
      <c r="A5074">
        <v>876</v>
      </c>
      <c r="B5074" t="s">
        <v>502</v>
      </c>
      <c r="C5074" s="1">
        <v>1</v>
      </c>
    </row>
    <row r="5075" spans="1:3" ht="15">
      <c r="A5075">
        <v>963</v>
      </c>
      <c r="B5075" t="s">
        <v>3820</v>
      </c>
      <c r="C5075" s="1">
        <v>1</v>
      </c>
    </row>
    <row r="5076" spans="1:3" ht="15">
      <c r="A5076">
        <v>875</v>
      </c>
      <c r="B5076" t="s">
        <v>961</v>
      </c>
      <c r="C5076" s="1">
        <v>1</v>
      </c>
    </row>
    <row r="5077" spans="1:3" ht="15">
      <c r="A5077">
        <v>876</v>
      </c>
      <c r="B5077" t="s">
        <v>961</v>
      </c>
      <c r="C5077" s="1">
        <v>1</v>
      </c>
    </row>
    <row r="5078" spans="1:3" ht="15">
      <c r="A5078">
        <v>1873</v>
      </c>
      <c r="B5078" t="s">
        <v>79</v>
      </c>
      <c r="C5078" s="1">
        <v>1</v>
      </c>
    </row>
    <row r="5079" spans="1:3" ht="15">
      <c r="B5079" t="s">
        <v>85</v>
      </c>
      <c r="C5079" s="1">
        <v>1</v>
      </c>
    </row>
    <row r="5080" spans="1:3" ht="15">
      <c r="A5080">
        <v>966</v>
      </c>
      <c r="B5080" t="s">
        <v>85</v>
      </c>
      <c r="C5080" s="1">
        <v>1</v>
      </c>
    </row>
    <row r="5081" spans="1:3" ht="15">
      <c r="A5081">
        <v>1006</v>
      </c>
      <c r="B5081" t="s">
        <v>692</v>
      </c>
      <c r="C5081" s="1">
        <v>1</v>
      </c>
    </row>
    <row r="5082" spans="1:3" ht="15">
      <c r="A5082">
        <v>3898</v>
      </c>
      <c r="B5082" t="s">
        <v>692</v>
      </c>
      <c r="C5082" s="1">
        <v>1</v>
      </c>
    </row>
    <row r="5083" spans="1:3" ht="15">
      <c r="A5083">
        <v>966</v>
      </c>
      <c r="B5083" t="s">
        <v>692</v>
      </c>
      <c r="C5083" s="1">
        <v>1</v>
      </c>
    </row>
    <row r="5084" spans="1:3" ht="15">
      <c r="A5084">
        <v>967</v>
      </c>
      <c r="B5084" t="s">
        <v>692</v>
      </c>
      <c r="C5084" s="1">
        <v>1</v>
      </c>
    </row>
    <row r="5085" spans="1:3" ht="15">
      <c r="A5085">
        <v>1969</v>
      </c>
      <c r="B5085" t="s">
        <v>2412</v>
      </c>
      <c r="C5085" s="1">
        <v>1</v>
      </c>
    </row>
    <row r="5086" spans="1:3" ht="15">
      <c r="A5086">
        <v>920</v>
      </c>
      <c r="B5086" t="s">
        <v>3744</v>
      </c>
      <c r="C5086" s="1">
        <v>1</v>
      </c>
    </row>
    <row r="5087" spans="1:3" ht="15">
      <c r="A5087">
        <v>920</v>
      </c>
      <c r="B5087" t="s">
        <v>2223</v>
      </c>
      <c r="C5087" s="1">
        <v>1</v>
      </c>
    </row>
    <row r="5088" spans="1:3" ht="15">
      <c r="A5088">
        <v>920</v>
      </c>
      <c r="B5088" t="s">
        <v>2074</v>
      </c>
      <c r="C5088" s="1">
        <v>1</v>
      </c>
    </row>
    <row r="5089" spans="1:3" ht="15">
      <c r="A5089">
        <v>1980</v>
      </c>
      <c r="B5089" t="s">
        <v>1887</v>
      </c>
      <c r="C5089" s="1">
        <v>1</v>
      </c>
    </row>
    <row r="5090" spans="1:3" ht="15">
      <c r="A5090">
        <v>976</v>
      </c>
      <c r="B5090" t="s">
        <v>2095</v>
      </c>
      <c r="C5090" s="1">
        <v>1</v>
      </c>
    </row>
    <row r="5091" spans="1:3" ht="15">
      <c r="A5091">
        <v>900</v>
      </c>
      <c r="B5091" t="s">
        <v>3516</v>
      </c>
      <c r="C5091" s="1">
        <v>1</v>
      </c>
    </row>
    <row r="5092" spans="1:3" ht="15">
      <c r="A5092">
        <v>2844</v>
      </c>
      <c r="B5092" t="s">
        <v>3427</v>
      </c>
      <c r="C5092" s="1">
        <v>1</v>
      </c>
    </row>
    <row r="5093" spans="1:3" ht="15">
      <c r="A5093">
        <v>920</v>
      </c>
      <c r="B5093" t="s">
        <v>3640</v>
      </c>
      <c r="C5093" s="1">
        <v>1</v>
      </c>
    </row>
    <row r="5094" spans="1:3" ht="15">
      <c r="A5094">
        <v>2022</v>
      </c>
      <c r="B5094" t="s">
        <v>1132</v>
      </c>
      <c r="C5094" s="1">
        <v>1</v>
      </c>
    </row>
    <row r="5095" spans="1:3" ht="15">
      <c r="B5095" t="s">
        <v>170</v>
      </c>
      <c r="C5095" s="1">
        <v>1</v>
      </c>
    </row>
    <row r="5096" spans="1:3" ht="15">
      <c r="A5096">
        <v>1874</v>
      </c>
      <c r="B5096" t="s">
        <v>170</v>
      </c>
      <c r="C5096" s="1">
        <v>1</v>
      </c>
    </row>
    <row r="5097" spans="1:3" ht="15">
      <c r="A5097">
        <v>1879</v>
      </c>
      <c r="B5097" t="s">
        <v>170</v>
      </c>
      <c r="C5097" s="1">
        <v>1</v>
      </c>
    </row>
    <row r="5098" spans="1:3" ht="15">
      <c r="A5098">
        <v>1874</v>
      </c>
      <c r="B5098" t="s">
        <v>572</v>
      </c>
      <c r="C5098" s="1">
        <v>1</v>
      </c>
    </row>
    <row r="5099" spans="1:3" ht="15">
      <c r="A5099">
        <v>972</v>
      </c>
      <c r="B5099" t="s">
        <v>169</v>
      </c>
      <c r="C5099" s="1">
        <v>1</v>
      </c>
    </row>
    <row r="5100" spans="1:3" ht="15">
      <c r="B5100" t="s">
        <v>890</v>
      </c>
      <c r="C5100" s="1">
        <v>1</v>
      </c>
    </row>
    <row r="5101" spans="1:3" ht="15">
      <c r="B5101" t="s">
        <v>829</v>
      </c>
      <c r="C5101" s="1">
        <v>1</v>
      </c>
    </row>
    <row r="5102" spans="1:3" ht="15">
      <c r="A5102">
        <v>1823</v>
      </c>
      <c r="B5102" t="s">
        <v>68</v>
      </c>
      <c r="C5102" s="1">
        <v>1</v>
      </c>
    </row>
    <row r="5103" spans="1:3" ht="15">
      <c r="A5103">
        <v>2891</v>
      </c>
      <c r="B5103" t="s">
        <v>68</v>
      </c>
      <c r="C5103" s="1">
        <v>1</v>
      </c>
    </row>
    <row r="5104" spans="1:3" ht="15">
      <c r="A5104">
        <v>1811</v>
      </c>
      <c r="B5104" t="s">
        <v>129</v>
      </c>
      <c r="C5104" s="1">
        <v>1</v>
      </c>
    </row>
    <row r="5105" spans="1:3" ht="15">
      <c r="B5105" t="s">
        <v>452</v>
      </c>
      <c r="C5105" s="1">
        <v>1</v>
      </c>
    </row>
    <row r="5106" spans="1:3" ht="15">
      <c r="A5106">
        <v>1007</v>
      </c>
      <c r="B5106" t="s">
        <v>452</v>
      </c>
      <c r="C5106" s="1">
        <v>1</v>
      </c>
    </row>
    <row r="5107" spans="1:3" ht="15">
      <c r="A5107">
        <v>2022</v>
      </c>
      <c r="B5107" t="s">
        <v>452</v>
      </c>
      <c r="C5107" s="1">
        <v>1</v>
      </c>
    </row>
    <row r="5108" spans="1:3" ht="15">
      <c r="B5108" t="s">
        <v>442</v>
      </c>
      <c r="C5108" s="1">
        <v>1</v>
      </c>
    </row>
    <row r="5109" spans="1:3" ht="15">
      <c r="A5109">
        <v>1840</v>
      </c>
      <c r="B5109" t="s">
        <v>442</v>
      </c>
      <c r="C5109" s="1">
        <v>1</v>
      </c>
    </row>
    <row r="5110" spans="1:3" ht="15">
      <c r="A5110">
        <v>3713</v>
      </c>
      <c r="B5110" t="s">
        <v>25</v>
      </c>
      <c r="C5110" s="1">
        <v>1</v>
      </c>
    </row>
    <row r="5111" spans="1:3" ht="15">
      <c r="A5111">
        <v>1935</v>
      </c>
      <c r="B5111" t="s">
        <v>730</v>
      </c>
      <c r="C5111" s="1">
        <v>1</v>
      </c>
    </row>
    <row r="5112" spans="1:3" ht="15">
      <c r="B5112" t="s">
        <v>298</v>
      </c>
      <c r="C5112" s="1">
        <v>1</v>
      </c>
    </row>
    <row r="5113" spans="1:3" ht="15">
      <c r="A5113">
        <v>805</v>
      </c>
      <c r="B5113" t="s">
        <v>3719</v>
      </c>
      <c r="C5113" s="1">
        <v>1</v>
      </c>
    </row>
    <row r="5114" spans="1:3" ht="15">
      <c r="A5114">
        <v>1840</v>
      </c>
      <c r="B5114" t="s">
        <v>37</v>
      </c>
      <c r="C5114" s="1">
        <v>1</v>
      </c>
    </row>
    <row r="5115" spans="1:3" ht="15">
      <c r="A5115">
        <v>1931</v>
      </c>
      <c r="B5115" t="s">
        <v>3020</v>
      </c>
      <c r="C5115" s="1">
        <v>1</v>
      </c>
    </row>
    <row r="5116" spans="1:3" ht="15">
      <c r="A5116">
        <v>900</v>
      </c>
      <c r="B5116" t="s">
        <v>3707</v>
      </c>
      <c r="C5116" s="1">
        <v>1</v>
      </c>
    </row>
    <row r="5117" spans="1:3" ht="15">
      <c r="A5117">
        <v>1916</v>
      </c>
      <c r="B5117" t="s">
        <v>1543</v>
      </c>
      <c r="C5117" s="1">
        <v>1</v>
      </c>
    </row>
    <row r="5118" spans="1:3" ht="15">
      <c r="A5118">
        <v>1944</v>
      </c>
      <c r="B5118" t="s">
        <v>3347</v>
      </c>
      <c r="C5118" s="1">
        <v>1</v>
      </c>
    </row>
    <row r="5119" spans="1:3" ht="15">
      <c r="A5119">
        <v>906</v>
      </c>
      <c r="B5119" t="s">
        <v>3520</v>
      </c>
      <c r="C5119" s="1">
        <v>1</v>
      </c>
    </row>
    <row r="5120" spans="1:3" ht="15">
      <c r="A5120">
        <v>1862</v>
      </c>
      <c r="B5120" t="s">
        <v>307</v>
      </c>
      <c r="C5120" s="1">
        <v>1</v>
      </c>
    </row>
    <row r="5121" spans="1:3" ht="15">
      <c r="A5121">
        <v>1892</v>
      </c>
      <c r="B5121" t="s">
        <v>307</v>
      </c>
      <c r="C5121" s="1">
        <v>1</v>
      </c>
    </row>
    <row r="5122" spans="1:3" ht="15">
      <c r="A5122">
        <v>2867</v>
      </c>
      <c r="B5122" t="s">
        <v>307</v>
      </c>
      <c r="C5122" s="1">
        <v>1</v>
      </c>
    </row>
    <row r="5123" spans="1:3" ht="15">
      <c r="A5123">
        <v>2870</v>
      </c>
      <c r="B5123" t="s">
        <v>307</v>
      </c>
      <c r="C5123" s="1">
        <v>1</v>
      </c>
    </row>
    <row r="5124" spans="1:3" ht="15">
      <c r="A5124">
        <v>1853</v>
      </c>
      <c r="B5124" t="s">
        <v>11</v>
      </c>
      <c r="C5124" s="1">
        <v>1</v>
      </c>
    </row>
    <row r="5125" spans="1:3" ht="15">
      <c r="A5125">
        <v>1855</v>
      </c>
      <c r="B5125" t="s">
        <v>11</v>
      </c>
      <c r="C5125" s="1">
        <v>1</v>
      </c>
    </row>
    <row r="5126" spans="1:3" ht="15">
      <c r="A5126">
        <v>2846</v>
      </c>
      <c r="B5126" t="s">
        <v>11</v>
      </c>
      <c r="C5126" s="1">
        <v>1</v>
      </c>
    </row>
    <row r="5127" spans="1:3" ht="15">
      <c r="A5127">
        <v>1910</v>
      </c>
      <c r="B5127" t="s">
        <v>3549</v>
      </c>
      <c r="C5127" s="1">
        <v>1</v>
      </c>
    </row>
    <row r="5128" spans="1:3" ht="15">
      <c r="A5128">
        <v>2883</v>
      </c>
      <c r="B5128" t="s">
        <v>3194</v>
      </c>
      <c r="C5128" s="1">
        <v>1</v>
      </c>
    </row>
    <row r="5129" spans="1:3" ht="15">
      <c r="A5129">
        <v>1873</v>
      </c>
      <c r="B5129" t="s">
        <v>908</v>
      </c>
      <c r="C5129" s="1">
        <v>1</v>
      </c>
    </row>
    <row r="5130" spans="1:3" ht="15">
      <c r="A5130">
        <v>920</v>
      </c>
      <c r="B5130" t="s">
        <v>2417</v>
      </c>
      <c r="C5130" s="1">
        <v>1</v>
      </c>
    </row>
    <row r="5131" spans="1:3" ht="15">
      <c r="A5131">
        <v>1911</v>
      </c>
      <c r="B5131" t="s">
        <v>3279</v>
      </c>
      <c r="C5131" s="1">
        <v>1</v>
      </c>
    </row>
    <row r="5132" spans="1:3" ht="15">
      <c r="A5132">
        <v>1877</v>
      </c>
      <c r="B5132" t="s">
        <v>1928</v>
      </c>
      <c r="C5132" s="1">
        <v>1</v>
      </c>
    </row>
    <row r="5133" spans="1:3" ht="15">
      <c r="A5133">
        <v>1877</v>
      </c>
      <c r="B5133" t="s">
        <v>1775</v>
      </c>
      <c r="C5133" s="1">
        <v>1</v>
      </c>
    </row>
    <row r="5134" spans="1:3" ht="15">
      <c r="A5134">
        <v>1877</v>
      </c>
      <c r="B5134" t="s">
        <v>4021</v>
      </c>
      <c r="C5134" s="1">
        <v>1</v>
      </c>
    </row>
    <row r="5135" spans="1:3" ht="15">
      <c r="B5135" t="s">
        <v>255</v>
      </c>
      <c r="C5135" s="1">
        <v>1</v>
      </c>
    </row>
    <row r="5136" spans="1:3" ht="15">
      <c r="A5136">
        <v>1918</v>
      </c>
      <c r="B5136" t="s">
        <v>255</v>
      </c>
      <c r="C5136" s="1">
        <v>1</v>
      </c>
    </row>
    <row r="5137" spans="1:3" ht="15">
      <c r="A5137">
        <v>902</v>
      </c>
      <c r="B5137" t="s">
        <v>255</v>
      </c>
      <c r="C5137" s="1">
        <v>1</v>
      </c>
    </row>
    <row r="5138" spans="1:3" ht="15">
      <c r="A5138">
        <v>928</v>
      </c>
      <c r="B5138" t="s">
        <v>255</v>
      </c>
      <c r="C5138" s="1">
        <v>1</v>
      </c>
    </row>
    <row r="5139" spans="1:3" ht="15">
      <c r="A5139">
        <v>936</v>
      </c>
      <c r="B5139" t="s">
        <v>255</v>
      </c>
      <c r="C5139" s="1">
        <v>1</v>
      </c>
    </row>
    <row r="5140" spans="1:3" ht="15">
      <c r="A5140">
        <v>969</v>
      </c>
      <c r="B5140" t="s">
        <v>3314</v>
      </c>
      <c r="C5140" s="1">
        <v>1</v>
      </c>
    </row>
    <row r="5141" spans="1:3" ht="15">
      <c r="A5141">
        <v>935</v>
      </c>
      <c r="B5141" t="s">
        <v>2371</v>
      </c>
      <c r="C5141" s="1">
        <v>1</v>
      </c>
    </row>
    <row r="5142" spans="1:3" ht="15">
      <c r="A5142">
        <v>927</v>
      </c>
      <c r="B5142" t="s">
        <v>3788</v>
      </c>
      <c r="C5142" s="1">
        <v>1</v>
      </c>
    </row>
    <row r="5143" spans="1:3" ht="15">
      <c r="A5143">
        <v>1885</v>
      </c>
      <c r="B5143" t="s">
        <v>1948</v>
      </c>
      <c r="C5143" s="1">
        <v>1</v>
      </c>
    </row>
    <row r="5144" spans="1:3" ht="15">
      <c r="A5144">
        <v>2047</v>
      </c>
      <c r="B5144" t="s">
        <v>1649</v>
      </c>
      <c r="C5144" s="1">
        <v>1</v>
      </c>
    </row>
    <row r="5145" spans="1:3" ht="15">
      <c r="A5145">
        <v>1885</v>
      </c>
      <c r="B5145" t="s">
        <v>1058</v>
      </c>
      <c r="C5145" s="1">
        <v>1</v>
      </c>
    </row>
    <row r="5146" spans="1:3" ht="15">
      <c r="A5146">
        <v>873</v>
      </c>
      <c r="B5146" t="s">
        <v>1058</v>
      </c>
      <c r="C5146" s="1">
        <v>1</v>
      </c>
    </row>
    <row r="5147" spans="1:3" ht="15">
      <c r="A5147">
        <v>873</v>
      </c>
      <c r="B5147" t="s">
        <v>3537</v>
      </c>
      <c r="C5147" s="1">
        <v>1</v>
      </c>
    </row>
    <row r="5148" spans="1:3" ht="15">
      <c r="B5148" t="s">
        <v>3804</v>
      </c>
      <c r="C5148" s="1">
        <v>1</v>
      </c>
    </row>
    <row r="5149" spans="1:3" ht="15">
      <c r="A5149">
        <v>1888</v>
      </c>
      <c r="B5149" t="s">
        <v>3623</v>
      </c>
      <c r="C5149" s="1">
        <v>1</v>
      </c>
    </row>
    <row r="5150" spans="1:3" ht="15">
      <c r="A5150">
        <v>934</v>
      </c>
      <c r="B5150" t="s">
        <v>386</v>
      </c>
      <c r="C5150" s="1">
        <v>1</v>
      </c>
    </row>
    <row r="5151" spans="1:3" ht="15">
      <c r="A5151">
        <v>928</v>
      </c>
      <c r="B5151" t="s">
        <v>3631</v>
      </c>
      <c r="C5151" s="1">
        <v>1</v>
      </c>
    </row>
    <row r="5152" spans="1:3" ht="15">
      <c r="A5152">
        <v>1888</v>
      </c>
      <c r="B5152" t="s">
        <v>3835</v>
      </c>
      <c r="C5152" s="1">
        <v>1</v>
      </c>
    </row>
    <row r="5153" spans="1:3" ht="15">
      <c r="A5153">
        <v>2047</v>
      </c>
      <c r="B5153" t="s">
        <v>2280</v>
      </c>
      <c r="C5153" s="1">
        <v>1</v>
      </c>
    </row>
    <row r="5154" spans="1:3" ht="15">
      <c r="A5154">
        <v>2047</v>
      </c>
      <c r="B5154" t="s">
        <v>2640</v>
      </c>
      <c r="C5154" s="1">
        <v>1</v>
      </c>
    </row>
    <row r="5155" spans="1:3" ht="15">
      <c r="A5155">
        <v>1888</v>
      </c>
      <c r="B5155" t="s">
        <v>2066</v>
      </c>
      <c r="C5155" s="1">
        <v>1</v>
      </c>
    </row>
    <row r="5156" spans="1:3" ht="15">
      <c r="A5156">
        <v>975</v>
      </c>
      <c r="B5156" t="s">
        <v>2701</v>
      </c>
      <c r="C5156" s="1">
        <v>1</v>
      </c>
    </row>
    <row r="5157" spans="1:3" ht="15">
      <c r="A5157">
        <v>2047</v>
      </c>
      <c r="B5157" t="s">
        <v>2509</v>
      </c>
      <c r="C5157" s="1">
        <v>1</v>
      </c>
    </row>
    <row r="5158" spans="1:3" ht="15">
      <c r="A5158">
        <v>999</v>
      </c>
      <c r="B5158" t="s">
        <v>3917</v>
      </c>
      <c r="C5158" s="1">
        <v>1</v>
      </c>
    </row>
    <row r="5159" spans="1:3" ht="15">
      <c r="B5159" t="s">
        <v>1031</v>
      </c>
      <c r="C5159" s="1">
        <v>1</v>
      </c>
    </row>
    <row r="5160" spans="1:3" ht="15">
      <c r="A5160">
        <v>1916</v>
      </c>
      <c r="B5160" t="s">
        <v>2968</v>
      </c>
      <c r="C5160" s="1">
        <v>1</v>
      </c>
    </row>
    <row r="5161" spans="1:3" ht="15">
      <c r="A5161">
        <v>907</v>
      </c>
      <c r="B5161" t="s">
        <v>3986</v>
      </c>
      <c r="C5161" s="1">
        <v>1</v>
      </c>
    </row>
    <row r="5162" spans="1:3" ht="15">
      <c r="B5162" t="s">
        <v>2376</v>
      </c>
      <c r="C5162" s="1">
        <v>1</v>
      </c>
    </row>
    <row r="5163" spans="1:3" ht="15">
      <c r="A5163">
        <v>907</v>
      </c>
      <c r="B5163" t="s">
        <v>2376</v>
      </c>
      <c r="C5163" s="1">
        <v>1</v>
      </c>
    </row>
    <row r="5164" spans="1:3" ht="15">
      <c r="A5164">
        <v>907</v>
      </c>
      <c r="B5164" t="s">
        <v>1348</v>
      </c>
      <c r="C5164" s="1">
        <v>1</v>
      </c>
    </row>
    <row r="5165" spans="1:3" ht="15">
      <c r="A5165">
        <v>966</v>
      </c>
      <c r="B5165" t="s">
        <v>2999</v>
      </c>
      <c r="C5165" s="1">
        <v>1</v>
      </c>
    </row>
    <row r="5166" spans="1:3" ht="15">
      <c r="A5166">
        <v>966</v>
      </c>
      <c r="B5166" t="s">
        <v>2739</v>
      </c>
      <c r="C5166" s="1">
        <v>1</v>
      </c>
    </row>
    <row r="5167" spans="1:3" ht="15">
      <c r="A5167">
        <v>912</v>
      </c>
      <c r="B5167" t="s">
        <v>2123</v>
      </c>
      <c r="C5167" s="1">
        <v>1</v>
      </c>
    </row>
    <row r="5168" spans="1:3" ht="15">
      <c r="A5168">
        <v>963</v>
      </c>
      <c r="B5168" t="s">
        <v>1811</v>
      </c>
      <c r="C5168" s="1">
        <v>1</v>
      </c>
    </row>
    <row r="5169" spans="1:3" ht="15">
      <c r="A5169">
        <v>1006</v>
      </c>
      <c r="B5169" t="s">
        <v>769</v>
      </c>
      <c r="C5169" s="1">
        <v>1</v>
      </c>
    </row>
    <row r="5170" spans="1:3" ht="15">
      <c r="A5170">
        <v>845</v>
      </c>
      <c r="B5170" t="s">
        <v>3856</v>
      </c>
      <c r="C5170" s="1">
        <v>1</v>
      </c>
    </row>
    <row r="5171" spans="1:3" ht="15">
      <c r="A5171">
        <v>816</v>
      </c>
      <c r="B5171" t="s">
        <v>2816</v>
      </c>
      <c r="C5171" s="1">
        <v>1</v>
      </c>
    </row>
    <row r="5172" spans="1:3" ht="15">
      <c r="B5172" t="s">
        <v>1825</v>
      </c>
      <c r="C5172" s="1">
        <v>1</v>
      </c>
    </row>
    <row r="5173" spans="1:3" ht="15">
      <c r="A5173">
        <v>1007</v>
      </c>
      <c r="B5173" t="s">
        <v>1825</v>
      </c>
      <c r="C5173" s="1">
        <v>1</v>
      </c>
    </row>
    <row r="5174" spans="1:3" ht="15">
      <c r="A5174">
        <v>2022</v>
      </c>
      <c r="B5174" t="s">
        <v>1825</v>
      </c>
      <c r="C5174" s="1">
        <v>1</v>
      </c>
    </row>
    <row r="5175" spans="1:3" ht="15">
      <c r="B5175" t="s">
        <v>3072</v>
      </c>
      <c r="C5175" s="1">
        <v>1</v>
      </c>
    </row>
    <row r="5176" spans="1:3" ht="15">
      <c r="A5176">
        <v>2022</v>
      </c>
      <c r="B5176" t="s">
        <v>3072</v>
      </c>
      <c r="C5176" s="1">
        <v>1</v>
      </c>
    </row>
    <row r="5177" spans="1:3" ht="15">
      <c r="B5177" t="s">
        <v>629</v>
      </c>
      <c r="C5177" s="1">
        <v>1</v>
      </c>
    </row>
    <row r="5178" spans="1:3" ht="15">
      <c r="A5178">
        <v>847</v>
      </c>
      <c r="B5178" t="s">
        <v>1468</v>
      </c>
      <c r="C5178" s="1">
        <v>1</v>
      </c>
    </row>
    <row r="5179" spans="1:3" ht="15">
      <c r="B5179" t="s">
        <v>1027</v>
      </c>
      <c r="C5179" s="1">
        <v>1</v>
      </c>
    </row>
    <row r="5180" spans="1:3" ht="15">
      <c r="A5180">
        <v>975</v>
      </c>
      <c r="B5180" t="s">
        <v>2742</v>
      </c>
      <c r="C5180" s="1">
        <v>1</v>
      </c>
    </row>
    <row r="5181" spans="1:3" ht="15">
      <c r="B5181" t="s">
        <v>249</v>
      </c>
      <c r="C5181" s="1">
        <v>1</v>
      </c>
    </row>
    <row r="5182" spans="1:3" ht="15">
      <c r="A5182">
        <v>1969</v>
      </c>
      <c r="B5182" t="s">
        <v>3616</v>
      </c>
      <c r="C5182" s="1">
        <v>1</v>
      </c>
    </row>
    <row r="5183" spans="1:3" ht="15">
      <c r="A5183">
        <v>963</v>
      </c>
      <c r="B5183" t="s">
        <v>3155</v>
      </c>
      <c r="C5183" s="1">
        <v>1</v>
      </c>
    </row>
    <row r="5184" spans="1:3" ht="15">
      <c r="A5184">
        <v>1880</v>
      </c>
      <c r="B5184" t="s">
        <v>3232</v>
      </c>
      <c r="C5184" s="1">
        <v>1</v>
      </c>
    </row>
    <row r="5185" spans="1:3" ht="15">
      <c r="A5185">
        <v>1880</v>
      </c>
      <c r="B5185" t="s">
        <v>3037</v>
      </c>
      <c r="C5185" s="1">
        <v>1</v>
      </c>
    </row>
    <row r="5186" spans="1:3" ht="15">
      <c r="B5186" t="s">
        <v>1114</v>
      </c>
      <c r="C5186" s="1">
        <v>1</v>
      </c>
    </row>
    <row r="5187" spans="1:3" ht="15">
      <c r="B5187" t="s">
        <v>267</v>
      </c>
      <c r="C5187" s="1">
        <v>1</v>
      </c>
    </row>
    <row r="5188" spans="1:3" ht="15">
      <c r="B5188" t="s">
        <v>514</v>
      </c>
      <c r="C5188" s="1">
        <v>1</v>
      </c>
    </row>
    <row r="5189" spans="1:3" ht="15">
      <c r="A5189">
        <v>1006</v>
      </c>
      <c r="B5189" t="s">
        <v>514</v>
      </c>
      <c r="C5189" s="1">
        <v>1</v>
      </c>
    </row>
    <row r="5190" spans="1:3" ht="15">
      <c r="A5190">
        <v>845</v>
      </c>
      <c r="B5190" t="s">
        <v>514</v>
      </c>
      <c r="C5190" s="1">
        <v>1</v>
      </c>
    </row>
    <row r="5191" spans="1:3" ht="15">
      <c r="B5191" t="s">
        <v>929</v>
      </c>
      <c r="C5191" s="1">
        <v>1</v>
      </c>
    </row>
    <row r="5192" spans="1:3" ht="15">
      <c r="B5192" t="s">
        <v>1710</v>
      </c>
      <c r="C5192" s="1">
        <v>1</v>
      </c>
    </row>
    <row r="5193" spans="1:3" ht="15">
      <c r="A5193">
        <v>846</v>
      </c>
      <c r="B5193" t="s">
        <v>1288</v>
      </c>
      <c r="C5193" s="1">
        <v>1</v>
      </c>
    </row>
    <row r="5194" spans="1:3" ht="15">
      <c r="A5194">
        <v>2882</v>
      </c>
      <c r="B5194" t="s">
        <v>2073</v>
      </c>
      <c r="C5194" s="1">
        <v>1</v>
      </c>
    </row>
    <row r="5195" spans="1:3" ht="15">
      <c r="A5195">
        <v>3634</v>
      </c>
      <c r="B5195" t="s">
        <v>679</v>
      </c>
      <c r="C5195" s="1">
        <v>1</v>
      </c>
    </row>
    <row r="5196" spans="1:3" ht="15">
      <c r="A5196">
        <v>3635</v>
      </c>
      <c r="B5196" t="s">
        <v>3593</v>
      </c>
      <c r="C5196" s="1">
        <v>1</v>
      </c>
    </row>
    <row r="5197" spans="1:3" ht="15">
      <c r="A5197">
        <v>905</v>
      </c>
      <c r="B5197" t="s">
        <v>2418</v>
      </c>
      <c r="C5197" s="1">
        <v>1</v>
      </c>
    </row>
    <row r="5198" spans="1:3" ht="15">
      <c r="A5198">
        <v>1878</v>
      </c>
      <c r="B5198" t="s">
        <v>3597</v>
      </c>
      <c r="C5198" s="1">
        <v>1</v>
      </c>
    </row>
    <row r="5199" spans="1:3" ht="15">
      <c r="A5199">
        <v>2663</v>
      </c>
      <c r="B5199" t="s">
        <v>2190</v>
      </c>
      <c r="C5199" s="1">
        <v>1</v>
      </c>
    </row>
    <row r="5200" spans="1:3" ht="15">
      <c r="A5200">
        <v>2663</v>
      </c>
      <c r="B5200" t="s">
        <v>1823</v>
      </c>
      <c r="C5200" s="1">
        <v>1</v>
      </c>
    </row>
    <row r="5201" spans="1:3" ht="15">
      <c r="B5201" t="s">
        <v>230</v>
      </c>
      <c r="C5201" s="1">
        <v>1</v>
      </c>
    </row>
    <row r="5202" spans="1:3" ht="15">
      <c r="B5202" t="s">
        <v>1090</v>
      </c>
      <c r="C5202" s="1">
        <v>1</v>
      </c>
    </row>
    <row r="5203" spans="1:3" ht="15">
      <c r="A5203">
        <v>1007</v>
      </c>
      <c r="B5203" t="s">
        <v>1875</v>
      </c>
      <c r="C5203" s="1">
        <v>1</v>
      </c>
    </row>
    <row r="5204" spans="1:3" ht="15">
      <c r="A5204">
        <v>890</v>
      </c>
      <c r="B5204" t="s">
        <v>2775</v>
      </c>
      <c r="C5204" s="1">
        <v>1</v>
      </c>
    </row>
    <row r="5205" spans="1:3" ht="15">
      <c r="A5205">
        <v>1921</v>
      </c>
      <c r="B5205" t="s">
        <v>3548</v>
      </c>
      <c r="C5205" s="1">
        <v>1</v>
      </c>
    </row>
    <row r="5206" spans="1:3" ht="15">
      <c r="A5206">
        <v>899</v>
      </c>
      <c r="B5206" t="s">
        <v>3454</v>
      </c>
      <c r="C5206" s="1">
        <v>1</v>
      </c>
    </row>
    <row r="5207" spans="1:3" ht="15">
      <c r="A5207">
        <v>1006</v>
      </c>
      <c r="B5207" t="s">
        <v>2085</v>
      </c>
      <c r="C5207" s="1">
        <v>1</v>
      </c>
    </row>
    <row r="5208" spans="1:3" ht="15">
      <c r="A5208">
        <v>1893</v>
      </c>
      <c r="B5208" t="s">
        <v>1341</v>
      </c>
      <c r="C5208" s="1">
        <v>1</v>
      </c>
    </row>
    <row r="5209" spans="1:3" ht="15">
      <c r="A5209">
        <v>2882</v>
      </c>
      <c r="B5209" t="s">
        <v>1341</v>
      </c>
      <c r="C5209" s="1">
        <v>1</v>
      </c>
    </row>
    <row r="5210" spans="1:3" ht="15">
      <c r="A5210">
        <v>2897</v>
      </c>
      <c r="B5210" t="s">
        <v>1341</v>
      </c>
      <c r="C5210" s="1">
        <v>1</v>
      </c>
    </row>
    <row r="5211" spans="1:3" ht="15">
      <c r="A5211">
        <v>975</v>
      </c>
      <c r="B5211" t="s">
        <v>2799</v>
      </c>
      <c r="C5211" s="1">
        <v>1</v>
      </c>
    </row>
    <row r="5212" spans="1:3" ht="15">
      <c r="A5212">
        <v>2047</v>
      </c>
      <c r="B5212" t="s">
        <v>3718</v>
      </c>
      <c r="C5212" s="1">
        <v>1</v>
      </c>
    </row>
    <row r="5213" spans="1:3" ht="15">
      <c r="A5213">
        <v>1023</v>
      </c>
      <c r="B5213" t="s">
        <v>4001</v>
      </c>
      <c r="C5213" s="1">
        <v>1</v>
      </c>
    </row>
    <row r="5214" spans="1:3" ht="15">
      <c r="A5214">
        <v>1023</v>
      </c>
      <c r="B5214" t="s">
        <v>3065</v>
      </c>
      <c r="C5214" s="1">
        <v>1</v>
      </c>
    </row>
    <row r="5215" spans="1:3" ht="15">
      <c r="A5215">
        <v>1023</v>
      </c>
      <c r="B5215" t="s">
        <v>1540</v>
      </c>
      <c r="C5215" s="1">
        <v>1</v>
      </c>
    </row>
    <row r="5216" spans="1:3" ht="15">
      <c r="A5216">
        <v>1023</v>
      </c>
      <c r="B5216" t="s">
        <v>2656</v>
      </c>
      <c r="C5216" s="1">
        <v>1</v>
      </c>
    </row>
    <row r="5217" spans="1:3" ht="15">
      <c r="A5217">
        <v>1800</v>
      </c>
      <c r="B5217" t="s">
        <v>2132</v>
      </c>
      <c r="C5217" s="1">
        <v>1</v>
      </c>
    </row>
    <row r="5218" spans="1:3" ht="15">
      <c r="A5218">
        <v>848</v>
      </c>
      <c r="B5218" t="s">
        <v>2132</v>
      </c>
      <c r="C5218" s="1">
        <v>1</v>
      </c>
    </row>
    <row r="5219" spans="1:3" ht="15">
      <c r="A5219">
        <v>928</v>
      </c>
      <c r="B5219" t="s">
        <v>2132</v>
      </c>
      <c r="C5219" s="1">
        <v>1</v>
      </c>
    </row>
    <row r="5220" spans="1:3" ht="15">
      <c r="A5220">
        <v>847</v>
      </c>
      <c r="B5220" t="s">
        <v>3274</v>
      </c>
      <c r="C5220" s="1">
        <v>1</v>
      </c>
    </row>
    <row r="5221" spans="1:3" ht="15">
      <c r="A5221">
        <v>942</v>
      </c>
      <c r="B5221" t="s">
        <v>3556</v>
      </c>
      <c r="C5221" s="1">
        <v>1</v>
      </c>
    </row>
    <row r="5222" spans="1:3" ht="15">
      <c r="A5222">
        <v>904</v>
      </c>
      <c r="B5222" t="s">
        <v>2659</v>
      </c>
      <c r="C5222" s="1">
        <v>1</v>
      </c>
    </row>
    <row r="5223" spans="1:3" ht="15">
      <c r="A5223">
        <v>3999</v>
      </c>
      <c r="B5223" t="s">
        <v>2821</v>
      </c>
      <c r="C5223" s="1">
        <v>1</v>
      </c>
    </row>
    <row r="5224" spans="1:3" ht="15">
      <c r="A5224">
        <v>1999</v>
      </c>
      <c r="B5224" t="s">
        <v>1673</v>
      </c>
      <c r="C5224" s="1">
        <v>1</v>
      </c>
    </row>
    <row r="5225" spans="1:3" ht="15">
      <c r="A5225">
        <v>970</v>
      </c>
      <c r="B5225" t="s">
        <v>3667</v>
      </c>
      <c r="C5225" s="1">
        <v>1</v>
      </c>
    </row>
    <row r="5226" spans="1:3" ht="15">
      <c r="A5226">
        <v>969</v>
      </c>
      <c r="B5226" t="s">
        <v>2740</v>
      </c>
      <c r="C5226" s="1">
        <v>1</v>
      </c>
    </row>
    <row r="5227" spans="1:3" ht="15">
      <c r="A5227">
        <v>1851</v>
      </c>
      <c r="B5227" t="s">
        <v>2613</v>
      </c>
      <c r="C5227" s="1">
        <v>1</v>
      </c>
    </row>
    <row r="5228" spans="1:3" ht="15">
      <c r="A5228">
        <v>2926</v>
      </c>
      <c r="B5228" t="s">
        <v>3589</v>
      </c>
      <c r="C5228" s="1">
        <v>1</v>
      </c>
    </row>
    <row r="5229" spans="1:3" ht="15">
      <c r="A5229">
        <v>934</v>
      </c>
      <c r="B5229" t="s">
        <v>3711</v>
      </c>
      <c r="C5229" s="1">
        <v>1</v>
      </c>
    </row>
    <row r="5230" spans="1:3" ht="15">
      <c r="A5230">
        <v>847</v>
      </c>
      <c r="B5230" t="s">
        <v>2635</v>
      </c>
      <c r="C5230" s="1">
        <v>1</v>
      </c>
    </row>
    <row r="5231" spans="1:3" ht="15">
      <c r="A5231">
        <v>1006</v>
      </c>
      <c r="B5231" t="s">
        <v>2212</v>
      </c>
      <c r="C5231" s="1">
        <v>1</v>
      </c>
    </row>
    <row r="5232" spans="1:3" ht="15">
      <c r="A5232">
        <v>1916</v>
      </c>
      <c r="B5232" t="s">
        <v>2942</v>
      </c>
      <c r="C5232" s="1">
        <v>1</v>
      </c>
    </row>
    <row r="5233" spans="1:3" ht="15">
      <c r="A5233">
        <v>1006</v>
      </c>
      <c r="B5233" t="s">
        <v>152</v>
      </c>
      <c r="C5233" s="1">
        <v>1</v>
      </c>
    </row>
    <row r="5234" spans="1:3" ht="15">
      <c r="A5234">
        <v>1878</v>
      </c>
      <c r="B5234" t="s">
        <v>1541</v>
      </c>
      <c r="C5234" s="1">
        <v>1</v>
      </c>
    </row>
    <row r="5235" spans="1:3" ht="15">
      <c r="A5235">
        <v>1880</v>
      </c>
      <c r="B5235" t="s">
        <v>937</v>
      </c>
      <c r="C5235" s="1">
        <v>1</v>
      </c>
    </row>
    <row r="5236" spans="1:3" ht="15">
      <c r="A5236">
        <v>1869</v>
      </c>
      <c r="B5236" t="s">
        <v>2063</v>
      </c>
      <c r="C5236" s="1">
        <v>1</v>
      </c>
    </row>
    <row r="5237" spans="1:3" ht="15">
      <c r="A5237">
        <v>1864</v>
      </c>
      <c r="B5237" t="s">
        <v>2859</v>
      </c>
      <c r="C5237" s="1">
        <v>1</v>
      </c>
    </row>
    <row r="5238" spans="1:3" ht="15">
      <c r="A5238">
        <v>3721</v>
      </c>
      <c r="B5238" t="s">
        <v>1821</v>
      </c>
      <c r="C5238" s="1">
        <v>1</v>
      </c>
    </row>
    <row r="5239" spans="1:3" ht="15">
      <c r="A5239">
        <v>2855</v>
      </c>
      <c r="B5239" t="s">
        <v>2102</v>
      </c>
      <c r="C5239" s="1">
        <v>1</v>
      </c>
    </row>
    <row r="5240" spans="1:3" ht="15">
      <c r="A5240">
        <v>1942</v>
      </c>
      <c r="B5240" t="s">
        <v>546</v>
      </c>
      <c r="C5240" s="1">
        <v>1</v>
      </c>
    </row>
    <row r="5241" spans="1:3" ht="15">
      <c r="A5241">
        <v>902</v>
      </c>
      <c r="B5241" t="s">
        <v>546</v>
      </c>
      <c r="C5241" s="1">
        <v>1</v>
      </c>
    </row>
    <row r="5242" spans="1:3" ht="15">
      <c r="A5242">
        <v>1926</v>
      </c>
      <c r="B5242" t="s">
        <v>21</v>
      </c>
      <c r="C5242" s="1">
        <v>1</v>
      </c>
    </row>
    <row r="5243" spans="1:3" ht="15">
      <c r="A5243">
        <v>1914</v>
      </c>
      <c r="B5243" t="s">
        <v>361</v>
      </c>
      <c r="C5243" s="1">
        <v>1</v>
      </c>
    </row>
    <row r="5244" spans="1:3" ht="15">
      <c r="A5244">
        <v>2022</v>
      </c>
      <c r="B5244" t="s">
        <v>54</v>
      </c>
      <c r="C5244" s="1">
        <v>1</v>
      </c>
    </row>
    <row r="5245" spans="1:3" ht="15">
      <c r="A5245">
        <v>1873</v>
      </c>
      <c r="B5245" t="s">
        <v>2765</v>
      </c>
      <c r="C5245" s="1">
        <v>1</v>
      </c>
    </row>
    <row r="5246" spans="1:3" ht="15">
      <c r="A5246">
        <v>2022</v>
      </c>
      <c r="B5246" t="s">
        <v>1597</v>
      </c>
      <c r="C5246" s="1">
        <v>1</v>
      </c>
    </row>
    <row r="5247" spans="1:3" ht="15">
      <c r="A5247">
        <v>840</v>
      </c>
      <c r="B5247" t="s">
        <v>2669</v>
      </c>
      <c r="C5247" s="1">
        <v>1</v>
      </c>
    </row>
    <row r="5248" spans="1:3" ht="15">
      <c r="A5248">
        <v>1894</v>
      </c>
      <c r="B5248" t="s">
        <v>2503</v>
      </c>
      <c r="C5248" s="1">
        <v>1</v>
      </c>
    </row>
    <row r="5249" spans="1:3" ht="15">
      <c r="A5249">
        <v>1893</v>
      </c>
      <c r="B5249" t="s">
        <v>1043</v>
      </c>
      <c r="C5249" s="1">
        <v>1</v>
      </c>
    </row>
    <row r="5250" spans="1:3" ht="15">
      <c r="A5250">
        <v>840</v>
      </c>
      <c r="B5250" t="s">
        <v>2435</v>
      </c>
      <c r="C5250" s="1">
        <v>1</v>
      </c>
    </row>
    <row r="5251" spans="1:3" ht="15">
      <c r="A5251">
        <v>971</v>
      </c>
      <c r="B5251" t="s">
        <v>3242</v>
      </c>
      <c r="C5251" s="1">
        <v>1</v>
      </c>
    </row>
    <row r="5252" spans="1:3" ht="15">
      <c r="A5252">
        <v>1980</v>
      </c>
      <c r="B5252" t="s">
        <v>3534</v>
      </c>
      <c r="C5252" s="1">
        <v>1</v>
      </c>
    </row>
    <row r="5253" spans="1:3" ht="15">
      <c r="A5253">
        <v>1926</v>
      </c>
      <c r="B5253" t="s">
        <v>431</v>
      </c>
      <c r="C5253" s="1">
        <v>1</v>
      </c>
    </row>
    <row r="5254" spans="1:3" ht="15">
      <c r="A5254">
        <v>911</v>
      </c>
      <c r="B5254" t="s">
        <v>1285</v>
      </c>
      <c r="C5254" s="1">
        <v>1</v>
      </c>
    </row>
    <row r="5255" spans="1:3" ht="15">
      <c r="B5255" t="s">
        <v>742</v>
      </c>
      <c r="C5255" s="1">
        <v>1</v>
      </c>
    </row>
    <row r="5256" spans="1:3" ht="15">
      <c r="B5256" t="s">
        <v>2555</v>
      </c>
      <c r="C5256" s="1">
        <v>1</v>
      </c>
    </row>
    <row r="5257" spans="1:3" ht="15">
      <c r="B5257" t="s">
        <v>3016</v>
      </c>
      <c r="C5257" s="1">
        <v>1</v>
      </c>
    </row>
    <row r="5258" spans="1:3" ht="15">
      <c r="A5258">
        <v>906</v>
      </c>
      <c r="B5258" t="s">
        <v>2472</v>
      </c>
      <c r="C5258" s="1">
        <v>1</v>
      </c>
    </row>
    <row r="5259" spans="1:3" ht="15">
      <c r="A5259">
        <v>906</v>
      </c>
      <c r="B5259" t="s">
        <v>2532</v>
      </c>
      <c r="C5259" s="1">
        <v>1</v>
      </c>
    </row>
    <row r="5260" spans="1:3" ht="15">
      <c r="A5260">
        <v>921</v>
      </c>
      <c r="B5260" t="s">
        <v>1957</v>
      </c>
      <c r="C5260" s="1">
        <v>1</v>
      </c>
    </row>
    <row r="5261" spans="1:3" ht="15">
      <c r="A5261">
        <v>1926</v>
      </c>
      <c r="B5261" t="s">
        <v>3775</v>
      </c>
      <c r="C5261" s="1">
        <v>1</v>
      </c>
    </row>
    <row r="5262" spans="1:3" ht="15">
      <c r="A5262">
        <v>2022</v>
      </c>
      <c r="B5262" t="s">
        <v>382</v>
      </c>
      <c r="C5262" s="1">
        <v>1</v>
      </c>
    </row>
    <row r="5263" spans="1:3" ht="15">
      <c r="A5263">
        <v>1980</v>
      </c>
      <c r="B5263" t="s">
        <v>3571</v>
      </c>
      <c r="C5263" s="1">
        <v>1</v>
      </c>
    </row>
    <row r="5264" spans="1:3" ht="15">
      <c r="A5264">
        <v>1006</v>
      </c>
      <c r="B5264" t="s">
        <v>380</v>
      </c>
      <c r="C5264" s="1">
        <v>1</v>
      </c>
    </row>
    <row r="5265" spans="1:3" ht="15">
      <c r="A5265">
        <v>847</v>
      </c>
      <c r="B5265" t="s">
        <v>1363</v>
      </c>
      <c r="C5265" s="1">
        <v>1</v>
      </c>
    </row>
    <row r="5266" spans="1:3" ht="15">
      <c r="A5266">
        <v>863</v>
      </c>
      <c r="B5266" t="s">
        <v>2496</v>
      </c>
      <c r="C5266" s="1">
        <v>1</v>
      </c>
    </row>
    <row r="5267" spans="1:3" ht="15">
      <c r="A5267">
        <v>1006</v>
      </c>
      <c r="B5267" t="s">
        <v>2553</v>
      </c>
      <c r="C5267" s="1">
        <v>1</v>
      </c>
    </row>
    <row r="5268" spans="1:3" ht="15">
      <c r="A5268">
        <v>2022</v>
      </c>
      <c r="B5268" t="s">
        <v>2553</v>
      </c>
      <c r="C5268" s="1">
        <v>1</v>
      </c>
    </row>
    <row r="5269" spans="1:3" ht="15">
      <c r="B5269" t="s">
        <v>2462</v>
      </c>
      <c r="C5269" s="1">
        <v>1</v>
      </c>
    </row>
    <row r="5270" spans="1:3" ht="15">
      <c r="A5270">
        <v>981</v>
      </c>
      <c r="B5270" t="s">
        <v>2462</v>
      </c>
      <c r="C5270" s="1">
        <v>1</v>
      </c>
    </row>
    <row r="5271" spans="1:3" ht="15">
      <c r="A5271">
        <v>965</v>
      </c>
      <c r="B5271" t="s">
        <v>2909</v>
      </c>
      <c r="C5271" s="1">
        <v>1</v>
      </c>
    </row>
    <row r="5272" spans="1:3" ht="15">
      <c r="A5272">
        <v>1006</v>
      </c>
      <c r="B5272" t="s">
        <v>195</v>
      </c>
      <c r="C5272" s="1">
        <v>1</v>
      </c>
    </row>
    <row r="5273" spans="1:3" ht="15">
      <c r="A5273">
        <v>1007</v>
      </c>
      <c r="B5273" t="s">
        <v>195</v>
      </c>
      <c r="C5273" s="1">
        <v>1</v>
      </c>
    </row>
    <row r="5274" spans="1:3" ht="15">
      <c r="A5274">
        <v>1006</v>
      </c>
      <c r="B5274" t="s">
        <v>3929</v>
      </c>
      <c r="C5274" s="1">
        <v>1</v>
      </c>
    </row>
    <row r="5275" spans="1:3" ht="15">
      <c r="A5275">
        <v>1878</v>
      </c>
      <c r="B5275" t="s">
        <v>3146</v>
      </c>
      <c r="C5275" s="1">
        <v>1</v>
      </c>
    </row>
    <row r="5276" spans="1:3" ht="15">
      <c r="A5276">
        <v>3741</v>
      </c>
      <c r="B5276" t="s">
        <v>3152</v>
      </c>
      <c r="C5276" s="1">
        <v>1</v>
      </c>
    </row>
    <row r="5277" spans="1:3" ht="15">
      <c r="A5277">
        <v>1968</v>
      </c>
      <c r="B5277" t="s">
        <v>2335</v>
      </c>
      <c r="C5277" s="1">
        <v>1</v>
      </c>
    </row>
    <row r="5278" spans="1:3" ht="15">
      <c r="A5278">
        <v>1943</v>
      </c>
      <c r="B5278" t="s">
        <v>1981</v>
      </c>
      <c r="C5278" s="1">
        <v>1</v>
      </c>
    </row>
    <row r="5279" spans="1:3" ht="15">
      <c r="A5279">
        <v>972</v>
      </c>
      <c r="B5279" t="s">
        <v>2738</v>
      </c>
      <c r="C5279" s="1">
        <v>1</v>
      </c>
    </row>
    <row r="5280" spans="1:3" ht="15">
      <c r="A5280">
        <v>1746</v>
      </c>
      <c r="B5280" t="s">
        <v>2457</v>
      </c>
      <c r="C5280" s="1">
        <v>1</v>
      </c>
    </row>
    <row r="5281" spans="1:3" ht="15">
      <c r="A5281">
        <v>8000</v>
      </c>
      <c r="B5281" t="s">
        <v>3439</v>
      </c>
      <c r="C5281" s="1">
        <v>1</v>
      </c>
    </row>
    <row r="5282" spans="1:3" ht="15">
      <c r="A5282">
        <v>1915</v>
      </c>
      <c r="B5282" t="s">
        <v>3546</v>
      </c>
      <c r="C5282" s="1">
        <v>1</v>
      </c>
    </row>
    <row r="5283" spans="1:3" ht="15">
      <c r="A5283">
        <v>987</v>
      </c>
      <c r="B5283" t="s">
        <v>2217</v>
      </c>
      <c r="C5283" s="1">
        <v>1</v>
      </c>
    </row>
    <row r="5284" spans="1:3" ht="15">
      <c r="A5284">
        <v>938</v>
      </c>
      <c r="B5284" t="s">
        <v>1978</v>
      </c>
      <c r="C5284" s="1">
        <v>1</v>
      </c>
    </row>
    <row r="5285" spans="1:3" ht="15">
      <c r="A5285">
        <v>1905</v>
      </c>
      <c r="B5285" t="s">
        <v>177</v>
      </c>
      <c r="C5285" s="1">
        <v>1</v>
      </c>
    </row>
    <row r="5286" spans="1:3" ht="15">
      <c r="A5286">
        <v>1744</v>
      </c>
      <c r="B5286" t="s">
        <v>1179</v>
      </c>
      <c r="C5286" s="1">
        <v>1</v>
      </c>
    </row>
    <row r="5287" spans="1:3" ht="15">
      <c r="A5287">
        <v>3071</v>
      </c>
      <c r="B5287" t="s">
        <v>1179</v>
      </c>
      <c r="C5287" s="1">
        <v>1</v>
      </c>
    </row>
    <row r="5288" spans="1:3" ht="15">
      <c r="A5288">
        <v>871</v>
      </c>
      <c r="B5288" t="s">
        <v>1179</v>
      </c>
      <c r="C5288" s="1">
        <v>1</v>
      </c>
    </row>
    <row r="5289" spans="1:3" ht="15">
      <c r="A5289">
        <v>1870</v>
      </c>
      <c r="B5289" t="s">
        <v>1419</v>
      </c>
      <c r="C5289" s="1">
        <v>1</v>
      </c>
    </row>
    <row r="5290" spans="1:3" ht="15">
      <c r="A5290">
        <v>936</v>
      </c>
      <c r="B5290" t="s">
        <v>1419</v>
      </c>
      <c r="C5290" s="1">
        <v>1</v>
      </c>
    </row>
    <row r="5291" spans="1:3" ht="15">
      <c r="A5291">
        <v>4095</v>
      </c>
      <c r="B5291" t="s">
        <v>1396</v>
      </c>
      <c r="C5291" s="1">
        <v>1</v>
      </c>
    </row>
    <row r="5292" spans="1:3" ht="15">
      <c r="A5292">
        <v>4095</v>
      </c>
      <c r="B5292" t="s">
        <v>1203</v>
      </c>
      <c r="C5292" s="1">
        <v>1</v>
      </c>
    </row>
    <row r="5293" spans="1:3" ht="15">
      <c r="A5293">
        <v>919</v>
      </c>
      <c r="B5293" t="s">
        <v>1840</v>
      </c>
      <c r="C5293" s="1">
        <v>1</v>
      </c>
    </row>
    <row r="5294" spans="1:3" ht="15">
      <c r="B5294" t="s">
        <v>456</v>
      </c>
      <c r="C5294" s="1">
        <v>1</v>
      </c>
    </row>
    <row r="5295" spans="1:3" ht="15">
      <c r="A5295">
        <v>2971</v>
      </c>
      <c r="B5295" t="s">
        <v>2497</v>
      </c>
      <c r="C5295" s="1">
        <v>1</v>
      </c>
    </row>
    <row r="5296" spans="1:3" ht="15">
      <c r="A5296">
        <v>1933</v>
      </c>
      <c r="B5296" t="s">
        <v>2070</v>
      </c>
      <c r="C5296" s="1">
        <v>1</v>
      </c>
    </row>
    <row r="5297" spans="1:3" ht="15">
      <c r="A5297">
        <v>1738</v>
      </c>
      <c r="B5297" t="s">
        <v>2259</v>
      </c>
      <c r="C5297" s="1">
        <v>1</v>
      </c>
    </row>
    <row r="5298" spans="1:3" ht="15">
      <c r="A5298">
        <v>966</v>
      </c>
      <c r="B5298" t="s">
        <v>3282</v>
      </c>
      <c r="C5298" s="1">
        <v>1</v>
      </c>
    </row>
    <row r="5299" spans="1:3" ht="15">
      <c r="A5299">
        <v>2971</v>
      </c>
      <c r="B5299" t="s">
        <v>2964</v>
      </c>
      <c r="C5299" s="1">
        <v>1</v>
      </c>
    </row>
    <row r="5300" spans="1:3" ht="15">
      <c r="A5300">
        <v>1023</v>
      </c>
      <c r="B5300" t="s">
        <v>1770</v>
      </c>
      <c r="C5300" s="1">
        <v>1</v>
      </c>
    </row>
    <row r="5301" spans="1:3" ht="15">
      <c r="A5301">
        <v>954</v>
      </c>
      <c r="B5301" t="s">
        <v>1575</v>
      </c>
      <c r="C5301" s="1">
        <v>1</v>
      </c>
    </row>
    <row r="5302" spans="1:3" ht="15">
      <c r="A5302">
        <v>935</v>
      </c>
      <c r="B5302" t="s">
        <v>1274</v>
      </c>
      <c r="C5302" s="1">
        <v>1</v>
      </c>
    </row>
    <row r="5303" spans="1:3" ht="15">
      <c r="A5303">
        <v>967</v>
      </c>
      <c r="B5303" t="s">
        <v>2342</v>
      </c>
      <c r="C5303" s="1">
        <v>1</v>
      </c>
    </row>
    <row r="5304" spans="1:3" ht="15">
      <c r="A5304">
        <v>1870</v>
      </c>
      <c r="B5304" t="s">
        <v>916</v>
      </c>
      <c r="C5304" s="1">
        <v>1</v>
      </c>
    </row>
    <row r="5305" spans="1:3" ht="15">
      <c r="A5305">
        <v>961</v>
      </c>
      <c r="B5305" t="s">
        <v>1513</v>
      </c>
      <c r="C5305" s="1">
        <v>1</v>
      </c>
    </row>
    <row r="5306" spans="1:3" ht="15">
      <c r="A5306">
        <v>1023</v>
      </c>
      <c r="B5306" t="s">
        <v>3651</v>
      </c>
      <c r="C5306" s="1">
        <v>1</v>
      </c>
    </row>
    <row r="5307" spans="1:3" ht="15">
      <c r="A5307">
        <v>828</v>
      </c>
      <c r="B5307" t="s">
        <v>2858</v>
      </c>
      <c r="C5307" s="1">
        <v>1</v>
      </c>
    </row>
    <row r="5308" spans="1:3" ht="15">
      <c r="A5308">
        <v>943</v>
      </c>
      <c r="B5308" t="s">
        <v>1623</v>
      </c>
      <c r="C5308" s="1">
        <v>1</v>
      </c>
    </row>
    <row r="5309" spans="1:3" ht="15">
      <c r="B5309" t="s">
        <v>2471</v>
      </c>
      <c r="C5309" s="1">
        <v>1</v>
      </c>
    </row>
    <row r="5310" spans="1:3" ht="15">
      <c r="A5310">
        <v>2961</v>
      </c>
      <c r="B5310" t="s">
        <v>910</v>
      </c>
      <c r="C5310" s="1">
        <v>1</v>
      </c>
    </row>
    <row r="5311" spans="1:3" ht="15">
      <c r="A5311">
        <v>2047</v>
      </c>
      <c r="B5311" t="s">
        <v>3265</v>
      </c>
      <c r="C5311" s="1">
        <v>1</v>
      </c>
    </row>
    <row r="5312" spans="1:3" ht="15">
      <c r="A5312">
        <v>950</v>
      </c>
      <c r="B5312" t="s">
        <v>1605</v>
      </c>
      <c r="C5312" s="1">
        <v>1</v>
      </c>
    </row>
    <row r="5313" spans="1:3" ht="15">
      <c r="A5313">
        <v>935</v>
      </c>
      <c r="B5313" t="s">
        <v>2077</v>
      </c>
      <c r="C5313" s="1">
        <v>1</v>
      </c>
    </row>
    <row r="5314" spans="1:3" ht="15">
      <c r="A5314">
        <v>975</v>
      </c>
      <c r="B5314" t="s">
        <v>3655</v>
      </c>
      <c r="C5314" s="1">
        <v>1</v>
      </c>
    </row>
    <row r="5315" spans="1:3" ht="15">
      <c r="A5315">
        <v>919</v>
      </c>
      <c r="B5315" t="s">
        <v>1119</v>
      </c>
      <c r="C5315" s="1">
        <v>1</v>
      </c>
    </row>
    <row r="5316" spans="1:3" ht="15">
      <c r="A5316">
        <v>965</v>
      </c>
      <c r="B5316" t="s">
        <v>801</v>
      </c>
      <c r="C5316" s="1">
        <v>1</v>
      </c>
    </row>
    <row r="5317" spans="1:3" ht="15">
      <c r="A5317">
        <v>919</v>
      </c>
      <c r="B5317" t="s">
        <v>1752</v>
      </c>
      <c r="C5317" s="1">
        <v>1</v>
      </c>
    </row>
    <row r="5318" spans="1:3" ht="15">
      <c r="A5318">
        <v>935</v>
      </c>
      <c r="B5318" t="s">
        <v>3967</v>
      </c>
      <c r="C5318" s="1">
        <v>1</v>
      </c>
    </row>
    <row r="5319" spans="1:3" ht="15">
      <c r="A5319">
        <v>1023</v>
      </c>
      <c r="B5319" t="s">
        <v>2628</v>
      </c>
      <c r="C5319" s="1">
        <v>1</v>
      </c>
    </row>
    <row r="5320" spans="1:3" ht="15">
      <c r="A5320">
        <v>968</v>
      </c>
      <c r="B5320" t="s">
        <v>3652</v>
      </c>
      <c r="C5320" s="1">
        <v>1</v>
      </c>
    </row>
    <row r="5321" spans="1:3" ht="15">
      <c r="B5321" t="s">
        <v>3447</v>
      </c>
      <c r="C5321" s="1">
        <v>1</v>
      </c>
    </row>
    <row r="5322" spans="1:3" ht="15">
      <c r="A5322">
        <v>972</v>
      </c>
      <c r="B5322" t="s">
        <v>2943</v>
      </c>
      <c r="C5322" s="1">
        <v>1</v>
      </c>
    </row>
    <row r="5323" spans="1:3" ht="15">
      <c r="A5323">
        <v>1744</v>
      </c>
      <c r="B5323" t="s">
        <v>643</v>
      </c>
      <c r="C5323" s="1">
        <v>1</v>
      </c>
    </row>
    <row r="5324" spans="1:3" ht="15">
      <c r="A5324">
        <v>944</v>
      </c>
      <c r="B5324" t="s">
        <v>643</v>
      </c>
      <c r="C5324" s="1">
        <v>1</v>
      </c>
    </row>
    <row r="5325" spans="1:3" ht="15">
      <c r="A5325">
        <v>942</v>
      </c>
      <c r="B5325" t="s">
        <v>2083</v>
      </c>
      <c r="C5325" s="1">
        <v>1</v>
      </c>
    </row>
    <row r="5326" spans="1:3" ht="15">
      <c r="A5326">
        <v>1870</v>
      </c>
      <c r="B5326" t="s">
        <v>3853</v>
      </c>
      <c r="C5326" s="1">
        <v>1</v>
      </c>
    </row>
    <row r="5327" spans="1:3" ht="15">
      <c r="A5327">
        <v>1967</v>
      </c>
      <c r="B5327" t="s">
        <v>3210</v>
      </c>
      <c r="C5327" s="1">
        <v>1</v>
      </c>
    </row>
    <row r="5328" spans="1:3" ht="15">
      <c r="A5328">
        <v>2961</v>
      </c>
      <c r="B5328" t="s">
        <v>3445</v>
      </c>
      <c r="C5328" s="1">
        <v>1</v>
      </c>
    </row>
    <row r="5329" spans="1:3" ht="15">
      <c r="A5329">
        <v>980</v>
      </c>
      <c r="B5329" t="s">
        <v>1621</v>
      </c>
      <c r="C5329" s="1">
        <v>1</v>
      </c>
    </row>
    <row r="5330" spans="1:3" ht="15">
      <c r="A5330">
        <v>973</v>
      </c>
      <c r="B5330" t="s">
        <v>2757</v>
      </c>
      <c r="C5330" s="1">
        <v>1</v>
      </c>
    </row>
    <row r="5331" spans="1:3" ht="15">
      <c r="A5331">
        <v>928</v>
      </c>
      <c r="B5331" t="s">
        <v>1714</v>
      </c>
      <c r="C5331" s="1">
        <v>1</v>
      </c>
    </row>
    <row r="5332" spans="1:3" ht="15">
      <c r="A5332">
        <v>3816</v>
      </c>
      <c r="B5332" t="s">
        <v>3732</v>
      </c>
      <c r="C5332" s="1">
        <v>1</v>
      </c>
    </row>
    <row r="5333" spans="1:3" ht="15">
      <c r="A5333">
        <v>944</v>
      </c>
      <c r="B5333" t="s">
        <v>3990</v>
      </c>
      <c r="C5333" s="1">
        <v>1</v>
      </c>
    </row>
    <row r="5334" spans="1:3" ht="15">
      <c r="A5334">
        <v>872</v>
      </c>
      <c r="B5334" t="s">
        <v>396</v>
      </c>
      <c r="C5334" s="1">
        <v>1</v>
      </c>
    </row>
    <row r="5335" spans="1:3" ht="15">
      <c r="A5335">
        <v>2047</v>
      </c>
      <c r="B5335" t="s">
        <v>333</v>
      </c>
      <c r="C5335" s="1">
        <v>1</v>
      </c>
    </row>
    <row r="5336" spans="1:3" ht="15">
      <c r="A5336">
        <v>944</v>
      </c>
      <c r="B5336" t="s">
        <v>3213</v>
      </c>
      <c r="C5336" s="1">
        <v>1</v>
      </c>
    </row>
    <row r="5337" spans="1:3" ht="15">
      <c r="A5337">
        <v>975</v>
      </c>
      <c r="B5337" t="s">
        <v>3510</v>
      </c>
      <c r="C5337" s="1">
        <v>1</v>
      </c>
    </row>
    <row r="5338" spans="1:3" ht="15">
      <c r="A5338">
        <v>929</v>
      </c>
      <c r="B5338" t="s">
        <v>2138</v>
      </c>
      <c r="C5338" s="1">
        <v>1</v>
      </c>
    </row>
    <row r="5339" spans="1:3" ht="15">
      <c r="A5339">
        <v>2047</v>
      </c>
      <c r="B5339" t="s">
        <v>2880</v>
      </c>
      <c r="C5339" s="1">
        <v>1</v>
      </c>
    </row>
    <row r="5340" spans="1:3" ht="15">
      <c r="A5340">
        <v>2047</v>
      </c>
      <c r="B5340" t="s">
        <v>2550</v>
      </c>
      <c r="C5340" s="1">
        <v>1</v>
      </c>
    </row>
    <row r="5341" spans="1:3" ht="15">
      <c r="A5341">
        <v>972</v>
      </c>
      <c r="B5341" t="s">
        <v>1190</v>
      </c>
      <c r="C5341" s="1">
        <v>1</v>
      </c>
    </row>
    <row r="5342" spans="1:3" ht="15">
      <c r="A5342">
        <v>952</v>
      </c>
      <c r="B5342" t="s">
        <v>3605</v>
      </c>
      <c r="C5342" s="1">
        <v>1</v>
      </c>
    </row>
    <row r="5343" spans="1:3" ht="15">
      <c r="A5343">
        <v>1023</v>
      </c>
      <c r="B5343" t="s">
        <v>1914</v>
      </c>
      <c r="C5343" s="1">
        <v>1</v>
      </c>
    </row>
    <row r="5344" spans="1:3" ht="15">
      <c r="A5344">
        <v>2047</v>
      </c>
      <c r="B5344" t="s">
        <v>1914</v>
      </c>
      <c r="C5344" s="1">
        <v>1</v>
      </c>
    </row>
    <row r="5345" spans="1:3" ht="15">
      <c r="A5345">
        <v>968</v>
      </c>
      <c r="B5345" t="s">
        <v>1464</v>
      </c>
      <c r="C5345" s="1">
        <v>1</v>
      </c>
    </row>
    <row r="5346" spans="1:3" ht="15">
      <c r="A5346">
        <v>1915</v>
      </c>
      <c r="B5346" t="s">
        <v>4007</v>
      </c>
      <c r="C5346" s="1">
        <v>1</v>
      </c>
    </row>
    <row r="5347" spans="1:3" ht="15">
      <c r="A5347">
        <v>928</v>
      </c>
      <c r="B5347" t="s">
        <v>3527</v>
      </c>
      <c r="C5347" s="1">
        <v>1</v>
      </c>
    </row>
    <row r="5348" spans="1:3" ht="15">
      <c r="B5348" t="s">
        <v>731</v>
      </c>
      <c r="C5348" s="1">
        <v>1</v>
      </c>
    </row>
    <row r="5349" spans="1:3" ht="15">
      <c r="A5349">
        <v>944</v>
      </c>
      <c r="B5349" t="s">
        <v>2530</v>
      </c>
      <c r="C5349" s="1">
        <v>1</v>
      </c>
    </row>
    <row r="5350" spans="1:3" ht="15">
      <c r="A5350">
        <v>1888</v>
      </c>
      <c r="B5350" t="s">
        <v>1616</v>
      </c>
      <c r="C5350" s="1">
        <v>1</v>
      </c>
    </row>
    <row r="5351" spans="1:3" ht="15">
      <c r="A5351">
        <v>1943</v>
      </c>
      <c r="B5351" t="s">
        <v>2832</v>
      </c>
      <c r="C5351" s="1">
        <v>1</v>
      </c>
    </row>
    <row r="5352" spans="1:3" ht="15">
      <c r="A5352">
        <v>4090</v>
      </c>
      <c r="B5352" t="s">
        <v>2113</v>
      </c>
      <c r="C5352" s="1">
        <v>1</v>
      </c>
    </row>
    <row r="5353" spans="1:3" ht="15">
      <c r="A5353">
        <v>2047</v>
      </c>
      <c r="B5353" t="s">
        <v>2946</v>
      </c>
      <c r="C5353" s="1">
        <v>1</v>
      </c>
    </row>
    <row r="5354" spans="1:3" ht="15">
      <c r="A5354">
        <v>3816</v>
      </c>
      <c r="B5354" t="s">
        <v>3479</v>
      </c>
      <c r="C5354" s="1">
        <v>1</v>
      </c>
    </row>
    <row r="5355" spans="1:3" ht="15">
      <c r="A5355">
        <v>974</v>
      </c>
      <c r="B5355" t="s">
        <v>3658</v>
      </c>
      <c r="C5355" s="1">
        <v>1</v>
      </c>
    </row>
    <row r="5356" spans="1:3" ht="15">
      <c r="A5356">
        <v>934</v>
      </c>
      <c r="B5356" t="s">
        <v>2354</v>
      </c>
      <c r="C5356" s="1">
        <v>1</v>
      </c>
    </row>
    <row r="5357" spans="1:3" ht="15">
      <c r="A5357">
        <v>934</v>
      </c>
      <c r="B5357" t="s">
        <v>2902</v>
      </c>
      <c r="C5357" s="1">
        <v>1</v>
      </c>
    </row>
    <row r="5358" spans="1:3" ht="15">
      <c r="A5358">
        <v>935</v>
      </c>
      <c r="B5358" t="s">
        <v>2194</v>
      </c>
      <c r="C5358" s="1">
        <v>1</v>
      </c>
    </row>
    <row r="5359" spans="1:3" ht="15">
      <c r="A5359">
        <v>934</v>
      </c>
      <c r="B5359" t="s">
        <v>1654</v>
      </c>
      <c r="C5359" s="1">
        <v>1</v>
      </c>
    </row>
    <row r="5360" spans="1:3" ht="15">
      <c r="A5360">
        <v>942</v>
      </c>
      <c r="B5360" t="s">
        <v>3293</v>
      </c>
      <c r="C5360" s="1">
        <v>1</v>
      </c>
    </row>
    <row r="5361" spans="1:3" ht="15">
      <c r="A5361">
        <v>2047</v>
      </c>
      <c r="B5361" t="s">
        <v>790</v>
      </c>
      <c r="C5361" s="1">
        <v>1</v>
      </c>
    </row>
    <row r="5362" spans="1:3" ht="15">
      <c r="A5362">
        <v>2047</v>
      </c>
      <c r="B5362" t="s">
        <v>3417</v>
      </c>
      <c r="C5362" s="1">
        <v>1</v>
      </c>
    </row>
    <row r="5363" spans="1:3" ht="15">
      <c r="A5363">
        <v>2047</v>
      </c>
      <c r="B5363" t="s">
        <v>3403</v>
      </c>
      <c r="C5363" s="1">
        <v>1</v>
      </c>
    </row>
    <row r="5364" spans="1:3" ht="15">
      <c r="A5364">
        <v>1023</v>
      </c>
      <c r="B5364" t="s">
        <v>2197</v>
      </c>
      <c r="C5364" s="1">
        <v>1</v>
      </c>
    </row>
    <row r="5365" spans="1:3" ht="15">
      <c r="A5365">
        <v>1870</v>
      </c>
      <c r="B5365" t="s">
        <v>2197</v>
      </c>
      <c r="C5365" s="1">
        <v>1</v>
      </c>
    </row>
    <row r="5366" spans="1:3" ht="15">
      <c r="A5366">
        <v>943</v>
      </c>
      <c r="B5366" t="s">
        <v>2649</v>
      </c>
      <c r="C5366" s="1">
        <v>1</v>
      </c>
    </row>
    <row r="5367" spans="1:3" ht="15">
      <c r="A5367">
        <v>900</v>
      </c>
      <c r="B5367" t="s">
        <v>2436</v>
      </c>
      <c r="C5367" s="1">
        <v>1</v>
      </c>
    </row>
    <row r="5368" spans="1:3" ht="15">
      <c r="A5368">
        <v>1980</v>
      </c>
      <c r="B5368" t="s">
        <v>3693</v>
      </c>
      <c r="C5368" s="1">
        <v>1</v>
      </c>
    </row>
    <row r="5369" spans="1:3" ht="15">
      <c r="A5369">
        <v>2809</v>
      </c>
      <c r="B5369" t="s">
        <v>1215</v>
      </c>
      <c r="C5369" s="1">
        <v>1</v>
      </c>
    </row>
    <row r="5370" spans="1:3" ht="15">
      <c r="A5370">
        <v>4096</v>
      </c>
      <c r="B5370" t="s">
        <v>1215</v>
      </c>
      <c r="C5370" s="1">
        <v>1</v>
      </c>
    </row>
    <row r="5371" spans="1:3" ht="15">
      <c r="A5371">
        <v>900</v>
      </c>
      <c r="B5371" t="s">
        <v>4022</v>
      </c>
      <c r="C5371" s="1">
        <v>1</v>
      </c>
    </row>
    <row r="5372" spans="1:3" ht="15">
      <c r="A5372">
        <v>4095</v>
      </c>
      <c r="B5372" t="s">
        <v>3514</v>
      </c>
      <c r="C5372" s="1">
        <v>1</v>
      </c>
    </row>
    <row r="5373" spans="1:3" ht="15">
      <c r="A5373">
        <v>1023</v>
      </c>
      <c r="B5373" t="s">
        <v>3114</v>
      </c>
      <c r="C5373" s="1">
        <v>1</v>
      </c>
    </row>
    <row r="5374" spans="1:3" ht="15">
      <c r="A5374">
        <v>919</v>
      </c>
      <c r="B5374" t="s">
        <v>1143</v>
      </c>
      <c r="C5374" s="1">
        <v>1</v>
      </c>
    </row>
    <row r="5375" spans="1:3" ht="15">
      <c r="A5375">
        <v>919</v>
      </c>
      <c r="B5375" t="s">
        <v>3784</v>
      </c>
      <c r="C5375" s="1">
        <v>1</v>
      </c>
    </row>
    <row r="5376" spans="1:3" ht="15">
      <c r="A5376">
        <v>964</v>
      </c>
      <c r="B5376" t="s">
        <v>3970</v>
      </c>
      <c r="C5376" s="1">
        <v>1</v>
      </c>
    </row>
    <row r="5377" spans="1:3" ht="15">
      <c r="A5377">
        <v>1870</v>
      </c>
      <c r="B5377" t="s">
        <v>3107</v>
      </c>
      <c r="C5377" s="1">
        <v>1</v>
      </c>
    </row>
    <row r="5378" spans="1:3" ht="15">
      <c r="A5378">
        <v>3026</v>
      </c>
      <c r="B5378" t="s">
        <v>3512</v>
      </c>
      <c r="C5378" s="1">
        <v>1</v>
      </c>
    </row>
    <row r="5379" spans="1:3" ht="15">
      <c r="A5379">
        <v>4096</v>
      </c>
      <c r="B5379" t="s">
        <v>2479</v>
      </c>
      <c r="C5379" s="1">
        <v>1</v>
      </c>
    </row>
    <row r="5380" spans="1:3" ht="15">
      <c r="A5380">
        <v>943</v>
      </c>
      <c r="B5380" t="s">
        <v>2887</v>
      </c>
      <c r="C5380" s="1">
        <v>1</v>
      </c>
    </row>
    <row r="5381" spans="1:3" ht="15">
      <c r="A5381">
        <v>938</v>
      </c>
      <c r="B5381" t="s">
        <v>1871</v>
      </c>
      <c r="C5381" s="1">
        <v>1</v>
      </c>
    </row>
    <row r="5382" spans="1:3" ht="15">
      <c r="A5382">
        <v>934</v>
      </c>
      <c r="B5382" t="s">
        <v>2065</v>
      </c>
      <c r="C5382" s="1">
        <v>1</v>
      </c>
    </row>
    <row r="5383" spans="1:3" ht="15">
      <c r="A5383">
        <v>938</v>
      </c>
      <c r="B5383" t="s">
        <v>2065</v>
      </c>
      <c r="C5383" s="1">
        <v>1</v>
      </c>
    </row>
    <row r="5384" spans="1:3" ht="15">
      <c r="A5384">
        <v>1969</v>
      </c>
      <c r="B5384" t="s">
        <v>1213</v>
      </c>
      <c r="C5384" s="1">
        <v>1</v>
      </c>
    </row>
    <row r="5385" spans="1:3" ht="15">
      <c r="A5385">
        <v>973</v>
      </c>
      <c r="B5385" t="s">
        <v>2271</v>
      </c>
      <c r="C5385" s="1">
        <v>1</v>
      </c>
    </row>
    <row r="5386" spans="1:3" ht="15">
      <c r="A5386">
        <v>1887</v>
      </c>
      <c r="B5386" t="s">
        <v>858</v>
      </c>
      <c r="C5386" s="1">
        <v>1</v>
      </c>
    </row>
    <row r="5387" spans="1:3" ht="15">
      <c r="A5387">
        <v>963</v>
      </c>
      <c r="B5387" t="s">
        <v>3676</v>
      </c>
      <c r="C5387" s="1">
        <v>1</v>
      </c>
    </row>
    <row r="5388" spans="1:3" ht="15">
      <c r="A5388">
        <v>936</v>
      </c>
      <c r="B5388" t="s">
        <v>1501</v>
      </c>
      <c r="C5388" s="1">
        <v>1</v>
      </c>
    </row>
    <row r="5389" spans="1:3" ht="15">
      <c r="A5389">
        <v>4095</v>
      </c>
      <c r="B5389" t="s">
        <v>1969</v>
      </c>
      <c r="C5389" s="1">
        <v>1</v>
      </c>
    </row>
    <row r="5390" spans="1:3" ht="15">
      <c r="A5390">
        <v>1023</v>
      </c>
      <c r="B5390" t="s">
        <v>2517</v>
      </c>
      <c r="C5390" s="1">
        <v>1</v>
      </c>
    </row>
    <row r="5391" spans="1:3" ht="15">
      <c r="A5391">
        <v>975</v>
      </c>
      <c r="B5391" t="s">
        <v>3348</v>
      </c>
      <c r="C5391" s="1">
        <v>1</v>
      </c>
    </row>
    <row r="5392" spans="1:3" ht="15">
      <c r="A5392">
        <v>2047</v>
      </c>
      <c r="B5392" t="s">
        <v>3875</v>
      </c>
      <c r="C5392" s="1">
        <v>1</v>
      </c>
    </row>
    <row r="5393" spans="1:3" ht="15">
      <c r="A5393">
        <v>2047</v>
      </c>
      <c r="B5393" t="s">
        <v>2998</v>
      </c>
      <c r="C5393" s="1">
        <v>1</v>
      </c>
    </row>
    <row r="5394" spans="1:3" ht="15">
      <c r="A5394">
        <v>3071</v>
      </c>
      <c r="B5394" t="s">
        <v>2998</v>
      </c>
      <c r="C5394" s="1">
        <v>1</v>
      </c>
    </row>
    <row r="5395" spans="1:3" ht="15">
      <c r="A5395">
        <v>919</v>
      </c>
      <c r="B5395" t="s">
        <v>2180</v>
      </c>
      <c r="C5395" s="1">
        <v>1</v>
      </c>
    </row>
    <row r="5396" spans="1:3" ht="15">
      <c r="B5396" t="s">
        <v>1099</v>
      </c>
      <c r="C5396" s="1">
        <v>1</v>
      </c>
    </row>
    <row r="5397" spans="1:3" ht="15">
      <c r="A5397">
        <v>1929</v>
      </c>
      <c r="B5397" t="s">
        <v>3955</v>
      </c>
      <c r="C5397" s="1">
        <v>1</v>
      </c>
    </row>
    <row r="5398" spans="1:3" ht="15">
      <c r="A5398">
        <v>2047</v>
      </c>
      <c r="B5398" t="s">
        <v>3580</v>
      </c>
      <c r="C5398" s="1">
        <v>1</v>
      </c>
    </row>
    <row r="5399" spans="1:3" ht="15">
      <c r="A5399">
        <v>929</v>
      </c>
      <c r="B5399" t="s">
        <v>1897</v>
      </c>
      <c r="C5399" s="1">
        <v>1</v>
      </c>
    </row>
    <row r="5400" spans="1:3" ht="15">
      <c r="A5400">
        <v>1023</v>
      </c>
      <c r="B5400" t="s">
        <v>1913</v>
      </c>
      <c r="C5400" s="1">
        <v>1</v>
      </c>
    </row>
    <row r="5401" spans="1:3" ht="15">
      <c r="A5401">
        <v>2840</v>
      </c>
      <c r="B5401" t="s">
        <v>2950</v>
      </c>
      <c r="C5401" s="1">
        <v>1</v>
      </c>
    </row>
    <row r="5402" spans="1:3" ht="15">
      <c r="A5402">
        <v>934</v>
      </c>
      <c r="B5402" t="s">
        <v>3307</v>
      </c>
      <c r="C5402" s="1">
        <v>1</v>
      </c>
    </row>
    <row r="5403" spans="1:3" ht="15">
      <c r="A5403">
        <v>954</v>
      </c>
      <c r="B5403" t="s">
        <v>3168</v>
      </c>
      <c r="C5403" s="1">
        <v>1</v>
      </c>
    </row>
    <row r="5404" spans="1:3" ht="15">
      <c r="A5404">
        <v>2047</v>
      </c>
      <c r="B5404" t="s">
        <v>2528</v>
      </c>
      <c r="C5404" s="1">
        <v>1</v>
      </c>
    </row>
    <row r="5405" spans="1:3" ht="15">
      <c r="A5405">
        <v>980</v>
      </c>
      <c r="B5405" t="s">
        <v>1898</v>
      </c>
      <c r="C5405" s="1">
        <v>1</v>
      </c>
    </row>
    <row r="5406" spans="1:3" ht="15">
      <c r="A5406">
        <v>3840</v>
      </c>
      <c r="B5406" t="s">
        <v>1380</v>
      </c>
      <c r="C5406" s="1">
        <v>1</v>
      </c>
    </row>
    <row r="5407" spans="1:3" ht="15">
      <c r="A5407">
        <v>2047</v>
      </c>
      <c r="B5407" t="s">
        <v>1448</v>
      </c>
      <c r="C5407" s="1">
        <v>1</v>
      </c>
    </row>
    <row r="5408" spans="1:3" ht="15">
      <c r="A5408">
        <v>920</v>
      </c>
      <c r="B5408" t="s">
        <v>3341</v>
      </c>
      <c r="C5408" s="1">
        <v>1</v>
      </c>
    </row>
    <row r="5409" spans="1:3" ht="15">
      <c r="A5409">
        <v>3476</v>
      </c>
      <c r="B5409" t="s">
        <v>2405</v>
      </c>
      <c r="C5409" s="1">
        <v>1</v>
      </c>
    </row>
    <row r="5410" spans="1:3" ht="15">
      <c r="A5410">
        <v>2047</v>
      </c>
      <c r="B5410" t="s">
        <v>3653</v>
      </c>
      <c r="C5410" s="1">
        <v>1</v>
      </c>
    </row>
    <row r="5411" spans="1:3" ht="15">
      <c r="A5411">
        <v>938</v>
      </c>
      <c r="B5411" t="s">
        <v>1631</v>
      </c>
      <c r="C5411" s="1">
        <v>1</v>
      </c>
    </row>
    <row r="5412" spans="1:3" ht="15">
      <c r="A5412">
        <v>936</v>
      </c>
      <c r="B5412" t="s">
        <v>481</v>
      </c>
      <c r="C5412" s="1">
        <v>1</v>
      </c>
    </row>
    <row r="5413" spans="1:3" ht="15">
      <c r="A5413">
        <v>3816</v>
      </c>
      <c r="B5413" t="s">
        <v>3829</v>
      </c>
      <c r="C5413" s="1">
        <v>1</v>
      </c>
    </row>
    <row r="5414" spans="1:3" ht="15">
      <c r="A5414">
        <v>973</v>
      </c>
      <c r="B5414" t="s">
        <v>2188</v>
      </c>
      <c r="C5414" s="1">
        <v>1</v>
      </c>
    </row>
    <row r="5415" spans="1:3" ht="15">
      <c r="A5415">
        <v>950</v>
      </c>
      <c r="B5415" t="s">
        <v>2360</v>
      </c>
      <c r="C5415" s="1">
        <v>1</v>
      </c>
    </row>
    <row r="5416" spans="1:3" ht="15">
      <c r="A5416">
        <v>1006</v>
      </c>
      <c r="B5416" t="s">
        <v>306</v>
      </c>
      <c r="C5416" s="1">
        <v>1</v>
      </c>
    </row>
    <row r="5417" spans="1:3" ht="15">
      <c r="A5417">
        <v>1933</v>
      </c>
      <c r="B5417" t="s">
        <v>2683</v>
      </c>
      <c r="C5417" s="1">
        <v>1</v>
      </c>
    </row>
    <row r="5418" spans="1:3" ht="15">
      <c r="B5418" t="s">
        <v>1604</v>
      </c>
      <c r="C5418" s="1">
        <v>1</v>
      </c>
    </row>
    <row r="5419" spans="1:3" ht="15">
      <c r="A5419">
        <v>905</v>
      </c>
      <c r="B5419" t="s">
        <v>2312</v>
      </c>
      <c r="C5419" s="1">
        <v>1</v>
      </c>
    </row>
    <row r="5420" spans="1:3" ht="15">
      <c r="A5420">
        <v>1900</v>
      </c>
      <c r="B5420" t="s">
        <v>2608</v>
      </c>
      <c r="C5420" s="1">
        <v>1</v>
      </c>
    </row>
    <row r="5421" spans="1:3" ht="15">
      <c r="A5421">
        <v>966</v>
      </c>
      <c r="B5421" t="s">
        <v>2907</v>
      </c>
      <c r="C5421" s="1">
        <v>1</v>
      </c>
    </row>
    <row r="5422" spans="1:3" ht="15">
      <c r="A5422">
        <v>1933</v>
      </c>
      <c r="B5422" t="s">
        <v>2970</v>
      </c>
      <c r="C5422" s="1">
        <v>1</v>
      </c>
    </row>
    <row r="5423" spans="1:3" ht="15">
      <c r="A5423">
        <v>1023</v>
      </c>
      <c r="B5423" t="s">
        <v>2153</v>
      </c>
      <c r="C5423" s="1">
        <v>1</v>
      </c>
    </row>
    <row r="5424" spans="1:3" ht="15">
      <c r="A5424">
        <v>2047</v>
      </c>
      <c r="B5424" t="s">
        <v>2263</v>
      </c>
      <c r="C5424" s="1">
        <v>1</v>
      </c>
    </row>
    <row r="5425" spans="1:3" ht="15">
      <c r="B5425" t="s">
        <v>3727</v>
      </c>
      <c r="C5425" s="1">
        <v>1</v>
      </c>
    </row>
    <row r="5426" spans="1:3" ht="15">
      <c r="A5426">
        <v>936</v>
      </c>
      <c r="B5426" t="s">
        <v>3190</v>
      </c>
      <c r="C5426" s="1">
        <v>1</v>
      </c>
    </row>
    <row r="5427" spans="1:3" ht="15">
      <c r="A5427">
        <v>1920</v>
      </c>
      <c r="B5427" t="s">
        <v>3030</v>
      </c>
      <c r="C5427" s="1">
        <v>1</v>
      </c>
    </row>
    <row r="5428" spans="1:3" ht="15">
      <c r="A5428">
        <v>971</v>
      </c>
      <c r="B5428" t="s">
        <v>2459</v>
      </c>
      <c r="C5428" s="1">
        <v>1</v>
      </c>
    </row>
    <row r="5429" spans="1:3" ht="15">
      <c r="A5429">
        <v>973</v>
      </c>
      <c r="B5429" t="s">
        <v>2929</v>
      </c>
      <c r="C5429" s="1">
        <v>1</v>
      </c>
    </row>
    <row r="5430" spans="1:3" ht="15">
      <c r="A5430">
        <v>2047</v>
      </c>
      <c r="B5430" t="s">
        <v>3721</v>
      </c>
      <c r="C5430" s="1">
        <v>1</v>
      </c>
    </row>
    <row r="5431" spans="1:3" ht="15">
      <c r="A5431">
        <v>937</v>
      </c>
      <c r="B5431" t="s">
        <v>925</v>
      </c>
      <c r="C5431" s="1">
        <v>1</v>
      </c>
    </row>
    <row r="5432" spans="1:3" ht="15">
      <c r="A5432">
        <v>936</v>
      </c>
      <c r="B5432" t="s">
        <v>2679</v>
      </c>
      <c r="C5432" s="1">
        <v>1</v>
      </c>
    </row>
    <row r="5433" spans="1:3" ht="15">
      <c r="A5433">
        <v>905</v>
      </c>
      <c r="B5433" t="s">
        <v>3021</v>
      </c>
      <c r="C5433" s="1">
        <v>1</v>
      </c>
    </row>
    <row r="5434" spans="1:3" ht="15">
      <c r="A5434">
        <v>2047</v>
      </c>
      <c r="B5434" t="s">
        <v>3283</v>
      </c>
      <c r="C5434" s="1">
        <v>1</v>
      </c>
    </row>
    <row r="5435" spans="1:3" ht="15">
      <c r="A5435">
        <v>2047</v>
      </c>
      <c r="B5435" t="s">
        <v>1680</v>
      </c>
      <c r="C5435" s="1">
        <v>1</v>
      </c>
    </row>
    <row r="5436" spans="1:3" ht="15">
      <c r="A5436">
        <v>1023</v>
      </c>
      <c r="B5436" t="s">
        <v>1111</v>
      </c>
      <c r="C5436" s="1">
        <v>1</v>
      </c>
    </row>
    <row r="5437" spans="1:3" ht="15">
      <c r="A5437">
        <v>3071</v>
      </c>
      <c r="B5437" t="s">
        <v>3896</v>
      </c>
      <c r="C5437" s="1">
        <v>1</v>
      </c>
    </row>
    <row r="5438" spans="1:3" ht="15">
      <c r="A5438">
        <v>2046</v>
      </c>
      <c r="B5438" t="s">
        <v>2733</v>
      </c>
      <c r="C5438" s="1">
        <v>1</v>
      </c>
    </row>
    <row r="5439" spans="1:3" ht="15">
      <c r="A5439">
        <v>977</v>
      </c>
      <c r="B5439" t="s">
        <v>3305</v>
      </c>
      <c r="C5439" s="1">
        <v>1</v>
      </c>
    </row>
    <row r="5440" spans="1:3" ht="15">
      <c r="B5440" t="s">
        <v>764</v>
      </c>
      <c r="C5440" s="1">
        <v>1</v>
      </c>
    </row>
    <row r="5441" spans="1:3" ht="15">
      <c r="A5441">
        <v>943</v>
      </c>
      <c r="B5441" t="s">
        <v>2644</v>
      </c>
      <c r="C5441" s="1">
        <v>1</v>
      </c>
    </row>
    <row r="5442" spans="1:3" ht="15">
      <c r="A5442">
        <v>1867</v>
      </c>
      <c r="B5442" t="s">
        <v>3779</v>
      </c>
      <c r="C5442" s="1">
        <v>1</v>
      </c>
    </row>
    <row r="5443" spans="1:3" ht="15">
      <c r="A5443">
        <v>2047</v>
      </c>
      <c r="B5443" t="s">
        <v>1855</v>
      </c>
      <c r="C5443" s="1">
        <v>1</v>
      </c>
    </row>
    <row r="5444" spans="1:3" ht="15">
      <c r="A5444">
        <v>2047</v>
      </c>
      <c r="B5444" t="s">
        <v>1786</v>
      </c>
      <c r="C5444" s="1">
        <v>1</v>
      </c>
    </row>
    <row r="5445" spans="1:3" ht="15">
      <c r="A5445">
        <v>2047</v>
      </c>
      <c r="B5445" t="s">
        <v>3888</v>
      </c>
      <c r="C5445" s="1">
        <v>1</v>
      </c>
    </row>
    <row r="5446" spans="1:3" ht="15">
      <c r="A5446">
        <v>966</v>
      </c>
      <c r="B5446" t="s">
        <v>3698</v>
      </c>
      <c r="C5446" s="1">
        <v>1</v>
      </c>
    </row>
    <row r="5447" spans="1:3" ht="15">
      <c r="A5447">
        <v>919</v>
      </c>
      <c r="B5447" t="s">
        <v>3860</v>
      </c>
      <c r="C5447" s="1">
        <v>1</v>
      </c>
    </row>
    <row r="5448" spans="1:3" ht="15">
      <c r="A5448">
        <v>5847</v>
      </c>
      <c r="B5448" t="s">
        <v>3809</v>
      </c>
      <c r="C5448" s="1">
        <v>1</v>
      </c>
    </row>
    <row r="5449" spans="1:3" ht="15">
      <c r="A5449">
        <v>2048</v>
      </c>
      <c r="B5449" t="s">
        <v>3746</v>
      </c>
      <c r="C5449" s="1">
        <v>1</v>
      </c>
    </row>
    <row r="5450" spans="1:3" ht="15">
      <c r="A5450">
        <v>976</v>
      </c>
      <c r="B5450" t="s">
        <v>820</v>
      </c>
      <c r="C5450" s="1">
        <v>1</v>
      </c>
    </row>
    <row r="5451" spans="1:3" ht="15">
      <c r="A5451">
        <v>2047</v>
      </c>
      <c r="B5451" t="s">
        <v>1557</v>
      </c>
      <c r="C5451" s="1">
        <v>1</v>
      </c>
    </row>
    <row r="5452" spans="1:3" ht="15">
      <c r="A5452">
        <v>2047</v>
      </c>
      <c r="B5452" t="s">
        <v>1560</v>
      </c>
      <c r="C5452" s="1">
        <v>1</v>
      </c>
    </row>
    <row r="5453" spans="1:3" ht="15">
      <c r="A5453">
        <v>936</v>
      </c>
      <c r="B5453" t="s">
        <v>1751</v>
      </c>
      <c r="C5453" s="1">
        <v>1</v>
      </c>
    </row>
    <row r="5454" spans="1:3" ht="15">
      <c r="A5454">
        <v>968</v>
      </c>
      <c r="B5454" t="s">
        <v>3618</v>
      </c>
      <c r="C5454" s="1">
        <v>1</v>
      </c>
    </row>
    <row r="5455" spans="1:3" ht="15">
      <c r="A5455">
        <v>919</v>
      </c>
      <c r="B5455" t="s">
        <v>4023</v>
      </c>
      <c r="C5455" s="1">
        <v>1</v>
      </c>
    </row>
    <row r="5456" spans="1:3" ht="15">
      <c r="A5456">
        <v>1702</v>
      </c>
      <c r="B5456" t="s">
        <v>1472</v>
      </c>
      <c r="C5456" s="1">
        <v>1</v>
      </c>
    </row>
    <row r="5457" spans="1:3" ht="15">
      <c r="A5457">
        <v>1734</v>
      </c>
      <c r="B5457" t="s">
        <v>3240</v>
      </c>
      <c r="C5457" s="1">
        <v>1</v>
      </c>
    </row>
    <row r="5458" spans="1:3" ht="15">
      <c r="A5458">
        <v>927</v>
      </c>
      <c r="B5458" t="s">
        <v>3949</v>
      </c>
      <c r="C5458" s="1">
        <v>1</v>
      </c>
    </row>
    <row r="5459" spans="1:3" ht="15">
      <c r="A5459">
        <v>927</v>
      </c>
      <c r="B5459" t="s">
        <v>3682</v>
      </c>
      <c r="C5459" s="1">
        <v>1</v>
      </c>
    </row>
    <row r="5460" spans="1:3" ht="15">
      <c r="A5460">
        <v>927</v>
      </c>
      <c r="B5460" t="s">
        <v>1576</v>
      </c>
      <c r="C5460" s="1">
        <v>1</v>
      </c>
    </row>
    <row r="5461" spans="1:3" ht="15">
      <c r="B5461" t="s">
        <v>1970</v>
      </c>
      <c r="C5461" s="1">
        <v>1</v>
      </c>
    </row>
    <row r="5462" spans="1:3" ht="15">
      <c r="A5462">
        <v>927</v>
      </c>
      <c r="B5462" t="s">
        <v>3397</v>
      </c>
      <c r="C5462" s="1">
        <v>1</v>
      </c>
    </row>
    <row r="5463" spans="1:3" ht="15">
      <c r="A5463">
        <v>932</v>
      </c>
      <c r="B5463" t="s">
        <v>1988</v>
      </c>
      <c r="C5463" s="1">
        <v>1</v>
      </c>
    </row>
    <row r="5464" spans="1:3" ht="15">
      <c r="A5464">
        <v>932</v>
      </c>
      <c r="B5464" t="s">
        <v>3759</v>
      </c>
      <c r="C5464" s="1">
        <v>1</v>
      </c>
    </row>
    <row r="5465" spans="1:3" ht="15">
      <c r="A5465">
        <v>932</v>
      </c>
      <c r="B5465" t="s">
        <v>2602</v>
      </c>
      <c r="C5465" s="1">
        <v>1</v>
      </c>
    </row>
    <row r="5466" spans="1:3" ht="15">
      <c r="A5466">
        <v>927</v>
      </c>
      <c r="B5466" t="s">
        <v>1879</v>
      </c>
      <c r="C5466" s="1">
        <v>1</v>
      </c>
    </row>
    <row r="5467" spans="1:3" ht="15">
      <c r="A5467">
        <v>932</v>
      </c>
      <c r="B5467" t="s">
        <v>3720</v>
      </c>
      <c r="C5467" s="1">
        <v>1</v>
      </c>
    </row>
    <row r="5468" spans="1:3" ht="15">
      <c r="A5468">
        <v>927</v>
      </c>
      <c r="B5468" t="s">
        <v>3723</v>
      </c>
      <c r="C5468" s="1">
        <v>1</v>
      </c>
    </row>
    <row r="5469" spans="1:3" ht="15">
      <c r="A5469">
        <v>932</v>
      </c>
      <c r="B5469" t="s">
        <v>3730</v>
      </c>
      <c r="C5469" s="1">
        <v>1</v>
      </c>
    </row>
    <row r="5470" spans="1:3" ht="15">
      <c r="A5470">
        <v>927</v>
      </c>
      <c r="B5470" t="s">
        <v>2071</v>
      </c>
      <c r="C5470" s="1">
        <v>1</v>
      </c>
    </row>
    <row r="5471" spans="1:3" ht="15">
      <c r="A5471">
        <v>927</v>
      </c>
      <c r="B5471" t="s">
        <v>3931</v>
      </c>
      <c r="C5471" s="1">
        <v>1</v>
      </c>
    </row>
    <row r="5472" spans="1:3" ht="15">
      <c r="A5472">
        <v>927</v>
      </c>
      <c r="B5472" t="s">
        <v>1338</v>
      </c>
      <c r="C5472" s="1">
        <v>1</v>
      </c>
    </row>
    <row r="5473" spans="1:3" ht="15">
      <c r="A5473">
        <v>932</v>
      </c>
      <c r="B5473" t="s">
        <v>3837</v>
      </c>
      <c r="C5473" s="1">
        <v>1</v>
      </c>
    </row>
    <row r="5474" spans="1:3" ht="15">
      <c r="A5474">
        <v>927</v>
      </c>
      <c r="B5474" t="s">
        <v>1963</v>
      </c>
      <c r="C5474" s="1">
        <v>1</v>
      </c>
    </row>
    <row r="5475" spans="1:3" ht="15">
      <c r="A5475">
        <v>927</v>
      </c>
      <c r="B5475" t="s">
        <v>1205</v>
      </c>
      <c r="C5475" s="1">
        <v>1</v>
      </c>
    </row>
    <row r="5476" spans="1:3" ht="15">
      <c r="B5476" t="s">
        <v>3241</v>
      </c>
      <c r="C5476" s="1">
        <v>1</v>
      </c>
    </row>
    <row r="5477" spans="1:3" ht="15">
      <c r="A5477">
        <v>927</v>
      </c>
      <c r="B5477" t="s">
        <v>3241</v>
      </c>
      <c r="C5477" s="1">
        <v>1</v>
      </c>
    </row>
    <row r="5478" spans="1:3" ht="15">
      <c r="A5478">
        <v>932</v>
      </c>
      <c r="B5478" t="s">
        <v>3701</v>
      </c>
      <c r="C5478" s="1">
        <v>1</v>
      </c>
    </row>
    <row r="5479" spans="1:3" ht="15">
      <c r="A5479">
        <v>927</v>
      </c>
      <c r="B5479" t="s">
        <v>3859</v>
      </c>
      <c r="C5479" s="1">
        <v>1</v>
      </c>
    </row>
    <row r="5480" spans="1:3" ht="15">
      <c r="A5480">
        <v>932</v>
      </c>
      <c r="B5480" t="s">
        <v>722</v>
      </c>
      <c r="C5480" s="1">
        <v>1</v>
      </c>
    </row>
    <row r="5481" spans="1:3" ht="15">
      <c r="A5481">
        <v>927</v>
      </c>
      <c r="B5481" t="s">
        <v>3985</v>
      </c>
      <c r="C5481" s="1">
        <v>1</v>
      </c>
    </row>
    <row r="5482" spans="1:3" ht="15">
      <c r="A5482">
        <v>927</v>
      </c>
      <c r="B5482" t="s">
        <v>1216</v>
      </c>
      <c r="C5482" s="1">
        <v>1</v>
      </c>
    </row>
    <row r="5483" spans="1:3" ht="15">
      <c r="A5483">
        <v>927</v>
      </c>
      <c r="B5483" t="s">
        <v>3610</v>
      </c>
      <c r="C5483" s="1">
        <v>1</v>
      </c>
    </row>
    <row r="5484" spans="1:3" ht="15">
      <c r="A5484">
        <v>932</v>
      </c>
      <c r="B5484" t="s">
        <v>3455</v>
      </c>
      <c r="C5484" s="1">
        <v>1</v>
      </c>
    </row>
    <row r="5485" spans="1:3" ht="15">
      <c r="A5485">
        <v>2048</v>
      </c>
      <c r="B5485" t="s">
        <v>3807</v>
      </c>
      <c r="C5485" s="1">
        <v>1</v>
      </c>
    </row>
    <row r="5486" spans="1:3" ht="15">
      <c r="A5486">
        <v>993</v>
      </c>
      <c r="B5486" t="s">
        <v>3151</v>
      </c>
      <c r="C5486" s="1">
        <v>1</v>
      </c>
    </row>
    <row r="5487" spans="1:3" ht="15">
      <c r="A5487">
        <v>1881</v>
      </c>
      <c r="B5487" t="s">
        <v>4008</v>
      </c>
      <c r="C5487" s="1">
        <v>1</v>
      </c>
    </row>
    <row r="5488" spans="1:3" ht="15">
      <c r="A5488">
        <v>1868</v>
      </c>
      <c r="B5488" t="s">
        <v>1975</v>
      </c>
      <c r="C5488" s="1">
        <v>1</v>
      </c>
    </row>
    <row r="5489" spans="1:3" ht="15">
      <c r="A5489">
        <v>1876</v>
      </c>
      <c r="B5489" t="s">
        <v>1975</v>
      </c>
      <c r="C5489" s="1">
        <v>1</v>
      </c>
    </row>
    <row r="5490" spans="1:3" ht="15">
      <c r="A5490">
        <v>1876</v>
      </c>
      <c r="B5490" t="s">
        <v>1313</v>
      </c>
      <c r="C5490" s="1">
        <v>1</v>
      </c>
    </row>
    <row r="5491" spans="1:3" ht="15">
      <c r="A5491">
        <v>1759</v>
      </c>
      <c r="B5491" t="s">
        <v>2781</v>
      </c>
      <c r="C5491" s="1">
        <v>1</v>
      </c>
    </row>
    <row r="5492" spans="1:3" ht="15">
      <c r="A5492">
        <v>1006</v>
      </c>
      <c r="B5492" t="s">
        <v>82</v>
      </c>
      <c r="C5492" s="1">
        <v>1</v>
      </c>
    </row>
    <row r="5493" spans="1:3" ht="15">
      <c r="A5493">
        <v>1586</v>
      </c>
      <c r="B5493" t="s">
        <v>1814</v>
      </c>
      <c r="C5493" s="1">
        <v>1</v>
      </c>
    </row>
    <row r="5494" spans="1:3" ht="15">
      <c r="A5494">
        <v>1817</v>
      </c>
      <c r="B5494" t="s">
        <v>1814</v>
      </c>
      <c r="C5494" s="1">
        <v>1</v>
      </c>
    </row>
    <row r="5495" spans="1:3" ht="15">
      <c r="A5495">
        <v>966</v>
      </c>
      <c r="B5495" t="s">
        <v>1814</v>
      </c>
      <c r="C5495" s="1">
        <v>1</v>
      </c>
    </row>
    <row r="5496" spans="1:3" ht="15">
      <c r="A5496">
        <v>1854</v>
      </c>
      <c r="B5496" t="s">
        <v>3670</v>
      </c>
      <c r="C5496" s="1">
        <v>1</v>
      </c>
    </row>
    <row r="5497" spans="1:3" ht="15">
      <c r="A5497">
        <v>2898</v>
      </c>
      <c r="B5497" t="s">
        <v>1421</v>
      </c>
      <c r="C5497" s="1">
        <v>1</v>
      </c>
    </row>
    <row r="5498" spans="1:3" ht="15">
      <c r="A5498">
        <v>1959</v>
      </c>
      <c r="B5498" t="s">
        <v>1115</v>
      </c>
      <c r="C5498" s="1">
        <v>1</v>
      </c>
    </row>
    <row r="5499" spans="1:3" ht="15">
      <c r="A5499">
        <v>1884</v>
      </c>
      <c r="B5499" t="s">
        <v>1504</v>
      </c>
      <c r="C5499" s="1">
        <v>1</v>
      </c>
    </row>
    <row r="5500" spans="1:3" ht="15">
      <c r="A5500">
        <v>2778</v>
      </c>
      <c r="B5500" t="s">
        <v>1804</v>
      </c>
      <c r="C5500" s="1">
        <v>1</v>
      </c>
    </row>
    <row r="5501" spans="1:3" ht="15">
      <c r="A5501">
        <v>965</v>
      </c>
      <c r="B5501" t="s">
        <v>3840</v>
      </c>
      <c r="C5501" s="1">
        <v>1</v>
      </c>
    </row>
    <row r="5502" spans="1:3" ht="15">
      <c r="A5502">
        <v>1984</v>
      </c>
      <c r="B5502" t="s">
        <v>2209</v>
      </c>
      <c r="C5502" s="1">
        <v>1</v>
      </c>
    </row>
    <row r="5503" spans="1:3" ht="15">
      <c r="A5503">
        <v>966</v>
      </c>
      <c r="B5503" t="s">
        <v>2209</v>
      </c>
      <c r="C5503" s="1">
        <v>1</v>
      </c>
    </row>
    <row r="5504" spans="1:3" ht="15">
      <c r="A5504">
        <v>1968</v>
      </c>
      <c r="B5504" t="s">
        <v>1635</v>
      </c>
      <c r="C5504" s="1">
        <v>1</v>
      </c>
    </row>
    <row r="5505" spans="1:3" ht="15">
      <c r="A5505">
        <v>960</v>
      </c>
      <c r="B5505" t="s">
        <v>1635</v>
      </c>
      <c r="C5505" s="1">
        <v>1</v>
      </c>
    </row>
    <row r="5506" spans="1:3" ht="15">
      <c r="A5506">
        <v>1958</v>
      </c>
      <c r="B5506" t="s">
        <v>2864</v>
      </c>
      <c r="C5506" s="1">
        <v>1</v>
      </c>
    </row>
    <row r="5507" spans="1:3" ht="15">
      <c r="A5507">
        <v>1006</v>
      </c>
      <c r="B5507" t="s">
        <v>3267</v>
      </c>
      <c r="C5507" s="1">
        <v>1</v>
      </c>
    </row>
    <row r="5508" spans="1:3" ht="15">
      <c r="A5508">
        <v>2023</v>
      </c>
      <c r="B5508" t="s">
        <v>3267</v>
      </c>
      <c r="C5508" s="1">
        <v>1</v>
      </c>
    </row>
    <row r="5509" spans="1:3" ht="15">
      <c r="A5509">
        <v>1800</v>
      </c>
      <c r="B5509" t="s">
        <v>681</v>
      </c>
      <c r="C5509" s="1">
        <v>1</v>
      </c>
    </row>
    <row r="5510" spans="1:3" ht="15">
      <c r="A5510">
        <v>1806</v>
      </c>
      <c r="B5510" t="s">
        <v>681</v>
      </c>
      <c r="C5510" s="1">
        <v>1</v>
      </c>
    </row>
    <row r="5511" spans="1:3" ht="15">
      <c r="A5511">
        <v>1914</v>
      </c>
      <c r="B5511" t="s">
        <v>3757</v>
      </c>
      <c r="C5511" s="1">
        <v>1</v>
      </c>
    </row>
    <row r="5512" spans="1:3" ht="15">
      <c r="A5512">
        <v>3907</v>
      </c>
      <c r="B5512" t="s">
        <v>2076</v>
      </c>
      <c r="C5512" s="1">
        <v>1</v>
      </c>
    </row>
    <row r="5513" spans="1:3" ht="15">
      <c r="A5513">
        <v>897</v>
      </c>
      <c r="B5513" t="s">
        <v>2481</v>
      </c>
      <c r="C5513" s="1">
        <v>1</v>
      </c>
    </row>
    <row r="5514" spans="1:3" ht="15">
      <c r="A5514">
        <v>880</v>
      </c>
      <c r="B5514" t="s">
        <v>3484</v>
      </c>
      <c r="C5514" s="1">
        <v>1</v>
      </c>
    </row>
    <row r="5515" spans="1:3" ht="15">
      <c r="B5515" t="s">
        <v>1489</v>
      </c>
      <c r="C5515" s="1">
        <v>1</v>
      </c>
    </row>
    <row r="5516" spans="1:3" ht="15">
      <c r="A5516">
        <v>2916</v>
      </c>
      <c r="B5516" t="s">
        <v>1489</v>
      </c>
      <c r="C5516" s="1">
        <v>1</v>
      </c>
    </row>
    <row r="5517" spans="1:3" ht="15">
      <c r="A5517">
        <v>920</v>
      </c>
      <c r="B5517" t="s">
        <v>1362</v>
      </c>
      <c r="C5517" s="1">
        <v>1</v>
      </c>
    </row>
    <row r="5518" spans="1:3" ht="15">
      <c r="A5518">
        <v>1929</v>
      </c>
      <c r="B5518" t="s">
        <v>3452</v>
      </c>
      <c r="C5518" s="1">
        <v>1</v>
      </c>
    </row>
    <row r="5519" spans="1:3" ht="15">
      <c r="A5519">
        <v>964</v>
      </c>
      <c r="B5519" t="s">
        <v>3452</v>
      </c>
      <c r="C5519" s="1">
        <v>1</v>
      </c>
    </row>
    <row r="5520" spans="1:3" ht="15">
      <c r="A5520">
        <v>971</v>
      </c>
      <c r="B5520" t="s">
        <v>3388</v>
      </c>
      <c r="C5520" s="1">
        <v>1</v>
      </c>
    </row>
    <row r="5521" spans="1:3" ht="15">
      <c r="A5521">
        <v>1929</v>
      </c>
      <c r="B5521" t="s">
        <v>10</v>
      </c>
      <c r="C5521" s="1">
        <v>1</v>
      </c>
    </row>
    <row r="5522" spans="1:3" ht="15">
      <c r="A5522">
        <v>964</v>
      </c>
      <c r="B5522" t="s">
        <v>10</v>
      </c>
      <c r="C5522" s="1">
        <v>1</v>
      </c>
    </row>
    <row r="5523" spans="1:3" ht="15">
      <c r="A5523">
        <v>1007</v>
      </c>
      <c r="B5523" t="s">
        <v>1650</v>
      </c>
      <c r="C5523" s="1">
        <v>1</v>
      </c>
    </row>
    <row r="5524" spans="1:3" ht="15">
      <c r="A5524">
        <v>1514</v>
      </c>
      <c r="B5524" t="s">
        <v>1650</v>
      </c>
      <c r="C5524" s="1">
        <v>1</v>
      </c>
    </row>
    <row r="5525" spans="1:3" ht="15">
      <c r="A5525">
        <v>982</v>
      </c>
      <c r="B5525" t="s">
        <v>1650</v>
      </c>
      <c r="C5525" s="1">
        <v>1</v>
      </c>
    </row>
    <row r="5526" spans="1:3" ht="15">
      <c r="B5526" t="s">
        <v>836</v>
      </c>
      <c r="C5526" s="1">
        <v>1</v>
      </c>
    </row>
    <row r="5527" spans="1:3" ht="15">
      <c r="A5527">
        <v>1007</v>
      </c>
      <c r="B5527" t="s">
        <v>2255</v>
      </c>
      <c r="C5527" s="1">
        <v>1</v>
      </c>
    </row>
    <row r="5528" spans="1:3" ht="15">
      <c r="A5528">
        <v>1746</v>
      </c>
      <c r="B5528" t="s">
        <v>594</v>
      </c>
      <c r="C5528" s="1">
        <v>1</v>
      </c>
    </row>
    <row r="5529" spans="1:3" ht="15">
      <c r="A5529">
        <v>3772</v>
      </c>
      <c r="B5529" t="s">
        <v>594</v>
      </c>
      <c r="C5529" s="1">
        <v>1</v>
      </c>
    </row>
    <row r="5530" spans="1:3" ht="15">
      <c r="A5530">
        <v>944</v>
      </c>
      <c r="B5530" t="s">
        <v>594</v>
      </c>
      <c r="C5530" s="1">
        <v>1</v>
      </c>
    </row>
    <row r="5531" spans="1:3" ht="15">
      <c r="A5531">
        <v>935</v>
      </c>
      <c r="B5531" t="s">
        <v>3913</v>
      </c>
      <c r="C5531" s="1">
        <v>1</v>
      </c>
    </row>
    <row r="5532" spans="1:3" ht="15">
      <c r="A5532">
        <v>872</v>
      </c>
      <c r="B5532" t="s">
        <v>3420</v>
      </c>
      <c r="C5532" s="1">
        <v>1</v>
      </c>
    </row>
    <row r="5533" spans="1:3" ht="15">
      <c r="A5533">
        <v>3490</v>
      </c>
      <c r="B5533" t="s">
        <v>3355</v>
      </c>
      <c r="C5533" s="1">
        <v>1</v>
      </c>
    </row>
    <row r="5534" spans="1:3" ht="15">
      <c r="A5534">
        <v>944</v>
      </c>
      <c r="B5534" t="s">
        <v>2746</v>
      </c>
      <c r="C5534" s="1">
        <v>1</v>
      </c>
    </row>
    <row r="5535" spans="1:3" ht="15">
      <c r="A5535">
        <v>935</v>
      </c>
      <c r="B5535" t="s">
        <v>2582</v>
      </c>
      <c r="C5535" s="1">
        <v>1</v>
      </c>
    </row>
    <row r="5536" spans="1:3" ht="15">
      <c r="A5536">
        <v>938</v>
      </c>
      <c r="B5536" t="s">
        <v>571</v>
      </c>
      <c r="C5536" s="1">
        <v>1</v>
      </c>
    </row>
    <row r="5537" spans="1:3" ht="15">
      <c r="A5537">
        <v>944</v>
      </c>
      <c r="B5537" t="s">
        <v>3502</v>
      </c>
      <c r="C5537" s="1">
        <v>1</v>
      </c>
    </row>
    <row r="5538" spans="1:3" ht="15">
      <c r="A5538">
        <v>1885</v>
      </c>
      <c r="B5538" t="s">
        <v>2523</v>
      </c>
      <c r="C5538" s="1">
        <v>1</v>
      </c>
    </row>
    <row r="5539" spans="1:3" ht="15">
      <c r="A5539">
        <v>936</v>
      </c>
      <c r="B5539" t="s">
        <v>1645</v>
      </c>
      <c r="C5539" s="1">
        <v>1</v>
      </c>
    </row>
    <row r="5540" spans="1:3" ht="15">
      <c r="B5540" t="s">
        <v>3343</v>
      </c>
      <c r="C5540" s="1">
        <v>1</v>
      </c>
    </row>
    <row r="5541" spans="1:3" ht="15">
      <c r="A5541">
        <v>944</v>
      </c>
      <c r="B5541" t="s">
        <v>125</v>
      </c>
      <c r="C5541" s="1">
        <v>1</v>
      </c>
    </row>
    <row r="5542" spans="1:3" ht="15">
      <c r="A5542">
        <v>870</v>
      </c>
      <c r="B5542" t="s">
        <v>1080</v>
      </c>
      <c r="C5542" s="1">
        <v>1</v>
      </c>
    </row>
    <row r="5543" spans="1:3" ht="15">
      <c r="A5543">
        <v>1885</v>
      </c>
      <c r="B5543" t="s">
        <v>2069</v>
      </c>
      <c r="C5543" s="1">
        <v>1</v>
      </c>
    </row>
    <row r="5544" spans="1:3" ht="15">
      <c r="A5544">
        <v>3771</v>
      </c>
      <c r="B5544" t="s">
        <v>805</v>
      </c>
      <c r="C5544" s="1">
        <v>1</v>
      </c>
    </row>
    <row r="5545" spans="1:3" ht="15">
      <c r="A5545">
        <v>945</v>
      </c>
      <c r="B5545" t="s">
        <v>2355</v>
      </c>
      <c r="C5545" s="1">
        <v>1</v>
      </c>
    </row>
    <row r="5546" spans="1:3" ht="15">
      <c r="A5546">
        <v>937</v>
      </c>
      <c r="B5546" t="s">
        <v>2291</v>
      </c>
      <c r="C5546" s="1">
        <v>1</v>
      </c>
    </row>
    <row r="5547" spans="1:3" ht="15">
      <c r="A5547">
        <v>872</v>
      </c>
      <c r="B5547" t="s">
        <v>3892</v>
      </c>
      <c r="C5547" s="1">
        <v>1</v>
      </c>
    </row>
    <row r="5548" spans="1:3" ht="15">
      <c r="A5548">
        <v>944</v>
      </c>
      <c r="B5548" t="s">
        <v>1984</v>
      </c>
      <c r="C5548" s="1">
        <v>1</v>
      </c>
    </row>
    <row r="5549" spans="1:3" ht="15">
      <c r="A5549">
        <v>936</v>
      </c>
      <c r="B5549" t="s">
        <v>3994</v>
      </c>
      <c r="C5549" s="1">
        <v>1</v>
      </c>
    </row>
    <row r="5550" spans="1:3" ht="15">
      <c r="A5550">
        <v>944</v>
      </c>
      <c r="B5550" t="s">
        <v>2985</v>
      </c>
      <c r="C5550" s="1">
        <v>1</v>
      </c>
    </row>
    <row r="5551" spans="1:3" ht="15">
      <c r="A5551">
        <v>1746</v>
      </c>
      <c r="B5551" t="s">
        <v>863</v>
      </c>
      <c r="C5551" s="1">
        <v>1</v>
      </c>
    </row>
    <row r="5552" spans="1:3" ht="15">
      <c r="A5552">
        <v>934</v>
      </c>
      <c r="B5552" t="s">
        <v>1838</v>
      </c>
      <c r="C5552" s="1">
        <v>1</v>
      </c>
    </row>
    <row r="5553" spans="1:3" ht="15">
      <c r="A5553">
        <v>937</v>
      </c>
      <c r="B5553" t="s">
        <v>1626</v>
      </c>
      <c r="C5553" s="1">
        <v>1</v>
      </c>
    </row>
    <row r="5554" spans="1:3" ht="15">
      <c r="A5554">
        <v>1888</v>
      </c>
      <c r="B5554" t="s">
        <v>2535</v>
      </c>
      <c r="C5554" s="1">
        <v>1</v>
      </c>
    </row>
    <row r="5555" spans="1:3" ht="15">
      <c r="A5555">
        <v>3771</v>
      </c>
      <c r="B5555" t="s">
        <v>2724</v>
      </c>
      <c r="C5555" s="1">
        <v>1</v>
      </c>
    </row>
    <row r="5556" spans="1:3" ht="15">
      <c r="A5556">
        <v>942</v>
      </c>
      <c r="B5556" t="s">
        <v>725</v>
      </c>
      <c r="C5556" s="1">
        <v>1</v>
      </c>
    </row>
    <row r="5557" spans="1:3" ht="15">
      <c r="A5557">
        <v>935</v>
      </c>
      <c r="B5557" t="s">
        <v>2784</v>
      </c>
      <c r="C5557" s="1">
        <v>1</v>
      </c>
    </row>
    <row r="5558" spans="1:3" ht="15">
      <c r="A5558">
        <v>943</v>
      </c>
      <c r="B5558" t="s">
        <v>2784</v>
      </c>
      <c r="C5558" s="1">
        <v>1</v>
      </c>
    </row>
    <row r="5559" spans="1:3" ht="15">
      <c r="A5559">
        <v>944</v>
      </c>
      <c r="B5559" t="s">
        <v>2784</v>
      </c>
      <c r="C5559" s="1">
        <v>1</v>
      </c>
    </row>
    <row r="5560" spans="1:3" ht="15">
      <c r="A5560">
        <v>1885</v>
      </c>
      <c r="B5560" t="s">
        <v>3011</v>
      </c>
      <c r="C5560" s="1">
        <v>1</v>
      </c>
    </row>
    <row r="5561" spans="1:3" ht="15">
      <c r="A5561">
        <v>1888</v>
      </c>
      <c r="B5561" t="s">
        <v>3624</v>
      </c>
      <c r="C5561" s="1">
        <v>1</v>
      </c>
    </row>
    <row r="5562" spans="1:3" ht="15">
      <c r="B5562" t="s">
        <v>2289</v>
      </c>
      <c r="C5562" s="1">
        <v>1</v>
      </c>
    </row>
    <row r="5563" spans="1:3" ht="15">
      <c r="A5563">
        <v>1885</v>
      </c>
      <c r="B5563" t="s">
        <v>2289</v>
      </c>
      <c r="C5563" s="1">
        <v>1</v>
      </c>
    </row>
    <row r="5564" spans="1:3" ht="15">
      <c r="A5564">
        <v>943</v>
      </c>
      <c r="B5564" t="s">
        <v>3787</v>
      </c>
      <c r="C5564" s="1">
        <v>1</v>
      </c>
    </row>
    <row r="5565" spans="1:3" ht="15">
      <c r="A5565">
        <v>944</v>
      </c>
      <c r="B5565" t="s">
        <v>1721</v>
      </c>
      <c r="C5565" s="1">
        <v>1</v>
      </c>
    </row>
    <row r="5566" spans="1:3" ht="15">
      <c r="A5566">
        <v>943</v>
      </c>
      <c r="B5566" t="s">
        <v>3031</v>
      </c>
      <c r="C5566" s="1">
        <v>1</v>
      </c>
    </row>
    <row r="5567" spans="1:3" ht="15">
      <c r="A5567">
        <v>944</v>
      </c>
      <c r="B5567" t="s">
        <v>2136</v>
      </c>
      <c r="C5567" s="1">
        <v>1</v>
      </c>
    </row>
    <row r="5568" spans="1:3" ht="15">
      <c r="A5568">
        <v>937</v>
      </c>
      <c r="B5568" t="s">
        <v>2146</v>
      </c>
      <c r="C5568" s="1">
        <v>1</v>
      </c>
    </row>
    <row r="5569" spans="1:3" ht="15">
      <c r="A5569">
        <v>943</v>
      </c>
      <c r="B5569" t="s">
        <v>2162</v>
      </c>
      <c r="C5569" s="1">
        <v>1</v>
      </c>
    </row>
    <row r="5570" spans="1:3" ht="15">
      <c r="A5570">
        <v>873</v>
      </c>
      <c r="B5570" t="s">
        <v>2505</v>
      </c>
      <c r="C5570" s="1">
        <v>1</v>
      </c>
    </row>
    <row r="5571" spans="1:3" ht="15">
      <c r="A5571">
        <v>873</v>
      </c>
      <c r="B5571" t="s">
        <v>1435</v>
      </c>
      <c r="C5571" s="1">
        <v>1</v>
      </c>
    </row>
    <row r="5572" spans="1:3" ht="15">
      <c r="A5572">
        <v>1886</v>
      </c>
      <c r="B5572" t="s">
        <v>1674</v>
      </c>
      <c r="C5572" s="1">
        <v>1</v>
      </c>
    </row>
    <row r="5573" spans="1:3" ht="15">
      <c r="A5573">
        <v>872</v>
      </c>
      <c r="B5573" t="s">
        <v>788</v>
      </c>
      <c r="C5573" s="1">
        <v>1</v>
      </c>
    </row>
    <row r="5574" spans="1:3" ht="15">
      <c r="A5574">
        <v>938</v>
      </c>
      <c r="B5574" t="s">
        <v>1927</v>
      </c>
      <c r="C5574" s="1">
        <v>1</v>
      </c>
    </row>
    <row r="5575" spans="1:3" ht="15">
      <c r="A5575">
        <v>935</v>
      </c>
      <c r="B5575" t="s">
        <v>1299</v>
      </c>
      <c r="C5575" s="1">
        <v>1</v>
      </c>
    </row>
    <row r="5576" spans="1:3" ht="15">
      <c r="A5576">
        <v>872</v>
      </c>
      <c r="B5576" t="s">
        <v>734</v>
      </c>
      <c r="C5576" s="1">
        <v>1</v>
      </c>
    </row>
    <row r="5577" spans="1:3" ht="15">
      <c r="A5577">
        <v>1888</v>
      </c>
      <c r="B5577" t="s">
        <v>3313</v>
      </c>
      <c r="C5577" s="1">
        <v>1</v>
      </c>
    </row>
    <row r="5578" spans="1:3" ht="15">
      <c r="A5578">
        <v>872</v>
      </c>
      <c r="B5578" t="s">
        <v>2869</v>
      </c>
      <c r="C5578" s="1">
        <v>1</v>
      </c>
    </row>
    <row r="5579" spans="1:3" ht="15">
      <c r="A5579">
        <v>936</v>
      </c>
      <c r="B5579" t="s">
        <v>3418</v>
      </c>
      <c r="C5579" s="1">
        <v>1</v>
      </c>
    </row>
    <row r="5580" spans="1:3" ht="15">
      <c r="A5580">
        <v>944</v>
      </c>
      <c r="B5580" t="s">
        <v>1264</v>
      </c>
      <c r="C5580" s="1">
        <v>1</v>
      </c>
    </row>
    <row r="5581" spans="1:3" ht="15">
      <c r="A5581">
        <v>943</v>
      </c>
      <c r="B5581" t="s">
        <v>1486</v>
      </c>
      <c r="C5581" s="1">
        <v>1</v>
      </c>
    </row>
    <row r="5582" spans="1:3" ht="15">
      <c r="A5582">
        <v>2819</v>
      </c>
      <c r="B5582" t="s">
        <v>2598</v>
      </c>
      <c r="C5582" s="1">
        <v>1</v>
      </c>
    </row>
    <row r="5583" spans="1:3" ht="15">
      <c r="A5583">
        <v>1885</v>
      </c>
      <c r="B5583" t="s">
        <v>2984</v>
      </c>
      <c r="C5583" s="1">
        <v>1</v>
      </c>
    </row>
    <row r="5584" spans="1:3" ht="15">
      <c r="A5584">
        <v>936</v>
      </c>
      <c r="B5584" t="s">
        <v>2030</v>
      </c>
      <c r="C5584" s="1">
        <v>1</v>
      </c>
    </row>
    <row r="5585" spans="1:3" ht="15">
      <c r="A5585">
        <v>944</v>
      </c>
      <c r="B5585" t="s">
        <v>1433</v>
      </c>
      <c r="C5585" s="1">
        <v>1</v>
      </c>
    </row>
    <row r="5586" spans="1:3" ht="15">
      <c r="A5586">
        <v>1916</v>
      </c>
      <c r="B5586" t="s">
        <v>2863</v>
      </c>
      <c r="C5586" s="1">
        <v>1</v>
      </c>
    </row>
    <row r="5587" spans="1:3" ht="15">
      <c r="A5587">
        <v>2910</v>
      </c>
      <c r="B5587" t="s">
        <v>2863</v>
      </c>
      <c r="C5587" s="1">
        <v>1</v>
      </c>
    </row>
    <row r="5588" spans="1:3" ht="15">
      <c r="B5588" t="s">
        <v>2520</v>
      </c>
      <c r="C5588" s="1">
        <v>1</v>
      </c>
    </row>
    <row r="5589" spans="1:3" ht="15">
      <c r="A5589">
        <v>927</v>
      </c>
      <c r="B5589" t="s">
        <v>3068</v>
      </c>
      <c r="C5589" s="1">
        <v>1</v>
      </c>
    </row>
    <row r="5590" spans="1:3" ht="15">
      <c r="A5590">
        <v>909</v>
      </c>
      <c r="B5590" t="s">
        <v>484</v>
      </c>
      <c r="C5590" s="1">
        <v>1</v>
      </c>
    </row>
    <row r="5591" spans="1:3" ht="15">
      <c r="A5591">
        <v>920</v>
      </c>
      <c r="B5591" t="s">
        <v>1181</v>
      </c>
      <c r="C5591" s="1">
        <v>1</v>
      </c>
    </row>
    <row r="5592" spans="1:3" ht="15">
      <c r="A5592">
        <v>905</v>
      </c>
      <c r="B5592" t="s">
        <v>3401</v>
      </c>
      <c r="C5592" s="1">
        <v>1</v>
      </c>
    </row>
    <row r="5593" spans="1:3" ht="15">
      <c r="A5593">
        <v>905</v>
      </c>
      <c r="B5593" t="s">
        <v>3405</v>
      </c>
      <c r="C5593" s="1">
        <v>1</v>
      </c>
    </row>
    <row r="5594" spans="1:3" ht="15">
      <c r="A5594">
        <v>905</v>
      </c>
      <c r="B5594" t="s">
        <v>2797</v>
      </c>
      <c r="C5594" s="1">
        <v>1</v>
      </c>
    </row>
    <row r="5595" spans="1:3" ht="15">
      <c r="A5595">
        <v>905</v>
      </c>
      <c r="B5595" t="s">
        <v>2655</v>
      </c>
      <c r="C5595" s="1">
        <v>1</v>
      </c>
    </row>
    <row r="5596" spans="1:3" ht="15">
      <c r="B5596" t="s">
        <v>2562</v>
      </c>
      <c r="C5596" s="1">
        <v>1</v>
      </c>
    </row>
    <row r="5597" spans="1:3" ht="15">
      <c r="B5597" t="s">
        <v>224</v>
      </c>
      <c r="C5597" s="1">
        <v>1</v>
      </c>
    </row>
    <row r="5598" spans="1:3" ht="15">
      <c r="A5598">
        <v>920</v>
      </c>
      <c r="B5598" t="s">
        <v>3898</v>
      </c>
      <c r="C5598" s="1">
        <v>1</v>
      </c>
    </row>
    <row r="5599" spans="1:3" ht="15">
      <c r="A5599">
        <v>905</v>
      </c>
      <c r="B5599" t="s">
        <v>2022</v>
      </c>
      <c r="C5599" s="1">
        <v>1</v>
      </c>
    </row>
    <row r="5600" spans="1:3" ht="15">
      <c r="A5600">
        <v>920</v>
      </c>
      <c r="B5600" t="s">
        <v>3489</v>
      </c>
      <c r="C5600" s="1">
        <v>1</v>
      </c>
    </row>
    <row r="5601" spans="1:3" ht="15">
      <c r="A5601">
        <v>905</v>
      </c>
      <c r="B5601" t="s">
        <v>1934</v>
      </c>
      <c r="C5601" s="1">
        <v>1</v>
      </c>
    </row>
    <row r="5602" spans="1:3" ht="15">
      <c r="A5602">
        <v>909</v>
      </c>
      <c r="B5602" t="s">
        <v>1934</v>
      </c>
      <c r="C5602" s="1">
        <v>1</v>
      </c>
    </row>
    <row r="5603" spans="1:3" ht="15">
      <c r="B5603" t="s">
        <v>1414</v>
      </c>
      <c r="C5603" s="1">
        <v>1</v>
      </c>
    </row>
    <row r="5604" spans="1:3" ht="15">
      <c r="A5604">
        <v>872</v>
      </c>
      <c r="B5604" t="s">
        <v>3975</v>
      </c>
      <c r="C5604" s="1">
        <v>1</v>
      </c>
    </row>
    <row r="5605" spans="1:3" ht="15">
      <c r="A5605">
        <v>2022</v>
      </c>
      <c r="B5605" t="s">
        <v>1197</v>
      </c>
      <c r="C5605" s="1">
        <v>1</v>
      </c>
    </row>
    <row r="5606" spans="1:3" ht="15">
      <c r="A5606">
        <v>874</v>
      </c>
      <c r="B5606" t="s">
        <v>2478</v>
      </c>
      <c r="C5606" s="1">
        <v>1</v>
      </c>
    </row>
    <row r="5607" spans="1:3" ht="15">
      <c r="A5607">
        <v>1006</v>
      </c>
      <c r="B5607" t="s">
        <v>1359</v>
      </c>
      <c r="C5607" s="1">
        <v>1</v>
      </c>
    </row>
    <row r="5608" spans="1:3" ht="15">
      <c r="A5608">
        <v>2022</v>
      </c>
      <c r="B5608" t="s">
        <v>3009</v>
      </c>
      <c r="C5608" s="1">
        <v>1</v>
      </c>
    </row>
    <row r="5609" spans="1:3" ht="15">
      <c r="A5609">
        <v>1006</v>
      </c>
      <c r="B5609" t="s">
        <v>3925</v>
      </c>
      <c r="C5609" s="1">
        <v>1</v>
      </c>
    </row>
    <row r="5610" spans="1:3" ht="15">
      <c r="A5610">
        <v>1972</v>
      </c>
      <c r="B5610" t="s">
        <v>3511</v>
      </c>
      <c r="C5610" s="1">
        <v>1</v>
      </c>
    </row>
    <row r="5611" spans="1:3" ht="15">
      <c r="A5611">
        <v>987</v>
      </c>
      <c r="B5611" t="s">
        <v>3364</v>
      </c>
      <c r="C5611" s="1">
        <v>1</v>
      </c>
    </row>
    <row r="5612" spans="1:3" ht="15">
      <c r="B5612" t="s">
        <v>2308</v>
      </c>
      <c r="C5612" s="1">
        <v>1</v>
      </c>
    </row>
    <row r="5613" spans="1:3" ht="15">
      <c r="A5613">
        <v>976</v>
      </c>
      <c r="B5613" t="s">
        <v>2403</v>
      </c>
      <c r="C5613" s="1">
        <v>1</v>
      </c>
    </row>
    <row r="5614" spans="1:3" ht="15">
      <c r="A5614">
        <v>974</v>
      </c>
      <c r="B5614" t="s">
        <v>2398</v>
      </c>
      <c r="C5614" s="1">
        <v>1</v>
      </c>
    </row>
    <row r="5615" spans="1:3" ht="15">
      <c r="B5615" t="s">
        <v>2338</v>
      </c>
      <c r="C5615" s="1">
        <v>1</v>
      </c>
    </row>
    <row r="5616" spans="1:3" ht="15">
      <c r="A5616">
        <v>961</v>
      </c>
      <c r="B5616" t="s">
        <v>2352</v>
      </c>
      <c r="C5616" s="1">
        <v>1</v>
      </c>
    </row>
    <row r="5617" spans="1:3" ht="15">
      <c r="A5617">
        <v>1916</v>
      </c>
      <c r="B5617" t="s">
        <v>4027</v>
      </c>
      <c r="C5617" s="1">
        <v>1</v>
      </c>
    </row>
    <row r="5618" spans="1:3" ht="15">
      <c r="A5618">
        <v>1902</v>
      </c>
      <c r="B5618" t="s">
        <v>2826</v>
      </c>
      <c r="C5618" s="1">
        <v>1</v>
      </c>
    </row>
    <row r="5619" spans="1:3" ht="15">
      <c r="A5619">
        <v>870</v>
      </c>
      <c r="B5619" t="s">
        <v>2826</v>
      </c>
      <c r="C5619" s="1">
        <v>1</v>
      </c>
    </row>
    <row r="5620" spans="1:3" ht="15">
      <c r="A5620">
        <v>2952</v>
      </c>
      <c r="B5620" t="s">
        <v>2170</v>
      </c>
      <c r="C5620" s="1">
        <v>1</v>
      </c>
    </row>
    <row r="5621" spans="1:3" ht="15">
      <c r="B5621" t="s">
        <v>542</v>
      </c>
      <c r="C5621" s="1">
        <v>1</v>
      </c>
    </row>
    <row r="5622" spans="1:3" ht="15">
      <c r="A5622">
        <v>3004</v>
      </c>
      <c r="B5622" t="s">
        <v>542</v>
      </c>
      <c r="C5622" s="1">
        <v>1</v>
      </c>
    </row>
    <row r="5623" spans="1:3" ht="15">
      <c r="A5623">
        <v>3009</v>
      </c>
      <c r="B5623" t="s">
        <v>542</v>
      </c>
      <c r="C5623" s="1">
        <v>1</v>
      </c>
    </row>
    <row r="5624" spans="1:3" ht="15">
      <c r="A5624">
        <v>3016</v>
      </c>
      <c r="B5624" t="s">
        <v>542</v>
      </c>
      <c r="C5624" s="1">
        <v>1</v>
      </c>
    </row>
    <row r="5625" spans="1:3" ht="15">
      <c r="A5625">
        <v>1880</v>
      </c>
      <c r="B5625" t="s">
        <v>2732</v>
      </c>
      <c r="C5625" s="1">
        <v>1</v>
      </c>
    </row>
    <row r="5626" spans="1:3" ht="15">
      <c r="A5626">
        <v>1916</v>
      </c>
      <c r="B5626" t="s">
        <v>4028</v>
      </c>
      <c r="C5626" s="1">
        <v>1</v>
      </c>
    </row>
    <row r="5627" spans="1:3" ht="15">
      <c r="A5627">
        <v>3546</v>
      </c>
      <c r="B5627" t="s">
        <v>2270</v>
      </c>
      <c r="C5627" s="1">
        <v>1</v>
      </c>
    </row>
    <row r="5628" spans="1:3" ht="15">
      <c r="B5628" t="s">
        <v>1716</v>
      </c>
      <c r="C5628" s="1">
        <v>1</v>
      </c>
    </row>
    <row r="5629" spans="1:3" ht="15">
      <c r="A5629">
        <v>954</v>
      </c>
      <c r="B5629" t="s">
        <v>1716</v>
      </c>
      <c r="C5629" s="1">
        <v>1</v>
      </c>
    </row>
    <row r="5630" spans="1:3" ht="15">
      <c r="A5630">
        <v>955</v>
      </c>
      <c r="B5630" t="s">
        <v>1716</v>
      </c>
      <c r="C5630" s="1">
        <v>1</v>
      </c>
    </row>
    <row r="5631" spans="1:3" ht="15">
      <c r="A5631">
        <v>968</v>
      </c>
      <c r="B5631" t="s">
        <v>1716</v>
      </c>
      <c r="C5631" s="1">
        <v>1</v>
      </c>
    </row>
    <row r="5632" spans="1:3" ht="15">
      <c r="A5632">
        <v>923</v>
      </c>
      <c r="B5632" t="s">
        <v>1783</v>
      </c>
      <c r="C5632" s="1">
        <v>1</v>
      </c>
    </row>
    <row r="5633" spans="1:3" ht="15">
      <c r="A5633">
        <v>1880</v>
      </c>
      <c r="B5633" t="s">
        <v>3798</v>
      </c>
      <c r="C5633" s="1">
        <v>1</v>
      </c>
    </row>
    <row r="5634" spans="1:3" ht="15">
      <c r="B5634" t="s">
        <v>2247</v>
      </c>
      <c r="C5634" s="1">
        <v>1</v>
      </c>
    </row>
    <row r="5635" spans="1:3" ht="15">
      <c r="B5635" t="s">
        <v>2161</v>
      </c>
      <c r="C5635" s="1">
        <v>1</v>
      </c>
    </row>
    <row r="5636" spans="1:3" ht="15">
      <c r="A5636">
        <v>1785</v>
      </c>
      <c r="B5636" t="s">
        <v>3494</v>
      </c>
      <c r="C5636" s="1">
        <v>1</v>
      </c>
    </row>
    <row r="5637" spans="1:3" ht="15">
      <c r="A5637">
        <v>1980</v>
      </c>
      <c r="B5637" t="s">
        <v>3494</v>
      </c>
      <c r="C5637" s="1">
        <v>1</v>
      </c>
    </row>
    <row r="5638" spans="1:3" ht="15">
      <c r="A5638">
        <v>1850</v>
      </c>
      <c r="B5638" t="s">
        <v>3506</v>
      </c>
      <c r="C5638" s="1">
        <v>1</v>
      </c>
    </row>
    <row r="5639" spans="1:3" ht="15">
      <c r="A5639">
        <v>972</v>
      </c>
      <c r="B5639" t="s">
        <v>4029</v>
      </c>
      <c r="C5639" s="1">
        <v>1</v>
      </c>
    </row>
    <row r="5640" spans="1:3" ht="15">
      <c r="A5640">
        <v>1980</v>
      </c>
      <c r="B5640" t="s">
        <v>1971</v>
      </c>
      <c r="C5640" s="1">
        <v>1</v>
      </c>
    </row>
    <row r="5641" spans="1:3" ht="15">
      <c r="A5641">
        <v>1888</v>
      </c>
      <c r="B5641" t="s">
        <v>3572</v>
      </c>
      <c r="C5641" s="1">
        <v>1</v>
      </c>
    </row>
    <row r="5642" spans="1:3" ht="15">
      <c r="A5642">
        <v>991</v>
      </c>
      <c r="B5642" t="s">
        <v>2379</v>
      </c>
      <c r="C5642" s="1">
        <v>1</v>
      </c>
    </row>
    <row r="5643" spans="1:3" ht="15">
      <c r="A5643">
        <v>970</v>
      </c>
      <c r="B5643" t="s">
        <v>1230</v>
      </c>
      <c r="C5643" s="1">
        <v>1</v>
      </c>
    </row>
    <row r="5644" spans="1:3" ht="15">
      <c r="A5644">
        <v>2021</v>
      </c>
      <c r="B5644" t="s">
        <v>413</v>
      </c>
      <c r="C5644" s="1">
        <v>1</v>
      </c>
    </row>
    <row r="5645" spans="1:3" ht="15">
      <c r="A5645">
        <v>3036</v>
      </c>
      <c r="B5645" t="s">
        <v>413</v>
      </c>
      <c r="C5645" s="1">
        <v>1</v>
      </c>
    </row>
    <row r="5646" spans="1:3" ht="15">
      <c r="A5646">
        <v>1912</v>
      </c>
      <c r="B5646" t="s">
        <v>2996</v>
      </c>
      <c r="C5646" s="1">
        <v>1</v>
      </c>
    </row>
    <row r="5647" spans="1:3" ht="15">
      <c r="A5647">
        <v>3958</v>
      </c>
      <c r="B5647" t="s">
        <v>2996</v>
      </c>
      <c r="C5647" s="1">
        <v>1</v>
      </c>
    </row>
    <row r="5648" spans="1:3" ht="15">
      <c r="A5648">
        <v>2968</v>
      </c>
      <c r="B5648" t="s">
        <v>2105</v>
      </c>
      <c r="C5648" s="1">
        <v>1</v>
      </c>
    </row>
    <row r="5649" spans="1:3" ht="15">
      <c r="A5649">
        <v>4096</v>
      </c>
      <c r="B5649" t="s">
        <v>3117</v>
      </c>
      <c r="C5649" s="1">
        <v>1</v>
      </c>
    </row>
    <row r="5650" spans="1:3" ht="15">
      <c r="A5650">
        <v>2936</v>
      </c>
      <c r="B5650" t="s">
        <v>3877</v>
      </c>
      <c r="C5650" s="1">
        <v>1</v>
      </c>
    </row>
    <row r="5651" spans="1:3" ht="15">
      <c r="A5651">
        <v>1890</v>
      </c>
      <c r="B5651" t="s">
        <v>2368</v>
      </c>
      <c r="C5651" s="1">
        <v>1</v>
      </c>
    </row>
    <row r="5652" spans="1:3" ht="15">
      <c r="A5652">
        <v>1912</v>
      </c>
      <c r="B5652" t="s">
        <v>3538</v>
      </c>
      <c r="C5652" s="1">
        <v>1</v>
      </c>
    </row>
    <row r="5653" spans="1:3" ht="15">
      <c r="A5653">
        <v>1887</v>
      </c>
      <c r="B5653" t="s">
        <v>2762</v>
      </c>
      <c r="C5653" s="1">
        <v>1</v>
      </c>
    </row>
    <row r="5654" spans="1:3" ht="15">
      <c r="A5654">
        <v>1919</v>
      </c>
      <c r="B5654" t="s">
        <v>965</v>
      </c>
      <c r="C5654" s="1">
        <v>1</v>
      </c>
    </row>
    <row r="5655" spans="1:3" ht="15">
      <c r="A5655">
        <v>1980</v>
      </c>
      <c r="B5655" t="s">
        <v>1196</v>
      </c>
      <c r="C5655" s="1">
        <v>1</v>
      </c>
    </row>
    <row r="5656" spans="1:3" ht="15">
      <c r="A5656">
        <v>1894</v>
      </c>
      <c r="B5656" t="s">
        <v>3579</v>
      </c>
      <c r="C5656" s="1">
        <v>1</v>
      </c>
    </row>
    <row r="5657" spans="1:3" ht="15">
      <c r="B5657" t="s">
        <v>1700</v>
      </c>
      <c r="C5657" s="1">
        <v>1</v>
      </c>
    </row>
    <row r="5658" spans="1:3" ht="15">
      <c r="A5658">
        <v>1847</v>
      </c>
      <c r="B5658" t="s">
        <v>1700</v>
      </c>
      <c r="C5658" s="1">
        <v>1</v>
      </c>
    </row>
    <row r="5659" spans="1:3" ht="15">
      <c r="A5659">
        <v>1848</v>
      </c>
      <c r="B5659" t="s">
        <v>1700</v>
      </c>
      <c r="C5659" s="1">
        <v>1</v>
      </c>
    </row>
    <row r="5660" spans="1:3" ht="15">
      <c r="A5660">
        <v>1848</v>
      </c>
      <c r="B5660" t="s">
        <v>2056</v>
      </c>
      <c r="C5660" s="1">
        <v>1</v>
      </c>
    </row>
    <row r="5661" spans="1:3" ht="15">
      <c r="A5661">
        <v>884</v>
      </c>
      <c r="B5661" t="s">
        <v>3276</v>
      </c>
      <c r="C5661" s="1">
        <v>1</v>
      </c>
    </row>
    <row r="5662" spans="1:3" ht="15">
      <c r="A5662">
        <v>844</v>
      </c>
      <c r="B5662" t="s">
        <v>1565</v>
      </c>
      <c r="C5662" s="1">
        <v>1</v>
      </c>
    </row>
    <row r="5663" spans="1:3" ht="15">
      <c r="A5663">
        <v>898</v>
      </c>
      <c r="B5663" t="s">
        <v>3198</v>
      </c>
      <c r="C5663" s="1">
        <v>1</v>
      </c>
    </row>
    <row r="5664" spans="1:3" ht="15">
      <c r="A5664">
        <v>1916</v>
      </c>
      <c r="B5664" t="s">
        <v>1780</v>
      </c>
      <c r="C5664" s="1">
        <v>1</v>
      </c>
    </row>
    <row r="5665" spans="1:3" ht="15">
      <c r="A5665">
        <v>1006</v>
      </c>
      <c r="B5665" t="s">
        <v>3500</v>
      </c>
      <c r="C5665" s="1">
        <v>1</v>
      </c>
    </row>
    <row r="5666" spans="1:3" ht="15">
      <c r="A5666">
        <v>905</v>
      </c>
      <c r="B5666" t="s">
        <v>4030</v>
      </c>
      <c r="C5666" s="1">
        <v>1</v>
      </c>
    </row>
    <row r="5667" spans="1:3" ht="15">
      <c r="A5667">
        <v>897</v>
      </c>
      <c r="B5667" t="s">
        <v>3763</v>
      </c>
      <c r="C5667" s="1">
        <v>1</v>
      </c>
    </row>
    <row r="5668" spans="1:3" ht="15">
      <c r="A5668">
        <v>1023</v>
      </c>
      <c r="B5668" t="s">
        <v>3461</v>
      </c>
      <c r="C5668" s="1">
        <v>1</v>
      </c>
    </row>
    <row r="5669" spans="1:3" ht="15">
      <c r="A5669">
        <v>1899</v>
      </c>
      <c r="B5669" t="s">
        <v>3028</v>
      </c>
      <c r="C5669" s="1">
        <v>1</v>
      </c>
    </row>
    <row r="5670" spans="1:3" ht="15">
      <c r="A5670">
        <v>850</v>
      </c>
      <c r="B5670" t="s">
        <v>2018</v>
      </c>
      <c r="C5670" s="1">
        <v>1</v>
      </c>
    </row>
    <row r="5671" spans="1:3" ht="15">
      <c r="A5671">
        <v>946</v>
      </c>
      <c r="B5671" t="s">
        <v>1704</v>
      </c>
      <c r="C5671" s="1">
        <v>1</v>
      </c>
    </row>
    <row r="5672" spans="1:3" ht="15">
      <c r="A5672">
        <v>2916</v>
      </c>
      <c r="B5672" t="s">
        <v>3555</v>
      </c>
      <c r="C5672" s="1">
        <v>1</v>
      </c>
    </row>
    <row r="5673" spans="1:3" ht="15">
      <c r="B5673" t="s">
        <v>1261</v>
      </c>
      <c r="C5673" s="1">
        <v>1</v>
      </c>
    </row>
    <row r="5674" spans="1:3" ht="15">
      <c r="B5674" t="s">
        <v>2061</v>
      </c>
      <c r="C5674" s="1">
        <v>1</v>
      </c>
    </row>
    <row r="5675" spans="1:3" ht="15">
      <c r="A5675">
        <v>969</v>
      </c>
      <c r="B5675" t="s">
        <v>3716</v>
      </c>
      <c r="C5675" s="1">
        <v>1</v>
      </c>
    </row>
    <row r="5676" spans="1:3" ht="15">
      <c r="A5676">
        <v>952</v>
      </c>
      <c r="B5676" t="s">
        <v>2754</v>
      </c>
      <c r="C5676" s="1">
        <v>1</v>
      </c>
    </row>
    <row r="5677" spans="1:3" ht="15">
      <c r="A5677">
        <v>966</v>
      </c>
      <c r="B5677" t="s">
        <v>3033</v>
      </c>
      <c r="C5677" s="1">
        <v>1</v>
      </c>
    </row>
    <row r="5678" spans="1:3" ht="15">
      <c r="A5678">
        <v>847</v>
      </c>
      <c r="B5678" t="s">
        <v>3378</v>
      </c>
      <c r="C5678" s="1">
        <v>1</v>
      </c>
    </row>
    <row r="5679" spans="1:3" ht="15">
      <c r="A5679">
        <v>967</v>
      </c>
      <c r="B5679" t="s">
        <v>3689</v>
      </c>
      <c r="C5679" s="1">
        <v>1</v>
      </c>
    </row>
    <row r="5680" spans="1:3" ht="15">
      <c r="A5680">
        <v>858</v>
      </c>
      <c r="B5680" t="s">
        <v>3948</v>
      </c>
      <c r="C5680" s="1">
        <v>1</v>
      </c>
    </row>
    <row r="5681" spans="1:3" ht="15">
      <c r="B5681" t="s">
        <v>2191</v>
      </c>
      <c r="C5681" s="1">
        <v>1</v>
      </c>
    </row>
    <row r="5682" spans="1:3" ht="15">
      <c r="A5682">
        <v>936</v>
      </c>
      <c r="B5682" t="s">
        <v>2699</v>
      </c>
      <c r="C5682" s="1">
        <v>1</v>
      </c>
    </row>
    <row r="5683" spans="1:3" ht="15">
      <c r="B5683" t="s">
        <v>366</v>
      </c>
      <c r="C5683" s="1">
        <v>1</v>
      </c>
    </row>
    <row r="5684" spans="1:3" ht="15">
      <c r="B5684" t="s">
        <v>266</v>
      </c>
      <c r="C5684" s="1">
        <v>1</v>
      </c>
    </row>
    <row r="5685" spans="1:3" ht="15">
      <c r="A5685">
        <v>1963</v>
      </c>
      <c r="B5685" t="s">
        <v>2369</v>
      </c>
      <c r="C5685" s="1">
        <v>1</v>
      </c>
    </row>
    <row r="5686" spans="1:3" ht="15">
      <c r="A5686">
        <v>835</v>
      </c>
      <c r="B5686" t="s">
        <v>2924</v>
      </c>
      <c r="C5686" s="1">
        <v>1</v>
      </c>
    </row>
    <row r="5687" spans="1:3" ht="15">
      <c r="A5687">
        <v>915</v>
      </c>
      <c r="B5687" t="s">
        <v>180</v>
      </c>
      <c r="C5687" s="1">
        <v>1</v>
      </c>
    </row>
    <row r="5688" spans="1:3" ht="15">
      <c r="A5688">
        <v>919</v>
      </c>
      <c r="B5688" t="s">
        <v>835</v>
      </c>
      <c r="C5688" s="1">
        <v>1</v>
      </c>
    </row>
    <row r="5689" spans="1:3" ht="15">
      <c r="B5689" t="s">
        <v>201</v>
      </c>
      <c r="C5689" s="1">
        <v>1</v>
      </c>
    </row>
    <row r="5690" spans="1:3" ht="15">
      <c r="B5690" t="s">
        <v>257</v>
      </c>
      <c r="C5690" s="1">
        <v>1</v>
      </c>
    </row>
    <row r="5691" spans="1:3" ht="15">
      <c r="A5691">
        <v>1857</v>
      </c>
      <c r="B5691" t="s">
        <v>2668</v>
      </c>
      <c r="C5691" s="1">
        <v>1</v>
      </c>
    </row>
    <row r="5692" spans="1:3" ht="15">
      <c r="A5692">
        <v>1809</v>
      </c>
      <c r="B5692" t="s">
        <v>3245</v>
      </c>
      <c r="C5692" s="1">
        <v>1</v>
      </c>
    </row>
    <row r="5693" spans="1:3" ht="15">
      <c r="A5693">
        <v>1644</v>
      </c>
      <c r="B5693" t="s">
        <v>3786</v>
      </c>
      <c r="C5693" s="1">
        <v>1</v>
      </c>
    </row>
    <row r="5694" spans="1:3" ht="15">
      <c r="A5694">
        <v>1857</v>
      </c>
      <c r="B5694" t="s">
        <v>2465</v>
      </c>
      <c r="C5694" s="1">
        <v>1</v>
      </c>
    </row>
    <row r="5695" spans="1:3" ht="15">
      <c r="A5695">
        <v>1006</v>
      </c>
      <c r="B5695" t="s">
        <v>472</v>
      </c>
      <c r="C5695" s="1">
        <v>1</v>
      </c>
    </row>
    <row r="5696" spans="1:3" ht="15">
      <c r="A5696">
        <v>1858</v>
      </c>
      <c r="B5696" t="s">
        <v>472</v>
      </c>
      <c r="C5696" s="1">
        <v>1</v>
      </c>
    </row>
    <row r="5697" spans="1:3" ht="15">
      <c r="A5697">
        <v>1916</v>
      </c>
      <c r="B5697" t="s">
        <v>4031</v>
      </c>
      <c r="C5697" s="1">
        <v>1</v>
      </c>
    </row>
    <row r="5698" spans="1:3" ht="15">
      <c r="A5698">
        <v>1928</v>
      </c>
      <c r="B5698" t="s">
        <v>1703</v>
      </c>
      <c r="C5698" s="1">
        <v>1</v>
      </c>
    </row>
    <row r="5699" spans="1:3" ht="15">
      <c r="A5699">
        <v>963</v>
      </c>
      <c r="B5699" t="s">
        <v>1607</v>
      </c>
      <c r="C5699" s="1">
        <v>1</v>
      </c>
    </row>
    <row r="5700" spans="1:3" ht="15">
      <c r="A5700">
        <v>920</v>
      </c>
      <c r="B5700" t="s">
        <v>3226</v>
      </c>
      <c r="C5700" s="1">
        <v>1</v>
      </c>
    </row>
    <row r="5701" spans="1:3" ht="15">
      <c r="A5701">
        <v>1005</v>
      </c>
      <c r="B5701" t="s">
        <v>3076</v>
      </c>
      <c r="C5701" s="1">
        <v>1</v>
      </c>
    </row>
    <row r="5702" spans="1:3" ht="15">
      <c r="A5702">
        <v>2020</v>
      </c>
      <c r="B5702" t="s">
        <v>3076</v>
      </c>
      <c r="C5702" s="1">
        <v>1</v>
      </c>
    </row>
    <row r="5703" spans="1:3" ht="15">
      <c r="A5703">
        <v>1820</v>
      </c>
      <c r="B5703" t="s">
        <v>3855</v>
      </c>
      <c r="C5703" s="1">
        <v>1</v>
      </c>
    </row>
    <row r="5704" spans="1:3" ht="15">
      <c r="A5704">
        <v>1007</v>
      </c>
      <c r="B5704" t="s">
        <v>3302</v>
      </c>
      <c r="C5704" s="1">
        <v>1</v>
      </c>
    </row>
    <row r="5705" spans="1:3" ht="15">
      <c r="A5705">
        <v>1927</v>
      </c>
      <c r="B5705" t="s">
        <v>1878</v>
      </c>
      <c r="C5705" s="1">
        <v>1</v>
      </c>
    </row>
    <row r="5706" spans="1:3" ht="15">
      <c r="A5706">
        <v>2047</v>
      </c>
      <c r="B5706" t="s">
        <v>2796</v>
      </c>
      <c r="C5706" s="1">
        <v>1</v>
      </c>
    </row>
    <row r="5707" spans="1:3" ht="15">
      <c r="A5707">
        <v>2019</v>
      </c>
      <c r="B5707" t="s">
        <v>2606</v>
      </c>
      <c r="C5707" s="1">
        <v>1</v>
      </c>
    </row>
    <row r="5708" spans="1:3" ht="15">
      <c r="A5708">
        <v>1903</v>
      </c>
      <c r="B5708" t="s">
        <v>2905</v>
      </c>
      <c r="C5708" s="1">
        <v>1</v>
      </c>
    </row>
    <row r="5709" spans="1:3" ht="15">
      <c r="A5709">
        <v>840</v>
      </c>
      <c r="B5709" t="s">
        <v>3357</v>
      </c>
      <c r="C5709" s="1">
        <v>1</v>
      </c>
    </row>
    <row r="5710" spans="1:3" ht="15">
      <c r="B5710" t="s">
        <v>246</v>
      </c>
      <c r="C5710" s="1">
        <v>1</v>
      </c>
    </row>
    <row r="5711" spans="1:3" ht="15">
      <c r="A5711">
        <v>1006</v>
      </c>
      <c r="B5711" t="s">
        <v>246</v>
      </c>
      <c r="C5711" s="1">
        <v>1</v>
      </c>
    </row>
    <row r="5712" spans="1:3" ht="15">
      <c r="B5712" t="s">
        <v>3094</v>
      </c>
      <c r="C5712" s="1">
        <v>1</v>
      </c>
    </row>
    <row r="5713" spans="1:3" ht="15">
      <c r="A5713">
        <v>882</v>
      </c>
      <c r="B5713" t="s">
        <v>3802</v>
      </c>
      <c r="C5713" s="1">
        <v>1</v>
      </c>
    </row>
    <row r="5714" spans="1:3" ht="15">
      <c r="A5714">
        <v>1914</v>
      </c>
      <c r="B5714" t="s">
        <v>3573</v>
      </c>
      <c r="C5714" s="1">
        <v>1</v>
      </c>
    </row>
    <row r="5715" spans="1:3" ht="15">
      <c r="A5715">
        <v>1007</v>
      </c>
      <c r="B5715" t="s">
        <v>879</v>
      </c>
      <c r="C5715" s="1">
        <v>1</v>
      </c>
    </row>
    <row r="5716" spans="1:3" ht="15">
      <c r="A5716">
        <v>2022</v>
      </c>
      <c r="B5716" t="s">
        <v>879</v>
      </c>
      <c r="C5716" s="1">
        <v>1</v>
      </c>
    </row>
    <row r="5717" spans="1:3" ht="15">
      <c r="A5717">
        <v>2969</v>
      </c>
      <c r="B5717" t="s">
        <v>879</v>
      </c>
      <c r="C5717" s="1">
        <v>1</v>
      </c>
    </row>
    <row r="5718" spans="1:3" ht="15">
      <c r="A5718">
        <v>1817</v>
      </c>
      <c r="B5718" t="s">
        <v>1379</v>
      </c>
      <c r="C5718" s="1">
        <v>1</v>
      </c>
    </row>
    <row r="5719" spans="1:3" ht="15">
      <c r="A5719">
        <v>1796</v>
      </c>
      <c r="B5719" t="s">
        <v>3474</v>
      </c>
      <c r="C5719" s="1">
        <v>1</v>
      </c>
    </row>
    <row r="5720" spans="1:3" ht="15">
      <c r="B5720" t="s">
        <v>1865</v>
      </c>
      <c r="C5720" s="1">
        <v>1</v>
      </c>
    </row>
    <row r="5721" spans="1:3" ht="15">
      <c r="A5721">
        <v>873</v>
      </c>
      <c r="B5721" t="s">
        <v>3299</v>
      </c>
      <c r="C5721" s="1">
        <v>1</v>
      </c>
    </row>
    <row r="5722" spans="1:3" ht="15">
      <c r="A5722">
        <v>1796</v>
      </c>
      <c r="B5722" t="s">
        <v>3340</v>
      </c>
      <c r="C5722" s="1">
        <v>1</v>
      </c>
    </row>
    <row r="5723" spans="1:3" ht="15">
      <c r="A5723">
        <v>1870</v>
      </c>
      <c r="B5723" t="s">
        <v>2681</v>
      </c>
      <c r="C5723" s="1">
        <v>1</v>
      </c>
    </row>
    <row r="5724" spans="1:3" ht="15">
      <c r="A5724">
        <v>1870</v>
      </c>
      <c r="B5724" t="s">
        <v>2959</v>
      </c>
      <c r="C5724" s="1">
        <v>1</v>
      </c>
    </row>
    <row r="5725" spans="1:3" ht="15">
      <c r="B5725" t="s">
        <v>2720</v>
      </c>
      <c r="C5725" s="1">
        <v>1</v>
      </c>
    </row>
    <row r="5726" spans="1:3" ht="15">
      <c r="A5726">
        <v>2522</v>
      </c>
      <c r="B5726" t="s">
        <v>1834</v>
      </c>
      <c r="C5726" s="1">
        <v>1</v>
      </c>
    </row>
    <row r="5727" spans="1:3" ht="15">
      <c r="A5727">
        <v>840</v>
      </c>
      <c r="B5727" t="s">
        <v>3540</v>
      </c>
      <c r="C5727" s="1">
        <v>1</v>
      </c>
    </row>
    <row r="5728" spans="1:3" ht="15">
      <c r="A5728">
        <v>1823</v>
      </c>
      <c r="B5728" t="s">
        <v>3635</v>
      </c>
      <c r="C5728" s="1">
        <v>1</v>
      </c>
    </row>
    <row r="5729" spans="1:3" ht="15">
      <c r="B5729" t="s">
        <v>573</v>
      </c>
      <c r="C5729" s="1">
        <v>1</v>
      </c>
    </row>
    <row r="5730" spans="1:3" ht="15">
      <c r="A5730">
        <v>1832</v>
      </c>
      <c r="B5730" t="s">
        <v>954</v>
      </c>
      <c r="C5730" s="1">
        <v>1</v>
      </c>
    </row>
    <row r="5731" spans="1:3" ht="15">
      <c r="A5731">
        <v>1864</v>
      </c>
      <c r="B5731" t="s">
        <v>1104</v>
      </c>
      <c r="C5731" s="1">
        <v>1</v>
      </c>
    </row>
    <row r="5732" spans="1:3" ht="15">
      <c r="A5732">
        <v>2868</v>
      </c>
      <c r="B5732" t="s">
        <v>3458</v>
      </c>
      <c r="C5732" s="1">
        <v>1</v>
      </c>
    </row>
    <row r="5733" spans="1:3" ht="15">
      <c r="B5733" t="s">
        <v>1038</v>
      </c>
      <c r="C5733" s="1">
        <v>1</v>
      </c>
    </row>
    <row r="5734" spans="1:3" ht="15">
      <c r="A5734">
        <v>1006</v>
      </c>
      <c r="B5734" t="s">
        <v>1038</v>
      </c>
      <c r="C5734" s="1">
        <v>1</v>
      </c>
    </row>
    <row r="5735" spans="1:3" ht="15">
      <c r="A5735">
        <v>1872</v>
      </c>
      <c r="B5735" t="s">
        <v>1038</v>
      </c>
      <c r="C5735" s="1">
        <v>1</v>
      </c>
    </row>
    <row r="5736" spans="1:3" ht="15">
      <c r="A5736">
        <v>1873</v>
      </c>
      <c r="B5736" t="s">
        <v>1038</v>
      </c>
      <c r="C5736" s="1">
        <v>1</v>
      </c>
    </row>
    <row r="5737" spans="1:3" ht="15">
      <c r="A5737">
        <v>2022</v>
      </c>
      <c r="B5737" t="s">
        <v>1038</v>
      </c>
      <c r="C5737" s="1">
        <v>1</v>
      </c>
    </row>
    <row r="5738" spans="1:3" ht="15">
      <c r="B5738" t="s">
        <v>1211</v>
      </c>
      <c r="C5738" s="1">
        <v>1</v>
      </c>
    </row>
    <row r="5739" spans="1:3" ht="15">
      <c r="A5739">
        <v>3730</v>
      </c>
      <c r="B5739" t="s">
        <v>1211</v>
      </c>
      <c r="C5739" s="1">
        <v>1</v>
      </c>
    </row>
    <row r="5740" spans="1:3" ht="15">
      <c r="A5740">
        <v>2834</v>
      </c>
      <c r="B5740" t="s">
        <v>871</v>
      </c>
      <c r="C5740" s="1">
        <v>1</v>
      </c>
    </row>
    <row r="5741" spans="1:3" ht="15">
      <c r="A5741">
        <v>2835</v>
      </c>
      <c r="B5741" t="s">
        <v>871</v>
      </c>
      <c r="C5741" s="1">
        <v>1</v>
      </c>
    </row>
    <row r="5742" spans="1:3" ht="15">
      <c r="B5742" t="s">
        <v>922</v>
      </c>
      <c r="C5742" s="1">
        <v>1</v>
      </c>
    </row>
    <row r="5743" spans="1:3" ht="15">
      <c r="B5743" t="s">
        <v>1711</v>
      </c>
      <c r="C5743" s="1">
        <v>1</v>
      </c>
    </row>
    <row r="5744" spans="1:3" ht="15">
      <c r="A5744">
        <v>1864</v>
      </c>
      <c r="B5744" t="s">
        <v>1808</v>
      </c>
      <c r="C5744" s="1">
        <v>1</v>
      </c>
    </row>
    <row r="5745" spans="1:3" ht="15">
      <c r="A5745">
        <v>1006</v>
      </c>
      <c r="B5745" t="s">
        <v>3428</v>
      </c>
      <c r="C5745" s="1">
        <v>1</v>
      </c>
    </row>
    <row r="5746" spans="1:3" ht="15">
      <c r="A5746">
        <v>1856</v>
      </c>
      <c r="B5746" t="s">
        <v>3847</v>
      </c>
      <c r="C5746" s="1">
        <v>1</v>
      </c>
    </row>
    <row r="5747" spans="1:3" ht="15">
      <c r="A5747">
        <v>1870</v>
      </c>
      <c r="B5747" t="s">
        <v>3034</v>
      </c>
      <c r="C5747" s="1">
        <v>1</v>
      </c>
    </row>
    <row r="5748" spans="1:3" ht="15">
      <c r="A5748">
        <v>1856</v>
      </c>
      <c r="B5748" t="s">
        <v>1766</v>
      </c>
      <c r="C5748" s="1">
        <v>1</v>
      </c>
    </row>
    <row r="5749" spans="1:3" ht="15">
      <c r="A5749">
        <v>1874</v>
      </c>
      <c r="B5749" t="s">
        <v>1766</v>
      </c>
      <c r="C5749" s="1">
        <v>1</v>
      </c>
    </row>
    <row r="5750" spans="1:3" ht="15">
      <c r="A5750">
        <v>1870</v>
      </c>
      <c r="B5750" t="s">
        <v>3646</v>
      </c>
      <c r="C5750" s="1">
        <v>1</v>
      </c>
    </row>
    <row r="5751" spans="1:3" ht="15">
      <c r="A5751">
        <v>2047</v>
      </c>
      <c r="B5751" t="s">
        <v>3863</v>
      </c>
      <c r="C5751" s="1">
        <v>1</v>
      </c>
    </row>
    <row r="5752" spans="1:3" ht="15">
      <c r="B5752" t="s">
        <v>941</v>
      </c>
      <c r="C5752" s="1">
        <v>1</v>
      </c>
    </row>
    <row r="5753" spans="1:3" ht="15">
      <c r="A5753">
        <v>1024</v>
      </c>
      <c r="B5753" t="s">
        <v>3659</v>
      </c>
      <c r="C5753" s="1">
        <v>1</v>
      </c>
    </row>
    <row r="5754" spans="1:3" ht="15">
      <c r="A5754">
        <v>2014</v>
      </c>
      <c r="B5754" t="s">
        <v>1087</v>
      </c>
      <c r="C5754" s="1">
        <v>1</v>
      </c>
    </row>
    <row r="5755" spans="1:3" ht="15">
      <c r="A5755">
        <v>876</v>
      </c>
      <c r="B5755" t="s">
        <v>3672</v>
      </c>
      <c r="C5755" s="1">
        <v>1</v>
      </c>
    </row>
    <row r="5756" spans="1:3" ht="15">
      <c r="A5756">
        <v>1024</v>
      </c>
      <c r="B5756" t="s">
        <v>1705</v>
      </c>
      <c r="C5756" s="1">
        <v>1</v>
      </c>
    </row>
    <row r="5757" spans="1:3" ht="15">
      <c r="B5757" t="s">
        <v>3055</v>
      </c>
      <c r="C5757" s="1">
        <v>1</v>
      </c>
    </row>
    <row r="5758" spans="1:3" ht="15">
      <c r="B5758" t="s">
        <v>3483</v>
      </c>
      <c r="C5758" s="1">
        <v>1</v>
      </c>
    </row>
    <row r="5759" spans="1:3" ht="15">
      <c r="A5759">
        <v>878</v>
      </c>
      <c r="B5759" t="s">
        <v>3483</v>
      </c>
      <c r="C5759" s="1">
        <v>1</v>
      </c>
    </row>
    <row r="5760" spans="1:3" ht="15">
      <c r="A5760">
        <v>1024</v>
      </c>
      <c r="B5760" t="s">
        <v>3463</v>
      </c>
      <c r="C5760" s="1">
        <v>1</v>
      </c>
    </row>
    <row r="5761" spans="1:3" ht="15">
      <c r="A5761">
        <v>1024</v>
      </c>
      <c r="B5761" t="s">
        <v>3939</v>
      </c>
      <c r="C5761" s="1">
        <v>1</v>
      </c>
    </row>
    <row r="5762" spans="1:3" ht="15">
      <c r="A5762">
        <v>898</v>
      </c>
      <c r="B5762" t="s">
        <v>3308</v>
      </c>
      <c r="C5762" s="1">
        <v>1</v>
      </c>
    </row>
    <row r="5763" spans="1:3" ht="15">
      <c r="A5763">
        <v>2048</v>
      </c>
      <c r="B5763" t="s">
        <v>3443</v>
      </c>
      <c r="C5763" s="1">
        <v>1</v>
      </c>
    </row>
    <row r="5764" spans="1:3" ht="15">
      <c r="A5764">
        <v>866</v>
      </c>
      <c r="B5764" t="s">
        <v>2273</v>
      </c>
      <c r="C5764" s="1">
        <v>1</v>
      </c>
    </row>
    <row r="5765" spans="1:3" ht="15">
      <c r="A5765">
        <v>2048</v>
      </c>
      <c r="B5765" t="s">
        <v>2240</v>
      </c>
      <c r="C5765" s="1">
        <v>1</v>
      </c>
    </row>
    <row r="5766" spans="1:3" ht="15">
      <c r="A5766">
        <v>874</v>
      </c>
      <c r="B5766" t="s">
        <v>3310</v>
      </c>
      <c r="C5766" s="1">
        <v>1</v>
      </c>
    </row>
    <row r="5767" spans="1:3" ht="15">
      <c r="B5767" t="s">
        <v>3171</v>
      </c>
      <c r="C5767" s="1">
        <v>1</v>
      </c>
    </row>
    <row r="5768" spans="1:3" ht="15">
      <c r="A5768">
        <v>1024</v>
      </c>
      <c r="B5768" t="s">
        <v>3171</v>
      </c>
      <c r="C5768" s="1">
        <v>1</v>
      </c>
    </row>
    <row r="5769" spans="1:3" ht="15">
      <c r="A5769">
        <v>1869</v>
      </c>
      <c r="B5769" t="s">
        <v>2932</v>
      </c>
      <c r="C5769" s="1">
        <v>1</v>
      </c>
    </row>
    <row r="5770" spans="1:3" ht="15">
      <c r="A5770">
        <v>2013</v>
      </c>
      <c r="B5770" t="s">
        <v>2183</v>
      </c>
      <c r="C5770" s="1">
        <v>1</v>
      </c>
    </row>
    <row r="5771" spans="1:3" ht="15">
      <c r="B5771" t="s">
        <v>3552</v>
      </c>
      <c r="C5771" s="1">
        <v>1</v>
      </c>
    </row>
    <row r="5772" spans="1:3" ht="15">
      <c r="A5772">
        <v>1006</v>
      </c>
      <c r="B5772" t="s">
        <v>48</v>
      </c>
      <c r="C5772" s="1">
        <v>1</v>
      </c>
    </row>
    <row r="5773" spans="1:3" ht="15">
      <c r="A5773">
        <v>1006</v>
      </c>
      <c r="B5773" t="s">
        <v>1346</v>
      </c>
      <c r="C5773" s="1">
        <v>1</v>
      </c>
    </row>
    <row r="5774" spans="1:3" ht="15">
      <c r="A5774">
        <v>2022</v>
      </c>
      <c r="B5774" t="s">
        <v>1346</v>
      </c>
      <c r="C5774" s="1">
        <v>1</v>
      </c>
    </row>
    <row r="5775" spans="1:3" ht="15">
      <c r="A5775">
        <v>2022</v>
      </c>
      <c r="B5775" t="s">
        <v>3604</v>
      </c>
      <c r="C5775" s="1">
        <v>1</v>
      </c>
    </row>
    <row r="5776" spans="1:3" ht="15">
      <c r="A5776">
        <v>1006</v>
      </c>
      <c r="B5776" t="s">
        <v>279</v>
      </c>
      <c r="C5776" s="1">
        <v>1</v>
      </c>
    </row>
    <row r="5777" spans="1:3" ht="15">
      <c r="A5777">
        <v>1007</v>
      </c>
      <c r="B5777" t="s">
        <v>279</v>
      </c>
      <c r="C5777" s="1">
        <v>1</v>
      </c>
    </row>
    <row r="5778" spans="1:3" ht="15">
      <c r="A5778">
        <v>804</v>
      </c>
      <c r="B5778" t="s">
        <v>1652</v>
      </c>
      <c r="C5778" s="1">
        <v>1</v>
      </c>
    </row>
    <row r="5779" spans="1:3" ht="15">
      <c r="A5779">
        <v>804</v>
      </c>
      <c r="B5779" t="s">
        <v>476</v>
      </c>
      <c r="C5779" s="1">
        <v>1</v>
      </c>
    </row>
    <row r="5780" spans="1:3" ht="15">
      <c r="A5780">
        <v>842</v>
      </c>
      <c r="B5780" t="s">
        <v>1748</v>
      </c>
      <c r="C5780" s="1">
        <v>1</v>
      </c>
    </row>
    <row r="5781" spans="1:3" ht="15">
      <c r="A5781">
        <v>1006</v>
      </c>
      <c r="B5781" t="s">
        <v>923</v>
      </c>
      <c r="C5781" s="1">
        <v>1</v>
      </c>
    </row>
    <row r="5782" spans="1:3" ht="15">
      <c r="A5782">
        <v>1007</v>
      </c>
      <c r="B5782" t="s">
        <v>923</v>
      </c>
      <c r="C5782" s="1">
        <v>1</v>
      </c>
    </row>
    <row r="5783" spans="1:3" ht="15">
      <c r="B5783" t="s">
        <v>655</v>
      </c>
      <c r="C5783" s="1">
        <v>1</v>
      </c>
    </row>
    <row r="5784" spans="1:3" ht="15">
      <c r="A5784">
        <v>1006</v>
      </c>
      <c r="B5784" t="s">
        <v>655</v>
      </c>
      <c r="C5784" s="1">
        <v>1</v>
      </c>
    </row>
    <row r="5785" spans="1:3" ht="15">
      <c r="B5785" t="s">
        <v>1361</v>
      </c>
      <c r="C5785" s="1">
        <v>1</v>
      </c>
    </row>
    <row r="5786" spans="1:3" ht="15">
      <c r="A5786">
        <v>845</v>
      </c>
      <c r="B5786" t="s">
        <v>3781</v>
      </c>
      <c r="C5786" s="1">
        <v>1</v>
      </c>
    </row>
    <row r="5787" spans="1:3" ht="15">
      <c r="A5787">
        <v>1007</v>
      </c>
      <c r="B5787" t="s">
        <v>906</v>
      </c>
      <c r="C5787" s="1">
        <v>1</v>
      </c>
    </row>
    <row r="5788" spans="1:3" ht="15">
      <c r="A5788">
        <v>804</v>
      </c>
      <c r="B5788" t="s">
        <v>906</v>
      </c>
      <c r="C5788" s="1">
        <v>1</v>
      </c>
    </row>
    <row r="5789" spans="1:3" ht="15">
      <c r="A5789">
        <v>804</v>
      </c>
      <c r="B5789" t="s">
        <v>3356</v>
      </c>
      <c r="C5789" s="1">
        <v>1</v>
      </c>
    </row>
    <row r="5790" spans="1:3" ht="15">
      <c r="A5790">
        <v>2022</v>
      </c>
      <c r="B5790" t="s">
        <v>1728</v>
      </c>
      <c r="C5790" s="1">
        <v>1</v>
      </c>
    </row>
    <row r="5791" spans="1:3" ht="15">
      <c r="A5791">
        <v>803</v>
      </c>
      <c r="B5791" t="s">
        <v>1728</v>
      </c>
      <c r="C5791" s="1">
        <v>1</v>
      </c>
    </row>
    <row r="5792" spans="1:3" ht="15">
      <c r="B5792" t="s">
        <v>857</v>
      </c>
      <c r="C5792" s="1">
        <v>1</v>
      </c>
    </row>
    <row r="5793" spans="1:3" ht="15">
      <c r="A5793">
        <v>1006</v>
      </c>
      <c r="B5793" t="s">
        <v>445</v>
      </c>
      <c r="C5793" s="1">
        <v>1</v>
      </c>
    </row>
    <row r="5794" spans="1:3" ht="15">
      <c r="B5794" t="s">
        <v>151</v>
      </c>
      <c r="C5794" s="1">
        <v>1</v>
      </c>
    </row>
    <row r="5795" spans="1:3" ht="15">
      <c r="A5795">
        <v>1331</v>
      </c>
      <c r="B5795" t="s">
        <v>839</v>
      </c>
      <c r="C5795" s="1">
        <v>1</v>
      </c>
    </row>
    <row r="5796" spans="1:3" ht="15">
      <c r="A5796">
        <v>1346</v>
      </c>
      <c r="B5796" t="s">
        <v>839</v>
      </c>
      <c r="C5796" s="1">
        <v>1</v>
      </c>
    </row>
    <row r="5797" spans="1:3" ht="15">
      <c r="A5797">
        <v>1326</v>
      </c>
      <c r="B5797" t="s">
        <v>523</v>
      </c>
      <c r="C5797" s="1">
        <v>1</v>
      </c>
    </row>
    <row r="5798" spans="1:3" ht="15">
      <c r="A5798">
        <v>1349</v>
      </c>
      <c r="B5798" t="s">
        <v>523</v>
      </c>
      <c r="C5798" s="1">
        <v>1</v>
      </c>
    </row>
    <row r="5799" spans="1:3" ht="15">
      <c r="A5799">
        <v>1345</v>
      </c>
      <c r="B5799" t="s">
        <v>2626</v>
      </c>
      <c r="C5799" s="1">
        <v>1</v>
      </c>
    </row>
    <row r="5800" spans="1:3" ht="15">
      <c r="B5800" t="s">
        <v>1491</v>
      </c>
      <c r="C5800" s="1">
        <v>1</v>
      </c>
    </row>
    <row r="5801" spans="1:3" ht="15">
      <c r="A5801">
        <v>1348</v>
      </c>
      <c r="B5801" t="s">
        <v>1491</v>
      </c>
      <c r="C5801" s="1">
        <v>1</v>
      </c>
    </row>
    <row r="5802" spans="1:3" ht="15">
      <c r="A5802">
        <v>1515</v>
      </c>
      <c r="B5802" t="s">
        <v>1491</v>
      </c>
      <c r="C5802" s="1">
        <v>1</v>
      </c>
    </row>
    <row r="5803" spans="1:3" ht="15">
      <c r="A5803">
        <v>2022</v>
      </c>
      <c r="B5803" t="s">
        <v>1491</v>
      </c>
      <c r="C5803" s="1">
        <v>1</v>
      </c>
    </row>
    <row r="5804" spans="1:3" ht="15">
      <c r="A5804">
        <v>800</v>
      </c>
      <c r="B5804" t="s">
        <v>402</v>
      </c>
      <c r="C5804" s="1">
        <v>1</v>
      </c>
    </row>
    <row r="5805" spans="1:3" ht="15">
      <c r="A5805">
        <v>808</v>
      </c>
      <c r="B5805" t="s">
        <v>402</v>
      </c>
      <c r="C5805" s="1">
        <v>1</v>
      </c>
    </row>
    <row r="5806" spans="1:3" ht="15">
      <c r="B5806" t="s">
        <v>2588</v>
      </c>
      <c r="C5806" s="1">
        <v>1</v>
      </c>
    </row>
    <row r="5807" spans="1:3" ht="15">
      <c r="A5807">
        <v>1515</v>
      </c>
      <c r="B5807" t="s">
        <v>2588</v>
      </c>
      <c r="C5807" s="1">
        <v>1</v>
      </c>
    </row>
    <row r="5808" spans="1:3" ht="15">
      <c r="A5808">
        <v>2022</v>
      </c>
      <c r="B5808" t="s">
        <v>2588</v>
      </c>
      <c r="C5808" s="1">
        <v>1</v>
      </c>
    </row>
    <row r="5809" spans="1:3" ht="15">
      <c r="A5809">
        <v>862</v>
      </c>
      <c r="B5809" t="s">
        <v>2588</v>
      </c>
      <c r="C5809" s="1">
        <v>1</v>
      </c>
    </row>
    <row r="5810" spans="1:3" ht="15">
      <c r="A5810">
        <v>1006</v>
      </c>
      <c r="B5810" t="s">
        <v>2382</v>
      </c>
      <c r="C5810" s="1">
        <v>1</v>
      </c>
    </row>
    <row r="5811" spans="1:3" ht="15">
      <c r="B5811" t="s">
        <v>952</v>
      </c>
      <c r="C5811" s="1">
        <v>1</v>
      </c>
    </row>
    <row r="5812" spans="1:3" ht="15">
      <c r="A5812">
        <v>1006</v>
      </c>
      <c r="B5812" t="s">
        <v>952</v>
      </c>
      <c r="C5812" s="1">
        <v>1</v>
      </c>
    </row>
    <row r="5813" spans="1:3" ht="15">
      <c r="A5813">
        <v>1007</v>
      </c>
      <c r="B5813" t="s">
        <v>952</v>
      </c>
      <c r="C5813" s="1">
        <v>1</v>
      </c>
    </row>
    <row r="5814" spans="1:3" ht="15">
      <c r="A5814">
        <v>3038</v>
      </c>
      <c r="B5814" t="s">
        <v>952</v>
      </c>
      <c r="C5814" s="1">
        <v>1</v>
      </c>
    </row>
    <row r="5815" spans="1:3" ht="15">
      <c r="A5815">
        <v>1006</v>
      </c>
      <c r="B5815" t="s">
        <v>482</v>
      </c>
      <c r="C5815" s="1">
        <v>1</v>
      </c>
    </row>
    <row r="5816" spans="1:3" ht="15">
      <c r="A5816">
        <v>1007</v>
      </c>
      <c r="B5816" t="s">
        <v>482</v>
      </c>
      <c r="C5816" s="1">
        <v>1</v>
      </c>
    </row>
    <row r="5817" spans="1:3" ht="15">
      <c r="A5817">
        <v>1515</v>
      </c>
      <c r="B5817" t="s">
        <v>482</v>
      </c>
      <c r="C5817" s="1">
        <v>1</v>
      </c>
    </row>
    <row r="5818" spans="1:3" ht="15">
      <c r="A5818">
        <v>1594</v>
      </c>
      <c r="B5818" t="s">
        <v>482</v>
      </c>
      <c r="C5818" s="1">
        <v>1</v>
      </c>
    </row>
    <row r="5819" spans="1:3" ht="15">
      <c r="A5819">
        <v>1789</v>
      </c>
      <c r="B5819" t="s">
        <v>482</v>
      </c>
      <c r="C5819" s="1">
        <v>1</v>
      </c>
    </row>
    <row r="5820" spans="1:3" ht="15">
      <c r="A5820">
        <v>829</v>
      </c>
      <c r="B5820" t="s">
        <v>482</v>
      </c>
      <c r="C5820" s="1">
        <v>1</v>
      </c>
    </row>
    <row r="5821" spans="1:3" ht="15">
      <c r="B5821" t="s">
        <v>512</v>
      </c>
      <c r="C5821" s="1">
        <v>1</v>
      </c>
    </row>
    <row r="5822" spans="1:3" ht="15">
      <c r="A5822">
        <v>1789</v>
      </c>
      <c r="B5822" t="s">
        <v>1210</v>
      </c>
      <c r="C5822" s="1">
        <v>1</v>
      </c>
    </row>
    <row r="5823" spans="1:3" ht="15">
      <c r="B5823" t="s">
        <v>210</v>
      </c>
      <c r="C5823" s="1">
        <v>1</v>
      </c>
    </row>
    <row r="5824" spans="1:3" ht="15">
      <c r="A5824">
        <v>1006</v>
      </c>
      <c r="B5824" t="s">
        <v>210</v>
      </c>
      <c r="C5824" s="1">
        <v>1</v>
      </c>
    </row>
    <row r="5825" spans="1:3" ht="15">
      <c r="A5825">
        <v>1209</v>
      </c>
      <c r="B5825" t="s">
        <v>210</v>
      </c>
      <c r="C5825" s="1">
        <v>1</v>
      </c>
    </row>
    <row r="5826" spans="1:3" ht="15">
      <c r="A5826">
        <v>1374</v>
      </c>
      <c r="B5826" t="s">
        <v>210</v>
      </c>
      <c r="C5826" s="1">
        <v>1</v>
      </c>
    </row>
    <row r="5827" spans="1:3" ht="15">
      <c r="A5827">
        <v>1386</v>
      </c>
      <c r="B5827" t="s">
        <v>210</v>
      </c>
      <c r="C5827" s="1">
        <v>1</v>
      </c>
    </row>
    <row r="5828" spans="1:3" ht="15">
      <c r="A5828">
        <v>1567</v>
      </c>
      <c r="B5828" t="s">
        <v>210</v>
      </c>
      <c r="C5828" s="1">
        <v>1</v>
      </c>
    </row>
    <row r="5829" spans="1:3" ht="15">
      <c r="A5829">
        <v>1576</v>
      </c>
      <c r="B5829" t="s">
        <v>210</v>
      </c>
      <c r="C5829" s="1">
        <v>1</v>
      </c>
    </row>
    <row r="5830" spans="1:3" ht="15">
      <c r="A5830">
        <v>1598</v>
      </c>
      <c r="B5830" t="s">
        <v>210</v>
      </c>
      <c r="C5830" s="1">
        <v>1</v>
      </c>
    </row>
    <row r="5831" spans="1:3" ht="15">
      <c r="A5831">
        <v>1600</v>
      </c>
      <c r="B5831" t="s">
        <v>210</v>
      </c>
      <c r="C5831" s="1">
        <v>1</v>
      </c>
    </row>
    <row r="5832" spans="1:3" ht="15">
      <c r="A5832">
        <v>1819</v>
      </c>
      <c r="B5832" t="s">
        <v>210</v>
      </c>
      <c r="C5832" s="1">
        <v>1</v>
      </c>
    </row>
    <row r="5833" spans="1:3" ht="15">
      <c r="A5833">
        <v>1820</v>
      </c>
      <c r="B5833" t="s">
        <v>210</v>
      </c>
      <c r="C5833" s="1">
        <v>1</v>
      </c>
    </row>
    <row r="5834" spans="1:3" ht="15">
      <c r="A5834">
        <v>1832</v>
      </c>
      <c r="B5834" t="s">
        <v>210</v>
      </c>
      <c r="C5834" s="1">
        <v>1</v>
      </c>
    </row>
    <row r="5835" spans="1:3" ht="15">
      <c r="A5835">
        <v>1857</v>
      </c>
      <c r="B5835" t="s">
        <v>210</v>
      </c>
      <c r="C5835" s="1">
        <v>1</v>
      </c>
    </row>
    <row r="5836" spans="1:3" ht="15">
      <c r="A5836">
        <v>1859</v>
      </c>
      <c r="B5836" t="s">
        <v>389</v>
      </c>
      <c r="C5836" s="1">
        <v>1</v>
      </c>
    </row>
    <row r="5837" spans="1:3" ht="15">
      <c r="B5837" t="s">
        <v>231</v>
      </c>
      <c r="C5837" s="1">
        <v>1</v>
      </c>
    </row>
    <row r="5838" spans="1:3" ht="15">
      <c r="A5838">
        <v>1817</v>
      </c>
      <c r="B5838" t="s">
        <v>3074</v>
      </c>
      <c r="C5838" s="1">
        <v>1</v>
      </c>
    </row>
    <row r="5839" spans="1:3" ht="15">
      <c r="A5839">
        <v>1825</v>
      </c>
      <c r="B5839" t="s">
        <v>120</v>
      </c>
      <c r="C5839" s="1">
        <v>1</v>
      </c>
    </row>
    <row r="5840" spans="1:3" ht="15">
      <c r="A5840">
        <v>1830</v>
      </c>
      <c r="B5840" t="s">
        <v>1676</v>
      </c>
      <c r="C5840" s="1">
        <v>1</v>
      </c>
    </row>
    <row r="5841" spans="1:3" ht="15">
      <c r="A5841">
        <v>1831</v>
      </c>
      <c r="B5841" t="s">
        <v>1676</v>
      </c>
      <c r="C5841" s="1">
        <v>1</v>
      </c>
    </row>
    <row r="5842" spans="1:3" ht="15">
      <c r="A5842">
        <v>3546</v>
      </c>
      <c r="B5842" t="s">
        <v>2185</v>
      </c>
      <c r="C5842" s="1">
        <v>1</v>
      </c>
    </row>
    <row r="5843" spans="1:3" ht="15">
      <c r="A5843">
        <v>839</v>
      </c>
      <c r="B5843" t="s">
        <v>2185</v>
      </c>
      <c r="C5843" s="1">
        <v>1</v>
      </c>
    </row>
    <row r="5844" spans="1:3" ht="15">
      <c r="A5844">
        <v>862</v>
      </c>
      <c r="B5844" t="s">
        <v>2185</v>
      </c>
      <c r="C5844" s="1">
        <v>1</v>
      </c>
    </row>
    <row r="5845" spans="1:3" ht="15">
      <c r="A5845">
        <v>1381</v>
      </c>
      <c r="B5845" t="s">
        <v>206</v>
      </c>
      <c r="C5845" s="1">
        <v>1</v>
      </c>
    </row>
    <row r="5846" spans="1:3" ht="15">
      <c r="A5846">
        <v>1398</v>
      </c>
      <c r="B5846" t="s">
        <v>206</v>
      </c>
      <c r="C5846" s="1">
        <v>1</v>
      </c>
    </row>
    <row r="5847" spans="1:3" ht="15">
      <c r="A5847">
        <v>1515</v>
      </c>
      <c r="B5847" t="s">
        <v>206</v>
      </c>
      <c r="C5847" s="1">
        <v>1</v>
      </c>
    </row>
    <row r="5848" spans="1:3" ht="15">
      <c r="A5848">
        <v>1559</v>
      </c>
      <c r="B5848" t="s">
        <v>206</v>
      </c>
      <c r="C5848" s="1">
        <v>1</v>
      </c>
    </row>
    <row r="5849" spans="1:3" ht="15">
      <c r="A5849">
        <v>1567</v>
      </c>
      <c r="B5849" t="s">
        <v>206</v>
      </c>
      <c r="C5849" s="1">
        <v>1</v>
      </c>
    </row>
    <row r="5850" spans="1:3" ht="15">
      <c r="A5850">
        <v>1577</v>
      </c>
      <c r="B5850" t="s">
        <v>206</v>
      </c>
      <c r="C5850" s="1">
        <v>1</v>
      </c>
    </row>
    <row r="5851" spans="1:3" ht="15">
      <c r="A5851">
        <v>1592</v>
      </c>
      <c r="B5851" t="s">
        <v>206</v>
      </c>
      <c r="C5851" s="1">
        <v>1</v>
      </c>
    </row>
    <row r="5852" spans="1:3" ht="15">
      <c r="A5852">
        <v>1778</v>
      </c>
      <c r="B5852" t="s">
        <v>206</v>
      </c>
      <c r="C5852" s="1">
        <v>1</v>
      </c>
    </row>
    <row r="5853" spans="1:3" ht="15">
      <c r="A5853">
        <v>1783</v>
      </c>
      <c r="B5853" t="s">
        <v>206</v>
      </c>
      <c r="C5853" s="1">
        <v>1</v>
      </c>
    </row>
    <row r="5854" spans="1:3" ht="15">
      <c r="B5854" t="s">
        <v>527</v>
      </c>
      <c r="C5854" s="1">
        <v>1</v>
      </c>
    </row>
    <row r="5855" spans="1:3" ht="15">
      <c r="A5855">
        <v>1791</v>
      </c>
      <c r="B5855" t="s">
        <v>551</v>
      </c>
      <c r="C5855" s="1">
        <v>1</v>
      </c>
    </row>
    <row r="5856" spans="1:3" ht="15">
      <c r="A5856">
        <v>1788</v>
      </c>
      <c r="B5856" t="s">
        <v>93</v>
      </c>
      <c r="C5856" s="1">
        <v>1</v>
      </c>
    </row>
    <row r="5857" spans="1:3" ht="15">
      <c r="A5857">
        <v>1870</v>
      </c>
      <c r="B5857" t="s">
        <v>93</v>
      </c>
      <c r="C5857" s="1">
        <v>1</v>
      </c>
    </row>
    <row r="5858" spans="1:3" ht="15">
      <c r="A5858">
        <v>1813</v>
      </c>
      <c r="B5858" t="s">
        <v>1042</v>
      </c>
      <c r="C5858" s="1">
        <v>1</v>
      </c>
    </row>
    <row r="5859" spans="1:3" ht="15">
      <c r="A5859">
        <v>1820</v>
      </c>
      <c r="B5859" t="s">
        <v>1042</v>
      </c>
      <c r="C5859" s="1">
        <v>1</v>
      </c>
    </row>
    <row r="5860" spans="1:3" ht="15">
      <c r="A5860">
        <v>1813</v>
      </c>
      <c r="B5860" t="s">
        <v>2103</v>
      </c>
      <c r="C5860" s="1">
        <v>1</v>
      </c>
    </row>
    <row r="5861" spans="1:3" ht="15">
      <c r="A5861">
        <v>1819</v>
      </c>
      <c r="B5861" t="s">
        <v>2714</v>
      </c>
      <c r="C5861" s="1">
        <v>1</v>
      </c>
    </row>
    <row r="5862" spans="1:3" ht="15">
      <c r="A5862">
        <v>850</v>
      </c>
      <c r="B5862" t="s">
        <v>1860</v>
      </c>
      <c r="C5862" s="1">
        <v>1</v>
      </c>
    </row>
    <row r="5863" spans="1:3" ht="15">
      <c r="A5863">
        <v>926</v>
      </c>
      <c r="B5863" t="s">
        <v>3983</v>
      </c>
      <c r="C5863" s="1">
        <v>1</v>
      </c>
    </row>
    <row r="5864" spans="1:3" ht="15">
      <c r="A5864">
        <v>1004</v>
      </c>
      <c r="B5864" t="s">
        <v>115</v>
      </c>
      <c r="C5864" s="1">
        <v>1</v>
      </c>
    </row>
    <row r="5865" spans="1:3" ht="15">
      <c r="A5865">
        <v>1280</v>
      </c>
      <c r="B5865" t="s">
        <v>115</v>
      </c>
      <c r="C5865" s="1">
        <v>1</v>
      </c>
    </row>
    <row r="5866" spans="1:3" ht="15">
      <c r="A5866">
        <v>1479</v>
      </c>
      <c r="B5866" t="s">
        <v>115</v>
      </c>
      <c r="C5866" s="1">
        <v>1</v>
      </c>
    </row>
    <row r="5867" spans="1:3" ht="15">
      <c r="A5867">
        <v>2966</v>
      </c>
      <c r="B5867" t="s">
        <v>115</v>
      </c>
      <c r="C5867" s="1">
        <v>1</v>
      </c>
    </row>
    <row r="5868" spans="1:3" ht="15">
      <c r="A5868">
        <v>3037</v>
      </c>
      <c r="B5868" t="s">
        <v>115</v>
      </c>
      <c r="C5868" s="1">
        <v>1</v>
      </c>
    </row>
    <row r="5869" spans="1:3" ht="15">
      <c r="A5869">
        <v>872</v>
      </c>
      <c r="B5869" t="s">
        <v>115</v>
      </c>
      <c r="C5869" s="1">
        <v>1</v>
      </c>
    </row>
    <row r="5870" spans="1:3" ht="15">
      <c r="A5870">
        <v>890</v>
      </c>
      <c r="B5870" t="s">
        <v>115</v>
      </c>
      <c r="C5870" s="1">
        <v>1</v>
      </c>
    </row>
    <row r="5871" spans="1:3" ht="15">
      <c r="A5871">
        <v>905</v>
      </c>
      <c r="B5871" t="s">
        <v>115</v>
      </c>
      <c r="C5871" s="1">
        <v>1</v>
      </c>
    </row>
    <row r="5872" spans="1:3" ht="15">
      <c r="A5872">
        <v>930</v>
      </c>
      <c r="B5872" t="s">
        <v>115</v>
      </c>
      <c r="C5872" s="1">
        <v>1</v>
      </c>
    </row>
    <row r="5873" spans="1:3" ht="15">
      <c r="A5873">
        <v>933</v>
      </c>
      <c r="B5873" t="s">
        <v>115</v>
      </c>
      <c r="C5873" s="1">
        <v>1</v>
      </c>
    </row>
    <row r="5874" spans="1:3" ht="15">
      <c r="A5874">
        <v>981</v>
      </c>
      <c r="B5874" t="s">
        <v>115</v>
      </c>
      <c r="C5874" s="1">
        <v>1</v>
      </c>
    </row>
    <row r="5875" spans="1:3" ht="15">
      <c r="A5875">
        <v>988</v>
      </c>
      <c r="B5875" t="s">
        <v>115</v>
      </c>
      <c r="C5875" s="1">
        <v>1</v>
      </c>
    </row>
    <row r="5876" spans="1:3" ht="15">
      <c r="A5876">
        <v>996</v>
      </c>
      <c r="B5876" t="s">
        <v>115</v>
      </c>
      <c r="C5876" s="1">
        <v>1</v>
      </c>
    </row>
    <row r="5877" spans="1:3" ht="15">
      <c r="A5877">
        <v>1006</v>
      </c>
      <c r="B5877" t="s">
        <v>2617</v>
      </c>
      <c r="C5877" s="1">
        <v>1</v>
      </c>
    </row>
    <row r="5878" spans="1:3" ht="15">
      <c r="A5878">
        <v>2022</v>
      </c>
      <c r="B5878" t="s">
        <v>4032</v>
      </c>
      <c r="C5878" s="1">
        <v>1</v>
      </c>
    </row>
    <row r="5879" spans="1:3" ht="15">
      <c r="B5879" t="s">
        <v>2290</v>
      </c>
      <c r="C5879" s="1">
        <v>1</v>
      </c>
    </row>
    <row r="5880" spans="1:3" ht="15">
      <c r="A5880">
        <v>1007</v>
      </c>
      <c r="B5880" t="s">
        <v>2290</v>
      </c>
      <c r="C5880" s="1">
        <v>1</v>
      </c>
    </row>
    <row r="5881" spans="1:3" ht="15">
      <c r="A5881">
        <v>2022</v>
      </c>
      <c r="B5881" t="s">
        <v>2290</v>
      </c>
      <c r="C5881" s="1">
        <v>1</v>
      </c>
    </row>
    <row r="5882" spans="1:3" ht="15">
      <c r="A5882">
        <v>3547</v>
      </c>
      <c r="B5882" t="s">
        <v>2290</v>
      </c>
      <c r="C5882" s="1">
        <v>1</v>
      </c>
    </row>
    <row r="5883" spans="1:3" ht="15">
      <c r="A5883">
        <v>1821</v>
      </c>
      <c r="B5883" t="s">
        <v>1420</v>
      </c>
      <c r="C5883" s="1">
        <v>1</v>
      </c>
    </row>
    <row r="5884" spans="1:3" ht="15">
      <c r="A5884">
        <v>1807</v>
      </c>
      <c r="B5884" t="s">
        <v>499</v>
      </c>
      <c r="C5884" s="1">
        <v>1</v>
      </c>
    </row>
    <row r="5885" spans="1:3" ht="15">
      <c r="A5885">
        <v>1817</v>
      </c>
      <c r="B5885" t="s">
        <v>499</v>
      </c>
      <c r="C5885" s="1">
        <v>1</v>
      </c>
    </row>
    <row r="5886" spans="1:3" ht="15">
      <c r="A5886">
        <v>1006</v>
      </c>
      <c r="B5886" t="s">
        <v>771</v>
      </c>
      <c r="C5886" s="1">
        <v>1</v>
      </c>
    </row>
    <row r="5887" spans="1:3" ht="15">
      <c r="A5887">
        <v>2681</v>
      </c>
      <c r="B5887" t="s">
        <v>2043</v>
      </c>
      <c r="C5887" s="1">
        <v>1</v>
      </c>
    </row>
    <row r="5888" spans="1:3" ht="15">
      <c r="A5888">
        <v>3422</v>
      </c>
      <c r="B5888" t="s">
        <v>2176</v>
      </c>
      <c r="C5888" s="1">
        <v>1</v>
      </c>
    </row>
    <row r="5889" spans="1:3" ht="15">
      <c r="A5889">
        <v>1391</v>
      </c>
      <c r="B5889" t="s">
        <v>3574</v>
      </c>
      <c r="C5889" s="1">
        <v>1</v>
      </c>
    </row>
    <row r="5890" spans="1:3" ht="15">
      <c r="A5890">
        <v>1078</v>
      </c>
      <c r="B5890" t="s">
        <v>122</v>
      </c>
      <c r="C5890" s="1">
        <v>1</v>
      </c>
    </row>
    <row r="5891" spans="1:3" ht="15">
      <c r="A5891">
        <v>1166</v>
      </c>
      <c r="B5891" t="s">
        <v>122</v>
      </c>
      <c r="C5891" s="1">
        <v>1</v>
      </c>
    </row>
    <row r="5892" spans="1:3" ht="15">
      <c r="A5892">
        <v>1193</v>
      </c>
      <c r="B5892" t="s">
        <v>122</v>
      </c>
      <c r="C5892" s="1">
        <v>1</v>
      </c>
    </row>
    <row r="5893" spans="1:3" ht="15">
      <c r="A5893">
        <v>1392</v>
      </c>
      <c r="B5893" t="s">
        <v>122</v>
      </c>
      <c r="C5893" s="1">
        <v>1</v>
      </c>
    </row>
    <row r="5894" spans="1:3" ht="15">
      <c r="A5894">
        <v>1488</v>
      </c>
      <c r="B5894" t="s">
        <v>122</v>
      </c>
      <c r="C5894" s="1">
        <v>1</v>
      </c>
    </row>
    <row r="5895" spans="1:3" ht="15">
      <c r="A5895">
        <v>1556</v>
      </c>
      <c r="B5895" t="s">
        <v>122</v>
      </c>
      <c r="C5895" s="1">
        <v>1</v>
      </c>
    </row>
    <row r="5896" spans="1:3" ht="15">
      <c r="A5896">
        <v>1574</v>
      </c>
      <c r="B5896" t="s">
        <v>122</v>
      </c>
      <c r="C5896" s="1">
        <v>1</v>
      </c>
    </row>
    <row r="5897" spans="1:3" ht="15">
      <c r="A5897">
        <v>1600</v>
      </c>
      <c r="B5897" t="s">
        <v>122</v>
      </c>
      <c r="C5897" s="1">
        <v>1</v>
      </c>
    </row>
    <row r="5898" spans="1:3" ht="15">
      <c r="A5898">
        <v>1752</v>
      </c>
      <c r="B5898" t="s">
        <v>122</v>
      </c>
      <c r="C5898" s="1">
        <v>1</v>
      </c>
    </row>
    <row r="5899" spans="1:3" ht="15">
      <c r="A5899">
        <v>3036</v>
      </c>
      <c r="B5899" t="s">
        <v>122</v>
      </c>
      <c r="C5899" s="1">
        <v>1</v>
      </c>
    </row>
    <row r="5900" spans="1:3" ht="15">
      <c r="A5900">
        <v>838</v>
      </c>
      <c r="B5900" t="s">
        <v>122</v>
      </c>
      <c r="C5900" s="1">
        <v>1</v>
      </c>
    </row>
    <row r="5901" spans="1:3" ht="15">
      <c r="A5901">
        <v>866</v>
      </c>
      <c r="B5901" t="s">
        <v>122</v>
      </c>
      <c r="C5901" s="1">
        <v>1</v>
      </c>
    </row>
    <row r="5902" spans="1:3" ht="15">
      <c r="A5902">
        <v>967</v>
      </c>
      <c r="B5902" t="s">
        <v>122</v>
      </c>
      <c r="C5902" s="1">
        <v>1</v>
      </c>
    </row>
    <row r="5903" spans="1:3" ht="15">
      <c r="B5903" t="s">
        <v>3189</v>
      </c>
      <c r="C5903" s="1">
        <v>1</v>
      </c>
    </row>
    <row r="5904" spans="1:3" ht="15">
      <c r="A5904">
        <v>3663</v>
      </c>
      <c r="B5904" t="s">
        <v>3189</v>
      </c>
      <c r="C5904" s="1">
        <v>1</v>
      </c>
    </row>
    <row r="5905" spans="1:3" ht="15">
      <c r="A5905">
        <v>2778</v>
      </c>
      <c r="B5905" t="s">
        <v>3903</v>
      </c>
      <c r="C5905" s="1">
        <v>1</v>
      </c>
    </row>
    <row r="5906" spans="1:3" ht="15">
      <c r="A5906">
        <v>1816</v>
      </c>
      <c r="B5906" t="s">
        <v>3257</v>
      </c>
      <c r="C5906" s="1">
        <v>1</v>
      </c>
    </row>
    <row r="5907" spans="1:3" ht="15">
      <c r="A5907">
        <v>1819</v>
      </c>
      <c r="B5907" t="s">
        <v>3257</v>
      </c>
      <c r="C5907" s="1">
        <v>1</v>
      </c>
    </row>
    <row r="5908" spans="1:3" ht="15">
      <c r="A5908">
        <v>1594</v>
      </c>
      <c r="B5908" t="s">
        <v>3770</v>
      </c>
      <c r="C5908" s="1">
        <v>1</v>
      </c>
    </row>
    <row r="5909" spans="1:3" ht="15">
      <c r="A5909">
        <v>1821</v>
      </c>
      <c r="B5909" t="s">
        <v>1947</v>
      </c>
      <c r="C5909" s="1">
        <v>1</v>
      </c>
    </row>
    <row r="5910" spans="1:3" ht="15">
      <c r="A5910">
        <v>1007</v>
      </c>
      <c r="B5910" t="s">
        <v>854</v>
      </c>
      <c r="C5910" s="1">
        <v>1</v>
      </c>
    </row>
    <row r="5911" spans="1:3" ht="15">
      <c r="A5911">
        <v>1515</v>
      </c>
      <c r="B5911" t="s">
        <v>854</v>
      </c>
      <c r="C5911" s="1">
        <v>1</v>
      </c>
    </row>
    <row r="5912" spans="1:3" ht="15">
      <c r="A5912">
        <v>2022</v>
      </c>
      <c r="B5912" t="s">
        <v>854</v>
      </c>
      <c r="C5912" s="1">
        <v>1</v>
      </c>
    </row>
    <row r="5913" spans="1:3" ht="15">
      <c r="A5913">
        <v>1006</v>
      </c>
      <c r="B5913" t="s">
        <v>135</v>
      </c>
      <c r="C5913" s="1">
        <v>1</v>
      </c>
    </row>
    <row r="5914" spans="1:3" ht="15">
      <c r="A5914">
        <v>1006</v>
      </c>
      <c r="B5914" t="s">
        <v>779</v>
      </c>
      <c r="C5914" s="1">
        <v>1</v>
      </c>
    </row>
    <row r="5915" spans="1:3" ht="15">
      <c r="B5915" t="s">
        <v>372</v>
      </c>
      <c r="C5915" s="1">
        <v>1</v>
      </c>
    </row>
    <row r="5916" spans="1:3" ht="15">
      <c r="A5916">
        <v>1006</v>
      </c>
      <c r="B5916" t="s">
        <v>372</v>
      </c>
      <c r="C5916" s="1">
        <v>1</v>
      </c>
    </row>
    <row r="5917" spans="1:3" ht="15">
      <c r="A5917">
        <v>1006</v>
      </c>
      <c r="B5917" t="s">
        <v>2898</v>
      </c>
      <c r="C5917" s="1">
        <v>1</v>
      </c>
    </row>
    <row r="5918" spans="1:3" ht="15">
      <c r="A5918">
        <v>1515</v>
      </c>
      <c r="B5918" t="s">
        <v>2898</v>
      </c>
      <c r="C5918" s="1">
        <v>1</v>
      </c>
    </row>
    <row r="5919" spans="1:3" ht="15">
      <c r="A5919">
        <v>2022</v>
      </c>
      <c r="B5919" t="s">
        <v>2898</v>
      </c>
      <c r="C5919" s="1">
        <v>1</v>
      </c>
    </row>
    <row r="5920" spans="1:3" ht="15">
      <c r="A5920">
        <v>1361</v>
      </c>
      <c r="B5920" t="s">
        <v>2834</v>
      </c>
      <c r="C5920" s="1">
        <v>1</v>
      </c>
    </row>
    <row r="5921" spans="1:3" ht="15">
      <c r="A5921">
        <v>1861</v>
      </c>
      <c r="B5921" t="s">
        <v>921</v>
      </c>
      <c r="C5921" s="1">
        <v>1</v>
      </c>
    </row>
    <row r="5922" spans="1:3" ht="15">
      <c r="A5922">
        <v>1790</v>
      </c>
      <c r="B5922" t="s">
        <v>2485</v>
      </c>
      <c r="C5922" s="1">
        <v>1</v>
      </c>
    </row>
    <row r="5923" spans="1:3" ht="15">
      <c r="A5923">
        <v>1587</v>
      </c>
      <c r="B5923" t="s">
        <v>2975</v>
      </c>
      <c r="C5923" s="1">
        <v>1</v>
      </c>
    </row>
    <row r="5924" spans="1:3" ht="15">
      <c r="A5924">
        <v>1594</v>
      </c>
      <c r="B5924" t="s">
        <v>2975</v>
      </c>
      <c r="C5924" s="1">
        <v>1</v>
      </c>
    </row>
    <row r="5925" spans="1:3" ht="15">
      <c r="A5925">
        <v>805</v>
      </c>
      <c r="B5925" t="s">
        <v>3691</v>
      </c>
      <c r="C5925" s="1">
        <v>1</v>
      </c>
    </row>
    <row r="5926" spans="1:3" ht="15">
      <c r="A5926">
        <v>2022</v>
      </c>
      <c r="B5926" t="s">
        <v>2454</v>
      </c>
      <c r="C5926" s="1">
        <v>1</v>
      </c>
    </row>
    <row r="5927" spans="1:3" ht="15">
      <c r="A5927">
        <v>1856</v>
      </c>
      <c r="B5927" t="s">
        <v>3421</v>
      </c>
      <c r="C5927" s="1">
        <v>1</v>
      </c>
    </row>
    <row r="5928" spans="1:3" ht="15">
      <c r="A5928">
        <v>1580</v>
      </c>
      <c r="B5928" t="s">
        <v>3865</v>
      </c>
      <c r="C5928" s="1">
        <v>1</v>
      </c>
    </row>
    <row r="5929" spans="1:3" ht="15">
      <c r="A5929">
        <v>1787</v>
      </c>
      <c r="B5929" t="s">
        <v>1368</v>
      </c>
      <c r="C5929" s="1">
        <v>1</v>
      </c>
    </row>
    <row r="5930" spans="1:3" ht="15">
      <c r="A5930">
        <v>1790</v>
      </c>
      <c r="B5930" t="s">
        <v>1368</v>
      </c>
      <c r="C5930" s="1">
        <v>1</v>
      </c>
    </row>
    <row r="5931" spans="1:3" ht="15">
      <c r="B5931" t="s">
        <v>2768</v>
      </c>
      <c r="C5931" s="1">
        <v>1</v>
      </c>
    </row>
    <row r="5932" spans="1:3" ht="15">
      <c r="A5932">
        <v>1792</v>
      </c>
      <c r="B5932" t="s">
        <v>74</v>
      </c>
      <c r="C5932" s="1">
        <v>1</v>
      </c>
    </row>
    <row r="5933" spans="1:3" ht="15">
      <c r="A5933">
        <v>1784</v>
      </c>
      <c r="B5933" t="s">
        <v>714</v>
      </c>
      <c r="C5933" s="1">
        <v>1</v>
      </c>
    </row>
    <row r="5934" spans="1:3" ht="15">
      <c r="A5934">
        <v>1790</v>
      </c>
      <c r="B5934" t="s">
        <v>714</v>
      </c>
      <c r="C5934" s="1">
        <v>1</v>
      </c>
    </row>
    <row r="5935" spans="1:3" ht="15">
      <c r="A5935">
        <v>1856</v>
      </c>
      <c r="B5935" t="s">
        <v>2773</v>
      </c>
      <c r="C5935" s="1">
        <v>1</v>
      </c>
    </row>
    <row r="5936" spans="1:3" ht="15">
      <c r="A5936">
        <v>1857</v>
      </c>
      <c r="B5936" t="s">
        <v>2773</v>
      </c>
      <c r="C5936" s="1">
        <v>1</v>
      </c>
    </row>
    <row r="5937" spans="1:3" ht="15">
      <c r="B5937" t="s">
        <v>285</v>
      </c>
      <c r="C5937" s="1">
        <v>1</v>
      </c>
    </row>
    <row r="5938" spans="1:3" ht="15">
      <c r="A5938">
        <v>1860</v>
      </c>
      <c r="B5938" t="s">
        <v>285</v>
      </c>
      <c r="C5938" s="1">
        <v>1</v>
      </c>
    </row>
    <row r="5939" spans="1:3" ht="15">
      <c r="A5939">
        <v>1857</v>
      </c>
      <c r="B5939" t="s">
        <v>2691</v>
      </c>
      <c r="C5939" s="1">
        <v>1</v>
      </c>
    </row>
    <row r="5940" spans="1:3" ht="15">
      <c r="A5940">
        <v>1852</v>
      </c>
      <c r="B5940" t="s">
        <v>3354</v>
      </c>
      <c r="C5940" s="1">
        <v>1</v>
      </c>
    </row>
    <row r="5941" spans="1:3" ht="15">
      <c r="A5941">
        <v>1852</v>
      </c>
      <c r="B5941" t="s">
        <v>2571</v>
      </c>
      <c r="C5941" s="1">
        <v>1</v>
      </c>
    </row>
    <row r="5942" spans="1:3" ht="15">
      <c r="A5942">
        <v>1860</v>
      </c>
      <c r="B5942" t="s">
        <v>2571</v>
      </c>
      <c r="C5942" s="1">
        <v>1</v>
      </c>
    </row>
    <row r="5943" spans="1:3" ht="15">
      <c r="A5943">
        <v>1860</v>
      </c>
      <c r="B5943" t="s">
        <v>1738</v>
      </c>
      <c r="C5943" s="1">
        <v>1</v>
      </c>
    </row>
    <row r="5944" spans="1:3" ht="15">
      <c r="A5944">
        <v>1331</v>
      </c>
      <c r="B5944" t="s">
        <v>1653</v>
      </c>
      <c r="C5944" s="1">
        <v>1</v>
      </c>
    </row>
    <row r="5945" spans="1:3" ht="15">
      <c r="A5945">
        <v>1383</v>
      </c>
      <c r="B5945" t="s">
        <v>1482</v>
      </c>
      <c r="C5945" s="1">
        <v>1</v>
      </c>
    </row>
    <row r="5946" spans="1:3" ht="15">
      <c r="A5946">
        <v>1878</v>
      </c>
      <c r="B5946" t="s">
        <v>872</v>
      </c>
      <c r="C5946" s="1">
        <v>1</v>
      </c>
    </row>
    <row r="5947" spans="1:3" ht="15">
      <c r="A5947">
        <v>1891</v>
      </c>
      <c r="B5947" t="s">
        <v>1917</v>
      </c>
      <c r="C5947" s="1">
        <v>1</v>
      </c>
    </row>
    <row r="5948" spans="1:3" ht="15">
      <c r="A5948">
        <v>1891</v>
      </c>
      <c r="B5948" t="s">
        <v>2804</v>
      </c>
      <c r="C5948" s="1">
        <v>1</v>
      </c>
    </row>
    <row r="5949" spans="1:3" ht="15">
      <c r="A5949">
        <v>1891</v>
      </c>
      <c r="B5949" t="s">
        <v>2241</v>
      </c>
      <c r="C5949" s="1">
        <v>1</v>
      </c>
    </row>
    <row r="5950" spans="1:3" ht="15">
      <c r="A5950">
        <v>1899</v>
      </c>
      <c r="B5950" t="s">
        <v>2241</v>
      </c>
      <c r="C5950" s="1">
        <v>1</v>
      </c>
    </row>
    <row r="5951" spans="1:3" ht="15">
      <c r="B5951" t="s">
        <v>247</v>
      </c>
      <c r="C5951" s="1">
        <v>1</v>
      </c>
    </row>
    <row r="5952" spans="1:3" ht="15">
      <c r="A5952">
        <v>1831</v>
      </c>
      <c r="B5952" t="s">
        <v>3426</v>
      </c>
      <c r="C5952" s="1">
        <v>1</v>
      </c>
    </row>
    <row r="5953" spans="1:3" ht="15">
      <c r="A5953">
        <v>1006</v>
      </c>
      <c r="B5953" t="s">
        <v>44</v>
      </c>
      <c r="C5953" s="1">
        <v>1</v>
      </c>
    </row>
    <row r="5954" spans="1:3" ht="15">
      <c r="B5954" t="s">
        <v>664</v>
      </c>
      <c r="C5954" s="1">
        <v>1</v>
      </c>
    </row>
    <row r="5955" spans="1:3" ht="15">
      <c r="A5955">
        <v>1889</v>
      </c>
      <c r="B5955" t="s">
        <v>2661</v>
      </c>
      <c r="C5955" s="1">
        <v>1</v>
      </c>
    </row>
    <row r="5956" spans="1:3" ht="15">
      <c r="A5956">
        <v>2838</v>
      </c>
      <c r="B5956" t="s">
        <v>3602</v>
      </c>
      <c r="C5956" s="1">
        <v>1</v>
      </c>
    </row>
    <row r="5957" spans="1:3" ht="15">
      <c r="A5957">
        <v>2854</v>
      </c>
      <c r="B5957" t="s">
        <v>2109</v>
      </c>
      <c r="C5957" s="1">
        <v>1</v>
      </c>
    </row>
    <row r="5958" spans="1:3" ht="15">
      <c r="A5958">
        <v>2897</v>
      </c>
      <c r="B5958" t="s">
        <v>3826</v>
      </c>
      <c r="C5958" s="1">
        <v>1</v>
      </c>
    </row>
    <row r="5959" spans="1:3" ht="15">
      <c r="B5959" t="s">
        <v>57</v>
      </c>
      <c r="C5959" s="1">
        <v>1</v>
      </c>
    </row>
    <row r="5960" spans="1:3" ht="15">
      <c r="A5960">
        <v>1839</v>
      </c>
      <c r="B5960" t="s">
        <v>1658</v>
      </c>
      <c r="C5960" s="1">
        <v>1</v>
      </c>
    </row>
    <row r="5961" spans="1:3" ht="15">
      <c r="A5961">
        <v>1836</v>
      </c>
      <c r="B5961" t="s">
        <v>3499</v>
      </c>
      <c r="C5961" s="1">
        <v>1</v>
      </c>
    </row>
    <row r="5962" spans="1:3" ht="15">
      <c r="A5962">
        <v>1886</v>
      </c>
      <c r="B5962" t="s">
        <v>2402</v>
      </c>
      <c r="C5962" s="1">
        <v>1</v>
      </c>
    </row>
    <row r="5963" spans="1:3" ht="15">
      <c r="B5963" t="s">
        <v>2337</v>
      </c>
      <c r="C5963" s="1">
        <v>1</v>
      </c>
    </row>
    <row r="5964" spans="1:3" ht="15">
      <c r="A5964">
        <v>1890</v>
      </c>
      <c r="B5964" t="s">
        <v>2134</v>
      </c>
      <c r="C5964" s="1">
        <v>1</v>
      </c>
    </row>
    <row r="5965" spans="1:3" ht="15">
      <c r="A5965">
        <v>1006</v>
      </c>
      <c r="B5965" t="s">
        <v>352</v>
      </c>
      <c r="C5965" s="1">
        <v>1</v>
      </c>
    </row>
    <row r="5966" spans="1:3" ht="15">
      <c r="A5966">
        <v>887</v>
      </c>
      <c r="B5966" t="s">
        <v>2811</v>
      </c>
      <c r="C5966" s="1">
        <v>1</v>
      </c>
    </row>
    <row r="5967" spans="1:3" ht="15">
      <c r="A5967">
        <v>952</v>
      </c>
      <c r="B5967" t="s">
        <v>1944</v>
      </c>
      <c r="C5967" s="1">
        <v>1</v>
      </c>
    </row>
    <row r="5968" spans="1:3" ht="15">
      <c r="A5968">
        <v>880</v>
      </c>
      <c r="B5968" t="s">
        <v>1488</v>
      </c>
      <c r="C5968" s="1">
        <v>1</v>
      </c>
    </row>
    <row r="5969" spans="1:3" ht="15">
      <c r="A5969">
        <v>957</v>
      </c>
      <c r="B5969" t="s">
        <v>1334</v>
      </c>
      <c r="C5969" s="1">
        <v>1</v>
      </c>
    </row>
    <row r="5970" spans="1:3" ht="15">
      <c r="A5970">
        <v>957</v>
      </c>
      <c r="B5970" t="s">
        <v>3964</v>
      </c>
      <c r="C5970" s="1">
        <v>1</v>
      </c>
    </row>
    <row r="5971" spans="1:3" ht="15">
      <c r="A5971">
        <v>1007</v>
      </c>
      <c r="B5971" t="s">
        <v>2840</v>
      </c>
      <c r="C5971" s="1">
        <v>1</v>
      </c>
    </row>
    <row r="5972" spans="1:3" ht="15">
      <c r="A5972">
        <v>2022</v>
      </c>
      <c r="B5972" t="s">
        <v>2840</v>
      </c>
      <c r="C5972" s="1">
        <v>1</v>
      </c>
    </row>
    <row r="5973" spans="1:3" ht="15">
      <c r="B5973" t="s">
        <v>136</v>
      </c>
      <c r="C5973" s="1">
        <v>1</v>
      </c>
    </row>
    <row r="5974" spans="1:3" ht="15">
      <c r="B5974" t="s">
        <v>429</v>
      </c>
      <c r="C5974" s="1">
        <v>1</v>
      </c>
    </row>
    <row r="5975" spans="1:3" ht="15">
      <c r="A5975">
        <v>882</v>
      </c>
      <c r="B5975" t="s">
        <v>3453</v>
      </c>
      <c r="C5975" s="1">
        <v>1</v>
      </c>
    </row>
    <row r="5976" spans="1:3" ht="15">
      <c r="A5976">
        <v>884</v>
      </c>
      <c r="B5976" t="s">
        <v>1323</v>
      </c>
      <c r="C5976" s="1">
        <v>1</v>
      </c>
    </row>
    <row r="5977" spans="1:3" ht="15">
      <c r="A5977">
        <v>902</v>
      </c>
      <c r="B5977" t="s">
        <v>1615</v>
      </c>
      <c r="C5977" s="1">
        <v>1</v>
      </c>
    </row>
    <row r="5978" spans="1:3" ht="15">
      <c r="B5978" t="s">
        <v>1929</v>
      </c>
      <c r="C5978" s="1">
        <v>1</v>
      </c>
    </row>
    <row r="5979" spans="1:3" ht="15">
      <c r="B5979" t="s">
        <v>128</v>
      </c>
      <c r="C5979" s="1">
        <v>1</v>
      </c>
    </row>
    <row r="5980" spans="1:3" ht="15">
      <c r="A5980">
        <v>1373</v>
      </c>
      <c r="B5980" t="s">
        <v>1523</v>
      </c>
      <c r="C5980" s="1">
        <v>1</v>
      </c>
    </row>
    <row r="5981" spans="1:3" ht="15">
      <c r="B5981" t="s">
        <v>942</v>
      </c>
      <c r="C5981" s="1">
        <v>1</v>
      </c>
    </row>
    <row r="5982" spans="1:3" ht="15">
      <c r="B5982" t="s">
        <v>474</v>
      </c>
      <c r="C5982" s="1">
        <v>1</v>
      </c>
    </row>
    <row r="5983" spans="1:3" ht="15">
      <c r="A5983">
        <v>1392</v>
      </c>
      <c r="B5983" t="s">
        <v>474</v>
      </c>
      <c r="C5983" s="1">
        <v>1</v>
      </c>
    </row>
    <row r="5984" spans="1:3" ht="15">
      <c r="A5984">
        <v>1387</v>
      </c>
      <c r="B5984" t="s">
        <v>1539</v>
      </c>
      <c r="C5984" s="1">
        <v>1</v>
      </c>
    </row>
    <row r="5985" spans="1:3" ht="15">
      <c r="B5985" t="s">
        <v>1502</v>
      </c>
      <c r="C5985" s="1">
        <v>1</v>
      </c>
    </row>
    <row r="5986" spans="1:3" ht="15">
      <c r="A5986">
        <v>1258</v>
      </c>
      <c r="B5986" t="s">
        <v>1502</v>
      </c>
      <c r="C5986" s="1">
        <v>1</v>
      </c>
    </row>
    <row r="5987" spans="1:3" ht="15">
      <c r="A5987">
        <v>1876</v>
      </c>
      <c r="B5987" t="s">
        <v>2601</v>
      </c>
      <c r="C5987" s="1">
        <v>1</v>
      </c>
    </row>
    <row r="5988" spans="1:3" ht="15">
      <c r="A5988">
        <v>1856</v>
      </c>
      <c r="B5988" t="s">
        <v>1614</v>
      </c>
      <c r="C5988" s="1">
        <v>1</v>
      </c>
    </row>
    <row r="5989" spans="1:3" ht="15">
      <c r="B5989" t="s">
        <v>116</v>
      </c>
      <c r="C5989" s="1">
        <v>1</v>
      </c>
    </row>
    <row r="5990" spans="1:3" ht="15">
      <c r="A5990">
        <v>1710</v>
      </c>
      <c r="B5990" t="s">
        <v>116</v>
      </c>
      <c r="C5990" s="1">
        <v>1</v>
      </c>
    </row>
    <row r="5991" spans="1:3" ht="15">
      <c r="B5991" t="s">
        <v>292</v>
      </c>
      <c r="C5991" s="1">
        <v>1</v>
      </c>
    </row>
    <row r="5992" spans="1:3" ht="15">
      <c r="B5992" t="s">
        <v>357</v>
      </c>
      <c r="C5992" s="1">
        <v>1</v>
      </c>
    </row>
    <row r="5993" spans="1:3" ht="15">
      <c r="A5993">
        <v>1378</v>
      </c>
      <c r="B5993" t="s">
        <v>378</v>
      </c>
      <c r="C5993" s="1">
        <v>1</v>
      </c>
    </row>
    <row r="5994" spans="1:3" ht="15">
      <c r="A5994">
        <v>1427</v>
      </c>
      <c r="B5994" t="s">
        <v>378</v>
      </c>
      <c r="C5994" s="1">
        <v>1</v>
      </c>
    </row>
    <row r="5995" spans="1:3" ht="15">
      <c r="A5995">
        <v>1554</v>
      </c>
      <c r="B5995" t="s">
        <v>378</v>
      </c>
      <c r="C5995" s="1">
        <v>1</v>
      </c>
    </row>
    <row r="5996" spans="1:3" ht="15">
      <c r="A5996">
        <v>1562</v>
      </c>
      <c r="B5996" t="s">
        <v>378</v>
      </c>
      <c r="C5996" s="1">
        <v>1</v>
      </c>
    </row>
    <row r="5997" spans="1:3" ht="15">
      <c r="A5997">
        <v>1567</v>
      </c>
      <c r="B5997" t="s">
        <v>378</v>
      </c>
      <c r="C5997" s="1">
        <v>1</v>
      </c>
    </row>
    <row r="5998" spans="1:3" ht="15">
      <c r="A5998">
        <v>1568</v>
      </c>
      <c r="B5998" t="s">
        <v>378</v>
      </c>
      <c r="C5998" s="1">
        <v>1</v>
      </c>
    </row>
    <row r="5999" spans="1:3" ht="15">
      <c r="A5999">
        <v>1570</v>
      </c>
      <c r="B5999" t="s">
        <v>378</v>
      </c>
      <c r="C5999" s="1">
        <v>1</v>
      </c>
    </row>
    <row r="6000" spans="1:3" ht="15">
      <c r="A6000">
        <v>1576</v>
      </c>
      <c r="B6000" t="s">
        <v>378</v>
      </c>
      <c r="C6000" s="1">
        <v>1</v>
      </c>
    </row>
    <row r="6001" spans="1:3" ht="15">
      <c r="A6001">
        <v>1578</v>
      </c>
      <c r="B6001" t="s">
        <v>378</v>
      </c>
      <c r="C6001" s="1">
        <v>1</v>
      </c>
    </row>
    <row r="6002" spans="1:3" ht="15">
      <c r="A6002">
        <v>1581</v>
      </c>
      <c r="B6002" t="s">
        <v>378</v>
      </c>
      <c r="C6002" s="1">
        <v>1</v>
      </c>
    </row>
    <row r="6003" spans="1:3" ht="15">
      <c r="A6003">
        <v>1582</v>
      </c>
      <c r="B6003" t="s">
        <v>378</v>
      </c>
      <c r="C6003" s="1">
        <v>1</v>
      </c>
    </row>
    <row r="6004" spans="1:3" ht="15">
      <c r="A6004">
        <v>1601</v>
      </c>
      <c r="B6004" t="s">
        <v>378</v>
      </c>
      <c r="C6004" s="1">
        <v>1</v>
      </c>
    </row>
    <row r="6005" spans="1:3" ht="15">
      <c r="A6005">
        <v>1706</v>
      </c>
      <c r="B6005" t="s">
        <v>378</v>
      </c>
      <c r="C6005" s="1">
        <v>1</v>
      </c>
    </row>
    <row r="6006" spans="1:3" ht="15">
      <c r="A6006">
        <v>1707</v>
      </c>
      <c r="B6006" t="s">
        <v>378</v>
      </c>
      <c r="C6006" s="1">
        <v>1</v>
      </c>
    </row>
    <row r="6007" spans="1:3" ht="15">
      <c r="A6007">
        <v>1855</v>
      </c>
      <c r="B6007" t="s">
        <v>378</v>
      </c>
      <c r="C6007" s="1">
        <v>1</v>
      </c>
    </row>
    <row r="6008" spans="1:3" ht="15">
      <c r="A6008">
        <v>1861</v>
      </c>
      <c r="B6008" t="s">
        <v>378</v>
      </c>
      <c r="C6008" s="1">
        <v>1</v>
      </c>
    </row>
    <row r="6009" spans="1:3" ht="15">
      <c r="B6009" t="s">
        <v>1258</v>
      </c>
      <c r="C6009" s="1">
        <v>1</v>
      </c>
    </row>
    <row r="6010" spans="1:3" ht="15">
      <c r="A6010">
        <v>1856</v>
      </c>
      <c r="B6010" t="s">
        <v>1258</v>
      </c>
      <c r="C6010" s="1">
        <v>1</v>
      </c>
    </row>
    <row r="6011" spans="1:3" ht="15">
      <c r="A6011">
        <v>1865</v>
      </c>
      <c r="B6011" t="s">
        <v>1258</v>
      </c>
      <c r="C6011" s="1">
        <v>1</v>
      </c>
    </row>
    <row r="6012" spans="1:3" ht="15">
      <c r="A6012">
        <v>1866</v>
      </c>
      <c r="B6012" t="s">
        <v>1258</v>
      </c>
      <c r="C6012" s="1">
        <v>1</v>
      </c>
    </row>
    <row r="6013" spans="1:3" ht="15">
      <c r="A6013">
        <v>1706</v>
      </c>
      <c r="B6013" t="s">
        <v>690</v>
      </c>
      <c r="C6013" s="1">
        <v>1</v>
      </c>
    </row>
    <row r="6014" spans="1:3" ht="15">
      <c r="A6014">
        <v>1856</v>
      </c>
      <c r="B6014" t="s">
        <v>2792</v>
      </c>
      <c r="C6014" s="1">
        <v>1</v>
      </c>
    </row>
    <row r="6015" spans="1:3" ht="15">
      <c r="A6015">
        <v>1703</v>
      </c>
      <c r="B6015" t="s">
        <v>3363</v>
      </c>
      <c r="C6015" s="1">
        <v>1</v>
      </c>
    </row>
    <row r="6016" spans="1:3" ht="15">
      <c r="A6016">
        <v>1704</v>
      </c>
      <c r="B6016" t="s">
        <v>3399</v>
      </c>
      <c r="C6016" s="1">
        <v>1</v>
      </c>
    </row>
    <row r="6017" spans="1:3" ht="15">
      <c r="A6017">
        <v>1853</v>
      </c>
      <c r="B6017" t="s">
        <v>1991</v>
      </c>
      <c r="C6017" s="1">
        <v>1</v>
      </c>
    </row>
    <row r="6018" spans="1:3" ht="15">
      <c r="B6018" t="s">
        <v>977</v>
      </c>
      <c r="C6018" s="1">
        <v>1</v>
      </c>
    </row>
    <row r="6019" spans="1:3" ht="15">
      <c r="A6019">
        <v>1705</v>
      </c>
      <c r="B6019" t="s">
        <v>977</v>
      </c>
      <c r="C6019" s="1">
        <v>1</v>
      </c>
    </row>
    <row r="6020" spans="1:3" ht="15">
      <c r="A6020">
        <v>1855</v>
      </c>
      <c r="B6020" t="s">
        <v>977</v>
      </c>
      <c r="C6020" s="1">
        <v>1</v>
      </c>
    </row>
    <row r="6021" spans="1:3" ht="15">
      <c r="A6021">
        <v>1705</v>
      </c>
      <c r="B6021" t="s">
        <v>2915</v>
      </c>
      <c r="C6021" s="1">
        <v>1</v>
      </c>
    </row>
    <row r="6022" spans="1:3" ht="15">
      <c r="A6022">
        <v>2958</v>
      </c>
      <c r="B6022" t="s">
        <v>2839</v>
      </c>
      <c r="C6022" s="1">
        <v>1</v>
      </c>
    </row>
    <row r="6023" spans="1:3" ht="15">
      <c r="A6023">
        <v>1425</v>
      </c>
      <c r="B6023" t="s">
        <v>2818</v>
      </c>
      <c r="C6023" s="1">
        <v>1</v>
      </c>
    </row>
    <row r="6024" spans="1:3" ht="15">
      <c r="A6024">
        <v>899</v>
      </c>
      <c r="B6024" t="s">
        <v>2670</v>
      </c>
      <c r="C6024" s="1">
        <v>1</v>
      </c>
    </row>
    <row r="6025" spans="1:3" ht="15">
      <c r="A6025">
        <v>2677</v>
      </c>
      <c r="B6025" t="s">
        <v>229</v>
      </c>
      <c r="C6025" s="1">
        <v>1</v>
      </c>
    </row>
    <row r="6026" spans="1:3" ht="15">
      <c r="A6026">
        <v>2699</v>
      </c>
      <c r="B6026" t="s">
        <v>229</v>
      </c>
      <c r="C6026" s="1">
        <v>1</v>
      </c>
    </row>
    <row r="6027" spans="1:3" ht="15">
      <c r="A6027">
        <v>899</v>
      </c>
      <c r="B6027" t="s">
        <v>229</v>
      </c>
      <c r="C6027" s="1">
        <v>1</v>
      </c>
    </row>
    <row r="6028" spans="1:3" ht="15">
      <c r="A6028">
        <v>2698</v>
      </c>
      <c r="B6028" t="s">
        <v>27</v>
      </c>
      <c r="C6028" s="1">
        <v>1</v>
      </c>
    </row>
    <row r="6029" spans="1:3" ht="15">
      <c r="A6029">
        <v>2681</v>
      </c>
      <c r="B6029" t="s">
        <v>2351</v>
      </c>
      <c r="C6029" s="1">
        <v>1</v>
      </c>
    </row>
    <row r="6030" spans="1:3" ht="15">
      <c r="A6030">
        <v>2698</v>
      </c>
      <c r="B6030" t="s">
        <v>2351</v>
      </c>
      <c r="C6030" s="1">
        <v>1</v>
      </c>
    </row>
    <row r="6031" spans="1:3" ht="15">
      <c r="B6031" t="s">
        <v>3626</v>
      </c>
      <c r="C6031" s="1">
        <v>1</v>
      </c>
    </row>
    <row r="6032" spans="1:3" ht="15">
      <c r="A6032">
        <v>2679</v>
      </c>
      <c r="B6032" t="s">
        <v>3626</v>
      </c>
      <c r="C6032" s="1">
        <v>1</v>
      </c>
    </row>
    <row r="6033" spans="1:3" ht="15">
      <c r="A6033">
        <v>2678</v>
      </c>
      <c r="B6033" t="s">
        <v>338</v>
      </c>
      <c r="C6033" s="1">
        <v>1</v>
      </c>
    </row>
    <row r="6034" spans="1:3" ht="15">
      <c r="A6034">
        <v>2698</v>
      </c>
      <c r="B6034" t="s">
        <v>338</v>
      </c>
      <c r="C6034" s="1">
        <v>1</v>
      </c>
    </row>
    <row r="6035" spans="1:3" ht="15">
      <c r="B6035" t="s">
        <v>2695</v>
      </c>
      <c r="C6035" s="1">
        <v>1</v>
      </c>
    </row>
    <row r="6036" spans="1:3" ht="15">
      <c r="A6036">
        <v>2675</v>
      </c>
      <c r="B6036" t="s">
        <v>2011</v>
      </c>
      <c r="C6036" s="1">
        <v>1</v>
      </c>
    </row>
    <row r="6037" spans="1:3" ht="15">
      <c r="A6037">
        <v>2682</v>
      </c>
      <c r="B6037" t="s">
        <v>2015</v>
      </c>
      <c r="C6037" s="1">
        <v>1</v>
      </c>
    </row>
    <row r="6038" spans="1:3" ht="15">
      <c r="A6038">
        <v>2699</v>
      </c>
      <c r="B6038" t="s">
        <v>55</v>
      </c>
      <c r="C6038" s="1">
        <v>1</v>
      </c>
    </row>
    <row r="6039" spans="1:3" ht="15">
      <c r="A6039">
        <v>2681</v>
      </c>
      <c r="B6039" t="s">
        <v>2359</v>
      </c>
      <c r="C6039" s="1">
        <v>1</v>
      </c>
    </row>
    <row r="6040" spans="1:3" ht="15">
      <c r="A6040">
        <v>2697</v>
      </c>
      <c r="B6040" t="s">
        <v>2359</v>
      </c>
      <c r="C6040" s="1">
        <v>1</v>
      </c>
    </row>
    <row r="6041" spans="1:3" ht="15">
      <c r="B6041" t="s">
        <v>794</v>
      </c>
      <c r="C6041" s="1">
        <v>1</v>
      </c>
    </row>
    <row r="6042" spans="1:3" ht="15">
      <c r="A6042">
        <v>2681</v>
      </c>
      <c r="B6042" t="s">
        <v>794</v>
      </c>
      <c r="C6042" s="1">
        <v>1</v>
      </c>
    </row>
    <row r="6043" spans="1:3" ht="15">
      <c r="A6043">
        <v>2682</v>
      </c>
      <c r="B6043" t="s">
        <v>794</v>
      </c>
      <c r="C6043" s="1">
        <v>1</v>
      </c>
    </row>
    <row r="6044" spans="1:3" ht="15">
      <c r="A6044">
        <v>2697</v>
      </c>
      <c r="B6044" t="s">
        <v>794</v>
      </c>
      <c r="C6044" s="1">
        <v>1</v>
      </c>
    </row>
    <row r="6045" spans="1:3" ht="15">
      <c r="A6045">
        <v>2679</v>
      </c>
      <c r="B6045" t="s">
        <v>3440</v>
      </c>
      <c r="C6045" s="1">
        <v>1</v>
      </c>
    </row>
    <row r="6046" spans="1:3" ht="15">
      <c r="A6046">
        <v>2679</v>
      </c>
      <c r="B6046" t="s">
        <v>2181</v>
      </c>
      <c r="C6046" s="1">
        <v>1</v>
      </c>
    </row>
    <row r="6047" spans="1:3" ht="15">
      <c r="A6047">
        <v>2681</v>
      </c>
      <c r="B6047" t="s">
        <v>2181</v>
      </c>
      <c r="C6047" s="1">
        <v>1</v>
      </c>
    </row>
    <row r="6048" spans="1:3" ht="15">
      <c r="A6048">
        <v>2698</v>
      </c>
      <c r="B6048" t="s">
        <v>2181</v>
      </c>
      <c r="C6048" s="1">
        <v>1</v>
      </c>
    </row>
    <row r="6049" spans="1:3" ht="15">
      <c r="A6049">
        <v>2678</v>
      </c>
      <c r="B6049" t="s">
        <v>2583</v>
      </c>
      <c r="C6049" s="1">
        <v>1</v>
      </c>
    </row>
    <row r="6050" spans="1:3" ht="15">
      <c r="A6050">
        <v>2679</v>
      </c>
      <c r="B6050" t="s">
        <v>110</v>
      </c>
      <c r="C6050" s="1">
        <v>1</v>
      </c>
    </row>
    <row r="6051" spans="1:3" ht="15">
      <c r="A6051">
        <v>2681</v>
      </c>
      <c r="B6051" t="s">
        <v>3681</v>
      </c>
      <c r="C6051" s="1">
        <v>1</v>
      </c>
    </row>
    <row r="6052" spans="1:3" ht="15">
      <c r="A6052">
        <v>2682</v>
      </c>
      <c r="B6052" t="s">
        <v>1729</v>
      </c>
      <c r="C6052" s="1">
        <v>1</v>
      </c>
    </row>
    <row r="6053" spans="1:3" ht="15">
      <c r="A6053">
        <v>2681</v>
      </c>
      <c r="B6053" t="s">
        <v>2504</v>
      </c>
      <c r="C6053" s="1">
        <v>1</v>
      </c>
    </row>
    <row r="6054" spans="1:3" ht="15">
      <c r="A6054">
        <v>3663</v>
      </c>
      <c r="B6054" t="s">
        <v>3465</v>
      </c>
      <c r="C6054" s="1">
        <v>1</v>
      </c>
    </row>
    <row r="6055" spans="1:3" ht="15">
      <c r="A6055">
        <v>3663</v>
      </c>
      <c r="B6055" t="s">
        <v>3878</v>
      </c>
      <c r="C6055" s="1">
        <v>1</v>
      </c>
    </row>
    <row r="6056" spans="1:3" ht="15">
      <c r="B6056" t="s">
        <v>1206</v>
      </c>
      <c r="C6056" s="1">
        <v>1</v>
      </c>
    </row>
    <row r="6057" spans="1:3" ht="15">
      <c r="A6057">
        <v>3685</v>
      </c>
      <c r="B6057" t="s">
        <v>3524</v>
      </c>
      <c r="C6057" s="1">
        <v>1</v>
      </c>
    </row>
    <row r="6058" spans="1:3" ht="15">
      <c r="A6058">
        <v>3663</v>
      </c>
      <c r="B6058" t="s">
        <v>3902</v>
      </c>
      <c r="C6058" s="1">
        <v>1</v>
      </c>
    </row>
    <row r="6059" spans="1:3" ht="15">
      <c r="A6059">
        <v>4024</v>
      </c>
      <c r="B6059" t="s">
        <v>585</v>
      </c>
      <c r="C6059" s="1">
        <v>1</v>
      </c>
    </row>
    <row r="6060" spans="1:3" ht="15">
      <c r="A6060">
        <v>4095</v>
      </c>
      <c r="B6060" t="s">
        <v>2154</v>
      </c>
      <c r="C6060" s="1">
        <v>1</v>
      </c>
    </row>
    <row r="6061" spans="1:3" ht="15">
      <c r="A6061">
        <v>3424</v>
      </c>
      <c r="B6061" t="s">
        <v>2373</v>
      </c>
      <c r="C6061" s="1">
        <v>1</v>
      </c>
    </row>
    <row r="6062" spans="1:3" ht="15">
      <c r="A6062">
        <v>3580</v>
      </c>
      <c r="B6062" t="s">
        <v>2715</v>
      </c>
      <c r="C6062" s="1">
        <v>1</v>
      </c>
    </row>
    <row r="6063" spans="1:3" ht="15">
      <c r="A6063">
        <v>2834</v>
      </c>
      <c r="B6063" t="s">
        <v>52</v>
      </c>
      <c r="C6063" s="1">
        <v>1</v>
      </c>
    </row>
    <row r="6064" spans="1:3" ht="15">
      <c r="A6064">
        <v>3421</v>
      </c>
      <c r="B6064" t="s">
        <v>52</v>
      </c>
      <c r="C6064" s="1">
        <v>1</v>
      </c>
    </row>
    <row r="6065" spans="1:3" ht="15">
      <c r="A6065">
        <v>3562</v>
      </c>
      <c r="B6065" t="s">
        <v>52</v>
      </c>
      <c r="C6065" s="1">
        <v>1</v>
      </c>
    </row>
    <row r="6066" spans="1:3" ht="15">
      <c r="B6066" t="s">
        <v>1801</v>
      </c>
      <c r="C6066" s="1">
        <v>1</v>
      </c>
    </row>
    <row r="6067" spans="1:3" ht="15">
      <c r="A6067">
        <v>3580</v>
      </c>
      <c r="B6067" t="s">
        <v>803</v>
      </c>
      <c r="C6067" s="1">
        <v>1</v>
      </c>
    </row>
    <row r="6068" spans="1:3" ht="15">
      <c r="A6068">
        <v>3422</v>
      </c>
      <c r="B6068" t="s">
        <v>3046</v>
      </c>
      <c r="C6068" s="1">
        <v>1</v>
      </c>
    </row>
    <row r="6069" spans="1:3" ht="15">
      <c r="A6069">
        <v>958</v>
      </c>
      <c r="B6069" t="s">
        <v>654</v>
      </c>
      <c r="C6069" s="1">
        <v>1</v>
      </c>
    </row>
    <row r="6070" spans="1:3" ht="15">
      <c r="A6070">
        <v>956</v>
      </c>
      <c r="B6070" t="s">
        <v>2870</v>
      </c>
      <c r="C6070" s="1">
        <v>1</v>
      </c>
    </row>
    <row r="6071" spans="1:3" ht="15">
      <c r="B6071" t="s">
        <v>359</v>
      </c>
      <c r="C6071" s="1">
        <v>1</v>
      </c>
    </row>
    <row r="6072" spans="1:3" ht="15">
      <c r="A6072">
        <v>1388</v>
      </c>
      <c r="B6072" t="s">
        <v>3550</v>
      </c>
      <c r="C6072" s="1">
        <v>1</v>
      </c>
    </row>
    <row r="6073" spans="1:3" ht="15">
      <c r="B6073" t="s">
        <v>254</v>
      </c>
      <c r="C6073" s="1">
        <v>1</v>
      </c>
    </row>
    <row r="6074" spans="1:3" ht="15">
      <c r="A6074">
        <v>1395</v>
      </c>
      <c r="B6074" t="s">
        <v>1836</v>
      </c>
      <c r="C6074" s="1">
        <v>1</v>
      </c>
    </row>
    <row r="6075" spans="1:3" ht="15">
      <c r="A6075">
        <v>1386</v>
      </c>
      <c r="B6075" t="s">
        <v>3884</v>
      </c>
      <c r="C6075" s="1">
        <v>1</v>
      </c>
    </row>
    <row r="6076" spans="1:3" ht="15">
      <c r="A6076">
        <v>1373</v>
      </c>
      <c r="B6076" t="s">
        <v>2556</v>
      </c>
      <c r="C6076" s="1">
        <v>1</v>
      </c>
    </row>
    <row r="6077" spans="1:3" ht="15">
      <c r="A6077">
        <v>1372</v>
      </c>
      <c r="B6077" t="s">
        <v>2035</v>
      </c>
      <c r="C6077" s="1">
        <v>1</v>
      </c>
    </row>
    <row r="6078" spans="1:3" ht="15">
      <c r="A6078">
        <v>1373</v>
      </c>
      <c r="B6078" t="s">
        <v>2035</v>
      </c>
      <c r="C6078" s="1">
        <v>1</v>
      </c>
    </row>
    <row r="6079" spans="1:3" ht="15">
      <c r="A6079">
        <v>1880</v>
      </c>
      <c r="B6079" t="s">
        <v>2401</v>
      </c>
      <c r="C6079" s="1">
        <v>1</v>
      </c>
    </row>
    <row r="6080" spans="1:3" ht="15">
      <c r="B6080" t="s">
        <v>2844</v>
      </c>
      <c r="C6080" s="1">
        <v>1</v>
      </c>
    </row>
    <row r="6081" spans="1:3" ht="15">
      <c r="A6081">
        <v>1711</v>
      </c>
      <c r="B6081" t="s">
        <v>2844</v>
      </c>
      <c r="C6081" s="1">
        <v>1</v>
      </c>
    </row>
    <row r="6082" spans="1:3" ht="15">
      <c r="A6082">
        <v>1819</v>
      </c>
      <c r="B6082" t="s">
        <v>2392</v>
      </c>
      <c r="C6082" s="1">
        <v>1</v>
      </c>
    </row>
    <row r="6083" spans="1:3" ht="15">
      <c r="A6083">
        <v>2779</v>
      </c>
      <c r="B6083" t="s">
        <v>577</v>
      </c>
      <c r="C6083" s="1">
        <v>1</v>
      </c>
    </row>
    <row r="6084" spans="1:3" ht="15">
      <c r="A6084">
        <v>2778</v>
      </c>
      <c r="B6084" t="s">
        <v>671</v>
      </c>
      <c r="C6084" s="1">
        <v>1</v>
      </c>
    </row>
    <row r="6085" spans="1:3" ht="15">
      <c r="A6085">
        <v>2804</v>
      </c>
      <c r="B6085" t="s">
        <v>671</v>
      </c>
      <c r="C6085" s="1">
        <v>1</v>
      </c>
    </row>
    <row r="6086" spans="1:3" ht="15">
      <c r="A6086">
        <v>2837</v>
      </c>
      <c r="B6086" t="s">
        <v>671</v>
      </c>
      <c r="C6086" s="1">
        <v>1</v>
      </c>
    </row>
    <row r="6087" spans="1:3" ht="15">
      <c r="A6087">
        <v>2840</v>
      </c>
      <c r="B6087" t="s">
        <v>671</v>
      </c>
      <c r="C6087" s="1">
        <v>1</v>
      </c>
    </row>
    <row r="6088" spans="1:3" ht="15">
      <c r="A6088">
        <v>2778</v>
      </c>
      <c r="B6088" t="s">
        <v>33</v>
      </c>
      <c r="C6088" s="1">
        <v>1</v>
      </c>
    </row>
    <row r="6089" spans="1:3" ht="15">
      <c r="A6089">
        <v>2780</v>
      </c>
      <c r="B6089" t="s">
        <v>33</v>
      </c>
      <c r="C6089" s="1">
        <v>1</v>
      </c>
    </row>
    <row r="6090" spans="1:3" ht="15">
      <c r="A6090">
        <v>2787</v>
      </c>
      <c r="B6090" t="s">
        <v>33</v>
      </c>
      <c r="C6090" s="1">
        <v>1</v>
      </c>
    </row>
    <row r="6091" spans="1:3" ht="15">
      <c r="A6091">
        <v>2835</v>
      </c>
      <c r="B6091" t="s">
        <v>33</v>
      </c>
      <c r="C6091" s="1">
        <v>1</v>
      </c>
    </row>
    <row r="6092" spans="1:3" ht="15">
      <c r="B6092" t="s">
        <v>280</v>
      </c>
      <c r="C6092" s="1">
        <v>1</v>
      </c>
    </row>
    <row r="6093" spans="1:3" ht="15">
      <c r="A6093">
        <v>1007</v>
      </c>
      <c r="B6093" t="s">
        <v>280</v>
      </c>
      <c r="C6093" s="1">
        <v>1</v>
      </c>
    </row>
    <row r="6094" spans="1:3" ht="15">
      <c r="A6094">
        <v>1870</v>
      </c>
      <c r="B6094" t="s">
        <v>280</v>
      </c>
      <c r="C6094" s="1">
        <v>1</v>
      </c>
    </row>
    <row r="6095" spans="1:3" ht="15">
      <c r="A6095">
        <v>2779</v>
      </c>
      <c r="B6095" t="s">
        <v>280</v>
      </c>
      <c r="C6095" s="1">
        <v>1</v>
      </c>
    </row>
    <row r="6096" spans="1:3" ht="15">
      <c r="A6096">
        <v>2780</v>
      </c>
      <c r="B6096" t="s">
        <v>280</v>
      </c>
      <c r="C6096" s="1">
        <v>1</v>
      </c>
    </row>
    <row r="6097" spans="1:3" ht="15">
      <c r="A6097">
        <v>2787</v>
      </c>
      <c r="B6097" t="s">
        <v>280</v>
      </c>
      <c r="C6097" s="1">
        <v>1</v>
      </c>
    </row>
    <row r="6098" spans="1:3" ht="15">
      <c r="A6098">
        <v>2787</v>
      </c>
      <c r="B6098" t="s">
        <v>955</v>
      </c>
      <c r="C6098" s="1">
        <v>1</v>
      </c>
    </row>
    <row r="6099" spans="1:3" ht="15">
      <c r="B6099" t="s">
        <v>346</v>
      </c>
      <c r="C6099" s="1">
        <v>1</v>
      </c>
    </row>
    <row r="6100" spans="1:3" ht="15">
      <c r="A6100">
        <v>2787</v>
      </c>
      <c r="B6100" t="s">
        <v>346</v>
      </c>
      <c r="C6100" s="1">
        <v>1</v>
      </c>
    </row>
    <row r="6101" spans="1:3" ht="15">
      <c r="B6101" t="s">
        <v>618</v>
      </c>
      <c r="C6101" s="1">
        <v>1</v>
      </c>
    </row>
    <row r="6102" spans="1:3" ht="15">
      <c r="A6102">
        <v>2779</v>
      </c>
      <c r="B6102" t="s">
        <v>4010</v>
      </c>
      <c r="C6102" s="1">
        <v>1</v>
      </c>
    </row>
    <row r="6103" spans="1:3" ht="15">
      <c r="A6103">
        <v>2833</v>
      </c>
      <c r="B6103" t="s">
        <v>2411</v>
      </c>
      <c r="C6103" s="1">
        <v>1</v>
      </c>
    </row>
    <row r="6104" spans="1:3" ht="15">
      <c r="A6104">
        <v>2834</v>
      </c>
      <c r="B6104" t="s">
        <v>2706</v>
      </c>
      <c r="C6104" s="1">
        <v>1</v>
      </c>
    </row>
    <row r="6105" spans="1:3" ht="15">
      <c r="A6105">
        <v>2778</v>
      </c>
      <c r="B6105" t="s">
        <v>2729</v>
      </c>
      <c r="C6105" s="1">
        <v>1</v>
      </c>
    </row>
    <row r="6106" spans="1:3" ht="15">
      <c r="A6106">
        <v>2833</v>
      </c>
      <c r="B6106" t="s">
        <v>2729</v>
      </c>
      <c r="C6106" s="1">
        <v>1</v>
      </c>
    </row>
    <row r="6107" spans="1:3" ht="15">
      <c r="A6107">
        <v>2833</v>
      </c>
      <c r="B6107" t="s">
        <v>3286</v>
      </c>
      <c r="C6107" s="1">
        <v>1</v>
      </c>
    </row>
    <row r="6108" spans="1:3" ht="15">
      <c r="A6108">
        <v>2440</v>
      </c>
      <c r="B6108" t="s">
        <v>710</v>
      </c>
      <c r="C6108" s="1">
        <v>1</v>
      </c>
    </row>
    <row r="6109" spans="1:3" ht="15">
      <c r="A6109">
        <v>2779</v>
      </c>
      <c r="B6109" t="s">
        <v>710</v>
      </c>
      <c r="C6109" s="1">
        <v>1</v>
      </c>
    </row>
    <row r="6110" spans="1:3" ht="15">
      <c r="A6110">
        <v>2833</v>
      </c>
      <c r="B6110" t="s">
        <v>3376</v>
      </c>
      <c r="C6110" s="1">
        <v>1</v>
      </c>
    </row>
    <row r="6111" spans="1:3" ht="15">
      <c r="A6111">
        <v>2787</v>
      </c>
      <c r="B6111" t="s">
        <v>7</v>
      </c>
      <c r="C6111" s="1">
        <v>1</v>
      </c>
    </row>
    <row r="6112" spans="1:3" ht="15">
      <c r="A6112">
        <v>2833</v>
      </c>
      <c r="B6112" t="s">
        <v>7</v>
      </c>
      <c r="C6112" s="1">
        <v>1</v>
      </c>
    </row>
    <row r="6113" spans="1:3" ht="15">
      <c r="A6113">
        <v>1006</v>
      </c>
      <c r="B6113" t="s">
        <v>873</v>
      </c>
      <c r="C6113" s="1">
        <v>1</v>
      </c>
    </row>
    <row r="6114" spans="1:3" ht="15">
      <c r="A6114">
        <v>2022</v>
      </c>
      <c r="B6114" t="s">
        <v>873</v>
      </c>
      <c r="C6114" s="1">
        <v>1</v>
      </c>
    </row>
    <row r="6115" spans="1:3" ht="15">
      <c r="A6115">
        <v>2820</v>
      </c>
      <c r="B6115" t="s">
        <v>3562</v>
      </c>
      <c r="C6115" s="1">
        <v>1</v>
      </c>
    </row>
    <row r="6116" spans="1:3" ht="15">
      <c r="A6116">
        <v>2827</v>
      </c>
      <c r="B6116" t="s">
        <v>3562</v>
      </c>
      <c r="C6116" s="1">
        <v>1</v>
      </c>
    </row>
    <row r="6117" spans="1:3" ht="15">
      <c r="A6117">
        <v>2778</v>
      </c>
      <c r="B6117" t="s">
        <v>1815</v>
      </c>
      <c r="C6117" s="1">
        <v>1</v>
      </c>
    </row>
    <row r="6118" spans="1:3" ht="15">
      <c r="A6118">
        <v>2783</v>
      </c>
      <c r="B6118" t="s">
        <v>1815</v>
      </c>
      <c r="C6118" s="1">
        <v>1</v>
      </c>
    </row>
    <row r="6119" spans="1:3" ht="15">
      <c r="A6119">
        <v>2778</v>
      </c>
      <c r="B6119" t="s">
        <v>3783</v>
      </c>
      <c r="C6119" s="1">
        <v>1</v>
      </c>
    </row>
    <row r="6120" spans="1:3" ht="15">
      <c r="A6120">
        <v>2827</v>
      </c>
      <c r="B6120" t="s">
        <v>1933</v>
      </c>
      <c r="C6120" s="1">
        <v>1</v>
      </c>
    </row>
    <row r="6121" spans="1:3" ht="15">
      <c r="A6121">
        <v>2833</v>
      </c>
      <c r="B6121" t="s">
        <v>1933</v>
      </c>
      <c r="C6121" s="1">
        <v>1</v>
      </c>
    </row>
    <row r="6122" spans="1:3" ht="15">
      <c r="A6122">
        <v>2812</v>
      </c>
      <c r="B6122" t="s">
        <v>2741</v>
      </c>
      <c r="C6122" s="1">
        <v>1</v>
      </c>
    </row>
    <row r="6123" spans="1:3" ht="15">
      <c r="A6123">
        <v>2820</v>
      </c>
      <c r="B6123" t="s">
        <v>2741</v>
      </c>
      <c r="C6123" s="1">
        <v>1</v>
      </c>
    </row>
    <row r="6124" spans="1:3" ht="15">
      <c r="B6124" t="s">
        <v>3223</v>
      </c>
      <c r="C6124" s="1">
        <v>1</v>
      </c>
    </row>
    <row r="6125" spans="1:3" ht="15">
      <c r="A6125">
        <v>2819</v>
      </c>
      <c r="B6125" t="s">
        <v>2052</v>
      </c>
      <c r="C6125" s="1">
        <v>1</v>
      </c>
    </row>
    <row r="6126" spans="1:3" ht="15">
      <c r="A6126">
        <v>2821</v>
      </c>
      <c r="B6126" t="s">
        <v>2052</v>
      </c>
      <c r="C6126" s="1">
        <v>1</v>
      </c>
    </row>
    <row r="6127" spans="1:3" ht="15">
      <c r="A6127">
        <v>2826</v>
      </c>
      <c r="B6127" t="s">
        <v>2052</v>
      </c>
      <c r="C6127" s="1">
        <v>1</v>
      </c>
    </row>
    <row r="6128" spans="1:3" ht="15">
      <c r="A6128">
        <v>2778</v>
      </c>
      <c r="B6128" t="s">
        <v>3997</v>
      </c>
      <c r="C6128" s="1">
        <v>1</v>
      </c>
    </row>
    <row r="6129" spans="1:3" ht="15">
      <c r="A6129">
        <v>2783</v>
      </c>
      <c r="B6129" t="s">
        <v>1217</v>
      </c>
      <c r="C6129" s="1">
        <v>1</v>
      </c>
    </row>
    <row r="6130" spans="1:3" ht="15">
      <c r="A6130">
        <v>2778</v>
      </c>
      <c r="B6130" t="s">
        <v>2414</v>
      </c>
      <c r="C6130" s="1">
        <v>1</v>
      </c>
    </row>
    <row r="6131" spans="1:3" ht="15">
      <c r="A6131">
        <v>2778</v>
      </c>
      <c r="B6131" t="s">
        <v>2407</v>
      </c>
      <c r="C6131" s="1">
        <v>1</v>
      </c>
    </row>
    <row r="6132" spans="1:3" ht="15">
      <c r="A6132">
        <v>2821</v>
      </c>
      <c r="B6132" t="s">
        <v>3927</v>
      </c>
      <c r="C6132" s="1">
        <v>1</v>
      </c>
    </row>
    <row r="6133" spans="1:3" ht="15">
      <c r="A6133">
        <v>2819</v>
      </c>
      <c r="B6133" t="s">
        <v>3319</v>
      </c>
      <c r="C6133" s="1">
        <v>1</v>
      </c>
    </row>
    <row r="6134" spans="1:3" ht="15">
      <c r="A6134">
        <v>2820</v>
      </c>
      <c r="B6134" t="s">
        <v>3319</v>
      </c>
      <c r="C6134" s="1">
        <v>1</v>
      </c>
    </row>
    <row r="6135" spans="1:3" ht="15">
      <c r="A6135">
        <v>2819</v>
      </c>
      <c r="B6135" t="s">
        <v>2427</v>
      </c>
      <c r="C6135" s="1">
        <v>1</v>
      </c>
    </row>
    <row r="6136" spans="1:3" ht="15">
      <c r="A6136">
        <v>2777</v>
      </c>
      <c r="B6136" t="s">
        <v>685</v>
      </c>
      <c r="C6136" s="1">
        <v>1</v>
      </c>
    </row>
    <row r="6137" spans="1:3" ht="15">
      <c r="A6137">
        <v>2783</v>
      </c>
      <c r="B6137" t="s">
        <v>685</v>
      </c>
      <c r="C6137" s="1">
        <v>1</v>
      </c>
    </row>
    <row r="6138" spans="1:3" ht="15">
      <c r="A6138">
        <v>3663</v>
      </c>
      <c r="B6138" t="s">
        <v>685</v>
      </c>
      <c r="C6138" s="1">
        <v>1</v>
      </c>
    </row>
    <row r="6139" spans="1:3" ht="15">
      <c r="A6139">
        <v>3684</v>
      </c>
      <c r="B6139" t="s">
        <v>685</v>
      </c>
      <c r="C6139" s="1">
        <v>1</v>
      </c>
    </row>
    <row r="6140" spans="1:3" ht="15">
      <c r="A6140">
        <v>3663</v>
      </c>
      <c r="B6140" t="s">
        <v>2224</v>
      </c>
      <c r="C6140" s="1">
        <v>1</v>
      </c>
    </row>
    <row r="6141" spans="1:3" ht="15">
      <c r="A6141">
        <v>1887</v>
      </c>
      <c r="B6141" t="s">
        <v>691</v>
      </c>
      <c r="C6141" s="1">
        <v>1</v>
      </c>
    </row>
    <row r="6142" spans="1:3" ht="15">
      <c r="B6142" t="s">
        <v>1582</v>
      </c>
      <c r="C6142" s="1">
        <v>1</v>
      </c>
    </row>
    <row r="6143" spans="1:3" ht="15">
      <c r="A6143">
        <v>2775</v>
      </c>
      <c r="B6143" t="s">
        <v>1582</v>
      </c>
      <c r="C6143" s="1">
        <v>1</v>
      </c>
    </row>
    <row r="6144" spans="1:3" ht="15">
      <c r="A6144">
        <v>2777</v>
      </c>
      <c r="B6144" t="s">
        <v>1582</v>
      </c>
      <c r="C6144" s="1">
        <v>1</v>
      </c>
    </row>
    <row r="6145" spans="1:3" ht="15">
      <c r="A6145">
        <v>2776</v>
      </c>
      <c r="B6145" t="s">
        <v>509</v>
      </c>
      <c r="C6145" s="1">
        <v>1</v>
      </c>
    </row>
    <row r="6146" spans="1:3" ht="15">
      <c r="A6146">
        <v>2804</v>
      </c>
      <c r="B6146" t="s">
        <v>2698</v>
      </c>
      <c r="C6146" s="1">
        <v>1</v>
      </c>
    </row>
    <row r="6147" spans="1:3" ht="15">
      <c r="A6147">
        <v>816</v>
      </c>
      <c r="B6147" t="s">
        <v>3901</v>
      </c>
      <c r="C6147" s="1">
        <v>1</v>
      </c>
    </row>
    <row r="6148" spans="1:3" ht="15">
      <c r="A6148">
        <v>955</v>
      </c>
      <c r="B6148" t="s">
        <v>2987</v>
      </c>
      <c r="C6148" s="1">
        <v>1</v>
      </c>
    </row>
    <row r="6149" spans="1:3" ht="15">
      <c r="A6149">
        <v>1353</v>
      </c>
      <c r="B6149" t="s">
        <v>1877</v>
      </c>
      <c r="C6149" s="1">
        <v>1</v>
      </c>
    </row>
    <row r="6150" spans="1:3" ht="15">
      <c r="B6150" t="s">
        <v>3471</v>
      </c>
      <c r="C6150" s="1">
        <v>1</v>
      </c>
    </row>
    <row r="6151" spans="1:3" ht="15">
      <c r="A6151">
        <v>1406</v>
      </c>
      <c r="B6151" t="s">
        <v>2836</v>
      </c>
      <c r="C6151" s="1">
        <v>1</v>
      </c>
    </row>
    <row r="6152" spans="1:3" ht="15">
      <c r="A6152">
        <v>1368</v>
      </c>
      <c r="B6152" t="s">
        <v>2184</v>
      </c>
      <c r="C6152" s="1">
        <v>1</v>
      </c>
    </row>
    <row r="6153" spans="1:3" ht="15">
      <c r="B6153" t="s">
        <v>1942</v>
      </c>
      <c r="C6153" s="1">
        <v>1</v>
      </c>
    </row>
    <row r="6154" spans="1:3" ht="15">
      <c r="A6154">
        <v>1363</v>
      </c>
      <c r="B6154" t="s">
        <v>1942</v>
      </c>
      <c r="C6154" s="1">
        <v>1</v>
      </c>
    </row>
    <row r="6155" spans="1:3" ht="15">
      <c r="B6155" t="s">
        <v>807</v>
      </c>
      <c r="C6155" s="1">
        <v>1</v>
      </c>
    </row>
    <row r="6156" spans="1:3" ht="15">
      <c r="B6156" t="s">
        <v>1429</v>
      </c>
      <c r="C6156" s="1">
        <v>1</v>
      </c>
    </row>
    <row r="6157" spans="1:3" ht="15">
      <c r="B6157" t="s">
        <v>3995</v>
      </c>
      <c r="C6157" s="1">
        <v>1</v>
      </c>
    </row>
    <row r="6158" spans="1:3" ht="15">
      <c r="A6158">
        <v>1428</v>
      </c>
      <c r="B6158" t="s">
        <v>3705</v>
      </c>
      <c r="C6158" s="1">
        <v>1</v>
      </c>
    </row>
    <row r="6159" spans="1:3" ht="15">
      <c r="B6159" t="s">
        <v>3851</v>
      </c>
      <c r="C6159" s="1">
        <v>1</v>
      </c>
    </row>
    <row r="6160" spans="1:3" ht="15">
      <c r="A6160">
        <v>1407</v>
      </c>
      <c r="B6160" t="s">
        <v>3851</v>
      </c>
      <c r="C6160" s="1">
        <v>1</v>
      </c>
    </row>
    <row r="6161" spans="1:3" ht="15">
      <c r="B6161" t="s">
        <v>236</v>
      </c>
      <c r="C6161" s="1">
        <v>1</v>
      </c>
    </row>
    <row r="6162" spans="1:3" ht="15">
      <c r="A6162">
        <v>1428</v>
      </c>
      <c r="B6162" t="s">
        <v>236</v>
      </c>
      <c r="C6162" s="1">
        <v>1</v>
      </c>
    </row>
    <row r="6163" spans="1:3" ht="15">
      <c r="A6163">
        <v>1888</v>
      </c>
      <c r="B6163" t="s">
        <v>351</v>
      </c>
      <c r="C6163" s="1">
        <v>1</v>
      </c>
    </row>
    <row r="6164" spans="1:3" ht="15">
      <c r="B6164" t="s">
        <v>677</v>
      </c>
      <c r="C6164" s="1">
        <v>1</v>
      </c>
    </row>
    <row r="6165" spans="1:3" ht="15">
      <c r="A6165">
        <v>2783</v>
      </c>
      <c r="B6165" t="s">
        <v>2218</v>
      </c>
      <c r="C6165" s="1">
        <v>1</v>
      </c>
    </row>
    <row r="6166" spans="1:3" ht="15">
      <c r="A6166">
        <v>2783</v>
      </c>
      <c r="B6166" t="s">
        <v>1779</v>
      </c>
      <c r="C6166" s="1">
        <v>1</v>
      </c>
    </row>
    <row r="6167" spans="1:3" ht="15">
      <c r="B6167" t="s">
        <v>3751</v>
      </c>
      <c r="C6167" s="1">
        <v>1</v>
      </c>
    </row>
    <row r="6168" spans="1:3" ht="15">
      <c r="A6168">
        <v>842</v>
      </c>
      <c r="B6168" t="s">
        <v>1719</v>
      </c>
      <c r="C6168" s="1">
        <v>1</v>
      </c>
    </row>
    <row r="6169" spans="1:3" ht="15">
      <c r="A6169">
        <v>1846</v>
      </c>
      <c r="B6169" t="s">
        <v>626</v>
      </c>
      <c r="C6169" s="1">
        <v>1</v>
      </c>
    </row>
    <row r="6170" spans="1:3" ht="15">
      <c r="A6170">
        <v>905</v>
      </c>
      <c r="B6170" t="s">
        <v>626</v>
      </c>
      <c r="C6170" s="1">
        <v>1</v>
      </c>
    </row>
    <row r="6171" spans="1:3" ht="15">
      <c r="A6171">
        <v>829</v>
      </c>
      <c r="B6171" t="s">
        <v>1953</v>
      </c>
      <c r="C6171" s="1">
        <v>1</v>
      </c>
    </row>
    <row r="6172" spans="1:3" ht="15">
      <c r="A6172">
        <v>1817</v>
      </c>
      <c r="B6172" t="s">
        <v>3677</v>
      </c>
      <c r="C6172" s="1">
        <v>1</v>
      </c>
    </row>
    <row r="6173" spans="1:3" ht="15">
      <c r="A6173">
        <v>1809</v>
      </c>
      <c r="B6173" t="s">
        <v>2778</v>
      </c>
      <c r="C6173" s="1">
        <v>1</v>
      </c>
    </row>
    <row r="6174" spans="1:3" ht="15">
      <c r="A6174">
        <v>1817</v>
      </c>
      <c r="B6174" t="s">
        <v>2778</v>
      </c>
      <c r="C6174" s="1">
        <v>1</v>
      </c>
    </row>
    <row r="6175" spans="1:3" ht="15">
      <c r="A6175">
        <v>1821</v>
      </c>
      <c r="B6175" t="s">
        <v>2778</v>
      </c>
      <c r="C6175" s="1">
        <v>1</v>
      </c>
    </row>
    <row r="6176" spans="1:3" ht="15">
      <c r="A6176">
        <v>1791</v>
      </c>
      <c r="B6176" t="s">
        <v>2068</v>
      </c>
      <c r="C6176" s="1">
        <v>1</v>
      </c>
    </row>
    <row r="6177" spans="1:3" ht="15">
      <c r="A6177">
        <v>1817</v>
      </c>
      <c r="B6177" t="s">
        <v>2068</v>
      </c>
      <c r="C6177" s="1">
        <v>1</v>
      </c>
    </row>
    <row r="6178" spans="1:3" ht="15">
      <c r="A6178">
        <v>1790</v>
      </c>
      <c r="B6178" t="s">
        <v>3812</v>
      </c>
      <c r="C6178" s="1">
        <v>1</v>
      </c>
    </row>
    <row r="6179" spans="1:3" ht="15">
      <c r="A6179">
        <v>2022</v>
      </c>
      <c r="B6179" t="s">
        <v>1015</v>
      </c>
      <c r="C6179" s="1">
        <v>1</v>
      </c>
    </row>
    <row r="6180" spans="1:3" ht="15">
      <c r="A6180">
        <v>993</v>
      </c>
      <c r="B6180" t="s">
        <v>3792</v>
      </c>
      <c r="C6180" s="1">
        <v>1</v>
      </c>
    </row>
    <row r="6181" spans="1:3" ht="15">
      <c r="B6181" t="s">
        <v>775</v>
      </c>
      <c r="C6181" s="1">
        <v>1</v>
      </c>
    </row>
    <row r="6182" spans="1:3" ht="15">
      <c r="A6182">
        <v>1867</v>
      </c>
      <c r="B6182" t="s">
        <v>775</v>
      </c>
      <c r="C6182" s="1">
        <v>1</v>
      </c>
    </row>
    <row r="6183" spans="1:3" ht="15">
      <c r="A6183">
        <v>1867</v>
      </c>
      <c r="B6183" t="s">
        <v>3636</v>
      </c>
      <c r="C6183" s="1">
        <v>1</v>
      </c>
    </row>
    <row r="6184" spans="1:3" ht="15">
      <c r="A6184">
        <v>999</v>
      </c>
      <c r="B6184" t="s">
        <v>2008</v>
      </c>
      <c r="C6184" s="1">
        <v>1</v>
      </c>
    </row>
    <row r="6185" spans="1:3" ht="15">
      <c r="A6185">
        <v>1887</v>
      </c>
      <c r="B6185" t="s">
        <v>2388</v>
      </c>
      <c r="C6185" s="1">
        <v>1</v>
      </c>
    </row>
    <row r="6186" spans="1:3" ht="15">
      <c r="A6186">
        <v>872</v>
      </c>
      <c r="B6186" t="s">
        <v>2388</v>
      </c>
      <c r="C6186" s="1">
        <v>1</v>
      </c>
    </row>
    <row r="6187" spans="1:3" ht="15">
      <c r="A6187">
        <v>873</v>
      </c>
      <c r="B6187" t="s">
        <v>2388</v>
      </c>
      <c r="C6187" s="1">
        <v>1</v>
      </c>
    </row>
    <row r="6188" spans="1:3" ht="15">
      <c r="A6188">
        <v>1867</v>
      </c>
      <c r="B6188" t="s">
        <v>3250</v>
      </c>
      <c r="C6188" s="1">
        <v>1</v>
      </c>
    </row>
    <row r="6189" spans="1:3" ht="15">
      <c r="B6189" t="s">
        <v>497</v>
      </c>
      <c r="C6189" s="1">
        <v>1</v>
      </c>
    </row>
    <row r="6190" spans="1:3" ht="15">
      <c r="A6190">
        <v>945</v>
      </c>
      <c r="B6190" t="s">
        <v>3932</v>
      </c>
      <c r="C6190" s="1">
        <v>1</v>
      </c>
    </row>
    <row r="6191" spans="1:3" ht="15">
      <c r="A6191">
        <v>968</v>
      </c>
      <c r="B6191" t="s">
        <v>3277</v>
      </c>
      <c r="C6191" s="1">
        <v>1</v>
      </c>
    </row>
    <row r="6192" spans="1:3" ht="15">
      <c r="A6192">
        <v>1003</v>
      </c>
      <c r="B6192" t="s">
        <v>1193</v>
      </c>
      <c r="C6192" s="1">
        <v>1</v>
      </c>
    </row>
    <row r="6193" spans="1:3" ht="15">
      <c r="A6193">
        <v>852</v>
      </c>
      <c r="B6193" t="s">
        <v>1813</v>
      </c>
      <c r="C6193" s="1">
        <v>1</v>
      </c>
    </row>
    <row r="6194" spans="1:3" ht="15">
      <c r="B6194" t="s">
        <v>2213</v>
      </c>
      <c r="C6194" s="1">
        <v>1</v>
      </c>
    </row>
    <row r="6195" spans="1:3" ht="15">
      <c r="A6195">
        <v>1938</v>
      </c>
      <c r="B6195" t="s">
        <v>2892</v>
      </c>
      <c r="C6195" s="1">
        <v>1</v>
      </c>
    </row>
    <row r="6196" spans="1:3" ht="15">
      <c r="A6196">
        <v>1024</v>
      </c>
      <c r="B6196" t="s">
        <v>1955</v>
      </c>
      <c r="C6196" s="1">
        <v>1</v>
      </c>
    </row>
    <row r="6197" spans="1:3" ht="15">
      <c r="A6197">
        <v>858</v>
      </c>
      <c r="B6197" t="s">
        <v>1612</v>
      </c>
      <c r="C6197" s="1">
        <v>1</v>
      </c>
    </row>
    <row r="6198" spans="1:3" ht="15">
      <c r="A6198">
        <v>2057</v>
      </c>
      <c r="B6198" t="s">
        <v>2453</v>
      </c>
      <c r="C6198" s="1">
        <v>1</v>
      </c>
    </row>
    <row r="6199" spans="1:3" ht="15">
      <c r="A6199">
        <v>1912</v>
      </c>
      <c r="B6199" t="s">
        <v>3254</v>
      </c>
      <c r="C6199" s="1">
        <v>1</v>
      </c>
    </row>
    <row r="6200" spans="1:3" ht="15">
      <c r="A6200">
        <v>975</v>
      </c>
      <c r="B6200" t="s">
        <v>3476</v>
      </c>
      <c r="C6200" s="1">
        <v>1</v>
      </c>
    </row>
    <row r="6201" spans="1:3" ht="15">
      <c r="A6201">
        <v>804</v>
      </c>
      <c r="B6201" t="s">
        <v>3750</v>
      </c>
      <c r="C6201" s="1">
        <v>1</v>
      </c>
    </row>
    <row r="6202" spans="1:3" ht="15">
      <c r="B6202" t="s">
        <v>1319</v>
      </c>
      <c r="C6202" s="1">
        <v>1</v>
      </c>
    </row>
    <row r="6203" spans="1:3" ht="15">
      <c r="A6203">
        <v>858</v>
      </c>
      <c r="B6203" t="s">
        <v>3144</v>
      </c>
      <c r="C6203" s="1">
        <v>1</v>
      </c>
    </row>
    <row r="6204" spans="1:3" ht="15">
      <c r="A6204">
        <v>858</v>
      </c>
      <c r="B6204" t="s">
        <v>3793</v>
      </c>
      <c r="C6204" s="1">
        <v>1</v>
      </c>
    </row>
    <row r="6205" spans="1:3" ht="15">
      <c r="A6205">
        <v>1760</v>
      </c>
      <c r="B6205" t="s">
        <v>2674</v>
      </c>
      <c r="C6205" s="1">
        <v>1</v>
      </c>
    </row>
    <row r="6206" spans="1:3" ht="15">
      <c r="A6206">
        <v>858</v>
      </c>
      <c r="B6206" t="s">
        <v>1296</v>
      </c>
      <c r="C6206" s="1">
        <v>1</v>
      </c>
    </row>
    <row r="6207" spans="1:3" ht="15">
      <c r="A6207">
        <v>922</v>
      </c>
      <c r="B6207" t="s">
        <v>2770</v>
      </c>
      <c r="C6207" s="1">
        <v>1</v>
      </c>
    </row>
    <row r="6208" spans="1:3" ht="15">
      <c r="A6208">
        <v>814</v>
      </c>
      <c r="B6208" t="s">
        <v>2545</v>
      </c>
      <c r="C6208" s="1">
        <v>1</v>
      </c>
    </row>
    <row r="6209" spans="1:3" ht="15">
      <c r="A6209">
        <v>1024</v>
      </c>
      <c r="B6209" t="s">
        <v>1958</v>
      </c>
      <c r="C6209" s="1">
        <v>1</v>
      </c>
    </row>
    <row r="6210" spans="1:3" ht="15">
      <c r="A6210">
        <v>855</v>
      </c>
      <c r="B6210" t="s">
        <v>1006</v>
      </c>
      <c r="C6210" s="1">
        <v>1</v>
      </c>
    </row>
    <row r="6211" spans="1:3" ht="15">
      <c r="A6211">
        <v>1024</v>
      </c>
      <c r="B6211" t="s">
        <v>3628</v>
      </c>
      <c r="C6211" s="1">
        <v>1</v>
      </c>
    </row>
    <row r="6212" spans="1:3" ht="15">
      <c r="A6212">
        <v>1870</v>
      </c>
      <c r="B6212" t="s">
        <v>2776</v>
      </c>
      <c r="C6212" s="1">
        <v>1</v>
      </c>
    </row>
    <row r="6213" spans="1:3" ht="15">
      <c r="A6213">
        <v>858</v>
      </c>
      <c r="B6213" t="s">
        <v>1862</v>
      </c>
      <c r="C6213" s="1">
        <v>1</v>
      </c>
    </row>
    <row r="6214" spans="1:3" ht="15">
      <c r="A6214">
        <v>1596</v>
      </c>
      <c r="B6214" t="s">
        <v>2380</v>
      </c>
      <c r="C6214" s="1">
        <v>1</v>
      </c>
    </row>
    <row r="6215" spans="1:3" ht="15">
      <c r="A6215">
        <v>1595</v>
      </c>
      <c r="B6215" t="s">
        <v>3553</v>
      </c>
      <c r="C6215" s="1">
        <v>1</v>
      </c>
    </row>
    <row r="6216" spans="1:3" ht="15">
      <c r="B6216" t="s">
        <v>3887</v>
      </c>
      <c r="C6216" s="1">
        <v>1</v>
      </c>
    </row>
    <row r="6217" spans="1:3" ht="15">
      <c r="A6217">
        <v>2048</v>
      </c>
      <c r="B6217" t="s">
        <v>2561</v>
      </c>
      <c r="C6217" s="1">
        <v>1</v>
      </c>
    </row>
    <row r="6218" spans="1:3" ht="15">
      <c r="A6218">
        <v>858</v>
      </c>
      <c r="B6218" t="s">
        <v>3398</v>
      </c>
      <c r="C6218" s="1">
        <v>1</v>
      </c>
    </row>
    <row r="6219" spans="1:3" ht="15">
      <c r="A6219">
        <v>1914</v>
      </c>
      <c r="B6219" t="s">
        <v>3431</v>
      </c>
      <c r="C6219" s="1">
        <v>1</v>
      </c>
    </row>
    <row r="6220" spans="1:3" ht="15">
      <c r="A6220">
        <v>900</v>
      </c>
      <c r="B6220" t="s">
        <v>2009</v>
      </c>
      <c r="C6220" s="1">
        <v>1</v>
      </c>
    </row>
    <row r="6221" spans="1:3" ht="15">
      <c r="A6221">
        <v>1006</v>
      </c>
      <c r="B6221" t="s">
        <v>3477</v>
      </c>
      <c r="C6221" s="1">
        <v>1</v>
      </c>
    </row>
    <row r="6222" spans="1:3" ht="15">
      <c r="A6222">
        <v>1691</v>
      </c>
      <c r="B6222" t="s">
        <v>4033</v>
      </c>
      <c r="C6222" s="1">
        <v>1</v>
      </c>
    </row>
    <row r="6223" spans="1:3" ht="15">
      <c r="A6223">
        <v>1980</v>
      </c>
      <c r="B6223" t="s">
        <v>3525</v>
      </c>
      <c r="C6223" s="1">
        <v>1</v>
      </c>
    </row>
    <row r="6224" spans="1:3" ht="15">
      <c r="B6224" t="s">
        <v>489</v>
      </c>
      <c r="C6224" s="1">
        <v>1</v>
      </c>
    </row>
    <row r="6225" spans="1:3" ht="15">
      <c r="B6225" t="s">
        <v>1180</v>
      </c>
      <c r="C6225" s="1">
        <v>1</v>
      </c>
    </row>
    <row r="6226" spans="1:3" ht="15">
      <c r="A6226">
        <v>1910</v>
      </c>
      <c r="B6226" t="s">
        <v>1965</v>
      </c>
      <c r="C6226" s="1">
        <v>1</v>
      </c>
    </row>
    <row r="6227" spans="1:3" ht="15">
      <c r="A6227">
        <v>3838</v>
      </c>
      <c r="B6227" t="s">
        <v>204</v>
      </c>
      <c r="C6227" s="1">
        <v>1</v>
      </c>
    </row>
    <row r="6228" spans="1:3" ht="15">
      <c r="B6228" t="s">
        <v>2</v>
      </c>
      <c r="C6228" s="1">
        <v>1</v>
      </c>
    </row>
    <row r="6229" spans="1:3" ht="15">
      <c r="A6229">
        <v>1885</v>
      </c>
      <c r="B6229" t="s">
        <v>1829</v>
      </c>
      <c r="C6229" s="1">
        <v>1</v>
      </c>
    </row>
    <row r="6230" spans="1:3" ht="15">
      <c r="A6230">
        <v>1935</v>
      </c>
      <c r="B6230" t="s">
        <v>2512</v>
      </c>
      <c r="C6230" s="1">
        <v>1</v>
      </c>
    </row>
    <row r="6231" spans="1:3" ht="15">
      <c r="B6231" t="s">
        <v>660</v>
      </c>
      <c r="C6231" s="1">
        <v>1</v>
      </c>
    </row>
    <row r="6232" spans="1:3" ht="15">
      <c r="B6232" t="s">
        <v>992</v>
      </c>
      <c r="C6232" s="1">
        <v>1</v>
      </c>
    </row>
    <row r="6233" spans="1:3" ht="15">
      <c r="A6233">
        <v>5771</v>
      </c>
      <c r="B6233" t="s">
        <v>992</v>
      </c>
      <c r="C6233" s="1">
        <v>1</v>
      </c>
    </row>
    <row r="6234" spans="1:3" ht="15">
      <c r="B6234" t="s">
        <v>1577</v>
      </c>
      <c r="C6234" s="1">
        <v>1</v>
      </c>
    </row>
    <row r="6235" spans="1:3" ht="15">
      <c r="B6235" t="s">
        <v>461</v>
      </c>
      <c r="C6235" s="1">
        <v>1</v>
      </c>
    </row>
    <row r="6236" spans="1:3" ht="15">
      <c r="A6236">
        <v>1006</v>
      </c>
      <c r="B6236" t="s">
        <v>323</v>
      </c>
      <c r="C6236" s="1">
        <v>1</v>
      </c>
    </row>
    <row r="6237" spans="1:3" ht="15">
      <c r="A6237">
        <v>1913</v>
      </c>
      <c r="B6237" t="s">
        <v>517</v>
      </c>
      <c r="C6237" s="1">
        <v>1</v>
      </c>
    </row>
    <row r="6238" spans="1:3" ht="15">
      <c r="B6238" t="s">
        <v>182</v>
      </c>
      <c r="C6238" s="1">
        <v>1</v>
      </c>
    </row>
    <row r="6239" spans="1:3" ht="15">
      <c r="B6239" t="s">
        <v>791</v>
      </c>
      <c r="C6239" s="1">
        <v>1</v>
      </c>
    </row>
    <row r="6240" spans="1:3" ht="15">
      <c r="A6240">
        <v>1910</v>
      </c>
      <c r="B6240" t="s">
        <v>498</v>
      </c>
      <c r="C6240" s="1">
        <v>1</v>
      </c>
    </row>
    <row r="6241" spans="1:3" ht="15">
      <c r="A6241">
        <v>1911</v>
      </c>
      <c r="B6241" t="s">
        <v>498</v>
      </c>
      <c r="C6241" s="1">
        <v>1</v>
      </c>
    </row>
    <row r="6242" spans="1:3" ht="15">
      <c r="A6242">
        <v>973</v>
      </c>
      <c r="B6242" t="s">
        <v>1056</v>
      </c>
      <c r="C6242" s="1">
        <v>1</v>
      </c>
    </row>
    <row r="6243" spans="1:3" ht="15">
      <c r="A6243">
        <v>905</v>
      </c>
      <c r="B6243" t="s">
        <v>2965</v>
      </c>
      <c r="C6243" s="1">
        <v>1</v>
      </c>
    </row>
    <row r="6244" spans="1:3" ht="15">
      <c r="B6244" t="s">
        <v>841</v>
      </c>
      <c r="C6244" s="1">
        <v>1</v>
      </c>
    </row>
    <row r="6245" spans="1:3" ht="15">
      <c r="B6245" t="s">
        <v>973</v>
      </c>
      <c r="C6245" s="1">
        <v>1</v>
      </c>
    </row>
    <row r="6246" spans="1:3" ht="15">
      <c r="A6246">
        <v>1889</v>
      </c>
      <c r="B6246" t="s">
        <v>1263</v>
      </c>
      <c r="C6246" s="1">
        <v>1</v>
      </c>
    </row>
    <row r="6247" spans="1:3" ht="15">
      <c r="A6247">
        <v>966</v>
      </c>
      <c r="B6247" t="s">
        <v>4034</v>
      </c>
      <c r="C6247" s="1">
        <v>1</v>
      </c>
    </row>
    <row r="6248" spans="1:3" ht="15">
      <c r="A6248">
        <v>934</v>
      </c>
      <c r="B6248" t="s">
        <v>3637</v>
      </c>
      <c r="C6248" s="1">
        <v>1</v>
      </c>
    </row>
    <row r="6249" spans="1:3" ht="15">
      <c r="A6249">
        <v>996</v>
      </c>
      <c r="B6249" t="s">
        <v>1795</v>
      </c>
      <c r="C6249" s="1">
        <v>1</v>
      </c>
    </row>
    <row r="6250" spans="1:3" ht="15">
      <c r="A6250">
        <v>2000</v>
      </c>
      <c r="B6250" t="s">
        <v>1675</v>
      </c>
      <c r="C6250" s="1">
        <v>1</v>
      </c>
    </row>
    <row r="6251" spans="1:3" ht="15">
      <c r="B6251" t="s">
        <v>1495</v>
      </c>
      <c r="C6251" s="1">
        <v>1</v>
      </c>
    </row>
    <row r="6252" spans="1:3" ht="15">
      <c r="A6252">
        <v>1976</v>
      </c>
      <c r="B6252" t="s">
        <v>1495</v>
      </c>
      <c r="C6252" s="1">
        <v>1</v>
      </c>
    </row>
    <row r="6253" spans="1:3" ht="15">
      <c r="A6253">
        <v>1808</v>
      </c>
      <c r="B6253" t="s">
        <v>2156</v>
      </c>
      <c r="C6253" s="1">
        <v>1</v>
      </c>
    </row>
    <row r="6254" spans="1:3" ht="15">
      <c r="A6254">
        <v>2937</v>
      </c>
      <c r="B6254" t="s">
        <v>2156</v>
      </c>
      <c r="C6254" s="1">
        <v>1</v>
      </c>
    </row>
    <row r="6255" spans="1:3" ht="15">
      <c r="A6255">
        <v>3082</v>
      </c>
      <c r="B6255" t="s">
        <v>2156</v>
      </c>
      <c r="C6255" s="1">
        <v>1</v>
      </c>
    </row>
    <row r="6256" spans="1:3" ht="15">
      <c r="A6256">
        <v>1912</v>
      </c>
      <c r="B6256" t="s">
        <v>3774</v>
      </c>
      <c r="C6256" s="1">
        <v>1</v>
      </c>
    </row>
    <row r="6257" spans="1:3" ht="15">
      <c r="B6257" t="s">
        <v>49</v>
      </c>
      <c r="C6257" s="1">
        <v>1</v>
      </c>
    </row>
    <row r="6258" spans="1:3" ht="15">
      <c r="A6258">
        <v>1913</v>
      </c>
      <c r="B6258" t="s">
        <v>3342</v>
      </c>
      <c r="C6258" s="1">
        <v>1</v>
      </c>
    </row>
    <row r="6259" spans="1:3" ht="15">
      <c r="A6259">
        <v>2920</v>
      </c>
      <c r="B6259" t="s">
        <v>3760</v>
      </c>
      <c r="C6259" s="1">
        <v>1</v>
      </c>
    </row>
    <row r="6260" spans="1:3" ht="15">
      <c r="B6260" t="s">
        <v>885</v>
      </c>
      <c r="C6260" s="1">
        <v>1</v>
      </c>
    </row>
    <row r="6261" spans="1:3" ht="15">
      <c r="A6261">
        <v>925</v>
      </c>
      <c r="B6261" t="s">
        <v>3960</v>
      </c>
      <c r="C6261" s="1">
        <v>1</v>
      </c>
    </row>
    <row r="6262" spans="1:3" ht="15">
      <c r="A6262">
        <v>1941</v>
      </c>
      <c r="B6262" t="s">
        <v>2408</v>
      </c>
      <c r="C6262" s="1">
        <v>1</v>
      </c>
    </row>
    <row r="6263" spans="1:3" ht="15">
      <c r="A6263">
        <v>1876</v>
      </c>
      <c r="B6263" t="s">
        <v>3591</v>
      </c>
      <c r="C6263" s="1">
        <v>1</v>
      </c>
    </row>
    <row r="6264" spans="1:3" ht="15">
      <c r="A6264">
        <v>1007</v>
      </c>
      <c r="B6264" t="s">
        <v>3049</v>
      </c>
      <c r="C6264" s="1">
        <v>1</v>
      </c>
    </row>
    <row r="6265" spans="1:3" ht="15">
      <c r="A6265">
        <v>2023</v>
      </c>
      <c r="B6265" t="s">
        <v>3071</v>
      </c>
      <c r="C6265" s="1">
        <v>1</v>
      </c>
    </row>
    <row r="6266" spans="1:3" ht="15">
      <c r="A6266">
        <v>1924</v>
      </c>
      <c r="B6266" t="s">
        <v>3390</v>
      </c>
      <c r="C6266" s="1">
        <v>1</v>
      </c>
    </row>
    <row r="6267" spans="1:3" ht="15">
      <c r="A6267">
        <v>878</v>
      </c>
      <c r="B6267" t="s">
        <v>2719</v>
      </c>
      <c r="C6267" s="1">
        <v>1</v>
      </c>
    </row>
    <row r="6268" spans="1:3" ht="15">
      <c r="A6268">
        <v>847</v>
      </c>
      <c r="B6268" t="s">
        <v>2490</v>
      </c>
      <c r="C6268" s="1">
        <v>1</v>
      </c>
    </row>
    <row r="6269" spans="1:3" ht="15">
      <c r="A6269">
        <v>3546</v>
      </c>
      <c r="B6269" t="s">
        <v>1781</v>
      </c>
      <c r="C6269" s="1">
        <v>1</v>
      </c>
    </row>
    <row r="6270" spans="1:3" ht="15">
      <c r="A6270">
        <v>928</v>
      </c>
      <c r="B6270" t="s">
        <v>2678</v>
      </c>
      <c r="C6270" s="1">
        <v>1</v>
      </c>
    </row>
    <row r="6271" spans="1:3" ht="15">
      <c r="A6271">
        <v>898</v>
      </c>
      <c r="B6271" t="s">
        <v>3563</v>
      </c>
      <c r="C6271" s="1">
        <v>1</v>
      </c>
    </row>
    <row r="6272" spans="1:3" ht="15">
      <c r="A6272">
        <v>1890</v>
      </c>
      <c r="B6272" t="s">
        <v>3488</v>
      </c>
      <c r="C6272" s="1">
        <v>1</v>
      </c>
    </row>
    <row r="6273" spans="1:3" ht="15">
      <c r="A6273">
        <v>1890</v>
      </c>
      <c r="B6273" t="s">
        <v>3247</v>
      </c>
      <c r="C6273" s="1">
        <v>1</v>
      </c>
    </row>
    <row r="6274" spans="1:3" ht="15">
      <c r="A6274">
        <v>905</v>
      </c>
      <c r="B6274" t="s">
        <v>1411</v>
      </c>
      <c r="C6274" s="1">
        <v>1</v>
      </c>
    </row>
    <row r="6275" spans="1:3" ht="15">
      <c r="A6275">
        <v>3786</v>
      </c>
      <c r="B6275" t="s">
        <v>3362</v>
      </c>
      <c r="C6275" s="1">
        <v>1</v>
      </c>
    </row>
    <row r="6276" spans="1:3" ht="15">
      <c r="A6276">
        <v>927</v>
      </c>
      <c r="B6276" t="s">
        <v>1563</v>
      </c>
      <c r="C6276" s="1">
        <v>1</v>
      </c>
    </row>
    <row r="6277" spans="1:3" ht="15">
      <c r="A6277">
        <v>1880</v>
      </c>
      <c r="B6277" t="s">
        <v>1960</v>
      </c>
      <c r="C6277" s="1">
        <v>1</v>
      </c>
    </row>
    <row r="6278" spans="1:3" ht="15">
      <c r="B6278" t="s">
        <v>1997</v>
      </c>
      <c r="C6278" s="1">
        <v>1</v>
      </c>
    </row>
    <row r="6279" spans="1:3" ht="15">
      <c r="A6279">
        <v>965</v>
      </c>
      <c r="B6279" t="s">
        <v>3811</v>
      </c>
      <c r="C6279" s="1">
        <v>1</v>
      </c>
    </row>
    <row r="6280" spans="1:3" ht="15">
      <c r="A6280">
        <v>903</v>
      </c>
      <c r="B6280" t="s">
        <v>3576</v>
      </c>
      <c r="C6280" s="1">
        <v>1</v>
      </c>
    </row>
    <row r="6281" spans="1:3" ht="15">
      <c r="A6281">
        <v>898</v>
      </c>
      <c r="B6281" t="s">
        <v>2962</v>
      </c>
      <c r="C6281" s="1">
        <v>1</v>
      </c>
    </row>
    <row r="6282" spans="1:3" ht="15">
      <c r="A6282">
        <v>848</v>
      </c>
      <c r="B6282" t="s">
        <v>3519</v>
      </c>
      <c r="C6282" s="1">
        <v>1</v>
      </c>
    </row>
    <row r="6283" spans="1:3" ht="15">
      <c r="A6283">
        <v>965</v>
      </c>
      <c r="B6283" t="s">
        <v>763</v>
      </c>
      <c r="C6283" s="1">
        <v>1</v>
      </c>
    </row>
    <row r="6284" spans="1:3" ht="15">
      <c r="A6284">
        <v>944</v>
      </c>
      <c r="B6284" t="s">
        <v>3895</v>
      </c>
      <c r="C6284" s="1">
        <v>1</v>
      </c>
    </row>
    <row r="6285" spans="1:3" ht="15">
      <c r="A6285">
        <v>858</v>
      </c>
      <c r="B6285" t="s">
        <v>2384</v>
      </c>
      <c r="C6285" s="1">
        <v>1</v>
      </c>
    </row>
    <row r="6286" spans="1:3" ht="15">
      <c r="A6286">
        <v>974</v>
      </c>
      <c r="B6286" t="s">
        <v>3656</v>
      </c>
      <c r="C6286" s="1">
        <v>1</v>
      </c>
    </row>
    <row r="6287" spans="1:3" ht="15">
      <c r="A6287">
        <v>963</v>
      </c>
      <c r="B6287" t="s">
        <v>1741</v>
      </c>
      <c r="C6287" s="1">
        <v>1</v>
      </c>
    </row>
    <row r="6288" spans="1:3" ht="15">
      <c r="A6288">
        <v>965</v>
      </c>
      <c r="B6288" t="s">
        <v>3533</v>
      </c>
      <c r="C6288" s="1">
        <v>1</v>
      </c>
    </row>
    <row r="6289" spans="1:3" ht="15">
      <c r="A6289">
        <v>1963</v>
      </c>
      <c r="B6289" t="s">
        <v>1980</v>
      </c>
      <c r="C6289" s="1">
        <v>1</v>
      </c>
    </row>
    <row r="6290" spans="1:3" ht="15">
      <c r="A6290">
        <v>896</v>
      </c>
      <c r="B6290" t="s">
        <v>3923</v>
      </c>
      <c r="C6290" s="1">
        <v>1</v>
      </c>
    </row>
    <row r="6291" spans="1:3" ht="15">
      <c r="A6291">
        <v>833</v>
      </c>
      <c r="B6291" t="s">
        <v>3002</v>
      </c>
      <c r="C6291" s="1">
        <v>1</v>
      </c>
    </row>
    <row r="6292" spans="1:3" ht="15">
      <c r="A6292">
        <v>3982</v>
      </c>
      <c r="B6292" t="s">
        <v>2767</v>
      </c>
      <c r="C6292" s="1">
        <v>1</v>
      </c>
    </row>
    <row r="6293" spans="1:3" ht="15">
      <c r="A6293">
        <v>925</v>
      </c>
      <c r="B6293" t="s">
        <v>1964</v>
      </c>
      <c r="C6293" s="1">
        <v>1</v>
      </c>
    </row>
    <row r="6294" spans="1:3" ht="15">
      <c r="A6294">
        <v>1979</v>
      </c>
      <c r="B6294" t="s">
        <v>3238</v>
      </c>
      <c r="C6294" s="1">
        <v>1</v>
      </c>
    </row>
    <row r="6295" spans="1:3" ht="15">
      <c r="A6295">
        <v>944</v>
      </c>
      <c r="B6295" t="s">
        <v>1260</v>
      </c>
      <c r="C6295" s="1">
        <v>1</v>
      </c>
    </row>
    <row r="6296" spans="1:3" ht="15">
      <c r="A6296">
        <v>1981</v>
      </c>
      <c r="B6296" t="s">
        <v>2206</v>
      </c>
      <c r="C6296" s="1">
        <v>1</v>
      </c>
    </row>
    <row r="6297" spans="1:3" ht="15">
      <c r="A6297">
        <v>1804</v>
      </c>
      <c r="B6297" t="s">
        <v>1064</v>
      </c>
      <c r="C6297" s="1">
        <v>1</v>
      </c>
    </row>
    <row r="6298" spans="1:3" ht="15">
      <c r="A6298">
        <v>898</v>
      </c>
      <c r="B6298" t="s">
        <v>3513</v>
      </c>
      <c r="C6298" s="1">
        <v>1</v>
      </c>
    </row>
    <row r="6299" spans="1:3" ht="15">
      <c r="A6299">
        <v>893</v>
      </c>
      <c r="B6299" t="s">
        <v>3557</v>
      </c>
      <c r="C6299" s="1">
        <v>1</v>
      </c>
    </row>
    <row r="6300" spans="1:3" ht="15">
      <c r="A6300">
        <v>967</v>
      </c>
      <c r="B6300" t="s">
        <v>446</v>
      </c>
      <c r="C6300" s="1">
        <v>1</v>
      </c>
    </row>
    <row r="6301" spans="1:3" ht="15">
      <c r="A6301">
        <v>1885</v>
      </c>
      <c r="B6301" t="s">
        <v>3061</v>
      </c>
      <c r="C6301" s="1">
        <v>1</v>
      </c>
    </row>
    <row r="6302" spans="1:3" ht="15">
      <c r="A6302">
        <v>913</v>
      </c>
      <c r="B6302" t="s">
        <v>3233</v>
      </c>
      <c r="C6302" s="1">
        <v>1</v>
      </c>
    </row>
    <row r="6303" spans="1:3" ht="15">
      <c r="A6303">
        <v>1007</v>
      </c>
      <c r="B6303" t="s">
        <v>1473</v>
      </c>
      <c r="C6303" s="1">
        <v>1</v>
      </c>
    </row>
    <row r="6304" spans="1:3" ht="15">
      <c r="A6304">
        <v>1885</v>
      </c>
      <c r="B6304" t="s">
        <v>4035</v>
      </c>
      <c r="C6304" s="1">
        <v>1</v>
      </c>
    </row>
    <row r="6305" spans="1:3" ht="15">
      <c r="A6305">
        <v>1967</v>
      </c>
      <c r="B6305" t="s">
        <v>4036</v>
      </c>
      <c r="C6305" s="1">
        <v>1</v>
      </c>
    </row>
    <row r="6306" spans="1:3" ht="15">
      <c r="A6306">
        <v>898</v>
      </c>
      <c r="B6306" t="s">
        <v>4037</v>
      </c>
      <c r="C6306" s="1">
        <v>1</v>
      </c>
    </row>
    <row r="6307" spans="1:3" ht="15">
      <c r="B6307" t="s">
        <v>1949</v>
      </c>
      <c r="C6307" s="1">
        <v>1</v>
      </c>
    </row>
    <row r="6308" spans="1:3" ht="15">
      <c r="A6308">
        <v>1910</v>
      </c>
      <c r="B6308" t="s">
        <v>4038</v>
      </c>
      <c r="C6308" s="1">
        <v>1</v>
      </c>
    </row>
    <row r="6309" spans="1:3" ht="15">
      <c r="A6309">
        <v>1963</v>
      </c>
      <c r="B6309" t="s">
        <v>4039</v>
      </c>
      <c r="C6309" s="1">
        <v>1</v>
      </c>
    </row>
    <row r="6310" spans="1:3" ht="15">
      <c r="A6310">
        <v>961</v>
      </c>
      <c r="B6310" t="s">
        <v>4039</v>
      </c>
      <c r="C6310" s="1">
        <v>1</v>
      </c>
    </row>
    <row r="6311" spans="1:3" ht="15">
      <c r="A6311">
        <v>935</v>
      </c>
      <c r="B6311" t="s">
        <v>4041</v>
      </c>
      <c r="C6311" s="1">
        <v>1</v>
      </c>
    </row>
    <row r="6312" spans="1:3" ht="15">
      <c r="A6312">
        <v>927</v>
      </c>
      <c r="B6312" t="s">
        <v>4042</v>
      </c>
      <c r="C6312" s="1">
        <v>1</v>
      </c>
    </row>
    <row r="6313" spans="1:3" ht="15">
      <c r="A6313">
        <v>965</v>
      </c>
      <c r="B6313" t="s">
        <v>4043</v>
      </c>
      <c r="C6313" s="1">
        <v>1</v>
      </c>
    </row>
    <row r="6314" spans="1:3" ht="15">
      <c r="A6314">
        <v>1912</v>
      </c>
      <c r="B6314" t="s">
        <v>4044</v>
      </c>
      <c r="C6314" s="1">
        <v>1</v>
      </c>
    </row>
    <row r="6315" spans="1:3" ht="15">
      <c r="A6315">
        <v>900</v>
      </c>
      <c r="B6315" t="s">
        <v>4045</v>
      </c>
      <c r="C6315" s="1">
        <v>1</v>
      </c>
    </row>
    <row r="6316" spans="1:3" ht="15">
      <c r="A6316">
        <v>925</v>
      </c>
      <c r="B6316" t="s">
        <v>4046</v>
      </c>
      <c r="C6316" s="1">
        <v>1</v>
      </c>
    </row>
    <row r="6317" spans="1:3" ht="15">
      <c r="A6317">
        <v>935</v>
      </c>
      <c r="B6317" t="s">
        <v>4048</v>
      </c>
      <c r="C6317" s="1">
        <v>1</v>
      </c>
    </row>
    <row r="6318" spans="1:3" ht="15">
      <c r="A6318">
        <v>906</v>
      </c>
      <c r="B6318" t="s">
        <v>4049</v>
      </c>
      <c r="C6318" s="1">
        <v>1</v>
      </c>
    </row>
    <row r="6319" spans="1:3" ht="15">
      <c r="A6319">
        <v>1880</v>
      </c>
      <c r="B6319" t="s">
        <v>4050</v>
      </c>
      <c r="C6319" s="1">
        <v>1</v>
      </c>
    </row>
    <row r="6320" spans="1:3" ht="15">
      <c r="A6320">
        <v>1999</v>
      </c>
      <c r="B6320" t="s">
        <v>4051</v>
      </c>
      <c r="C6320" s="1">
        <v>1</v>
      </c>
    </row>
    <row r="6321" spans="1:3" ht="15">
      <c r="A6321">
        <v>2834</v>
      </c>
      <c r="B6321" t="s">
        <v>4052</v>
      </c>
      <c r="C6321" s="1"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970"/>
  <sheetViews>
    <sheetView workbookViewId="0">
      <selection activeCell="F9" sqref="F9"/>
    </sheetView>
  </sheetViews>
  <sheetFormatPr defaultRowHeight="13.5"/>
  <cols>
    <col min="1" max="1" width="20.25" customWidth="1"/>
  </cols>
  <sheetData>
    <row r="1" spans="1:3" ht="15">
      <c r="A1" s="1" t="s">
        <v>4061</v>
      </c>
      <c r="B1" t="s">
        <v>0</v>
      </c>
      <c r="C1" t="s">
        <v>1</v>
      </c>
    </row>
    <row r="2" spans="1:3" ht="15">
      <c r="A2" s="1">
        <v>8</v>
      </c>
      <c r="B2" t="s">
        <v>124</v>
      </c>
      <c r="C2">
        <v>1866</v>
      </c>
    </row>
    <row r="3" spans="1:3" ht="15">
      <c r="A3" s="1">
        <v>15</v>
      </c>
      <c r="B3" t="s">
        <v>124</v>
      </c>
      <c r="C3">
        <v>1867</v>
      </c>
    </row>
    <row r="4" spans="1:3" ht="15">
      <c r="A4" s="1">
        <v>2</v>
      </c>
      <c r="B4" t="s">
        <v>124</v>
      </c>
      <c r="C4">
        <v>2873</v>
      </c>
    </row>
    <row r="5" spans="1:3" ht="15">
      <c r="A5" s="1">
        <v>7</v>
      </c>
      <c r="B5" t="s">
        <v>124</v>
      </c>
      <c r="C5">
        <v>2874</v>
      </c>
    </row>
    <row r="6" spans="1:3" ht="15">
      <c r="A6" s="1">
        <v>8</v>
      </c>
      <c r="B6" t="s">
        <v>3259</v>
      </c>
      <c r="C6">
        <v>3765</v>
      </c>
    </row>
    <row r="7" spans="1:3" ht="15">
      <c r="A7" s="1">
        <v>57</v>
      </c>
      <c r="B7" t="s">
        <v>444</v>
      </c>
      <c r="C7">
        <v>3782</v>
      </c>
    </row>
    <row r="8" spans="1:3" ht="15">
      <c r="A8" s="1">
        <v>1</v>
      </c>
      <c r="B8" t="s">
        <v>3370</v>
      </c>
      <c r="C8">
        <v>1870</v>
      </c>
    </row>
    <row r="9" spans="1:3" ht="15">
      <c r="A9" s="1">
        <v>1</v>
      </c>
      <c r="B9" t="s">
        <v>3422</v>
      </c>
      <c r="C9">
        <v>936</v>
      </c>
    </row>
    <row r="10" spans="1:3" ht="15">
      <c r="A10" s="1">
        <v>3</v>
      </c>
      <c r="B10" t="s">
        <v>220</v>
      </c>
      <c r="C10">
        <v>1023</v>
      </c>
    </row>
    <row r="11" spans="1:3" ht="15">
      <c r="A11" s="1">
        <v>3</v>
      </c>
      <c r="B11" t="s">
        <v>220</v>
      </c>
      <c r="C11">
        <v>1886</v>
      </c>
    </row>
    <row r="12" spans="1:3" ht="15">
      <c r="A12" s="1">
        <v>1</v>
      </c>
      <c r="B12" t="s">
        <v>220</v>
      </c>
      <c r="C12">
        <v>3735</v>
      </c>
    </row>
    <row r="13" spans="1:3" ht="15">
      <c r="A13" s="1">
        <v>2</v>
      </c>
      <c r="B13" t="s">
        <v>220</v>
      </c>
      <c r="C13">
        <v>3741</v>
      </c>
    </row>
    <row r="14" spans="1:3" ht="15">
      <c r="A14" s="1">
        <v>2</v>
      </c>
      <c r="B14" t="s">
        <v>220</v>
      </c>
      <c r="C14">
        <v>3771</v>
      </c>
    </row>
    <row r="15" spans="1:3" ht="15">
      <c r="A15" s="1">
        <v>1</v>
      </c>
      <c r="B15" t="s">
        <v>220</v>
      </c>
      <c r="C15">
        <v>3772</v>
      </c>
    </row>
    <row r="16" spans="1:3" ht="15">
      <c r="A16" s="1">
        <v>1</v>
      </c>
      <c r="B16" t="s">
        <v>220</v>
      </c>
      <c r="C16">
        <v>3777</v>
      </c>
    </row>
    <row r="17" spans="1:3" ht="15">
      <c r="A17" s="1">
        <v>1</v>
      </c>
      <c r="B17" t="s">
        <v>220</v>
      </c>
      <c r="C17">
        <v>4095</v>
      </c>
    </row>
    <row r="18" spans="1:3" ht="15">
      <c r="A18" s="1">
        <v>1</v>
      </c>
      <c r="B18" t="s">
        <v>220</v>
      </c>
      <c r="C18">
        <v>872</v>
      </c>
    </row>
    <row r="19" spans="1:3" ht="15">
      <c r="A19" s="1">
        <v>5</v>
      </c>
      <c r="B19" t="s">
        <v>220</v>
      </c>
      <c r="C19">
        <v>935</v>
      </c>
    </row>
    <row r="20" spans="1:3" ht="15">
      <c r="A20" s="1">
        <v>1</v>
      </c>
      <c r="B20" t="s">
        <v>220</v>
      </c>
      <c r="C20">
        <v>936</v>
      </c>
    </row>
    <row r="21" spans="1:3" ht="15">
      <c r="A21" s="1">
        <v>9</v>
      </c>
      <c r="B21" t="s">
        <v>220</v>
      </c>
      <c r="C21">
        <v>944</v>
      </c>
    </row>
    <row r="22" spans="1:3" ht="15">
      <c r="A22" s="1">
        <v>1</v>
      </c>
      <c r="B22" t="s">
        <v>2292</v>
      </c>
      <c r="C22">
        <v>1744</v>
      </c>
    </row>
    <row r="23" spans="1:3" ht="15">
      <c r="A23" s="1">
        <v>1</v>
      </c>
      <c r="B23" t="s">
        <v>1077</v>
      </c>
      <c r="C23">
        <v>929</v>
      </c>
    </row>
    <row r="24" spans="1:3" ht="15">
      <c r="A24" s="1">
        <v>1</v>
      </c>
      <c r="B24" t="s">
        <v>588</v>
      </c>
      <c r="C24">
        <v>1856</v>
      </c>
    </row>
    <row r="25" spans="1:3" ht="15">
      <c r="A25" s="1">
        <v>1</v>
      </c>
      <c r="B25" t="s">
        <v>2671</v>
      </c>
      <c r="C25">
        <v>1885</v>
      </c>
    </row>
    <row r="26" spans="1:3" ht="15">
      <c r="A26" s="1">
        <v>1</v>
      </c>
      <c r="B26" t="s">
        <v>3710</v>
      </c>
      <c r="C26">
        <v>929</v>
      </c>
    </row>
    <row r="27" spans="1:3" ht="15">
      <c r="A27" s="1">
        <v>1</v>
      </c>
      <c r="B27" t="s">
        <v>2749</v>
      </c>
      <c r="C27">
        <v>971</v>
      </c>
    </row>
    <row r="28" spans="1:3" ht="15">
      <c r="A28" s="1">
        <v>1</v>
      </c>
      <c r="B28" t="s">
        <v>3284</v>
      </c>
      <c r="C28">
        <v>1889</v>
      </c>
    </row>
    <row r="29" spans="1:3" ht="15">
      <c r="A29" s="1">
        <v>1</v>
      </c>
      <c r="B29" t="s">
        <v>3202</v>
      </c>
      <c r="C29">
        <v>942</v>
      </c>
    </row>
    <row r="30" spans="1:3" ht="15">
      <c r="A30" s="1">
        <v>1</v>
      </c>
      <c r="B30" t="s">
        <v>3517</v>
      </c>
      <c r="C30">
        <v>3712</v>
      </c>
    </row>
    <row r="31" spans="1:3" ht="15">
      <c r="A31" s="1">
        <v>1</v>
      </c>
      <c r="B31" t="s">
        <v>1800</v>
      </c>
      <c r="C31">
        <v>935</v>
      </c>
    </row>
    <row r="32" spans="1:3" ht="15">
      <c r="A32" s="1">
        <v>1</v>
      </c>
      <c r="B32" t="s">
        <v>727</v>
      </c>
    </row>
    <row r="33" spans="1:3" ht="15">
      <c r="A33" s="1">
        <v>1</v>
      </c>
      <c r="B33" t="s">
        <v>2838</v>
      </c>
      <c r="C33">
        <v>935</v>
      </c>
    </row>
    <row r="34" spans="1:3" ht="15">
      <c r="A34" s="1">
        <v>1</v>
      </c>
      <c r="B34" t="s">
        <v>1050</v>
      </c>
      <c r="C34">
        <v>872</v>
      </c>
    </row>
    <row r="35" spans="1:3" ht="15">
      <c r="A35" s="1">
        <v>1</v>
      </c>
      <c r="B35" t="s">
        <v>3849</v>
      </c>
      <c r="C35">
        <v>1023</v>
      </c>
    </row>
    <row r="36" spans="1:3" ht="15">
      <c r="A36" s="1">
        <v>5</v>
      </c>
      <c r="B36" t="s">
        <v>999</v>
      </c>
      <c r="C36">
        <v>1023</v>
      </c>
    </row>
    <row r="37" spans="1:3" ht="15">
      <c r="A37" s="1">
        <v>3</v>
      </c>
      <c r="B37" t="s">
        <v>999</v>
      </c>
      <c r="C37">
        <v>2047</v>
      </c>
    </row>
    <row r="38" spans="1:3" ht="15">
      <c r="A38" s="1">
        <v>2</v>
      </c>
      <c r="B38" t="s">
        <v>289</v>
      </c>
      <c r="C38">
        <v>935</v>
      </c>
    </row>
    <row r="39" spans="1:3" ht="15">
      <c r="A39" s="1">
        <v>1</v>
      </c>
      <c r="B39" t="s">
        <v>1679</v>
      </c>
      <c r="C39">
        <v>935</v>
      </c>
    </row>
    <row r="40" spans="1:3" ht="15">
      <c r="A40" s="1">
        <v>1</v>
      </c>
      <c r="B40" t="s">
        <v>1161</v>
      </c>
      <c r="C40">
        <v>935</v>
      </c>
    </row>
    <row r="41" spans="1:3" ht="15">
      <c r="A41" s="1">
        <v>1</v>
      </c>
      <c r="B41" t="s">
        <v>1647</v>
      </c>
      <c r="C41">
        <v>944</v>
      </c>
    </row>
    <row r="42" spans="1:3" ht="15">
      <c r="A42" s="1">
        <v>1</v>
      </c>
      <c r="B42" t="s">
        <v>2614</v>
      </c>
      <c r="C42">
        <v>942</v>
      </c>
    </row>
    <row r="43" spans="1:3" ht="15">
      <c r="A43" s="1">
        <v>1</v>
      </c>
      <c r="B43" t="s">
        <v>761</v>
      </c>
      <c r="C43">
        <v>2047</v>
      </c>
    </row>
    <row r="44" spans="1:3" ht="15">
      <c r="A44" s="1">
        <v>1</v>
      </c>
      <c r="B44" t="s">
        <v>1542</v>
      </c>
      <c r="C44">
        <v>943</v>
      </c>
    </row>
    <row r="45" spans="1:3" ht="15">
      <c r="A45" s="1">
        <v>1</v>
      </c>
      <c r="B45" t="s">
        <v>3157</v>
      </c>
      <c r="C45">
        <v>872</v>
      </c>
    </row>
    <row r="46" spans="1:3" ht="15">
      <c r="A46" s="1">
        <v>1</v>
      </c>
      <c r="B46" t="s">
        <v>438</v>
      </c>
      <c r="C46">
        <v>944</v>
      </c>
    </row>
    <row r="47" spans="1:3" ht="15">
      <c r="A47" s="1">
        <v>1</v>
      </c>
      <c r="B47" t="s">
        <v>3974</v>
      </c>
      <c r="C47">
        <v>1860</v>
      </c>
    </row>
    <row r="48" spans="1:3" ht="15">
      <c r="A48" s="1">
        <v>1</v>
      </c>
      <c r="B48" t="s">
        <v>1085</v>
      </c>
      <c r="C48">
        <v>1885</v>
      </c>
    </row>
    <row r="49" spans="1:3" ht="15">
      <c r="A49" s="1">
        <v>1</v>
      </c>
      <c r="B49" t="s">
        <v>1425</v>
      </c>
      <c r="C49">
        <v>1023</v>
      </c>
    </row>
    <row r="50" spans="1:3" ht="15">
      <c r="A50" s="1">
        <v>1</v>
      </c>
      <c r="B50" t="s">
        <v>1374</v>
      </c>
      <c r="C50">
        <v>944</v>
      </c>
    </row>
    <row r="51" spans="1:3" ht="15">
      <c r="A51" s="1">
        <v>1</v>
      </c>
      <c r="B51" t="s">
        <v>2012</v>
      </c>
      <c r="C51">
        <v>929</v>
      </c>
    </row>
    <row r="52" spans="1:3" ht="15">
      <c r="A52" s="1">
        <v>2</v>
      </c>
      <c r="B52" t="s">
        <v>2978</v>
      </c>
      <c r="C52">
        <v>872</v>
      </c>
    </row>
    <row r="53" spans="1:3" ht="15">
      <c r="A53" s="1">
        <v>1</v>
      </c>
      <c r="B53" t="s">
        <v>1693</v>
      </c>
      <c r="C53">
        <v>2047</v>
      </c>
    </row>
    <row r="54" spans="1:3" ht="15">
      <c r="A54" s="1">
        <v>2</v>
      </c>
      <c r="B54" t="s">
        <v>300</v>
      </c>
      <c r="C54">
        <v>2048</v>
      </c>
    </row>
    <row r="55" spans="1:3" ht="15">
      <c r="A55" s="1">
        <v>1</v>
      </c>
      <c r="B55" t="s">
        <v>3382</v>
      </c>
      <c r="C55">
        <v>1823</v>
      </c>
    </row>
    <row r="56" spans="1:3" ht="15">
      <c r="A56" s="1">
        <v>1</v>
      </c>
      <c r="B56" t="s">
        <v>321</v>
      </c>
      <c r="C56">
        <v>1023</v>
      </c>
    </row>
    <row r="57" spans="1:3" ht="15">
      <c r="A57" s="1">
        <v>4</v>
      </c>
      <c r="B57" t="s">
        <v>1012</v>
      </c>
      <c r="C57">
        <v>1023</v>
      </c>
    </row>
    <row r="58" spans="1:3" ht="15">
      <c r="A58" s="1">
        <v>1</v>
      </c>
      <c r="B58" t="s">
        <v>3725</v>
      </c>
    </row>
    <row r="59" spans="1:3" ht="15">
      <c r="A59" s="1">
        <v>1</v>
      </c>
      <c r="B59" t="s">
        <v>1725</v>
      </c>
      <c r="C59">
        <v>4095</v>
      </c>
    </row>
    <row r="60" spans="1:3" ht="15">
      <c r="A60" s="1">
        <v>1</v>
      </c>
      <c r="B60" t="s">
        <v>1945</v>
      </c>
      <c r="C60">
        <v>936</v>
      </c>
    </row>
    <row r="61" spans="1:3" ht="15">
      <c r="A61" s="1">
        <v>1</v>
      </c>
      <c r="B61" t="s">
        <v>2299</v>
      </c>
      <c r="C61">
        <v>3958</v>
      </c>
    </row>
    <row r="62" spans="1:3" ht="15">
      <c r="A62" s="1">
        <v>1</v>
      </c>
      <c r="B62" t="s">
        <v>3650</v>
      </c>
      <c r="C62">
        <v>966</v>
      </c>
    </row>
    <row r="63" spans="1:3" ht="15">
      <c r="A63" s="1">
        <v>1</v>
      </c>
      <c r="B63" t="s">
        <v>3389</v>
      </c>
      <c r="C63">
        <v>1968</v>
      </c>
    </row>
    <row r="64" spans="1:3" ht="15">
      <c r="A64" s="1">
        <v>1</v>
      </c>
      <c r="B64" t="s">
        <v>956</v>
      </c>
      <c r="C64">
        <v>1007</v>
      </c>
    </row>
    <row r="65" spans="1:3" ht="15">
      <c r="A65" s="1">
        <v>1</v>
      </c>
      <c r="B65" t="s">
        <v>711</v>
      </c>
      <c r="C65">
        <v>899</v>
      </c>
    </row>
    <row r="66" spans="1:3" ht="15">
      <c r="A66" s="1">
        <v>5</v>
      </c>
      <c r="B66" t="s">
        <v>459</v>
      </c>
      <c r="C66">
        <v>1915</v>
      </c>
    </row>
    <row r="67" spans="1:3" ht="15">
      <c r="A67" s="1">
        <v>1</v>
      </c>
      <c r="B67" t="s">
        <v>1697</v>
      </c>
      <c r="C67">
        <v>907</v>
      </c>
    </row>
    <row r="68" spans="1:3" ht="15">
      <c r="A68" s="1">
        <v>1</v>
      </c>
      <c r="B68" t="s">
        <v>2541</v>
      </c>
      <c r="C68">
        <v>962</v>
      </c>
    </row>
    <row r="69" spans="1:3" ht="15">
      <c r="A69" s="1">
        <v>1</v>
      </c>
      <c r="B69" t="s">
        <v>1849</v>
      </c>
      <c r="C69">
        <v>929</v>
      </c>
    </row>
    <row r="70" spans="1:3" ht="15">
      <c r="A70" s="1">
        <v>1</v>
      </c>
      <c r="B70" t="s">
        <v>3776</v>
      </c>
      <c r="C70">
        <v>983</v>
      </c>
    </row>
    <row r="71" spans="1:3" ht="15">
      <c r="A71" s="1">
        <v>1</v>
      </c>
      <c r="B71" t="s">
        <v>2828</v>
      </c>
      <c r="C71">
        <v>1846</v>
      </c>
    </row>
    <row r="72" spans="1:3" ht="15">
      <c r="A72" s="1">
        <v>1</v>
      </c>
      <c r="B72" t="s">
        <v>2464</v>
      </c>
      <c r="C72">
        <v>922</v>
      </c>
    </row>
    <row r="73" spans="1:3" ht="15">
      <c r="A73" s="1">
        <v>1</v>
      </c>
      <c r="B73" t="s">
        <v>2526</v>
      </c>
      <c r="C73">
        <v>2954</v>
      </c>
    </row>
    <row r="74" spans="1:3" ht="15">
      <c r="A74" s="1">
        <v>1</v>
      </c>
      <c r="B74" t="s">
        <v>3183</v>
      </c>
      <c r="C74">
        <v>859</v>
      </c>
    </row>
    <row r="75" spans="1:3" ht="15">
      <c r="A75" s="1">
        <v>1</v>
      </c>
      <c r="B75" t="s">
        <v>3978</v>
      </c>
      <c r="C75">
        <v>1702</v>
      </c>
    </row>
    <row r="76" spans="1:3" ht="15">
      <c r="A76" s="1">
        <v>2</v>
      </c>
      <c r="B76" t="s">
        <v>2824</v>
      </c>
      <c r="C76">
        <v>898</v>
      </c>
    </row>
    <row r="77" spans="1:3" ht="15">
      <c r="A77" s="1">
        <v>1</v>
      </c>
      <c r="B77" t="s">
        <v>1985</v>
      </c>
      <c r="C77">
        <v>969</v>
      </c>
    </row>
    <row r="78" spans="1:3" ht="15">
      <c r="A78" s="1">
        <v>5</v>
      </c>
      <c r="B78" t="s">
        <v>2993</v>
      </c>
      <c r="C78">
        <v>927</v>
      </c>
    </row>
    <row r="79" spans="1:3" ht="15">
      <c r="A79" s="1">
        <v>1</v>
      </c>
      <c r="B79" t="s">
        <v>3801</v>
      </c>
      <c r="C79">
        <v>904</v>
      </c>
    </row>
    <row r="80" spans="1:3" ht="15">
      <c r="A80" s="1">
        <v>2</v>
      </c>
      <c r="B80" t="s">
        <v>305</v>
      </c>
      <c r="C80">
        <v>898</v>
      </c>
    </row>
    <row r="81" spans="1:3" ht="15">
      <c r="A81" s="1">
        <v>1</v>
      </c>
      <c r="B81" t="s">
        <v>2007</v>
      </c>
      <c r="C81">
        <v>898</v>
      </c>
    </row>
    <row r="82" spans="1:3" ht="15">
      <c r="A82" s="1">
        <v>1</v>
      </c>
      <c r="B82" t="s">
        <v>3322</v>
      </c>
      <c r="C82">
        <v>904</v>
      </c>
    </row>
    <row r="83" spans="1:3" ht="15">
      <c r="A83" s="1">
        <v>1</v>
      </c>
      <c r="B83" t="s">
        <v>3402</v>
      </c>
    </row>
    <row r="84" spans="1:3" ht="15">
      <c r="A84" s="1">
        <v>1</v>
      </c>
      <c r="B84" t="s">
        <v>3402</v>
      </c>
      <c r="C84">
        <v>898</v>
      </c>
    </row>
    <row r="85" spans="1:3" ht="15">
      <c r="A85" s="1">
        <v>2</v>
      </c>
      <c r="B85" t="s">
        <v>2226</v>
      </c>
      <c r="C85">
        <v>898</v>
      </c>
    </row>
    <row r="86" spans="1:3" ht="15">
      <c r="A86" s="1">
        <v>2</v>
      </c>
      <c r="B86" t="s">
        <v>2933</v>
      </c>
      <c r="C86">
        <v>898</v>
      </c>
    </row>
    <row r="87" spans="1:3" ht="15">
      <c r="A87" s="1">
        <v>2</v>
      </c>
      <c r="B87" t="s">
        <v>1511</v>
      </c>
      <c r="C87">
        <v>898</v>
      </c>
    </row>
    <row r="88" spans="1:3" ht="15">
      <c r="A88" s="1">
        <v>1</v>
      </c>
      <c r="B88" t="s">
        <v>1921</v>
      </c>
      <c r="C88">
        <v>904</v>
      </c>
    </row>
    <row r="89" spans="1:3" ht="15">
      <c r="A89" s="1">
        <v>1</v>
      </c>
      <c r="B89" t="s">
        <v>2548</v>
      </c>
      <c r="C89">
        <v>898</v>
      </c>
    </row>
    <row r="90" spans="1:3" ht="15">
      <c r="A90" s="1">
        <v>2</v>
      </c>
      <c r="B90" t="s">
        <v>191</v>
      </c>
      <c r="C90">
        <v>904</v>
      </c>
    </row>
    <row r="91" spans="1:3" ht="15">
      <c r="A91" s="1">
        <v>3</v>
      </c>
      <c r="B91" t="s">
        <v>535</v>
      </c>
      <c r="C91">
        <v>904</v>
      </c>
    </row>
    <row r="92" spans="1:3" ht="15">
      <c r="A92" s="1">
        <v>1</v>
      </c>
      <c r="B92" t="s">
        <v>1867</v>
      </c>
      <c r="C92">
        <v>898</v>
      </c>
    </row>
    <row r="93" spans="1:3" ht="15">
      <c r="A93" s="1">
        <v>1</v>
      </c>
      <c r="B93" t="s">
        <v>2461</v>
      </c>
      <c r="C93">
        <v>898</v>
      </c>
    </row>
    <row r="94" spans="1:3" ht="15">
      <c r="A94" s="1">
        <v>2</v>
      </c>
      <c r="B94" t="s">
        <v>620</v>
      </c>
      <c r="C94">
        <v>898</v>
      </c>
    </row>
    <row r="95" spans="1:3" ht="15">
      <c r="A95" s="1">
        <v>1</v>
      </c>
      <c r="B95" t="s">
        <v>697</v>
      </c>
      <c r="C95">
        <v>904</v>
      </c>
    </row>
    <row r="96" spans="1:3" ht="15">
      <c r="A96" s="1">
        <v>2</v>
      </c>
      <c r="B96" t="s">
        <v>2112</v>
      </c>
      <c r="C96">
        <v>904</v>
      </c>
    </row>
    <row r="97" spans="1:3" ht="15">
      <c r="A97" s="1">
        <v>3</v>
      </c>
      <c r="B97" t="s">
        <v>1424</v>
      </c>
      <c r="C97">
        <v>904</v>
      </c>
    </row>
    <row r="98" spans="1:3" ht="15">
      <c r="A98" s="1">
        <v>1</v>
      </c>
      <c r="B98" t="s">
        <v>4012</v>
      </c>
      <c r="C98">
        <v>904</v>
      </c>
    </row>
    <row r="99" spans="1:3" ht="15">
      <c r="A99" s="1">
        <v>1</v>
      </c>
      <c r="B99" t="s">
        <v>353</v>
      </c>
      <c r="C99">
        <v>1874</v>
      </c>
    </row>
    <row r="100" spans="1:3" ht="15">
      <c r="A100" s="1">
        <v>3</v>
      </c>
      <c r="B100" t="s">
        <v>353</v>
      </c>
      <c r="C100">
        <v>1885</v>
      </c>
    </row>
    <row r="101" spans="1:3" ht="15">
      <c r="A101" s="1">
        <v>1</v>
      </c>
      <c r="B101" t="s">
        <v>353</v>
      </c>
      <c r="C101">
        <v>1886</v>
      </c>
    </row>
    <row r="102" spans="1:3" ht="15">
      <c r="A102" s="1">
        <v>1</v>
      </c>
      <c r="B102" t="s">
        <v>353</v>
      </c>
      <c r="C102">
        <v>2048</v>
      </c>
    </row>
    <row r="103" spans="1:3" ht="15">
      <c r="A103" s="1">
        <v>2</v>
      </c>
      <c r="B103" t="s">
        <v>353</v>
      </c>
      <c r="C103">
        <v>904</v>
      </c>
    </row>
    <row r="104" spans="1:3" ht="15">
      <c r="A104" s="1">
        <v>1</v>
      </c>
      <c r="B104" t="s">
        <v>353</v>
      </c>
      <c r="C104">
        <v>942</v>
      </c>
    </row>
    <row r="105" spans="1:3" ht="15">
      <c r="A105" s="1">
        <v>1</v>
      </c>
      <c r="B105" t="s">
        <v>4013</v>
      </c>
      <c r="C105">
        <v>935</v>
      </c>
    </row>
    <row r="106" spans="1:3" ht="15">
      <c r="A106" s="1">
        <v>2</v>
      </c>
      <c r="B106" t="s">
        <v>944</v>
      </c>
      <c r="C106">
        <v>1023</v>
      </c>
    </row>
    <row r="107" spans="1:3" ht="15">
      <c r="A107" s="1">
        <v>1</v>
      </c>
      <c r="B107" t="s">
        <v>3969</v>
      </c>
      <c r="C107">
        <v>1023</v>
      </c>
    </row>
    <row r="108" spans="1:3" ht="15">
      <c r="A108" s="1">
        <v>1</v>
      </c>
      <c r="B108" t="s">
        <v>1446</v>
      </c>
      <c r="C108">
        <v>1023</v>
      </c>
    </row>
    <row r="109" spans="1:3" ht="15">
      <c r="A109" s="1">
        <v>2</v>
      </c>
      <c r="B109" t="s">
        <v>1360</v>
      </c>
      <c r="C109">
        <v>1023</v>
      </c>
    </row>
    <row r="110" spans="1:3" ht="15">
      <c r="A110" s="1">
        <v>1</v>
      </c>
      <c r="B110" t="s">
        <v>1434</v>
      </c>
      <c r="C110">
        <v>1023</v>
      </c>
    </row>
    <row r="111" spans="1:3" ht="15">
      <c r="A111" s="1">
        <v>3</v>
      </c>
      <c r="B111" t="s">
        <v>815</v>
      </c>
      <c r="C111">
        <v>1023</v>
      </c>
    </row>
    <row r="112" spans="1:3" ht="15">
      <c r="A112" s="1">
        <v>1</v>
      </c>
      <c r="B112" t="s">
        <v>1170</v>
      </c>
      <c r="C112">
        <v>1024</v>
      </c>
    </row>
    <row r="113" spans="1:3" ht="15">
      <c r="A113" s="1">
        <v>2</v>
      </c>
      <c r="B113" t="s">
        <v>3629</v>
      </c>
      <c r="C113">
        <v>1024</v>
      </c>
    </row>
    <row r="114" spans="1:3" ht="15">
      <c r="A114" s="1">
        <v>2</v>
      </c>
      <c r="B114" t="s">
        <v>732</v>
      </c>
      <c r="C114">
        <v>980</v>
      </c>
    </row>
    <row r="115" spans="1:3" ht="15">
      <c r="A115" s="1">
        <v>1</v>
      </c>
      <c r="B115" t="s">
        <v>532</v>
      </c>
      <c r="C115">
        <v>971</v>
      </c>
    </row>
    <row r="116" spans="1:3" ht="15">
      <c r="A116" s="1">
        <v>2</v>
      </c>
      <c r="B116" t="s">
        <v>2486</v>
      </c>
      <c r="C116">
        <v>1864</v>
      </c>
    </row>
    <row r="117" spans="1:3" ht="15">
      <c r="A117" s="1">
        <v>1</v>
      </c>
      <c r="B117" t="s">
        <v>595</v>
      </c>
    </row>
    <row r="118" spans="1:3" ht="15">
      <c r="A118" s="1">
        <v>5</v>
      </c>
      <c r="B118" t="s">
        <v>595</v>
      </c>
      <c r="C118">
        <v>1864</v>
      </c>
    </row>
    <row r="119" spans="1:3" ht="15">
      <c r="A119" s="1">
        <v>7</v>
      </c>
      <c r="B119" t="s">
        <v>1417</v>
      </c>
      <c r="C119">
        <v>946</v>
      </c>
    </row>
    <row r="120" spans="1:3" ht="15">
      <c r="A120" s="1">
        <v>1</v>
      </c>
      <c r="B120" t="s">
        <v>928</v>
      </c>
      <c r="C120">
        <v>1864</v>
      </c>
    </row>
    <row r="121" spans="1:3" ht="15">
      <c r="A121" s="1">
        <v>7</v>
      </c>
      <c r="B121" t="s">
        <v>271</v>
      </c>
      <c r="C121">
        <v>966</v>
      </c>
    </row>
    <row r="122" spans="1:3" ht="15">
      <c r="A122" s="1">
        <v>22</v>
      </c>
      <c r="B122" t="s">
        <v>31</v>
      </c>
      <c r="C122">
        <v>1006</v>
      </c>
    </row>
    <row r="123" spans="1:3" ht="15">
      <c r="A123" s="1">
        <v>2</v>
      </c>
      <c r="B123" t="s">
        <v>31</v>
      </c>
      <c r="C123">
        <v>1007</v>
      </c>
    </row>
    <row r="124" spans="1:3" ht="15">
      <c r="A124" s="1">
        <v>1</v>
      </c>
      <c r="B124" t="s">
        <v>31</v>
      </c>
      <c r="C124">
        <v>1870</v>
      </c>
    </row>
    <row r="125" spans="1:3" ht="15">
      <c r="A125" s="1">
        <v>7</v>
      </c>
      <c r="B125" t="s">
        <v>31</v>
      </c>
      <c r="C125">
        <v>1924</v>
      </c>
    </row>
    <row r="126" spans="1:3" ht="15">
      <c r="A126" s="1">
        <v>2</v>
      </c>
      <c r="B126" t="s">
        <v>31</v>
      </c>
      <c r="C126">
        <v>1935</v>
      </c>
    </row>
    <row r="127" spans="1:3" ht="15">
      <c r="A127" s="1">
        <v>1</v>
      </c>
      <c r="B127" t="s">
        <v>2611</v>
      </c>
      <c r="C127">
        <v>2853</v>
      </c>
    </row>
    <row r="128" spans="1:3" ht="15">
      <c r="A128" s="1">
        <v>36</v>
      </c>
      <c r="B128" t="s">
        <v>645</v>
      </c>
      <c r="C128">
        <v>1979</v>
      </c>
    </row>
    <row r="129" spans="1:3" ht="15">
      <c r="A129" s="1">
        <v>1</v>
      </c>
      <c r="B129" t="s">
        <v>826</v>
      </c>
      <c r="C129">
        <v>1841</v>
      </c>
    </row>
    <row r="130" spans="1:3" ht="15">
      <c r="A130" s="1">
        <v>34</v>
      </c>
      <c r="B130" t="s">
        <v>119</v>
      </c>
      <c r="C130">
        <v>1841</v>
      </c>
    </row>
    <row r="131" spans="1:3" ht="15">
      <c r="A131" s="1">
        <v>1</v>
      </c>
      <c r="B131" t="s">
        <v>322</v>
      </c>
      <c r="C131">
        <v>1924</v>
      </c>
    </row>
    <row r="132" spans="1:3" ht="15">
      <c r="A132" s="1">
        <v>36</v>
      </c>
      <c r="B132" t="s">
        <v>324</v>
      </c>
      <c r="C132">
        <v>2853</v>
      </c>
    </row>
    <row r="133" spans="1:3" ht="15">
      <c r="A133" s="1">
        <v>3</v>
      </c>
      <c r="B133" t="s">
        <v>324</v>
      </c>
      <c r="C133">
        <v>2854</v>
      </c>
    </row>
    <row r="134" spans="1:3" ht="15">
      <c r="A134" s="1">
        <v>2</v>
      </c>
      <c r="B134" t="s">
        <v>2660</v>
      </c>
      <c r="C134">
        <v>1833</v>
      </c>
    </row>
    <row r="135" spans="1:3" ht="15">
      <c r="A135" s="1">
        <v>2</v>
      </c>
      <c r="B135" t="s">
        <v>700</v>
      </c>
      <c r="C135">
        <v>906</v>
      </c>
    </row>
    <row r="136" spans="1:3" ht="15">
      <c r="A136" s="1">
        <v>6</v>
      </c>
      <c r="B136" t="s">
        <v>379</v>
      </c>
      <c r="C136">
        <v>971</v>
      </c>
    </row>
    <row r="137" spans="1:3" ht="15">
      <c r="A137" s="1">
        <v>7</v>
      </c>
      <c r="B137" t="s">
        <v>242</v>
      </c>
      <c r="C137">
        <v>966</v>
      </c>
    </row>
    <row r="138" spans="1:3" ht="15">
      <c r="A138" s="1">
        <v>2</v>
      </c>
      <c r="B138" t="s">
        <v>818</v>
      </c>
      <c r="C138">
        <v>966</v>
      </c>
    </row>
    <row r="139" spans="1:3" ht="15">
      <c r="A139" s="1">
        <v>2</v>
      </c>
      <c r="B139" t="s">
        <v>1371</v>
      </c>
      <c r="C139">
        <v>975</v>
      </c>
    </row>
    <row r="140" spans="1:3" ht="15">
      <c r="A140" s="1">
        <v>9</v>
      </c>
      <c r="B140" t="s">
        <v>107</v>
      </c>
      <c r="C140">
        <v>966</v>
      </c>
    </row>
    <row r="141" spans="1:3" ht="15">
      <c r="A141" s="1">
        <v>2</v>
      </c>
      <c r="B141" t="s">
        <v>1275</v>
      </c>
      <c r="C141">
        <v>971</v>
      </c>
    </row>
    <row r="142" spans="1:3" ht="15">
      <c r="A142" s="1">
        <v>2</v>
      </c>
      <c r="B142" t="s">
        <v>428</v>
      </c>
      <c r="C142">
        <v>832</v>
      </c>
    </row>
    <row r="143" spans="1:3" ht="15">
      <c r="A143" s="1">
        <v>3</v>
      </c>
      <c r="B143" t="s">
        <v>1566</v>
      </c>
      <c r="C143">
        <v>976</v>
      </c>
    </row>
    <row r="144" spans="1:3" ht="15">
      <c r="A144" s="1">
        <v>3</v>
      </c>
      <c r="B144" t="s">
        <v>665</v>
      </c>
      <c r="C144">
        <v>906</v>
      </c>
    </row>
    <row r="145" spans="1:3" ht="15">
      <c r="A145" s="1">
        <v>2</v>
      </c>
      <c r="B145" t="s">
        <v>1753</v>
      </c>
      <c r="C145">
        <v>924</v>
      </c>
    </row>
    <row r="146" spans="1:3" ht="15">
      <c r="A146" s="1">
        <v>2</v>
      </c>
      <c r="B146" t="s">
        <v>199</v>
      </c>
      <c r="C146">
        <v>916</v>
      </c>
    </row>
    <row r="147" spans="1:3" ht="15">
      <c r="A147" s="1">
        <v>1</v>
      </c>
      <c r="B147" t="s">
        <v>1028</v>
      </c>
      <c r="C147">
        <v>943</v>
      </c>
    </row>
    <row r="148" spans="1:3" ht="15">
      <c r="A148" s="1">
        <v>1</v>
      </c>
      <c r="B148" t="s">
        <v>3988</v>
      </c>
      <c r="C148">
        <v>847</v>
      </c>
    </row>
    <row r="149" spans="1:3" ht="15">
      <c r="A149" s="1">
        <v>1</v>
      </c>
      <c r="B149" t="s">
        <v>877</v>
      </c>
      <c r="C149">
        <v>937</v>
      </c>
    </row>
    <row r="150" spans="1:3" ht="15">
      <c r="A150" s="1">
        <v>1</v>
      </c>
      <c r="B150" t="s">
        <v>2129</v>
      </c>
      <c r="C150">
        <v>930</v>
      </c>
    </row>
    <row r="151" spans="1:3" ht="15">
      <c r="A151" s="1">
        <v>1</v>
      </c>
      <c r="B151" t="s">
        <v>3551</v>
      </c>
      <c r="C151">
        <v>1912</v>
      </c>
    </row>
    <row r="152" spans="1:3" ht="15">
      <c r="A152" s="1">
        <v>2</v>
      </c>
      <c r="B152" t="s">
        <v>1452</v>
      </c>
      <c r="C152">
        <v>1938</v>
      </c>
    </row>
    <row r="153" spans="1:3" ht="15">
      <c r="A153" s="1">
        <v>1</v>
      </c>
      <c r="B153" t="s">
        <v>2058</v>
      </c>
      <c r="C153">
        <v>1938</v>
      </c>
    </row>
    <row r="154" spans="1:3" ht="15">
      <c r="A154" s="1">
        <v>1</v>
      </c>
      <c r="B154" t="s">
        <v>1173</v>
      </c>
      <c r="C154">
        <v>1870</v>
      </c>
    </row>
    <row r="155" spans="1:3" ht="15">
      <c r="A155" s="1">
        <v>2</v>
      </c>
      <c r="B155" t="s">
        <v>1529</v>
      </c>
      <c r="C155">
        <v>1885</v>
      </c>
    </row>
    <row r="156" spans="1:3" ht="15">
      <c r="A156" s="1">
        <v>1</v>
      </c>
      <c r="B156" t="s">
        <v>398</v>
      </c>
      <c r="C156">
        <v>1888</v>
      </c>
    </row>
    <row r="157" spans="1:3" ht="15">
      <c r="A157" s="1">
        <v>5</v>
      </c>
      <c r="B157" t="s">
        <v>2566</v>
      </c>
      <c r="C157">
        <v>919</v>
      </c>
    </row>
    <row r="158" spans="1:3" ht="15">
      <c r="A158" s="1">
        <v>2</v>
      </c>
      <c r="B158" t="s">
        <v>1194</v>
      </c>
      <c r="C158">
        <v>919</v>
      </c>
    </row>
    <row r="159" spans="1:3" ht="15">
      <c r="A159" s="1">
        <v>1</v>
      </c>
      <c r="B159" t="s">
        <v>2756</v>
      </c>
      <c r="C159">
        <v>919</v>
      </c>
    </row>
    <row r="160" spans="1:3" ht="15">
      <c r="A160" s="1">
        <v>1</v>
      </c>
      <c r="B160" t="s">
        <v>3312</v>
      </c>
      <c r="C160">
        <v>980</v>
      </c>
    </row>
    <row r="161" spans="1:3" ht="15">
      <c r="A161" s="1">
        <v>2</v>
      </c>
      <c r="B161" t="s">
        <v>891</v>
      </c>
      <c r="C161">
        <v>848</v>
      </c>
    </row>
    <row r="162" spans="1:3" ht="15">
      <c r="A162" s="1">
        <v>1</v>
      </c>
      <c r="B162" t="s">
        <v>1239</v>
      </c>
      <c r="C162">
        <v>848</v>
      </c>
    </row>
    <row r="163" spans="1:3" ht="15">
      <c r="A163" s="1">
        <v>3</v>
      </c>
      <c r="B163" t="s">
        <v>1824</v>
      </c>
      <c r="C163">
        <v>1928</v>
      </c>
    </row>
    <row r="164" spans="1:3" ht="15">
      <c r="A164" s="1">
        <v>1</v>
      </c>
      <c r="B164" t="s">
        <v>1088</v>
      </c>
      <c r="C164">
        <v>907</v>
      </c>
    </row>
    <row r="165" spans="1:3" ht="15">
      <c r="A165" s="1">
        <v>1</v>
      </c>
      <c r="B165" t="s">
        <v>1088</v>
      </c>
      <c r="C165">
        <v>927</v>
      </c>
    </row>
    <row r="166" spans="1:3" ht="15">
      <c r="A166" s="1">
        <v>2</v>
      </c>
      <c r="B166" t="s">
        <v>894</v>
      </c>
      <c r="C166">
        <v>920</v>
      </c>
    </row>
    <row r="167" spans="1:3" ht="15">
      <c r="A167" s="1">
        <v>1</v>
      </c>
      <c r="B167" t="s">
        <v>3989</v>
      </c>
      <c r="C167">
        <v>1928</v>
      </c>
    </row>
    <row r="168" spans="1:3" ht="15">
      <c r="A168" s="1">
        <v>2</v>
      </c>
      <c r="B168" t="s">
        <v>1931</v>
      </c>
      <c r="C168">
        <v>900</v>
      </c>
    </row>
    <row r="169" spans="1:3" ht="15">
      <c r="A169" s="1">
        <v>1</v>
      </c>
      <c r="B169" t="s">
        <v>1262</v>
      </c>
      <c r="C169">
        <v>1915</v>
      </c>
    </row>
    <row r="170" spans="1:3" ht="15">
      <c r="A170" s="1">
        <v>1</v>
      </c>
      <c r="B170" t="s">
        <v>3733</v>
      </c>
      <c r="C170">
        <v>1824</v>
      </c>
    </row>
    <row r="171" spans="1:3" ht="15">
      <c r="A171" s="1">
        <v>1</v>
      </c>
      <c r="B171" t="s">
        <v>3844</v>
      </c>
      <c r="C171">
        <v>834</v>
      </c>
    </row>
    <row r="172" spans="1:3" ht="15">
      <c r="A172" s="1">
        <v>1</v>
      </c>
      <c r="B172" t="s">
        <v>2843</v>
      </c>
      <c r="C172">
        <v>802</v>
      </c>
    </row>
    <row r="173" spans="1:3" ht="15">
      <c r="A173" s="1">
        <v>1</v>
      </c>
      <c r="B173" t="s">
        <v>211</v>
      </c>
      <c r="C173">
        <v>814</v>
      </c>
    </row>
    <row r="174" spans="1:3" ht="15">
      <c r="A174" s="1">
        <v>1</v>
      </c>
      <c r="B174" t="s">
        <v>168</v>
      </c>
      <c r="C174">
        <v>814</v>
      </c>
    </row>
    <row r="175" spans="1:3" ht="15">
      <c r="A175" s="1">
        <v>1</v>
      </c>
      <c r="B175" t="s">
        <v>1284</v>
      </c>
      <c r="C175">
        <v>2047</v>
      </c>
    </row>
    <row r="176" spans="1:3" ht="15">
      <c r="A176" s="1">
        <v>1</v>
      </c>
      <c r="B176" t="s">
        <v>675</v>
      </c>
      <c r="C176">
        <v>1878</v>
      </c>
    </row>
    <row r="177" spans="1:3" ht="15">
      <c r="A177" s="1">
        <v>1</v>
      </c>
      <c r="B177" t="s">
        <v>604</v>
      </c>
      <c r="C177">
        <v>923</v>
      </c>
    </row>
    <row r="178" spans="1:3" ht="15">
      <c r="A178" s="1">
        <v>1</v>
      </c>
      <c r="B178" t="s">
        <v>3703</v>
      </c>
      <c r="C178">
        <v>901</v>
      </c>
    </row>
    <row r="179" spans="1:3" ht="15">
      <c r="A179" s="1">
        <v>1</v>
      </c>
      <c r="B179" t="s">
        <v>549</v>
      </c>
      <c r="C179">
        <v>935</v>
      </c>
    </row>
    <row r="180" spans="1:3" ht="15">
      <c r="A180" s="1">
        <v>2</v>
      </c>
      <c r="B180" t="s">
        <v>549</v>
      </c>
      <c r="C180">
        <v>936</v>
      </c>
    </row>
    <row r="181" spans="1:3" ht="15">
      <c r="A181" s="1">
        <v>5</v>
      </c>
      <c r="B181" t="s">
        <v>549</v>
      </c>
      <c r="C181">
        <v>945</v>
      </c>
    </row>
    <row r="182" spans="1:3" ht="15">
      <c r="A182" s="1">
        <v>1</v>
      </c>
      <c r="B182" t="s">
        <v>1498</v>
      </c>
      <c r="C182">
        <v>1860</v>
      </c>
    </row>
    <row r="183" spans="1:3" ht="15">
      <c r="A183" s="1">
        <v>8</v>
      </c>
      <c r="B183" t="s">
        <v>831</v>
      </c>
      <c r="C183">
        <v>945</v>
      </c>
    </row>
    <row r="184" spans="1:3" ht="15">
      <c r="A184" s="1">
        <v>1</v>
      </c>
      <c r="B184" t="s">
        <v>3740</v>
      </c>
      <c r="C184">
        <v>848</v>
      </c>
    </row>
    <row r="185" spans="1:3" ht="15">
      <c r="A185" s="1">
        <v>3</v>
      </c>
      <c r="B185" t="s">
        <v>970</v>
      </c>
      <c r="C185">
        <v>937</v>
      </c>
    </row>
    <row r="186" spans="1:3" ht="15">
      <c r="A186" s="1">
        <v>2</v>
      </c>
      <c r="B186" t="s">
        <v>1091</v>
      </c>
      <c r="C186">
        <v>937</v>
      </c>
    </row>
    <row r="187" spans="1:3" ht="15">
      <c r="A187" s="1">
        <v>1</v>
      </c>
      <c r="B187" t="s">
        <v>1091</v>
      </c>
      <c r="C187">
        <v>974</v>
      </c>
    </row>
    <row r="188" spans="1:3" ht="15">
      <c r="A188" s="1">
        <v>1</v>
      </c>
      <c r="B188" t="s">
        <v>487</v>
      </c>
      <c r="C188">
        <v>937</v>
      </c>
    </row>
    <row r="189" spans="1:3" ht="15">
      <c r="A189" s="1">
        <v>1</v>
      </c>
      <c r="B189" t="s">
        <v>3993</v>
      </c>
    </row>
    <row r="190" spans="1:3" ht="15">
      <c r="A190" s="1">
        <v>1</v>
      </c>
      <c r="B190" t="s">
        <v>2233</v>
      </c>
      <c r="C190">
        <v>938</v>
      </c>
    </row>
    <row r="191" spans="1:3" ht="15">
      <c r="A191" s="1">
        <v>1</v>
      </c>
      <c r="B191" t="s">
        <v>3215</v>
      </c>
      <c r="C191">
        <v>848</v>
      </c>
    </row>
    <row r="192" spans="1:3" ht="15">
      <c r="A192" s="1">
        <v>1</v>
      </c>
      <c r="B192" t="s">
        <v>853</v>
      </c>
      <c r="C192">
        <v>936</v>
      </c>
    </row>
    <row r="193" spans="1:3" ht="15">
      <c r="A193" s="1">
        <v>1</v>
      </c>
      <c r="B193" t="s">
        <v>1481</v>
      </c>
      <c r="C193">
        <v>962</v>
      </c>
    </row>
    <row r="194" spans="1:3" ht="15">
      <c r="A194" s="1">
        <v>1</v>
      </c>
      <c r="B194" t="s">
        <v>2358</v>
      </c>
      <c r="C194">
        <v>1912</v>
      </c>
    </row>
    <row r="195" spans="1:3" ht="15">
      <c r="A195" s="1">
        <v>1</v>
      </c>
      <c r="B195" t="s">
        <v>860</v>
      </c>
      <c r="C195">
        <v>1895</v>
      </c>
    </row>
    <row r="196" spans="1:3" ht="15">
      <c r="A196" s="1">
        <v>12</v>
      </c>
      <c r="B196" t="s">
        <v>91</v>
      </c>
      <c r="C196">
        <v>897</v>
      </c>
    </row>
    <row r="197" spans="1:3" ht="15">
      <c r="A197" s="1">
        <v>28</v>
      </c>
      <c r="B197" t="s">
        <v>91</v>
      </c>
      <c r="C197">
        <v>899</v>
      </c>
    </row>
    <row r="198" spans="1:3" ht="15">
      <c r="A198" s="1">
        <v>1</v>
      </c>
      <c r="B198" t="s">
        <v>1252</v>
      </c>
      <c r="C198">
        <v>971</v>
      </c>
    </row>
    <row r="199" spans="1:3" ht="15">
      <c r="A199" s="1">
        <v>1</v>
      </c>
      <c r="B199" t="s">
        <v>724</v>
      </c>
    </row>
    <row r="200" spans="1:3" ht="15">
      <c r="A200" s="1">
        <v>9</v>
      </c>
      <c r="B200" t="s">
        <v>724</v>
      </c>
      <c r="C200">
        <v>1024</v>
      </c>
    </row>
    <row r="201" spans="1:3" ht="15">
      <c r="A201" s="1">
        <v>12</v>
      </c>
      <c r="B201" t="s">
        <v>880</v>
      </c>
      <c r="C201">
        <v>2048</v>
      </c>
    </row>
    <row r="202" spans="1:3" ht="15">
      <c r="A202" s="1">
        <v>13</v>
      </c>
      <c r="B202" t="s">
        <v>680</v>
      </c>
      <c r="C202">
        <v>2048</v>
      </c>
    </row>
    <row r="203" spans="1:3" ht="15">
      <c r="A203" s="1">
        <v>8</v>
      </c>
      <c r="B203" t="s">
        <v>1137</v>
      </c>
      <c r="C203">
        <v>1893</v>
      </c>
    </row>
    <row r="204" spans="1:3" ht="15">
      <c r="A204" s="1">
        <v>1</v>
      </c>
      <c r="B204" t="s">
        <v>2727</v>
      </c>
      <c r="C204">
        <v>965</v>
      </c>
    </row>
    <row r="205" spans="1:3" ht="15">
      <c r="A205" s="1">
        <v>1</v>
      </c>
      <c r="B205" t="s">
        <v>3268</v>
      </c>
      <c r="C205">
        <v>972</v>
      </c>
    </row>
    <row r="206" spans="1:3" ht="15">
      <c r="A206" s="1">
        <v>1</v>
      </c>
      <c r="B206" t="s">
        <v>3057</v>
      </c>
      <c r="C206">
        <v>1477</v>
      </c>
    </row>
    <row r="207" spans="1:3" ht="15">
      <c r="A207" s="1">
        <v>2</v>
      </c>
      <c r="B207" t="s">
        <v>668</v>
      </c>
      <c r="C207">
        <v>920</v>
      </c>
    </row>
    <row r="208" spans="1:3" ht="15">
      <c r="A208" s="1">
        <v>1</v>
      </c>
      <c r="B208" t="s">
        <v>3871</v>
      </c>
      <c r="C208">
        <v>1910</v>
      </c>
    </row>
    <row r="209" spans="1:3" ht="15">
      <c r="A209" s="1">
        <v>2</v>
      </c>
      <c r="B209" t="s">
        <v>3244</v>
      </c>
      <c r="C209">
        <v>982</v>
      </c>
    </row>
    <row r="210" spans="1:3" ht="15">
      <c r="A210" s="1">
        <v>2</v>
      </c>
      <c r="B210" t="s">
        <v>2745</v>
      </c>
      <c r="C210">
        <v>974</v>
      </c>
    </row>
    <row r="211" spans="1:3" ht="15">
      <c r="A211" s="1">
        <v>1</v>
      </c>
      <c r="B211" t="s">
        <v>2665</v>
      </c>
      <c r="C211">
        <v>970</v>
      </c>
    </row>
    <row r="212" spans="1:3" ht="15">
      <c r="A212" s="1">
        <v>1</v>
      </c>
      <c r="B212" t="s">
        <v>2513</v>
      </c>
      <c r="C212">
        <v>959</v>
      </c>
    </row>
    <row r="213" spans="1:3" ht="15">
      <c r="A213" s="1">
        <v>1</v>
      </c>
      <c r="B213" t="s">
        <v>2725</v>
      </c>
      <c r="C213">
        <v>968</v>
      </c>
    </row>
    <row r="214" spans="1:3" ht="15">
      <c r="A214" s="1">
        <v>1</v>
      </c>
      <c r="B214" t="s">
        <v>3066</v>
      </c>
      <c r="C214">
        <v>968</v>
      </c>
    </row>
    <row r="215" spans="1:3" ht="15">
      <c r="A215" s="1">
        <v>1</v>
      </c>
      <c r="B215" t="s">
        <v>3475</v>
      </c>
      <c r="C215">
        <v>1912</v>
      </c>
    </row>
    <row r="216" spans="1:3" ht="15">
      <c r="A216" s="1">
        <v>1</v>
      </c>
      <c r="B216" t="s">
        <v>2202</v>
      </c>
      <c r="C216">
        <v>1912</v>
      </c>
    </row>
    <row r="217" spans="1:3" ht="15">
      <c r="A217" s="1">
        <v>3</v>
      </c>
      <c r="B217" t="s">
        <v>864</v>
      </c>
      <c r="C217">
        <v>921</v>
      </c>
    </row>
    <row r="218" spans="1:3" ht="15">
      <c r="A218" s="1">
        <v>1</v>
      </c>
      <c r="B218" t="s">
        <v>1347</v>
      </c>
      <c r="C218">
        <v>944</v>
      </c>
    </row>
    <row r="219" spans="1:3" ht="15">
      <c r="A219" s="1">
        <v>1</v>
      </c>
      <c r="B219" t="s">
        <v>1343</v>
      </c>
      <c r="C219">
        <v>975</v>
      </c>
    </row>
    <row r="220" spans="1:3" ht="15">
      <c r="A220" s="1">
        <v>2</v>
      </c>
      <c r="B220" t="s">
        <v>1333</v>
      </c>
      <c r="C220">
        <v>1024</v>
      </c>
    </row>
    <row r="221" spans="1:3" ht="15">
      <c r="A221" s="1">
        <v>1</v>
      </c>
      <c r="B221" t="s">
        <v>1127</v>
      </c>
      <c r="C221">
        <v>937</v>
      </c>
    </row>
    <row r="222" spans="1:3" ht="15">
      <c r="A222" s="1">
        <v>5</v>
      </c>
      <c r="B222" t="s">
        <v>14</v>
      </c>
      <c r="C222">
        <v>938</v>
      </c>
    </row>
    <row r="223" spans="1:3" ht="15">
      <c r="A223" s="1">
        <v>1</v>
      </c>
      <c r="B223" t="s">
        <v>603</v>
      </c>
      <c r="C223">
        <v>937</v>
      </c>
    </row>
    <row r="224" spans="1:3" ht="15">
      <c r="A224" s="1">
        <v>4</v>
      </c>
      <c r="B224" t="s">
        <v>603</v>
      </c>
      <c r="C224">
        <v>945</v>
      </c>
    </row>
    <row r="225" spans="1:3" ht="15">
      <c r="A225" s="1">
        <v>1</v>
      </c>
      <c r="B225" t="s">
        <v>1666</v>
      </c>
      <c r="C225">
        <v>938</v>
      </c>
    </row>
    <row r="226" spans="1:3" ht="15">
      <c r="A226" s="1">
        <v>1</v>
      </c>
      <c r="B226" t="s">
        <v>3613</v>
      </c>
      <c r="C226">
        <v>943</v>
      </c>
    </row>
    <row r="227" spans="1:3" ht="15">
      <c r="A227" s="1">
        <v>2</v>
      </c>
      <c r="B227" t="s">
        <v>1186</v>
      </c>
      <c r="C227">
        <v>2947</v>
      </c>
    </row>
    <row r="228" spans="1:3" ht="15">
      <c r="A228" s="1">
        <v>2</v>
      </c>
      <c r="B228" t="s">
        <v>1902</v>
      </c>
      <c r="C228">
        <v>1864</v>
      </c>
    </row>
    <row r="229" spans="1:3" ht="15">
      <c r="A229" s="1">
        <v>1</v>
      </c>
      <c r="B229" t="s">
        <v>1449</v>
      </c>
      <c r="C229">
        <v>1880</v>
      </c>
    </row>
    <row r="230" spans="1:3" ht="15">
      <c r="A230" s="1">
        <v>8</v>
      </c>
      <c r="B230" t="s">
        <v>87</v>
      </c>
      <c r="C230">
        <v>1752</v>
      </c>
    </row>
    <row r="231" spans="1:3" ht="15">
      <c r="A231" s="1">
        <v>1</v>
      </c>
      <c r="B231" t="s">
        <v>87</v>
      </c>
      <c r="C231">
        <v>1864</v>
      </c>
    </row>
    <row r="232" spans="1:3" ht="15">
      <c r="A232" s="1">
        <v>21</v>
      </c>
      <c r="B232" t="s">
        <v>1089</v>
      </c>
      <c r="C232">
        <v>1768</v>
      </c>
    </row>
    <row r="233" spans="1:3" ht="15">
      <c r="A233" s="1">
        <v>1</v>
      </c>
      <c r="B233" t="s">
        <v>1089</v>
      </c>
      <c r="C233">
        <v>1864</v>
      </c>
    </row>
    <row r="234" spans="1:3" ht="15">
      <c r="A234" s="1">
        <v>1</v>
      </c>
      <c r="B234" t="s">
        <v>2451</v>
      </c>
      <c r="C234">
        <v>975</v>
      </c>
    </row>
    <row r="235" spans="1:3" ht="15">
      <c r="A235" s="1">
        <v>1</v>
      </c>
      <c r="B235" t="s">
        <v>1510</v>
      </c>
      <c r="C235">
        <v>972</v>
      </c>
    </row>
    <row r="236" spans="1:3" ht="15">
      <c r="A236" s="1">
        <v>2</v>
      </c>
      <c r="B236" t="s">
        <v>589</v>
      </c>
    </row>
    <row r="237" spans="1:3" ht="15">
      <c r="A237" s="1">
        <v>3</v>
      </c>
      <c r="B237" t="s">
        <v>589</v>
      </c>
      <c r="C237">
        <v>975</v>
      </c>
    </row>
    <row r="238" spans="1:3" ht="15">
      <c r="A238" s="1">
        <v>1</v>
      </c>
      <c r="B238" t="s">
        <v>2268</v>
      </c>
      <c r="C238">
        <v>966</v>
      </c>
    </row>
    <row r="239" spans="1:3" ht="15">
      <c r="A239" s="1">
        <v>1</v>
      </c>
      <c r="B239" t="s">
        <v>1243</v>
      </c>
      <c r="C239">
        <v>971</v>
      </c>
    </row>
    <row r="240" spans="1:3" ht="15">
      <c r="A240" s="1">
        <v>22</v>
      </c>
      <c r="B240" t="s">
        <v>330</v>
      </c>
      <c r="C240">
        <v>1963</v>
      </c>
    </row>
    <row r="241" spans="1:3" ht="15">
      <c r="A241" s="1">
        <v>4</v>
      </c>
      <c r="B241" t="s">
        <v>330</v>
      </c>
      <c r="C241">
        <v>1969</v>
      </c>
    </row>
    <row r="242" spans="1:3" ht="15">
      <c r="A242" s="1">
        <v>4</v>
      </c>
      <c r="B242" t="s">
        <v>1349</v>
      </c>
      <c r="C242">
        <v>946</v>
      </c>
    </row>
    <row r="243" spans="1:3" ht="15">
      <c r="A243" s="1">
        <v>1</v>
      </c>
      <c r="B243" t="s">
        <v>142</v>
      </c>
    </row>
    <row r="244" spans="1:3" ht="15">
      <c r="A244" s="1">
        <v>5</v>
      </c>
      <c r="B244" t="s">
        <v>142</v>
      </c>
      <c r="C244">
        <v>1963</v>
      </c>
    </row>
    <row r="245" spans="1:3" ht="15">
      <c r="A245" s="1">
        <v>2</v>
      </c>
      <c r="B245" t="s">
        <v>2264</v>
      </c>
      <c r="C245">
        <v>1969</v>
      </c>
    </row>
    <row r="246" spans="1:3" ht="15">
      <c r="A246" s="1">
        <v>1</v>
      </c>
      <c r="B246" t="s">
        <v>3764</v>
      </c>
      <c r="C246">
        <v>1963</v>
      </c>
    </row>
    <row r="247" spans="1:3" ht="15">
      <c r="A247" s="1">
        <v>7</v>
      </c>
      <c r="B247" t="s">
        <v>1667</v>
      </c>
      <c r="C247">
        <v>972</v>
      </c>
    </row>
    <row r="248" spans="1:3" ht="15">
      <c r="A248" s="1">
        <v>1</v>
      </c>
      <c r="B248" t="s">
        <v>2684</v>
      </c>
      <c r="C248">
        <v>1880</v>
      </c>
    </row>
    <row r="249" spans="1:3" ht="15">
      <c r="A249" s="1">
        <v>1</v>
      </c>
      <c r="B249" t="s">
        <v>2684</v>
      </c>
      <c r="C249">
        <v>1893</v>
      </c>
    </row>
    <row r="250" spans="1:3" ht="15">
      <c r="A250" s="1">
        <v>1</v>
      </c>
      <c r="B250" t="s">
        <v>646</v>
      </c>
      <c r="C250">
        <v>899</v>
      </c>
    </row>
    <row r="251" spans="1:3" ht="15">
      <c r="A251" s="1">
        <v>4</v>
      </c>
      <c r="B251" t="s">
        <v>901</v>
      </c>
      <c r="C251">
        <v>926</v>
      </c>
    </row>
    <row r="252" spans="1:3" ht="15">
      <c r="A252" s="1">
        <v>12</v>
      </c>
      <c r="B252" t="s">
        <v>536</v>
      </c>
      <c r="C252">
        <v>893</v>
      </c>
    </row>
    <row r="253" spans="1:3" ht="15">
      <c r="A253" s="1">
        <v>6</v>
      </c>
      <c r="B253" t="s">
        <v>132</v>
      </c>
      <c r="C253">
        <v>920</v>
      </c>
    </row>
    <row r="254" spans="1:3" ht="15">
      <c r="A254" s="1">
        <v>1</v>
      </c>
      <c r="B254" t="s">
        <v>2306</v>
      </c>
      <c r="C254">
        <v>1939</v>
      </c>
    </row>
    <row r="255" spans="1:3" ht="15">
      <c r="A255" s="1">
        <v>1</v>
      </c>
      <c r="B255" t="s">
        <v>1369</v>
      </c>
      <c r="C255">
        <v>909</v>
      </c>
    </row>
    <row r="256" spans="1:3" ht="15">
      <c r="A256" s="1">
        <v>1</v>
      </c>
      <c r="B256" t="s">
        <v>3758</v>
      </c>
      <c r="C256">
        <v>925</v>
      </c>
    </row>
    <row r="257" spans="1:3" ht="15">
      <c r="A257" s="1">
        <v>2</v>
      </c>
      <c r="B257" t="s">
        <v>559</v>
      </c>
      <c r="C257">
        <v>2883</v>
      </c>
    </row>
    <row r="258" spans="1:3" ht="15">
      <c r="A258" s="1">
        <v>2</v>
      </c>
      <c r="B258" t="s">
        <v>2244</v>
      </c>
      <c r="C258">
        <v>2920</v>
      </c>
    </row>
    <row r="259" spans="1:3" ht="15">
      <c r="A259" s="1">
        <v>2</v>
      </c>
      <c r="B259" t="s">
        <v>1744</v>
      </c>
      <c r="C259">
        <v>975</v>
      </c>
    </row>
    <row r="260" spans="1:3" ht="15">
      <c r="A260" s="1">
        <v>1</v>
      </c>
      <c r="B260" t="s">
        <v>1155</v>
      </c>
      <c r="C260">
        <v>972</v>
      </c>
    </row>
    <row r="261" spans="1:3" ht="15">
      <c r="A261" s="1">
        <v>1</v>
      </c>
      <c r="B261" t="s">
        <v>1105</v>
      </c>
      <c r="C261">
        <v>925</v>
      </c>
    </row>
    <row r="262" spans="1:3" ht="15">
      <c r="A262" s="1">
        <v>1</v>
      </c>
      <c r="B262" t="s">
        <v>1569</v>
      </c>
      <c r="C262">
        <v>921</v>
      </c>
    </row>
    <row r="263" spans="1:3" ht="15">
      <c r="A263" s="1">
        <v>1</v>
      </c>
      <c r="B263" t="s">
        <v>3905</v>
      </c>
      <c r="C263">
        <v>1870</v>
      </c>
    </row>
    <row r="264" spans="1:3" ht="15">
      <c r="A264" s="1">
        <v>2</v>
      </c>
      <c r="B264" t="s">
        <v>2890</v>
      </c>
      <c r="C264">
        <v>904</v>
      </c>
    </row>
    <row r="265" spans="1:3" ht="15">
      <c r="A265" s="1">
        <v>1</v>
      </c>
      <c r="B265" t="s">
        <v>1899</v>
      </c>
      <c r="C265">
        <v>905</v>
      </c>
    </row>
    <row r="266" spans="1:3" ht="15">
      <c r="A266" s="1">
        <v>1</v>
      </c>
      <c r="B266" t="s">
        <v>2538</v>
      </c>
      <c r="C266">
        <v>4096</v>
      </c>
    </row>
    <row r="267" spans="1:3" ht="15">
      <c r="A267" s="1">
        <v>1</v>
      </c>
      <c r="B267" t="s">
        <v>2664</v>
      </c>
      <c r="C267">
        <v>3958</v>
      </c>
    </row>
    <row r="268" spans="1:3" ht="15">
      <c r="A268" s="1">
        <v>6</v>
      </c>
      <c r="B268" t="s">
        <v>1266</v>
      </c>
      <c r="C268">
        <v>1860</v>
      </c>
    </row>
    <row r="269" spans="1:3" ht="15">
      <c r="A269" s="1">
        <v>1</v>
      </c>
      <c r="B269" t="s">
        <v>2119</v>
      </c>
      <c r="C269">
        <v>966</v>
      </c>
    </row>
    <row r="270" spans="1:3" ht="15">
      <c r="A270" s="1">
        <v>5</v>
      </c>
      <c r="B270" t="s">
        <v>78</v>
      </c>
      <c r="C270">
        <v>2961</v>
      </c>
    </row>
    <row r="271" spans="1:3" ht="15">
      <c r="A271" s="1">
        <v>2</v>
      </c>
      <c r="B271" t="s">
        <v>2610</v>
      </c>
      <c r="C271">
        <v>2937</v>
      </c>
    </row>
    <row r="272" spans="1:3" ht="15">
      <c r="A272" s="1">
        <v>1</v>
      </c>
      <c r="B272" t="s">
        <v>752</v>
      </c>
      <c r="C272">
        <v>975</v>
      </c>
    </row>
    <row r="273" spans="1:3" ht="15">
      <c r="A273" s="1">
        <v>1</v>
      </c>
      <c r="B273" t="s">
        <v>945</v>
      </c>
      <c r="C273">
        <v>920</v>
      </c>
    </row>
    <row r="274" spans="1:3" ht="15">
      <c r="A274" s="1">
        <v>4</v>
      </c>
      <c r="B274" t="s">
        <v>1067</v>
      </c>
      <c r="C274">
        <v>899</v>
      </c>
    </row>
    <row r="275" spans="1:3" ht="15">
      <c r="A275" s="1">
        <v>3</v>
      </c>
      <c r="B275" t="s">
        <v>383</v>
      </c>
      <c r="C275">
        <v>1915</v>
      </c>
    </row>
    <row r="276" spans="1:3" ht="15">
      <c r="A276" s="1">
        <v>1</v>
      </c>
      <c r="B276" t="s">
        <v>383</v>
      </c>
      <c r="C276">
        <v>814</v>
      </c>
    </row>
    <row r="277" spans="1:3" ht="15">
      <c r="A277" s="1">
        <v>2</v>
      </c>
      <c r="B277" t="s">
        <v>694</v>
      </c>
      <c r="C277">
        <v>1915</v>
      </c>
    </row>
    <row r="278" spans="1:3" ht="15">
      <c r="A278" s="1">
        <v>2</v>
      </c>
      <c r="B278" t="s">
        <v>1235</v>
      </c>
      <c r="C278">
        <v>2920</v>
      </c>
    </row>
    <row r="279" spans="1:3" ht="15">
      <c r="A279" s="1">
        <v>2</v>
      </c>
      <c r="B279" t="s">
        <v>827</v>
      </c>
      <c r="C279">
        <v>1928</v>
      </c>
    </row>
    <row r="280" spans="1:3" ht="15">
      <c r="A280" s="1">
        <v>6</v>
      </c>
      <c r="B280" t="s">
        <v>343</v>
      </c>
      <c r="C280">
        <v>1911</v>
      </c>
    </row>
    <row r="281" spans="1:3" ht="15">
      <c r="A281" s="1">
        <v>1</v>
      </c>
      <c r="B281" t="s">
        <v>2002</v>
      </c>
      <c r="C281">
        <v>2920</v>
      </c>
    </row>
    <row r="282" spans="1:3" ht="15">
      <c r="A282" s="1">
        <v>8</v>
      </c>
      <c r="B282" t="s">
        <v>552</v>
      </c>
      <c r="C282">
        <v>934</v>
      </c>
    </row>
    <row r="283" spans="1:3" ht="15">
      <c r="A283" s="1">
        <v>2</v>
      </c>
      <c r="B283" t="s">
        <v>3044</v>
      </c>
      <c r="C283">
        <v>965</v>
      </c>
    </row>
    <row r="284" spans="1:3" ht="15">
      <c r="A284" s="1">
        <v>2</v>
      </c>
      <c r="B284" t="s">
        <v>23</v>
      </c>
      <c r="C284">
        <v>965</v>
      </c>
    </row>
    <row r="285" spans="1:3" ht="15">
      <c r="A285" s="1">
        <v>3</v>
      </c>
      <c r="B285" t="s">
        <v>451</v>
      </c>
      <c r="C285">
        <v>930</v>
      </c>
    </row>
    <row r="286" spans="1:3" ht="15">
      <c r="A286" s="1">
        <v>1</v>
      </c>
      <c r="B286" t="s">
        <v>2867</v>
      </c>
      <c r="C286">
        <v>907</v>
      </c>
    </row>
    <row r="287" spans="1:3" ht="15">
      <c r="A287" s="1">
        <v>3</v>
      </c>
      <c r="B287" t="s">
        <v>1040</v>
      </c>
      <c r="C287">
        <v>848</v>
      </c>
    </row>
    <row r="288" spans="1:3" ht="15">
      <c r="A288" s="1">
        <v>3</v>
      </c>
      <c r="B288" t="s">
        <v>2033</v>
      </c>
      <c r="C288">
        <v>1916</v>
      </c>
    </row>
    <row r="289" spans="1:3" ht="15">
      <c r="A289" s="1">
        <v>1</v>
      </c>
      <c r="B289" t="s">
        <v>1685</v>
      </c>
      <c r="C289">
        <v>961</v>
      </c>
    </row>
    <row r="290" spans="1:3" ht="15">
      <c r="A290" s="1">
        <v>1</v>
      </c>
      <c r="B290" t="s">
        <v>443</v>
      </c>
      <c r="C290">
        <v>2912</v>
      </c>
    </row>
    <row r="291" spans="1:3" ht="15">
      <c r="A291" s="1">
        <v>1</v>
      </c>
      <c r="B291" t="s">
        <v>2576</v>
      </c>
      <c r="C291">
        <v>1987</v>
      </c>
    </row>
    <row r="292" spans="1:3" ht="15">
      <c r="A292" s="1">
        <v>1</v>
      </c>
      <c r="B292" t="s">
        <v>3741</v>
      </c>
      <c r="C292">
        <v>1979</v>
      </c>
    </row>
    <row r="293" spans="1:3" ht="15">
      <c r="A293" s="1">
        <v>1</v>
      </c>
      <c r="B293" t="s">
        <v>2643</v>
      </c>
      <c r="C293">
        <v>1947</v>
      </c>
    </row>
    <row r="294" spans="1:3" ht="15">
      <c r="A294" s="1">
        <v>1</v>
      </c>
      <c r="B294" t="s">
        <v>1003</v>
      </c>
      <c r="C294">
        <v>935</v>
      </c>
    </row>
    <row r="295" spans="1:3" ht="15">
      <c r="A295" s="1">
        <v>1</v>
      </c>
      <c r="B295" t="s">
        <v>2135</v>
      </c>
      <c r="C295">
        <v>906</v>
      </c>
    </row>
    <row r="296" spans="1:3" ht="15">
      <c r="A296" s="1">
        <v>3</v>
      </c>
      <c r="B296" t="s">
        <v>1394</v>
      </c>
      <c r="C296">
        <v>906</v>
      </c>
    </row>
    <row r="297" spans="1:3" ht="15">
      <c r="A297" s="1">
        <v>1</v>
      </c>
      <c r="B297" t="s">
        <v>1459</v>
      </c>
      <c r="C297">
        <v>848</v>
      </c>
    </row>
    <row r="298" spans="1:3" ht="15">
      <c r="A298" s="1">
        <v>1</v>
      </c>
      <c r="B298" t="s">
        <v>3683</v>
      </c>
      <c r="C298">
        <v>1912</v>
      </c>
    </row>
    <row r="299" spans="1:3" ht="15">
      <c r="A299" s="1">
        <v>2</v>
      </c>
      <c r="B299" t="s">
        <v>2868</v>
      </c>
      <c r="C299">
        <v>2048</v>
      </c>
    </row>
    <row r="300" spans="1:3" ht="15">
      <c r="A300" s="1">
        <v>2</v>
      </c>
      <c r="B300" t="s">
        <v>1851</v>
      </c>
      <c r="C300">
        <v>927</v>
      </c>
    </row>
    <row r="301" spans="1:3" ht="15">
      <c r="A301" s="1">
        <v>1</v>
      </c>
      <c r="B301" t="s">
        <v>3273</v>
      </c>
      <c r="C301">
        <v>936</v>
      </c>
    </row>
    <row r="302" spans="1:3" ht="15">
      <c r="A302" s="1">
        <v>1</v>
      </c>
      <c r="B302" t="s">
        <v>2939</v>
      </c>
      <c r="C302">
        <v>2013</v>
      </c>
    </row>
    <row r="303" spans="1:3" ht="15">
      <c r="A303" s="1">
        <v>1</v>
      </c>
      <c r="B303" t="s">
        <v>2934</v>
      </c>
      <c r="C303">
        <v>2851</v>
      </c>
    </row>
    <row r="304" spans="1:3" ht="15">
      <c r="A304" s="1">
        <v>2</v>
      </c>
      <c r="B304" t="s">
        <v>1847</v>
      </c>
      <c r="C304">
        <v>858</v>
      </c>
    </row>
    <row r="305" spans="1:3" ht="15">
      <c r="A305" s="1">
        <v>1</v>
      </c>
      <c r="B305" t="s">
        <v>3915</v>
      </c>
      <c r="C305">
        <v>971</v>
      </c>
    </row>
    <row r="306" spans="1:3" ht="15">
      <c r="A306" s="1">
        <v>5</v>
      </c>
      <c r="B306" t="s">
        <v>659</v>
      </c>
      <c r="C306">
        <v>900</v>
      </c>
    </row>
    <row r="307" spans="1:3" ht="15">
      <c r="A307" s="1">
        <v>2</v>
      </c>
      <c r="B307" t="s">
        <v>663</v>
      </c>
      <c r="C307">
        <v>900</v>
      </c>
    </row>
    <row r="308" spans="1:3" ht="15">
      <c r="A308" s="1">
        <v>1</v>
      </c>
      <c r="B308" t="s">
        <v>3158</v>
      </c>
      <c r="C308">
        <v>984</v>
      </c>
    </row>
    <row r="309" spans="1:3" ht="15">
      <c r="A309" s="1">
        <v>1</v>
      </c>
      <c r="B309" t="s">
        <v>1082</v>
      </c>
      <c r="C309">
        <v>973</v>
      </c>
    </row>
    <row r="310" spans="1:3" ht="15">
      <c r="A310" s="1">
        <v>1</v>
      </c>
      <c r="B310" t="s">
        <v>1846</v>
      </c>
      <c r="C310">
        <v>1024</v>
      </c>
    </row>
    <row r="311" spans="1:3" ht="15">
      <c r="A311" s="1">
        <v>7</v>
      </c>
      <c r="B311" t="s">
        <v>1251</v>
      </c>
      <c r="C311">
        <v>906</v>
      </c>
    </row>
    <row r="312" spans="1:3" ht="15">
      <c r="A312" s="1">
        <v>4</v>
      </c>
      <c r="B312" t="s">
        <v>226</v>
      </c>
      <c r="C312">
        <v>944</v>
      </c>
    </row>
    <row r="313" spans="1:3" ht="15">
      <c r="A313" s="1">
        <v>4</v>
      </c>
      <c r="B313" t="s">
        <v>981</v>
      </c>
      <c r="C313">
        <v>906</v>
      </c>
    </row>
    <row r="314" spans="1:3" ht="15">
      <c r="A314" s="1">
        <v>1</v>
      </c>
      <c r="B314" t="s">
        <v>1915</v>
      </c>
      <c r="C314">
        <v>944</v>
      </c>
    </row>
    <row r="315" spans="1:3" ht="15">
      <c r="A315" s="1">
        <v>1</v>
      </c>
      <c r="B315" t="s">
        <v>2450</v>
      </c>
      <c r="C315">
        <v>965</v>
      </c>
    </row>
    <row r="316" spans="1:3" ht="15">
      <c r="A316" s="1">
        <v>4</v>
      </c>
      <c r="B316" t="s">
        <v>358</v>
      </c>
      <c r="C316">
        <v>899</v>
      </c>
    </row>
    <row r="317" spans="1:3" ht="15">
      <c r="A317" s="1">
        <v>1</v>
      </c>
      <c r="B317" t="s">
        <v>2960</v>
      </c>
      <c r="C317">
        <v>937</v>
      </c>
    </row>
    <row r="318" spans="1:3" ht="15">
      <c r="A318" s="1">
        <v>1</v>
      </c>
      <c r="B318" t="s">
        <v>1959</v>
      </c>
      <c r="C318">
        <v>1953</v>
      </c>
    </row>
    <row r="319" spans="1:3" ht="15">
      <c r="A319" s="1">
        <v>2</v>
      </c>
      <c r="B319" t="s">
        <v>2540</v>
      </c>
      <c r="C319">
        <v>937</v>
      </c>
    </row>
    <row r="320" spans="1:3" ht="15">
      <c r="A320" s="1">
        <v>1</v>
      </c>
      <c r="B320" t="s">
        <v>1311</v>
      </c>
      <c r="C320">
        <v>936</v>
      </c>
    </row>
    <row r="321" spans="1:3" ht="15">
      <c r="A321" s="1">
        <v>3</v>
      </c>
      <c r="B321" t="s">
        <v>1311</v>
      </c>
      <c r="C321">
        <v>945</v>
      </c>
    </row>
    <row r="322" spans="1:3" ht="15">
      <c r="A322" s="1">
        <v>1</v>
      </c>
      <c r="B322" t="s">
        <v>1844</v>
      </c>
      <c r="C322">
        <v>935</v>
      </c>
    </row>
    <row r="323" spans="1:3" ht="15">
      <c r="A323" s="1">
        <v>1</v>
      </c>
      <c r="B323" t="s">
        <v>3234</v>
      </c>
      <c r="C323">
        <v>1896</v>
      </c>
    </row>
    <row r="324" spans="1:3" ht="15">
      <c r="A324" s="1">
        <v>1</v>
      </c>
      <c r="B324" t="s">
        <v>2458</v>
      </c>
      <c r="C324">
        <v>4096</v>
      </c>
    </row>
    <row r="325" spans="1:3" ht="15">
      <c r="A325" s="1">
        <v>1</v>
      </c>
      <c r="B325" t="s">
        <v>1599</v>
      </c>
      <c r="C325">
        <v>953</v>
      </c>
    </row>
    <row r="326" spans="1:3" ht="15">
      <c r="A326" s="1">
        <v>1</v>
      </c>
      <c r="B326" t="s">
        <v>3246</v>
      </c>
      <c r="C326">
        <v>944</v>
      </c>
    </row>
    <row r="327" spans="1:3" ht="15">
      <c r="A327" s="1">
        <v>1</v>
      </c>
      <c r="B327" t="s">
        <v>1422</v>
      </c>
      <c r="C327">
        <v>852</v>
      </c>
    </row>
    <row r="328" spans="1:3" ht="15">
      <c r="A328" s="1">
        <v>2</v>
      </c>
      <c r="B328" t="s">
        <v>1422</v>
      </c>
      <c r="C328">
        <v>853</v>
      </c>
    </row>
    <row r="329" spans="1:3" ht="15">
      <c r="A329" s="1">
        <v>1</v>
      </c>
      <c r="B329" t="s">
        <v>1886</v>
      </c>
      <c r="C329">
        <v>853</v>
      </c>
    </row>
    <row r="330" spans="1:3" ht="15">
      <c r="A330" s="1">
        <v>1</v>
      </c>
      <c r="B330" t="s">
        <v>2989</v>
      </c>
      <c r="C330">
        <v>2048</v>
      </c>
    </row>
    <row r="331" spans="1:3" ht="15">
      <c r="A331" s="1">
        <v>1</v>
      </c>
      <c r="B331" t="s">
        <v>1832</v>
      </c>
      <c r="C331">
        <v>935</v>
      </c>
    </row>
    <row r="332" spans="1:3" ht="15">
      <c r="A332" s="1">
        <v>1</v>
      </c>
      <c r="B332" t="s">
        <v>3278</v>
      </c>
      <c r="C332">
        <v>2047</v>
      </c>
    </row>
    <row r="333" spans="1:3" ht="15">
      <c r="A333" s="1">
        <v>9</v>
      </c>
      <c r="B333" t="s">
        <v>797</v>
      </c>
      <c r="C333">
        <v>928</v>
      </c>
    </row>
    <row r="334" spans="1:3" ht="15">
      <c r="A334" s="1">
        <v>1</v>
      </c>
      <c r="B334" t="s">
        <v>3023</v>
      </c>
      <c r="C334">
        <v>3749</v>
      </c>
    </row>
    <row r="335" spans="1:3" ht="15">
      <c r="A335" s="1">
        <v>1</v>
      </c>
      <c r="B335" t="s">
        <v>3762</v>
      </c>
      <c r="C335">
        <v>908</v>
      </c>
    </row>
    <row r="336" spans="1:3" ht="15">
      <c r="A336" s="1">
        <v>3</v>
      </c>
      <c r="B336" t="s">
        <v>957</v>
      </c>
      <c r="C336">
        <v>3794</v>
      </c>
    </row>
    <row r="337" spans="1:3" ht="15">
      <c r="A337" s="1">
        <v>1</v>
      </c>
      <c r="B337" t="s">
        <v>2142</v>
      </c>
      <c r="C337">
        <v>945</v>
      </c>
    </row>
    <row r="338" spans="1:3" ht="15">
      <c r="A338" s="1">
        <v>4</v>
      </c>
      <c r="B338" t="s">
        <v>410</v>
      </c>
      <c r="C338">
        <v>927</v>
      </c>
    </row>
    <row r="339" spans="1:3" ht="15">
      <c r="A339" s="1">
        <v>1</v>
      </c>
      <c r="B339" t="s">
        <v>1237</v>
      </c>
    </row>
    <row r="340" spans="1:3" ht="15">
      <c r="A340" s="1">
        <v>1</v>
      </c>
      <c r="B340" t="s">
        <v>1237</v>
      </c>
      <c r="C340">
        <v>944</v>
      </c>
    </row>
    <row r="341" spans="1:3" ht="15">
      <c r="A341" s="1">
        <v>1</v>
      </c>
      <c r="B341" t="s">
        <v>3249</v>
      </c>
      <c r="C341">
        <v>2912</v>
      </c>
    </row>
    <row r="342" spans="1:3" ht="15">
      <c r="A342" s="1">
        <v>3</v>
      </c>
      <c r="B342" t="s">
        <v>667</v>
      </c>
      <c r="C342">
        <v>927</v>
      </c>
    </row>
    <row r="343" spans="1:3" ht="15">
      <c r="A343" s="1">
        <v>3</v>
      </c>
      <c r="B343" t="s">
        <v>2718</v>
      </c>
      <c r="C343">
        <v>932</v>
      </c>
    </row>
    <row r="344" spans="1:3" ht="15">
      <c r="A344" s="1">
        <v>1</v>
      </c>
      <c r="B344" t="s">
        <v>2445</v>
      </c>
      <c r="C344">
        <v>1870</v>
      </c>
    </row>
    <row r="345" spans="1:3" ht="15">
      <c r="A345" s="1">
        <v>1</v>
      </c>
      <c r="B345" t="s">
        <v>2445</v>
      </c>
      <c r="C345">
        <v>967</v>
      </c>
    </row>
    <row r="346" spans="1:3" ht="15">
      <c r="A346" s="1">
        <v>2</v>
      </c>
      <c r="B346" t="s">
        <v>584</v>
      </c>
      <c r="C346">
        <v>1968</v>
      </c>
    </row>
    <row r="347" spans="1:3" ht="15">
      <c r="A347" s="1">
        <v>1</v>
      </c>
      <c r="B347" t="s">
        <v>1525</v>
      </c>
    </row>
    <row r="348" spans="1:3" ht="15">
      <c r="A348" s="1">
        <v>2</v>
      </c>
      <c r="B348" t="s">
        <v>1525</v>
      </c>
      <c r="C348">
        <v>1968</v>
      </c>
    </row>
    <row r="349" spans="1:3" ht="15">
      <c r="A349" s="1">
        <v>1</v>
      </c>
      <c r="B349" t="s">
        <v>2198</v>
      </c>
      <c r="C349">
        <v>1848</v>
      </c>
    </row>
    <row r="350" spans="1:3" ht="15">
      <c r="A350" s="1">
        <v>1</v>
      </c>
      <c r="B350" t="s">
        <v>2198</v>
      </c>
      <c r="C350">
        <v>2862</v>
      </c>
    </row>
    <row r="351" spans="1:3" ht="15">
      <c r="A351" s="1">
        <v>3</v>
      </c>
      <c r="B351" t="s">
        <v>344</v>
      </c>
      <c r="C351">
        <v>1935</v>
      </c>
    </row>
    <row r="352" spans="1:3" ht="15">
      <c r="A352" s="1">
        <v>86</v>
      </c>
      <c r="B352" t="s">
        <v>344</v>
      </c>
      <c r="C352">
        <v>927</v>
      </c>
    </row>
    <row r="353" spans="1:3" ht="15">
      <c r="A353" s="1">
        <v>2</v>
      </c>
      <c r="B353" t="s">
        <v>181</v>
      </c>
      <c r="C353">
        <v>927</v>
      </c>
    </row>
    <row r="354" spans="1:3" ht="15">
      <c r="A354" s="1">
        <v>4</v>
      </c>
      <c r="B354" t="s">
        <v>1083</v>
      </c>
      <c r="C354">
        <v>886</v>
      </c>
    </row>
    <row r="355" spans="1:3" ht="15">
      <c r="A355" s="1">
        <v>13</v>
      </c>
      <c r="B355" t="s">
        <v>457</v>
      </c>
      <c r="C355">
        <v>2935</v>
      </c>
    </row>
    <row r="356" spans="1:3" ht="15">
      <c r="A356" s="1">
        <v>7</v>
      </c>
      <c r="B356" t="s">
        <v>1373</v>
      </c>
      <c r="C356">
        <v>900</v>
      </c>
    </row>
    <row r="357" spans="1:3" ht="15">
      <c r="A357" s="1">
        <v>6</v>
      </c>
      <c r="B357" t="s">
        <v>851</v>
      </c>
      <c r="C357">
        <v>927</v>
      </c>
    </row>
    <row r="358" spans="1:3" ht="15">
      <c r="A358" s="1">
        <v>1</v>
      </c>
      <c r="B358" t="s">
        <v>401</v>
      </c>
    </row>
    <row r="359" spans="1:3" ht="15">
      <c r="A359" s="1">
        <v>18</v>
      </c>
      <c r="B359" t="s">
        <v>401</v>
      </c>
      <c r="C359">
        <v>976</v>
      </c>
    </row>
    <row r="360" spans="1:3" ht="15">
      <c r="A360" s="1">
        <v>9</v>
      </c>
      <c r="B360" t="s">
        <v>100</v>
      </c>
      <c r="C360">
        <v>927</v>
      </c>
    </row>
    <row r="361" spans="1:3" ht="15">
      <c r="A361" s="1">
        <v>1</v>
      </c>
      <c r="B361" t="s">
        <v>1047</v>
      </c>
      <c r="C361">
        <v>1515</v>
      </c>
    </row>
    <row r="362" spans="1:3" ht="15">
      <c r="A362" s="1">
        <v>23</v>
      </c>
      <c r="B362" t="s">
        <v>339</v>
      </c>
      <c r="C362">
        <v>928</v>
      </c>
    </row>
    <row r="363" spans="1:3" ht="15">
      <c r="A363" s="1">
        <v>5</v>
      </c>
      <c r="B363" t="s">
        <v>1079</v>
      </c>
      <c r="C363">
        <v>928</v>
      </c>
    </row>
    <row r="364" spans="1:3" ht="15">
      <c r="A364" s="1">
        <v>2</v>
      </c>
      <c r="B364" t="s">
        <v>215</v>
      </c>
    </row>
    <row r="365" spans="1:3" ht="15">
      <c r="A365" s="1">
        <v>29</v>
      </c>
      <c r="B365" t="s">
        <v>215</v>
      </c>
      <c r="C365">
        <v>2924</v>
      </c>
    </row>
    <row r="366" spans="1:3" ht="15">
      <c r="A366" s="1">
        <v>3</v>
      </c>
      <c r="B366" t="s">
        <v>215</v>
      </c>
      <c r="C366">
        <v>909</v>
      </c>
    </row>
    <row r="367" spans="1:3" ht="15">
      <c r="A367" s="1">
        <v>5</v>
      </c>
      <c r="B367" t="s">
        <v>1791</v>
      </c>
      <c r="C367">
        <v>2759</v>
      </c>
    </row>
    <row r="368" spans="1:3" ht="15">
      <c r="A368" s="1">
        <v>3</v>
      </c>
      <c r="B368" t="s">
        <v>238</v>
      </c>
      <c r="C368">
        <v>848</v>
      </c>
    </row>
    <row r="369" spans="1:3" ht="15">
      <c r="A369" s="1">
        <v>1</v>
      </c>
      <c r="B369" t="s">
        <v>1854</v>
      </c>
      <c r="C369">
        <v>975</v>
      </c>
    </row>
    <row r="370" spans="1:3" ht="15">
      <c r="A370" s="1">
        <v>2</v>
      </c>
      <c r="B370" t="s">
        <v>2410</v>
      </c>
      <c r="C370">
        <v>1880</v>
      </c>
    </row>
    <row r="371" spans="1:3" ht="15">
      <c r="A371" s="1">
        <v>1</v>
      </c>
      <c r="B371" t="s">
        <v>1158</v>
      </c>
      <c r="C371">
        <v>862</v>
      </c>
    </row>
    <row r="372" spans="1:3" ht="15">
      <c r="A372" s="1">
        <v>25</v>
      </c>
      <c r="B372" t="s">
        <v>432</v>
      </c>
      <c r="C372">
        <v>2748</v>
      </c>
    </row>
    <row r="373" spans="1:3" ht="15">
      <c r="A373" s="1">
        <v>1</v>
      </c>
      <c r="B373" t="s">
        <v>3926</v>
      </c>
      <c r="C373">
        <v>2760</v>
      </c>
    </row>
    <row r="374" spans="1:3" ht="15">
      <c r="A374" s="1">
        <v>1</v>
      </c>
      <c r="B374" t="s">
        <v>2004</v>
      </c>
      <c r="C374">
        <v>976</v>
      </c>
    </row>
    <row r="375" spans="1:3" ht="15">
      <c r="A375" s="1">
        <v>1</v>
      </c>
      <c r="B375" t="s">
        <v>250</v>
      </c>
      <c r="C375">
        <v>1936</v>
      </c>
    </row>
    <row r="376" spans="1:3" ht="15">
      <c r="A376" s="1">
        <v>4</v>
      </c>
      <c r="B376" t="s">
        <v>250</v>
      </c>
      <c r="C376">
        <v>1944</v>
      </c>
    </row>
    <row r="377" spans="1:3" ht="15">
      <c r="A377" s="1">
        <v>16</v>
      </c>
      <c r="B377" t="s">
        <v>302</v>
      </c>
      <c r="C377">
        <v>1879</v>
      </c>
    </row>
    <row r="378" spans="1:3" ht="15">
      <c r="A378" s="1">
        <v>1</v>
      </c>
      <c r="B378" t="s">
        <v>1395</v>
      </c>
    </row>
    <row r="379" spans="1:3" ht="15">
      <c r="A379" s="1">
        <v>1</v>
      </c>
      <c r="B379" t="s">
        <v>1395</v>
      </c>
      <c r="C379">
        <v>1848</v>
      </c>
    </row>
    <row r="380" spans="1:3" ht="15">
      <c r="A380" s="1">
        <v>1</v>
      </c>
      <c r="B380" t="s">
        <v>1395</v>
      </c>
      <c r="C380">
        <v>1849</v>
      </c>
    </row>
    <row r="381" spans="1:3" ht="15">
      <c r="A381" s="1">
        <v>1</v>
      </c>
      <c r="B381" t="s">
        <v>121</v>
      </c>
      <c r="C381">
        <v>1832</v>
      </c>
    </row>
    <row r="382" spans="1:3" ht="15">
      <c r="A382" s="1">
        <v>5</v>
      </c>
      <c r="B382" t="s">
        <v>824</v>
      </c>
      <c r="C382">
        <v>847</v>
      </c>
    </row>
    <row r="383" spans="1:3" ht="15">
      <c r="A383" s="1">
        <v>2</v>
      </c>
      <c r="B383" t="s">
        <v>824</v>
      </c>
      <c r="C383">
        <v>861</v>
      </c>
    </row>
    <row r="384" spans="1:3" ht="15">
      <c r="A384" s="1">
        <v>20</v>
      </c>
      <c r="B384" t="s">
        <v>458</v>
      </c>
      <c r="C384">
        <v>1886</v>
      </c>
    </row>
    <row r="385" spans="1:3" ht="15">
      <c r="A385" s="1">
        <v>6</v>
      </c>
      <c r="B385" t="s">
        <v>200</v>
      </c>
      <c r="C385">
        <v>1928</v>
      </c>
    </row>
    <row r="386" spans="1:3" ht="15">
      <c r="A386" s="1">
        <v>1</v>
      </c>
      <c r="B386" t="s">
        <v>2118</v>
      </c>
      <c r="C386">
        <v>2716</v>
      </c>
    </row>
    <row r="387" spans="1:3" ht="15">
      <c r="A387" s="1">
        <v>51</v>
      </c>
      <c r="B387" t="s">
        <v>149</v>
      </c>
      <c r="C387">
        <v>2935</v>
      </c>
    </row>
    <row r="388" spans="1:3" ht="15">
      <c r="A388" s="1">
        <v>7</v>
      </c>
      <c r="B388" t="s">
        <v>508</v>
      </c>
      <c r="C388">
        <v>1424</v>
      </c>
    </row>
    <row r="389" spans="1:3" ht="15">
      <c r="A389" s="1">
        <v>3</v>
      </c>
      <c r="B389" t="s">
        <v>2575</v>
      </c>
      <c r="C389">
        <v>1381</v>
      </c>
    </row>
    <row r="390" spans="1:3" ht="15">
      <c r="A390" s="1">
        <v>1</v>
      </c>
      <c r="B390" t="s">
        <v>72</v>
      </c>
    </row>
    <row r="391" spans="1:3" ht="15">
      <c r="A391" s="1">
        <v>23</v>
      </c>
      <c r="B391" t="s">
        <v>72</v>
      </c>
      <c r="C391">
        <v>1917</v>
      </c>
    </row>
    <row r="392" spans="1:3" ht="15">
      <c r="A392" s="1">
        <v>9</v>
      </c>
      <c r="B392" t="s">
        <v>72</v>
      </c>
      <c r="C392">
        <v>2924</v>
      </c>
    </row>
    <row r="393" spans="1:3" ht="15">
      <c r="A393" s="1">
        <v>10</v>
      </c>
      <c r="B393" t="s">
        <v>1174</v>
      </c>
      <c r="C393">
        <v>901</v>
      </c>
    </row>
    <row r="394" spans="1:3" ht="15">
      <c r="A394" s="1">
        <v>3</v>
      </c>
      <c r="B394" t="s">
        <v>1174</v>
      </c>
      <c r="C394">
        <v>907</v>
      </c>
    </row>
    <row r="395" spans="1:3" ht="15">
      <c r="A395" s="1">
        <v>1</v>
      </c>
      <c r="B395" t="s">
        <v>989</v>
      </c>
    </row>
    <row r="396" spans="1:3" ht="15">
      <c r="A396" s="1">
        <v>6</v>
      </c>
      <c r="B396" t="s">
        <v>989</v>
      </c>
      <c r="C396">
        <v>973</v>
      </c>
    </row>
    <row r="397" spans="1:3" ht="15">
      <c r="A397" s="1">
        <v>4</v>
      </c>
      <c r="B397" t="s">
        <v>933</v>
      </c>
      <c r="C397">
        <v>965</v>
      </c>
    </row>
    <row r="398" spans="1:3" ht="15">
      <c r="A398" s="1">
        <v>1</v>
      </c>
      <c r="B398" t="s">
        <v>994</v>
      </c>
    </row>
    <row r="399" spans="1:3" ht="15">
      <c r="A399" s="1">
        <v>8</v>
      </c>
      <c r="B399" t="s">
        <v>994</v>
      </c>
      <c r="C399">
        <v>965</v>
      </c>
    </row>
    <row r="400" spans="1:3" ht="15">
      <c r="A400" s="1">
        <v>1</v>
      </c>
      <c r="B400" t="s">
        <v>1727</v>
      </c>
      <c r="C400">
        <v>1917</v>
      </c>
    </row>
    <row r="401" spans="1:3" ht="15">
      <c r="A401" s="1">
        <v>1</v>
      </c>
      <c r="B401" t="s">
        <v>1427</v>
      </c>
      <c r="C401">
        <v>1924</v>
      </c>
    </row>
    <row r="402" spans="1:3" ht="15">
      <c r="A402" s="1">
        <v>1</v>
      </c>
      <c r="B402" t="s">
        <v>283</v>
      </c>
      <c r="C402">
        <v>976</v>
      </c>
    </row>
    <row r="403" spans="1:3" ht="15">
      <c r="A403" s="1">
        <v>1</v>
      </c>
      <c r="B403" t="s">
        <v>3824</v>
      </c>
      <c r="C403">
        <v>2838</v>
      </c>
    </row>
    <row r="404" spans="1:3" ht="15">
      <c r="A404" s="1">
        <v>1</v>
      </c>
      <c r="B404" t="s">
        <v>3996</v>
      </c>
      <c r="C404">
        <v>2838</v>
      </c>
    </row>
    <row r="405" spans="1:3" ht="15">
      <c r="A405" s="1">
        <v>1</v>
      </c>
      <c r="B405" t="s">
        <v>3228</v>
      </c>
      <c r="C405">
        <v>937</v>
      </c>
    </row>
    <row r="406" spans="1:3" ht="15">
      <c r="A406" s="1">
        <v>4</v>
      </c>
      <c r="B406" t="s">
        <v>547</v>
      </c>
      <c r="C406">
        <v>914</v>
      </c>
    </row>
    <row r="407" spans="1:3" ht="15">
      <c r="A407" s="1">
        <v>1</v>
      </c>
      <c r="B407" t="s">
        <v>3139</v>
      </c>
      <c r="C407">
        <v>914</v>
      </c>
    </row>
    <row r="408" spans="1:3" ht="15">
      <c r="A408" s="1">
        <v>1</v>
      </c>
      <c r="B408" t="s">
        <v>2800</v>
      </c>
      <c r="C408">
        <v>914</v>
      </c>
    </row>
    <row r="409" spans="1:3" ht="15">
      <c r="A409" s="1">
        <v>1</v>
      </c>
      <c r="B409" t="s">
        <v>3243</v>
      </c>
      <c r="C409">
        <v>936</v>
      </c>
    </row>
    <row r="410" spans="1:3" ht="15">
      <c r="A410" s="1">
        <v>1</v>
      </c>
      <c r="B410" t="s">
        <v>2098</v>
      </c>
      <c r="C410">
        <v>1945</v>
      </c>
    </row>
    <row r="411" spans="1:3" ht="15">
      <c r="A411" s="1">
        <v>1</v>
      </c>
      <c r="B411" t="s">
        <v>1911</v>
      </c>
      <c r="C411">
        <v>916</v>
      </c>
    </row>
    <row r="412" spans="1:3" ht="15">
      <c r="A412" s="1">
        <v>1</v>
      </c>
      <c r="B412" t="s">
        <v>2841</v>
      </c>
      <c r="C412">
        <v>974</v>
      </c>
    </row>
    <row r="413" spans="1:3" ht="15">
      <c r="A413" s="1">
        <v>1</v>
      </c>
      <c r="B413" t="s">
        <v>2973</v>
      </c>
      <c r="C413">
        <v>1856</v>
      </c>
    </row>
    <row r="414" spans="1:3" ht="15">
      <c r="A414" s="1">
        <v>1</v>
      </c>
      <c r="B414" t="s">
        <v>1622</v>
      </c>
      <c r="C414">
        <v>935</v>
      </c>
    </row>
    <row r="415" spans="1:3" ht="15">
      <c r="A415" s="1">
        <v>2</v>
      </c>
      <c r="B415" t="s">
        <v>2475</v>
      </c>
      <c r="C415">
        <v>964</v>
      </c>
    </row>
    <row r="416" spans="1:3" ht="15">
      <c r="A416" s="1">
        <v>1</v>
      </c>
      <c r="B416" t="s">
        <v>1256</v>
      </c>
      <c r="C416">
        <v>2936</v>
      </c>
    </row>
    <row r="417" spans="1:3" ht="15">
      <c r="A417" s="1">
        <v>1</v>
      </c>
      <c r="B417" t="s">
        <v>548</v>
      </c>
      <c r="C417">
        <v>920</v>
      </c>
    </row>
    <row r="418" spans="1:3" ht="15">
      <c r="A418" s="1">
        <v>1</v>
      </c>
      <c r="B418" t="s">
        <v>3056</v>
      </c>
      <c r="C418">
        <v>961</v>
      </c>
    </row>
    <row r="419" spans="1:3" ht="15">
      <c r="A419" s="1">
        <v>1</v>
      </c>
      <c r="B419" t="s">
        <v>3127</v>
      </c>
      <c r="C419">
        <v>1888</v>
      </c>
    </row>
    <row r="420" spans="1:3" ht="15">
      <c r="A420" s="1">
        <v>1</v>
      </c>
      <c r="B420" t="s">
        <v>1672</v>
      </c>
      <c r="C420">
        <v>2047</v>
      </c>
    </row>
    <row r="421" spans="1:3" ht="15">
      <c r="A421" s="1">
        <v>1</v>
      </c>
      <c r="B421" t="s">
        <v>2936</v>
      </c>
      <c r="C421">
        <v>944</v>
      </c>
    </row>
    <row r="422" spans="1:3" ht="15">
      <c r="A422" s="1">
        <v>1</v>
      </c>
      <c r="B422" t="s">
        <v>2685</v>
      </c>
      <c r="C422">
        <v>801</v>
      </c>
    </row>
    <row r="423" spans="1:3" ht="15">
      <c r="A423" s="1">
        <v>1</v>
      </c>
      <c r="B423" t="s">
        <v>1098</v>
      </c>
      <c r="C423">
        <v>1789</v>
      </c>
    </row>
    <row r="424" spans="1:3" ht="15">
      <c r="A424" s="1">
        <v>4</v>
      </c>
      <c r="B424" t="s">
        <v>1098</v>
      </c>
      <c r="C424">
        <v>1813</v>
      </c>
    </row>
    <row r="425" spans="1:3" ht="15">
      <c r="A425" s="1">
        <v>2</v>
      </c>
      <c r="B425" t="s">
        <v>1682</v>
      </c>
      <c r="C425">
        <v>1789</v>
      </c>
    </row>
    <row r="426" spans="1:3" ht="15">
      <c r="A426" s="1">
        <v>2</v>
      </c>
      <c r="B426" t="s">
        <v>1682</v>
      </c>
      <c r="C426">
        <v>1813</v>
      </c>
    </row>
    <row r="427" spans="1:3" ht="15">
      <c r="A427" s="1">
        <v>1</v>
      </c>
      <c r="B427" t="s">
        <v>1330</v>
      </c>
      <c r="C427">
        <v>1560</v>
      </c>
    </row>
    <row r="428" spans="1:3" ht="15">
      <c r="A428" s="1">
        <v>1</v>
      </c>
      <c r="B428" t="s">
        <v>1330</v>
      </c>
      <c r="C428">
        <v>1813</v>
      </c>
    </row>
    <row r="429" spans="1:3" ht="15">
      <c r="A429" s="1">
        <v>1</v>
      </c>
      <c r="B429" t="s">
        <v>2353</v>
      </c>
    </row>
    <row r="430" spans="1:3" ht="15">
      <c r="A430" s="1">
        <v>2</v>
      </c>
      <c r="B430" t="s">
        <v>2731</v>
      </c>
      <c r="C430">
        <v>1813</v>
      </c>
    </row>
    <row r="431" spans="1:3" ht="15">
      <c r="A431" s="1">
        <v>1</v>
      </c>
      <c r="B431" t="s">
        <v>1457</v>
      </c>
      <c r="C431">
        <v>1559</v>
      </c>
    </row>
    <row r="432" spans="1:3" ht="15">
      <c r="A432" s="1">
        <v>1</v>
      </c>
      <c r="B432" t="s">
        <v>3645</v>
      </c>
      <c r="C432">
        <v>1819</v>
      </c>
    </row>
    <row r="433" spans="1:3" ht="15">
      <c r="A433" s="1">
        <v>2</v>
      </c>
      <c r="B433" t="s">
        <v>2460</v>
      </c>
      <c r="C433">
        <v>911</v>
      </c>
    </row>
    <row r="434" spans="1:3" ht="15">
      <c r="A434" s="1">
        <v>2</v>
      </c>
      <c r="B434" t="s">
        <v>1310</v>
      </c>
      <c r="C434">
        <v>815</v>
      </c>
    </row>
    <row r="435" spans="1:3" ht="15">
      <c r="A435" s="1">
        <v>4</v>
      </c>
      <c r="B435" t="s">
        <v>477</v>
      </c>
      <c r="C435">
        <v>1916</v>
      </c>
    </row>
    <row r="436" spans="1:3" ht="15">
      <c r="A436" s="1">
        <v>1</v>
      </c>
      <c r="B436" t="s">
        <v>2560</v>
      </c>
      <c r="C436">
        <v>1334</v>
      </c>
    </row>
    <row r="437" spans="1:3" ht="15">
      <c r="A437" s="1">
        <v>2</v>
      </c>
      <c r="B437" t="s">
        <v>2758</v>
      </c>
      <c r="C437">
        <v>1334</v>
      </c>
    </row>
    <row r="438" spans="1:3" ht="15">
      <c r="A438" s="1">
        <v>1</v>
      </c>
      <c r="B438" t="s">
        <v>2108</v>
      </c>
      <c r="C438">
        <v>952</v>
      </c>
    </row>
    <row r="439" spans="1:3" ht="15">
      <c r="A439" s="1">
        <v>1</v>
      </c>
      <c r="B439" t="s">
        <v>773</v>
      </c>
      <c r="C439">
        <v>1334</v>
      </c>
    </row>
    <row r="440" spans="1:3" ht="15">
      <c r="A440" s="1">
        <v>4</v>
      </c>
      <c r="B440" t="s">
        <v>773</v>
      </c>
      <c r="C440">
        <v>1335</v>
      </c>
    </row>
    <row r="441" spans="1:3" ht="15">
      <c r="A441" s="1">
        <v>4</v>
      </c>
      <c r="B441" t="s">
        <v>2515</v>
      </c>
      <c r="C441">
        <v>1334</v>
      </c>
    </row>
    <row r="442" spans="1:3" ht="15">
      <c r="A442" s="1">
        <v>4</v>
      </c>
      <c r="B442" t="s">
        <v>22</v>
      </c>
      <c r="C442">
        <v>1334</v>
      </c>
    </row>
    <row r="443" spans="1:3" ht="15">
      <c r="A443" s="1">
        <v>4</v>
      </c>
      <c r="B443" t="s">
        <v>1321</v>
      </c>
      <c r="C443">
        <v>865</v>
      </c>
    </row>
    <row r="444" spans="1:3" ht="15">
      <c r="A444" s="1">
        <v>2</v>
      </c>
      <c r="B444" t="s">
        <v>24</v>
      </c>
      <c r="C444">
        <v>1842</v>
      </c>
    </row>
    <row r="445" spans="1:3" ht="15">
      <c r="A445" s="1">
        <v>5</v>
      </c>
      <c r="B445" t="s">
        <v>314</v>
      </c>
      <c r="C445">
        <v>1916</v>
      </c>
    </row>
    <row r="446" spans="1:3" ht="15">
      <c r="A446" s="1">
        <v>6</v>
      </c>
      <c r="B446" t="s">
        <v>102</v>
      </c>
      <c r="C446">
        <v>1842</v>
      </c>
    </row>
    <row r="447" spans="1:3" ht="15">
      <c r="A447" s="1">
        <v>1</v>
      </c>
      <c r="B447" t="s">
        <v>102</v>
      </c>
      <c r="C447">
        <v>1870</v>
      </c>
    </row>
    <row r="448" spans="1:3" ht="15">
      <c r="A448" s="1">
        <v>5</v>
      </c>
      <c r="B448" t="s">
        <v>503</v>
      </c>
      <c r="C448">
        <v>1916</v>
      </c>
    </row>
    <row r="449" spans="1:3" ht="15">
      <c r="A449" s="1">
        <v>3</v>
      </c>
      <c r="B449" t="s">
        <v>2498</v>
      </c>
      <c r="C449">
        <v>1846</v>
      </c>
    </row>
    <row r="450" spans="1:3" ht="15">
      <c r="A450" s="1">
        <v>3</v>
      </c>
      <c r="B450" t="s">
        <v>1336</v>
      </c>
      <c r="C450">
        <v>1846</v>
      </c>
    </row>
    <row r="451" spans="1:3" ht="15">
      <c r="A451" s="1">
        <v>2</v>
      </c>
      <c r="B451" t="s">
        <v>243</v>
      </c>
      <c r="C451">
        <v>2642</v>
      </c>
    </row>
    <row r="452" spans="1:3" ht="15">
      <c r="A452" s="1">
        <v>1</v>
      </c>
      <c r="B452" t="s">
        <v>3934</v>
      </c>
      <c r="C452">
        <v>1663</v>
      </c>
    </row>
    <row r="453" spans="1:3" ht="15">
      <c r="A453" s="1">
        <v>1</v>
      </c>
      <c r="B453" t="s">
        <v>2772</v>
      </c>
      <c r="C453">
        <v>1552</v>
      </c>
    </row>
    <row r="454" spans="1:3" ht="15">
      <c r="A454" s="1">
        <v>7</v>
      </c>
      <c r="B454" t="s">
        <v>388</v>
      </c>
      <c r="C454">
        <v>1823</v>
      </c>
    </row>
    <row r="455" spans="1:3" ht="15">
      <c r="A455" s="1">
        <v>1</v>
      </c>
      <c r="B455" t="s">
        <v>2251</v>
      </c>
      <c r="C455">
        <v>1823</v>
      </c>
    </row>
    <row r="456" spans="1:3" ht="15">
      <c r="A456" s="1">
        <v>3</v>
      </c>
      <c r="B456" t="s">
        <v>340</v>
      </c>
      <c r="C456">
        <v>1823</v>
      </c>
    </row>
    <row r="457" spans="1:3" ht="15">
      <c r="A457" s="1">
        <v>1</v>
      </c>
      <c r="B457" t="s">
        <v>1307</v>
      </c>
      <c r="C457">
        <v>1823</v>
      </c>
    </row>
    <row r="458" spans="1:3" ht="15">
      <c r="A458" s="1">
        <v>2</v>
      </c>
      <c r="B458" t="s">
        <v>1152</v>
      </c>
      <c r="C458">
        <v>1823</v>
      </c>
    </row>
    <row r="459" spans="1:3" ht="15">
      <c r="A459" s="1">
        <v>1</v>
      </c>
      <c r="B459" t="s">
        <v>2141</v>
      </c>
      <c r="C459">
        <v>2641</v>
      </c>
    </row>
    <row r="460" spans="1:3" ht="15">
      <c r="A460" s="1">
        <v>1</v>
      </c>
      <c r="B460" t="s">
        <v>2937</v>
      </c>
      <c r="C460">
        <v>2641</v>
      </c>
    </row>
    <row r="461" spans="1:3" ht="15">
      <c r="A461" s="1">
        <v>3</v>
      </c>
      <c r="B461" t="s">
        <v>2037</v>
      </c>
      <c r="C461">
        <v>2767</v>
      </c>
    </row>
    <row r="462" spans="1:3" ht="15">
      <c r="A462" s="1">
        <v>1</v>
      </c>
      <c r="B462" t="s">
        <v>2014</v>
      </c>
      <c r="C462">
        <v>1567</v>
      </c>
    </row>
    <row r="463" spans="1:3" ht="15">
      <c r="A463" s="1">
        <v>2</v>
      </c>
      <c r="B463" t="s">
        <v>2014</v>
      </c>
      <c r="C463">
        <v>1795</v>
      </c>
    </row>
    <row r="464" spans="1:3" ht="15">
      <c r="A464" s="1">
        <v>2</v>
      </c>
      <c r="B464" t="s">
        <v>2786</v>
      </c>
      <c r="C464">
        <v>1819</v>
      </c>
    </row>
    <row r="465" spans="1:3" ht="15">
      <c r="A465" s="1">
        <v>1</v>
      </c>
      <c r="B465" t="s">
        <v>203</v>
      </c>
      <c r="C465">
        <v>985</v>
      </c>
    </row>
    <row r="466" spans="1:3" ht="15">
      <c r="A466" s="1">
        <v>1</v>
      </c>
      <c r="B466" t="s">
        <v>3199</v>
      </c>
      <c r="C466">
        <v>1823</v>
      </c>
    </row>
    <row r="467" spans="1:3" ht="15">
      <c r="A467" s="1">
        <v>3</v>
      </c>
      <c r="B467" t="s">
        <v>1160</v>
      </c>
      <c r="C467">
        <v>1823</v>
      </c>
    </row>
    <row r="468" spans="1:3" ht="15">
      <c r="A468" s="1">
        <v>1</v>
      </c>
      <c r="B468" t="s">
        <v>1160</v>
      </c>
      <c r="C468">
        <v>1827</v>
      </c>
    </row>
    <row r="469" spans="1:3" ht="15">
      <c r="A469" s="1">
        <v>1</v>
      </c>
      <c r="B469" t="s">
        <v>3148</v>
      </c>
      <c r="C469">
        <v>985</v>
      </c>
    </row>
    <row r="470" spans="1:3" ht="15">
      <c r="A470" s="1">
        <v>1</v>
      </c>
      <c r="B470" t="s">
        <v>2969</v>
      </c>
      <c r="C470">
        <v>829</v>
      </c>
    </row>
    <row r="471" spans="1:3" ht="15">
      <c r="A471" s="1">
        <v>1</v>
      </c>
      <c r="B471" t="s">
        <v>3182</v>
      </c>
      <c r="C471">
        <v>1778</v>
      </c>
    </row>
    <row r="472" spans="1:3" ht="15">
      <c r="A472" s="1">
        <v>2</v>
      </c>
      <c r="B472" t="s">
        <v>234</v>
      </c>
      <c r="C472">
        <v>1569</v>
      </c>
    </row>
    <row r="473" spans="1:3" ht="15">
      <c r="A473" s="1">
        <v>1</v>
      </c>
      <c r="B473" t="s">
        <v>234</v>
      </c>
      <c r="C473">
        <v>2022</v>
      </c>
    </row>
    <row r="474" spans="1:3" ht="15">
      <c r="A474" s="1">
        <v>1</v>
      </c>
      <c r="B474" t="s">
        <v>2949</v>
      </c>
      <c r="C474">
        <v>1823</v>
      </c>
    </row>
    <row r="475" spans="1:3" ht="15">
      <c r="A475" s="1">
        <v>1</v>
      </c>
      <c r="B475" t="s">
        <v>2820</v>
      </c>
      <c r="C475">
        <v>959</v>
      </c>
    </row>
    <row r="476" spans="1:3" ht="15">
      <c r="A476" s="1">
        <v>3</v>
      </c>
      <c r="B476" t="s">
        <v>2148</v>
      </c>
      <c r="C476">
        <v>1845</v>
      </c>
    </row>
    <row r="477" spans="1:3" ht="15">
      <c r="A477" s="1">
        <v>2</v>
      </c>
      <c r="B477" t="s">
        <v>2126</v>
      </c>
      <c r="C477">
        <v>1840</v>
      </c>
    </row>
    <row r="478" spans="1:3" ht="15">
      <c r="A478" s="1">
        <v>1</v>
      </c>
      <c r="B478" t="s">
        <v>2126</v>
      </c>
      <c r="C478">
        <v>1842</v>
      </c>
    </row>
    <row r="479" spans="1:3" ht="15">
      <c r="A479" s="1">
        <v>1</v>
      </c>
      <c r="B479" t="s">
        <v>3014</v>
      </c>
      <c r="C479">
        <v>952</v>
      </c>
    </row>
    <row r="480" spans="1:3" ht="15">
      <c r="A480" s="1">
        <v>1</v>
      </c>
      <c r="B480" t="s">
        <v>1116</v>
      </c>
      <c r="C480">
        <v>1842</v>
      </c>
    </row>
    <row r="481" spans="1:3" ht="15">
      <c r="A481" s="1">
        <v>1</v>
      </c>
      <c r="B481" t="s">
        <v>2882</v>
      </c>
      <c r="C481">
        <v>2642</v>
      </c>
    </row>
    <row r="482" spans="1:3" ht="15">
      <c r="A482" s="1">
        <v>2</v>
      </c>
      <c r="B482" t="s">
        <v>1900</v>
      </c>
      <c r="C482">
        <v>1823</v>
      </c>
    </row>
    <row r="483" spans="1:3" ht="15">
      <c r="A483" s="1">
        <v>3</v>
      </c>
      <c r="B483" t="s">
        <v>2094</v>
      </c>
      <c r="C483">
        <v>2767</v>
      </c>
    </row>
    <row r="484" spans="1:3" ht="15">
      <c r="A484" s="1">
        <v>1</v>
      </c>
      <c r="B484" t="s">
        <v>2397</v>
      </c>
      <c r="C484">
        <v>2767</v>
      </c>
    </row>
    <row r="485" spans="1:3" ht="15">
      <c r="A485" s="1">
        <v>1</v>
      </c>
      <c r="B485" t="s">
        <v>360</v>
      </c>
      <c r="C485">
        <v>1821</v>
      </c>
    </row>
    <row r="486" spans="1:3" ht="15">
      <c r="A486" s="1">
        <v>1</v>
      </c>
      <c r="B486" t="s">
        <v>3176</v>
      </c>
      <c r="C486">
        <v>993</v>
      </c>
    </row>
    <row r="487" spans="1:3" ht="15">
      <c r="A487" s="1">
        <v>2</v>
      </c>
      <c r="B487" t="s">
        <v>2155</v>
      </c>
      <c r="C487">
        <v>945</v>
      </c>
    </row>
    <row r="488" spans="1:3" ht="15">
      <c r="A488" s="1">
        <v>1</v>
      </c>
      <c r="B488" t="s">
        <v>288</v>
      </c>
    </row>
    <row r="489" spans="1:3" ht="15">
      <c r="A489" s="1">
        <v>2</v>
      </c>
      <c r="B489" t="s">
        <v>288</v>
      </c>
      <c r="C489">
        <v>916</v>
      </c>
    </row>
    <row r="490" spans="1:3" ht="15">
      <c r="A490" s="1">
        <v>9</v>
      </c>
      <c r="B490" t="s">
        <v>288</v>
      </c>
      <c r="C490">
        <v>919</v>
      </c>
    </row>
    <row r="491" spans="1:3" ht="15">
      <c r="A491" s="1">
        <v>4</v>
      </c>
      <c r="B491" t="s">
        <v>288</v>
      </c>
      <c r="C491">
        <v>924</v>
      </c>
    </row>
    <row r="492" spans="1:3" ht="15">
      <c r="A492" s="1">
        <v>1</v>
      </c>
      <c r="B492" t="s">
        <v>1458</v>
      </c>
      <c r="C492">
        <v>949</v>
      </c>
    </row>
    <row r="493" spans="1:3" ht="15">
      <c r="A493" s="1">
        <v>1</v>
      </c>
      <c r="B493" t="s">
        <v>3897</v>
      </c>
      <c r="C493">
        <v>1859</v>
      </c>
    </row>
    <row r="494" spans="1:3" ht="15">
      <c r="A494" s="1">
        <v>34</v>
      </c>
      <c r="B494" t="s">
        <v>162</v>
      </c>
      <c r="C494">
        <v>1858</v>
      </c>
    </row>
    <row r="495" spans="1:3" ht="15">
      <c r="A495" s="1">
        <v>4</v>
      </c>
      <c r="B495" t="s">
        <v>162</v>
      </c>
      <c r="C495">
        <v>1859</v>
      </c>
    </row>
    <row r="496" spans="1:3" ht="15">
      <c r="A496" s="1">
        <v>34</v>
      </c>
      <c r="B496" t="s">
        <v>617</v>
      </c>
      <c r="C496">
        <v>1858</v>
      </c>
    </row>
    <row r="497" spans="1:3" ht="15">
      <c r="A497" s="1">
        <v>21</v>
      </c>
      <c r="B497" t="s">
        <v>639</v>
      </c>
      <c r="C497">
        <v>2756</v>
      </c>
    </row>
    <row r="498" spans="1:3" ht="15">
      <c r="A498" s="1">
        <v>1</v>
      </c>
      <c r="B498" t="s">
        <v>639</v>
      </c>
      <c r="C498">
        <v>2795</v>
      </c>
    </row>
    <row r="499" spans="1:3" ht="15">
      <c r="A499" s="1">
        <v>21</v>
      </c>
      <c r="B499" t="s">
        <v>639</v>
      </c>
      <c r="C499">
        <v>2796</v>
      </c>
    </row>
    <row r="500" spans="1:3" ht="15">
      <c r="A500" s="1">
        <v>2</v>
      </c>
      <c r="B500" t="s">
        <v>1026</v>
      </c>
      <c r="C500">
        <v>1815</v>
      </c>
    </row>
    <row r="501" spans="1:3" ht="15">
      <c r="A501" s="1">
        <v>4</v>
      </c>
      <c r="B501" t="s">
        <v>1208</v>
      </c>
      <c r="C501">
        <v>1815</v>
      </c>
    </row>
    <row r="502" spans="1:3" ht="15">
      <c r="A502" s="1">
        <v>9</v>
      </c>
      <c r="B502" t="s">
        <v>1222</v>
      </c>
      <c r="C502">
        <v>1815</v>
      </c>
    </row>
    <row r="503" spans="1:3" ht="15">
      <c r="A503" s="1">
        <v>2</v>
      </c>
      <c r="B503" t="s">
        <v>1249</v>
      </c>
      <c r="C503">
        <v>1815</v>
      </c>
    </row>
    <row r="504" spans="1:3" ht="15">
      <c r="A504" s="1">
        <v>2</v>
      </c>
      <c r="B504" t="s">
        <v>3015</v>
      </c>
      <c r="C504">
        <v>1006</v>
      </c>
    </row>
    <row r="505" spans="1:3" ht="15">
      <c r="A505" s="1">
        <v>9</v>
      </c>
      <c r="B505" t="s">
        <v>331</v>
      </c>
      <c r="C505">
        <v>896</v>
      </c>
    </row>
    <row r="506" spans="1:3" ht="15">
      <c r="A506" s="1">
        <v>1</v>
      </c>
      <c r="B506" t="s">
        <v>3528</v>
      </c>
      <c r="C506">
        <v>1835</v>
      </c>
    </row>
    <row r="507" spans="1:3" ht="15">
      <c r="A507" s="1">
        <v>12</v>
      </c>
      <c r="B507" t="s">
        <v>719</v>
      </c>
      <c r="C507">
        <v>1858</v>
      </c>
    </row>
    <row r="508" spans="1:3" ht="15">
      <c r="A508" s="1">
        <v>2</v>
      </c>
      <c r="B508" t="s">
        <v>719</v>
      </c>
      <c r="C508">
        <v>881</v>
      </c>
    </row>
    <row r="509" spans="1:3" ht="15">
      <c r="A509" s="1">
        <v>23</v>
      </c>
      <c r="B509" t="s">
        <v>272</v>
      </c>
      <c r="C509">
        <v>1858</v>
      </c>
    </row>
    <row r="510" spans="1:3" ht="15">
      <c r="A510" s="1">
        <v>1</v>
      </c>
      <c r="B510" t="s">
        <v>272</v>
      </c>
      <c r="C510">
        <v>881</v>
      </c>
    </row>
    <row r="511" spans="1:3" ht="15">
      <c r="A511" s="1">
        <v>39</v>
      </c>
      <c r="B511" t="s">
        <v>530</v>
      </c>
      <c r="C511">
        <v>1908</v>
      </c>
    </row>
    <row r="512" spans="1:3" ht="15">
      <c r="A512" s="1">
        <v>2</v>
      </c>
      <c r="B512" t="s">
        <v>492</v>
      </c>
      <c r="C512">
        <v>1857</v>
      </c>
    </row>
    <row r="513" spans="1:3" ht="15">
      <c r="A513" s="1">
        <v>1</v>
      </c>
      <c r="B513" t="s">
        <v>492</v>
      </c>
      <c r="C513">
        <v>1892</v>
      </c>
    </row>
    <row r="514" spans="1:3" ht="15">
      <c r="A514" s="1">
        <v>12</v>
      </c>
      <c r="B514" t="s">
        <v>492</v>
      </c>
      <c r="C514">
        <v>1896</v>
      </c>
    </row>
    <row r="515" spans="1:3" ht="15">
      <c r="A515" s="1">
        <v>37</v>
      </c>
      <c r="B515" t="s">
        <v>492</v>
      </c>
      <c r="C515">
        <v>1897</v>
      </c>
    </row>
    <row r="516" spans="1:3" ht="15">
      <c r="A516" s="1">
        <v>3</v>
      </c>
      <c r="B516" t="s">
        <v>492</v>
      </c>
      <c r="C516">
        <v>1898</v>
      </c>
    </row>
    <row r="517" spans="1:3" ht="15">
      <c r="A517" s="1">
        <v>1</v>
      </c>
      <c r="B517" t="s">
        <v>73</v>
      </c>
      <c r="C517">
        <v>1857</v>
      </c>
    </row>
    <row r="518" spans="1:3" ht="15">
      <c r="A518" s="1">
        <v>14</v>
      </c>
      <c r="B518" t="s">
        <v>73</v>
      </c>
      <c r="C518">
        <v>1896</v>
      </c>
    </row>
    <row r="519" spans="1:3" ht="15">
      <c r="A519" s="1">
        <v>46</v>
      </c>
      <c r="B519" t="s">
        <v>73</v>
      </c>
      <c r="C519">
        <v>1897</v>
      </c>
    </row>
    <row r="520" spans="1:3" ht="15">
      <c r="A520" s="1">
        <v>7</v>
      </c>
      <c r="B520" t="s">
        <v>73</v>
      </c>
      <c r="C520">
        <v>1898</v>
      </c>
    </row>
    <row r="521" spans="1:3" ht="15">
      <c r="A521" s="1">
        <v>1</v>
      </c>
      <c r="B521" t="s">
        <v>715</v>
      </c>
    </row>
    <row r="522" spans="1:3" ht="15">
      <c r="A522" s="1">
        <v>1</v>
      </c>
      <c r="B522" t="s">
        <v>715</v>
      </c>
      <c r="C522">
        <v>1857</v>
      </c>
    </row>
    <row r="523" spans="1:3" ht="15">
      <c r="A523" s="1">
        <v>1</v>
      </c>
      <c r="B523" t="s">
        <v>715</v>
      </c>
      <c r="C523">
        <v>1892</v>
      </c>
    </row>
    <row r="524" spans="1:3" ht="15">
      <c r="A524" s="1">
        <v>5</v>
      </c>
      <c r="B524" t="s">
        <v>715</v>
      </c>
      <c r="C524">
        <v>1896</v>
      </c>
    </row>
    <row r="525" spans="1:3" ht="15">
      <c r="A525" s="1">
        <v>10</v>
      </c>
      <c r="B525" t="s">
        <v>715</v>
      </c>
      <c r="C525">
        <v>1897</v>
      </c>
    </row>
    <row r="526" spans="1:3" ht="15">
      <c r="A526" s="1">
        <v>1</v>
      </c>
      <c r="B526" t="s">
        <v>715</v>
      </c>
      <c r="C526">
        <v>1898</v>
      </c>
    </row>
    <row r="527" spans="1:3" ht="15">
      <c r="A527" s="1">
        <v>1</v>
      </c>
      <c r="B527" t="s">
        <v>834</v>
      </c>
      <c r="C527">
        <v>1841</v>
      </c>
    </row>
    <row r="528" spans="1:3" ht="15">
      <c r="A528" s="1">
        <v>51</v>
      </c>
      <c r="B528" t="s">
        <v>834</v>
      </c>
      <c r="C528">
        <v>1910</v>
      </c>
    </row>
    <row r="529" spans="1:3" ht="15">
      <c r="A529" s="1">
        <v>1</v>
      </c>
      <c r="B529" t="s">
        <v>834</v>
      </c>
      <c r="C529">
        <v>1913</v>
      </c>
    </row>
    <row r="530" spans="1:3" ht="15">
      <c r="A530" s="1">
        <v>1</v>
      </c>
      <c r="B530" t="s">
        <v>412</v>
      </c>
    </row>
    <row r="531" spans="1:3" ht="15">
      <c r="A531" s="1">
        <v>1</v>
      </c>
      <c r="B531" t="s">
        <v>412</v>
      </c>
      <c r="C531">
        <v>1841</v>
      </c>
    </row>
    <row r="532" spans="1:3" ht="15">
      <c r="A532" s="1">
        <v>42</v>
      </c>
      <c r="B532" t="s">
        <v>412</v>
      </c>
      <c r="C532">
        <v>1910</v>
      </c>
    </row>
    <row r="533" spans="1:3" ht="15">
      <c r="A533" s="1">
        <v>3</v>
      </c>
      <c r="B533" t="s">
        <v>412</v>
      </c>
      <c r="C533">
        <v>1913</v>
      </c>
    </row>
    <row r="534" spans="1:3" ht="15">
      <c r="A534" s="1">
        <v>1</v>
      </c>
      <c r="B534" t="s">
        <v>94</v>
      </c>
      <c r="C534">
        <v>1858</v>
      </c>
    </row>
    <row r="535" spans="1:3" ht="15">
      <c r="A535" s="1">
        <v>16</v>
      </c>
      <c r="B535" t="s">
        <v>94</v>
      </c>
      <c r="C535">
        <v>1902</v>
      </c>
    </row>
    <row r="536" spans="1:3" ht="15">
      <c r="A536" s="1">
        <v>11</v>
      </c>
      <c r="B536" t="s">
        <v>94</v>
      </c>
      <c r="C536">
        <v>886</v>
      </c>
    </row>
    <row r="537" spans="1:3" ht="15">
      <c r="A537" s="1">
        <v>1</v>
      </c>
      <c r="B537" t="s">
        <v>1293</v>
      </c>
      <c r="C537">
        <v>886</v>
      </c>
    </row>
    <row r="538" spans="1:3" ht="15">
      <c r="A538" s="1">
        <v>14</v>
      </c>
      <c r="B538" t="s">
        <v>564</v>
      </c>
      <c r="C538">
        <v>1902</v>
      </c>
    </row>
    <row r="539" spans="1:3" ht="15">
      <c r="A539" s="1">
        <v>14</v>
      </c>
      <c r="B539" t="s">
        <v>564</v>
      </c>
      <c r="C539">
        <v>886</v>
      </c>
    </row>
    <row r="540" spans="1:3" ht="15">
      <c r="A540" s="1">
        <v>1</v>
      </c>
      <c r="B540" t="s">
        <v>393</v>
      </c>
      <c r="C540">
        <v>1858</v>
      </c>
    </row>
    <row r="541" spans="1:3" ht="15">
      <c r="A541" s="1">
        <v>29</v>
      </c>
      <c r="B541" t="s">
        <v>393</v>
      </c>
      <c r="C541">
        <v>1902</v>
      </c>
    </row>
    <row r="542" spans="1:3" ht="15">
      <c r="A542" s="1">
        <v>7</v>
      </c>
      <c r="B542" t="s">
        <v>393</v>
      </c>
      <c r="C542">
        <v>886</v>
      </c>
    </row>
    <row r="543" spans="1:3" ht="15">
      <c r="A543" s="1">
        <v>17</v>
      </c>
      <c r="B543" t="s">
        <v>809</v>
      </c>
      <c r="C543">
        <v>2793</v>
      </c>
    </row>
    <row r="544" spans="1:3" ht="15">
      <c r="A544" s="1">
        <v>29</v>
      </c>
      <c r="B544" t="s">
        <v>1086</v>
      </c>
      <c r="C544">
        <v>3739</v>
      </c>
    </row>
    <row r="545" spans="1:3" ht="15">
      <c r="A545" s="1">
        <v>4</v>
      </c>
      <c r="B545" t="s">
        <v>2871</v>
      </c>
      <c r="C545">
        <v>2793</v>
      </c>
    </row>
    <row r="546" spans="1:3" ht="15">
      <c r="A546" s="1">
        <v>6</v>
      </c>
      <c r="B546" t="s">
        <v>506</v>
      </c>
      <c r="C546">
        <v>2793</v>
      </c>
    </row>
    <row r="547" spans="1:3" ht="15">
      <c r="A547" s="1">
        <v>11</v>
      </c>
      <c r="B547" t="s">
        <v>1068</v>
      </c>
      <c r="C547">
        <v>862</v>
      </c>
    </row>
    <row r="548" spans="1:3" ht="15">
      <c r="A548" s="1">
        <v>4</v>
      </c>
      <c r="B548" t="s">
        <v>755</v>
      </c>
      <c r="C548">
        <v>896</v>
      </c>
    </row>
    <row r="549" spans="1:3" ht="15">
      <c r="A549" s="1">
        <v>29</v>
      </c>
      <c r="B549" t="s">
        <v>521</v>
      </c>
      <c r="C549">
        <v>896</v>
      </c>
    </row>
    <row r="550" spans="1:3" ht="15">
      <c r="A550" s="1">
        <v>2</v>
      </c>
      <c r="B550" t="s">
        <v>1315</v>
      </c>
      <c r="C550">
        <v>896</v>
      </c>
    </row>
    <row r="551" spans="1:3" ht="15">
      <c r="A551" s="1">
        <v>23</v>
      </c>
      <c r="B551" t="s">
        <v>569</v>
      </c>
      <c r="C551">
        <v>2791</v>
      </c>
    </row>
    <row r="552" spans="1:3" ht="15">
      <c r="A552" s="1">
        <v>4</v>
      </c>
      <c r="B552" t="s">
        <v>1994</v>
      </c>
      <c r="C552">
        <v>1784</v>
      </c>
    </row>
    <row r="553" spans="1:3" ht="15">
      <c r="A553" s="1">
        <v>1</v>
      </c>
      <c r="B553" t="s">
        <v>1994</v>
      </c>
      <c r="C553">
        <v>2791</v>
      </c>
    </row>
    <row r="554" spans="1:3" ht="15">
      <c r="A554" s="1">
        <v>1</v>
      </c>
      <c r="B554" t="s">
        <v>1994</v>
      </c>
      <c r="C554">
        <v>2792</v>
      </c>
    </row>
    <row r="555" spans="1:3" ht="15">
      <c r="A555" s="1">
        <v>5</v>
      </c>
      <c r="B555" t="s">
        <v>648</v>
      </c>
      <c r="C555">
        <v>912</v>
      </c>
    </row>
    <row r="556" spans="1:3" ht="15">
      <c r="A556" s="1">
        <v>1</v>
      </c>
      <c r="B556" t="s">
        <v>349</v>
      </c>
      <c r="C556">
        <v>954</v>
      </c>
    </row>
    <row r="557" spans="1:3" ht="15">
      <c r="A557" s="1">
        <v>2</v>
      </c>
      <c r="B557" t="s">
        <v>349</v>
      </c>
      <c r="C557">
        <v>965</v>
      </c>
    </row>
    <row r="558" spans="1:3" ht="15">
      <c r="A558" s="1">
        <v>5</v>
      </c>
      <c r="B558" t="s">
        <v>349</v>
      </c>
      <c r="C558">
        <v>966</v>
      </c>
    </row>
    <row r="559" spans="1:3" ht="15">
      <c r="A559" s="1">
        <v>7</v>
      </c>
      <c r="B559" t="s">
        <v>1267</v>
      </c>
      <c r="C559">
        <v>1980</v>
      </c>
    </row>
    <row r="560" spans="1:3" ht="15">
      <c r="A560" s="1">
        <v>3</v>
      </c>
      <c r="B560" t="s">
        <v>1267</v>
      </c>
      <c r="C560">
        <v>1981</v>
      </c>
    </row>
    <row r="561" spans="1:3" ht="15">
      <c r="A561" s="1">
        <v>3</v>
      </c>
      <c r="B561" t="s">
        <v>71</v>
      </c>
      <c r="C561">
        <v>1969</v>
      </c>
    </row>
    <row r="562" spans="1:3" ht="15">
      <c r="A562" s="1">
        <v>9</v>
      </c>
      <c r="B562" t="s">
        <v>71</v>
      </c>
      <c r="C562">
        <v>1980</v>
      </c>
    </row>
    <row r="563" spans="1:3" ht="15">
      <c r="A563" s="1">
        <v>9</v>
      </c>
      <c r="B563" t="s">
        <v>71</v>
      </c>
      <c r="C563">
        <v>1981</v>
      </c>
    </row>
    <row r="564" spans="1:3" ht="15">
      <c r="A564" s="1">
        <v>1</v>
      </c>
      <c r="B564" t="s">
        <v>76</v>
      </c>
      <c r="C564">
        <v>2923</v>
      </c>
    </row>
    <row r="565" spans="1:3" ht="15">
      <c r="A565" s="1">
        <v>4</v>
      </c>
      <c r="B565" t="s">
        <v>76</v>
      </c>
      <c r="C565">
        <v>3011</v>
      </c>
    </row>
    <row r="566" spans="1:3" ht="15">
      <c r="A566" s="1">
        <v>78</v>
      </c>
      <c r="B566" t="s">
        <v>76</v>
      </c>
      <c r="C566">
        <v>3013</v>
      </c>
    </row>
    <row r="567" spans="1:3" ht="15">
      <c r="A567" s="1">
        <v>6</v>
      </c>
      <c r="B567" t="s">
        <v>63</v>
      </c>
      <c r="C567">
        <v>2923</v>
      </c>
    </row>
    <row r="568" spans="1:3" ht="15">
      <c r="A568" s="1">
        <v>5</v>
      </c>
      <c r="B568" t="s">
        <v>63</v>
      </c>
      <c r="C568">
        <v>3011</v>
      </c>
    </row>
    <row r="569" spans="1:3" ht="15">
      <c r="A569" s="1">
        <v>20</v>
      </c>
      <c r="B569" t="s">
        <v>63</v>
      </c>
      <c r="C569">
        <v>3013</v>
      </c>
    </row>
    <row r="570" spans="1:3" ht="15">
      <c r="A570" s="1">
        <v>1</v>
      </c>
      <c r="B570" t="s">
        <v>258</v>
      </c>
      <c r="C570">
        <v>1997</v>
      </c>
    </row>
    <row r="571" spans="1:3" ht="15">
      <c r="A571" s="1">
        <v>3</v>
      </c>
      <c r="B571" t="s">
        <v>258</v>
      </c>
      <c r="C571">
        <v>3011</v>
      </c>
    </row>
    <row r="572" spans="1:3" ht="15">
      <c r="A572" s="1">
        <v>34</v>
      </c>
      <c r="B572" t="s">
        <v>258</v>
      </c>
      <c r="C572">
        <v>3013</v>
      </c>
    </row>
    <row r="573" spans="1:3" ht="15">
      <c r="A573" s="1">
        <v>2</v>
      </c>
      <c r="B573" t="s">
        <v>760</v>
      </c>
      <c r="C573">
        <v>2923</v>
      </c>
    </row>
    <row r="574" spans="1:3" ht="15">
      <c r="A574" s="1">
        <v>2</v>
      </c>
      <c r="B574" t="s">
        <v>760</v>
      </c>
      <c r="C574">
        <v>3011</v>
      </c>
    </row>
    <row r="575" spans="1:3" ht="15">
      <c r="A575" s="1">
        <v>17</v>
      </c>
      <c r="B575" t="s">
        <v>760</v>
      </c>
      <c r="C575">
        <v>3013</v>
      </c>
    </row>
    <row r="576" spans="1:3" ht="15">
      <c r="A576" s="1">
        <v>3</v>
      </c>
      <c r="B576" t="s">
        <v>1034</v>
      </c>
      <c r="C576">
        <v>3011</v>
      </c>
    </row>
    <row r="577" spans="1:3" ht="15">
      <c r="A577" s="1">
        <v>5</v>
      </c>
      <c r="B577" t="s">
        <v>1034</v>
      </c>
      <c r="C577">
        <v>3013</v>
      </c>
    </row>
    <row r="578" spans="1:3" ht="15">
      <c r="A578" s="1">
        <v>1</v>
      </c>
      <c r="B578" t="s">
        <v>2272</v>
      </c>
      <c r="C578">
        <v>3011</v>
      </c>
    </row>
    <row r="579" spans="1:3" ht="15">
      <c r="A579" s="1">
        <v>6</v>
      </c>
      <c r="B579" t="s">
        <v>1154</v>
      </c>
      <c r="C579">
        <v>1894</v>
      </c>
    </row>
    <row r="580" spans="1:3" ht="15">
      <c r="A580" s="1">
        <v>2</v>
      </c>
      <c r="B580" t="s">
        <v>1154</v>
      </c>
      <c r="C580">
        <v>1897</v>
      </c>
    </row>
    <row r="581" spans="1:3" ht="15">
      <c r="A581" s="1">
        <v>2</v>
      </c>
      <c r="B581" t="s">
        <v>1154</v>
      </c>
      <c r="C581">
        <v>878</v>
      </c>
    </row>
    <row r="582" spans="1:3" ht="15">
      <c r="A582" s="1">
        <v>4</v>
      </c>
      <c r="B582" t="s">
        <v>1154</v>
      </c>
      <c r="C582">
        <v>881</v>
      </c>
    </row>
    <row r="583" spans="1:3" ht="15">
      <c r="A583" s="1">
        <v>2</v>
      </c>
      <c r="B583" t="s">
        <v>623</v>
      </c>
      <c r="C583">
        <v>1897</v>
      </c>
    </row>
    <row r="584" spans="1:3" ht="15">
      <c r="A584" s="1">
        <v>2</v>
      </c>
      <c r="B584" t="s">
        <v>623</v>
      </c>
      <c r="C584">
        <v>881</v>
      </c>
    </row>
    <row r="585" spans="1:3" ht="15">
      <c r="A585" s="1">
        <v>2</v>
      </c>
      <c r="B585" t="s">
        <v>290</v>
      </c>
      <c r="C585">
        <v>1894</v>
      </c>
    </row>
    <row r="586" spans="1:3" ht="15">
      <c r="A586" s="1">
        <v>1</v>
      </c>
      <c r="B586" t="s">
        <v>290</v>
      </c>
      <c r="C586">
        <v>1897</v>
      </c>
    </row>
    <row r="587" spans="1:3" ht="15">
      <c r="A587" s="1">
        <v>2</v>
      </c>
      <c r="B587" t="s">
        <v>290</v>
      </c>
      <c r="C587">
        <v>878</v>
      </c>
    </row>
    <row r="588" spans="1:3" ht="15">
      <c r="A588" s="1">
        <v>1</v>
      </c>
      <c r="B588" t="s">
        <v>241</v>
      </c>
      <c r="C588">
        <v>1815</v>
      </c>
    </row>
    <row r="589" spans="1:3" ht="15">
      <c r="A589" s="1">
        <v>52</v>
      </c>
      <c r="B589" t="s">
        <v>241</v>
      </c>
      <c r="C589">
        <v>1908</v>
      </c>
    </row>
    <row r="590" spans="1:3" ht="15">
      <c r="A590" s="1">
        <v>18</v>
      </c>
      <c r="B590" t="s">
        <v>993</v>
      </c>
      <c r="C590">
        <v>1896</v>
      </c>
    </row>
    <row r="591" spans="1:3" ht="15">
      <c r="A591" s="1">
        <v>13</v>
      </c>
      <c r="B591" t="s">
        <v>166</v>
      </c>
      <c r="C591">
        <v>1877</v>
      </c>
    </row>
    <row r="592" spans="1:3" ht="15">
      <c r="A592" s="1">
        <v>5</v>
      </c>
      <c r="B592" t="s">
        <v>1279</v>
      </c>
      <c r="C592">
        <v>1909</v>
      </c>
    </row>
    <row r="593" spans="1:3" ht="15">
      <c r="A593" s="1">
        <v>22</v>
      </c>
      <c r="B593" t="s">
        <v>312</v>
      </c>
      <c r="C593">
        <v>913</v>
      </c>
    </row>
    <row r="594" spans="1:3" ht="15">
      <c r="A594" s="1">
        <v>5</v>
      </c>
      <c r="B594" t="s">
        <v>1450</v>
      </c>
      <c r="C594">
        <v>912</v>
      </c>
    </row>
    <row r="595" spans="1:3" ht="15">
      <c r="A595" s="1">
        <v>7</v>
      </c>
      <c r="B595" t="s">
        <v>1231</v>
      </c>
      <c r="C595">
        <v>896</v>
      </c>
    </row>
    <row r="596" spans="1:3" ht="15">
      <c r="A596" s="1">
        <v>2</v>
      </c>
      <c r="B596" t="s">
        <v>1735</v>
      </c>
      <c r="C596">
        <v>862</v>
      </c>
    </row>
    <row r="597" spans="1:3" ht="15">
      <c r="A597" s="1">
        <v>9</v>
      </c>
      <c r="B597" t="s">
        <v>463</v>
      </c>
      <c r="C597">
        <v>1908</v>
      </c>
    </row>
    <row r="598" spans="1:3" ht="15">
      <c r="A598" s="1">
        <v>3</v>
      </c>
      <c r="B598" t="s">
        <v>1191</v>
      </c>
      <c r="C598">
        <v>2791</v>
      </c>
    </row>
    <row r="599" spans="1:3" ht="15">
      <c r="A599" s="1">
        <v>18</v>
      </c>
      <c r="B599" t="s">
        <v>915</v>
      </c>
      <c r="C599">
        <v>2791</v>
      </c>
    </row>
    <row r="600" spans="1:3" ht="15">
      <c r="A600" s="1">
        <v>1</v>
      </c>
      <c r="B600" t="s">
        <v>1776</v>
      </c>
      <c r="C600">
        <v>2791</v>
      </c>
    </row>
    <row r="601" spans="1:3" ht="15">
      <c r="A601" s="1">
        <v>6</v>
      </c>
      <c r="B601" t="s">
        <v>1011</v>
      </c>
      <c r="C601">
        <v>912</v>
      </c>
    </row>
    <row r="602" spans="1:3" ht="15">
      <c r="A602" s="1">
        <v>1</v>
      </c>
      <c r="B602" t="s">
        <v>516</v>
      </c>
      <c r="C602">
        <v>971</v>
      </c>
    </row>
    <row r="603" spans="1:3" ht="15">
      <c r="A603" s="1">
        <v>1</v>
      </c>
      <c r="B603" t="s">
        <v>516</v>
      </c>
      <c r="C603">
        <v>972</v>
      </c>
    </row>
    <row r="604" spans="1:3" ht="15">
      <c r="A604" s="1">
        <v>3</v>
      </c>
      <c r="B604" t="s">
        <v>2389</v>
      </c>
      <c r="C604">
        <v>912</v>
      </c>
    </row>
    <row r="605" spans="1:3" ht="15">
      <c r="A605" s="1">
        <v>3</v>
      </c>
      <c r="B605" t="s">
        <v>926</v>
      </c>
      <c r="C605">
        <v>975</v>
      </c>
    </row>
    <row r="606" spans="1:3" ht="15">
      <c r="A606" s="1">
        <v>10</v>
      </c>
      <c r="B606" t="s">
        <v>1370</v>
      </c>
      <c r="C606">
        <v>972</v>
      </c>
    </row>
    <row r="607" spans="1:3" ht="15">
      <c r="A607" s="1">
        <v>4</v>
      </c>
      <c r="B607" t="s">
        <v>105</v>
      </c>
      <c r="C607">
        <v>975</v>
      </c>
    </row>
    <row r="608" spans="1:3" ht="15">
      <c r="A608" s="1">
        <v>12</v>
      </c>
      <c r="B608" t="s">
        <v>782</v>
      </c>
      <c r="C608">
        <v>899</v>
      </c>
    </row>
    <row r="609" spans="1:3" ht="15">
      <c r="A609" s="1">
        <v>7</v>
      </c>
      <c r="B609" t="s">
        <v>684</v>
      </c>
      <c r="C609">
        <v>899</v>
      </c>
    </row>
    <row r="610" spans="1:3" ht="15">
      <c r="A610" s="1">
        <v>1</v>
      </c>
      <c r="B610" t="s">
        <v>1533</v>
      </c>
      <c r="C610">
        <v>912</v>
      </c>
    </row>
    <row r="611" spans="1:3" ht="15">
      <c r="A611" s="1">
        <v>2</v>
      </c>
      <c r="B611" t="s">
        <v>1843</v>
      </c>
      <c r="C611">
        <v>862</v>
      </c>
    </row>
    <row r="612" spans="1:3" ht="15">
      <c r="A612" s="1">
        <v>26</v>
      </c>
      <c r="B612" t="s">
        <v>95</v>
      </c>
      <c r="C612">
        <v>1910</v>
      </c>
    </row>
    <row r="613" spans="1:3" ht="15">
      <c r="A613" s="1">
        <v>21</v>
      </c>
      <c r="B613" t="s">
        <v>600</v>
      </c>
      <c r="C613">
        <v>1910</v>
      </c>
    </row>
    <row r="614" spans="1:3" ht="15">
      <c r="A614" s="1">
        <v>1</v>
      </c>
      <c r="B614" t="s">
        <v>2552</v>
      </c>
      <c r="C614">
        <v>971</v>
      </c>
    </row>
    <row r="615" spans="1:3" ht="15">
      <c r="A615" s="1">
        <v>1</v>
      </c>
      <c r="B615" t="s">
        <v>1410</v>
      </c>
      <c r="C615">
        <v>1987</v>
      </c>
    </row>
    <row r="616" spans="1:3" ht="15">
      <c r="A616" s="1">
        <v>7</v>
      </c>
      <c r="B616" t="s">
        <v>1460</v>
      </c>
      <c r="C616">
        <v>862</v>
      </c>
    </row>
    <row r="617" spans="1:3" ht="15">
      <c r="A617" s="1">
        <v>4</v>
      </c>
      <c r="B617" t="s">
        <v>1453</v>
      </c>
      <c r="C617">
        <v>972</v>
      </c>
    </row>
    <row r="618" spans="1:3" ht="15">
      <c r="A618" s="1">
        <v>1</v>
      </c>
      <c r="B618" t="s">
        <v>1095</v>
      </c>
      <c r="C618">
        <v>972</v>
      </c>
    </row>
    <row r="619" spans="1:3" ht="15">
      <c r="A619" s="1">
        <v>11</v>
      </c>
      <c r="B619" t="s">
        <v>953</v>
      </c>
      <c r="C619">
        <v>1963</v>
      </c>
    </row>
    <row r="620" spans="1:3" ht="15">
      <c r="A620" s="1">
        <v>2</v>
      </c>
      <c r="B620" t="s">
        <v>953</v>
      </c>
      <c r="C620">
        <v>1969</v>
      </c>
    </row>
    <row r="621" spans="1:3" ht="15">
      <c r="A621" s="1">
        <v>53</v>
      </c>
      <c r="B621" t="s">
        <v>434</v>
      </c>
      <c r="C621">
        <v>1963</v>
      </c>
    </row>
    <row r="622" spans="1:3" ht="15">
      <c r="A622" s="1">
        <v>9</v>
      </c>
      <c r="B622" t="s">
        <v>434</v>
      </c>
      <c r="C622">
        <v>1969</v>
      </c>
    </row>
    <row r="623" spans="1:3" ht="15">
      <c r="A623" s="1">
        <v>2</v>
      </c>
      <c r="B623" t="s">
        <v>64</v>
      </c>
      <c r="C623">
        <v>1937</v>
      </c>
    </row>
    <row r="624" spans="1:3" ht="15">
      <c r="A624" s="1">
        <v>2</v>
      </c>
      <c r="B624" t="s">
        <v>64</v>
      </c>
      <c r="C624">
        <v>1944</v>
      </c>
    </row>
    <row r="625" spans="1:3" ht="15">
      <c r="A625" s="1">
        <v>1</v>
      </c>
      <c r="B625" t="s">
        <v>611</v>
      </c>
      <c r="C625">
        <v>2791</v>
      </c>
    </row>
    <row r="626" spans="1:3" ht="15">
      <c r="A626" s="1">
        <v>15</v>
      </c>
      <c r="B626" t="s">
        <v>611</v>
      </c>
      <c r="C626">
        <v>2792</v>
      </c>
    </row>
    <row r="627" spans="1:3" ht="15">
      <c r="A627" s="1">
        <v>1</v>
      </c>
      <c r="B627" t="s">
        <v>712</v>
      </c>
      <c r="C627">
        <v>2791</v>
      </c>
    </row>
    <row r="628" spans="1:3" ht="15">
      <c r="A628" s="1">
        <v>4</v>
      </c>
      <c r="B628" t="s">
        <v>712</v>
      </c>
      <c r="C628">
        <v>2792</v>
      </c>
    </row>
    <row r="629" spans="1:3" ht="15">
      <c r="A629" s="1">
        <v>4</v>
      </c>
      <c r="B629" t="s">
        <v>411</v>
      </c>
      <c r="C629">
        <v>2791</v>
      </c>
    </row>
    <row r="630" spans="1:3" ht="15">
      <c r="A630" s="1">
        <v>29</v>
      </c>
      <c r="B630" t="s">
        <v>411</v>
      </c>
      <c r="C630">
        <v>2792</v>
      </c>
    </row>
    <row r="631" spans="1:3" ht="15">
      <c r="A631" s="1">
        <v>1</v>
      </c>
      <c r="B631" t="s">
        <v>1062</v>
      </c>
      <c r="C631">
        <v>2791</v>
      </c>
    </row>
    <row r="632" spans="1:3" ht="15">
      <c r="A632" s="1">
        <v>17</v>
      </c>
      <c r="B632" t="s">
        <v>1062</v>
      </c>
      <c r="C632">
        <v>2792</v>
      </c>
    </row>
    <row r="633" spans="1:3" ht="15">
      <c r="A633" s="1">
        <v>1</v>
      </c>
      <c r="B633" t="s">
        <v>156</v>
      </c>
    </row>
    <row r="634" spans="1:3" ht="15">
      <c r="A634" s="1">
        <v>6</v>
      </c>
      <c r="B634" t="s">
        <v>156</v>
      </c>
      <c r="C634">
        <v>2791</v>
      </c>
    </row>
    <row r="635" spans="1:3" ht="15">
      <c r="A635" s="1">
        <v>20</v>
      </c>
      <c r="B635" t="s">
        <v>156</v>
      </c>
      <c r="C635">
        <v>2792</v>
      </c>
    </row>
    <row r="636" spans="1:3" ht="15">
      <c r="A636" s="1">
        <v>3</v>
      </c>
      <c r="B636" t="s">
        <v>2514</v>
      </c>
      <c r="C636">
        <v>1658</v>
      </c>
    </row>
    <row r="637" spans="1:3" ht="15">
      <c r="A637" s="1">
        <v>11</v>
      </c>
      <c r="B637" t="s">
        <v>895</v>
      </c>
      <c r="C637">
        <v>2796</v>
      </c>
    </row>
    <row r="638" spans="1:3" ht="15">
      <c r="A638" s="1">
        <v>9</v>
      </c>
      <c r="B638" t="s">
        <v>637</v>
      </c>
      <c r="C638">
        <v>2791</v>
      </c>
    </row>
    <row r="639" spans="1:3" ht="15">
      <c r="A639" s="1">
        <v>1</v>
      </c>
      <c r="B639" t="s">
        <v>903</v>
      </c>
      <c r="C639">
        <v>2791</v>
      </c>
    </row>
    <row r="640" spans="1:3" ht="15">
      <c r="A640" s="1">
        <v>2</v>
      </c>
      <c r="B640" t="s">
        <v>2815</v>
      </c>
      <c r="C640">
        <v>2796</v>
      </c>
    </row>
    <row r="641" spans="1:3" ht="15">
      <c r="A641" s="1">
        <v>2</v>
      </c>
      <c r="B641" t="s">
        <v>384</v>
      </c>
      <c r="C641">
        <v>1610</v>
      </c>
    </row>
    <row r="642" spans="1:3" ht="15">
      <c r="A642" s="1">
        <v>1</v>
      </c>
      <c r="B642" t="s">
        <v>384</v>
      </c>
      <c r="C642">
        <v>1783</v>
      </c>
    </row>
    <row r="643" spans="1:3" ht="15">
      <c r="A643" s="1">
        <v>3</v>
      </c>
      <c r="B643" t="s">
        <v>384</v>
      </c>
      <c r="C643">
        <v>1784</v>
      </c>
    </row>
    <row r="644" spans="1:3" ht="15">
      <c r="A644" s="1">
        <v>1</v>
      </c>
      <c r="B644" t="s">
        <v>2605</v>
      </c>
      <c r="C644">
        <v>1894</v>
      </c>
    </row>
    <row r="645" spans="1:3" ht="15">
      <c r="A645" s="1">
        <v>1</v>
      </c>
      <c r="B645" t="s">
        <v>1209</v>
      </c>
    </row>
    <row r="646" spans="1:3" ht="15">
      <c r="A646" s="1">
        <v>3</v>
      </c>
      <c r="B646" t="s">
        <v>1209</v>
      </c>
      <c r="C646">
        <v>1876</v>
      </c>
    </row>
    <row r="647" spans="1:3" ht="15">
      <c r="A647" s="1">
        <v>6</v>
      </c>
      <c r="B647" t="s">
        <v>1209</v>
      </c>
      <c r="C647">
        <v>1894</v>
      </c>
    </row>
    <row r="648" spans="1:3" ht="15">
      <c r="A648" s="1">
        <v>2</v>
      </c>
      <c r="B648" t="s">
        <v>1209</v>
      </c>
      <c r="C648">
        <v>1897</v>
      </c>
    </row>
    <row r="649" spans="1:3" ht="15">
      <c r="A649" s="1">
        <v>1</v>
      </c>
      <c r="B649" t="s">
        <v>3460</v>
      </c>
      <c r="C649">
        <v>1894</v>
      </c>
    </row>
    <row r="650" spans="1:3" ht="15">
      <c r="A650" s="1">
        <v>1</v>
      </c>
      <c r="B650" t="s">
        <v>2703</v>
      </c>
      <c r="C650">
        <v>1895</v>
      </c>
    </row>
    <row r="651" spans="1:3" ht="15">
      <c r="A651" s="1">
        <v>11</v>
      </c>
      <c r="B651" t="s">
        <v>414</v>
      </c>
      <c r="C651">
        <v>1995</v>
      </c>
    </row>
    <row r="652" spans="1:3" ht="15">
      <c r="A652" s="1">
        <v>31</v>
      </c>
      <c r="B652" t="s">
        <v>414</v>
      </c>
      <c r="C652">
        <v>1997</v>
      </c>
    </row>
    <row r="653" spans="1:3" ht="15">
      <c r="A653" s="1">
        <v>7</v>
      </c>
      <c r="B653" t="s">
        <v>414</v>
      </c>
      <c r="C653">
        <v>3011</v>
      </c>
    </row>
    <row r="654" spans="1:3" ht="15">
      <c r="A654" s="1">
        <v>10</v>
      </c>
      <c r="B654" t="s">
        <v>414</v>
      </c>
      <c r="C654">
        <v>3013</v>
      </c>
    </row>
    <row r="655" spans="1:3" ht="15">
      <c r="A655" s="1">
        <v>1</v>
      </c>
      <c r="B655" t="s">
        <v>1436</v>
      </c>
      <c r="C655">
        <v>1997</v>
      </c>
    </row>
    <row r="656" spans="1:3" ht="15">
      <c r="A656" s="1">
        <v>20</v>
      </c>
      <c r="B656" t="s">
        <v>216</v>
      </c>
      <c r="C656">
        <v>1996</v>
      </c>
    </row>
    <row r="657" spans="1:3" ht="15">
      <c r="A657" s="1">
        <v>30</v>
      </c>
      <c r="B657" t="s">
        <v>216</v>
      </c>
      <c r="C657">
        <v>1997</v>
      </c>
    </row>
    <row r="658" spans="1:3" ht="15">
      <c r="A658" s="1">
        <v>1</v>
      </c>
      <c r="B658" t="s">
        <v>216</v>
      </c>
      <c r="C658">
        <v>3013</v>
      </c>
    </row>
    <row r="659" spans="1:3" ht="15">
      <c r="A659" s="1">
        <v>32</v>
      </c>
      <c r="B659" t="s">
        <v>403</v>
      </c>
      <c r="C659">
        <v>1996</v>
      </c>
    </row>
    <row r="660" spans="1:3" ht="15">
      <c r="A660" s="1">
        <v>1</v>
      </c>
      <c r="B660" t="s">
        <v>403</v>
      </c>
      <c r="C660">
        <v>1997</v>
      </c>
    </row>
    <row r="661" spans="1:3" ht="15">
      <c r="A661" s="1">
        <v>29</v>
      </c>
      <c r="B661" t="s">
        <v>403</v>
      </c>
      <c r="C661">
        <v>3011</v>
      </c>
    </row>
    <row r="662" spans="1:3" ht="15">
      <c r="A662" s="1">
        <v>25</v>
      </c>
      <c r="B662" t="s">
        <v>403</v>
      </c>
      <c r="C662">
        <v>3012</v>
      </c>
    </row>
    <row r="663" spans="1:3" ht="15">
      <c r="A663" s="1">
        <v>4</v>
      </c>
      <c r="B663" t="s">
        <v>403</v>
      </c>
      <c r="C663">
        <v>3013</v>
      </c>
    </row>
    <row r="664" spans="1:3" ht="15">
      <c r="A664" s="1">
        <v>2</v>
      </c>
      <c r="B664" t="s">
        <v>846</v>
      </c>
      <c r="C664">
        <v>1996</v>
      </c>
    </row>
    <row r="665" spans="1:3" ht="15">
      <c r="A665" s="1">
        <v>1</v>
      </c>
      <c r="B665" t="s">
        <v>846</v>
      </c>
      <c r="C665">
        <v>1997</v>
      </c>
    </row>
    <row r="666" spans="1:3" ht="15">
      <c r="A666" s="1">
        <v>2</v>
      </c>
      <c r="B666" t="s">
        <v>42</v>
      </c>
    </row>
    <row r="667" spans="1:3" ht="15">
      <c r="A667" s="1">
        <v>1</v>
      </c>
      <c r="B667" t="s">
        <v>42</v>
      </c>
      <c r="C667">
        <v>2793</v>
      </c>
    </row>
    <row r="668" spans="1:3" ht="15">
      <c r="A668" s="1">
        <v>21</v>
      </c>
      <c r="B668" t="s">
        <v>42</v>
      </c>
      <c r="C668">
        <v>2881</v>
      </c>
    </row>
    <row r="669" spans="1:3" ht="15">
      <c r="A669" s="1">
        <v>2</v>
      </c>
      <c r="B669" t="s">
        <v>42</v>
      </c>
      <c r="C669">
        <v>3739</v>
      </c>
    </row>
    <row r="670" spans="1:3" ht="15">
      <c r="A670" s="1">
        <v>111</v>
      </c>
      <c r="B670" t="s">
        <v>42</v>
      </c>
      <c r="C670">
        <v>3827</v>
      </c>
    </row>
    <row r="671" spans="1:3" ht="15">
      <c r="A671" s="1">
        <v>1</v>
      </c>
      <c r="B671" t="s">
        <v>42</v>
      </c>
      <c r="C671">
        <v>3844</v>
      </c>
    </row>
    <row r="672" spans="1:3" ht="15">
      <c r="A672" s="1">
        <v>11</v>
      </c>
      <c r="B672" t="s">
        <v>736</v>
      </c>
      <c r="C672">
        <v>2881</v>
      </c>
    </row>
    <row r="673" spans="1:3" ht="15">
      <c r="A673" s="1">
        <v>15</v>
      </c>
      <c r="B673" t="s">
        <v>1199</v>
      </c>
      <c r="C673">
        <v>2881</v>
      </c>
    </row>
    <row r="674" spans="1:3" ht="15">
      <c r="A674" s="1">
        <v>40</v>
      </c>
      <c r="B674" t="s">
        <v>728</v>
      </c>
      <c r="C674">
        <v>2881</v>
      </c>
    </row>
    <row r="675" spans="1:3" ht="15">
      <c r="A675" s="1">
        <v>5</v>
      </c>
      <c r="B675" t="s">
        <v>876</v>
      </c>
      <c r="C675">
        <v>1894</v>
      </c>
    </row>
    <row r="676" spans="1:3" ht="15">
      <c r="A676" s="1">
        <v>5</v>
      </c>
      <c r="B676" t="s">
        <v>721</v>
      </c>
      <c r="C676">
        <v>1669</v>
      </c>
    </row>
    <row r="677" spans="1:3" ht="15">
      <c r="A677" s="1">
        <v>3</v>
      </c>
      <c r="B677" t="s">
        <v>1579</v>
      </c>
      <c r="C677">
        <v>1669</v>
      </c>
    </row>
    <row r="678" spans="1:3" ht="15">
      <c r="A678" s="1">
        <v>3</v>
      </c>
      <c r="B678" t="s">
        <v>1579</v>
      </c>
      <c r="C678">
        <v>1689</v>
      </c>
    </row>
    <row r="679" spans="1:3" ht="15">
      <c r="A679" s="1">
        <v>3</v>
      </c>
      <c r="B679" t="s">
        <v>1512</v>
      </c>
      <c r="C679">
        <v>1873</v>
      </c>
    </row>
    <row r="680" spans="1:3" ht="15">
      <c r="A680" s="1">
        <v>1</v>
      </c>
      <c r="B680" t="s">
        <v>1512</v>
      </c>
      <c r="C680">
        <v>1894</v>
      </c>
    </row>
    <row r="681" spans="1:3" ht="15">
      <c r="A681" s="1">
        <v>8</v>
      </c>
      <c r="B681" t="s">
        <v>1512</v>
      </c>
      <c r="C681">
        <v>1897</v>
      </c>
    </row>
    <row r="682" spans="1:3" ht="15">
      <c r="A682" s="1">
        <v>1</v>
      </c>
      <c r="B682" t="s">
        <v>2901</v>
      </c>
      <c r="C682">
        <v>1897</v>
      </c>
    </row>
    <row r="683" spans="1:3" ht="15">
      <c r="A683" s="1">
        <v>5</v>
      </c>
      <c r="B683" t="s">
        <v>566</v>
      </c>
      <c r="C683">
        <v>1873</v>
      </c>
    </row>
    <row r="684" spans="1:3" ht="15">
      <c r="A684" s="1">
        <v>8</v>
      </c>
      <c r="B684" t="s">
        <v>566</v>
      </c>
      <c r="C684">
        <v>1894</v>
      </c>
    </row>
    <row r="685" spans="1:3" ht="15">
      <c r="A685" s="1">
        <v>21</v>
      </c>
      <c r="B685" t="s">
        <v>566</v>
      </c>
      <c r="C685">
        <v>1897</v>
      </c>
    </row>
    <row r="686" spans="1:3" ht="15">
      <c r="A686" s="1">
        <v>4</v>
      </c>
      <c r="B686" t="s">
        <v>1023</v>
      </c>
      <c r="C686">
        <v>1873</v>
      </c>
    </row>
    <row r="687" spans="1:3" ht="15">
      <c r="A687" s="1">
        <v>4</v>
      </c>
      <c r="B687" t="s">
        <v>1023</v>
      </c>
      <c r="C687">
        <v>1894</v>
      </c>
    </row>
    <row r="688" spans="1:3" ht="15">
      <c r="A688" s="1">
        <v>10</v>
      </c>
      <c r="B688" t="s">
        <v>1023</v>
      </c>
      <c r="C688">
        <v>1897</v>
      </c>
    </row>
    <row r="689" spans="1:3" ht="15">
      <c r="A689" s="1">
        <v>27</v>
      </c>
      <c r="B689" t="s">
        <v>86</v>
      </c>
      <c r="C689">
        <v>2791</v>
      </c>
    </row>
    <row r="690" spans="1:3" ht="15">
      <c r="A690" s="1">
        <v>4</v>
      </c>
      <c r="B690" t="s">
        <v>699</v>
      </c>
    </row>
    <row r="691" spans="1:3" ht="15">
      <c r="A691" s="1">
        <v>2</v>
      </c>
      <c r="B691" t="s">
        <v>699</v>
      </c>
      <c r="C691">
        <v>2755</v>
      </c>
    </row>
    <row r="692" spans="1:3" ht="15">
      <c r="A692" s="1">
        <v>36</v>
      </c>
      <c r="B692" t="s">
        <v>699</v>
      </c>
      <c r="C692">
        <v>2756</v>
      </c>
    </row>
    <row r="693" spans="1:3" ht="15">
      <c r="A693" s="1">
        <v>1</v>
      </c>
      <c r="B693" t="s">
        <v>699</v>
      </c>
      <c r="C693">
        <v>2795</v>
      </c>
    </row>
    <row r="694" spans="1:3" ht="15">
      <c r="A694" s="1">
        <v>31</v>
      </c>
      <c r="B694" t="s">
        <v>699</v>
      </c>
      <c r="C694">
        <v>2796</v>
      </c>
    </row>
    <row r="695" spans="1:3" ht="15">
      <c r="A695" s="1">
        <v>4</v>
      </c>
      <c r="B695" t="s">
        <v>1745</v>
      </c>
      <c r="C695">
        <v>1815</v>
      </c>
    </row>
    <row r="696" spans="1:3" ht="15">
      <c r="A696" s="1">
        <v>1</v>
      </c>
      <c r="B696" t="s">
        <v>1353</v>
      </c>
      <c r="C696">
        <v>1814</v>
      </c>
    </row>
    <row r="697" spans="1:3" ht="15">
      <c r="A697" s="1">
        <v>12</v>
      </c>
      <c r="B697" t="s">
        <v>1353</v>
      </c>
      <c r="C697">
        <v>1815</v>
      </c>
    </row>
    <row r="698" spans="1:3" ht="15">
      <c r="A698" s="1">
        <v>16</v>
      </c>
      <c r="B698" t="s">
        <v>329</v>
      </c>
      <c r="C698">
        <v>1815</v>
      </c>
    </row>
    <row r="699" spans="1:3" ht="15">
      <c r="A699" s="1">
        <v>7</v>
      </c>
      <c r="B699" t="s">
        <v>917</v>
      </c>
      <c r="C699">
        <v>907</v>
      </c>
    </row>
    <row r="700" spans="1:3" ht="15">
      <c r="A700" s="1">
        <v>6</v>
      </c>
      <c r="B700" t="s">
        <v>392</v>
      </c>
      <c r="C700">
        <v>1915</v>
      </c>
    </row>
    <row r="701" spans="1:3" ht="15">
      <c r="A701" s="1">
        <v>2</v>
      </c>
      <c r="B701" t="s">
        <v>460</v>
      </c>
    </row>
    <row r="702" spans="1:3" ht="15">
      <c r="A702" s="1">
        <v>80</v>
      </c>
      <c r="B702" t="s">
        <v>460</v>
      </c>
      <c r="C702">
        <v>1852</v>
      </c>
    </row>
    <row r="703" spans="1:3" ht="15">
      <c r="A703" s="1">
        <v>4</v>
      </c>
      <c r="B703" t="s">
        <v>777</v>
      </c>
      <c r="C703">
        <v>1852</v>
      </c>
    </row>
    <row r="704" spans="1:3" ht="15">
      <c r="A704" s="1">
        <v>42</v>
      </c>
      <c r="B704" t="s">
        <v>342</v>
      </c>
      <c r="C704">
        <v>1867</v>
      </c>
    </row>
    <row r="705" spans="1:3" ht="15">
      <c r="A705" s="1">
        <v>2</v>
      </c>
      <c r="B705" t="s">
        <v>470</v>
      </c>
    </row>
    <row r="706" spans="1:3" ht="15">
      <c r="A706" s="1">
        <v>30</v>
      </c>
      <c r="B706" t="s">
        <v>470</v>
      </c>
      <c r="C706">
        <v>1913</v>
      </c>
    </row>
    <row r="707" spans="1:3" ht="15">
      <c r="A707" s="1">
        <v>2</v>
      </c>
      <c r="B707" t="s">
        <v>416</v>
      </c>
      <c r="C707">
        <v>1912</v>
      </c>
    </row>
    <row r="708" spans="1:3" ht="15">
      <c r="A708" s="1">
        <v>16</v>
      </c>
      <c r="B708" t="s">
        <v>221</v>
      </c>
      <c r="C708">
        <v>1913</v>
      </c>
    </row>
    <row r="709" spans="1:3" ht="15">
      <c r="A709" s="1">
        <v>38</v>
      </c>
      <c r="B709" t="s">
        <v>106</v>
      </c>
      <c r="C709">
        <v>1928</v>
      </c>
    </row>
    <row r="710" spans="1:3" ht="15">
      <c r="A710" s="1">
        <v>3</v>
      </c>
      <c r="B710" t="s">
        <v>695</v>
      </c>
      <c r="C710">
        <v>1689</v>
      </c>
    </row>
    <row r="711" spans="1:3" ht="15">
      <c r="A711" s="1">
        <v>6</v>
      </c>
      <c r="B711" t="s">
        <v>1044</v>
      </c>
      <c r="C711">
        <v>2828</v>
      </c>
    </row>
    <row r="712" spans="1:3" ht="15">
      <c r="A712" s="1">
        <v>1</v>
      </c>
      <c r="B712" t="s">
        <v>1852</v>
      </c>
      <c r="C712">
        <v>2798</v>
      </c>
    </row>
    <row r="713" spans="1:3" ht="15">
      <c r="A713" s="1">
        <v>4</v>
      </c>
      <c r="B713" t="s">
        <v>2133</v>
      </c>
      <c r="C713">
        <v>2798</v>
      </c>
    </row>
    <row r="714" spans="1:3" ht="15">
      <c r="A714" s="1">
        <v>2</v>
      </c>
      <c r="B714" t="s">
        <v>155</v>
      </c>
      <c r="C714">
        <v>904</v>
      </c>
    </row>
    <row r="715" spans="1:3" ht="15">
      <c r="A715" s="1">
        <v>5</v>
      </c>
      <c r="B715" t="s">
        <v>1641</v>
      </c>
      <c r="C715">
        <v>896</v>
      </c>
    </row>
    <row r="716" spans="1:3" ht="15">
      <c r="A716" s="1">
        <v>9</v>
      </c>
      <c r="B716" t="s">
        <v>587</v>
      </c>
      <c r="C716">
        <v>896</v>
      </c>
    </row>
    <row r="717" spans="1:3" ht="15">
      <c r="A717" s="1">
        <v>10</v>
      </c>
      <c r="B717" t="s">
        <v>437</v>
      </c>
      <c r="C717">
        <v>966</v>
      </c>
    </row>
    <row r="718" spans="1:3" ht="15">
      <c r="A718" s="1">
        <v>1</v>
      </c>
      <c r="B718" t="s">
        <v>3053</v>
      </c>
      <c r="C718">
        <v>966</v>
      </c>
    </row>
    <row r="719" spans="1:3" ht="15">
      <c r="A719" s="1">
        <v>3</v>
      </c>
      <c r="B719" t="s">
        <v>202</v>
      </c>
    </row>
    <row r="720" spans="1:3" ht="15">
      <c r="A720" s="1">
        <v>23</v>
      </c>
      <c r="B720" t="s">
        <v>202</v>
      </c>
      <c r="C720">
        <v>2756</v>
      </c>
    </row>
    <row r="721" spans="1:3" ht="15">
      <c r="A721" s="1">
        <v>39</v>
      </c>
      <c r="B721" t="s">
        <v>202</v>
      </c>
      <c r="C721">
        <v>2796</v>
      </c>
    </row>
    <row r="722" spans="1:3" ht="15">
      <c r="A722" s="1">
        <v>20</v>
      </c>
      <c r="B722" t="s">
        <v>1045</v>
      </c>
      <c r="C722">
        <v>1815</v>
      </c>
    </row>
    <row r="723" spans="1:3" ht="15">
      <c r="A723" s="1">
        <v>59</v>
      </c>
      <c r="B723" t="s">
        <v>381</v>
      </c>
      <c r="C723">
        <v>1815</v>
      </c>
    </row>
    <row r="724" spans="1:3" ht="15">
      <c r="A724" s="1">
        <v>39</v>
      </c>
      <c r="B724" t="s">
        <v>81</v>
      </c>
      <c r="C724">
        <v>1815</v>
      </c>
    </row>
    <row r="725" spans="1:3" ht="15">
      <c r="A725" s="1">
        <v>15</v>
      </c>
      <c r="B725" t="s">
        <v>635</v>
      </c>
      <c r="C725">
        <v>1815</v>
      </c>
    </row>
    <row r="726" spans="1:3" ht="15">
      <c r="A726" s="1">
        <v>9</v>
      </c>
      <c r="B726" t="s">
        <v>1432</v>
      </c>
      <c r="C726">
        <v>3738</v>
      </c>
    </row>
    <row r="727" spans="1:3" ht="15">
      <c r="A727" s="1">
        <v>1</v>
      </c>
      <c r="B727" t="s">
        <v>1643</v>
      </c>
      <c r="C727">
        <v>3689</v>
      </c>
    </row>
    <row r="728" spans="1:3" ht="15">
      <c r="A728" s="1">
        <v>20</v>
      </c>
      <c r="B728" t="s">
        <v>1643</v>
      </c>
      <c r="C728">
        <v>3738</v>
      </c>
    </row>
    <row r="729" spans="1:3" ht="15">
      <c r="A729" s="1">
        <v>1</v>
      </c>
      <c r="B729" t="s">
        <v>3478</v>
      </c>
      <c r="C729">
        <v>3738</v>
      </c>
    </row>
    <row r="730" spans="1:3" ht="15">
      <c r="A730" s="1">
        <v>3</v>
      </c>
      <c r="B730" t="s">
        <v>2227</v>
      </c>
      <c r="C730">
        <v>1879</v>
      </c>
    </row>
    <row r="731" spans="1:3" ht="15">
      <c r="A731" s="1">
        <v>9</v>
      </c>
      <c r="B731" t="s">
        <v>491</v>
      </c>
      <c r="C731">
        <v>1792</v>
      </c>
    </row>
    <row r="732" spans="1:3" ht="15">
      <c r="A732" s="1">
        <v>2</v>
      </c>
      <c r="B732" t="s">
        <v>1659</v>
      </c>
      <c r="C732">
        <v>1792</v>
      </c>
    </row>
    <row r="733" spans="1:3" ht="15">
      <c r="A733" s="1">
        <v>4</v>
      </c>
      <c r="B733" t="s">
        <v>475</v>
      </c>
      <c r="C733">
        <v>3011</v>
      </c>
    </row>
    <row r="734" spans="1:3" ht="15">
      <c r="A734" s="1">
        <v>31</v>
      </c>
      <c r="B734" t="s">
        <v>475</v>
      </c>
      <c r="C734">
        <v>3012</v>
      </c>
    </row>
    <row r="735" spans="1:3" ht="15">
      <c r="A735" s="1">
        <v>2</v>
      </c>
      <c r="B735" t="s">
        <v>365</v>
      </c>
      <c r="C735">
        <v>3011</v>
      </c>
    </row>
    <row r="736" spans="1:3" ht="15">
      <c r="A736" s="1">
        <v>33</v>
      </c>
      <c r="B736" t="s">
        <v>365</v>
      </c>
      <c r="C736">
        <v>3012</v>
      </c>
    </row>
    <row r="737" spans="1:3" ht="15">
      <c r="A737" s="1">
        <v>1</v>
      </c>
      <c r="B737" t="s">
        <v>179</v>
      </c>
      <c r="C737">
        <v>3011</v>
      </c>
    </row>
    <row r="738" spans="1:3" ht="15">
      <c r="A738" s="1">
        <v>49</v>
      </c>
      <c r="B738" t="s">
        <v>179</v>
      </c>
      <c r="C738">
        <v>3012</v>
      </c>
    </row>
    <row r="739" spans="1:3" ht="15">
      <c r="A739" s="1">
        <v>1</v>
      </c>
      <c r="B739" t="s">
        <v>507</v>
      </c>
    </row>
    <row r="740" spans="1:3" ht="15">
      <c r="A740" s="1">
        <v>5</v>
      </c>
      <c r="B740" t="s">
        <v>507</v>
      </c>
      <c r="C740">
        <v>3011</v>
      </c>
    </row>
    <row r="741" spans="1:3" ht="15">
      <c r="A741" s="1">
        <v>56</v>
      </c>
      <c r="B741" t="s">
        <v>507</v>
      </c>
      <c r="C741">
        <v>3012</v>
      </c>
    </row>
    <row r="742" spans="1:3" ht="15">
      <c r="A742" s="1">
        <v>1</v>
      </c>
      <c r="B742" t="s">
        <v>1032</v>
      </c>
    </row>
    <row r="743" spans="1:3" ht="15">
      <c r="A743" s="1">
        <v>2</v>
      </c>
      <c r="B743" t="s">
        <v>1032</v>
      </c>
      <c r="C743">
        <v>3011</v>
      </c>
    </row>
    <row r="744" spans="1:3" ht="15">
      <c r="A744" s="1">
        <v>20</v>
      </c>
      <c r="B744" t="s">
        <v>1032</v>
      </c>
      <c r="C744">
        <v>3012</v>
      </c>
    </row>
    <row r="745" spans="1:3" ht="15">
      <c r="A745" s="1">
        <v>4</v>
      </c>
      <c r="B745" t="s">
        <v>2387</v>
      </c>
      <c r="C745">
        <v>2748</v>
      </c>
    </row>
    <row r="746" spans="1:3" ht="15">
      <c r="A746" s="1">
        <v>11</v>
      </c>
      <c r="B746" t="s">
        <v>902</v>
      </c>
      <c r="C746">
        <v>2791</v>
      </c>
    </row>
    <row r="747" spans="1:3" ht="15">
      <c r="A747" s="1">
        <v>41</v>
      </c>
      <c r="B747" t="s">
        <v>902</v>
      </c>
      <c r="C747">
        <v>2792</v>
      </c>
    </row>
    <row r="748" spans="1:3" ht="15">
      <c r="A748" s="1">
        <v>13</v>
      </c>
      <c r="B748" t="s">
        <v>740</v>
      </c>
      <c r="C748">
        <v>2792</v>
      </c>
    </row>
    <row r="749" spans="1:3" ht="15">
      <c r="A749" s="1">
        <v>2</v>
      </c>
      <c r="B749" t="s">
        <v>60</v>
      </c>
      <c r="C749">
        <v>2791</v>
      </c>
    </row>
    <row r="750" spans="1:3" ht="15">
      <c r="A750" s="1">
        <v>12</v>
      </c>
      <c r="B750" t="s">
        <v>60</v>
      </c>
      <c r="C750">
        <v>2792</v>
      </c>
    </row>
    <row r="751" spans="1:3" ht="15">
      <c r="A751" s="1">
        <v>8</v>
      </c>
      <c r="B751" t="s">
        <v>5</v>
      </c>
      <c r="C751">
        <v>2791</v>
      </c>
    </row>
    <row r="752" spans="1:3" ht="15">
      <c r="A752" s="1">
        <v>36</v>
      </c>
      <c r="B752" t="s">
        <v>5</v>
      </c>
      <c r="C752">
        <v>2792</v>
      </c>
    </row>
    <row r="753" spans="1:3" ht="15">
      <c r="A753" s="1">
        <v>3</v>
      </c>
      <c r="B753" t="s">
        <v>213</v>
      </c>
      <c r="C753">
        <v>2791</v>
      </c>
    </row>
    <row r="754" spans="1:3" ht="15">
      <c r="A754" s="1">
        <v>10</v>
      </c>
      <c r="B754" t="s">
        <v>213</v>
      </c>
      <c r="C754">
        <v>2792</v>
      </c>
    </row>
    <row r="755" spans="1:3" ht="15">
      <c r="A755" s="1">
        <v>5</v>
      </c>
      <c r="B755" t="s">
        <v>419</v>
      </c>
      <c r="C755">
        <v>913</v>
      </c>
    </row>
    <row r="756" spans="1:3" ht="15">
      <c r="A756" s="1">
        <v>4</v>
      </c>
      <c r="B756" t="s">
        <v>534</v>
      </c>
      <c r="C756">
        <v>913</v>
      </c>
    </row>
    <row r="757" spans="1:3" ht="15">
      <c r="A757" s="1">
        <v>1</v>
      </c>
      <c r="B757" t="s">
        <v>139</v>
      </c>
    </row>
    <row r="758" spans="1:3" ht="15">
      <c r="A758" s="1">
        <v>30</v>
      </c>
      <c r="B758" t="s">
        <v>139</v>
      </c>
      <c r="C758">
        <v>1913</v>
      </c>
    </row>
    <row r="759" spans="1:3" ht="15">
      <c r="A759" s="1">
        <v>20</v>
      </c>
      <c r="B759" t="s">
        <v>966</v>
      </c>
      <c r="C759">
        <v>1913</v>
      </c>
    </row>
    <row r="760" spans="1:3" ht="15">
      <c r="A760" s="1">
        <v>35</v>
      </c>
      <c r="B760" t="s">
        <v>126</v>
      </c>
      <c r="C760">
        <v>1913</v>
      </c>
    </row>
    <row r="761" spans="1:3" ht="15">
      <c r="A761" s="1">
        <v>35</v>
      </c>
      <c r="B761" t="s">
        <v>262</v>
      </c>
      <c r="C761">
        <v>1913</v>
      </c>
    </row>
    <row r="762" spans="1:3" ht="15">
      <c r="A762" s="1">
        <v>1</v>
      </c>
      <c r="B762" t="s">
        <v>930</v>
      </c>
      <c r="C762">
        <v>950</v>
      </c>
    </row>
    <row r="763" spans="1:3" ht="15">
      <c r="A763" s="1">
        <v>1</v>
      </c>
      <c r="B763" t="s">
        <v>1668</v>
      </c>
      <c r="C763">
        <v>1907</v>
      </c>
    </row>
    <row r="764" spans="1:3" ht="15">
      <c r="A764" s="1">
        <v>2</v>
      </c>
      <c r="B764" t="s">
        <v>1668</v>
      </c>
      <c r="C764">
        <v>1912</v>
      </c>
    </row>
    <row r="765" spans="1:3" ht="15">
      <c r="A765" s="1">
        <v>1</v>
      </c>
      <c r="B765" t="s">
        <v>1102</v>
      </c>
      <c r="C765">
        <v>1907</v>
      </c>
    </row>
    <row r="766" spans="1:3" ht="15">
      <c r="A766" s="1">
        <v>5</v>
      </c>
      <c r="B766" t="s">
        <v>1102</v>
      </c>
      <c r="C766">
        <v>1912</v>
      </c>
    </row>
    <row r="767" spans="1:3" ht="15">
      <c r="A767" s="1">
        <v>2</v>
      </c>
      <c r="B767" t="s">
        <v>563</v>
      </c>
      <c r="C767">
        <v>1910</v>
      </c>
    </row>
    <row r="768" spans="1:3" ht="15">
      <c r="A768" s="1">
        <v>5</v>
      </c>
      <c r="B768" t="s">
        <v>563</v>
      </c>
      <c r="C768">
        <v>896</v>
      </c>
    </row>
    <row r="769" spans="1:3" ht="15">
      <c r="A769" s="1">
        <v>1</v>
      </c>
      <c r="B769" t="s">
        <v>3545</v>
      </c>
      <c r="C769">
        <v>1910</v>
      </c>
    </row>
    <row r="770" spans="1:3" ht="15">
      <c r="A770" s="1">
        <v>6</v>
      </c>
      <c r="B770" t="s">
        <v>1857</v>
      </c>
      <c r="C770">
        <v>3738</v>
      </c>
    </row>
    <row r="771" spans="1:3" ht="15">
      <c r="A771" s="1">
        <v>4</v>
      </c>
      <c r="B771" t="s">
        <v>774</v>
      </c>
      <c r="C771">
        <v>1895</v>
      </c>
    </row>
    <row r="772" spans="1:3" ht="15">
      <c r="A772" s="1">
        <v>1</v>
      </c>
      <c r="B772" t="s">
        <v>3258</v>
      </c>
      <c r="C772">
        <v>1902</v>
      </c>
    </row>
    <row r="773" spans="1:3" ht="15">
      <c r="A773" s="1">
        <v>1</v>
      </c>
      <c r="B773" t="s">
        <v>3258</v>
      </c>
      <c r="C773">
        <v>3013</v>
      </c>
    </row>
    <row r="774" spans="1:3" ht="15">
      <c r="A774" s="1">
        <v>2</v>
      </c>
      <c r="B774" t="s">
        <v>1977</v>
      </c>
      <c r="C774">
        <v>2047</v>
      </c>
    </row>
    <row r="775" spans="1:3" ht="15">
      <c r="A775" s="1">
        <v>1</v>
      </c>
      <c r="B775" t="s">
        <v>178</v>
      </c>
      <c r="C775">
        <v>1889</v>
      </c>
    </row>
    <row r="776" spans="1:3" ht="15">
      <c r="A776" s="1">
        <v>1</v>
      </c>
      <c r="B776" t="s">
        <v>2593</v>
      </c>
      <c r="C776">
        <v>1885</v>
      </c>
    </row>
    <row r="777" spans="1:3" ht="15">
      <c r="A777" s="1">
        <v>1</v>
      </c>
      <c r="B777" t="s">
        <v>3205</v>
      </c>
      <c r="C777">
        <v>1885</v>
      </c>
    </row>
    <row r="778" spans="1:3" ht="15">
      <c r="A778" s="1">
        <v>1</v>
      </c>
      <c r="B778" t="s">
        <v>3205</v>
      </c>
      <c r="C778">
        <v>942</v>
      </c>
    </row>
    <row r="779" spans="1:3" ht="15">
      <c r="A779" s="1">
        <v>1</v>
      </c>
      <c r="B779" t="s">
        <v>723</v>
      </c>
      <c r="C779">
        <v>1868</v>
      </c>
    </row>
    <row r="780" spans="1:3" ht="15">
      <c r="A780" s="1">
        <v>2</v>
      </c>
      <c r="B780" t="s">
        <v>397</v>
      </c>
      <c r="C780">
        <v>943</v>
      </c>
    </row>
    <row r="781" spans="1:3" ht="15">
      <c r="A781" s="1">
        <v>1</v>
      </c>
      <c r="B781" t="s">
        <v>397</v>
      </c>
      <c r="C781">
        <v>945</v>
      </c>
    </row>
    <row r="782" spans="1:3" ht="15">
      <c r="A782" s="1">
        <v>1</v>
      </c>
      <c r="B782" t="s">
        <v>1595</v>
      </c>
      <c r="C782">
        <v>943</v>
      </c>
    </row>
    <row r="783" spans="1:3" ht="15">
      <c r="A783" s="1">
        <v>1</v>
      </c>
      <c r="B783" t="s">
        <v>1548</v>
      </c>
      <c r="C783">
        <v>974</v>
      </c>
    </row>
    <row r="784" spans="1:3" ht="15">
      <c r="A784" s="1">
        <v>1</v>
      </c>
      <c r="B784" t="s">
        <v>3328</v>
      </c>
      <c r="C784">
        <v>1981</v>
      </c>
    </row>
    <row r="785" spans="1:3" ht="15">
      <c r="A785" s="1">
        <v>1</v>
      </c>
      <c r="B785" t="s">
        <v>3353</v>
      </c>
    </row>
    <row r="786" spans="1:3" ht="15">
      <c r="A786" s="1">
        <v>2</v>
      </c>
      <c r="B786" t="s">
        <v>1986</v>
      </c>
      <c r="C786">
        <v>1981</v>
      </c>
    </row>
    <row r="787" spans="1:3" ht="15">
      <c r="A787" s="1">
        <v>1</v>
      </c>
      <c r="B787" t="s">
        <v>2922</v>
      </c>
      <c r="C787">
        <v>1938</v>
      </c>
    </row>
    <row r="788" spans="1:3" ht="15">
      <c r="A788" s="1">
        <v>1</v>
      </c>
      <c r="B788" t="s">
        <v>3906</v>
      </c>
      <c r="C788">
        <v>1938</v>
      </c>
    </row>
    <row r="789" spans="1:3" ht="15">
      <c r="A789" s="1">
        <v>1</v>
      </c>
      <c r="B789" t="s">
        <v>2315</v>
      </c>
      <c r="C789">
        <v>1874</v>
      </c>
    </row>
    <row r="790" spans="1:3" ht="15">
      <c r="A790" s="1">
        <v>1</v>
      </c>
      <c r="B790" t="s">
        <v>2416</v>
      </c>
      <c r="C790">
        <v>1870</v>
      </c>
    </row>
    <row r="791" spans="1:3" ht="15">
      <c r="A791" s="1">
        <v>2</v>
      </c>
      <c r="B791" t="s">
        <v>1805</v>
      </c>
      <c r="C791">
        <v>1856</v>
      </c>
    </row>
    <row r="792" spans="1:3" ht="15">
      <c r="A792" s="1">
        <v>1</v>
      </c>
      <c r="B792" t="s">
        <v>1805</v>
      </c>
      <c r="C792">
        <v>1874</v>
      </c>
    </row>
    <row r="793" spans="1:3" ht="15">
      <c r="A793" s="1">
        <v>2</v>
      </c>
      <c r="B793" t="s">
        <v>2710</v>
      </c>
      <c r="C793">
        <v>1024</v>
      </c>
    </row>
    <row r="794" spans="1:3" ht="15">
      <c r="A794" s="1">
        <v>1</v>
      </c>
      <c r="B794" t="s">
        <v>2763</v>
      </c>
      <c r="C794">
        <v>1024</v>
      </c>
    </row>
    <row r="795" spans="1:3" ht="15">
      <c r="A795" s="1">
        <v>1</v>
      </c>
      <c r="B795" t="s">
        <v>1789</v>
      </c>
      <c r="C795">
        <v>971</v>
      </c>
    </row>
    <row r="796" spans="1:3" ht="15">
      <c r="A796" s="1">
        <v>1</v>
      </c>
      <c r="B796" t="s">
        <v>3281</v>
      </c>
      <c r="C796">
        <v>1024</v>
      </c>
    </row>
    <row r="797" spans="1:3" ht="15">
      <c r="A797" s="1">
        <v>2</v>
      </c>
      <c r="B797" t="s">
        <v>2851</v>
      </c>
      <c r="C797">
        <v>2048</v>
      </c>
    </row>
    <row r="798" spans="1:3" ht="15">
      <c r="A798" s="1">
        <v>3</v>
      </c>
      <c r="B798" t="s">
        <v>1937</v>
      </c>
      <c r="C798">
        <v>1929</v>
      </c>
    </row>
    <row r="799" spans="1:3" ht="15">
      <c r="A799" s="1">
        <v>5</v>
      </c>
      <c r="B799" t="s">
        <v>1591</v>
      </c>
      <c r="C799">
        <v>1024</v>
      </c>
    </row>
    <row r="800" spans="1:3" ht="15">
      <c r="A800" s="1">
        <v>3</v>
      </c>
      <c r="B800" t="s">
        <v>2542</v>
      </c>
      <c r="C800">
        <v>2048</v>
      </c>
    </row>
    <row r="801" spans="1:3" ht="15">
      <c r="A801" s="1">
        <v>2</v>
      </c>
      <c r="B801" t="s">
        <v>1690</v>
      </c>
      <c r="C801">
        <v>1024</v>
      </c>
    </row>
    <row r="802" spans="1:3" ht="15">
      <c r="A802" s="1">
        <v>5</v>
      </c>
      <c r="B802" t="s">
        <v>1819</v>
      </c>
      <c r="C802">
        <v>2048</v>
      </c>
    </row>
    <row r="803" spans="1:3" ht="15">
      <c r="A803" s="1">
        <v>2</v>
      </c>
      <c r="B803" t="s">
        <v>2944</v>
      </c>
      <c r="C803">
        <v>1024</v>
      </c>
    </row>
    <row r="804" spans="1:3" ht="15">
      <c r="A804" s="1">
        <v>1</v>
      </c>
      <c r="B804" t="s">
        <v>1412</v>
      </c>
      <c r="C804">
        <v>1024</v>
      </c>
    </row>
    <row r="805" spans="1:3" ht="15">
      <c r="A805" s="1">
        <v>3</v>
      </c>
      <c r="B805" t="s">
        <v>2021</v>
      </c>
      <c r="C805">
        <v>921</v>
      </c>
    </row>
    <row r="806" spans="1:3" ht="15">
      <c r="A806" s="1">
        <v>14</v>
      </c>
      <c r="B806" t="s">
        <v>971</v>
      </c>
      <c r="C806">
        <v>921</v>
      </c>
    </row>
    <row r="807" spans="1:3" ht="15">
      <c r="A807" s="1">
        <v>1</v>
      </c>
      <c r="B807" t="s">
        <v>1241</v>
      </c>
      <c r="C807">
        <v>2798</v>
      </c>
    </row>
    <row r="808" spans="1:3" ht="15">
      <c r="A808" s="1">
        <v>1</v>
      </c>
      <c r="B808" t="s">
        <v>1572</v>
      </c>
      <c r="C808">
        <v>934</v>
      </c>
    </row>
    <row r="809" spans="1:3" ht="15">
      <c r="A809" s="1">
        <v>1</v>
      </c>
      <c r="B809" t="s">
        <v>3889</v>
      </c>
      <c r="C809">
        <v>943</v>
      </c>
    </row>
    <row r="810" spans="1:3" ht="15">
      <c r="A810" s="1">
        <v>2</v>
      </c>
      <c r="B810" t="s">
        <v>2822</v>
      </c>
      <c r="C810">
        <v>929</v>
      </c>
    </row>
    <row r="811" spans="1:3" ht="15">
      <c r="A811" s="1">
        <v>1</v>
      </c>
      <c r="B811" t="s">
        <v>3387</v>
      </c>
      <c r="C811">
        <v>904</v>
      </c>
    </row>
    <row r="812" spans="1:3" ht="15">
      <c r="A812" s="1">
        <v>1</v>
      </c>
      <c r="B812" t="s">
        <v>1874</v>
      </c>
      <c r="C812">
        <v>2936</v>
      </c>
    </row>
    <row r="813" spans="1:3" ht="15">
      <c r="A813" s="1">
        <v>1</v>
      </c>
      <c r="B813" t="s">
        <v>3029</v>
      </c>
      <c r="C813">
        <v>904</v>
      </c>
    </row>
    <row r="814" spans="1:3" ht="15">
      <c r="A814" s="1">
        <v>3</v>
      </c>
      <c r="B814" t="s">
        <v>2476</v>
      </c>
      <c r="C814">
        <v>927</v>
      </c>
    </row>
    <row r="815" spans="1:3" ht="15">
      <c r="A815" s="1">
        <v>2</v>
      </c>
      <c r="B815" t="s">
        <v>1785</v>
      </c>
      <c r="C815">
        <v>932</v>
      </c>
    </row>
    <row r="816" spans="1:3" ht="15">
      <c r="A816" s="1">
        <v>3</v>
      </c>
      <c r="B816" t="s">
        <v>1383</v>
      </c>
      <c r="C816">
        <v>904</v>
      </c>
    </row>
    <row r="817" spans="1:3" ht="15">
      <c r="A817" s="1">
        <v>6</v>
      </c>
      <c r="B817" t="s">
        <v>495</v>
      </c>
      <c r="C817">
        <v>918</v>
      </c>
    </row>
    <row r="818" spans="1:3" ht="15">
      <c r="A818" s="1">
        <v>2</v>
      </c>
      <c r="B818" t="s">
        <v>819</v>
      </c>
      <c r="C818">
        <v>1928</v>
      </c>
    </row>
    <row r="819" spans="1:3" ht="15">
      <c r="A819" s="1">
        <v>2</v>
      </c>
      <c r="B819" t="s">
        <v>861</v>
      </c>
      <c r="C819">
        <v>2841</v>
      </c>
    </row>
    <row r="820" spans="1:3" ht="15">
      <c r="A820" s="1">
        <v>2</v>
      </c>
      <c r="B820" t="s">
        <v>951</v>
      </c>
      <c r="C820">
        <v>1863</v>
      </c>
    </row>
    <row r="821" spans="1:3" ht="15">
      <c r="A821" s="1">
        <v>1</v>
      </c>
      <c r="B821" t="s">
        <v>2812</v>
      </c>
      <c r="C821">
        <v>1863</v>
      </c>
    </row>
    <row r="822" spans="1:3" ht="15">
      <c r="A822" s="1">
        <v>1</v>
      </c>
      <c r="B822" t="s">
        <v>3972</v>
      </c>
      <c r="C822">
        <v>1875</v>
      </c>
    </row>
    <row r="823" spans="1:3" ht="15">
      <c r="A823" s="1">
        <v>2</v>
      </c>
      <c r="B823" t="s">
        <v>2888</v>
      </c>
      <c r="C823">
        <v>1914</v>
      </c>
    </row>
    <row r="824" spans="1:3" ht="15">
      <c r="A824" s="1">
        <v>1</v>
      </c>
      <c r="B824" t="s">
        <v>3326</v>
      </c>
      <c r="C824">
        <v>1913</v>
      </c>
    </row>
    <row r="825" spans="1:3" ht="15">
      <c r="A825" s="1">
        <v>1</v>
      </c>
      <c r="B825" t="s">
        <v>1828</v>
      </c>
      <c r="C825">
        <v>1907</v>
      </c>
    </row>
    <row r="826" spans="1:3" ht="15">
      <c r="A826" s="1">
        <v>1</v>
      </c>
      <c r="B826" t="s">
        <v>3260</v>
      </c>
      <c r="C826">
        <v>2047</v>
      </c>
    </row>
    <row r="827" spans="1:3" ht="15">
      <c r="A827" s="1">
        <v>1</v>
      </c>
      <c r="B827" t="s">
        <v>3017</v>
      </c>
      <c r="C827">
        <v>1874</v>
      </c>
    </row>
    <row r="828" spans="1:3" ht="15">
      <c r="A828" s="1">
        <v>1</v>
      </c>
      <c r="B828" t="s">
        <v>1201</v>
      </c>
      <c r="C828">
        <v>961</v>
      </c>
    </row>
    <row r="829" spans="1:3" ht="15">
      <c r="A829" s="1">
        <v>2</v>
      </c>
      <c r="B829" t="s">
        <v>2175</v>
      </c>
      <c r="C829">
        <v>962</v>
      </c>
    </row>
    <row r="830" spans="1:3" ht="15">
      <c r="A830" s="1">
        <v>1</v>
      </c>
      <c r="B830" t="s">
        <v>3947</v>
      </c>
      <c r="C830">
        <v>3848</v>
      </c>
    </row>
    <row r="831" spans="1:3" ht="15">
      <c r="A831" s="1">
        <v>1</v>
      </c>
      <c r="B831" t="s">
        <v>670</v>
      </c>
      <c r="C831">
        <v>3847</v>
      </c>
    </row>
    <row r="832" spans="1:3" ht="15">
      <c r="A832" s="1">
        <v>1</v>
      </c>
      <c r="B832" t="s">
        <v>2694</v>
      </c>
      <c r="C832">
        <v>900</v>
      </c>
    </row>
    <row r="833" spans="1:3" ht="15">
      <c r="A833" s="1">
        <v>2</v>
      </c>
      <c r="B833" t="s">
        <v>2865</v>
      </c>
      <c r="C833">
        <v>2919</v>
      </c>
    </row>
    <row r="834" spans="1:3" ht="15">
      <c r="A834" s="1">
        <v>2</v>
      </c>
      <c r="B834" t="s">
        <v>165</v>
      </c>
    </row>
    <row r="835" spans="1:3" ht="15">
      <c r="A835" s="1">
        <v>12</v>
      </c>
      <c r="B835" t="s">
        <v>165</v>
      </c>
      <c r="C835">
        <v>899</v>
      </c>
    </row>
    <row r="836" spans="1:3" ht="15">
      <c r="A836" s="1">
        <v>1</v>
      </c>
      <c r="B836" t="s">
        <v>165</v>
      </c>
      <c r="C836">
        <v>935</v>
      </c>
    </row>
    <row r="837" spans="1:3" ht="15">
      <c r="A837" s="1">
        <v>2</v>
      </c>
      <c r="B837" t="s">
        <v>165</v>
      </c>
      <c r="C837">
        <v>936</v>
      </c>
    </row>
    <row r="838" spans="1:3" ht="15">
      <c r="A838" s="1">
        <v>1</v>
      </c>
      <c r="B838" t="s">
        <v>165</v>
      </c>
      <c r="C838">
        <v>945</v>
      </c>
    </row>
    <row r="839" spans="1:3" ht="15">
      <c r="A839" s="1">
        <v>3</v>
      </c>
      <c r="B839" t="s">
        <v>1223</v>
      </c>
      <c r="C839">
        <v>935</v>
      </c>
    </row>
    <row r="840" spans="1:3" ht="15">
      <c r="A840" s="1">
        <v>5</v>
      </c>
      <c r="B840" t="s">
        <v>1223</v>
      </c>
      <c r="C840">
        <v>936</v>
      </c>
    </row>
    <row r="841" spans="1:3" ht="15">
      <c r="A841" s="1">
        <v>2</v>
      </c>
      <c r="B841" t="s">
        <v>1426</v>
      </c>
      <c r="C841">
        <v>847</v>
      </c>
    </row>
    <row r="842" spans="1:3" ht="15">
      <c r="A842" s="1">
        <v>7</v>
      </c>
      <c r="B842" t="s">
        <v>400</v>
      </c>
      <c r="C842">
        <v>847</v>
      </c>
    </row>
    <row r="843" spans="1:3" ht="15">
      <c r="A843" s="1">
        <v>1</v>
      </c>
      <c r="B843" t="s">
        <v>3159</v>
      </c>
      <c r="C843">
        <v>847</v>
      </c>
    </row>
    <row r="844" spans="1:3" ht="15">
      <c r="A844" s="1">
        <v>1</v>
      </c>
      <c r="B844" t="s">
        <v>2310</v>
      </c>
      <c r="C844">
        <v>920</v>
      </c>
    </row>
    <row r="845" spans="1:3" ht="15">
      <c r="A845" s="1">
        <v>1</v>
      </c>
      <c r="B845" t="s">
        <v>1106</v>
      </c>
      <c r="C845">
        <v>847</v>
      </c>
    </row>
    <row r="846" spans="1:3" ht="15">
      <c r="A846" s="1">
        <v>1</v>
      </c>
      <c r="B846" t="s">
        <v>976</v>
      </c>
    </row>
    <row r="847" spans="1:3" ht="15">
      <c r="A847" s="1">
        <v>1</v>
      </c>
      <c r="B847" t="s">
        <v>976</v>
      </c>
      <c r="C847">
        <v>847</v>
      </c>
    </row>
    <row r="848" spans="1:3" ht="15">
      <c r="A848" s="1">
        <v>1</v>
      </c>
      <c r="B848" t="s">
        <v>1530</v>
      </c>
      <c r="C848">
        <v>1999</v>
      </c>
    </row>
    <row r="849" spans="1:3" ht="15">
      <c r="A849" s="1">
        <v>1</v>
      </c>
      <c r="B849" t="s">
        <v>898</v>
      </c>
      <c r="C849">
        <v>1012</v>
      </c>
    </row>
    <row r="850" spans="1:3" ht="15">
      <c r="A850" s="1">
        <v>1</v>
      </c>
      <c r="B850" t="s">
        <v>3327</v>
      </c>
      <c r="C850">
        <v>974</v>
      </c>
    </row>
    <row r="851" spans="1:3" ht="15">
      <c r="A851" s="1">
        <v>1</v>
      </c>
      <c r="B851" t="s">
        <v>1142</v>
      </c>
      <c r="C851">
        <v>935</v>
      </c>
    </row>
    <row r="852" spans="1:3" ht="15">
      <c r="A852" s="1">
        <v>4</v>
      </c>
      <c r="B852" t="s">
        <v>531</v>
      </c>
      <c r="C852">
        <v>935</v>
      </c>
    </row>
    <row r="853" spans="1:3" ht="15">
      <c r="A853" s="1">
        <v>1</v>
      </c>
      <c r="B853" t="s">
        <v>3885</v>
      </c>
      <c r="C853">
        <v>928</v>
      </c>
    </row>
    <row r="854" spans="1:3" ht="15">
      <c r="A854" s="1">
        <v>1</v>
      </c>
      <c r="B854" t="s">
        <v>2064</v>
      </c>
      <c r="C854">
        <v>970</v>
      </c>
    </row>
    <row r="855" spans="1:3" ht="15">
      <c r="A855" s="1">
        <v>1</v>
      </c>
      <c r="B855" t="s">
        <v>3708</v>
      </c>
      <c r="C855">
        <v>906</v>
      </c>
    </row>
    <row r="856" spans="1:3" ht="15">
      <c r="A856" s="1">
        <v>1</v>
      </c>
      <c r="B856" t="s">
        <v>1133</v>
      </c>
      <c r="C856">
        <v>916</v>
      </c>
    </row>
    <row r="857" spans="1:3" ht="15">
      <c r="A857" s="1">
        <v>3</v>
      </c>
      <c r="B857" t="s">
        <v>1133</v>
      </c>
      <c r="C857">
        <v>919</v>
      </c>
    </row>
    <row r="858" spans="1:3" ht="15">
      <c r="A858" s="1">
        <v>1</v>
      </c>
      <c r="B858" t="s">
        <v>1864</v>
      </c>
      <c r="C858">
        <v>916</v>
      </c>
    </row>
    <row r="859" spans="1:3" ht="15">
      <c r="A859" s="1">
        <v>1</v>
      </c>
      <c r="B859" t="s">
        <v>2646</v>
      </c>
      <c r="C859">
        <v>944</v>
      </c>
    </row>
    <row r="860" spans="1:3" ht="15">
      <c r="A860" s="1">
        <v>1</v>
      </c>
      <c r="B860" t="s">
        <v>1490</v>
      </c>
      <c r="C860">
        <v>1024</v>
      </c>
    </row>
    <row r="861" spans="1:3" ht="15">
      <c r="A861" s="1">
        <v>7</v>
      </c>
      <c r="B861" t="s">
        <v>415</v>
      </c>
      <c r="C861">
        <v>937</v>
      </c>
    </row>
    <row r="862" spans="1:3" ht="15">
      <c r="A862" s="1">
        <v>2</v>
      </c>
      <c r="B862" t="s">
        <v>1818</v>
      </c>
      <c r="C862">
        <v>904</v>
      </c>
    </row>
    <row r="863" spans="1:3" ht="15">
      <c r="A863" s="1">
        <v>9</v>
      </c>
      <c r="B863" t="s">
        <v>479</v>
      </c>
      <c r="C863">
        <v>919</v>
      </c>
    </row>
    <row r="864" spans="1:3" ht="15">
      <c r="A864" s="1">
        <v>4</v>
      </c>
      <c r="B864" t="s">
        <v>813</v>
      </c>
      <c r="C864">
        <v>1927</v>
      </c>
    </row>
    <row r="865" spans="1:3" ht="15">
      <c r="A865" s="1">
        <v>2</v>
      </c>
      <c r="B865" t="s">
        <v>317</v>
      </c>
      <c r="C865">
        <v>1927</v>
      </c>
    </row>
    <row r="866" spans="1:3" ht="15">
      <c r="A866" s="1">
        <v>4</v>
      </c>
      <c r="B866" t="s">
        <v>1019</v>
      </c>
      <c r="C866">
        <v>916</v>
      </c>
    </row>
    <row r="867" spans="1:3" ht="15">
      <c r="A867" s="1">
        <v>2</v>
      </c>
      <c r="B867" t="s">
        <v>1019</v>
      </c>
      <c r="C867">
        <v>919</v>
      </c>
    </row>
    <row r="868" spans="1:3" ht="15">
      <c r="A868" s="1">
        <v>7</v>
      </c>
      <c r="B868" t="s">
        <v>931</v>
      </c>
      <c r="C868">
        <v>916</v>
      </c>
    </row>
    <row r="869" spans="1:3" ht="15">
      <c r="A869" s="1">
        <v>1</v>
      </c>
      <c r="B869" t="s">
        <v>931</v>
      </c>
      <c r="C869">
        <v>919</v>
      </c>
    </row>
    <row r="870" spans="1:3" ht="15">
      <c r="A870" s="1">
        <v>1</v>
      </c>
      <c r="B870" t="s">
        <v>1233</v>
      </c>
      <c r="C870">
        <v>1931</v>
      </c>
    </row>
    <row r="871" spans="1:3" ht="15">
      <c r="A871" s="1">
        <v>1</v>
      </c>
      <c r="B871" t="s">
        <v>1233</v>
      </c>
      <c r="C871">
        <v>919</v>
      </c>
    </row>
    <row r="872" spans="1:3" ht="15">
      <c r="A872" s="1">
        <v>4</v>
      </c>
      <c r="B872" t="s">
        <v>98</v>
      </c>
      <c r="C872">
        <v>916</v>
      </c>
    </row>
    <row r="873" spans="1:3" ht="15">
      <c r="A873" s="1">
        <v>1</v>
      </c>
      <c r="B873" t="s">
        <v>98</v>
      </c>
      <c r="C873">
        <v>919</v>
      </c>
    </row>
    <row r="874" spans="1:3" ht="15">
      <c r="A874" s="1">
        <v>7</v>
      </c>
      <c r="B874" t="s">
        <v>101</v>
      </c>
      <c r="C874">
        <v>916</v>
      </c>
    </row>
    <row r="875" spans="1:3" ht="15">
      <c r="A875" s="1">
        <v>3</v>
      </c>
      <c r="B875" t="s">
        <v>101</v>
      </c>
      <c r="C875">
        <v>919</v>
      </c>
    </row>
    <row r="876" spans="1:3" ht="15">
      <c r="A876" s="1">
        <v>1</v>
      </c>
      <c r="B876" t="s">
        <v>261</v>
      </c>
      <c r="C876">
        <v>919</v>
      </c>
    </row>
    <row r="877" spans="1:3" ht="15">
      <c r="A877" s="1">
        <v>1</v>
      </c>
      <c r="B877" t="s">
        <v>2390</v>
      </c>
      <c r="C877">
        <v>1024</v>
      </c>
    </row>
    <row r="878" spans="1:3" ht="15">
      <c r="A878" s="1">
        <v>2</v>
      </c>
      <c r="B878" t="s">
        <v>1246</v>
      </c>
      <c r="C878">
        <v>1024</v>
      </c>
    </row>
    <row r="879" spans="1:3" ht="15">
      <c r="A879" s="1">
        <v>1</v>
      </c>
      <c r="B879" t="s">
        <v>3255</v>
      </c>
      <c r="C879">
        <v>2048</v>
      </c>
    </row>
    <row r="880" spans="1:3" ht="15">
      <c r="A880" s="1">
        <v>1</v>
      </c>
      <c r="B880" t="s">
        <v>3968</v>
      </c>
      <c r="C880">
        <v>1024</v>
      </c>
    </row>
    <row r="881" spans="1:3" ht="15">
      <c r="A881" s="1">
        <v>1</v>
      </c>
      <c r="B881" t="s">
        <v>3470</v>
      </c>
      <c r="C881">
        <v>969</v>
      </c>
    </row>
    <row r="882" spans="1:3" ht="15">
      <c r="A882" s="1">
        <v>2</v>
      </c>
      <c r="B882" t="s">
        <v>2293</v>
      </c>
      <c r="C882">
        <v>928</v>
      </c>
    </row>
    <row r="883" spans="1:3" ht="15">
      <c r="A883" s="1">
        <v>1</v>
      </c>
      <c r="B883" t="s">
        <v>3739</v>
      </c>
      <c r="C883">
        <v>1023</v>
      </c>
    </row>
    <row r="884" spans="1:3" ht="15">
      <c r="A884" s="1">
        <v>1</v>
      </c>
      <c r="B884" t="s">
        <v>3491</v>
      </c>
      <c r="C884">
        <v>963</v>
      </c>
    </row>
    <row r="885" spans="1:3" ht="15">
      <c r="A885" s="1">
        <v>1</v>
      </c>
      <c r="B885" t="s">
        <v>3937</v>
      </c>
      <c r="C885">
        <v>6044</v>
      </c>
    </row>
    <row r="886" spans="1:3" ht="15">
      <c r="A886" s="1">
        <v>1</v>
      </c>
      <c r="B886" t="s">
        <v>2178</v>
      </c>
      <c r="C886">
        <v>2936</v>
      </c>
    </row>
    <row r="887" spans="1:3" ht="15">
      <c r="A887" s="1">
        <v>1</v>
      </c>
      <c r="B887" t="s">
        <v>1992</v>
      </c>
      <c r="C887">
        <v>994</v>
      </c>
    </row>
    <row r="888" spans="1:3" ht="15">
      <c r="A888" s="1">
        <v>1</v>
      </c>
      <c r="B888" t="s">
        <v>334</v>
      </c>
      <c r="C888">
        <v>973</v>
      </c>
    </row>
    <row r="889" spans="1:3" ht="15">
      <c r="A889" s="1">
        <v>1</v>
      </c>
      <c r="B889" t="s">
        <v>2367</v>
      </c>
      <c r="C889">
        <v>961</v>
      </c>
    </row>
    <row r="890" spans="1:3" ht="15">
      <c r="A890" s="1">
        <v>4</v>
      </c>
      <c r="B890" t="s">
        <v>2003</v>
      </c>
      <c r="C890">
        <v>919</v>
      </c>
    </row>
    <row r="891" spans="1:3" ht="15">
      <c r="A891" s="1">
        <v>8</v>
      </c>
      <c r="B891" t="s">
        <v>319</v>
      </c>
      <c r="C891">
        <v>911</v>
      </c>
    </row>
    <row r="892" spans="1:3" ht="15">
      <c r="A892" s="1">
        <v>3</v>
      </c>
      <c r="B892" t="s">
        <v>161</v>
      </c>
      <c r="C892">
        <v>974</v>
      </c>
    </row>
    <row r="893" spans="1:3" ht="15">
      <c r="A893" s="1">
        <v>7</v>
      </c>
      <c r="B893" t="s">
        <v>441</v>
      </c>
      <c r="C893">
        <v>961</v>
      </c>
    </row>
    <row r="894" spans="1:3" ht="15">
      <c r="A894" s="1">
        <v>1</v>
      </c>
      <c r="B894" t="s">
        <v>441</v>
      </c>
      <c r="C894">
        <v>970</v>
      </c>
    </row>
    <row r="895" spans="1:3" ht="15">
      <c r="A895" s="1">
        <v>1</v>
      </c>
      <c r="B895" t="s">
        <v>753</v>
      </c>
    </row>
    <row r="896" spans="1:3" ht="15">
      <c r="A896" s="1">
        <v>1</v>
      </c>
      <c r="B896" t="s">
        <v>753</v>
      </c>
      <c r="C896">
        <v>950</v>
      </c>
    </row>
    <row r="897" spans="1:3" ht="15">
      <c r="A897" s="1">
        <v>2</v>
      </c>
      <c r="B897" t="s">
        <v>2298</v>
      </c>
      <c r="C897">
        <v>902</v>
      </c>
    </row>
    <row r="898" spans="1:3" ht="15">
      <c r="A898" s="1">
        <v>3</v>
      </c>
      <c r="B898" t="s">
        <v>716</v>
      </c>
      <c r="C898">
        <v>905</v>
      </c>
    </row>
    <row r="899" spans="1:3" ht="15">
      <c r="A899" s="1">
        <v>1</v>
      </c>
      <c r="B899" t="s">
        <v>20</v>
      </c>
      <c r="C899">
        <v>814</v>
      </c>
    </row>
    <row r="900" spans="1:3" ht="15">
      <c r="A900" s="1">
        <v>4</v>
      </c>
      <c r="B900" t="s">
        <v>20</v>
      </c>
      <c r="C900">
        <v>923</v>
      </c>
    </row>
    <row r="901" spans="1:3" ht="15">
      <c r="A901" s="1">
        <v>1</v>
      </c>
      <c r="B901" t="s">
        <v>185</v>
      </c>
      <c r="C901">
        <v>1929</v>
      </c>
    </row>
    <row r="902" spans="1:3" ht="15">
      <c r="A902" s="1">
        <v>1</v>
      </c>
      <c r="B902" t="s">
        <v>185</v>
      </c>
      <c r="C902">
        <v>920</v>
      </c>
    </row>
    <row r="903" spans="1:3" ht="15">
      <c r="A903" s="1">
        <v>1</v>
      </c>
      <c r="B903" t="s">
        <v>962</v>
      </c>
    </row>
    <row r="904" spans="1:3" ht="15">
      <c r="A904" s="1">
        <v>7</v>
      </c>
      <c r="B904" t="s">
        <v>962</v>
      </c>
      <c r="C904">
        <v>965</v>
      </c>
    </row>
    <row r="905" spans="1:3" ht="15">
      <c r="A905" s="1">
        <v>9</v>
      </c>
      <c r="B905" t="s">
        <v>703</v>
      </c>
      <c r="C905">
        <v>972</v>
      </c>
    </row>
    <row r="906" spans="1:3" ht="15">
      <c r="A906" s="1">
        <v>2</v>
      </c>
      <c r="B906" t="s">
        <v>2159</v>
      </c>
      <c r="C906">
        <v>1901</v>
      </c>
    </row>
    <row r="907" spans="1:3" ht="15">
      <c r="A907" s="1">
        <v>6</v>
      </c>
      <c r="B907" t="s">
        <v>1001</v>
      </c>
      <c r="C907">
        <v>1901</v>
      </c>
    </row>
    <row r="908" spans="1:3" ht="15">
      <c r="A908" s="1">
        <v>2</v>
      </c>
      <c r="B908" t="s">
        <v>900</v>
      </c>
      <c r="C908">
        <v>897</v>
      </c>
    </row>
    <row r="909" spans="1:3" ht="15">
      <c r="A909" s="1">
        <v>13</v>
      </c>
      <c r="B909" t="s">
        <v>252</v>
      </c>
      <c r="C909">
        <v>933</v>
      </c>
    </row>
    <row r="910" spans="1:3" ht="15">
      <c r="A910" s="1">
        <v>1</v>
      </c>
      <c r="B910" t="s">
        <v>1966</v>
      </c>
      <c r="C910">
        <v>1980</v>
      </c>
    </row>
    <row r="911" spans="1:3" ht="15">
      <c r="A911" s="1">
        <v>1</v>
      </c>
      <c r="B911" t="s">
        <v>186</v>
      </c>
    </row>
    <row r="912" spans="1:3" ht="15">
      <c r="A912" s="1">
        <v>21</v>
      </c>
      <c r="B912" t="s">
        <v>186</v>
      </c>
      <c r="C912">
        <v>1980</v>
      </c>
    </row>
    <row r="913" spans="1:3" ht="15">
      <c r="A913" s="1">
        <v>1</v>
      </c>
      <c r="B913" t="s">
        <v>1282</v>
      </c>
      <c r="C913">
        <v>963</v>
      </c>
    </row>
    <row r="914" spans="1:3" ht="15">
      <c r="A914" s="1">
        <v>3</v>
      </c>
      <c r="B914" t="s">
        <v>940</v>
      </c>
      <c r="C914">
        <v>976</v>
      </c>
    </row>
    <row r="915" spans="1:3" ht="15">
      <c r="A915" s="1">
        <v>2</v>
      </c>
      <c r="B915" t="s">
        <v>840</v>
      </c>
      <c r="C915">
        <v>976</v>
      </c>
    </row>
    <row r="916" spans="1:3" ht="15">
      <c r="A916" s="1">
        <v>1</v>
      </c>
      <c r="B916" t="s">
        <v>466</v>
      </c>
    </row>
    <row r="917" spans="1:3" ht="15">
      <c r="A917" s="1">
        <v>8</v>
      </c>
      <c r="B917" t="s">
        <v>466</v>
      </c>
      <c r="C917">
        <v>972</v>
      </c>
    </row>
    <row r="918" spans="1:3" ht="15">
      <c r="A918" s="1">
        <v>1</v>
      </c>
      <c r="B918" t="s">
        <v>2160</v>
      </c>
      <c r="C918">
        <v>957</v>
      </c>
    </row>
    <row r="919" spans="1:3" ht="15">
      <c r="A919" s="1">
        <v>1</v>
      </c>
      <c r="B919" t="s">
        <v>1268</v>
      </c>
    </row>
    <row r="920" spans="1:3" ht="15">
      <c r="A920" s="1">
        <v>4</v>
      </c>
      <c r="B920" t="s">
        <v>1268</v>
      </c>
      <c r="C920">
        <v>900</v>
      </c>
    </row>
    <row r="921" spans="1:3" ht="15">
      <c r="A921" s="1">
        <v>2</v>
      </c>
      <c r="B921" t="s">
        <v>2692</v>
      </c>
      <c r="C921">
        <v>1916</v>
      </c>
    </row>
    <row r="922" spans="1:3" ht="15">
      <c r="A922" s="1">
        <v>8</v>
      </c>
      <c r="B922" t="s">
        <v>1598</v>
      </c>
      <c r="C922">
        <v>1916</v>
      </c>
    </row>
    <row r="923" spans="1:3" ht="15">
      <c r="A923" s="1">
        <v>1</v>
      </c>
      <c r="B923" t="s">
        <v>1189</v>
      </c>
      <c r="C923">
        <v>970</v>
      </c>
    </row>
    <row r="924" spans="1:3" ht="15">
      <c r="A924" s="1">
        <v>1</v>
      </c>
      <c r="B924" t="s">
        <v>2332</v>
      </c>
      <c r="C924">
        <v>992</v>
      </c>
    </row>
    <row r="925" spans="1:3" ht="15">
      <c r="A925" s="1">
        <v>1</v>
      </c>
      <c r="B925" t="s">
        <v>183</v>
      </c>
      <c r="C925">
        <v>970</v>
      </c>
    </row>
    <row r="926" spans="1:3" ht="15">
      <c r="A926" s="1">
        <v>2</v>
      </c>
      <c r="B926" t="s">
        <v>1907</v>
      </c>
      <c r="C926">
        <v>1895</v>
      </c>
    </row>
    <row r="927" spans="1:3" ht="15">
      <c r="A927" s="1">
        <v>10</v>
      </c>
      <c r="B927" t="s">
        <v>77</v>
      </c>
      <c r="C927">
        <v>1916</v>
      </c>
    </row>
    <row r="928" spans="1:3" ht="15">
      <c r="A928" s="1">
        <v>21</v>
      </c>
      <c r="B928" t="s">
        <v>77</v>
      </c>
      <c r="C928">
        <v>900</v>
      </c>
    </row>
    <row r="929" spans="1:3" ht="15">
      <c r="A929" s="1">
        <v>1</v>
      </c>
      <c r="B929" t="s">
        <v>26</v>
      </c>
      <c r="C929">
        <v>1007</v>
      </c>
    </row>
    <row r="930" spans="1:3" ht="15">
      <c r="A930" s="1">
        <v>1</v>
      </c>
      <c r="B930" t="s">
        <v>26</v>
      </c>
      <c r="C930">
        <v>2022</v>
      </c>
    </row>
    <row r="931" spans="1:3" ht="15">
      <c r="A931" s="1">
        <v>1</v>
      </c>
      <c r="B931" t="s">
        <v>26</v>
      </c>
      <c r="C931">
        <v>900</v>
      </c>
    </row>
    <row r="932" spans="1:3" ht="15">
      <c r="A932" s="1">
        <v>2</v>
      </c>
      <c r="B932" t="s">
        <v>1345</v>
      </c>
      <c r="C932">
        <v>1915</v>
      </c>
    </row>
    <row r="933" spans="1:3" ht="15">
      <c r="A933" s="1">
        <v>3</v>
      </c>
      <c r="B933" t="s">
        <v>2038</v>
      </c>
      <c r="C933">
        <v>1892</v>
      </c>
    </row>
    <row r="934" spans="1:3" ht="15">
      <c r="A934" s="1">
        <v>1</v>
      </c>
      <c r="B934" t="s">
        <v>888</v>
      </c>
    </row>
    <row r="935" spans="1:3" ht="15">
      <c r="A935" s="1">
        <v>6</v>
      </c>
      <c r="B935" t="s">
        <v>888</v>
      </c>
      <c r="C935">
        <v>1822</v>
      </c>
    </row>
    <row r="936" spans="1:3" ht="15">
      <c r="A936" s="1">
        <v>5</v>
      </c>
      <c r="B936" t="s">
        <v>888</v>
      </c>
      <c r="C936">
        <v>1886</v>
      </c>
    </row>
    <row r="937" spans="1:3" ht="15">
      <c r="A937" s="1">
        <v>1</v>
      </c>
      <c r="B937" t="s">
        <v>762</v>
      </c>
      <c r="C937">
        <v>1820</v>
      </c>
    </row>
    <row r="938" spans="1:3" ht="15">
      <c r="A938" s="1">
        <v>13</v>
      </c>
      <c r="B938" t="s">
        <v>762</v>
      </c>
      <c r="C938">
        <v>1822</v>
      </c>
    </row>
    <row r="939" spans="1:3" ht="15">
      <c r="A939" s="1">
        <v>2</v>
      </c>
      <c r="B939" t="s">
        <v>762</v>
      </c>
      <c r="C939">
        <v>1885</v>
      </c>
    </row>
    <row r="940" spans="1:3" ht="15">
      <c r="A940" s="1">
        <v>3</v>
      </c>
      <c r="B940" t="s">
        <v>762</v>
      </c>
      <c r="C940">
        <v>1886</v>
      </c>
    </row>
    <row r="941" spans="1:3" ht="15">
      <c r="A941" s="1">
        <v>1</v>
      </c>
      <c r="B941" t="s">
        <v>762</v>
      </c>
      <c r="C941">
        <v>1887</v>
      </c>
    </row>
    <row r="942" spans="1:3" ht="15">
      <c r="A942" s="1">
        <v>1</v>
      </c>
      <c r="B942" t="s">
        <v>2500</v>
      </c>
      <c r="C942">
        <v>1838</v>
      </c>
    </row>
    <row r="943" spans="1:3" ht="15">
      <c r="A943" s="1">
        <v>1</v>
      </c>
      <c r="B943" t="s">
        <v>1072</v>
      </c>
      <c r="C943">
        <v>2780</v>
      </c>
    </row>
    <row r="944" spans="1:3" ht="15">
      <c r="A944" s="1">
        <v>2</v>
      </c>
      <c r="B944" t="s">
        <v>1906</v>
      </c>
      <c r="C944">
        <v>1947</v>
      </c>
    </row>
    <row r="945" spans="1:3" ht="15">
      <c r="A945" s="1">
        <v>1</v>
      </c>
      <c r="B945" t="s">
        <v>1906</v>
      </c>
      <c r="C945">
        <v>3895</v>
      </c>
    </row>
    <row r="946" spans="1:3" ht="15">
      <c r="A946" s="1">
        <v>1</v>
      </c>
      <c r="B946" t="s">
        <v>2430</v>
      </c>
      <c r="C946">
        <v>1861</v>
      </c>
    </row>
    <row r="947" spans="1:3" ht="15">
      <c r="A947" s="1">
        <v>1</v>
      </c>
      <c r="B947" t="s">
        <v>2430</v>
      </c>
      <c r="C947">
        <v>1863</v>
      </c>
    </row>
    <row r="948" spans="1:3" ht="15">
      <c r="A948" s="1">
        <v>2</v>
      </c>
      <c r="B948" t="s">
        <v>706</v>
      </c>
      <c r="C948">
        <v>2850</v>
      </c>
    </row>
    <row r="949" spans="1:3" ht="15">
      <c r="A949" s="1">
        <v>4</v>
      </c>
      <c r="B949" t="s">
        <v>706</v>
      </c>
      <c r="C949">
        <v>2851</v>
      </c>
    </row>
    <row r="950" spans="1:3" ht="15">
      <c r="A950" s="1">
        <v>1</v>
      </c>
      <c r="B950" t="s">
        <v>1286</v>
      </c>
      <c r="C950">
        <v>1882</v>
      </c>
    </row>
    <row r="951" spans="1:3" ht="15">
      <c r="A951" s="1">
        <v>1</v>
      </c>
      <c r="B951" t="s">
        <v>1286</v>
      </c>
      <c r="C951">
        <v>1883</v>
      </c>
    </row>
    <row r="952" spans="1:3" ht="15">
      <c r="A952" s="1">
        <v>3</v>
      </c>
      <c r="B952" t="s">
        <v>1076</v>
      </c>
      <c r="C952">
        <v>1916</v>
      </c>
    </row>
    <row r="953" spans="1:3" ht="15">
      <c r="A953" s="1">
        <v>1</v>
      </c>
      <c r="B953" t="s">
        <v>1642</v>
      </c>
      <c r="C953">
        <v>968</v>
      </c>
    </row>
    <row r="954" spans="1:3" ht="15">
      <c r="A954" s="1">
        <v>3</v>
      </c>
      <c r="B954" t="s">
        <v>1713</v>
      </c>
      <c r="C954">
        <v>1914</v>
      </c>
    </row>
    <row r="955" spans="1:3" ht="15">
      <c r="A955" s="1">
        <v>1</v>
      </c>
      <c r="B955" t="s">
        <v>1556</v>
      </c>
      <c r="C955">
        <v>1914</v>
      </c>
    </row>
    <row r="956" spans="1:3" ht="15">
      <c r="A956" s="1">
        <v>1</v>
      </c>
      <c r="B956" t="s">
        <v>3852</v>
      </c>
      <c r="C956">
        <v>994</v>
      </c>
    </row>
    <row r="957" spans="1:3" ht="15">
      <c r="A957" s="1">
        <v>3</v>
      </c>
      <c r="B957" t="s">
        <v>946</v>
      </c>
      <c r="C957">
        <v>963</v>
      </c>
    </row>
    <row r="958" spans="1:3" ht="15">
      <c r="A958" s="1">
        <v>2</v>
      </c>
      <c r="B958" t="s">
        <v>946</v>
      </c>
      <c r="C958">
        <v>972</v>
      </c>
    </row>
    <row r="959" spans="1:3" ht="15">
      <c r="A959" s="1">
        <v>8</v>
      </c>
      <c r="B959" t="s">
        <v>830</v>
      </c>
      <c r="C959">
        <v>845</v>
      </c>
    </row>
    <row r="960" spans="1:3" ht="15">
      <c r="A960" s="1">
        <v>3</v>
      </c>
      <c r="B960" t="s">
        <v>1035</v>
      </c>
      <c r="C960">
        <v>969</v>
      </c>
    </row>
    <row r="961" spans="1:3" ht="15">
      <c r="A961" s="1">
        <v>1</v>
      </c>
      <c r="B961" t="s">
        <v>3239</v>
      </c>
      <c r="C961">
        <v>954</v>
      </c>
    </row>
    <row r="962" spans="1:3" ht="15">
      <c r="A962" s="1">
        <v>3</v>
      </c>
      <c r="B962" t="s">
        <v>1198</v>
      </c>
      <c r="C962">
        <v>954</v>
      </c>
    </row>
    <row r="963" spans="1:3" ht="15">
      <c r="A963" s="1">
        <v>1</v>
      </c>
      <c r="B963" t="s">
        <v>2647</v>
      </c>
      <c r="C963">
        <v>947</v>
      </c>
    </row>
    <row r="964" spans="1:3" ht="15">
      <c r="A964" s="1">
        <v>1</v>
      </c>
      <c r="B964" t="s">
        <v>658</v>
      </c>
    </row>
    <row r="965" spans="1:3" ht="15">
      <c r="A965" s="1">
        <v>3</v>
      </c>
      <c r="B965" t="s">
        <v>658</v>
      </c>
      <c r="C965">
        <v>967</v>
      </c>
    </row>
    <row r="966" spans="1:3" ht="15">
      <c r="A966" s="1">
        <v>1</v>
      </c>
      <c r="B966" t="s">
        <v>745</v>
      </c>
    </row>
    <row r="967" spans="1:3" ht="15">
      <c r="A967" s="1">
        <v>1</v>
      </c>
      <c r="B967" t="s">
        <v>745</v>
      </c>
      <c r="C967">
        <v>1006</v>
      </c>
    </row>
    <row r="968" spans="1:3" ht="15">
      <c r="A968" s="1">
        <v>2</v>
      </c>
      <c r="B968" t="s">
        <v>745</v>
      </c>
      <c r="C968">
        <v>1963</v>
      </c>
    </row>
    <row r="969" spans="1:3" ht="15">
      <c r="A969" s="1">
        <v>2</v>
      </c>
      <c r="B969" t="s">
        <v>745</v>
      </c>
      <c r="C969">
        <v>1969</v>
      </c>
    </row>
    <row r="970" spans="1:3" ht="15">
      <c r="A970" s="1">
        <v>1</v>
      </c>
      <c r="B970" t="s">
        <v>3729</v>
      </c>
      <c r="C970">
        <v>1892</v>
      </c>
    </row>
    <row r="971" spans="1:3" ht="15">
      <c r="A971" s="1">
        <v>2</v>
      </c>
      <c r="B971" t="s">
        <v>2795</v>
      </c>
      <c r="C971">
        <v>1914</v>
      </c>
    </row>
    <row r="972" spans="1:3" ht="15">
      <c r="A972" s="1">
        <v>2</v>
      </c>
      <c r="B972" t="s">
        <v>708</v>
      </c>
      <c r="C972">
        <v>1892</v>
      </c>
    </row>
    <row r="973" spans="1:3" ht="15">
      <c r="A973" s="1">
        <v>1</v>
      </c>
      <c r="B973" t="s">
        <v>1372</v>
      </c>
      <c r="C973">
        <v>898</v>
      </c>
    </row>
    <row r="974" spans="1:3" ht="15">
      <c r="A974" s="1">
        <v>1</v>
      </c>
      <c r="B974" t="s">
        <v>1845</v>
      </c>
      <c r="C974">
        <v>1965</v>
      </c>
    </row>
    <row r="975" spans="1:3" ht="15">
      <c r="A975" s="1">
        <v>1</v>
      </c>
      <c r="B975" t="s">
        <v>2349</v>
      </c>
      <c r="C975">
        <v>1870</v>
      </c>
    </row>
    <row r="976" spans="1:3" ht="15">
      <c r="A976" s="1">
        <v>7</v>
      </c>
      <c r="B976" t="s">
        <v>222</v>
      </c>
      <c r="C976">
        <v>1895</v>
      </c>
    </row>
    <row r="977" spans="1:3" ht="15">
      <c r="A977" s="1">
        <v>1</v>
      </c>
      <c r="B977" t="s">
        <v>1242</v>
      </c>
      <c r="C977">
        <v>2790</v>
      </c>
    </row>
    <row r="978" spans="1:3" ht="15">
      <c r="A978" s="1">
        <v>1</v>
      </c>
      <c r="B978" t="s">
        <v>1146</v>
      </c>
      <c r="C978">
        <v>1914</v>
      </c>
    </row>
    <row r="979" spans="1:3" ht="15">
      <c r="A979" s="1">
        <v>2</v>
      </c>
      <c r="B979" t="s">
        <v>850</v>
      </c>
      <c r="C979">
        <v>2881</v>
      </c>
    </row>
    <row r="980" spans="1:3" ht="15">
      <c r="A980" s="1">
        <v>1</v>
      </c>
      <c r="B980" t="s">
        <v>2318</v>
      </c>
      <c r="C980">
        <v>2873</v>
      </c>
    </row>
    <row r="981" spans="1:3" ht="15">
      <c r="A981" s="1">
        <v>1</v>
      </c>
      <c r="B981" t="s">
        <v>2318</v>
      </c>
      <c r="C981">
        <v>2881</v>
      </c>
    </row>
    <row r="982" spans="1:3" ht="15">
      <c r="A982" s="1">
        <v>2</v>
      </c>
      <c r="B982" t="s">
        <v>2318</v>
      </c>
      <c r="C982">
        <v>2889</v>
      </c>
    </row>
    <row r="983" spans="1:3" ht="15">
      <c r="A983" s="1">
        <v>1</v>
      </c>
      <c r="B983" t="s">
        <v>2318</v>
      </c>
      <c r="C983">
        <v>2897</v>
      </c>
    </row>
    <row r="984" spans="1:3" ht="15">
      <c r="A984" s="1">
        <v>1</v>
      </c>
      <c r="B984" t="s">
        <v>3614</v>
      </c>
      <c r="C984">
        <v>961</v>
      </c>
    </row>
    <row r="985" spans="1:3" ht="15">
      <c r="A985" s="1">
        <v>1</v>
      </c>
      <c r="B985" t="s">
        <v>3125</v>
      </c>
      <c r="C985">
        <v>983</v>
      </c>
    </row>
    <row r="986" spans="1:3" ht="15">
      <c r="A986" s="1">
        <v>2</v>
      </c>
      <c r="B986" t="s">
        <v>848</v>
      </c>
      <c r="C986">
        <v>1853</v>
      </c>
    </row>
    <row r="987" spans="1:3" ht="15">
      <c r="A987" s="1">
        <v>1</v>
      </c>
      <c r="B987" t="s">
        <v>2222</v>
      </c>
      <c r="C987">
        <v>1841</v>
      </c>
    </row>
    <row r="988" spans="1:3" ht="15">
      <c r="A988" s="1">
        <v>1</v>
      </c>
      <c r="B988" t="s">
        <v>2222</v>
      </c>
      <c r="C988">
        <v>2856</v>
      </c>
    </row>
    <row r="989" spans="1:3" ht="15">
      <c r="A989" s="1">
        <v>2</v>
      </c>
      <c r="B989" t="s">
        <v>1259</v>
      </c>
      <c r="C989">
        <v>2862</v>
      </c>
    </row>
    <row r="990" spans="1:3" ht="15">
      <c r="A990" s="1">
        <v>2</v>
      </c>
      <c r="B990" t="s">
        <v>1742</v>
      </c>
      <c r="C990">
        <v>2862</v>
      </c>
    </row>
    <row r="991" spans="1:3" ht="15">
      <c r="A991" s="1">
        <v>1</v>
      </c>
      <c r="B991" t="s">
        <v>3789</v>
      </c>
      <c r="C991">
        <v>1813</v>
      </c>
    </row>
    <row r="992" spans="1:3" ht="15">
      <c r="A992" s="1">
        <v>1</v>
      </c>
      <c r="B992" t="s">
        <v>3411</v>
      </c>
      <c r="C992">
        <v>1809</v>
      </c>
    </row>
    <row r="993" spans="1:3" ht="15">
      <c r="A993" s="1">
        <v>1</v>
      </c>
      <c r="B993" t="s">
        <v>3391</v>
      </c>
      <c r="C993">
        <v>1797</v>
      </c>
    </row>
    <row r="994" spans="1:3" ht="15">
      <c r="A994" s="1">
        <v>1</v>
      </c>
      <c r="B994" t="s">
        <v>1891</v>
      </c>
      <c r="C994">
        <v>1892</v>
      </c>
    </row>
    <row r="995" spans="1:3" ht="15">
      <c r="A995" s="1">
        <v>1</v>
      </c>
      <c r="B995" t="s">
        <v>3089</v>
      </c>
      <c r="C995">
        <v>1852</v>
      </c>
    </row>
    <row r="996" spans="1:3" ht="15">
      <c r="A996" s="1">
        <v>1</v>
      </c>
      <c r="B996" t="s">
        <v>3345</v>
      </c>
      <c r="C996">
        <v>1852</v>
      </c>
    </row>
    <row r="997" spans="1:3" ht="15">
      <c r="A997" s="1">
        <v>1</v>
      </c>
      <c r="B997" t="s">
        <v>2307</v>
      </c>
      <c r="C997">
        <v>2868</v>
      </c>
    </row>
    <row r="998" spans="1:3" ht="15">
      <c r="A998" s="1">
        <v>1</v>
      </c>
      <c r="B998" t="s">
        <v>2584</v>
      </c>
      <c r="C998">
        <v>861</v>
      </c>
    </row>
    <row r="999" spans="1:3" ht="15">
      <c r="A999" s="1">
        <v>1</v>
      </c>
      <c r="B999" t="s">
        <v>2399</v>
      </c>
      <c r="C999">
        <v>2860</v>
      </c>
    </row>
    <row r="1000" spans="1:3" ht="15">
      <c r="A1000" s="1">
        <v>1</v>
      </c>
      <c r="B1000" t="s">
        <v>2817</v>
      </c>
      <c r="C1000">
        <v>2969</v>
      </c>
    </row>
    <row r="1001" spans="1:3" ht="15">
      <c r="A1001" s="1">
        <v>1</v>
      </c>
      <c r="B1001" t="s">
        <v>3509</v>
      </c>
      <c r="C1001">
        <v>2836</v>
      </c>
    </row>
    <row r="1002" spans="1:3" ht="15">
      <c r="A1002" s="1">
        <v>1</v>
      </c>
      <c r="B1002" t="s">
        <v>3047</v>
      </c>
      <c r="C1002">
        <v>2831</v>
      </c>
    </row>
    <row r="1003" spans="1:3" ht="15">
      <c r="A1003" s="1">
        <v>1</v>
      </c>
      <c r="B1003" t="s">
        <v>2957</v>
      </c>
      <c r="C1003">
        <v>2836</v>
      </c>
    </row>
    <row r="1004" spans="1:3" ht="15">
      <c r="A1004" s="1">
        <v>6</v>
      </c>
      <c r="B1004" t="s">
        <v>2024</v>
      </c>
      <c r="C1004">
        <v>2831</v>
      </c>
    </row>
    <row r="1005" spans="1:3" ht="15">
      <c r="A1005" s="1">
        <v>1</v>
      </c>
      <c r="B1005" t="s">
        <v>1850</v>
      </c>
      <c r="C1005">
        <v>1854</v>
      </c>
    </row>
    <row r="1006" spans="1:3" ht="15">
      <c r="A1006" s="1">
        <v>1</v>
      </c>
      <c r="B1006" t="s">
        <v>602</v>
      </c>
      <c r="C1006">
        <v>1006</v>
      </c>
    </row>
    <row r="1007" spans="1:3" ht="15">
      <c r="A1007" s="1">
        <v>1</v>
      </c>
      <c r="B1007" t="s">
        <v>567</v>
      </c>
      <c r="C1007">
        <v>973</v>
      </c>
    </row>
    <row r="1008" spans="1:3" ht="15">
      <c r="A1008" s="1">
        <v>1</v>
      </c>
      <c r="B1008" t="s">
        <v>1350</v>
      </c>
      <c r="C1008">
        <v>1751</v>
      </c>
    </row>
    <row r="1009" spans="1:3" ht="15">
      <c r="A1009" s="1">
        <v>1</v>
      </c>
      <c r="B1009" t="s">
        <v>1350</v>
      </c>
      <c r="C1009">
        <v>1765</v>
      </c>
    </row>
    <row r="1010" spans="1:3" ht="15">
      <c r="A1010" s="1">
        <v>1</v>
      </c>
      <c r="B1010" t="s">
        <v>2165</v>
      </c>
      <c r="C1010">
        <v>1854</v>
      </c>
    </row>
    <row r="1011" spans="1:3" ht="15">
      <c r="A1011" s="1">
        <v>1</v>
      </c>
      <c r="B1011" t="s">
        <v>3207</v>
      </c>
      <c r="C1011">
        <v>2856</v>
      </c>
    </row>
    <row r="1012" spans="1:3" ht="15">
      <c r="A1012" s="1">
        <v>2</v>
      </c>
      <c r="B1012" t="s">
        <v>188</v>
      </c>
      <c r="C1012">
        <v>1855</v>
      </c>
    </row>
    <row r="1013" spans="1:3" ht="15">
      <c r="A1013" s="1">
        <v>1</v>
      </c>
      <c r="B1013" t="s">
        <v>188</v>
      </c>
      <c r="C1013">
        <v>1856</v>
      </c>
    </row>
    <row r="1014" spans="1:3" ht="15">
      <c r="A1014" s="1">
        <v>1</v>
      </c>
      <c r="B1014" t="s">
        <v>2125</v>
      </c>
      <c r="C1014">
        <v>2852</v>
      </c>
    </row>
    <row r="1015" spans="1:3" ht="15">
      <c r="A1015" s="1">
        <v>1</v>
      </c>
      <c r="B1015" t="s">
        <v>2144</v>
      </c>
      <c r="C1015">
        <v>1023</v>
      </c>
    </row>
    <row r="1016" spans="1:3" ht="15">
      <c r="A1016" s="1">
        <v>2</v>
      </c>
      <c r="B1016" t="s">
        <v>2424</v>
      </c>
      <c r="C1016">
        <v>904</v>
      </c>
    </row>
    <row r="1017" spans="1:3" ht="15">
      <c r="A1017" s="1">
        <v>1</v>
      </c>
      <c r="B1017" t="s">
        <v>297</v>
      </c>
      <c r="C1017">
        <v>2048</v>
      </c>
    </row>
    <row r="1018" spans="1:3" ht="15">
      <c r="A1018" s="1">
        <v>1</v>
      </c>
      <c r="B1018" t="s">
        <v>3668</v>
      </c>
      <c r="C1018">
        <v>927</v>
      </c>
    </row>
    <row r="1019" spans="1:3" ht="15">
      <c r="A1019" s="1">
        <v>1</v>
      </c>
      <c r="B1019" t="s">
        <v>2774</v>
      </c>
      <c r="C1019">
        <v>927</v>
      </c>
    </row>
    <row r="1020" spans="1:3" ht="15">
      <c r="A1020" s="1">
        <v>3</v>
      </c>
      <c r="B1020" t="s">
        <v>1291</v>
      </c>
      <c r="C1020">
        <v>904</v>
      </c>
    </row>
    <row r="1021" spans="1:3" ht="15">
      <c r="A1021" s="1">
        <v>23</v>
      </c>
      <c r="B1021" t="s">
        <v>1894</v>
      </c>
      <c r="C1021">
        <v>2846</v>
      </c>
    </row>
    <row r="1022" spans="1:3" ht="15">
      <c r="A1022" s="1">
        <v>2</v>
      </c>
      <c r="B1022" t="s">
        <v>113</v>
      </c>
    </row>
    <row r="1023" spans="1:3" ht="15">
      <c r="A1023" s="1">
        <v>354</v>
      </c>
      <c r="B1023" t="s">
        <v>113</v>
      </c>
      <c r="C1023">
        <v>2795</v>
      </c>
    </row>
    <row r="1024" spans="1:3" ht="15">
      <c r="A1024" s="1">
        <v>60</v>
      </c>
      <c r="B1024" t="s">
        <v>113</v>
      </c>
      <c r="C1024">
        <v>3805</v>
      </c>
    </row>
    <row r="1025" spans="1:3" ht="15">
      <c r="A1025" s="1">
        <v>56</v>
      </c>
      <c r="B1025" t="s">
        <v>118</v>
      </c>
      <c r="C1025">
        <v>3776</v>
      </c>
    </row>
    <row r="1026" spans="1:3" ht="15">
      <c r="A1026" s="1">
        <v>9</v>
      </c>
      <c r="B1026" t="s">
        <v>118</v>
      </c>
      <c r="C1026">
        <v>5774</v>
      </c>
    </row>
    <row r="1027" spans="1:3" ht="15">
      <c r="A1027" s="1">
        <v>3</v>
      </c>
      <c r="B1027" t="s">
        <v>1156</v>
      </c>
      <c r="C1027">
        <v>912</v>
      </c>
    </row>
    <row r="1028" spans="1:3" ht="15">
      <c r="A1028" s="1">
        <v>1</v>
      </c>
      <c r="B1028" t="s">
        <v>1278</v>
      </c>
    </row>
    <row r="1029" spans="1:3" ht="15">
      <c r="A1029" s="1">
        <v>3</v>
      </c>
      <c r="B1029" t="s">
        <v>1278</v>
      </c>
      <c r="C1029">
        <v>1929</v>
      </c>
    </row>
    <row r="1030" spans="1:3" ht="15">
      <c r="A1030" s="1">
        <v>2</v>
      </c>
      <c r="B1030" t="s">
        <v>1278</v>
      </c>
      <c r="C1030">
        <v>927</v>
      </c>
    </row>
    <row r="1031" spans="1:3" ht="15">
      <c r="A1031" s="1">
        <v>2</v>
      </c>
      <c r="B1031" t="s">
        <v>2438</v>
      </c>
      <c r="C1031">
        <v>953</v>
      </c>
    </row>
    <row r="1032" spans="1:3" ht="15">
      <c r="A1032" s="1">
        <v>2</v>
      </c>
      <c r="B1032" t="s">
        <v>1014</v>
      </c>
      <c r="C1032">
        <v>1929</v>
      </c>
    </row>
    <row r="1033" spans="1:3" ht="15">
      <c r="A1033" s="1">
        <v>1</v>
      </c>
      <c r="B1033" t="s">
        <v>1014</v>
      </c>
      <c r="C1033">
        <v>921</v>
      </c>
    </row>
    <row r="1034" spans="1:3" ht="15">
      <c r="A1034" s="1">
        <v>1</v>
      </c>
      <c r="B1034" t="s">
        <v>1656</v>
      </c>
      <c r="C1034">
        <v>972</v>
      </c>
    </row>
    <row r="1035" spans="1:3" ht="15">
      <c r="A1035" s="1">
        <v>4</v>
      </c>
      <c r="B1035" t="s">
        <v>1492</v>
      </c>
      <c r="C1035">
        <v>972</v>
      </c>
    </row>
    <row r="1036" spans="1:3" ht="15">
      <c r="A1036" s="1">
        <v>1</v>
      </c>
      <c r="B1036" t="s">
        <v>1662</v>
      </c>
      <c r="C1036">
        <v>969</v>
      </c>
    </row>
    <row r="1037" spans="1:3" ht="15">
      <c r="A1037" s="1">
        <v>1</v>
      </c>
      <c r="B1037" t="s">
        <v>586</v>
      </c>
      <c r="C1037">
        <v>963</v>
      </c>
    </row>
    <row r="1038" spans="1:3" ht="15">
      <c r="A1038" s="1">
        <v>1</v>
      </c>
      <c r="B1038" t="s">
        <v>2196</v>
      </c>
      <c r="C1038">
        <v>983</v>
      </c>
    </row>
    <row r="1039" spans="1:3" ht="15">
      <c r="A1039" s="1">
        <v>1</v>
      </c>
      <c r="B1039" t="s">
        <v>3220</v>
      </c>
      <c r="C1039">
        <v>983</v>
      </c>
    </row>
    <row r="1040" spans="1:3" ht="15">
      <c r="A1040" s="1">
        <v>1</v>
      </c>
      <c r="B1040" t="s">
        <v>97</v>
      </c>
      <c r="C1040">
        <v>2662</v>
      </c>
    </row>
    <row r="1041" spans="1:3" ht="15">
      <c r="A1041" s="1">
        <v>309</v>
      </c>
      <c r="B1041" t="s">
        <v>97</v>
      </c>
      <c r="C1041">
        <v>2723</v>
      </c>
    </row>
    <row r="1042" spans="1:3" ht="15">
      <c r="A1042" s="1">
        <v>188</v>
      </c>
      <c r="B1042" t="s">
        <v>163</v>
      </c>
      <c r="C1042">
        <v>2723</v>
      </c>
    </row>
    <row r="1043" spans="1:3" ht="15">
      <c r="A1043" s="1">
        <v>2</v>
      </c>
      <c r="B1043" t="s">
        <v>3497</v>
      </c>
      <c r="C1043">
        <v>2723</v>
      </c>
    </row>
    <row r="1044" spans="1:3" ht="15">
      <c r="A1044" s="1">
        <v>5</v>
      </c>
      <c r="B1044" t="s">
        <v>1325</v>
      </c>
      <c r="C1044">
        <v>2883</v>
      </c>
    </row>
    <row r="1045" spans="1:3" ht="15">
      <c r="A1045" s="1">
        <v>21</v>
      </c>
      <c r="B1045" t="s">
        <v>504</v>
      </c>
      <c r="C1045">
        <v>2883</v>
      </c>
    </row>
    <row r="1046" spans="1:3" ht="15">
      <c r="A1046" s="1">
        <v>25</v>
      </c>
      <c r="B1046" t="s">
        <v>478</v>
      </c>
      <c r="C1046">
        <v>3687</v>
      </c>
    </row>
    <row r="1047" spans="1:3" ht="15">
      <c r="A1047" s="1">
        <v>20</v>
      </c>
      <c r="B1047" t="s">
        <v>310</v>
      </c>
      <c r="C1047">
        <v>3687</v>
      </c>
    </row>
    <row r="1048" spans="1:3" ht="15">
      <c r="A1048" s="1">
        <v>1</v>
      </c>
      <c r="B1048" t="s">
        <v>310</v>
      </c>
      <c r="C1048">
        <v>3716</v>
      </c>
    </row>
    <row r="1049" spans="1:3" ht="15">
      <c r="A1049" s="1">
        <v>12</v>
      </c>
      <c r="B1049" t="s">
        <v>127</v>
      </c>
      <c r="C1049">
        <v>3687</v>
      </c>
    </row>
    <row r="1050" spans="1:3" ht="15">
      <c r="A1050" s="1">
        <v>27</v>
      </c>
      <c r="B1050" t="s">
        <v>43</v>
      </c>
      <c r="C1050">
        <v>3687</v>
      </c>
    </row>
    <row r="1051" spans="1:3" ht="15">
      <c r="A1051" s="1">
        <v>1</v>
      </c>
      <c r="B1051" t="s">
        <v>299</v>
      </c>
    </row>
    <row r="1052" spans="1:3" ht="15">
      <c r="A1052" s="1">
        <v>73</v>
      </c>
      <c r="B1052" t="s">
        <v>299</v>
      </c>
      <c r="C1052">
        <v>2883</v>
      </c>
    </row>
    <row r="1053" spans="1:3" ht="15">
      <c r="A1053" s="1">
        <v>1</v>
      </c>
      <c r="B1053" t="s">
        <v>2393</v>
      </c>
      <c r="C1053">
        <v>974</v>
      </c>
    </row>
    <row r="1054" spans="1:3" ht="15">
      <c r="A1054" s="1">
        <v>1</v>
      </c>
      <c r="B1054" t="s">
        <v>1030</v>
      </c>
      <c r="C1054">
        <v>936</v>
      </c>
    </row>
    <row r="1055" spans="1:3" ht="15">
      <c r="A1055" s="1">
        <v>1</v>
      </c>
      <c r="B1055" t="s">
        <v>1030</v>
      </c>
      <c r="C1055">
        <v>941</v>
      </c>
    </row>
    <row r="1056" spans="1:3" ht="15">
      <c r="A1056" s="1">
        <v>1</v>
      </c>
      <c r="B1056" t="s">
        <v>814</v>
      </c>
      <c r="C1056">
        <v>944</v>
      </c>
    </row>
    <row r="1057" spans="1:3" ht="15">
      <c r="A1057" s="1">
        <v>2</v>
      </c>
      <c r="B1057" t="s">
        <v>1487</v>
      </c>
      <c r="C1057">
        <v>944</v>
      </c>
    </row>
    <row r="1058" spans="1:3" ht="15">
      <c r="A1058" s="1">
        <v>2</v>
      </c>
      <c r="B1058" t="s">
        <v>1487</v>
      </c>
      <c r="C1058">
        <v>945</v>
      </c>
    </row>
    <row r="1059" spans="1:3" ht="15">
      <c r="A1059" s="1">
        <v>2</v>
      </c>
      <c r="B1059" t="s">
        <v>3704</v>
      </c>
      <c r="C1059">
        <v>904</v>
      </c>
    </row>
    <row r="1060" spans="1:3" ht="15">
      <c r="A1060" s="1">
        <v>2</v>
      </c>
      <c r="B1060" t="s">
        <v>2343</v>
      </c>
      <c r="C1060">
        <v>976</v>
      </c>
    </row>
    <row r="1061" spans="1:3" ht="15">
      <c r="A1061" s="1">
        <v>1</v>
      </c>
      <c r="B1061" t="s">
        <v>1646</v>
      </c>
      <c r="C1061">
        <v>3072</v>
      </c>
    </row>
    <row r="1062" spans="1:3" ht="15">
      <c r="A1062" s="1">
        <v>1</v>
      </c>
      <c r="B1062" t="s">
        <v>2391</v>
      </c>
      <c r="C1062">
        <v>963</v>
      </c>
    </row>
    <row r="1063" spans="1:3" ht="15">
      <c r="A1063" s="1">
        <v>1</v>
      </c>
      <c r="B1063" t="s">
        <v>3291</v>
      </c>
      <c r="C1063">
        <v>954</v>
      </c>
    </row>
    <row r="1064" spans="1:3" ht="15">
      <c r="A1064" s="1">
        <v>1</v>
      </c>
      <c r="B1064" t="s">
        <v>3269</v>
      </c>
      <c r="C1064">
        <v>4085</v>
      </c>
    </row>
    <row r="1065" spans="1:3" ht="15">
      <c r="A1065" s="1">
        <v>1</v>
      </c>
      <c r="B1065" t="s">
        <v>2344</v>
      </c>
      <c r="C1065">
        <v>945</v>
      </c>
    </row>
    <row r="1066" spans="1:3" ht="15">
      <c r="A1066" s="1">
        <v>3</v>
      </c>
      <c r="B1066" t="s">
        <v>1724</v>
      </c>
      <c r="C1066">
        <v>945</v>
      </c>
    </row>
    <row r="1067" spans="1:3" ht="15">
      <c r="A1067" s="1">
        <v>3</v>
      </c>
      <c r="B1067" t="s">
        <v>3451</v>
      </c>
      <c r="C1067">
        <v>976</v>
      </c>
    </row>
    <row r="1068" spans="1:3" ht="15">
      <c r="A1068" s="1">
        <v>1</v>
      </c>
      <c r="B1068" t="s">
        <v>3412</v>
      </c>
      <c r="C1068">
        <v>976</v>
      </c>
    </row>
    <row r="1069" spans="1:3" ht="15">
      <c r="A1069" s="1">
        <v>1</v>
      </c>
      <c r="B1069" t="s">
        <v>1749</v>
      </c>
      <c r="C1069">
        <v>960</v>
      </c>
    </row>
    <row r="1070" spans="1:3" ht="15">
      <c r="A1070" s="1">
        <v>1</v>
      </c>
      <c r="B1070" t="s">
        <v>3425</v>
      </c>
      <c r="C1070">
        <v>961</v>
      </c>
    </row>
    <row r="1071" spans="1:3" ht="15">
      <c r="A1071" s="1">
        <v>1</v>
      </c>
      <c r="B1071" t="s">
        <v>3936</v>
      </c>
      <c r="C1071">
        <v>969</v>
      </c>
    </row>
    <row r="1072" spans="1:3" ht="15">
      <c r="A1072" s="1">
        <v>1</v>
      </c>
      <c r="B1072" t="s">
        <v>2876</v>
      </c>
      <c r="C1072">
        <v>976</v>
      </c>
    </row>
    <row r="1073" spans="1:3" ht="15">
      <c r="A1073" s="1">
        <v>1</v>
      </c>
      <c r="B1073" t="s">
        <v>2723</v>
      </c>
      <c r="C1073">
        <v>949</v>
      </c>
    </row>
    <row r="1074" spans="1:3" ht="15">
      <c r="A1074" s="1">
        <v>1</v>
      </c>
      <c r="B1074" t="s">
        <v>4015</v>
      </c>
      <c r="C1074">
        <v>954</v>
      </c>
    </row>
    <row r="1075" spans="1:3" ht="15">
      <c r="A1075" s="1">
        <v>1</v>
      </c>
      <c r="B1075" t="s">
        <v>2971</v>
      </c>
      <c r="C1075">
        <v>949</v>
      </c>
    </row>
    <row r="1076" spans="1:3" ht="15">
      <c r="A1076" s="1">
        <v>1</v>
      </c>
      <c r="B1076" t="s">
        <v>2972</v>
      </c>
      <c r="C1076">
        <v>961</v>
      </c>
    </row>
    <row r="1077" spans="1:3" ht="15">
      <c r="A1077" s="1">
        <v>1</v>
      </c>
      <c r="B1077" t="s">
        <v>1340</v>
      </c>
      <c r="C1077">
        <v>1024</v>
      </c>
    </row>
    <row r="1078" spans="1:3" ht="15">
      <c r="A1078" s="1">
        <v>1</v>
      </c>
      <c r="B1078" t="s">
        <v>3745</v>
      </c>
      <c r="C1078">
        <v>2962</v>
      </c>
    </row>
    <row r="1079" spans="1:3" ht="15">
      <c r="A1079" s="1">
        <v>3</v>
      </c>
      <c r="B1079" t="s">
        <v>1547</v>
      </c>
      <c r="C1079">
        <v>2936</v>
      </c>
    </row>
    <row r="1080" spans="1:3" ht="15">
      <c r="A1080" s="1">
        <v>3</v>
      </c>
      <c r="B1080" t="s">
        <v>418</v>
      </c>
      <c r="C1080">
        <v>932</v>
      </c>
    </row>
    <row r="1081" spans="1:3" ht="15">
      <c r="A1081" s="1">
        <v>1</v>
      </c>
      <c r="B1081" t="s">
        <v>1440</v>
      </c>
      <c r="C1081">
        <v>2912</v>
      </c>
    </row>
    <row r="1082" spans="1:3" ht="15">
      <c r="A1082" s="1">
        <v>1</v>
      </c>
      <c r="B1082" t="s">
        <v>2492</v>
      </c>
      <c r="C1082">
        <v>970</v>
      </c>
    </row>
    <row r="1083" spans="1:3" ht="15">
      <c r="A1083" s="1">
        <v>1</v>
      </c>
      <c r="B1083" t="s">
        <v>2364</v>
      </c>
      <c r="C1083">
        <v>2047</v>
      </c>
    </row>
    <row r="1084" spans="1:3" ht="15">
      <c r="A1084" s="1">
        <v>1</v>
      </c>
      <c r="B1084" t="s">
        <v>3680</v>
      </c>
      <c r="C1084">
        <v>1943</v>
      </c>
    </row>
    <row r="1085" spans="1:3" ht="15">
      <c r="A1085" s="1">
        <v>1</v>
      </c>
      <c r="B1085" t="s">
        <v>751</v>
      </c>
    </row>
    <row r="1086" spans="1:3" ht="15">
      <c r="A1086" s="1">
        <v>1</v>
      </c>
      <c r="B1086" t="s">
        <v>751</v>
      </c>
      <c r="C1086">
        <v>1006</v>
      </c>
    </row>
    <row r="1087" spans="1:3" ht="15">
      <c r="A1087" s="1">
        <v>1</v>
      </c>
      <c r="B1087" t="s">
        <v>1364</v>
      </c>
      <c r="C1087">
        <v>2047</v>
      </c>
    </row>
    <row r="1088" spans="1:3" ht="15">
      <c r="A1088" s="1">
        <v>3</v>
      </c>
      <c r="B1088" t="s">
        <v>1476</v>
      </c>
      <c r="C1088">
        <v>945</v>
      </c>
    </row>
    <row r="1089" spans="1:3" ht="15">
      <c r="A1089" s="1">
        <v>1</v>
      </c>
      <c r="B1089" t="s">
        <v>4016</v>
      </c>
      <c r="C1089">
        <v>1912</v>
      </c>
    </row>
    <row r="1090" spans="1:3" ht="15">
      <c r="A1090" s="1">
        <v>1</v>
      </c>
      <c r="B1090" t="s">
        <v>1696</v>
      </c>
      <c r="C1090">
        <v>932</v>
      </c>
    </row>
    <row r="1091" spans="1:3" ht="15">
      <c r="A1091" s="1">
        <v>1</v>
      </c>
      <c r="B1091" t="s">
        <v>3040</v>
      </c>
      <c r="C1091">
        <v>1912</v>
      </c>
    </row>
    <row r="1092" spans="1:3" ht="15">
      <c r="A1092" s="1">
        <v>1</v>
      </c>
      <c r="B1092" t="s">
        <v>1185</v>
      </c>
      <c r="C1092">
        <v>2048</v>
      </c>
    </row>
    <row r="1093" spans="1:3" ht="15">
      <c r="A1093" s="1">
        <v>1</v>
      </c>
      <c r="B1093" t="s">
        <v>1778</v>
      </c>
      <c r="C1093">
        <v>1023</v>
      </c>
    </row>
    <row r="1094" spans="1:3" ht="15">
      <c r="A1094" s="1">
        <v>1</v>
      </c>
      <c r="B1094" t="s">
        <v>2712</v>
      </c>
      <c r="C1094">
        <v>1023</v>
      </c>
    </row>
    <row r="1095" spans="1:3" ht="15">
      <c r="A1095" s="1">
        <v>2</v>
      </c>
      <c r="B1095" t="s">
        <v>2288</v>
      </c>
      <c r="C1095">
        <v>934</v>
      </c>
    </row>
    <row r="1096" spans="1:3" ht="15">
      <c r="A1096" s="1">
        <v>2</v>
      </c>
      <c r="B1096" t="s">
        <v>3096</v>
      </c>
      <c r="C1096">
        <v>934</v>
      </c>
    </row>
    <row r="1097" spans="1:3" ht="15">
      <c r="A1097" s="1">
        <v>1</v>
      </c>
      <c r="B1097" t="s">
        <v>2578</v>
      </c>
      <c r="C1097">
        <v>3072</v>
      </c>
    </row>
    <row r="1098" spans="1:3" ht="15">
      <c r="A1098" s="1">
        <v>1</v>
      </c>
      <c r="B1098" t="s">
        <v>1406</v>
      </c>
      <c r="C1098">
        <v>921</v>
      </c>
    </row>
    <row r="1099" spans="1:3" ht="15">
      <c r="A1099" s="1">
        <v>1</v>
      </c>
      <c r="B1099" t="s">
        <v>2587</v>
      </c>
      <c r="C1099">
        <v>967</v>
      </c>
    </row>
    <row r="1100" spans="1:3" ht="15">
      <c r="A1100" s="1">
        <v>1</v>
      </c>
      <c r="B1100" t="s">
        <v>4009</v>
      </c>
      <c r="C1100">
        <v>2779</v>
      </c>
    </row>
    <row r="1101" spans="1:3" ht="15">
      <c r="A1101" s="1">
        <v>1</v>
      </c>
      <c r="B1101" t="s">
        <v>1351</v>
      </c>
    </row>
    <row r="1102" spans="1:3" ht="15">
      <c r="A1102" s="1">
        <v>4</v>
      </c>
      <c r="B1102" t="s">
        <v>1351</v>
      </c>
      <c r="C1102">
        <v>1917</v>
      </c>
    </row>
    <row r="1103" spans="1:3" ht="15">
      <c r="A1103" s="1">
        <v>1</v>
      </c>
      <c r="B1103" t="s">
        <v>1442</v>
      </c>
      <c r="C1103">
        <v>2933</v>
      </c>
    </row>
    <row r="1104" spans="1:3" ht="15">
      <c r="A1104" s="1">
        <v>1</v>
      </c>
      <c r="B1104" t="s">
        <v>849</v>
      </c>
      <c r="C1104">
        <v>2888</v>
      </c>
    </row>
    <row r="1105" spans="1:3" ht="15">
      <c r="A1105" s="1">
        <v>4</v>
      </c>
      <c r="B1105" t="s">
        <v>2232</v>
      </c>
      <c r="C1105">
        <v>1963</v>
      </c>
    </row>
    <row r="1106" spans="1:3" ht="15">
      <c r="A1106" s="1">
        <v>1</v>
      </c>
      <c r="B1106" t="s">
        <v>3164</v>
      </c>
    </row>
    <row r="1107" spans="1:3" ht="15">
      <c r="A1107" s="1">
        <v>1</v>
      </c>
      <c r="B1107" t="s">
        <v>3197</v>
      </c>
      <c r="C1107">
        <v>862</v>
      </c>
    </row>
    <row r="1108" spans="1:3" ht="15">
      <c r="A1108" s="1">
        <v>4</v>
      </c>
      <c r="B1108" t="s">
        <v>264</v>
      </c>
      <c r="C1108">
        <v>1683</v>
      </c>
    </row>
    <row r="1109" spans="1:3" ht="15">
      <c r="A1109" s="1">
        <v>3</v>
      </c>
      <c r="B1109" t="s">
        <v>264</v>
      </c>
      <c r="C1109">
        <v>1830</v>
      </c>
    </row>
    <row r="1110" spans="1:3" ht="15">
      <c r="A1110" s="1">
        <v>1</v>
      </c>
      <c r="B1110" t="s">
        <v>264</v>
      </c>
      <c r="C1110">
        <v>1858</v>
      </c>
    </row>
    <row r="1111" spans="1:3" ht="15">
      <c r="A1111" s="1">
        <v>3</v>
      </c>
      <c r="B1111" t="s">
        <v>625</v>
      </c>
      <c r="C1111">
        <v>1683</v>
      </c>
    </row>
    <row r="1112" spans="1:3" ht="15">
      <c r="A1112" s="1">
        <v>5</v>
      </c>
      <c r="B1112" t="s">
        <v>625</v>
      </c>
      <c r="C1112">
        <v>1830</v>
      </c>
    </row>
    <row r="1113" spans="1:3" ht="15">
      <c r="A1113" s="1">
        <v>1</v>
      </c>
      <c r="B1113" t="s">
        <v>1212</v>
      </c>
    </row>
    <row r="1114" spans="1:3" ht="15">
      <c r="A1114" s="1">
        <v>2</v>
      </c>
      <c r="B1114" t="s">
        <v>1212</v>
      </c>
      <c r="C1114">
        <v>1006</v>
      </c>
    </row>
    <row r="1115" spans="1:3" ht="15">
      <c r="A1115" s="1">
        <v>3</v>
      </c>
      <c r="B1115" t="s">
        <v>1212</v>
      </c>
      <c r="C1115">
        <v>1647</v>
      </c>
    </row>
    <row r="1116" spans="1:3" ht="15">
      <c r="A1116" s="1">
        <v>3</v>
      </c>
      <c r="B1116" t="s">
        <v>1212</v>
      </c>
      <c r="C1116">
        <v>1651</v>
      </c>
    </row>
    <row r="1117" spans="1:3" ht="15">
      <c r="A1117" s="1">
        <v>3</v>
      </c>
      <c r="B1117" t="s">
        <v>1212</v>
      </c>
      <c r="C1117">
        <v>1815</v>
      </c>
    </row>
    <row r="1118" spans="1:3" ht="15">
      <c r="A1118" s="1">
        <v>1</v>
      </c>
      <c r="B1118" t="s">
        <v>1212</v>
      </c>
      <c r="C1118">
        <v>1816</v>
      </c>
    </row>
    <row r="1119" spans="1:3" ht="15">
      <c r="A1119" s="1">
        <v>4</v>
      </c>
      <c r="B1119" t="s">
        <v>147</v>
      </c>
      <c r="C1119">
        <v>1647</v>
      </c>
    </row>
    <row r="1120" spans="1:3" ht="15">
      <c r="A1120" s="1">
        <v>1</v>
      </c>
      <c r="B1120" t="s">
        <v>147</v>
      </c>
      <c r="C1120">
        <v>1650</v>
      </c>
    </row>
    <row r="1121" spans="1:3" ht="15">
      <c r="A1121" s="1">
        <v>1</v>
      </c>
      <c r="B1121" t="s">
        <v>147</v>
      </c>
      <c r="C1121">
        <v>1651</v>
      </c>
    </row>
    <row r="1122" spans="1:3" ht="15">
      <c r="A1122" s="1">
        <v>1</v>
      </c>
      <c r="B1122" t="s">
        <v>147</v>
      </c>
      <c r="C1122">
        <v>1815</v>
      </c>
    </row>
    <row r="1123" spans="1:3" ht="15">
      <c r="A1123" s="1">
        <v>2</v>
      </c>
      <c r="B1123" t="s">
        <v>147</v>
      </c>
      <c r="C1123">
        <v>1816</v>
      </c>
    </row>
    <row r="1124" spans="1:3" ht="15">
      <c r="A1124" s="1">
        <v>9</v>
      </c>
      <c r="B1124" t="s">
        <v>4</v>
      </c>
      <c r="C1124">
        <v>1006</v>
      </c>
    </row>
    <row r="1125" spans="1:3" ht="15">
      <c r="A1125" s="1">
        <v>8</v>
      </c>
      <c r="B1125" t="s">
        <v>4</v>
      </c>
      <c r="C1125">
        <v>1647</v>
      </c>
    </row>
    <row r="1126" spans="1:3" ht="15">
      <c r="A1126" s="1">
        <v>3</v>
      </c>
      <c r="B1126" t="s">
        <v>4</v>
      </c>
      <c r="C1126">
        <v>1651</v>
      </c>
    </row>
    <row r="1127" spans="1:3" ht="15">
      <c r="A1127" s="1">
        <v>2</v>
      </c>
      <c r="B1127" t="s">
        <v>4</v>
      </c>
      <c r="C1127">
        <v>1815</v>
      </c>
    </row>
    <row r="1128" spans="1:3" ht="15">
      <c r="A1128" s="1">
        <v>2</v>
      </c>
      <c r="B1128" t="s">
        <v>4</v>
      </c>
      <c r="C1128">
        <v>1816</v>
      </c>
    </row>
    <row r="1129" spans="1:3" ht="15">
      <c r="A1129" s="1">
        <v>2</v>
      </c>
      <c r="B1129" t="s">
        <v>669</v>
      </c>
      <c r="C1129">
        <v>1647</v>
      </c>
    </row>
    <row r="1130" spans="1:3" ht="15">
      <c r="A1130" s="1">
        <v>2</v>
      </c>
      <c r="B1130" t="s">
        <v>669</v>
      </c>
      <c r="C1130">
        <v>1651</v>
      </c>
    </row>
    <row r="1131" spans="1:3" ht="15">
      <c r="A1131" s="1">
        <v>2</v>
      </c>
      <c r="B1131" t="s">
        <v>669</v>
      </c>
      <c r="C1131">
        <v>1815</v>
      </c>
    </row>
    <row r="1132" spans="1:3" ht="15">
      <c r="A1132" s="1">
        <v>1</v>
      </c>
      <c r="B1132" t="s">
        <v>1903</v>
      </c>
      <c r="C1132">
        <v>1891</v>
      </c>
    </row>
    <row r="1133" spans="1:3" ht="15">
      <c r="A1133" s="1">
        <v>11</v>
      </c>
      <c r="B1133" t="s">
        <v>596</v>
      </c>
      <c r="C1133">
        <v>1916</v>
      </c>
    </row>
    <row r="1134" spans="1:3" ht="15">
      <c r="A1134" s="1">
        <v>20</v>
      </c>
      <c r="B1134" t="s">
        <v>1017</v>
      </c>
      <c r="C1134">
        <v>1896</v>
      </c>
    </row>
    <row r="1135" spans="1:3" ht="15">
      <c r="A1135" s="1">
        <v>12</v>
      </c>
      <c r="B1135" t="s">
        <v>1017</v>
      </c>
      <c r="C1135">
        <v>1897</v>
      </c>
    </row>
    <row r="1136" spans="1:3" ht="15">
      <c r="A1136" s="1">
        <v>12</v>
      </c>
      <c r="B1136" t="s">
        <v>237</v>
      </c>
      <c r="C1136">
        <v>1912</v>
      </c>
    </row>
    <row r="1137" spans="1:3" ht="15">
      <c r="A1137" s="1">
        <v>4</v>
      </c>
      <c r="B1137" t="s">
        <v>1046</v>
      </c>
      <c r="C1137">
        <v>1912</v>
      </c>
    </row>
    <row r="1138" spans="1:3" ht="15">
      <c r="A1138" s="1">
        <v>2</v>
      </c>
      <c r="B1138" t="s">
        <v>2630</v>
      </c>
      <c r="C1138">
        <v>1912</v>
      </c>
    </row>
    <row r="1139" spans="1:3" ht="15">
      <c r="A1139" s="1">
        <v>3</v>
      </c>
      <c r="B1139" t="s">
        <v>1060</v>
      </c>
      <c r="C1139">
        <v>1818</v>
      </c>
    </row>
    <row r="1140" spans="1:3" ht="15">
      <c r="A1140" s="1">
        <v>6</v>
      </c>
      <c r="B1140" t="s">
        <v>251</v>
      </c>
      <c r="C1140">
        <v>1692</v>
      </c>
    </row>
    <row r="1141" spans="1:3" ht="15">
      <c r="A1141" s="1">
        <v>2</v>
      </c>
      <c r="B1141" t="s">
        <v>896</v>
      </c>
      <c r="C1141">
        <v>1803</v>
      </c>
    </row>
    <row r="1142" spans="1:3" ht="15">
      <c r="A1142" s="1">
        <v>6</v>
      </c>
      <c r="B1142" t="s">
        <v>40</v>
      </c>
      <c r="C1142">
        <v>1892</v>
      </c>
    </row>
    <row r="1143" spans="1:3" ht="15">
      <c r="A1143" s="1">
        <v>32</v>
      </c>
      <c r="B1143" t="s">
        <v>40</v>
      </c>
      <c r="C1143">
        <v>1893</v>
      </c>
    </row>
    <row r="1144" spans="1:3" ht="15">
      <c r="A1144" s="1">
        <v>1</v>
      </c>
      <c r="B1144" t="s">
        <v>40</v>
      </c>
      <c r="C1144">
        <v>1894</v>
      </c>
    </row>
    <row r="1145" spans="1:3" ht="15">
      <c r="A1145" s="1">
        <v>51</v>
      </c>
      <c r="B1145" t="s">
        <v>40</v>
      </c>
      <c r="C1145">
        <v>1895</v>
      </c>
    </row>
    <row r="1146" spans="1:3" ht="15">
      <c r="A1146" s="1">
        <v>59</v>
      </c>
      <c r="B1146" t="s">
        <v>276</v>
      </c>
      <c r="C1146">
        <v>2784</v>
      </c>
    </row>
    <row r="1147" spans="1:3" ht="15">
      <c r="A1147" s="1">
        <v>8</v>
      </c>
      <c r="B1147" t="s">
        <v>276</v>
      </c>
      <c r="C1147">
        <v>2877</v>
      </c>
    </row>
    <row r="1148" spans="1:3" ht="15">
      <c r="A1148" s="1">
        <v>36</v>
      </c>
      <c r="B1148" t="s">
        <v>219</v>
      </c>
      <c r="C1148">
        <v>2724</v>
      </c>
    </row>
    <row r="1149" spans="1:3" ht="15">
      <c r="A1149" s="1">
        <v>1</v>
      </c>
      <c r="B1149" t="s">
        <v>219</v>
      </c>
      <c r="C1149">
        <v>2726</v>
      </c>
    </row>
    <row r="1150" spans="1:3" ht="15">
      <c r="A1150" s="1">
        <v>146</v>
      </c>
      <c r="B1150" t="s">
        <v>219</v>
      </c>
      <c r="C1150">
        <v>2728</v>
      </c>
    </row>
    <row r="1151" spans="1:3" ht="15">
      <c r="A1151" s="1">
        <v>1</v>
      </c>
      <c r="B1151" t="s">
        <v>500</v>
      </c>
      <c r="C1151">
        <v>1887</v>
      </c>
    </row>
    <row r="1152" spans="1:3" ht="15">
      <c r="A1152" s="1">
        <v>20</v>
      </c>
      <c r="B1152" t="s">
        <v>500</v>
      </c>
      <c r="C1152">
        <v>2709</v>
      </c>
    </row>
    <row r="1153" spans="1:3" ht="15">
      <c r="A1153" s="1">
        <v>22</v>
      </c>
      <c r="B1153" t="s">
        <v>500</v>
      </c>
      <c r="C1153">
        <v>3719</v>
      </c>
    </row>
    <row r="1154" spans="1:3" ht="15">
      <c r="A1154" s="1">
        <v>15</v>
      </c>
      <c r="B1154" t="s">
        <v>1022</v>
      </c>
      <c r="C1154">
        <v>3752</v>
      </c>
    </row>
    <row r="1155" spans="1:3" ht="15">
      <c r="A1155" s="1">
        <v>23</v>
      </c>
      <c r="B1155" t="s">
        <v>421</v>
      </c>
      <c r="C1155">
        <v>898</v>
      </c>
    </row>
    <row r="1156" spans="1:3" ht="15">
      <c r="A1156" s="1">
        <v>1</v>
      </c>
      <c r="B1156" t="s">
        <v>424</v>
      </c>
    </row>
    <row r="1157" spans="1:3" ht="15">
      <c r="A1157" s="1">
        <v>110</v>
      </c>
      <c r="B1157" t="s">
        <v>424</v>
      </c>
      <c r="C1157">
        <v>1802</v>
      </c>
    </row>
    <row r="1158" spans="1:3" ht="15">
      <c r="A1158" s="1">
        <v>61</v>
      </c>
      <c r="B1158" t="s">
        <v>171</v>
      </c>
      <c r="C1158">
        <v>1886</v>
      </c>
    </row>
    <row r="1159" spans="1:3" ht="15">
      <c r="A1159" s="1">
        <v>61</v>
      </c>
      <c r="B1159" t="s">
        <v>171</v>
      </c>
      <c r="C1159">
        <v>1900</v>
      </c>
    </row>
    <row r="1160" spans="1:3" ht="15">
      <c r="A1160" s="1">
        <v>2</v>
      </c>
      <c r="B1160" t="s">
        <v>66</v>
      </c>
      <c r="C1160">
        <v>1926</v>
      </c>
    </row>
    <row r="1161" spans="1:3" ht="15">
      <c r="A1161" s="1">
        <v>50</v>
      </c>
      <c r="B1161" t="s">
        <v>66</v>
      </c>
      <c r="C1161">
        <v>1927</v>
      </c>
    </row>
    <row r="1162" spans="1:3" ht="15">
      <c r="A1162" s="1">
        <v>51</v>
      </c>
      <c r="B1162" t="s">
        <v>66</v>
      </c>
      <c r="C1162">
        <v>1928</v>
      </c>
    </row>
    <row r="1163" spans="1:3" ht="15">
      <c r="A1163" s="1">
        <v>207</v>
      </c>
      <c r="B1163" t="s">
        <v>159</v>
      </c>
      <c r="C1163">
        <v>1912</v>
      </c>
    </row>
    <row r="1164" spans="1:3" ht="15">
      <c r="A1164" s="1">
        <v>14</v>
      </c>
      <c r="B1164" t="s">
        <v>235</v>
      </c>
      <c r="C1164">
        <v>1803</v>
      </c>
    </row>
    <row r="1165" spans="1:3" ht="15">
      <c r="A1165" s="1">
        <v>3</v>
      </c>
      <c r="B1165" t="s">
        <v>557</v>
      </c>
    </row>
    <row r="1166" spans="1:3" ht="15">
      <c r="A1166" s="1">
        <v>2</v>
      </c>
      <c r="B1166" t="s">
        <v>557</v>
      </c>
      <c r="C1166">
        <v>1690</v>
      </c>
    </row>
    <row r="1167" spans="1:3" ht="15">
      <c r="A1167" s="1">
        <v>25</v>
      </c>
      <c r="B1167" t="s">
        <v>557</v>
      </c>
      <c r="C1167">
        <v>1691</v>
      </c>
    </row>
    <row r="1168" spans="1:3" ht="15">
      <c r="A1168" s="1">
        <v>11</v>
      </c>
      <c r="B1168" t="s">
        <v>557</v>
      </c>
      <c r="C1168">
        <v>2698</v>
      </c>
    </row>
    <row r="1169" spans="1:3" ht="15">
      <c r="A1169" s="1">
        <v>3</v>
      </c>
      <c r="B1169" t="s">
        <v>2469</v>
      </c>
    </row>
    <row r="1170" spans="1:3" ht="15">
      <c r="A1170" s="1">
        <v>2</v>
      </c>
      <c r="B1170" t="s">
        <v>2469</v>
      </c>
      <c r="C1170">
        <v>1006</v>
      </c>
    </row>
    <row r="1171" spans="1:3" ht="15">
      <c r="A1171" s="1">
        <v>1</v>
      </c>
      <c r="B1171" t="s">
        <v>2469</v>
      </c>
      <c r="C1171">
        <v>3546</v>
      </c>
    </row>
    <row r="1172" spans="1:3" ht="15">
      <c r="A1172" s="1">
        <v>1</v>
      </c>
      <c r="B1172" t="s">
        <v>2687</v>
      </c>
      <c r="C1172">
        <v>2047</v>
      </c>
    </row>
    <row r="1173" spans="1:3" ht="15">
      <c r="A1173" s="1">
        <v>1</v>
      </c>
      <c r="B1173" t="s">
        <v>3542</v>
      </c>
      <c r="C1173">
        <v>900</v>
      </c>
    </row>
    <row r="1174" spans="1:3" ht="15">
      <c r="A1174" s="1">
        <v>4</v>
      </c>
      <c r="B1174" t="s">
        <v>759</v>
      </c>
      <c r="C1174">
        <v>945</v>
      </c>
    </row>
    <row r="1175" spans="1:3" ht="15">
      <c r="A1175" s="1">
        <v>3</v>
      </c>
      <c r="B1175" t="s">
        <v>743</v>
      </c>
      <c r="C1175">
        <v>937</v>
      </c>
    </row>
    <row r="1176" spans="1:3" ht="15">
      <c r="A1176" s="1">
        <v>1</v>
      </c>
      <c r="B1176" t="s">
        <v>2346</v>
      </c>
      <c r="C1176">
        <v>925</v>
      </c>
    </row>
    <row r="1177" spans="1:3" ht="15">
      <c r="A1177" s="1">
        <v>1</v>
      </c>
      <c r="B1177" t="s">
        <v>3123</v>
      </c>
      <c r="C1177">
        <v>2048</v>
      </c>
    </row>
    <row r="1178" spans="1:3" ht="15">
      <c r="A1178" s="1">
        <v>1</v>
      </c>
      <c r="B1178" t="s">
        <v>1655</v>
      </c>
      <c r="C1178">
        <v>934</v>
      </c>
    </row>
    <row r="1179" spans="1:3" ht="15">
      <c r="A1179" s="1">
        <v>1</v>
      </c>
      <c r="B1179" t="s">
        <v>2278</v>
      </c>
      <c r="C1179">
        <v>945</v>
      </c>
    </row>
    <row r="1180" spans="1:3" ht="15">
      <c r="A1180" s="1">
        <v>1</v>
      </c>
      <c r="B1180" t="s">
        <v>2000</v>
      </c>
      <c r="C1180">
        <v>945</v>
      </c>
    </row>
    <row r="1181" spans="1:3" ht="15">
      <c r="A1181" s="1">
        <v>4</v>
      </c>
      <c r="B1181" t="s">
        <v>1596</v>
      </c>
      <c r="C1181">
        <v>898</v>
      </c>
    </row>
    <row r="1182" spans="1:3" ht="15">
      <c r="A1182" s="1">
        <v>1</v>
      </c>
      <c r="B1182" t="s">
        <v>526</v>
      </c>
      <c r="C1182">
        <v>3912</v>
      </c>
    </row>
    <row r="1183" spans="1:3" ht="15">
      <c r="A1183" s="1">
        <v>1</v>
      </c>
      <c r="B1183" t="s">
        <v>2564</v>
      </c>
      <c r="C1183">
        <v>3087</v>
      </c>
    </row>
    <row r="1184" spans="1:3" ht="15">
      <c r="A1184" s="1">
        <v>2</v>
      </c>
      <c r="B1184" t="s">
        <v>1413</v>
      </c>
      <c r="C1184">
        <v>3994</v>
      </c>
    </row>
    <row r="1185" spans="1:3" ht="15">
      <c r="A1185" s="1">
        <v>1</v>
      </c>
      <c r="B1185" t="s">
        <v>1923</v>
      </c>
      <c r="C1185">
        <v>1933</v>
      </c>
    </row>
    <row r="1186" spans="1:3" ht="15">
      <c r="A1186" s="1">
        <v>1</v>
      </c>
      <c r="B1186" t="s">
        <v>3468</v>
      </c>
      <c r="C1186">
        <v>1933</v>
      </c>
    </row>
    <row r="1187" spans="1:3" ht="15">
      <c r="A1187" s="1">
        <v>9</v>
      </c>
      <c r="B1187" t="s">
        <v>544</v>
      </c>
      <c r="C1187">
        <v>1912</v>
      </c>
    </row>
    <row r="1188" spans="1:3" ht="15">
      <c r="A1188" s="1">
        <v>1</v>
      </c>
      <c r="B1188" t="s">
        <v>3630</v>
      </c>
      <c r="C1188">
        <v>898</v>
      </c>
    </row>
    <row r="1189" spans="1:3" ht="15">
      <c r="A1189" s="1">
        <v>1</v>
      </c>
      <c r="B1189" t="s">
        <v>2386</v>
      </c>
      <c r="C1189">
        <v>1002</v>
      </c>
    </row>
    <row r="1190" spans="1:3" ht="15">
      <c r="A1190" s="1">
        <v>11</v>
      </c>
      <c r="B1190" t="s">
        <v>1140</v>
      </c>
      <c r="C1190">
        <v>1947</v>
      </c>
    </row>
    <row r="1191" spans="1:3" ht="15">
      <c r="A1191" s="1">
        <v>2</v>
      </c>
      <c r="B1191" t="s">
        <v>1029</v>
      </c>
      <c r="C1191">
        <v>846</v>
      </c>
    </row>
    <row r="1192" spans="1:3" ht="15">
      <c r="A1192" s="1">
        <v>1</v>
      </c>
      <c r="B1192" t="s">
        <v>3041</v>
      </c>
      <c r="C1192">
        <v>1912</v>
      </c>
    </row>
    <row r="1193" spans="1:3" ht="15">
      <c r="A1193" s="1">
        <v>1</v>
      </c>
      <c r="B1193" t="s">
        <v>2511</v>
      </c>
      <c r="C1193">
        <v>3851</v>
      </c>
    </row>
    <row r="1194" spans="1:3" ht="15">
      <c r="A1194" s="1">
        <v>1</v>
      </c>
      <c r="B1194" t="s">
        <v>1853</v>
      </c>
      <c r="C1194">
        <v>1891</v>
      </c>
    </row>
    <row r="1195" spans="1:3" ht="15">
      <c r="A1195" s="1">
        <v>1</v>
      </c>
      <c r="B1195" t="s">
        <v>1853</v>
      </c>
      <c r="C1195">
        <v>1912</v>
      </c>
    </row>
    <row r="1196" spans="1:3" ht="15">
      <c r="A1196" s="1">
        <v>1</v>
      </c>
      <c r="B1196" t="s">
        <v>465</v>
      </c>
    </row>
    <row r="1197" spans="1:3" ht="15">
      <c r="A1197" s="1">
        <v>2</v>
      </c>
      <c r="B1197" t="s">
        <v>465</v>
      </c>
      <c r="C1197">
        <v>2819</v>
      </c>
    </row>
    <row r="1198" spans="1:3" ht="15">
      <c r="A1198" s="1">
        <v>9</v>
      </c>
      <c r="B1198" t="s">
        <v>465</v>
      </c>
      <c r="C1198">
        <v>2820</v>
      </c>
    </row>
    <row r="1199" spans="1:3" ht="15">
      <c r="A1199" s="1">
        <v>1</v>
      </c>
      <c r="B1199" t="s">
        <v>465</v>
      </c>
      <c r="C1199">
        <v>2850</v>
      </c>
    </row>
    <row r="1200" spans="1:3" ht="15">
      <c r="A1200" s="1">
        <v>3</v>
      </c>
      <c r="B1200" t="s">
        <v>465</v>
      </c>
      <c r="C1200">
        <v>2876</v>
      </c>
    </row>
    <row r="1201" spans="1:3" ht="15">
      <c r="A1201" s="1">
        <v>1</v>
      </c>
      <c r="B1201" t="s">
        <v>2897</v>
      </c>
      <c r="C1201">
        <v>2819</v>
      </c>
    </row>
    <row r="1202" spans="1:3" ht="15">
      <c r="A1202" s="1">
        <v>1</v>
      </c>
      <c r="B1202" t="s">
        <v>2897</v>
      </c>
      <c r="C1202">
        <v>2820</v>
      </c>
    </row>
    <row r="1203" spans="1:3" ht="15">
      <c r="A1203" s="1">
        <v>2</v>
      </c>
      <c r="B1203" t="s">
        <v>729</v>
      </c>
      <c r="C1203">
        <v>899</v>
      </c>
    </row>
    <row r="1204" spans="1:3" ht="15">
      <c r="A1204" s="1">
        <v>8</v>
      </c>
      <c r="B1204" t="s">
        <v>545</v>
      </c>
      <c r="C1204">
        <v>898</v>
      </c>
    </row>
    <row r="1205" spans="1:3" ht="15">
      <c r="A1205" s="1">
        <v>2</v>
      </c>
      <c r="B1205" t="s">
        <v>545</v>
      </c>
      <c r="C1205">
        <v>899</v>
      </c>
    </row>
    <row r="1206" spans="1:3" ht="15">
      <c r="A1206" s="1">
        <v>1</v>
      </c>
      <c r="B1206" t="s">
        <v>103</v>
      </c>
    </row>
    <row r="1207" spans="1:3" ht="15">
      <c r="A1207" s="1">
        <v>8</v>
      </c>
      <c r="B1207" t="s">
        <v>103</v>
      </c>
      <c r="C1207">
        <v>898</v>
      </c>
    </row>
    <row r="1208" spans="1:3" ht="15">
      <c r="A1208" s="1">
        <v>17</v>
      </c>
      <c r="B1208" t="s">
        <v>103</v>
      </c>
      <c r="C1208">
        <v>899</v>
      </c>
    </row>
    <row r="1209" spans="1:3" ht="15">
      <c r="A1209" s="1">
        <v>1</v>
      </c>
      <c r="B1209" t="s">
        <v>3338</v>
      </c>
      <c r="C1209">
        <v>900</v>
      </c>
    </row>
    <row r="1210" spans="1:3" ht="15">
      <c r="A1210" s="1">
        <v>1</v>
      </c>
      <c r="B1210" t="s">
        <v>1968</v>
      </c>
      <c r="C1210">
        <v>898</v>
      </c>
    </row>
    <row r="1211" spans="1:3" ht="15">
      <c r="A1211" s="1">
        <v>1</v>
      </c>
      <c r="B1211" t="s">
        <v>1968</v>
      </c>
      <c r="C1211">
        <v>900</v>
      </c>
    </row>
    <row r="1212" spans="1:3" ht="15">
      <c r="A1212" s="1">
        <v>1</v>
      </c>
      <c r="B1212" t="s">
        <v>350</v>
      </c>
      <c r="C1212">
        <v>1870</v>
      </c>
    </row>
    <row r="1213" spans="1:3" ht="15">
      <c r="A1213" s="1">
        <v>1</v>
      </c>
      <c r="B1213" t="s">
        <v>350</v>
      </c>
      <c r="C1213">
        <v>814</v>
      </c>
    </row>
    <row r="1214" spans="1:3" ht="15">
      <c r="A1214" s="1">
        <v>9</v>
      </c>
      <c r="B1214" t="s">
        <v>350</v>
      </c>
      <c r="C1214">
        <v>898</v>
      </c>
    </row>
    <row r="1215" spans="1:3" ht="15">
      <c r="A1215" s="1">
        <v>5</v>
      </c>
      <c r="B1215" t="s">
        <v>350</v>
      </c>
      <c r="C1215">
        <v>899</v>
      </c>
    </row>
    <row r="1216" spans="1:3" ht="15">
      <c r="A1216" s="1">
        <v>2</v>
      </c>
      <c r="B1216" t="s">
        <v>350</v>
      </c>
      <c r="C1216">
        <v>900</v>
      </c>
    </row>
    <row r="1217" spans="1:3" ht="15">
      <c r="A1217" s="1">
        <v>15</v>
      </c>
      <c r="B1217" t="s">
        <v>134</v>
      </c>
      <c r="C1217">
        <v>1900</v>
      </c>
    </row>
    <row r="1218" spans="1:3" ht="15">
      <c r="A1218" s="1">
        <v>1</v>
      </c>
      <c r="B1218" t="s">
        <v>2078</v>
      </c>
      <c r="C1218">
        <v>2820</v>
      </c>
    </row>
    <row r="1219" spans="1:3" ht="15">
      <c r="A1219" s="1">
        <v>13</v>
      </c>
      <c r="B1219" t="s">
        <v>287</v>
      </c>
      <c r="C1219">
        <v>898</v>
      </c>
    </row>
    <row r="1220" spans="1:3" ht="15">
      <c r="A1220" s="1">
        <v>91</v>
      </c>
      <c r="B1220" t="s">
        <v>327</v>
      </c>
      <c r="C1220">
        <v>898</v>
      </c>
    </row>
    <row r="1221" spans="1:3" ht="15">
      <c r="A1221" s="1">
        <v>1</v>
      </c>
      <c r="B1221" t="s">
        <v>313</v>
      </c>
    </row>
    <row r="1222" spans="1:3" ht="15">
      <c r="A1222" s="1">
        <v>22</v>
      </c>
      <c r="B1222" t="s">
        <v>313</v>
      </c>
      <c r="C1222">
        <v>898</v>
      </c>
    </row>
    <row r="1223" spans="1:3" ht="15">
      <c r="A1223" s="1">
        <v>4</v>
      </c>
      <c r="B1223" t="s">
        <v>313</v>
      </c>
      <c r="C1223">
        <v>900</v>
      </c>
    </row>
    <row r="1224" spans="1:3" ht="15">
      <c r="A1224" s="1">
        <v>18</v>
      </c>
      <c r="B1224" t="s">
        <v>540</v>
      </c>
      <c r="C1224">
        <v>898</v>
      </c>
    </row>
    <row r="1225" spans="1:3" ht="15">
      <c r="A1225" s="1">
        <v>11</v>
      </c>
      <c r="B1225" t="s">
        <v>540</v>
      </c>
      <c r="C1225">
        <v>900</v>
      </c>
    </row>
    <row r="1226" spans="1:3" ht="15">
      <c r="A1226" s="1">
        <v>7</v>
      </c>
      <c r="B1226" t="s">
        <v>205</v>
      </c>
      <c r="C1226">
        <v>898</v>
      </c>
    </row>
    <row r="1227" spans="1:3" ht="15">
      <c r="A1227" s="1">
        <v>1</v>
      </c>
      <c r="B1227" t="s">
        <v>205</v>
      </c>
      <c r="C1227">
        <v>900</v>
      </c>
    </row>
    <row r="1228" spans="1:3" ht="15">
      <c r="A1228" s="1">
        <v>1</v>
      </c>
      <c r="B1228" t="s">
        <v>1117</v>
      </c>
      <c r="C1228">
        <v>962</v>
      </c>
    </row>
    <row r="1229" spans="1:3" ht="15">
      <c r="A1229" s="1">
        <v>15</v>
      </c>
      <c r="B1229" t="s">
        <v>622</v>
      </c>
      <c r="C1229">
        <v>1888</v>
      </c>
    </row>
    <row r="1230" spans="1:3" ht="15">
      <c r="A1230" s="1">
        <v>6</v>
      </c>
      <c r="B1230" t="s">
        <v>622</v>
      </c>
      <c r="C1230">
        <v>1889</v>
      </c>
    </row>
    <row r="1231" spans="1:3" ht="15">
      <c r="A1231" s="1">
        <v>1</v>
      </c>
      <c r="B1231" t="s">
        <v>3669</v>
      </c>
      <c r="C1231">
        <v>1889</v>
      </c>
    </row>
    <row r="1232" spans="1:3" ht="15">
      <c r="A1232" s="1">
        <v>1</v>
      </c>
      <c r="B1232" t="s">
        <v>1936</v>
      </c>
      <c r="C1232">
        <v>895</v>
      </c>
    </row>
    <row r="1233" spans="1:3" ht="15">
      <c r="A1233" s="1">
        <v>1</v>
      </c>
      <c r="B1233" t="s">
        <v>3161</v>
      </c>
      <c r="C1233">
        <v>2877</v>
      </c>
    </row>
    <row r="1234" spans="1:3" ht="15">
      <c r="A1234" s="1">
        <v>1</v>
      </c>
      <c r="B1234" t="s">
        <v>2779</v>
      </c>
      <c r="C1234">
        <v>2893</v>
      </c>
    </row>
    <row r="1235" spans="1:3" ht="15">
      <c r="A1235" s="1">
        <v>1</v>
      </c>
      <c r="B1235" t="s">
        <v>2911</v>
      </c>
      <c r="C1235">
        <v>1007</v>
      </c>
    </row>
    <row r="1236" spans="1:3" ht="15">
      <c r="A1236" s="1">
        <v>1</v>
      </c>
      <c r="B1236" t="s">
        <v>2911</v>
      </c>
      <c r="C1236">
        <v>3546</v>
      </c>
    </row>
    <row r="1237" spans="1:3" ht="15">
      <c r="A1237" s="1">
        <v>5</v>
      </c>
      <c r="B1237" t="s">
        <v>1794</v>
      </c>
      <c r="C1237">
        <v>1928</v>
      </c>
    </row>
    <row r="1238" spans="1:3" ht="15">
      <c r="A1238" s="1">
        <v>18</v>
      </c>
      <c r="B1238" t="s">
        <v>273</v>
      </c>
      <c r="C1238">
        <v>1880</v>
      </c>
    </row>
    <row r="1239" spans="1:3" ht="15">
      <c r="A1239" s="1">
        <v>4</v>
      </c>
      <c r="B1239" t="s">
        <v>273</v>
      </c>
      <c r="C1239">
        <v>1881</v>
      </c>
    </row>
    <row r="1240" spans="1:3" ht="15">
      <c r="A1240" s="1">
        <v>1</v>
      </c>
      <c r="B1240" t="s">
        <v>3195</v>
      </c>
      <c r="C1240">
        <v>1834</v>
      </c>
    </row>
    <row r="1241" spans="1:3" ht="15">
      <c r="A1241" s="1">
        <v>1</v>
      </c>
      <c r="B1241" t="s">
        <v>1110</v>
      </c>
    </row>
    <row r="1242" spans="1:3" ht="15">
      <c r="A1242" s="1">
        <v>12</v>
      </c>
      <c r="B1242" t="s">
        <v>1110</v>
      </c>
      <c r="C1242">
        <v>1834</v>
      </c>
    </row>
    <row r="1243" spans="1:3" ht="15">
      <c r="A1243" s="1">
        <v>5</v>
      </c>
      <c r="B1243" t="s">
        <v>2050</v>
      </c>
      <c r="C1243">
        <v>1834</v>
      </c>
    </row>
    <row r="1244" spans="1:3" ht="15">
      <c r="A1244" s="1">
        <v>9</v>
      </c>
      <c r="B1244" t="s">
        <v>1555</v>
      </c>
      <c r="C1244">
        <v>2876</v>
      </c>
    </row>
    <row r="1245" spans="1:3" ht="15">
      <c r="A1245" s="1">
        <v>1</v>
      </c>
      <c r="B1245" t="s">
        <v>256</v>
      </c>
    </row>
    <row r="1246" spans="1:3" ht="15">
      <c r="A1246" s="1">
        <v>75</v>
      </c>
      <c r="B1246" t="s">
        <v>256</v>
      </c>
      <c r="C1246">
        <v>1888</v>
      </c>
    </row>
    <row r="1247" spans="1:3" ht="15">
      <c r="A1247" s="1">
        <v>2</v>
      </c>
      <c r="B1247" t="s">
        <v>748</v>
      </c>
    </row>
    <row r="1248" spans="1:3" ht="15">
      <c r="A1248" s="1">
        <v>44</v>
      </c>
      <c r="B1248" t="s">
        <v>748</v>
      </c>
      <c r="C1248">
        <v>1888</v>
      </c>
    </row>
    <row r="1249" spans="1:3" ht="15">
      <c r="A1249" s="1">
        <v>2</v>
      </c>
      <c r="B1249" t="s">
        <v>518</v>
      </c>
      <c r="C1249">
        <v>1888</v>
      </c>
    </row>
    <row r="1250" spans="1:3" ht="15">
      <c r="A1250" s="1">
        <v>17</v>
      </c>
      <c r="B1250" t="s">
        <v>767</v>
      </c>
      <c r="C1250">
        <v>1786</v>
      </c>
    </row>
    <row r="1251" spans="1:3" ht="15">
      <c r="A1251" s="1">
        <v>51</v>
      </c>
      <c r="B1251" t="s">
        <v>131</v>
      </c>
      <c r="C1251">
        <v>1888</v>
      </c>
    </row>
    <row r="1252" spans="1:3" ht="15">
      <c r="A1252" s="1">
        <v>39</v>
      </c>
      <c r="B1252" t="s">
        <v>562</v>
      </c>
      <c r="C1252">
        <v>1888</v>
      </c>
    </row>
    <row r="1253" spans="1:3" ht="15">
      <c r="A1253" s="1">
        <v>3</v>
      </c>
      <c r="B1253" t="s">
        <v>1124</v>
      </c>
      <c r="C1253">
        <v>1888</v>
      </c>
    </row>
    <row r="1254" spans="1:3" ht="15">
      <c r="A1254" s="1">
        <v>143</v>
      </c>
      <c r="B1254" t="s">
        <v>99</v>
      </c>
      <c r="C1254">
        <v>2916</v>
      </c>
    </row>
    <row r="1255" spans="1:3" ht="15">
      <c r="A1255" s="1">
        <v>108</v>
      </c>
      <c r="B1255" t="s">
        <v>367</v>
      </c>
      <c r="C1255">
        <v>3932</v>
      </c>
    </row>
    <row r="1256" spans="1:3" ht="15">
      <c r="A1256" s="1">
        <v>4</v>
      </c>
      <c r="B1256" t="s">
        <v>608</v>
      </c>
      <c r="C1256">
        <v>3629</v>
      </c>
    </row>
    <row r="1257" spans="1:3" ht="15">
      <c r="A1257" s="1">
        <v>25</v>
      </c>
      <c r="B1257" t="s">
        <v>608</v>
      </c>
      <c r="C1257">
        <v>3630</v>
      </c>
    </row>
    <row r="1258" spans="1:3" ht="15">
      <c r="A1258" s="1">
        <v>11</v>
      </c>
      <c r="B1258" t="s">
        <v>18</v>
      </c>
      <c r="C1258">
        <v>2876</v>
      </c>
    </row>
    <row r="1259" spans="1:3" ht="15">
      <c r="A1259" s="1">
        <v>9</v>
      </c>
      <c r="B1259" t="s">
        <v>18</v>
      </c>
      <c r="C1259">
        <v>2877</v>
      </c>
    </row>
    <row r="1260" spans="1:3" ht="15">
      <c r="A1260" s="1">
        <v>1</v>
      </c>
      <c r="B1260" t="s">
        <v>18</v>
      </c>
      <c r="C1260">
        <v>2892</v>
      </c>
    </row>
    <row r="1261" spans="1:3" ht="15">
      <c r="A1261" s="1">
        <v>39</v>
      </c>
      <c r="B1261" t="s">
        <v>18</v>
      </c>
      <c r="C1261">
        <v>3644</v>
      </c>
    </row>
    <row r="1262" spans="1:3" ht="15">
      <c r="A1262" s="1">
        <v>32</v>
      </c>
      <c r="B1262" t="s">
        <v>18</v>
      </c>
      <c r="C1262">
        <v>3645</v>
      </c>
    </row>
    <row r="1263" spans="1:3" ht="15">
      <c r="A1263" s="1">
        <v>16</v>
      </c>
      <c r="B1263" t="s">
        <v>277</v>
      </c>
      <c r="C1263">
        <v>3932</v>
      </c>
    </row>
    <row r="1264" spans="1:3" ht="15">
      <c r="A1264" s="1">
        <v>10</v>
      </c>
      <c r="B1264" t="s">
        <v>370</v>
      </c>
      <c r="C1264">
        <v>2916</v>
      </c>
    </row>
    <row r="1265" spans="1:3" ht="15">
      <c r="A1265" s="1">
        <v>13</v>
      </c>
      <c r="B1265" t="s">
        <v>541</v>
      </c>
      <c r="C1265">
        <v>3599</v>
      </c>
    </row>
    <row r="1266" spans="1:3" ht="15">
      <c r="A1266" s="1">
        <v>2</v>
      </c>
      <c r="B1266" t="s">
        <v>296</v>
      </c>
    </row>
    <row r="1267" spans="1:3" ht="15">
      <c r="A1267" s="1">
        <v>44</v>
      </c>
      <c r="B1267" t="s">
        <v>296</v>
      </c>
      <c r="C1267">
        <v>3599</v>
      </c>
    </row>
    <row r="1268" spans="1:3" ht="15">
      <c r="A1268" s="1">
        <v>2</v>
      </c>
      <c r="B1268" t="s">
        <v>373</v>
      </c>
    </row>
    <row r="1269" spans="1:3" ht="15">
      <c r="A1269" s="1">
        <v>46</v>
      </c>
      <c r="B1269" t="s">
        <v>373</v>
      </c>
      <c r="C1269">
        <v>3756</v>
      </c>
    </row>
    <row r="1270" spans="1:3" ht="15">
      <c r="A1270" s="1">
        <v>2</v>
      </c>
      <c r="B1270" t="s">
        <v>373</v>
      </c>
      <c r="C1270">
        <v>3771</v>
      </c>
    </row>
    <row r="1271" spans="1:3" ht="15">
      <c r="A1271" s="1">
        <v>4</v>
      </c>
      <c r="B1271" t="s">
        <v>83</v>
      </c>
      <c r="C1271">
        <v>3772</v>
      </c>
    </row>
    <row r="1272" spans="1:3" ht="15">
      <c r="A1272" s="1">
        <v>138</v>
      </c>
      <c r="B1272" t="s">
        <v>67</v>
      </c>
      <c r="C1272">
        <v>3756</v>
      </c>
    </row>
    <row r="1273" spans="1:3" ht="15">
      <c r="A1273" s="1">
        <v>2</v>
      </c>
      <c r="B1273" t="s">
        <v>67</v>
      </c>
      <c r="C1273">
        <v>3771</v>
      </c>
    </row>
    <row r="1274" spans="1:3" ht="15">
      <c r="A1274" s="1">
        <v>1</v>
      </c>
      <c r="B1274" t="s">
        <v>1358</v>
      </c>
      <c r="C1274">
        <v>844</v>
      </c>
    </row>
    <row r="1275" spans="1:3" ht="15">
      <c r="A1275" s="1">
        <v>6</v>
      </c>
      <c r="B1275" t="s">
        <v>1358</v>
      </c>
      <c r="C1275">
        <v>848</v>
      </c>
    </row>
    <row r="1276" spans="1:3" ht="15">
      <c r="A1276" s="1">
        <v>6</v>
      </c>
      <c r="B1276" t="s">
        <v>345</v>
      </c>
      <c r="C1276">
        <v>844</v>
      </c>
    </row>
    <row r="1277" spans="1:3" ht="15">
      <c r="A1277" s="1">
        <v>12</v>
      </c>
      <c r="B1277" t="s">
        <v>345</v>
      </c>
      <c r="C1277">
        <v>848</v>
      </c>
    </row>
    <row r="1278" spans="1:3" ht="15">
      <c r="A1278" s="1">
        <v>1</v>
      </c>
      <c r="B1278" t="s">
        <v>123</v>
      </c>
      <c r="C1278">
        <v>844</v>
      </c>
    </row>
    <row r="1279" spans="1:3" ht="15">
      <c r="A1279" s="1">
        <v>23</v>
      </c>
      <c r="B1279" t="s">
        <v>123</v>
      </c>
      <c r="C1279">
        <v>848</v>
      </c>
    </row>
    <row r="1280" spans="1:3" ht="15">
      <c r="A1280" s="1">
        <v>1</v>
      </c>
      <c r="B1280" t="s">
        <v>123</v>
      </c>
      <c r="C1280">
        <v>849</v>
      </c>
    </row>
    <row r="1281" spans="1:3" ht="15">
      <c r="A1281" s="1">
        <v>7</v>
      </c>
      <c r="B1281" t="s">
        <v>123</v>
      </c>
      <c r="C1281">
        <v>850</v>
      </c>
    </row>
    <row r="1282" spans="1:3" ht="15">
      <c r="A1282" s="1">
        <v>8</v>
      </c>
      <c r="B1282" t="s">
        <v>12</v>
      </c>
      <c r="C1282">
        <v>1881</v>
      </c>
    </row>
    <row r="1283" spans="1:3" ht="15">
      <c r="A1283" s="1">
        <v>1</v>
      </c>
      <c r="B1283" t="s">
        <v>609</v>
      </c>
      <c r="C1283">
        <v>828</v>
      </c>
    </row>
    <row r="1284" spans="1:3" ht="15">
      <c r="A1284" s="1">
        <v>2</v>
      </c>
      <c r="B1284" t="s">
        <v>609</v>
      </c>
      <c r="C1284">
        <v>833</v>
      </c>
    </row>
    <row r="1285" spans="1:3" ht="15">
      <c r="A1285" s="1">
        <v>5</v>
      </c>
      <c r="B1285" t="s">
        <v>609</v>
      </c>
      <c r="C1285">
        <v>844</v>
      </c>
    </row>
    <row r="1286" spans="1:3" ht="15">
      <c r="A1286" s="1">
        <v>20</v>
      </c>
      <c r="B1286" t="s">
        <v>609</v>
      </c>
      <c r="C1286">
        <v>848</v>
      </c>
    </row>
    <row r="1287" spans="1:3" ht="15">
      <c r="A1287" s="1">
        <v>48</v>
      </c>
      <c r="B1287" t="s">
        <v>844</v>
      </c>
      <c r="C1287">
        <v>2790</v>
      </c>
    </row>
    <row r="1288" spans="1:3" ht="15">
      <c r="A1288" s="1">
        <v>13</v>
      </c>
      <c r="B1288" t="s">
        <v>844</v>
      </c>
      <c r="C1288">
        <v>2854</v>
      </c>
    </row>
    <row r="1289" spans="1:3" ht="15">
      <c r="A1289" s="1">
        <v>2</v>
      </c>
      <c r="B1289" t="s">
        <v>439</v>
      </c>
      <c r="C1289">
        <v>2861</v>
      </c>
    </row>
    <row r="1290" spans="1:3" ht="15">
      <c r="A1290" s="1">
        <v>10</v>
      </c>
      <c r="B1290" t="s">
        <v>439</v>
      </c>
      <c r="C1290">
        <v>2862</v>
      </c>
    </row>
    <row r="1291" spans="1:3" ht="15">
      <c r="A1291" s="1">
        <v>2</v>
      </c>
      <c r="B1291" t="s">
        <v>439</v>
      </c>
      <c r="C1291">
        <v>2877</v>
      </c>
    </row>
    <row r="1292" spans="1:3" ht="15">
      <c r="A1292" s="1">
        <v>17</v>
      </c>
      <c r="B1292" t="s">
        <v>439</v>
      </c>
      <c r="C1292">
        <v>2878</v>
      </c>
    </row>
    <row r="1293" spans="1:3" ht="15">
      <c r="A1293" s="1">
        <v>2</v>
      </c>
      <c r="B1293" t="s">
        <v>439</v>
      </c>
      <c r="C1293">
        <v>3629</v>
      </c>
    </row>
    <row r="1294" spans="1:3" ht="15">
      <c r="A1294" s="1">
        <v>16</v>
      </c>
      <c r="B1294" t="s">
        <v>439</v>
      </c>
      <c r="C1294">
        <v>3630</v>
      </c>
    </row>
    <row r="1295" spans="1:3" ht="15">
      <c r="A1295" s="1">
        <v>4</v>
      </c>
      <c r="B1295" t="s">
        <v>1306</v>
      </c>
      <c r="C1295">
        <v>2854</v>
      </c>
    </row>
    <row r="1296" spans="1:3" ht="15">
      <c r="A1296" s="1">
        <v>1</v>
      </c>
      <c r="B1296" t="s">
        <v>1306</v>
      </c>
      <c r="C1296">
        <v>3800</v>
      </c>
    </row>
    <row r="1297" spans="1:3" ht="15">
      <c r="A1297" s="1">
        <v>1</v>
      </c>
      <c r="B1297" t="s">
        <v>528</v>
      </c>
    </row>
    <row r="1298" spans="1:3" ht="15">
      <c r="A1298" s="1">
        <v>22</v>
      </c>
      <c r="B1298" t="s">
        <v>528</v>
      </c>
      <c r="C1298">
        <v>2928</v>
      </c>
    </row>
    <row r="1299" spans="1:3" ht="15">
      <c r="A1299" s="1">
        <v>1</v>
      </c>
      <c r="B1299" t="s">
        <v>1758</v>
      </c>
      <c r="C1299">
        <v>2930</v>
      </c>
    </row>
    <row r="1300" spans="1:3" ht="15">
      <c r="A1300" s="1">
        <v>7</v>
      </c>
      <c r="B1300" t="s">
        <v>217</v>
      </c>
      <c r="C1300">
        <v>2916</v>
      </c>
    </row>
    <row r="1301" spans="1:3" ht="15">
      <c r="A1301" s="1">
        <v>3</v>
      </c>
      <c r="B1301" t="s">
        <v>2040</v>
      </c>
      <c r="C1301">
        <v>864</v>
      </c>
    </row>
    <row r="1302" spans="1:3" ht="15">
      <c r="A1302" s="1">
        <v>1</v>
      </c>
      <c r="B1302" t="s">
        <v>348</v>
      </c>
      <c r="C1302">
        <v>1006</v>
      </c>
    </row>
    <row r="1303" spans="1:3" ht="15">
      <c r="A1303" s="1">
        <v>5</v>
      </c>
      <c r="B1303" t="s">
        <v>348</v>
      </c>
      <c r="C1303">
        <v>860</v>
      </c>
    </row>
    <row r="1304" spans="1:3" ht="15">
      <c r="A1304" s="1">
        <v>24</v>
      </c>
      <c r="B1304" t="s">
        <v>348</v>
      </c>
      <c r="C1304">
        <v>864</v>
      </c>
    </row>
    <row r="1305" spans="1:3" ht="15">
      <c r="A1305" s="1">
        <v>3</v>
      </c>
      <c r="B1305" t="s">
        <v>65</v>
      </c>
      <c r="C1305">
        <v>1915</v>
      </c>
    </row>
    <row r="1306" spans="1:3" ht="15">
      <c r="A1306" s="1">
        <v>19</v>
      </c>
      <c r="B1306" t="s">
        <v>65</v>
      </c>
      <c r="C1306">
        <v>1916</v>
      </c>
    </row>
    <row r="1307" spans="1:3" ht="15">
      <c r="A1307" s="1">
        <v>1</v>
      </c>
      <c r="B1307" t="s">
        <v>510</v>
      </c>
    </row>
    <row r="1308" spans="1:3" ht="15">
      <c r="A1308" s="1">
        <v>1</v>
      </c>
      <c r="B1308" t="s">
        <v>1743</v>
      </c>
      <c r="C1308">
        <v>981</v>
      </c>
    </row>
    <row r="1309" spans="1:3" ht="15">
      <c r="A1309" s="1">
        <v>2</v>
      </c>
      <c r="B1309" t="s">
        <v>269</v>
      </c>
      <c r="C1309">
        <v>964</v>
      </c>
    </row>
    <row r="1310" spans="1:3" ht="15">
      <c r="A1310" s="1">
        <v>5</v>
      </c>
      <c r="B1310" t="s">
        <v>881</v>
      </c>
      <c r="C1310">
        <v>1916</v>
      </c>
    </row>
    <row r="1311" spans="1:3" ht="15">
      <c r="A1311" s="1">
        <v>7</v>
      </c>
      <c r="B1311" t="s">
        <v>674</v>
      </c>
      <c r="C1311">
        <v>1914</v>
      </c>
    </row>
    <row r="1312" spans="1:3" ht="15">
      <c r="A1312" s="1">
        <v>1</v>
      </c>
      <c r="B1312" t="s">
        <v>674</v>
      </c>
      <c r="C1312">
        <v>1915</v>
      </c>
    </row>
    <row r="1313" spans="1:3" ht="15">
      <c r="A1313" s="1">
        <v>8</v>
      </c>
      <c r="B1313" t="s">
        <v>674</v>
      </c>
      <c r="C1313">
        <v>1916</v>
      </c>
    </row>
    <row r="1314" spans="1:3" ht="15">
      <c r="A1314" s="1">
        <v>44</v>
      </c>
      <c r="B1314" t="s">
        <v>320</v>
      </c>
      <c r="C1314">
        <v>1914</v>
      </c>
    </row>
    <row r="1315" spans="1:3" ht="15">
      <c r="A1315" s="1">
        <v>9</v>
      </c>
      <c r="B1315" t="s">
        <v>320</v>
      </c>
      <c r="C1315">
        <v>1915</v>
      </c>
    </row>
    <row r="1316" spans="1:3" ht="15">
      <c r="A1316" s="1">
        <v>19</v>
      </c>
      <c r="B1316" t="s">
        <v>320</v>
      </c>
      <c r="C1316">
        <v>1916</v>
      </c>
    </row>
    <row r="1317" spans="1:3" ht="15">
      <c r="A1317" s="1">
        <v>4</v>
      </c>
      <c r="B1317" t="s">
        <v>959</v>
      </c>
      <c r="C1317">
        <v>976</v>
      </c>
    </row>
    <row r="1318" spans="1:3" ht="15">
      <c r="A1318" s="1">
        <v>1</v>
      </c>
      <c r="B1318" t="s">
        <v>619</v>
      </c>
    </row>
    <row r="1319" spans="1:3" ht="15">
      <c r="A1319" s="1">
        <v>11</v>
      </c>
      <c r="B1319" t="s">
        <v>619</v>
      </c>
      <c r="C1319">
        <v>969</v>
      </c>
    </row>
    <row r="1320" spans="1:3" ht="15">
      <c r="A1320" s="1">
        <v>9</v>
      </c>
      <c r="B1320" t="s">
        <v>1069</v>
      </c>
      <c r="C1320">
        <v>960</v>
      </c>
    </row>
    <row r="1321" spans="1:3" ht="15">
      <c r="A1321" s="1">
        <v>3</v>
      </c>
      <c r="B1321" t="s">
        <v>1817</v>
      </c>
      <c r="C1321">
        <v>848</v>
      </c>
    </row>
    <row r="1322" spans="1:3" ht="15">
      <c r="A1322" s="1">
        <v>7</v>
      </c>
      <c r="B1322" t="s">
        <v>1166</v>
      </c>
      <c r="C1322">
        <v>844</v>
      </c>
    </row>
    <row r="1323" spans="1:3" ht="15">
      <c r="A1323" s="1">
        <v>15</v>
      </c>
      <c r="B1323" t="s">
        <v>1166</v>
      </c>
      <c r="C1323">
        <v>848</v>
      </c>
    </row>
    <row r="1324" spans="1:3" ht="15">
      <c r="A1324" s="1">
        <v>2</v>
      </c>
      <c r="B1324" t="s">
        <v>785</v>
      </c>
      <c r="C1324">
        <v>971</v>
      </c>
    </row>
    <row r="1325" spans="1:3" ht="15">
      <c r="A1325" s="1">
        <v>1</v>
      </c>
      <c r="B1325" t="s">
        <v>1298</v>
      </c>
      <c r="C1325">
        <v>964</v>
      </c>
    </row>
    <row r="1326" spans="1:3" ht="15">
      <c r="A1326" s="1">
        <v>2</v>
      </c>
      <c r="B1326" t="s">
        <v>583</v>
      </c>
      <c r="C1326">
        <v>1803</v>
      </c>
    </row>
    <row r="1327" spans="1:3" ht="15">
      <c r="A1327" s="1">
        <v>1</v>
      </c>
      <c r="B1327" t="s">
        <v>583</v>
      </c>
      <c r="C1327">
        <v>1804</v>
      </c>
    </row>
    <row r="1328" spans="1:3" ht="15">
      <c r="A1328" s="1">
        <v>6</v>
      </c>
      <c r="B1328" t="s">
        <v>641</v>
      </c>
      <c r="C1328">
        <v>1803</v>
      </c>
    </row>
    <row r="1329" spans="1:3" ht="15">
      <c r="A1329" s="1">
        <v>35</v>
      </c>
      <c r="B1329" t="s">
        <v>641</v>
      </c>
      <c r="C1329">
        <v>1804</v>
      </c>
    </row>
    <row r="1330" spans="1:3" ht="15">
      <c r="A1330" s="1">
        <v>1</v>
      </c>
      <c r="B1330" t="s">
        <v>641</v>
      </c>
      <c r="C1330">
        <v>1834</v>
      </c>
    </row>
    <row r="1331" spans="1:3" ht="15">
      <c r="A1331" s="1">
        <v>1</v>
      </c>
      <c r="B1331" t="s">
        <v>1228</v>
      </c>
      <c r="C1331">
        <v>2849</v>
      </c>
    </row>
    <row r="1332" spans="1:3" ht="15">
      <c r="A1332" s="1">
        <v>3</v>
      </c>
      <c r="B1332" t="s">
        <v>1228</v>
      </c>
      <c r="C1332">
        <v>2850</v>
      </c>
    </row>
    <row r="1333" spans="1:3" ht="15">
      <c r="A1333" s="1">
        <v>1</v>
      </c>
      <c r="B1333" t="s">
        <v>2195</v>
      </c>
      <c r="C1333">
        <v>2849</v>
      </c>
    </row>
    <row r="1334" spans="1:3" ht="15">
      <c r="A1334" s="1">
        <v>1</v>
      </c>
      <c r="B1334" t="s">
        <v>847</v>
      </c>
      <c r="C1334">
        <v>1910</v>
      </c>
    </row>
    <row r="1335" spans="1:3" ht="15">
      <c r="A1335" s="1">
        <v>1</v>
      </c>
      <c r="B1335" t="s">
        <v>847</v>
      </c>
      <c r="C1335">
        <v>2820</v>
      </c>
    </row>
    <row r="1336" spans="1:3" ht="15">
      <c r="A1336" s="1">
        <v>1</v>
      </c>
      <c r="B1336" t="s">
        <v>847</v>
      </c>
      <c r="C1336">
        <v>2849</v>
      </c>
    </row>
    <row r="1337" spans="1:3" ht="15">
      <c r="A1337" s="1">
        <v>3</v>
      </c>
      <c r="B1337" t="s">
        <v>847</v>
      </c>
      <c r="C1337">
        <v>2850</v>
      </c>
    </row>
    <row r="1338" spans="1:3" ht="15">
      <c r="A1338" s="1">
        <v>1</v>
      </c>
      <c r="B1338" t="s">
        <v>847</v>
      </c>
      <c r="C1338">
        <v>2851</v>
      </c>
    </row>
    <row r="1339" spans="1:3" ht="15">
      <c r="A1339" s="1">
        <v>5</v>
      </c>
      <c r="B1339" t="s">
        <v>627</v>
      </c>
      <c r="C1339">
        <v>1883</v>
      </c>
    </row>
    <row r="1340" spans="1:3" ht="15">
      <c r="A1340" s="1">
        <v>3</v>
      </c>
      <c r="B1340" t="s">
        <v>627</v>
      </c>
      <c r="C1340">
        <v>1928</v>
      </c>
    </row>
    <row r="1341" spans="1:3" ht="15">
      <c r="A1341" s="1">
        <v>1</v>
      </c>
      <c r="B1341" t="s">
        <v>627</v>
      </c>
      <c r="C1341">
        <v>1930</v>
      </c>
    </row>
    <row r="1342" spans="1:3" ht="15">
      <c r="A1342" s="1">
        <v>9</v>
      </c>
      <c r="B1342" t="s">
        <v>1172</v>
      </c>
      <c r="C1342">
        <v>1928</v>
      </c>
    </row>
    <row r="1343" spans="1:3" ht="15">
      <c r="A1343" s="1">
        <v>1</v>
      </c>
      <c r="B1343" t="s">
        <v>2805</v>
      </c>
      <c r="C1343">
        <v>848</v>
      </c>
    </row>
    <row r="1344" spans="1:3" ht="15">
      <c r="A1344" s="1">
        <v>1</v>
      </c>
      <c r="B1344" t="s">
        <v>3891</v>
      </c>
    </row>
    <row r="1345" spans="1:3" ht="15">
      <c r="A1345" s="1">
        <v>1</v>
      </c>
      <c r="B1345" t="s">
        <v>1881</v>
      </c>
      <c r="C1345">
        <v>2047</v>
      </c>
    </row>
    <row r="1346" spans="1:3" ht="15">
      <c r="A1346" s="1">
        <v>2</v>
      </c>
      <c r="B1346" t="s">
        <v>3873</v>
      </c>
      <c r="C1346">
        <v>927</v>
      </c>
    </row>
    <row r="1347" spans="1:3" ht="15">
      <c r="A1347" s="1">
        <v>1</v>
      </c>
      <c r="B1347" t="s">
        <v>919</v>
      </c>
      <c r="C1347">
        <v>904</v>
      </c>
    </row>
    <row r="1348" spans="1:3" ht="15">
      <c r="A1348" s="1">
        <v>1</v>
      </c>
      <c r="B1348" t="s">
        <v>919</v>
      </c>
      <c r="C1348">
        <v>906</v>
      </c>
    </row>
    <row r="1349" spans="1:3" ht="15">
      <c r="A1349" s="1">
        <v>1</v>
      </c>
      <c r="B1349" t="s">
        <v>919</v>
      </c>
      <c r="C1349">
        <v>934</v>
      </c>
    </row>
    <row r="1350" spans="1:3" ht="15">
      <c r="A1350" s="1">
        <v>1</v>
      </c>
      <c r="B1350" t="s">
        <v>938</v>
      </c>
      <c r="C1350">
        <v>928</v>
      </c>
    </row>
    <row r="1351" spans="1:3" ht="15">
      <c r="A1351" s="1">
        <v>1</v>
      </c>
      <c r="B1351" t="s">
        <v>744</v>
      </c>
      <c r="C1351">
        <v>1941</v>
      </c>
    </row>
    <row r="1352" spans="1:3" ht="15">
      <c r="A1352" s="1">
        <v>1</v>
      </c>
      <c r="B1352" t="s">
        <v>1601</v>
      </c>
    </row>
    <row r="1353" spans="1:3" ht="15">
      <c r="A1353" s="1">
        <v>2</v>
      </c>
      <c r="B1353" t="s">
        <v>1601</v>
      </c>
      <c r="C1353">
        <v>936</v>
      </c>
    </row>
    <row r="1354" spans="1:3" ht="15">
      <c r="A1354" s="1">
        <v>2</v>
      </c>
      <c r="B1354" t="s">
        <v>239</v>
      </c>
      <c r="C1354">
        <v>2936</v>
      </c>
    </row>
    <row r="1355" spans="1:3" ht="15">
      <c r="A1355" s="1">
        <v>2</v>
      </c>
      <c r="B1355" t="s">
        <v>239</v>
      </c>
      <c r="C1355">
        <v>927</v>
      </c>
    </row>
    <row r="1356" spans="1:3" ht="15">
      <c r="A1356" s="1">
        <v>5</v>
      </c>
      <c r="B1356" t="s">
        <v>1153</v>
      </c>
      <c r="C1356">
        <v>934</v>
      </c>
    </row>
    <row r="1357" spans="1:3" ht="15">
      <c r="A1357" s="1">
        <v>1</v>
      </c>
      <c r="B1357" t="s">
        <v>2204</v>
      </c>
    </row>
    <row r="1358" spans="1:3" ht="15">
      <c r="A1358" s="1">
        <v>3</v>
      </c>
      <c r="B1358" t="s">
        <v>2204</v>
      </c>
      <c r="C1358">
        <v>904</v>
      </c>
    </row>
    <row r="1359" spans="1:3" ht="15">
      <c r="A1359" s="1">
        <v>1</v>
      </c>
      <c r="B1359" t="s">
        <v>735</v>
      </c>
      <c r="C1359">
        <v>904</v>
      </c>
    </row>
    <row r="1360" spans="1:3" ht="15">
      <c r="A1360" s="1">
        <v>1</v>
      </c>
      <c r="B1360" t="s">
        <v>427</v>
      </c>
      <c r="C1360">
        <v>3000</v>
      </c>
    </row>
    <row r="1361" spans="1:3" ht="15">
      <c r="A1361" s="1">
        <v>1</v>
      </c>
      <c r="B1361" t="s">
        <v>2086</v>
      </c>
      <c r="C1361">
        <v>2874</v>
      </c>
    </row>
    <row r="1362" spans="1:3" ht="15">
      <c r="A1362" s="1">
        <v>1</v>
      </c>
      <c r="B1362" t="s">
        <v>982</v>
      </c>
      <c r="C1362">
        <v>2811</v>
      </c>
    </row>
    <row r="1363" spans="1:3" ht="15">
      <c r="A1363" s="1">
        <v>4</v>
      </c>
      <c r="B1363" t="s">
        <v>982</v>
      </c>
      <c r="C1363">
        <v>3707</v>
      </c>
    </row>
    <row r="1364" spans="1:3" ht="15">
      <c r="A1364" s="1">
        <v>8</v>
      </c>
      <c r="B1364" t="s">
        <v>982</v>
      </c>
      <c r="C1364">
        <v>3708</v>
      </c>
    </row>
    <row r="1365" spans="1:3" ht="15">
      <c r="A1365" s="1">
        <v>1</v>
      </c>
      <c r="B1365" t="s">
        <v>1200</v>
      </c>
      <c r="C1365">
        <v>2875</v>
      </c>
    </row>
    <row r="1366" spans="1:3" ht="15">
      <c r="A1366" s="1">
        <v>3</v>
      </c>
      <c r="B1366" t="s">
        <v>1200</v>
      </c>
      <c r="C1366">
        <v>2876</v>
      </c>
    </row>
    <row r="1367" spans="1:3" ht="15">
      <c r="A1367" s="1">
        <v>3</v>
      </c>
      <c r="B1367" t="s">
        <v>3469</v>
      </c>
      <c r="C1367">
        <v>5741</v>
      </c>
    </row>
    <row r="1368" spans="1:3" ht="15">
      <c r="A1368" s="1">
        <v>1</v>
      </c>
      <c r="B1368" t="s">
        <v>189</v>
      </c>
      <c r="C1368">
        <v>814</v>
      </c>
    </row>
    <row r="1369" spans="1:3" ht="15">
      <c r="A1369" s="1">
        <v>1</v>
      </c>
      <c r="B1369" t="s">
        <v>2910</v>
      </c>
      <c r="C1369">
        <v>1894</v>
      </c>
    </row>
    <row r="1370" spans="1:3" ht="15">
      <c r="A1370" s="1">
        <v>1</v>
      </c>
      <c r="B1370" t="s">
        <v>2935</v>
      </c>
      <c r="C1370">
        <v>1953</v>
      </c>
    </row>
    <row r="1371" spans="1:3" ht="15">
      <c r="A1371" s="1">
        <v>1</v>
      </c>
      <c r="B1371" t="s">
        <v>1010</v>
      </c>
      <c r="C1371">
        <v>1865</v>
      </c>
    </row>
    <row r="1372" spans="1:3" ht="15">
      <c r="A1372" s="1">
        <v>1</v>
      </c>
      <c r="B1372" t="s">
        <v>1660</v>
      </c>
      <c r="C1372">
        <v>2873</v>
      </c>
    </row>
    <row r="1373" spans="1:3" ht="15">
      <c r="A1373" s="1">
        <v>1</v>
      </c>
      <c r="B1373" t="s">
        <v>1660</v>
      </c>
      <c r="C1373">
        <v>2881</v>
      </c>
    </row>
    <row r="1374" spans="1:3" ht="15">
      <c r="A1374" s="1">
        <v>1</v>
      </c>
      <c r="B1374" t="s">
        <v>2152</v>
      </c>
      <c r="C1374">
        <v>2873</v>
      </c>
    </row>
    <row r="1375" spans="1:3" ht="15">
      <c r="A1375" s="1">
        <v>1</v>
      </c>
      <c r="B1375" t="s">
        <v>2152</v>
      </c>
      <c r="C1375">
        <v>2881</v>
      </c>
    </row>
    <row r="1376" spans="1:3" ht="15">
      <c r="A1376" s="1">
        <v>2</v>
      </c>
      <c r="B1376" t="s">
        <v>1893</v>
      </c>
      <c r="C1376">
        <v>891</v>
      </c>
    </row>
    <row r="1377" spans="1:3" ht="15">
      <c r="A1377" s="1">
        <v>1</v>
      </c>
      <c r="B1377" t="s">
        <v>2381</v>
      </c>
      <c r="C1377">
        <v>1896</v>
      </c>
    </row>
    <row r="1378" spans="1:3" ht="15">
      <c r="A1378" s="1">
        <v>5</v>
      </c>
      <c r="B1378" t="s">
        <v>606</v>
      </c>
      <c r="C1378">
        <v>2860</v>
      </c>
    </row>
    <row r="1379" spans="1:3" ht="15">
      <c r="A1379" s="1">
        <v>1</v>
      </c>
      <c r="B1379" t="s">
        <v>912</v>
      </c>
      <c r="C1379">
        <v>2860</v>
      </c>
    </row>
    <row r="1380" spans="1:3" ht="15">
      <c r="A1380" s="1">
        <v>2</v>
      </c>
      <c r="B1380" t="s">
        <v>2023</v>
      </c>
      <c r="C1380">
        <v>900</v>
      </c>
    </row>
    <row r="1381" spans="1:3" ht="15">
      <c r="A1381" s="1">
        <v>1</v>
      </c>
      <c r="B1381" t="s">
        <v>1295</v>
      </c>
      <c r="C1381">
        <v>952</v>
      </c>
    </row>
    <row r="1382" spans="1:3" ht="15">
      <c r="A1382" s="1">
        <v>3</v>
      </c>
      <c r="B1382" t="s">
        <v>1608</v>
      </c>
      <c r="C1382">
        <v>963</v>
      </c>
    </row>
    <row r="1383" spans="1:3" ht="15">
      <c r="A1383" s="1">
        <v>2</v>
      </c>
      <c r="B1383" t="s">
        <v>368</v>
      </c>
      <c r="C1383">
        <v>1913</v>
      </c>
    </row>
    <row r="1384" spans="1:3" ht="15">
      <c r="A1384" s="1">
        <v>1</v>
      </c>
      <c r="B1384" t="s">
        <v>1477</v>
      </c>
      <c r="C1384">
        <v>1914</v>
      </c>
    </row>
    <row r="1385" spans="1:3" ht="15">
      <c r="A1385" s="1">
        <v>1</v>
      </c>
      <c r="B1385" t="s">
        <v>1885</v>
      </c>
      <c r="C1385">
        <v>961</v>
      </c>
    </row>
    <row r="1386" spans="1:3" ht="15">
      <c r="A1386" s="1">
        <v>1</v>
      </c>
      <c r="B1386" t="s">
        <v>3359</v>
      </c>
      <c r="C1386">
        <v>919</v>
      </c>
    </row>
    <row r="1387" spans="1:3" ht="15">
      <c r="A1387" s="1">
        <v>2</v>
      </c>
      <c r="B1387" t="s">
        <v>1100</v>
      </c>
    </row>
    <row r="1388" spans="1:3" ht="15">
      <c r="A1388" s="1">
        <v>6</v>
      </c>
      <c r="B1388" t="s">
        <v>1100</v>
      </c>
      <c r="C1388">
        <v>1864</v>
      </c>
    </row>
    <row r="1389" spans="1:3" ht="15">
      <c r="A1389" s="1">
        <v>3</v>
      </c>
      <c r="B1389" t="s">
        <v>1100</v>
      </c>
      <c r="C1389">
        <v>1865</v>
      </c>
    </row>
    <row r="1390" spans="1:3" ht="15">
      <c r="A1390" s="1">
        <v>8</v>
      </c>
      <c r="B1390" t="s">
        <v>1100</v>
      </c>
      <c r="C1390">
        <v>2871</v>
      </c>
    </row>
    <row r="1391" spans="1:3" ht="15">
      <c r="A1391" s="1">
        <v>13</v>
      </c>
      <c r="B1391" t="s">
        <v>936</v>
      </c>
      <c r="C1391">
        <v>1880</v>
      </c>
    </row>
    <row r="1392" spans="1:3" ht="15">
      <c r="A1392" s="1">
        <v>9</v>
      </c>
      <c r="B1392" t="s">
        <v>335</v>
      </c>
      <c r="C1392">
        <v>1848</v>
      </c>
    </row>
    <row r="1393" spans="1:3" ht="15">
      <c r="A1393" s="1">
        <v>10</v>
      </c>
      <c r="B1393" t="s">
        <v>335</v>
      </c>
      <c r="C1393">
        <v>2855</v>
      </c>
    </row>
    <row r="1394" spans="1:3" ht="15">
      <c r="A1394" s="1">
        <v>2</v>
      </c>
      <c r="B1394" t="s">
        <v>335</v>
      </c>
      <c r="C1394">
        <v>2856</v>
      </c>
    </row>
    <row r="1395" spans="1:3" ht="15">
      <c r="A1395" s="1">
        <v>22</v>
      </c>
      <c r="B1395" t="s">
        <v>308</v>
      </c>
      <c r="C1395">
        <v>1864</v>
      </c>
    </row>
    <row r="1396" spans="1:3" ht="15">
      <c r="A1396" s="1">
        <v>8</v>
      </c>
      <c r="B1396" t="s">
        <v>404</v>
      </c>
      <c r="C1396">
        <v>2812</v>
      </c>
    </row>
    <row r="1397" spans="1:3" ht="15">
      <c r="A1397" s="1">
        <v>1</v>
      </c>
      <c r="B1397" t="s">
        <v>404</v>
      </c>
      <c r="C1397">
        <v>2814</v>
      </c>
    </row>
    <row r="1398" spans="1:3" ht="15">
      <c r="A1398" s="1">
        <v>5</v>
      </c>
      <c r="B1398" t="s">
        <v>631</v>
      </c>
      <c r="C1398">
        <v>2812</v>
      </c>
    </row>
    <row r="1399" spans="1:3" ht="15">
      <c r="A1399" s="1">
        <v>1</v>
      </c>
      <c r="B1399" t="s">
        <v>1768</v>
      </c>
      <c r="C1399">
        <v>1912</v>
      </c>
    </row>
    <row r="1400" spans="1:3" ht="15">
      <c r="A1400" s="1">
        <v>1</v>
      </c>
      <c r="B1400" t="s">
        <v>2266</v>
      </c>
      <c r="C1400">
        <v>1897</v>
      </c>
    </row>
    <row r="1401" spans="1:3" ht="15">
      <c r="A1401" s="1">
        <v>1</v>
      </c>
      <c r="B1401" t="s">
        <v>2621</v>
      </c>
      <c r="C1401">
        <v>1897</v>
      </c>
    </row>
    <row r="1402" spans="1:3" ht="15">
      <c r="A1402" s="1">
        <v>2</v>
      </c>
      <c r="B1402" t="s">
        <v>1248</v>
      </c>
      <c r="C1402">
        <v>906</v>
      </c>
    </row>
    <row r="1403" spans="1:3" ht="15">
      <c r="A1403" s="1">
        <v>1</v>
      </c>
      <c r="B1403" t="s">
        <v>2557</v>
      </c>
      <c r="C1403">
        <v>897</v>
      </c>
    </row>
    <row r="1404" spans="1:3" ht="15">
      <c r="A1404" s="1">
        <v>1</v>
      </c>
      <c r="B1404" t="s">
        <v>3620</v>
      </c>
      <c r="C1404">
        <v>816</v>
      </c>
    </row>
    <row r="1405" spans="1:3" ht="15">
      <c r="A1405" s="1">
        <v>1</v>
      </c>
      <c r="B1405" t="s">
        <v>3225</v>
      </c>
      <c r="C1405">
        <v>911</v>
      </c>
    </row>
    <row r="1406" spans="1:3" ht="15">
      <c r="A1406" s="1">
        <v>1</v>
      </c>
      <c r="B1406" t="s">
        <v>1041</v>
      </c>
      <c r="C1406">
        <v>928</v>
      </c>
    </row>
    <row r="1407" spans="1:3" ht="15">
      <c r="A1407" s="1">
        <v>1</v>
      </c>
      <c r="B1407" t="s">
        <v>2463</v>
      </c>
      <c r="C1407">
        <v>970</v>
      </c>
    </row>
    <row r="1408" spans="1:3" ht="15">
      <c r="A1408" s="1">
        <v>2</v>
      </c>
      <c r="B1408" t="s">
        <v>2374</v>
      </c>
      <c r="C1408">
        <v>1980</v>
      </c>
    </row>
    <row r="1409" spans="1:3" ht="15">
      <c r="A1409" s="1">
        <v>1</v>
      </c>
      <c r="B1409" t="s">
        <v>2092</v>
      </c>
      <c r="C1409">
        <v>933</v>
      </c>
    </row>
    <row r="1410" spans="1:3" ht="15">
      <c r="A1410" s="1">
        <v>1</v>
      </c>
      <c r="B1410" t="s">
        <v>1521</v>
      </c>
      <c r="C1410">
        <v>1023</v>
      </c>
    </row>
    <row r="1411" spans="1:3" ht="15">
      <c r="A1411" s="1">
        <v>1</v>
      </c>
      <c r="B1411" t="s">
        <v>1521</v>
      </c>
      <c r="C1411">
        <v>929</v>
      </c>
    </row>
    <row r="1412" spans="1:3" ht="15">
      <c r="A1412" s="1">
        <v>1</v>
      </c>
      <c r="B1412" t="s">
        <v>1431</v>
      </c>
      <c r="C1412">
        <v>4095</v>
      </c>
    </row>
    <row r="1413" spans="1:3" ht="15">
      <c r="A1413" s="1">
        <v>1</v>
      </c>
      <c r="B1413" t="s">
        <v>3062</v>
      </c>
      <c r="C1413">
        <v>945</v>
      </c>
    </row>
    <row r="1414" spans="1:3" ht="15">
      <c r="A1414" s="1">
        <v>1</v>
      </c>
      <c r="B1414" t="s">
        <v>3796</v>
      </c>
      <c r="C1414">
        <v>2919</v>
      </c>
    </row>
    <row r="1415" spans="1:3" ht="15">
      <c r="A1415" s="1">
        <v>1</v>
      </c>
      <c r="B1415" t="s">
        <v>2825</v>
      </c>
      <c r="C1415">
        <v>8191</v>
      </c>
    </row>
    <row r="1416" spans="1:3" ht="15">
      <c r="A1416" s="1">
        <v>2</v>
      </c>
      <c r="B1416" t="s">
        <v>1737</v>
      </c>
      <c r="C1416">
        <v>936</v>
      </c>
    </row>
    <row r="1417" spans="1:3" ht="15">
      <c r="A1417" s="1">
        <v>1</v>
      </c>
      <c r="B1417" t="s">
        <v>1247</v>
      </c>
      <c r="C1417">
        <v>937</v>
      </c>
    </row>
    <row r="1418" spans="1:3" ht="15">
      <c r="A1418" s="1">
        <v>1</v>
      </c>
      <c r="B1418" t="s">
        <v>2489</v>
      </c>
    </row>
    <row r="1419" spans="1:3" ht="15">
      <c r="A1419" s="1">
        <v>2</v>
      </c>
      <c r="B1419" t="s">
        <v>1782</v>
      </c>
      <c r="C1419">
        <v>1370</v>
      </c>
    </row>
    <row r="1420" spans="1:3" ht="15">
      <c r="A1420" s="1">
        <v>6</v>
      </c>
      <c r="B1420" t="s">
        <v>666</v>
      </c>
      <c r="C1420">
        <v>925</v>
      </c>
    </row>
    <row r="1421" spans="1:3" ht="15">
      <c r="A1421" s="1">
        <v>1</v>
      </c>
      <c r="B1421" t="s">
        <v>3587</v>
      </c>
      <c r="C1421">
        <v>2047</v>
      </c>
    </row>
    <row r="1422" spans="1:3" ht="15">
      <c r="A1422" s="1">
        <v>1</v>
      </c>
      <c r="B1422" t="s">
        <v>2433</v>
      </c>
      <c r="C1422">
        <v>1023</v>
      </c>
    </row>
    <row r="1423" spans="1:3" ht="15">
      <c r="A1423" s="1">
        <v>1</v>
      </c>
      <c r="B1423" t="s">
        <v>2110</v>
      </c>
      <c r="C1423">
        <v>1870</v>
      </c>
    </row>
    <row r="1424" spans="1:3" ht="15">
      <c r="A1424" s="1">
        <v>1</v>
      </c>
      <c r="B1424" t="s">
        <v>2110</v>
      </c>
      <c r="C1424">
        <v>3740</v>
      </c>
    </row>
    <row r="1425" spans="1:3" ht="15">
      <c r="A1425" s="1">
        <v>1</v>
      </c>
      <c r="B1425" t="s">
        <v>2522</v>
      </c>
      <c r="C1425">
        <v>1023</v>
      </c>
    </row>
    <row r="1426" spans="1:3" ht="15">
      <c r="A1426" s="1">
        <v>2</v>
      </c>
      <c r="B1426" t="s">
        <v>150</v>
      </c>
      <c r="C1426">
        <v>945</v>
      </c>
    </row>
    <row r="1427" spans="1:3" ht="15">
      <c r="A1427" s="1">
        <v>1</v>
      </c>
      <c r="B1427" t="s">
        <v>3496</v>
      </c>
      <c r="C1427">
        <v>945</v>
      </c>
    </row>
    <row r="1428" spans="1:3" ht="15">
      <c r="A1428" s="1">
        <v>1</v>
      </c>
      <c r="B1428" t="s">
        <v>796</v>
      </c>
    </row>
    <row r="1429" spans="1:3" ht="15">
      <c r="A1429" s="1">
        <v>1</v>
      </c>
      <c r="B1429" t="s">
        <v>796</v>
      </c>
      <c r="C1429">
        <v>944</v>
      </c>
    </row>
    <row r="1430" spans="1:3" ht="15">
      <c r="A1430" s="1">
        <v>1</v>
      </c>
      <c r="B1430" t="s">
        <v>796</v>
      </c>
      <c r="C1430">
        <v>945</v>
      </c>
    </row>
    <row r="1431" spans="1:3" ht="15">
      <c r="A1431" s="1">
        <v>4</v>
      </c>
      <c r="B1431" t="s">
        <v>837</v>
      </c>
      <c r="C1431">
        <v>919</v>
      </c>
    </row>
    <row r="1432" spans="1:3" ht="15">
      <c r="A1432" s="1">
        <v>1</v>
      </c>
      <c r="B1432" t="s">
        <v>2297</v>
      </c>
      <c r="C1432">
        <v>919</v>
      </c>
    </row>
    <row r="1433" spans="1:3" ht="15">
      <c r="A1433" s="1">
        <v>1</v>
      </c>
      <c r="B1433" t="s">
        <v>1996</v>
      </c>
      <c r="C1433">
        <v>919</v>
      </c>
    </row>
    <row r="1434" spans="1:3" ht="15">
      <c r="A1434" s="1">
        <v>4</v>
      </c>
      <c r="B1434" t="s">
        <v>1187</v>
      </c>
      <c r="C1434">
        <v>919</v>
      </c>
    </row>
    <row r="1435" spans="1:3" ht="15">
      <c r="A1435" s="1">
        <v>4</v>
      </c>
      <c r="B1435" t="s">
        <v>554</v>
      </c>
      <c r="C1435">
        <v>904</v>
      </c>
    </row>
    <row r="1436" spans="1:3" ht="15">
      <c r="A1436" s="1">
        <v>1</v>
      </c>
      <c r="B1436" t="s">
        <v>1290</v>
      </c>
      <c r="C1436">
        <v>919</v>
      </c>
    </row>
    <row r="1437" spans="1:3" ht="15">
      <c r="A1437" s="1">
        <v>2</v>
      </c>
      <c r="B1437" t="s">
        <v>2456</v>
      </c>
      <c r="C1437">
        <v>1915</v>
      </c>
    </row>
    <row r="1438" spans="1:3" ht="15">
      <c r="A1438" s="1">
        <v>1</v>
      </c>
      <c r="B1438" t="s">
        <v>1121</v>
      </c>
      <c r="C1438">
        <v>919</v>
      </c>
    </row>
    <row r="1439" spans="1:3" ht="15">
      <c r="A1439" s="1">
        <v>1</v>
      </c>
      <c r="B1439" t="s">
        <v>3922</v>
      </c>
      <c r="C1439">
        <v>927</v>
      </c>
    </row>
    <row r="1440" spans="1:3" ht="15">
      <c r="A1440" s="1">
        <v>2</v>
      </c>
      <c r="B1440" t="s">
        <v>686</v>
      </c>
      <c r="C1440">
        <v>2047</v>
      </c>
    </row>
    <row r="1441" spans="1:3" ht="15">
      <c r="A1441" s="1">
        <v>1</v>
      </c>
      <c r="B1441" t="s">
        <v>96</v>
      </c>
    </row>
    <row r="1442" spans="1:3" ht="15">
      <c r="A1442" s="1">
        <v>2</v>
      </c>
      <c r="B1442" t="s">
        <v>96</v>
      </c>
      <c r="C1442">
        <v>1006</v>
      </c>
    </row>
    <row r="1443" spans="1:3" ht="15">
      <c r="A1443" s="1">
        <v>1</v>
      </c>
      <c r="B1443" t="s">
        <v>96</v>
      </c>
      <c r="C1443">
        <v>1007</v>
      </c>
    </row>
    <row r="1444" spans="1:3" ht="15">
      <c r="A1444" s="1">
        <v>1</v>
      </c>
      <c r="B1444" t="s">
        <v>2279</v>
      </c>
      <c r="C1444">
        <v>1912</v>
      </c>
    </row>
    <row r="1445" spans="1:3" ht="15">
      <c r="A1445" s="1">
        <v>1</v>
      </c>
      <c r="B1445" t="s">
        <v>3081</v>
      </c>
      <c r="C1445">
        <v>1870</v>
      </c>
    </row>
    <row r="1446" spans="1:3" ht="15">
      <c r="A1446" s="1">
        <v>1</v>
      </c>
      <c r="B1446" t="s">
        <v>897</v>
      </c>
      <c r="C1446">
        <v>900</v>
      </c>
    </row>
    <row r="1447" spans="1:3" ht="15">
      <c r="A1447" s="1">
        <v>1</v>
      </c>
      <c r="B1447" t="s">
        <v>3214</v>
      </c>
      <c r="C1447">
        <v>2440</v>
      </c>
    </row>
    <row r="1448" spans="1:3" ht="15">
      <c r="A1448" s="1">
        <v>1</v>
      </c>
      <c r="B1448" t="s">
        <v>146</v>
      </c>
      <c r="C1448">
        <v>973</v>
      </c>
    </row>
    <row r="1449" spans="1:3" ht="15">
      <c r="A1449" s="1">
        <v>1</v>
      </c>
      <c r="B1449" t="s">
        <v>2406</v>
      </c>
      <c r="C1449">
        <v>1809</v>
      </c>
    </row>
    <row r="1450" spans="1:3" ht="15">
      <c r="A1450" s="1">
        <v>2</v>
      </c>
      <c r="B1450" t="s">
        <v>3169</v>
      </c>
      <c r="C1450">
        <v>1795</v>
      </c>
    </row>
    <row r="1451" spans="1:3" ht="15">
      <c r="A1451" s="1">
        <v>3</v>
      </c>
      <c r="B1451" t="s">
        <v>462</v>
      </c>
      <c r="C1451">
        <v>1795</v>
      </c>
    </row>
    <row r="1452" spans="1:3" ht="15">
      <c r="A1452" s="1">
        <v>1</v>
      </c>
      <c r="B1452" t="s">
        <v>2017</v>
      </c>
      <c r="C1452">
        <v>1695</v>
      </c>
    </row>
    <row r="1453" spans="1:3" ht="15">
      <c r="A1453" s="1">
        <v>3</v>
      </c>
      <c r="B1453" t="s">
        <v>2440</v>
      </c>
      <c r="C1453">
        <v>1695</v>
      </c>
    </row>
    <row r="1454" spans="1:3" ht="15">
      <c r="A1454" s="1">
        <v>3</v>
      </c>
      <c r="B1454" t="s">
        <v>651</v>
      </c>
      <c r="C1454">
        <v>1695</v>
      </c>
    </row>
    <row r="1455" spans="1:3" ht="15">
      <c r="A1455" s="1">
        <v>1</v>
      </c>
      <c r="B1455" t="s">
        <v>651</v>
      </c>
      <c r="C1455">
        <v>1726</v>
      </c>
    </row>
    <row r="1456" spans="1:3" ht="15">
      <c r="A1456" s="1">
        <v>4</v>
      </c>
      <c r="B1456" t="s">
        <v>651</v>
      </c>
      <c r="C1456">
        <v>1738</v>
      </c>
    </row>
    <row r="1457" spans="1:3" ht="15">
      <c r="A1457" s="1">
        <v>1</v>
      </c>
      <c r="B1457" t="s">
        <v>1437</v>
      </c>
      <c r="C1457">
        <v>2787</v>
      </c>
    </row>
    <row r="1458" spans="1:3" ht="15">
      <c r="A1458" s="1">
        <v>1</v>
      </c>
      <c r="B1458" t="s">
        <v>1437</v>
      </c>
      <c r="C1458">
        <v>2788</v>
      </c>
    </row>
    <row r="1459" spans="1:3" ht="15">
      <c r="A1459" s="1">
        <v>1</v>
      </c>
      <c r="B1459" t="s">
        <v>1437</v>
      </c>
      <c r="C1459">
        <v>2789</v>
      </c>
    </row>
    <row r="1460" spans="1:3" ht="15">
      <c r="A1460" s="1">
        <v>1</v>
      </c>
      <c r="B1460" t="s">
        <v>2137</v>
      </c>
      <c r="C1460">
        <v>2748</v>
      </c>
    </row>
    <row r="1461" spans="1:3" ht="15">
      <c r="A1461" s="1">
        <v>1</v>
      </c>
      <c r="B1461" t="s">
        <v>2137</v>
      </c>
      <c r="C1461">
        <v>2786</v>
      </c>
    </row>
    <row r="1462" spans="1:3" ht="15">
      <c r="A1462" s="1">
        <v>2</v>
      </c>
      <c r="B1462" t="s">
        <v>2137</v>
      </c>
      <c r="C1462">
        <v>2789</v>
      </c>
    </row>
    <row r="1463" spans="1:3" ht="15">
      <c r="A1463" s="1">
        <v>1</v>
      </c>
      <c r="B1463" t="s">
        <v>3815</v>
      </c>
      <c r="C1463">
        <v>1374</v>
      </c>
    </row>
    <row r="1464" spans="1:3" ht="15">
      <c r="A1464" s="1">
        <v>2</v>
      </c>
      <c r="B1464" t="s">
        <v>3432</v>
      </c>
      <c r="C1464">
        <v>1646</v>
      </c>
    </row>
    <row r="1465" spans="1:3" ht="15">
      <c r="A1465" s="1">
        <v>1</v>
      </c>
      <c r="B1465" t="s">
        <v>2886</v>
      </c>
      <c r="C1465">
        <v>1812</v>
      </c>
    </row>
    <row r="1466" spans="1:3" ht="15">
      <c r="A1466" s="1">
        <v>1</v>
      </c>
      <c r="B1466" t="s">
        <v>1976</v>
      </c>
      <c r="C1466">
        <v>2815</v>
      </c>
    </row>
    <row r="1467" spans="1:3" ht="15">
      <c r="A1467" s="1">
        <v>1</v>
      </c>
      <c r="B1467" t="s">
        <v>1976</v>
      </c>
      <c r="C1467">
        <v>2821</v>
      </c>
    </row>
    <row r="1468" spans="1:3" ht="15">
      <c r="A1468" s="1">
        <v>1</v>
      </c>
      <c r="B1468" t="s">
        <v>3433</v>
      </c>
      <c r="C1468">
        <v>2815</v>
      </c>
    </row>
    <row r="1469" spans="1:3" ht="15">
      <c r="A1469" s="1">
        <v>1</v>
      </c>
      <c r="B1469" t="s">
        <v>3594</v>
      </c>
      <c r="C1469">
        <v>2797</v>
      </c>
    </row>
    <row r="1470" spans="1:3" ht="15">
      <c r="A1470" s="1">
        <v>1</v>
      </c>
      <c r="B1470" t="s">
        <v>2256</v>
      </c>
      <c r="C1470">
        <v>2797</v>
      </c>
    </row>
    <row r="1471" spans="1:3" ht="15">
      <c r="A1471" s="1">
        <v>1</v>
      </c>
      <c r="B1471" t="s">
        <v>1304</v>
      </c>
      <c r="C1471">
        <v>2797</v>
      </c>
    </row>
    <row r="1472" spans="1:3" ht="15">
      <c r="A1472" s="1">
        <v>4</v>
      </c>
      <c r="B1472" t="s">
        <v>1454</v>
      </c>
      <c r="C1472">
        <v>2797</v>
      </c>
    </row>
    <row r="1473" spans="1:3" ht="15">
      <c r="A1473" s="1">
        <v>1</v>
      </c>
      <c r="B1473" t="s">
        <v>2305</v>
      </c>
      <c r="C1473">
        <v>2022</v>
      </c>
    </row>
    <row r="1474" spans="1:3" ht="15">
      <c r="A1474" s="1">
        <v>1</v>
      </c>
      <c r="B1474" t="s">
        <v>883</v>
      </c>
      <c r="C1474">
        <v>1006</v>
      </c>
    </row>
    <row r="1475" spans="1:3" ht="15">
      <c r="A1475" s="1">
        <v>3</v>
      </c>
      <c r="B1475" t="s">
        <v>883</v>
      </c>
      <c r="C1475">
        <v>1795</v>
      </c>
    </row>
    <row r="1476" spans="1:3" ht="15">
      <c r="A1476" s="1">
        <v>2</v>
      </c>
      <c r="B1476" t="s">
        <v>39</v>
      </c>
      <c r="C1476">
        <v>1695</v>
      </c>
    </row>
    <row r="1477" spans="1:3" ht="15">
      <c r="A1477" s="1">
        <v>1</v>
      </c>
      <c r="B1477" t="s">
        <v>3201</v>
      </c>
      <c r="C1477">
        <v>1695</v>
      </c>
    </row>
    <row r="1478" spans="1:3" ht="15">
      <c r="A1478" s="1">
        <v>1</v>
      </c>
      <c r="B1478" t="s">
        <v>8</v>
      </c>
      <c r="C1478">
        <v>1006</v>
      </c>
    </row>
    <row r="1479" spans="1:3" ht="15">
      <c r="A1479" s="1">
        <v>6</v>
      </c>
      <c r="B1479" t="s">
        <v>8</v>
      </c>
      <c r="C1479">
        <v>2748</v>
      </c>
    </row>
    <row r="1480" spans="1:3" ht="15">
      <c r="A1480" s="1">
        <v>4</v>
      </c>
      <c r="B1480" t="s">
        <v>2798</v>
      </c>
      <c r="C1480">
        <v>2748</v>
      </c>
    </row>
    <row r="1481" spans="1:3" ht="15">
      <c r="A1481" s="1">
        <v>1</v>
      </c>
      <c r="B1481" t="s">
        <v>1355</v>
      </c>
      <c r="C1481">
        <v>2778</v>
      </c>
    </row>
    <row r="1482" spans="1:3" ht="15">
      <c r="A1482" s="1">
        <v>1</v>
      </c>
      <c r="B1482" t="s">
        <v>114</v>
      </c>
      <c r="C1482">
        <v>1007</v>
      </c>
    </row>
    <row r="1483" spans="1:3" ht="15">
      <c r="A1483" s="1">
        <v>1</v>
      </c>
      <c r="B1483" t="s">
        <v>610</v>
      </c>
      <c r="C1483">
        <v>801</v>
      </c>
    </row>
    <row r="1484" spans="1:3" ht="15">
      <c r="A1484" s="1">
        <v>1</v>
      </c>
      <c r="B1484" t="s">
        <v>1461</v>
      </c>
      <c r="C1484">
        <v>839</v>
      </c>
    </row>
    <row r="1485" spans="1:3" ht="15">
      <c r="A1485" s="1">
        <v>2</v>
      </c>
      <c r="B1485" t="s">
        <v>1093</v>
      </c>
      <c r="C1485">
        <v>973</v>
      </c>
    </row>
    <row r="1486" spans="1:3" ht="15">
      <c r="A1486" s="1">
        <v>1</v>
      </c>
      <c r="B1486" t="s">
        <v>3590</v>
      </c>
      <c r="C1486">
        <v>1750</v>
      </c>
    </row>
    <row r="1487" spans="1:3" ht="15">
      <c r="A1487" s="1">
        <v>3</v>
      </c>
      <c r="B1487" t="s">
        <v>1118</v>
      </c>
      <c r="C1487">
        <v>1695</v>
      </c>
    </row>
    <row r="1488" spans="1:3" ht="15">
      <c r="A1488" s="1">
        <v>1</v>
      </c>
      <c r="B1488" t="s">
        <v>2048</v>
      </c>
      <c r="C1488">
        <v>864</v>
      </c>
    </row>
    <row r="1489" spans="1:3" ht="15">
      <c r="A1489" s="1">
        <v>3</v>
      </c>
      <c r="B1489" t="s">
        <v>1144</v>
      </c>
      <c r="C1489">
        <v>830</v>
      </c>
    </row>
    <row r="1490" spans="1:3" ht="15">
      <c r="A1490" s="1">
        <v>1</v>
      </c>
      <c r="B1490" t="s">
        <v>3134</v>
      </c>
      <c r="C1490">
        <v>2047</v>
      </c>
    </row>
    <row r="1491" spans="1:3" ht="15">
      <c r="A1491" s="1">
        <v>1</v>
      </c>
      <c r="B1491" t="s">
        <v>3544</v>
      </c>
      <c r="C1491">
        <v>4095</v>
      </c>
    </row>
    <row r="1492" spans="1:3" ht="15">
      <c r="A1492" s="1">
        <v>4</v>
      </c>
      <c r="B1492" t="s">
        <v>1126</v>
      </c>
      <c r="C1492">
        <v>923</v>
      </c>
    </row>
    <row r="1493" spans="1:3" ht="15">
      <c r="A1493" s="1">
        <v>2</v>
      </c>
      <c r="B1493" t="s">
        <v>2047</v>
      </c>
      <c r="C1493">
        <v>935</v>
      </c>
    </row>
    <row r="1494" spans="1:3" ht="15">
      <c r="A1494" s="1">
        <v>1</v>
      </c>
      <c r="B1494" t="s">
        <v>1962</v>
      </c>
      <c r="C1494">
        <v>847</v>
      </c>
    </row>
    <row r="1495" spans="1:3" ht="15">
      <c r="A1495" s="1">
        <v>6</v>
      </c>
      <c r="B1495" t="s">
        <v>2027</v>
      </c>
      <c r="C1495">
        <v>1899</v>
      </c>
    </row>
    <row r="1496" spans="1:3" ht="15">
      <c r="A1496" s="1">
        <v>1</v>
      </c>
      <c r="B1496" t="s">
        <v>2027</v>
      </c>
      <c r="C1496">
        <v>1900</v>
      </c>
    </row>
    <row r="1497" spans="1:3" ht="15">
      <c r="A1497" s="1">
        <v>2</v>
      </c>
      <c r="B1497" t="s">
        <v>1309</v>
      </c>
      <c r="C1497">
        <v>919</v>
      </c>
    </row>
    <row r="1498" spans="1:3" ht="15">
      <c r="A1498" s="1">
        <v>1</v>
      </c>
      <c r="B1498" t="s">
        <v>3508</v>
      </c>
    </row>
    <row r="1499" spans="1:3" ht="15">
      <c r="A1499" s="1">
        <v>4</v>
      </c>
      <c r="B1499" t="s">
        <v>843</v>
      </c>
      <c r="C1499">
        <v>911</v>
      </c>
    </row>
    <row r="1500" spans="1:3" ht="15">
      <c r="A1500" s="1">
        <v>1</v>
      </c>
      <c r="B1500" t="s">
        <v>843</v>
      </c>
      <c r="C1500">
        <v>912</v>
      </c>
    </row>
    <row r="1501" spans="1:3" ht="15">
      <c r="A1501" s="1">
        <v>3</v>
      </c>
      <c r="B1501" t="s">
        <v>843</v>
      </c>
      <c r="C1501">
        <v>924</v>
      </c>
    </row>
    <row r="1502" spans="1:3" ht="15">
      <c r="A1502" s="1">
        <v>2</v>
      </c>
      <c r="B1502" t="s">
        <v>1792</v>
      </c>
      <c r="C1502">
        <v>1912</v>
      </c>
    </row>
    <row r="1503" spans="1:3" ht="15">
      <c r="A1503" s="1">
        <v>1</v>
      </c>
      <c r="B1503" t="s">
        <v>1016</v>
      </c>
      <c r="C1503">
        <v>958</v>
      </c>
    </row>
    <row r="1504" spans="1:3" ht="15">
      <c r="A1504" s="1">
        <v>1</v>
      </c>
      <c r="B1504" t="s">
        <v>1016</v>
      </c>
      <c r="C1504">
        <v>963</v>
      </c>
    </row>
    <row r="1505" spans="1:3" ht="15">
      <c r="A1505" s="1">
        <v>1</v>
      </c>
      <c r="B1505" t="s">
        <v>2581</v>
      </c>
      <c r="C1505">
        <v>900</v>
      </c>
    </row>
    <row r="1506" spans="1:3" ht="15">
      <c r="A1506" s="1">
        <v>1</v>
      </c>
      <c r="B1506" t="s">
        <v>3987</v>
      </c>
      <c r="C1506">
        <v>1914</v>
      </c>
    </row>
    <row r="1507" spans="1:3" ht="15">
      <c r="A1507" s="1">
        <v>1</v>
      </c>
      <c r="B1507" t="s">
        <v>2449</v>
      </c>
      <c r="C1507">
        <v>1893</v>
      </c>
    </row>
    <row r="1508" spans="1:3" ht="15">
      <c r="A1508" s="1">
        <v>1</v>
      </c>
      <c r="B1508" t="s">
        <v>591</v>
      </c>
      <c r="C1508">
        <v>1024</v>
      </c>
    </row>
    <row r="1509" spans="1:3" ht="15">
      <c r="A1509" s="1">
        <v>10</v>
      </c>
      <c r="B1509" t="s">
        <v>1055</v>
      </c>
      <c r="C1509">
        <v>1929</v>
      </c>
    </row>
    <row r="1510" spans="1:3" ht="15">
      <c r="A1510" s="1">
        <v>3</v>
      </c>
      <c r="B1510" t="s">
        <v>1055</v>
      </c>
      <c r="C1510">
        <v>921</v>
      </c>
    </row>
    <row r="1511" spans="1:3" ht="15">
      <c r="A1511" s="1">
        <v>1</v>
      </c>
      <c r="B1511" t="s">
        <v>1918</v>
      </c>
      <c r="C1511">
        <v>1937</v>
      </c>
    </row>
    <row r="1512" spans="1:3" ht="15">
      <c r="A1512" s="1">
        <v>1</v>
      </c>
      <c r="B1512" t="s">
        <v>4017</v>
      </c>
      <c r="C1512">
        <v>1024</v>
      </c>
    </row>
    <row r="1513" spans="1:3" ht="15">
      <c r="A1513" s="1">
        <v>1</v>
      </c>
      <c r="B1513" t="s">
        <v>4018</v>
      </c>
      <c r="C1513">
        <v>1886</v>
      </c>
    </row>
    <row r="1514" spans="1:3" ht="15">
      <c r="A1514" s="1">
        <v>1</v>
      </c>
      <c r="B1514" t="s">
        <v>3687</v>
      </c>
      <c r="C1514">
        <v>2048</v>
      </c>
    </row>
    <row r="1515" spans="1:3" ht="15">
      <c r="A1515" s="1">
        <v>2</v>
      </c>
      <c r="B1515" t="s">
        <v>294</v>
      </c>
      <c r="C1515">
        <v>944</v>
      </c>
    </row>
    <row r="1516" spans="1:3" ht="15">
      <c r="A1516" s="1">
        <v>1</v>
      </c>
      <c r="B1516" t="s">
        <v>2345</v>
      </c>
      <c r="C1516">
        <v>3816</v>
      </c>
    </row>
    <row r="1517" spans="1:3" ht="15">
      <c r="A1517" s="1">
        <v>1</v>
      </c>
      <c r="B1517" t="s">
        <v>2586</v>
      </c>
      <c r="C1517">
        <v>1999</v>
      </c>
    </row>
    <row r="1518" spans="1:3" ht="15">
      <c r="A1518" s="1">
        <v>2</v>
      </c>
      <c r="B1518" t="s">
        <v>3167</v>
      </c>
      <c r="C1518">
        <v>966</v>
      </c>
    </row>
    <row r="1519" spans="1:3" ht="15">
      <c r="A1519" s="1">
        <v>1</v>
      </c>
      <c r="B1519" t="s">
        <v>1973</v>
      </c>
      <c r="C1519">
        <v>1929</v>
      </c>
    </row>
    <row r="1520" spans="1:3" ht="15">
      <c r="A1520" s="1">
        <v>1</v>
      </c>
      <c r="B1520" t="s">
        <v>3191</v>
      </c>
      <c r="C1520">
        <v>935</v>
      </c>
    </row>
    <row r="1521" spans="1:3" ht="15">
      <c r="A1521" s="1">
        <v>2</v>
      </c>
      <c r="B1521" t="s">
        <v>4019</v>
      </c>
      <c r="C1521">
        <v>1024</v>
      </c>
    </row>
    <row r="1522" spans="1:3" ht="15">
      <c r="A1522" s="1">
        <v>1</v>
      </c>
      <c r="B1522" t="s">
        <v>1221</v>
      </c>
      <c r="C1522">
        <v>2048</v>
      </c>
    </row>
    <row r="1523" spans="1:3" ht="15">
      <c r="A1523" s="1">
        <v>1</v>
      </c>
      <c r="B1523" t="s">
        <v>3492</v>
      </c>
      <c r="C1523">
        <v>1024</v>
      </c>
    </row>
    <row r="1524" spans="1:3" ht="15">
      <c r="A1524" s="1">
        <v>1</v>
      </c>
      <c r="B1524" t="s">
        <v>4020</v>
      </c>
      <c r="C1524">
        <v>2048</v>
      </c>
    </row>
    <row r="1525" spans="1:3" ht="15">
      <c r="A1525" s="1">
        <v>1</v>
      </c>
      <c r="B1525" t="s">
        <v>2487</v>
      </c>
      <c r="C1525">
        <v>2048</v>
      </c>
    </row>
    <row r="1526" spans="1:3" ht="15">
      <c r="A1526" s="1">
        <v>1</v>
      </c>
      <c r="B1526" t="s">
        <v>2283</v>
      </c>
      <c r="C1526">
        <v>2048</v>
      </c>
    </row>
    <row r="1527" spans="1:3" ht="15">
      <c r="A1527" s="1">
        <v>1</v>
      </c>
      <c r="B1527" t="s">
        <v>2322</v>
      </c>
      <c r="C1527">
        <v>2048</v>
      </c>
    </row>
    <row r="1528" spans="1:3" ht="15">
      <c r="A1528" s="1">
        <v>2</v>
      </c>
      <c r="B1528" t="s">
        <v>2265</v>
      </c>
      <c r="C1528">
        <v>2048</v>
      </c>
    </row>
    <row r="1529" spans="1:3" ht="15">
      <c r="A1529" s="1">
        <v>2</v>
      </c>
      <c r="B1529" t="s">
        <v>2404</v>
      </c>
      <c r="C1529">
        <v>2048</v>
      </c>
    </row>
    <row r="1530" spans="1:3" ht="15">
      <c r="A1530" s="1">
        <v>3</v>
      </c>
      <c r="B1530" t="s">
        <v>1909</v>
      </c>
      <c r="C1530">
        <v>2048</v>
      </c>
    </row>
    <row r="1531" spans="1:3" ht="15">
      <c r="A1531" s="1">
        <v>2</v>
      </c>
      <c r="B1531" t="s">
        <v>2317</v>
      </c>
      <c r="C1531">
        <v>2048</v>
      </c>
    </row>
    <row r="1532" spans="1:3" ht="15">
      <c r="A1532" s="1">
        <v>1</v>
      </c>
      <c r="B1532" t="s">
        <v>2565</v>
      </c>
      <c r="C1532">
        <v>2048</v>
      </c>
    </row>
    <row r="1533" spans="1:3" ht="15">
      <c r="A1533" s="1">
        <v>3</v>
      </c>
      <c r="B1533" t="s">
        <v>2638</v>
      </c>
      <c r="C1533">
        <v>2048</v>
      </c>
    </row>
    <row r="1534" spans="1:3" ht="15">
      <c r="A1534" s="1">
        <v>1</v>
      </c>
      <c r="B1534" t="s">
        <v>3003</v>
      </c>
      <c r="C1534">
        <v>1912</v>
      </c>
    </row>
    <row r="1535" spans="1:3" ht="15">
      <c r="A1535" s="1">
        <v>1</v>
      </c>
      <c r="B1535" t="s">
        <v>2320</v>
      </c>
      <c r="C1535">
        <v>971</v>
      </c>
    </row>
    <row r="1536" spans="1:3" ht="15">
      <c r="A1536" s="1">
        <v>3</v>
      </c>
      <c r="B1536" t="s">
        <v>6</v>
      </c>
      <c r="C1536">
        <v>1005</v>
      </c>
    </row>
    <row r="1537" spans="1:3" ht="15">
      <c r="A1537" s="1">
        <v>3</v>
      </c>
      <c r="B1537" t="s">
        <v>6</v>
      </c>
      <c r="C1537">
        <v>1006</v>
      </c>
    </row>
    <row r="1538" spans="1:3" ht="15">
      <c r="A1538" s="1">
        <v>1</v>
      </c>
      <c r="B1538" t="s">
        <v>6</v>
      </c>
      <c r="C1538">
        <v>2020</v>
      </c>
    </row>
    <row r="1539" spans="1:3" ht="15">
      <c r="A1539" s="1">
        <v>4</v>
      </c>
      <c r="B1539" t="s">
        <v>173</v>
      </c>
      <c r="C1539">
        <v>1004</v>
      </c>
    </row>
    <row r="1540" spans="1:3" ht="15">
      <c r="A1540" s="1">
        <v>1</v>
      </c>
      <c r="B1540" t="s">
        <v>173</v>
      </c>
      <c r="C1540">
        <v>1005</v>
      </c>
    </row>
    <row r="1541" spans="1:3" ht="15">
      <c r="A1541" s="1">
        <v>3</v>
      </c>
      <c r="B1541" t="s">
        <v>173</v>
      </c>
      <c r="C1541">
        <v>2020</v>
      </c>
    </row>
    <row r="1542" spans="1:3" ht="15">
      <c r="A1542" s="1">
        <v>1</v>
      </c>
      <c r="B1542" t="s">
        <v>2429</v>
      </c>
      <c r="C1542">
        <v>956</v>
      </c>
    </row>
    <row r="1543" spans="1:3" ht="15">
      <c r="A1543" s="1">
        <v>1</v>
      </c>
      <c r="B1543" t="s">
        <v>50</v>
      </c>
      <c r="C1543">
        <v>1024</v>
      </c>
    </row>
    <row r="1544" spans="1:3" ht="15">
      <c r="A1544" s="1">
        <v>1</v>
      </c>
      <c r="B1544" t="s">
        <v>50</v>
      </c>
      <c r="C1544">
        <v>1941</v>
      </c>
    </row>
    <row r="1545" spans="1:3" ht="15">
      <c r="A1545" s="1">
        <v>1</v>
      </c>
      <c r="B1545" t="s">
        <v>50</v>
      </c>
      <c r="C1545">
        <v>1982</v>
      </c>
    </row>
    <row r="1546" spans="1:3" ht="15">
      <c r="A1546" s="1">
        <v>1</v>
      </c>
      <c r="B1546" t="s">
        <v>50</v>
      </c>
      <c r="C1546">
        <v>2968</v>
      </c>
    </row>
    <row r="1547" spans="1:3" ht="15">
      <c r="A1547" s="1">
        <v>1</v>
      </c>
      <c r="B1547" t="s">
        <v>50</v>
      </c>
      <c r="C1547">
        <v>900</v>
      </c>
    </row>
    <row r="1548" spans="1:3" ht="15">
      <c r="A1548" s="1">
        <v>1</v>
      </c>
      <c r="B1548" t="s">
        <v>50</v>
      </c>
      <c r="C1548">
        <v>937</v>
      </c>
    </row>
    <row r="1549" spans="1:3" ht="15">
      <c r="A1549" s="1">
        <v>3</v>
      </c>
      <c r="B1549" t="s">
        <v>50</v>
      </c>
      <c r="C1549">
        <v>938</v>
      </c>
    </row>
    <row r="1550" spans="1:3" ht="15">
      <c r="A1550" s="1">
        <v>2</v>
      </c>
      <c r="B1550" t="s">
        <v>50</v>
      </c>
      <c r="C1550">
        <v>945</v>
      </c>
    </row>
    <row r="1551" spans="1:3" ht="15">
      <c r="A1551" s="1">
        <v>2</v>
      </c>
      <c r="B1551" t="s">
        <v>50</v>
      </c>
      <c r="C1551">
        <v>958</v>
      </c>
    </row>
    <row r="1552" spans="1:3" ht="15">
      <c r="A1552" s="1">
        <v>1</v>
      </c>
      <c r="B1552" t="s">
        <v>2329</v>
      </c>
      <c r="C1552">
        <v>2961</v>
      </c>
    </row>
    <row r="1553" spans="1:3" ht="15">
      <c r="A1553" s="1">
        <v>1</v>
      </c>
      <c r="B1553" t="s">
        <v>2872</v>
      </c>
      <c r="C1553">
        <v>921</v>
      </c>
    </row>
    <row r="1554" spans="1:3" ht="15">
      <c r="A1554" s="1">
        <v>3</v>
      </c>
      <c r="B1554" t="s">
        <v>1402</v>
      </c>
      <c r="C1554">
        <v>2907</v>
      </c>
    </row>
    <row r="1555" spans="1:3" ht="15">
      <c r="A1555" s="1">
        <v>1</v>
      </c>
      <c r="B1555" t="s">
        <v>3633</v>
      </c>
      <c r="C1555">
        <v>905</v>
      </c>
    </row>
    <row r="1556" spans="1:3" ht="15">
      <c r="A1556" s="1">
        <v>2</v>
      </c>
      <c r="B1556" t="s">
        <v>2573</v>
      </c>
      <c r="C1556">
        <v>2048</v>
      </c>
    </row>
    <row r="1557" spans="1:3" ht="15">
      <c r="A1557" s="1">
        <v>1</v>
      </c>
      <c r="B1557" t="s">
        <v>3649</v>
      </c>
      <c r="C1557">
        <v>2048</v>
      </c>
    </row>
    <row r="1558" spans="1:3" ht="15">
      <c r="A1558" s="1">
        <v>1</v>
      </c>
      <c r="B1558" t="s">
        <v>112</v>
      </c>
      <c r="C1558">
        <v>936</v>
      </c>
    </row>
    <row r="1559" spans="1:3" ht="15">
      <c r="A1559" s="1">
        <v>1</v>
      </c>
      <c r="B1559" t="s">
        <v>2833</v>
      </c>
      <c r="C1559">
        <v>927</v>
      </c>
    </row>
    <row r="1560" spans="1:3" ht="15">
      <c r="A1560" s="1">
        <v>1</v>
      </c>
      <c r="B1560" t="s">
        <v>3472</v>
      </c>
      <c r="C1560">
        <v>2047</v>
      </c>
    </row>
    <row r="1561" spans="1:3" ht="15">
      <c r="A1561" s="1">
        <v>2</v>
      </c>
      <c r="B1561" t="s">
        <v>911</v>
      </c>
      <c r="C1561">
        <v>935</v>
      </c>
    </row>
    <row r="1562" spans="1:3" ht="15">
      <c r="A1562" s="1">
        <v>1</v>
      </c>
      <c r="B1562" t="s">
        <v>1403</v>
      </c>
      <c r="C1562">
        <v>2801</v>
      </c>
    </row>
    <row r="1563" spans="1:3" ht="15">
      <c r="A1563" s="1">
        <v>1</v>
      </c>
      <c r="B1563" t="s">
        <v>3441</v>
      </c>
      <c r="C1563">
        <v>1888</v>
      </c>
    </row>
    <row r="1564" spans="1:3" ht="15">
      <c r="A1564" s="1">
        <v>1</v>
      </c>
      <c r="B1564" t="s">
        <v>1184</v>
      </c>
      <c r="C1564">
        <v>916</v>
      </c>
    </row>
    <row r="1565" spans="1:3" ht="15">
      <c r="A1565" s="1">
        <v>1</v>
      </c>
      <c r="B1565" t="s">
        <v>2044</v>
      </c>
      <c r="C1565">
        <v>1859</v>
      </c>
    </row>
    <row r="1566" spans="1:3" ht="15">
      <c r="A1566" s="1">
        <v>6</v>
      </c>
      <c r="B1566" t="s">
        <v>157</v>
      </c>
      <c r="C1566">
        <v>916</v>
      </c>
    </row>
    <row r="1567" spans="1:3" ht="15">
      <c r="A1567" s="1">
        <v>2</v>
      </c>
      <c r="B1567" t="s">
        <v>157</v>
      </c>
      <c r="C1567">
        <v>919</v>
      </c>
    </row>
    <row r="1568" spans="1:3" ht="15">
      <c r="A1568" s="1">
        <v>1</v>
      </c>
      <c r="B1568" t="s">
        <v>3230</v>
      </c>
      <c r="C1568">
        <v>1944</v>
      </c>
    </row>
    <row r="1569" spans="1:3" ht="15">
      <c r="A1569" s="1">
        <v>1</v>
      </c>
      <c r="B1569" t="s">
        <v>3013</v>
      </c>
      <c r="C1569">
        <v>2819</v>
      </c>
    </row>
    <row r="1570" spans="1:3" ht="15">
      <c r="A1570" s="1">
        <v>2</v>
      </c>
      <c r="B1570" t="s">
        <v>787</v>
      </c>
      <c r="C1570">
        <v>935</v>
      </c>
    </row>
    <row r="1571" spans="1:3" ht="15">
      <c r="A1571" s="1">
        <v>1</v>
      </c>
      <c r="B1571" t="s">
        <v>3663</v>
      </c>
      <c r="C1571">
        <v>969</v>
      </c>
    </row>
    <row r="1572" spans="1:3" ht="15">
      <c r="A1572" s="1">
        <v>1</v>
      </c>
      <c r="B1572" t="s">
        <v>2852</v>
      </c>
      <c r="C1572">
        <v>969</v>
      </c>
    </row>
    <row r="1573" spans="1:3" ht="15">
      <c r="A1573" s="1">
        <v>1</v>
      </c>
      <c r="B1573" t="s">
        <v>3315</v>
      </c>
      <c r="C1573">
        <v>961</v>
      </c>
    </row>
    <row r="1574" spans="1:3" ht="15">
      <c r="A1574" s="1">
        <v>1</v>
      </c>
      <c r="B1574" t="s">
        <v>960</v>
      </c>
      <c r="C1574">
        <v>963</v>
      </c>
    </row>
    <row r="1575" spans="1:3" ht="15">
      <c r="A1575" s="1">
        <v>1</v>
      </c>
      <c r="B1575" t="s">
        <v>3810</v>
      </c>
      <c r="C1575">
        <v>969</v>
      </c>
    </row>
    <row r="1576" spans="1:3" ht="15">
      <c r="A1576" s="1">
        <v>1</v>
      </c>
      <c r="B1576" t="s">
        <v>2303</v>
      </c>
      <c r="C1576">
        <v>969</v>
      </c>
    </row>
    <row r="1577" spans="1:3" ht="15">
      <c r="A1577" s="1">
        <v>1</v>
      </c>
      <c r="B1577" t="s">
        <v>3684</v>
      </c>
      <c r="C1577">
        <v>969</v>
      </c>
    </row>
    <row r="1578" spans="1:3" ht="15">
      <c r="A1578" s="1">
        <v>1</v>
      </c>
      <c r="B1578" t="s">
        <v>2039</v>
      </c>
      <c r="C1578">
        <v>960</v>
      </c>
    </row>
    <row r="1579" spans="1:3" ht="15">
      <c r="A1579" s="1">
        <v>1</v>
      </c>
      <c r="B1579" t="s">
        <v>579</v>
      </c>
      <c r="C1579">
        <v>963</v>
      </c>
    </row>
    <row r="1580" spans="1:3" ht="15">
      <c r="A1580" s="1">
        <v>1</v>
      </c>
      <c r="B1580" t="s">
        <v>3229</v>
      </c>
      <c r="C1580">
        <v>954</v>
      </c>
    </row>
    <row r="1581" spans="1:3" ht="15">
      <c r="A1581" s="1">
        <v>1</v>
      </c>
      <c r="B1581" t="s">
        <v>3222</v>
      </c>
      <c r="C1581">
        <v>963</v>
      </c>
    </row>
    <row r="1582" spans="1:3" ht="15">
      <c r="A1582" s="1">
        <v>1</v>
      </c>
      <c r="B1582" t="s">
        <v>2919</v>
      </c>
      <c r="C1582">
        <v>1885</v>
      </c>
    </row>
    <row r="1583" spans="1:3" ht="15">
      <c r="A1583" s="1">
        <v>1</v>
      </c>
      <c r="B1583" t="s">
        <v>1722</v>
      </c>
      <c r="C1583">
        <v>943</v>
      </c>
    </row>
    <row r="1584" spans="1:3" ht="15">
      <c r="A1584" s="1">
        <v>1</v>
      </c>
      <c r="B1584" t="s">
        <v>3473</v>
      </c>
      <c r="C1584">
        <v>1889</v>
      </c>
    </row>
    <row r="1585" spans="1:3" ht="15">
      <c r="A1585" s="1">
        <v>1</v>
      </c>
      <c r="B1585" t="s">
        <v>2654</v>
      </c>
    </row>
    <row r="1586" spans="1:3" ht="15">
      <c r="A1586" s="1">
        <v>1</v>
      </c>
      <c r="B1586" t="s">
        <v>3231</v>
      </c>
      <c r="C1586">
        <v>935</v>
      </c>
    </row>
    <row r="1587" spans="1:3" ht="15">
      <c r="A1587" s="1">
        <v>1</v>
      </c>
      <c r="B1587" t="s">
        <v>2396</v>
      </c>
      <c r="C1587">
        <v>8191</v>
      </c>
    </row>
    <row r="1588" spans="1:3" ht="15">
      <c r="A1588" s="1">
        <v>1</v>
      </c>
      <c r="B1588" t="s">
        <v>3756</v>
      </c>
      <c r="C1588">
        <v>8000</v>
      </c>
    </row>
    <row r="1589" spans="1:3" ht="15">
      <c r="A1589" s="1">
        <v>3</v>
      </c>
      <c r="B1589" t="s">
        <v>1130</v>
      </c>
      <c r="C1589">
        <v>914</v>
      </c>
    </row>
    <row r="1590" spans="1:3" ht="15">
      <c r="A1590" s="1">
        <v>1</v>
      </c>
      <c r="B1590" t="s">
        <v>3383</v>
      </c>
      <c r="C1590">
        <v>918</v>
      </c>
    </row>
    <row r="1591" spans="1:3" ht="15">
      <c r="A1591" s="1">
        <v>1</v>
      </c>
      <c r="B1591" t="s">
        <v>1876</v>
      </c>
      <c r="C1591">
        <v>904</v>
      </c>
    </row>
    <row r="1592" spans="1:3" ht="15">
      <c r="A1592" s="1">
        <v>1</v>
      </c>
      <c r="B1592" t="s">
        <v>1048</v>
      </c>
      <c r="C1592">
        <v>927</v>
      </c>
    </row>
    <row r="1593" spans="1:3" ht="15">
      <c r="A1593" s="1">
        <v>1</v>
      </c>
      <c r="B1593" t="s">
        <v>1122</v>
      </c>
      <c r="C1593">
        <v>2019</v>
      </c>
    </row>
    <row r="1594" spans="1:3" ht="15">
      <c r="A1594" s="1">
        <v>1</v>
      </c>
      <c r="B1594" t="s">
        <v>1505</v>
      </c>
      <c r="C1594">
        <v>924</v>
      </c>
    </row>
    <row r="1595" spans="1:3" ht="15">
      <c r="A1595" s="1">
        <v>1</v>
      </c>
      <c r="B1595" t="s">
        <v>1762</v>
      </c>
      <c r="C1595">
        <v>934</v>
      </c>
    </row>
    <row r="1596" spans="1:3" ht="15">
      <c r="A1596" s="1">
        <v>1</v>
      </c>
      <c r="B1596" t="s">
        <v>1762</v>
      </c>
      <c r="C1596">
        <v>974</v>
      </c>
    </row>
    <row r="1597" spans="1:3" ht="15">
      <c r="A1597" s="1">
        <v>1</v>
      </c>
      <c r="B1597" t="s">
        <v>3019</v>
      </c>
      <c r="C1597">
        <v>895</v>
      </c>
    </row>
    <row r="1598" spans="1:3" ht="15">
      <c r="A1598" s="1">
        <v>2</v>
      </c>
      <c r="B1598" t="s">
        <v>108</v>
      </c>
      <c r="C1598">
        <v>1941</v>
      </c>
    </row>
    <row r="1599" spans="1:3" ht="15">
      <c r="A1599" s="1">
        <v>2</v>
      </c>
      <c r="B1599" t="s">
        <v>108</v>
      </c>
      <c r="C1599">
        <v>925</v>
      </c>
    </row>
    <row r="1600" spans="1:3" ht="15">
      <c r="A1600" s="1">
        <v>1</v>
      </c>
      <c r="B1600" t="s">
        <v>108</v>
      </c>
      <c r="C1600">
        <v>928</v>
      </c>
    </row>
    <row r="1601" spans="1:3" ht="15">
      <c r="A1601" s="1">
        <v>2</v>
      </c>
      <c r="B1601" t="s">
        <v>108</v>
      </c>
      <c r="C1601">
        <v>930</v>
      </c>
    </row>
    <row r="1602" spans="1:3" ht="15">
      <c r="A1602" s="1">
        <v>1</v>
      </c>
      <c r="B1602" t="s">
        <v>3833</v>
      </c>
      <c r="C1602">
        <v>1912</v>
      </c>
    </row>
    <row r="1603" spans="1:3" ht="15">
      <c r="A1603" s="1">
        <v>1</v>
      </c>
      <c r="B1603" t="s">
        <v>3373</v>
      </c>
      <c r="C1603">
        <v>1912</v>
      </c>
    </row>
    <row r="1604" spans="1:3" ht="15">
      <c r="A1604" s="1">
        <v>1</v>
      </c>
      <c r="B1604" t="s">
        <v>1956</v>
      </c>
      <c r="C1604">
        <v>944</v>
      </c>
    </row>
    <row r="1605" spans="1:3" ht="15">
      <c r="A1605" s="1">
        <v>2</v>
      </c>
      <c r="B1605" t="s">
        <v>1507</v>
      </c>
      <c r="C1605">
        <v>2047</v>
      </c>
    </row>
    <row r="1606" spans="1:3" ht="15">
      <c r="A1606" s="1">
        <v>2</v>
      </c>
      <c r="B1606" t="s">
        <v>550</v>
      </c>
      <c r="C1606">
        <v>898</v>
      </c>
    </row>
    <row r="1607" spans="1:3" ht="15">
      <c r="A1607" s="1">
        <v>1</v>
      </c>
      <c r="B1607" t="s">
        <v>1580</v>
      </c>
      <c r="C1607">
        <v>915</v>
      </c>
    </row>
    <row r="1608" spans="1:3" ht="15">
      <c r="A1608" s="1">
        <v>7</v>
      </c>
      <c r="B1608" t="s">
        <v>1020</v>
      </c>
      <c r="C1608">
        <v>928</v>
      </c>
    </row>
    <row r="1609" spans="1:3" ht="15">
      <c r="A1609" s="1">
        <v>1</v>
      </c>
      <c r="B1609" t="s">
        <v>233</v>
      </c>
    </row>
    <row r="1610" spans="1:3" ht="15">
      <c r="A1610" s="1">
        <v>18</v>
      </c>
      <c r="B1610" t="s">
        <v>233</v>
      </c>
      <c r="C1610">
        <v>1006</v>
      </c>
    </row>
    <row r="1611" spans="1:3" ht="15">
      <c r="A1611" s="1">
        <v>8</v>
      </c>
      <c r="B1611" t="s">
        <v>449</v>
      </c>
      <c r="C1611">
        <v>1006</v>
      </c>
    </row>
    <row r="1612" spans="1:3" ht="15">
      <c r="A1612" s="1">
        <v>1</v>
      </c>
      <c r="B1612" t="s">
        <v>1760</v>
      </c>
      <c r="C1612">
        <v>2047</v>
      </c>
    </row>
    <row r="1613" spans="1:3" ht="15">
      <c r="A1613" s="1">
        <v>1</v>
      </c>
      <c r="B1613" t="s">
        <v>1558</v>
      </c>
      <c r="C1613">
        <v>999</v>
      </c>
    </row>
    <row r="1614" spans="1:3" ht="15">
      <c r="A1614" s="1">
        <v>1</v>
      </c>
      <c r="B1614" t="s">
        <v>1109</v>
      </c>
    </row>
    <row r="1615" spans="1:3" ht="15">
      <c r="A1615" s="1">
        <v>3</v>
      </c>
      <c r="B1615" t="s">
        <v>1109</v>
      </c>
      <c r="C1615">
        <v>935</v>
      </c>
    </row>
    <row r="1616" spans="1:3" ht="15">
      <c r="A1616" s="1">
        <v>1</v>
      </c>
      <c r="B1616" t="s">
        <v>3060</v>
      </c>
      <c r="C1616">
        <v>935</v>
      </c>
    </row>
    <row r="1617" spans="1:3" ht="15">
      <c r="A1617" s="1">
        <v>2</v>
      </c>
      <c r="B1617" t="s">
        <v>143</v>
      </c>
      <c r="C1617">
        <v>929</v>
      </c>
    </row>
    <row r="1618" spans="1:3" ht="15">
      <c r="A1618" s="1">
        <v>1</v>
      </c>
      <c r="B1618" t="s">
        <v>143</v>
      </c>
      <c r="C1618">
        <v>937</v>
      </c>
    </row>
    <row r="1619" spans="1:3" ht="15">
      <c r="A1619" s="1">
        <v>1</v>
      </c>
      <c r="B1619" t="s">
        <v>214</v>
      </c>
    </row>
    <row r="1620" spans="1:3" ht="15">
      <c r="A1620" s="1">
        <v>1</v>
      </c>
      <c r="B1620" t="s">
        <v>214</v>
      </c>
      <c r="C1620">
        <v>962</v>
      </c>
    </row>
    <row r="1621" spans="1:3" ht="15">
      <c r="A1621" s="1">
        <v>6</v>
      </c>
      <c r="B1621" t="s">
        <v>214</v>
      </c>
      <c r="C1621">
        <v>965</v>
      </c>
    </row>
    <row r="1622" spans="1:3" ht="15">
      <c r="A1622" s="1">
        <v>3</v>
      </c>
      <c r="B1622" t="s">
        <v>214</v>
      </c>
      <c r="C1622">
        <v>967</v>
      </c>
    </row>
    <row r="1623" spans="1:3" ht="15">
      <c r="A1623" s="1">
        <v>3</v>
      </c>
      <c r="B1623" t="s">
        <v>409</v>
      </c>
      <c r="C1623">
        <v>962</v>
      </c>
    </row>
    <row r="1624" spans="1:3" ht="15">
      <c r="A1624" s="1">
        <v>1</v>
      </c>
      <c r="B1624" t="s">
        <v>409</v>
      </c>
      <c r="C1624">
        <v>965</v>
      </c>
    </row>
    <row r="1625" spans="1:3" ht="15">
      <c r="A1625" s="1">
        <v>19</v>
      </c>
      <c r="B1625" t="s">
        <v>38</v>
      </c>
      <c r="C1625">
        <v>952</v>
      </c>
    </row>
    <row r="1626" spans="1:3" ht="15">
      <c r="A1626" s="1">
        <v>3</v>
      </c>
      <c r="B1626" t="s">
        <v>38</v>
      </c>
      <c r="C1626">
        <v>964</v>
      </c>
    </row>
    <row r="1627" spans="1:3" ht="15">
      <c r="A1627" s="1">
        <v>4</v>
      </c>
      <c r="B1627" t="s">
        <v>38</v>
      </c>
      <c r="C1627">
        <v>966</v>
      </c>
    </row>
    <row r="1628" spans="1:3" ht="15">
      <c r="A1628" s="1">
        <v>1</v>
      </c>
      <c r="B1628" t="s">
        <v>282</v>
      </c>
      <c r="C1628">
        <v>896</v>
      </c>
    </row>
    <row r="1629" spans="1:3" ht="15">
      <c r="A1629" s="1">
        <v>9</v>
      </c>
      <c r="B1629" t="s">
        <v>282</v>
      </c>
      <c r="C1629">
        <v>897</v>
      </c>
    </row>
    <row r="1630" spans="1:3" ht="15">
      <c r="A1630" s="1">
        <v>37</v>
      </c>
      <c r="B1630" t="s">
        <v>117</v>
      </c>
      <c r="C1630">
        <v>962</v>
      </c>
    </row>
    <row r="1631" spans="1:3" ht="15">
      <c r="A1631" s="1">
        <v>7</v>
      </c>
      <c r="B1631" t="s">
        <v>117</v>
      </c>
      <c r="C1631">
        <v>963</v>
      </c>
    </row>
    <row r="1632" spans="1:3" ht="15">
      <c r="A1632" s="1">
        <v>34</v>
      </c>
      <c r="B1632" t="s">
        <v>117</v>
      </c>
      <c r="C1632">
        <v>965</v>
      </c>
    </row>
    <row r="1633" spans="1:3" ht="15">
      <c r="A1633" s="1">
        <v>1</v>
      </c>
      <c r="B1633" t="s">
        <v>141</v>
      </c>
      <c r="C1633">
        <v>1910</v>
      </c>
    </row>
    <row r="1634" spans="1:3" ht="15">
      <c r="A1634" s="1">
        <v>3</v>
      </c>
      <c r="B1634" t="s">
        <v>141</v>
      </c>
      <c r="C1634">
        <v>1911</v>
      </c>
    </row>
    <row r="1635" spans="1:3" ht="15">
      <c r="A1635" s="1">
        <v>1</v>
      </c>
      <c r="B1635" t="s">
        <v>141</v>
      </c>
      <c r="C1635">
        <v>896</v>
      </c>
    </row>
    <row r="1636" spans="1:3" ht="15">
      <c r="A1636" s="1">
        <v>15</v>
      </c>
      <c r="B1636" t="s">
        <v>141</v>
      </c>
      <c r="C1636">
        <v>897</v>
      </c>
    </row>
    <row r="1637" spans="1:3" ht="15">
      <c r="A1637" s="1">
        <v>12</v>
      </c>
      <c r="B1637" t="s">
        <v>141</v>
      </c>
      <c r="C1637">
        <v>898</v>
      </c>
    </row>
    <row r="1638" spans="1:3" ht="15">
      <c r="A1638" s="1">
        <v>1</v>
      </c>
      <c r="B1638" t="s">
        <v>493</v>
      </c>
    </row>
    <row r="1639" spans="1:3" ht="15">
      <c r="A1639" s="1">
        <v>5</v>
      </c>
      <c r="B1639" t="s">
        <v>493</v>
      </c>
      <c r="C1639">
        <v>1911</v>
      </c>
    </row>
    <row r="1640" spans="1:3" ht="15">
      <c r="A1640" s="1">
        <v>9</v>
      </c>
      <c r="B1640" t="s">
        <v>493</v>
      </c>
      <c r="C1640">
        <v>897</v>
      </c>
    </row>
    <row r="1641" spans="1:3" ht="15">
      <c r="A1641" s="1">
        <v>10</v>
      </c>
      <c r="B1641" t="s">
        <v>493</v>
      </c>
      <c r="C1641">
        <v>898</v>
      </c>
    </row>
    <row r="1642" spans="1:3" ht="15">
      <c r="A1642" s="1">
        <v>1</v>
      </c>
      <c r="B1642" t="s">
        <v>197</v>
      </c>
    </row>
    <row r="1643" spans="1:3" ht="15">
      <c r="A1643" s="1">
        <v>40</v>
      </c>
      <c r="B1643" t="s">
        <v>197</v>
      </c>
      <c r="C1643">
        <v>1910</v>
      </c>
    </row>
    <row r="1644" spans="1:3" ht="15">
      <c r="A1644" s="1">
        <v>64</v>
      </c>
      <c r="B1644" t="s">
        <v>197</v>
      </c>
      <c r="C1644">
        <v>1911</v>
      </c>
    </row>
    <row r="1645" spans="1:3" ht="15">
      <c r="A1645" s="1">
        <v>2</v>
      </c>
      <c r="B1645" t="s">
        <v>197</v>
      </c>
      <c r="C1645">
        <v>896</v>
      </c>
    </row>
    <row r="1646" spans="1:3" ht="15">
      <c r="A1646" s="1">
        <v>15</v>
      </c>
      <c r="B1646" t="s">
        <v>197</v>
      </c>
      <c r="C1646">
        <v>897</v>
      </c>
    </row>
    <row r="1647" spans="1:3" ht="15">
      <c r="A1647" s="1">
        <v>7</v>
      </c>
      <c r="B1647" t="s">
        <v>197</v>
      </c>
      <c r="C1647">
        <v>898</v>
      </c>
    </row>
    <row r="1648" spans="1:3" ht="15">
      <c r="A1648" s="1">
        <v>1</v>
      </c>
      <c r="B1648" t="s">
        <v>2201</v>
      </c>
    </row>
    <row r="1649" spans="1:3" ht="15">
      <c r="A1649" s="1">
        <v>1</v>
      </c>
      <c r="B1649" t="s">
        <v>2201</v>
      </c>
      <c r="C1649">
        <v>1911</v>
      </c>
    </row>
    <row r="1650" spans="1:3" ht="15">
      <c r="A1650" s="1">
        <v>1</v>
      </c>
      <c r="B1650" t="s">
        <v>2201</v>
      </c>
      <c r="C1650">
        <v>897</v>
      </c>
    </row>
    <row r="1651" spans="1:3" ht="15">
      <c r="A1651" s="1">
        <v>9</v>
      </c>
      <c r="B1651" t="s">
        <v>1202</v>
      </c>
      <c r="C1651">
        <v>897</v>
      </c>
    </row>
    <row r="1652" spans="1:3" ht="15">
      <c r="A1652" s="1">
        <v>1</v>
      </c>
      <c r="B1652" t="s">
        <v>1202</v>
      </c>
      <c r="C1652">
        <v>898</v>
      </c>
    </row>
    <row r="1653" spans="1:3" ht="15">
      <c r="A1653" s="1">
        <v>3</v>
      </c>
      <c r="B1653" t="s">
        <v>927</v>
      </c>
      <c r="C1653">
        <v>1969</v>
      </c>
    </row>
    <row r="1654" spans="1:3" ht="15">
      <c r="A1654" s="1">
        <v>1</v>
      </c>
      <c r="B1654" t="s">
        <v>1544</v>
      </c>
      <c r="C1654">
        <v>903</v>
      </c>
    </row>
    <row r="1655" spans="1:3" ht="15">
      <c r="A1655" s="1">
        <v>1</v>
      </c>
      <c r="B1655" t="s">
        <v>3912</v>
      </c>
      <c r="C1655">
        <v>1939</v>
      </c>
    </row>
    <row r="1656" spans="1:3" ht="15">
      <c r="A1656" s="1">
        <v>2</v>
      </c>
      <c r="B1656" t="s">
        <v>447</v>
      </c>
      <c r="C1656">
        <v>1007</v>
      </c>
    </row>
    <row r="1657" spans="1:3" ht="15">
      <c r="A1657" s="1">
        <v>1</v>
      </c>
      <c r="B1657" t="s">
        <v>90</v>
      </c>
    </row>
    <row r="1658" spans="1:3" ht="15">
      <c r="A1658" s="1">
        <v>28</v>
      </c>
      <c r="B1658" t="s">
        <v>90</v>
      </c>
      <c r="C1658">
        <v>870</v>
      </c>
    </row>
    <row r="1659" spans="1:3" ht="15">
      <c r="A1659" s="1">
        <v>1</v>
      </c>
      <c r="B1659" t="s">
        <v>90</v>
      </c>
      <c r="C1659">
        <v>871</v>
      </c>
    </row>
    <row r="1660" spans="1:3" ht="15">
      <c r="A1660" s="1">
        <v>6</v>
      </c>
      <c r="B1660" t="s">
        <v>502</v>
      </c>
      <c r="C1660">
        <v>869</v>
      </c>
    </row>
    <row r="1661" spans="1:3" ht="15">
      <c r="A1661" s="1">
        <v>1</v>
      </c>
      <c r="B1661" t="s">
        <v>502</v>
      </c>
      <c r="C1661">
        <v>871</v>
      </c>
    </row>
    <row r="1662" spans="1:3" ht="15">
      <c r="A1662" s="1">
        <v>3</v>
      </c>
      <c r="B1662" t="s">
        <v>502</v>
      </c>
      <c r="C1662">
        <v>873</v>
      </c>
    </row>
    <row r="1663" spans="1:3" ht="15">
      <c r="A1663" s="1">
        <v>1</v>
      </c>
      <c r="B1663" t="s">
        <v>502</v>
      </c>
      <c r="C1663">
        <v>876</v>
      </c>
    </row>
    <row r="1664" spans="1:3" ht="15">
      <c r="A1664" s="1">
        <v>3</v>
      </c>
      <c r="B1664" t="s">
        <v>961</v>
      </c>
      <c r="C1664">
        <v>869</v>
      </c>
    </row>
    <row r="1665" spans="1:3" ht="15">
      <c r="A1665" s="1">
        <v>3</v>
      </c>
      <c r="B1665" t="s">
        <v>961</v>
      </c>
      <c r="C1665">
        <v>871</v>
      </c>
    </row>
    <row r="1666" spans="1:3" ht="15">
      <c r="A1666" s="1">
        <v>1</v>
      </c>
      <c r="B1666" t="s">
        <v>961</v>
      </c>
      <c r="C1666">
        <v>873</v>
      </c>
    </row>
    <row r="1667" spans="1:3" ht="15">
      <c r="A1667" s="1">
        <v>2</v>
      </c>
      <c r="B1667" t="s">
        <v>207</v>
      </c>
    </row>
    <row r="1668" spans="1:3" ht="15">
      <c r="A1668" s="1">
        <v>61</v>
      </c>
      <c r="B1668" t="s">
        <v>207</v>
      </c>
      <c r="C1668">
        <v>1898</v>
      </c>
    </row>
    <row r="1669" spans="1:3" ht="15">
      <c r="A1669" s="1">
        <v>46</v>
      </c>
      <c r="B1669" t="s">
        <v>207</v>
      </c>
      <c r="C1669">
        <v>1899</v>
      </c>
    </row>
    <row r="1670" spans="1:3" ht="15">
      <c r="A1670" s="1">
        <v>41</v>
      </c>
      <c r="B1670" t="s">
        <v>207</v>
      </c>
      <c r="C1670">
        <v>890</v>
      </c>
    </row>
    <row r="1671" spans="1:3" ht="15">
      <c r="A1671" s="1">
        <v>18</v>
      </c>
      <c r="B1671" t="s">
        <v>207</v>
      </c>
      <c r="C1671">
        <v>891</v>
      </c>
    </row>
    <row r="1672" spans="1:3" ht="15">
      <c r="A1672" s="1">
        <v>1</v>
      </c>
      <c r="B1672" t="s">
        <v>79</v>
      </c>
    </row>
    <row r="1673" spans="1:3" ht="15">
      <c r="A1673" s="1">
        <v>183</v>
      </c>
      <c r="B1673" t="s">
        <v>79</v>
      </c>
      <c r="C1673">
        <v>1866</v>
      </c>
    </row>
    <row r="1674" spans="1:3" ht="15">
      <c r="A1674" s="1">
        <v>12</v>
      </c>
      <c r="B1674" t="s">
        <v>85</v>
      </c>
      <c r="C1674">
        <v>1868</v>
      </c>
    </row>
    <row r="1675" spans="1:3" ht="15">
      <c r="A1675" s="1">
        <v>24</v>
      </c>
      <c r="B1675" t="s">
        <v>85</v>
      </c>
      <c r="C1675">
        <v>1872</v>
      </c>
    </row>
    <row r="1676" spans="1:3" ht="15">
      <c r="A1676" s="1">
        <v>1</v>
      </c>
      <c r="B1676" t="s">
        <v>1037</v>
      </c>
      <c r="C1676">
        <v>1868</v>
      </c>
    </row>
    <row r="1677" spans="1:3" ht="15">
      <c r="A1677" s="1">
        <v>6</v>
      </c>
      <c r="B1677" t="s">
        <v>1037</v>
      </c>
      <c r="C1677">
        <v>1872</v>
      </c>
    </row>
    <row r="1678" spans="1:3" ht="15">
      <c r="A1678" s="1">
        <v>1</v>
      </c>
      <c r="B1678" t="s">
        <v>89</v>
      </c>
    </row>
    <row r="1679" spans="1:3" ht="15">
      <c r="A1679" s="1">
        <v>67</v>
      </c>
      <c r="B1679" t="s">
        <v>89</v>
      </c>
      <c r="C1679">
        <v>1912</v>
      </c>
    </row>
    <row r="1680" spans="1:3" ht="15">
      <c r="A1680" s="1">
        <v>1</v>
      </c>
      <c r="B1680" t="s">
        <v>89</v>
      </c>
      <c r="C1680">
        <v>1914</v>
      </c>
    </row>
    <row r="1681" spans="1:3" ht="15">
      <c r="A1681" s="1">
        <v>123</v>
      </c>
      <c r="B1681" t="s">
        <v>89</v>
      </c>
      <c r="C1681">
        <v>898</v>
      </c>
    </row>
    <row r="1682" spans="1:3" ht="15">
      <c r="A1682" s="1">
        <v>8</v>
      </c>
      <c r="B1682" t="s">
        <v>692</v>
      </c>
      <c r="C1682">
        <v>1955</v>
      </c>
    </row>
    <row r="1683" spans="1:3" ht="15">
      <c r="A1683" s="1">
        <v>1</v>
      </c>
      <c r="B1683" t="s">
        <v>692</v>
      </c>
      <c r="C1683">
        <v>1959</v>
      </c>
    </row>
    <row r="1684" spans="1:3" ht="15">
      <c r="A1684" s="1">
        <v>23</v>
      </c>
      <c r="B1684" t="s">
        <v>692</v>
      </c>
      <c r="C1684">
        <v>1964</v>
      </c>
    </row>
    <row r="1685" spans="1:3" ht="15">
      <c r="A1685" s="1">
        <v>1</v>
      </c>
      <c r="B1685" t="s">
        <v>692</v>
      </c>
      <c r="C1685">
        <v>942</v>
      </c>
    </row>
    <row r="1686" spans="1:3" ht="15">
      <c r="A1686" s="1">
        <v>4</v>
      </c>
      <c r="B1686" t="s">
        <v>692</v>
      </c>
      <c r="C1686">
        <v>951</v>
      </c>
    </row>
    <row r="1687" spans="1:3" ht="15">
      <c r="A1687" s="1">
        <v>2</v>
      </c>
      <c r="B1687" t="s">
        <v>833</v>
      </c>
      <c r="C1687">
        <v>1955</v>
      </c>
    </row>
    <row r="1688" spans="1:3" ht="15">
      <c r="A1688" s="1">
        <v>1</v>
      </c>
      <c r="B1688" t="s">
        <v>833</v>
      </c>
      <c r="C1688">
        <v>1959</v>
      </c>
    </row>
    <row r="1689" spans="1:3" ht="15">
      <c r="A1689" s="1">
        <v>15</v>
      </c>
      <c r="B1689" t="s">
        <v>833</v>
      </c>
      <c r="C1689">
        <v>1964</v>
      </c>
    </row>
    <row r="1690" spans="1:3" ht="15">
      <c r="A1690" s="1">
        <v>1</v>
      </c>
      <c r="B1690" t="s">
        <v>3744</v>
      </c>
      <c r="C1690">
        <v>920</v>
      </c>
    </row>
    <row r="1691" spans="1:3" ht="15">
      <c r="A1691" s="1">
        <v>1</v>
      </c>
      <c r="B1691" t="s">
        <v>1887</v>
      </c>
      <c r="C1691">
        <v>1980</v>
      </c>
    </row>
    <row r="1692" spans="1:3" ht="15">
      <c r="A1692" s="1">
        <v>1</v>
      </c>
      <c r="B1692" t="s">
        <v>46</v>
      </c>
      <c r="C1692">
        <v>1006</v>
      </c>
    </row>
    <row r="1693" spans="1:3" ht="15">
      <c r="A1693" s="1">
        <v>2</v>
      </c>
      <c r="B1693" t="s">
        <v>46</v>
      </c>
      <c r="C1693">
        <v>1007</v>
      </c>
    </row>
    <row r="1694" spans="1:3" ht="15">
      <c r="A1694" s="1">
        <v>3</v>
      </c>
      <c r="B1694" t="s">
        <v>46</v>
      </c>
      <c r="C1694">
        <v>1870</v>
      </c>
    </row>
    <row r="1695" spans="1:3" ht="15">
      <c r="A1695" s="1">
        <v>16</v>
      </c>
      <c r="B1695" t="s">
        <v>46</v>
      </c>
      <c r="C1695">
        <v>1924</v>
      </c>
    </row>
    <row r="1696" spans="1:3" ht="15">
      <c r="A1696" s="1">
        <v>1</v>
      </c>
      <c r="B1696" t="s">
        <v>1132</v>
      </c>
      <c r="C1696">
        <v>1007</v>
      </c>
    </row>
    <row r="1697" spans="1:3" ht="15">
      <c r="A1697" s="1">
        <v>1</v>
      </c>
      <c r="B1697" t="s">
        <v>1132</v>
      </c>
      <c r="C1697">
        <v>2022</v>
      </c>
    </row>
    <row r="1698" spans="1:3" ht="15">
      <c r="A1698" s="1">
        <v>3</v>
      </c>
      <c r="B1698" t="s">
        <v>1074</v>
      </c>
      <c r="C1698">
        <v>1924</v>
      </c>
    </row>
    <row r="1699" spans="1:3" ht="15">
      <c r="A1699" s="1">
        <v>1</v>
      </c>
      <c r="B1699" t="s">
        <v>170</v>
      </c>
      <c r="C1699">
        <v>1854</v>
      </c>
    </row>
    <row r="1700" spans="1:3" ht="15">
      <c r="A1700" s="1">
        <v>18</v>
      </c>
      <c r="B1700" t="s">
        <v>170</v>
      </c>
      <c r="C1700">
        <v>1870</v>
      </c>
    </row>
    <row r="1701" spans="1:3" ht="15">
      <c r="A1701" s="1">
        <v>61</v>
      </c>
      <c r="B1701" t="s">
        <v>170</v>
      </c>
      <c r="C1701">
        <v>1924</v>
      </c>
    </row>
    <row r="1702" spans="1:3" ht="15">
      <c r="A1702" s="1">
        <v>12</v>
      </c>
      <c r="B1702" t="s">
        <v>572</v>
      </c>
      <c r="C1702">
        <v>1870</v>
      </c>
    </row>
    <row r="1703" spans="1:3" ht="15">
      <c r="A1703" s="1">
        <v>22</v>
      </c>
      <c r="B1703" t="s">
        <v>572</v>
      </c>
      <c r="C1703">
        <v>1924</v>
      </c>
    </row>
    <row r="1704" spans="1:3" ht="15">
      <c r="A1704" s="1">
        <v>3</v>
      </c>
      <c r="B1704" t="s">
        <v>169</v>
      </c>
    </row>
    <row r="1705" spans="1:3" ht="15">
      <c r="A1705" s="1">
        <v>69</v>
      </c>
      <c r="B1705" t="s">
        <v>169</v>
      </c>
      <c r="C1705">
        <v>1967</v>
      </c>
    </row>
    <row r="1706" spans="1:3" ht="15">
      <c r="A1706" s="1">
        <v>2</v>
      </c>
      <c r="B1706" t="s">
        <v>169</v>
      </c>
      <c r="C1706">
        <v>1968</v>
      </c>
    </row>
    <row r="1707" spans="1:3" ht="15">
      <c r="A1707" s="1">
        <v>2</v>
      </c>
      <c r="B1707" t="s">
        <v>169</v>
      </c>
      <c r="C1707">
        <v>1971</v>
      </c>
    </row>
    <row r="1708" spans="1:3" ht="15">
      <c r="A1708" s="1">
        <v>4</v>
      </c>
      <c r="B1708" t="s">
        <v>169</v>
      </c>
      <c r="C1708">
        <v>1972</v>
      </c>
    </row>
    <row r="1709" spans="1:3" ht="15">
      <c r="A1709" s="1">
        <v>32</v>
      </c>
      <c r="B1709" t="s">
        <v>890</v>
      </c>
      <c r="C1709">
        <v>1849</v>
      </c>
    </row>
    <row r="1710" spans="1:3" ht="15">
      <c r="A1710" s="1">
        <v>9</v>
      </c>
      <c r="B1710" t="s">
        <v>890</v>
      </c>
      <c r="C1710">
        <v>1850</v>
      </c>
    </row>
    <row r="1711" spans="1:3" ht="15">
      <c r="A1711" s="1">
        <v>2</v>
      </c>
      <c r="B1711" t="s">
        <v>890</v>
      </c>
      <c r="C1711">
        <v>1853</v>
      </c>
    </row>
    <row r="1712" spans="1:3" ht="15">
      <c r="A1712" s="1">
        <v>2</v>
      </c>
      <c r="B1712" t="s">
        <v>890</v>
      </c>
      <c r="C1712">
        <v>1854</v>
      </c>
    </row>
    <row r="1713" spans="1:3" ht="15">
      <c r="A1713" s="1">
        <v>36</v>
      </c>
      <c r="B1713" t="s">
        <v>829</v>
      </c>
      <c r="C1713">
        <v>1849</v>
      </c>
    </row>
    <row r="1714" spans="1:3" ht="15">
      <c r="A1714" s="1">
        <v>16</v>
      </c>
      <c r="B1714" t="s">
        <v>829</v>
      </c>
      <c r="C1714">
        <v>1850</v>
      </c>
    </row>
    <row r="1715" spans="1:3" ht="15">
      <c r="A1715" s="1">
        <v>1</v>
      </c>
      <c r="B1715" t="s">
        <v>829</v>
      </c>
      <c r="C1715">
        <v>1854</v>
      </c>
    </row>
    <row r="1716" spans="1:3" ht="15">
      <c r="A1716" s="1">
        <v>19</v>
      </c>
      <c r="B1716" t="s">
        <v>263</v>
      </c>
      <c r="C1716">
        <v>2862</v>
      </c>
    </row>
    <row r="1717" spans="1:3" ht="15">
      <c r="A1717" s="1">
        <v>5</v>
      </c>
      <c r="B1717" t="s">
        <v>263</v>
      </c>
      <c r="C1717">
        <v>2863</v>
      </c>
    </row>
    <row r="1718" spans="1:3" ht="15">
      <c r="A1718" s="1">
        <v>1</v>
      </c>
      <c r="B1718" t="s">
        <v>263</v>
      </c>
      <c r="C1718">
        <v>2864</v>
      </c>
    </row>
    <row r="1719" spans="1:3" ht="15">
      <c r="A1719" s="1">
        <v>3</v>
      </c>
      <c r="B1719" t="s">
        <v>68</v>
      </c>
    </row>
    <row r="1720" spans="1:3" ht="15">
      <c r="A1720" s="1">
        <v>134</v>
      </c>
      <c r="B1720" t="s">
        <v>68</v>
      </c>
      <c r="C1720">
        <v>1849</v>
      </c>
    </row>
    <row r="1721" spans="1:3" ht="15">
      <c r="A1721" s="1">
        <v>53</v>
      </c>
      <c r="B1721" t="s">
        <v>68</v>
      </c>
      <c r="C1721">
        <v>1850</v>
      </c>
    </row>
    <row r="1722" spans="1:3" ht="15">
      <c r="A1722" s="1">
        <v>5</v>
      </c>
      <c r="B1722" t="s">
        <v>68</v>
      </c>
      <c r="C1722">
        <v>2839</v>
      </c>
    </row>
    <row r="1723" spans="1:3" ht="15">
      <c r="A1723" s="1">
        <v>95</v>
      </c>
      <c r="B1723" t="s">
        <v>68</v>
      </c>
      <c r="C1723">
        <v>2862</v>
      </c>
    </row>
    <row r="1724" spans="1:3" ht="15">
      <c r="A1724" s="1">
        <v>73</v>
      </c>
      <c r="B1724" t="s">
        <v>68</v>
      </c>
      <c r="C1724">
        <v>2863</v>
      </c>
    </row>
    <row r="1725" spans="1:3" ht="15">
      <c r="A1725" s="1">
        <v>11</v>
      </c>
      <c r="B1725" t="s">
        <v>68</v>
      </c>
      <c r="C1725">
        <v>2864</v>
      </c>
    </row>
    <row r="1726" spans="1:3" ht="15">
      <c r="A1726" s="1">
        <v>27</v>
      </c>
      <c r="B1726" t="s">
        <v>129</v>
      </c>
      <c r="C1726">
        <v>2804</v>
      </c>
    </row>
    <row r="1727" spans="1:3" ht="15">
      <c r="A1727" s="1">
        <v>1</v>
      </c>
      <c r="B1727" t="s">
        <v>452</v>
      </c>
    </row>
    <row r="1728" spans="1:3" ht="15">
      <c r="A1728" s="1">
        <v>1</v>
      </c>
      <c r="B1728" t="s">
        <v>452</v>
      </c>
      <c r="C1728">
        <v>1006</v>
      </c>
    </row>
    <row r="1729" spans="1:3" ht="15">
      <c r="A1729" s="1">
        <v>4</v>
      </c>
      <c r="B1729" t="s">
        <v>452</v>
      </c>
      <c r="C1729">
        <v>2839</v>
      </c>
    </row>
    <row r="1730" spans="1:3" ht="15">
      <c r="A1730" s="1">
        <v>14</v>
      </c>
      <c r="B1730" t="s">
        <v>452</v>
      </c>
      <c r="C1730">
        <v>2862</v>
      </c>
    </row>
    <row r="1731" spans="1:3" ht="15">
      <c r="A1731" s="1">
        <v>21</v>
      </c>
      <c r="B1731" t="s">
        <v>452</v>
      </c>
      <c r="C1731">
        <v>2863</v>
      </c>
    </row>
    <row r="1732" spans="1:3" ht="15">
      <c r="A1732" s="1">
        <v>5</v>
      </c>
      <c r="B1732" t="s">
        <v>452</v>
      </c>
      <c r="C1732">
        <v>2864</v>
      </c>
    </row>
    <row r="1733" spans="1:3" ht="15">
      <c r="A1733" s="1">
        <v>2</v>
      </c>
      <c r="B1733" t="s">
        <v>291</v>
      </c>
    </row>
    <row r="1734" spans="1:3" ht="15">
      <c r="A1734" s="1">
        <v>6</v>
      </c>
      <c r="B1734" t="s">
        <v>291</v>
      </c>
      <c r="C1734">
        <v>2717</v>
      </c>
    </row>
    <row r="1735" spans="1:3" ht="15">
      <c r="A1735" s="1">
        <v>5</v>
      </c>
      <c r="B1735" t="s">
        <v>291</v>
      </c>
      <c r="C1735">
        <v>2729</v>
      </c>
    </row>
    <row r="1736" spans="1:3" ht="15">
      <c r="A1736" s="1">
        <v>2</v>
      </c>
      <c r="B1736" t="s">
        <v>291</v>
      </c>
      <c r="C1736">
        <v>2755</v>
      </c>
    </row>
    <row r="1737" spans="1:3" ht="15">
      <c r="A1737" s="1">
        <v>37</v>
      </c>
      <c r="B1737" t="s">
        <v>291</v>
      </c>
      <c r="C1737">
        <v>2756</v>
      </c>
    </row>
    <row r="1738" spans="1:3" ht="15">
      <c r="A1738" s="1">
        <v>15</v>
      </c>
      <c r="B1738" t="s">
        <v>291</v>
      </c>
      <c r="C1738">
        <v>2758</v>
      </c>
    </row>
    <row r="1739" spans="1:3" ht="15">
      <c r="A1739" s="1">
        <v>4</v>
      </c>
      <c r="B1739" t="s">
        <v>291</v>
      </c>
      <c r="C1739">
        <v>2760</v>
      </c>
    </row>
    <row r="1740" spans="1:3" ht="15">
      <c r="A1740" s="1">
        <v>31</v>
      </c>
      <c r="B1740" t="s">
        <v>291</v>
      </c>
      <c r="C1740">
        <v>2772</v>
      </c>
    </row>
    <row r="1741" spans="1:3" ht="15">
      <c r="A1741" s="1">
        <v>17</v>
      </c>
      <c r="B1741" t="s">
        <v>291</v>
      </c>
      <c r="C1741">
        <v>2774</v>
      </c>
    </row>
    <row r="1742" spans="1:3" ht="15">
      <c r="A1742" s="1">
        <v>5</v>
      </c>
      <c r="B1742" t="s">
        <v>291</v>
      </c>
      <c r="C1742">
        <v>2776</v>
      </c>
    </row>
    <row r="1743" spans="1:3" ht="15">
      <c r="A1743" s="1">
        <v>3</v>
      </c>
      <c r="B1743" t="s">
        <v>291</v>
      </c>
      <c r="C1743">
        <v>3731</v>
      </c>
    </row>
    <row r="1744" spans="1:3" ht="15">
      <c r="A1744" s="1">
        <v>2</v>
      </c>
      <c r="B1744" t="s">
        <v>291</v>
      </c>
      <c r="C1744">
        <v>3774</v>
      </c>
    </row>
    <row r="1745" spans="1:3" ht="15">
      <c r="A1745" s="1">
        <v>1</v>
      </c>
      <c r="B1745" t="s">
        <v>291</v>
      </c>
      <c r="C1745">
        <v>3776</v>
      </c>
    </row>
    <row r="1746" spans="1:3" ht="15">
      <c r="A1746" s="1">
        <v>1</v>
      </c>
      <c r="B1746" t="s">
        <v>291</v>
      </c>
      <c r="C1746">
        <v>3778</v>
      </c>
    </row>
    <row r="1747" spans="1:3" ht="15">
      <c r="A1747" s="1">
        <v>23</v>
      </c>
      <c r="B1747" t="s">
        <v>442</v>
      </c>
      <c r="C1747">
        <v>2831</v>
      </c>
    </row>
    <row r="1748" spans="1:3" ht="15">
      <c r="A1748" s="1">
        <v>4</v>
      </c>
      <c r="B1748" t="s">
        <v>442</v>
      </c>
      <c r="C1748">
        <v>2833</v>
      </c>
    </row>
    <row r="1749" spans="1:3" ht="15">
      <c r="A1749" s="1">
        <v>4</v>
      </c>
      <c r="B1749" t="s">
        <v>223</v>
      </c>
    </row>
    <row r="1750" spans="1:3" ht="15">
      <c r="A1750" s="1">
        <v>134</v>
      </c>
      <c r="B1750" t="s">
        <v>223</v>
      </c>
      <c r="C1750">
        <v>2862</v>
      </c>
    </row>
    <row r="1751" spans="1:3" ht="15">
      <c r="A1751" s="1">
        <v>34</v>
      </c>
      <c r="B1751" t="s">
        <v>223</v>
      </c>
      <c r="C1751">
        <v>2863</v>
      </c>
    </row>
    <row r="1752" spans="1:3" ht="15">
      <c r="A1752" s="1">
        <v>1</v>
      </c>
      <c r="B1752" t="s">
        <v>25</v>
      </c>
    </row>
    <row r="1753" spans="1:3" ht="15">
      <c r="A1753" s="1">
        <v>70</v>
      </c>
      <c r="B1753" t="s">
        <v>25</v>
      </c>
      <c r="C1753">
        <v>3712</v>
      </c>
    </row>
    <row r="1754" spans="1:3" ht="15">
      <c r="A1754" s="1">
        <v>10</v>
      </c>
      <c r="B1754" t="s">
        <v>25</v>
      </c>
      <c r="C1754">
        <v>3721</v>
      </c>
    </row>
    <row r="1755" spans="1:3" ht="15">
      <c r="A1755" s="1">
        <v>3</v>
      </c>
      <c r="B1755" t="s">
        <v>730</v>
      </c>
    </row>
    <row r="1756" spans="1:3" ht="15">
      <c r="A1756" s="1">
        <v>65</v>
      </c>
      <c r="B1756" t="s">
        <v>730</v>
      </c>
      <c r="C1756">
        <v>1929</v>
      </c>
    </row>
    <row r="1757" spans="1:3" ht="15">
      <c r="A1757" s="1">
        <v>10</v>
      </c>
      <c r="B1757" t="s">
        <v>298</v>
      </c>
      <c r="C1757">
        <v>1910</v>
      </c>
    </row>
    <row r="1758" spans="1:3" ht="15">
      <c r="A1758" s="1">
        <v>1</v>
      </c>
      <c r="B1758" t="s">
        <v>3719</v>
      </c>
      <c r="C1758">
        <v>805</v>
      </c>
    </row>
    <row r="1759" spans="1:3" ht="15">
      <c r="A1759" s="1">
        <v>2</v>
      </c>
      <c r="B1759" t="s">
        <v>1930</v>
      </c>
      <c r="C1759">
        <v>805</v>
      </c>
    </row>
    <row r="1760" spans="1:3" ht="15">
      <c r="A1760" s="1">
        <v>2</v>
      </c>
      <c r="B1760" t="s">
        <v>2357</v>
      </c>
      <c r="C1760">
        <v>1887</v>
      </c>
    </row>
    <row r="1761" spans="1:3" ht="15">
      <c r="A1761" s="1">
        <v>3</v>
      </c>
      <c r="B1761" t="s">
        <v>37</v>
      </c>
    </row>
    <row r="1762" spans="1:3" ht="15">
      <c r="A1762" s="1">
        <v>38</v>
      </c>
      <c r="B1762" t="s">
        <v>37</v>
      </c>
      <c r="C1762">
        <v>1811</v>
      </c>
    </row>
    <row r="1763" spans="1:3" ht="15">
      <c r="A1763" s="1">
        <v>13</v>
      </c>
      <c r="B1763" t="s">
        <v>37</v>
      </c>
      <c r="C1763">
        <v>1838</v>
      </c>
    </row>
    <row r="1764" spans="1:3" ht="15">
      <c r="A1764" s="1">
        <v>1</v>
      </c>
      <c r="B1764" t="s">
        <v>37</v>
      </c>
      <c r="C1764">
        <v>1840</v>
      </c>
    </row>
    <row r="1765" spans="1:3" ht="15">
      <c r="A1765" s="1">
        <v>75</v>
      </c>
      <c r="B1765" t="s">
        <v>37</v>
      </c>
      <c r="C1765">
        <v>2804</v>
      </c>
    </row>
    <row r="1766" spans="1:3" ht="15">
      <c r="A1766" s="1">
        <v>17</v>
      </c>
      <c r="B1766" t="s">
        <v>37</v>
      </c>
      <c r="C1766">
        <v>2831</v>
      </c>
    </row>
    <row r="1767" spans="1:3" ht="15">
      <c r="A1767" s="1">
        <v>2</v>
      </c>
      <c r="B1767" t="s">
        <v>2501</v>
      </c>
      <c r="C1767">
        <v>920</v>
      </c>
    </row>
    <row r="1768" spans="1:3" ht="15">
      <c r="A1768" s="1">
        <v>1</v>
      </c>
      <c r="B1768" t="s">
        <v>3347</v>
      </c>
      <c r="C1768">
        <v>1944</v>
      </c>
    </row>
    <row r="1769" spans="1:3" ht="15">
      <c r="A1769" s="1">
        <v>1</v>
      </c>
      <c r="B1769" t="s">
        <v>307</v>
      </c>
    </row>
    <row r="1770" spans="1:3" ht="15">
      <c r="A1770" s="1">
        <v>1</v>
      </c>
      <c r="B1770" t="s">
        <v>307</v>
      </c>
      <c r="C1770">
        <v>1862</v>
      </c>
    </row>
    <row r="1771" spans="1:3" ht="15">
      <c r="A1771" s="1">
        <v>44</v>
      </c>
      <c r="B1771" t="s">
        <v>307</v>
      </c>
      <c r="C1771">
        <v>1863</v>
      </c>
    </row>
    <row r="1772" spans="1:3" ht="15">
      <c r="A1772" s="1">
        <v>1</v>
      </c>
      <c r="B1772" t="s">
        <v>307</v>
      </c>
      <c r="C1772">
        <v>1865</v>
      </c>
    </row>
    <row r="1773" spans="1:3" ht="15">
      <c r="A1773" s="1">
        <v>6</v>
      </c>
      <c r="B1773" t="s">
        <v>307</v>
      </c>
      <c r="C1773">
        <v>1888</v>
      </c>
    </row>
    <row r="1774" spans="1:3" ht="15">
      <c r="A1774" s="1">
        <v>1</v>
      </c>
      <c r="B1774" t="s">
        <v>307</v>
      </c>
      <c r="C1774">
        <v>2851</v>
      </c>
    </row>
    <row r="1775" spans="1:3" ht="15">
      <c r="A1775" s="1">
        <v>23</v>
      </c>
      <c r="B1775" t="s">
        <v>307</v>
      </c>
      <c r="C1775">
        <v>2852</v>
      </c>
    </row>
    <row r="1776" spans="1:3" ht="15">
      <c r="A1776" s="1">
        <v>2</v>
      </c>
      <c r="B1776" t="s">
        <v>307</v>
      </c>
      <c r="C1776">
        <v>2854</v>
      </c>
    </row>
    <row r="1777" spans="1:3" ht="15">
      <c r="A1777" s="1">
        <v>4</v>
      </c>
      <c r="B1777" t="s">
        <v>307</v>
      </c>
      <c r="C1777">
        <v>2868</v>
      </c>
    </row>
    <row r="1778" spans="1:3" ht="15">
      <c r="A1778" s="1">
        <v>1</v>
      </c>
      <c r="B1778" t="s">
        <v>307</v>
      </c>
      <c r="C1778">
        <v>2870</v>
      </c>
    </row>
    <row r="1779" spans="1:3" ht="15">
      <c r="A1779" s="1">
        <v>2</v>
      </c>
      <c r="B1779" t="s">
        <v>3287</v>
      </c>
      <c r="C1779">
        <v>1855</v>
      </c>
    </row>
    <row r="1780" spans="1:3" ht="15">
      <c r="A1780" s="1">
        <v>2</v>
      </c>
      <c r="B1780" t="s">
        <v>3287</v>
      </c>
      <c r="C1780">
        <v>2844</v>
      </c>
    </row>
    <row r="1781" spans="1:3" ht="15">
      <c r="A1781" s="1">
        <v>1</v>
      </c>
      <c r="B1781" t="s">
        <v>13</v>
      </c>
    </row>
    <row r="1782" spans="1:3" ht="15">
      <c r="A1782" s="1">
        <v>222</v>
      </c>
      <c r="B1782" t="s">
        <v>13</v>
      </c>
      <c r="C1782">
        <v>1876</v>
      </c>
    </row>
    <row r="1783" spans="1:3" ht="15">
      <c r="A1783" s="1">
        <v>87</v>
      </c>
      <c r="B1783" t="s">
        <v>13</v>
      </c>
      <c r="C1783">
        <v>1877</v>
      </c>
    </row>
    <row r="1784" spans="1:3" ht="15">
      <c r="A1784" s="1">
        <v>4</v>
      </c>
      <c r="B1784" t="s">
        <v>11</v>
      </c>
    </row>
    <row r="1785" spans="1:3" ht="15">
      <c r="A1785" s="1">
        <v>65</v>
      </c>
      <c r="B1785" t="s">
        <v>11</v>
      </c>
      <c r="C1785">
        <v>1716</v>
      </c>
    </row>
    <row r="1786" spans="1:3" ht="15">
      <c r="A1786" s="1">
        <v>21</v>
      </c>
      <c r="B1786" t="s">
        <v>11</v>
      </c>
      <c r="C1786">
        <v>1717</v>
      </c>
    </row>
    <row r="1787" spans="1:3" ht="15">
      <c r="A1787" s="1">
        <v>33</v>
      </c>
      <c r="B1787" t="s">
        <v>11</v>
      </c>
      <c r="C1787">
        <v>1851</v>
      </c>
    </row>
    <row r="1788" spans="1:3" ht="15">
      <c r="A1788" s="1">
        <v>1</v>
      </c>
      <c r="B1788" t="s">
        <v>11</v>
      </c>
      <c r="C1788">
        <v>1853</v>
      </c>
    </row>
    <row r="1789" spans="1:3" ht="15">
      <c r="A1789" s="1">
        <v>1</v>
      </c>
      <c r="B1789" t="s">
        <v>11</v>
      </c>
      <c r="C1789">
        <v>1855</v>
      </c>
    </row>
    <row r="1790" spans="1:3" ht="15">
      <c r="A1790" s="1">
        <v>99</v>
      </c>
      <c r="B1790" t="s">
        <v>11</v>
      </c>
      <c r="C1790">
        <v>2723</v>
      </c>
    </row>
    <row r="1791" spans="1:3" ht="15">
      <c r="A1791" s="1">
        <v>41</v>
      </c>
      <c r="B1791" t="s">
        <v>11</v>
      </c>
      <c r="C1791">
        <v>2724</v>
      </c>
    </row>
    <row r="1792" spans="1:3" ht="15">
      <c r="A1792" s="1">
        <v>80</v>
      </c>
      <c r="B1792" t="s">
        <v>11</v>
      </c>
      <c r="C1792">
        <v>2844</v>
      </c>
    </row>
    <row r="1793" spans="1:3" ht="15">
      <c r="A1793" s="1">
        <v>1</v>
      </c>
      <c r="B1793" t="s">
        <v>11</v>
      </c>
      <c r="C1793">
        <v>2846</v>
      </c>
    </row>
    <row r="1794" spans="1:3" ht="15">
      <c r="A1794" s="1">
        <v>4</v>
      </c>
      <c r="B1794" t="s">
        <v>11</v>
      </c>
      <c r="C1794">
        <v>2848</v>
      </c>
    </row>
    <row r="1795" spans="1:3" ht="15">
      <c r="A1795" s="1">
        <v>1</v>
      </c>
      <c r="B1795" t="s">
        <v>341</v>
      </c>
      <c r="C1795">
        <v>1914</v>
      </c>
    </row>
    <row r="1796" spans="1:3" ht="15">
      <c r="A1796" s="1">
        <v>8</v>
      </c>
      <c r="B1796" t="s">
        <v>341</v>
      </c>
      <c r="C1796">
        <v>900</v>
      </c>
    </row>
    <row r="1797" spans="1:3" ht="15">
      <c r="A1797" s="1">
        <v>3</v>
      </c>
      <c r="B1797" t="s">
        <v>341</v>
      </c>
      <c r="C1797">
        <v>906</v>
      </c>
    </row>
    <row r="1798" spans="1:3" ht="15">
      <c r="A1798" s="1">
        <v>1</v>
      </c>
      <c r="B1798" t="s">
        <v>3279</v>
      </c>
      <c r="C1798">
        <v>1911</v>
      </c>
    </row>
    <row r="1799" spans="1:3" ht="15">
      <c r="A1799" s="1">
        <v>1</v>
      </c>
      <c r="B1799" t="s">
        <v>4021</v>
      </c>
      <c r="C1799">
        <v>1877</v>
      </c>
    </row>
    <row r="1800" spans="1:3" ht="15">
      <c r="A1800" s="1">
        <v>2</v>
      </c>
      <c r="B1800" t="s">
        <v>176</v>
      </c>
      <c r="C1800">
        <v>935</v>
      </c>
    </row>
    <row r="1801" spans="1:3" ht="15">
      <c r="A1801" s="1">
        <v>1</v>
      </c>
      <c r="B1801" t="s">
        <v>2574</v>
      </c>
      <c r="C1801">
        <v>936</v>
      </c>
    </row>
    <row r="1802" spans="1:3" ht="15">
      <c r="A1802" s="1">
        <v>3</v>
      </c>
      <c r="B1802" t="s">
        <v>2081</v>
      </c>
      <c r="C1802">
        <v>943</v>
      </c>
    </row>
    <row r="1803" spans="1:3" ht="15">
      <c r="A1803" s="1">
        <v>1</v>
      </c>
      <c r="B1803" t="s">
        <v>255</v>
      </c>
      <c r="C1803">
        <v>1918</v>
      </c>
    </row>
    <row r="1804" spans="1:3" ht="15">
      <c r="A1804" s="1">
        <v>1</v>
      </c>
      <c r="B1804" t="s">
        <v>255</v>
      </c>
      <c r="C1804">
        <v>898</v>
      </c>
    </row>
    <row r="1805" spans="1:3" ht="15">
      <c r="A1805" s="1">
        <v>1</v>
      </c>
      <c r="B1805" t="s">
        <v>255</v>
      </c>
      <c r="C1805">
        <v>918</v>
      </c>
    </row>
    <row r="1806" spans="1:3" ht="15">
      <c r="A1806" s="1">
        <v>1</v>
      </c>
      <c r="B1806" t="s">
        <v>255</v>
      </c>
      <c r="C1806">
        <v>927</v>
      </c>
    </row>
    <row r="1807" spans="1:3" ht="15">
      <c r="A1807" s="1">
        <v>1</v>
      </c>
      <c r="B1807" t="s">
        <v>1948</v>
      </c>
      <c r="C1807">
        <v>1885</v>
      </c>
    </row>
    <row r="1808" spans="1:3" ht="15">
      <c r="A1808" s="1">
        <v>1</v>
      </c>
      <c r="B1808" t="s">
        <v>1948</v>
      </c>
      <c r="C1808">
        <v>1886</v>
      </c>
    </row>
    <row r="1809" spans="1:3" ht="15">
      <c r="A1809" s="1">
        <v>1</v>
      </c>
      <c r="B1809" t="s">
        <v>1058</v>
      </c>
      <c r="C1809">
        <v>1885</v>
      </c>
    </row>
    <row r="1810" spans="1:3" ht="15">
      <c r="A1810" s="1">
        <v>1</v>
      </c>
      <c r="B1810" t="s">
        <v>1058</v>
      </c>
      <c r="C1810">
        <v>873</v>
      </c>
    </row>
    <row r="1811" spans="1:3" ht="15">
      <c r="A1811" s="1">
        <v>1</v>
      </c>
      <c r="B1811" t="s">
        <v>1025</v>
      </c>
      <c r="C1811">
        <v>872</v>
      </c>
    </row>
    <row r="1812" spans="1:3" ht="15">
      <c r="A1812" s="1">
        <v>1</v>
      </c>
      <c r="B1812" t="s">
        <v>553</v>
      </c>
      <c r="C1812">
        <v>1888</v>
      </c>
    </row>
    <row r="1813" spans="1:3" ht="15">
      <c r="A1813" s="1">
        <v>1</v>
      </c>
      <c r="B1813" t="s">
        <v>3623</v>
      </c>
      <c r="C1813">
        <v>1888</v>
      </c>
    </row>
    <row r="1814" spans="1:3" ht="15">
      <c r="A1814" s="1">
        <v>3</v>
      </c>
      <c r="B1814" t="s">
        <v>1031</v>
      </c>
      <c r="C1814">
        <v>1915</v>
      </c>
    </row>
    <row r="1815" spans="1:3" ht="15">
      <c r="A1815" s="1">
        <v>1</v>
      </c>
      <c r="B1815" t="s">
        <v>1031</v>
      </c>
      <c r="C1815">
        <v>1916</v>
      </c>
    </row>
    <row r="1816" spans="1:3" ht="15">
      <c r="A1816" s="1">
        <v>1</v>
      </c>
      <c r="B1816" t="s">
        <v>2968</v>
      </c>
      <c r="C1816">
        <v>1916</v>
      </c>
    </row>
    <row r="1817" spans="1:3" ht="15">
      <c r="A1817" s="1">
        <v>1</v>
      </c>
      <c r="B1817" t="s">
        <v>852</v>
      </c>
      <c r="C1817">
        <v>1946</v>
      </c>
    </row>
    <row r="1818" spans="1:3" ht="15">
      <c r="A1818" s="1">
        <v>2</v>
      </c>
      <c r="B1818" t="s">
        <v>1075</v>
      </c>
      <c r="C1818">
        <v>974</v>
      </c>
    </row>
    <row r="1819" spans="1:3" ht="15">
      <c r="A1819" s="1">
        <v>1</v>
      </c>
      <c r="B1819" t="s">
        <v>2376</v>
      </c>
      <c r="C1819">
        <v>907</v>
      </c>
    </row>
    <row r="1820" spans="1:3" ht="15">
      <c r="A1820" s="1">
        <v>2</v>
      </c>
      <c r="B1820" t="s">
        <v>525</v>
      </c>
      <c r="C1820">
        <v>1927</v>
      </c>
    </row>
    <row r="1821" spans="1:3" ht="15">
      <c r="A1821" s="1">
        <v>13</v>
      </c>
      <c r="B1821" t="s">
        <v>525</v>
      </c>
      <c r="C1821">
        <v>923</v>
      </c>
    </row>
    <row r="1822" spans="1:3" ht="15">
      <c r="A1822" s="1">
        <v>1</v>
      </c>
      <c r="B1822" t="s">
        <v>2231</v>
      </c>
      <c r="C1822">
        <v>1870</v>
      </c>
    </row>
    <row r="1823" spans="1:3" ht="15">
      <c r="A1823" s="1">
        <v>1</v>
      </c>
      <c r="B1823" t="s">
        <v>2231</v>
      </c>
      <c r="C1823">
        <v>966</v>
      </c>
    </row>
    <row r="1824" spans="1:3" ht="15">
      <c r="A1824" s="1">
        <v>1</v>
      </c>
      <c r="B1824" t="s">
        <v>2999</v>
      </c>
      <c r="C1824">
        <v>966</v>
      </c>
    </row>
    <row r="1825" spans="1:3" ht="15">
      <c r="A1825" s="1">
        <v>1</v>
      </c>
      <c r="B1825" t="s">
        <v>2739</v>
      </c>
      <c r="C1825">
        <v>966</v>
      </c>
    </row>
    <row r="1826" spans="1:3" ht="15">
      <c r="A1826" s="1">
        <v>2</v>
      </c>
      <c r="B1826" t="s">
        <v>1943</v>
      </c>
      <c r="C1826">
        <v>966</v>
      </c>
    </row>
    <row r="1827" spans="1:3" ht="15">
      <c r="A1827" s="1">
        <v>1</v>
      </c>
      <c r="B1827" t="s">
        <v>2123</v>
      </c>
      <c r="C1827">
        <v>912</v>
      </c>
    </row>
    <row r="1828" spans="1:3" ht="15">
      <c r="A1828" s="1">
        <v>4</v>
      </c>
      <c r="B1828" t="s">
        <v>154</v>
      </c>
      <c r="C1828">
        <v>899</v>
      </c>
    </row>
    <row r="1829" spans="1:3" ht="15">
      <c r="A1829" s="1">
        <v>2</v>
      </c>
      <c r="B1829" t="s">
        <v>624</v>
      </c>
      <c r="C1829">
        <v>906</v>
      </c>
    </row>
    <row r="1830" spans="1:3" ht="15">
      <c r="A1830" s="1">
        <v>1</v>
      </c>
      <c r="B1830" t="s">
        <v>2164</v>
      </c>
      <c r="C1830">
        <v>1980</v>
      </c>
    </row>
    <row r="1831" spans="1:3" ht="15">
      <c r="A1831" s="1">
        <v>1</v>
      </c>
      <c r="B1831" t="s">
        <v>949</v>
      </c>
      <c r="C1831">
        <v>1915</v>
      </c>
    </row>
    <row r="1832" spans="1:3" ht="15">
      <c r="A1832" s="1">
        <v>3</v>
      </c>
      <c r="B1832" t="s">
        <v>949</v>
      </c>
      <c r="C1832">
        <v>899</v>
      </c>
    </row>
    <row r="1833" spans="1:3" ht="15">
      <c r="A1833" s="1">
        <v>5</v>
      </c>
      <c r="B1833" t="s">
        <v>1273</v>
      </c>
      <c r="C1833">
        <v>1916</v>
      </c>
    </row>
    <row r="1834" spans="1:3" ht="15">
      <c r="A1834" s="1">
        <v>1</v>
      </c>
      <c r="B1834" t="s">
        <v>2766</v>
      </c>
      <c r="C1834">
        <v>966</v>
      </c>
    </row>
    <row r="1835" spans="1:3" ht="15">
      <c r="A1835" s="1">
        <v>1</v>
      </c>
      <c r="B1835" t="s">
        <v>391</v>
      </c>
    </row>
    <row r="1836" spans="1:3" ht="15">
      <c r="A1836" s="1">
        <v>9</v>
      </c>
      <c r="B1836" t="s">
        <v>391</v>
      </c>
      <c r="C1836">
        <v>1006</v>
      </c>
    </row>
    <row r="1837" spans="1:3" ht="15">
      <c r="A1837" s="1">
        <v>6</v>
      </c>
      <c r="B1837" t="s">
        <v>391</v>
      </c>
      <c r="C1837">
        <v>2022</v>
      </c>
    </row>
    <row r="1838" spans="1:3" ht="15">
      <c r="A1838" s="1">
        <v>1</v>
      </c>
      <c r="B1838" t="s">
        <v>2439</v>
      </c>
    </row>
    <row r="1839" spans="1:3" ht="15">
      <c r="A1839" s="1">
        <v>1</v>
      </c>
      <c r="B1839" t="s">
        <v>2439</v>
      </c>
      <c r="C1839">
        <v>976</v>
      </c>
    </row>
    <row r="1840" spans="1:3" ht="15">
      <c r="A1840" s="1">
        <v>1</v>
      </c>
      <c r="B1840" t="s">
        <v>1399</v>
      </c>
      <c r="C1840">
        <v>976</v>
      </c>
    </row>
    <row r="1841" spans="1:3" ht="15">
      <c r="A1841" s="1">
        <v>1</v>
      </c>
      <c r="B1841" t="s">
        <v>455</v>
      </c>
      <c r="C1841">
        <v>848</v>
      </c>
    </row>
    <row r="1842" spans="1:3" ht="15">
      <c r="A1842" s="1">
        <v>1</v>
      </c>
      <c r="B1842" t="s">
        <v>1825</v>
      </c>
      <c r="C1842">
        <v>1007</v>
      </c>
    </row>
    <row r="1843" spans="1:3" ht="15">
      <c r="A1843" s="1">
        <v>2</v>
      </c>
      <c r="B1843" t="s">
        <v>1825</v>
      </c>
      <c r="C1843">
        <v>845</v>
      </c>
    </row>
    <row r="1844" spans="1:3" ht="15">
      <c r="A1844" s="1">
        <v>1</v>
      </c>
      <c r="B1844" t="s">
        <v>1265</v>
      </c>
      <c r="C1844">
        <v>847</v>
      </c>
    </row>
    <row r="1845" spans="1:3" ht="15">
      <c r="A1845" s="1">
        <v>2</v>
      </c>
      <c r="B1845" t="s">
        <v>1134</v>
      </c>
      <c r="C1845">
        <v>847</v>
      </c>
    </row>
    <row r="1846" spans="1:3" ht="15">
      <c r="A1846" s="1">
        <v>1</v>
      </c>
      <c r="B1846" t="s">
        <v>629</v>
      </c>
      <c r="C1846">
        <v>847</v>
      </c>
    </row>
    <row r="1847" spans="1:3" ht="15">
      <c r="A1847" s="1">
        <v>1</v>
      </c>
      <c r="B1847" t="s">
        <v>1496</v>
      </c>
      <c r="C1847">
        <v>802</v>
      </c>
    </row>
    <row r="1848" spans="1:3" ht="15">
      <c r="A1848" s="1">
        <v>1</v>
      </c>
      <c r="B1848" t="s">
        <v>932</v>
      </c>
      <c r="C1848">
        <v>861</v>
      </c>
    </row>
    <row r="1849" spans="1:3" ht="15">
      <c r="A1849" s="1">
        <v>1</v>
      </c>
      <c r="B1849" t="s">
        <v>1628</v>
      </c>
      <c r="C1849">
        <v>902</v>
      </c>
    </row>
    <row r="1850" spans="1:3" ht="15">
      <c r="A1850" s="1">
        <v>1</v>
      </c>
      <c r="B1850" t="s">
        <v>1468</v>
      </c>
      <c r="C1850">
        <v>847</v>
      </c>
    </row>
    <row r="1851" spans="1:3" ht="15">
      <c r="A1851" s="1">
        <v>1</v>
      </c>
      <c r="B1851" t="s">
        <v>1027</v>
      </c>
      <c r="C1851">
        <v>845</v>
      </c>
    </row>
    <row r="1852" spans="1:3" ht="15">
      <c r="A1852" s="1">
        <v>1</v>
      </c>
      <c r="B1852" t="s">
        <v>1101</v>
      </c>
      <c r="C1852">
        <v>905</v>
      </c>
    </row>
    <row r="1853" spans="1:3" ht="15">
      <c r="A1853" s="1">
        <v>1</v>
      </c>
      <c r="B1853" t="s">
        <v>249</v>
      </c>
      <c r="C1853">
        <v>1917</v>
      </c>
    </row>
    <row r="1854" spans="1:3" ht="15">
      <c r="A1854" s="1">
        <v>17</v>
      </c>
      <c r="B1854" t="s">
        <v>249</v>
      </c>
      <c r="C1854">
        <v>1921</v>
      </c>
    </row>
    <row r="1855" spans="1:3" ht="15">
      <c r="A1855" s="1">
        <v>16</v>
      </c>
      <c r="B1855" t="s">
        <v>249</v>
      </c>
      <c r="C1855">
        <v>903</v>
      </c>
    </row>
    <row r="1856" spans="1:3" ht="15">
      <c r="A1856" s="1">
        <v>2</v>
      </c>
      <c r="B1856" t="s">
        <v>765</v>
      </c>
      <c r="C1856">
        <v>903</v>
      </c>
    </row>
    <row r="1857" spans="1:3" ht="15">
      <c r="A1857" s="1">
        <v>1</v>
      </c>
      <c r="B1857" t="s">
        <v>3155</v>
      </c>
      <c r="C1857">
        <v>963</v>
      </c>
    </row>
    <row r="1858" spans="1:3" ht="15">
      <c r="A1858" s="1">
        <v>1</v>
      </c>
      <c r="B1858" t="s">
        <v>464</v>
      </c>
    </row>
    <row r="1859" spans="1:3" ht="15">
      <c r="A1859" s="1">
        <v>24</v>
      </c>
      <c r="B1859" t="s">
        <v>464</v>
      </c>
      <c r="C1859">
        <v>1979</v>
      </c>
    </row>
    <row r="1860" spans="1:3" ht="15">
      <c r="A1860" s="1">
        <v>20</v>
      </c>
      <c r="B1860" t="s">
        <v>464</v>
      </c>
      <c r="C1860">
        <v>1980</v>
      </c>
    </row>
    <row r="1861" spans="1:3" ht="15">
      <c r="A1861" s="1">
        <v>3</v>
      </c>
      <c r="B1861" t="s">
        <v>88</v>
      </c>
    </row>
    <row r="1862" spans="1:3" ht="15">
      <c r="A1862" s="1">
        <v>2</v>
      </c>
      <c r="B1862" t="s">
        <v>88</v>
      </c>
      <c r="C1862">
        <v>1878</v>
      </c>
    </row>
    <row r="1863" spans="1:3" ht="15">
      <c r="A1863" s="1">
        <v>57</v>
      </c>
      <c r="B1863" t="s">
        <v>88</v>
      </c>
      <c r="C1863">
        <v>1880</v>
      </c>
    </row>
    <row r="1864" spans="1:3" ht="15">
      <c r="A1864" s="1">
        <v>1</v>
      </c>
      <c r="B1864" t="s">
        <v>3232</v>
      </c>
      <c r="C1864">
        <v>1880</v>
      </c>
    </row>
    <row r="1865" spans="1:3" ht="15">
      <c r="A1865" s="1">
        <v>3</v>
      </c>
      <c r="B1865" t="s">
        <v>2229</v>
      </c>
      <c r="C1865">
        <v>1915</v>
      </c>
    </row>
    <row r="1866" spans="1:3" ht="15">
      <c r="A1866" s="1">
        <v>11</v>
      </c>
      <c r="B1866" t="s">
        <v>405</v>
      </c>
      <c r="C1866">
        <v>1915</v>
      </c>
    </row>
    <row r="1867" spans="1:3" ht="15">
      <c r="A1867" s="1">
        <v>20</v>
      </c>
      <c r="B1867" t="s">
        <v>104</v>
      </c>
      <c r="C1867">
        <v>1979</v>
      </c>
    </row>
    <row r="1868" spans="1:3" ht="15">
      <c r="A1868" s="1">
        <v>10</v>
      </c>
      <c r="B1868" t="s">
        <v>104</v>
      </c>
      <c r="C1868">
        <v>1980</v>
      </c>
    </row>
    <row r="1869" spans="1:3" ht="15">
      <c r="A1869" s="1">
        <v>4</v>
      </c>
      <c r="B1869" t="s">
        <v>1574</v>
      </c>
      <c r="C1869">
        <v>1880</v>
      </c>
    </row>
    <row r="1870" spans="1:3" ht="15">
      <c r="A1870" s="1">
        <v>1</v>
      </c>
      <c r="B1870" t="s">
        <v>1574</v>
      </c>
      <c r="C1870">
        <v>1907</v>
      </c>
    </row>
    <row r="1871" spans="1:3" ht="15">
      <c r="A1871" s="1">
        <v>6</v>
      </c>
      <c r="B1871" t="s">
        <v>823</v>
      </c>
      <c r="C1871">
        <v>1895</v>
      </c>
    </row>
    <row r="1872" spans="1:3" ht="15">
      <c r="A1872" s="1">
        <v>13</v>
      </c>
      <c r="B1872" t="s">
        <v>709</v>
      </c>
      <c r="C1872">
        <v>1895</v>
      </c>
    </row>
    <row r="1873" spans="1:3" ht="15">
      <c r="A1873" s="1">
        <v>8</v>
      </c>
      <c r="B1873" t="s">
        <v>1114</v>
      </c>
      <c r="C1873">
        <v>845</v>
      </c>
    </row>
    <row r="1874" spans="1:3" ht="15">
      <c r="A1874" s="1">
        <v>2</v>
      </c>
      <c r="B1874" t="s">
        <v>1761</v>
      </c>
      <c r="C1874">
        <v>846</v>
      </c>
    </row>
    <row r="1875" spans="1:3" ht="15">
      <c r="A1875" s="1">
        <v>1</v>
      </c>
      <c r="B1875" t="s">
        <v>267</v>
      </c>
    </row>
    <row r="1876" spans="1:3" ht="15">
      <c r="A1876" s="1">
        <v>10</v>
      </c>
      <c r="B1876" t="s">
        <v>267</v>
      </c>
      <c r="C1876">
        <v>845</v>
      </c>
    </row>
    <row r="1877" spans="1:3" ht="15">
      <c r="A1877" s="1">
        <v>1</v>
      </c>
      <c r="B1877" t="s">
        <v>514</v>
      </c>
      <c r="C1877">
        <v>846</v>
      </c>
    </row>
    <row r="1878" spans="1:3" ht="15">
      <c r="A1878" s="1">
        <v>10</v>
      </c>
      <c r="B1878" t="s">
        <v>514</v>
      </c>
      <c r="C1878">
        <v>861</v>
      </c>
    </row>
    <row r="1879" spans="1:3" ht="15">
      <c r="A1879" s="1">
        <v>3</v>
      </c>
      <c r="B1879" t="s">
        <v>929</v>
      </c>
      <c r="C1879">
        <v>845</v>
      </c>
    </row>
    <row r="1880" spans="1:3" ht="15">
      <c r="A1880" s="1">
        <v>1</v>
      </c>
      <c r="B1880" t="s">
        <v>1710</v>
      </c>
    </row>
    <row r="1881" spans="1:3" ht="15">
      <c r="A1881" s="1">
        <v>1</v>
      </c>
      <c r="B1881" t="s">
        <v>1710</v>
      </c>
      <c r="C1881">
        <v>2871</v>
      </c>
    </row>
    <row r="1882" spans="1:3" ht="15">
      <c r="A1882" s="1">
        <v>1</v>
      </c>
      <c r="B1882" t="s">
        <v>1288</v>
      </c>
      <c r="C1882">
        <v>846</v>
      </c>
    </row>
    <row r="1883" spans="1:3" ht="15">
      <c r="A1883" s="1">
        <v>10</v>
      </c>
      <c r="B1883" t="s">
        <v>286</v>
      </c>
      <c r="C1883">
        <v>1877</v>
      </c>
    </row>
    <row r="1884" spans="1:3" ht="15">
      <c r="A1884" s="1">
        <v>5</v>
      </c>
      <c r="B1884" t="s">
        <v>2026</v>
      </c>
      <c r="C1884">
        <v>1877</v>
      </c>
    </row>
    <row r="1885" spans="1:3" ht="15">
      <c r="A1885" s="1">
        <v>2</v>
      </c>
      <c r="B1885" t="s">
        <v>2409</v>
      </c>
      <c r="C1885">
        <v>1950</v>
      </c>
    </row>
    <row r="1886" spans="1:3" ht="15">
      <c r="A1886" s="1">
        <v>3</v>
      </c>
      <c r="B1886" t="s">
        <v>2073</v>
      </c>
      <c r="C1886">
        <v>2866</v>
      </c>
    </row>
    <row r="1887" spans="1:3" ht="15">
      <c r="A1887" s="1">
        <v>1</v>
      </c>
      <c r="B1887" t="s">
        <v>679</v>
      </c>
    </row>
    <row r="1888" spans="1:3" ht="15">
      <c r="A1888" s="1">
        <v>4</v>
      </c>
      <c r="B1888" t="s">
        <v>679</v>
      </c>
      <c r="C1888">
        <v>2866</v>
      </c>
    </row>
    <row r="1889" spans="1:3" ht="15">
      <c r="A1889" s="1">
        <v>2</v>
      </c>
      <c r="B1889" t="s">
        <v>1240</v>
      </c>
      <c r="C1889">
        <v>887</v>
      </c>
    </row>
    <row r="1890" spans="1:3" ht="15">
      <c r="A1890" s="1">
        <v>1</v>
      </c>
      <c r="B1890" t="s">
        <v>907</v>
      </c>
      <c r="C1890">
        <v>905</v>
      </c>
    </row>
    <row r="1891" spans="1:3" ht="15">
      <c r="A1891" s="1">
        <v>2</v>
      </c>
      <c r="B1891" t="s">
        <v>1451</v>
      </c>
      <c r="C1891">
        <v>1878</v>
      </c>
    </row>
    <row r="1892" spans="1:3" ht="15">
      <c r="A1892" s="1">
        <v>2</v>
      </c>
      <c r="B1892" t="s">
        <v>3379</v>
      </c>
      <c r="C1892">
        <v>1915</v>
      </c>
    </row>
    <row r="1893" spans="1:3" ht="15">
      <c r="A1893" s="1">
        <v>3</v>
      </c>
      <c r="B1893" t="s">
        <v>1629</v>
      </c>
      <c r="C1893">
        <v>902</v>
      </c>
    </row>
    <row r="1894" spans="1:3" ht="15">
      <c r="A1894" s="1">
        <v>4</v>
      </c>
      <c r="B1894" t="s">
        <v>228</v>
      </c>
      <c r="C1894">
        <v>861</v>
      </c>
    </row>
    <row r="1895" spans="1:3" ht="15">
      <c r="A1895" s="1">
        <v>7</v>
      </c>
      <c r="B1895" t="s">
        <v>1097</v>
      </c>
      <c r="C1895">
        <v>1903</v>
      </c>
    </row>
    <row r="1896" spans="1:3" ht="15">
      <c r="A1896" s="1">
        <v>1</v>
      </c>
      <c r="B1896" t="s">
        <v>47</v>
      </c>
      <c r="C1896">
        <v>1903</v>
      </c>
    </row>
    <row r="1897" spans="1:3" ht="15">
      <c r="A1897" s="1">
        <v>1</v>
      </c>
      <c r="B1897" t="s">
        <v>1823</v>
      </c>
      <c r="C1897">
        <v>2663</v>
      </c>
    </row>
    <row r="1898" spans="1:3" ht="15">
      <c r="A1898" s="1">
        <v>6</v>
      </c>
      <c r="B1898" t="s">
        <v>230</v>
      </c>
      <c r="C1898">
        <v>904</v>
      </c>
    </row>
    <row r="1899" spans="1:3" ht="15">
      <c r="A1899" s="1">
        <v>3</v>
      </c>
      <c r="B1899" t="s">
        <v>1739</v>
      </c>
      <c r="C1899">
        <v>907</v>
      </c>
    </row>
    <row r="1900" spans="1:3" ht="15">
      <c r="A1900" s="1">
        <v>1</v>
      </c>
      <c r="B1900" t="s">
        <v>15</v>
      </c>
    </row>
    <row r="1901" spans="1:3" ht="15">
      <c r="A1901" s="1">
        <v>16</v>
      </c>
      <c r="B1901" t="s">
        <v>15</v>
      </c>
      <c r="C1901">
        <v>900</v>
      </c>
    </row>
    <row r="1902" spans="1:3" ht="15">
      <c r="A1902" s="1">
        <v>4</v>
      </c>
      <c r="B1902" t="s">
        <v>15</v>
      </c>
      <c r="C1902">
        <v>902</v>
      </c>
    </row>
    <row r="1903" spans="1:3" ht="15">
      <c r="A1903" s="1">
        <v>4</v>
      </c>
      <c r="B1903" t="s">
        <v>387</v>
      </c>
      <c r="C1903">
        <v>900</v>
      </c>
    </row>
    <row r="1904" spans="1:3" ht="15">
      <c r="A1904" s="1">
        <v>10</v>
      </c>
      <c r="B1904" t="s">
        <v>1008</v>
      </c>
      <c r="C1904">
        <v>900</v>
      </c>
    </row>
    <row r="1905" spans="1:3" ht="15">
      <c r="A1905" s="1">
        <v>3</v>
      </c>
      <c r="B1905" t="s">
        <v>435</v>
      </c>
      <c r="C1905">
        <v>1905</v>
      </c>
    </row>
    <row r="1906" spans="1:3" ht="15">
      <c r="A1906" s="1">
        <v>9</v>
      </c>
      <c r="B1906" t="s">
        <v>987</v>
      </c>
      <c r="C1906">
        <v>1905</v>
      </c>
    </row>
    <row r="1907" spans="1:3" ht="15">
      <c r="A1907" s="1">
        <v>2</v>
      </c>
      <c r="B1907" t="s">
        <v>1663</v>
      </c>
      <c r="C1907">
        <v>889</v>
      </c>
    </row>
    <row r="1908" spans="1:3" ht="15">
      <c r="A1908" s="1">
        <v>1</v>
      </c>
      <c r="B1908" t="s">
        <v>1090</v>
      </c>
    </row>
    <row r="1909" spans="1:3" ht="15">
      <c r="A1909" s="1">
        <v>9</v>
      </c>
      <c r="B1909" t="s">
        <v>1090</v>
      </c>
      <c r="C1909">
        <v>1902</v>
      </c>
    </row>
    <row r="1910" spans="1:3" ht="15">
      <c r="A1910" s="1">
        <v>2</v>
      </c>
      <c r="B1910" t="s">
        <v>1226</v>
      </c>
      <c r="C1910">
        <v>2882</v>
      </c>
    </row>
    <row r="1911" spans="1:3" ht="15">
      <c r="A1911" s="1">
        <v>4</v>
      </c>
      <c r="B1911" t="s">
        <v>1226</v>
      </c>
      <c r="C1911">
        <v>3634</v>
      </c>
    </row>
    <row r="1912" spans="1:3" ht="15">
      <c r="A1912" s="1">
        <v>2</v>
      </c>
      <c r="B1912" t="s">
        <v>1506</v>
      </c>
      <c r="C1912">
        <v>899</v>
      </c>
    </row>
    <row r="1913" spans="1:3" ht="15">
      <c r="A1913" s="1">
        <v>2</v>
      </c>
      <c r="B1913" t="s">
        <v>750</v>
      </c>
      <c r="C1913">
        <v>1892</v>
      </c>
    </row>
    <row r="1914" spans="1:3" ht="15">
      <c r="A1914" s="1">
        <v>3</v>
      </c>
      <c r="B1914" t="s">
        <v>698</v>
      </c>
      <c r="C1914">
        <v>897</v>
      </c>
    </row>
    <row r="1915" spans="1:3" ht="15">
      <c r="A1915" s="1">
        <v>5</v>
      </c>
      <c r="B1915" t="s">
        <v>1084</v>
      </c>
      <c r="C1915">
        <v>2822</v>
      </c>
    </row>
    <row r="1916" spans="1:3" ht="15">
      <c r="A1916" s="1">
        <v>8</v>
      </c>
      <c r="B1916" t="s">
        <v>184</v>
      </c>
      <c r="C1916">
        <v>1915</v>
      </c>
    </row>
    <row r="1917" spans="1:3" ht="15">
      <c r="A1917" s="1">
        <v>1</v>
      </c>
      <c r="B1917" t="s">
        <v>1341</v>
      </c>
      <c r="C1917">
        <v>1893</v>
      </c>
    </row>
    <row r="1918" spans="1:3" ht="15">
      <c r="A1918" s="1">
        <v>1</v>
      </c>
      <c r="B1918" t="s">
        <v>2764</v>
      </c>
      <c r="C1918">
        <v>3619</v>
      </c>
    </row>
    <row r="1919" spans="1:3" ht="15">
      <c r="A1919" s="1">
        <v>1</v>
      </c>
      <c r="B1919" t="s">
        <v>3251</v>
      </c>
      <c r="C1919">
        <v>920</v>
      </c>
    </row>
    <row r="1920" spans="1:3" ht="15">
      <c r="A1920" s="1">
        <v>1</v>
      </c>
      <c r="B1920" t="s">
        <v>284</v>
      </c>
      <c r="C1920">
        <v>923</v>
      </c>
    </row>
    <row r="1921" spans="1:3" ht="15">
      <c r="A1921" s="1">
        <v>2</v>
      </c>
      <c r="B1921" t="s">
        <v>789</v>
      </c>
      <c r="C1921">
        <v>923</v>
      </c>
    </row>
    <row r="1922" spans="1:3" ht="15">
      <c r="A1922" s="1">
        <v>5</v>
      </c>
      <c r="B1922" t="s">
        <v>904</v>
      </c>
      <c r="C1922">
        <v>923</v>
      </c>
    </row>
    <row r="1923" spans="1:3" ht="15">
      <c r="A1923" s="1">
        <v>1</v>
      </c>
      <c r="B1923" t="s">
        <v>1640</v>
      </c>
      <c r="C1923">
        <v>937</v>
      </c>
    </row>
    <row r="1924" spans="1:3" ht="15">
      <c r="A1924" s="1">
        <v>3</v>
      </c>
      <c r="B1924" t="s">
        <v>1401</v>
      </c>
      <c r="C1924">
        <v>902</v>
      </c>
    </row>
    <row r="1925" spans="1:3" ht="15">
      <c r="A1925" s="1">
        <v>1</v>
      </c>
      <c r="B1925" t="s">
        <v>2799</v>
      </c>
      <c r="C1925">
        <v>975</v>
      </c>
    </row>
    <row r="1926" spans="1:3" ht="15">
      <c r="A1926" s="1">
        <v>1</v>
      </c>
      <c r="B1926" t="s">
        <v>1868</v>
      </c>
      <c r="C1926">
        <v>1023</v>
      </c>
    </row>
    <row r="1927" spans="1:3" ht="15">
      <c r="A1927" s="1">
        <v>1</v>
      </c>
      <c r="B1927" t="s">
        <v>4001</v>
      </c>
      <c r="C1927">
        <v>1023</v>
      </c>
    </row>
    <row r="1928" spans="1:3" ht="15">
      <c r="A1928" s="1">
        <v>1</v>
      </c>
      <c r="B1928" t="s">
        <v>3589</v>
      </c>
      <c r="C1928">
        <v>2926</v>
      </c>
    </row>
    <row r="1929" spans="1:3" ht="15">
      <c r="A1929" s="1">
        <v>1</v>
      </c>
      <c r="B1929" t="s">
        <v>2635</v>
      </c>
      <c r="C1929">
        <v>1878</v>
      </c>
    </row>
    <row r="1930" spans="1:3" ht="15">
      <c r="A1930" s="1">
        <v>8</v>
      </c>
      <c r="B1930" t="s">
        <v>1287</v>
      </c>
      <c r="C1930">
        <v>899</v>
      </c>
    </row>
    <row r="1931" spans="1:3" ht="15">
      <c r="A1931" s="1">
        <v>13</v>
      </c>
      <c r="B1931" t="s">
        <v>979</v>
      </c>
      <c r="C1931">
        <v>1915</v>
      </c>
    </row>
    <row r="1932" spans="1:3" ht="15">
      <c r="A1932" s="1">
        <v>2</v>
      </c>
      <c r="B1932" t="s">
        <v>3335</v>
      </c>
      <c r="C1932">
        <v>1006</v>
      </c>
    </row>
    <row r="1933" spans="1:3" ht="15">
      <c r="A1933" s="1">
        <v>2</v>
      </c>
      <c r="B1933" t="s">
        <v>804</v>
      </c>
      <c r="C1933">
        <v>1878</v>
      </c>
    </row>
    <row r="1934" spans="1:3" ht="15">
      <c r="A1934" s="1">
        <v>1</v>
      </c>
      <c r="B1934" t="s">
        <v>804</v>
      </c>
      <c r="C1934">
        <v>847</v>
      </c>
    </row>
    <row r="1935" spans="1:3" ht="15">
      <c r="A1935" s="1">
        <v>2</v>
      </c>
      <c r="B1935" t="s">
        <v>1541</v>
      </c>
      <c r="C1935">
        <v>847</v>
      </c>
    </row>
    <row r="1936" spans="1:3" ht="15">
      <c r="A1936" s="1">
        <v>2</v>
      </c>
      <c r="B1936" t="s">
        <v>937</v>
      </c>
    </row>
    <row r="1937" spans="1:3" ht="15">
      <c r="A1937" s="1">
        <v>3</v>
      </c>
      <c r="B1937" t="s">
        <v>937</v>
      </c>
      <c r="C1937">
        <v>1878</v>
      </c>
    </row>
    <row r="1938" spans="1:3" ht="15">
      <c r="A1938" s="1">
        <v>1</v>
      </c>
      <c r="B1938" t="s">
        <v>937</v>
      </c>
      <c r="C1938">
        <v>847</v>
      </c>
    </row>
    <row r="1939" spans="1:3" ht="15">
      <c r="A1939" s="1">
        <v>1</v>
      </c>
      <c r="B1939" t="s">
        <v>2063</v>
      </c>
      <c r="C1939">
        <v>1869</v>
      </c>
    </row>
    <row r="1940" spans="1:3" ht="15">
      <c r="A1940" s="1">
        <v>3</v>
      </c>
      <c r="B1940" t="s">
        <v>1821</v>
      </c>
      <c r="C1940">
        <v>2825</v>
      </c>
    </row>
    <row r="1941" spans="1:3" ht="15">
      <c r="A1941" s="1">
        <v>1</v>
      </c>
      <c r="B1941" t="s">
        <v>1821</v>
      </c>
      <c r="C1941">
        <v>3701</v>
      </c>
    </row>
    <row r="1942" spans="1:3" ht="15">
      <c r="A1942" s="1">
        <v>1</v>
      </c>
      <c r="B1942" t="s">
        <v>1821</v>
      </c>
      <c r="C1942">
        <v>3721</v>
      </c>
    </row>
    <row r="1943" spans="1:3" ht="15">
      <c r="A1943" s="1">
        <v>3</v>
      </c>
      <c r="B1943" t="s">
        <v>1301</v>
      </c>
      <c r="C1943">
        <v>906</v>
      </c>
    </row>
    <row r="1944" spans="1:3" ht="15">
      <c r="A1944" s="1">
        <v>4</v>
      </c>
      <c r="B1944" t="s">
        <v>2102</v>
      </c>
      <c r="C1944">
        <v>2865</v>
      </c>
    </row>
    <row r="1945" spans="1:3" ht="15">
      <c r="A1945" s="1">
        <v>1</v>
      </c>
      <c r="B1945" t="s">
        <v>546</v>
      </c>
      <c r="C1945">
        <v>1942</v>
      </c>
    </row>
    <row r="1946" spans="1:3" ht="15">
      <c r="A1946" s="1">
        <v>3</v>
      </c>
      <c r="B1946" t="s">
        <v>546</v>
      </c>
      <c r="C1946">
        <v>903</v>
      </c>
    </row>
    <row r="1947" spans="1:3" ht="15">
      <c r="A1947" s="1">
        <v>1</v>
      </c>
      <c r="B1947" t="s">
        <v>546</v>
      </c>
      <c r="C1947">
        <v>926</v>
      </c>
    </row>
    <row r="1948" spans="1:3" ht="15">
      <c r="A1948" s="1">
        <v>6</v>
      </c>
      <c r="B1948" t="s">
        <v>986</v>
      </c>
      <c r="C1948">
        <v>929</v>
      </c>
    </row>
    <row r="1949" spans="1:3" ht="15">
      <c r="A1949" s="1">
        <v>3</v>
      </c>
      <c r="B1949" t="s">
        <v>3039</v>
      </c>
      <c r="C1949">
        <v>915</v>
      </c>
    </row>
    <row r="1950" spans="1:3" ht="15">
      <c r="A1950" s="1">
        <v>4</v>
      </c>
      <c r="B1950" t="s">
        <v>1073</v>
      </c>
      <c r="C1950">
        <v>1915</v>
      </c>
    </row>
    <row r="1951" spans="1:3" ht="15">
      <c r="A1951" s="1">
        <v>6</v>
      </c>
      <c r="B1951" t="s">
        <v>590</v>
      </c>
      <c r="C1951">
        <v>1927</v>
      </c>
    </row>
    <row r="1952" spans="1:3" ht="15">
      <c r="A1952" s="1">
        <v>2</v>
      </c>
      <c r="B1952" t="s">
        <v>3731</v>
      </c>
      <c r="C1952">
        <v>3577</v>
      </c>
    </row>
    <row r="1953" spans="1:3" ht="15">
      <c r="A1953" s="1">
        <v>7</v>
      </c>
      <c r="B1953" t="s">
        <v>3295</v>
      </c>
      <c r="C1953">
        <v>1785</v>
      </c>
    </row>
    <row r="1954" spans="1:3" ht="15">
      <c r="A1954" s="1">
        <v>1</v>
      </c>
      <c r="B1954" t="s">
        <v>1149</v>
      </c>
      <c r="C1954">
        <v>2835</v>
      </c>
    </row>
    <row r="1955" spans="1:3" ht="15">
      <c r="A1955" s="1">
        <v>5</v>
      </c>
      <c r="B1955" t="s">
        <v>1613</v>
      </c>
      <c r="C1955">
        <v>1915</v>
      </c>
    </row>
    <row r="1956" spans="1:3" ht="15">
      <c r="A1956" s="1">
        <v>1</v>
      </c>
      <c r="B1956" t="s">
        <v>2559</v>
      </c>
      <c r="C1956">
        <v>1915</v>
      </c>
    </row>
    <row r="1957" spans="1:3" ht="15">
      <c r="A1957" s="1">
        <v>11</v>
      </c>
      <c r="B1957" t="s">
        <v>21</v>
      </c>
      <c r="C1957">
        <v>1915</v>
      </c>
    </row>
    <row r="1958" spans="1:3" ht="15">
      <c r="A1958" s="1">
        <v>1</v>
      </c>
      <c r="B1958" t="s">
        <v>21</v>
      </c>
      <c r="C1958">
        <v>1926</v>
      </c>
    </row>
    <row r="1959" spans="1:3" ht="15">
      <c r="A1959" s="1">
        <v>9</v>
      </c>
      <c r="B1959" t="s">
        <v>375</v>
      </c>
      <c r="C1959">
        <v>1926</v>
      </c>
    </row>
    <row r="1960" spans="1:3" ht="15">
      <c r="A1960" s="1">
        <v>1</v>
      </c>
      <c r="B1960" t="s">
        <v>1195</v>
      </c>
      <c r="C1960">
        <v>948</v>
      </c>
    </row>
    <row r="1961" spans="1:3" ht="15">
      <c r="A1961" s="1">
        <v>6</v>
      </c>
      <c r="B1961" t="s">
        <v>232</v>
      </c>
      <c r="C1961">
        <v>1863</v>
      </c>
    </row>
    <row r="1962" spans="1:3" ht="15">
      <c r="A1962" s="1">
        <v>2</v>
      </c>
      <c r="B1962" t="s">
        <v>2518</v>
      </c>
      <c r="C1962">
        <v>1916</v>
      </c>
    </row>
    <row r="1963" spans="1:3" ht="15">
      <c r="A1963" s="1">
        <v>1</v>
      </c>
      <c r="B1963" t="s">
        <v>2173</v>
      </c>
      <c r="C1963">
        <v>1914</v>
      </c>
    </row>
    <row r="1964" spans="1:3" ht="15">
      <c r="A1964" s="1">
        <v>3</v>
      </c>
      <c r="B1964" t="s">
        <v>2340</v>
      </c>
      <c r="C1964">
        <v>1866</v>
      </c>
    </row>
    <row r="1965" spans="1:3" ht="15">
      <c r="A1965" s="1">
        <v>5</v>
      </c>
      <c r="B1965" t="s">
        <v>54</v>
      </c>
      <c r="C1965">
        <v>1858</v>
      </c>
    </row>
    <row r="1966" spans="1:3" ht="15">
      <c r="A1966" s="1">
        <v>3</v>
      </c>
      <c r="B1966" t="s">
        <v>1407</v>
      </c>
      <c r="C1966">
        <v>1963</v>
      </c>
    </row>
    <row r="1967" spans="1:3" ht="15">
      <c r="A1967" s="1">
        <v>1</v>
      </c>
      <c r="B1967" t="s">
        <v>2765</v>
      </c>
      <c r="C1967">
        <v>1873</v>
      </c>
    </row>
    <row r="1968" spans="1:3" ht="15">
      <c r="A1968" s="1">
        <v>2</v>
      </c>
      <c r="B1968" t="s">
        <v>3165</v>
      </c>
      <c r="C1968">
        <v>900</v>
      </c>
    </row>
    <row r="1969" spans="1:3" ht="15">
      <c r="A1969" s="1">
        <v>1</v>
      </c>
      <c r="B1969" t="s">
        <v>2503</v>
      </c>
      <c r="C1969">
        <v>1894</v>
      </c>
    </row>
    <row r="1970" spans="1:3" ht="15">
      <c r="A1970" s="1">
        <v>1</v>
      </c>
      <c r="B1970" t="s">
        <v>1043</v>
      </c>
      <c r="C1970">
        <v>1893</v>
      </c>
    </row>
    <row r="1971" spans="1:3" ht="15">
      <c r="A1971" s="1">
        <v>2</v>
      </c>
      <c r="B1971" t="s">
        <v>2704</v>
      </c>
      <c r="C1971">
        <v>902</v>
      </c>
    </row>
    <row r="1972" spans="1:3" ht="15">
      <c r="A1972" s="1">
        <v>3</v>
      </c>
      <c r="B1972" t="s">
        <v>1169</v>
      </c>
      <c r="C1972">
        <v>1918</v>
      </c>
    </row>
    <row r="1973" spans="1:3" ht="15">
      <c r="A1973" s="1">
        <v>4</v>
      </c>
      <c r="B1973" t="s">
        <v>1551</v>
      </c>
      <c r="C1973">
        <v>846</v>
      </c>
    </row>
    <row r="1974" spans="1:3" ht="15">
      <c r="A1974" s="1">
        <v>5</v>
      </c>
      <c r="B1974" t="s">
        <v>792</v>
      </c>
      <c r="C1974">
        <v>920</v>
      </c>
    </row>
    <row r="1975" spans="1:3" ht="15">
      <c r="A1975" s="1">
        <v>1</v>
      </c>
      <c r="B1975" t="s">
        <v>792</v>
      </c>
      <c r="C1975">
        <v>931</v>
      </c>
    </row>
    <row r="1976" spans="1:3" ht="15">
      <c r="A1976" s="1">
        <v>4</v>
      </c>
      <c r="B1976" t="s">
        <v>770</v>
      </c>
      <c r="C1976">
        <v>926</v>
      </c>
    </row>
    <row r="1977" spans="1:3" ht="15">
      <c r="A1977" s="1">
        <v>6</v>
      </c>
      <c r="B1977" t="s">
        <v>770</v>
      </c>
      <c r="C1977">
        <v>929</v>
      </c>
    </row>
    <row r="1978" spans="1:3" ht="15">
      <c r="A1978" s="1">
        <v>1</v>
      </c>
      <c r="B1978" t="s">
        <v>431</v>
      </c>
      <c r="C1978">
        <v>1926</v>
      </c>
    </row>
    <row r="1979" spans="1:3" ht="15">
      <c r="A1979" s="1">
        <v>5</v>
      </c>
      <c r="B1979" t="s">
        <v>431</v>
      </c>
      <c r="C1979">
        <v>929</v>
      </c>
    </row>
    <row r="1980" spans="1:3" ht="15">
      <c r="A1980" s="1">
        <v>1</v>
      </c>
      <c r="B1980" t="s">
        <v>2304</v>
      </c>
      <c r="C1980">
        <v>1918</v>
      </c>
    </row>
    <row r="1981" spans="1:3" ht="15">
      <c r="A1981" s="1">
        <v>1</v>
      </c>
      <c r="B1981" t="s">
        <v>1285</v>
      </c>
      <c r="C1981">
        <v>911</v>
      </c>
    </row>
    <row r="1982" spans="1:3" ht="15">
      <c r="A1982" s="1">
        <v>1</v>
      </c>
      <c r="B1982" t="s">
        <v>1285</v>
      </c>
      <c r="C1982">
        <v>917</v>
      </c>
    </row>
    <row r="1983" spans="1:3" ht="15">
      <c r="A1983" s="1">
        <v>1</v>
      </c>
      <c r="B1983" t="s">
        <v>742</v>
      </c>
    </row>
    <row r="1984" spans="1:3" ht="15">
      <c r="A1984" s="1">
        <v>1</v>
      </c>
      <c r="B1984" t="s">
        <v>2555</v>
      </c>
    </row>
    <row r="1985" spans="1:3" ht="15">
      <c r="A1985" s="1">
        <v>1</v>
      </c>
      <c r="B1985" t="s">
        <v>3016</v>
      </c>
    </row>
    <row r="1986" spans="1:3" ht="15">
      <c r="A1986" s="1">
        <v>2</v>
      </c>
      <c r="B1986" t="s">
        <v>390</v>
      </c>
      <c r="C1986">
        <v>845</v>
      </c>
    </row>
    <row r="1987" spans="1:3" ht="15">
      <c r="A1987" s="1">
        <v>5</v>
      </c>
      <c r="B1987" t="s">
        <v>390</v>
      </c>
      <c r="C1987">
        <v>846</v>
      </c>
    </row>
    <row r="1988" spans="1:3" ht="15">
      <c r="A1988" s="1">
        <v>2</v>
      </c>
      <c r="B1988" t="s">
        <v>2468</v>
      </c>
      <c r="C1988">
        <v>894</v>
      </c>
    </row>
    <row r="1989" spans="1:3" ht="15">
      <c r="A1989" s="1">
        <v>1</v>
      </c>
      <c r="B1989" t="s">
        <v>1957</v>
      </c>
      <c r="C1989">
        <v>921</v>
      </c>
    </row>
    <row r="1990" spans="1:3" ht="15">
      <c r="A1990" s="1">
        <v>1</v>
      </c>
      <c r="B1990" t="s">
        <v>980</v>
      </c>
      <c r="C1990">
        <v>1918</v>
      </c>
    </row>
    <row r="1991" spans="1:3" ht="15">
      <c r="A1991" s="1">
        <v>3</v>
      </c>
      <c r="B1991" t="s">
        <v>2059</v>
      </c>
      <c r="C1991">
        <v>1866</v>
      </c>
    </row>
    <row r="1992" spans="1:3" ht="15">
      <c r="A1992" s="1">
        <v>1</v>
      </c>
      <c r="B1992" t="s">
        <v>2737</v>
      </c>
      <c r="C1992">
        <v>1986</v>
      </c>
    </row>
    <row r="1993" spans="1:3" ht="15">
      <c r="A1993" s="1">
        <v>1</v>
      </c>
      <c r="B1993" t="s">
        <v>382</v>
      </c>
      <c r="C1993">
        <v>1007</v>
      </c>
    </row>
    <row r="1994" spans="1:3" ht="15">
      <c r="A1994" s="1">
        <v>1</v>
      </c>
      <c r="B1994" t="s">
        <v>2553</v>
      </c>
      <c r="C1994">
        <v>1006</v>
      </c>
    </row>
    <row r="1995" spans="1:3" ht="15">
      <c r="A1995" s="1">
        <v>1</v>
      </c>
      <c r="B1995" t="s">
        <v>2553</v>
      </c>
      <c r="C1995">
        <v>2022</v>
      </c>
    </row>
    <row r="1996" spans="1:3" ht="15">
      <c r="A1996" s="1">
        <v>1</v>
      </c>
      <c r="B1996" t="s">
        <v>1171</v>
      </c>
      <c r="C1996">
        <v>975</v>
      </c>
    </row>
    <row r="1997" spans="1:3" ht="15">
      <c r="A1997" s="1">
        <v>1</v>
      </c>
      <c r="B1997" t="s">
        <v>2462</v>
      </c>
    </row>
    <row r="1998" spans="1:3" ht="15">
      <c r="A1998" s="1">
        <v>1</v>
      </c>
      <c r="B1998" t="s">
        <v>2362</v>
      </c>
      <c r="C1998">
        <v>975</v>
      </c>
    </row>
    <row r="1999" spans="1:3" ht="15">
      <c r="A1999" s="1">
        <v>1</v>
      </c>
      <c r="B1999" t="s">
        <v>758</v>
      </c>
      <c r="C1999">
        <v>814</v>
      </c>
    </row>
    <row r="2000" spans="1:3" ht="15">
      <c r="A2000" s="1">
        <v>13</v>
      </c>
      <c r="B2000" t="s">
        <v>1376</v>
      </c>
      <c r="C2000">
        <v>2848</v>
      </c>
    </row>
    <row r="2001" spans="1:3" ht="15">
      <c r="A2001" s="1">
        <v>1</v>
      </c>
      <c r="B2001" t="s">
        <v>3152</v>
      </c>
      <c r="C2001">
        <v>3741</v>
      </c>
    </row>
    <row r="2002" spans="1:3" ht="15">
      <c r="A2002" s="1">
        <v>2</v>
      </c>
      <c r="B2002" t="s">
        <v>3152</v>
      </c>
      <c r="C2002">
        <v>5739</v>
      </c>
    </row>
    <row r="2003" spans="1:3" ht="15">
      <c r="A2003" s="1">
        <v>3</v>
      </c>
      <c r="B2003" t="s">
        <v>2639</v>
      </c>
      <c r="C2003">
        <v>3741</v>
      </c>
    </row>
    <row r="2004" spans="1:3" ht="15">
      <c r="A2004" s="1">
        <v>1</v>
      </c>
      <c r="B2004" t="s">
        <v>3439</v>
      </c>
      <c r="C2004">
        <v>8000</v>
      </c>
    </row>
    <row r="2005" spans="1:3" ht="15">
      <c r="A2005" s="1">
        <v>1</v>
      </c>
      <c r="B2005" t="s">
        <v>177</v>
      </c>
      <c r="C2005">
        <v>936</v>
      </c>
    </row>
    <row r="2006" spans="1:3" ht="15">
      <c r="A2006" s="1">
        <v>1</v>
      </c>
      <c r="B2006" t="s">
        <v>177</v>
      </c>
      <c r="C2006">
        <v>938</v>
      </c>
    </row>
    <row r="2007" spans="1:3" ht="15">
      <c r="A2007" s="1">
        <v>5</v>
      </c>
      <c r="B2007" t="s">
        <v>177</v>
      </c>
      <c r="C2007">
        <v>945</v>
      </c>
    </row>
    <row r="2008" spans="1:3" ht="15">
      <c r="A2008" s="1">
        <v>4</v>
      </c>
      <c r="B2008" t="s">
        <v>456</v>
      </c>
      <c r="C2008">
        <v>933</v>
      </c>
    </row>
    <row r="2009" spans="1:3" ht="15">
      <c r="A2009" s="1">
        <v>1</v>
      </c>
      <c r="B2009" t="s">
        <v>2070</v>
      </c>
      <c r="C2009">
        <v>1933</v>
      </c>
    </row>
    <row r="2010" spans="1:3" ht="15">
      <c r="A2010" s="1">
        <v>2</v>
      </c>
      <c r="B2010" t="s">
        <v>430</v>
      </c>
      <c r="C2010">
        <v>935</v>
      </c>
    </row>
    <row r="2011" spans="1:3" ht="15">
      <c r="A2011" s="1">
        <v>2</v>
      </c>
      <c r="B2011" t="s">
        <v>430</v>
      </c>
      <c r="C2011">
        <v>936</v>
      </c>
    </row>
    <row r="2012" spans="1:3" ht="15">
      <c r="A2012" s="1">
        <v>3</v>
      </c>
      <c r="B2012" t="s">
        <v>225</v>
      </c>
      <c r="C2012">
        <v>935</v>
      </c>
    </row>
    <row r="2013" spans="1:3" ht="15">
      <c r="A2013" s="1">
        <v>2</v>
      </c>
      <c r="B2013" t="s">
        <v>916</v>
      </c>
      <c r="C2013">
        <v>935</v>
      </c>
    </row>
    <row r="2014" spans="1:3" ht="15">
      <c r="A2014" s="1">
        <v>1</v>
      </c>
      <c r="B2014" t="s">
        <v>1513</v>
      </c>
      <c r="C2014">
        <v>961</v>
      </c>
    </row>
    <row r="2015" spans="1:3" ht="15">
      <c r="A2015" s="1">
        <v>5</v>
      </c>
      <c r="B2015" t="s">
        <v>1013</v>
      </c>
      <c r="C2015">
        <v>936</v>
      </c>
    </row>
    <row r="2016" spans="1:3" ht="15">
      <c r="A2016" s="1">
        <v>2</v>
      </c>
      <c r="B2016" t="s">
        <v>45</v>
      </c>
      <c r="C2016">
        <v>936</v>
      </c>
    </row>
    <row r="2017" spans="1:3" ht="15">
      <c r="A2017" s="1">
        <v>1</v>
      </c>
      <c r="B2017" t="s">
        <v>45</v>
      </c>
      <c r="C2017">
        <v>937</v>
      </c>
    </row>
    <row r="2018" spans="1:3" ht="15">
      <c r="A2018" s="1">
        <v>1</v>
      </c>
      <c r="B2018" t="s">
        <v>2101</v>
      </c>
      <c r="C2018">
        <v>935</v>
      </c>
    </row>
    <row r="2019" spans="1:3" ht="15">
      <c r="A2019" s="1">
        <v>2</v>
      </c>
      <c r="B2019" t="s">
        <v>1585</v>
      </c>
      <c r="C2019">
        <v>1023</v>
      </c>
    </row>
    <row r="2020" spans="1:3" ht="15">
      <c r="A2020" s="1">
        <v>1</v>
      </c>
      <c r="B2020" t="s">
        <v>1063</v>
      </c>
      <c r="C2020">
        <v>943</v>
      </c>
    </row>
    <row r="2021" spans="1:3" ht="15">
      <c r="A2021" s="1">
        <v>1</v>
      </c>
      <c r="B2021" t="s">
        <v>1107</v>
      </c>
      <c r="C2021">
        <v>937</v>
      </c>
    </row>
    <row r="2022" spans="1:3" ht="15">
      <c r="A2022" s="1">
        <v>1</v>
      </c>
      <c r="B2022" t="s">
        <v>2471</v>
      </c>
    </row>
    <row r="2023" spans="1:3" ht="15">
      <c r="A2023" s="1">
        <v>1</v>
      </c>
      <c r="B2023" t="s">
        <v>1526</v>
      </c>
      <c r="C2023">
        <v>1867</v>
      </c>
    </row>
    <row r="2024" spans="1:3" ht="15">
      <c r="A2024" s="1">
        <v>1</v>
      </c>
      <c r="B2024" t="s">
        <v>801</v>
      </c>
      <c r="C2024">
        <v>965</v>
      </c>
    </row>
    <row r="2025" spans="1:3" ht="15">
      <c r="A2025" s="1">
        <v>2</v>
      </c>
      <c r="B2025" t="s">
        <v>914</v>
      </c>
      <c r="C2025">
        <v>950</v>
      </c>
    </row>
    <row r="2026" spans="1:3" ht="15">
      <c r="A2026" s="1">
        <v>1</v>
      </c>
      <c r="B2026" t="s">
        <v>3210</v>
      </c>
      <c r="C2026">
        <v>1967</v>
      </c>
    </row>
    <row r="2027" spans="1:3" ht="15">
      <c r="A2027" s="1">
        <v>2</v>
      </c>
      <c r="B2027" t="s">
        <v>1178</v>
      </c>
      <c r="C2027">
        <v>950</v>
      </c>
    </row>
    <row r="2028" spans="1:3" ht="15">
      <c r="A2028" s="1">
        <v>1</v>
      </c>
      <c r="B2028" t="s">
        <v>1714</v>
      </c>
      <c r="C2028">
        <v>928</v>
      </c>
    </row>
    <row r="2029" spans="1:3" ht="15">
      <c r="A2029" s="1">
        <v>1</v>
      </c>
      <c r="B2029" t="s">
        <v>3732</v>
      </c>
      <c r="C2029">
        <v>3816</v>
      </c>
    </row>
    <row r="2030" spans="1:3" ht="15">
      <c r="A2030" s="1">
        <v>2</v>
      </c>
      <c r="B2030" t="s">
        <v>1522</v>
      </c>
      <c r="C2030">
        <v>1959</v>
      </c>
    </row>
    <row r="2031" spans="1:3" ht="15">
      <c r="A2031" s="1">
        <v>1</v>
      </c>
      <c r="B2031" t="s">
        <v>333</v>
      </c>
      <c r="C2031">
        <v>2047</v>
      </c>
    </row>
    <row r="2032" spans="1:3" ht="15">
      <c r="A2032" s="1">
        <v>1</v>
      </c>
      <c r="B2032" t="s">
        <v>3213</v>
      </c>
      <c r="C2032">
        <v>944</v>
      </c>
    </row>
    <row r="2033" spans="1:3" ht="15">
      <c r="A2033" s="1">
        <v>1</v>
      </c>
      <c r="B2033" t="s">
        <v>3510</v>
      </c>
      <c r="C2033">
        <v>975</v>
      </c>
    </row>
    <row r="2034" spans="1:3" ht="15">
      <c r="A2034" s="1">
        <v>2</v>
      </c>
      <c r="B2034" t="s">
        <v>1232</v>
      </c>
      <c r="C2034">
        <v>928</v>
      </c>
    </row>
    <row r="2035" spans="1:3" ht="15">
      <c r="A2035" s="1">
        <v>1</v>
      </c>
      <c r="B2035" t="s">
        <v>3605</v>
      </c>
      <c r="C2035">
        <v>952</v>
      </c>
    </row>
    <row r="2036" spans="1:3" ht="15">
      <c r="A2036" s="1">
        <v>1</v>
      </c>
      <c r="B2036" t="s">
        <v>1464</v>
      </c>
      <c r="C2036">
        <v>968</v>
      </c>
    </row>
    <row r="2037" spans="1:3" ht="15">
      <c r="A2037" s="1">
        <v>4</v>
      </c>
      <c r="B2037" t="s">
        <v>862</v>
      </c>
      <c r="C2037">
        <v>2960</v>
      </c>
    </row>
    <row r="2038" spans="1:3" ht="15">
      <c r="A2038" s="1">
        <v>1</v>
      </c>
      <c r="B2038" t="s">
        <v>1326</v>
      </c>
      <c r="C2038">
        <v>2960</v>
      </c>
    </row>
    <row r="2039" spans="1:3" ht="15">
      <c r="A2039" s="1">
        <v>1</v>
      </c>
      <c r="B2039" t="s">
        <v>731</v>
      </c>
      <c r="C2039">
        <v>936</v>
      </c>
    </row>
    <row r="2040" spans="1:3" ht="15">
      <c r="A2040" s="1">
        <v>1</v>
      </c>
      <c r="B2040" t="s">
        <v>1527</v>
      </c>
      <c r="C2040">
        <v>928</v>
      </c>
    </row>
    <row r="2041" spans="1:3" ht="15">
      <c r="A2041" s="1">
        <v>1</v>
      </c>
      <c r="B2041" t="s">
        <v>3479</v>
      </c>
      <c r="C2041">
        <v>3816</v>
      </c>
    </row>
    <row r="2042" spans="1:3" ht="15">
      <c r="A2042" s="1">
        <v>1</v>
      </c>
      <c r="B2042" t="s">
        <v>1559</v>
      </c>
      <c r="C2042">
        <v>935</v>
      </c>
    </row>
    <row r="2043" spans="1:3" ht="15">
      <c r="A2043" s="1">
        <v>1</v>
      </c>
      <c r="B2043" t="s">
        <v>2354</v>
      </c>
      <c r="C2043">
        <v>934</v>
      </c>
    </row>
    <row r="2044" spans="1:3" ht="15">
      <c r="A2044" s="1">
        <v>1</v>
      </c>
      <c r="B2044" t="s">
        <v>1654</v>
      </c>
      <c r="C2044">
        <v>935</v>
      </c>
    </row>
    <row r="2045" spans="1:3" ht="15">
      <c r="A2045" s="1">
        <v>1</v>
      </c>
      <c r="B2045" t="s">
        <v>2436</v>
      </c>
      <c r="C2045">
        <v>900</v>
      </c>
    </row>
    <row r="2046" spans="1:3" ht="15">
      <c r="A2046" s="1">
        <v>1</v>
      </c>
      <c r="B2046" t="s">
        <v>802</v>
      </c>
      <c r="C2046">
        <v>2048</v>
      </c>
    </row>
    <row r="2047" spans="1:3" ht="15">
      <c r="A2047" s="1">
        <v>2</v>
      </c>
      <c r="B2047" t="s">
        <v>2053</v>
      </c>
      <c r="C2047">
        <v>4096</v>
      </c>
    </row>
    <row r="2048" spans="1:3" ht="15">
      <c r="A2048" s="1">
        <v>1</v>
      </c>
      <c r="B2048" t="s">
        <v>1215</v>
      </c>
      <c r="C2048">
        <v>2809</v>
      </c>
    </row>
    <row r="2049" spans="1:3" ht="15">
      <c r="A2049" s="1">
        <v>1</v>
      </c>
      <c r="B2049" t="s">
        <v>4022</v>
      </c>
      <c r="C2049">
        <v>900</v>
      </c>
    </row>
    <row r="2050" spans="1:3" ht="15">
      <c r="A2050" s="1">
        <v>1</v>
      </c>
      <c r="B2050" t="s">
        <v>1143</v>
      </c>
      <c r="C2050">
        <v>919</v>
      </c>
    </row>
    <row r="2051" spans="1:3" ht="15">
      <c r="A2051" s="1">
        <v>1</v>
      </c>
      <c r="B2051" t="s">
        <v>3784</v>
      </c>
      <c r="C2051">
        <v>919</v>
      </c>
    </row>
    <row r="2052" spans="1:3" ht="15">
      <c r="A2052" s="1">
        <v>1</v>
      </c>
      <c r="B2052" t="s">
        <v>3107</v>
      </c>
      <c r="C2052">
        <v>935</v>
      </c>
    </row>
    <row r="2053" spans="1:3" ht="15">
      <c r="A2053" s="1">
        <v>1</v>
      </c>
      <c r="B2053" t="s">
        <v>3154</v>
      </c>
      <c r="C2053">
        <v>938</v>
      </c>
    </row>
    <row r="2054" spans="1:3" ht="15">
      <c r="A2054" s="1">
        <v>1</v>
      </c>
      <c r="B2054" t="s">
        <v>1790</v>
      </c>
      <c r="C2054">
        <v>938</v>
      </c>
    </row>
    <row r="2055" spans="1:3" ht="15">
      <c r="A2055" s="1">
        <v>1</v>
      </c>
      <c r="B2055" t="s">
        <v>2065</v>
      </c>
      <c r="C2055">
        <v>934</v>
      </c>
    </row>
    <row r="2056" spans="1:3" ht="15">
      <c r="A2056" s="1">
        <v>1</v>
      </c>
      <c r="B2056" t="s">
        <v>1344</v>
      </c>
      <c r="C2056">
        <v>938</v>
      </c>
    </row>
    <row r="2057" spans="1:3" ht="15">
      <c r="A2057" s="1">
        <v>1</v>
      </c>
      <c r="B2057" t="s">
        <v>2271</v>
      </c>
      <c r="C2057">
        <v>973</v>
      </c>
    </row>
    <row r="2058" spans="1:3" ht="15">
      <c r="A2058" s="1">
        <v>5</v>
      </c>
      <c r="B2058" t="s">
        <v>558</v>
      </c>
      <c r="C2058">
        <v>4096</v>
      </c>
    </row>
    <row r="2059" spans="1:3" ht="15">
      <c r="A2059" s="1">
        <v>1</v>
      </c>
      <c r="B2059" t="s">
        <v>1732</v>
      </c>
      <c r="C2059">
        <v>1874</v>
      </c>
    </row>
    <row r="2060" spans="1:3" ht="15">
      <c r="A2060" s="1">
        <v>2</v>
      </c>
      <c r="B2060" t="s">
        <v>2537</v>
      </c>
      <c r="C2060">
        <v>919</v>
      </c>
    </row>
    <row r="2061" spans="1:3" ht="15">
      <c r="A2061" s="1">
        <v>1</v>
      </c>
      <c r="B2061" t="s">
        <v>2238</v>
      </c>
      <c r="C2061">
        <v>981</v>
      </c>
    </row>
    <row r="2062" spans="1:3" ht="15">
      <c r="A2062" s="1">
        <v>1</v>
      </c>
      <c r="B2062" t="s">
        <v>1099</v>
      </c>
    </row>
    <row r="2063" spans="1:3" ht="15">
      <c r="A2063" s="1">
        <v>1</v>
      </c>
      <c r="B2063" t="s">
        <v>1897</v>
      </c>
      <c r="C2063">
        <v>929</v>
      </c>
    </row>
    <row r="2064" spans="1:3" ht="15">
      <c r="A2064" s="1">
        <v>1</v>
      </c>
      <c r="B2064" t="s">
        <v>3317</v>
      </c>
      <c r="C2064">
        <v>938</v>
      </c>
    </row>
    <row r="2065" spans="1:3" ht="15">
      <c r="A2065" s="1">
        <v>1</v>
      </c>
      <c r="B2065" t="s">
        <v>2847</v>
      </c>
      <c r="C2065">
        <v>936</v>
      </c>
    </row>
    <row r="2066" spans="1:3" ht="15">
      <c r="A2066" s="1">
        <v>1</v>
      </c>
      <c r="B2066" t="s">
        <v>3168</v>
      </c>
      <c r="C2066">
        <v>954</v>
      </c>
    </row>
    <row r="2067" spans="1:3" ht="15">
      <c r="A2067" s="1">
        <v>1</v>
      </c>
      <c r="B2067" t="s">
        <v>1380</v>
      </c>
      <c r="C2067">
        <v>954</v>
      </c>
    </row>
    <row r="2068" spans="1:3" ht="15">
      <c r="A2068" s="1">
        <v>1</v>
      </c>
      <c r="B2068" t="s">
        <v>1932</v>
      </c>
      <c r="C2068">
        <v>1023</v>
      </c>
    </row>
    <row r="2069" spans="1:3" ht="15">
      <c r="A2069" s="1">
        <v>4</v>
      </c>
      <c r="B2069" t="s">
        <v>717</v>
      </c>
      <c r="C2069">
        <v>936</v>
      </c>
    </row>
    <row r="2070" spans="1:3" ht="15">
      <c r="A2070" s="1">
        <v>1</v>
      </c>
      <c r="B2070" t="s">
        <v>481</v>
      </c>
      <c r="C2070">
        <v>936</v>
      </c>
    </row>
    <row r="2071" spans="1:3" ht="15">
      <c r="A2071" s="1">
        <v>1</v>
      </c>
      <c r="B2071" t="s">
        <v>2188</v>
      </c>
      <c r="C2071">
        <v>973</v>
      </c>
    </row>
    <row r="2072" spans="1:3" ht="15">
      <c r="A2072" s="1">
        <v>2</v>
      </c>
      <c r="B2072" t="s">
        <v>1176</v>
      </c>
      <c r="C2072">
        <v>900</v>
      </c>
    </row>
    <row r="2073" spans="1:3" ht="15">
      <c r="A2073" s="1">
        <v>2</v>
      </c>
      <c r="B2073" t="s">
        <v>306</v>
      </c>
      <c r="C2073">
        <v>979</v>
      </c>
    </row>
    <row r="2074" spans="1:3" ht="15">
      <c r="A2074" s="1">
        <v>1</v>
      </c>
      <c r="B2074" t="s">
        <v>1754</v>
      </c>
      <c r="C2074">
        <v>1938</v>
      </c>
    </row>
    <row r="2075" spans="1:3" ht="15">
      <c r="A2075" s="1">
        <v>4</v>
      </c>
      <c r="B2075" t="s">
        <v>1604</v>
      </c>
      <c r="C2075">
        <v>965</v>
      </c>
    </row>
    <row r="2076" spans="1:3" ht="15">
      <c r="A2076" s="1">
        <v>2</v>
      </c>
      <c r="B2076" t="s">
        <v>1387</v>
      </c>
      <c r="C2076">
        <v>1933</v>
      </c>
    </row>
    <row r="2077" spans="1:3" ht="15">
      <c r="A2077" s="1">
        <v>1</v>
      </c>
      <c r="B2077" t="s">
        <v>2970</v>
      </c>
      <c r="C2077">
        <v>1933</v>
      </c>
    </row>
    <row r="2078" spans="1:3" ht="15">
      <c r="A2078" s="1">
        <v>1</v>
      </c>
      <c r="B2078" t="s">
        <v>2153</v>
      </c>
      <c r="C2078">
        <v>1023</v>
      </c>
    </row>
    <row r="2079" spans="1:3" ht="15">
      <c r="A2079" s="1">
        <v>1</v>
      </c>
      <c r="B2079" t="s">
        <v>2153</v>
      </c>
      <c r="C2079">
        <v>938</v>
      </c>
    </row>
    <row r="2080" spans="1:3" ht="15">
      <c r="A2080" s="1">
        <v>1</v>
      </c>
      <c r="B2080" t="s">
        <v>2263</v>
      </c>
      <c r="C2080">
        <v>2047</v>
      </c>
    </row>
    <row r="2081" spans="1:3" ht="15">
      <c r="A2081" s="1">
        <v>1</v>
      </c>
      <c r="B2081" t="s">
        <v>3190</v>
      </c>
      <c r="C2081">
        <v>936</v>
      </c>
    </row>
    <row r="2082" spans="1:3" ht="15">
      <c r="A2082" s="1">
        <v>3</v>
      </c>
      <c r="B2082" t="s">
        <v>640</v>
      </c>
      <c r="C2082">
        <v>936</v>
      </c>
    </row>
    <row r="2083" spans="1:3" ht="15">
      <c r="A2083" s="1">
        <v>1</v>
      </c>
      <c r="B2083" t="s">
        <v>925</v>
      </c>
      <c r="C2083">
        <v>935</v>
      </c>
    </row>
    <row r="2084" spans="1:3" ht="15">
      <c r="A2084" s="1">
        <v>6</v>
      </c>
      <c r="B2084" t="s">
        <v>925</v>
      </c>
      <c r="C2084">
        <v>936</v>
      </c>
    </row>
    <row r="2085" spans="1:3" ht="15">
      <c r="A2085" s="1">
        <v>2</v>
      </c>
      <c r="B2085" t="s">
        <v>2842</v>
      </c>
      <c r="C2085">
        <v>936</v>
      </c>
    </row>
    <row r="2086" spans="1:3" ht="15">
      <c r="A2086" s="1">
        <v>1</v>
      </c>
      <c r="B2086" t="s">
        <v>784</v>
      </c>
      <c r="C2086">
        <v>936</v>
      </c>
    </row>
    <row r="2087" spans="1:3" ht="15">
      <c r="A2087" s="1">
        <v>1</v>
      </c>
      <c r="B2087" t="s">
        <v>764</v>
      </c>
    </row>
    <row r="2088" spans="1:3" ht="15">
      <c r="A2088" s="1">
        <v>3</v>
      </c>
      <c r="B2088" t="s">
        <v>764</v>
      </c>
      <c r="C2088">
        <v>925</v>
      </c>
    </row>
    <row r="2089" spans="1:3" ht="15">
      <c r="A2089" s="1">
        <v>5</v>
      </c>
      <c r="B2089" t="s">
        <v>764</v>
      </c>
      <c r="C2089">
        <v>938</v>
      </c>
    </row>
    <row r="2090" spans="1:3" ht="15">
      <c r="A2090" s="1">
        <v>1</v>
      </c>
      <c r="B2090" t="s">
        <v>2644</v>
      </c>
      <c r="C2090">
        <v>943</v>
      </c>
    </row>
    <row r="2091" spans="1:3" ht="15">
      <c r="A2091" s="1">
        <v>1</v>
      </c>
      <c r="B2091" t="s">
        <v>3779</v>
      </c>
      <c r="C2091">
        <v>1867</v>
      </c>
    </row>
    <row r="2092" spans="1:3" ht="15">
      <c r="A2092" s="1">
        <v>1</v>
      </c>
      <c r="B2092" t="s">
        <v>1855</v>
      </c>
      <c r="C2092">
        <v>2047</v>
      </c>
    </row>
    <row r="2093" spans="1:3" ht="15">
      <c r="A2093" s="1">
        <v>1</v>
      </c>
      <c r="B2093" t="s">
        <v>1786</v>
      </c>
      <c r="C2093">
        <v>2047</v>
      </c>
    </row>
    <row r="2094" spans="1:3" ht="15">
      <c r="A2094" s="1">
        <v>1</v>
      </c>
      <c r="B2094" t="s">
        <v>2502</v>
      </c>
      <c r="C2094">
        <v>972</v>
      </c>
    </row>
    <row r="2095" spans="1:3" ht="15">
      <c r="A2095" s="1">
        <v>1</v>
      </c>
      <c r="B2095" t="s">
        <v>3138</v>
      </c>
      <c r="C2095">
        <v>974</v>
      </c>
    </row>
    <row r="2096" spans="1:3" ht="15">
      <c r="A2096" s="1">
        <v>1</v>
      </c>
      <c r="B2096" t="s">
        <v>1471</v>
      </c>
      <c r="C2096">
        <v>936</v>
      </c>
    </row>
    <row r="2097" spans="1:3" ht="15">
      <c r="A2097" s="1">
        <v>1</v>
      </c>
      <c r="B2097" t="s">
        <v>1388</v>
      </c>
      <c r="C2097">
        <v>919</v>
      </c>
    </row>
    <row r="2098" spans="1:3" ht="15">
      <c r="A2098" s="1">
        <v>1</v>
      </c>
      <c r="B2098" t="s">
        <v>2592</v>
      </c>
    </row>
    <row r="2099" spans="1:3" ht="15">
      <c r="A2099" s="1">
        <v>1</v>
      </c>
      <c r="B2099" t="s">
        <v>4023</v>
      </c>
      <c r="C2099">
        <v>919</v>
      </c>
    </row>
    <row r="2100" spans="1:3" ht="15">
      <c r="A2100" s="1">
        <v>1</v>
      </c>
      <c r="B2100" t="s">
        <v>3240</v>
      </c>
      <c r="C2100">
        <v>1734</v>
      </c>
    </row>
    <row r="2101" spans="1:3" ht="15">
      <c r="A2101" s="1">
        <v>2</v>
      </c>
      <c r="B2101" t="s">
        <v>4024</v>
      </c>
      <c r="C2101">
        <v>927</v>
      </c>
    </row>
    <row r="2102" spans="1:3" ht="15">
      <c r="A2102" s="1">
        <v>1</v>
      </c>
      <c r="B2102" t="s">
        <v>3949</v>
      </c>
      <c r="C2102">
        <v>927</v>
      </c>
    </row>
    <row r="2103" spans="1:3" ht="15">
      <c r="A2103" s="1">
        <v>2</v>
      </c>
      <c r="B2103" t="s">
        <v>1445</v>
      </c>
      <c r="C2103">
        <v>927</v>
      </c>
    </row>
    <row r="2104" spans="1:3" ht="15">
      <c r="A2104" s="1">
        <v>1</v>
      </c>
      <c r="B2104" t="s">
        <v>3682</v>
      </c>
      <c r="C2104">
        <v>927</v>
      </c>
    </row>
    <row r="2105" spans="1:3" ht="15">
      <c r="A2105" s="1">
        <v>1</v>
      </c>
      <c r="B2105" t="s">
        <v>1970</v>
      </c>
    </row>
    <row r="2106" spans="1:3" ht="15">
      <c r="A2106" s="1">
        <v>1</v>
      </c>
      <c r="B2106" t="s">
        <v>1988</v>
      </c>
      <c r="C2106">
        <v>932</v>
      </c>
    </row>
    <row r="2107" spans="1:3" ht="15">
      <c r="A2107" s="1">
        <v>1</v>
      </c>
      <c r="B2107" t="s">
        <v>304</v>
      </c>
      <c r="C2107">
        <v>927</v>
      </c>
    </row>
    <row r="2108" spans="1:3" ht="15">
      <c r="A2108" s="1">
        <v>3</v>
      </c>
      <c r="B2108" t="s">
        <v>4025</v>
      </c>
      <c r="C2108">
        <v>927</v>
      </c>
    </row>
    <row r="2109" spans="1:3" ht="15">
      <c r="A2109" s="1">
        <v>2</v>
      </c>
      <c r="B2109" t="s">
        <v>1755</v>
      </c>
      <c r="C2109">
        <v>927</v>
      </c>
    </row>
    <row r="2110" spans="1:3" ht="15">
      <c r="A2110" s="1">
        <v>1</v>
      </c>
      <c r="B2110" t="s">
        <v>3723</v>
      </c>
      <c r="C2110">
        <v>927</v>
      </c>
    </row>
    <row r="2111" spans="1:3" ht="15">
      <c r="A2111" s="1">
        <v>1</v>
      </c>
      <c r="B2111" t="s">
        <v>1308</v>
      </c>
      <c r="C2111">
        <v>927</v>
      </c>
    </row>
    <row r="2112" spans="1:3" ht="15">
      <c r="A2112" s="1">
        <v>2</v>
      </c>
      <c r="B2112" t="s">
        <v>2652</v>
      </c>
      <c r="C2112">
        <v>927</v>
      </c>
    </row>
    <row r="2113" spans="1:3" ht="15">
      <c r="A2113" s="1">
        <v>1</v>
      </c>
      <c r="B2113" t="s">
        <v>1606</v>
      </c>
      <c r="C2113">
        <v>934</v>
      </c>
    </row>
    <row r="2114" spans="1:3" ht="15">
      <c r="A2114" s="1">
        <v>1</v>
      </c>
      <c r="B2114" t="s">
        <v>4026</v>
      </c>
      <c r="C2114">
        <v>927</v>
      </c>
    </row>
    <row r="2115" spans="1:3" ht="15">
      <c r="A2115" s="1">
        <v>1</v>
      </c>
      <c r="B2115" t="s">
        <v>3931</v>
      </c>
      <c r="C2115">
        <v>927</v>
      </c>
    </row>
    <row r="2116" spans="1:3" ht="15">
      <c r="A2116" s="1">
        <v>1</v>
      </c>
      <c r="B2116" t="s">
        <v>874</v>
      </c>
      <c r="C2116">
        <v>927</v>
      </c>
    </row>
    <row r="2117" spans="1:3" ht="15">
      <c r="A2117" s="1">
        <v>1</v>
      </c>
      <c r="B2117" t="s">
        <v>2051</v>
      </c>
      <c r="C2117">
        <v>927</v>
      </c>
    </row>
    <row r="2118" spans="1:3" ht="15">
      <c r="A2118" s="1">
        <v>1</v>
      </c>
      <c r="B2118" t="s">
        <v>513</v>
      </c>
      <c r="C2118">
        <v>927</v>
      </c>
    </row>
    <row r="2119" spans="1:3" ht="15">
      <c r="A2119" s="1">
        <v>3</v>
      </c>
      <c r="B2119" t="s">
        <v>1177</v>
      </c>
      <c r="C2119">
        <v>927</v>
      </c>
    </row>
    <row r="2120" spans="1:3" ht="15">
      <c r="A2120" s="1">
        <v>2</v>
      </c>
      <c r="B2120" t="s">
        <v>2434</v>
      </c>
      <c r="C2120">
        <v>927</v>
      </c>
    </row>
    <row r="2121" spans="1:3" ht="15">
      <c r="A2121" s="1">
        <v>1</v>
      </c>
      <c r="B2121" t="s">
        <v>1963</v>
      </c>
      <c r="C2121">
        <v>927</v>
      </c>
    </row>
    <row r="2122" spans="1:3" ht="15">
      <c r="A2122" s="1">
        <v>1</v>
      </c>
      <c r="B2122" t="s">
        <v>3241</v>
      </c>
    </row>
    <row r="2123" spans="1:3" ht="15">
      <c r="A2123" s="1">
        <v>1</v>
      </c>
      <c r="B2123" t="s">
        <v>1661</v>
      </c>
      <c r="C2123">
        <v>883</v>
      </c>
    </row>
    <row r="2124" spans="1:3" ht="15">
      <c r="A2124" s="1">
        <v>2</v>
      </c>
      <c r="B2124" t="s">
        <v>2005</v>
      </c>
      <c r="C2124">
        <v>1980</v>
      </c>
    </row>
    <row r="2125" spans="1:3" ht="15">
      <c r="A2125" s="1">
        <v>3</v>
      </c>
      <c r="B2125" t="s">
        <v>2005</v>
      </c>
      <c r="C2125">
        <v>1984</v>
      </c>
    </row>
    <row r="2126" spans="1:3" ht="15">
      <c r="A2126" s="1">
        <v>2</v>
      </c>
      <c r="B2126" t="s">
        <v>82</v>
      </c>
      <c r="C2126">
        <v>1996</v>
      </c>
    </row>
    <row r="2127" spans="1:3" ht="15">
      <c r="A2127" s="1">
        <v>1</v>
      </c>
      <c r="B2127" t="s">
        <v>1814</v>
      </c>
      <c r="C2127">
        <v>1980</v>
      </c>
    </row>
    <row r="2128" spans="1:3" ht="15">
      <c r="A2128" s="1">
        <v>2</v>
      </c>
      <c r="B2128" t="s">
        <v>878</v>
      </c>
      <c r="C2128">
        <v>1879</v>
      </c>
    </row>
    <row r="2129" spans="1:3" ht="15">
      <c r="A2129" s="1">
        <v>2</v>
      </c>
      <c r="B2129" t="s">
        <v>1147</v>
      </c>
      <c r="C2129">
        <v>1915</v>
      </c>
    </row>
    <row r="2130" spans="1:3" ht="15">
      <c r="A2130" s="1">
        <v>1</v>
      </c>
      <c r="B2130" t="s">
        <v>2726</v>
      </c>
      <c r="C2130">
        <v>2903</v>
      </c>
    </row>
    <row r="2131" spans="1:3" ht="15">
      <c r="A2131" s="1">
        <v>1</v>
      </c>
      <c r="B2131" t="s">
        <v>2260</v>
      </c>
      <c r="C2131">
        <v>1996</v>
      </c>
    </row>
    <row r="2132" spans="1:3" ht="15">
      <c r="A2132" s="1">
        <v>1</v>
      </c>
      <c r="B2132" t="s">
        <v>1884</v>
      </c>
      <c r="C2132">
        <v>1963</v>
      </c>
    </row>
    <row r="2133" spans="1:3" ht="15">
      <c r="A2133" s="1">
        <v>1</v>
      </c>
      <c r="B2133" t="s">
        <v>1272</v>
      </c>
      <c r="C2133">
        <v>1959</v>
      </c>
    </row>
    <row r="2134" spans="1:3" ht="15">
      <c r="A2134" s="1">
        <v>7</v>
      </c>
      <c r="B2134" t="s">
        <v>1272</v>
      </c>
      <c r="C2134">
        <v>3907</v>
      </c>
    </row>
    <row r="2135" spans="1:3" ht="15">
      <c r="A2135" s="1">
        <v>2</v>
      </c>
      <c r="B2135" t="s">
        <v>2421</v>
      </c>
      <c r="C2135">
        <v>3907</v>
      </c>
    </row>
    <row r="2136" spans="1:3" ht="15">
      <c r="A2136" s="1">
        <v>1</v>
      </c>
      <c r="B2136" t="s">
        <v>1115</v>
      </c>
      <c r="C2136">
        <v>1959</v>
      </c>
    </row>
    <row r="2137" spans="1:3" ht="15">
      <c r="A2137" s="1">
        <v>13</v>
      </c>
      <c r="B2137" t="s">
        <v>1115</v>
      </c>
      <c r="C2137">
        <v>3907</v>
      </c>
    </row>
    <row r="2138" spans="1:3" ht="15">
      <c r="A2138" s="1">
        <v>1</v>
      </c>
      <c r="B2138" t="s">
        <v>148</v>
      </c>
      <c r="C2138">
        <v>1006</v>
      </c>
    </row>
    <row r="2139" spans="1:3" ht="15">
      <c r="A2139" s="1">
        <v>1</v>
      </c>
      <c r="B2139" t="s">
        <v>1479</v>
      </c>
      <c r="C2139">
        <v>1890</v>
      </c>
    </row>
    <row r="2140" spans="1:3" ht="15">
      <c r="A2140" s="1">
        <v>1</v>
      </c>
      <c r="B2140" t="s">
        <v>1479</v>
      </c>
      <c r="C2140">
        <v>1892</v>
      </c>
    </row>
    <row r="2141" spans="1:3" ht="15">
      <c r="A2141" s="1">
        <v>1</v>
      </c>
      <c r="B2141" t="s">
        <v>1504</v>
      </c>
      <c r="C2141">
        <v>1837</v>
      </c>
    </row>
    <row r="2142" spans="1:3" ht="15">
      <c r="A2142" s="1">
        <v>1</v>
      </c>
      <c r="B2142" t="s">
        <v>1504</v>
      </c>
      <c r="C2142">
        <v>1884</v>
      </c>
    </row>
    <row r="2143" spans="1:3" ht="15">
      <c r="A2143" s="1">
        <v>1</v>
      </c>
      <c r="B2143" t="s">
        <v>2330</v>
      </c>
      <c r="C2143">
        <v>2778</v>
      </c>
    </row>
    <row r="2144" spans="1:3" ht="15">
      <c r="A2144" s="1">
        <v>1</v>
      </c>
      <c r="B2144" t="s">
        <v>875</v>
      </c>
      <c r="C2144">
        <v>1976</v>
      </c>
    </row>
    <row r="2145" spans="1:3" ht="15">
      <c r="A2145" s="1">
        <v>3</v>
      </c>
      <c r="B2145" t="s">
        <v>1070</v>
      </c>
      <c r="C2145">
        <v>1892</v>
      </c>
    </row>
    <row r="2146" spans="1:3" ht="15">
      <c r="A2146" s="1">
        <v>2</v>
      </c>
      <c r="B2146" t="s">
        <v>3486</v>
      </c>
      <c r="C2146">
        <v>2778</v>
      </c>
    </row>
    <row r="2147" spans="1:3" ht="15">
      <c r="A2147" s="1">
        <v>1</v>
      </c>
      <c r="B2147" t="s">
        <v>1549</v>
      </c>
      <c r="C2147">
        <v>994</v>
      </c>
    </row>
    <row r="2148" spans="1:3" ht="15">
      <c r="A2148" s="1">
        <v>1</v>
      </c>
      <c r="B2148" t="s">
        <v>2076</v>
      </c>
      <c r="C2148">
        <v>3906</v>
      </c>
    </row>
    <row r="2149" spans="1:3" ht="15">
      <c r="A2149" s="1">
        <v>1</v>
      </c>
      <c r="B2149" t="s">
        <v>2481</v>
      </c>
      <c r="C2149">
        <v>2927</v>
      </c>
    </row>
    <row r="2150" spans="1:3" ht="15">
      <c r="A2150" s="1">
        <v>1</v>
      </c>
      <c r="B2150" t="s">
        <v>1489</v>
      </c>
    </row>
    <row r="2151" spans="1:3" ht="15">
      <c r="A2151" s="1">
        <v>1</v>
      </c>
      <c r="B2151" t="s">
        <v>1489</v>
      </c>
      <c r="C2151">
        <v>2916</v>
      </c>
    </row>
    <row r="2152" spans="1:3" ht="15">
      <c r="A2152" s="1">
        <v>1</v>
      </c>
      <c r="B2152" t="s">
        <v>1691</v>
      </c>
      <c r="C2152">
        <v>1876</v>
      </c>
    </row>
    <row r="2153" spans="1:3" ht="15">
      <c r="A2153" s="1">
        <v>1</v>
      </c>
      <c r="B2153" t="s">
        <v>3452</v>
      </c>
      <c r="C2153">
        <v>1929</v>
      </c>
    </row>
    <row r="2154" spans="1:3" ht="15">
      <c r="A2154" s="1">
        <v>1</v>
      </c>
      <c r="B2154" t="s">
        <v>3452</v>
      </c>
      <c r="C2154">
        <v>964</v>
      </c>
    </row>
    <row r="2155" spans="1:3" ht="15">
      <c r="A2155" s="1">
        <v>1</v>
      </c>
      <c r="B2155" t="s">
        <v>10</v>
      </c>
      <c r="C2155">
        <v>1929</v>
      </c>
    </row>
    <row r="2156" spans="1:3" ht="15">
      <c r="A2156" s="1">
        <v>1</v>
      </c>
      <c r="B2156" t="s">
        <v>10</v>
      </c>
      <c r="C2156">
        <v>971</v>
      </c>
    </row>
    <row r="2157" spans="1:3" ht="15">
      <c r="A2157" s="1">
        <v>1</v>
      </c>
      <c r="B2157" t="s">
        <v>10</v>
      </c>
      <c r="C2157">
        <v>974</v>
      </c>
    </row>
    <row r="2158" spans="1:3" ht="15">
      <c r="A2158" s="1">
        <v>2</v>
      </c>
      <c r="B2158" t="s">
        <v>1841</v>
      </c>
      <c r="C2158">
        <v>1949</v>
      </c>
    </row>
    <row r="2159" spans="1:3" ht="15">
      <c r="A2159" s="1">
        <v>2</v>
      </c>
      <c r="B2159" t="s">
        <v>1650</v>
      </c>
      <c r="C2159">
        <v>1006</v>
      </c>
    </row>
    <row r="2160" spans="1:3" ht="15">
      <c r="A2160" s="1">
        <v>1</v>
      </c>
      <c r="B2160" t="s">
        <v>1650</v>
      </c>
      <c r="C2160">
        <v>1514</v>
      </c>
    </row>
    <row r="2161" spans="1:3" ht="15">
      <c r="A2161" s="1">
        <v>1</v>
      </c>
      <c r="B2161" t="s">
        <v>1650</v>
      </c>
      <c r="C2161">
        <v>982</v>
      </c>
    </row>
    <row r="2162" spans="1:3" ht="15">
      <c r="A2162" s="1">
        <v>1</v>
      </c>
      <c r="B2162" t="s">
        <v>836</v>
      </c>
      <c r="C2162">
        <v>1006</v>
      </c>
    </row>
    <row r="2163" spans="1:3" ht="15">
      <c r="A2163" s="1">
        <v>1</v>
      </c>
      <c r="B2163" t="s">
        <v>836</v>
      </c>
      <c r="C2163">
        <v>2022</v>
      </c>
    </row>
    <row r="2164" spans="1:3" ht="15">
      <c r="A2164" s="1">
        <v>2</v>
      </c>
      <c r="B2164" t="s">
        <v>594</v>
      </c>
      <c r="C2164">
        <v>1745</v>
      </c>
    </row>
    <row r="2165" spans="1:3" ht="15">
      <c r="A2165" s="1">
        <v>2</v>
      </c>
      <c r="B2165" t="s">
        <v>1494</v>
      </c>
      <c r="C2165">
        <v>936</v>
      </c>
    </row>
    <row r="2166" spans="1:3" ht="15">
      <c r="A2166" s="1">
        <v>1</v>
      </c>
      <c r="B2166" t="s">
        <v>2567</v>
      </c>
      <c r="C2166">
        <v>944</v>
      </c>
    </row>
    <row r="2167" spans="1:3" ht="15">
      <c r="A2167" s="1">
        <v>1</v>
      </c>
      <c r="B2167" t="s">
        <v>1645</v>
      </c>
      <c r="C2167">
        <v>936</v>
      </c>
    </row>
    <row r="2168" spans="1:3" ht="15">
      <c r="A2168" s="1">
        <v>1</v>
      </c>
      <c r="B2168" t="s">
        <v>138</v>
      </c>
      <c r="C2168">
        <v>1885</v>
      </c>
    </row>
    <row r="2169" spans="1:3" ht="15">
      <c r="A2169" s="1">
        <v>1</v>
      </c>
      <c r="B2169" t="s">
        <v>2069</v>
      </c>
      <c r="C2169">
        <v>872</v>
      </c>
    </row>
    <row r="2170" spans="1:3" ht="15">
      <c r="A2170" s="1">
        <v>1</v>
      </c>
      <c r="B2170" t="s">
        <v>2355</v>
      </c>
      <c r="C2170">
        <v>945</v>
      </c>
    </row>
    <row r="2171" spans="1:3" ht="15">
      <c r="A2171" s="1">
        <v>2</v>
      </c>
      <c r="B2171" t="s">
        <v>2291</v>
      </c>
      <c r="C2171">
        <v>872</v>
      </c>
    </row>
    <row r="2172" spans="1:3" ht="15">
      <c r="A2172" s="1">
        <v>1</v>
      </c>
      <c r="B2172" t="s">
        <v>2985</v>
      </c>
      <c r="C2172">
        <v>944</v>
      </c>
    </row>
    <row r="2173" spans="1:3" ht="15">
      <c r="A2173" s="1">
        <v>1</v>
      </c>
      <c r="B2173" t="s">
        <v>1057</v>
      </c>
      <c r="C2173">
        <v>937</v>
      </c>
    </row>
    <row r="2174" spans="1:3" ht="15">
      <c r="A2174" s="1">
        <v>1</v>
      </c>
      <c r="B2174" t="s">
        <v>2724</v>
      </c>
      <c r="C2174">
        <v>1885</v>
      </c>
    </row>
    <row r="2175" spans="1:3" ht="15">
      <c r="A2175" s="1">
        <v>1</v>
      </c>
      <c r="B2175" t="s">
        <v>2531</v>
      </c>
      <c r="C2175">
        <v>943</v>
      </c>
    </row>
    <row r="2176" spans="1:3" ht="15">
      <c r="A2176" s="1">
        <v>1</v>
      </c>
      <c r="B2176" t="s">
        <v>2784</v>
      </c>
      <c r="C2176">
        <v>943</v>
      </c>
    </row>
    <row r="2177" spans="1:3" ht="15">
      <c r="A2177" s="1">
        <v>1</v>
      </c>
      <c r="B2177" t="s">
        <v>2784</v>
      </c>
      <c r="C2177">
        <v>944</v>
      </c>
    </row>
    <row r="2178" spans="1:3" ht="15">
      <c r="A2178" s="1">
        <v>2</v>
      </c>
      <c r="B2178" t="s">
        <v>1721</v>
      </c>
      <c r="C2178">
        <v>936</v>
      </c>
    </row>
    <row r="2179" spans="1:3" ht="15">
      <c r="A2179" s="1">
        <v>5</v>
      </c>
      <c r="B2179" t="s">
        <v>1721</v>
      </c>
      <c r="C2179">
        <v>943</v>
      </c>
    </row>
    <row r="2180" spans="1:3" ht="15">
      <c r="A2180" s="1">
        <v>1</v>
      </c>
      <c r="B2180" t="s">
        <v>2146</v>
      </c>
      <c r="C2180">
        <v>937</v>
      </c>
    </row>
    <row r="2181" spans="1:3" ht="15">
      <c r="A2181" s="1">
        <v>1</v>
      </c>
      <c r="B2181" t="s">
        <v>2162</v>
      </c>
      <c r="C2181">
        <v>943</v>
      </c>
    </row>
    <row r="2182" spans="1:3" ht="15">
      <c r="A2182" s="1">
        <v>1</v>
      </c>
      <c r="B2182" t="s">
        <v>2505</v>
      </c>
      <c r="C2182">
        <v>873</v>
      </c>
    </row>
    <row r="2183" spans="1:3" ht="15">
      <c r="A2183" s="1">
        <v>3</v>
      </c>
      <c r="B2183" t="s">
        <v>1816</v>
      </c>
      <c r="C2183">
        <v>944</v>
      </c>
    </row>
    <row r="2184" spans="1:3" ht="15">
      <c r="A2184" s="1">
        <v>5</v>
      </c>
      <c r="B2184" t="s">
        <v>1618</v>
      </c>
      <c r="C2184">
        <v>945</v>
      </c>
    </row>
    <row r="2185" spans="1:3" ht="15">
      <c r="A2185" s="1">
        <v>1</v>
      </c>
      <c r="B2185" t="s">
        <v>3313</v>
      </c>
      <c r="C2185">
        <v>1888</v>
      </c>
    </row>
    <row r="2186" spans="1:3" ht="15">
      <c r="A2186" s="1">
        <v>1</v>
      </c>
      <c r="B2186" t="s">
        <v>3418</v>
      </c>
      <c r="C2186">
        <v>936</v>
      </c>
    </row>
    <row r="2187" spans="1:3" ht="15">
      <c r="A2187" s="1">
        <v>1</v>
      </c>
      <c r="B2187" t="s">
        <v>1486</v>
      </c>
      <c r="C2187">
        <v>943</v>
      </c>
    </row>
    <row r="2188" spans="1:3" ht="15">
      <c r="A2188" s="1">
        <v>1</v>
      </c>
      <c r="B2188" t="s">
        <v>2598</v>
      </c>
      <c r="C2188">
        <v>2819</v>
      </c>
    </row>
    <row r="2189" spans="1:3" ht="15">
      <c r="A2189" s="1">
        <v>1</v>
      </c>
      <c r="B2189" t="s">
        <v>2952</v>
      </c>
      <c r="C2189">
        <v>2047</v>
      </c>
    </row>
    <row r="2190" spans="1:3" ht="15">
      <c r="A2190" s="1">
        <v>1</v>
      </c>
      <c r="B2190" t="s">
        <v>1912</v>
      </c>
      <c r="C2190">
        <v>1024</v>
      </c>
    </row>
    <row r="2191" spans="1:3" ht="15">
      <c r="A2191" s="1">
        <v>1</v>
      </c>
      <c r="B2191" t="s">
        <v>2579</v>
      </c>
      <c r="C2191">
        <v>1896</v>
      </c>
    </row>
    <row r="2192" spans="1:3" ht="15">
      <c r="A2192" s="1">
        <v>1</v>
      </c>
      <c r="B2192" t="s">
        <v>2520</v>
      </c>
    </row>
    <row r="2193" spans="1:3" ht="15">
      <c r="A2193" s="1">
        <v>2</v>
      </c>
      <c r="B2193" t="s">
        <v>1054</v>
      </c>
      <c r="C2193">
        <v>982</v>
      </c>
    </row>
    <row r="2194" spans="1:3" ht="15">
      <c r="A2194" s="1">
        <v>1</v>
      </c>
      <c r="B2194" t="s">
        <v>3068</v>
      </c>
      <c r="C2194">
        <v>927</v>
      </c>
    </row>
    <row r="2195" spans="1:3" ht="15">
      <c r="A2195" s="1">
        <v>3</v>
      </c>
      <c r="B2195" t="s">
        <v>69</v>
      </c>
      <c r="C2195">
        <v>902</v>
      </c>
    </row>
    <row r="2196" spans="1:3" ht="15">
      <c r="A2196" s="1">
        <v>1</v>
      </c>
      <c r="B2196" t="s">
        <v>2253</v>
      </c>
      <c r="C2196">
        <v>889</v>
      </c>
    </row>
    <row r="2197" spans="1:3" ht="15">
      <c r="A2197" s="1">
        <v>2</v>
      </c>
      <c r="B2197" t="s">
        <v>1342</v>
      </c>
      <c r="C2197">
        <v>905</v>
      </c>
    </row>
    <row r="2198" spans="1:3" ht="15">
      <c r="A2198" s="1">
        <v>1</v>
      </c>
      <c r="B2198" t="s">
        <v>1982</v>
      </c>
      <c r="C2198">
        <v>905</v>
      </c>
    </row>
    <row r="2199" spans="1:3" ht="15">
      <c r="A2199" s="1">
        <v>1</v>
      </c>
      <c r="B2199" t="s">
        <v>3743</v>
      </c>
      <c r="C2199">
        <v>920</v>
      </c>
    </row>
    <row r="2200" spans="1:3" ht="15">
      <c r="A2200" s="1">
        <v>3</v>
      </c>
      <c r="B2200" t="s">
        <v>1322</v>
      </c>
      <c r="C2200">
        <v>905</v>
      </c>
    </row>
    <row r="2201" spans="1:3" ht="15">
      <c r="A2201" s="1">
        <v>1</v>
      </c>
      <c r="B2201" t="s">
        <v>3495</v>
      </c>
      <c r="C2201">
        <v>920</v>
      </c>
    </row>
    <row r="2202" spans="1:3" ht="15">
      <c r="A2202" s="1">
        <v>1</v>
      </c>
      <c r="B2202" t="s">
        <v>2753</v>
      </c>
      <c r="C2202">
        <v>905</v>
      </c>
    </row>
    <row r="2203" spans="1:3" ht="15">
      <c r="A2203" s="1">
        <v>1</v>
      </c>
      <c r="B2203" t="s">
        <v>2655</v>
      </c>
      <c r="C2203">
        <v>909</v>
      </c>
    </row>
    <row r="2204" spans="1:3" ht="15">
      <c r="A2204" s="1">
        <v>3</v>
      </c>
      <c r="B2204" t="s">
        <v>776</v>
      </c>
      <c r="C2204">
        <v>905</v>
      </c>
    </row>
    <row r="2205" spans="1:3" ht="15">
      <c r="A2205" s="1">
        <v>2</v>
      </c>
      <c r="B2205" t="s">
        <v>1998</v>
      </c>
      <c r="C2205">
        <v>909</v>
      </c>
    </row>
    <row r="2206" spans="1:3" ht="15">
      <c r="A2206" s="1">
        <v>1</v>
      </c>
      <c r="B2206" t="s">
        <v>2893</v>
      </c>
      <c r="C2206">
        <v>909</v>
      </c>
    </row>
    <row r="2207" spans="1:3" ht="15">
      <c r="A2207" s="1">
        <v>3</v>
      </c>
      <c r="B2207" t="s">
        <v>2562</v>
      </c>
      <c r="C2207">
        <v>909</v>
      </c>
    </row>
    <row r="2208" spans="1:3" ht="15">
      <c r="A2208" s="1">
        <v>1</v>
      </c>
      <c r="B2208" t="s">
        <v>224</v>
      </c>
    </row>
    <row r="2209" spans="1:3" ht="15">
      <c r="A2209" s="1">
        <v>3</v>
      </c>
      <c r="B2209" t="s">
        <v>224</v>
      </c>
      <c r="C2209">
        <v>905</v>
      </c>
    </row>
    <row r="2210" spans="1:3" ht="15">
      <c r="A2210" s="1">
        <v>2</v>
      </c>
      <c r="B2210" t="s">
        <v>2755</v>
      </c>
      <c r="C2210">
        <v>905</v>
      </c>
    </row>
    <row r="2211" spans="1:3" ht="15">
      <c r="A2211" s="1">
        <v>3</v>
      </c>
      <c r="B2211" t="s">
        <v>1414</v>
      </c>
      <c r="C2211">
        <v>1024</v>
      </c>
    </row>
    <row r="2212" spans="1:3" ht="15">
      <c r="A2212" s="1">
        <v>1</v>
      </c>
      <c r="B2212" t="s">
        <v>3175</v>
      </c>
      <c r="C2212">
        <v>874</v>
      </c>
    </row>
    <row r="2213" spans="1:3" ht="15">
      <c r="A2213" s="1">
        <v>1</v>
      </c>
      <c r="B2213" t="s">
        <v>2019</v>
      </c>
      <c r="C2213">
        <v>1023</v>
      </c>
    </row>
    <row r="2214" spans="1:3" ht="15">
      <c r="A2214" s="1">
        <v>1</v>
      </c>
      <c r="B2214" t="s">
        <v>2689</v>
      </c>
      <c r="C2214">
        <v>852</v>
      </c>
    </row>
    <row r="2215" spans="1:3" ht="15">
      <c r="A2215" s="1">
        <v>1</v>
      </c>
      <c r="B2215" t="s">
        <v>2327</v>
      </c>
    </row>
    <row r="2216" spans="1:3" ht="15">
      <c r="A2216" s="1">
        <v>28</v>
      </c>
      <c r="B2216" t="s">
        <v>2327</v>
      </c>
      <c r="C2216">
        <v>987</v>
      </c>
    </row>
    <row r="2217" spans="1:3" ht="15">
      <c r="A2217" s="1">
        <v>8</v>
      </c>
      <c r="B2217" t="s">
        <v>2334</v>
      </c>
      <c r="C2217">
        <v>987</v>
      </c>
    </row>
    <row r="2218" spans="1:3" ht="15">
      <c r="A2218" s="1">
        <v>70</v>
      </c>
      <c r="B2218" t="s">
        <v>2308</v>
      </c>
      <c r="C2218">
        <v>987</v>
      </c>
    </row>
    <row r="2219" spans="1:3" ht="15">
      <c r="A2219" s="1">
        <v>5</v>
      </c>
      <c r="B2219" t="s">
        <v>2325</v>
      </c>
      <c r="C2219">
        <v>987</v>
      </c>
    </row>
    <row r="2220" spans="1:3" ht="15">
      <c r="A2220" s="1">
        <v>3</v>
      </c>
      <c r="B2220" t="s">
        <v>2193</v>
      </c>
    </row>
    <row r="2221" spans="1:3" ht="15">
      <c r="A2221" s="1">
        <v>40</v>
      </c>
      <c r="B2221" t="s">
        <v>2193</v>
      </c>
      <c r="C2221">
        <v>974</v>
      </c>
    </row>
    <row r="2222" spans="1:3" ht="15">
      <c r="A2222" s="1">
        <v>125</v>
      </c>
      <c r="B2222" t="s">
        <v>2193</v>
      </c>
      <c r="C2222">
        <v>975</v>
      </c>
    </row>
    <row r="2223" spans="1:3" ht="15">
      <c r="A2223" s="1">
        <v>9</v>
      </c>
      <c r="B2223" t="s">
        <v>2193</v>
      </c>
      <c r="C2223">
        <v>976</v>
      </c>
    </row>
    <row r="2224" spans="1:3" ht="15">
      <c r="A2224" s="1">
        <v>4</v>
      </c>
      <c r="B2224" t="s">
        <v>2339</v>
      </c>
      <c r="C2224">
        <v>974</v>
      </c>
    </row>
    <row r="2225" spans="1:3" ht="15">
      <c r="A2225" s="1">
        <v>10</v>
      </c>
      <c r="B2225" t="s">
        <v>2339</v>
      </c>
      <c r="C2225">
        <v>975</v>
      </c>
    </row>
    <row r="2226" spans="1:3" ht="15">
      <c r="A2226" s="1">
        <v>6</v>
      </c>
      <c r="B2226" t="s">
        <v>2403</v>
      </c>
      <c r="C2226">
        <v>975</v>
      </c>
    </row>
    <row r="2227" spans="1:3" ht="15">
      <c r="A2227" s="1">
        <v>3</v>
      </c>
      <c r="B2227" t="s">
        <v>2219</v>
      </c>
    </row>
    <row r="2228" spans="1:3" ht="15">
      <c r="A2228" s="1">
        <v>26</v>
      </c>
      <c r="B2228" t="s">
        <v>2219</v>
      </c>
      <c r="C2228">
        <v>972</v>
      </c>
    </row>
    <row r="2229" spans="1:3" ht="15">
      <c r="A2229" s="1">
        <v>50</v>
      </c>
      <c r="B2229" t="s">
        <v>2219</v>
      </c>
      <c r="C2229">
        <v>973</v>
      </c>
    </row>
    <row r="2230" spans="1:3" ht="15">
      <c r="A2230" s="1">
        <v>18</v>
      </c>
      <c r="B2230" t="s">
        <v>2219</v>
      </c>
      <c r="C2230">
        <v>974</v>
      </c>
    </row>
    <row r="2231" spans="1:3" ht="15">
      <c r="A2231" s="1">
        <v>58</v>
      </c>
      <c r="B2231" t="s">
        <v>2219</v>
      </c>
      <c r="C2231">
        <v>975</v>
      </c>
    </row>
    <row r="2232" spans="1:3" ht="15">
      <c r="A2232" s="1">
        <v>1</v>
      </c>
      <c r="B2232" t="s">
        <v>2321</v>
      </c>
      <c r="C2232">
        <v>972</v>
      </c>
    </row>
    <row r="2233" spans="1:3" ht="15">
      <c r="A2233" s="1">
        <v>5</v>
      </c>
      <c r="B2233" t="s">
        <v>2321</v>
      </c>
      <c r="C2233">
        <v>973</v>
      </c>
    </row>
    <row r="2234" spans="1:3" ht="15">
      <c r="A2234" s="1">
        <v>1</v>
      </c>
      <c r="B2234" t="s">
        <v>2321</v>
      </c>
      <c r="C2234">
        <v>974</v>
      </c>
    </row>
    <row r="2235" spans="1:3" ht="15">
      <c r="A2235" s="1">
        <v>3</v>
      </c>
      <c r="B2235" t="s">
        <v>2321</v>
      </c>
      <c r="C2235">
        <v>975</v>
      </c>
    </row>
    <row r="2236" spans="1:3" ht="15">
      <c r="A2236" s="1">
        <v>1</v>
      </c>
      <c r="B2236" t="s">
        <v>2398</v>
      </c>
      <c r="C2236">
        <v>975</v>
      </c>
    </row>
    <row r="2237" spans="1:3" ht="15">
      <c r="A2237" s="1">
        <v>3</v>
      </c>
      <c r="B2237" t="s">
        <v>2326</v>
      </c>
    </row>
    <row r="2238" spans="1:3" ht="15">
      <c r="A2238" s="1">
        <v>22</v>
      </c>
      <c r="B2238" t="s">
        <v>2326</v>
      </c>
      <c r="C2238">
        <v>969</v>
      </c>
    </row>
    <row r="2239" spans="1:3" ht="15">
      <c r="A2239" s="1">
        <v>6</v>
      </c>
      <c r="B2239" t="s">
        <v>2326</v>
      </c>
      <c r="C2239">
        <v>970</v>
      </c>
    </row>
    <row r="2240" spans="1:3" ht="15">
      <c r="A2240" s="1">
        <v>9</v>
      </c>
      <c r="B2240" t="s">
        <v>2338</v>
      </c>
      <c r="C2240">
        <v>1988</v>
      </c>
    </row>
    <row r="2241" spans="1:3" ht="15">
      <c r="A2241" s="1">
        <v>2</v>
      </c>
      <c r="B2241" t="s">
        <v>2632</v>
      </c>
      <c r="C2241">
        <v>1988</v>
      </c>
    </row>
    <row r="2242" spans="1:3" ht="15">
      <c r="A2242" s="1">
        <v>46</v>
      </c>
      <c r="B2242" t="s">
        <v>2313</v>
      </c>
      <c r="C2242">
        <v>1987</v>
      </c>
    </row>
    <row r="2243" spans="1:3" ht="15">
      <c r="A2243" s="1">
        <v>43</v>
      </c>
      <c r="B2243" t="s">
        <v>2313</v>
      </c>
      <c r="C2243">
        <v>1988</v>
      </c>
    </row>
    <row r="2244" spans="1:3" ht="15">
      <c r="A2244" s="1">
        <v>4</v>
      </c>
      <c r="B2244" t="s">
        <v>2324</v>
      </c>
      <c r="C2244">
        <v>1987</v>
      </c>
    </row>
    <row r="2245" spans="1:3" ht="15">
      <c r="A2245" s="1">
        <v>3</v>
      </c>
      <c r="B2245" t="s">
        <v>2324</v>
      </c>
      <c r="C2245">
        <v>1988</v>
      </c>
    </row>
    <row r="2246" spans="1:3" ht="15">
      <c r="A2246" s="1">
        <v>2</v>
      </c>
      <c r="B2246" t="s">
        <v>2467</v>
      </c>
      <c r="C2246">
        <v>1961</v>
      </c>
    </row>
    <row r="2247" spans="1:3" ht="15">
      <c r="A2247" s="1">
        <v>3</v>
      </c>
      <c r="B2247" t="s">
        <v>2372</v>
      </c>
      <c r="C2247">
        <v>3981</v>
      </c>
    </row>
    <row r="2248" spans="1:3" ht="15">
      <c r="A2248" s="1">
        <v>1</v>
      </c>
      <c r="B2248" t="s">
        <v>4027</v>
      </c>
      <c r="C2248">
        <v>1916</v>
      </c>
    </row>
    <row r="2249" spans="1:3" ht="15">
      <c r="A2249" s="1">
        <v>1</v>
      </c>
      <c r="B2249" t="s">
        <v>2170</v>
      </c>
      <c r="C2249">
        <v>2952</v>
      </c>
    </row>
    <row r="2250" spans="1:3" ht="15">
      <c r="A2250" s="1">
        <v>1</v>
      </c>
      <c r="B2250" t="s">
        <v>1716</v>
      </c>
      <c r="C2250">
        <v>954</v>
      </c>
    </row>
    <row r="2251" spans="1:3" ht="15">
      <c r="A2251" s="1">
        <v>1</v>
      </c>
      <c r="B2251" t="s">
        <v>1716</v>
      </c>
      <c r="C2251">
        <v>955</v>
      </c>
    </row>
    <row r="2252" spans="1:3" ht="15">
      <c r="A2252" s="1">
        <v>56</v>
      </c>
      <c r="B2252" t="s">
        <v>2247</v>
      </c>
      <c r="C2252">
        <v>1015</v>
      </c>
    </row>
    <row r="2253" spans="1:3" ht="15">
      <c r="A2253" s="1">
        <v>2</v>
      </c>
      <c r="B2253" t="s">
        <v>2171</v>
      </c>
    </row>
    <row r="2254" spans="1:3" ht="15">
      <c r="A2254" s="1">
        <v>495</v>
      </c>
      <c r="B2254" t="s">
        <v>2171</v>
      </c>
      <c r="C2254">
        <v>1015</v>
      </c>
    </row>
    <row r="2255" spans="1:3" ht="15">
      <c r="A2255" s="1">
        <v>1</v>
      </c>
      <c r="B2255" t="s">
        <v>2208</v>
      </c>
    </row>
    <row r="2256" spans="1:3" ht="15">
      <c r="A2256" s="1">
        <v>64</v>
      </c>
      <c r="B2256" t="s">
        <v>2208</v>
      </c>
      <c r="C2256">
        <v>1015</v>
      </c>
    </row>
    <row r="2257" spans="1:3" ht="15">
      <c r="A2257" s="1">
        <v>24</v>
      </c>
      <c r="B2257" t="s">
        <v>2161</v>
      </c>
      <c r="C2257">
        <v>1015</v>
      </c>
    </row>
    <row r="2258" spans="1:3" ht="15">
      <c r="A2258" s="1">
        <v>71</v>
      </c>
      <c r="B2258" t="s">
        <v>2246</v>
      </c>
      <c r="C2258">
        <v>1000</v>
      </c>
    </row>
    <row r="2259" spans="1:3" ht="15">
      <c r="A2259" s="1">
        <v>177</v>
      </c>
      <c r="B2259" t="s">
        <v>2246</v>
      </c>
      <c r="C2259">
        <v>999</v>
      </c>
    </row>
    <row r="2260" spans="1:3" ht="15">
      <c r="A2260" s="1">
        <v>3</v>
      </c>
      <c r="B2260" t="s">
        <v>2174</v>
      </c>
    </row>
    <row r="2261" spans="1:3" ht="15">
      <c r="A2261" s="1">
        <v>316</v>
      </c>
      <c r="B2261" t="s">
        <v>2174</v>
      </c>
      <c r="C2261">
        <v>1000</v>
      </c>
    </row>
    <row r="2262" spans="1:3" ht="15">
      <c r="A2262" s="1">
        <v>489</v>
      </c>
      <c r="B2262" t="s">
        <v>2174</v>
      </c>
      <c r="C2262">
        <v>999</v>
      </c>
    </row>
    <row r="2263" spans="1:3" ht="15">
      <c r="A2263" s="1">
        <v>1</v>
      </c>
      <c r="B2263" t="s">
        <v>4029</v>
      </c>
      <c r="C2263">
        <v>972</v>
      </c>
    </row>
    <row r="2264" spans="1:3" ht="15">
      <c r="A2264" s="1">
        <v>3</v>
      </c>
      <c r="B2264" t="s">
        <v>2179</v>
      </c>
    </row>
    <row r="2265" spans="1:3" ht="15">
      <c r="A2265" s="1">
        <v>286</v>
      </c>
      <c r="B2265" t="s">
        <v>2179</v>
      </c>
      <c r="C2265">
        <v>975</v>
      </c>
    </row>
    <row r="2266" spans="1:3" ht="15">
      <c r="A2266" s="1">
        <v>261</v>
      </c>
      <c r="B2266" t="s">
        <v>2179</v>
      </c>
      <c r="C2266">
        <v>977</v>
      </c>
    </row>
    <row r="2267" spans="1:3" ht="15">
      <c r="A2267" s="1">
        <v>6</v>
      </c>
      <c r="B2267" t="s">
        <v>2168</v>
      </c>
    </row>
    <row r="2268" spans="1:3" ht="15">
      <c r="A2268" s="1">
        <v>400</v>
      </c>
      <c r="B2268" t="s">
        <v>2168</v>
      </c>
      <c r="C2268">
        <v>987</v>
      </c>
    </row>
    <row r="2269" spans="1:3" ht="15">
      <c r="A2269" s="1">
        <v>442</v>
      </c>
      <c r="B2269" t="s">
        <v>2168</v>
      </c>
      <c r="C2269">
        <v>989</v>
      </c>
    </row>
    <row r="2270" spans="1:3" ht="15">
      <c r="A2270" s="1">
        <v>2</v>
      </c>
      <c r="B2270" t="s">
        <v>2245</v>
      </c>
    </row>
    <row r="2271" spans="1:3" ht="15">
      <c r="A2271" s="1">
        <v>210</v>
      </c>
      <c r="B2271" t="s">
        <v>2245</v>
      </c>
      <c r="C2271">
        <v>2005</v>
      </c>
    </row>
    <row r="2272" spans="1:3" ht="15">
      <c r="A2272" s="1">
        <v>2</v>
      </c>
      <c r="B2272" t="s">
        <v>2316</v>
      </c>
    </row>
    <row r="2273" spans="1:3" ht="15">
      <c r="A2273" s="1">
        <v>142</v>
      </c>
      <c r="B2273" t="s">
        <v>2316</v>
      </c>
      <c r="C2273">
        <v>1987</v>
      </c>
    </row>
    <row r="2274" spans="1:3" ht="15">
      <c r="A2274" s="1">
        <v>21</v>
      </c>
      <c r="B2274" t="s">
        <v>2319</v>
      </c>
      <c r="C2274">
        <v>2010</v>
      </c>
    </row>
    <row r="2275" spans="1:3" ht="15">
      <c r="A2275" s="1">
        <v>1</v>
      </c>
      <c r="B2275" t="s">
        <v>2379</v>
      </c>
      <c r="C2275">
        <v>996</v>
      </c>
    </row>
    <row r="2276" spans="1:3" ht="15">
      <c r="A2276" s="1">
        <v>2</v>
      </c>
      <c r="B2276" t="s">
        <v>413</v>
      </c>
      <c r="C2276">
        <v>2020</v>
      </c>
    </row>
    <row r="2277" spans="1:3" ht="15">
      <c r="A2277" s="1">
        <v>1</v>
      </c>
      <c r="B2277" t="s">
        <v>2368</v>
      </c>
      <c r="C2277">
        <v>1890</v>
      </c>
    </row>
    <row r="2278" spans="1:3" ht="15">
      <c r="A2278" s="1">
        <v>1</v>
      </c>
      <c r="B2278" t="s">
        <v>1648</v>
      </c>
      <c r="C2278">
        <v>1887</v>
      </c>
    </row>
    <row r="2279" spans="1:3" ht="15">
      <c r="A2279" s="1">
        <v>1</v>
      </c>
      <c r="B2279" t="s">
        <v>947</v>
      </c>
      <c r="C2279">
        <v>1980</v>
      </c>
    </row>
    <row r="2280" spans="1:3" ht="15">
      <c r="A2280" s="1">
        <v>1</v>
      </c>
      <c r="B2280" t="s">
        <v>1700</v>
      </c>
    </row>
    <row r="2281" spans="1:3" ht="15">
      <c r="A2281" s="1">
        <v>1</v>
      </c>
      <c r="B2281" t="s">
        <v>1700</v>
      </c>
      <c r="C2281">
        <v>1847</v>
      </c>
    </row>
    <row r="2282" spans="1:3" ht="15">
      <c r="A2282" s="1">
        <v>1</v>
      </c>
      <c r="B2282" t="s">
        <v>1565</v>
      </c>
      <c r="C2282">
        <v>844</v>
      </c>
    </row>
    <row r="2283" spans="1:3" ht="15">
      <c r="A2283" s="1">
        <v>1</v>
      </c>
      <c r="B2283" t="s">
        <v>3198</v>
      </c>
      <c r="C2283">
        <v>898</v>
      </c>
    </row>
    <row r="2284" spans="1:3" ht="15">
      <c r="A2284" s="1">
        <v>1</v>
      </c>
      <c r="B2284" t="s">
        <v>4030</v>
      </c>
      <c r="C2284">
        <v>905</v>
      </c>
    </row>
    <row r="2285" spans="1:3" ht="15">
      <c r="A2285" s="1">
        <v>1</v>
      </c>
      <c r="B2285" t="s">
        <v>3763</v>
      </c>
      <c r="C2285">
        <v>897</v>
      </c>
    </row>
    <row r="2286" spans="1:3" ht="15">
      <c r="A2286" s="1">
        <v>3</v>
      </c>
      <c r="B2286" t="s">
        <v>533</v>
      </c>
      <c r="C2286">
        <v>1953</v>
      </c>
    </row>
    <row r="2287" spans="1:3" ht="15">
      <c r="A2287" s="1">
        <v>1</v>
      </c>
      <c r="B2287" t="s">
        <v>3235</v>
      </c>
      <c r="C2287">
        <v>1916</v>
      </c>
    </row>
    <row r="2288" spans="1:3" ht="15">
      <c r="A2288" s="1">
        <v>2</v>
      </c>
      <c r="B2288" t="s">
        <v>1094</v>
      </c>
      <c r="C2288">
        <v>966</v>
      </c>
    </row>
    <row r="2289" spans="1:3" ht="15">
      <c r="A2289" s="1">
        <v>7</v>
      </c>
      <c r="B2289" t="s">
        <v>394</v>
      </c>
      <c r="C2289">
        <v>965</v>
      </c>
    </row>
    <row r="2290" spans="1:3" ht="15">
      <c r="A2290" s="1">
        <v>4</v>
      </c>
      <c r="B2290" t="s">
        <v>1483</v>
      </c>
      <c r="C2290">
        <v>898</v>
      </c>
    </row>
    <row r="2291" spans="1:3" ht="15">
      <c r="A2291" s="1">
        <v>7</v>
      </c>
      <c r="B2291" t="s">
        <v>1261</v>
      </c>
      <c r="C2291">
        <v>1914</v>
      </c>
    </row>
    <row r="2292" spans="1:3" ht="15">
      <c r="A2292" s="1">
        <v>2</v>
      </c>
      <c r="B2292" t="s">
        <v>2276</v>
      </c>
      <c r="C2292">
        <v>1417</v>
      </c>
    </row>
    <row r="2293" spans="1:3" ht="15">
      <c r="A2293" s="1">
        <v>3</v>
      </c>
      <c r="B2293" t="s">
        <v>2771</v>
      </c>
      <c r="C2293">
        <v>1416</v>
      </c>
    </row>
    <row r="2294" spans="1:3" ht="15">
      <c r="A2294" s="1">
        <v>2</v>
      </c>
      <c r="B2294" t="s">
        <v>2075</v>
      </c>
      <c r="C2294">
        <v>1955</v>
      </c>
    </row>
    <row r="2295" spans="1:3" ht="15">
      <c r="A2295" s="1">
        <v>1</v>
      </c>
      <c r="B2295" t="s">
        <v>1378</v>
      </c>
      <c r="C2295">
        <v>972</v>
      </c>
    </row>
    <row r="2296" spans="1:3" ht="15">
      <c r="A2296" s="1">
        <v>2</v>
      </c>
      <c r="B2296" t="s">
        <v>2210</v>
      </c>
      <c r="C2296">
        <v>905</v>
      </c>
    </row>
    <row r="2297" spans="1:3" ht="15">
      <c r="A2297" s="1">
        <v>1</v>
      </c>
      <c r="B2297" t="s">
        <v>2533</v>
      </c>
      <c r="C2297">
        <v>1955</v>
      </c>
    </row>
    <row r="2298" spans="1:3" ht="15">
      <c r="A2298" s="1">
        <v>1</v>
      </c>
      <c r="B2298" t="s">
        <v>2061</v>
      </c>
      <c r="C2298">
        <v>972</v>
      </c>
    </row>
    <row r="2299" spans="1:3" ht="15">
      <c r="A2299" s="1">
        <v>1</v>
      </c>
      <c r="B2299" t="s">
        <v>913</v>
      </c>
      <c r="C2299">
        <v>927</v>
      </c>
    </row>
    <row r="2300" spans="1:3" ht="15">
      <c r="A2300" s="1">
        <v>6</v>
      </c>
      <c r="B2300" t="s">
        <v>2192</v>
      </c>
      <c r="C2300">
        <v>973</v>
      </c>
    </row>
    <row r="2301" spans="1:3" ht="15">
      <c r="A2301" s="1">
        <v>4</v>
      </c>
      <c r="B2301" t="s">
        <v>172</v>
      </c>
      <c r="C2301">
        <v>927</v>
      </c>
    </row>
    <row r="2302" spans="1:3" ht="15">
      <c r="A2302" s="1">
        <v>2</v>
      </c>
      <c r="B2302" t="s">
        <v>2696</v>
      </c>
      <c r="C2302">
        <v>927</v>
      </c>
    </row>
    <row r="2303" spans="1:3" ht="15">
      <c r="A2303" s="1">
        <v>9</v>
      </c>
      <c r="B2303" t="s">
        <v>615</v>
      </c>
      <c r="C2303">
        <v>920</v>
      </c>
    </row>
    <row r="2304" spans="1:3" ht="15">
      <c r="A2304" s="1">
        <v>4</v>
      </c>
      <c r="B2304" t="s">
        <v>599</v>
      </c>
      <c r="C2304">
        <v>1955</v>
      </c>
    </row>
    <row r="2305" spans="1:3" ht="15">
      <c r="A2305" s="1">
        <v>1</v>
      </c>
      <c r="B2305" t="s">
        <v>1485</v>
      </c>
      <c r="C2305">
        <v>858</v>
      </c>
    </row>
    <row r="2306" spans="1:3" ht="15">
      <c r="A2306" s="1">
        <v>1</v>
      </c>
      <c r="B2306" t="s">
        <v>934</v>
      </c>
      <c r="C2306">
        <v>2920</v>
      </c>
    </row>
    <row r="2307" spans="1:3" ht="15">
      <c r="A2307" s="1">
        <v>1</v>
      </c>
      <c r="B2307" t="s">
        <v>1594</v>
      </c>
      <c r="C2307">
        <v>920</v>
      </c>
    </row>
    <row r="2308" spans="1:3" ht="15">
      <c r="A2308" s="1">
        <v>2</v>
      </c>
      <c r="B2308" t="s">
        <v>2258</v>
      </c>
      <c r="C2308">
        <v>1417</v>
      </c>
    </row>
    <row r="2309" spans="1:3" ht="15">
      <c r="A2309" s="1">
        <v>2</v>
      </c>
      <c r="B2309" t="s">
        <v>2191</v>
      </c>
      <c r="C2309">
        <v>2936</v>
      </c>
    </row>
    <row r="2310" spans="1:3" ht="15">
      <c r="A2310" s="1">
        <v>1</v>
      </c>
      <c r="B2310" t="s">
        <v>2369</v>
      </c>
      <c r="C2310">
        <v>1963</v>
      </c>
    </row>
    <row r="2311" spans="1:3" ht="15">
      <c r="A2311" s="1">
        <v>1</v>
      </c>
      <c r="B2311" t="s">
        <v>180</v>
      </c>
      <c r="C2311">
        <v>915</v>
      </c>
    </row>
    <row r="2312" spans="1:3" ht="15">
      <c r="A2312" s="1">
        <v>14</v>
      </c>
      <c r="B2312" t="s">
        <v>180</v>
      </c>
      <c r="C2312">
        <v>916</v>
      </c>
    </row>
    <row r="2313" spans="1:3" ht="15">
      <c r="A2313" s="1">
        <v>1</v>
      </c>
      <c r="B2313" t="s">
        <v>180</v>
      </c>
      <c r="C2313">
        <v>919</v>
      </c>
    </row>
    <row r="2314" spans="1:3" ht="15">
      <c r="A2314" s="1">
        <v>1</v>
      </c>
      <c r="B2314" t="s">
        <v>835</v>
      </c>
      <c r="C2314">
        <v>919</v>
      </c>
    </row>
    <row r="2315" spans="1:3" ht="15">
      <c r="A2315" s="1">
        <v>1</v>
      </c>
      <c r="B2315" t="s">
        <v>1314</v>
      </c>
      <c r="C2315">
        <v>1931</v>
      </c>
    </row>
    <row r="2316" spans="1:3" ht="15">
      <c r="A2316" s="1">
        <v>1</v>
      </c>
      <c r="B2316" t="s">
        <v>529</v>
      </c>
      <c r="C2316">
        <v>915</v>
      </c>
    </row>
    <row r="2317" spans="1:3" ht="15">
      <c r="A2317" s="1">
        <v>4</v>
      </c>
      <c r="B2317" t="s">
        <v>529</v>
      </c>
      <c r="C2317">
        <v>916</v>
      </c>
    </row>
    <row r="2318" spans="1:3" ht="15">
      <c r="A2318" s="1">
        <v>2</v>
      </c>
      <c r="B2318" t="s">
        <v>494</v>
      </c>
      <c r="C2318">
        <v>919</v>
      </c>
    </row>
    <row r="2319" spans="1:3" ht="15">
      <c r="A2319" s="1">
        <v>2</v>
      </c>
      <c r="B2319" t="s">
        <v>196</v>
      </c>
      <c r="C2319">
        <v>915</v>
      </c>
    </row>
    <row r="2320" spans="1:3" ht="15">
      <c r="A2320" s="1">
        <v>2</v>
      </c>
      <c r="B2320" t="s">
        <v>196</v>
      </c>
      <c r="C2320">
        <v>916</v>
      </c>
    </row>
    <row r="2321" spans="1:3" ht="15">
      <c r="A2321" s="1">
        <v>3</v>
      </c>
      <c r="B2321" t="s">
        <v>196</v>
      </c>
      <c r="C2321">
        <v>919</v>
      </c>
    </row>
    <row r="2322" spans="1:3" ht="15">
      <c r="A2322" s="1">
        <v>4</v>
      </c>
      <c r="B2322" t="s">
        <v>201</v>
      </c>
      <c r="C2322">
        <v>916</v>
      </c>
    </row>
    <row r="2323" spans="1:3" ht="15">
      <c r="A2323" s="1">
        <v>7</v>
      </c>
      <c r="B2323" t="s">
        <v>257</v>
      </c>
      <c r="C2323">
        <v>919</v>
      </c>
    </row>
    <row r="2324" spans="1:3" ht="15">
      <c r="A2324" s="1">
        <v>3</v>
      </c>
      <c r="B2324" t="s">
        <v>644</v>
      </c>
      <c r="C2324">
        <v>916</v>
      </c>
    </row>
    <row r="2325" spans="1:3" ht="15">
      <c r="A2325" s="1">
        <v>2</v>
      </c>
      <c r="B2325" t="s">
        <v>376</v>
      </c>
      <c r="C2325">
        <v>916</v>
      </c>
    </row>
    <row r="2326" spans="1:3" ht="15">
      <c r="A2326" s="1">
        <v>1</v>
      </c>
      <c r="B2326" t="s">
        <v>1678</v>
      </c>
      <c r="C2326">
        <v>919</v>
      </c>
    </row>
    <row r="2327" spans="1:3" ht="15">
      <c r="A2327" s="1">
        <v>1</v>
      </c>
      <c r="B2327" t="s">
        <v>4031</v>
      </c>
      <c r="C2327">
        <v>1916</v>
      </c>
    </row>
    <row r="2328" spans="1:3" ht="15">
      <c r="A2328" s="1">
        <v>1</v>
      </c>
      <c r="B2328" t="s">
        <v>2452</v>
      </c>
      <c r="C2328">
        <v>973</v>
      </c>
    </row>
    <row r="2329" spans="1:3" ht="15">
      <c r="A2329" s="1">
        <v>2</v>
      </c>
      <c r="B2329" t="s">
        <v>3076</v>
      </c>
      <c r="C2329">
        <v>1004</v>
      </c>
    </row>
    <row r="2330" spans="1:3" ht="15">
      <c r="A2330" s="1">
        <v>5</v>
      </c>
      <c r="B2330" t="s">
        <v>968</v>
      </c>
      <c r="C2330">
        <v>927</v>
      </c>
    </row>
    <row r="2331" spans="1:3" ht="15">
      <c r="A2331" s="1">
        <v>1</v>
      </c>
      <c r="B2331" t="s">
        <v>1888</v>
      </c>
      <c r="C2331">
        <v>899</v>
      </c>
    </row>
    <row r="2332" spans="1:3" ht="15">
      <c r="A2332" s="1">
        <v>1</v>
      </c>
      <c r="B2332" t="s">
        <v>1878</v>
      </c>
      <c r="C2332">
        <v>1927</v>
      </c>
    </row>
    <row r="2333" spans="1:3" ht="15">
      <c r="A2333" s="1">
        <v>2</v>
      </c>
      <c r="B2333" t="s">
        <v>1455</v>
      </c>
      <c r="C2333">
        <v>966</v>
      </c>
    </row>
    <row r="2334" spans="1:3" ht="15">
      <c r="A2334" s="1">
        <v>1</v>
      </c>
      <c r="B2334" t="s">
        <v>3802</v>
      </c>
      <c r="C2334">
        <v>882</v>
      </c>
    </row>
    <row r="2335" spans="1:3" ht="15">
      <c r="A2335" s="1">
        <v>1</v>
      </c>
      <c r="B2335" t="s">
        <v>879</v>
      </c>
      <c r="C2335">
        <v>2963</v>
      </c>
    </row>
    <row r="2336" spans="1:3" ht="15">
      <c r="A2336" s="1">
        <v>1</v>
      </c>
      <c r="B2336" t="s">
        <v>3340</v>
      </c>
      <c r="C2336">
        <v>1796</v>
      </c>
    </row>
    <row r="2337" spans="1:3" ht="15">
      <c r="A2337" s="1">
        <v>2</v>
      </c>
      <c r="B2337" t="s">
        <v>1352</v>
      </c>
      <c r="C2337">
        <v>1866</v>
      </c>
    </row>
    <row r="2338" spans="1:3" ht="15">
      <c r="A2338" s="1">
        <v>1</v>
      </c>
      <c r="B2338" t="s">
        <v>2720</v>
      </c>
    </row>
    <row r="2339" spans="1:3" ht="15">
      <c r="A2339" s="1">
        <v>1</v>
      </c>
      <c r="B2339" t="s">
        <v>2720</v>
      </c>
      <c r="C2339">
        <v>2528</v>
      </c>
    </row>
    <row r="2340" spans="1:3" ht="15">
      <c r="A2340" s="1">
        <v>1</v>
      </c>
      <c r="B2340" t="s">
        <v>1834</v>
      </c>
      <c r="C2340">
        <v>2522</v>
      </c>
    </row>
    <row r="2341" spans="1:3" ht="15">
      <c r="A2341" s="1">
        <v>5</v>
      </c>
      <c r="B2341" t="s">
        <v>573</v>
      </c>
      <c r="C2341">
        <v>1920</v>
      </c>
    </row>
    <row r="2342" spans="1:3" ht="15">
      <c r="A2342" s="1">
        <v>1</v>
      </c>
      <c r="B2342" t="s">
        <v>1995</v>
      </c>
      <c r="C2342">
        <v>1920</v>
      </c>
    </row>
    <row r="2343" spans="1:3" ht="15">
      <c r="A2343" s="1">
        <v>2</v>
      </c>
      <c r="B2343" t="s">
        <v>653</v>
      </c>
      <c r="C2343">
        <v>1848</v>
      </c>
    </row>
    <row r="2344" spans="1:3" ht="15">
      <c r="A2344" s="1">
        <v>2</v>
      </c>
      <c r="B2344" t="s">
        <v>653</v>
      </c>
      <c r="C2344">
        <v>1858</v>
      </c>
    </row>
    <row r="2345" spans="1:3" ht="15">
      <c r="A2345" s="1">
        <v>7</v>
      </c>
      <c r="B2345" t="s">
        <v>1104</v>
      </c>
      <c r="C2345">
        <v>1832</v>
      </c>
    </row>
    <row r="2346" spans="1:3" ht="15">
      <c r="A2346" s="1">
        <v>2</v>
      </c>
      <c r="B2346" t="s">
        <v>1104</v>
      </c>
      <c r="C2346">
        <v>1840</v>
      </c>
    </row>
    <row r="2347" spans="1:3" ht="15">
      <c r="A2347" s="1">
        <v>1</v>
      </c>
      <c r="B2347" t="s">
        <v>1104</v>
      </c>
      <c r="C2347">
        <v>1864</v>
      </c>
    </row>
    <row r="2348" spans="1:3" ht="15">
      <c r="A2348" s="1">
        <v>4</v>
      </c>
      <c r="B2348" t="s">
        <v>1104</v>
      </c>
      <c r="C2348">
        <v>1880</v>
      </c>
    </row>
    <row r="2349" spans="1:3" ht="15">
      <c r="A2349" s="1">
        <v>1</v>
      </c>
      <c r="B2349" t="s">
        <v>1038</v>
      </c>
    </row>
    <row r="2350" spans="1:3" ht="15">
      <c r="A2350" s="1">
        <v>14</v>
      </c>
      <c r="B2350" t="s">
        <v>1038</v>
      </c>
      <c r="C2350">
        <v>1862</v>
      </c>
    </row>
    <row r="2351" spans="1:3" ht="15">
      <c r="A2351" s="1">
        <v>2</v>
      </c>
      <c r="B2351" t="s">
        <v>1038</v>
      </c>
      <c r="C2351">
        <v>1880</v>
      </c>
    </row>
    <row r="2352" spans="1:3" ht="15">
      <c r="A2352" s="1">
        <v>1</v>
      </c>
      <c r="B2352" t="s">
        <v>1211</v>
      </c>
    </row>
    <row r="2353" spans="1:3" ht="15">
      <c r="A2353" s="1">
        <v>18</v>
      </c>
      <c r="B2353" t="s">
        <v>1211</v>
      </c>
      <c r="C2353">
        <v>2834</v>
      </c>
    </row>
    <row r="2354" spans="1:3" ht="15">
      <c r="A2354" s="1">
        <v>2</v>
      </c>
      <c r="B2354" t="s">
        <v>1211</v>
      </c>
      <c r="C2354">
        <v>2838</v>
      </c>
    </row>
    <row r="2355" spans="1:3" ht="15">
      <c r="A2355" s="1">
        <v>2</v>
      </c>
      <c r="B2355" t="s">
        <v>1211</v>
      </c>
      <c r="C2355">
        <v>2840</v>
      </c>
    </row>
    <row r="2356" spans="1:3" ht="15">
      <c r="A2356" s="1">
        <v>12</v>
      </c>
      <c r="B2356" t="s">
        <v>871</v>
      </c>
      <c r="C2356">
        <v>2832</v>
      </c>
    </row>
    <row r="2357" spans="1:3" ht="15">
      <c r="A2357" s="1">
        <v>1</v>
      </c>
      <c r="B2357" t="s">
        <v>871</v>
      </c>
      <c r="C2357">
        <v>2835</v>
      </c>
    </row>
    <row r="2358" spans="1:3" ht="15">
      <c r="A2358" s="1">
        <v>2</v>
      </c>
      <c r="B2358" t="s">
        <v>871</v>
      </c>
      <c r="C2358">
        <v>2837</v>
      </c>
    </row>
    <row r="2359" spans="1:3" ht="15">
      <c r="A2359" s="1">
        <v>29</v>
      </c>
      <c r="B2359" t="s">
        <v>922</v>
      </c>
      <c r="C2359">
        <v>1892</v>
      </c>
    </row>
    <row r="2360" spans="1:3" ht="15">
      <c r="A2360" s="1">
        <v>7</v>
      </c>
      <c r="B2360" t="s">
        <v>701</v>
      </c>
      <c r="C2360">
        <v>2881</v>
      </c>
    </row>
    <row r="2361" spans="1:3" ht="15">
      <c r="A2361" s="1">
        <v>1</v>
      </c>
      <c r="B2361" t="s">
        <v>1711</v>
      </c>
      <c r="C2361">
        <v>1891</v>
      </c>
    </row>
    <row r="2362" spans="1:3" ht="15">
      <c r="A2362" s="1">
        <v>8</v>
      </c>
      <c r="B2362" t="s">
        <v>1711</v>
      </c>
      <c r="C2362">
        <v>1892</v>
      </c>
    </row>
    <row r="2363" spans="1:3" ht="15">
      <c r="A2363" s="1">
        <v>1</v>
      </c>
      <c r="B2363" t="s">
        <v>511</v>
      </c>
    </row>
    <row r="2364" spans="1:3" ht="15">
      <c r="A2364" s="1">
        <v>2</v>
      </c>
      <c r="B2364" t="s">
        <v>511</v>
      </c>
      <c r="C2364">
        <v>1892</v>
      </c>
    </row>
    <row r="2365" spans="1:3" ht="15">
      <c r="A2365" s="1">
        <v>4</v>
      </c>
      <c r="B2365" t="s">
        <v>511</v>
      </c>
      <c r="C2365">
        <v>2881</v>
      </c>
    </row>
    <row r="2366" spans="1:3" ht="15">
      <c r="A2366" s="1">
        <v>1</v>
      </c>
      <c r="B2366" t="s">
        <v>1951</v>
      </c>
      <c r="C2366">
        <v>2806</v>
      </c>
    </row>
    <row r="2367" spans="1:3" ht="15">
      <c r="A2367" s="1">
        <v>1</v>
      </c>
      <c r="B2367" t="s">
        <v>1951</v>
      </c>
      <c r="C2367">
        <v>2809</v>
      </c>
    </row>
    <row r="2368" spans="1:3" ht="15">
      <c r="A2368" s="1">
        <v>1</v>
      </c>
      <c r="B2368" t="s">
        <v>3438</v>
      </c>
      <c r="C2368">
        <v>3575</v>
      </c>
    </row>
    <row r="2369" spans="1:3" ht="15">
      <c r="A2369" s="1">
        <v>7</v>
      </c>
      <c r="B2369" t="s">
        <v>810</v>
      </c>
      <c r="C2369">
        <v>2840</v>
      </c>
    </row>
    <row r="2370" spans="1:3" ht="15">
      <c r="A2370" s="1">
        <v>2</v>
      </c>
      <c r="B2370" t="s">
        <v>1808</v>
      </c>
      <c r="C2370">
        <v>1862</v>
      </c>
    </row>
    <row r="2371" spans="1:3" ht="15">
      <c r="A2371" s="1">
        <v>1</v>
      </c>
      <c r="B2371" t="s">
        <v>1808</v>
      </c>
      <c r="C2371">
        <v>1864</v>
      </c>
    </row>
    <row r="2372" spans="1:3" ht="15">
      <c r="A2372" s="1">
        <v>1</v>
      </c>
      <c r="B2372" t="s">
        <v>1766</v>
      </c>
      <c r="C2372">
        <v>1874</v>
      </c>
    </row>
    <row r="2373" spans="1:3" ht="15">
      <c r="A2373" s="1">
        <v>1</v>
      </c>
      <c r="B2373" t="s">
        <v>574</v>
      </c>
      <c r="C2373">
        <v>1856</v>
      </c>
    </row>
    <row r="2374" spans="1:3" ht="15">
      <c r="A2374" s="1">
        <v>2</v>
      </c>
      <c r="B2374" t="s">
        <v>941</v>
      </c>
      <c r="C2374">
        <v>1899</v>
      </c>
    </row>
    <row r="2375" spans="1:3" ht="15">
      <c r="A2375" s="1">
        <v>1</v>
      </c>
      <c r="B2375" t="s">
        <v>1797</v>
      </c>
      <c r="C2375">
        <v>2920</v>
      </c>
    </row>
    <row r="2376" spans="1:3" ht="15">
      <c r="A2376" s="1">
        <v>1</v>
      </c>
      <c r="B2376" t="s">
        <v>1329</v>
      </c>
      <c r="C2376">
        <v>1913</v>
      </c>
    </row>
    <row r="2377" spans="1:3" ht="15">
      <c r="A2377" s="1">
        <v>3</v>
      </c>
      <c r="B2377" t="s">
        <v>1329</v>
      </c>
      <c r="C2377">
        <v>2920</v>
      </c>
    </row>
    <row r="2378" spans="1:3" ht="15">
      <c r="A2378" s="1">
        <v>1</v>
      </c>
      <c r="B2378" t="s">
        <v>3659</v>
      </c>
      <c r="C2378">
        <v>1024</v>
      </c>
    </row>
    <row r="2379" spans="1:3" ht="15">
      <c r="A2379" s="1">
        <v>1</v>
      </c>
      <c r="B2379" t="s">
        <v>3672</v>
      </c>
      <c r="C2379">
        <v>876</v>
      </c>
    </row>
    <row r="2380" spans="1:3" ht="15">
      <c r="A2380" s="1">
        <v>1</v>
      </c>
      <c r="B2380" t="s">
        <v>1705</v>
      </c>
      <c r="C2380">
        <v>1024</v>
      </c>
    </row>
    <row r="2381" spans="1:3" ht="15">
      <c r="A2381" s="1">
        <v>1</v>
      </c>
      <c r="B2381" t="s">
        <v>3308</v>
      </c>
      <c r="C2381">
        <v>898</v>
      </c>
    </row>
    <row r="2382" spans="1:3" ht="15">
      <c r="A2382" s="1">
        <v>1</v>
      </c>
      <c r="B2382" t="s">
        <v>3443</v>
      </c>
      <c r="C2382">
        <v>2048</v>
      </c>
    </row>
    <row r="2383" spans="1:3" ht="15">
      <c r="A2383" s="1">
        <v>5</v>
      </c>
      <c r="B2383" t="s">
        <v>2488</v>
      </c>
      <c r="C2383">
        <v>888</v>
      </c>
    </row>
    <row r="2384" spans="1:3" ht="15">
      <c r="A2384" s="1">
        <v>1</v>
      </c>
      <c r="B2384" t="s">
        <v>923</v>
      </c>
      <c r="C2384">
        <v>839</v>
      </c>
    </row>
    <row r="2385" spans="1:3" ht="15">
      <c r="A2385" s="1">
        <v>3</v>
      </c>
      <c r="B2385" t="s">
        <v>655</v>
      </c>
      <c r="C2385">
        <v>845</v>
      </c>
    </row>
    <row r="2386" spans="1:3" ht="15">
      <c r="A2386" s="1">
        <v>1</v>
      </c>
      <c r="B2386" t="s">
        <v>1361</v>
      </c>
    </row>
    <row r="2387" spans="1:3" ht="15">
      <c r="A2387" s="1">
        <v>1</v>
      </c>
      <c r="B2387" t="s">
        <v>1361</v>
      </c>
      <c r="C2387">
        <v>850</v>
      </c>
    </row>
    <row r="2388" spans="1:3" ht="15">
      <c r="A2388" s="1">
        <v>1</v>
      </c>
      <c r="B2388" t="s">
        <v>560</v>
      </c>
      <c r="C2388">
        <v>968</v>
      </c>
    </row>
    <row r="2389" spans="1:3" ht="15">
      <c r="A2389" s="1">
        <v>3</v>
      </c>
      <c r="B2389" t="s">
        <v>1736</v>
      </c>
      <c r="C2389">
        <v>968</v>
      </c>
    </row>
    <row r="2390" spans="1:3" ht="15">
      <c r="A2390" s="1">
        <v>3</v>
      </c>
      <c r="B2390" t="s">
        <v>799</v>
      </c>
      <c r="C2390">
        <v>803</v>
      </c>
    </row>
    <row r="2391" spans="1:3" ht="15">
      <c r="A2391" s="1">
        <v>2</v>
      </c>
      <c r="B2391" t="s">
        <v>592</v>
      </c>
      <c r="C2391">
        <v>830</v>
      </c>
    </row>
    <row r="2392" spans="1:3" ht="15">
      <c r="A2392" s="1">
        <v>2</v>
      </c>
      <c r="B2392" t="s">
        <v>592</v>
      </c>
      <c r="C2392">
        <v>836</v>
      </c>
    </row>
    <row r="2393" spans="1:3" ht="15">
      <c r="A2393" s="1">
        <v>1</v>
      </c>
      <c r="B2393" t="s">
        <v>1728</v>
      </c>
      <c r="C2393">
        <v>803</v>
      </c>
    </row>
    <row r="2394" spans="1:3" ht="15">
      <c r="A2394" s="1">
        <v>2</v>
      </c>
      <c r="B2394" t="s">
        <v>1534</v>
      </c>
      <c r="C2394">
        <v>927</v>
      </c>
    </row>
    <row r="2395" spans="1:3" ht="15">
      <c r="A2395" s="1">
        <v>1</v>
      </c>
      <c r="B2395" t="s">
        <v>958</v>
      </c>
      <c r="C2395">
        <v>803</v>
      </c>
    </row>
    <row r="2396" spans="1:3" ht="15">
      <c r="A2396" s="1">
        <v>4</v>
      </c>
      <c r="B2396" t="s">
        <v>2228</v>
      </c>
      <c r="C2396">
        <v>861</v>
      </c>
    </row>
    <row r="2397" spans="1:3" ht="15">
      <c r="A2397" s="1">
        <v>2</v>
      </c>
      <c r="B2397" t="s">
        <v>1465</v>
      </c>
      <c r="C2397">
        <v>861</v>
      </c>
    </row>
    <row r="2398" spans="1:3" ht="15">
      <c r="A2398" s="1">
        <v>2</v>
      </c>
      <c r="B2398" t="s">
        <v>857</v>
      </c>
      <c r="C2398">
        <v>1088</v>
      </c>
    </row>
    <row r="2399" spans="1:3" ht="15">
      <c r="A2399" s="1">
        <v>9</v>
      </c>
      <c r="B2399" t="s">
        <v>857</v>
      </c>
      <c r="C2399">
        <v>1089</v>
      </c>
    </row>
    <row r="2400" spans="1:3" ht="15">
      <c r="A2400" s="1">
        <v>11</v>
      </c>
      <c r="B2400" t="s">
        <v>433</v>
      </c>
      <c r="C2400">
        <v>1378</v>
      </c>
    </row>
    <row r="2401" spans="1:3" ht="15">
      <c r="A2401" s="1">
        <v>2</v>
      </c>
      <c r="B2401" t="s">
        <v>445</v>
      </c>
    </row>
    <row r="2402" spans="1:3" ht="15">
      <c r="A2402" s="1">
        <v>7</v>
      </c>
      <c r="B2402" t="s">
        <v>445</v>
      </c>
      <c r="C2402">
        <v>1370</v>
      </c>
    </row>
    <row r="2403" spans="1:3" ht="15">
      <c r="A2403" s="1">
        <v>6</v>
      </c>
      <c r="B2403" t="s">
        <v>2235</v>
      </c>
      <c r="C2403">
        <v>1378</v>
      </c>
    </row>
    <row r="2404" spans="1:3" ht="15">
      <c r="A2404" s="1">
        <v>1</v>
      </c>
      <c r="B2404" t="s">
        <v>151</v>
      </c>
    </row>
    <row r="2405" spans="1:3" ht="15">
      <c r="A2405" s="1">
        <v>9</v>
      </c>
      <c r="B2405" t="s">
        <v>151</v>
      </c>
      <c r="C2405">
        <v>1368</v>
      </c>
    </row>
    <row r="2406" spans="1:3" ht="15">
      <c r="A2406" s="1">
        <v>1</v>
      </c>
      <c r="B2406" t="s">
        <v>523</v>
      </c>
      <c r="C2406">
        <v>1326</v>
      </c>
    </row>
    <row r="2407" spans="1:3" ht="15">
      <c r="A2407" s="1">
        <v>1</v>
      </c>
      <c r="B2407" t="s">
        <v>523</v>
      </c>
      <c r="C2407">
        <v>1345</v>
      </c>
    </row>
    <row r="2408" spans="1:3" ht="15">
      <c r="A2408" s="1">
        <v>1</v>
      </c>
      <c r="B2408" t="s">
        <v>523</v>
      </c>
      <c r="C2408">
        <v>1348</v>
      </c>
    </row>
    <row r="2409" spans="1:3" ht="15">
      <c r="A2409" s="1">
        <v>1</v>
      </c>
      <c r="B2409" t="s">
        <v>1491</v>
      </c>
    </row>
    <row r="2410" spans="1:3" ht="15">
      <c r="A2410" s="1">
        <v>1</v>
      </c>
      <c r="B2410" t="s">
        <v>1491</v>
      </c>
      <c r="C2410">
        <v>1345</v>
      </c>
    </row>
    <row r="2411" spans="1:3" ht="15">
      <c r="A2411" s="1">
        <v>1</v>
      </c>
      <c r="B2411" t="s">
        <v>2588</v>
      </c>
      <c r="C2411">
        <v>2022</v>
      </c>
    </row>
    <row r="2412" spans="1:3" ht="15">
      <c r="A2412" s="1">
        <v>2</v>
      </c>
      <c r="B2412" t="s">
        <v>964</v>
      </c>
      <c r="C2412">
        <v>1370</v>
      </c>
    </row>
    <row r="2413" spans="1:3" ht="15">
      <c r="A2413" s="1">
        <v>2</v>
      </c>
      <c r="B2413" t="s">
        <v>2382</v>
      </c>
    </row>
    <row r="2414" spans="1:3" ht="15">
      <c r="A2414" s="1">
        <v>1</v>
      </c>
      <c r="B2414" t="s">
        <v>952</v>
      </c>
    </row>
    <row r="2415" spans="1:3" ht="15">
      <c r="A2415" s="1">
        <v>2</v>
      </c>
      <c r="B2415" t="s">
        <v>952</v>
      </c>
      <c r="C2415">
        <v>2022</v>
      </c>
    </row>
    <row r="2416" spans="1:3" ht="15">
      <c r="A2416" s="1">
        <v>1</v>
      </c>
      <c r="B2416" t="s">
        <v>482</v>
      </c>
      <c r="C2416">
        <v>828</v>
      </c>
    </row>
    <row r="2417" spans="1:3" ht="15">
      <c r="A2417" s="1">
        <v>1</v>
      </c>
      <c r="B2417" t="s">
        <v>482</v>
      </c>
      <c r="C2417">
        <v>829</v>
      </c>
    </row>
    <row r="2418" spans="1:3" ht="15">
      <c r="A2418" s="1">
        <v>3</v>
      </c>
      <c r="B2418" t="s">
        <v>482</v>
      </c>
      <c r="C2418">
        <v>830</v>
      </c>
    </row>
    <row r="2419" spans="1:3" ht="15">
      <c r="A2419" s="1">
        <v>2</v>
      </c>
      <c r="B2419" t="s">
        <v>482</v>
      </c>
      <c r="C2419">
        <v>831</v>
      </c>
    </row>
    <row r="2420" spans="1:3" ht="15">
      <c r="A2420" s="1">
        <v>9</v>
      </c>
      <c r="B2420" t="s">
        <v>482</v>
      </c>
      <c r="C2420">
        <v>832</v>
      </c>
    </row>
    <row r="2421" spans="1:3" ht="15">
      <c r="A2421" s="1">
        <v>8</v>
      </c>
      <c r="B2421" t="s">
        <v>512</v>
      </c>
      <c r="C2421">
        <v>1378</v>
      </c>
    </row>
    <row r="2422" spans="1:3" ht="15">
      <c r="A2422" s="1">
        <v>1</v>
      </c>
      <c r="B2422" t="s">
        <v>1210</v>
      </c>
      <c r="C2422">
        <v>1786</v>
      </c>
    </row>
    <row r="2423" spans="1:3" ht="15">
      <c r="A2423" s="1">
        <v>1</v>
      </c>
      <c r="B2423" t="s">
        <v>1210</v>
      </c>
      <c r="C2423">
        <v>1792</v>
      </c>
    </row>
    <row r="2424" spans="1:3" ht="15">
      <c r="A2424" s="1">
        <v>1</v>
      </c>
      <c r="B2424" t="s">
        <v>899</v>
      </c>
      <c r="C2424">
        <v>830</v>
      </c>
    </row>
    <row r="2425" spans="1:3" ht="15">
      <c r="A2425" s="1">
        <v>3</v>
      </c>
      <c r="B2425" t="s">
        <v>899</v>
      </c>
      <c r="C2425">
        <v>831</v>
      </c>
    </row>
    <row r="2426" spans="1:3" ht="15">
      <c r="A2426" s="1">
        <v>1</v>
      </c>
      <c r="B2426" t="s">
        <v>2140</v>
      </c>
      <c r="C2426">
        <v>1378</v>
      </c>
    </row>
    <row r="2427" spans="1:3" ht="15">
      <c r="A2427" s="1">
        <v>5</v>
      </c>
      <c r="B2427" t="s">
        <v>210</v>
      </c>
      <c r="C2427">
        <v>1817</v>
      </c>
    </row>
    <row r="2428" spans="1:3" ht="15">
      <c r="A2428" s="1">
        <v>1</v>
      </c>
      <c r="B2428" t="s">
        <v>210</v>
      </c>
      <c r="C2428">
        <v>1819</v>
      </c>
    </row>
    <row r="2429" spans="1:3" ht="15">
      <c r="A2429" s="1">
        <v>1</v>
      </c>
      <c r="B2429" t="s">
        <v>210</v>
      </c>
      <c r="C2429">
        <v>1820</v>
      </c>
    </row>
    <row r="2430" spans="1:3" ht="15">
      <c r="A2430" s="1">
        <v>1</v>
      </c>
      <c r="B2430" t="s">
        <v>210</v>
      </c>
      <c r="C2430">
        <v>1821</v>
      </c>
    </row>
    <row r="2431" spans="1:3" ht="15">
      <c r="A2431" s="1">
        <v>1</v>
      </c>
      <c r="B2431" t="s">
        <v>210</v>
      </c>
      <c r="C2431">
        <v>1832</v>
      </c>
    </row>
    <row r="2432" spans="1:3" ht="15">
      <c r="A2432" s="1">
        <v>44</v>
      </c>
      <c r="B2432" t="s">
        <v>210</v>
      </c>
      <c r="C2432">
        <v>1860</v>
      </c>
    </row>
    <row r="2433" spans="1:3" ht="15">
      <c r="A2433" s="1">
        <v>13</v>
      </c>
      <c r="B2433" t="s">
        <v>210</v>
      </c>
      <c r="C2433">
        <v>1861</v>
      </c>
    </row>
    <row r="2434" spans="1:3" ht="15">
      <c r="A2434" s="1">
        <v>2</v>
      </c>
      <c r="B2434" t="s">
        <v>210</v>
      </c>
      <c r="C2434">
        <v>1862</v>
      </c>
    </row>
    <row r="2435" spans="1:3" ht="15">
      <c r="A2435" s="1">
        <v>1</v>
      </c>
      <c r="B2435" t="s">
        <v>210</v>
      </c>
      <c r="C2435">
        <v>993</v>
      </c>
    </row>
    <row r="2436" spans="1:3" ht="15">
      <c r="A2436" s="1">
        <v>1</v>
      </c>
      <c r="B2436" t="s">
        <v>389</v>
      </c>
      <c r="C2436">
        <v>1859</v>
      </c>
    </row>
    <row r="2437" spans="1:3" ht="15">
      <c r="A2437" s="1">
        <v>8</v>
      </c>
      <c r="B2437" t="s">
        <v>389</v>
      </c>
      <c r="C2437">
        <v>1860</v>
      </c>
    </row>
    <row r="2438" spans="1:3" ht="15">
      <c r="A2438" s="1">
        <v>1</v>
      </c>
      <c r="B2438" t="s">
        <v>389</v>
      </c>
      <c r="C2438">
        <v>1861</v>
      </c>
    </row>
    <row r="2439" spans="1:3" ht="15">
      <c r="A2439" s="1">
        <v>1</v>
      </c>
      <c r="B2439" t="s">
        <v>231</v>
      </c>
      <c r="C2439">
        <v>1820</v>
      </c>
    </row>
    <row r="2440" spans="1:3" ht="15">
      <c r="A2440" s="1">
        <v>2</v>
      </c>
      <c r="B2440" t="s">
        <v>30</v>
      </c>
      <c r="C2440">
        <v>1819</v>
      </c>
    </row>
    <row r="2441" spans="1:3" ht="15">
      <c r="A2441" s="1">
        <v>1</v>
      </c>
      <c r="B2441" t="s">
        <v>969</v>
      </c>
      <c r="C2441">
        <v>1817</v>
      </c>
    </row>
    <row r="2442" spans="1:3" ht="15">
      <c r="A2442" s="1">
        <v>14</v>
      </c>
      <c r="B2442" t="s">
        <v>969</v>
      </c>
      <c r="C2442">
        <v>1819</v>
      </c>
    </row>
    <row r="2443" spans="1:3" ht="15">
      <c r="A2443" s="1">
        <v>2</v>
      </c>
      <c r="B2443" t="s">
        <v>969</v>
      </c>
      <c r="C2443">
        <v>1820</v>
      </c>
    </row>
    <row r="2444" spans="1:3" ht="15">
      <c r="A2444" s="1">
        <v>1</v>
      </c>
      <c r="B2444" t="s">
        <v>969</v>
      </c>
      <c r="C2444">
        <v>1821</v>
      </c>
    </row>
    <row r="2445" spans="1:3" ht="15">
      <c r="A2445" s="1">
        <v>10</v>
      </c>
      <c r="B2445" t="s">
        <v>1214</v>
      </c>
      <c r="C2445">
        <v>1819</v>
      </c>
    </row>
    <row r="2446" spans="1:3" ht="15">
      <c r="A2446" s="1">
        <v>1</v>
      </c>
      <c r="B2446" t="s">
        <v>120</v>
      </c>
    </row>
    <row r="2447" spans="1:3" ht="15">
      <c r="A2447" s="1">
        <v>1</v>
      </c>
      <c r="B2447" t="s">
        <v>120</v>
      </c>
      <c r="C2447">
        <v>1825</v>
      </c>
    </row>
    <row r="2448" spans="1:3" ht="15">
      <c r="A2448" s="1">
        <v>6</v>
      </c>
      <c r="B2448" t="s">
        <v>120</v>
      </c>
      <c r="C2448">
        <v>1831</v>
      </c>
    </row>
    <row r="2449" spans="1:3" ht="15">
      <c r="A2449" s="1">
        <v>1</v>
      </c>
      <c r="B2449" t="s">
        <v>1676</v>
      </c>
      <c r="C2449">
        <v>1830</v>
      </c>
    </row>
    <row r="2450" spans="1:3" ht="15">
      <c r="A2450" s="1">
        <v>1</v>
      </c>
      <c r="B2450" t="s">
        <v>2185</v>
      </c>
      <c r="C2450">
        <v>800</v>
      </c>
    </row>
    <row r="2451" spans="1:3" ht="15">
      <c r="A2451" s="1">
        <v>1</v>
      </c>
      <c r="B2451" t="s">
        <v>206</v>
      </c>
    </row>
    <row r="2452" spans="1:3" ht="15">
      <c r="A2452" s="1">
        <v>1</v>
      </c>
      <c r="B2452" t="s">
        <v>206</v>
      </c>
      <c r="C2452">
        <v>1007</v>
      </c>
    </row>
    <row r="2453" spans="1:3" ht="15">
      <c r="A2453" s="1">
        <v>30</v>
      </c>
      <c r="B2453" t="s">
        <v>206</v>
      </c>
      <c r="C2453">
        <v>1784</v>
      </c>
    </row>
    <row r="2454" spans="1:3" ht="15">
      <c r="A2454" s="1">
        <v>7</v>
      </c>
      <c r="B2454" t="s">
        <v>206</v>
      </c>
      <c r="C2454">
        <v>1785</v>
      </c>
    </row>
    <row r="2455" spans="1:3" ht="15">
      <c r="A2455" s="1">
        <v>1</v>
      </c>
      <c r="B2455" t="s">
        <v>206</v>
      </c>
      <c r="C2455">
        <v>1787</v>
      </c>
    </row>
    <row r="2456" spans="1:3" ht="15">
      <c r="A2456" s="1">
        <v>19</v>
      </c>
      <c r="B2456" t="s">
        <v>206</v>
      </c>
      <c r="C2456">
        <v>1790</v>
      </c>
    </row>
    <row r="2457" spans="1:3" ht="15">
      <c r="A2457" s="1">
        <v>2</v>
      </c>
      <c r="B2457" t="s">
        <v>206</v>
      </c>
      <c r="C2457">
        <v>1791</v>
      </c>
    </row>
    <row r="2458" spans="1:3" ht="15">
      <c r="A2458" s="1">
        <v>3</v>
      </c>
      <c r="B2458" t="s">
        <v>206</v>
      </c>
      <c r="C2458">
        <v>1817</v>
      </c>
    </row>
    <row r="2459" spans="1:3" ht="15">
      <c r="A2459" s="1">
        <v>20</v>
      </c>
      <c r="B2459" t="s">
        <v>206</v>
      </c>
      <c r="C2459">
        <v>993</v>
      </c>
    </row>
    <row r="2460" spans="1:3" ht="15">
      <c r="A2460" s="1">
        <v>1</v>
      </c>
      <c r="B2460" t="s">
        <v>527</v>
      </c>
    </row>
    <row r="2461" spans="1:3" ht="15">
      <c r="A2461" s="1">
        <v>12</v>
      </c>
      <c r="B2461" t="s">
        <v>527</v>
      </c>
      <c r="C2461">
        <v>1784</v>
      </c>
    </row>
    <row r="2462" spans="1:3" ht="15">
      <c r="A2462" s="1">
        <v>9</v>
      </c>
      <c r="B2462" t="s">
        <v>527</v>
      </c>
      <c r="C2462">
        <v>1790</v>
      </c>
    </row>
    <row r="2463" spans="1:3" ht="15">
      <c r="A2463" s="1">
        <v>1</v>
      </c>
      <c r="B2463" t="s">
        <v>551</v>
      </c>
      <c r="C2463">
        <v>1784</v>
      </c>
    </row>
    <row r="2464" spans="1:3" ht="15">
      <c r="A2464" s="1">
        <v>3</v>
      </c>
      <c r="B2464" t="s">
        <v>551</v>
      </c>
      <c r="C2464">
        <v>1790</v>
      </c>
    </row>
    <row r="2465" spans="1:3" ht="15">
      <c r="A2465" s="1">
        <v>1</v>
      </c>
      <c r="B2465" t="s">
        <v>551</v>
      </c>
      <c r="C2465">
        <v>1791</v>
      </c>
    </row>
    <row r="2466" spans="1:3" ht="15">
      <c r="A2466" s="1">
        <v>3</v>
      </c>
      <c r="B2466" t="s">
        <v>93</v>
      </c>
      <c r="C2466">
        <v>1784</v>
      </c>
    </row>
    <row r="2467" spans="1:3" ht="15">
      <c r="A2467" s="1">
        <v>8</v>
      </c>
      <c r="B2467" t="s">
        <v>93</v>
      </c>
      <c r="C2467">
        <v>1785</v>
      </c>
    </row>
    <row r="2468" spans="1:3" ht="15">
      <c r="A2468" s="1">
        <v>1</v>
      </c>
      <c r="B2468" t="s">
        <v>93</v>
      </c>
      <c r="C2468">
        <v>1788</v>
      </c>
    </row>
    <row r="2469" spans="1:3" ht="15">
      <c r="A2469" s="1">
        <v>4</v>
      </c>
      <c r="B2469" t="s">
        <v>93</v>
      </c>
      <c r="C2469">
        <v>1790</v>
      </c>
    </row>
    <row r="2470" spans="1:3" ht="15">
      <c r="A2470" s="1">
        <v>4</v>
      </c>
      <c r="B2470" t="s">
        <v>893</v>
      </c>
      <c r="C2470">
        <v>1821</v>
      </c>
    </row>
    <row r="2471" spans="1:3" ht="15">
      <c r="A2471" s="1">
        <v>1</v>
      </c>
      <c r="B2471" t="s">
        <v>1042</v>
      </c>
      <c r="C2471">
        <v>1813</v>
      </c>
    </row>
    <row r="2472" spans="1:3" ht="15">
      <c r="A2472" s="1">
        <v>1</v>
      </c>
      <c r="B2472" t="s">
        <v>1042</v>
      </c>
      <c r="C2472">
        <v>1819</v>
      </c>
    </row>
    <row r="2473" spans="1:3" ht="15">
      <c r="A2473" s="1">
        <v>33</v>
      </c>
      <c r="B2473" t="s">
        <v>115</v>
      </c>
      <c r="C2473">
        <v>1006</v>
      </c>
    </row>
    <row r="2474" spans="1:3" ht="15">
      <c r="A2474" s="1">
        <v>1</v>
      </c>
      <c r="B2474" t="s">
        <v>115</v>
      </c>
      <c r="C2474">
        <v>2022</v>
      </c>
    </row>
    <row r="2475" spans="1:3" ht="15">
      <c r="A2475" s="1">
        <v>1</v>
      </c>
      <c r="B2475" t="s">
        <v>115</v>
      </c>
      <c r="C2475">
        <v>913</v>
      </c>
    </row>
    <row r="2476" spans="1:3" ht="15">
      <c r="A2476" s="1">
        <v>2</v>
      </c>
      <c r="B2476" t="s">
        <v>115</v>
      </c>
      <c r="C2476">
        <v>926</v>
      </c>
    </row>
    <row r="2477" spans="1:3" ht="15">
      <c r="A2477" s="1">
        <v>1</v>
      </c>
      <c r="B2477" t="s">
        <v>115</v>
      </c>
      <c r="C2477">
        <v>933</v>
      </c>
    </row>
    <row r="2478" spans="1:3" ht="15">
      <c r="A2478" s="1">
        <v>1</v>
      </c>
      <c r="B2478" t="s">
        <v>115</v>
      </c>
      <c r="C2478">
        <v>985</v>
      </c>
    </row>
    <row r="2479" spans="1:3" ht="15">
      <c r="A2479" s="1">
        <v>1</v>
      </c>
      <c r="B2479" t="s">
        <v>2290</v>
      </c>
    </row>
    <row r="2480" spans="1:3" ht="15">
      <c r="A2480" s="1">
        <v>1</v>
      </c>
      <c r="B2480" t="s">
        <v>35</v>
      </c>
      <c r="C2480">
        <v>814</v>
      </c>
    </row>
    <row r="2481" spans="1:3" ht="15">
      <c r="A2481" s="1">
        <v>1</v>
      </c>
      <c r="B2481" t="s">
        <v>2302</v>
      </c>
      <c r="C2481">
        <v>1831</v>
      </c>
    </row>
    <row r="2482" spans="1:3" ht="15">
      <c r="A2482" s="1">
        <v>2</v>
      </c>
      <c r="B2482" t="s">
        <v>3218</v>
      </c>
      <c r="C2482">
        <v>2681</v>
      </c>
    </row>
    <row r="2483" spans="1:3" ht="15">
      <c r="A2483" s="1">
        <v>1</v>
      </c>
      <c r="B2483" t="s">
        <v>2176</v>
      </c>
      <c r="C2483">
        <v>3422</v>
      </c>
    </row>
    <row r="2484" spans="1:3" ht="15">
      <c r="A2484" s="1">
        <v>2</v>
      </c>
      <c r="B2484" t="s">
        <v>122</v>
      </c>
    </row>
    <row r="2485" spans="1:3" ht="15">
      <c r="A2485" s="1">
        <v>3</v>
      </c>
      <c r="B2485" t="s">
        <v>122</v>
      </c>
      <c r="C2485">
        <v>1004</v>
      </c>
    </row>
    <row r="2486" spans="1:3" ht="15">
      <c r="A2486" s="1">
        <v>1</v>
      </c>
      <c r="B2486" t="s">
        <v>122</v>
      </c>
      <c r="C2486">
        <v>1005</v>
      </c>
    </row>
    <row r="2487" spans="1:3" ht="15">
      <c r="A2487" s="1">
        <v>1</v>
      </c>
      <c r="B2487" t="s">
        <v>122</v>
      </c>
      <c r="C2487">
        <v>1164</v>
      </c>
    </row>
    <row r="2488" spans="1:3" ht="15">
      <c r="A2488" s="1">
        <v>1</v>
      </c>
      <c r="B2488" t="s">
        <v>122</v>
      </c>
      <c r="C2488">
        <v>1266</v>
      </c>
    </row>
    <row r="2489" spans="1:3" ht="15">
      <c r="A2489" s="1">
        <v>1</v>
      </c>
      <c r="B2489" t="s">
        <v>122</v>
      </c>
      <c r="C2489">
        <v>1392</v>
      </c>
    </row>
    <row r="2490" spans="1:3" ht="15">
      <c r="A2490" s="1">
        <v>1</v>
      </c>
      <c r="B2490" t="s">
        <v>122</v>
      </c>
      <c r="C2490">
        <v>1464</v>
      </c>
    </row>
    <row r="2491" spans="1:3" ht="15">
      <c r="A2491" s="1">
        <v>2</v>
      </c>
      <c r="B2491" t="s">
        <v>122</v>
      </c>
      <c r="C2491">
        <v>1571</v>
      </c>
    </row>
    <row r="2492" spans="1:3" ht="15">
      <c r="A2492" s="1">
        <v>2</v>
      </c>
      <c r="B2492" t="s">
        <v>122</v>
      </c>
      <c r="C2492">
        <v>1817</v>
      </c>
    </row>
    <row r="2493" spans="1:3" ht="15">
      <c r="A2493" s="1">
        <v>6</v>
      </c>
      <c r="B2493" t="s">
        <v>122</v>
      </c>
      <c r="C2493">
        <v>1861</v>
      </c>
    </row>
    <row r="2494" spans="1:3" ht="15">
      <c r="A2494" s="1">
        <v>3</v>
      </c>
      <c r="B2494" t="s">
        <v>122</v>
      </c>
      <c r="C2494">
        <v>2020</v>
      </c>
    </row>
    <row r="2495" spans="1:3" ht="15">
      <c r="A2495" s="1">
        <v>1</v>
      </c>
      <c r="B2495" t="s">
        <v>122</v>
      </c>
      <c r="C2495">
        <v>2021</v>
      </c>
    </row>
    <row r="2496" spans="1:3" ht="15">
      <c r="A2496" s="1">
        <v>1</v>
      </c>
      <c r="B2496" t="s">
        <v>122</v>
      </c>
      <c r="C2496">
        <v>866</v>
      </c>
    </row>
    <row r="2497" spans="1:3" ht="15">
      <c r="A2497" s="1">
        <v>31</v>
      </c>
      <c r="B2497" t="s">
        <v>122</v>
      </c>
      <c r="C2497">
        <v>993</v>
      </c>
    </row>
    <row r="2498" spans="1:3" ht="15">
      <c r="A2498" s="1">
        <v>1</v>
      </c>
      <c r="B2498" t="s">
        <v>2994</v>
      </c>
      <c r="C2498">
        <v>2779</v>
      </c>
    </row>
    <row r="2499" spans="1:3" ht="15">
      <c r="A2499" s="1">
        <v>1</v>
      </c>
      <c r="B2499" t="s">
        <v>1947</v>
      </c>
      <c r="C2499">
        <v>1821</v>
      </c>
    </row>
    <row r="2500" spans="1:3" ht="15">
      <c r="A2500" s="1">
        <v>1</v>
      </c>
      <c r="B2500" t="s">
        <v>854</v>
      </c>
      <c r="C2500">
        <v>1515</v>
      </c>
    </row>
    <row r="2501" spans="1:3" ht="15">
      <c r="A2501" s="1">
        <v>1</v>
      </c>
      <c r="B2501" t="s">
        <v>1244</v>
      </c>
      <c r="C2501">
        <v>837</v>
      </c>
    </row>
    <row r="2502" spans="1:3" ht="15">
      <c r="A2502" s="1">
        <v>2</v>
      </c>
      <c r="B2502" t="s">
        <v>2898</v>
      </c>
    </row>
    <row r="2503" spans="1:3" ht="15">
      <c r="A2503" s="1">
        <v>1</v>
      </c>
      <c r="B2503" t="s">
        <v>2898</v>
      </c>
      <c r="C2503">
        <v>2022</v>
      </c>
    </row>
    <row r="2504" spans="1:3" ht="15">
      <c r="A2504" s="1">
        <v>6</v>
      </c>
      <c r="B2504" t="s">
        <v>921</v>
      </c>
      <c r="C2504">
        <v>1860</v>
      </c>
    </row>
    <row r="2505" spans="1:3" ht="15">
      <c r="A2505" s="1">
        <v>1</v>
      </c>
      <c r="B2505" t="s">
        <v>921</v>
      </c>
      <c r="C2505">
        <v>1861</v>
      </c>
    </row>
    <row r="2506" spans="1:3" ht="15">
      <c r="A2506" s="1">
        <v>10</v>
      </c>
      <c r="B2506" t="s">
        <v>174</v>
      </c>
      <c r="C2506">
        <v>1784</v>
      </c>
    </row>
    <row r="2507" spans="1:3" ht="15">
      <c r="A2507" s="1">
        <v>2</v>
      </c>
      <c r="B2507" t="s">
        <v>174</v>
      </c>
      <c r="C2507">
        <v>1790</v>
      </c>
    </row>
    <row r="2508" spans="1:3" ht="15">
      <c r="A2508" s="1">
        <v>1</v>
      </c>
      <c r="B2508" t="s">
        <v>2485</v>
      </c>
      <c r="C2508">
        <v>1790</v>
      </c>
    </row>
    <row r="2509" spans="1:3" ht="15">
      <c r="A2509" s="1">
        <v>4</v>
      </c>
      <c r="B2509" t="s">
        <v>1444</v>
      </c>
      <c r="C2509">
        <v>1351</v>
      </c>
    </row>
    <row r="2510" spans="1:3" ht="15">
      <c r="A2510" s="1">
        <v>3</v>
      </c>
      <c r="B2510" t="s">
        <v>1444</v>
      </c>
      <c r="C2510">
        <v>1353</v>
      </c>
    </row>
    <row r="2511" spans="1:3" ht="15">
      <c r="A2511" s="1">
        <v>1</v>
      </c>
      <c r="B2511" t="s">
        <v>2975</v>
      </c>
      <c r="C2511">
        <v>1587</v>
      </c>
    </row>
    <row r="2512" spans="1:3" ht="15">
      <c r="A2512" s="1">
        <v>1</v>
      </c>
      <c r="B2512" t="s">
        <v>1368</v>
      </c>
      <c r="C2512">
        <v>1790</v>
      </c>
    </row>
    <row r="2513" spans="1:3" ht="15">
      <c r="A2513" s="1">
        <v>1</v>
      </c>
      <c r="B2513" t="s">
        <v>2768</v>
      </c>
    </row>
    <row r="2514" spans="1:3" ht="15">
      <c r="A2514" s="1">
        <v>1</v>
      </c>
      <c r="B2514" t="s">
        <v>436</v>
      </c>
      <c r="C2514">
        <v>1794</v>
      </c>
    </row>
    <row r="2515" spans="1:3" ht="15">
      <c r="A2515" s="1">
        <v>1</v>
      </c>
      <c r="B2515" t="s">
        <v>1767</v>
      </c>
      <c r="C2515">
        <v>1784</v>
      </c>
    </row>
    <row r="2516" spans="1:3" ht="15">
      <c r="A2516" s="1">
        <v>1</v>
      </c>
      <c r="B2516" t="s">
        <v>62</v>
      </c>
      <c r="C2516">
        <v>1784</v>
      </c>
    </row>
    <row r="2517" spans="1:3" ht="15">
      <c r="A2517" s="1">
        <v>1</v>
      </c>
      <c r="B2517" t="s">
        <v>2691</v>
      </c>
      <c r="C2517">
        <v>1857</v>
      </c>
    </row>
    <row r="2518" spans="1:3" ht="15">
      <c r="A2518" s="1">
        <v>2</v>
      </c>
      <c r="B2518" t="s">
        <v>1738</v>
      </c>
      <c r="C2518">
        <v>1850</v>
      </c>
    </row>
    <row r="2519" spans="1:3" ht="15">
      <c r="A2519" s="1">
        <v>1</v>
      </c>
      <c r="B2519" t="s">
        <v>1653</v>
      </c>
      <c r="C2519">
        <v>1331</v>
      </c>
    </row>
    <row r="2520" spans="1:3" ht="15">
      <c r="A2520" s="1">
        <v>14</v>
      </c>
      <c r="B2520" t="s">
        <v>561</v>
      </c>
      <c r="C2520">
        <v>887</v>
      </c>
    </row>
    <row r="2521" spans="1:3" ht="15">
      <c r="A2521" s="1">
        <v>4</v>
      </c>
      <c r="B2521" t="s">
        <v>561</v>
      </c>
      <c r="C2521">
        <v>893</v>
      </c>
    </row>
    <row r="2522" spans="1:3" ht="15">
      <c r="A2522" s="1">
        <v>1</v>
      </c>
      <c r="B2522" t="s">
        <v>1292</v>
      </c>
      <c r="C2522">
        <v>887</v>
      </c>
    </row>
    <row r="2523" spans="1:3" ht="15">
      <c r="A2523" s="1">
        <v>1</v>
      </c>
      <c r="B2523" t="s">
        <v>1292</v>
      </c>
      <c r="C2523">
        <v>893</v>
      </c>
    </row>
    <row r="2524" spans="1:3" ht="15">
      <c r="A2524" s="1">
        <v>57</v>
      </c>
      <c r="B2524" t="s">
        <v>194</v>
      </c>
      <c r="C2524">
        <v>1891</v>
      </c>
    </row>
    <row r="2525" spans="1:3" ht="15">
      <c r="A2525" s="1">
        <v>13</v>
      </c>
      <c r="B2525" t="s">
        <v>194</v>
      </c>
      <c r="C2525">
        <v>1898</v>
      </c>
    </row>
    <row r="2526" spans="1:3" ht="15">
      <c r="A2526" s="1">
        <v>16</v>
      </c>
      <c r="B2526" t="s">
        <v>194</v>
      </c>
      <c r="C2526">
        <v>1899</v>
      </c>
    </row>
    <row r="2527" spans="1:3" ht="15">
      <c r="A2527" s="1">
        <v>13</v>
      </c>
      <c r="B2527" t="s">
        <v>872</v>
      </c>
      <c r="C2527">
        <v>1891</v>
      </c>
    </row>
    <row r="2528" spans="1:3" ht="15">
      <c r="A2528" s="1">
        <v>3</v>
      </c>
      <c r="B2528" t="s">
        <v>872</v>
      </c>
      <c r="C2528">
        <v>1898</v>
      </c>
    </row>
    <row r="2529" spans="1:3" ht="15">
      <c r="A2529" s="1">
        <v>49</v>
      </c>
      <c r="B2529" t="s">
        <v>247</v>
      </c>
      <c r="C2529">
        <v>1883</v>
      </c>
    </row>
    <row r="2530" spans="1:3" ht="15">
      <c r="A2530" s="1">
        <v>2</v>
      </c>
      <c r="B2530" t="s">
        <v>1280</v>
      </c>
      <c r="C2530">
        <v>2838</v>
      </c>
    </row>
    <row r="2531" spans="1:3" ht="15">
      <c r="A2531" s="1">
        <v>6</v>
      </c>
      <c r="B2531" t="s">
        <v>1280</v>
      </c>
      <c r="C2531">
        <v>2854</v>
      </c>
    </row>
    <row r="2532" spans="1:3" ht="15">
      <c r="A2532" s="1">
        <v>1</v>
      </c>
      <c r="B2532" t="s">
        <v>3426</v>
      </c>
      <c r="C2532">
        <v>1831</v>
      </c>
    </row>
    <row r="2533" spans="1:3" ht="15">
      <c r="A2533" s="1">
        <v>35</v>
      </c>
      <c r="B2533" t="s">
        <v>44</v>
      </c>
      <c r="C2533">
        <v>1889</v>
      </c>
    </row>
    <row r="2534" spans="1:3" ht="15">
      <c r="A2534" s="1">
        <v>91</v>
      </c>
      <c r="B2534" t="s">
        <v>44</v>
      </c>
      <c r="C2534">
        <v>1891</v>
      </c>
    </row>
    <row r="2535" spans="1:3" ht="15">
      <c r="A2535" s="1">
        <v>4</v>
      </c>
      <c r="B2535" t="s">
        <v>664</v>
      </c>
      <c r="C2535">
        <v>1889</v>
      </c>
    </row>
    <row r="2536" spans="1:3" ht="15">
      <c r="A2536" s="1">
        <v>7</v>
      </c>
      <c r="B2536" t="s">
        <v>664</v>
      </c>
      <c r="C2536">
        <v>1891</v>
      </c>
    </row>
    <row r="2537" spans="1:3" ht="15">
      <c r="A2537" s="1">
        <v>107</v>
      </c>
      <c r="B2537" t="s">
        <v>41</v>
      </c>
      <c r="C2537">
        <v>2897</v>
      </c>
    </row>
    <row r="2538" spans="1:3" ht="15">
      <c r="A2538" s="1">
        <v>1</v>
      </c>
      <c r="B2538" t="s">
        <v>1391</v>
      </c>
      <c r="C2538">
        <v>2838</v>
      </c>
    </row>
    <row r="2539" spans="1:3" ht="15">
      <c r="A2539" s="1">
        <v>6</v>
      </c>
      <c r="B2539" t="s">
        <v>1391</v>
      </c>
      <c r="C2539">
        <v>2854</v>
      </c>
    </row>
    <row r="2540" spans="1:3" ht="15">
      <c r="A2540" s="1">
        <v>106</v>
      </c>
      <c r="B2540" t="s">
        <v>57</v>
      </c>
      <c r="C2540">
        <v>1885</v>
      </c>
    </row>
    <row r="2541" spans="1:3" ht="15">
      <c r="A2541" s="1">
        <v>1</v>
      </c>
      <c r="B2541" t="s">
        <v>612</v>
      </c>
      <c r="C2541">
        <v>1839</v>
      </c>
    </row>
    <row r="2542" spans="1:3" ht="15">
      <c r="A2542" s="1">
        <v>68</v>
      </c>
      <c r="B2542" t="s">
        <v>51</v>
      </c>
      <c r="C2542">
        <v>2817</v>
      </c>
    </row>
    <row r="2543" spans="1:3" ht="15">
      <c r="A2543" s="1">
        <v>18</v>
      </c>
      <c r="B2543" t="s">
        <v>51</v>
      </c>
      <c r="C2543">
        <v>2827</v>
      </c>
    </row>
    <row r="2544" spans="1:3" ht="15">
      <c r="A2544" s="1">
        <v>48</v>
      </c>
      <c r="B2544" t="s">
        <v>17</v>
      </c>
      <c r="C2544">
        <v>3585</v>
      </c>
    </row>
    <row r="2545" spans="1:3" ht="15">
      <c r="A2545" s="1">
        <v>1</v>
      </c>
      <c r="B2545" t="s">
        <v>2402</v>
      </c>
      <c r="C2545">
        <v>1886</v>
      </c>
    </row>
    <row r="2546" spans="1:3" ht="15">
      <c r="A2546" s="1">
        <v>1</v>
      </c>
      <c r="B2546" t="s">
        <v>2402</v>
      </c>
      <c r="C2546">
        <v>1887</v>
      </c>
    </row>
    <row r="2547" spans="1:3" ht="15">
      <c r="A2547" s="1">
        <v>67</v>
      </c>
      <c r="B2547" t="s">
        <v>2337</v>
      </c>
      <c r="C2547">
        <v>3633</v>
      </c>
    </row>
    <row r="2548" spans="1:3" ht="15">
      <c r="A2548" s="1">
        <v>24</v>
      </c>
      <c r="B2548" t="s">
        <v>337</v>
      </c>
      <c r="C2548">
        <v>1890</v>
      </c>
    </row>
    <row r="2549" spans="1:3" ht="15">
      <c r="A2549" s="1">
        <v>3</v>
      </c>
      <c r="B2549" t="s">
        <v>1925</v>
      </c>
      <c r="C2549">
        <v>860</v>
      </c>
    </row>
    <row r="2550" spans="1:3" ht="15">
      <c r="A2550" s="1">
        <v>1</v>
      </c>
      <c r="B2550" t="s">
        <v>2090</v>
      </c>
    </row>
    <row r="2551" spans="1:3" ht="15">
      <c r="A2551" s="1">
        <v>3</v>
      </c>
      <c r="B2551" t="s">
        <v>2090</v>
      </c>
      <c r="C2551">
        <v>860</v>
      </c>
    </row>
    <row r="2552" spans="1:3" ht="15">
      <c r="A2552" s="1">
        <v>3</v>
      </c>
      <c r="B2552" t="s">
        <v>1503</v>
      </c>
      <c r="C2552">
        <v>846</v>
      </c>
    </row>
    <row r="2553" spans="1:3" ht="15">
      <c r="A2553" s="1">
        <v>1</v>
      </c>
      <c r="B2553" t="s">
        <v>1334</v>
      </c>
      <c r="C2553">
        <v>957</v>
      </c>
    </row>
    <row r="2554" spans="1:3" ht="15">
      <c r="A2554" s="1">
        <v>1</v>
      </c>
      <c r="B2554" t="s">
        <v>882</v>
      </c>
      <c r="C2554">
        <v>842</v>
      </c>
    </row>
    <row r="2555" spans="1:3" ht="15">
      <c r="A2555" s="1">
        <v>5</v>
      </c>
      <c r="B2555" t="s">
        <v>649</v>
      </c>
      <c r="C2555">
        <v>884</v>
      </c>
    </row>
    <row r="2556" spans="1:3" ht="15">
      <c r="A2556" s="1">
        <v>8</v>
      </c>
      <c r="B2556" t="s">
        <v>408</v>
      </c>
      <c r="C2556">
        <v>884</v>
      </c>
    </row>
    <row r="2557" spans="1:3" ht="15">
      <c r="A2557" s="1">
        <v>3</v>
      </c>
      <c r="B2557" t="s">
        <v>311</v>
      </c>
      <c r="C2557">
        <v>885</v>
      </c>
    </row>
    <row r="2558" spans="1:3" ht="15">
      <c r="A2558" s="1">
        <v>49</v>
      </c>
      <c r="B2558" t="s">
        <v>136</v>
      </c>
      <c r="C2558">
        <v>885</v>
      </c>
    </row>
    <row r="2559" spans="1:3" ht="15">
      <c r="A2559" s="1">
        <v>9</v>
      </c>
      <c r="B2559" t="s">
        <v>429</v>
      </c>
      <c r="C2559">
        <v>885</v>
      </c>
    </row>
    <row r="2560" spans="1:3" ht="15">
      <c r="A2560" s="1">
        <v>1</v>
      </c>
      <c r="B2560" t="s">
        <v>2127</v>
      </c>
      <c r="C2560">
        <v>885</v>
      </c>
    </row>
    <row r="2561" spans="1:3" ht="15">
      <c r="A2561" s="1">
        <v>1</v>
      </c>
      <c r="B2561" t="s">
        <v>128</v>
      </c>
    </row>
    <row r="2562" spans="1:3" ht="15">
      <c r="A2562" s="1">
        <v>63</v>
      </c>
      <c r="B2562" t="s">
        <v>128</v>
      </c>
      <c r="C2562">
        <v>1398</v>
      </c>
    </row>
    <row r="2563" spans="1:3" ht="15">
      <c r="A2563" s="1">
        <v>16</v>
      </c>
      <c r="B2563" t="s">
        <v>315</v>
      </c>
      <c r="C2563">
        <v>1388</v>
      </c>
    </row>
    <row r="2564" spans="1:3" ht="15">
      <c r="A2564" s="1">
        <v>21</v>
      </c>
      <c r="B2564" t="s">
        <v>315</v>
      </c>
      <c r="C2564">
        <v>1896</v>
      </c>
    </row>
    <row r="2565" spans="1:3" ht="15">
      <c r="A2565" s="1">
        <v>1</v>
      </c>
      <c r="B2565" t="s">
        <v>3173</v>
      </c>
      <c r="C2565">
        <v>1360</v>
      </c>
    </row>
    <row r="2566" spans="1:3" ht="15">
      <c r="A2566" s="1">
        <v>1</v>
      </c>
      <c r="B2566" t="s">
        <v>942</v>
      </c>
    </row>
    <row r="2567" spans="1:3" ht="15">
      <c r="A2567" s="1">
        <v>30</v>
      </c>
      <c r="B2567" t="s">
        <v>942</v>
      </c>
      <c r="C2567">
        <v>1378</v>
      </c>
    </row>
    <row r="2568" spans="1:3" ht="15">
      <c r="A2568" s="1">
        <v>7</v>
      </c>
      <c r="B2568" t="s">
        <v>515</v>
      </c>
      <c r="C2568">
        <v>1378</v>
      </c>
    </row>
    <row r="2569" spans="1:3" ht="15">
      <c r="A2569" s="1">
        <v>21</v>
      </c>
      <c r="B2569" t="s">
        <v>519</v>
      </c>
      <c r="C2569">
        <v>1368</v>
      </c>
    </row>
    <row r="2570" spans="1:3" ht="15">
      <c r="A2570" s="1">
        <v>8</v>
      </c>
      <c r="B2570" t="s">
        <v>2205</v>
      </c>
      <c r="C2570">
        <v>1360</v>
      </c>
    </row>
    <row r="2571" spans="1:3" ht="15">
      <c r="A2571" s="1">
        <v>1</v>
      </c>
      <c r="B2571" t="s">
        <v>474</v>
      </c>
    </row>
    <row r="2572" spans="1:3" ht="15">
      <c r="A2572" s="1">
        <v>22</v>
      </c>
      <c r="B2572" t="s">
        <v>474</v>
      </c>
      <c r="C2572">
        <v>1387</v>
      </c>
    </row>
    <row r="2573" spans="1:3" ht="15">
      <c r="A2573" s="1">
        <v>8</v>
      </c>
      <c r="B2573" t="s">
        <v>747</v>
      </c>
      <c r="C2573">
        <v>1901</v>
      </c>
    </row>
    <row r="2574" spans="1:3" ht="15">
      <c r="A2574" s="1">
        <v>18</v>
      </c>
      <c r="B2574" t="s">
        <v>747</v>
      </c>
      <c r="C2574">
        <v>1902</v>
      </c>
    </row>
    <row r="2575" spans="1:3" ht="15">
      <c r="A2575" s="1">
        <v>2</v>
      </c>
      <c r="B2575" t="s">
        <v>1004</v>
      </c>
      <c r="C2575">
        <v>1895</v>
      </c>
    </row>
    <row r="2576" spans="1:3" ht="15">
      <c r="A2576" s="1">
        <v>1</v>
      </c>
      <c r="B2576" t="s">
        <v>1502</v>
      </c>
    </row>
    <row r="2577" spans="1:3" ht="15">
      <c r="A2577" s="1">
        <v>6</v>
      </c>
      <c r="B2577" t="s">
        <v>766</v>
      </c>
      <c r="C2577">
        <v>1857</v>
      </c>
    </row>
    <row r="2578" spans="1:3" ht="15">
      <c r="A2578" s="1">
        <v>17</v>
      </c>
      <c r="B2578" t="s">
        <v>198</v>
      </c>
      <c r="C2578">
        <v>1704</v>
      </c>
    </row>
    <row r="2579" spans="1:3" ht="15">
      <c r="A2579" s="1">
        <v>4</v>
      </c>
      <c r="B2579" t="s">
        <v>198</v>
      </c>
      <c r="C2579">
        <v>1856</v>
      </c>
    </row>
    <row r="2580" spans="1:3" ht="15">
      <c r="A2580" s="1">
        <v>1</v>
      </c>
      <c r="B2580" t="s">
        <v>1614</v>
      </c>
      <c r="C2580">
        <v>1856</v>
      </c>
    </row>
    <row r="2581" spans="1:3" ht="15">
      <c r="A2581" s="1">
        <v>39</v>
      </c>
      <c r="B2581" t="s">
        <v>275</v>
      </c>
      <c r="C2581">
        <v>1704</v>
      </c>
    </row>
    <row r="2582" spans="1:3" ht="15">
      <c r="A2582" s="1">
        <v>8</v>
      </c>
      <c r="B2582" t="s">
        <v>275</v>
      </c>
      <c r="C2582">
        <v>1706</v>
      </c>
    </row>
    <row r="2583" spans="1:3" ht="15">
      <c r="A2583" s="1">
        <v>1</v>
      </c>
      <c r="B2583" t="s">
        <v>116</v>
      </c>
    </row>
    <row r="2584" spans="1:3" ht="15">
      <c r="A2584" s="1">
        <v>19</v>
      </c>
      <c r="B2584" t="s">
        <v>116</v>
      </c>
      <c r="C2584">
        <v>1704</v>
      </c>
    </row>
    <row r="2585" spans="1:3" ht="15">
      <c r="A2585" s="1">
        <v>2</v>
      </c>
      <c r="B2585" t="s">
        <v>116</v>
      </c>
      <c r="C2585">
        <v>1856</v>
      </c>
    </row>
    <row r="2586" spans="1:3" ht="15">
      <c r="A2586" s="1">
        <v>6</v>
      </c>
      <c r="B2586" t="s">
        <v>292</v>
      </c>
      <c r="C2586">
        <v>1704</v>
      </c>
    </row>
    <row r="2587" spans="1:3" ht="15">
      <c r="A2587" s="1">
        <v>2</v>
      </c>
      <c r="B2587" t="s">
        <v>292</v>
      </c>
      <c r="C2587">
        <v>1706</v>
      </c>
    </row>
    <row r="2588" spans="1:3" ht="15">
      <c r="A2588" s="1">
        <v>1</v>
      </c>
      <c r="B2588" t="s">
        <v>357</v>
      </c>
    </row>
    <row r="2589" spans="1:3" ht="15">
      <c r="A2589" s="1">
        <v>9</v>
      </c>
      <c r="B2589" t="s">
        <v>357</v>
      </c>
      <c r="C2589">
        <v>1704</v>
      </c>
    </row>
    <row r="2590" spans="1:3" ht="15">
      <c r="A2590" s="1">
        <v>1</v>
      </c>
      <c r="B2590" t="s">
        <v>357</v>
      </c>
      <c r="C2590">
        <v>1856</v>
      </c>
    </row>
    <row r="2591" spans="1:3" ht="15">
      <c r="A2591" s="1">
        <v>1</v>
      </c>
      <c r="B2591" t="s">
        <v>378</v>
      </c>
      <c r="C2591">
        <v>1567</v>
      </c>
    </row>
    <row r="2592" spans="1:3" ht="15">
      <c r="A2592" s="1">
        <v>1</v>
      </c>
      <c r="B2592" t="s">
        <v>378</v>
      </c>
      <c r="C2592">
        <v>1568</v>
      </c>
    </row>
    <row r="2593" spans="1:3" ht="15">
      <c r="A2593" s="1">
        <v>1</v>
      </c>
      <c r="B2593" t="s">
        <v>378</v>
      </c>
      <c r="C2593">
        <v>1576</v>
      </c>
    </row>
    <row r="2594" spans="1:3" ht="15">
      <c r="A2594" s="1">
        <v>1</v>
      </c>
      <c r="B2594" t="s">
        <v>378</v>
      </c>
      <c r="C2594">
        <v>1600</v>
      </c>
    </row>
    <row r="2595" spans="1:3" ht="15">
      <c r="A2595" s="1">
        <v>8</v>
      </c>
      <c r="B2595" t="s">
        <v>378</v>
      </c>
      <c r="C2595">
        <v>1704</v>
      </c>
    </row>
    <row r="2596" spans="1:3" ht="15">
      <c r="A2596" s="1">
        <v>1</v>
      </c>
      <c r="B2596" t="s">
        <v>378</v>
      </c>
      <c r="C2596">
        <v>1705</v>
      </c>
    </row>
    <row r="2597" spans="1:3" ht="15">
      <c r="A2597" s="1">
        <v>2</v>
      </c>
      <c r="B2597" t="s">
        <v>378</v>
      </c>
      <c r="C2597">
        <v>1817</v>
      </c>
    </row>
    <row r="2598" spans="1:3" ht="15">
      <c r="A2598" s="1">
        <v>2</v>
      </c>
      <c r="B2598" t="s">
        <v>378</v>
      </c>
      <c r="C2598">
        <v>1856</v>
      </c>
    </row>
    <row r="2599" spans="1:3" ht="15">
      <c r="A2599" s="1">
        <v>1</v>
      </c>
      <c r="B2599" t="s">
        <v>378</v>
      </c>
      <c r="C2599">
        <v>839</v>
      </c>
    </row>
    <row r="2600" spans="1:3" ht="15">
      <c r="A2600" s="1">
        <v>10</v>
      </c>
      <c r="B2600" t="s">
        <v>378</v>
      </c>
      <c r="C2600">
        <v>993</v>
      </c>
    </row>
    <row r="2601" spans="1:3" ht="15">
      <c r="A2601" s="1">
        <v>1</v>
      </c>
      <c r="B2601" t="s">
        <v>1258</v>
      </c>
      <c r="C2601">
        <v>1795</v>
      </c>
    </row>
    <row r="2602" spans="1:3" ht="15">
      <c r="A2602" s="1">
        <v>1</v>
      </c>
      <c r="B2602" t="s">
        <v>1258</v>
      </c>
      <c r="C2602">
        <v>1866</v>
      </c>
    </row>
    <row r="2603" spans="1:3" ht="15">
      <c r="A2603" s="1">
        <v>1</v>
      </c>
      <c r="B2603" t="s">
        <v>690</v>
      </c>
      <c r="C2603">
        <v>1856</v>
      </c>
    </row>
    <row r="2604" spans="1:3" ht="15">
      <c r="A2604" s="1">
        <v>2</v>
      </c>
      <c r="B2604" t="s">
        <v>111</v>
      </c>
      <c r="C2604">
        <v>1856</v>
      </c>
    </row>
    <row r="2605" spans="1:3" ht="15">
      <c r="A2605" s="1">
        <v>1</v>
      </c>
      <c r="B2605" t="s">
        <v>1991</v>
      </c>
      <c r="C2605">
        <v>1703</v>
      </c>
    </row>
    <row r="2606" spans="1:3" ht="15">
      <c r="A2606" s="1">
        <v>1</v>
      </c>
      <c r="B2606" t="s">
        <v>977</v>
      </c>
      <c r="C2606">
        <v>1704</v>
      </c>
    </row>
    <row r="2607" spans="1:3" ht="15">
      <c r="A2607" s="1">
        <v>1</v>
      </c>
      <c r="B2607" t="s">
        <v>977</v>
      </c>
      <c r="C2607">
        <v>1855</v>
      </c>
    </row>
    <row r="2608" spans="1:3" ht="15">
      <c r="A2608" s="1">
        <v>1</v>
      </c>
      <c r="B2608" t="s">
        <v>2839</v>
      </c>
      <c r="C2608">
        <v>2958</v>
      </c>
    </row>
    <row r="2609" spans="1:3" ht="15">
      <c r="A2609" s="1">
        <v>1</v>
      </c>
      <c r="B2609" t="s">
        <v>2789</v>
      </c>
      <c r="C2609">
        <v>1425</v>
      </c>
    </row>
    <row r="2610" spans="1:3" ht="15">
      <c r="A2610" s="1">
        <v>1</v>
      </c>
      <c r="B2610" t="s">
        <v>229</v>
      </c>
    </row>
    <row r="2611" spans="1:3" ht="15">
      <c r="A2611" s="1">
        <v>67</v>
      </c>
      <c r="B2611" t="s">
        <v>229</v>
      </c>
      <c r="C2611">
        <v>2678</v>
      </c>
    </row>
    <row r="2612" spans="1:3" ht="15">
      <c r="A2612" s="1">
        <v>8</v>
      </c>
      <c r="B2612" t="s">
        <v>229</v>
      </c>
      <c r="C2612">
        <v>2682</v>
      </c>
    </row>
    <row r="2613" spans="1:3" ht="15">
      <c r="A2613" s="1">
        <v>1</v>
      </c>
      <c r="B2613" t="s">
        <v>229</v>
      </c>
      <c r="C2613">
        <v>2698</v>
      </c>
    </row>
    <row r="2614" spans="1:3" ht="15">
      <c r="A2614" s="1">
        <v>1</v>
      </c>
      <c r="B2614" t="s">
        <v>229</v>
      </c>
      <c r="C2614">
        <v>2699</v>
      </c>
    </row>
    <row r="2615" spans="1:3" ht="15">
      <c r="A2615" s="1">
        <v>15</v>
      </c>
      <c r="B2615" t="s">
        <v>1125</v>
      </c>
      <c r="C2615">
        <v>2678</v>
      </c>
    </row>
    <row r="2616" spans="1:3" ht="15">
      <c r="A2616" s="1">
        <v>5</v>
      </c>
      <c r="B2616" t="s">
        <v>1125</v>
      </c>
      <c r="C2616">
        <v>2682</v>
      </c>
    </row>
    <row r="2617" spans="1:3" ht="15">
      <c r="A2617" s="1">
        <v>4</v>
      </c>
      <c r="B2617" t="s">
        <v>1125</v>
      </c>
      <c r="C2617">
        <v>2698</v>
      </c>
    </row>
    <row r="2618" spans="1:3" ht="15">
      <c r="A2618" s="1">
        <v>1</v>
      </c>
      <c r="B2618" t="s">
        <v>27</v>
      </c>
    </row>
    <row r="2619" spans="1:3" ht="15">
      <c r="A2619" s="1">
        <v>10</v>
      </c>
      <c r="B2619" t="s">
        <v>27</v>
      </c>
      <c r="C2619">
        <v>2678</v>
      </c>
    </row>
    <row r="2620" spans="1:3" ht="15">
      <c r="A2620" s="1">
        <v>1</v>
      </c>
      <c r="B2620" t="s">
        <v>27</v>
      </c>
      <c r="C2620">
        <v>2682</v>
      </c>
    </row>
    <row r="2621" spans="1:3" ht="15">
      <c r="A2621" s="1">
        <v>1</v>
      </c>
      <c r="B2621" t="s">
        <v>27</v>
      </c>
      <c r="C2621">
        <v>2698</v>
      </c>
    </row>
    <row r="2622" spans="1:3" ht="15">
      <c r="A2622" s="1">
        <v>1</v>
      </c>
      <c r="B2622" t="s">
        <v>1339</v>
      </c>
      <c r="C2622">
        <v>2679</v>
      </c>
    </row>
    <row r="2623" spans="1:3" ht="15">
      <c r="A2623" s="1">
        <v>1</v>
      </c>
      <c r="B2623" t="s">
        <v>3626</v>
      </c>
    </row>
    <row r="2624" spans="1:3" ht="15">
      <c r="A2624" s="1">
        <v>1</v>
      </c>
      <c r="B2624" t="s">
        <v>338</v>
      </c>
      <c r="C2624">
        <v>2682</v>
      </c>
    </row>
    <row r="2625" spans="1:3" ht="15">
      <c r="A2625" s="1">
        <v>2</v>
      </c>
      <c r="B2625" t="s">
        <v>303</v>
      </c>
      <c r="C2625">
        <v>2679</v>
      </c>
    </row>
    <row r="2626" spans="1:3" ht="15">
      <c r="A2626" s="1">
        <v>1</v>
      </c>
      <c r="B2626" t="s">
        <v>2015</v>
      </c>
      <c r="C2626">
        <v>2682</v>
      </c>
    </row>
    <row r="2627" spans="1:3" ht="15">
      <c r="A2627" s="1">
        <v>1</v>
      </c>
      <c r="B2627" t="s">
        <v>55</v>
      </c>
    </row>
    <row r="2628" spans="1:3" ht="15">
      <c r="A2628" s="1">
        <v>156</v>
      </c>
      <c r="B2628" t="s">
        <v>55</v>
      </c>
      <c r="C2628">
        <v>2678</v>
      </c>
    </row>
    <row r="2629" spans="1:3" ht="15">
      <c r="A2629" s="1">
        <v>18</v>
      </c>
      <c r="B2629" t="s">
        <v>55</v>
      </c>
      <c r="C2629">
        <v>2682</v>
      </c>
    </row>
    <row r="2630" spans="1:3" ht="15">
      <c r="A2630" s="1">
        <v>5</v>
      </c>
      <c r="B2630" t="s">
        <v>55</v>
      </c>
      <c r="C2630">
        <v>2698</v>
      </c>
    </row>
    <row r="2631" spans="1:3" ht="15">
      <c r="A2631" s="1">
        <v>2</v>
      </c>
      <c r="B2631" t="s">
        <v>794</v>
      </c>
      <c r="C2631">
        <v>2679</v>
      </c>
    </row>
    <row r="2632" spans="1:3" ht="15">
      <c r="A2632" s="1">
        <v>1</v>
      </c>
      <c r="B2632" t="s">
        <v>794</v>
      </c>
      <c r="C2632">
        <v>2682</v>
      </c>
    </row>
    <row r="2633" spans="1:3" ht="15">
      <c r="A2633" s="1">
        <v>2</v>
      </c>
      <c r="B2633" t="s">
        <v>794</v>
      </c>
      <c r="C2633">
        <v>2698</v>
      </c>
    </row>
    <row r="2634" spans="1:3" ht="15">
      <c r="A2634" s="1">
        <v>1</v>
      </c>
      <c r="B2634" t="s">
        <v>2181</v>
      </c>
      <c r="C2634">
        <v>2681</v>
      </c>
    </row>
    <row r="2635" spans="1:3" ht="15">
      <c r="A2635" s="1">
        <v>1</v>
      </c>
      <c r="B2635" t="s">
        <v>2583</v>
      </c>
      <c r="C2635">
        <v>2682</v>
      </c>
    </row>
    <row r="2636" spans="1:3" ht="15">
      <c r="A2636" s="1">
        <v>1</v>
      </c>
      <c r="B2636" t="s">
        <v>110</v>
      </c>
      <c r="C2636">
        <v>2679</v>
      </c>
    </row>
    <row r="2637" spans="1:3" ht="15">
      <c r="A2637" s="1">
        <v>1</v>
      </c>
      <c r="B2637" t="s">
        <v>245</v>
      </c>
    </row>
    <row r="2638" spans="1:3" ht="15">
      <c r="A2638" s="1">
        <v>190</v>
      </c>
      <c r="B2638" t="s">
        <v>245</v>
      </c>
      <c r="C2638">
        <v>3664</v>
      </c>
    </row>
    <row r="2639" spans="1:3" ht="15">
      <c r="A2639" s="1">
        <v>2</v>
      </c>
      <c r="B2639" t="s">
        <v>245</v>
      </c>
      <c r="C2639">
        <v>3685</v>
      </c>
    </row>
    <row r="2640" spans="1:3" ht="15">
      <c r="A2640" s="1">
        <v>8</v>
      </c>
      <c r="B2640" t="s">
        <v>689</v>
      </c>
      <c r="C2640">
        <v>3663</v>
      </c>
    </row>
    <row r="2641" spans="1:3" ht="15">
      <c r="A2641" s="1">
        <v>1</v>
      </c>
      <c r="B2641" t="s">
        <v>539</v>
      </c>
      <c r="C2641">
        <v>3663</v>
      </c>
    </row>
    <row r="2642" spans="1:3" ht="15">
      <c r="A2642" s="1">
        <v>1</v>
      </c>
      <c r="B2642" t="s">
        <v>2494</v>
      </c>
      <c r="C2642">
        <v>3685</v>
      </c>
    </row>
    <row r="2643" spans="1:3" ht="15">
      <c r="A2643" s="1">
        <v>2</v>
      </c>
      <c r="B2643" t="s">
        <v>2363</v>
      </c>
      <c r="C2643">
        <v>3664</v>
      </c>
    </row>
    <row r="2644" spans="1:3" ht="15">
      <c r="A2644" s="1">
        <v>2</v>
      </c>
      <c r="B2644" t="s">
        <v>585</v>
      </c>
    </row>
    <row r="2645" spans="1:3" ht="15">
      <c r="A2645" s="1">
        <v>46</v>
      </c>
      <c r="B2645" t="s">
        <v>585</v>
      </c>
      <c r="C2645">
        <v>3422</v>
      </c>
    </row>
    <row r="2646" spans="1:3" ht="15">
      <c r="A2646" s="1">
        <v>9</v>
      </c>
      <c r="B2646" t="s">
        <v>524</v>
      </c>
      <c r="C2646">
        <v>3422</v>
      </c>
    </row>
    <row r="2647" spans="1:3" ht="15">
      <c r="A2647" s="1">
        <v>2</v>
      </c>
      <c r="B2647" t="s">
        <v>2154</v>
      </c>
      <c r="C2647">
        <v>3562</v>
      </c>
    </row>
    <row r="2648" spans="1:3" ht="15">
      <c r="A2648" s="1">
        <v>1</v>
      </c>
      <c r="B2648" t="s">
        <v>2154</v>
      </c>
      <c r="C2648">
        <v>4095</v>
      </c>
    </row>
    <row r="2649" spans="1:3" ht="15">
      <c r="A2649" s="1">
        <v>1</v>
      </c>
      <c r="B2649" t="s">
        <v>2373</v>
      </c>
      <c r="C2649">
        <v>3424</v>
      </c>
    </row>
    <row r="2650" spans="1:3" ht="15">
      <c r="A2650" s="1">
        <v>2</v>
      </c>
      <c r="B2650" t="s">
        <v>52</v>
      </c>
    </row>
    <row r="2651" spans="1:3" ht="15">
      <c r="A2651" s="1">
        <v>305</v>
      </c>
      <c r="B2651" t="s">
        <v>52</v>
      </c>
      <c r="C2651">
        <v>3422</v>
      </c>
    </row>
    <row r="2652" spans="1:3" ht="15">
      <c r="A2652" s="1">
        <v>1</v>
      </c>
      <c r="B2652" t="s">
        <v>1801</v>
      </c>
    </row>
    <row r="2653" spans="1:3" ht="15">
      <c r="A2653" s="1">
        <v>2</v>
      </c>
      <c r="B2653" t="s">
        <v>803</v>
      </c>
      <c r="C2653">
        <v>3562</v>
      </c>
    </row>
    <row r="2654" spans="1:3" ht="15">
      <c r="A2654" s="1">
        <v>1</v>
      </c>
      <c r="B2654" t="s">
        <v>2974</v>
      </c>
      <c r="C2654">
        <v>3562</v>
      </c>
    </row>
    <row r="2655" spans="1:3" ht="15">
      <c r="A2655" s="1">
        <v>1</v>
      </c>
      <c r="B2655" t="s">
        <v>3046</v>
      </c>
      <c r="C2655">
        <v>3422</v>
      </c>
    </row>
    <row r="2656" spans="1:3" ht="15">
      <c r="A2656" s="1">
        <v>55</v>
      </c>
      <c r="B2656" t="s">
        <v>359</v>
      </c>
      <c r="C2656">
        <v>1388</v>
      </c>
    </row>
    <row r="2657" spans="1:3" ht="15">
      <c r="A2657" s="1">
        <v>5</v>
      </c>
      <c r="B2657" t="s">
        <v>3393</v>
      </c>
      <c r="C2657">
        <v>1894</v>
      </c>
    </row>
    <row r="2658" spans="1:3" ht="15">
      <c r="A2658" s="1">
        <v>1</v>
      </c>
      <c r="B2658" t="s">
        <v>2082</v>
      </c>
      <c r="C2658">
        <v>1399</v>
      </c>
    </row>
    <row r="2659" spans="1:3" ht="15">
      <c r="A2659" s="1">
        <v>1</v>
      </c>
      <c r="B2659" t="s">
        <v>254</v>
      </c>
    </row>
    <row r="2660" spans="1:3" ht="15">
      <c r="A2660" s="1">
        <v>45</v>
      </c>
      <c r="B2660" t="s">
        <v>254</v>
      </c>
      <c r="C2660">
        <v>1388</v>
      </c>
    </row>
    <row r="2661" spans="1:3" ht="15">
      <c r="A2661" s="1">
        <v>1</v>
      </c>
      <c r="B2661" t="s">
        <v>3884</v>
      </c>
      <c r="C2661">
        <v>1386</v>
      </c>
    </row>
    <row r="2662" spans="1:3" ht="15">
      <c r="A2662" s="1">
        <v>4</v>
      </c>
      <c r="B2662" t="s">
        <v>192</v>
      </c>
      <c r="C2662">
        <v>1891</v>
      </c>
    </row>
    <row r="2663" spans="1:3" ht="15">
      <c r="A2663" s="1">
        <v>26</v>
      </c>
      <c r="B2663" t="s">
        <v>556</v>
      </c>
      <c r="C2663">
        <v>1388</v>
      </c>
    </row>
    <row r="2664" spans="1:3" ht="15">
      <c r="A2664" s="1">
        <v>2</v>
      </c>
      <c r="B2664" t="s">
        <v>2556</v>
      </c>
      <c r="C2664">
        <v>1356</v>
      </c>
    </row>
    <row r="2665" spans="1:3" ht="15">
      <c r="A2665" s="1">
        <v>3</v>
      </c>
      <c r="B2665" t="s">
        <v>2556</v>
      </c>
      <c r="C2665">
        <v>1372</v>
      </c>
    </row>
    <row r="2666" spans="1:3" ht="15">
      <c r="A2666" s="1">
        <v>2</v>
      </c>
      <c r="B2666" t="s">
        <v>2035</v>
      </c>
      <c r="C2666">
        <v>1357</v>
      </c>
    </row>
    <row r="2667" spans="1:3" ht="15">
      <c r="A2667" s="1">
        <v>1</v>
      </c>
      <c r="B2667" t="s">
        <v>2035</v>
      </c>
      <c r="C2667">
        <v>1372</v>
      </c>
    </row>
    <row r="2668" spans="1:3" ht="15">
      <c r="A2668" s="1">
        <v>4</v>
      </c>
      <c r="B2668" t="s">
        <v>963</v>
      </c>
      <c r="C2668">
        <v>2838</v>
      </c>
    </row>
    <row r="2669" spans="1:3" ht="15">
      <c r="A2669" s="1">
        <v>3</v>
      </c>
      <c r="B2669" t="s">
        <v>682</v>
      </c>
      <c r="C2669">
        <v>2859</v>
      </c>
    </row>
    <row r="2670" spans="1:3" ht="15">
      <c r="A2670" s="1">
        <v>1</v>
      </c>
      <c r="B2670" t="s">
        <v>2401</v>
      </c>
      <c r="C2670">
        <v>1880</v>
      </c>
    </row>
    <row r="2671" spans="1:3" ht="15">
      <c r="A2671" s="1">
        <v>7</v>
      </c>
      <c r="B2671" t="s">
        <v>144</v>
      </c>
      <c r="C2671">
        <v>1868</v>
      </c>
    </row>
    <row r="2672" spans="1:3" ht="15">
      <c r="A2672" s="1">
        <v>16</v>
      </c>
      <c r="B2672" t="s">
        <v>75</v>
      </c>
      <c r="C2672">
        <v>1868</v>
      </c>
    </row>
    <row r="2673" spans="1:3" ht="15">
      <c r="A2673" s="1">
        <v>1</v>
      </c>
      <c r="B2673" t="s">
        <v>2392</v>
      </c>
      <c r="C2673">
        <v>1819</v>
      </c>
    </row>
    <row r="2674" spans="1:3" ht="15">
      <c r="A2674" s="1">
        <v>13</v>
      </c>
      <c r="B2674" t="s">
        <v>577</v>
      </c>
      <c r="C2674">
        <v>2719</v>
      </c>
    </row>
    <row r="2675" spans="1:3" ht="15">
      <c r="A2675" s="1">
        <v>9</v>
      </c>
      <c r="B2675" t="s">
        <v>577</v>
      </c>
      <c r="C2675">
        <v>2720</v>
      </c>
    </row>
    <row r="2676" spans="1:3" ht="15">
      <c r="A2676" s="1">
        <v>1</v>
      </c>
      <c r="B2676" t="s">
        <v>577</v>
      </c>
      <c r="C2676">
        <v>2833</v>
      </c>
    </row>
    <row r="2677" spans="1:3" ht="15">
      <c r="A2677" s="1">
        <v>5</v>
      </c>
      <c r="B2677" t="s">
        <v>164</v>
      </c>
      <c r="C2677">
        <v>2440</v>
      </c>
    </row>
    <row r="2678" spans="1:3" ht="15">
      <c r="A2678" s="1">
        <v>4</v>
      </c>
      <c r="B2678" t="s">
        <v>164</v>
      </c>
      <c r="C2678">
        <v>2810</v>
      </c>
    </row>
    <row r="2679" spans="1:3" ht="15">
      <c r="A2679" s="1">
        <v>21</v>
      </c>
      <c r="B2679" t="s">
        <v>164</v>
      </c>
      <c r="C2679">
        <v>2833</v>
      </c>
    </row>
    <row r="2680" spans="1:3" ht="15">
      <c r="A2680" s="1">
        <v>5</v>
      </c>
      <c r="B2680" t="s">
        <v>671</v>
      </c>
      <c r="C2680">
        <v>2440</v>
      </c>
    </row>
    <row r="2681" spans="1:3" ht="15">
      <c r="A2681" s="1">
        <v>5</v>
      </c>
      <c r="B2681" t="s">
        <v>671</v>
      </c>
      <c r="C2681">
        <v>2779</v>
      </c>
    </row>
    <row r="2682" spans="1:3" ht="15">
      <c r="A2682" s="1">
        <v>1</v>
      </c>
      <c r="B2682" t="s">
        <v>671</v>
      </c>
      <c r="C2682">
        <v>2787</v>
      </c>
    </row>
    <row r="2683" spans="1:3" ht="15">
      <c r="A2683" s="1">
        <v>1</v>
      </c>
      <c r="B2683" t="s">
        <v>671</v>
      </c>
      <c r="C2683">
        <v>2804</v>
      </c>
    </row>
    <row r="2684" spans="1:3" ht="15">
      <c r="A2684" s="1">
        <v>12</v>
      </c>
      <c r="B2684" t="s">
        <v>671</v>
      </c>
      <c r="C2684">
        <v>2833</v>
      </c>
    </row>
    <row r="2685" spans="1:3" ht="15">
      <c r="A2685" s="1">
        <v>1</v>
      </c>
      <c r="B2685" t="s">
        <v>33</v>
      </c>
    </row>
    <row r="2686" spans="1:3" ht="15">
      <c r="A2686" s="1">
        <v>8</v>
      </c>
      <c r="B2686" t="s">
        <v>33</v>
      </c>
      <c r="C2686">
        <v>2440</v>
      </c>
    </row>
    <row r="2687" spans="1:3" ht="15">
      <c r="A2687" s="1">
        <v>12</v>
      </c>
      <c r="B2687" t="s">
        <v>33</v>
      </c>
      <c r="C2687">
        <v>2779</v>
      </c>
    </row>
    <row r="2688" spans="1:3" ht="15">
      <c r="A2688" s="1">
        <v>1</v>
      </c>
      <c r="B2688" t="s">
        <v>33</v>
      </c>
      <c r="C2688">
        <v>2787</v>
      </c>
    </row>
    <row r="2689" spans="1:3" ht="15">
      <c r="A2689" s="1">
        <v>3</v>
      </c>
      <c r="B2689" t="s">
        <v>33</v>
      </c>
      <c r="C2689">
        <v>2810</v>
      </c>
    </row>
    <row r="2690" spans="1:3" ht="15">
      <c r="A2690" s="1">
        <v>8</v>
      </c>
      <c r="B2690" t="s">
        <v>33</v>
      </c>
      <c r="C2690">
        <v>2833</v>
      </c>
    </row>
    <row r="2691" spans="1:3" ht="15">
      <c r="A2691" s="1">
        <v>50</v>
      </c>
      <c r="B2691" t="s">
        <v>33</v>
      </c>
      <c r="C2691">
        <v>2834</v>
      </c>
    </row>
    <row r="2692" spans="1:3" ht="15">
      <c r="A2692" s="1">
        <v>1</v>
      </c>
      <c r="B2692" t="s">
        <v>33</v>
      </c>
      <c r="C2692">
        <v>2835</v>
      </c>
    </row>
    <row r="2693" spans="1:3" ht="15">
      <c r="A2693" s="1">
        <v>5</v>
      </c>
      <c r="B2693" t="s">
        <v>280</v>
      </c>
      <c r="C2693">
        <v>2440</v>
      </c>
    </row>
    <row r="2694" spans="1:3" ht="15">
      <c r="A2694" s="1">
        <v>1</v>
      </c>
      <c r="B2694" t="s">
        <v>280</v>
      </c>
      <c r="C2694">
        <v>2780</v>
      </c>
    </row>
    <row r="2695" spans="1:3" ht="15">
      <c r="A2695" s="1">
        <v>1</v>
      </c>
      <c r="B2695" t="s">
        <v>280</v>
      </c>
      <c r="C2695">
        <v>2833</v>
      </c>
    </row>
    <row r="2696" spans="1:3" ht="15">
      <c r="A2696" s="1">
        <v>18</v>
      </c>
      <c r="B2696" t="s">
        <v>280</v>
      </c>
      <c r="C2696">
        <v>2834</v>
      </c>
    </row>
    <row r="2697" spans="1:3" ht="15">
      <c r="A2697" s="1">
        <v>1</v>
      </c>
      <c r="B2697" t="s">
        <v>955</v>
      </c>
      <c r="C2697">
        <v>2440</v>
      </c>
    </row>
    <row r="2698" spans="1:3" ht="15">
      <c r="A2698" s="1">
        <v>2</v>
      </c>
      <c r="B2698" t="s">
        <v>955</v>
      </c>
      <c r="C2698">
        <v>2810</v>
      </c>
    </row>
    <row r="2699" spans="1:3" ht="15">
      <c r="A2699" s="1">
        <v>2</v>
      </c>
      <c r="B2699" t="s">
        <v>955</v>
      </c>
      <c r="C2699">
        <v>2833</v>
      </c>
    </row>
    <row r="2700" spans="1:3" ht="15">
      <c r="A2700" s="1">
        <v>12</v>
      </c>
      <c r="B2700" t="s">
        <v>955</v>
      </c>
      <c r="C2700">
        <v>2834</v>
      </c>
    </row>
    <row r="2701" spans="1:3" ht="15">
      <c r="A2701" s="1">
        <v>8</v>
      </c>
      <c r="B2701" t="s">
        <v>346</v>
      </c>
      <c r="C2701">
        <v>2440</v>
      </c>
    </row>
    <row r="2702" spans="1:3" ht="15">
      <c r="A2702" s="1">
        <v>1</v>
      </c>
      <c r="B2702" t="s">
        <v>346</v>
      </c>
      <c r="C2702">
        <v>2787</v>
      </c>
    </row>
    <row r="2703" spans="1:3" ht="15">
      <c r="A2703" s="1">
        <v>2</v>
      </c>
      <c r="B2703" t="s">
        <v>346</v>
      </c>
      <c r="C2703">
        <v>2810</v>
      </c>
    </row>
    <row r="2704" spans="1:3" ht="15">
      <c r="A2704" s="1">
        <v>9</v>
      </c>
      <c r="B2704" t="s">
        <v>346</v>
      </c>
      <c r="C2704">
        <v>2833</v>
      </c>
    </row>
    <row r="2705" spans="1:3" ht="15">
      <c r="A2705" s="1">
        <v>42</v>
      </c>
      <c r="B2705" t="s">
        <v>346</v>
      </c>
      <c r="C2705">
        <v>2834</v>
      </c>
    </row>
    <row r="2706" spans="1:3" ht="15">
      <c r="A2706" s="1">
        <v>5</v>
      </c>
      <c r="B2706" t="s">
        <v>618</v>
      </c>
      <c r="C2706">
        <v>2440</v>
      </c>
    </row>
    <row r="2707" spans="1:3" ht="15">
      <c r="A2707" s="1">
        <v>1</v>
      </c>
      <c r="B2707" t="s">
        <v>618</v>
      </c>
      <c r="C2707">
        <v>2810</v>
      </c>
    </row>
    <row r="2708" spans="1:3" ht="15">
      <c r="A2708" s="1">
        <v>34</v>
      </c>
      <c r="B2708" t="s">
        <v>618</v>
      </c>
      <c r="C2708">
        <v>2833</v>
      </c>
    </row>
    <row r="2709" spans="1:3" ht="15">
      <c r="A2709" s="1">
        <v>1</v>
      </c>
      <c r="B2709" t="s">
        <v>2411</v>
      </c>
      <c r="C2709">
        <v>2833</v>
      </c>
    </row>
    <row r="2710" spans="1:3" ht="15">
      <c r="A2710" s="1">
        <v>4</v>
      </c>
      <c r="B2710" t="s">
        <v>795</v>
      </c>
      <c r="C2710">
        <v>2833</v>
      </c>
    </row>
    <row r="2711" spans="1:3" ht="15">
      <c r="A2711" s="1">
        <v>1</v>
      </c>
      <c r="B2711" t="s">
        <v>2706</v>
      </c>
      <c r="C2711">
        <v>2834</v>
      </c>
    </row>
    <row r="2712" spans="1:3" ht="15">
      <c r="A2712" s="1">
        <v>1</v>
      </c>
      <c r="B2712" t="s">
        <v>2729</v>
      </c>
      <c r="C2712">
        <v>2779</v>
      </c>
    </row>
    <row r="2713" spans="1:3" ht="15">
      <c r="A2713" s="1">
        <v>1</v>
      </c>
      <c r="B2713" t="s">
        <v>3286</v>
      </c>
      <c r="C2713">
        <v>2833</v>
      </c>
    </row>
    <row r="2714" spans="1:3" ht="15">
      <c r="A2714" s="1">
        <v>1</v>
      </c>
      <c r="B2714" t="s">
        <v>710</v>
      </c>
      <c r="C2714">
        <v>2779</v>
      </c>
    </row>
    <row r="2715" spans="1:3" ht="15">
      <c r="A2715" s="1">
        <v>2</v>
      </c>
      <c r="B2715" t="s">
        <v>710</v>
      </c>
      <c r="C2715">
        <v>2833</v>
      </c>
    </row>
    <row r="2716" spans="1:3" ht="15">
      <c r="A2716" s="1">
        <v>61</v>
      </c>
      <c r="B2716" t="s">
        <v>7</v>
      </c>
      <c r="C2716">
        <v>2778</v>
      </c>
    </row>
    <row r="2717" spans="1:3" ht="15">
      <c r="A2717" s="1">
        <v>2</v>
      </c>
      <c r="B2717" t="s">
        <v>7</v>
      </c>
      <c r="C2717">
        <v>2782</v>
      </c>
    </row>
    <row r="2718" spans="1:3" ht="15">
      <c r="A2718" s="1">
        <v>1</v>
      </c>
      <c r="B2718" t="s">
        <v>7</v>
      </c>
      <c r="C2718">
        <v>2787</v>
      </c>
    </row>
    <row r="2719" spans="1:3" ht="15">
      <c r="A2719" s="1">
        <v>3</v>
      </c>
      <c r="B2719" t="s">
        <v>1254</v>
      </c>
      <c r="C2719">
        <v>2777</v>
      </c>
    </row>
    <row r="2720" spans="1:3" ht="15">
      <c r="A2720" s="1">
        <v>18</v>
      </c>
      <c r="B2720" t="s">
        <v>793</v>
      </c>
      <c r="C2720">
        <v>2778</v>
      </c>
    </row>
    <row r="2721" spans="1:3" ht="15">
      <c r="A2721" s="1">
        <v>2</v>
      </c>
      <c r="B2721" t="s">
        <v>793</v>
      </c>
      <c r="C2721">
        <v>2782</v>
      </c>
    </row>
    <row r="2722" spans="1:3" ht="15">
      <c r="A2722" s="1">
        <v>12</v>
      </c>
      <c r="B2722" t="s">
        <v>873</v>
      </c>
      <c r="C2722">
        <v>2778</v>
      </c>
    </row>
    <row r="2723" spans="1:3" ht="15">
      <c r="A2723" s="1">
        <v>2</v>
      </c>
      <c r="B2723" t="s">
        <v>873</v>
      </c>
      <c r="C2723">
        <v>2782</v>
      </c>
    </row>
    <row r="2724" spans="1:3" ht="15">
      <c r="A2724" s="1">
        <v>1</v>
      </c>
      <c r="B2724" t="s">
        <v>3562</v>
      </c>
      <c r="C2724">
        <v>2820</v>
      </c>
    </row>
    <row r="2725" spans="1:3" ht="15">
      <c r="A2725" s="1">
        <v>1</v>
      </c>
      <c r="B2725" t="s">
        <v>3783</v>
      </c>
      <c r="C2725">
        <v>2778</v>
      </c>
    </row>
    <row r="2726" spans="1:3" ht="15">
      <c r="A2726" s="1">
        <v>1</v>
      </c>
      <c r="B2726" t="s">
        <v>2741</v>
      </c>
      <c r="C2726">
        <v>2812</v>
      </c>
    </row>
    <row r="2727" spans="1:3" ht="15">
      <c r="A2727" s="1">
        <v>1</v>
      </c>
      <c r="B2727" t="s">
        <v>2741</v>
      </c>
      <c r="C2727">
        <v>2819</v>
      </c>
    </row>
    <row r="2728" spans="1:3" ht="15">
      <c r="A2728" s="1">
        <v>1</v>
      </c>
      <c r="B2728" t="s">
        <v>3223</v>
      </c>
    </row>
    <row r="2729" spans="1:3" ht="15">
      <c r="A2729" s="1">
        <v>1</v>
      </c>
      <c r="B2729" t="s">
        <v>1225</v>
      </c>
      <c r="C2729">
        <v>2778</v>
      </c>
    </row>
    <row r="2730" spans="1:3" ht="15">
      <c r="A2730" s="1">
        <v>1</v>
      </c>
      <c r="B2730" t="s">
        <v>2052</v>
      </c>
      <c r="C2730">
        <v>2819</v>
      </c>
    </row>
    <row r="2731" spans="1:3" ht="15">
      <c r="A2731" s="1">
        <v>1</v>
      </c>
      <c r="B2731" t="s">
        <v>2052</v>
      </c>
      <c r="C2731">
        <v>2821</v>
      </c>
    </row>
    <row r="2732" spans="1:3" ht="15">
      <c r="A2732" s="1">
        <v>1</v>
      </c>
      <c r="B2732" t="s">
        <v>3997</v>
      </c>
      <c r="C2732">
        <v>2778</v>
      </c>
    </row>
    <row r="2733" spans="1:3" ht="15">
      <c r="A2733" s="1">
        <v>4</v>
      </c>
      <c r="B2733" t="s">
        <v>884</v>
      </c>
      <c r="C2733">
        <v>2819</v>
      </c>
    </row>
    <row r="2734" spans="1:3" ht="15">
      <c r="A2734" s="1">
        <v>1</v>
      </c>
      <c r="B2734" t="s">
        <v>884</v>
      </c>
      <c r="C2734">
        <v>2820</v>
      </c>
    </row>
    <row r="2735" spans="1:3" ht="15">
      <c r="A2735" s="1">
        <v>2</v>
      </c>
      <c r="B2735" t="s">
        <v>884</v>
      </c>
      <c r="C2735">
        <v>2825</v>
      </c>
    </row>
    <row r="2736" spans="1:3" ht="15">
      <c r="A2736" s="1">
        <v>7</v>
      </c>
      <c r="B2736" t="s">
        <v>1217</v>
      </c>
      <c r="C2736">
        <v>2778</v>
      </c>
    </row>
    <row r="2737" spans="1:3" ht="15">
      <c r="A2737" s="1">
        <v>2</v>
      </c>
      <c r="B2737" t="s">
        <v>2414</v>
      </c>
    </row>
    <row r="2738" spans="1:3" ht="15">
      <c r="A2738" s="1">
        <v>1</v>
      </c>
      <c r="B2738" t="s">
        <v>3927</v>
      </c>
      <c r="C2738">
        <v>2821</v>
      </c>
    </row>
    <row r="2739" spans="1:3" ht="15">
      <c r="A2739" s="1">
        <v>1</v>
      </c>
      <c r="B2739" t="s">
        <v>3319</v>
      </c>
      <c r="C2739">
        <v>2819</v>
      </c>
    </row>
    <row r="2740" spans="1:3" ht="15">
      <c r="A2740" s="1">
        <v>1</v>
      </c>
      <c r="B2740" t="s">
        <v>3319</v>
      </c>
      <c r="C2740">
        <v>2820</v>
      </c>
    </row>
    <row r="2741" spans="1:3" ht="15">
      <c r="A2741" s="1">
        <v>2</v>
      </c>
      <c r="B2741" t="s">
        <v>685</v>
      </c>
      <c r="C2741">
        <v>2778</v>
      </c>
    </row>
    <row r="2742" spans="1:3" ht="15">
      <c r="A2742" s="1">
        <v>1</v>
      </c>
      <c r="B2742" t="s">
        <v>685</v>
      </c>
      <c r="C2742">
        <v>2832</v>
      </c>
    </row>
    <row r="2743" spans="1:3" ht="15">
      <c r="A2743" s="1">
        <v>2</v>
      </c>
      <c r="B2743" t="s">
        <v>685</v>
      </c>
      <c r="C2743">
        <v>2834</v>
      </c>
    </row>
    <row r="2744" spans="1:3" ht="15">
      <c r="A2744" s="1">
        <v>59</v>
      </c>
      <c r="B2744" t="s">
        <v>685</v>
      </c>
      <c r="C2744">
        <v>3664</v>
      </c>
    </row>
    <row r="2745" spans="1:3" ht="15">
      <c r="A2745" s="1">
        <v>1</v>
      </c>
      <c r="B2745" t="s">
        <v>685</v>
      </c>
      <c r="C2745">
        <v>3684</v>
      </c>
    </row>
    <row r="2746" spans="1:3" ht="15">
      <c r="A2746" s="1">
        <v>3</v>
      </c>
      <c r="B2746" t="s">
        <v>1148</v>
      </c>
      <c r="C2746">
        <v>3663</v>
      </c>
    </row>
    <row r="2747" spans="1:3" ht="15">
      <c r="A2747" s="1">
        <v>1</v>
      </c>
      <c r="B2747" t="s">
        <v>326</v>
      </c>
      <c r="C2747">
        <v>3663</v>
      </c>
    </row>
    <row r="2748" spans="1:3" ht="15">
      <c r="A2748" s="1">
        <v>1</v>
      </c>
      <c r="B2748" t="s">
        <v>2641</v>
      </c>
      <c r="C2748">
        <v>3663</v>
      </c>
    </row>
    <row r="2749" spans="1:3" ht="15">
      <c r="A2749" s="1">
        <v>1</v>
      </c>
      <c r="B2749" t="s">
        <v>2810</v>
      </c>
      <c r="C2749">
        <v>3663</v>
      </c>
    </row>
    <row r="2750" spans="1:3" ht="15">
      <c r="A2750" s="1">
        <v>1</v>
      </c>
      <c r="B2750" t="s">
        <v>1582</v>
      </c>
      <c r="C2750">
        <v>2775</v>
      </c>
    </row>
    <row r="2751" spans="1:3" ht="15">
      <c r="A2751" s="1">
        <v>3</v>
      </c>
      <c r="B2751" t="s">
        <v>509</v>
      </c>
      <c r="C2751">
        <v>2775</v>
      </c>
    </row>
    <row r="2752" spans="1:3" ht="15">
      <c r="A2752" s="1">
        <v>1</v>
      </c>
      <c r="B2752" t="s">
        <v>362</v>
      </c>
      <c r="C2752">
        <v>832</v>
      </c>
    </row>
    <row r="2753" spans="1:3" ht="15">
      <c r="A2753" s="1">
        <v>3</v>
      </c>
      <c r="B2753" t="s">
        <v>845</v>
      </c>
      <c r="C2753">
        <v>1289</v>
      </c>
    </row>
    <row r="2754" spans="1:3" ht="15">
      <c r="A2754" s="1">
        <v>1</v>
      </c>
      <c r="B2754" t="s">
        <v>1514</v>
      </c>
      <c r="C2754">
        <v>1290</v>
      </c>
    </row>
    <row r="2755" spans="1:3" ht="15">
      <c r="A2755" s="1">
        <v>2</v>
      </c>
      <c r="B2755" t="s">
        <v>2097</v>
      </c>
      <c r="C2755">
        <v>1369</v>
      </c>
    </row>
    <row r="2756" spans="1:3" ht="15">
      <c r="A2756" s="1">
        <v>3</v>
      </c>
      <c r="B2756" t="s">
        <v>1942</v>
      </c>
      <c r="C2756">
        <v>1368</v>
      </c>
    </row>
    <row r="2757" spans="1:3" ht="15">
      <c r="A2757" s="1">
        <v>6</v>
      </c>
      <c r="B2757" t="s">
        <v>807</v>
      </c>
      <c r="C2757">
        <v>1368</v>
      </c>
    </row>
    <row r="2758" spans="1:3" ht="15">
      <c r="A2758" s="1">
        <v>1</v>
      </c>
      <c r="B2758" t="s">
        <v>1138</v>
      </c>
      <c r="C2758">
        <v>1819</v>
      </c>
    </row>
    <row r="2759" spans="1:3" ht="15">
      <c r="A2759" s="1">
        <v>2</v>
      </c>
      <c r="B2759" t="s">
        <v>2100</v>
      </c>
      <c r="C2759">
        <v>1819</v>
      </c>
    </row>
    <row r="2760" spans="1:3" ht="15">
      <c r="A2760" s="1">
        <v>1</v>
      </c>
      <c r="B2760" t="s">
        <v>454</v>
      </c>
      <c r="C2760">
        <v>1408</v>
      </c>
    </row>
    <row r="2761" spans="1:3" ht="15">
      <c r="A2761" s="1">
        <v>5</v>
      </c>
      <c r="B2761" t="s">
        <v>1429</v>
      </c>
      <c r="C2761">
        <v>1376</v>
      </c>
    </row>
    <row r="2762" spans="1:3" ht="15">
      <c r="A2762" s="1">
        <v>1</v>
      </c>
      <c r="B2762" t="s">
        <v>3995</v>
      </c>
    </row>
    <row r="2763" spans="1:3" ht="15">
      <c r="A2763" s="1">
        <v>1</v>
      </c>
      <c r="B2763" t="s">
        <v>3705</v>
      </c>
      <c r="C2763">
        <v>1428</v>
      </c>
    </row>
    <row r="2764" spans="1:3" ht="15">
      <c r="A2764" s="1">
        <v>7</v>
      </c>
      <c r="B2764" t="s">
        <v>1123</v>
      </c>
      <c r="C2764">
        <v>1892</v>
      </c>
    </row>
    <row r="2765" spans="1:3" ht="15">
      <c r="A2765" s="1">
        <v>1</v>
      </c>
      <c r="B2765" t="s">
        <v>2483</v>
      </c>
      <c r="C2765">
        <v>1392</v>
      </c>
    </row>
    <row r="2766" spans="1:3" ht="15">
      <c r="A2766" s="1">
        <v>1</v>
      </c>
      <c r="B2766" t="s">
        <v>1392</v>
      </c>
      <c r="C2766">
        <v>1408</v>
      </c>
    </row>
    <row r="2767" spans="1:3" ht="15">
      <c r="A2767" s="1">
        <v>1</v>
      </c>
      <c r="B2767" t="s">
        <v>3851</v>
      </c>
    </row>
    <row r="2768" spans="1:3" ht="15">
      <c r="A2768" s="1">
        <v>1</v>
      </c>
      <c r="B2768" t="s">
        <v>1733</v>
      </c>
      <c r="C2768">
        <v>1376</v>
      </c>
    </row>
    <row r="2769" spans="1:3" ht="15">
      <c r="A2769" s="1">
        <v>1</v>
      </c>
      <c r="B2769" t="s">
        <v>1517</v>
      </c>
      <c r="C2769">
        <v>1353</v>
      </c>
    </row>
    <row r="2770" spans="1:3" ht="15">
      <c r="A2770" s="1">
        <v>2</v>
      </c>
      <c r="B2770" t="s">
        <v>236</v>
      </c>
      <c r="C2770">
        <v>1427</v>
      </c>
    </row>
    <row r="2771" spans="1:3" ht="15">
      <c r="A2771" s="1">
        <v>1</v>
      </c>
      <c r="B2771" t="s">
        <v>1499</v>
      </c>
      <c r="C2771">
        <v>1454</v>
      </c>
    </row>
    <row r="2772" spans="1:3" ht="15">
      <c r="A2772" s="1">
        <v>1</v>
      </c>
      <c r="B2772" t="s">
        <v>2147</v>
      </c>
      <c r="C2772">
        <v>2774</v>
      </c>
    </row>
    <row r="2773" spans="1:3" ht="15">
      <c r="A2773" s="1">
        <v>3</v>
      </c>
      <c r="B2773" t="s">
        <v>1848</v>
      </c>
      <c r="C2773">
        <v>2774</v>
      </c>
    </row>
    <row r="2774" spans="1:3" ht="15">
      <c r="A2774" s="1">
        <v>1</v>
      </c>
      <c r="B2774" t="s">
        <v>677</v>
      </c>
      <c r="C2774">
        <v>2783</v>
      </c>
    </row>
    <row r="2775" spans="1:3" ht="15">
      <c r="A2775" s="1">
        <v>6</v>
      </c>
      <c r="B2775" t="s">
        <v>1245</v>
      </c>
      <c r="C2775">
        <v>2783</v>
      </c>
    </row>
    <row r="2776" spans="1:3" ht="15">
      <c r="A2776" s="1">
        <v>7</v>
      </c>
      <c r="B2776" t="s">
        <v>2032</v>
      </c>
      <c r="C2776">
        <v>2774</v>
      </c>
    </row>
    <row r="2777" spans="1:3" ht="15">
      <c r="A2777" s="1">
        <v>1</v>
      </c>
      <c r="B2777" t="s">
        <v>2814</v>
      </c>
      <c r="C2777">
        <v>2774</v>
      </c>
    </row>
    <row r="2778" spans="1:3" ht="15">
      <c r="A2778" s="1">
        <v>2</v>
      </c>
      <c r="B2778" t="s">
        <v>580</v>
      </c>
      <c r="C2778">
        <v>2774</v>
      </c>
    </row>
    <row r="2779" spans="1:3" ht="15">
      <c r="A2779" s="1">
        <v>1</v>
      </c>
      <c r="B2779" t="s">
        <v>1024</v>
      </c>
      <c r="C2779">
        <v>2783</v>
      </c>
    </row>
    <row r="2780" spans="1:3" ht="15">
      <c r="A2780" s="1">
        <v>1</v>
      </c>
      <c r="B2780" t="s">
        <v>1779</v>
      </c>
      <c r="C2780">
        <v>2783</v>
      </c>
    </row>
    <row r="2781" spans="1:3" ht="15">
      <c r="A2781" s="1">
        <v>1</v>
      </c>
      <c r="B2781" t="s">
        <v>1961</v>
      </c>
      <c r="C2781">
        <v>2783</v>
      </c>
    </row>
    <row r="2782" spans="1:3" ht="15">
      <c r="A2782" s="1">
        <v>1</v>
      </c>
      <c r="B2782" t="s">
        <v>626</v>
      </c>
      <c r="C2782">
        <v>1846</v>
      </c>
    </row>
    <row r="2783" spans="1:3" ht="15">
      <c r="A2783" s="1">
        <v>3</v>
      </c>
      <c r="B2783" t="s">
        <v>626</v>
      </c>
      <c r="C2783">
        <v>1856</v>
      </c>
    </row>
    <row r="2784" spans="1:3" ht="15">
      <c r="A2784" s="1">
        <v>1</v>
      </c>
      <c r="B2784" t="s">
        <v>626</v>
      </c>
      <c r="C2784">
        <v>899</v>
      </c>
    </row>
    <row r="2785" spans="1:3" ht="15">
      <c r="A2785" s="1">
        <v>1</v>
      </c>
      <c r="B2785" t="s">
        <v>939</v>
      </c>
      <c r="C2785">
        <v>1894</v>
      </c>
    </row>
    <row r="2786" spans="1:3" ht="15">
      <c r="A2786" s="1">
        <v>1</v>
      </c>
      <c r="B2786" t="s">
        <v>939</v>
      </c>
      <c r="C2786">
        <v>2680</v>
      </c>
    </row>
    <row r="2787" spans="1:3" ht="15">
      <c r="A2787" s="1">
        <v>1</v>
      </c>
      <c r="B2787" t="s">
        <v>2778</v>
      </c>
      <c r="C2787">
        <v>1809</v>
      </c>
    </row>
    <row r="2788" spans="1:3" ht="15">
      <c r="A2788" s="1">
        <v>1</v>
      </c>
      <c r="B2788" t="s">
        <v>2778</v>
      </c>
      <c r="C2788">
        <v>1821</v>
      </c>
    </row>
    <row r="2789" spans="1:3" ht="15">
      <c r="A2789" s="1">
        <v>6</v>
      </c>
      <c r="B2789" t="s">
        <v>1356</v>
      </c>
      <c r="C2789">
        <v>1164</v>
      </c>
    </row>
    <row r="2790" spans="1:3" ht="15">
      <c r="A2790" s="1">
        <v>1</v>
      </c>
      <c r="B2790" t="s">
        <v>775</v>
      </c>
    </row>
    <row r="2791" spans="1:3" ht="15">
      <c r="A2791" s="1">
        <v>1</v>
      </c>
      <c r="B2791" t="s">
        <v>2388</v>
      </c>
      <c r="C2791">
        <v>1887</v>
      </c>
    </row>
    <row r="2792" spans="1:3" ht="15">
      <c r="A2792" s="1">
        <v>1</v>
      </c>
      <c r="B2792" t="s">
        <v>2388</v>
      </c>
      <c r="C2792">
        <v>872</v>
      </c>
    </row>
    <row r="2793" spans="1:3" ht="15">
      <c r="A2793" s="1">
        <v>1</v>
      </c>
      <c r="B2793" t="s">
        <v>1802</v>
      </c>
      <c r="C2793">
        <v>935</v>
      </c>
    </row>
    <row r="2794" spans="1:3" ht="15">
      <c r="A2794" s="1">
        <v>1</v>
      </c>
      <c r="B2794" t="s">
        <v>3250</v>
      </c>
      <c r="C2794">
        <v>1867</v>
      </c>
    </row>
    <row r="2795" spans="1:3" ht="15">
      <c r="A2795" s="1">
        <v>1</v>
      </c>
      <c r="B2795" t="s">
        <v>497</v>
      </c>
    </row>
    <row r="2796" spans="1:3" ht="15">
      <c r="A2796" s="1">
        <v>1</v>
      </c>
      <c r="B2796" t="s">
        <v>497</v>
      </c>
      <c r="C2796">
        <v>935</v>
      </c>
    </row>
    <row r="2797" spans="1:3" ht="15">
      <c r="A2797" s="1">
        <v>3</v>
      </c>
      <c r="B2797" t="s">
        <v>1692</v>
      </c>
      <c r="C2797">
        <v>935</v>
      </c>
    </row>
    <row r="2798" spans="1:3" ht="15">
      <c r="A2798" s="1">
        <v>2</v>
      </c>
      <c r="B2798" t="s">
        <v>983</v>
      </c>
      <c r="C2798">
        <v>1849</v>
      </c>
    </row>
    <row r="2799" spans="1:3" ht="15">
      <c r="A2799" s="1">
        <v>8</v>
      </c>
      <c r="B2799" t="s">
        <v>363</v>
      </c>
      <c r="C2799">
        <v>1849</v>
      </c>
    </row>
    <row r="2800" spans="1:3" ht="15">
      <c r="A2800" s="1">
        <v>3</v>
      </c>
      <c r="B2800" t="s">
        <v>693</v>
      </c>
      <c r="C2800">
        <v>2841</v>
      </c>
    </row>
    <row r="2801" spans="1:3" ht="15">
      <c r="A2801" s="1">
        <v>5</v>
      </c>
      <c r="B2801" t="s">
        <v>652</v>
      </c>
      <c r="C2801">
        <v>1915</v>
      </c>
    </row>
    <row r="2802" spans="1:3" ht="15">
      <c r="A2802" s="1">
        <v>2</v>
      </c>
      <c r="B2802" t="s">
        <v>652</v>
      </c>
      <c r="C2802">
        <v>1916</v>
      </c>
    </row>
    <row r="2803" spans="1:3" ht="15">
      <c r="A2803" s="1">
        <v>24</v>
      </c>
      <c r="B2803" t="s">
        <v>652</v>
      </c>
      <c r="C2803">
        <v>1917</v>
      </c>
    </row>
    <row r="2804" spans="1:3" ht="15">
      <c r="A2804" s="1">
        <v>6</v>
      </c>
      <c r="B2804" t="s">
        <v>811</v>
      </c>
      <c r="C2804">
        <v>1917</v>
      </c>
    </row>
    <row r="2805" spans="1:3" ht="15">
      <c r="A2805" s="1">
        <v>5</v>
      </c>
      <c r="B2805" t="s">
        <v>1036</v>
      </c>
      <c r="C2805">
        <v>1917</v>
      </c>
    </row>
    <row r="2806" spans="1:3" ht="15">
      <c r="A2806" s="1">
        <v>2</v>
      </c>
      <c r="B2806" t="s">
        <v>2711</v>
      </c>
      <c r="C2806">
        <v>2048</v>
      </c>
    </row>
    <row r="2807" spans="1:3" ht="15">
      <c r="A2807" s="1">
        <v>2</v>
      </c>
      <c r="B2807" t="s">
        <v>1584</v>
      </c>
      <c r="C2807">
        <v>852</v>
      </c>
    </row>
    <row r="2808" spans="1:3" ht="15">
      <c r="A2808" s="1">
        <v>1</v>
      </c>
      <c r="B2808" t="s">
        <v>1813</v>
      </c>
      <c r="C2808">
        <v>852</v>
      </c>
    </row>
    <row r="2809" spans="1:3" ht="15">
      <c r="A2809" s="1">
        <v>1</v>
      </c>
      <c r="B2809" t="s">
        <v>2213</v>
      </c>
    </row>
    <row r="2810" spans="1:3" ht="15">
      <c r="A2810" s="1">
        <v>2</v>
      </c>
      <c r="B2810" t="s">
        <v>1567</v>
      </c>
      <c r="C2810">
        <v>927</v>
      </c>
    </row>
    <row r="2811" spans="1:3" ht="15">
      <c r="A2811" s="1">
        <v>1</v>
      </c>
      <c r="B2811" t="s">
        <v>2892</v>
      </c>
      <c r="C2811">
        <v>1938</v>
      </c>
    </row>
    <row r="2812" spans="1:3" ht="15">
      <c r="A2812" s="1">
        <v>1</v>
      </c>
      <c r="B2812" t="s">
        <v>1537</v>
      </c>
      <c r="C2812">
        <v>858</v>
      </c>
    </row>
    <row r="2813" spans="1:3" ht="15">
      <c r="A2813" s="1">
        <v>1</v>
      </c>
      <c r="B2813" t="s">
        <v>3476</v>
      </c>
      <c r="C2813">
        <v>975</v>
      </c>
    </row>
    <row r="2814" spans="1:3" ht="15">
      <c r="A2814" s="1">
        <v>1</v>
      </c>
      <c r="B2814" t="s">
        <v>3144</v>
      </c>
      <c r="C2814">
        <v>858</v>
      </c>
    </row>
    <row r="2815" spans="1:3" ht="15">
      <c r="A2815" s="1">
        <v>1</v>
      </c>
      <c r="B2815" t="s">
        <v>3793</v>
      </c>
      <c r="C2815">
        <v>858</v>
      </c>
    </row>
    <row r="2816" spans="1:3" ht="15">
      <c r="A2816" s="1">
        <v>1</v>
      </c>
      <c r="B2816" t="s">
        <v>1296</v>
      </c>
      <c r="C2816">
        <v>858</v>
      </c>
    </row>
    <row r="2817" spans="1:3" ht="15">
      <c r="A2817" s="1">
        <v>1</v>
      </c>
      <c r="B2817" t="s">
        <v>2380</v>
      </c>
      <c r="C2817">
        <v>1596</v>
      </c>
    </row>
    <row r="2818" spans="1:3" ht="15">
      <c r="A2818" s="1">
        <v>2</v>
      </c>
      <c r="B2818" t="s">
        <v>2096</v>
      </c>
      <c r="C2818">
        <v>852</v>
      </c>
    </row>
    <row r="2819" spans="1:3" ht="15">
      <c r="A2819" s="1">
        <v>1</v>
      </c>
      <c r="B2819" t="s">
        <v>3431</v>
      </c>
      <c r="C2819">
        <v>1914</v>
      </c>
    </row>
    <row r="2820" spans="1:3" ht="15">
      <c r="A2820" s="1">
        <v>1</v>
      </c>
      <c r="B2820" t="s">
        <v>4033</v>
      </c>
      <c r="C2820">
        <v>1691</v>
      </c>
    </row>
    <row r="2821" spans="1:3" ht="15">
      <c r="A2821" s="1">
        <v>1</v>
      </c>
      <c r="B2821" t="s">
        <v>1889</v>
      </c>
      <c r="C2821">
        <v>1885</v>
      </c>
    </row>
    <row r="2822" spans="1:3" ht="15">
      <c r="A2822" s="1">
        <v>13</v>
      </c>
      <c r="B2822" t="s">
        <v>1227</v>
      </c>
      <c r="C2822">
        <v>2914</v>
      </c>
    </row>
    <row r="2823" spans="1:3" ht="15">
      <c r="A2823" s="1">
        <v>2</v>
      </c>
      <c r="B2823" t="s">
        <v>3841</v>
      </c>
      <c r="C2823">
        <v>2761</v>
      </c>
    </row>
    <row r="2824" spans="1:3" ht="15">
      <c r="A2824" s="1">
        <v>3</v>
      </c>
      <c r="B2824" t="s">
        <v>1470</v>
      </c>
      <c r="C2824">
        <v>2915</v>
      </c>
    </row>
    <row r="2825" spans="1:3" ht="15">
      <c r="A2825" s="1">
        <v>1</v>
      </c>
      <c r="B2825" t="s">
        <v>485</v>
      </c>
    </row>
    <row r="2826" spans="1:3" ht="15">
      <c r="A2826" s="1">
        <v>37</v>
      </c>
      <c r="B2826" t="s">
        <v>485</v>
      </c>
      <c r="C2826">
        <v>2915</v>
      </c>
    </row>
    <row r="2827" spans="1:3" ht="15">
      <c r="A2827" s="1">
        <v>5</v>
      </c>
      <c r="B2827" t="s">
        <v>812</v>
      </c>
      <c r="C2827">
        <v>1864</v>
      </c>
    </row>
    <row r="2828" spans="1:3" ht="15">
      <c r="A2828" s="1">
        <v>1</v>
      </c>
      <c r="B2828" t="s">
        <v>489</v>
      </c>
    </row>
    <row r="2829" spans="1:3" ht="15">
      <c r="A2829" s="1">
        <v>23</v>
      </c>
      <c r="B2829" t="s">
        <v>489</v>
      </c>
      <c r="C2829">
        <v>1864</v>
      </c>
    </row>
    <row r="2830" spans="1:3" ht="15">
      <c r="A2830" s="1">
        <v>3</v>
      </c>
      <c r="B2830" t="s">
        <v>1180</v>
      </c>
      <c r="C2830">
        <v>1864</v>
      </c>
    </row>
    <row r="2831" spans="1:3" ht="15">
      <c r="A2831" s="1">
        <v>3</v>
      </c>
      <c r="B2831" t="s">
        <v>865</v>
      </c>
      <c r="C2831">
        <v>1924</v>
      </c>
    </row>
    <row r="2832" spans="1:3" ht="15">
      <c r="A2832" s="1">
        <v>2</v>
      </c>
      <c r="B2832" t="s">
        <v>1131</v>
      </c>
      <c r="C2832">
        <v>1915</v>
      </c>
    </row>
    <row r="2833" spans="1:3" ht="15">
      <c r="A2833" s="1">
        <v>2</v>
      </c>
      <c r="B2833" t="s">
        <v>274</v>
      </c>
    </row>
    <row r="2834" spans="1:3" ht="15">
      <c r="A2834" s="1">
        <v>2</v>
      </c>
      <c r="B2834" t="s">
        <v>274</v>
      </c>
      <c r="C2834">
        <v>1885</v>
      </c>
    </row>
    <row r="2835" spans="1:3" ht="15">
      <c r="A2835" s="1">
        <v>4</v>
      </c>
      <c r="B2835" t="s">
        <v>274</v>
      </c>
      <c r="C2835">
        <v>1889</v>
      </c>
    </row>
    <row r="2836" spans="1:3" ht="15">
      <c r="A2836" s="1">
        <v>2</v>
      </c>
      <c r="B2836" t="s">
        <v>274</v>
      </c>
      <c r="C2836">
        <v>1890</v>
      </c>
    </row>
    <row r="2837" spans="1:3" ht="15">
      <c r="A2837" s="1">
        <v>54</v>
      </c>
      <c r="B2837" t="s">
        <v>274</v>
      </c>
      <c r="C2837">
        <v>1910</v>
      </c>
    </row>
    <row r="2838" spans="1:3" ht="15">
      <c r="A2838" s="1">
        <v>1</v>
      </c>
      <c r="B2838" t="s">
        <v>1965</v>
      </c>
      <c r="C2838">
        <v>1910</v>
      </c>
    </row>
    <row r="2839" spans="1:3" ht="15">
      <c r="A2839" s="1">
        <v>15</v>
      </c>
      <c r="B2839" t="s">
        <v>486</v>
      </c>
      <c r="C2839">
        <v>1915</v>
      </c>
    </row>
    <row r="2840" spans="1:3" ht="15">
      <c r="A2840" s="1">
        <v>6</v>
      </c>
      <c r="B2840" t="s">
        <v>356</v>
      </c>
      <c r="C2840">
        <v>2916</v>
      </c>
    </row>
    <row r="2841" spans="1:3" ht="15">
      <c r="A2841" s="1">
        <v>3</v>
      </c>
      <c r="B2841" t="s">
        <v>1354</v>
      </c>
      <c r="C2841">
        <v>1915</v>
      </c>
    </row>
    <row r="2842" spans="1:3" ht="15">
      <c r="A2842" s="1">
        <v>39</v>
      </c>
      <c r="B2842" t="s">
        <v>422</v>
      </c>
      <c r="C2842">
        <v>1900</v>
      </c>
    </row>
    <row r="2843" spans="1:3" ht="15">
      <c r="A2843" s="1">
        <v>27</v>
      </c>
      <c r="B2843" t="s">
        <v>422</v>
      </c>
      <c r="C2843">
        <v>2916</v>
      </c>
    </row>
    <row r="2844" spans="1:3" ht="15">
      <c r="A2844" s="1">
        <v>49</v>
      </c>
      <c r="B2844" t="s">
        <v>204</v>
      </c>
      <c r="C2844">
        <v>1821</v>
      </c>
    </row>
    <row r="2845" spans="1:3" ht="15">
      <c r="A2845" s="1">
        <v>2</v>
      </c>
      <c r="B2845" t="s">
        <v>204</v>
      </c>
      <c r="C2845">
        <v>1885</v>
      </c>
    </row>
    <row r="2846" spans="1:3" ht="15">
      <c r="A2846" s="1">
        <v>37</v>
      </c>
      <c r="B2846" t="s">
        <v>204</v>
      </c>
      <c r="C2846">
        <v>2828</v>
      </c>
    </row>
    <row r="2847" spans="1:3" ht="15">
      <c r="A2847" s="1">
        <v>2</v>
      </c>
      <c r="B2847" t="s">
        <v>204</v>
      </c>
      <c r="C2847">
        <v>2892</v>
      </c>
    </row>
    <row r="2848" spans="1:3" ht="15">
      <c r="A2848" s="1">
        <v>1</v>
      </c>
      <c r="B2848" t="s">
        <v>204</v>
      </c>
      <c r="C2848">
        <v>3838</v>
      </c>
    </row>
    <row r="2849" spans="1:3" ht="15">
      <c r="A2849" s="1">
        <v>3</v>
      </c>
      <c r="B2849" t="s">
        <v>1192</v>
      </c>
      <c r="C2849">
        <v>1821</v>
      </c>
    </row>
    <row r="2850" spans="1:3" ht="15">
      <c r="A2850" s="1">
        <v>1</v>
      </c>
      <c r="B2850" t="s">
        <v>1192</v>
      </c>
      <c r="C2850">
        <v>1885</v>
      </c>
    </row>
    <row r="2851" spans="1:3" ht="15">
      <c r="A2851" s="1">
        <v>2</v>
      </c>
      <c r="B2851" t="s">
        <v>720</v>
      </c>
      <c r="C2851">
        <v>1890</v>
      </c>
    </row>
    <row r="2852" spans="1:3" ht="15">
      <c r="A2852" s="1">
        <v>26</v>
      </c>
      <c r="B2852" t="s">
        <v>720</v>
      </c>
      <c r="C2852">
        <v>1910</v>
      </c>
    </row>
    <row r="2853" spans="1:3" ht="15">
      <c r="A2853" s="1">
        <v>63</v>
      </c>
      <c r="B2853" t="s">
        <v>268</v>
      </c>
      <c r="C2853">
        <v>1915</v>
      </c>
    </row>
    <row r="2854" spans="1:3" ht="15">
      <c r="A2854" s="1">
        <v>1</v>
      </c>
      <c r="B2854" t="s">
        <v>2</v>
      </c>
    </row>
    <row r="2855" spans="1:3" ht="15">
      <c r="A2855" s="1">
        <v>23</v>
      </c>
      <c r="B2855" t="s">
        <v>2</v>
      </c>
      <c r="C2855">
        <v>1915</v>
      </c>
    </row>
    <row r="2856" spans="1:3" ht="15">
      <c r="A2856" s="1">
        <v>1</v>
      </c>
      <c r="B2856" t="s">
        <v>1829</v>
      </c>
      <c r="C2856">
        <v>1885</v>
      </c>
    </row>
    <row r="2857" spans="1:3" ht="15">
      <c r="A2857" s="1">
        <v>1</v>
      </c>
      <c r="B2857" t="s">
        <v>630</v>
      </c>
    </row>
    <row r="2858" spans="1:3" ht="15">
      <c r="A2858" s="1">
        <v>11</v>
      </c>
      <c r="B2858" t="s">
        <v>630</v>
      </c>
      <c r="C2858">
        <v>3622</v>
      </c>
    </row>
    <row r="2859" spans="1:3" ht="15">
      <c r="A2859" s="1">
        <v>57</v>
      </c>
      <c r="B2859" t="s">
        <v>630</v>
      </c>
      <c r="C2859">
        <v>3624</v>
      </c>
    </row>
    <row r="2860" spans="1:3" ht="15">
      <c r="A2860" s="1">
        <v>2</v>
      </c>
      <c r="B2860" t="s">
        <v>34</v>
      </c>
      <c r="C2860">
        <v>3678</v>
      </c>
    </row>
    <row r="2861" spans="1:3" ht="15">
      <c r="A2861" s="1">
        <v>145</v>
      </c>
      <c r="B2861" t="s">
        <v>34</v>
      </c>
      <c r="C2861">
        <v>3679</v>
      </c>
    </row>
    <row r="2862" spans="1:3" ht="15">
      <c r="A2862" s="1">
        <v>20</v>
      </c>
      <c r="B2862" t="s">
        <v>190</v>
      </c>
      <c r="C2862">
        <v>3679</v>
      </c>
    </row>
    <row r="2863" spans="1:3" ht="15">
      <c r="A2863" s="1">
        <v>2</v>
      </c>
      <c r="B2863" t="s">
        <v>281</v>
      </c>
    </row>
    <row r="2864" spans="1:3" ht="15">
      <c r="A2864" s="1">
        <v>30</v>
      </c>
      <c r="B2864" t="s">
        <v>281</v>
      </c>
      <c r="C2864">
        <v>3622</v>
      </c>
    </row>
    <row r="2865" spans="1:3" ht="15">
      <c r="A2865" s="1">
        <v>1</v>
      </c>
      <c r="B2865" t="s">
        <v>473</v>
      </c>
    </row>
    <row r="2866" spans="1:3" ht="15">
      <c r="A2866" s="1">
        <v>51</v>
      </c>
      <c r="B2866" t="s">
        <v>473</v>
      </c>
      <c r="C2866">
        <v>3679</v>
      </c>
    </row>
    <row r="2867" spans="1:3" ht="15">
      <c r="A2867" s="1">
        <v>2</v>
      </c>
      <c r="B2867" t="s">
        <v>1423</v>
      </c>
      <c r="C2867">
        <v>3679</v>
      </c>
    </row>
    <row r="2868" spans="1:3" ht="15">
      <c r="A2868" s="1">
        <v>3</v>
      </c>
      <c r="B2868" t="s">
        <v>227</v>
      </c>
    </row>
    <row r="2869" spans="1:3" ht="15">
      <c r="A2869" s="1">
        <v>72</v>
      </c>
      <c r="B2869" t="s">
        <v>227</v>
      </c>
      <c r="C2869">
        <v>3609</v>
      </c>
    </row>
    <row r="2870" spans="1:3" ht="15">
      <c r="A2870" s="1">
        <v>1</v>
      </c>
      <c r="B2870" t="s">
        <v>1257</v>
      </c>
      <c r="C2870">
        <v>3609</v>
      </c>
    </row>
    <row r="2871" spans="1:3" ht="15">
      <c r="A2871" s="1">
        <v>7</v>
      </c>
      <c r="B2871" t="s">
        <v>746</v>
      </c>
      <c r="C2871">
        <v>3609</v>
      </c>
    </row>
    <row r="2872" spans="1:3" ht="15">
      <c r="A2872" s="1">
        <v>18</v>
      </c>
      <c r="B2872" t="s">
        <v>208</v>
      </c>
      <c r="C2872">
        <v>3609</v>
      </c>
    </row>
    <row r="2873" spans="1:3" ht="15">
      <c r="A2873" s="1">
        <v>3</v>
      </c>
      <c r="B2873" t="s">
        <v>1139</v>
      </c>
      <c r="C2873">
        <v>1832</v>
      </c>
    </row>
    <row r="2874" spans="1:3" ht="15">
      <c r="A2874" s="1">
        <v>2</v>
      </c>
      <c r="B2874" t="s">
        <v>2512</v>
      </c>
      <c r="C2874">
        <v>1924</v>
      </c>
    </row>
    <row r="2875" spans="1:3" ht="15">
      <c r="A2875" s="1">
        <v>56</v>
      </c>
      <c r="B2875" t="s">
        <v>660</v>
      </c>
      <c r="C2875">
        <v>3609</v>
      </c>
    </row>
    <row r="2876" spans="1:3" ht="15">
      <c r="A2876" s="1">
        <v>1</v>
      </c>
      <c r="B2876" t="s">
        <v>992</v>
      </c>
    </row>
    <row r="2877" spans="1:3" ht="15">
      <c r="A2877" s="1">
        <v>7</v>
      </c>
      <c r="B2877" t="s">
        <v>992</v>
      </c>
      <c r="C2877">
        <v>5772</v>
      </c>
    </row>
    <row r="2878" spans="1:3" ht="15">
      <c r="A2878" s="1">
        <v>1</v>
      </c>
      <c r="B2878" t="s">
        <v>212</v>
      </c>
    </row>
    <row r="2879" spans="1:3" ht="15">
      <c r="A2879" s="1">
        <v>33</v>
      </c>
      <c r="B2879" t="s">
        <v>212</v>
      </c>
      <c r="C2879">
        <v>906</v>
      </c>
    </row>
    <row r="2880" spans="1:3" ht="15">
      <c r="A2880" s="1">
        <v>9</v>
      </c>
      <c r="B2880" t="s">
        <v>869</v>
      </c>
      <c r="C2880">
        <v>966</v>
      </c>
    </row>
    <row r="2881" spans="1:3" ht="15">
      <c r="A2881" s="1">
        <v>5</v>
      </c>
      <c r="B2881" t="s">
        <v>866</v>
      </c>
      <c r="C2881">
        <v>848</v>
      </c>
    </row>
    <row r="2882" spans="1:3" ht="15">
      <c r="A2882" s="1">
        <v>1</v>
      </c>
      <c r="B2882" t="s">
        <v>2938</v>
      </c>
      <c r="C2882">
        <v>971</v>
      </c>
    </row>
    <row r="2883" spans="1:3" ht="15">
      <c r="A2883" s="1">
        <v>4</v>
      </c>
      <c r="B2883" t="s">
        <v>1577</v>
      </c>
      <c r="C2883">
        <v>832</v>
      </c>
    </row>
    <row r="2884" spans="1:3" ht="15">
      <c r="A2884" s="1">
        <v>3</v>
      </c>
      <c r="B2884" t="s">
        <v>1835</v>
      </c>
      <c r="C2884">
        <v>976</v>
      </c>
    </row>
    <row r="2885" spans="1:3" ht="15">
      <c r="A2885" s="1">
        <v>4</v>
      </c>
      <c r="B2885" t="s">
        <v>316</v>
      </c>
      <c r="C2885">
        <v>905</v>
      </c>
    </row>
    <row r="2886" spans="1:3" ht="15">
      <c r="A2886" s="1">
        <v>56</v>
      </c>
      <c r="B2886" t="s">
        <v>316</v>
      </c>
      <c r="C2886">
        <v>906</v>
      </c>
    </row>
    <row r="2887" spans="1:3" ht="15">
      <c r="A2887" s="1">
        <v>1</v>
      </c>
      <c r="B2887" t="s">
        <v>461</v>
      </c>
    </row>
    <row r="2888" spans="1:3" ht="15">
      <c r="A2888" s="1">
        <v>43</v>
      </c>
      <c r="B2888" t="s">
        <v>461</v>
      </c>
      <c r="C2888">
        <v>905</v>
      </c>
    </row>
    <row r="2889" spans="1:3" ht="15">
      <c r="A2889" s="1">
        <v>15</v>
      </c>
      <c r="B2889" t="s">
        <v>323</v>
      </c>
      <c r="C2889">
        <v>905</v>
      </c>
    </row>
    <row r="2890" spans="1:3" ht="15">
      <c r="A2890" s="1">
        <v>5</v>
      </c>
      <c r="B2890" t="s">
        <v>248</v>
      </c>
      <c r="C2890">
        <v>905</v>
      </c>
    </row>
    <row r="2891" spans="1:3" ht="15">
      <c r="A2891" s="1">
        <v>18</v>
      </c>
      <c r="B2891" t="s">
        <v>248</v>
      </c>
      <c r="C2891">
        <v>906</v>
      </c>
    </row>
    <row r="2892" spans="1:3" ht="15">
      <c r="A2892" s="1">
        <v>1</v>
      </c>
      <c r="B2892" t="s">
        <v>517</v>
      </c>
    </row>
    <row r="2893" spans="1:3" ht="15">
      <c r="A2893" s="1">
        <v>18</v>
      </c>
      <c r="B2893" t="s">
        <v>517</v>
      </c>
      <c r="C2893">
        <v>898</v>
      </c>
    </row>
    <row r="2894" spans="1:3" ht="15">
      <c r="A2894" s="1">
        <v>11</v>
      </c>
      <c r="B2894" t="s">
        <v>1466</v>
      </c>
      <c r="C2894">
        <v>898</v>
      </c>
    </row>
    <row r="2895" spans="1:3" ht="15">
      <c r="A2895" s="1">
        <v>33</v>
      </c>
      <c r="B2895" t="s">
        <v>423</v>
      </c>
      <c r="C2895">
        <v>920</v>
      </c>
    </row>
    <row r="2896" spans="1:3" ht="15">
      <c r="A2896" s="1">
        <v>2</v>
      </c>
      <c r="B2896" t="s">
        <v>423</v>
      </c>
      <c r="C2896">
        <v>921</v>
      </c>
    </row>
    <row r="2897" spans="1:3" ht="15">
      <c r="A2897" s="1">
        <v>2</v>
      </c>
      <c r="B2897" t="s">
        <v>2300</v>
      </c>
      <c r="C2897">
        <v>920</v>
      </c>
    </row>
    <row r="2898" spans="1:3" ht="15">
      <c r="A2898" s="1">
        <v>1</v>
      </c>
      <c r="B2898" t="s">
        <v>182</v>
      </c>
    </row>
    <row r="2899" spans="1:3" ht="15">
      <c r="A2899" s="1">
        <v>31</v>
      </c>
      <c r="B2899" t="s">
        <v>182</v>
      </c>
      <c r="C2899">
        <v>1929</v>
      </c>
    </row>
    <row r="2900" spans="1:3" ht="15">
      <c r="A2900" s="1">
        <v>27</v>
      </c>
      <c r="B2900" t="s">
        <v>791</v>
      </c>
      <c r="C2900">
        <v>1913</v>
      </c>
    </row>
    <row r="2901" spans="1:3" ht="15">
      <c r="A2901" s="1">
        <v>1</v>
      </c>
      <c r="B2901" t="s">
        <v>2645</v>
      </c>
      <c r="C2901">
        <v>1929</v>
      </c>
    </row>
    <row r="2902" spans="1:3" ht="15">
      <c r="A2902" s="1">
        <v>3</v>
      </c>
      <c r="B2902" t="s">
        <v>798</v>
      </c>
      <c r="C2902">
        <v>1885</v>
      </c>
    </row>
    <row r="2903" spans="1:3" ht="15">
      <c r="A2903" s="1">
        <v>3</v>
      </c>
      <c r="B2903" t="s">
        <v>798</v>
      </c>
      <c r="C2903">
        <v>1889</v>
      </c>
    </row>
    <row r="2904" spans="1:3" ht="15">
      <c r="A2904" s="1">
        <v>5</v>
      </c>
      <c r="B2904" t="s">
        <v>798</v>
      </c>
      <c r="C2904">
        <v>1910</v>
      </c>
    </row>
    <row r="2905" spans="1:3" ht="15">
      <c r="A2905" s="1">
        <v>16</v>
      </c>
      <c r="B2905" t="s">
        <v>798</v>
      </c>
      <c r="C2905">
        <v>1911</v>
      </c>
    </row>
    <row r="2906" spans="1:3" ht="15">
      <c r="A2906" s="1">
        <v>6</v>
      </c>
      <c r="B2906" t="s">
        <v>1039</v>
      </c>
      <c r="C2906">
        <v>1910</v>
      </c>
    </row>
    <row r="2907" spans="1:3" ht="15">
      <c r="A2907" s="1">
        <v>1</v>
      </c>
      <c r="B2907" t="s">
        <v>498</v>
      </c>
      <c r="C2907">
        <v>1910</v>
      </c>
    </row>
    <row r="2908" spans="1:3" ht="15">
      <c r="A2908" s="1">
        <v>1</v>
      </c>
      <c r="B2908" t="s">
        <v>498</v>
      </c>
      <c r="C2908">
        <v>1911</v>
      </c>
    </row>
    <row r="2909" spans="1:3" ht="15">
      <c r="A2909" s="1">
        <v>2</v>
      </c>
      <c r="B2909" t="s">
        <v>109</v>
      </c>
    </row>
    <row r="2910" spans="1:3" ht="15">
      <c r="A2910" s="1">
        <v>6</v>
      </c>
      <c r="B2910" t="s">
        <v>109</v>
      </c>
      <c r="C2910">
        <v>1889</v>
      </c>
    </row>
    <row r="2911" spans="1:3" ht="15">
      <c r="A2911" s="1">
        <v>64</v>
      </c>
      <c r="B2911" t="s">
        <v>109</v>
      </c>
      <c r="C2911">
        <v>1913</v>
      </c>
    </row>
    <row r="2912" spans="1:3" ht="15">
      <c r="A2912" s="1">
        <v>6</v>
      </c>
      <c r="B2912" t="s">
        <v>109</v>
      </c>
      <c r="C2912">
        <v>898</v>
      </c>
    </row>
    <row r="2913" spans="1:3" ht="15">
      <c r="A2913" s="1">
        <v>1</v>
      </c>
      <c r="B2913" t="s">
        <v>786</v>
      </c>
    </row>
    <row r="2914" spans="1:3" ht="15">
      <c r="A2914" s="1">
        <v>4</v>
      </c>
      <c r="B2914" t="s">
        <v>786</v>
      </c>
      <c r="C2914">
        <v>1889</v>
      </c>
    </row>
    <row r="2915" spans="1:3" ht="15">
      <c r="A2915" s="1">
        <v>39</v>
      </c>
      <c r="B2915" t="s">
        <v>786</v>
      </c>
      <c r="C2915">
        <v>1913</v>
      </c>
    </row>
    <row r="2916" spans="1:3" ht="15">
      <c r="A2916" s="1">
        <v>1</v>
      </c>
      <c r="B2916" t="s">
        <v>786</v>
      </c>
      <c r="C2916">
        <v>898</v>
      </c>
    </row>
    <row r="2917" spans="1:3" ht="15">
      <c r="A2917" s="1">
        <v>4</v>
      </c>
      <c r="B2917" t="s">
        <v>450</v>
      </c>
      <c r="C2917">
        <v>906</v>
      </c>
    </row>
    <row r="2918" spans="1:3" ht="15">
      <c r="A2918" s="1">
        <v>1</v>
      </c>
      <c r="B2918" t="s">
        <v>1056</v>
      </c>
      <c r="C2918">
        <v>971</v>
      </c>
    </row>
    <row r="2919" spans="1:3" ht="15">
      <c r="A2919" s="1">
        <v>4</v>
      </c>
      <c r="B2919" t="s">
        <v>537</v>
      </c>
      <c r="C2919">
        <v>906</v>
      </c>
    </row>
    <row r="2920" spans="1:3" ht="15">
      <c r="A2920" s="1">
        <v>1</v>
      </c>
      <c r="B2920" t="s">
        <v>19</v>
      </c>
      <c r="C2920">
        <v>905</v>
      </c>
    </row>
    <row r="2921" spans="1:3" ht="15">
      <c r="A2921" s="1">
        <v>10</v>
      </c>
      <c r="B2921" t="s">
        <v>821</v>
      </c>
      <c r="C2921">
        <v>906</v>
      </c>
    </row>
    <row r="2922" spans="1:3" ht="15">
      <c r="A2922" s="1">
        <v>1</v>
      </c>
      <c r="B2922" t="s">
        <v>841</v>
      </c>
    </row>
    <row r="2923" spans="1:3" ht="15">
      <c r="A2923" s="1">
        <v>3</v>
      </c>
      <c r="B2923" t="s">
        <v>841</v>
      </c>
      <c r="C2923">
        <v>905</v>
      </c>
    </row>
    <row r="2924" spans="1:3" ht="15">
      <c r="A2924" s="1">
        <v>7</v>
      </c>
      <c r="B2924" t="s">
        <v>841</v>
      </c>
      <c r="C2924">
        <v>906</v>
      </c>
    </row>
    <row r="2925" spans="1:3" ht="15">
      <c r="A2925" s="1">
        <v>9</v>
      </c>
      <c r="B2925" t="s">
        <v>973</v>
      </c>
      <c r="C2925">
        <v>905</v>
      </c>
    </row>
    <row r="2926" spans="1:3" ht="15">
      <c r="A2926" s="1">
        <v>6</v>
      </c>
      <c r="B2926" t="s">
        <v>657</v>
      </c>
      <c r="C2926">
        <v>905</v>
      </c>
    </row>
    <row r="2927" spans="1:3" ht="15">
      <c r="A2927" s="1">
        <v>3</v>
      </c>
      <c r="B2927" t="s">
        <v>1263</v>
      </c>
      <c r="C2927">
        <v>1911</v>
      </c>
    </row>
    <row r="2928" spans="1:3" ht="15">
      <c r="A2928" s="1">
        <v>1</v>
      </c>
      <c r="B2928" t="s">
        <v>1806</v>
      </c>
      <c r="C2928">
        <v>1870</v>
      </c>
    </row>
    <row r="2929" spans="1:3" ht="15">
      <c r="A2929" s="1">
        <v>2</v>
      </c>
      <c r="B2929" t="s">
        <v>1495</v>
      </c>
      <c r="C2929">
        <v>1912</v>
      </c>
    </row>
    <row r="2930" spans="1:3" ht="15">
      <c r="A2930" s="1">
        <v>2</v>
      </c>
      <c r="B2930" t="s">
        <v>2156</v>
      </c>
      <c r="C2930">
        <v>1912</v>
      </c>
    </row>
    <row r="2931" spans="1:3" ht="15">
      <c r="A2931" s="1">
        <v>1</v>
      </c>
      <c r="B2931" t="s">
        <v>2156</v>
      </c>
      <c r="C2931">
        <v>3082</v>
      </c>
    </row>
    <row r="2932" spans="1:3" ht="15">
      <c r="A2932" s="1">
        <v>2</v>
      </c>
      <c r="B2932" t="s">
        <v>733</v>
      </c>
      <c r="C2932">
        <v>944</v>
      </c>
    </row>
    <row r="2933" spans="1:3" ht="15">
      <c r="A2933" s="1">
        <v>2</v>
      </c>
      <c r="B2933" t="s">
        <v>733</v>
      </c>
      <c r="C2933">
        <v>945</v>
      </c>
    </row>
    <row r="2934" spans="1:3" ht="15">
      <c r="A2934" s="1">
        <v>1</v>
      </c>
      <c r="B2934" t="s">
        <v>49</v>
      </c>
      <c r="C2934">
        <v>930</v>
      </c>
    </row>
    <row r="2935" spans="1:3" ht="15">
      <c r="A2935" s="1">
        <v>4</v>
      </c>
      <c r="B2935" t="s">
        <v>49</v>
      </c>
      <c r="C2935">
        <v>931</v>
      </c>
    </row>
    <row r="2936" spans="1:3" ht="15">
      <c r="A2936" s="1">
        <v>1</v>
      </c>
      <c r="B2936" t="s">
        <v>1145</v>
      </c>
      <c r="C2936">
        <v>1915</v>
      </c>
    </row>
    <row r="2937" spans="1:3" ht="15">
      <c r="A2937" s="1">
        <v>4</v>
      </c>
      <c r="B2937" t="s">
        <v>1441</v>
      </c>
      <c r="C2937">
        <v>1913</v>
      </c>
    </row>
    <row r="2938" spans="1:3" ht="15">
      <c r="A2938" s="1">
        <v>1</v>
      </c>
      <c r="B2938" t="s">
        <v>3224</v>
      </c>
      <c r="C2938">
        <v>2920</v>
      </c>
    </row>
    <row r="2939" spans="1:3" ht="15">
      <c r="A2939" s="1">
        <v>9</v>
      </c>
      <c r="B2939" t="s">
        <v>193</v>
      </c>
      <c r="C2939">
        <v>1913</v>
      </c>
    </row>
    <row r="2940" spans="1:3" ht="15">
      <c r="A2940" s="1">
        <v>1</v>
      </c>
      <c r="B2940" t="s">
        <v>3760</v>
      </c>
      <c r="C2940">
        <v>2920</v>
      </c>
    </row>
    <row r="2941" spans="1:3" ht="15">
      <c r="A2941" s="1">
        <v>1</v>
      </c>
      <c r="B2941" t="s">
        <v>885</v>
      </c>
    </row>
    <row r="2942" spans="1:3" ht="15">
      <c r="A2942" s="1">
        <v>4</v>
      </c>
      <c r="B2942" t="s">
        <v>885</v>
      </c>
      <c r="C2942">
        <v>913</v>
      </c>
    </row>
    <row r="2943" spans="1:3" ht="15">
      <c r="A2943" s="1">
        <v>1</v>
      </c>
      <c r="B2943" t="s">
        <v>593</v>
      </c>
      <c r="C2943">
        <v>1945</v>
      </c>
    </row>
    <row r="2944" spans="1:3" ht="15">
      <c r="A2944" s="1">
        <v>3</v>
      </c>
      <c r="B2944" t="s">
        <v>593</v>
      </c>
      <c r="C2944">
        <v>1953</v>
      </c>
    </row>
    <row r="2945" spans="1:3" ht="15">
      <c r="A2945" s="1">
        <v>2</v>
      </c>
      <c r="B2945" t="s">
        <v>614</v>
      </c>
      <c r="C2945">
        <v>913</v>
      </c>
    </row>
    <row r="2946" spans="1:3" ht="15">
      <c r="A2946" s="1">
        <v>3</v>
      </c>
      <c r="B2946" t="s">
        <v>1317</v>
      </c>
      <c r="C2946">
        <v>928</v>
      </c>
    </row>
    <row r="2947" spans="1:3" ht="15">
      <c r="A2947" s="1">
        <v>1</v>
      </c>
      <c r="B2947" t="s">
        <v>3960</v>
      </c>
      <c r="C2947">
        <v>925</v>
      </c>
    </row>
    <row r="2948" spans="1:3" ht="15">
      <c r="A2948" s="1">
        <v>1</v>
      </c>
      <c r="B2948" t="s">
        <v>2408</v>
      </c>
      <c r="C2948">
        <v>1941</v>
      </c>
    </row>
    <row r="2949" spans="1:3" ht="15">
      <c r="A2949" s="1">
        <v>2</v>
      </c>
      <c r="B2949" t="s">
        <v>1935</v>
      </c>
      <c r="C2949">
        <v>2961</v>
      </c>
    </row>
    <row r="2950" spans="1:3" ht="15">
      <c r="A2950" s="1">
        <v>5</v>
      </c>
      <c r="B2950" t="s">
        <v>707</v>
      </c>
      <c r="C2950">
        <v>923</v>
      </c>
    </row>
    <row r="2951" spans="1:3" ht="15">
      <c r="A2951" s="1">
        <v>1</v>
      </c>
      <c r="B2951" t="s">
        <v>468</v>
      </c>
      <c r="C2951">
        <v>938</v>
      </c>
    </row>
    <row r="2952" spans="1:3" ht="15">
      <c r="A2952" s="1">
        <v>1</v>
      </c>
      <c r="B2952" t="s">
        <v>4036</v>
      </c>
      <c r="C2952">
        <v>1967</v>
      </c>
    </row>
    <row r="2953" spans="1:3" ht="15">
      <c r="A2953" s="1">
        <v>1</v>
      </c>
      <c r="B2953" t="s">
        <v>4037</v>
      </c>
      <c r="C2953">
        <v>898</v>
      </c>
    </row>
    <row r="2954" spans="1:3" ht="15">
      <c r="A2954" s="1">
        <v>1</v>
      </c>
      <c r="B2954" t="s">
        <v>1949</v>
      </c>
    </row>
    <row r="2955" spans="1:3" ht="15">
      <c r="A2955" s="1">
        <v>1</v>
      </c>
      <c r="B2955" t="s">
        <v>4038</v>
      </c>
      <c r="C2955">
        <v>1910</v>
      </c>
    </row>
    <row r="2956" spans="1:3" ht="15">
      <c r="A2956" s="1">
        <v>1</v>
      </c>
      <c r="B2956" t="s">
        <v>4039</v>
      </c>
      <c r="C2956">
        <v>1963</v>
      </c>
    </row>
    <row r="2957" spans="1:3" ht="15">
      <c r="A2957" s="1">
        <v>1</v>
      </c>
      <c r="B2957" t="s">
        <v>4039</v>
      </c>
      <c r="C2957">
        <v>961</v>
      </c>
    </row>
    <row r="2958" spans="1:3" ht="15">
      <c r="A2958" s="1">
        <v>5</v>
      </c>
      <c r="B2958" t="s">
        <v>4040</v>
      </c>
      <c r="C2958">
        <v>935</v>
      </c>
    </row>
    <row r="2959" spans="1:3" ht="15">
      <c r="A2959" s="1">
        <v>1</v>
      </c>
      <c r="B2959" t="s">
        <v>4041</v>
      </c>
      <c r="C2959">
        <v>935</v>
      </c>
    </row>
    <row r="2960" spans="1:3" ht="15">
      <c r="A2960" s="1">
        <v>1</v>
      </c>
      <c r="B2960" t="s">
        <v>4042</v>
      </c>
      <c r="C2960">
        <v>927</v>
      </c>
    </row>
    <row r="2961" spans="1:3" ht="15">
      <c r="A2961" s="1">
        <v>1</v>
      </c>
      <c r="B2961" t="s">
        <v>4043</v>
      </c>
      <c r="C2961">
        <v>965</v>
      </c>
    </row>
    <row r="2962" spans="1:3" ht="15">
      <c r="A2962" s="1">
        <v>1</v>
      </c>
      <c r="B2962" t="s">
        <v>4044</v>
      </c>
      <c r="C2962">
        <v>1912</v>
      </c>
    </row>
    <row r="2963" spans="1:3" ht="15">
      <c r="A2963" s="1">
        <v>1</v>
      </c>
      <c r="B2963" t="s">
        <v>4045</v>
      </c>
      <c r="C2963">
        <v>900</v>
      </c>
    </row>
    <row r="2964" spans="1:3" ht="15">
      <c r="A2964" s="1">
        <v>1</v>
      </c>
      <c r="B2964" t="s">
        <v>4046</v>
      </c>
      <c r="C2964">
        <v>925</v>
      </c>
    </row>
    <row r="2965" spans="1:3" ht="15">
      <c r="A2965" s="1">
        <v>2</v>
      </c>
      <c r="B2965" t="s">
        <v>4047</v>
      </c>
      <c r="C2965">
        <v>925</v>
      </c>
    </row>
    <row r="2966" spans="1:3" ht="15">
      <c r="A2966" s="1">
        <v>1</v>
      </c>
      <c r="B2966" t="s">
        <v>4048</v>
      </c>
      <c r="C2966">
        <v>935</v>
      </c>
    </row>
    <row r="2967" spans="1:3" ht="15">
      <c r="A2967" s="1">
        <v>1</v>
      </c>
      <c r="B2967" t="s">
        <v>4049</v>
      </c>
      <c r="C2967">
        <v>906</v>
      </c>
    </row>
    <row r="2968" spans="1:3" ht="15">
      <c r="A2968" s="1">
        <v>1</v>
      </c>
      <c r="B2968" t="s">
        <v>4050</v>
      </c>
      <c r="C2968">
        <v>1880</v>
      </c>
    </row>
    <row r="2969" spans="1:3" ht="15">
      <c r="A2969" s="1">
        <v>1</v>
      </c>
      <c r="B2969" t="s">
        <v>4051</v>
      </c>
      <c r="C2969">
        <v>1999</v>
      </c>
    </row>
    <row r="2970" spans="1:3" ht="15">
      <c r="A2970" s="1">
        <v>1</v>
      </c>
      <c r="B2970" t="s">
        <v>4052</v>
      </c>
      <c r="C2970">
        <v>2834</v>
      </c>
    </row>
  </sheetData>
  <sortState ref="A2:B2102">
    <sortCondition descending="1" ref="B2:B2102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230"/>
  <sheetViews>
    <sheetView workbookViewId="0">
      <selection activeCell="E5" sqref="E5"/>
    </sheetView>
  </sheetViews>
  <sheetFormatPr defaultRowHeight="13.5"/>
  <sheetData>
    <row r="1" spans="1:3" ht="15">
      <c r="A1" s="1" t="s">
        <v>4061</v>
      </c>
      <c r="B1" t="s">
        <v>0</v>
      </c>
      <c r="C1" t="s">
        <v>1</v>
      </c>
    </row>
    <row r="2" spans="1:3" ht="15">
      <c r="A2" s="1">
        <v>1</v>
      </c>
      <c r="B2" t="s">
        <v>124</v>
      </c>
      <c r="C2">
        <v>1866</v>
      </c>
    </row>
    <row r="3" spans="1:3" ht="15">
      <c r="A3" s="1">
        <v>4</v>
      </c>
      <c r="B3" t="s">
        <v>124</v>
      </c>
      <c r="C3">
        <v>1867</v>
      </c>
    </row>
    <row r="4" spans="1:3" ht="15">
      <c r="A4" s="1">
        <v>1</v>
      </c>
      <c r="B4" t="s">
        <v>124</v>
      </c>
      <c r="C4">
        <v>2873</v>
      </c>
    </row>
    <row r="5" spans="1:3" ht="15">
      <c r="A5" s="1">
        <v>4</v>
      </c>
      <c r="B5" t="s">
        <v>124</v>
      </c>
      <c r="C5">
        <v>2874</v>
      </c>
    </row>
    <row r="6" spans="1:3" ht="15">
      <c r="A6" s="1">
        <v>2</v>
      </c>
      <c r="B6" t="s">
        <v>3259</v>
      </c>
      <c r="C6">
        <v>3765</v>
      </c>
    </row>
    <row r="7" spans="1:3" ht="15">
      <c r="A7" s="1">
        <v>40</v>
      </c>
      <c r="B7" t="s">
        <v>444</v>
      </c>
      <c r="C7">
        <v>3782</v>
      </c>
    </row>
    <row r="8" spans="1:3" ht="15">
      <c r="A8" s="1">
        <v>1</v>
      </c>
      <c r="B8" t="s">
        <v>3422</v>
      </c>
      <c r="C8">
        <v>936</v>
      </c>
    </row>
    <row r="9" spans="1:3" ht="15">
      <c r="A9" s="1">
        <v>1</v>
      </c>
      <c r="B9" t="s">
        <v>220</v>
      </c>
      <c r="C9">
        <v>1886</v>
      </c>
    </row>
    <row r="10" spans="1:3" ht="15">
      <c r="A10" s="1">
        <v>1</v>
      </c>
      <c r="B10" t="s">
        <v>220</v>
      </c>
      <c r="C10">
        <v>3735</v>
      </c>
    </row>
    <row r="11" spans="1:3" ht="15">
      <c r="A11" s="1">
        <v>1</v>
      </c>
      <c r="B11" t="s">
        <v>220</v>
      </c>
      <c r="C11">
        <v>3771</v>
      </c>
    </row>
    <row r="12" spans="1:3" ht="15">
      <c r="A12" s="1">
        <v>1</v>
      </c>
      <c r="B12" t="s">
        <v>220</v>
      </c>
      <c r="C12">
        <v>3777</v>
      </c>
    </row>
    <row r="13" spans="1:3" ht="15">
      <c r="A13" s="1">
        <v>4</v>
      </c>
      <c r="B13" t="s">
        <v>220</v>
      </c>
      <c r="C13">
        <v>935</v>
      </c>
    </row>
    <row r="14" spans="1:3" ht="15">
      <c r="A14" s="1">
        <v>1</v>
      </c>
      <c r="B14" t="s">
        <v>220</v>
      </c>
      <c r="C14">
        <v>936</v>
      </c>
    </row>
    <row r="15" spans="1:3" ht="15">
      <c r="A15" s="1">
        <v>4</v>
      </c>
      <c r="B15" t="s">
        <v>220</v>
      </c>
      <c r="C15">
        <v>944</v>
      </c>
    </row>
    <row r="16" spans="1:3" ht="15">
      <c r="A16" s="1">
        <v>1</v>
      </c>
      <c r="B16" t="s">
        <v>2671</v>
      </c>
      <c r="C16">
        <v>1885</v>
      </c>
    </row>
    <row r="17" spans="1:3" ht="15">
      <c r="A17" s="1">
        <v>1</v>
      </c>
      <c r="B17" t="s">
        <v>3951</v>
      </c>
      <c r="C17">
        <v>1870</v>
      </c>
    </row>
    <row r="18" spans="1:3" ht="15">
      <c r="A18" s="1">
        <v>1</v>
      </c>
      <c r="B18" t="s">
        <v>3849</v>
      </c>
      <c r="C18">
        <v>1023</v>
      </c>
    </row>
    <row r="19" spans="1:3" ht="15">
      <c r="A19" s="1">
        <v>2</v>
      </c>
      <c r="B19" t="s">
        <v>999</v>
      </c>
      <c r="C19">
        <v>1023</v>
      </c>
    </row>
    <row r="20" spans="1:3" ht="15">
      <c r="A20" s="1">
        <v>1</v>
      </c>
      <c r="B20" t="s">
        <v>999</v>
      </c>
      <c r="C20">
        <v>2047</v>
      </c>
    </row>
    <row r="21" spans="1:3" ht="15">
      <c r="A21" s="1">
        <v>1</v>
      </c>
      <c r="B21" t="s">
        <v>1679</v>
      </c>
      <c r="C21">
        <v>935</v>
      </c>
    </row>
    <row r="22" spans="1:3" ht="15">
      <c r="A22" s="1">
        <v>1</v>
      </c>
      <c r="B22" t="s">
        <v>2149</v>
      </c>
      <c r="C22">
        <v>1885</v>
      </c>
    </row>
    <row r="23" spans="1:3" ht="15">
      <c r="A23" s="1">
        <v>1</v>
      </c>
      <c r="B23" t="s">
        <v>1542</v>
      </c>
      <c r="C23">
        <v>943</v>
      </c>
    </row>
    <row r="24" spans="1:3" ht="15">
      <c r="A24" s="1">
        <v>1</v>
      </c>
      <c r="B24" t="s">
        <v>438</v>
      </c>
      <c r="C24">
        <v>944</v>
      </c>
    </row>
    <row r="25" spans="1:3" ht="15">
      <c r="A25" s="1">
        <v>1</v>
      </c>
      <c r="B25" t="s">
        <v>3974</v>
      </c>
      <c r="C25">
        <v>1860</v>
      </c>
    </row>
    <row r="26" spans="1:3" ht="15">
      <c r="A26" s="1">
        <v>1</v>
      </c>
      <c r="B26" t="s">
        <v>1085</v>
      </c>
      <c r="C26">
        <v>1888</v>
      </c>
    </row>
    <row r="27" spans="1:3" ht="15">
      <c r="A27" s="1">
        <v>1</v>
      </c>
      <c r="B27" t="s">
        <v>1425</v>
      </c>
      <c r="C27">
        <v>1023</v>
      </c>
    </row>
    <row r="28" spans="1:3" ht="15">
      <c r="A28" s="1">
        <v>1</v>
      </c>
      <c r="B28" t="s">
        <v>1374</v>
      </c>
      <c r="C28">
        <v>944</v>
      </c>
    </row>
    <row r="29" spans="1:3" ht="15">
      <c r="A29" s="1">
        <v>1</v>
      </c>
      <c r="B29" t="s">
        <v>2012</v>
      </c>
      <c r="C29">
        <v>929</v>
      </c>
    </row>
    <row r="30" spans="1:3" ht="15">
      <c r="A30" s="1">
        <v>1</v>
      </c>
      <c r="B30" t="s">
        <v>1693</v>
      </c>
      <c r="C30">
        <v>2047</v>
      </c>
    </row>
    <row r="31" spans="1:3" ht="15">
      <c r="A31" s="1">
        <v>1</v>
      </c>
      <c r="B31" t="s">
        <v>3382</v>
      </c>
      <c r="C31">
        <v>1823</v>
      </c>
    </row>
    <row r="32" spans="1:3" ht="15">
      <c r="A32" s="1">
        <v>1</v>
      </c>
      <c r="B32" t="s">
        <v>321</v>
      </c>
      <c r="C32">
        <v>1023</v>
      </c>
    </row>
    <row r="33" spans="1:3" ht="15">
      <c r="A33" s="1">
        <v>2</v>
      </c>
      <c r="B33" t="s">
        <v>1725</v>
      </c>
      <c r="C33">
        <v>4095</v>
      </c>
    </row>
    <row r="34" spans="1:3" ht="15">
      <c r="A34" s="1">
        <v>1</v>
      </c>
      <c r="B34" t="s">
        <v>1518</v>
      </c>
      <c r="C34">
        <v>945</v>
      </c>
    </row>
    <row r="35" spans="1:3" ht="15">
      <c r="A35" s="1">
        <v>1</v>
      </c>
      <c r="B35" t="s">
        <v>1945</v>
      </c>
      <c r="C35">
        <v>936</v>
      </c>
    </row>
    <row r="36" spans="1:3" ht="15">
      <c r="A36" s="1">
        <v>1</v>
      </c>
      <c r="B36" t="s">
        <v>2873</v>
      </c>
      <c r="C36">
        <v>1913</v>
      </c>
    </row>
    <row r="37" spans="1:3" ht="15">
      <c r="A37" s="1">
        <v>1</v>
      </c>
      <c r="B37" t="s">
        <v>3389</v>
      </c>
      <c r="C37">
        <v>1968</v>
      </c>
    </row>
    <row r="38" spans="1:3" ht="15">
      <c r="A38" s="1">
        <v>2</v>
      </c>
      <c r="B38" t="s">
        <v>459</v>
      </c>
      <c r="C38">
        <v>1915</v>
      </c>
    </row>
    <row r="39" spans="1:3" ht="15">
      <c r="A39" s="1">
        <v>1</v>
      </c>
      <c r="B39" t="s">
        <v>1697</v>
      </c>
      <c r="C39">
        <v>907</v>
      </c>
    </row>
    <row r="40" spans="1:3" ht="15">
      <c r="A40" s="1">
        <v>1</v>
      </c>
      <c r="B40" t="s">
        <v>2541</v>
      </c>
      <c r="C40">
        <v>962</v>
      </c>
    </row>
    <row r="41" spans="1:3" ht="15">
      <c r="A41" s="1">
        <v>1</v>
      </c>
      <c r="B41" t="s">
        <v>1849</v>
      </c>
      <c r="C41">
        <v>929</v>
      </c>
    </row>
    <row r="42" spans="1:3" ht="15">
      <c r="A42" s="1">
        <v>1</v>
      </c>
      <c r="B42" t="s">
        <v>3776</v>
      </c>
      <c r="C42">
        <v>983</v>
      </c>
    </row>
    <row r="43" spans="1:3" ht="15">
      <c r="A43" s="1">
        <v>1</v>
      </c>
      <c r="B43" t="s">
        <v>628</v>
      </c>
      <c r="C43">
        <v>1506</v>
      </c>
    </row>
    <row r="44" spans="1:3" ht="15">
      <c r="A44" s="1">
        <v>1</v>
      </c>
      <c r="B44" t="s">
        <v>3183</v>
      </c>
      <c r="C44">
        <v>859</v>
      </c>
    </row>
    <row r="45" spans="1:3" ht="15">
      <c r="A45" s="1">
        <v>1</v>
      </c>
      <c r="B45" t="s">
        <v>3978</v>
      </c>
      <c r="C45">
        <v>1702</v>
      </c>
    </row>
    <row r="46" spans="1:3" ht="15">
      <c r="A46" s="1">
        <v>1</v>
      </c>
      <c r="B46" t="s">
        <v>1985</v>
      </c>
      <c r="C46">
        <v>969</v>
      </c>
    </row>
    <row r="47" spans="1:3" ht="15">
      <c r="A47" s="1">
        <v>4</v>
      </c>
      <c r="B47" t="s">
        <v>2993</v>
      </c>
      <c r="C47">
        <v>927</v>
      </c>
    </row>
    <row r="48" spans="1:3" ht="15">
      <c r="A48" s="1">
        <v>1</v>
      </c>
      <c r="B48" t="s">
        <v>305</v>
      </c>
      <c r="C48">
        <v>898</v>
      </c>
    </row>
    <row r="49" spans="1:3" ht="15">
      <c r="A49" s="1">
        <v>1</v>
      </c>
      <c r="B49" t="s">
        <v>3263</v>
      </c>
      <c r="C49">
        <v>904</v>
      </c>
    </row>
    <row r="50" spans="1:3" ht="15">
      <c r="A50" s="1">
        <v>1</v>
      </c>
      <c r="B50" t="s">
        <v>3322</v>
      </c>
      <c r="C50">
        <v>904</v>
      </c>
    </row>
    <row r="51" spans="1:3" ht="15">
      <c r="A51" s="1">
        <v>1</v>
      </c>
      <c r="B51" t="s">
        <v>3402</v>
      </c>
    </row>
    <row r="52" spans="1:3" ht="15">
      <c r="A52" s="1">
        <v>1</v>
      </c>
      <c r="B52" t="s">
        <v>3402</v>
      </c>
      <c r="C52">
        <v>898</v>
      </c>
    </row>
    <row r="53" spans="1:3" ht="15">
      <c r="A53" s="1">
        <v>1</v>
      </c>
      <c r="B53" t="s">
        <v>3402</v>
      </c>
      <c r="C53">
        <v>904</v>
      </c>
    </row>
    <row r="54" spans="1:3" ht="15">
      <c r="A54" s="1">
        <v>1</v>
      </c>
      <c r="B54" t="s">
        <v>1939</v>
      </c>
      <c r="C54">
        <v>898</v>
      </c>
    </row>
    <row r="55" spans="1:3" ht="15">
      <c r="A55" s="1">
        <v>3</v>
      </c>
      <c r="B55" t="s">
        <v>1511</v>
      </c>
      <c r="C55">
        <v>898</v>
      </c>
    </row>
    <row r="56" spans="1:3" ht="15">
      <c r="A56" s="1">
        <v>1</v>
      </c>
      <c r="B56" t="s">
        <v>1921</v>
      </c>
      <c r="C56">
        <v>904</v>
      </c>
    </row>
    <row r="57" spans="1:3" ht="15">
      <c r="A57" s="1">
        <v>1</v>
      </c>
      <c r="B57" t="s">
        <v>535</v>
      </c>
      <c r="C57">
        <v>904</v>
      </c>
    </row>
    <row r="58" spans="1:3" ht="15">
      <c r="A58" s="1">
        <v>1</v>
      </c>
      <c r="B58" t="s">
        <v>1867</v>
      </c>
      <c r="C58">
        <v>898</v>
      </c>
    </row>
    <row r="59" spans="1:3" ht="15">
      <c r="A59" s="1">
        <v>1</v>
      </c>
      <c r="B59" t="s">
        <v>2461</v>
      </c>
      <c r="C59">
        <v>898</v>
      </c>
    </row>
    <row r="60" spans="1:3" ht="15">
      <c r="A60" s="1">
        <v>1</v>
      </c>
      <c r="B60" t="s">
        <v>620</v>
      </c>
      <c r="C60">
        <v>898</v>
      </c>
    </row>
    <row r="61" spans="1:3" ht="15">
      <c r="A61" s="1">
        <v>1</v>
      </c>
      <c r="B61" t="s">
        <v>697</v>
      </c>
      <c r="C61">
        <v>904</v>
      </c>
    </row>
    <row r="62" spans="1:3" ht="15">
      <c r="A62" s="1">
        <v>1</v>
      </c>
      <c r="B62" t="s">
        <v>2112</v>
      </c>
      <c r="C62">
        <v>904</v>
      </c>
    </row>
    <row r="63" spans="1:3" ht="15">
      <c r="A63" s="1">
        <v>1</v>
      </c>
      <c r="B63" t="s">
        <v>4012</v>
      </c>
      <c r="C63">
        <v>904</v>
      </c>
    </row>
    <row r="64" spans="1:3" ht="15">
      <c r="A64" s="1">
        <v>2</v>
      </c>
      <c r="B64" t="s">
        <v>353</v>
      </c>
      <c r="C64">
        <v>1885</v>
      </c>
    </row>
    <row r="65" spans="1:3" ht="15">
      <c r="A65" s="1">
        <v>1</v>
      </c>
      <c r="B65" t="s">
        <v>353</v>
      </c>
      <c r="C65">
        <v>1886</v>
      </c>
    </row>
    <row r="66" spans="1:3" ht="15">
      <c r="A66" s="1">
        <v>2</v>
      </c>
      <c r="B66" t="s">
        <v>353</v>
      </c>
      <c r="C66">
        <v>904</v>
      </c>
    </row>
    <row r="67" spans="1:3" ht="15">
      <c r="A67" s="1">
        <v>1</v>
      </c>
      <c r="B67" t="s">
        <v>353</v>
      </c>
      <c r="C67">
        <v>942</v>
      </c>
    </row>
    <row r="68" spans="1:3" ht="15">
      <c r="A68" s="1">
        <v>1</v>
      </c>
      <c r="B68" t="s">
        <v>4013</v>
      </c>
      <c r="C68">
        <v>935</v>
      </c>
    </row>
    <row r="69" spans="1:3" ht="15">
      <c r="A69" s="1">
        <v>1</v>
      </c>
      <c r="B69" t="s">
        <v>944</v>
      </c>
      <c r="C69">
        <v>1023</v>
      </c>
    </row>
    <row r="70" spans="1:3" ht="15">
      <c r="A70" s="1">
        <v>1</v>
      </c>
      <c r="B70" t="s">
        <v>3969</v>
      </c>
      <c r="C70">
        <v>1023</v>
      </c>
    </row>
    <row r="71" spans="1:3" ht="15">
      <c r="A71" s="1">
        <v>1</v>
      </c>
      <c r="B71" t="s">
        <v>1360</v>
      </c>
      <c r="C71">
        <v>1023</v>
      </c>
    </row>
    <row r="72" spans="1:3" ht="15">
      <c r="A72" s="1">
        <v>3</v>
      </c>
      <c r="B72" t="s">
        <v>815</v>
      </c>
      <c r="C72">
        <v>1023</v>
      </c>
    </row>
    <row r="73" spans="1:3" ht="15">
      <c r="A73" s="1">
        <v>1</v>
      </c>
      <c r="B73" t="s">
        <v>1170</v>
      </c>
      <c r="C73">
        <v>1024</v>
      </c>
    </row>
    <row r="74" spans="1:3" ht="15">
      <c r="A74" s="1">
        <v>1</v>
      </c>
      <c r="B74" t="s">
        <v>3629</v>
      </c>
      <c r="C74">
        <v>1024</v>
      </c>
    </row>
    <row r="75" spans="1:3" ht="15">
      <c r="A75" s="1">
        <v>1</v>
      </c>
      <c r="B75" t="s">
        <v>732</v>
      </c>
      <c r="C75">
        <v>980</v>
      </c>
    </row>
    <row r="76" spans="1:3" ht="15">
      <c r="A76" s="1">
        <v>1</v>
      </c>
      <c r="B76" t="s">
        <v>532</v>
      </c>
      <c r="C76">
        <v>971</v>
      </c>
    </row>
    <row r="77" spans="1:3" ht="15">
      <c r="A77" s="1">
        <v>1</v>
      </c>
      <c r="B77" t="s">
        <v>595</v>
      </c>
    </row>
    <row r="78" spans="1:3" ht="15">
      <c r="A78" s="1">
        <v>2</v>
      </c>
      <c r="B78" t="s">
        <v>595</v>
      </c>
      <c r="C78">
        <v>1864</v>
      </c>
    </row>
    <row r="79" spans="1:3" ht="15">
      <c r="A79" s="1">
        <v>2</v>
      </c>
      <c r="B79" t="s">
        <v>1417</v>
      </c>
      <c r="C79">
        <v>946</v>
      </c>
    </row>
    <row r="80" spans="1:3" ht="15">
      <c r="A80" s="1">
        <v>1</v>
      </c>
      <c r="B80" t="s">
        <v>928</v>
      </c>
      <c r="C80">
        <v>1864</v>
      </c>
    </row>
    <row r="81" spans="1:3" ht="15">
      <c r="A81" s="1">
        <v>2</v>
      </c>
      <c r="B81" t="s">
        <v>271</v>
      </c>
      <c r="C81">
        <v>966</v>
      </c>
    </row>
    <row r="82" spans="1:3" ht="15">
      <c r="A82" s="1">
        <v>1</v>
      </c>
      <c r="B82" t="s">
        <v>31</v>
      </c>
      <c r="C82">
        <v>1007</v>
      </c>
    </row>
    <row r="83" spans="1:3" ht="15">
      <c r="A83" s="1">
        <v>6</v>
      </c>
      <c r="B83" t="s">
        <v>31</v>
      </c>
      <c r="C83">
        <v>1924</v>
      </c>
    </row>
    <row r="84" spans="1:3" ht="15">
      <c r="A84" s="1">
        <v>1</v>
      </c>
      <c r="B84" t="s">
        <v>31</v>
      </c>
      <c r="C84">
        <v>1935</v>
      </c>
    </row>
    <row r="85" spans="1:3" ht="15">
      <c r="A85" s="1">
        <v>1</v>
      </c>
      <c r="B85" t="s">
        <v>2611</v>
      </c>
      <c r="C85">
        <v>2853</v>
      </c>
    </row>
    <row r="86" spans="1:3" ht="15">
      <c r="A86" s="1">
        <v>21</v>
      </c>
      <c r="B86" t="s">
        <v>645</v>
      </c>
      <c r="C86">
        <v>1979</v>
      </c>
    </row>
    <row r="87" spans="1:3" ht="15">
      <c r="A87" s="1">
        <v>21</v>
      </c>
      <c r="B87" t="s">
        <v>119</v>
      </c>
      <c r="C87">
        <v>1841</v>
      </c>
    </row>
    <row r="88" spans="1:3" ht="15">
      <c r="A88" s="1">
        <v>1</v>
      </c>
      <c r="B88" t="s">
        <v>322</v>
      </c>
      <c r="C88">
        <v>1924</v>
      </c>
    </row>
    <row r="89" spans="1:3" ht="15">
      <c r="A89" s="1">
        <v>22</v>
      </c>
      <c r="B89" t="s">
        <v>324</v>
      </c>
      <c r="C89">
        <v>2853</v>
      </c>
    </row>
    <row r="90" spans="1:3" ht="15">
      <c r="A90" s="1">
        <v>1</v>
      </c>
      <c r="B90" t="s">
        <v>324</v>
      </c>
      <c r="C90">
        <v>2854</v>
      </c>
    </row>
    <row r="91" spans="1:3" ht="15">
      <c r="A91" s="1">
        <v>1</v>
      </c>
      <c r="B91" t="s">
        <v>2660</v>
      </c>
      <c r="C91">
        <v>1833</v>
      </c>
    </row>
    <row r="92" spans="1:3" ht="15">
      <c r="A92" s="1">
        <v>1</v>
      </c>
      <c r="B92" t="s">
        <v>379</v>
      </c>
      <c r="C92">
        <v>971</v>
      </c>
    </row>
    <row r="93" spans="1:3" ht="15">
      <c r="A93" s="1">
        <v>2</v>
      </c>
      <c r="B93" t="s">
        <v>242</v>
      </c>
      <c r="C93">
        <v>966</v>
      </c>
    </row>
    <row r="94" spans="1:3" ht="15">
      <c r="A94" s="1">
        <v>1</v>
      </c>
      <c r="B94" t="s">
        <v>818</v>
      </c>
      <c r="C94">
        <v>966</v>
      </c>
    </row>
    <row r="95" spans="1:3" ht="15">
      <c r="A95" s="1">
        <v>5</v>
      </c>
      <c r="B95" t="s">
        <v>107</v>
      </c>
      <c r="C95">
        <v>966</v>
      </c>
    </row>
    <row r="96" spans="1:3" ht="15">
      <c r="A96" s="1">
        <v>2</v>
      </c>
      <c r="B96" t="s">
        <v>1566</v>
      </c>
      <c r="C96">
        <v>976</v>
      </c>
    </row>
    <row r="97" spans="1:3" ht="15">
      <c r="A97" s="1">
        <v>1</v>
      </c>
      <c r="B97" t="s">
        <v>665</v>
      </c>
      <c r="C97">
        <v>906</v>
      </c>
    </row>
    <row r="98" spans="1:3" ht="15">
      <c r="A98" s="1">
        <v>1</v>
      </c>
      <c r="B98" t="s">
        <v>1753</v>
      </c>
      <c r="C98">
        <v>924</v>
      </c>
    </row>
    <row r="99" spans="1:3" ht="15">
      <c r="A99" s="1">
        <v>1</v>
      </c>
      <c r="B99" t="s">
        <v>199</v>
      </c>
      <c r="C99">
        <v>916</v>
      </c>
    </row>
    <row r="100" spans="1:3" ht="15">
      <c r="A100" s="1">
        <v>1</v>
      </c>
      <c r="B100" t="s">
        <v>3988</v>
      </c>
      <c r="C100">
        <v>847</v>
      </c>
    </row>
    <row r="101" spans="1:3" ht="15">
      <c r="A101" s="1">
        <v>1</v>
      </c>
      <c r="B101" t="s">
        <v>877</v>
      </c>
      <c r="C101">
        <v>937</v>
      </c>
    </row>
    <row r="102" spans="1:3" ht="15">
      <c r="A102" s="1">
        <v>1</v>
      </c>
      <c r="B102" t="s">
        <v>1452</v>
      </c>
      <c r="C102">
        <v>1938</v>
      </c>
    </row>
    <row r="103" spans="1:3" ht="15">
      <c r="A103" s="1">
        <v>1</v>
      </c>
      <c r="B103" t="s">
        <v>2058</v>
      </c>
      <c r="C103">
        <v>1938</v>
      </c>
    </row>
    <row r="104" spans="1:3" ht="15">
      <c r="A104" s="1">
        <v>1</v>
      </c>
      <c r="B104" t="s">
        <v>1173</v>
      </c>
      <c r="C104">
        <v>1870</v>
      </c>
    </row>
    <row r="105" spans="1:3" ht="15">
      <c r="A105" s="1">
        <v>1</v>
      </c>
      <c r="B105" t="s">
        <v>1529</v>
      </c>
      <c r="C105">
        <v>1885</v>
      </c>
    </row>
    <row r="106" spans="1:3" ht="15">
      <c r="A106" s="1">
        <v>1</v>
      </c>
      <c r="B106" t="s">
        <v>398</v>
      </c>
      <c r="C106">
        <v>1888</v>
      </c>
    </row>
    <row r="107" spans="1:3" ht="15">
      <c r="A107" s="1">
        <v>2</v>
      </c>
      <c r="B107" t="s">
        <v>2566</v>
      </c>
      <c r="C107">
        <v>919</v>
      </c>
    </row>
    <row r="108" spans="1:3" ht="15">
      <c r="A108" s="1">
        <v>1</v>
      </c>
      <c r="B108" t="s">
        <v>1194</v>
      </c>
      <c r="C108">
        <v>919</v>
      </c>
    </row>
    <row r="109" spans="1:3" ht="15">
      <c r="A109" s="1">
        <v>1</v>
      </c>
      <c r="B109" t="s">
        <v>2756</v>
      </c>
      <c r="C109">
        <v>919</v>
      </c>
    </row>
    <row r="110" spans="1:3" ht="15">
      <c r="A110" s="1">
        <v>1</v>
      </c>
      <c r="B110" t="s">
        <v>3312</v>
      </c>
      <c r="C110">
        <v>980</v>
      </c>
    </row>
    <row r="111" spans="1:3" ht="15">
      <c r="A111" s="1">
        <v>2</v>
      </c>
      <c r="B111" t="s">
        <v>891</v>
      </c>
      <c r="C111">
        <v>848</v>
      </c>
    </row>
    <row r="112" spans="1:3" ht="15">
      <c r="A112" s="1">
        <v>3</v>
      </c>
      <c r="B112" t="s">
        <v>1824</v>
      </c>
      <c r="C112">
        <v>1928</v>
      </c>
    </row>
    <row r="113" spans="1:3" ht="15">
      <c r="A113" s="1">
        <v>1</v>
      </c>
      <c r="B113" t="s">
        <v>1088</v>
      </c>
      <c r="C113">
        <v>907</v>
      </c>
    </row>
    <row r="114" spans="1:3" ht="15">
      <c r="A114" s="1">
        <v>2</v>
      </c>
      <c r="B114" t="s">
        <v>894</v>
      </c>
      <c r="C114">
        <v>920</v>
      </c>
    </row>
    <row r="115" spans="1:3" ht="15">
      <c r="A115" s="1">
        <v>1</v>
      </c>
      <c r="B115" t="s">
        <v>3844</v>
      </c>
      <c r="C115">
        <v>834</v>
      </c>
    </row>
    <row r="116" spans="1:3" ht="15">
      <c r="A116" s="1">
        <v>1</v>
      </c>
      <c r="B116" t="s">
        <v>3289</v>
      </c>
      <c r="C116">
        <v>847</v>
      </c>
    </row>
    <row r="117" spans="1:3" ht="15">
      <c r="A117" s="1">
        <v>1</v>
      </c>
      <c r="B117" t="s">
        <v>3703</v>
      </c>
      <c r="C117">
        <v>901</v>
      </c>
    </row>
    <row r="118" spans="1:3" ht="15">
      <c r="A118" s="1">
        <v>1</v>
      </c>
      <c r="B118" t="s">
        <v>549</v>
      </c>
      <c r="C118">
        <v>935</v>
      </c>
    </row>
    <row r="119" spans="1:3" ht="15">
      <c r="A119" s="1">
        <v>5</v>
      </c>
      <c r="B119" t="s">
        <v>549</v>
      </c>
      <c r="C119">
        <v>945</v>
      </c>
    </row>
    <row r="120" spans="1:3" ht="15">
      <c r="A120" s="1">
        <v>1</v>
      </c>
      <c r="B120" t="s">
        <v>1498</v>
      </c>
      <c r="C120">
        <v>1860</v>
      </c>
    </row>
    <row r="121" spans="1:3" ht="15">
      <c r="A121" s="1">
        <v>3</v>
      </c>
      <c r="B121" t="s">
        <v>831</v>
      </c>
      <c r="C121">
        <v>945</v>
      </c>
    </row>
    <row r="122" spans="1:3" ht="15">
      <c r="A122" s="1">
        <v>4</v>
      </c>
      <c r="B122" t="s">
        <v>970</v>
      </c>
      <c r="C122">
        <v>937</v>
      </c>
    </row>
    <row r="123" spans="1:3" ht="15">
      <c r="A123" s="1">
        <v>3</v>
      </c>
      <c r="B123" t="s">
        <v>1091</v>
      </c>
      <c r="C123">
        <v>937</v>
      </c>
    </row>
    <row r="124" spans="1:3" ht="15">
      <c r="A124" s="1">
        <v>1</v>
      </c>
      <c r="B124" t="s">
        <v>487</v>
      </c>
      <c r="C124">
        <v>937</v>
      </c>
    </row>
    <row r="125" spans="1:3" ht="15">
      <c r="A125" s="1">
        <v>1</v>
      </c>
      <c r="B125" t="s">
        <v>3993</v>
      </c>
    </row>
    <row r="126" spans="1:3" ht="15">
      <c r="A126" s="1">
        <v>1</v>
      </c>
      <c r="B126" t="s">
        <v>2233</v>
      </c>
      <c r="C126">
        <v>938</v>
      </c>
    </row>
    <row r="127" spans="1:3" ht="15">
      <c r="A127" s="1">
        <v>1</v>
      </c>
      <c r="B127" t="s">
        <v>853</v>
      </c>
      <c r="C127">
        <v>936</v>
      </c>
    </row>
    <row r="128" spans="1:3" ht="15">
      <c r="A128" s="1">
        <v>1</v>
      </c>
      <c r="B128" t="s">
        <v>2568</v>
      </c>
      <c r="C128">
        <v>2047</v>
      </c>
    </row>
    <row r="129" spans="1:3" ht="15">
      <c r="A129" s="1">
        <v>1</v>
      </c>
      <c r="B129" t="s">
        <v>1481</v>
      </c>
      <c r="C129">
        <v>962</v>
      </c>
    </row>
    <row r="130" spans="1:3" ht="15">
      <c r="A130" s="1">
        <v>1</v>
      </c>
      <c r="B130" t="s">
        <v>1796</v>
      </c>
      <c r="C130">
        <v>943</v>
      </c>
    </row>
    <row r="131" spans="1:3" ht="15">
      <c r="A131" s="1">
        <v>1</v>
      </c>
      <c r="B131" t="s">
        <v>860</v>
      </c>
      <c r="C131">
        <v>1895</v>
      </c>
    </row>
    <row r="132" spans="1:3" ht="15">
      <c r="A132" s="1">
        <v>1</v>
      </c>
      <c r="B132" t="s">
        <v>3193</v>
      </c>
      <c r="C132">
        <v>1915</v>
      </c>
    </row>
    <row r="133" spans="1:3" ht="15">
      <c r="A133" s="1">
        <v>8</v>
      </c>
      <c r="B133" t="s">
        <v>91</v>
      </c>
      <c r="C133">
        <v>897</v>
      </c>
    </row>
    <row r="134" spans="1:3" ht="15">
      <c r="A134" s="1">
        <v>12</v>
      </c>
      <c r="B134" t="s">
        <v>91</v>
      </c>
      <c r="C134">
        <v>899</v>
      </c>
    </row>
    <row r="135" spans="1:3" ht="15">
      <c r="A135" s="1">
        <v>1</v>
      </c>
      <c r="B135" t="s">
        <v>724</v>
      </c>
    </row>
    <row r="136" spans="1:3" ht="15">
      <c r="A136" s="1">
        <v>4</v>
      </c>
      <c r="B136" t="s">
        <v>724</v>
      </c>
      <c r="C136">
        <v>1024</v>
      </c>
    </row>
    <row r="137" spans="1:3" ht="15">
      <c r="A137" s="1">
        <v>4</v>
      </c>
      <c r="B137" t="s">
        <v>880</v>
      </c>
      <c r="C137">
        <v>2048</v>
      </c>
    </row>
    <row r="138" spans="1:3" ht="15">
      <c r="A138" s="1">
        <v>7</v>
      </c>
      <c r="B138" t="s">
        <v>680</v>
      </c>
      <c r="C138">
        <v>2048</v>
      </c>
    </row>
    <row r="139" spans="1:3" ht="15">
      <c r="A139" s="1">
        <v>5</v>
      </c>
      <c r="B139" t="s">
        <v>1137</v>
      </c>
      <c r="C139">
        <v>1893</v>
      </c>
    </row>
    <row r="140" spans="1:3" ht="15">
      <c r="A140" s="1">
        <v>1</v>
      </c>
      <c r="B140" t="s">
        <v>3268</v>
      </c>
      <c r="C140">
        <v>972</v>
      </c>
    </row>
    <row r="141" spans="1:3" ht="15">
      <c r="A141" s="1">
        <v>1</v>
      </c>
      <c r="B141" t="s">
        <v>3057</v>
      </c>
      <c r="C141">
        <v>1477</v>
      </c>
    </row>
    <row r="142" spans="1:3" ht="15">
      <c r="A142" s="1">
        <v>2</v>
      </c>
      <c r="B142" t="s">
        <v>668</v>
      </c>
      <c r="C142">
        <v>920</v>
      </c>
    </row>
    <row r="143" spans="1:3" ht="15">
      <c r="A143" s="1">
        <v>1</v>
      </c>
      <c r="B143" t="s">
        <v>2252</v>
      </c>
      <c r="C143">
        <v>959</v>
      </c>
    </row>
    <row r="144" spans="1:3" ht="15">
      <c r="A144" s="1">
        <v>1</v>
      </c>
      <c r="B144" t="s">
        <v>2725</v>
      </c>
      <c r="C144">
        <v>968</v>
      </c>
    </row>
    <row r="145" spans="1:3" ht="15">
      <c r="A145" s="1">
        <v>4</v>
      </c>
      <c r="B145" t="s">
        <v>864</v>
      </c>
      <c r="C145">
        <v>921</v>
      </c>
    </row>
    <row r="146" spans="1:3" ht="15">
      <c r="A146" s="1">
        <v>1</v>
      </c>
      <c r="B146" t="s">
        <v>1343</v>
      </c>
      <c r="C146">
        <v>975</v>
      </c>
    </row>
    <row r="147" spans="1:3" ht="15">
      <c r="A147" s="1">
        <v>1</v>
      </c>
      <c r="B147" t="s">
        <v>1333</v>
      </c>
      <c r="C147">
        <v>1024</v>
      </c>
    </row>
    <row r="148" spans="1:3" ht="15">
      <c r="A148" s="1">
        <v>1</v>
      </c>
      <c r="B148" t="s">
        <v>14</v>
      </c>
      <c r="C148">
        <v>938</v>
      </c>
    </row>
    <row r="149" spans="1:3" ht="15">
      <c r="A149" s="1">
        <v>1</v>
      </c>
      <c r="B149" t="s">
        <v>603</v>
      </c>
      <c r="C149">
        <v>945</v>
      </c>
    </row>
    <row r="150" spans="1:3" ht="15">
      <c r="A150" s="1">
        <v>1</v>
      </c>
      <c r="B150" t="s">
        <v>3613</v>
      </c>
      <c r="C150">
        <v>943</v>
      </c>
    </row>
    <row r="151" spans="1:3" ht="15">
      <c r="A151" s="1">
        <v>1</v>
      </c>
      <c r="B151" t="s">
        <v>1186</v>
      </c>
      <c r="C151">
        <v>2947</v>
      </c>
    </row>
    <row r="152" spans="1:3" ht="15">
      <c r="A152" s="1">
        <v>2</v>
      </c>
      <c r="B152" t="s">
        <v>1902</v>
      </c>
      <c r="C152">
        <v>1864</v>
      </c>
    </row>
    <row r="153" spans="1:3" ht="15">
      <c r="A153" s="1">
        <v>1</v>
      </c>
      <c r="B153" t="s">
        <v>1449</v>
      </c>
      <c r="C153">
        <v>1880</v>
      </c>
    </row>
    <row r="154" spans="1:3" ht="15">
      <c r="A154" s="1">
        <v>8</v>
      </c>
      <c r="B154" t="s">
        <v>87</v>
      </c>
      <c r="C154">
        <v>1752</v>
      </c>
    </row>
    <row r="155" spans="1:3" ht="15">
      <c r="A155" s="1">
        <v>1</v>
      </c>
      <c r="B155" t="s">
        <v>87</v>
      </c>
      <c r="C155">
        <v>1864</v>
      </c>
    </row>
    <row r="156" spans="1:3" ht="15">
      <c r="A156" s="1">
        <v>8</v>
      </c>
      <c r="B156" t="s">
        <v>1089</v>
      </c>
      <c r="C156">
        <v>1768</v>
      </c>
    </row>
    <row r="157" spans="1:3" ht="15">
      <c r="A157" s="1">
        <v>1</v>
      </c>
      <c r="B157" t="s">
        <v>1089</v>
      </c>
      <c r="C157">
        <v>1864</v>
      </c>
    </row>
    <row r="158" spans="1:3" ht="15">
      <c r="A158" s="1">
        <v>1</v>
      </c>
      <c r="B158" t="s">
        <v>1510</v>
      </c>
      <c r="C158">
        <v>972</v>
      </c>
    </row>
    <row r="159" spans="1:3" ht="15">
      <c r="A159" s="1">
        <v>1</v>
      </c>
      <c r="B159" t="s">
        <v>589</v>
      </c>
    </row>
    <row r="160" spans="1:3" ht="15">
      <c r="A160" s="1">
        <v>1</v>
      </c>
      <c r="B160" t="s">
        <v>589</v>
      </c>
      <c r="C160">
        <v>975</v>
      </c>
    </row>
    <row r="161" spans="1:3" ht="15">
      <c r="A161" s="1">
        <v>1</v>
      </c>
      <c r="B161" t="s">
        <v>2268</v>
      </c>
      <c r="C161">
        <v>966</v>
      </c>
    </row>
    <row r="162" spans="1:3" ht="15">
      <c r="A162" s="1">
        <v>8</v>
      </c>
      <c r="B162" t="s">
        <v>330</v>
      </c>
      <c r="C162">
        <v>1963</v>
      </c>
    </row>
    <row r="163" spans="1:3" ht="15">
      <c r="A163" s="1">
        <v>2</v>
      </c>
      <c r="B163" t="s">
        <v>330</v>
      </c>
      <c r="C163">
        <v>1969</v>
      </c>
    </row>
    <row r="164" spans="1:3" ht="15">
      <c r="A164" s="1">
        <v>2</v>
      </c>
      <c r="B164" t="s">
        <v>1349</v>
      </c>
      <c r="C164">
        <v>946</v>
      </c>
    </row>
    <row r="165" spans="1:3" ht="15">
      <c r="A165" s="1">
        <v>1</v>
      </c>
      <c r="B165" t="s">
        <v>142</v>
      </c>
    </row>
    <row r="166" spans="1:3" ht="15">
      <c r="A166" s="1">
        <v>4</v>
      </c>
      <c r="B166" t="s">
        <v>142</v>
      </c>
      <c r="C166">
        <v>1963</v>
      </c>
    </row>
    <row r="167" spans="1:3" ht="15">
      <c r="A167" s="1">
        <v>1</v>
      </c>
      <c r="B167" t="s">
        <v>3764</v>
      </c>
      <c r="C167">
        <v>1963</v>
      </c>
    </row>
    <row r="168" spans="1:3" ht="15">
      <c r="A168" s="1">
        <v>3</v>
      </c>
      <c r="B168" t="s">
        <v>1667</v>
      </c>
      <c r="C168">
        <v>972</v>
      </c>
    </row>
    <row r="169" spans="1:3" ht="15">
      <c r="A169" s="1">
        <v>1</v>
      </c>
      <c r="B169" t="s">
        <v>2684</v>
      </c>
      <c r="C169">
        <v>1880</v>
      </c>
    </row>
    <row r="170" spans="1:3" ht="15">
      <c r="A170" s="1">
        <v>1</v>
      </c>
      <c r="B170" t="s">
        <v>646</v>
      </c>
      <c r="C170">
        <v>899</v>
      </c>
    </row>
    <row r="171" spans="1:3" ht="15">
      <c r="A171" s="1">
        <v>2</v>
      </c>
      <c r="B171" t="s">
        <v>901</v>
      </c>
      <c r="C171">
        <v>926</v>
      </c>
    </row>
    <row r="172" spans="1:3" ht="15">
      <c r="A172" s="1">
        <v>5</v>
      </c>
      <c r="B172" t="s">
        <v>536</v>
      </c>
      <c r="C172">
        <v>893</v>
      </c>
    </row>
    <row r="173" spans="1:3" ht="15">
      <c r="A173" s="1">
        <v>3</v>
      </c>
      <c r="B173" t="s">
        <v>132</v>
      </c>
      <c r="C173">
        <v>920</v>
      </c>
    </row>
    <row r="174" spans="1:3" ht="15">
      <c r="A174" s="1">
        <v>1</v>
      </c>
      <c r="B174" t="s">
        <v>559</v>
      </c>
      <c r="C174">
        <v>2883</v>
      </c>
    </row>
    <row r="175" spans="1:3" ht="15">
      <c r="A175" s="1">
        <v>1</v>
      </c>
      <c r="B175" t="s">
        <v>2244</v>
      </c>
      <c r="C175">
        <v>2920</v>
      </c>
    </row>
    <row r="176" spans="1:3" ht="15">
      <c r="A176" s="1">
        <v>1</v>
      </c>
      <c r="B176" t="s">
        <v>1744</v>
      </c>
      <c r="C176">
        <v>975</v>
      </c>
    </row>
    <row r="177" spans="1:3" ht="15">
      <c r="A177" s="1">
        <v>1</v>
      </c>
      <c r="B177" t="s">
        <v>1569</v>
      </c>
      <c r="C177">
        <v>921</v>
      </c>
    </row>
    <row r="178" spans="1:3" ht="15">
      <c r="A178" s="1">
        <v>1</v>
      </c>
      <c r="B178" t="s">
        <v>1916</v>
      </c>
      <c r="C178">
        <v>909</v>
      </c>
    </row>
    <row r="179" spans="1:3" ht="15">
      <c r="A179" s="1">
        <v>1</v>
      </c>
      <c r="B179" t="s">
        <v>1899</v>
      </c>
      <c r="C179">
        <v>905</v>
      </c>
    </row>
    <row r="180" spans="1:3" ht="15">
      <c r="A180" s="1">
        <v>1</v>
      </c>
      <c r="B180" t="s">
        <v>1899</v>
      </c>
      <c r="C180">
        <v>909</v>
      </c>
    </row>
    <row r="181" spans="1:3" ht="15">
      <c r="A181" s="1">
        <v>1</v>
      </c>
      <c r="B181" t="s">
        <v>2664</v>
      </c>
      <c r="C181">
        <v>3958</v>
      </c>
    </row>
    <row r="182" spans="1:3" ht="15">
      <c r="A182" s="1">
        <v>3</v>
      </c>
      <c r="B182" t="s">
        <v>1266</v>
      </c>
      <c r="C182">
        <v>1860</v>
      </c>
    </row>
    <row r="183" spans="1:3" ht="15">
      <c r="A183" s="1">
        <v>4</v>
      </c>
      <c r="B183" t="s">
        <v>78</v>
      </c>
      <c r="C183">
        <v>2961</v>
      </c>
    </row>
    <row r="184" spans="1:3" ht="15">
      <c r="A184" s="1">
        <v>2</v>
      </c>
      <c r="B184" t="s">
        <v>2610</v>
      </c>
      <c r="C184">
        <v>2937</v>
      </c>
    </row>
    <row r="185" spans="1:3" ht="15">
      <c r="A185" s="1">
        <v>3</v>
      </c>
      <c r="B185" t="s">
        <v>1067</v>
      </c>
      <c r="C185">
        <v>899</v>
      </c>
    </row>
    <row r="186" spans="1:3" ht="15">
      <c r="A186" s="1">
        <v>2</v>
      </c>
      <c r="B186" t="s">
        <v>694</v>
      </c>
      <c r="C186">
        <v>1915</v>
      </c>
    </row>
    <row r="187" spans="1:3" ht="15">
      <c r="A187" s="1">
        <v>3</v>
      </c>
      <c r="B187" t="s">
        <v>1235</v>
      </c>
      <c r="C187">
        <v>2920</v>
      </c>
    </row>
    <row r="188" spans="1:3" ht="15">
      <c r="A188" s="1">
        <v>2</v>
      </c>
      <c r="B188" t="s">
        <v>827</v>
      </c>
      <c r="C188">
        <v>1928</v>
      </c>
    </row>
    <row r="189" spans="1:3" ht="15">
      <c r="A189" s="1">
        <v>3</v>
      </c>
      <c r="B189" t="s">
        <v>343</v>
      </c>
      <c r="C189">
        <v>1911</v>
      </c>
    </row>
    <row r="190" spans="1:3" ht="15">
      <c r="A190" s="1">
        <v>1</v>
      </c>
      <c r="B190" t="s">
        <v>2002</v>
      </c>
      <c r="C190">
        <v>2920</v>
      </c>
    </row>
    <row r="191" spans="1:3" ht="15">
      <c r="A191" s="1">
        <v>4</v>
      </c>
      <c r="B191" t="s">
        <v>552</v>
      </c>
      <c r="C191">
        <v>934</v>
      </c>
    </row>
    <row r="192" spans="1:3" ht="15">
      <c r="A192" s="1">
        <v>1</v>
      </c>
      <c r="B192" t="s">
        <v>3044</v>
      </c>
      <c r="C192">
        <v>965</v>
      </c>
    </row>
    <row r="193" spans="1:3" ht="15">
      <c r="A193" s="1">
        <v>1</v>
      </c>
      <c r="B193" t="s">
        <v>23</v>
      </c>
      <c r="C193">
        <v>965</v>
      </c>
    </row>
    <row r="194" spans="1:3" ht="15">
      <c r="A194" s="1">
        <v>3</v>
      </c>
      <c r="B194" t="s">
        <v>451</v>
      </c>
      <c r="C194">
        <v>930</v>
      </c>
    </row>
    <row r="195" spans="1:3" ht="15">
      <c r="A195" s="1">
        <v>1</v>
      </c>
      <c r="B195" t="s">
        <v>2867</v>
      </c>
      <c r="C195">
        <v>907</v>
      </c>
    </row>
    <row r="196" spans="1:3" ht="15">
      <c r="A196" s="1">
        <v>1</v>
      </c>
      <c r="B196" t="s">
        <v>1040</v>
      </c>
      <c r="C196">
        <v>848</v>
      </c>
    </row>
    <row r="197" spans="1:3" ht="15">
      <c r="A197" s="1">
        <v>2</v>
      </c>
      <c r="B197" t="s">
        <v>2033</v>
      </c>
      <c r="C197">
        <v>1916</v>
      </c>
    </row>
    <row r="198" spans="1:3" ht="15">
      <c r="A198" s="1">
        <v>1</v>
      </c>
      <c r="B198" t="s">
        <v>1685</v>
      </c>
      <c r="C198">
        <v>961</v>
      </c>
    </row>
    <row r="199" spans="1:3" ht="15">
      <c r="A199" s="1">
        <v>1</v>
      </c>
      <c r="B199" t="s">
        <v>443</v>
      </c>
      <c r="C199">
        <v>2912</v>
      </c>
    </row>
    <row r="200" spans="1:3" ht="15">
      <c r="A200" s="1">
        <v>1</v>
      </c>
      <c r="B200" t="s">
        <v>2576</v>
      </c>
      <c r="C200">
        <v>1983</v>
      </c>
    </row>
    <row r="201" spans="1:3" ht="15">
      <c r="A201" s="1">
        <v>1</v>
      </c>
      <c r="B201" t="s">
        <v>2576</v>
      </c>
      <c r="C201">
        <v>1987</v>
      </c>
    </row>
    <row r="202" spans="1:3" ht="15">
      <c r="A202" s="1">
        <v>1</v>
      </c>
      <c r="B202" t="s">
        <v>2135</v>
      </c>
      <c r="C202">
        <v>906</v>
      </c>
    </row>
    <row r="203" spans="1:3" ht="15">
      <c r="A203" s="1">
        <v>2</v>
      </c>
      <c r="B203" t="s">
        <v>1394</v>
      </c>
      <c r="C203">
        <v>906</v>
      </c>
    </row>
    <row r="204" spans="1:3" ht="15">
      <c r="A204" s="1">
        <v>1</v>
      </c>
      <c r="B204" t="s">
        <v>3683</v>
      </c>
      <c r="C204">
        <v>1912</v>
      </c>
    </row>
    <row r="205" spans="1:3" ht="15">
      <c r="A205" s="1">
        <v>1</v>
      </c>
      <c r="B205" t="s">
        <v>2868</v>
      </c>
      <c r="C205">
        <v>2048</v>
      </c>
    </row>
    <row r="206" spans="1:3" ht="15">
      <c r="A206" s="1">
        <v>1</v>
      </c>
      <c r="B206" t="s">
        <v>1851</v>
      </c>
      <c r="C206">
        <v>927</v>
      </c>
    </row>
    <row r="207" spans="1:3" ht="15">
      <c r="A207" s="1">
        <v>1</v>
      </c>
      <c r="B207" t="s">
        <v>2934</v>
      </c>
      <c r="C207">
        <v>2851</v>
      </c>
    </row>
    <row r="208" spans="1:3" ht="15">
      <c r="A208" s="1">
        <v>1</v>
      </c>
      <c r="B208" t="s">
        <v>1847</v>
      </c>
      <c r="C208">
        <v>858</v>
      </c>
    </row>
    <row r="209" spans="1:3" ht="15">
      <c r="A209" s="1">
        <v>1</v>
      </c>
      <c r="B209" t="s">
        <v>3915</v>
      </c>
      <c r="C209">
        <v>971</v>
      </c>
    </row>
    <row r="210" spans="1:3" ht="15">
      <c r="A210" s="1">
        <v>3</v>
      </c>
      <c r="B210" t="s">
        <v>659</v>
      </c>
      <c r="C210">
        <v>900</v>
      </c>
    </row>
    <row r="211" spans="1:3" ht="15">
      <c r="A211" s="1">
        <v>2</v>
      </c>
      <c r="B211" t="s">
        <v>663</v>
      </c>
      <c r="C211">
        <v>900</v>
      </c>
    </row>
    <row r="212" spans="1:3" ht="15">
      <c r="A212" s="1">
        <v>4</v>
      </c>
      <c r="B212" t="s">
        <v>1251</v>
      </c>
      <c r="C212">
        <v>906</v>
      </c>
    </row>
    <row r="213" spans="1:3" ht="15">
      <c r="A213" s="1">
        <v>3</v>
      </c>
      <c r="B213" t="s">
        <v>226</v>
      </c>
      <c r="C213">
        <v>944</v>
      </c>
    </row>
    <row r="214" spans="1:3" ht="15">
      <c r="A214" s="1">
        <v>2</v>
      </c>
      <c r="B214" t="s">
        <v>981</v>
      </c>
      <c r="C214">
        <v>906</v>
      </c>
    </row>
    <row r="215" spans="1:3" ht="15">
      <c r="A215" s="1">
        <v>1</v>
      </c>
      <c r="B215" t="s">
        <v>1915</v>
      </c>
      <c r="C215">
        <v>944</v>
      </c>
    </row>
    <row r="216" spans="1:3" ht="15">
      <c r="A216" s="1">
        <v>3</v>
      </c>
      <c r="B216" t="s">
        <v>358</v>
      </c>
      <c r="C216">
        <v>899</v>
      </c>
    </row>
    <row r="217" spans="1:3" ht="15">
      <c r="A217" s="1">
        <v>2</v>
      </c>
      <c r="B217" t="s">
        <v>1959</v>
      </c>
      <c r="C217">
        <v>1953</v>
      </c>
    </row>
    <row r="218" spans="1:3" ht="15">
      <c r="A218" s="1">
        <v>1</v>
      </c>
      <c r="B218" t="s">
        <v>2540</v>
      </c>
      <c r="C218">
        <v>937</v>
      </c>
    </row>
    <row r="219" spans="1:3" ht="15">
      <c r="A219" s="1">
        <v>1</v>
      </c>
      <c r="B219" t="s">
        <v>1311</v>
      </c>
      <c r="C219">
        <v>936</v>
      </c>
    </row>
    <row r="220" spans="1:3" ht="15">
      <c r="A220" s="1">
        <v>1</v>
      </c>
      <c r="B220" t="s">
        <v>1844</v>
      </c>
      <c r="C220">
        <v>935</v>
      </c>
    </row>
    <row r="221" spans="1:3" ht="15">
      <c r="A221" s="1">
        <v>1</v>
      </c>
      <c r="B221" t="s">
        <v>1599</v>
      </c>
      <c r="C221">
        <v>953</v>
      </c>
    </row>
    <row r="222" spans="1:3" ht="15">
      <c r="A222" s="1">
        <v>1</v>
      </c>
      <c r="B222" t="s">
        <v>1422</v>
      </c>
      <c r="C222">
        <v>852</v>
      </c>
    </row>
    <row r="223" spans="1:3" ht="15">
      <c r="A223" s="1">
        <v>1</v>
      </c>
      <c r="B223" t="s">
        <v>1422</v>
      </c>
      <c r="C223">
        <v>853</v>
      </c>
    </row>
    <row r="224" spans="1:3" ht="15">
      <c r="A224" s="1">
        <v>3</v>
      </c>
      <c r="B224" t="s">
        <v>797</v>
      </c>
      <c r="C224">
        <v>928</v>
      </c>
    </row>
    <row r="225" spans="1:3" ht="15">
      <c r="A225" s="1">
        <v>1</v>
      </c>
      <c r="B225" t="s">
        <v>3762</v>
      </c>
      <c r="C225">
        <v>908</v>
      </c>
    </row>
    <row r="226" spans="1:3" ht="15">
      <c r="A226" s="1">
        <v>2</v>
      </c>
      <c r="B226" t="s">
        <v>957</v>
      </c>
      <c r="C226">
        <v>3794</v>
      </c>
    </row>
    <row r="227" spans="1:3" ht="15">
      <c r="A227" s="1">
        <v>1</v>
      </c>
      <c r="B227" t="s">
        <v>410</v>
      </c>
      <c r="C227">
        <v>927</v>
      </c>
    </row>
    <row r="228" spans="1:3" ht="15">
      <c r="A228" s="1">
        <v>1</v>
      </c>
      <c r="B228" t="s">
        <v>3249</v>
      </c>
      <c r="C228">
        <v>2912</v>
      </c>
    </row>
    <row r="229" spans="1:3" ht="15">
      <c r="A229" s="1">
        <v>1</v>
      </c>
      <c r="B229" t="s">
        <v>667</v>
      </c>
      <c r="C229">
        <v>927</v>
      </c>
    </row>
    <row r="230" spans="1:3" ht="15">
      <c r="A230" s="1">
        <v>3</v>
      </c>
      <c r="B230" t="s">
        <v>2718</v>
      </c>
      <c r="C230">
        <v>932</v>
      </c>
    </row>
    <row r="231" spans="1:3" ht="15">
      <c r="A231" s="1">
        <v>2</v>
      </c>
      <c r="B231" t="s">
        <v>584</v>
      </c>
      <c r="C231">
        <v>1968</v>
      </c>
    </row>
    <row r="232" spans="1:3" ht="15">
      <c r="A232" s="1">
        <v>1</v>
      </c>
      <c r="B232" t="s">
        <v>1525</v>
      </c>
    </row>
    <row r="233" spans="1:3" ht="15">
      <c r="A233" s="1">
        <v>2</v>
      </c>
      <c r="B233" t="s">
        <v>1525</v>
      </c>
      <c r="C233">
        <v>1968</v>
      </c>
    </row>
    <row r="234" spans="1:3" ht="15">
      <c r="A234" s="1">
        <v>1</v>
      </c>
      <c r="B234" t="s">
        <v>2198</v>
      </c>
      <c r="C234">
        <v>1848</v>
      </c>
    </row>
    <row r="235" spans="1:3" ht="15">
      <c r="A235" s="1">
        <v>1</v>
      </c>
      <c r="B235" t="s">
        <v>344</v>
      </c>
    </row>
    <row r="236" spans="1:3" ht="15">
      <c r="A236" s="1">
        <v>2</v>
      </c>
      <c r="B236" t="s">
        <v>344</v>
      </c>
      <c r="C236">
        <v>1935</v>
      </c>
    </row>
    <row r="237" spans="1:3" ht="15">
      <c r="A237" s="1">
        <v>50</v>
      </c>
      <c r="B237" t="s">
        <v>344</v>
      </c>
      <c r="C237">
        <v>927</v>
      </c>
    </row>
    <row r="238" spans="1:3" ht="15">
      <c r="A238" s="1">
        <v>2</v>
      </c>
      <c r="B238" t="s">
        <v>181</v>
      </c>
      <c r="C238">
        <v>927</v>
      </c>
    </row>
    <row r="239" spans="1:3" ht="15">
      <c r="A239" s="1">
        <v>1</v>
      </c>
      <c r="B239" t="s">
        <v>1083</v>
      </c>
      <c r="C239">
        <v>886</v>
      </c>
    </row>
    <row r="240" spans="1:3" ht="15">
      <c r="A240" s="1">
        <v>7</v>
      </c>
      <c r="B240" t="s">
        <v>457</v>
      </c>
      <c r="C240">
        <v>2935</v>
      </c>
    </row>
    <row r="241" spans="1:3" ht="15">
      <c r="A241" s="1">
        <v>5</v>
      </c>
      <c r="B241" t="s">
        <v>1373</v>
      </c>
      <c r="C241">
        <v>900</v>
      </c>
    </row>
    <row r="242" spans="1:3" ht="15">
      <c r="A242" s="1">
        <v>4</v>
      </c>
      <c r="B242" t="s">
        <v>851</v>
      </c>
      <c r="C242">
        <v>927</v>
      </c>
    </row>
    <row r="243" spans="1:3" ht="15">
      <c r="A243" s="1">
        <v>11</v>
      </c>
      <c r="B243" t="s">
        <v>401</v>
      </c>
      <c r="C243">
        <v>976</v>
      </c>
    </row>
    <row r="244" spans="1:3" ht="15">
      <c r="A244" s="1">
        <v>7</v>
      </c>
      <c r="B244" t="s">
        <v>100</v>
      </c>
      <c r="C244">
        <v>927</v>
      </c>
    </row>
    <row r="245" spans="1:3" ht="15">
      <c r="A245" s="1">
        <v>10</v>
      </c>
      <c r="B245" t="s">
        <v>339</v>
      </c>
      <c r="C245">
        <v>928</v>
      </c>
    </row>
    <row r="246" spans="1:3" ht="15">
      <c r="A246" s="1">
        <v>1</v>
      </c>
      <c r="B246" t="s">
        <v>1079</v>
      </c>
      <c r="C246">
        <v>928</v>
      </c>
    </row>
    <row r="247" spans="1:3" ht="15">
      <c r="A247" s="1">
        <v>18</v>
      </c>
      <c r="B247" t="s">
        <v>215</v>
      </c>
      <c r="C247">
        <v>2924</v>
      </c>
    </row>
    <row r="248" spans="1:3" ht="15">
      <c r="A248" s="1">
        <v>2</v>
      </c>
      <c r="B248" t="s">
        <v>215</v>
      </c>
      <c r="C248">
        <v>909</v>
      </c>
    </row>
    <row r="249" spans="1:3" ht="15">
      <c r="A249" s="1">
        <v>4</v>
      </c>
      <c r="B249" t="s">
        <v>1791</v>
      </c>
      <c r="C249">
        <v>2759</v>
      </c>
    </row>
    <row r="250" spans="1:3" ht="15">
      <c r="A250" s="1">
        <v>2</v>
      </c>
      <c r="B250" t="s">
        <v>238</v>
      </c>
      <c r="C250">
        <v>848</v>
      </c>
    </row>
    <row r="251" spans="1:3" ht="15">
      <c r="A251" s="1">
        <v>2</v>
      </c>
      <c r="B251" t="s">
        <v>2410</v>
      </c>
      <c r="C251">
        <v>1880</v>
      </c>
    </row>
    <row r="252" spans="1:3" ht="15">
      <c r="A252" s="1">
        <v>14</v>
      </c>
      <c r="B252" t="s">
        <v>432</v>
      </c>
      <c r="C252">
        <v>2748</v>
      </c>
    </row>
    <row r="253" spans="1:3" ht="15">
      <c r="A253" s="1">
        <v>1</v>
      </c>
      <c r="B253" t="s">
        <v>250</v>
      </c>
      <c r="C253">
        <v>1936</v>
      </c>
    </row>
    <row r="254" spans="1:3" ht="15">
      <c r="A254" s="1">
        <v>1</v>
      </c>
      <c r="B254" t="s">
        <v>250</v>
      </c>
      <c r="C254">
        <v>1944</v>
      </c>
    </row>
    <row r="255" spans="1:3" ht="15">
      <c r="A255" s="1">
        <v>9</v>
      </c>
      <c r="B255" t="s">
        <v>302</v>
      </c>
      <c r="C255">
        <v>1879</v>
      </c>
    </row>
    <row r="256" spans="1:3" ht="15">
      <c r="A256" s="1">
        <v>1</v>
      </c>
      <c r="B256" t="s">
        <v>1395</v>
      </c>
    </row>
    <row r="257" spans="1:3" ht="15">
      <c r="A257" s="1">
        <v>1</v>
      </c>
      <c r="B257" t="s">
        <v>121</v>
      </c>
      <c r="C257">
        <v>1832</v>
      </c>
    </row>
    <row r="258" spans="1:3" ht="15">
      <c r="A258" s="1">
        <v>3</v>
      </c>
      <c r="B258" t="s">
        <v>824</v>
      </c>
      <c r="C258">
        <v>847</v>
      </c>
    </row>
    <row r="259" spans="1:3" ht="15">
      <c r="A259" s="1">
        <v>11</v>
      </c>
      <c r="B259" t="s">
        <v>458</v>
      </c>
      <c r="C259">
        <v>1886</v>
      </c>
    </row>
    <row r="260" spans="1:3" ht="15">
      <c r="A260" s="1">
        <v>5</v>
      </c>
      <c r="B260" t="s">
        <v>200</v>
      </c>
      <c r="C260">
        <v>1928</v>
      </c>
    </row>
    <row r="261" spans="1:3" ht="15">
      <c r="A261" s="1">
        <v>1</v>
      </c>
      <c r="B261" t="s">
        <v>2118</v>
      </c>
      <c r="C261">
        <v>2716</v>
      </c>
    </row>
    <row r="262" spans="1:3" ht="15">
      <c r="A262" s="1">
        <v>33</v>
      </c>
      <c r="B262" t="s">
        <v>149</v>
      </c>
      <c r="C262">
        <v>2935</v>
      </c>
    </row>
    <row r="263" spans="1:3" ht="15">
      <c r="A263" s="1">
        <v>5</v>
      </c>
      <c r="B263" t="s">
        <v>508</v>
      </c>
      <c r="C263">
        <v>1424</v>
      </c>
    </row>
    <row r="264" spans="1:3" ht="15">
      <c r="A264" s="1">
        <v>1</v>
      </c>
      <c r="B264" t="s">
        <v>2575</v>
      </c>
      <c r="C264">
        <v>1381</v>
      </c>
    </row>
    <row r="265" spans="1:3" ht="15">
      <c r="A265" s="1">
        <v>16</v>
      </c>
      <c r="B265" t="s">
        <v>72</v>
      </c>
      <c r="C265">
        <v>1917</v>
      </c>
    </row>
    <row r="266" spans="1:3" ht="15">
      <c r="A266" s="1">
        <v>8</v>
      </c>
      <c r="B266" t="s">
        <v>72</v>
      </c>
      <c r="C266">
        <v>2924</v>
      </c>
    </row>
    <row r="267" spans="1:3" ht="15">
      <c r="A267" s="1">
        <v>9</v>
      </c>
      <c r="B267" t="s">
        <v>1174</v>
      </c>
      <c r="C267">
        <v>901</v>
      </c>
    </row>
    <row r="268" spans="1:3" ht="15">
      <c r="A268" s="1">
        <v>4</v>
      </c>
      <c r="B268" t="s">
        <v>1174</v>
      </c>
      <c r="C268">
        <v>907</v>
      </c>
    </row>
    <row r="269" spans="1:3" ht="15">
      <c r="A269" s="1">
        <v>5</v>
      </c>
      <c r="B269" t="s">
        <v>989</v>
      </c>
      <c r="C269">
        <v>973</v>
      </c>
    </row>
    <row r="270" spans="1:3" ht="15">
      <c r="A270" s="1">
        <v>3</v>
      </c>
      <c r="B270" t="s">
        <v>994</v>
      </c>
      <c r="C270">
        <v>965</v>
      </c>
    </row>
    <row r="271" spans="1:3" ht="15">
      <c r="A271" s="1">
        <v>1</v>
      </c>
      <c r="B271" t="s">
        <v>1427</v>
      </c>
      <c r="C271">
        <v>1924</v>
      </c>
    </row>
    <row r="272" spans="1:3" ht="15">
      <c r="A272" s="1">
        <v>1</v>
      </c>
      <c r="B272" t="s">
        <v>3996</v>
      </c>
      <c r="C272">
        <v>2838</v>
      </c>
    </row>
    <row r="273" spans="1:3" ht="15">
      <c r="A273" s="1">
        <v>1</v>
      </c>
      <c r="B273" t="s">
        <v>3228</v>
      </c>
      <c r="C273">
        <v>937</v>
      </c>
    </row>
    <row r="274" spans="1:3" ht="15">
      <c r="A274" s="1">
        <v>3</v>
      </c>
      <c r="B274" t="s">
        <v>547</v>
      </c>
      <c r="C274">
        <v>914</v>
      </c>
    </row>
    <row r="275" spans="1:3" ht="15">
      <c r="A275" s="1">
        <v>1</v>
      </c>
      <c r="B275" t="s">
        <v>3243</v>
      </c>
      <c r="C275">
        <v>936</v>
      </c>
    </row>
    <row r="276" spans="1:3" ht="15">
      <c r="A276" s="1">
        <v>1</v>
      </c>
      <c r="B276" t="s">
        <v>2098</v>
      </c>
      <c r="C276">
        <v>1945</v>
      </c>
    </row>
    <row r="277" spans="1:3" ht="15">
      <c r="A277" s="1">
        <v>1</v>
      </c>
      <c r="B277" t="s">
        <v>1911</v>
      </c>
      <c r="C277">
        <v>916</v>
      </c>
    </row>
    <row r="278" spans="1:3" ht="15">
      <c r="A278" s="1">
        <v>1</v>
      </c>
      <c r="B278" t="s">
        <v>2973</v>
      </c>
      <c r="C278">
        <v>1856</v>
      </c>
    </row>
    <row r="279" spans="1:3" ht="15">
      <c r="A279" s="1">
        <v>1</v>
      </c>
      <c r="B279" t="s">
        <v>2475</v>
      </c>
      <c r="C279">
        <v>964</v>
      </c>
    </row>
    <row r="280" spans="1:3" ht="15">
      <c r="A280" s="1">
        <v>1</v>
      </c>
      <c r="B280" t="s">
        <v>548</v>
      </c>
      <c r="C280">
        <v>920</v>
      </c>
    </row>
    <row r="281" spans="1:3" ht="15">
      <c r="A281" s="1">
        <v>1</v>
      </c>
      <c r="B281" t="s">
        <v>3127</v>
      </c>
      <c r="C281">
        <v>1888</v>
      </c>
    </row>
    <row r="282" spans="1:3" ht="15">
      <c r="A282" s="1">
        <v>1</v>
      </c>
      <c r="B282" t="s">
        <v>1098</v>
      </c>
      <c r="C282">
        <v>1813</v>
      </c>
    </row>
    <row r="283" spans="1:3" ht="15">
      <c r="A283" s="1">
        <v>1</v>
      </c>
      <c r="B283" t="s">
        <v>1682</v>
      </c>
      <c r="C283">
        <v>1789</v>
      </c>
    </row>
    <row r="284" spans="1:3" ht="15">
      <c r="A284" s="1">
        <v>1</v>
      </c>
      <c r="B284" t="s">
        <v>1330</v>
      </c>
      <c r="C284">
        <v>1560</v>
      </c>
    </row>
    <row r="285" spans="1:3" ht="15">
      <c r="A285" s="1">
        <v>2</v>
      </c>
      <c r="B285" t="s">
        <v>2731</v>
      </c>
      <c r="C285">
        <v>1813</v>
      </c>
    </row>
    <row r="286" spans="1:3" ht="15">
      <c r="A286" s="1">
        <v>1</v>
      </c>
      <c r="B286" t="s">
        <v>3645</v>
      </c>
      <c r="C286">
        <v>1819</v>
      </c>
    </row>
    <row r="287" spans="1:3" ht="15">
      <c r="A287" s="1">
        <v>1</v>
      </c>
      <c r="B287" t="s">
        <v>2460</v>
      </c>
      <c r="C287">
        <v>911</v>
      </c>
    </row>
    <row r="288" spans="1:3" ht="15">
      <c r="A288" s="1">
        <v>2</v>
      </c>
      <c r="B288" t="s">
        <v>477</v>
      </c>
      <c r="C288">
        <v>1916</v>
      </c>
    </row>
    <row r="289" spans="1:3" ht="15">
      <c r="A289" s="1">
        <v>1</v>
      </c>
      <c r="B289" t="s">
        <v>2560</v>
      </c>
      <c r="C289">
        <v>1334</v>
      </c>
    </row>
    <row r="290" spans="1:3" ht="15">
      <c r="A290" s="1">
        <v>1</v>
      </c>
      <c r="B290" t="s">
        <v>2758</v>
      </c>
      <c r="C290">
        <v>1334</v>
      </c>
    </row>
    <row r="291" spans="1:3" ht="15">
      <c r="A291" s="1">
        <v>2</v>
      </c>
      <c r="B291" t="s">
        <v>773</v>
      </c>
      <c r="C291">
        <v>1335</v>
      </c>
    </row>
    <row r="292" spans="1:3" ht="15">
      <c r="A292" s="1">
        <v>2</v>
      </c>
      <c r="B292" t="s">
        <v>2515</v>
      </c>
      <c r="C292">
        <v>1334</v>
      </c>
    </row>
    <row r="293" spans="1:3" ht="15">
      <c r="A293" s="1">
        <v>3</v>
      </c>
      <c r="B293" t="s">
        <v>22</v>
      </c>
      <c r="C293">
        <v>1334</v>
      </c>
    </row>
    <row r="294" spans="1:3" ht="15">
      <c r="A294" s="1">
        <v>2</v>
      </c>
      <c r="B294" t="s">
        <v>1321</v>
      </c>
      <c r="C294">
        <v>865</v>
      </c>
    </row>
    <row r="295" spans="1:3" ht="15">
      <c r="A295" s="1">
        <v>1</v>
      </c>
      <c r="B295" t="s">
        <v>24</v>
      </c>
      <c r="C295">
        <v>1842</v>
      </c>
    </row>
    <row r="296" spans="1:3" ht="15">
      <c r="A296" s="1">
        <v>4</v>
      </c>
      <c r="B296" t="s">
        <v>314</v>
      </c>
      <c r="C296">
        <v>1916</v>
      </c>
    </row>
    <row r="297" spans="1:3" ht="15">
      <c r="A297" s="1">
        <v>3</v>
      </c>
      <c r="B297" t="s">
        <v>102</v>
      </c>
      <c r="C297">
        <v>1842</v>
      </c>
    </row>
    <row r="298" spans="1:3" ht="15">
      <c r="A298" s="1">
        <v>4</v>
      </c>
      <c r="B298" t="s">
        <v>503</v>
      </c>
      <c r="C298">
        <v>1916</v>
      </c>
    </row>
    <row r="299" spans="1:3" ht="15">
      <c r="A299" s="1">
        <v>1</v>
      </c>
      <c r="B299" t="s">
        <v>1883</v>
      </c>
      <c r="C299">
        <v>1846</v>
      </c>
    </row>
    <row r="300" spans="1:3" ht="15">
      <c r="A300" s="1">
        <v>2</v>
      </c>
      <c r="B300" t="s">
        <v>2498</v>
      </c>
      <c r="C300">
        <v>1846</v>
      </c>
    </row>
    <row r="301" spans="1:3" ht="15">
      <c r="A301" s="1">
        <v>3</v>
      </c>
      <c r="B301" t="s">
        <v>1336</v>
      </c>
      <c r="C301">
        <v>1846</v>
      </c>
    </row>
    <row r="302" spans="1:3" ht="15">
      <c r="A302" s="1">
        <v>1</v>
      </c>
      <c r="B302" t="s">
        <v>822</v>
      </c>
      <c r="C302">
        <v>815</v>
      </c>
    </row>
    <row r="303" spans="1:3" ht="15">
      <c r="A303" s="1">
        <v>1</v>
      </c>
      <c r="B303" t="s">
        <v>243</v>
      </c>
      <c r="C303">
        <v>2642</v>
      </c>
    </row>
    <row r="304" spans="1:3" ht="15">
      <c r="A304" s="1">
        <v>3</v>
      </c>
      <c r="B304" t="s">
        <v>388</v>
      </c>
      <c r="C304">
        <v>1823</v>
      </c>
    </row>
    <row r="305" spans="1:3" ht="15">
      <c r="A305" s="1">
        <v>1</v>
      </c>
      <c r="B305" t="s">
        <v>2251</v>
      </c>
      <c r="C305">
        <v>1823</v>
      </c>
    </row>
    <row r="306" spans="1:3" ht="15">
      <c r="A306" s="1">
        <v>1</v>
      </c>
      <c r="B306" t="s">
        <v>340</v>
      </c>
      <c r="C306">
        <v>1823</v>
      </c>
    </row>
    <row r="307" spans="1:3" ht="15">
      <c r="A307" s="1">
        <v>1</v>
      </c>
      <c r="B307" t="s">
        <v>1307</v>
      </c>
      <c r="C307">
        <v>1823</v>
      </c>
    </row>
    <row r="308" spans="1:3" ht="15">
      <c r="A308" s="1">
        <v>1</v>
      </c>
      <c r="B308" t="s">
        <v>1152</v>
      </c>
      <c r="C308">
        <v>1823</v>
      </c>
    </row>
    <row r="309" spans="1:3" ht="15">
      <c r="A309" s="1">
        <v>1</v>
      </c>
      <c r="B309" t="s">
        <v>2141</v>
      </c>
      <c r="C309">
        <v>2641</v>
      </c>
    </row>
    <row r="310" spans="1:3" ht="15">
      <c r="A310" s="1">
        <v>1</v>
      </c>
      <c r="B310" t="s">
        <v>2937</v>
      </c>
      <c r="C310">
        <v>2641</v>
      </c>
    </row>
    <row r="311" spans="1:3" ht="15">
      <c r="A311" s="1">
        <v>2</v>
      </c>
      <c r="B311" t="s">
        <v>2037</v>
      </c>
      <c r="C311">
        <v>2767</v>
      </c>
    </row>
    <row r="312" spans="1:3" ht="15">
      <c r="A312" s="1">
        <v>1</v>
      </c>
      <c r="B312" t="s">
        <v>2014</v>
      </c>
      <c r="C312">
        <v>1567</v>
      </c>
    </row>
    <row r="313" spans="1:3" ht="15">
      <c r="A313" s="1">
        <v>2</v>
      </c>
      <c r="B313" t="s">
        <v>2786</v>
      </c>
      <c r="C313">
        <v>1819</v>
      </c>
    </row>
    <row r="314" spans="1:3" ht="15">
      <c r="A314" s="1">
        <v>2</v>
      </c>
      <c r="B314" t="s">
        <v>203</v>
      </c>
      <c r="C314">
        <v>985</v>
      </c>
    </row>
    <row r="315" spans="1:3" ht="15">
      <c r="A315" s="1">
        <v>2</v>
      </c>
      <c r="B315" t="s">
        <v>1160</v>
      </c>
      <c r="C315">
        <v>1823</v>
      </c>
    </row>
    <row r="316" spans="1:3" ht="15">
      <c r="A316" s="1">
        <v>1</v>
      </c>
      <c r="B316" t="s">
        <v>1160</v>
      </c>
      <c r="C316">
        <v>1827</v>
      </c>
    </row>
    <row r="317" spans="1:3" ht="15">
      <c r="A317" s="1">
        <v>1</v>
      </c>
      <c r="B317" t="s">
        <v>3148</v>
      </c>
      <c r="C317">
        <v>985</v>
      </c>
    </row>
    <row r="318" spans="1:3" ht="15">
      <c r="A318" s="1">
        <v>1</v>
      </c>
      <c r="B318" t="s">
        <v>2969</v>
      </c>
      <c r="C318">
        <v>829</v>
      </c>
    </row>
    <row r="319" spans="1:3" ht="15">
      <c r="A319" s="1">
        <v>1</v>
      </c>
      <c r="B319" t="s">
        <v>234</v>
      </c>
      <c r="C319">
        <v>1569</v>
      </c>
    </row>
    <row r="320" spans="1:3" ht="15">
      <c r="A320" s="1">
        <v>1</v>
      </c>
      <c r="B320" t="s">
        <v>2949</v>
      </c>
      <c r="C320">
        <v>1823</v>
      </c>
    </row>
    <row r="321" spans="1:3" ht="15">
      <c r="A321" s="1">
        <v>1</v>
      </c>
      <c r="B321" t="s">
        <v>2820</v>
      </c>
      <c r="C321">
        <v>959</v>
      </c>
    </row>
    <row r="322" spans="1:3" ht="15">
      <c r="A322" s="1">
        <v>1</v>
      </c>
      <c r="B322" t="s">
        <v>1669</v>
      </c>
      <c r="C322">
        <v>1335</v>
      </c>
    </row>
    <row r="323" spans="1:3" ht="15">
      <c r="A323" s="1">
        <v>1</v>
      </c>
      <c r="B323" t="s">
        <v>1116</v>
      </c>
      <c r="C323">
        <v>1842</v>
      </c>
    </row>
    <row r="324" spans="1:3" ht="15">
      <c r="A324" s="1">
        <v>1</v>
      </c>
      <c r="B324" t="s">
        <v>1718</v>
      </c>
      <c r="C324">
        <v>3767</v>
      </c>
    </row>
    <row r="325" spans="1:3" ht="15">
      <c r="A325" s="1">
        <v>1</v>
      </c>
      <c r="B325" t="s">
        <v>1900</v>
      </c>
      <c r="C325">
        <v>1823</v>
      </c>
    </row>
    <row r="326" spans="1:3" ht="15">
      <c r="A326" s="1">
        <v>1</v>
      </c>
      <c r="B326" t="s">
        <v>2239</v>
      </c>
      <c r="C326">
        <v>1823</v>
      </c>
    </row>
    <row r="327" spans="1:3" ht="15">
      <c r="A327" s="1">
        <v>1</v>
      </c>
      <c r="B327" t="s">
        <v>2094</v>
      </c>
      <c r="C327">
        <v>2767</v>
      </c>
    </row>
    <row r="328" spans="1:3" ht="15">
      <c r="A328" s="1">
        <v>1</v>
      </c>
      <c r="B328" t="s">
        <v>2155</v>
      </c>
      <c r="C328">
        <v>945</v>
      </c>
    </row>
    <row r="329" spans="1:3" ht="15">
      <c r="A329" s="1">
        <v>1</v>
      </c>
      <c r="B329" t="s">
        <v>288</v>
      </c>
    </row>
    <row r="330" spans="1:3" ht="15">
      <c r="A330" s="1">
        <v>1</v>
      </c>
      <c r="B330" t="s">
        <v>288</v>
      </c>
      <c r="C330">
        <v>916</v>
      </c>
    </row>
    <row r="331" spans="1:3" ht="15">
      <c r="A331" s="1">
        <v>7</v>
      </c>
      <c r="B331" t="s">
        <v>288</v>
      </c>
      <c r="C331">
        <v>919</v>
      </c>
    </row>
    <row r="332" spans="1:3" ht="15">
      <c r="A332" s="1">
        <v>2</v>
      </c>
      <c r="B332" t="s">
        <v>288</v>
      </c>
      <c r="C332">
        <v>924</v>
      </c>
    </row>
    <row r="333" spans="1:3" ht="15">
      <c r="A333" s="1">
        <v>1</v>
      </c>
      <c r="B333" t="s">
        <v>3897</v>
      </c>
      <c r="C333">
        <v>1859</v>
      </c>
    </row>
    <row r="334" spans="1:3" ht="15">
      <c r="A334" s="1">
        <v>19</v>
      </c>
      <c r="B334" t="s">
        <v>162</v>
      </c>
      <c r="C334">
        <v>1858</v>
      </c>
    </row>
    <row r="335" spans="1:3" ht="15">
      <c r="A335" s="1">
        <v>1</v>
      </c>
      <c r="B335" t="s">
        <v>162</v>
      </c>
      <c r="C335">
        <v>1859</v>
      </c>
    </row>
    <row r="336" spans="1:3" ht="15">
      <c r="A336" s="1">
        <v>16</v>
      </c>
      <c r="B336" t="s">
        <v>617</v>
      </c>
      <c r="C336">
        <v>1858</v>
      </c>
    </row>
    <row r="337" spans="1:3" ht="15">
      <c r="A337" s="1">
        <v>1</v>
      </c>
      <c r="B337" t="s">
        <v>639</v>
      </c>
    </row>
    <row r="338" spans="1:3" ht="15">
      <c r="A338" s="1">
        <v>12</v>
      </c>
      <c r="B338" t="s">
        <v>639</v>
      </c>
      <c r="C338">
        <v>2756</v>
      </c>
    </row>
    <row r="339" spans="1:3" ht="15">
      <c r="A339" s="1">
        <v>11</v>
      </c>
      <c r="B339" t="s">
        <v>639</v>
      </c>
      <c r="C339">
        <v>2796</v>
      </c>
    </row>
    <row r="340" spans="1:3" ht="15">
      <c r="A340" s="1">
        <v>1</v>
      </c>
      <c r="B340" t="s">
        <v>1026</v>
      </c>
      <c r="C340">
        <v>1815</v>
      </c>
    </row>
    <row r="341" spans="1:3" ht="15">
      <c r="A341" s="1">
        <v>2</v>
      </c>
      <c r="B341" t="s">
        <v>1208</v>
      </c>
      <c r="C341">
        <v>1815</v>
      </c>
    </row>
    <row r="342" spans="1:3" ht="15">
      <c r="A342" s="1">
        <v>5</v>
      </c>
      <c r="B342" t="s">
        <v>1222</v>
      </c>
      <c r="C342">
        <v>1815</v>
      </c>
    </row>
    <row r="343" spans="1:3" ht="15">
      <c r="A343" s="1">
        <v>1</v>
      </c>
      <c r="B343" t="s">
        <v>1249</v>
      </c>
      <c r="C343">
        <v>1815</v>
      </c>
    </row>
    <row r="344" spans="1:3" ht="15">
      <c r="A344" s="1">
        <v>1</v>
      </c>
      <c r="B344" t="s">
        <v>3015</v>
      </c>
      <c r="C344">
        <v>1006</v>
      </c>
    </row>
    <row r="345" spans="1:3" ht="15">
      <c r="A345" s="1">
        <v>6</v>
      </c>
      <c r="B345" t="s">
        <v>331</v>
      </c>
      <c r="C345">
        <v>896</v>
      </c>
    </row>
    <row r="346" spans="1:3" ht="15">
      <c r="A346" s="1">
        <v>6</v>
      </c>
      <c r="B346" t="s">
        <v>719</v>
      </c>
      <c r="C346">
        <v>1858</v>
      </c>
    </row>
    <row r="347" spans="1:3" ht="15">
      <c r="A347" s="1">
        <v>1</v>
      </c>
      <c r="B347" t="s">
        <v>719</v>
      </c>
      <c r="C347">
        <v>881</v>
      </c>
    </row>
    <row r="348" spans="1:3" ht="15">
      <c r="A348" s="1">
        <v>12</v>
      </c>
      <c r="B348" t="s">
        <v>272</v>
      </c>
      <c r="C348">
        <v>1858</v>
      </c>
    </row>
    <row r="349" spans="1:3" ht="15">
      <c r="A349" s="1">
        <v>20</v>
      </c>
      <c r="B349" t="s">
        <v>530</v>
      </c>
      <c r="C349">
        <v>1908</v>
      </c>
    </row>
    <row r="350" spans="1:3" ht="15">
      <c r="A350" s="1">
        <v>1</v>
      </c>
      <c r="B350" t="s">
        <v>492</v>
      </c>
      <c r="C350">
        <v>1892</v>
      </c>
    </row>
    <row r="351" spans="1:3" ht="15">
      <c r="A351" s="1">
        <v>4</v>
      </c>
      <c r="B351" t="s">
        <v>492</v>
      </c>
      <c r="C351">
        <v>1896</v>
      </c>
    </row>
    <row r="352" spans="1:3" ht="15">
      <c r="A352" s="1">
        <v>20</v>
      </c>
      <c r="B352" t="s">
        <v>492</v>
      </c>
      <c r="C352">
        <v>1897</v>
      </c>
    </row>
    <row r="353" spans="1:3" ht="15">
      <c r="A353" s="1">
        <v>1</v>
      </c>
      <c r="B353" t="s">
        <v>492</v>
      </c>
      <c r="C353">
        <v>1898</v>
      </c>
    </row>
    <row r="354" spans="1:3" ht="15">
      <c r="A354" s="1">
        <v>1</v>
      </c>
      <c r="B354" t="s">
        <v>73</v>
      </c>
      <c r="C354">
        <v>1857</v>
      </c>
    </row>
    <row r="355" spans="1:3" ht="15">
      <c r="A355" s="1">
        <v>1</v>
      </c>
      <c r="B355" t="s">
        <v>73</v>
      </c>
      <c r="C355">
        <v>1858</v>
      </c>
    </row>
    <row r="356" spans="1:3" ht="15">
      <c r="A356" s="1">
        <v>8</v>
      </c>
      <c r="B356" t="s">
        <v>73</v>
      </c>
      <c r="C356">
        <v>1896</v>
      </c>
    </row>
    <row r="357" spans="1:3" ht="15">
      <c r="A357" s="1">
        <v>20</v>
      </c>
      <c r="B357" t="s">
        <v>73</v>
      </c>
      <c r="C357">
        <v>1897</v>
      </c>
    </row>
    <row r="358" spans="1:3" ht="15">
      <c r="A358" s="1">
        <v>3</v>
      </c>
      <c r="B358" t="s">
        <v>73</v>
      </c>
      <c r="C358">
        <v>1898</v>
      </c>
    </row>
    <row r="359" spans="1:3" ht="15">
      <c r="A359" s="1">
        <v>1</v>
      </c>
      <c r="B359" t="s">
        <v>715</v>
      </c>
      <c r="C359">
        <v>1857</v>
      </c>
    </row>
    <row r="360" spans="1:3" ht="15">
      <c r="A360" s="1">
        <v>1</v>
      </c>
      <c r="B360" t="s">
        <v>715</v>
      </c>
      <c r="C360">
        <v>1892</v>
      </c>
    </row>
    <row r="361" spans="1:3" ht="15">
      <c r="A361" s="1">
        <v>2</v>
      </c>
      <c r="B361" t="s">
        <v>715</v>
      </c>
      <c r="C361">
        <v>1896</v>
      </c>
    </row>
    <row r="362" spans="1:3" ht="15">
      <c r="A362" s="1">
        <v>5</v>
      </c>
      <c r="B362" t="s">
        <v>715</v>
      </c>
      <c r="C362">
        <v>1897</v>
      </c>
    </row>
    <row r="363" spans="1:3" ht="15">
      <c r="A363" s="1">
        <v>1</v>
      </c>
      <c r="B363" t="s">
        <v>715</v>
      </c>
      <c r="C363">
        <v>1898</v>
      </c>
    </row>
    <row r="364" spans="1:3" ht="15">
      <c r="A364" s="1">
        <v>1</v>
      </c>
      <c r="B364" t="s">
        <v>834</v>
      </c>
      <c r="C364">
        <v>1841</v>
      </c>
    </row>
    <row r="365" spans="1:3" ht="15">
      <c r="A365" s="1">
        <v>37</v>
      </c>
      <c r="B365" t="s">
        <v>834</v>
      </c>
      <c r="C365">
        <v>1910</v>
      </c>
    </row>
    <row r="366" spans="1:3" ht="15">
      <c r="A366" s="1">
        <v>1</v>
      </c>
      <c r="B366" t="s">
        <v>412</v>
      </c>
      <c r="C366">
        <v>1841</v>
      </c>
    </row>
    <row r="367" spans="1:3" ht="15">
      <c r="A367" s="1">
        <v>19</v>
      </c>
      <c r="B367" t="s">
        <v>412</v>
      </c>
      <c r="C367">
        <v>1910</v>
      </c>
    </row>
    <row r="368" spans="1:3" ht="15">
      <c r="A368" s="1">
        <v>3</v>
      </c>
      <c r="B368" t="s">
        <v>412</v>
      </c>
      <c r="C368">
        <v>1913</v>
      </c>
    </row>
    <row r="369" spans="1:3" ht="15">
      <c r="A369" s="1">
        <v>1</v>
      </c>
      <c r="B369" t="s">
        <v>94</v>
      </c>
      <c r="C369">
        <v>1858</v>
      </c>
    </row>
    <row r="370" spans="1:3" ht="15">
      <c r="A370" s="1">
        <v>10</v>
      </c>
      <c r="B370" t="s">
        <v>94</v>
      </c>
      <c r="C370">
        <v>1902</v>
      </c>
    </row>
    <row r="371" spans="1:3" ht="15">
      <c r="A371" s="1">
        <v>3</v>
      </c>
      <c r="B371" t="s">
        <v>94</v>
      </c>
      <c r="C371">
        <v>886</v>
      </c>
    </row>
    <row r="372" spans="1:3" ht="15">
      <c r="A372" s="1">
        <v>1</v>
      </c>
      <c r="B372" t="s">
        <v>1293</v>
      </c>
      <c r="C372">
        <v>886</v>
      </c>
    </row>
    <row r="373" spans="1:3" ht="15">
      <c r="A373" s="1">
        <v>7</v>
      </c>
      <c r="B373" t="s">
        <v>564</v>
      </c>
      <c r="C373">
        <v>1902</v>
      </c>
    </row>
    <row r="374" spans="1:3" ht="15">
      <c r="A374" s="1">
        <v>5</v>
      </c>
      <c r="B374" t="s">
        <v>564</v>
      </c>
      <c r="C374">
        <v>886</v>
      </c>
    </row>
    <row r="375" spans="1:3" ht="15">
      <c r="A375" s="1">
        <v>13</v>
      </c>
      <c r="B375" t="s">
        <v>393</v>
      </c>
      <c r="C375">
        <v>1902</v>
      </c>
    </row>
    <row r="376" spans="1:3" ht="15">
      <c r="A376" s="1">
        <v>2</v>
      </c>
      <c r="B376" t="s">
        <v>393</v>
      </c>
      <c r="C376">
        <v>886</v>
      </c>
    </row>
    <row r="377" spans="1:3" ht="15">
      <c r="A377" s="1">
        <v>13</v>
      </c>
      <c r="B377" t="s">
        <v>809</v>
      </c>
      <c r="C377">
        <v>2793</v>
      </c>
    </row>
    <row r="378" spans="1:3" ht="15">
      <c r="A378" s="1">
        <v>15</v>
      </c>
      <c r="B378" t="s">
        <v>1086</v>
      </c>
      <c r="C378">
        <v>3739</v>
      </c>
    </row>
    <row r="379" spans="1:3" ht="15">
      <c r="A379" s="1">
        <v>3</v>
      </c>
      <c r="B379" t="s">
        <v>2871</v>
      </c>
      <c r="C379">
        <v>2793</v>
      </c>
    </row>
    <row r="380" spans="1:3" ht="15">
      <c r="A380" s="1">
        <v>4</v>
      </c>
      <c r="B380" t="s">
        <v>506</v>
      </c>
      <c r="C380">
        <v>2793</v>
      </c>
    </row>
    <row r="381" spans="1:3" ht="15">
      <c r="A381" s="1">
        <v>1</v>
      </c>
      <c r="B381" t="s">
        <v>2087</v>
      </c>
      <c r="C381">
        <v>2748</v>
      </c>
    </row>
    <row r="382" spans="1:3" ht="15">
      <c r="A382" s="1">
        <v>6</v>
      </c>
      <c r="B382" t="s">
        <v>1068</v>
      </c>
      <c r="C382">
        <v>862</v>
      </c>
    </row>
    <row r="383" spans="1:3" ht="15">
      <c r="A383" s="1">
        <v>3</v>
      </c>
      <c r="B383" t="s">
        <v>755</v>
      </c>
      <c r="C383">
        <v>896</v>
      </c>
    </row>
    <row r="384" spans="1:3" ht="15">
      <c r="A384" s="1">
        <v>14</v>
      </c>
      <c r="B384" t="s">
        <v>521</v>
      </c>
      <c r="C384">
        <v>896</v>
      </c>
    </row>
    <row r="385" spans="1:3" ht="15">
      <c r="A385" s="1">
        <v>10</v>
      </c>
      <c r="B385" t="s">
        <v>569</v>
      </c>
      <c r="C385">
        <v>2791</v>
      </c>
    </row>
    <row r="386" spans="1:3" ht="15">
      <c r="A386" s="1">
        <v>1</v>
      </c>
      <c r="B386" t="s">
        <v>1994</v>
      </c>
      <c r="C386">
        <v>1784</v>
      </c>
    </row>
    <row r="387" spans="1:3" ht="15">
      <c r="A387" s="1">
        <v>1</v>
      </c>
      <c r="B387" t="s">
        <v>1994</v>
      </c>
      <c r="C387">
        <v>2792</v>
      </c>
    </row>
    <row r="388" spans="1:3" ht="15">
      <c r="A388" s="1">
        <v>1</v>
      </c>
      <c r="B388" t="s">
        <v>648</v>
      </c>
      <c r="C388">
        <v>912</v>
      </c>
    </row>
    <row r="389" spans="1:3" ht="15">
      <c r="A389" s="1">
        <v>3</v>
      </c>
      <c r="B389" t="s">
        <v>349</v>
      </c>
      <c r="C389">
        <v>965</v>
      </c>
    </row>
    <row r="390" spans="1:3" ht="15">
      <c r="A390" s="1">
        <v>1</v>
      </c>
      <c r="B390" t="s">
        <v>349</v>
      </c>
      <c r="C390">
        <v>966</v>
      </c>
    </row>
    <row r="391" spans="1:3" ht="15">
      <c r="A391" s="1">
        <v>4</v>
      </c>
      <c r="B391" t="s">
        <v>1267</v>
      </c>
      <c r="C391">
        <v>1980</v>
      </c>
    </row>
    <row r="392" spans="1:3" ht="15">
      <c r="A392" s="1">
        <v>6</v>
      </c>
      <c r="B392" t="s">
        <v>71</v>
      </c>
      <c r="C392">
        <v>1980</v>
      </c>
    </row>
    <row r="393" spans="1:3" ht="15">
      <c r="A393" s="1">
        <v>3</v>
      </c>
      <c r="B393" t="s">
        <v>71</v>
      </c>
      <c r="C393">
        <v>1981</v>
      </c>
    </row>
    <row r="394" spans="1:3" ht="15">
      <c r="A394" s="1">
        <v>1</v>
      </c>
      <c r="B394" t="s">
        <v>76</v>
      </c>
      <c r="C394">
        <v>2923</v>
      </c>
    </row>
    <row r="395" spans="1:3" ht="15">
      <c r="A395" s="1">
        <v>4</v>
      </c>
      <c r="B395" t="s">
        <v>76</v>
      </c>
      <c r="C395">
        <v>3011</v>
      </c>
    </row>
    <row r="396" spans="1:3" ht="15">
      <c r="A396" s="1">
        <v>47</v>
      </c>
      <c r="B396" t="s">
        <v>76</v>
      </c>
      <c r="C396">
        <v>3013</v>
      </c>
    </row>
    <row r="397" spans="1:3" ht="15">
      <c r="A397" s="1">
        <v>4</v>
      </c>
      <c r="B397" t="s">
        <v>63</v>
      </c>
      <c r="C397">
        <v>2923</v>
      </c>
    </row>
    <row r="398" spans="1:3" ht="15">
      <c r="A398" s="1">
        <v>3</v>
      </c>
      <c r="B398" t="s">
        <v>63</v>
      </c>
      <c r="C398">
        <v>3011</v>
      </c>
    </row>
    <row r="399" spans="1:3" ht="15">
      <c r="A399" s="1">
        <v>11</v>
      </c>
      <c r="B399" t="s">
        <v>63</v>
      </c>
      <c r="C399">
        <v>3013</v>
      </c>
    </row>
    <row r="400" spans="1:3" ht="15">
      <c r="A400" s="1">
        <v>2</v>
      </c>
      <c r="B400" t="s">
        <v>258</v>
      </c>
      <c r="C400">
        <v>3011</v>
      </c>
    </row>
    <row r="401" spans="1:3" ht="15">
      <c r="A401" s="1">
        <v>16</v>
      </c>
      <c r="B401" t="s">
        <v>258</v>
      </c>
      <c r="C401">
        <v>3013</v>
      </c>
    </row>
    <row r="402" spans="1:3" ht="15">
      <c r="A402" s="1">
        <v>1</v>
      </c>
      <c r="B402" t="s">
        <v>760</v>
      </c>
      <c r="C402">
        <v>2923</v>
      </c>
    </row>
    <row r="403" spans="1:3" ht="15">
      <c r="A403" s="1">
        <v>2</v>
      </c>
      <c r="B403" t="s">
        <v>760</v>
      </c>
      <c r="C403">
        <v>3011</v>
      </c>
    </row>
    <row r="404" spans="1:3" ht="15">
      <c r="A404" s="1">
        <v>9</v>
      </c>
      <c r="B404" t="s">
        <v>760</v>
      </c>
      <c r="C404">
        <v>3013</v>
      </c>
    </row>
    <row r="405" spans="1:3" ht="15">
      <c r="A405" s="1">
        <v>2</v>
      </c>
      <c r="B405" t="s">
        <v>1034</v>
      </c>
      <c r="C405">
        <v>3011</v>
      </c>
    </row>
    <row r="406" spans="1:3" ht="15">
      <c r="A406" s="1">
        <v>3</v>
      </c>
      <c r="B406" t="s">
        <v>1034</v>
      </c>
      <c r="C406">
        <v>3013</v>
      </c>
    </row>
    <row r="407" spans="1:3" ht="15">
      <c r="A407" s="1">
        <v>1</v>
      </c>
      <c r="B407" t="s">
        <v>2272</v>
      </c>
      <c r="C407">
        <v>3011</v>
      </c>
    </row>
    <row r="408" spans="1:3" ht="15">
      <c r="A408" s="1">
        <v>6</v>
      </c>
      <c r="B408" t="s">
        <v>1154</v>
      </c>
      <c r="C408">
        <v>1894</v>
      </c>
    </row>
    <row r="409" spans="1:3" ht="15">
      <c r="A409" s="1">
        <v>3</v>
      </c>
      <c r="B409" t="s">
        <v>1154</v>
      </c>
      <c r="C409">
        <v>878</v>
      </c>
    </row>
    <row r="410" spans="1:3" ht="15">
      <c r="A410" s="1">
        <v>2</v>
      </c>
      <c r="B410" t="s">
        <v>1154</v>
      </c>
      <c r="C410">
        <v>881</v>
      </c>
    </row>
    <row r="411" spans="1:3" ht="15">
      <c r="A411" s="1">
        <v>2</v>
      </c>
      <c r="B411" t="s">
        <v>623</v>
      </c>
      <c r="C411">
        <v>1897</v>
      </c>
    </row>
    <row r="412" spans="1:3" ht="15">
      <c r="A412" s="1">
        <v>1</v>
      </c>
      <c r="B412" t="s">
        <v>623</v>
      </c>
      <c r="C412">
        <v>881</v>
      </c>
    </row>
    <row r="413" spans="1:3" ht="15">
      <c r="A413" s="1">
        <v>1</v>
      </c>
      <c r="B413" t="s">
        <v>290</v>
      </c>
      <c r="C413">
        <v>1897</v>
      </c>
    </row>
    <row r="414" spans="1:3" ht="15">
      <c r="A414" s="1">
        <v>19</v>
      </c>
      <c r="B414" t="s">
        <v>241</v>
      </c>
      <c r="C414">
        <v>1908</v>
      </c>
    </row>
    <row r="415" spans="1:3" ht="15">
      <c r="A415" s="1">
        <v>11</v>
      </c>
      <c r="B415" t="s">
        <v>993</v>
      </c>
      <c r="C415">
        <v>1896</v>
      </c>
    </row>
    <row r="416" spans="1:3" ht="15">
      <c r="A416" s="1">
        <v>11</v>
      </c>
      <c r="B416" t="s">
        <v>166</v>
      </c>
      <c r="C416">
        <v>1877</v>
      </c>
    </row>
    <row r="417" spans="1:3" ht="15">
      <c r="A417" s="1">
        <v>3</v>
      </c>
      <c r="B417" t="s">
        <v>1279</v>
      </c>
      <c r="C417">
        <v>1909</v>
      </c>
    </row>
    <row r="418" spans="1:3" ht="15">
      <c r="A418" s="1">
        <v>1</v>
      </c>
      <c r="B418" t="s">
        <v>1112</v>
      </c>
      <c r="C418">
        <v>1007</v>
      </c>
    </row>
    <row r="419" spans="1:3" ht="15">
      <c r="A419" s="1">
        <v>10</v>
      </c>
      <c r="B419" t="s">
        <v>312</v>
      </c>
      <c r="C419">
        <v>913</v>
      </c>
    </row>
    <row r="420" spans="1:3" ht="15">
      <c r="A420" s="1">
        <v>3</v>
      </c>
      <c r="B420" t="s">
        <v>1450</v>
      </c>
      <c r="C420">
        <v>912</v>
      </c>
    </row>
    <row r="421" spans="1:3" ht="15">
      <c r="A421" s="1">
        <v>2</v>
      </c>
      <c r="B421" t="s">
        <v>1231</v>
      </c>
      <c r="C421">
        <v>896</v>
      </c>
    </row>
    <row r="422" spans="1:3" ht="15">
      <c r="A422" s="1">
        <v>1</v>
      </c>
      <c r="B422" t="s">
        <v>1735</v>
      </c>
      <c r="C422">
        <v>862</v>
      </c>
    </row>
    <row r="423" spans="1:3" ht="15">
      <c r="A423" s="1">
        <v>6</v>
      </c>
      <c r="B423" t="s">
        <v>463</v>
      </c>
      <c r="C423">
        <v>1908</v>
      </c>
    </row>
    <row r="424" spans="1:3" ht="15">
      <c r="A424" s="1">
        <v>3</v>
      </c>
      <c r="B424" t="s">
        <v>1191</v>
      </c>
      <c r="C424">
        <v>2791</v>
      </c>
    </row>
    <row r="425" spans="1:3" ht="15">
      <c r="A425" s="1">
        <v>15</v>
      </c>
      <c r="B425" t="s">
        <v>915</v>
      </c>
      <c r="C425">
        <v>2791</v>
      </c>
    </row>
    <row r="426" spans="1:3" ht="15">
      <c r="A426" s="1">
        <v>1</v>
      </c>
      <c r="B426" t="s">
        <v>1776</v>
      </c>
      <c r="C426">
        <v>2791</v>
      </c>
    </row>
    <row r="427" spans="1:3" ht="15">
      <c r="A427" s="1">
        <v>3</v>
      </c>
      <c r="B427" t="s">
        <v>1011</v>
      </c>
      <c r="C427">
        <v>912</v>
      </c>
    </row>
    <row r="428" spans="1:3" ht="15">
      <c r="A428" s="1">
        <v>1</v>
      </c>
      <c r="B428" t="s">
        <v>516</v>
      </c>
      <c r="C428">
        <v>972</v>
      </c>
    </row>
    <row r="429" spans="1:3" ht="15">
      <c r="A429" s="1">
        <v>1</v>
      </c>
      <c r="B429" t="s">
        <v>926</v>
      </c>
      <c r="C429">
        <v>975</v>
      </c>
    </row>
    <row r="430" spans="1:3" ht="15">
      <c r="A430" s="1">
        <v>3</v>
      </c>
      <c r="B430" t="s">
        <v>1370</v>
      </c>
      <c r="C430">
        <v>972</v>
      </c>
    </row>
    <row r="431" spans="1:3" ht="15">
      <c r="A431" s="1">
        <v>1</v>
      </c>
      <c r="B431" t="s">
        <v>605</v>
      </c>
      <c r="C431">
        <v>862</v>
      </c>
    </row>
    <row r="432" spans="1:3" ht="15">
      <c r="A432" s="1">
        <v>5</v>
      </c>
      <c r="B432" t="s">
        <v>782</v>
      </c>
      <c r="C432">
        <v>899</v>
      </c>
    </row>
    <row r="433" spans="1:3" ht="15">
      <c r="A433" s="1">
        <v>5</v>
      </c>
      <c r="B433" t="s">
        <v>684</v>
      </c>
      <c r="C433">
        <v>899</v>
      </c>
    </row>
    <row r="434" spans="1:3" ht="15">
      <c r="A434" s="1">
        <v>1</v>
      </c>
      <c r="B434" t="s">
        <v>1843</v>
      </c>
      <c r="C434">
        <v>862</v>
      </c>
    </row>
    <row r="435" spans="1:3" ht="15">
      <c r="A435" s="1">
        <v>18</v>
      </c>
      <c r="B435" t="s">
        <v>95</v>
      </c>
      <c r="C435">
        <v>1910</v>
      </c>
    </row>
    <row r="436" spans="1:3" ht="15">
      <c r="A436" s="1">
        <v>9</v>
      </c>
      <c r="B436" t="s">
        <v>600</v>
      </c>
      <c r="C436">
        <v>1910</v>
      </c>
    </row>
    <row r="437" spans="1:3" ht="15">
      <c r="A437" s="1">
        <v>1</v>
      </c>
      <c r="B437" t="s">
        <v>1410</v>
      </c>
      <c r="C437">
        <v>1987</v>
      </c>
    </row>
    <row r="438" spans="1:3" ht="15">
      <c r="A438" s="1">
        <v>3</v>
      </c>
      <c r="B438" t="s">
        <v>1460</v>
      </c>
      <c r="C438">
        <v>862</v>
      </c>
    </row>
    <row r="439" spans="1:3" ht="15">
      <c r="A439" s="1">
        <v>1</v>
      </c>
      <c r="B439" t="s">
        <v>1095</v>
      </c>
      <c r="C439">
        <v>972</v>
      </c>
    </row>
    <row r="440" spans="1:3" ht="15">
      <c r="A440" s="1">
        <v>7</v>
      </c>
      <c r="B440" t="s">
        <v>953</v>
      </c>
      <c r="C440">
        <v>1963</v>
      </c>
    </row>
    <row r="441" spans="1:3" ht="15">
      <c r="A441" s="1">
        <v>2</v>
      </c>
      <c r="B441" t="s">
        <v>953</v>
      </c>
      <c r="C441">
        <v>1969</v>
      </c>
    </row>
    <row r="442" spans="1:3" ht="15">
      <c r="A442" s="1">
        <v>33</v>
      </c>
      <c r="B442" t="s">
        <v>434</v>
      </c>
      <c r="C442">
        <v>1963</v>
      </c>
    </row>
    <row r="443" spans="1:3" ht="15">
      <c r="A443" s="1">
        <v>4</v>
      </c>
      <c r="B443" t="s">
        <v>434</v>
      </c>
      <c r="C443">
        <v>1969</v>
      </c>
    </row>
    <row r="444" spans="1:3" ht="15">
      <c r="A444" s="1">
        <v>3</v>
      </c>
      <c r="B444" t="s">
        <v>64</v>
      </c>
      <c r="C444">
        <v>1937</v>
      </c>
    </row>
    <row r="445" spans="1:3" ht="15">
      <c r="A445" s="1">
        <v>8</v>
      </c>
      <c r="B445" t="s">
        <v>611</v>
      </c>
      <c r="C445">
        <v>2792</v>
      </c>
    </row>
    <row r="446" spans="1:3" ht="15">
      <c r="A446" s="1">
        <v>1</v>
      </c>
      <c r="B446" t="s">
        <v>712</v>
      </c>
      <c r="C446">
        <v>2791</v>
      </c>
    </row>
    <row r="447" spans="1:3" ht="15">
      <c r="A447" s="1">
        <v>1</v>
      </c>
      <c r="B447" t="s">
        <v>712</v>
      </c>
      <c r="C447">
        <v>2792</v>
      </c>
    </row>
    <row r="448" spans="1:3" ht="15">
      <c r="A448" s="1">
        <v>1</v>
      </c>
      <c r="B448" t="s">
        <v>411</v>
      </c>
      <c r="C448">
        <v>2791</v>
      </c>
    </row>
    <row r="449" spans="1:3" ht="15">
      <c r="A449" s="1">
        <v>17</v>
      </c>
      <c r="B449" t="s">
        <v>411</v>
      </c>
      <c r="C449">
        <v>2792</v>
      </c>
    </row>
    <row r="450" spans="1:3" ht="15">
      <c r="A450" s="1">
        <v>1</v>
      </c>
      <c r="B450" t="s">
        <v>1062</v>
      </c>
      <c r="C450">
        <v>2791</v>
      </c>
    </row>
    <row r="451" spans="1:3" ht="15">
      <c r="A451" s="1">
        <v>15</v>
      </c>
      <c r="B451" t="s">
        <v>1062</v>
      </c>
      <c r="C451">
        <v>2792</v>
      </c>
    </row>
    <row r="452" spans="1:3" ht="15">
      <c r="A452" s="1">
        <v>1</v>
      </c>
      <c r="B452" t="s">
        <v>156</v>
      </c>
    </row>
    <row r="453" spans="1:3" ht="15">
      <c r="A453" s="1">
        <v>3</v>
      </c>
      <c r="B453" t="s">
        <v>156</v>
      </c>
      <c r="C453">
        <v>2791</v>
      </c>
    </row>
    <row r="454" spans="1:3" ht="15">
      <c r="A454" s="1">
        <v>10</v>
      </c>
      <c r="B454" t="s">
        <v>156</v>
      </c>
      <c r="C454">
        <v>2792</v>
      </c>
    </row>
    <row r="455" spans="1:3" ht="15">
      <c r="A455" s="1">
        <v>1</v>
      </c>
      <c r="B455" t="s">
        <v>2514</v>
      </c>
      <c r="C455">
        <v>1658</v>
      </c>
    </row>
    <row r="456" spans="1:3" ht="15">
      <c r="A456" s="1">
        <v>9</v>
      </c>
      <c r="B456" t="s">
        <v>895</v>
      </c>
      <c r="C456">
        <v>2796</v>
      </c>
    </row>
    <row r="457" spans="1:3" ht="15">
      <c r="A457" s="1">
        <v>5</v>
      </c>
      <c r="B457" t="s">
        <v>637</v>
      </c>
      <c r="C457">
        <v>2791</v>
      </c>
    </row>
    <row r="458" spans="1:3" ht="15">
      <c r="A458" s="1">
        <v>1</v>
      </c>
      <c r="B458" t="s">
        <v>903</v>
      </c>
      <c r="C458">
        <v>2791</v>
      </c>
    </row>
    <row r="459" spans="1:3" ht="15">
      <c r="A459" s="1">
        <v>1</v>
      </c>
      <c r="B459" t="s">
        <v>2815</v>
      </c>
      <c r="C459">
        <v>2796</v>
      </c>
    </row>
    <row r="460" spans="1:3" ht="15">
      <c r="A460" s="1">
        <v>1</v>
      </c>
      <c r="B460" t="s">
        <v>384</v>
      </c>
      <c r="C460">
        <v>1610</v>
      </c>
    </row>
    <row r="461" spans="1:3" ht="15">
      <c r="A461" s="1">
        <v>3</v>
      </c>
      <c r="B461" t="s">
        <v>384</v>
      </c>
      <c r="C461">
        <v>1784</v>
      </c>
    </row>
    <row r="462" spans="1:3" ht="15">
      <c r="A462" s="1">
        <v>1</v>
      </c>
      <c r="B462" t="s">
        <v>1209</v>
      </c>
    </row>
    <row r="463" spans="1:3" ht="15">
      <c r="A463" s="1">
        <v>2</v>
      </c>
      <c r="B463" t="s">
        <v>1209</v>
      </c>
      <c r="C463">
        <v>1876</v>
      </c>
    </row>
    <row r="464" spans="1:3" ht="15">
      <c r="A464" s="1">
        <v>5</v>
      </c>
      <c r="B464" t="s">
        <v>1209</v>
      </c>
      <c r="C464">
        <v>1894</v>
      </c>
    </row>
    <row r="465" spans="1:3" ht="15">
      <c r="A465" s="1">
        <v>2</v>
      </c>
      <c r="B465" t="s">
        <v>1209</v>
      </c>
      <c r="C465">
        <v>1897</v>
      </c>
    </row>
    <row r="466" spans="1:3" ht="15">
      <c r="A466" s="1">
        <v>1</v>
      </c>
      <c r="B466" t="s">
        <v>3460</v>
      </c>
      <c r="C466">
        <v>1894</v>
      </c>
    </row>
    <row r="467" spans="1:3" ht="15">
      <c r="A467" s="1">
        <v>1</v>
      </c>
      <c r="B467" t="s">
        <v>2703</v>
      </c>
      <c r="C467">
        <v>1876</v>
      </c>
    </row>
    <row r="468" spans="1:3" ht="15">
      <c r="A468" s="1">
        <v>1</v>
      </c>
      <c r="B468" t="s">
        <v>2703</v>
      </c>
      <c r="C468">
        <v>1895</v>
      </c>
    </row>
    <row r="469" spans="1:3" ht="15">
      <c r="A469" s="1">
        <v>5</v>
      </c>
      <c r="B469" t="s">
        <v>414</v>
      </c>
      <c r="C469">
        <v>1995</v>
      </c>
    </row>
    <row r="470" spans="1:3" ht="15">
      <c r="A470" s="1">
        <v>17</v>
      </c>
      <c r="B470" t="s">
        <v>414</v>
      </c>
      <c r="C470">
        <v>1997</v>
      </c>
    </row>
    <row r="471" spans="1:3" ht="15">
      <c r="A471" s="1">
        <v>3</v>
      </c>
      <c r="B471" t="s">
        <v>414</v>
      </c>
      <c r="C471">
        <v>3011</v>
      </c>
    </row>
    <row r="472" spans="1:3" ht="15">
      <c r="A472" s="1">
        <v>6</v>
      </c>
      <c r="B472" t="s">
        <v>414</v>
      </c>
      <c r="C472">
        <v>3013</v>
      </c>
    </row>
    <row r="473" spans="1:3" ht="15">
      <c r="A473" s="1">
        <v>1</v>
      </c>
      <c r="B473" t="s">
        <v>1436</v>
      </c>
      <c r="C473">
        <v>1997</v>
      </c>
    </row>
    <row r="474" spans="1:3" ht="15">
      <c r="A474" s="1">
        <v>9</v>
      </c>
      <c r="B474" t="s">
        <v>216</v>
      </c>
      <c r="C474">
        <v>1996</v>
      </c>
    </row>
    <row r="475" spans="1:3" ht="15">
      <c r="A475" s="1">
        <v>18</v>
      </c>
      <c r="B475" t="s">
        <v>216</v>
      </c>
      <c r="C475">
        <v>1997</v>
      </c>
    </row>
    <row r="476" spans="1:3" ht="15">
      <c r="A476" s="1">
        <v>21</v>
      </c>
      <c r="B476" t="s">
        <v>403</v>
      </c>
      <c r="C476">
        <v>1996</v>
      </c>
    </row>
    <row r="477" spans="1:3" ht="15">
      <c r="A477" s="1">
        <v>1</v>
      </c>
      <c r="B477" t="s">
        <v>403</v>
      </c>
      <c r="C477">
        <v>1997</v>
      </c>
    </row>
    <row r="478" spans="1:3" ht="15">
      <c r="A478" s="1">
        <v>16</v>
      </c>
      <c r="B478" t="s">
        <v>403</v>
      </c>
      <c r="C478">
        <v>3011</v>
      </c>
    </row>
    <row r="479" spans="1:3" ht="15">
      <c r="A479" s="1">
        <v>12</v>
      </c>
      <c r="B479" t="s">
        <v>403</v>
      </c>
      <c r="C479">
        <v>3012</v>
      </c>
    </row>
    <row r="480" spans="1:3" ht="15">
      <c r="A480" s="1">
        <v>3</v>
      </c>
      <c r="B480" t="s">
        <v>403</v>
      </c>
      <c r="C480">
        <v>3013</v>
      </c>
    </row>
    <row r="481" spans="1:3" ht="15">
      <c r="A481" s="1">
        <v>1</v>
      </c>
      <c r="B481" t="s">
        <v>846</v>
      </c>
      <c r="C481">
        <v>1996</v>
      </c>
    </row>
    <row r="482" spans="1:3" ht="15">
      <c r="A482" s="1">
        <v>1</v>
      </c>
      <c r="B482" t="s">
        <v>846</v>
      </c>
      <c r="C482">
        <v>1997</v>
      </c>
    </row>
    <row r="483" spans="1:3" ht="15">
      <c r="A483" s="1">
        <v>1</v>
      </c>
      <c r="B483" t="s">
        <v>42</v>
      </c>
      <c r="C483">
        <v>2793</v>
      </c>
    </row>
    <row r="484" spans="1:3" ht="15">
      <c r="A484" s="1">
        <v>14</v>
      </c>
      <c r="B484" t="s">
        <v>42</v>
      </c>
      <c r="C484">
        <v>2881</v>
      </c>
    </row>
    <row r="485" spans="1:3" ht="15">
      <c r="A485" s="1">
        <v>2</v>
      </c>
      <c r="B485" t="s">
        <v>42</v>
      </c>
      <c r="C485">
        <v>3739</v>
      </c>
    </row>
    <row r="486" spans="1:3" ht="15">
      <c r="A486" s="1">
        <v>66</v>
      </c>
      <c r="B486" t="s">
        <v>42</v>
      </c>
      <c r="C486">
        <v>3827</v>
      </c>
    </row>
    <row r="487" spans="1:3" ht="15">
      <c r="A487" s="1">
        <v>1</v>
      </c>
      <c r="B487" t="s">
        <v>42</v>
      </c>
      <c r="C487">
        <v>3844</v>
      </c>
    </row>
    <row r="488" spans="1:3" ht="15">
      <c r="A488" s="1">
        <v>7</v>
      </c>
      <c r="B488" t="s">
        <v>736</v>
      </c>
      <c r="C488">
        <v>2881</v>
      </c>
    </row>
    <row r="489" spans="1:3" ht="15">
      <c r="A489" s="1">
        <v>2</v>
      </c>
      <c r="B489" t="s">
        <v>1199</v>
      </c>
      <c r="C489">
        <v>2881</v>
      </c>
    </row>
    <row r="490" spans="1:3" ht="15">
      <c r="A490" s="1">
        <v>26</v>
      </c>
      <c r="B490" t="s">
        <v>728</v>
      </c>
      <c r="C490">
        <v>2881</v>
      </c>
    </row>
    <row r="491" spans="1:3" ht="15">
      <c r="A491" s="1">
        <v>4</v>
      </c>
      <c r="B491" t="s">
        <v>721</v>
      </c>
      <c r="C491">
        <v>1669</v>
      </c>
    </row>
    <row r="492" spans="1:3" ht="15">
      <c r="A492" s="1">
        <v>2</v>
      </c>
      <c r="B492" t="s">
        <v>1579</v>
      </c>
      <c r="C492">
        <v>1669</v>
      </c>
    </row>
    <row r="493" spans="1:3" ht="15">
      <c r="A493" s="1">
        <v>1</v>
      </c>
      <c r="B493" t="s">
        <v>1579</v>
      </c>
      <c r="C493">
        <v>1689</v>
      </c>
    </row>
    <row r="494" spans="1:3" ht="15">
      <c r="A494" s="1">
        <v>2</v>
      </c>
      <c r="B494" t="s">
        <v>1512</v>
      </c>
      <c r="C494">
        <v>1873</v>
      </c>
    </row>
    <row r="495" spans="1:3" ht="15">
      <c r="A495" s="1">
        <v>4</v>
      </c>
      <c r="B495" t="s">
        <v>1512</v>
      </c>
      <c r="C495">
        <v>1897</v>
      </c>
    </row>
    <row r="496" spans="1:3" ht="15">
      <c r="A496" s="1">
        <v>1</v>
      </c>
      <c r="B496" t="s">
        <v>2901</v>
      </c>
      <c r="C496">
        <v>1873</v>
      </c>
    </row>
    <row r="497" spans="1:3" ht="15">
      <c r="A497" s="1">
        <v>4</v>
      </c>
      <c r="B497" t="s">
        <v>566</v>
      </c>
      <c r="C497">
        <v>1873</v>
      </c>
    </row>
    <row r="498" spans="1:3" ht="15">
      <c r="A498" s="1">
        <v>4</v>
      </c>
      <c r="B498" t="s">
        <v>566</v>
      </c>
      <c r="C498">
        <v>1894</v>
      </c>
    </row>
    <row r="499" spans="1:3" ht="15">
      <c r="A499" s="1">
        <v>17</v>
      </c>
      <c r="B499" t="s">
        <v>566</v>
      </c>
      <c r="C499">
        <v>1897</v>
      </c>
    </row>
    <row r="500" spans="1:3" ht="15">
      <c r="A500" s="1">
        <v>2</v>
      </c>
      <c r="B500" t="s">
        <v>1023</v>
      </c>
      <c r="C500">
        <v>1873</v>
      </c>
    </row>
    <row r="501" spans="1:3" ht="15">
      <c r="A501" s="1">
        <v>2</v>
      </c>
      <c r="B501" t="s">
        <v>1023</v>
      </c>
      <c r="C501">
        <v>1894</v>
      </c>
    </row>
    <row r="502" spans="1:3" ht="15">
      <c r="A502" s="1">
        <v>5</v>
      </c>
      <c r="B502" t="s">
        <v>1023</v>
      </c>
      <c r="C502">
        <v>1897</v>
      </c>
    </row>
    <row r="503" spans="1:3" ht="15">
      <c r="A503" s="1">
        <v>20</v>
      </c>
      <c r="B503" t="s">
        <v>86</v>
      </c>
      <c r="C503">
        <v>2791</v>
      </c>
    </row>
    <row r="504" spans="1:3" ht="15">
      <c r="A504" s="1">
        <v>2</v>
      </c>
      <c r="B504" t="s">
        <v>699</v>
      </c>
    </row>
    <row r="505" spans="1:3" ht="15">
      <c r="A505" s="1">
        <v>1</v>
      </c>
      <c r="B505" t="s">
        <v>699</v>
      </c>
      <c r="C505">
        <v>2755</v>
      </c>
    </row>
    <row r="506" spans="1:3" ht="15">
      <c r="A506" s="1">
        <v>21</v>
      </c>
      <c r="B506" t="s">
        <v>699</v>
      </c>
      <c r="C506">
        <v>2756</v>
      </c>
    </row>
    <row r="507" spans="1:3" ht="15">
      <c r="A507" s="1">
        <v>1</v>
      </c>
      <c r="B507" t="s">
        <v>699</v>
      </c>
      <c r="C507">
        <v>2795</v>
      </c>
    </row>
    <row r="508" spans="1:3" ht="15">
      <c r="A508" s="1">
        <v>21</v>
      </c>
      <c r="B508" t="s">
        <v>699</v>
      </c>
      <c r="C508">
        <v>2796</v>
      </c>
    </row>
    <row r="509" spans="1:3" ht="15">
      <c r="A509" s="1">
        <v>5</v>
      </c>
      <c r="B509" t="s">
        <v>1745</v>
      </c>
      <c r="C509">
        <v>1815</v>
      </c>
    </row>
    <row r="510" spans="1:3" ht="15">
      <c r="A510" s="1">
        <v>9</v>
      </c>
      <c r="B510" t="s">
        <v>1353</v>
      </c>
      <c r="C510">
        <v>1815</v>
      </c>
    </row>
    <row r="511" spans="1:3" ht="15">
      <c r="A511" s="1">
        <v>10</v>
      </c>
      <c r="B511" t="s">
        <v>329</v>
      </c>
      <c r="C511">
        <v>1815</v>
      </c>
    </row>
    <row r="512" spans="1:3" ht="15">
      <c r="A512" s="1">
        <v>3</v>
      </c>
      <c r="B512" t="s">
        <v>917</v>
      </c>
      <c r="C512">
        <v>907</v>
      </c>
    </row>
    <row r="513" spans="1:3" ht="15">
      <c r="A513" s="1">
        <v>4</v>
      </c>
      <c r="B513" t="s">
        <v>392</v>
      </c>
      <c r="C513">
        <v>1915</v>
      </c>
    </row>
    <row r="514" spans="1:3" ht="15">
      <c r="A514" s="1">
        <v>3</v>
      </c>
      <c r="B514" t="s">
        <v>460</v>
      </c>
    </row>
    <row r="515" spans="1:3" ht="15">
      <c r="A515" s="1">
        <v>46</v>
      </c>
      <c r="B515" t="s">
        <v>460</v>
      </c>
      <c r="C515">
        <v>1852</v>
      </c>
    </row>
    <row r="516" spans="1:3" ht="15">
      <c r="A516" s="1">
        <v>3</v>
      </c>
      <c r="B516" t="s">
        <v>777</v>
      </c>
      <c r="C516">
        <v>1852</v>
      </c>
    </row>
    <row r="517" spans="1:3" ht="15">
      <c r="A517" s="1">
        <v>28</v>
      </c>
      <c r="B517" t="s">
        <v>342</v>
      </c>
      <c r="C517">
        <v>1867</v>
      </c>
    </row>
    <row r="518" spans="1:3" ht="15">
      <c r="A518" s="1">
        <v>2</v>
      </c>
      <c r="B518" t="s">
        <v>470</v>
      </c>
    </row>
    <row r="519" spans="1:3" ht="15">
      <c r="A519" s="1">
        <v>18</v>
      </c>
      <c r="B519" t="s">
        <v>470</v>
      </c>
      <c r="C519">
        <v>1913</v>
      </c>
    </row>
    <row r="520" spans="1:3" ht="15">
      <c r="A520" s="1">
        <v>2</v>
      </c>
      <c r="B520" t="s">
        <v>416</v>
      </c>
      <c r="C520">
        <v>1912</v>
      </c>
    </row>
    <row r="521" spans="1:3" ht="15">
      <c r="A521" s="1">
        <v>8</v>
      </c>
      <c r="B521" t="s">
        <v>221</v>
      </c>
      <c r="C521">
        <v>1913</v>
      </c>
    </row>
    <row r="522" spans="1:3" ht="15">
      <c r="A522" s="1">
        <v>20</v>
      </c>
      <c r="B522" t="s">
        <v>106</v>
      </c>
      <c r="C522">
        <v>1928</v>
      </c>
    </row>
    <row r="523" spans="1:3" ht="15">
      <c r="A523" s="1">
        <v>1</v>
      </c>
      <c r="B523" t="s">
        <v>695</v>
      </c>
      <c r="C523">
        <v>1689</v>
      </c>
    </row>
    <row r="524" spans="1:3" ht="15">
      <c r="A524" s="1">
        <v>4</v>
      </c>
      <c r="B524" t="s">
        <v>1044</v>
      </c>
      <c r="C524">
        <v>2828</v>
      </c>
    </row>
    <row r="525" spans="1:3" ht="15">
      <c r="A525" s="1">
        <v>3</v>
      </c>
      <c r="B525" t="s">
        <v>2133</v>
      </c>
      <c r="C525">
        <v>2798</v>
      </c>
    </row>
    <row r="526" spans="1:3" ht="15">
      <c r="A526" s="1">
        <v>1</v>
      </c>
      <c r="B526" t="s">
        <v>155</v>
      </c>
      <c r="C526">
        <v>904</v>
      </c>
    </row>
    <row r="527" spans="1:3" ht="15">
      <c r="A527" s="1">
        <v>3</v>
      </c>
      <c r="B527" t="s">
        <v>1641</v>
      </c>
      <c r="C527">
        <v>896</v>
      </c>
    </row>
    <row r="528" spans="1:3" ht="15">
      <c r="A528" s="1">
        <v>6</v>
      </c>
      <c r="B528" t="s">
        <v>587</v>
      </c>
      <c r="C528">
        <v>896</v>
      </c>
    </row>
    <row r="529" spans="1:3" ht="15">
      <c r="A529" s="1">
        <v>3</v>
      </c>
      <c r="B529" t="s">
        <v>437</v>
      </c>
      <c r="C529">
        <v>966</v>
      </c>
    </row>
    <row r="530" spans="1:3" ht="15">
      <c r="A530" s="1">
        <v>1</v>
      </c>
      <c r="B530" t="s">
        <v>3053</v>
      </c>
      <c r="C530">
        <v>966</v>
      </c>
    </row>
    <row r="531" spans="1:3" ht="15">
      <c r="A531" s="1">
        <v>2</v>
      </c>
      <c r="B531" t="s">
        <v>202</v>
      </c>
    </row>
    <row r="532" spans="1:3" ht="15">
      <c r="A532" s="1">
        <v>1</v>
      </c>
      <c r="B532" t="s">
        <v>202</v>
      </c>
      <c r="C532">
        <v>2755</v>
      </c>
    </row>
    <row r="533" spans="1:3" ht="15">
      <c r="A533" s="1">
        <v>16</v>
      </c>
      <c r="B533" t="s">
        <v>202</v>
      </c>
      <c r="C533">
        <v>2756</v>
      </c>
    </row>
    <row r="534" spans="1:3" ht="15">
      <c r="A534" s="1">
        <v>23</v>
      </c>
      <c r="B534" t="s">
        <v>202</v>
      </c>
      <c r="C534">
        <v>2796</v>
      </c>
    </row>
    <row r="535" spans="1:3" ht="15">
      <c r="A535" s="1">
        <v>13</v>
      </c>
      <c r="B535" t="s">
        <v>1045</v>
      </c>
      <c r="C535">
        <v>1815</v>
      </c>
    </row>
    <row r="536" spans="1:3" ht="15">
      <c r="A536" s="1">
        <v>31</v>
      </c>
      <c r="B536" t="s">
        <v>381</v>
      </c>
      <c r="C536">
        <v>1815</v>
      </c>
    </row>
    <row r="537" spans="1:3" ht="15">
      <c r="A537" s="1">
        <v>25</v>
      </c>
      <c r="B537" t="s">
        <v>81</v>
      </c>
      <c r="C537">
        <v>1815</v>
      </c>
    </row>
    <row r="538" spans="1:3" ht="15">
      <c r="A538" s="1">
        <v>12</v>
      </c>
      <c r="B538" t="s">
        <v>635</v>
      </c>
      <c r="C538">
        <v>1815</v>
      </c>
    </row>
    <row r="539" spans="1:3" ht="15">
      <c r="A539" s="1">
        <v>8</v>
      </c>
      <c r="B539" t="s">
        <v>1432</v>
      </c>
      <c r="C539">
        <v>3738</v>
      </c>
    </row>
    <row r="540" spans="1:3" ht="15">
      <c r="A540" s="1">
        <v>1</v>
      </c>
      <c r="B540" t="s">
        <v>1643</v>
      </c>
      <c r="C540">
        <v>3689</v>
      </c>
    </row>
    <row r="541" spans="1:3" ht="15">
      <c r="A541" s="1">
        <v>14</v>
      </c>
      <c r="B541" t="s">
        <v>1643</v>
      </c>
      <c r="C541">
        <v>3738</v>
      </c>
    </row>
    <row r="542" spans="1:3" ht="15">
      <c r="A542" s="1">
        <v>1</v>
      </c>
      <c r="B542" t="s">
        <v>2676</v>
      </c>
    </row>
    <row r="543" spans="1:3" ht="15">
      <c r="A543" s="1">
        <v>7</v>
      </c>
      <c r="B543" t="s">
        <v>491</v>
      </c>
      <c r="C543">
        <v>1792</v>
      </c>
    </row>
    <row r="544" spans="1:3" ht="15">
      <c r="A544" s="1">
        <v>2</v>
      </c>
      <c r="B544" t="s">
        <v>1659</v>
      </c>
      <c r="C544">
        <v>1792</v>
      </c>
    </row>
    <row r="545" spans="1:3" ht="15">
      <c r="A545" s="1">
        <v>20</v>
      </c>
      <c r="B545" t="s">
        <v>475</v>
      </c>
      <c r="C545">
        <v>3012</v>
      </c>
    </row>
    <row r="546" spans="1:3" ht="15">
      <c r="A546" s="1">
        <v>1</v>
      </c>
      <c r="B546" t="s">
        <v>365</v>
      </c>
      <c r="C546">
        <v>3011</v>
      </c>
    </row>
    <row r="547" spans="1:3" ht="15">
      <c r="A547" s="1">
        <v>22</v>
      </c>
      <c r="B547" t="s">
        <v>365</v>
      </c>
      <c r="C547">
        <v>3012</v>
      </c>
    </row>
    <row r="548" spans="1:3" ht="15">
      <c r="A548" s="1">
        <v>33</v>
      </c>
      <c r="B548" t="s">
        <v>179</v>
      </c>
      <c r="C548">
        <v>3012</v>
      </c>
    </row>
    <row r="549" spans="1:3" ht="15">
      <c r="A549" s="1">
        <v>1</v>
      </c>
      <c r="B549" t="s">
        <v>507</v>
      </c>
    </row>
    <row r="550" spans="1:3" ht="15">
      <c r="A550" s="1">
        <v>1</v>
      </c>
      <c r="B550" t="s">
        <v>507</v>
      </c>
      <c r="C550">
        <v>3011</v>
      </c>
    </row>
    <row r="551" spans="1:3" ht="15">
      <c r="A551" s="1">
        <v>34</v>
      </c>
      <c r="B551" t="s">
        <v>507</v>
      </c>
      <c r="C551">
        <v>3012</v>
      </c>
    </row>
    <row r="552" spans="1:3" ht="15">
      <c r="A552" s="1">
        <v>8</v>
      </c>
      <c r="B552" t="s">
        <v>1032</v>
      </c>
      <c r="C552">
        <v>3012</v>
      </c>
    </row>
    <row r="553" spans="1:3" ht="15">
      <c r="A553" s="1">
        <v>2</v>
      </c>
      <c r="B553" t="s">
        <v>2387</v>
      </c>
      <c r="C553">
        <v>2748</v>
      </c>
    </row>
    <row r="554" spans="1:3" ht="15">
      <c r="A554" s="1">
        <v>7</v>
      </c>
      <c r="B554" t="s">
        <v>902</v>
      </c>
      <c r="C554">
        <v>2791</v>
      </c>
    </row>
    <row r="555" spans="1:3" ht="15">
      <c r="A555" s="1">
        <v>27</v>
      </c>
      <c r="B555" t="s">
        <v>902</v>
      </c>
      <c r="C555">
        <v>2792</v>
      </c>
    </row>
    <row r="556" spans="1:3" ht="15">
      <c r="A556" s="1">
        <v>7</v>
      </c>
      <c r="B556" t="s">
        <v>740</v>
      </c>
      <c r="C556">
        <v>2792</v>
      </c>
    </row>
    <row r="557" spans="1:3" ht="15">
      <c r="A557" s="1">
        <v>3</v>
      </c>
      <c r="B557" t="s">
        <v>60</v>
      </c>
      <c r="C557">
        <v>2791</v>
      </c>
    </row>
    <row r="558" spans="1:3" ht="15">
      <c r="A558" s="1">
        <v>5</v>
      </c>
      <c r="B558" t="s">
        <v>60</v>
      </c>
      <c r="C558">
        <v>2792</v>
      </c>
    </row>
    <row r="559" spans="1:3" ht="15">
      <c r="A559" s="1">
        <v>2</v>
      </c>
      <c r="B559" t="s">
        <v>5</v>
      </c>
      <c r="C559">
        <v>2791</v>
      </c>
    </row>
    <row r="560" spans="1:3" ht="15">
      <c r="A560" s="1">
        <v>25</v>
      </c>
      <c r="B560" t="s">
        <v>5</v>
      </c>
      <c r="C560">
        <v>2792</v>
      </c>
    </row>
    <row r="561" spans="1:3" ht="15">
      <c r="A561" s="1">
        <v>2</v>
      </c>
      <c r="B561" t="s">
        <v>213</v>
      </c>
      <c r="C561">
        <v>2791</v>
      </c>
    </row>
    <row r="562" spans="1:3" ht="15">
      <c r="A562" s="1">
        <v>7</v>
      </c>
      <c r="B562" t="s">
        <v>213</v>
      </c>
      <c r="C562">
        <v>2792</v>
      </c>
    </row>
    <row r="563" spans="1:3" ht="15">
      <c r="A563" s="1">
        <v>4</v>
      </c>
      <c r="B563" t="s">
        <v>419</v>
      </c>
      <c r="C563">
        <v>913</v>
      </c>
    </row>
    <row r="564" spans="1:3" ht="15">
      <c r="A564" s="1">
        <v>2</v>
      </c>
      <c r="B564" t="s">
        <v>534</v>
      </c>
      <c r="C564">
        <v>913</v>
      </c>
    </row>
    <row r="565" spans="1:3" ht="15">
      <c r="A565" s="1">
        <v>1</v>
      </c>
      <c r="B565" t="s">
        <v>139</v>
      </c>
    </row>
    <row r="566" spans="1:3" ht="15">
      <c r="A566" s="1">
        <v>21</v>
      </c>
      <c r="B566" t="s">
        <v>139</v>
      </c>
      <c r="C566">
        <v>1913</v>
      </c>
    </row>
    <row r="567" spans="1:3" ht="15">
      <c r="A567" s="1">
        <v>14</v>
      </c>
      <c r="B567" t="s">
        <v>966</v>
      </c>
      <c r="C567">
        <v>1913</v>
      </c>
    </row>
    <row r="568" spans="1:3" ht="15">
      <c r="A568" s="1">
        <v>19</v>
      </c>
      <c r="B568" t="s">
        <v>126</v>
      </c>
      <c r="C568">
        <v>1913</v>
      </c>
    </row>
    <row r="569" spans="1:3" ht="15">
      <c r="A569" s="1">
        <v>12</v>
      </c>
      <c r="B569" t="s">
        <v>262</v>
      </c>
      <c r="C569">
        <v>1913</v>
      </c>
    </row>
    <row r="570" spans="1:3" ht="15">
      <c r="A570" s="1">
        <v>1</v>
      </c>
      <c r="B570" t="s">
        <v>930</v>
      </c>
      <c r="C570">
        <v>950</v>
      </c>
    </row>
    <row r="571" spans="1:3" ht="15">
      <c r="A571" s="1">
        <v>2</v>
      </c>
      <c r="B571" t="s">
        <v>1668</v>
      </c>
      <c r="C571">
        <v>1912</v>
      </c>
    </row>
    <row r="572" spans="1:3" ht="15">
      <c r="A572" s="1">
        <v>4</v>
      </c>
      <c r="B572" t="s">
        <v>1102</v>
      </c>
      <c r="C572">
        <v>1912</v>
      </c>
    </row>
    <row r="573" spans="1:3" ht="15">
      <c r="A573" s="1">
        <v>2</v>
      </c>
      <c r="B573" t="s">
        <v>563</v>
      </c>
      <c r="C573">
        <v>1910</v>
      </c>
    </row>
    <row r="574" spans="1:3" ht="15">
      <c r="A574" s="1">
        <v>3</v>
      </c>
      <c r="B574" t="s">
        <v>563</v>
      </c>
      <c r="C574">
        <v>896</v>
      </c>
    </row>
    <row r="575" spans="1:3" ht="15">
      <c r="A575" s="1">
        <v>4</v>
      </c>
      <c r="B575" t="s">
        <v>1857</v>
      </c>
      <c r="C575">
        <v>3738</v>
      </c>
    </row>
    <row r="576" spans="1:3" ht="15">
      <c r="A576" s="1">
        <v>2</v>
      </c>
      <c r="B576" t="s">
        <v>774</v>
      </c>
      <c r="C576">
        <v>1895</v>
      </c>
    </row>
    <row r="577" spans="1:3" ht="15">
      <c r="A577" s="1">
        <v>1</v>
      </c>
      <c r="B577" t="s">
        <v>3258</v>
      </c>
      <c r="C577">
        <v>1902</v>
      </c>
    </row>
    <row r="578" spans="1:3" ht="15">
      <c r="A578" s="1">
        <v>1</v>
      </c>
      <c r="B578" t="s">
        <v>3258</v>
      </c>
      <c r="C578">
        <v>3013</v>
      </c>
    </row>
    <row r="579" spans="1:3" ht="15">
      <c r="A579" s="1">
        <v>1</v>
      </c>
      <c r="B579" t="s">
        <v>1977</v>
      </c>
      <c r="C579">
        <v>2047</v>
      </c>
    </row>
    <row r="580" spans="1:3" ht="15">
      <c r="A580" s="1">
        <v>1</v>
      </c>
      <c r="B580" t="s">
        <v>924</v>
      </c>
      <c r="C580">
        <v>1885</v>
      </c>
    </row>
    <row r="581" spans="1:3" ht="15">
      <c r="A581" s="1">
        <v>1</v>
      </c>
      <c r="B581" t="s">
        <v>3205</v>
      </c>
      <c r="C581">
        <v>1885</v>
      </c>
    </row>
    <row r="582" spans="1:3" ht="15">
      <c r="A582" s="1">
        <v>1</v>
      </c>
      <c r="B582" t="s">
        <v>3205</v>
      </c>
      <c r="C582">
        <v>942</v>
      </c>
    </row>
    <row r="583" spans="1:3" ht="15">
      <c r="A583" s="1">
        <v>1</v>
      </c>
      <c r="B583" t="s">
        <v>3328</v>
      </c>
      <c r="C583">
        <v>1981</v>
      </c>
    </row>
    <row r="584" spans="1:3" ht="15">
      <c r="A584" s="1">
        <v>1</v>
      </c>
      <c r="B584" t="s">
        <v>3059</v>
      </c>
      <c r="C584">
        <v>1944</v>
      </c>
    </row>
    <row r="585" spans="1:3" ht="15">
      <c r="A585" s="1">
        <v>2</v>
      </c>
      <c r="B585" t="s">
        <v>2315</v>
      </c>
      <c r="C585">
        <v>1874</v>
      </c>
    </row>
    <row r="586" spans="1:3" ht="15">
      <c r="A586" s="1">
        <v>1</v>
      </c>
      <c r="B586" t="s">
        <v>2416</v>
      </c>
      <c r="C586">
        <v>1870</v>
      </c>
    </row>
    <row r="587" spans="1:3" ht="15">
      <c r="A587" s="1">
        <v>1</v>
      </c>
      <c r="B587" t="s">
        <v>1805</v>
      </c>
      <c r="C587">
        <v>1856</v>
      </c>
    </row>
    <row r="588" spans="1:3" ht="15">
      <c r="A588" s="1">
        <v>1</v>
      </c>
      <c r="B588" t="s">
        <v>1805</v>
      </c>
      <c r="C588">
        <v>1874</v>
      </c>
    </row>
    <row r="589" spans="1:3" ht="15">
      <c r="A589" s="1">
        <v>1</v>
      </c>
      <c r="B589" t="s">
        <v>1562</v>
      </c>
      <c r="C589">
        <v>949</v>
      </c>
    </row>
    <row r="590" spans="1:3" ht="15">
      <c r="A590" s="1">
        <v>1</v>
      </c>
      <c r="B590" t="s">
        <v>2710</v>
      </c>
      <c r="C590">
        <v>1024</v>
      </c>
    </row>
    <row r="591" spans="1:3" ht="15">
      <c r="A591" s="1">
        <v>3</v>
      </c>
      <c r="B591" t="s">
        <v>1937</v>
      </c>
      <c r="C591">
        <v>1929</v>
      </c>
    </row>
    <row r="592" spans="1:3" ht="15">
      <c r="A592" s="1">
        <v>4</v>
      </c>
      <c r="B592" t="s">
        <v>1591</v>
      </c>
      <c r="C592">
        <v>1024</v>
      </c>
    </row>
    <row r="593" spans="1:3" ht="15">
      <c r="A593" s="1">
        <v>1</v>
      </c>
      <c r="B593" t="s">
        <v>2542</v>
      </c>
      <c r="C593">
        <v>2048</v>
      </c>
    </row>
    <row r="594" spans="1:3" ht="15">
      <c r="A594" s="1">
        <v>1</v>
      </c>
      <c r="B594" t="s">
        <v>1690</v>
      </c>
      <c r="C594">
        <v>1024</v>
      </c>
    </row>
    <row r="595" spans="1:3" ht="15">
      <c r="A595" s="1">
        <v>4</v>
      </c>
      <c r="B595" t="s">
        <v>1819</v>
      </c>
      <c r="C595">
        <v>2048</v>
      </c>
    </row>
    <row r="596" spans="1:3" ht="15">
      <c r="A596" s="1">
        <v>1</v>
      </c>
      <c r="B596" t="s">
        <v>2944</v>
      </c>
      <c r="C596">
        <v>1024</v>
      </c>
    </row>
    <row r="597" spans="1:3" ht="15">
      <c r="A597" s="1">
        <v>1</v>
      </c>
      <c r="B597" t="s">
        <v>1412</v>
      </c>
      <c r="C597">
        <v>1024</v>
      </c>
    </row>
    <row r="598" spans="1:3" ht="15">
      <c r="A598" s="1">
        <v>2</v>
      </c>
      <c r="B598" t="s">
        <v>2021</v>
      </c>
      <c r="C598">
        <v>921</v>
      </c>
    </row>
    <row r="599" spans="1:3" ht="15">
      <c r="A599" s="1">
        <v>8</v>
      </c>
      <c r="B599" t="s">
        <v>971</v>
      </c>
      <c r="C599">
        <v>921</v>
      </c>
    </row>
    <row r="600" spans="1:3" ht="15">
      <c r="A600" s="1">
        <v>1</v>
      </c>
      <c r="B600" t="s">
        <v>1241</v>
      </c>
      <c r="C600">
        <v>2798</v>
      </c>
    </row>
    <row r="601" spans="1:3" ht="15">
      <c r="A601" s="1">
        <v>1</v>
      </c>
      <c r="B601" t="s">
        <v>3889</v>
      </c>
      <c r="C601">
        <v>943</v>
      </c>
    </row>
    <row r="602" spans="1:3" ht="15">
      <c r="A602" s="1">
        <v>1</v>
      </c>
      <c r="B602" t="s">
        <v>2822</v>
      </c>
      <c r="C602">
        <v>929</v>
      </c>
    </row>
    <row r="603" spans="1:3" ht="15">
      <c r="A603" s="1">
        <v>1</v>
      </c>
      <c r="B603" t="s">
        <v>3387</v>
      </c>
      <c r="C603">
        <v>904</v>
      </c>
    </row>
    <row r="604" spans="1:3" ht="15">
      <c r="A604" s="1">
        <v>1</v>
      </c>
      <c r="B604" t="s">
        <v>1874</v>
      </c>
      <c r="C604">
        <v>2936</v>
      </c>
    </row>
    <row r="605" spans="1:3" ht="15">
      <c r="A605" s="1">
        <v>2</v>
      </c>
      <c r="B605" t="s">
        <v>2476</v>
      </c>
      <c r="C605">
        <v>927</v>
      </c>
    </row>
    <row r="606" spans="1:3" ht="15">
      <c r="A606" s="1">
        <v>2</v>
      </c>
      <c r="B606" t="s">
        <v>1383</v>
      </c>
      <c r="C606">
        <v>904</v>
      </c>
    </row>
    <row r="607" spans="1:3" ht="15">
      <c r="A607" s="1">
        <v>3</v>
      </c>
      <c r="B607" t="s">
        <v>495</v>
      </c>
      <c r="C607">
        <v>918</v>
      </c>
    </row>
    <row r="608" spans="1:3" ht="15">
      <c r="A608" s="1">
        <v>2</v>
      </c>
      <c r="B608" t="s">
        <v>819</v>
      </c>
      <c r="C608">
        <v>1928</v>
      </c>
    </row>
    <row r="609" spans="1:3" ht="15">
      <c r="A609" s="1">
        <v>1</v>
      </c>
      <c r="B609" t="s">
        <v>951</v>
      </c>
      <c r="C609">
        <v>1863</v>
      </c>
    </row>
    <row r="610" spans="1:3" ht="15">
      <c r="A610" s="1">
        <v>1</v>
      </c>
      <c r="B610" t="s">
        <v>1324</v>
      </c>
    </row>
    <row r="611" spans="1:3" ht="15">
      <c r="A611" s="1">
        <v>2</v>
      </c>
      <c r="B611" t="s">
        <v>1324</v>
      </c>
      <c r="C611">
        <v>2833</v>
      </c>
    </row>
    <row r="612" spans="1:3" ht="15">
      <c r="A612" s="1">
        <v>2</v>
      </c>
      <c r="B612" t="s">
        <v>2812</v>
      </c>
      <c r="C612">
        <v>1863</v>
      </c>
    </row>
    <row r="613" spans="1:3" ht="15">
      <c r="A613" s="1">
        <v>1</v>
      </c>
      <c r="B613" t="s">
        <v>2888</v>
      </c>
      <c r="C613">
        <v>1914</v>
      </c>
    </row>
    <row r="614" spans="1:3" ht="15">
      <c r="A614" s="1">
        <v>1</v>
      </c>
      <c r="B614" t="s">
        <v>3326</v>
      </c>
      <c r="C614">
        <v>1913</v>
      </c>
    </row>
    <row r="615" spans="1:3" ht="15">
      <c r="A615" s="1">
        <v>2</v>
      </c>
      <c r="B615" t="s">
        <v>1828</v>
      </c>
      <c r="C615">
        <v>1907</v>
      </c>
    </row>
    <row r="616" spans="1:3" ht="15">
      <c r="A616" s="1">
        <v>1</v>
      </c>
      <c r="B616" t="s">
        <v>3260</v>
      </c>
      <c r="C616">
        <v>2047</v>
      </c>
    </row>
    <row r="617" spans="1:3" ht="15">
      <c r="A617" s="1">
        <v>1</v>
      </c>
      <c r="B617" t="s">
        <v>1201</v>
      </c>
      <c r="C617">
        <v>961</v>
      </c>
    </row>
    <row r="618" spans="1:3" ht="15">
      <c r="A618" s="1">
        <v>1</v>
      </c>
      <c r="B618" t="s">
        <v>2175</v>
      </c>
      <c r="C618">
        <v>962</v>
      </c>
    </row>
    <row r="619" spans="1:3" ht="15">
      <c r="A619" s="1">
        <v>1</v>
      </c>
      <c r="B619" t="s">
        <v>3947</v>
      </c>
      <c r="C619">
        <v>3848</v>
      </c>
    </row>
    <row r="620" spans="1:3" ht="15">
      <c r="A620" s="1">
        <v>1</v>
      </c>
      <c r="B620" t="s">
        <v>3408</v>
      </c>
      <c r="C620">
        <v>962</v>
      </c>
    </row>
    <row r="621" spans="1:3" ht="15">
      <c r="A621" s="1">
        <v>2</v>
      </c>
      <c r="B621" t="s">
        <v>2865</v>
      </c>
      <c r="C621">
        <v>2919</v>
      </c>
    </row>
    <row r="622" spans="1:3" ht="15">
      <c r="A622" s="1">
        <v>1</v>
      </c>
      <c r="B622" t="s">
        <v>165</v>
      </c>
    </row>
    <row r="623" spans="1:3" ht="15">
      <c r="A623" s="1">
        <v>8</v>
      </c>
      <c r="B623" t="s">
        <v>165</v>
      </c>
      <c r="C623">
        <v>899</v>
      </c>
    </row>
    <row r="624" spans="1:3" ht="15">
      <c r="A624" s="1">
        <v>2</v>
      </c>
      <c r="B624" t="s">
        <v>165</v>
      </c>
      <c r="C624">
        <v>936</v>
      </c>
    </row>
    <row r="625" spans="1:3" ht="15">
      <c r="A625" s="1">
        <v>1</v>
      </c>
      <c r="B625" t="s">
        <v>165</v>
      </c>
      <c r="C625">
        <v>945</v>
      </c>
    </row>
    <row r="626" spans="1:3" ht="15">
      <c r="A626" s="1">
        <v>2</v>
      </c>
      <c r="B626" t="s">
        <v>1223</v>
      </c>
      <c r="C626">
        <v>935</v>
      </c>
    </row>
    <row r="627" spans="1:3" ht="15">
      <c r="A627" s="1">
        <v>2</v>
      </c>
      <c r="B627" t="s">
        <v>1223</v>
      </c>
      <c r="C627">
        <v>936</v>
      </c>
    </row>
    <row r="628" spans="1:3" ht="15">
      <c r="A628" s="1">
        <v>1</v>
      </c>
      <c r="B628" t="s">
        <v>1426</v>
      </c>
      <c r="C628">
        <v>847</v>
      </c>
    </row>
    <row r="629" spans="1:3" ht="15">
      <c r="A629" s="1">
        <v>4</v>
      </c>
      <c r="B629" t="s">
        <v>400</v>
      </c>
      <c r="C629">
        <v>847</v>
      </c>
    </row>
    <row r="630" spans="1:3" ht="15">
      <c r="A630" s="1">
        <v>1</v>
      </c>
      <c r="B630" t="s">
        <v>3159</v>
      </c>
      <c r="C630">
        <v>847</v>
      </c>
    </row>
    <row r="631" spans="1:3" ht="15">
      <c r="A631" s="1">
        <v>1</v>
      </c>
      <c r="B631" t="s">
        <v>1106</v>
      </c>
      <c r="C631">
        <v>847</v>
      </c>
    </row>
    <row r="632" spans="1:3" ht="15">
      <c r="A632" s="1">
        <v>1</v>
      </c>
      <c r="B632" t="s">
        <v>976</v>
      </c>
    </row>
    <row r="633" spans="1:3" ht="15">
      <c r="A633" s="1">
        <v>1</v>
      </c>
      <c r="B633" t="s">
        <v>1530</v>
      </c>
      <c r="C633">
        <v>1999</v>
      </c>
    </row>
    <row r="634" spans="1:3" ht="15">
      <c r="A634" s="1">
        <v>1</v>
      </c>
      <c r="B634" t="s">
        <v>898</v>
      </c>
      <c r="C634">
        <v>1012</v>
      </c>
    </row>
    <row r="635" spans="1:3" ht="15">
      <c r="A635" s="1">
        <v>1</v>
      </c>
      <c r="B635" t="s">
        <v>531</v>
      </c>
      <c r="C635">
        <v>928</v>
      </c>
    </row>
    <row r="636" spans="1:3" ht="15">
      <c r="A636" s="1">
        <v>1</v>
      </c>
      <c r="B636" t="s">
        <v>531</v>
      </c>
      <c r="C636">
        <v>935</v>
      </c>
    </row>
    <row r="637" spans="1:3" ht="15">
      <c r="A637" s="1">
        <v>1</v>
      </c>
      <c r="B637" t="s">
        <v>3885</v>
      </c>
      <c r="C637">
        <v>928</v>
      </c>
    </row>
    <row r="638" spans="1:3" ht="15">
      <c r="A638" s="1">
        <v>1</v>
      </c>
      <c r="B638" t="s">
        <v>3708</v>
      </c>
      <c r="C638">
        <v>906</v>
      </c>
    </row>
    <row r="639" spans="1:3" ht="15">
      <c r="A639" s="1">
        <v>1</v>
      </c>
      <c r="B639" t="s">
        <v>1133</v>
      </c>
      <c r="C639">
        <v>916</v>
      </c>
    </row>
    <row r="640" spans="1:3" ht="15">
      <c r="A640" s="1">
        <v>1</v>
      </c>
      <c r="B640" t="s">
        <v>1133</v>
      </c>
      <c r="C640">
        <v>919</v>
      </c>
    </row>
    <row r="641" spans="1:3" ht="15">
      <c r="A641" s="1">
        <v>1</v>
      </c>
      <c r="B641" t="s">
        <v>1864</v>
      </c>
      <c r="C641">
        <v>916</v>
      </c>
    </row>
    <row r="642" spans="1:3" ht="15">
      <c r="A642" s="1">
        <v>1</v>
      </c>
      <c r="B642" t="s">
        <v>2646</v>
      </c>
      <c r="C642">
        <v>944</v>
      </c>
    </row>
    <row r="643" spans="1:3" ht="15">
      <c r="A643" s="1">
        <v>3</v>
      </c>
      <c r="B643" t="s">
        <v>415</v>
      </c>
      <c r="C643">
        <v>937</v>
      </c>
    </row>
    <row r="644" spans="1:3" ht="15">
      <c r="A644" s="1">
        <v>1</v>
      </c>
      <c r="B644" t="s">
        <v>1818</v>
      </c>
      <c r="C644">
        <v>904</v>
      </c>
    </row>
    <row r="645" spans="1:3" ht="15">
      <c r="A645" s="1">
        <v>5</v>
      </c>
      <c r="B645" t="s">
        <v>479</v>
      </c>
      <c r="C645">
        <v>919</v>
      </c>
    </row>
    <row r="646" spans="1:3" ht="15">
      <c r="A646" s="1">
        <v>1</v>
      </c>
      <c r="B646" t="s">
        <v>317</v>
      </c>
      <c r="C646">
        <v>1927</v>
      </c>
    </row>
    <row r="647" spans="1:3" ht="15">
      <c r="A647" s="1">
        <v>2</v>
      </c>
      <c r="B647" t="s">
        <v>1019</v>
      </c>
      <c r="C647">
        <v>916</v>
      </c>
    </row>
    <row r="648" spans="1:3" ht="15">
      <c r="A648" s="1">
        <v>5</v>
      </c>
      <c r="B648" t="s">
        <v>931</v>
      </c>
      <c r="C648">
        <v>916</v>
      </c>
    </row>
    <row r="649" spans="1:3" ht="15">
      <c r="A649" s="1">
        <v>1</v>
      </c>
      <c r="B649" t="s">
        <v>1233</v>
      </c>
      <c r="C649">
        <v>1931</v>
      </c>
    </row>
    <row r="650" spans="1:3" ht="15">
      <c r="A650" s="1">
        <v>2</v>
      </c>
      <c r="B650" t="s">
        <v>98</v>
      </c>
      <c r="C650">
        <v>916</v>
      </c>
    </row>
    <row r="651" spans="1:3" ht="15">
      <c r="A651" s="1">
        <v>1</v>
      </c>
      <c r="B651" t="s">
        <v>98</v>
      </c>
      <c r="C651">
        <v>919</v>
      </c>
    </row>
    <row r="652" spans="1:3" ht="15">
      <c r="A652" s="1">
        <v>2</v>
      </c>
      <c r="B652" t="s">
        <v>101</v>
      </c>
      <c r="C652">
        <v>916</v>
      </c>
    </row>
    <row r="653" spans="1:3" ht="15">
      <c r="A653" s="1">
        <v>1</v>
      </c>
      <c r="B653" t="s">
        <v>101</v>
      </c>
      <c r="C653">
        <v>919</v>
      </c>
    </row>
    <row r="654" spans="1:3" ht="15">
      <c r="A654" s="1">
        <v>1</v>
      </c>
      <c r="B654" t="s">
        <v>2390</v>
      </c>
      <c r="C654">
        <v>1024</v>
      </c>
    </row>
    <row r="655" spans="1:3" ht="15">
      <c r="A655" s="1">
        <v>1</v>
      </c>
      <c r="B655" t="s">
        <v>1246</v>
      </c>
      <c r="C655">
        <v>1024</v>
      </c>
    </row>
    <row r="656" spans="1:3" ht="15">
      <c r="A656" s="1">
        <v>1</v>
      </c>
      <c r="B656" t="s">
        <v>3255</v>
      </c>
      <c r="C656">
        <v>2048</v>
      </c>
    </row>
    <row r="657" spans="1:3" ht="15">
      <c r="A657" s="1">
        <v>1</v>
      </c>
      <c r="B657" t="s">
        <v>3470</v>
      </c>
      <c r="C657">
        <v>969</v>
      </c>
    </row>
    <row r="658" spans="1:3" ht="15">
      <c r="A658" s="1">
        <v>1</v>
      </c>
      <c r="B658" t="s">
        <v>2293</v>
      </c>
      <c r="C658">
        <v>928</v>
      </c>
    </row>
    <row r="659" spans="1:3" ht="15">
      <c r="A659" s="1">
        <v>1</v>
      </c>
      <c r="B659" t="s">
        <v>3739</v>
      </c>
      <c r="C659">
        <v>1023</v>
      </c>
    </row>
    <row r="660" spans="1:3" ht="15">
      <c r="A660" s="1">
        <v>1</v>
      </c>
      <c r="B660" t="s">
        <v>3979</v>
      </c>
      <c r="C660">
        <v>927</v>
      </c>
    </row>
    <row r="661" spans="1:3" ht="15">
      <c r="A661" s="1">
        <v>1</v>
      </c>
      <c r="B661" t="s">
        <v>1992</v>
      </c>
      <c r="C661">
        <v>994</v>
      </c>
    </row>
    <row r="662" spans="1:3" ht="15">
      <c r="A662" s="1">
        <v>4</v>
      </c>
      <c r="B662" t="s">
        <v>2003</v>
      </c>
      <c r="C662">
        <v>919</v>
      </c>
    </row>
    <row r="663" spans="1:3" ht="15">
      <c r="A663" s="1">
        <v>4</v>
      </c>
      <c r="B663" t="s">
        <v>319</v>
      </c>
      <c r="C663">
        <v>911</v>
      </c>
    </row>
    <row r="664" spans="1:3" ht="15">
      <c r="A664" s="1">
        <v>1</v>
      </c>
      <c r="B664" t="s">
        <v>161</v>
      </c>
      <c r="C664">
        <v>974</v>
      </c>
    </row>
    <row r="665" spans="1:3" ht="15">
      <c r="A665" s="1">
        <v>3</v>
      </c>
      <c r="B665" t="s">
        <v>441</v>
      </c>
      <c r="C665">
        <v>961</v>
      </c>
    </row>
    <row r="666" spans="1:3" ht="15">
      <c r="A666" s="1">
        <v>1</v>
      </c>
      <c r="B666" t="s">
        <v>441</v>
      </c>
      <c r="C666">
        <v>970</v>
      </c>
    </row>
    <row r="667" spans="1:3" ht="15">
      <c r="A667" s="1">
        <v>1</v>
      </c>
      <c r="B667" t="s">
        <v>753</v>
      </c>
    </row>
    <row r="668" spans="1:3" ht="15">
      <c r="A668" s="1">
        <v>1</v>
      </c>
      <c r="B668" t="s">
        <v>2298</v>
      </c>
      <c r="C668">
        <v>902</v>
      </c>
    </row>
    <row r="669" spans="1:3" ht="15">
      <c r="A669" s="1">
        <v>2</v>
      </c>
      <c r="B669" t="s">
        <v>716</v>
      </c>
      <c r="C669">
        <v>905</v>
      </c>
    </row>
    <row r="670" spans="1:3" ht="15">
      <c r="A670" s="1">
        <v>5</v>
      </c>
      <c r="B670" t="s">
        <v>20</v>
      </c>
      <c r="C670">
        <v>923</v>
      </c>
    </row>
    <row r="671" spans="1:3" ht="15">
      <c r="A671" s="1">
        <v>1</v>
      </c>
      <c r="B671" t="s">
        <v>185</v>
      </c>
      <c r="C671">
        <v>1929</v>
      </c>
    </row>
    <row r="672" spans="1:3" ht="15">
      <c r="A672" s="1">
        <v>2</v>
      </c>
      <c r="B672" t="s">
        <v>185</v>
      </c>
      <c r="C672">
        <v>920</v>
      </c>
    </row>
    <row r="673" spans="1:3" ht="15">
      <c r="A673" s="1">
        <v>1</v>
      </c>
      <c r="B673" t="s">
        <v>962</v>
      </c>
    </row>
    <row r="674" spans="1:3" ht="15">
      <c r="A674" s="1">
        <v>5</v>
      </c>
      <c r="B674" t="s">
        <v>962</v>
      </c>
      <c r="C674">
        <v>965</v>
      </c>
    </row>
    <row r="675" spans="1:3" ht="15">
      <c r="A675" s="1">
        <v>1</v>
      </c>
      <c r="B675" t="s">
        <v>703</v>
      </c>
      <c r="C675">
        <v>972</v>
      </c>
    </row>
    <row r="676" spans="1:3" ht="15">
      <c r="A676" s="1">
        <v>1</v>
      </c>
      <c r="B676" t="s">
        <v>2159</v>
      </c>
      <c r="C676">
        <v>1901</v>
      </c>
    </row>
    <row r="677" spans="1:3" ht="15">
      <c r="A677" s="1">
        <v>4</v>
      </c>
      <c r="B677" t="s">
        <v>1001</v>
      </c>
      <c r="C677">
        <v>1901</v>
      </c>
    </row>
    <row r="678" spans="1:3" ht="15">
      <c r="A678" s="1">
        <v>2</v>
      </c>
      <c r="B678" t="s">
        <v>900</v>
      </c>
      <c r="C678">
        <v>897</v>
      </c>
    </row>
    <row r="679" spans="1:3" ht="15">
      <c r="A679" s="1">
        <v>3</v>
      </c>
      <c r="B679" t="s">
        <v>252</v>
      </c>
      <c r="C679">
        <v>933</v>
      </c>
    </row>
    <row r="680" spans="1:3" ht="15">
      <c r="A680" s="1">
        <v>1</v>
      </c>
      <c r="B680" t="s">
        <v>1966</v>
      </c>
      <c r="C680">
        <v>1980</v>
      </c>
    </row>
    <row r="681" spans="1:3" ht="15">
      <c r="A681" s="1">
        <v>9</v>
      </c>
      <c r="B681" t="s">
        <v>186</v>
      </c>
      <c r="C681">
        <v>1980</v>
      </c>
    </row>
    <row r="682" spans="1:3" ht="15">
      <c r="A682" s="1">
        <v>1</v>
      </c>
      <c r="B682" t="s">
        <v>1282</v>
      </c>
      <c r="C682">
        <v>963</v>
      </c>
    </row>
    <row r="683" spans="1:3" ht="15">
      <c r="A683" s="1">
        <v>1</v>
      </c>
      <c r="B683" t="s">
        <v>940</v>
      </c>
      <c r="C683">
        <v>976</v>
      </c>
    </row>
    <row r="684" spans="1:3" ht="15">
      <c r="A684" s="1">
        <v>1</v>
      </c>
      <c r="B684" t="s">
        <v>3140</v>
      </c>
      <c r="C684">
        <v>859</v>
      </c>
    </row>
    <row r="685" spans="1:3" ht="15">
      <c r="A685" s="1">
        <v>4</v>
      </c>
      <c r="B685" t="s">
        <v>466</v>
      </c>
      <c r="C685">
        <v>972</v>
      </c>
    </row>
    <row r="686" spans="1:3" ht="15">
      <c r="A686" s="1">
        <v>2</v>
      </c>
      <c r="B686" t="s">
        <v>1268</v>
      </c>
      <c r="C686">
        <v>900</v>
      </c>
    </row>
    <row r="687" spans="1:3" ht="15">
      <c r="A687" s="1">
        <v>1</v>
      </c>
      <c r="B687" t="s">
        <v>2692</v>
      </c>
      <c r="C687">
        <v>1916</v>
      </c>
    </row>
    <row r="688" spans="1:3" ht="15">
      <c r="A688" s="1">
        <v>6</v>
      </c>
      <c r="B688" t="s">
        <v>1598</v>
      </c>
      <c r="C688">
        <v>1916</v>
      </c>
    </row>
    <row r="689" spans="1:3" ht="15">
      <c r="A689" s="1">
        <v>1</v>
      </c>
      <c r="B689" t="s">
        <v>1907</v>
      </c>
      <c r="C689">
        <v>1895</v>
      </c>
    </row>
    <row r="690" spans="1:3" ht="15">
      <c r="A690" s="1">
        <v>7</v>
      </c>
      <c r="B690" t="s">
        <v>77</v>
      </c>
      <c r="C690">
        <v>1916</v>
      </c>
    </row>
    <row r="691" spans="1:3" ht="15">
      <c r="A691" s="1">
        <v>12</v>
      </c>
      <c r="B691" t="s">
        <v>77</v>
      </c>
      <c r="C691">
        <v>900</v>
      </c>
    </row>
    <row r="692" spans="1:3" ht="15">
      <c r="A692" s="1">
        <v>1</v>
      </c>
      <c r="B692" t="s">
        <v>26</v>
      </c>
      <c r="C692">
        <v>2022</v>
      </c>
    </row>
    <row r="693" spans="1:3" ht="15">
      <c r="A693" s="1">
        <v>1</v>
      </c>
      <c r="B693" t="s">
        <v>1345</v>
      </c>
      <c r="C693">
        <v>1915</v>
      </c>
    </row>
    <row r="694" spans="1:3" ht="15">
      <c r="A694" s="1">
        <v>1</v>
      </c>
      <c r="B694" t="s">
        <v>2038</v>
      </c>
      <c r="C694">
        <v>1892</v>
      </c>
    </row>
    <row r="695" spans="1:3" ht="15">
      <c r="A695" s="1">
        <v>1</v>
      </c>
      <c r="B695" t="s">
        <v>888</v>
      </c>
    </row>
    <row r="696" spans="1:3" ht="15">
      <c r="A696" s="1">
        <v>6</v>
      </c>
      <c r="B696" t="s">
        <v>888</v>
      </c>
      <c r="C696">
        <v>1822</v>
      </c>
    </row>
    <row r="697" spans="1:3" ht="15">
      <c r="A697" s="1">
        <v>5</v>
      </c>
      <c r="B697" t="s">
        <v>888</v>
      </c>
      <c r="C697">
        <v>1886</v>
      </c>
    </row>
    <row r="698" spans="1:3" ht="15">
      <c r="A698" s="1">
        <v>11</v>
      </c>
      <c r="B698" t="s">
        <v>762</v>
      </c>
      <c r="C698">
        <v>1822</v>
      </c>
    </row>
    <row r="699" spans="1:3" ht="15">
      <c r="A699" s="1">
        <v>3</v>
      </c>
      <c r="B699" t="s">
        <v>762</v>
      </c>
      <c r="C699">
        <v>1885</v>
      </c>
    </row>
    <row r="700" spans="1:3" ht="15">
      <c r="A700" s="1">
        <v>1</v>
      </c>
      <c r="B700" t="s">
        <v>762</v>
      </c>
      <c r="C700">
        <v>1886</v>
      </c>
    </row>
    <row r="701" spans="1:3" ht="15">
      <c r="A701" s="1">
        <v>1</v>
      </c>
      <c r="B701" t="s">
        <v>762</v>
      </c>
      <c r="C701">
        <v>1887</v>
      </c>
    </row>
    <row r="702" spans="1:3" ht="15">
      <c r="A702" s="1">
        <v>1</v>
      </c>
      <c r="B702" t="s">
        <v>2500</v>
      </c>
      <c r="C702">
        <v>1838</v>
      </c>
    </row>
    <row r="703" spans="1:3" ht="15">
      <c r="A703" s="1">
        <v>1</v>
      </c>
      <c r="B703" t="s">
        <v>1072</v>
      </c>
      <c r="C703">
        <v>2780</v>
      </c>
    </row>
    <row r="704" spans="1:3" ht="15">
      <c r="A704" s="1">
        <v>1</v>
      </c>
      <c r="B704" t="s">
        <v>253</v>
      </c>
      <c r="C704">
        <v>2021</v>
      </c>
    </row>
    <row r="705" spans="1:3" ht="15">
      <c r="A705" s="1">
        <v>1</v>
      </c>
      <c r="B705" t="s">
        <v>3323</v>
      </c>
      <c r="C705">
        <v>1979</v>
      </c>
    </row>
    <row r="706" spans="1:3" ht="15">
      <c r="A706" s="1">
        <v>1</v>
      </c>
      <c r="B706" t="s">
        <v>2430</v>
      </c>
      <c r="C706">
        <v>1863</v>
      </c>
    </row>
    <row r="707" spans="1:3" ht="15">
      <c r="A707" s="1">
        <v>1</v>
      </c>
      <c r="B707" t="s">
        <v>706</v>
      </c>
      <c r="C707">
        <v>2850</v>
      </c>
    </row>
    <row r="708" spans="1:3" ht="15">
      <c r="A708" s="1">
        <v>2</v>
      </c>
      <c r="B708" t="s">
        <v>706</v>
      </c>
      <c r="C708">
        <v>2851</v>
      </c>
    </row>
    <row r="709" spans="1:3" ht="15">
      <c r="A709" s="1">
        <v>1</v>
      </c>
      <c r="B709" t="s">
        <v>1286</v>
      </c>
      <c r="C709">
        <v>1882</v>
      </c>
    </row>
    <row r="710" spans="1:3" ht="15">
      <c r="A710" s="1">
        <v>3</v>
      </c>
      <c r="B710" t="s">
        <v>1076</v>
      </c>
      <c r="C710">
        <v>1916</v>
      </c>
    </row>
    <row r="711" spans="1:3" ht="15">
      <c r="A711" s="1">
        <v>2</v>
      </c>
      <c r="B711" t="s">
        <v>1713</v>
      </c>
      <c r="C711">
        <v>1914</v>
      </c>
    </row>
    <row r="712" spans="1:3" ht="15">
      <c r="A712" s="1">
        <v>1</v>
      </c>
      <c r="B712" t="s">
        <v>1556</v>
      </c>
      <c r="C712">
        <v>1914</v>
      </c>
    </row>
    <row r="713" spans="1:3" ht="15">
      <c r="A713" s="1">
        <v>1</v>
      </c>
      <c r="B713" t="s">
        <v>3852</v>
      </c>
      <c r="C713">
        <v>994</v>
      </c>
    </row>
    <row r="714" spans="1:3" ht="15">
      <c r="A714" s="1">
        <v>1</v>
      </c>
      <c r="B714" t="s">
        <v>946</v>
      </c>
      <c r="C714">
        <v>963</v>
      </c>
    </row>
    <row r="715" spans="1:3" ht="15">
      <c r="A715" s="1">
        <v>1</v>
      </c>
      <c r="B715" t="s">
        <v>946</v>
      </c>
      <c r="C715">
        <v>972</v>
      </c>
    </row>
    <row r="716" spans="1:3" ht="15">
      <c r="A716" s="1">
        <v>3</v>
      </c>
      <c r="B716" t="s">
        <v>830</v>
      </c>
      <c r="C716">
        <v>845</v>
      </c>
    </row>
    <row r="717" spans="1:3" ht="15">
      <c r="A717" s="1">
        <v>2</v>
      </c>
      <c r="B717" t="s">
        <v>1035</v>
      </c>
      <c r="C717">
        <v>969</v>
      </c>
    </row>
    <row r="718" spans="1:3" ht="15">
      <c r="A718" s="1">
        <v>1</v>
      </c>
      <c r="B718" t="s">
        <v>2647</v>
      </c>
      <c r="C718">
        <v>947</v>
      </c>
    </row>
    <row r="719" spans="1:3" ht="15">
      <c r="A719" s="1">
        <v>1</v>
      </c>
      <c r="B719" t="s">
        <v>658</v>
      </c>
      <c r="C719">
        <v>967</v>
      </c>
    </row>
    <row r="720" spans="1:3" ht="15">
      <c r="A720" s="1">
        <v>2</v>
      </c>
      <c r="B720" t="s">
        <v>745</v>
      </c>
      <c r="C720">
        <v>1963</v>
      </c>
    </row>
    <row r="721" spans="1:3" ht="15">
      <c r="A721" s="1">
        <v>2</v>
      </c>
      <c r="B721" t="s">
        <v>745</v>
      </c>
      <c r="C721">
        <v>1969</v>
      </c>
    </row>
    <row r="722" spans="1:3" ht="15">
      <c r="A722" s="1">
        <v>2</v>
      </c>
      <c r="B722" t="s">
        <v>2795</v>
      </c>
      <c r="C722">
        <v>1914</v>
      </c>
    </row>
    <row r="723" spans="1:3" ht="15">
      <c r="A723" s="1">
        <v>2</v>
      </c>
      <c r="B723" t="s">
        <v>708</v>
      </c>
      <c r="C723">
        <v>1892</v>
      </c>
    </row>
    <row r="724" spans="1:3" ht="15">
      <c r="A724" s="1">
        <v>1</v>
      </c>
      <c r="B724" t="s">
        <v>708</v>
      </c>
      <c r="C724">
        <v>1914</v>
      </c>
    </row>
    <row r="725" spans="1:3" ht="15">
      <c r="A725" s="1">
        <v>1</v>
      </c>
      <c r="B725" t="s">
        <v>1845</v>
      </c>
      <c r="C725">
        <v>1965</v>
      </c>
    </row>
    <row r="726" spans="1:3" ht="15">
      <c r="A726" s="1">
        <v>1</v>
      </c>
      <c r="B726" t="s">
        <v>2349</v>
      </c>
      <c r="C726">
        <v>1870</v>
      </c>
    </row>
    <row r="727" spans="1:3" ht="15">
      <c r="A727" s="1">
        <v>2</v>
      </c>
      <c r="B727" t="s">
        <v>222</v>
      </c>
      <c r="C727">
        <v>1895</v>
      </c>
    </row>
    <row r="728" spans="1:3" ht="15">
      <c r="A728" s="1">
        <v>1</v>
      </c>
      <c r="B728" t="s">
        <v>1242</v>
      </c>
      <c r="C728">
        <v>2790</v>
      </c>
    </row>
    <row r="729" spans="1:3" ht="15">
      <c r="A729" s="1">
        <v>1</v>
      </c>
      <c r="B729" t="s">
        <v>1146</v>
      </c>
      <c r="C729">
        <v>1914</v>
      </c>
    </row>
    <row r="730" spans="1:3" ht="15">
      <c r="A730" s="1">
        <v>1</v>
      </c>
      <c r="B730" t="s">
        <v>850</v>
      </c>
      <c r="C730">
        <v>2881</v>
      </c>
    </row>
    <row r="731" spans="1:3" ht="15">
      <c r="A731" s="1">
        <v>1</v>
      </c>
      <c r="B731" t="s">
        <v>2318</v>
      </c>
      <c r="C731">
        <v>2873</v>
      </c>
    </row>
    <row r="732" spans="1:3" ht="15">
      <c r="A732" s="1">
        <v>1</v>
      </c>
      <c r="B732" t="s">
        <v>2318</v>
      </c>
      <c r="C732">
        <v>2881</v>
      </c>
    </row>
    <row r="733" spans="1:3" ht="15">
      <c r="A733" s="1">
        <v>2</v>
      </c>
      <c r="B733" t="s">
        <v>2318</v>
      </c>
      <c r="C733">
        <v>2889</v>
      </c>
    </row>
    <row r="734" spans="1:3" ht="15">
      <c r="A734" s="1">
        <v>1</v>
      </c>
      <c r="B734" t="s">
        <v>2318</v>
      </c>
      <c r="C734">
        <v>2897</v>
      </c>
    </row>
    <row r="735" spans="1:3" ht="15">
      <c r="A735" s="1">
        <v>1</v>
      </c>
      <c r="B735" t="s">
        <v>3614</v>
      </c>
      <c r="C735">
        <v>961</v>
      </c>
    </row>
    <row r="736" spans="1:3" ht="15">
      <c r="A736" s="1">
        <v>1</v>
      </c>
      <c r="B736" t="s">
        <v>3125</v>
      </c>
      <c r="C736">
        <v>983</v>
      </c>
    </row>
    <row r="737" spans="1:3" ht="15">
      <c r="A737" s="1">
        <v>1</v>
      </c>
      <c r="B737" t="s">
        <v>848</v>
      </c>
      <c r="C737">
        <v>1853</v>
      </c>
    </row>
    <row r="738" spans="1:3" ht="15">
      <c r="A738" s="1">
        <v>1</v>
      </c>
      <c r="B738" t="s">
        <v>2222</v>
      </c>
      <c r="C738">
        <v>2856</v>
      </c>
    </row>
    <row r="739" spans="1:3" ht="15">
      <c r="A739" s="1">
        <v>1</v>
      </c>
      <c r="B739" t="s">
        <v>1259</v>
      </c>
      <c r="C739">
        <v>2862</v>
      </c>
    </row>
    <row r="740" spans="1:3" ht="15">
      <c r="A740" s="1">
        <v>1</v>
      </c>
      <c r="B740" t="s">
        <v>3789</v>
      </c>
      <c r="C740">
        <v>1813</v>
      </c>
    </row>
    <row r="741" spans="1:3" ht="15">
      <c r="A741" s="1">
        <v>1</v>
      </c>
      <c r="B741" t="s">
        <v>1891</v>
      </c>
      <c r="C741">
        <v>1892</v>
      </c>
    </row>
    <row r="742" spans="1:3" ht="15">
      <c r="A742" s="1">
        <v>1</v>
      </c>
      <c r="B742" t="s">
        <v>1686</v>
      </c>
      <c r="C742">
        <v>1892</v>
      </c>
    </row>
    <row r="743" spans="1:3" ht="15">
      <c r="A743" s="1">
        <v>1</v>
      </c>
      <c r="B743" t="s">
        <v>3089</v>
      </c>
      <c r="C743">
        <v>1852</v>
      </c>
    </row>
    <row r="744" spans="1:3" ht="15">
      <c r="A744" s="1">
        <v>1</v>
      </c>
      <c r="B744" t="s">
        <v>2584</v>
      </c>
      <c r="C744">
        <v>861</v>
      </c>
    </row>
    <row r="745" spans="1:3" ht="15">
      <c r="A745" s="1">
        <v>1</v>
      </c>
      <c r="B745" t="s">
        <v>2636</v>
      </c>
      <c r="C745">
        <v>2969</v>
      </c>
    </row>
    <row r="746" spans="1:3" ht="15">
      <c r="A746" s="1">
        <v>1</v>
      </c>
      <c r="B746" t="s">
        <v>3509</v>
      </c>
      <c r="C746">
        <v>2836</v>
      </c>
    </row>
    <row r="747" spans="1:3" ht="15">
      <c r="A747" s="1">
        <v>1</v>
      </c>
      <c r="B747" t="s">
        <v>3392</v>
      </c>
      <c r="C747">
        <v>3798</v>
      </c>
    </row>
    <row r="748" spans="1:3" ht="15">
      <c r="A748" s="1">
        <v>5</v>
      </c>
      <c r="B748" t="s">
        <v>2024</v>
      </c>
      <c r="C748">
        <v>2831</v>
      </c>
    </row>
    <row r="749" spans="1:3" ht="15">
      <c r="A749" s="1">
        <v>1</v>
      </c>
      <c r="B749" t="s">
        <v>602</v>
      </c>
      <c r="C749">
        <v>1006</v>
      </c>
    </row>
    <row r="750" spans="1:3" ht="15">
      <c r="A750" s="1">
        <v>1</v>
      </c>
      <c r="B750" t="s">
        <v>1350</v>
      </c>
      <c r="C750">
        <v>1765</v>
      </c>
    </row>
    <row r="751" spans="1:3" ht="15">
      <c r="A751" s="1">
        <v>1</v>
      </c>
      <c r="B751" t="s">
        <v>2165</v>
      </c>
      <c r="C751">
        <v>1854</v>
      </c>
    </row>
    <row r="752" spans="1:3" ht="15">
      <c r="A752" s="1">
        <v>1</v>
      </c>
      <c r="B752" t="s">
        <v>3207</v>
      </c>
      <c r="C752">
        <v>2856</v>
      </c>
    </row>
    <row r="753" spans="1:3" ht="15">
      <c r="A753" s="1">
        <v>1</v>
      </c>
      <c r="B753" t="s">
        <v>188</v>
      </c>
      <c r="C753">
        <v>1855</v>
      </c>
    </row>
    <row r="754" spans="1:3" ht="15">
      <c r="A754" s="1">
        <v>1</v>
      </c>
      <c r="B754" t="s">
        <v>188</v>
      </c>
      <c r="C754">
        <v>1856</v>
      </c>
    </row>
    <row r="755" spans="1:3" ht="15">
      <c r="A755" s="1">
        <v>1</v>
      </c>
      <c r="B755" t="s">
        <v>2125</v>
      </c>
      <c r="C755">
        <v>2852</v>
      </c>
    </row>
    <row r="756" spans="1:3" ht="15">
      <c r="A756" s="1">
        <v>1</v>
      </c>
      <c r="B756" t="s">
        <v>2448</v>
      </c>
      <c r="C756">
        <v>1912</v>
      </c>
    </row>
    <row r="757" spans="1:3" ht="15">
      <c r="A757" s="1">
        <v>1</v>
      </c>
      <c r="B757" t="s">
        <v>2619</v>
      </c>
      <c r="C757">
        <v>898</v>
      </c>
    </row>
    <row r="758" spans="1:3" ht="15">
      <c r="A758" s="1">
        <v>1</v>
      </c>
      <c r="B758" t="s">
        <v>2424</v>
      </c>
      <c r="C758">
        <v>904</v>
      </c>
    </row>
    <row r="759" spans="1:3" ht="15">
      <c r="A759" s="1">
        <v>1</v>
      </c>
      <c r="B759" t="s">
        <v>297</v>
      </c>
      <c r="C759">
        <v>2048</v>
      </c>
    </row>
    <row r="760" spans="1:3" ht="15">
      <c r="A760" s="1">
        <v>1</v>
      </c>
      <c r="B760" t="s">
        <v>2774</v>
      </c>
      <c r="C760">
        <v>927</v>
      </c>
    </row>
    <row r="761" spans="1:3" ht="15">
      <c r="A761" s="1">
        <v>2</v>
      </c>
      <c r="B761" t="s">
        <v>1291</v>
      </c>
      <c r="C761">
        <v>904</v>
      </c>
    </row>
    <row r="762" spans="1:3" ht="15">
      <c r="A762" s="1">
        <v>11</v>
      </c>
      <c r="B762" t="s">
        <v>1894</v>
      </c>
      <c r="C762">
        <v>2846</v>
      </c>
    </row>
    <row r="763" spans="1:3" ht="15">
      <c r="A763" s="1">
        <v>1</v>
      </c>
      <c r="B763" t="s">
        <v>113</v>
      </c>
    </row>
    <row r="764" spans="1:3" ht="15">
      <c r="A764" s="1">
        <v>211</v>
      </c>
      <c r="B764" t="s">
        <v>113</v>
      </c>
      <c r="C764">
        <v>2795</v>
      </c>
    </row>
    <row r="765" spans="1:3" ht="15">
      <c r="A765" s="1">
        <v>37</v>
      </c>
      <c r="B765" t="s">
        <v>113</v>
      </c>
      <c r="C765">
        <v>3805</v>
      </c>
    </row>
    <row r="766" spans="1:3" ht="15">
      <c r="A766" s="1">
        <v>29</v>
      </c>
      <c r="B766" t="s">
        <v>118</v>
      </c>
      <c r="C766">
        <v>3776</v>
      </c>
    </row>
    <row r="767" spans="1:3" ht="15">
      <c r="A767" s="1">
        <v>4</v>
      </c>
      <c r="B767" t="s">
        <v>118</v>
      </c>
      <c r="C767">
        <v>5774</v>
      </c>
    </row>
    <row r="768" spans="1:3" ht="15">
      <c r="A768" s="1">
        <v>1</v>
      </c>
      <c r="B768" t="s">
        <v>1156</v>
      </c>
      <c r="C768">
        <v>912</v>
      </c>
    </row>
    <row r="769" spans="1:3" ht="15">
      <c r="A769" s="1">
        <v>2</v>
      </c>
      <c r="B769" t="s">
        <v>1278</v>
      </c>
      <c r="C769">
        <v>1929</v>
      </c>
    </row>
    <row r="770" spans="1:3" ht="15">
      <c r="A770" s="1">
        <v>2</v>
      </c>
      <c r="B770" t="s">
        <v>1014</v>
      </c>
      <c r="C770">
        <v>1929</v>
      </c>
    </row>
    <row r="771" spans="1:3" ht="15">
      <c r="A771" s="1">
        <v>1</v>
      </c>
      <c r="B771" t="s">
        <v>1014</v>
      </c>
      <c r="C771">
        <v>921</v>
      </c>
    </row>
    <row r="772" spans="1:3" ht="15">
      <c r="A772" s="1">
        <v>2</v>
      </c>
      <c r="B772" t="s">
        <v>1656</v>
      </c>
      <c r="C772">
        <v>972</v>
      </c>
    </row>
    <row r="773" spans="1:3" ht="15">
      <c r="A773" s="1">
        <v>1</v>
      </c>
      <c r="B773" t="s">
        <v>2016</v>
      </c>
      <c r="C773">
        <v>977</v>
      </c>
    </row>
    <row r="774" spans="1:3" ht="15">
      <c r="A774" s="1">
        <v>2</v>
      </c>
      <c r="B774" t="s">
        <v>1492</v>
      </c>
      <c r="C774">
        <v>972</v>
      </c>
    </row>
    <row r="775" spans="1:3" ht="15">
      <c r="A775" s="1">
        <v>1</v>
      </c>
      <c r="B775" t="s">
        <v>1662</v>
      </c>
      <c r="C775">
        <v>972</v>
      </c>
    </row>
    <row r="776" spans="1:3" ht="15">
      <c r="A776" s="1">
        <v>1</v>
      </c>
      <c r="B776" t="s">
        <v>586</v>
      </c>
      <c r="C776">
        <v>963</v>
      </c>
    </row>
    <row r="777" spans="1:3" ht="15">
      <c r="A777" s="1">
        <v>1</v>
      </c>
      <c r="B777" t="s">
        <v>97</v>
      </c>
      <c r="C777">
        <v>2662</v>
      </c>
    </row>
    <row r="778" spans="1:3" ht="15">
      <c r="A778" s="1">
        <v>170</v>
      </c>
      <c r="B778" t="s">
        <v>97</v>
      </c>
      <c r="C778">
        <v>2723</v>
      </c>
    </row>
    <row r="779" spans="1:3" ht="15">
      <c r="A779" s="1">
        <v>108</v>
      </c>
      <c r="B779" t="s">
        <v>163</v>
      </c>
      <c r="C779">
        <v>2723</v>
      </c>
    </row>
    <row r="780" spans="1:3" ht="15">
      <c r="A780" s="1">
        <v>2</v>
      </c>
      <c r="B780" t="s">
        <v>3497</v>
      </c>
      <c r="C780">
        <v>2723</v>
      </c>
    </row>
    <row r="781" spans="1:3" ht="15">
      <c r="A781" s="1">
        <v>3</v>
      </c>
      <c r="B781" t="s">
        <v>1325</v>
      </c>
      <c r="C781">
        <v>2883</v>
      </c>
    </row>
    <row r="782" spans="1:3" ht="15">
      <c r="A782" s="1">
        <v>12</v>
      </c>
      <c r="B782" t="s">
        <v>504</v>
      </c>
      <c r="C782">
        <v>2883</v>
      </c>
    </row>
    <row r="783" spans="1:3" ht="15">
      <c r="A783" s="1">
        <v>11</v>
      </c>
      <c r="B783" t="s">
        <v>478</v>
      </c>
      <c r="C783">
        <v>3687</v>
      </c>
    </row>
    <row r="784" spans="1:3" ht="15">
      <c r="A784" s="1">
        <v>9</v>
      </c>
      <c r="B784" t="s">
        <v>310</v>
      </c>
      <c r="C784">
        <v>3687</v>
      </c>
    </row>
    <row r="785" spans="1:3" ht="15">
      <c r="A785" s="1">
        <v>10</v>
      </c>
      <c r="B785" t="s">
        <v>127</v>
      </c>
      <c r="C785">
        <v>3687</v>
      </c>
    </row>
    <row r="786" spans="1:3" ht="15">
      <c r="A786" s="1">
        <v>17</v>
      </c>
      <c r="B786" t="s">
        <v>43</v>
      </c>
      <c r="C786">
        <v>3687</v>
      </c>
    </row>
    <row r="787" spans="1:3" ht="15">
      <c r="A787" s="1">
        <v>1</v>
      </c>
      <c r="B787" t="s">
        <v>299</v>
      </c>
    </row>
    <row r="788" spans="1:3" ht="15">
      <c r="A788" s="1">
        <v>48</v>
      </c>
      <c r="B788" t="s">
        <v>299</v>
      </c>
      <c r="C788">
        <v>2883</v>
      </c>
    </row>
    <row r="789" spans="1:3" ht="15">
      <c r="A789" s="1">
        <v>1</v>
      </c>
      <c r="B789" t="s">
        <v>2393</v>
      </c>
      <c r="C789">
        <v>974</v>
      </c>
    </row>
    <row r="790" spans="1:3" ht="15">
      <c r="A790" s="1">
        <v>1</v>
      </c>
      <c r="B790" t="s">
        <v>1030</v>
      </c>
      <c r="C790">
        <v>936</v>
      </c>
    </row>
    <row r="791" spans="1:3" ht="15">
      <c r="A791" s="1">
        <v>1</v>
      </c>
      <c r="B791" t="s">
        <v>814</v>
      </c>
      <c r="C791">
        <v>944</v>
      </c>
    </row>
    <row r="792" spans="1:3" ht="15">
      <c r="A792" s="1">
        <v>1</v>
      </c>
      <c r="B792" t="s">
        <v>1487</v>
      </c>
      <c r="C792">
        <v>944</v>
      </c>
    </row>
    <row r="793" spans="1:3" ht="15">
      <c r="A793" s="1">
        <v>1</v>
      </c>
      <c r="B793" t="s">
        <v>2391</v>
      </c>
      <c r="C793">
        <v>963</v>
      </c>
    </row>
    <row r="794" spans="1:3" ht="15">
      <c r="A794" s="1">
        <v>1</v>
      </c>
      <c r="B794" t="s">
        <v>1724</v>
      </c>
      <c r="C794">
        <v>945</v>
      </c>
    </row>
    <row r="795" spans="1:3" ht="15">
      <c r="A795" s="1">
        <v>2</v>
      </c>
      <c r="B795" t="s">
        <v>3451</v>
      </c>
      <c r="C795">
        <v>976</v>
      </c>
    </row>
    <row r="796" spans="1:3" ht="15">
      <c r="A796" s="1">
        <v>1</v>
      </c>
      <c r="B796" t="s">
        <v>3412</v>
      </c>
      <c r="C796">
        <v>976</v>
      </c>
    </row>
    <row r="797" spans="1:3" ht="15">
      <c r="A797" s="1">
        <v>1</v>
      </c>
      <c r="B797" t="s">
        <v>3425</v>
      </c>
      <c r="C797">
        <v>961</v>
      </c>
    </row>
    <row r="798" spans="1:3" ht="15">
      <c r="A798" s="1">
        <v>1</v>
      </c>
      <c r="B798" t="s">
        <v>2876</v>
      </c>
      <c r="C798">
        <v>976</v>
      </c>
    </row>
    <row r="799" spans="1:3" ht="15">
      <c r="A799" s="1">
        <v>1</v>
      </c>
      <c r="B799" t="s">
        <v>2972</v>
      </c>
      <c r="C799">
        <v>961</v>
      </c>
    </row>
    <row r="800" spans="1:3" ht="15">
      <c r="A800" s="1">
        <v>1</v>
      </c>
      <c r="B800" t="s">
        <v>3745</v>
      </c>
      <c r="C800">
        <v>2962</v>
      </c>
    </row>
    <row r="801" spans="1:3" ht="15">
      <c r="A801" s="1">
        <v>1</v>
      </c>
      <c r="B801" t="s">
        <v>1547</v>
      </c>
      <c r="C801">
        <v>2936</v>
      </c>
    </row>
    <row r="802" spans="1:3" ht="15">
      <c r="A802" s="1">
        <v>3</v>
      </c>
      <c r="B802" t="s">
        <v>418</v>
      </c>
      <c r="C802">
        <v>932</v>
      </c>
    </row>
    <row r="803" spans="1:3" ht="15">
      <c r="A803" s="1">
        <v>1</v>
      </c>
      <c r="B803" t="s">
        <v>3560</v>
      </c>
      <c r="C803">
        <v>1927</v>
      </c>
    </row>
    <row r="804" spans="1:3" ht="15">
      <c r="A804" s="1">
        <v>1</v>
      </c>
      <c r="B804" t="s">
        <v>2364</v>
      </c>
      <c r="C804">
        <v>2047</v>
      </c>
    </row>
    <row r="805" spans="1:3" ht="15">
      <c r="A805" s="1">
        <v>1</v>
      </c>
      <c r="B805" t="s">
        <v>1462</v>
      </c>
      <c r="C805">
        <v>927</v>
      </c>
    </row>
    <row r="806" spans="1:3" ht="15">
      <c r="A806" s="1">
        <v>1</v>
      </c>
      <c r="B806" t="s">
        <v>751</v>
      </c>
    </row>
    <row r="807" spans="1:3" ht="15">
      <c r="A807" s="1">
        <v>1</v>
      </c>
      <c r="B807" t="s">
        <v>751</v>
      </c>
      <c r="C807">
        <v>1006</v>
      </c>
    </row>
    <row r="808" spans="1:3" ht="15">
      <c r="A808" s="1">
        <v>1</v>
      </c>
      <c r="B808" t="s">
        <v>1476</v>
      </c>
      <c r="C808">
        <v>945</v>
      </c>
    </row>
    <row r="809" spans="1:3" ht="15">
      <c r="A809" s="1">
        <v>1</v>
      </c>
      <c r="B809" t="s">
        <v>1696</v>
      </c>
      <c r="C809">
        <v>932</v>
      </c>
    </row>
    <row r="810" spans="1:3" ht="15">
      <c r="A810" s="1">
        <v>1</v>
      </c>
      <c r="B810" t="s">
        <v>3040</v>
      </c>
      <c r="C810">
        <v>1912</v>
      </c>
    </row>
    <row r="811" spans="1:3" ht="15">
      <c r="A811" s="1">
        <v>1</v>
      </c>
      <c r="B811" t="s">
        <v>1185</v>
      </c>
      <c r="C811">
        <v>2048</v>
      </c>
    </row>
    <row r="812" spans="1:3" ht="15">
      <c r="A812" s="1">
        <v>1</v>
      </c>
      <c r="B812" t="s">
        <v>1778</v>
      </c>
      <c r="C812">
        <v>1023</v>
      </c>
    </row>
    <row r="813" spans="1:3" ht="15">
      <c r="A813" s="1">
        <v>1</v>
      </c>
      <c r="B813" t="s">
        <v>2712</v>
      </c>
      <c r="C813">
        <v>1023</v>
      </c>
    </row>
    <row r="814" spans="1:3" ht="15">
      <c r="A814" s="1">
        <v>1</v>
      </c>
      <c r="B814" t="s">
        <v>2288</v>
      </c>
      <c r="C814">
        <v>934</v>
      </c>
    </row>
    <row r="815" spans="1:3" ht="15">
      <c r="A815" s="1">
        <v>2</v>
      </c>
      <c r="B815" t="s">
        <v>3096</v>
      </c>
      <c r="C815">
        <v>934</v>
      </c>
    </row>
    <row r="816" spans="1:3" ht="15">
      <c r="A816" s="1">
        <v>1</v>
      </c>
      <c r="B816" t="s">
        <v>2578</v>
      </c>
      <c r="C816">
        <v>3072</v>
      </c>
    </row>
    <row r="817" spans="1:3" ht="15">
      <c r="A817" s="1">
        <v>1</v>
      </c>
      <c r="B817" t="s">
        <v>4009</v>
      </c>
      <c r="C817">
        <v>2779</v>
      </c>
    </row>
    <row r="818" spans="1:3" ht="15">
      <c r="A818" s="1">
        <v>3</v>
      </c>
      <c r="B818" t="s">
        <v>1351</v>
      </c>
      <c r="C818">
        <v>1917</v>
      </c>
    </row>
    <row r="819" spans="1:3" ht="15">
      <c r="A819" s="1">
        <v>1</v>
      </c>
      <c r="B819" t="s">
        <v>1442</v>
      </c>
      <c r="C819">
        <v>2933</v>
      </c>
    </row>
    <row r="820" spans="1:3" ht="15">
      <c r="A820" s="1">
        <v>1</v>
      </c>
      <c r="B820" t="s">
        <v>849</v>
      </c>
      <c r="C820">
        <v>2888</v>
      </c>
    </row>
    <row r="821" spans="1:3" ht="15">
      <c r="A821" s="1">
        <v>1</v>
      </c>
      <c r="B821" t="s">
        <v>2232</v>
      </c>
      <c r="C821">
        <v>1963</v>
      </c>
    </row>
    <row r="822" spans="1:3" ht="15">
      <c r="A822" s="1">
        <v>1</v>
      </c>
      <c r="B822" t="s">
        <v>264</v>
      </c>
      <c r="C822">
        <v>1683</v>
      </c>
    </row>
    <row r="823" spans="1:3" ht="15">
      <c r="A823" s="1">
        <v>2</v>
      </c>
      <c r="B823" t="s">
        <v>264</v>
      </c>
      <c r="C823">
        <v>1830</v>
      </c>
    </row>
    <row r="824" spans="1:3" ht="15">
      <c r="A824" s="1">
        <v>1</v>
      </c>
      <c r="B824" t="s">
        <v>264</v>
      </c>
      <c r="C824">
        <v>1858</v>
      </c>
    </row>
    <row r="825" spans="1:3" ht="15">
      <c r="A825" s="1">
        <v>1</v>
      </c>
      <c r="B825" t="s">
        <v>625</v>
      </c>
      <c r="C825">
        <v>1683</v>
      </c>
    </row>
    <row r="826" spans="1:3" ht="15">
      <c r="A826" s="1">
        <v>2</v>
      </c>
      <c r="B826" t="s">
        <v>625</v>
      </c>
      <c r="C826">
        <v>1830</v>
      </c>
    </row>
    <row r="827" spans="1:3" ht="15">
      <c r="A827" s="1">
        <v>1</v>
      </c>
      <c r="B827" t="s">
        <v>1212</v>
      </c>
    </row>
    <row r="828" spans="1:3" ht="15">
      <c r="A828" s="1">
        <v>1</v>
      </c>
      <c r="B828" t="s">
        <v>1212</v>
      </c>
      <c r="C828">
        <v>1006</v>
      </c>
    </row>
    <row r="829" spans="1:3" ht="15">
      <c r="A829" s="1">
        <v>1</v>
      </c>
      <c r="B829" t="s">
        <v>1212</v>
      </c>
      <c r="C829">
        <v>1007</v>
      </c>
    </row>
    <row r="830" spans="1:3" ht="15">
      <c r="A830" s="1">
        <v>3</v>
      </c>
      <c r="B830" t="s">
        <v>1212</v>
      </c>
      <c r="C830">
        <v>1647</v>
      </c>
    </row>
    <row r="831" spans="1:3" ht="15">
      <c r="A831" s="1">
        <v>1</v>
      </c>
      <c r="B831" t="s">
        <v>1212</v>
      </c>
      <c r="C831">
        <v>1815</v>
      </c>
    </row>
    <row r="832" spans="1:3" ht="15">
      <c r="A832" s="1">
        <v>2</v>
      </c>
      <c r="B832" t="s">
        <v>1212</v>
      </c>
      <c r="C832">
        <v>1816</v>
      </c>
    </row>
    <row r="833" spans="1:3" ht="15">
      <c r="A833" s="1">
        <v>1</v>
      </c>
      <c r="B833" t="s">
        <v>147</v>
      </c>
      <c r="C833">
        <v>1647</v>
      </c>
    </row>
    <row r="834" spans="1:3" ht="15">
      <c r="A834" s="1">
        <v>1</v>
      </c>
      <c r="B834" t="s">
        <v>147</v>
      </c>
      <c r="C834">
        <v>1815</v>
      </c>
    </row>
    <row r="835" spans="1:3" ht="15">
      <c r="A835" s="1">
        <v>1</v>
      </c>
      <c r="B835" t="s">
        <v>147</v>
      </c>
      <c r="C835">
        <v>1816</v>
      </c>
    </row>
    <row r="836" spans="1:3" ht="15">
      <c r="A836" s="1">
        <v>4</v>
      </c>
      <c r="B836" t="s">
        <v>4</v>
      </c>
      <c r="C836">
        <v>1006</v>
      </c>
    </row>
    <row r="837" spans="1:3" ht="15">
      <c r="A837" s="1">
        <v>5</v>
      </c>
      <c r="B837" t="s">
        <v>4</v>
      </c>
      <c r="C837">
        <v>1647</v>
      </c>
    </row>
    <row r="838" spans="1:3" ht="15">
      <c r="A838" s="1">
        <v>2</v>
      </c>
      <c r="B838" t="s">
        <v>4</v>
      </c>
      <c r="C838">
        <v>1651</v>
      </c>
    </row>
    <row r="839" spans="1:3" ht="15">
      <c r="A839" s="1">
        <v>1</v>
      </c>
      <c r="B839" t="s">
        <v>4</v>
      </c>
      <c r="C839">
        <v>1815</v>
      </c>
    </row>
    <row r="840" spans="1:3" ht="15">
      <c r="A840" s="1">
        <v>2</v>
      </c>
      <c r="B840" t="s">
        <v>4</v>
      </c>
      <c r="C840">
        <v>1816</v>
      </c>
    </row>
    <row r="841" spans="1:3" ht="15">
      <c r="A841" s="1">
        <v>1</v>
      </c>
      <c r="B841" t="s">
        <v>669</v>
      </c>
      <c r="C841">
        <v>1647</v>
      </c>
    </row>
    <row r="842" spans="1:3" ht="15">
      <c r="A842" s="1">
        <v>1</v>
      </c>
      <c r="B842" t="s">
        <v>669</v>
      </c>
      <c r="C842">
        <v>1815</v>
      </c>
    </row>
    <row r="843" spans="1:3" ht="15">
      <c r="A843" s="1">
        <v>1</v>
      </c>
      <c r="B843" t="s">
        <v>1903</v>
      </c>
      <c r="C843">
        <v>1891</v>
      </c>
    </row>
    <row r="844" spans="1:3" ht="15">
      <c r="A844" s="1">
        <v>6</v>
      </c>
      <c r="B844" t="s">
        <v>596</v>
      </c>
      <c r="C844">
        <v>1916</v>
      </c>
    </row>
    <row r="845" spans="1:3" ht="15">
      <c r="A845" s="1">
        <v>10</v>
      </c>
      <c r="B845" t="s">
        <v>1017</v>
      </c>
      <c r="C845">
        <v>1896</v>
      </c>
    </row>
    <row r="846" spans="1:3" ht="15">
      <c r="A846" s="1">
        <v>9</v>
      </c>
      <c r="B846" t="s">
        <v>1017</v>
      </c>
      <c r="C846">
        <v>1897</v>
      </c>
    </row>
    <row r="847" spans="1:3" ht="15">
      <c r="A847" s="1">
        <v>11</v>
      </c>
      <c r="B847" t="s">
        <v>237</v>
      </c>
      <c r="C847">
        <v>1912</v>
      </c>
    </row>
    <row r="848" spans="1:3" ht="15">
      <c r="A848" s="1">
        <v>3</v>
      </c>
      <c r="B848" t="s">
        <v>1046</v>
      </c>
      <c r="C848">
        <v>1912</v>
      </c>
    </row>
    <row r="849" spans="1:3" ht="15">
      <c r="A849" s="1">
        <v>1</v>
      </c>
      <c r="B849" t="s">
        <v>1060</v>
      </c>
      <c r="C849">
        <v>1818</v>
      </c>
    </row>
    <row r="850" spans="1:3" ht="15">
      <c r="A850" s="1">
        <v>1</v>
      </c>
      <c r="B850" t="s">
        <v>251</v>
      </c>
      <c r="C850">
        <v>1692</v>
      </c>
    </row>
    <row r="851" spans="1:3" ht="15">
      <c r="A851" s="1">
        <v>1</v>
      </c>
      <c r="B851" t="s">
        <v>896</v>
      </c>
      <c r="C851">
        <v>1803</v>
      </c>
    </row>
    <row r="852" spans="1:3" ht="15">
      <c r="A852" s="1">
        <v>2</v>
      </c>
      <c r="B852" t="s">
        <v>40</v>
      </c>
      <c r="C852">
        <v>1892</v>
      </c>
    </row>
    <row r="853" spans="1:3" ht="15">
      <c r="A853" s="1">
        <v>14</v>
      </c>
      <c r="B853" t="s">
        <v>40</v>
      </c>
      <c r="C853">
        <v>1893</v>
      </c>
    </row>
    <row r="854" spans="1:3" ht="15">
      <c r="A854" s="1">
        <v>23</v>
      </c>
      <c r="B854" t="s">
        <v>40</v>
      </c>
      <c r="C854">
        <v>1895</v>
      </c>
    </row>
    <row r="855" spans="1:3" ht="15">
      <c r="A855" s="1">
        <v>30</v>
      </c>
      <c r="B855" t="s">
        <v>276</v>
      </c>
      <c r="C855">
        <v>2784</v>
      </c>
    </row>
    <row r="856" spans="1:3" ht="15">
      <c r="A856" s="1">
        <v>5</v>
      </c>
      <c r="B856" t="s">
        <v>276</v>
      </c>
      <c r="C856">
        <v>2877</v>
      </c>
    </row>
    <row r="857" spans="1:3" ht="15">
      <c r="A857" s="1">
        <v>17</v>
      </c>
      <c r="B857" t="s">
        <v>219</v>
      </c>
      <c r="C857">
        <v>2724</v>
      </c>
    </row>
    <row r="858" spans="1:3" ht="15">
      <c r="A858" s="1">
        <v>1</v>
      </c>
      <c r="B858" t="s">
        <v>219</v>
      </c>
      <c r="C858">
        <v>2726</v>
      </c>
    </row>
    <row r="859" spans="1:3" ht="15">
      <c r="A859" s="1">
        <v>78</v>
      </c>
      <c r="B859" t="s">
        <v>219</v>
      </c>
      <c r="C859">
        <v>2728</v>
      </c>
    </row>
    <row r="860" spans="1:3" ht="15">
      <c r="A860" s="1">
        <v>1</v>
      </c>
      <c r="B860" t="s">
        <v>500</v>
      </c>
      <c r="C860">
        <v>1887</v>
      </c>
    </row>
    <row r="861" spans="1:3" ht="15">
      <c r="A861" s="1">
        <v>12</v>
      </c>
      <c r="B861" t="s">
        <v>500</v>
      </c>
      <c r="C861">
        <v>2709</v>
      </c>
    </row>
    <row r="862" spans="1:3" ht="15">
      <c r="A862" s="1">
        <v>10</v>
      </c>
      <c r="B862" t="s">
        <v>500</v>
      </c>
      <c r="C862">
        <v>3719</v>
      </c>
    </row>
    <row r="863" spans="1:3" ht="15">
      <c r="A863" s="1">
        <v>13</v>
      </c>
      <c r="B863" t="s">
        <v>1022</v>
      </c>
      <c r="C863">
        <v>3752</v>
      </c>
    </row>
    <row r="864" spans="1:3" ht="15">
      <c r="A864" s="1">
        <v>10</v>
      </c>
      <c r="B864" t="s">
        <v>421</v>
      </c>
      <c r="C864">
        <v>898</v>
      </c>
    </row>
    <row r="865" spans="1:3" ht="15">
      <c r="A865" s="1">
        <v>1</v>
      </c>
      <c r="B865" t="s">
        <v>424</v>
      </c>
    </row>
    <row r="866" spans="1:3" ht="15">
      <c r="A866" s="1">
        <v>58</v>
      </c>
      <c r="B866" t="s">
        <v>424</v>
      </c>
      <c r="C866">
        <v>1802</v>
      </c>
    </row>
    <row r="867" spans="1:3" ht="15">
      <c r="A867" s="1">
        <v>1</v>
      </c>
      <c r="B867" t="s">
        <v>171</v>
      </c>
    </row>
    <row r="868" spans="1:3" ht="15">
      <c r="A868" s="1">
        <v>36</v>
      </c>
      <c r="B868" t="s">
        <v>171</v>
      </c>
      <c r="C868">
        <v>1886</v>
      </c>
    </row>
    <row r="869" spans="1:3" ht="15">
      <c r="A869" s="1">
        <v>30</v>
      </c>
      <c r="B869" t="s">
        <v>171</v>
      </c>
      <c r="C869">
        <v>1900</v>
      </c>
    </row>
    <row r="870" spans="1:3" ht="15">
      <c r="A870" s="1">
        <v>31</v>
      </c>
      <c r="B870" t="s">
        <v>66</v>
      </c>
      <c r="C870">
        <v>1927</v>
      </c>
    </row>
    <row r="871" spans="1:3" ht="15">
      <c r="A871" s="1">
        <v>35</v>
      </c>
      <c r="B871" t="s">
        <v>66</v>
      </c>
      <c r="C871">
        <v>1928</v>
      </c>
    </row>
    <row r="872" spans="1:3" ht="15">
      <c r="A872" s="1">
        <v>117</v>
      </c>
      <c r="B872" t="s">
        <v>159</v>
      </c>
      <c r="C872">
        <v>1912</v>
      </c>
    </row>
    <row r="873" spans="1:3" ht="15">
      <c r="A873" s="1">
        <v>9</v>
      </c>
      <c r="B873" t="s">
        <v>235</v>
      </c>
      <c r="C873">
        <v>1803</v>
      </c>
    </row>
    <row r="874" spans="1:3" ht="15">
      <c r="A874" s="1">
        <v>1</v>
      </c>
      <c r="B874" t="s">
        <v>557</v>
      </c>
    </row>
    <row r="875" spans="1:3" ht="15">
      <c r="A875" s="1">
        <v>2</v>
      </c>
      <c r="B875" t="s">
        <v>557</v>
      </c>
      <c r="C875">
        <v>1690</v>
      </c>
    </row>
    <row r="876" spans="1:3" ht="15">
      <c r="A876" s="1">
        <v>17</v>
      </c>
      <c r="B876" t="s">
        <v>557</v>
      </c>
      <c r="C876">
        <v>1691</v>
      </c>
    </row>
    <row r="877" spans="1:3" ht="15">
      <c r="A877" s="1">
        <v>7</v>
      </c>
      <c r="B877" t="s">
        <v>557</v>
      </c>
      <c r="C877">
        <v>2698</v>
      </c>
    </row>
    <row r="878" spans="1:3" ht="15">
      <c r="A878" s="1">
        <v>2</v>
      </c>
      <c r="B878" t="s">
        <v>2469</v>
      </c>
      <c r="C878">
        <v>1006</v>
      </c>
    </row>
    <row r="879" spans="1:3" ht="15">
      <c r="A879" s="1">
        <v>2</v>
      </c>
      <c r="B879" t="s">
        <v>759</v>
      </c>
      <c r="C879">
        <v>945</v>
      </c>
    </row>
    <row r="880" spans="1:3" ht="15">
      <c r="A880" s="1">
        <v>1</v>
      </c>
      <c r="B880" t="s">
        <v>743</v>
      </c>
      <c r="C880">
        <v>937</v>
      </c>
    </row>
    <row r="881" spans="1:3" ht="15">
      <c r="A881" s="1">
        <v>1</v>
      </c>
      <c r="B881" t="s">
        <v>3123</v>
      </c>
      <c r="C881">
        <v>2048</v>
      </c>
    </row>
    <row r="882" spans="1:3" ht="15">
      <c r="A882" s="1">
        <v>1</v>
      </c>
      <c r="B882" t="s">
        <v>2278</v>
      </c>
      <c r="C882">
        <v>945</v>
      </c>
    </row>
    <row r="883" spans="1:3" ht="15">
      <c r="A883" s="1">
        <v>1</v>
      </c>
      <c r="B883" t="s">
        <v>1405</v>
      </c>
      <c r="C883">
        <v>945</v>
      </c>
    </row>
    <row r="884" spans="1:3" ht="15">
      <c r="A884" s="1">
        <v>1</v>
      </c>
      <c r="B884" t="s">
        <v>2000</v>
      </c>
      <c r="C884">
        <v>945</v>
      </c>
    </row>
    <row r="885" spans="1:3" ht="15">
      <c r="A885" s="1">
        <v>3</v>
      </c>
      <c r="B885" t="s">
        <v>1596</v>
      </c>
      <c r="C885">
        <v>898</v>
      </c>
    </row>
    <row r="886" spans="1:3" ht="15">
      <c r="A886" s="1">
        <v>1</v>
      </c>
      <c r="B886" t="s">
        <v>526</v>
      </c>
      <c r="C886">
        <v>3912</v>
      </c>
    </row>
    <row r="887" spans="1:3" ht="15">
      <c r="A887" s="1">
        <v>2</v>
      </c>
      <c r="B887" t="s">
        <v>1413</v>
      </c>
      <c r="C887">
        <v>3994</v>
      </c>
    </row>
    <row r="888" spans="1:3" ht="15">
      <c r="A888" s="1">
        <v>1</v>
      </c>
      <c r="B888" t="s">
        <v>1923</v>
      </c>
      <c r="C888">
        <v>1933</v>
      </c>
    </row>
    <row r="889" spans="1:3" ht="15">
      <c r="A889" s="1">
        <v>8</v>
      </c>
      <c r="B889" t="s">
        <v>544</v>
      </c>
      <c r="C889">
        <v>1912</v>
      </c>
    </row>
    <row r="890" spans="1:3" ht="15">
      <c r="A890" s="1">
        <v>1</v>
      </c>
      <c r="B890" t="s">
        <v>2386</v>
      </c>
      <c r="C890">
        <v>1002</v>
      </c>
    </row>
    <row r="891" spans="1:3" ht="15">
      <c r="A891" s="1">
        <v>5</v>
      </c>
      <c r="B891" t="s">
        <v>1140</v>
      </c>
      <c r="C891">
        <v>1947</v>
      </c>
    </row>
    <row r="892" spans="1:3" ht="15">
      <c r="A892" s="1">
        <v>1</v>
      </c>
      <c r="B892" t="s">
        <v>1029</v>
      </c>
      <c r="C892">
        <v>846</v>
      </c>
    </row>
    <row r="893" spans="1:3" ht="15">
      <c r="A893" s="1">
        <v>1</v>
      </c>
      <c r="B893" t="s">
        <v>3041</v>
      </c>
      <c r="C893">
        <v>1912</v>
      </c>
    </row>
    <row r="894" spans="1:3" ht="15">
      <c r="A894" s="1">
        <v>1</v>
      </c>
      <c r="B894" t="s">
        <v>2511</v>
      </c>
      <c r="C894">
        <v>3846</v>
      </c>
    </row>
    <row r="895" spans="1:3" ht="15">
      <c r="A895" s="1">
        <v>1</v>
      </c>
      <c r="B895" t="s">
        <v>1853</v>
      </c>
      <c r="C895">
        <v>1891</v>
      </c>
    </row>
    <row r="896" spans="1:3" ht="15">
      <c r="A896" s="1">
        <v>1</v>
      </c>
      <c r="B896" t="s">
        <v>1853</v>
      </c>
      <c r="C896">
        <v>1912</v>
      </c>
    </row>
    <row r="897" spans="1:3" ht="15">
      <c r="A897" s="1">
        <v>4</v>
      </c>
      <c r="B897" t="s">
        <v>465</v>
      </c>
      <c r="C897">
        <v>2820</v>
      </c>
    </row>
    <row r="898" spans="1:3" ht="15">
      <c r="A898" s="1">
        <v>1</v>
      </c>
      <c r="B898" t="s">
        <v>465</v>
      </c>
      <c r="C898">
        <v>2850</v>
      </c>
    </row>
    <row r="899" spans="1:3" ht="15">
      <c r="A899" s="1">
        <v>3</v>
      </c>
      <c r="B899" t="s">
        <v>465</v>
      </c>
      <c r="C899">
        <v>2876</v>
      </c>
    </row>
    <row r="900" spans="1:3" ht="15">
      <c r="A900" s="1">
        <v>1</v>
      </c>
      <c r="B900" t="s">
        <v>729</v>
      </c>
      <c r="C900">
        <v>899</v>
      </c>
    </row>
    <row r="901" spans="1:3" ht="15">
      <c r="A901" s="1">
        <v>4</v>
      </c>
      <c r="B901" t="s">
        <v>545</v>
      </c>
      <c r="C901">
        <v>898</v>
      </c>
    </row>
    <row r="902" spans="1:3" ht="15">
      <c r="A902" s="1">
        <v>1</v>
      </c>
      <c r="B902" t="s">
        <v>103</v>
      </c>
    </row>
    <row r="903" spans="1:3" ht="15">
      <c r="A903" s="1">
        <v>5</v>
      </c>
      <c r="B903" t="s">
        <v>103</v>
      </c>
      <c r="C903">
        <v>898</v>
      </c>
    </row>
    <row r="904" spans="1:3" ht="15">
      <c r="A904" s="1">
        <v>9</v>
      </c>
      <c r="B904" t="s">
        <v>103</v>
      </c>
      <c r="C904">
        <v>899</v>
      </c>
    </row>
    <row r="905" spans="1:3" ht="15">
      <c r="A905" s="1">
        <v>1</v>
      </c>
      <c r="B905" t="s">
        <v>1968</v>
      </c>
      <c r="C905">
        <v>898</v>
      </c>
    </row>
    <row r="906" spans="1:3" ht="15">
      <c r="A906" s="1">
        <v>6</v>
      </c>
      <c r="B906" t="s">
        <v>350</v>
      </c>
      <c r="C906">
        <v>898</v>
      </c>
    </row>
    <row r="907" spans="1:3" ht="15">
      <c r="A907" s="1">
        <v>2</v>
      </c>
      <c r="B907" t="s">
        <v>350</v>
      </c>
      <c r="C907">
        <v>899</v>
      </c>
    </row>
    <row r="908" spans="1:3" ht="15">
      <c r="A908" s="1">
        <v>2</v>
      </c>
      <c r="B908" t="s">
        <v>350</v>
      </c>
      <c r="C908">
        <v>900</v>
      </c>
    </row>
    <row r="909" spans="1:3" ht="15">
      <c r="A909" s="1">
        <v>9</v>
      </c>
      <c r="B909" t="s">
        <v>134</v>
      </c>
      <c r="C909">
        <v>1900</v>
      </c>
    </row>
    <row r="910" spans="1:3" ht="15">
      <c r="A910" s="1">
        <v>1</v>
      </c>
      <c r="B910" t="s">
        <v>2078</v>
      </c>
      <c r="C910">
        <v>2820</v>
      </c>
    </row>
    <row r="911" spans="1:3" ht="15">
      <c r="A911" s="1">
        <v>9</v>
      </c>
      <c r="B911" t="s">
        <v>287</v>
      </c>
      <c r="C911">
        <v>898</v>
      </c>
    </row>
    <row r="912" spans="1:3" ht="15">
      <c r="A912" s="1">
        <v>53</v>
      </c>
      <c r="B912" t="s">
        <v>327</v>
      </c>
      <c r="C912">
        <v>898</v>
      </c>
    </row>
    <row r="913" spans="1:3" ht="15">
      <c r="A913" s="1">
        <v>1</v>
      </c>
      <c r="B913" t="s">
        <v>313</v>
      </c>
    </row>
    <row r="914" spans="1:3" ht="15">
      <c r="A914" s="1">
        <v>12</v>
      </c>
      <c r="B914" t="s">
        <v>313</v>
      </c>
      <c r="C914">
        <v>898</v>
      </c>
    </row>
    <row r="915" spans="1:3" ht="15">
      <c r="A915" s="1">
        <v>1</v>
      </c>
      <c r="B915" t="s">
        <v>313</v>
      </c>
      <c r="C915">
        <v>900</v>
      </c>
    </row>
    <row r="916" spans="1:3" ht="15">
      <c r="A916" s="1">
        <v>5</v>
      </c>
      <c r="B916" t="s">
        <v>540</v>
      </c>
      <c r="C916">
        <v>898</v>
      </c>
    </row>
    <row r="917" spans="1:3" ht="15">
      <c r="A917" s="1">
        <v>2</v>
      </c>
      <c r="B917" t="s">
        <v>540</v>
      </c>
      <c r="C917">
        <v>900</v>
      </c>
    </row>
    <row r="918" spans="1:3" ht="15">
      <c r="A918" s="1">
        <v>4</v>
      </c>
      <c r="B918" t="s">
        <v>205</v>
      </c>
      <c r="C918">
        <v>898</v>
      </c>
    </row>
    <row r="919" spans="1:3" ht="15">
      <c r="A919" s="1">
        <v>1</v>
      </c>
      <c r="B919" t="s">
        <v>1117</v>
      </c>
      <c r="C919">
        <v>962</v>
      </c>
    </row>
    <row r="920" spans="1:3" ht="15">
      <c r="A920" s="1">
        <v>7</v>
      </c>
      <c r="B920" t="s">
        <v>622</v>
      </c>
      <c r="C920">
        <v>1888</v>
      </c>
    </row>
    <row r="921" spans="1:3" ht="15">
      <c r="A921" s="1">
        <v>3</v>
      </c>
      <c r="B921" t="s">
        <v>622</v>
      </c>
      <c r="C921">
        <v>1889</v>
      </c>
    </row>
    <row r="922" spans="1:3" ht="15">
      <c r="A922" s="1">
        <v>1</v>
      </c>
      <c r="B922" t="s">
        <v>1936</v>
      </c>
      <c r="C922">
        <v>895</v>
      </c>
    </row>
    <row r="923" spans="1:3" ht="15">
      <c r="A923" s="1">
        <v>1</v>
      </c>
      <c r="B923" t="s">
        <v>2779</v>
      </c>
      <c r="C923">
        <v>2893</v>
      </c>
    </row>
    <row r="924" spans="1:3" ht="15">
      <c r="A924" s="1">
        <v>2</v>
      </c>
      <c r="B924" t="s">
        <v>1794</v>
      </c>
      <c r="C924">
        <v>1928</v>
      </c>
    </row>
    <row r="925" spans="1:3" ht="15">
      <c r="A925" s="1">
        <v>10</v>
      </c>
      <c r="B925" t="s">
        <v>273</v>
      </c>
      <c r="C925">
        <v>1880</v>
      </c>
    </row>
    <row r="926" spans="1:3" ht="15">
      <c r="A926" s="1">
        <v>3</v>
      </c>
      <c r="B926" t="s">
        <v>273</v>
      </c>
      <c r="C926">
        <v>1881</v>
      </c>
    </row>
    <row r="927" spans="1:3" ht="15">
      <c r="A927" s="1">
        <v>1</v>
      </c>
      <c r="B927" t="s">
        <v>3195</v>
      </c>
      <c r="C927">
        <v>1834</v>
      </c>
    </row>
    <row r="928" spans="1:3" ht="15">
      <c r="A928" s="1">
        <v>5</v>
      </c>
      <c r="B928" t="s">
        <v>1110</v>
      </c>
      <c r="C928">
        <v>1834</v>
      </c>
    </row>
    <row r="929" spans="1:3" ht="15">
      <c r="A929" s="1">
        <v>2</v>
      </c>
      <c r="B929" t="s">
        <v>2050</v>
      </c>
      <c r="C929">
        <v>1834</v>
      </c>
    </row>
    <row r="930" spans="1:3" ht="15">
      <c r="A930" s="1">
        <v>6</v>
      </c>
      <c r="B930" t="s">
        <v>1555</v>
      </c>
      <c r="C930">
        <v>2876</v>
      </c>
    </row>
    <row r="931" spans="1:3" ht="15">
      <c r="A931" s="1">
        <v>49</v>
      </c>
      <c r="B931" t="s">
        <v>256</v>
      </c>
      <c r="C931">
        <v>1888</v>
      </c>
    </row>
    <row r="932" spans="1:3" ht="15">
      <c r="A932" s="1">
        <v>30</v>
      </c>
      <c r="B932" t="s">
        <v>748</v>
      </c>
      <c r="C932">
        <v>1888</v>
      </c>
    </row>
    <row r="933" spans="1:3" ht="15">
      <c r="A933" s="1">
        <v>9</v>
      </c>
      <c r="B933" t="s">
        <v>767</v>
      </c>
      <c r="C933">
        <v>1786</v>
      </c>
    </row>
    <row r="934" spans="1:3" ht="15">
      <c r="A934" s="1">
        <v>33</v>
      </c>
      <c r="B934" t="s">
        <v>131</v>
      </c>
      <c r="C934">
        <v>1888</v>
      </c>
    </row>
    <row r="935" spans="1:3" ht="15">
      <c r="A935" s="1">
        <v>17</v>
      </c>
      <c r="B935" t="s">
        <v>562</v>
      </c>
      <c r="C935">
        <v>1888</v>
      </c>
    </row>
    <row r="936" spans="1:3" ht="15">
      <c r="A936" s="1">
        <v>1</v>
      </c>
      <c r="B936" t="s">
        <v>1124</v>
      </c>
      <c r="C936">
        <v>1888</v>
      </c>
    </row>
    <row r="937" spans="1:3" ht="15">
      <c r="A937" s="1">
        <v>81</v>
      </c>
      <c r="B937" t="s">
        <v>99</v>
      </c>
      <c r="C937">
        <v>2916</v>
      </c>
    </row>
    <row r="938" spans="1:3" ht="15">
      <c r="A938" s="1">
        <v>68</v>
      </c>
      <c r="B938" t="s">
        <v>367</v>
      </c>
      <c r="C938">
        <v>3932</v>
      </c>
    </row>
    <row r="939" spans="1:3" ht="15">
      <c r="A939" s="1">
        <v>3</v>
      </c>
      <c r="B939" t="s">
        <v>608</v>
      </c>
      <c r="C939">
        <v>3629</v>
      </c>
    </row>
    <row r="940" spans="1:3" ht="15">
      <c r="A940" s="1">
        <v>17</v>
      </c>
      <c r="B940" t="s">
        <v>608</v>
      </c>
      <c r="C940">
        <v>3630</v>
      </c>
    </row>
    <row r="941" spans="1:3" ht="15">
      <c r="A941" s="1">
        <v>1</v>
      </c>
      <c r="B941" t="s">
        <v>18</v>
      </c>
    </row>
    <row r="942" spans="1:3" ht="15">
      <c r="A942" s="1">
        <v>5</v>
      </c>
      <c r="B942" t="s">
        <v>18</v>
      </c>
      <c r="C942">
        <v>2876</v>
      </c>
    </row>
    <row r="943" spans="1:3" ht="15">
      <c r="A943" s="1">
        <v>8</v>
      </c>
      <c r="B943" t="s">
        <v>18</v>
      </c>
      <c r="C943">
        <v>2877</v>
      </c>
    </row>
    <row r="944" spans="1:3" ht="15">
      <c r="A944" s="1">
        <v>19</v>
      </c>
      <c r="B944" t="s">
        <v>18</v>
      </c>
      <c r="C944">
        <v>3644</v>
      </c>
    </row>
    <row r="945" spans="1:3" ht="15">
      <c r="A945" s="1">
        <v>21</v>
      </c>
      <c r="B945" t="s">
        <v>18</v>
      </c>
      <c r="C945">
        <v>3645</v>
      </c>
    </row>
    <row r="946" spans="1:3" ht="15">
      <c r="A946" s="1">
        <v>11</v>
      </c>
      <c r="B946" t="s">
        <v>277</v>
      </c>
      <c r="C946">
        <v>3932</v>
      </c>
    </row>
    <row r="947" spans="1:3" ht="15">
      <c r="A947" s="1">
        <v>8</v>
      </c>
      <c r="B947" t="s">
        <v>370</v>
      </c>
      <c r="C947">
        <v>2916</v>
      </c>
    </row>
    <row r="948" spans="1:3" ht="15">
      <c r="A948" s="1">
        <v>1</v>
      </c>
      <c r="B948" t="s">
        <v>541</v>
      </c>
    </row>
    <row r="949" spans="1:3" ht="15">
      <c r="A949" s="1">
        <v>6</v>
      </c>
      <c r="B949" t="s">
        <v>541</v>
      </c>
      <c r="C949">
        <v>3599</v>
      </c>
    </row>
    <row r="950" spans="1:3" ht="15">
      <c r="A950" s="1">
        <v>1</v>
      </c>
      <c r="B950" t="s">
        <v>296</v>
      </c>
    </row>
    <row r="951" spans="1:3" ht="15">
      <c r="A951" s="1">
        <v>32</v>
      </c>
      <c r="B951" t="s">
        <v>296</v>
      </c>
      <c r="C951">
        <v>3599</v>
      </c>
    </row>
    <row r="952" spans="1:3" ht="15">
      <c r="A952" s="1">
        <v>2</v>
      </c>
      <c r="B952" t="s">
        <v>373</v>
      </c>
    </row>
    <row r="953" spans="1:3" ht="15">
      <c r="A953" s="1">
        <v>29</v>
      </c>
      <c r="B953" t="s">
        <v>373</v>
      </c>
      <c r="C953">
        <v>3756</v>
      </c>
    </row>
    <row r="954" spans="1:3" ht="15">
      <c r="A954" s="1">
        <v>4</v>
      </c>
      <c r="B954" t="s">
        <v>83</v>
      </c>
      <c r="C954">
        <v>3772</v>
      </c>
    </row>
    <row r="955" spans="1:3" ht="15">
      <c r="A955" s="1">
        <v>85</v>
      </c>
      <c r="B955" t="s">
        <v>67</v>
      </c>
      <c r="C955">
        <v>3756</v>
      </c>
    </row>
    <row r="956" spans="1:3" ht="15">
      <c r="A956" s="1">
        <v>1</v>
      </c>
      <c r="B956" t="s">
        <v>67</v>
      </c>
      <c r="C956">
        <v>3771</v>
      </c>
    </row>
    <row r="957" spans="1:3" ht="15">
      <c r="A957" s="1">
        <v>1</v>
      </c>
      <c r="B957" t="s">
        <v>1358</v>
      </c>
      <c r="C957">
        <v>844</v>
      </c>
    </row>
    <row r="958" spans="1:3" ht="15">
      <c r="A958" s="1">
        <v>2</v>
      </c>
      <c r="B958" t="s">
        <v>1358</v>
      </c>
      <c r="C958">
        <v>848</v>
      </c>
    </row>
    <row r="959" spans="1:3" ht="15">
      <c r="A959" s="1">
        <v>3</v>
      </c>
      <c r="B959" t="s">
        <v>345</v>
      </c>
      <c r="C959">
        <v>844</v>
      </c>
    </row>
    <row r="960" spans="1:3" ht="15">
      <c r="A960" s="1">
        <v>8</v>
      </c>
      <c r="B960" t="s">
        <v>345</v>
      </c>
      <c r="C960">
        <v>848</v>
      </c>
    </row>
    <row r="961" spans="1:3" ht="15">
      <c r="A961" s="1">
        <v>13</v>
      </c>
      <c r="B961" t="s">
        <v>123</v>
      </c>
      <c r="C961">
        <v>848</v>
      </c>
    </row>
    <row r="962" spans="1:3" ht="15">
      <c r="A962" s="1">
        <v>3</v>
      </c>
      <c r="B962" t="s">
        <v>123</v>
      </c>
      <c r="C962">
        <v>850</v>
      </c>
    </row>
    <row r="963" spans="1:3" ht="15">
      <c r="A963" s="1">
        <v>4</v>
      </c>
      <c r="B963" t="s">
        <v>12</v>
      </c>
      <c r="C963">
        <v>1881</v>
      </c>
    </row>
    <row r="964" spans="1:3" ht="15">
      <c r="A964" s="1">
        <v>1</v>
      </c>
      <c r="B964" t="s">
        <v>609</v>
      </c>
    </row>
    <row r="965" spans="1:3" ht="15">
      <c r="A965" s="1">
        <v>1</v>
      </c>
      <c r="B965" t="s">
        <v>609</v>
      </c>
      <c r="C965">
        <v>844</v>
      </c>
    </row>
    <row r="966" spans="1:3" ht="15">
      <c r="A966" s="1">
        <v>11</v>
      </c>
      <c r="B966" t="s">
        <v>609</v>
      </c>
      <c r="C966">
        <v>848</v>
      </c>
    </row>
    <row r="967" spans="1:3" ht="15">
      <c r="A967" s="1">
        <v>32</v>
      </c>
      <c r="B967" t="s">
        <v>844</v>
      </c>
      <c r="C967">
        <v>2790</v>
      </c>
    </row>
    <row r="968" spans="1:3" ht="15">
      <c r="A968" s="1">
        <v>6</v>
      </c>
      <c r="B968" t="s">
        <v>844</v>
      </c>
      <c r="C968">
        <v>2854</v>
      </c>
    </row>
    <row r="969" spans="1:3" ht="15">
      <c r="A969" s="1">
        <v>6</v>
      </c>
      <c r="B969" t="s">
        <v>439</v>
      </c>
      <c r="C969">
        <v>2862</v>
      </c>
    </row>
    <row r="970" spans="1:3" ht="15">
      <c r="A970" s="1">
        <v>2</v>
      </c>
      <c r="B970" t="s">
        <v>439</v>
      </c>
      <c r="C970">
        <v>2877</v>
      </c>
    </row>
    <row r="971" spans="1:3" ht="15">
      <c r="A971" s="1">
        <v>7</v>
      </c>
      <c r="B971" t="s">
        <v>439</v>
      </c>
      <c r="C971">
        <v>2878</v>
      </c>
    </row>
    <row r="972" spans="1:3" ht="15">
      <c r="A972" s="1">
        <v>1</v>
      </c>
      <c r="B972" t="s">
        <v>439</v>
      </c>
      <c r="C972">
        <v>3629</v>
      </c>
    </row>
    <row r="973" spans="1:3" ht="15">
      <c r="A973" s="1">
        <v>11</v>
      </c>
      <c r="B973" t="s">
        <v>439</v>
      </c>
      <c r="C973">
        <v>3630</v>
      </c>
    </row>
    <row r="974" spans="1:3" ht="15">
      <c r="A974" s="1">
        <v>3</v>
      </c>
      <c r="B974" t="s">
        <v>1306</v>
      </c>
      <c r="C974">
        <v>2854</v>
      </c>
    </row>
    <row r="975" spans="1:3" ht="15">
      <c r="A975" s="1">
        <v>2</v>
      </c>
      <c r="B975" t="s">
        <v>1306</v>
      </c>
      <c r="C975">
        <v>3800</v>
      </c>
    </row>
    <row r="976" spans="1:3" ht="15">
      <c r="A976" s="1">
        <v>1</v>
      </c>
      <c r="B976" t="s">
        <v>528</v>
      </c>
    </row>
    <row r="977" spans="1:3" ht="15">
      <c r="A977" s="1">
        <v>10</v>
      </c>
      <c r="B977" t="s">
        <v>528</v>
      </c>
      <c r="C977">
        <v>2928</v>
      </c>
    </row>
    <row r="978" spans="1:3" ht="15">
      <c r="A978" s="1">
        <v>1</v>
      </c>
      <c r="B978" t="s">
        <v>528</v>
      </c>
      <c r="C978">
        <v>2930</v>
      </c>
    </row>
    <row r="979" spans="1:3" ht="15">
      <c r="A979" s="1">
        <v>1</v>
      </c>
      <c r="B979" t="s">
        <v>1758</v>
      </c>
      <c r="C979">
        <v>2930</v>
      </c>
    </row>
    <row r="980" spans="1:3" ht="15">
      <c r="A980" s="1">
        <v>1</v>
      </c>
      <c r="B980" t="s">
        <v>3429</v>
      </c>
      <c r="C980">
        <v>3645</v>
      </c>
    </row>
    <row r="981" spans="1:3" ht="15">
      <c r="A981" s="1">
        <v>5</v>
      </c>
      <c r="B981" t="s">
        <v>217</v>
      </c>
      <c r="C981">
        <v>2916</v>
      </c>
    </row>
    <row r="982" spans="1:3" ht="15">
      <c r="A982" s="1">
        <v>1</v>
      </c>
      <c r="B982" t="s">
        <v>2040</v>
      </c>
      <c r="C982">
        <v>864</v>
      </c>
    </row>
    <row r="983" spans="1:3" ht="15">
      <c r="A983" s="1">
        <v>1</v>
      </c>
      <c r="B983" t="s">
        <v>348</v>
      </c>
      <c r="C983">
        <v>860</v>
      </c>
    </row>
    <row r="984" spans="1:3" ht="15">
      <c r="A984" s="1">
        <v>10</v>
      </c>
      <c r="B984" t="s">
        <v>348</v>
      </c>
      <c r="C984">
        <v>864</v>
      </c>
    </row>
    <row r="985" spans="1:3" ht="15">
      <c r="A985" s="1">
        <v>3</v>
      </c>
      <c r="B985" t="s">
        <v>65</v>
      </c>
      <c r="C985">
        <v>1915</v>
      </c>
    </row>
    <row r="986" spans="1:3" ht="15">
      <c r="A986" s="1">
        <v>9</v>
      </c>
      <c r="B986" t="s">
        <v>65</v>
      </c>
      <c r="C986">
        <v>1916</v>
      </c>
    </row>
    <row r="987" spans="1:3" ht="15">
      <c r="A987" s="1">
        <v>1</v>
      </c>
      <c r="B987" t="s">
        <v>1743</v>
      </c>
      <c r="C987">
        <v>981</v>
      </c>
    </row>
    <row r="988" spans="1:3" ht="15">
      <c r="A988" s="1">
        <v>3</v>
      </c>
      <c r="B988" t="s">
        <v>881</v>
      </c>
      <c r="C988">
        <v>1916</v>
      </c>
    </row>
    <row r="989" spans="1:3" ht="15">
      <c r="A989" s="1">
        <v>4</v>
      </c>
      <c r="B989" t="s">
        <v>674</v>
      </c>
      <c r="C989">
        <v>1914</v>
      </c>
    </row>
    <row r="990" spans="1:3" ht="15">
      <c r="A990" s="1">
        <v>2</v>
      </c>
      <c r="B990" t="s">
        <v>674</v>
      </c>
      <c r="C990">
        <v>1915</v>
      </c>
    </row>
    <row r="991" spans="1:3" ht="15">
      <c r="A991" s="1">
        <v>5</v>
      </c>
      <c r="B991" t="s">
        <v>674</v>
      </c>
      <c r="C991">
        <v>1916</v>
      </c>
    </row>
    <row r="992" spans="1:3" ht="15">
      <c r="A992" s="1">
        <v>28</v>
      </c>
      <c r="B992" t="s">
        <v>320</v>
      </c>
      <c r="C992">
        <v>1914</v>
      </c>
    </row>
    <row r="993" spans="1:3" ht="15">
      <c r="A993" s="1">
        <v>8</v>
      </c>
      <c r="B993" t="s">
        <v>320</v>
      </c>
      <c r="C993">
        <v>1915</v>
      </c>
    </row>
    <row r="994" spans="1:3" ht="15">
      <c r="A994" s="1">
        <v>10</v>
      </c>
      <c r="B994" t="s">
        <v>320</v>
      </c>
      <c r="C994">
        <v>1916</v>
      </c>
    </row>
    <row r="995" spans="1:3" ht="15">
      <c r="A995" s="1">
        <v>3</v>
      </c>
      <c r="B995" t="s">
        <v>959</v>
      </c>
      <c r="C995">
        <v>976</v>
      </c>
    </row>
    <row r="996" spans="1:3" ht="15">
      <c r="A996" s="1">
        <v>1</v>
      </c>
      <c r="B996" t="s">
        <v>619</v>
      </c>
    </row>
    <row r="997" spans="1:3" ht="15">
      <c r="A997" s="1">
        <v>5</v>
      </c>
      <c r="B997" t="s">
        <v>619</v>
      </c>
      <c r="C997">
        <v>969</v>
      </c>
    </row>
    <row r="998" spans="1:3" ht="15">
      <c r="A998" s="1">
        <v>2</v>
      </c>
      <c r="B998" t="s">
        <v>1069</v>
      </c>
      <c r="C998">
        <v>960</v>
      </c>
    </row>
    <row r="999" spans="1:3" ht="15">
      <c r="A999" s="1">
        <v>2</v>
      </c>
      <c r="B999" t="s">
        <v>1817</v>
      </c>
      <c r="C999">
        <v>848</v>
      </c>
    </row>
    <row r="1000" spans="1:3" ht="15">
      <c r="A1000" s="1">
        <v>1</v>
      </c>
      <c r="B1000" t="s">
        <v>1166</v>
      </c>
      <c r="C1000">
        <v>844</v>
      </c>
    </row>
    <row r="1001" spans="1:3" ht="15">
      <c r="A1001" s="1">
        <v>7</v>
      </c>
      <c r="B1001" t="s">
        <v>1166</v>
      </c>
      <c r="C1001">
        <v>848</v>
      </c>
    </row>
    <row r="1002" spans="1:3" ht="15">
      <c r="A1002" s="1">
        <v>1</v>
      </c>
      <c r="B1002" t="s">
        <v>785</v>
      </c>
      <c r="C1002">
        <v>971</v>
      </c>
    </row>
    <row r="1003" spans="1:3" ht="15">
      <c r="A1003" s="1">
        <v>3</v>
      </c>
      <c r="B1003" t="s">
        <v>583</v>
      </c>
      <c r="C1003">
        <v>1803</v>
      </c>
    </row>
    <row r="1004" spans="1:3" ht="15">
      <c r="A1004" s="1">
        <v>1</v>
      </c>
      <c r="B1004" t="s">
        <v>583</v>
      </c>
      <c r="C1004">
        <v>1804</v>
      </c>
    </row>
    <row r="1005" spans="1:3" ht="15">
      <c r="A1005" s="1">
        <v>7</v>
      </c>
      <c r="B1005" t="s">
        <v>641</v>
      </c>
      <c r="C1005">
        <v>1803</v>
      </c>
    </row>
    <row r="1006" spans="1:3" ht="15">
      <c r="A1006" s="1">
        <v>19</v>
      </c>
      <c r="B1006" t="s">
        <v>641</v>
      </c>
      <c r="C1006">
        <v>1804</v>
      </c>
    </row>
    <row r="1007" spans="1:3" ht="15">
      <c r="A1007" s="1">
        <v>1</v>
      </c>
      <c r="B1007" t="s">
        <v>641</v>
      </c>
      <c r="C1007">
        <v>1834</v>
      </c>
    </row>
    <row r="1008" spans="1:3" ht="15">
      <c r="A1008" s="1">
        <v>1</v>
      </c>
      <c r="B1008" t="s">
        <v>1228</v>
      </c>
      <c r="C1008">
        <v>2849</v>
      </c>
    </row>
    <row r="1009" spans="1:3" ht="15">
      <c r="A1009" s="1">
        <v>1</v>
      </c>
      <c r="B1009" t="s">
        <v>1228</v>
      </c>
      <c r="C1009">
        <v>2850</v>
      </c>
    </row>
    <row r="1010" spans="1:3" ht="15">
      <c r="A1010" s="1">
        <v>1</v>
      </c>
      <c r="B1010" t="s">
        <v>2195</v>
      </c>
      <c r="C1010">
        <v>2849</v>
      </c>
    </row>
    <row r="1011" spans="1:3" ht="15">
      <c r="A1011" s="1">
        <v>1</v>
      </c>
      <c r="B1011" t="s">
        <v>847</v>
      </c>
      <c r="C1011">
        <v>1910</v>
      </c>
    </row>
    <row r="1012" spans="1:3" ht="15">
      <c r="A1012" s="1">
        <v>1</v>
      </c>
      <c r="B1012" t="s">
        <v>847</v>
      </c>
      <c r="C1012">
        <v>2849</v>
      </c>
    </row>
    <row r="1013" spans="1:3" ht="15">
      <c r="A1013" s="1">
        <v>1</v>
      </c>
      <c r="B1013" t="s">
        <v>847</v>
      </c>
      <c r="C1013">
        <v>2850</v>
      </c>
    </row>
    <row r="1014" spans="1:3" ht="15">
      <c r="A1014" s="1">
        <v>1</v>
      </c>
      <c r="B1014" t="s">
        <v>847</v>
      </c>
      <c r="C1014">
        <v>2851</v>
      </c>
    </row>
    <row r="1015" spans="1:3" ht="15">
      <c r="A1015" s="1">
        <v>2</v>
      </c>
      <c r="B1015" t="s">
        <v>627</v>
      </c>
      <c r="C1015">
        <v>1883</v>
      </c>
    </row>
    <row r="1016" spans="1:3" ht="15">
      <c r="A1016" s="1">
        <v>2</v>
      </c>
      <c r="B1016" t="s">
        <v>627</v>
      </c>
      <c r="C1016">
        <v>1928</v>
      </c>
    </row>
    <row r="1017" spans="1:3" ht="15">
      <c r="A1017" s="1">
        <v>4</v>
      </c>
      <c r="B1017" t="s">
        <v>1172</v>
      </c>
      <c r="C1017">
        <v>1928</v>
      </c>
    </row>
    <row r="1018" spans="1:3" ht="15">
      <c r="A1018" s="1">
        <v>1</v>
      </c>
      <c r="B1018" t="s">
        <v>1731</v>
      </c>
      <c r="C1018">
        <v>1024</v>
      </c>
    </row>
    <row r="1019" spans="1:3" ht="15">
      <c r="A1019" s="1">
        <v>1</v>
      </c>
      <c r="B1019" t="s">
        <v>3873</v>
      </c>
      <c r="C1019">
        <v>927</v>
      </c>
    </row>
    <row r="1020" spans="1:3" ht="15">
      <c r="A1020" s="1">
        <v>1</v>
      </c>
      <c r="B1020" t="s">
        <v>919</v>
      </c>
      <c r="C1020">
        <v>904</v>
      </c>
    </row>
    <row r="1021" spans="1:3" ht="15">
      <c r="A1021" s="1">
        <v>1</v>
      </c>
      <c r="B1021" t="s">
        <v>938</v>
      </c>
      <c r="C1021">
        <v>928</v>
      </c>
    </row>
    <row r="1022" spans="1:3" ht="15">
      <c r="A1022" s="1">
        <v>1</v>
      </c>
      <c r="B1022" t="s">
        <v>1601</v>
      </c>
      <c r="C1022">
        <v>936</v>
      </c>
    </row>
    <row r="1023" spans="1:3" ht="15">
      <c r="A1023" s="1">
        <v>1</v>
      </c>
      <c r="B1023" t="s">
        <v>3290</v>
      </c>
      <c r="C1023">
        <v>1912</v>
      </c>
    </row>
    <row r="1024" spans="1:3" ht="15">
      <c r="A1024" s="1">
        <v>2</v>
      </c>
      <c r="B1024" t="s">
        <v>239</v>
      </c>
      <c r="C1024">
        <v>927</v>
      </c>
    </row>
    <row r="1025" spans="1:3" ht="15">
      <c r="A1025" s="1">
        <v>2</v>
      </c>
      <c r="B1025" t="s">
        <v>1153</v>
      </c>
      <c r="C1025">
        <v>934</v>
      </c>
    </row>
    <row r="1026" spans="1:3" ht="15">
      <c r="A1026" s="1">
        <v>2</v>
      </c>
      <c r="B1026" t="s">
        <v>2204</v>
      </c>
      <c r="C1026">
        <v>904</v>
      </c>
    </row>
    <row r="1027" spans="1:3" ht="15">
      <c r="A1027" s="1">
        <v>1</v>
      </c>
      <c r="B1027" t="s">
        <v>2086</v>
      </c>
      <c r="C1027">
        <v>2880</v>
      </c>
    </row>
    <row r="1028" spans="1:3" ht="15">
      <c r="A1028" s="1">
        <v>2</v>
      </c>
      <c r="B1028" t="s">
        <v>982</v>
      </c>
      <c r="C1028">
        <v>3707</v>
      </c>
    </row>
    <row r="1029" spans="1:3" ht="15">
      <c r="A1029" s="1">
        <v>5</v>
      </c>
      <c r="B1029" t="s">
        <v>982</v>
      </c>
      <c r="C1029">
        <v>3708</v>
      </c>
    </row>
    <row r="1030" spans="1:3" ht="15">
      <c r="A1030" s="1">
        <v>1</v>
      </c>
      <c r="B1030" t="s">
        <v>1200</v>
      </c>
      <c r="C1030">
        <v>2875</v>
      </c>
    </row>
    <row r="1031" spans="1:3" ht="15">
      <c r="A1031" s="1">
        <v>4</v>
      </c>
      <c r="B1031" t="s">
        <v>1200</v>
      </c>
      <c r="C1031">
        <v>2876</v>
      </c>
    </row>
    <row r="1032" spans="1:3" ht="15">
      <c r="A1032" s="1">
        <v>4</v>
      </c>
      <c r="B1032" t="s">
        <v>3469</v>
      </c>
      <c r="C1032">
        <v>5741</v>
      </c>
    </row>
    <row r="1033" spans="1:3" ht="15">
      <c r="A1033" s="1">
        <v>1</v>
      </c>
      <c r="B1033" t="s">
        <v>2935</v>
      </c>
      <c r="C1033">
        <v>1953</v>
      </c>
    </row>
    <row r="1034" spans="1:3" ht="15">
      <c r="A1034" s="1">
        <v>1</v>
      </c>
      <c r="B1034" t="s">
        <v>1010</v>
      </c>
      <c r="C1034">
        <v>1865</v>
      </c>
    </row>
    <row r="1035" spans="1:3" ht="15">
      <c r="A1035" s="1">
        <v>1</v>
      </c>
      <c r="B1035" t="s">
        <v>1893</v>
      </c>
      <c r="C1035">
        <v>891</v>
      </c>
    </row>
    <row r="1036" spans="1:3" ht="15">
      <c r="A1036" s="1">
        <v>2</v>
      </c>
      <c r="B1036" t="s">
        <v>606</v>
      </c>
      <c r="C1036">
        <v>2860</v>
      </c>
    </row>
    <row r="1037" spans="1:3" ht="15">
      <c r="A1037" s="1">
        <v>1</v>
      </c>
      <c r="B1037" t="s">
        <v>912</v>
      </c>
      <c r="C1037">
        <v>2860</v>
      </c>
    </row>
    <row r="1038" spans="1:3" ht="15">
      <c r="A1038" s="1">
        <v>2</v>
      </c>
      <c r="B1038" t="s">
        <v>2023</v>
      </c>
      <c r="C1038">
        <v>900</v>
      </c>
    </row>
    <row r="1039" spans="1:3" ht="15">
      <c r="A1039" s="1">
        <v>3</v>
      </c>
      <c r="B1039" t="s">
        <v>1608</v>
      </c>
      <c r="C1039">
        <v>963</v>
      </c>
    </row>
    <row r="1040" spans="1:3" ht="15">
      <c r="A1040" s="1">
        <v>2</v>
      </c>
      <c r="B1040" t="s">
        <v>368</v>
      </c>
      <c r="C1040">
        <v>1913</v>
      </c>
    </row>
    <row r="1041" spans="1:3" ht="15">
      <c r="A1041" s="1">
        <v>1</v>
      </c>
      <c r="B1041" t="s">
        <v>1477</v>
      </c>
      <c r="C1041">
        <v>1914</v>
      </c>
    </row>
    <row r="1042" spans="1:3" ht="15">
      <c r="A1042" s="1">
        <v>1</v>
      </c>
      <c r="B1042" t="s">
        <v>1885</v>
      </c>
      <c r="C1042">
        <v>961</v>
      </c>
    </row>
    <row r="1043" spans="1:3" ht="15">
      <c r="A1043" s="1">
        <v>1</v>
      </c>
      <c r="B1043" t="s">
        <v>3359</v>
      </c>
      <c r="C1043">
        <v>919</v>
      </c>
    </row>
    <row r="1044" spans="1:3" ht="15">
      <c r="A1044" s="1">
        <v>1</v>
      </c>
      <c r="B1044" t="s">
        <v>1100</v>
      </c>
    </row>
    <row r="1045" spans="1:3" ht="15">
      <c r="A1045" s="1">
        <v>8</v>
      </c>
      <c r="B1045" t="s">
        <v>1100</v>
      </c>
      <c r="C1045">
        <v>1864</v>
      </c>
    </row>
    <row r="1046" spans="1:3" ht="15">
      <c r="A1046" s="1">
        <v>11</v>
      </c>
      <c r="B1046" t="s">
        <v>1100</v>
      </c>
      <c r="C1046">
        <v>2871</v>
      </c>
    </row>
    <row r="1047" spans="1:3" ht="15">
      <c r="A1047" s="1">
        <v>8</v>
      </c>
      <c r="B1047" t="s">
        <v>936</v>
      </c>
      <c r="C1047">
        <v>1880</v>
      </c>
    </row>
    <row r="1048" spans="1:3" ht="15">
      <c r="A1048" s="1">
        <v>6</v>
      </c>
      <c r="B1048" t="s">
        <v>335</v>
      </c>
      <c r="C1048">
        <v>1848</v>
      </c>
    </row>
    <row r="1049" spans="1:3" ht="15">
      <c r="A1049" s="1">
        <v>7</v>
      </c>
      <c r="B1049" t="s">
        <v>335</v>
      </c>
      <c r="C1049">
        <v>2855</v>
      </c>
    </row>
    <row r="1050" spans="1:3" ht="15">
      <c r="A1050" s="1">
        <v>16</v>
      </c>
      <c r="B1050" t="s">
        <v>308</v>
      </c>
      <c r="C1050">
        <v>1864</v>
      </c>
    </row>
    <row r="1051" spans="1:3" ht="15">
      <c r="A1051" s="1">
        <v>4</v>
      </c>
      <c r="B1051" t="s">
        <v>404</v>
      </c>
      <c r="C1051">
        <v>2812</v>
      </c>
    </row>
    <row r="1052" spans="1:3" ht="15">
      <c r="A1052" s="1">
        <v>1</v>
      </c>
      <c r="B1052" t="s">
        <v>404</v>
      </c>
      <c r="C1052">
        <v>3708</v>
      </c>
    </row>
    <row r="1053" spans="1:3" ht="15">
      <c r="A1053" s="1">
        <v>2</v>
      </c>
      <c r="B1053" t="s">
        <v>631</v>
      </c>
      <c r="C1053">
        <v>2812</v>
      </c>
    </row>
    <row r="1054" spans="1:3" ht="15">
      <c r="A1054" s="1">
        <v>1</v>
      </c>
      <c r="B1054" t="s">
        <v>2549</v>
      </c>
      <c r="C1054">
        <v>925</v>
      </c>
    </row>
    <row r="1055" spans="1:3" ht="15">
      <c r="A1055" s="1">
        <v>1</v>
      </c>
      <c r="B1055" t="s">
        <v>2266</v>
      </c>
      <c r="C1055">
        <v>1897</v>
      </c>
    </row>
    <row r="1056" spans="1:3" ht="15">
      <c r="A1056" s="1">
        <v>2</v>
      </c>
      <c r="B1056" t="s">
        <v>1248</v>
      </c>
      <c r="C1056">
        <v>906</v>
      </c>
    </row>
    <row r="1057" spans="1:3" ht="15">
      <c r="A1057" s="1">
        <v>1</v>
      </c>
      <c r="B1057" t="s">
        <v>3620</v>
      </c>
      <c r="C1057">
        <v>816</v>
      </c>
    </row>
    <row r="1058" spans="1:3" ht="15">
      <c r="A1058" s="1">
        <v>1</v>
      </c>
      <c r="B1058" t="s">
        <v>1041</v>
      </c>
      <c r="C1058">
        <v>928</v>
      </c>
    </row>
    <row r="1059" spans="1:3" ht="15">
      <c r="A1059" s="1">
        <v>2</v>
      </c>
      <c r="B1059" t="s">
        <v>2374</v>
      </c>
      <c r="C1059">
        <v>1980</v>
      </c>
    </row>
    <row r="1060" spans="1:3" ht="15">
      <c r="A1060" s="1">
        <v>1</v>
      </c>
      <c r="B1060" t="s">
        <v>1521</v>
      </c>
      <c r="C1060">
        <v>1023</v>
      </c>
    </row>
    <row r="1061" spans="1:3" ht="15">
      <c r="A1061" s="1">
        <v>1</v>
      </c>
      <c r="B1061" t="s">
        <v>1521</v>
      </c>
      <c r="C1061">
        <v>929</v>
      </c>
    </row>
    <row r="1062" spans="1:3" ht="15">
      <c r="A1062" s="1">
        <v>1</v>
      </c>
      <c r="B1062" t="s">
        <v>1431</v>
      </c>
      <c r="C1062">
        <v>4095</v>
      </c>
    </row>
    <row r="1063" spans="1:3" ht="15">
      <c r="A1063" s="1">
        <v>1</v>
      </c>
      <c r="B1063" t="s">
        <v>3647</v>
      </c>
      <c r="C1063">
        <v>948</v>
      </c>
    </row>
    <row r="1064" spans="1:3" ht="15">
      <c r="A1064" s="1">
        <v>1</v>
      </c>
      <c r="B1064" t="s">
        <v>3062</v>
      </c>
      <c r="C1064">
        <v>945</v>
      </c>
    </row>
    <row r="1065" spans="1:3" ht="15">
      <c r="A1065" s="1">
        <v>2</v>
      </c>
      <c r="B1065" t="s">
        <v>1737</v>
      </c>
      <c r="C1065">
        <v>936</v>
      </c>
    </row>
    <row r="1066" spans="1:3" ht="15">
      <c r="A1066" s="1">
        <v>1</v>
      </c>
      <c r="B1066" t="s">
        <v>1247</v>
      </c>
      <c r="C1066">
        <v>937</v>
      </c>
    </row>
    <row r="1067" spans="1:3" ht="15">
      <c r="A1067" s="1">
        <v>1</v>
      </c>
      <c r="B1067" t="s">
        <v>2489</v>
      </c>
    </row>
    <row r="1068" spans="1:3" ht="15">
      <c r="A1068" s="1">
        <v>1</v>
      </c>
      <c r="B1068" t="s">
        <v>666</v>
      </c>
      <c r="C1068">
        <v>925</v>
      </c>
    </row>
    <row r="1069" spans="1:3" ht="15">
      <c r="A1069" s="1">
        <v>1</v>
      </c>
      <c r="B1069" t="s">
        <v>2522</v>
      </c>
      <c r="C1069">
        <v>1023</v>
      </c>
    </row>
    <row r="1070" spans="1:3" ht="15">
      <c r="A1070" s="1">
        <v>1</v>
      </c>
      <c r="B1070" t="s">
        <v>150</v>
      </c>
      <c r="C1070">
        <v>945</v>
      </c>
    </row>
    <row r="1071" spans="1:3" ht="15">
      <c r="A1071" s="1">
        <v>1</v>
      </c>
      <c r="B1071" t="s">
        <v>3496</v>
      </c>
      <c r="C1071">
        <v>945</v>
      </c>
    </row>
    <row r="1072" spans="1:3" ht="15">
      <c r="A1072" s="1">
        <v>1</v>
      </c>
      <c r="B1072" t="s">
        <v>796</v>
      </c>
      <c r="C1072">
        <v>944</v>
      </c>
    </row>
    <row r="1073" spans="1:3" ht="15">
      <c r="A1073" s="1">
        <v>1</v>
      </c>
      <c r="B1073" t="s">
        <v>796</v>
      </c>
      <c r="C1073">
        <v>945</v>
      </c>
    </row>
    <row r="1074" spans="1:3" ht="15">
      <c r="A1074" s="1">
        <v>2</v>
      </c>
      <c r="B1074" t="s">
        <v>837</v>
      </c>
      <c r="C1074">
        <v>919</v>
      </c>
    </row>
    <row r="1075" spans="1:3" ht="15">
      <c r="A1075" s="1">
        <v>1</v>
      </c>
      <c r="B1075" t="s">
        <v>2297</v>
      </c>
      <c r="C1075">
        <v>919</v>
      </c>
    </row>
    <row r="1076" spans="1:3" ht="15">
      <c r="A1076" s="1">
        <v>2</v>
      </c>
      <c r="B1076" t="s">
        <v>1187</v>
      </c>
      <c r="C1076">
        <v>919</v>
      </c>
    </row>
    <row r="1077" spans="1:3" ht="15">
      <c r="A1077" s="1">
        <v>4</v>
      </c>
      <c r="B1077" t="s">
        <v>554</v>
      </c>
      <c r="C1077">
        <v>904</v>
      </c>
    </row>
    <row r="1078" spans="1:3" ht="15">
      <c r="A1078" s="1">
        <v>2</v>
      </c>
      <c r="B1078" t="s">
        <v>2456</v>
      </c>
      <c r="C1078">
        <v>1915</v>
      </c>
    </row>
    <row r="1079" spans="1:3" ht="15">
      <c r="A1079" s="1">
        <v>1</v>
      </c>
      <c r="B1079" t="s">
        <v>3922</v>
      </c>
      <c r="C1079">
        <v>927</v>
      </c>
    </row>
    <row r="1080" spans="1:3" ht="15">
      <c r="A1080" s="1">
        <v>1</v>
      </c>
      <c r="B1080" t="s">
        <v>3526</v>
      </c>
      <c r="C1080">
        <v>927</v>
      </c>
    </row>
    <row r="1081" spans="1:3" ht="15">
      <c r="A1081" s="1">
        <v>1</v>
      </c>
      <c r="B1081" t="s">
        <v>686</v>
      </c>
      <c r="C1081">
        <v>2047</v>
      </c>
    </row>
    <row r="1082" spans="1:3" ht="15">
      <c r="A1082" s="1">
        <v>1</v>
      </c>
      <c r="B1082" t="s">
        <v>897</v>
      </c>
      <c r="C1082">
        <v>900</v>
      </c>
    </row>
    <row r="1083" spans="1:3" ht="15">
      <c r="A1083" s="1">
        <v>1</v>
      </c>
      <c r="B1083" t="s">
        <v>2406</v>
      </c>
      <c r="C1083">
        <v>1809</v>
      </c>
    </row>
    <row r="1084" spans="1:3" ht="15">
      <c r="A1084" s="1">
        <v>2</v>
      </c>
      <c r="B1084" t="s">
        <v>3169</v>
      </c>
      <c r="C1084">
        <v>1795</v>
      </c>
    </row>
    <row r="1085" spans="1:3" ht="15">
      <c r="A1085" s="1">
        <v>1</v>
      </c>
      <c r="B1085" t="s">
        <v>2017</v>
      </c>
      <c r="C1085">
        <v>1695</v>
      </c>
    </row>
    <row r="1086" spans="1:3" ht="15">
      <c r="A1086" s="1">
        <v>1</v>
      </c>
      <c r="B1086" t="s">
        <v>2017</v>
      </c>
      <c r="C1086">
        <v>1738</v>
      </c>
    </row>
    <row r="1087" spans="1:3" ht="15">
      <c r="A1087" s="1">
        <v>1</v>
      </c>
      <c r="B1087" t="s">
        <v>2440</v>
      </c>
      <c r="C1087">
        <v>1695</v>
      </c>
    </row>
    <row r="1088" spans="1:3" ht="15">
      <c r="A1088" s="1">
        <v>1</v>
      </c>
      <c r="B1088" t="s">
        <v>2440</v>
      </c>
      <c r="C1088">
        <v>1738</v>
      </c>
    </row>
    <row r="1089" spans="1:3" ht="15">
      <c r="A1089" s="1">
        <v>3</v>
      </c>
      <c r="B1089" t="s">
        <v>651</v>
      </c>
      <c r="C1089">
        <v>1695</v>
      </c>
    </row>
    <row r="1090" spans="1:3" ht="15">
      <c r="A1090" s="1">
        <v>4</v>
      </c>
      <c r="B1090" t="s">
        <v>651</v>
      </c>
      <c r="C1090">
        <v>1738</v>
      </c>
    </row>
    <row r="1091" spans="1:3" ht="15">
      <c r="A1091" s="1">
        <v>1</v>
      </c>
      <c r="B1091" t="s">
        <v>1437</v>
      </c>
      <c r="C1091">
        <v>2778</v>
      </c>
    </row>
    <row r="1092" spans="1:3" ht="15">
      <c r="A1092" s="1">
        <v>1</v>
      </c>
      <c r="B1092" t="s">
        <v>1437</v>
      </c>
      <c r="C1092">
        <v>2787</v>
      </c>
    </row>
    <row r="1093" spans="1:3" ht="15">
      <c r="A1093" s="1">
        <v>2</v>
      </c>
      <c r="B1093" t="s">
        <v>1437</v>
      </c>
      <c r="C1093">
        <v>2788</v>
      </c>
    </row>
    <row r="1094" spans="1:3" ht="15">
      <c r="A1094" s="1">
        <v>1</v>
      </c>
      <c r="B1094" t="s">
        <v>1437</v>
      </c>
      <c r="C1094">
        <v>2789</v>
      </c>
    </row>
    <row r="1095" spans="1:3" ht="15">
      <c r="A1095" s="1">
        <v>1</v>
      </c>
      <c r="B1095" t="s">
        <v>2137</v>
      </c>
      <c r="C1095">
        <v>2786</v>
      </c>
    </row>
    <row r="1096" spans="1:3" ht="15">
      <c r="A1096" s="1">
        <v>1</v>
      </c>
      <c r="B1096" t="s">
        <v>2137</v>
      </c>
      <c r="C1096">
        <v>2788</v>
      </c>
    </row>
    <row r="1097" spans="1:3" ht="15">
      <c r="A1097" s="1">
        <v>2</v>
      </c>
      <c r="B1097" t="s">
        <v>2137</v>
      </c>
      <c r="C1097">
        <v>2789</v>
      </c>
    </row>
    <row r="1098" spans="1:3" ht="15">
      <c r="A1098" s="1">
        <v>1</v>
      </c>
      <c r="B1098" t="s">
        <v>3815</v>
      </c>
      <c r="C1098">
        <v>1374</v>
      </c>
    </row>
    <row r="1099" spans="1:3" ht="15">
      <c r="A1099" s="1">
        <v>1</v>
      </c>
      <c r="B1099" t="s">
        <v>3432</v>
      </c>
      <c r="C1099">
        <v>1646</v>
      </c>
    </row>
    <row r="1100" spans="1:3" ht="15">
      <c r="A1100" s="1">
        <v>1</v>
      </c>
      <c r="B1100" t="s">
        <v>1976</v>
      </c>
      <c r="C1100">
        <v>2821</v>
      </c>
    </row>
    <row r="1101" spans="1:3" ht="15">
      <c r="A1101" s="1">
        <v>1</v>
      </c>
      <c r="B1101" t="s">
        <v>3594</v>
      </c>
      <c r="C1101">
        <v>2797</v>
      </c>
    </row>
    <row r="1102" spans="1:3" ht="15">
      <c r="A1102" s="1">
        <v>1</v>
      </c>
      <c r="B1102" t="s">
        <v>1454</v>
      </c>
      <c r="C1102">
        <v>2797</v>
      </c>
    </row>
    <row r="1103" spans="1:3" ht="15">
      <c r="A1103" s="1">
        <v>1</v>
      </c>
      <c r="B1103" t="s">
        <v>2305</v>
      </c>
      <c r="C1103">
        <v>2022</v>
      </c>
    </row>
    <row r="1104" spans="1:3" ht="15">
      <c r="A1104" s="1">
        <v>1</v>
      </c>
      <c r="B1104" t="s">
        <v>883</v>
      </c>
      <c r="C1104">
        <v>1006</v>
      </c>
    </row>
    <row r="1105" spans="1:3" ht="15">
      <c r="A1105" s="1">
        <v>3</v>
      </c>
      <c r="B1105" t="s">
        <v>883</v>
      </c>
      <c r="C1105">
        <v>1795</v>
      </c>
    </row>
    <row r="1106" spans="1:3" ht="15">
      <c r="A1106" s="1">
        <v>1</v>
      </c>
      <c r="B1106" t="s">
        <v>3201</v>
      </c>
      <c r="C1106">
        <v>1695</v>
      </c>
    </row>
    <row r="1107" spans="1:3" ht="15">
      <c r="A1107" s="1">
        <v>1</v>
      </c>
      <c r="B1107" t="s">
        <v>8</v>
      </c>
      <c r="C1107">
        <v>1006</v>
      </c>
    </row>
    <row r="1108" spans="1:3" ht="15">
      <c r="A1108" s="1">
        <v>2</v>
      </c>
      <c r="B1108" t="s">
        <v>8</v>
      </c>
      <c r="C1108">
        <v>2748</v>
      </c>
    </row>
    <row r="1109" spans="1:3" ht="15">
      <c r="A1109" s="1">
        <v>1</v>
      </c>
      <c r="B1109" t="s">
        <v>1355</v>
      </c>
      <c r="C1109">
        <v>2778</v>
      </c>
    </row>
    <row r="1110" spans="1:3" ht="15">
      <c r="A1110" s="1">
        <v>1</v>
      </c>
      <c r="B1110" t="s">
        <v>1461</v>
      </c>
      <c r="C1110">
        <v>839</v>
      </c>
    </row>
    <row r="1111" spans="1:3" ht="15">
      <c r="A1111" s="1">
        <v>1</v>
      </c>
      <c r="B1111" t="s">
        <v>1093</v>
      </c>
      <c r="C1111">
        <v>973</v>
      </c>
    </row>
    <row r="1112" spans="1:3" ht="15">
      <c r="A1112" s="1">
        <v>2</v>
      </c>
      <c r="B1112" t="s">
        <v>1118</v>
      </c>
      <c r="C1112">
        <v>1695</v>
      </c>
    </row>
    <row r="1113" spans="1:3" ht="15">
      <c r="A1113" s="1">
        <v>2</v>
      </c>
      <c r="B1113" t="s">
        <v>1144</v>
      </c>
      <c r="C1113">
        <v>830</v>
      </c>
    </row>
    <row r="1114" spans="1:3" ht="15">
      <c r="A1114" s="1">
        <v>1</v>
      </c>
      <c r="B1114" t="s">
        <v>1126</v>
      </c>
      <c r="C1114">
        <v>923</v>
      </c>
    </row>
    <row r="1115" spans="1:3" ht="15">
      <c r="A1115" s="1">
        <v>1</v>
      </c>
      <c r="B1115" t="s">
        <v>2047</v>
      </c>
      <c r="C1115">
        <v>935</v>
      </c>
    </row>
    <row r="1116" spans="1:3" ht="15">
      <c r="A1116" s="1">
        <v>4</v>
      </c>
      <c r="B1116" t="s">
        <v>2027</v>
      </c>
      <c r="C1116">
        <v>1899</v>
      </c>
    </row>
    <row r="1117" spans="1:3" ht="15">
      <c r="A1117" s="1">
        <v>2</v>
      </c>
      <c r="B1117" t="s">
        <v>2027</v>
      </c>
      <c r="C1117">
        <v>1900</v>
      </c>
    </row>
    <row r="1118" spans="1:3" ht="15">
      <c r="A1118" s="1">
        <v>1</v>
      </c>
      <c r="B1118" t="s">
        <v>2734</v>
      </c>
      <c r="C1118">
        <v>1914</v>
      </c>
    </row>
    <row r="1119" spans="1:3" ht="15">
      <c r="A1119" s="1">
        <v>5</v>
      </c>
      <c r="B1119" t="s">
        <v>843</v>
      </c>
      <c r="C1119">
        <v>911</v>
      </c>
    </row>
    <row r="1120" spans="1:3" ht="15">
      <c r="A1120" s="1">
        <v>2</v>
      </c>
      <c r="B1120" t="s">
        <v>843</v>
      </c>
      <c r="C1120">
        <v>924</v>
      </c>
    </row>
    <row r="1121" spans="1:3" ht="15">
      <c r="A1121" s="1">
        <v>2</v>
      </c>
      <c r="B1121" t="s">
        <v>1792</v>
      </c>
      <c r="C1121">
        <v>1912</v>
      </c>
    </row>
    <row r="1122" spans="1:3" ht="15">
      <c r="A1122" s="1">
        <v>1</v>
      </c>
      <c r="B1122" t="s">
        <v>1016</v>
      </c>
      <c r="C1122">
        <v>958</v>
      </c>
    </row>
    <row r="1123" spans="1:3" ht="15">
      <c r="A1123" s="1">
        <v>1</v>
      </c>
      <c r="B1123" t="s">
        <v>1016</v>
      </c>
      <c r="C1123">
        <v>963</v>
      </c>
    </row>
    <row r="1124" spans="1:3" ht="15">
      <c r="A1124" s="1">
        <v>1</v>
      </c>
      <c r="B1124" t="s">
        <v>2913</v>
      </c>
      <c r="C1124">
        <v>941</v>
      </c>
    </row>
    <row r="1125" spans="1:3" ht="15">
      <c r="A1125" s="1">
        <v>1</v>
      </c>
      <c r="B1125" t="s">
        <v>2581</v>
      </c>
      <c r="C1125">
        <v>900</v>
      </c>
    </row>
    <row r="1126" spans="1:3" ht="15">
      <c r="A1126" s="1">
        <v>1</v>
      </c>
      <c r="B1126" t="s">
        <v>2449</v>
      </c>
      <c r="C1126">
        <v>1893</v>
      </c>
    </row>
    <row r="1127" spans="1:3" ht="15">
      <c r="A1127" s="1">
        <v>4</v>
      </c>
      <c r="B1127" t="s">
        <v>1055</v>
      </c>
      <c r="C1127">
        <v>1929</v>
      </c>
    </row>
    <row r="1128" spans="1:3" ht="15">
      <c r="A1128" s="1">
        <v>2</v>
      </c>
      <c r="B1128" t="s">
        <v>1055</v>
      </c>
      <c r="C1128">
        <v>921</v>
      </c>
    </row>
    <row r="1129" spans="1:3" ht="15">
      <c r="A1129" s="1">
        <v>1</v>
      </c>
      <c r="B1129" t="s">
        <v>4017</v>
      </c>
      <c r="C1129">
        <v>1024</v>
      </c>
    </row>
    <row r="1130" spans="1:3" ht="15">
      <c r="A1130" s="1">
        <v>1</v>
      </c>
      <c r="B1130" t="s">
        <v>4018</v>
      </c>
      <c r="C1130">
        <v>1886</v>
      </c>
    </row>
    <row r="1131" spans="1:3" ht="15">
      <c r="A1131" s="1">
        <v>2</v>
      </c>
      <c r="B1131" t="s">
        <v>294</v>
      </c>
      <c r="C1131">
        <v>944</v>
      </c>
    </row>
    <row r="1132" spans="1:3" ht="15">
      <c r="A1132" s="1">
        <v>1</v>
      </c>
      <c r="B1132" t="s">
        <v>3738</v>
      </c>
      <c r="C1132">
        <v>2048</v>
      </c>
    </row>
    <row r="1133" spans="1:3" ht="15">
      <c r="A1133" s="1">
        <v>1</v>
      </c>
      <c r="B1133" t="s">
        <v>2487</v>
      </c>
      <c r="C1133">
        <v>2048</v>
      </c>
    </row>
    <row r="1134" spans="1:3" ht="15">
      <c r="A1134" s="1">
        <v>2</v>
      </c>
      <c r="B1134" t="s">
        <v>2265</v>
      </c>
      <c r="C1134">
        <v>2048</v>
      </c>
    </row>
    <row r="1135" spans="1:3" ht="15">
      <c r="A1135" s="1">
        <v>1</v>
      </c>
      <c r="B1135" t="s">
        <v>1909</v>
      </c>
      <c r="C1135">
        <v>2048</v>
      </c>
    </row>
    <row r="1136" spans="1:3" ht="15">
      <c r="A1136" s="1">
        <v>1</v>
      </c>
      <c r="B1136" t="s">
        <v>2565</v>
      </c>
      <c r="C1136">
        <v>2048</v>
      </c>
    </row>
    <row r="1137" spans="1:3" ht="15">
      <c r="A1137" s="1">
        <v>1</v>
      </c>
      <c r="B1137" t="s">
        <v>2638</v>
      </c>
      <c r="C1137">
        <v>2048</v>
      </c>
    </row>
    <row r="1138" spans="1:3" ht="15">
      <c r="A1138" s="1">
        <v>1</v>
      </c>
      <c r="B1138" t="s">
        <v>2466</v>
      </c>
      <c r="C1138">
        <v>2048</v>
      </c>
    </row>
    <row r="1139" spans="1:3" ht="15">
      <c r="A1139" s="1">
        <v>1</v>
      </c>
      <c r="B1139" t="s">
        <v>3003</v>
      </c>
      <c r="C1139">
        <v>1912</v>
      </c>
    </row>
    <row r="1140" spans="1:3" ht="15">
      <c r="A1140" s="1">
        <v>1</v>
      </c>
      <c r="B1140" t="s">
        <v>6</v>
      </c>
      <c r="C1140">
        <v>1004</v>
      </c>
    </row>
    <row r="1141" spans="1:3" ht="15">
      <c r="A1141" s="1">
        <v>2</v>
      </c>
      <c r="B1141" t="s">
        <v>6</v>
      </c>
      <c r="C1141">
        <v>1005</v>
      </c>
    </row>
    <row r="1142" spans="1:3" ht="15">
      <c r="A1142" s="1">
        <v>2</v>
      </c>
      <c r="B1142" t="s">
        <v>6</v>
      </c>
      <c r="C1142">
        <v>1006</v>
      </c>
    </row>
    <row r="1143" spans="1:3" ht="15">
      <c r="A1143" s="1">
        <v>1</v>
      </c>
      <c r="B1143" t="s">
        <v>6</v>
      </c>
      <c r="C1143">
        <v>2020</v>
      </c>
    </row>
    <row r="1144" spans="1:3" ht="15">
      <c r="A1144" s="1">
        <v>1</v>
      </c>
      <c r="B1144" t="s">
        <v>6</v>
      </c>
      <c r="C1144">
        <v>981</v>
      </c>
    </row>
    <row r="1145" spans="1:3" ht="15">
      <c r="A1145" s="1">
        <v>1</v>
      </c>
      <c r="B1145" t="s">
        <v>173</v>
      </c>
      <c r="C1145">
        <v>1004</v>
      </c>
    </row>
    <row r="1146" spans="1:3" ht="15">
      <c r="A1146" s="1">
        <v>1</v>
      </c>
      <c r="B1146" t="s">
        <v>173</v>
      </c>
      <c r="C1146">
        <v>1005</v>
      </c>
    </row>
    <row r="1147" spans="1:3" ht="15">
      <c r="A1147" s="1">
        <v>1</v>
      </c>
      <c r="B1147" t="s">
        <v>173</v>
      </c>
      <c r="C1147">
        <v>2020</v>
      </c>
    </row>
    <row r="1148" spans="1:3" ht="15">
      <c r="A1148" s="1">
        <v>1</v>
      </c>
      <c r="B1148" t="s">
        <v>50</v>
      </c>
      <c r="C1148">
        <v>1024</v>
      </c>
    </row>
    <row r="1149" spans="1:3" ht="15">
      <c r="A1149" s="1">
        <v>1</v>
      </c>
      <c r="B1149" t="s">
        <v>50</v>
      </c>
      <c r="C1149">
        <v>1982</v>
      </c>
    </row>
    <row r="1150" spans="1:3" ht="15">
      <c r="A1150" s="1">
        <v>1</v>
      </c>
      <c r="B1150" t="s">
        <v>50</v>
      </c>
      <c r="C1150">
        <v>2968</v>
      </c>
    </row>
    <row r="1151" spans="1:3" ht="15">
      <c r="A1151" s="1">
        <v>1</v>
      </c>
      <c r="B1151" t="s">
        <v>50</v>
      </c>
      <c r="C1151">
        <v>938</v>
      </c>
    </row>
    <row r="1152" spans="1:3" ht="15">
      <c r="A1152" s="1">
        <v>2</v>
      </c>
      <c r="B1152" t="s">
        <v>50</v>
      </c>
      <c r="C1152">
        <v>945</v>
      </c>
    </row>
    <row r="1153" spans="1:3" ht="15">
      <c r="A1153" s="1">
        <v>1</v>
      </c>
      <c r="B1153" t="s">
        <v>50</v>
      </c>
      <c r="C1153">
        <v>958</v>
      </c>
    </row>
    <row r="1154" spans="1:3" ht="15">
      <c r="A1154" s="1">
        <v>1</v>
      </c>
      <c r="B1154" t="s">
        <v>2091</v>
      </c>
      <c r="C1154">
        <v>929</v>
      </c>
    </row>
    <row r="1155" spans="1:3" ht="15">
      <c r="A1155" s="1">
        <v>1</v>
      </c>
      <c r="B1155" t="s">
        <v>1402</v>
      </c>
      <c r="C1155">
        <v>2907</v>
      </c>
    </row>
    <row r="1156" spans="1:3" ht="15">
      <c r="A1156" s="1">
        <v>1</v>
      </c>
      <c r="B1156" t="s">
        <v>1532</v>
      </c>
      <c r="C1156">
        <v>909</v>
      </c>
    </row>
    <row r="1157" spans="1:3" ht="15">
      <c r="A1157" s="1">
        <v>1</v>
      </c>
      <c r="B1157" t="s">
        <v>2573</v>
      </c>
      <c r="C1157">
        <v>2048</v>
      </c>
    </row>
    <row r="1158" spans="1:3" ht="15">
      <c r="A1158" s="1">
        <v>1</v>
      </c>
      <c r="B1158" t="s">
        <v>3649</v>
      </c>
      <c r="C1158">
        <v>2048</v>
      </c>
    </row>
    <row r="1159" spans="1:3" ht="15">
      <c r="A1159" s="1">
        <v>1</v>
      </c>
      <c r="B1159" t="s">
        <v>112</v>
      </c>
      <c r="C1159">
        <v>936</v>
      </c>
    </row>
    <row r="1160" spans="1:3" ht="15">
      <c r="A1160" s="1">
        <v>1</v>
      </c>
      <c r="B1160" t="s">
        <v>911</v>
      </c>
      <c r="C1160">
        <v>935</v>
      </c>
    </row>
    <row r="1161" spans="1:3" ht="15">
      <c r="A1161" s="1">
        <v>1</v>
      </c>
      <c r="B1161" t="s">
        <v>1403</v>
      </c>
      <c r="C1161">
        <v>2801</v>
      </c>
    </row>
    <row r="1162" spans="1:3" ht="15">
      <c r="A1162" s="1">
        <v>1</v>
      </c>
      <c r="B1162" t="s">
        <v>1184</v>
      </c>
      <c r="C1162">
        <v>916</v>
      </c>
    </row>
    <row r="1163" spans="1:3" ht="15">
      <c r="A1163" s="1">
        <v>1</v>
      </c>
      <c r="B1163" t="s">
        <v>2044</v>
      </c>
      <c r="C1163">
        <v>1859</v>
      </c>
    </row>
    <row r="1164" spans="1:3" ht="15">
      <c r="A1164" s="1">
        <v>2</v>
      </c>
      <c r="B1164" t="s">
        <v>157</v>
      </c>
      <c r="C1164">
        <v>916</v>
      </c>
    </row>
    <row r="1165" spans="1:3" ht="15">
      <c r="A1165" s="1">
        <v>2</v>
      </c>
      <c r="B1165" t="s">
        <v>157</v>
      </c>
      <c r="C1165">
        <v>919</v>
      </c>
    </row>
    <row r="1166" spans="1:3" ht="15">
      <c r="A1166" s="1">
        <v>2</v>
      </c>
      <c r="B1166" t="s">
        <v>787</v>
      </c>
      <c r="C1166">
        <v>935</v>
      </c>
    </row>
    <row r="1167" spans="1:3" ht="15">
      <c r="A1167" s="1">
        <v>2</v>
      </c>
      <c r="B1167" t="s">
        <v>960</v>
      </c>
      <c r="C1167">
        <v>963</v>
      </c>
    </row>
    <row r="1168" spans="1:3" ht="15">
      <c r="A1168" s="1">
        <v>1</v>
      </c>
      <c r="B1168" t="s">
        <v>3810</v>
      </c>
      <c r="C1168">
        <v>969</v>
      </c>
    </row>
    <row r="1169" spans="1:3" ht="15">
      <c r="A1169" s="1">
        <v>1</v>
      </c>
      <c r="B1169" t="s">
        <v>2303</v>
      </c>
      <c r="C1169">
        <v>969</v>
      </c>
    </row>
    <row r="1170" spans="1:3" ht="15">
      <c r="A1170" s="1">
        <v>1</v>
      </c>
      <c r="B1170" t="s">
        <v>579</v>
      </c>
      <c r="C1170">
        <v>963</v>
      </c>
    </row>
    <row r="1171" spans="1:3" ht="15">
      <c r="A1171" s="1">
        <v>1</v>
      </c>
      <c r="B1171" t="s">
        <v>3229</v>
      </c>
      <c r="C1171">
        <v>954</v>
      </c>
    </row>
    <row r="1172" spans="1:3" ht="15">
      <c r="A1172" s="1">
        <v>1</v>
      </c>
      <c r="B1172" t="s">
        <v>3222</v>
      </c>
      <c r="C1172">
        <v>963</v>
      </c>
    </row>
    <row r="1173" spans="1:3" ht="15">
      <c r="A1173" s="1">
        <v>1</v>
      </c>
      <c r="B1173" t="s">
        <v>1722</v>
      </c>
      <c r="C1173">
        <v>943</v>
      </c>
    </row>
    <row r="1174" spans="1:3" ht="15">
      <c r="A1174" s="1">
        <v>1</v>
      </c>
      <c r="B1174" t="s">
        <v>3473</v>
      </c>
      <c r="C1174">
        <v>1889</v>
      </c>
    </row>
    <row r="1175" spans="1:3" ht="15">
      <c r="A1175" s="1">
        <v>2</v>
      </c>
      <c r="B1175" t="s">
        <v>1130</v>
      </c>
      <c r="C1175">
        <v>914</v>
      </c>
    </row>
    <row r="1176" spans="1:3" ht="15">
      <c r="A1176" s="1">
        <v>1</v>
      </c>
      <c r="B1176" t="s">
        <v>1876</v>
      </c>
      <c r="C1176">
        <v>904</v>
      </c>
    </row>
    <row r="1177" spans="1:3" ht="15">
      <c r="A1177" s="1">
        <v>1</v>
      </c>
      <c r="B1177" t="s">
        <v>1048</v>
      </c>
      <c r="C1177">
        <v>927</v>
      </c>
    </row>
    <row r="1178" spans="1:3" ht="15">
      <c r="A1178" s="1">
        <v>1</v>
      </c>
      <c r="B1178" t="s">
        <v>1505</v>
      </c>
      <c r="C1178">
        <v>924</v>
      </c>
    </row>
    <row r="1179" spans="1:3" ht="15">
      <c r="A1179" s="1">
        <v>1</v>
      </c>
      <c r="B1179" t="s">
        <v>1762</v>
      </c>
      <c r="C1179">
        <v>974</v>
      </c>
    </row>
    <row r="1180" spans="1:3" ht="15">
      <c r="A1180" s="1">
        <v>1</v>
      </c>
      <c r="B1180" t="s">
        <v>108</v>
      </c>
      <c r="C1180">
        <v>1941</v>
      </c>
    </row>
    <row r="1181" spans="1:3" ht="15">
      <c r="A1181" s="1">
        <v>1</v>
      </c>
      <c r="B1181" t="s">
        <v>108</v>
      </c>
      <c r="C1181">
        <v>925</v>
      </c>
    </row>
    <row r="1182" spans="1:3" ht="15">
      <c r="A1182" s="1">
        <v>1</v>
      </c>
      <c r="B1182" t="s">
        <v>108</v>
      </c>
      <c r="C1182">
        <v>930</v>
      </c>
    </row>
    <row r="1183" spans="1:3" ht="15">
      <c r="A1183" s="1">
        <v>1</v>
      </c>
      <c r="B1183" t="s">
        <v>3833</v>
      </c>
      <c r="C1183">
        <v>1912</v>
      </c>
    </row>
    <row r="1184" spans="1:3" ht="15">
      <c r="A1184" s="1">
        <v>1</v>
      </c>
      <c r="B1184" t="s">
        <v>3373</v>
      </c>
      <c r="C1184">
        <v>1912</v>
      </c>
    </row>
    <row r="1185" spans="1:3" ht="15">
      <c r="A1185" s="1">
        <v>1</v>
      </c>
      <c r="B1185" t="s">
        <v>1167</v>
      </c>
      <c r="C1185">
        <v>1905</v>
      </c>
    </row>
    <row r="1186" spans="1:3" ht="15">
      <c r="A1186" s="1">
        <v>1</v>
      </c>
      <c r="B1186" t="s">
        <v>1956</v>
      </c>
      <c r="C1186">
        <v>944</v>
      </c>
    </row>
    <row r="1187" spans="1:3" ht="15">
      <c r="A1187" s="1">
        <v>1</v>
      </c>
      <c r="B1187" t="s">
        <v>1507</v>
      </c>
      <c r="C1187">
        <v>2047</v>
      </c>
    </row>
    <row r="1188" spans="1:3" ht="15">
      <c r="A1188" s="1">
        <v>1</v>
      </c>
      <c r="B1188" t="s">
        <v>3695</v>
      </c>
      <c r="C1188">
        <v>904</v>
      </c>
    </row>
    <row r="1189" spans="1:3" ht="15">
      <c r="A1189" s="1">
        <v>1</v>
      </c>
      <c r="B1189" t="s">
        <v>550</v>
      </c>
      <c r="C1189">
        <v>898</v>
      </c>
    </row>
    <row r="1190" spans="1:3" ht="15">
      <c r="A1190" s="1">
        <v>1</v>
      </c>
      <c r="B1190" t="s">
        <v>1580</v>
      </c>
      <c r="C1190">
        <v>915</v>
      </c>
    </row>
    <row r="1191" spans="1:3" ht="15">
      <c r="A1191" s="1">
        <v>3</v>
      </c>
      <c r="B1191" t="s">
        <v>1020</v>
      </c>
      <c r="C1191">
        <v>928</v>
      </c>
    </row>
    <row r="1192" spans="1:3" ht="15">
      <c r="A1192" s="1">
        <v>4</v>
      </c>
      <c r="B1192" t="s">
        <v>233</v>
      </c>
      <c r="C1192">
        <v>1006</v>
      </c>
    </row>
    <row r="1193" spans="1:3" ht="15">
      <c r="A1193" s="1">
        <v>3</v>
      </c>
      <c r="B1193" t="s">
        <v>449</v>
      </c>
      <c r="C1193">
        <v>1006</v>
      </c>
    </row>
    <row r="1194" spans="1:3" ht="15">
      <c r="A1194" s="1">
        <v>1</v>
      </c>
      <c r="B1194" t="s">
        <v>449</v>
      </c>
      <c r="C1194">
        <v>2022</v>
      </c>
    </row>
    <row r="1195" spans="1:3" ht="15">
      <c r="A1195" s="1">
        <v>2</v>
      </c>
      <c r="B1195" t="s">
        <v>1109</v>
      </c>
      <c r="C1195">
        <v>935</v>
      </c>
    </row>
    <row r="1196" spans="1:3" ht="15">
      <c r="A1196" s="1">
        <v>1</v>
      </c>
      <c r="B1196" t="s">
        <v>3060</v>
      </c>
    </row>
    <row r="1197" spans="1:3" ht="15">
      <c r="A1197" s="1">
        <v>1</v>
      </c>
      <c r="B1197" t="s">
        <v>3060</v>
      </c>
      <c r="C1197">
        <v>935</v>
      </c>
    </row>
    <row r="1198" spans="1:3" ht="15">
      <c r="A1198" s="1">
        <v>2</v>
      </c>
      <c r="B1198" t="s">
        <v>143</v>
      </c>
      <c r="C1198">
        <v>929</v>
      </c>
    </row>
    <row r="1199" spans="1:3" ht="15">
      <c r="A1199" s="1">
        <v>2</v>
      </c>
      <c r="B1199" t="s">
        <v>214</v>
      </c>
      <c r="C1199">
        <v>965</v>
      </c>
    </row>
    <row r="1200" spans="1:3" ht="15">
      <c r="A1200" s="1">
        <v>1</v>
      </c>
      <c r="B1200" t="s">
        <v>409</v>
      </c>
      <c r="C1200">
        <v>962</v>
      </c>
    </row>
    <row r="1201" spans="1:3" ht="15">
      <c r="A1201" s="1">
        <v>1</v>
      </c>
      <c r="B1201" t="s">
        <v>409</v>
      </c>
      <c r="C1201">
        <v>965</v>
      </c>
    </row>
    <row r="1202" spans="1:3" ht="15">
      <c r="A1202" s="1">
        <v>1</v>
      </c>
      <c r="B1202" t="s">
        <v>409</v>
      </c>
      <c r="C1202">
        <v>967</v>
      </c>
    </row>
    <row r="1203" spans="1:3" ht="15">
      <c r="A1203" s="1">
        <v>5</v>
      </c>
      <c r="B1203" t="s">
        <v>38</v>
      </c>
      <c r="C1203">
        <v>952</v>
      </c>
    </row>
    <row r="1204" spans="1:3" ht="15">
      <c r="A1204" s="1">
        <v>1</v>
      </c>
      <c r="B1204" t="s">
        <v>38</v>
      </c>
      <c r="C1204">
        <v>964</v>
      </c>
    </row>
    <row r="1205" spans="1:3" ht="15">
      <c r="A1205" s="1">
        <v>3</v>
      </c>
      <c r="B1205" t="s">
        <v>38</v>
      </c>
      <c r="C1205">
        <v>966</v>
      </c>
    </row>
    <row r="1206" spans="1:3" ht="15">
      <c r="A1206" s="1">
        <v>2</v>
      </c>
      <c r="B1206" t="s">
        <v>282</v>
      </c>
      <c r="C1206">
        <v>896</v>
      </c>
    </row>
    <row r="1207" spans="1:3" ht="15">
      <c r="A1207" s="1">
        <v>3</v>
      </c>
      <c r="B1207" t="s">
        <v>282</v>
      </c>
      <c r="C1207">
        <v>897</v>
      </c>
    </row>
    <row r="1208" spans="1:3" ht="15">
      <c r="A1208" s="1">
        <v>1</v>
      </c>
      <c r="B1208" t="s">
        <v>282</v>
      </c>
      <c r="C1208">
        <v>898</v>
      </c>
    </row>
    <row r="1209" spans="1:3" ht="15">
      <c r="A1209" s="1">
        <v>1</v>
      </c>
      <c r="B1209" t="s">
        <v>117</v>
      </c>
    </row>
    <row r="1210" spans="1:3" ht="15">
      <c r="A1210" s="1">
        <v>16</v>
      </c>
      <c r="B1210" t="s">
        <v>117</v>
      </c>
      <c r="C1210">
        <v>962</v>
      </c>
    </row>
    <row r="1211" spans="1:3" ht="15">
      <c r="A1211" s="1">
        <v>4</v>
      </c>
      <c r="B1211" t="s">
        <v>117</v>
      </c>
      <c r="C1211">
        <v>963</v>
      </c>
    </row>
    <row r="1212" spans="1:3" ht="15">
      <c r="A1212" s="1">
        <v>13</v>
      </c>
      <c r="B1212" t="s">
        <v>117</v>
      </c>
      <c r="C1212">
        <v>965</v>
      </c>
    </row>
    <row r="1213" spans="1:3" ht="15">
      <c r="A1213" s="1">
        <v>2</v>
      </c>
      <c r="B1213" t="s">
        <v>141</v>
      </c>
      <c r="C1213">
        <v>1911</v>
      </c>
    </row>
    <row r="1214" spans="1:3" ht="15">
      <c r="A1214" s="1">
        <v>1</v>
      </c>
      <c r="B1214" t="s">
        <v>141</v>
      </c>
      <c r="C1214">
        <v>896</v>
      </c>
    </row>
    <row r="1215" spans="1:3" ht="15">
      <c r="A1215" s="1">
        <v>9</v>
      </c>
      <c r="B1215" t="s">
        <v>141</v>
      </c>
      <c r="C1215">
        <v>897</v>
      </c>
    </row>
    <row r="1216" spans="1:3" ht="15">
      <c r="A1216" s="1">
        <v>8</v>
      </c>
      <c r="B1216" t="s">
        <v>141</v>
      </c>
      <c r="C1216">
        <v>898</v>
      </c>
    </row>
    <row r="1217" spans="1:3" ht="15">
      <c r="A1217" s="1">
        <v>1</v>
      </c>
      <c r="B1217" t="s">
        <v>493</v>
      </c>
    </row>
    <row r="1218" spans="1:3" ht="15">
      <c r="A1218" s="1">
        <v>1</v>
      </c>
      <c r="B1218" t="s">
        <v>493</v>
      </c>
      <c r="C1218">
        <v>1911</v>
      </c>
    </row>
    <row r="1219" spans="1:3" ht="15">
      <c r="A1219" s="1">
        <v>6</v>
      </c>
      <c r="B1219" t="s">
        <v>493</v>
      </c>
      <c r="C1219">
        <v>897</v>
      </c>
    </row>
    <row r="1220" spans="1:3" ht="15">
      <c r="A1220" s="1">
        <v>6</v>
      </c>
      <c r="B1220" t="s">
        <v>493</v>
      </c>
      <c r="C1220">
        <v>898</v>
      </c>
    </row>
    <row r="1221" spans="1:3" ht="15">
      <c r="A1221" s="1">
        <v>25</v>
      </c>
      <c r="B1221" t="s">
        <v>197</v>
      </c>
      <c r="C1221">
        <v>1910</v>
      </c>
    </row>
    <row r="1222" spans="1:3" ht="15">
      <c r="A1222" s="1">
        <v>30</v>
      </c>
      <c r="B1222" t="s">
        <v>197</v>
      </c>
      <c r="C1222">
        <v>1911</v>
      </c>
    </row>
    <row r="1223" spans="1:3" ht="15">
      <c r="A1223" s="1">
        <v>9</v>
      </c>
      <c r="B1223" t="s">
        <v>197</v>
      </c>
      <c r="C1223">
        <v>897</v>
      </c>
    </row>
    <row r="1224" spans="1:3" ht="15">
      <c r="A1224" s="1">
        <v>4</v>
      </c>
      <c r="B1224" t="s">
        <v>197</v>
      </c>
      <c r="C1224">
        <v>898</v>
      </c>
    </row>
    <row r="1225" spans="1:3" ht="15">
      <c r="A1225" s="1">
        <v>1</v>
      </c>
      <c r="B1225" t="s">
        <v>2201</v>
      </c>
    </row>
    <row r="1226" spans="1:3" ht="15">
      <c r="A1226" s="1">
        <v>4</v>
      </c>
      <c r="B1226" t="s">
        <v>1202</v>
      </c>
      <c r="C1226">
        <v>897</v>
      </c>
    </row>
    <row r="1227" spans="1:3" ht="15">
      <c r="A1227" s="1">
        <v>1</v>
      </c>
      <c r="B1227" t="s">
        <v>1202</v>
      </c>
      <c r="C1227">
        <v>898</v>
      </c>
    </row>
    <row r="1228" spans="1:3" ht="15">
      <c r="A1228" s="1">
        <v>2</v>
      </c>
      <c r="B1228" t="s">
        <v>927</v>
      </c>
      <c r="C1228">
        <v>1969</v>
      </c>
    </row>
    <row r="1229" spans="1:3" ht="15">
      <c r="A1229" s="1">
        <v>1</v>
      </c>
      <c r="B1229" t="s">
        <v>1544</v>
      </c>
      <c r="C1229">
        <v>903</v>
      </c>
    </row>
    <row r="1230" spans="1:3" ht="15">
      <c r="A1230" s="1">
        <v>1</v>
      </c>
      <c r="B1230" t="s">
        <v>90</v>
      </c>
    </row>
    <row r="1231" spans="1:3" ht="15">
      <c r="A1231" s="1">
        <v>14</v>
      </c>
      <c r="B1231" t="s">
        <v>90</v>
      </c>
      <c r="C1231">
        <v>870</v>
      </c>
    </row>
    <row r="1232" spans="1:3" ht="15">
      <c r="A1232" s="1">
        <v>1</v>
      </c>
      <c r="B1232" t="s">
        <v>90</v>
      </c>
      <c r="C1232">
        <v>871</v>
      </c>
    </row>
    <row r="1233" spans="1:3" ht="15">
      <c r="A1233" s="1">
        <v>6</v>
      </c>
      <c r="B1233" t="s">
        <v>502</v>
      </c>
      <c r="C1233">
        <v>869</v>
      </c>
    </row>
    <row r="1234" spans="1:3" ht="15">
      <c r="A1234" s="1">
        <v>2</v>
      </c>
      <c r="B1234" t="s">
        <v>961</v>
      </c>
      <c r="C1234">
        <v>871</v>
      </c>
    </row>
    <row r="1235" spans="1:3" ht="15">
      <c r="A1235" s="1">
        <v>1</v>
      </c>
      <c r="B1235" t="s">
        <v>961</v>
      </c>
      <c r="C1235">
        <v>873</v>
      </c>
    </row>
    <row r="1236" spans="1:3" ht="15">
      <c r="A1236" s="1">
        <v>1</v>
      </c>
      <c r="B1236" t="s">
        <v>207</v>
      </c>
    </row>
    <row r="1237" spans="1:3" ht="15">
      <c r="A1237" s="1">
        <v>35</v>
      </c>
      <c r="B1237" t="s">
        <v>207</v>
      </c>
      <c r="C1237">
        <v>1898</v>
      </c>
    </row>
    <row r="1238" spans="1:3" ht="15">
      <c r="A1238" s="1">
        <v>17</v>
      </c>
      <c r="B1238" t="s">
        <v>207</v>
      </c>
      <c r="C1238">
        <v>1899</v>
      </c>
    </row>
    <row r="1239" spans="1:3" ht="15">
      <c r="A1239" s="1">
        <v>16</v>
      </c>
      <c r="B1239" t="s">
        <v>207</v>
      </c>
      <c r="C1239">
        <v>890</v>
      </c>
    </row>
    <row r="1240" spans="1:3" ht="15">
      <c r="A1240" s="1">
        <v>9</v>
      </c>
      <c r="B1240" t="s">
        <v>207</v>
      </c>
      <c r="C1240">
        <v>891</v>
      </c>
    </row>
    <row r="1241" spans="1:3" ht="15">
      <c r="A1241" s="1">
        <v>99</v>
      </c>
      <c r="B1241" t="s">
        <v>79</v>
      </c>
      <c r="C1241">
        <v>1866</v>
      </c>
    </row>
    <row r="1242" spans="1:3" ht="15">
      <c r="A1242" s="1">
        <v>7</v>
      </c>
      <c r="B1242" t="s">
        <v>85</v>
      </c>
      <c r="C1242">
        <v>1868</v>
      </c>
    </row>
    <row r="1243" spans="1:3" ht="15">
      <c r="A1243" s="1">
        <v>11</v>
      </c>
      <c r="B1243" t="s">
        <v>85</v>
      </c>
      <c r="C1243">
        <v>1872</v>
      </c>
    </row>
    <row r="1244" spans="1:3" ht="15">
      <c r="A1244" s="1">
        <v>1</v>
      </c>
      <c r="B1244" t="s">
        <v>1037</v>
      </c>
      <c r="C1244">
        <v>1868</v>
      </c>
    </row>
    <row r="1245" spans="1:3" ht="15">
      <c r="A1245" s="1">
        <v>1</v>
      </c>
      <c r="B1245" t="s">
        <v>1037</v>
      </c>
      <c r="C1245">
        <v>1872</v>
      </c>
    </row>
    <row r="1246" spans="1:3" ht="15">
      <c r="A1246" s="1">
        <v>39</v>
      </c>
      <c r="B1246" t="s">
        <v>89</v>
      </c>
      <c r="C1246">
        <v>1912</v>
      </c>
    </row>
    <row r="1247" spans="1:3" ht="15">
      <c r="A1247" s="1">
        <v>1</v>
      </c>
      <c r="B1247" t="s">
        <v>89</v>
      </c>
      <c r="C1247">
        <v>1914</v>
      </c>
    </row>
    <row r="1248" spans="1:3" ht="15">
      <c r="A1248" s="1">
        <v>64</v>
      </c>
      <c r="B1248" t="s">
        <v>89</v>
      </c>
      <c r="C1248">
        <v>898</v>
      </c>
    </row>
    <row r="1249" spans="1:3" ht="15">
      <c r="A1249" s="1">
        <v>7</v>
      </c>
      <c r="B1249" t="s">
        <v>692</v>
      </c>
      <c r="C1249">
        <v>1955</v>
      </c>
    </row>
    <row r="1250" spans="1:3" ht="15">
      <c r="A1250" s="1">
        <v>2</v>
      </c>
      <c r="B1250" t="s">
        <v>692</v>
      </c>
      <c r="C1250">
        <v>1959</v>
      </c>
    </row>
    <row r="1251" spans="1:3" ht="15">
      <c r="A1251" s="1">
        <v>17</v>
      </c>
      <c r="B1251" t="s">
        <v>692</v>
      </c>
      <c r="C1251">
        <v>1964</v>
      </c>
    </row>
    <row r="1252" spans="1:3" ht="15">
      <c r="A1252" s="1">
        <v>1</v>
      </c>
      <c r="B1252" t="s">
        <v>692</v>
      </c>
      <c r="C1252">
        <v>942</v>
      </c>
    </row>
    <row r="1253" spans="1:3" ht="15">
      <c r="A1253" s="1">
        <v>2</v>
      </c>
      <c r="B1253" t="s">
        <v>692</v>
      </c>
      <c r="C1253">
        <v>951</v>
      </c>
    </row>
    <row r="1254" spans="1:3" ht="15">
      <c r="A1254" s="1">
        <v>2</v>
      </c>
      <c r="B1254" t="s">
        <v>833</v>
      </c>
      <c r="C1254">
        <v>1955</v>
      </c>
    </row>
    <row r="1255" spans="1:3" ht="15">
      <c r="A1255" s="1">
        <v>6</v>
      </c>
      <c r="B1255" t="s">
        <v>833</v>
      </c>
      <c r="C1255">
        <v>1964</v>
      </c>
    </row>
    <row r="1256" spans="1:3" ht="15">
      <c r="A1256" s="1">
        <v>2</v>
      </c>
      <c r="B1256" t="s">
        <v>46</v>
      </c>
      <c r="C1256">
        <v>1870</v>
      </c>
    </row>
    <row r="1257" spans="1:3" ht="15">
      <c r="A1257" s="1">
        <v>8</v>
      </c>
      <c r="B1257" t="s">
        <v>46</v>
      </c>
      <c r="C1257">
        <v>1924</v>
      </c>
    </row>
    <row r="1258" spans="1:3" ht="15">
      <c r="A1258" s="1">
        <v>1</v>
      </c>
      <c r="B1258" t="s">
        <v>1132</v>
      </c>
      <c r="C1258">
        <v>1007</v>
      </c>
    </row>
    <row r="1259" spans="1:3" ht="15">
      <c r="A1259" s="1">
        <v>1</v>
      </c>
      <c r="B1259" t="s">
        <v>1074</v>
      </c>
      <c r="C1259">
        <v>1924</v>
      </c>
    </row>
    <row r="1260" spans="1:3" ht="15">
      <c r="A1260" s="1">
        <v>1</v>
      </c>
      <c r="B1260" t="s">
        <v>170</v>
      </c>
      <c r="C1260">
        <v>1854</v>
      </c>
    </row>
    <row r="1261" spans="1:3" ht="15">
      <c r="A1261" s="1">
        <v>12</v>
      </c>
      <c r="B1261" t="s">
        <v>170</v>
      </c>
      <c r="C1261">
        <v>1870</v>
      </c>
    </row>
    <row r="1262" spans="1:3" ht="15">
      <c r="A1262" s="1">
        <v>1</v>
      </c>
      <c r="B1262" t="s">
        <v>170</v>
      </c>
      <c r="C1262">
        <v>1879</v>
      </c>
    </row>
    <row r="1263" spans="1:3" ht="15">
      <c r="A1263" s="1">
        <v>27</v>
      </c>
      <c r="B1263" t="s">
        <v>170</v>
      </c>
      <c r="C1263">
        <v>1924</v>
      </c>
    </row>
    <row r="1264" spans="1:3" ht="15">
      <c r="A1264" s="1">
        <v>7</v>
      </c>
      <c r="B1264" t="s">
        <v>572</v>
      </c>
      <c r="C1264">
        <v>1870</v>
      </c>
    </row>
    <row r="1265" spans="1:3" ht="15">
      <c r="A1265" s="1">
        <v>12</v>
      </c>
      <c r="B1265" t="s">
        <v>572</v>
      </c>
      <c r="C1265">
        <v>1924</v>
      </c>
    </row>
    <row r="1266" spans="1:3" ht="15">
      <c r="A1266" s="1">
        <v>2</v>
      </c>
      <c r="B1266" t="s">
        <v>169</v>
      </c>
    </row>
    <row r="1267" spans="1:3" ht="15">
      <c r="A1267" s="1">
        <v>36</v>
      </c>
      <c r="B1267" t="s">
        <v>169</v>
      </c>
      <c r="C1267">
        <v>1967</v>
      </c>
    </row>
    <row r="1268" spans="1:3" ht="15">
      <c r="A1268" s="1">
        <v>1</v>
      </c>
      <c r="B1268" t="s">
        <v>169</v>
      </c>
      <c r="C1268">
        <v>1968</v>
      </c>
    </row>
    <row r="1269" spans="1:3" ht="15">
      <c r="A1269" s="1">
        <v>1</v>
      </c>
      <c r="B1269" t="s">
        <v>169</v>
      </c>
      <c r="C1269">
        <v>1971</v>
      </c>
    </row>
    <row r="1270" spans="1:3" ht="15">
      <c r="A1270" s="1">
        <v>2</v>
      </c>
      <c r="B1270" t="s">
        <v>169</v>
      </c>
      <c r="C1270">
        <v>1972</v>
      </c>
    </row>
    <row r="1271" spans="1:3" ht="15">
      <c r="A1271" s="1">
        <v>1</v>
      </c>
      <c r="B1271" t="s">
        <v>169</v>
      </c>
      <c r="C1271">
        <v>972</v>
      </c>
    </row>
    <row r="1272" spans="1:3" ht="15">
      <c r="A1272" s="1">
        <v>22</v>
      </c>
      <c r="B1272" t="s">
        <v>890</v>
      </c>
      <c r="C1272">
        <v>1849</v>
      </c>
    </row>
    <row r="1273" spans="1:3" ht="15">
      <c r="A1273" s="1">
        <v>7</v>
      </c>
      <c r="B1273" t="s">
        <v>890</v>
      </c>
      <c r="C1273">
        <v>1850</v>
      </c>
    </row>
    <row r="1274" spans="1:3" ht="15">
      <c r="A1274" s="1">
        <v>1</v>
      </c>
      <c r="B1274" t="s">
        <v>890</v>
      </c>
      <c r="C1274">
        <v>1853</v>
      </c>
    </row>
    <row r="1275" spans="1:3" ht="15">
      <c r="A1275" s="1">
        <v>1</v>
      </c>
      <c r="B1275" t="s">
        <v>890</v>
      </c>
      <c r="C1275">
        <v>1854</v>
      </c>
    </row>
    <row r="1276" spans="1:3" ht="15">
      <c r="A1276" s="1">
        <v>24</v>
      </c>
      <c r="B1276" t="s">
        <v>829</v>
      </c>
      <c r="C1276">
        <v>1849</v>
      </c>
    </row>
    <row r="1277" spans="1:3" ht="15">
      <c r="A1277" s="1">
        <v>10</v>
      </c>
      <c r="B1277" t="s">
        <v>829</v>
      </c>
      <c r="C1277">
        <v>1850</v>
      </c>
    </row>
    <row r="1278" spans="1:3" ht="15">
      <c r="A1278" s="1">
        <v>1</v>
      </c>
      <c r="B1278" t="s">
        <v>263</v>
      </c>
      <c r="C1278">
        <v>2839</v>
      </c>
    </row>
    <row r="1279" spans="1:3" ht="15">
      <c r="A1279" s="1">
        <v>8</v>
      </c>
      <c r="B1279" t="s">
        <v>263</v>
      </c>
      <c r="C1279">
        <v>2862</v>
      </c>
    </row>
    <row r="1280" spans="1:3" ht="15">
      <c r="A1280" s="1">
        <v>2</v>
      </c>
      <c r="B1280" t="s">
        <v>263</v>
      </c>
      <c r="C1280">
        <v>2863</v>
      </c>
    </row>
    <row r="1281" spans="1:3" ht="15">
      <c r="A1281" s="1">
        <v>1</v>
      </c>
      <c r="B1281" t="s">
        <v>263</v>
      </c>
      <c r="C1281">
        <v>2864</v>
      </c>
    </row>
    <row r="1282" spans="1:3" ht="15">
      <c r="A1282" s="1">
        <v>2</v>
      </c>
      <c r="B1282" t="s">
        <v>68</v>
      </c>
    </row>
    <row r="1283" spans="1:3" ht="15">
      <c r="A1283" s="1">
        <v>76</v>
      </c>
      <c r="B1283" t="s">
        <v>68</v>
      </c>
      <c r="C1283">
        <v>1849</v>
      </c>
    </row>
    <row r="1284" spans="1:3" ht="15">
      <c r="A1284" s="1">
        <v>24</v>
      </c>
      <c r="B1284" t="s">
        <v>68</v>
      </c>
      <c r="C1284">
        <v>1850</v>
      </c>
    </row>
    <row r="1285" spans="1:3" ht="15">
      <c r="A1285" s="1">
        <v>4</v>
      </c>
      <c r="B1285" t="s">
        <v>68</v>
      </c>
      <c r="C1285">
        <v>2839</v>
      </c>
    </row>
    <row r="1286" spans="1:3" ht="15">
      <c r="A1286" s="1">
        <v>52</v>
      </c>
      <c r="B1286" t="s">
        <v>68</v>
      </c>
      <c r="C1286">
        <v>2862</v>
      </c>
    </row>
    <row r="1287" spans="1:3" ht="15">
      <c r="A1287" s="1">
        <v>49</v>
      </c>
      <c r="B1287" t="s">
        <v>68</v>
      </c>
      <c r="C1287">
        <v>2863</v>
      </c>
    </row>
    <row r="1288" spans="1:3" ht="15">
      <c r="A1288" s="1">
        <v>7</v>
      </c>
      <c r="B1288" t="s">
        <v>68</v>
      </c>
      <c r="C1288">
        <v>2864</v>
      </c>
    </row>
    <row r="1289" spans="1:3" ht="15">
      <c r="A1289" s="1">
        <v>9</v>
      </c>
      <c r="B1289" t="s">
        <v>129</v>
      </c>
      <c r="C1289">
        <v>2804</v>
      </c>
    </row>
    <row r="1290" spans="1:3" ht="15">
      <c r="A1290" s="1">
        <v>1</v>
      </c>
      <c r="B1290" t="s">
        <v>452</v>
      </c>
    </row>
    <row r="1291" spans="1:3" ht="15">
      <c r="A1291" s="1">
        <v>3</v>
      </c>
      <c r="B1291" t="s">
        <v>452</v>
      </c>
      <c r="C1291">
        <v>2839</v>
      </c>
    </row>
    <row r="1292" spans="1:3" ht="15">
      <c r="A1292" s="1">
        <v>9</v>
      </c>
      <c r="B1292" t="s">
        <v>452</v>
      </c>
      <c r="C1292">
        <v>2862</v>
      </c>
    </row>
    <row r="1293" spans="1:3" ht="15">
      <c r="A1293" s="1">
        <v>13</v>
      </c>
      <c r="B1293" t="s">
        <v>452</v>
      </c>
      <c r="C1293">
        <v>2863</v>
      </c>
    </row>
    <row r="1294" spans="1:3" ht="15">
      <c r="A1294" s="1">
        <v>2</v>
      </c>
      <c r="B1294" t="s">
        <v>452</v>
      </c>
      <c r="C1294">
        <v>2864</v>
      </c>
    </row>
    <row r="1295" spans="1:3" ht="15">
      <c r="A1295" s="1">
        <v>1</v>
      </c>
      <c r="B1295" t="s">
        <v>291</v>
      </c>
    </row>
    <row r="1296" spans="1:3" ht="15">
      <c r="A1296" s="1">
        <v>3</v>
      </c>
      <c r="B1296" t="s">
        <v>291</v>
      </c>
      <c r="C1296">
        <v>2717</v>
      </c>
    </row>
    <row r="1297" spans="1:3" ht="15">
      <c r="A1297" s="1">
        <v>1</v>
      </c>
      <c r="B1297" t="s">
        <v>291</v>
      </c>
      <c r="C1297">
        <v>2729</v>
      </c>
    </row>
    <row r="1298" spans="1:3" ht="15">
      <c r="A1298" s="1">
        <v>19</v>
      </c>
      <c r="B1298" t="s">
        <v>291</v>
      </c>
      <c r="C1298">
        <v>2756</v>
      </c>
    </row>
    <row r="1299" spans="1:3" ht="15">
      <c r="A1299" s="1">
        <v>10</v>
      </c>
      <c r="B1299" t="s">
        <v>291</v>
      </c>
      <c r="C1299">
        <v>2758</v>
      </c>
    </row>
    <row r="1300" spans="1:3" ht="15">
      <c r="A1300" s="1">
        <v>1</v>
      </c>
      <c r="B1300" t="s">
        <v>291</v>
      </c>
      <c r="C1300">
        <v>2760</v>
      </c>
    </row>
    <row r="1301" spans="1:3" ht="15">
      <c r="A1301" s="1">
        <v>18</v>
      </c>
      <c r="B1301" t="s">
        <v>291</v>
      </c>
      <c r="C1301">
        <v>2772</v>
      </c>
    </row>
    <row r="1302" spans="1:3" ht="15">
      <c r="A1302" s="1">
        <v>8</v>
      </c>
      <c r="B1302" t="s">
        <v>291</v>
      </c>
      <c r="C1302">
        <v>2774</v>
      </c>
    </row>
    <row r="1303" spans="1:3" ht="15">
      <c r="A1303" s="1">
        <v>1</v>
      </c>
      <c r="B1303" t="s">
        <v>291</v>
      </c>
      <c r="C1303">
        <v>2776</v>
      </c>
    </row>
    <row r="1304" spans="1:3" ht="15">
      <c r="A1304" s="1">
        <v>1</v>
      </c>
      <c r="B1304" t="s">
        <v>291</v>
      </c>
      <c r="C1304">
        <v>3731</v>
      </c>
    </row>
    <row r="1305" spans="1:3" ht="15">
      <c r="A1305" s="1">
        <v>2</v>
      </c>
      <c r="B1305" t="s">
        <v>291</v>
      </c>
      <c r="C1305">
        <v>3774</v>
      </c>
    </row>
    <row r="1306" spans="1:3" ht="15">
      <c r="A1306" s="1">
        <v>12</v>
      </c>
      <c r="B1306" t="s">
        <v>442</v>
      </c>
      <c r="C1306">
        <v>2831</v>
      </c>
    </row>
    <row r="1307" spans="1:3" ht="15">
      <c r="A1307" s="1">
        <v>2</v>
      </c>
      <c r="B1307" t="s">
        <v>442</v>
      </c>
      <c r="C1307">
        <v>2833</v>
      </c>
    </row>
    <row r="1308" spans="1:3" ht="15">
      <c r="A1308" s="1">
        <v>3</v>
      </c>
      <c r="B1308" t="s">
        <v>223</v>
      </c>
    </row>
    <row r="1309" spans="1:3" ht="15">
      <c r="A1309" s="1">
        <v>71</v>
      </c>
      <c r="B1309" t="s">
        <v>223</v>
      </c>
      <c r="C1309">
        <v>2862</v>
      </c>
    </row>
    <row r="1310" spans="1:3" ht="15">
      <c r="A1310" s="1">
        <v>26</v>
      </c>
      <c r="B1310" t="s">
        <v>223</v>
      </c>
      <c r="C1310">
        <v>2863</v>
      </c>
    </row>
    <row r="1311" spans="1:3" ht="15">
      <c r="A1311" s="1">
        <v>1</v>
      </c>
      <c r="B1311" t="s">
        <v>25</v>
      </c>
    </row>
    <row r="1312" spans="1:3" ht="15">
      <c r="A1312" s="1">
        <v>40</v>
      </c>
      <c r="B1312" t="s">
        <v>25</v>
      </c>
      <c r="C1312">
        <v>3712</v>
      </c>
    </row>
    <row r="1313" spans="1:3" ht="15">
      <c r="A1313" s="1">
        <v>7</v>
      </c>
      <c r="B1313" t="s">
        <v>25</v>
      </c>
      <c r="C1313">
        <v>3721</v>
      </c>
    </row>
    <row r="1314" spans="1:3" ht="15">
      <c r="A1314" s="1">
        <v>1</v>
      </c>
      <c r="B1314" t="s">
        <v>730</v>
      </c>
    </row>
    <row r="1315" spans="1:3" ht="15">
      <c r="A1315" s="1">
        <v>35</v>
      </c>
      <c r="B1315" t="s">
        <v>730</v>
      </c>
      <c r="C1315">
        <v>1929</v>
      </c>
    </row>
    <row r="1316" spans="1:3" ht="15">
      <c r="A1316" s="1">
        <v>6</v>
      </c>
      <c r="B1316" t="s">
        <v>298</v>
      </c>
      <c r="C1316">
        <v>1910</v>
      </c>
    </row>
    <row r="1317" spans="1:3" ht="15">
      <c r="A1317" s="1">
        <v>2</v>
      </c>
      <c r="B1317" t="s">
        <v>1930</v>
      </c>
      <c r="C1317">
        <v>805</v>
      </c>
    </row>
    <row r="1318" spans="1:3" ht="15">
      <c r="A1318" s="1">
        <v>2</v>
      </c>
      <c r="B1318" t="s">
        <v>37</v>
      </c>
    </row>
    <row r="1319" spans="1:3" ht="15">
      <c r="A1319" s="1">
        <v>25</v>
      </c>
      <c r="B1319" t="s">
        <v>37</v>
      </c>
      <c r="C1319">
        <v>1811</v>
      </c>
    </row>
    <row r="1320" spans="1:3" ht="15">
      <c r="A1320" s="1">
        <v>7</v>
      </c>
      <c r="B1320" t="s">
        <v>37</v>
      </c>
      <c r="C1320">
        <v>1838</v>
      </c>
    </row>
    <row r="1321" spans="1:3" ht="15">
      <c r="A1321" s="1">
        <v>36</v>
      </c>
      <c r="B1321" t="s">
        <v>37</v>
      </c>
      <c r="C1321">
        <v>2804</v>
      </c>
    </row>
    <row r="1322" spans="1:3" ht="15">
      <c r="A1322" s="1">
        <v>14</v>
      </c>
      <c r="B1322" t="s">
        <v>37</v>
      </c>
      <c r="C1322">
        <v>2831</v>
      </c>
    </row>
    <row r="1323" spans="1:3" ht="15">
      <c r="A1323" s="1">
        <v>1</v>
      </c>
      <c r="B1323" t="s">
        <v>2501</v>
      </c>
      <c r="C1323">
        <v>920</v>
      </c>
    </row>
    <row r="1324" spans="1:3" ht="15">
      <c r="A1324" s="1">
        <v>1</v>
      </c>
      <c r="B1324" t="s">
        <v>3347</v>
      </c>
      <c r="C1324">
        <v>1944</v>
      </c>
    </row>
    <row r="1325" spans="1:3" ht="15">
      <c r="A1325" s="1">
        <v>1</v>
      </c>
      <c r="B1325" t="s">
        <v>307</v>
      </c>
      <c r="C1325">
        <v>1862</v>
      </c>
    </row>
    <row r="1326" spans="1:3" ht="15">
      <c r="A1326" s="1">
        <v>21</v>
      </c>
      <c r="B1326" t="s">
        <v>307</v>
      </c>
      <c r="C1326">
        <v>1863</v>
      </c>
    </row>
    <row r="1327" spans="1:3" ht="15">
      <c r="A1327" s="1">
        <v>1</v>
      </c>
      <c r="B1327" t="s">
        <v>307</v>
      </c>
      <c r="C1327">
        <v>1865</v>
      </c>
    </row>
    <row r="1328" spans="1:3" ht="15">
      <c r="A1328" s="1">
        <v>6</v>
      </c>
      <c r="B1328" t="s">
        <v>307</v>
      </c>
      <c r="C1328">
        <v>1888</v>
      </c>
    </row>
    <row r="1329" spans="1:3" ht="15">
      <c r="A1329" s="1">
        <v>10</v>
      </c>
      <c r="B1329" t="s">
        <v>307</v>
      </c>
      <c r="C1329">
        <v>2852</v>
      </c>
    </row>
    <row r="1330" spans="1:3" ht="15">
      <c r="A1330" s="1">
        <v>3</v>
      </c>
      <c r="B1330" t="s">
        <v>307</v>
      </c>
      <c r="C1330">
        <v>2868</v>
      </c>
    </row>
    <row r="1331" spans="1:3" ht="15">
      <c r="A1331" s="1">
        <v>1</v>
      </c>
      <c r="B1331" t="s">
        <v>307</v>
      </c>
      <c r="C1331">
        <v>2870</v>
      </c>
    </row>
    <row r="1332" spans="1:3" ht="15">
      <c r="A1332" s="1">
        <v>2</v>
      </c>
      <c r="B1332" t="s">
        <v>3287</v>
      </c>
      <c r="C1332">
        <v>1855</v>
      </c>
    </row>
    <row r="1333" spans="1:3" ht="15">
      <c r="A1333" s="1">
        <v>1</v>
      </c>
      <c r="B1333" t="s">
        <v>3287</v>
      </c>
      <c r="C1333">
        <v>2844</v>
      </c>
    </row>
    <row r="1334" spans="1:3" ht="15">
      <c r="A1334" s="1">
        <v>1</v>
      </c>
      <c r="B1334" t="s">
        <v>13</v>
      </c>
    </row>
    <row r="1335" spans="1:3" ht="15">
      <c r="A1335" s="1">
        <v>118</v>
      </c>
      <c r="B1335" t="s">
        <v>13</v>
      </c>
      <c r="C1335">
        <v>1876</v>
      </c>
    </row>
    <row r="1336" spans="1:3" ht="15">
      <c r="A1336" s="1">
        <v>41</v>
      </c>
      <c r="B1336" t="s">
        <v>13</v>
      </c>
      <c r="C1336">
        <v>1877</v>
      </c>
    </row>
    <row r="1337" spans="1:3" ht="15">
      <c r="A1337" s="1">
        <v>4</v>
      </c>
      <c r="B1337" t="s">
        <v>11</v>
      </c>
    </row>
    <row r="1338" spans="1:3" ht="15">
      <c r="A1338" s="1">
        <v>30</v>
      </c>
      <c r="B1338" t="s">
        <v>11</v>
      </c>
      <c r="C1338">
        <v>1716</v>
      </c>
    </row>
    <row r="1339" spans="1:3" ht="15">
      <c r="A1339" s="1">
        <v>11</v>
      </c>
      <c r="B1339" t="s">
        <v>11</v>
      </c>
      <c r="C1339">
        <v>1717</v>
      </c>
    </row>
    <row r="1340" spans="1:3" ht="15">
      <c r="A1340" s="1">
        <v>20</v>
      </c>
      <c r="B1340" t="s">
        <v>11</v>
      </c>
      <c r="C1340">
        <v>1851</v>
      </c>
    </row>
    <row r="1341" spans="1:3" ht="15">
      <c r="A1341" s="1">
        <v>1</v>
      </c>
      <c r="B1341" t="s">
        <v>11</v>
      </c>
      <c r="C1341">
        <v>1853</v>
      </c>
    </row>
    <row r="1342" spans="1:3" ht="15">
      <c r="A1342" s="1">
        <v>63</v>
      </c>
      <c r="B1342" t="s">
        <v>11</v>
      </c>
      <c r="C1342">
        <v>2723</v>
      </c>
    </row>
    <row r="1343" spans="1:3" ht="15">
      <c r="A1343" s="1">
        <v>28</v>
      </c>
      <c r="B1343" t="s">
        <v>11</v>
      </c>
      <c r="C1343">
        <v>2724</v>
      </c>
    </row>
    <row r="1344" spans="1:3" ht="15">
      <c r="A1344" s="1">
        <v>37</v>
      </c>
      <c r="B1344" t="s">
        <v>11</v>
      </c>
      <c r="C1344">
        <v>2844</v>
      </c>
    </row>
    <row r="1345" spans="1:3" ht="15">
      <c r="A1345" s="1">
        <v>4</v>
      </c>
      <c r="B1345" t="s">
        <v>11</v>
      </c>
      <c r="C1345">
        <v>2848</v>
      </c>
    </row>
    <row r="1346" spans="1:3" ht="15">
      <c r="A1346" s="1">
        <v>1</v>
      </c>
      <c r="B1346" t="s">
        <v>341</v>
      </c>
      <c r="C1346">
        <v>1914</v>
      </c>
    </row>
    <row r="1347" spans="1:3" ht="15">
      <c r="A1347" s="1">
        <v>5</v>
      </c>
      <c r="B1347" t="s">
        <v>341</v>
      </c>
      <c r="C1347">
        <v>900</v>
      </c>
    </row>
    <row r="1348" spans="1:3" ht="15">
      <c r="A1348" s="1">
        <v>1</v>
      </c>
      <c r="B1348" t="s">
        <v>341</v>
      </c>
      <c r="C1348">
        <v>906</v>
      </c>
    </row>
    <row r="1349" spans="1:3" ht="15">
      <c r="A1349" s="1">
        <v>1</v>
      </c>
      <c r="B1349" t="s">
        <v>3279</v>
      </c>
      <c r="C1349">
        <v>1911</v>
      </c>
    </row>
    <row r="1350" spans="1:3" ht="15">
      <c r="A1350" s="1">
        <v>1</v>
      </c>
      <c r="B1350" t="s">
        <v>2574</v>
      </c>
      <c r="C1350">
        <v>936</v>
      </c>
    </row>
    <row r="1351" spans="1:3" ht="15">
      <c r="A1351" s="1">
        <v>2</v>
      </c>
      <c r="B1351" t="s">
        <v>255</v>
      </c>
      <c r="C1351">
        <v>898</v>
      </c>
    </row>
    <row r="1352" spans="1:3" ht="15">
      <c r="A1352" s="1">
        <v>1</v>
      </c>
      <c r="B1352" t="s">
        <v>1948</v>
      </c>
      <c r="C1352">
        <v>1886</v>
      </c>
    </row>
    <row r="1353" spans="1:3" ht="15">
      <c r="A1353" s="1">
        <v>1</v>
      </c>
      <c r="B1353" t="s">
        <v>1058</v>
      </c>
      <c r="C1353">
        <v>1885</v>
      </c>
    </row>
    <row r="1354" spans="1:3" ht="15">
      <c r="A1354" s="1">
        <v>1</v>
      </c>
      <c r="B1354" t="s">
        <v>1025</v>
      </c>
      <c r="C1354">
        <v>872</v>
      </c>
    </row>
    <row r="1355" spans="1:3" ht="15">
      <c r="A1355" s="1">
        <v>1</v>
      </c>
      <c r="B1355" t="s">
        <v>553</v>
      </c>
      <c r="C1355">
        <v>1888</v>
      </c>
    </row>
    <row r="1356" spans="1:3" ht="15">
      <c r="A1356" s="1">
        <v>1</v>
      </c>
      <c r="B1356" t="s">
        <v>3623</v>
      </c>
      <c r="C1356">
        <v>1888</v>
      </c>
    </row>
    <row r="1357" spans="1:3" ht="15">
      <c r="A1357" s="1">
        <v>2</v>
      </c>
      <c r="B1357" t="s">
        <v>1031</v>
      </c>
      <c r="C1357">
        <v>1915</v>
      </c>
    </row>
    <row r="1358" spans="1:3" ht="15">
      <c r="A1358" s="1">
        <v>2</v>
      </c>
      <c r="B1358" t="s">
        <v>1031</v>
      </c>
      <c r="C1358">
        <v>1916</v>
      </c>
    </row>
    <row r="1359" spans="1:3" ht="15">
      <c r="A1359" s="1">
        <v>1</v>
      </c>
      <c r="B1359" t="s">
        <v>2968</v>
      </c>
      <c r="C1359">
        <v>1916</v>
      </c>
    </row>
    <row r="1360" spans="1:3" ht="15">
      <c r="A1360" s="1">
        <v>1</v>
      </c>
      <c r="B1360" t="s">
        <v>852</v>
      </c>
      <c r="C1360">
        <v>1946</v>
      </c>
    </row>
    <row r="1361" spans="1:3" ht="15">
      <c r="A1361" s="1">
        <v>1</v>
      </c>
      <c r="B1361" t="s">
        <v>525</v>
      </c>
    </row>
    <row r="1362" spans="1:3" ht="15">
      <c r="A1362" s="1">
        <v>2</v>
      </c>
      <c r="B1362" t="s">
        <v>525</v>
      </c>
      <c r="C1362">
        <v>1927</v>
      </c>
    </row>
    <row r="1363" spans="1:3" ht="15">
      <c r="A1363" s="1">
        <v>7</v>
      </c>
      <c r="B1363" t="s">
        <v>525</v>
      </c>
      <c r="C1363">
        <v>923</v>
      </c>
    </row>
    <row r="1364" spans="1:3" ht="15">
      <c r="A1364" s="1">
        <v>1</v>
      </c>
      <c r="B1364" t="s">
        <v>2231</v>
      </c>
      <c r="C1364">
        <v>966</v>
      </c>
    </row>
    <row r="1365" spans="1:3" ht="15">
      <c r="A1365" s="1">
        <v>1</v>
      </c>
      <c r="B1365" t="s">
        <v>2999</v>
      </c>
      <c r="C1365">
        <v>966</v>
      </c>
    </row>
    <row r="1366" spans="1:3" ht="15">
      <c r="A1366" s="1">
        <v>1</v>
      </c>
      <c r="B1366" t="s">
        <v>1943</v>
      </c>
      <c r="C1366">
        <v>966</v>
      </c>
    </row>
    <row r="1367" spans="1:3" ht="15">
      <c r="A1367" s="1">
        <v>1</v>
      </c>
      <c r="B1367" t="s">
        <v>2123</v>
      </c>
      <c r="C1367">
        <v>912</v>
      </c>
    </row>
    <row r="1368" spans="1:3" ht="15">
      <c r="A1368" s="1">
        <v>1</v>
      </c>
      <c r="B1368" t="s">
        <v>154</v>
      </c>
      <c r="C1368">
        <v>899</v>
      </c>
    </row>
    <row r="1369" spans="1:3" ht="15">
      <c r="A1369" s="1">
        <v>2</v>
      </c>
      <c r="B1369" t="s">
        <v>624</v>
      </c>
      <c r="C1369">
        <v>906</v>
      </c>
    </row>
    <row r="1370" spans="1:3" ht="15">
      <c r="A1370" s="1">
        <v>1</v>
      </c>
      <c r="B1370" t="s">
        <v>949</v>
      </c>
      <c r="C1370">
        <v>899</v>
      </c>
    </row>
    <row r="1371" spans="1:3" ht="15">
      <c r="A1371" s="1">
        <v>2</v>
      </c>
      <c r="B1371" t="s">
        <v>1273</v>
      </c>
      <c r="C1371">
        <v>1916</v>
      </c>
    </row>
    <row r="1372" spans="1:3" ht="15">
      <c r="A1372" s="1">
        <v>1</v>
      </c>
      <c r="B1372" t="s">
        <v>2766</v>
      </c>
      <c r="C1372">
        <v>966</v>
      </c>
    </row>
    <row r="1373" spans="1:3" ht="15">
      <c r="A1373" s="1">
        <v>6</v>
      </c>
      <c r="B1373" t="s">
        <v>391</v>
      </c>
      <c r="C1373">
        <v>1006</v>
      </c>
    </row>
    <row r="1374" spans="1:3" ht="15">
      <c r="A1374" s="1">
        <v>3</v>
      </c>
      <c r="B1374" t="s">
        <v>391</v>
      </c>
      <c r="C1374">
        <v>2022</v>
      </c>
    </row>
    <row r="1375" spans="1:3" ht="15">
      <c r="A1375" s="1">
        <v>1</v>
      </c>
      <c r="B1375" t="s">
        <v>2439</v>
      </c>
      <c r="C1375">
        <v>976</v>
      </c>
    </row>
    <row r="1376" spans="1:3" ht="15">
      <c r="A1376" s="1">
        <v>1</v>
      </c>
      <c r="B1376" t="s">
        <v>2150</v>
      </c>
      <c r="C1376">
        <v>846</v>
      </c>
    </row>
    <row r="1377" spans="1:3" ht="15">
      <c r="A1377" s="1">
        <v>1</v>
      </c>
      <c r="B1377" t="s">
        <v>1134</v>
      </c>
      <c r="C1377">
        <v>847</v>
      </c>
    </row>
    <row r="1378" spans="1:3" ht="15">
      <c r="A1378" s="1">
        <v>1</v>
      </c>
      <c r="B1378" t="s">
        <v>629</v>
      </c>
      <c r="C1378">
        <v>847</v>
      </c>
    </row>
    <row r="1379" spans="1:3" ht="15">
      <c r="A1379" s="1">
        <v>1</v>
      </c>
      <c r="B1379" t="s">
        <v>2572</v>
      </c>
      <c r="C1379">
        <v>861</v>
      </c>
    </row>
    <row r="1380" spans="1:3" ht="15">
      <c r="A1380" s="1">
        <v>1</v>
      </c>
      <c r="B1380" t="s">
        <v>1101</v>
      </c>
      <c r="C1380">
        <v>905</v>
      </c>
    </row>
    <row r="1381" spans="1:3" ht="15">
      <c r="A1381" s="1">
        <v>1</v>
      </c>
      <c r="B1381" t="s">
        <v>249</v>
      </c>
      <c r="C1381">
        <v>1917</v>
      </c>
    </row>
    <row r="1382" spans="1:3" ht="15">
      <c r="A1382" s="1">
        <v>5</v>
      </c>
      <c r="B1382" t="s">
        <v>249</v>
      </c>
      <c r="C1382">
        <v>1921</v>
      </c>
    </row>
    <row r="1383" spans="1:3" ht="15">
      <c r="A1383" s="1">
        <v>10</v>
      </c>
      <c r="B1383" t="s">
        <v>249</v>
      </c>
      <c r="C1383">
        <v>903</v>
      </c>
    </row>
    <row r="1384" spans="1:3" ht="15">
      <c r="A1384" s="1">
        <v>2</v>
      </c>
      <c r="B1384" t="s">
        <v>765</v>
      </c>
      <c r="C1384">
        <v>903</v>
      </c>
    </row>
    <row r="1385" spans="1:3" ht="15">
      <c r="A1385" s="1">
        <v>1</v>
      </c>
      <c r="B1385" t="s">
        <v>3155</v>
      </c>
      <c r="C1385">
        <v>963</v>
      </c>
    </row>
    <row r="1386" spans="1:3" ht="15">
      <c r="A1386" s="1">
        <v>16</v>
      </c>
      <c r="B1386" t="s">
        <v>464</v>
      </c>
      <c r="C1386">
        <v>1979</v>
      </c>
    </row>
    <row r="1387" spans="1:3" ht="15">
      <c r="A1387" s="1">
        <v>14</v>
      </c>
      <c r="B1387" t="s">
        <v>464</v>
      </c>
      <c r="C1387">
        <v>1980</v>
      </c>
    </row>
    <row r="1388" spans="1:3" ht="15">
      <c r="A1388" s="1">
        <v>3</v>
      </c>
      <c r="B1388" t="s">
        <v>88</v>
      </c>
    </row>
    <row r="1389" spans="1:3" ht="15">
      <c r="A1389" s="1">
        <v>41</v>
      </c>
      <c r="B1389" t="s">
        <v>88</v>
      </c>
      <c r="C1389">
        <v>1880</v>
      </c>
    </row>
    <row r="1390" spans="1:3" ht="15">
      <c r="A1390" s="1">
        <v>1</v>
      </c>
      <c r="B1390" t="s">
        <v>3232</v>
      </c>
      <c r="C1390">
        <v>1880</v>
      </c>
    </row>
    <row r="1391" spans="1:3" ht="15">
      <c r="A1391" s="1">
        <v>4</v>
      </c>
      <c r="B1391" t="s">
        <v>405</v>
      </c>
      <c r="C1391">
        <v>1915</v>
      </c>
    </row>
    <row r="1392" spans="1:3" ht="15">
      <c r="A1392" s="1">
        <v>11</v>
      </c>
      <c r="B1392" t="s">
        <v>104</v>
      </c>
      <c r="C1392">
        <v>1979</v>
      </c>
    </row>
    <row r="1393" spans="1:3" ht="15">
      <c r="A1393" s="1">
        <v>4</v>
      </c>
      <c r="B1393" t="s">
        <v>104</v>
      </c>
      <c r="C1393">
        <v>1980</v>
      </c>
    </row>
    <row r="1394" spans="1:3" ht="15">
      <c r="A1394" s="1">
        <v>2</v>
      </c>
      <c r="B1394" t="s">
        <v>1574</v>
      </c>
      <c r="C1394">
        <v>1880</v>
      </c>
    </row>
    <row r="1395" spans="1:3" ht="15">
      <c r="A1395" s="1">
        <v>1</v>
      </c>
      <c r="B1395" t="s">
        <v>1574</v>
      </c>
      <c r="C1395">
        <v>1907</v>
      </c>
    </row>
    <row r="1396" spans="1:3" ht="15">
      <c r="A1396" s="1">
        <v>1</v>
      </c>
      <c r="B1396" t="s">
        <v>3037</v>
      </c>
      <c r="C1396">
        <v>1880</v>
      </c>
    </row>
    <row r="1397" spans="1:3" ht="15">
      <c r="A1397" s="1">
        <v>3</v>
      </c>
      <c r="B1397" t="s">
        <v>823</v>
      </c>
      <c r="C1397">
        <v>1895</v>
      </c>
    </row>
    <row r="1398" spans="1:3" ht="15">
      <c r="A1398" s="1">
        <v>6</v>
      </c>
      <c r="B1398" t="s">
        <v>709</v>
      </c>
      <c r="C1398">
        <v>1895</v>
      </c>
    </row>
    <row r="1399" spans="1:3" ht="15">
      <c r="A1399" s="1">
        <v>4</v>
      </c>
      <c r="B1399" t="s">
        <v>1114</v>
      </c>
      <c r="C1399">
        <v>845</v>
      </c>
    </row>
    <row r="1400" spans="1:3" ht="15">
      <c r="A1400" s="1">
        <v>2</v>
      </c>
      <c r="B1400" t="s">
        <v>1761</v>
      </c>
      <c r="C1400">
        <v>846</v>
      </c>
    </row>
    <row r="1401" spans="1:3" ht="15">
      <c r="A1401" s="1">
        <v>7</v>
      </c>
      <c r="B1401" t="s">
        <v>267</v>
      </c>
      <c r="C1401">
        <v>845</v>
      </c>
    </row>
    <row r="1402" spans="1:3" ht="15">
      <c r="A1402" s="1">
        <v>4</v>
      </c>
      <c r="B1402" t="s">
        <v>514</v>
      </c>
      <c r="C1402">
        <v>861</v>
      </c>
    </row>
    <row r="1403" spans="1:3" ht="15">
      <c r="A1403" s="1">
        <v>1</v>
      </c>
      <c r="B1403" t="s">
        <v>929</v>
      </c>
      <c r="C1403">
        <v>845</v>
      </c>
    </row>
    <row r="1404" spans="1:3" ht="15">
      <c r="A1404" s="1">
        <v>1</v>
      </c>
      <c r="B1404" t="s">
        <v>1710</v>
      </c>
      <c r="C1404">
        <v>2871</v>
      </c>
    </row>
    <row r="1405" spans="1:3" ht="15">
      <c r="A1405" s="1">
        <v>4</v>
      </c>
      <c r="B1405" t="s">
        <v>286</v>
      </c>
      <c r="C1405">
        <v>1877</v>
      </c>
    </row>
    <row r="1406" spans="1:3" ht="15">
      <c r="A1406" s="1">
        <v>1</v>
      </c>
      <c r="B1406" t="s">
        <v>2026</v>
      </c>
      <c r="C1406">
        <v>1877</v>
      </c>
    </row>
    <row r="1407" spans="1:3" ht="15">
      <c r="A1407" s="1">
        <v>2</v>
      </c>
      <c r="B1407" t="s">
        <v>2409</v>
      </c>
      <c r="C1407">
        <v>1950</v>
      </c>
    </row>
    <row r="1408" spans="1:3" ht="15">
      <c r="A1408" s="1">
        <v>1</v>
      </c>
      <c r="B1408" t="s">
        <v>1305</v>
      </c>
      <c r="C1408">
        <v>1939</v>
      </c>
    </row>
    <row r="1409" spans="1:3" ht="15">
      <c r="A1409" s="1">
        <v>2</v>
      </c>
      <c r="B1409" t="s">
        <v>2073</v>
      </c>
      <c r="C1409">
        <v>2866</v>
      </c>
    </row>
    <row r="1410" spans="1:3" ht="15">
      <c r="A1410" s="1">
        <v>1</v>
      </c>
      <c r="B1410" t="s">
        <v>679</v>
      </c>
    </row>
    <row r="1411" spans="1:3" ht="15">
      <c r="A1411" s="1">
        <v>3</v>
      </c>
      <c r="B1411" t="s">
        <v>679</v>
      </c>
      <c r="C1411">
        <v>2866</v>
      </c>
    </row>
    <row r="1412" spans="1:3" ht="15">
      <c r="A1412" s="1">
        <v>1</v>
      </c>
      <c r="B1412" t="s">
        <v>1240</v>
      </c>
      <c r="C1412">
        <v>887</v>
      </c>
    </row>
    <row r="1413" spans="1:3" ht="15">
      <c r="A1413" s="1">
        <v>1</v>
      </c>
      <c r="B1413" t="s">
        <v>907</v>
      </c>
      <c r="C1413">
        <v>905</v>
      </c>
    </row>
    <row r="1414" spans="1:3" ht="15">
      <c r="A1414" s="1">
        <v>1</v>
      </c>
      <c r="B1414" t="s">
        <v>1451</v>
      </c>
      <c r="C1414">
        <v>1878</v>
      </c>
    </row>
    <row r="1415" spans="1:3" ht="15">
      <c r="A1415" s="1">
        <v>2</v>
      </c>
      <c r="B1415" t="s">
        <v>3379</v>
      </c>
      <c r="C1415">
        <v>1915</v>
      </c>
    </row>
    <row r="1416" spans="1:3" ht="15">
      <c r="A1416" s="1">
        <v>1</v>
      </c>
      <c r="B1416" t="s">
        <v>1629</v>
      </c>
      <c r="C1416">
        <v>902</v>
      </c>
    </row>
    <row r="1417" spans="1:3" ht="15">
      <c r="A1417" s="1">
        <v>4</v>
      </c>
      <c r="B1417" t="s">
        <v>228</v>
      </c>
      <c r="C1417">
        <v>861</v>
      </c>
    </row>
    <row r="1418" spans="1:3" ht="15">
      <c r="A1418" s="1">
        <v>1</v>
      </c>
      <c r="B1418" t="s">
        <v>2415</v>
      </c>
      <c r="C1418">
        <v>1879</v>
      </c>
    </row>
    <row r="1419" spans="1:3" ht="15">
      <c r="A1419" s="1">
        <v>5</v>
      </c>
      <c r="B1419" t="s">
        <v>1097</v>
      </c>
      <c r="C1419">
        <v>1903</v>
      </c>
    </row>
    <row r="1420" spans="1:3" ht="15">
      <c r="A1420" s="1">
        <v>1</v>
      </c>
      <c r="B1420" t="s">
        <v>47</v>
      </c>
      <c r="C1420">
        <v>1903</v>
      </c>
    </row>
    <row r="1421" spans="1:3" ht="15">
      <c r="A1421" s="1">
        <v>1</v>
      </c>
      <c r="B1421" t="s">
        <v>1823</v>
      </c>
      <c r="C1421">
        <v>2663</v>
      </c>
    </row>
    <row r="1422" spans="1:3" ht="15">
      <c r="A1422" s="1">
        <v>4</v>
      </c>
      <c r="B1422" t="s">
        <v>230</v>
      </c>
      <c r="C1422">
        <v>904</v>
      </c>
    </row>
    <row r="1423" spans="1:3" ht="15">
      <c r="A1423" s="1">
        <v>12</v>
      </c>
      <c r="B1423" t="s">
        <v>15</v>
      </c>
      <c r="C1423">
        <v>900</v>
      </c>
    </row>
    <row r="1424" spans="1:3" ht="15">
      <c r="A1424" s="1">
        <v>3</v>
      </c>
      <c r="B1424" t="s">
        <v>15</v>
      </c>
      <c r="C1424">
        <v>902</v>
      </c>
    </row>
    <row r="1425" spans="1:3" ht="15">
      <c r="A1425" s="1">
        <v>1</v>
      </c>
      <c r="B1425" t="s">
        <v>387</v>
      </c>
      <c r="C1425">
        <v>900</v>
      </c>
    </row>
    <row r="1426" spans="1:3" ht="15">
      <c r="A1426" s="1">
        <v>4</v>
      </c>
      <c r="B1426" t="s">
        <v>1008</v>
      </c>
      <c r="C1426">
        <v>900</v>
      </c>
    </row>
    <row r="1427" spans="1:3" ht="15">
      <c r="A1427" s="1">
        <v>2</v>
      </c>
      <c r="B1427" t="s">
        <v>435</v>
      </c>
      <c r="C1427">
        <v>1905</v>
      </c>
    </row>
    <row r="1428" spans="1:3" ht="15">
      <c r="A1428" s="1">
        <v>4</v>
      </c>
      <c r="B1428" t="s">
        <v>987</v>
      </c>
      <c r="C1428">
        <v>1905</v>
      </c>
    </row>
    <row r="1429" spans="1:3" ht="15">
      <c r="A1429" s="1">
        <v>6</v>
      </c>
      <c r="B1429" t="s">
        <v>1090</v>
      </c>
      <c r="C1429">
        <v>1902</v>
      </c>
    </row>
    <row r="1430" spans="1:3" ht="15">
      <c r="A1430" s="1">
        <v>2</v>
      </c>
      <c r="B1430" t="s">
        <v>1226</v>
      </c>
      <c r="C1430">
        <v>2882</v>
      </c>
    </row>
    <row r="1431" spans="1:3" ht="15">
      <c r="A1431" s="1">
        <v>4</v>
      </c>
      <c r="B1431" t="s">
        <v>1226</v>
      </c>
      <c r="C1431">
        <v>3634</v>
      </c>
    </row>
    <row r="1432" spans="1:3" ht="15">
      <c r="A1432" s="1">
        <v>1</v>
      </c>
      <c r="B1432" t="s">
        <v>1506</v>
      </c>
      <c r="C1432">
        <v>899</v>
      </c>
    </row>
    <row r="1433" spans="1:3" ht="15">
      <c r="A1433" s="1">
        <v>2</v>
      </c>
      <c r="B1433" t="s">
        <v>750</v>
      </c>
      <c r="C1433">
        <v>1892</v>
      </c>
    </row>
    <row r="1434" spans="1:3" ht="15">
      <c r="A1434" s="1">
        <v>2</v>
      </c>
      <c r="B1434" t="s">
        <v>698</v>
      </c>
      <c r="C1434">
        <v>897</v>
      </c>
    </row>
    <row r="1435" spans="1:3" ht="15">
      <c r="A1435" s="1">
        <v>3</v>
      </c>
      <c r="B1435" t="s">
        <v>1084</v>
      </c>
      <c r="C1435">
        <v>2822</v>
      </c>
    </row>
    <row r="1436" spans="1:3" ht="15">
      <c r="A1436" s="1">
        <v>4</v>
      </c>
      <c r="B1436" t="s">
        <v>184</v>
      </c>
      <c r="C1436">
        <v>1915</v>
      </c>
    </row>
    <row r="1437" spans="1:3" ht="15">
      <c r="A1437" s="1">
        <v>1</v>
      </c>
      <c r="B1437" t="s">
        <v>1341</v>
      </c>
      <c r="C1437">
        <v>1893</v>
      </c>
    </row>
    <row r="1438" spans="1:3" ht="15">
      <c r="A1438" s="1">
        <v>1</v>
      </c>
      <c r="B1438" t="s">
        <v>2764</v>
      </c>
      <c r="C1438">
        <v>3619</v>
      </c>
    </row>
    <row r="1439" spans="1:3" ht="15">
      <c r="A1439" s="1">
        <v>1</v>
      </c>
      <c r="B1439" t="s">
        <v>3251</v>
      </c>
      <c r="C1439">
        <v>920</v>
      </c>
    </row>
    <row r="1440" spans="1:3" ht="15">
      <c r="A1440" s="1">
        <v>1</v>
      </c>
      <c r="B1440" t="s">
        <v>284</v>
      </c>
      <c r="C1440">
        <v>923</v>
      </c>
    </row>
    <row r="1441" spans="1:3" ht="15">
      <c r="A1441" s="1">
        <v>1</v>
      </c>
      <c r="B1441" t="s">
        <v>789</v>
      </c>
      <c r="C1441">
        <v>923</v>
      </c>
    </row>
    <row r="1442" spans="1:3" ht="15">
      <c r="A1442" s="1">
        <v>1</v>
      </c>
      <c r="B1442" t="s">
        <v>904</v>
      </c>
      <c r="C1442">
        <v>923</v>
      </c>
    </row>
    <row r="1443" spans="1:3" ht="15">
      <c r="A1443" s="1">
        <v>2</v>
      </c>
      <c r="B1443" t="s">
        <v>1401</v>
      </c>
      <c r="C1443">
        <v>902</v>
      </c>
    </row>
    <row r="1444" spans="1:3" ht="15">
      <c r="A1444" s="1">
        <v>1</v>
      </c>
      <c r="B1444" t="s">
        <v>2569</v>
      </c>
      <c r="C1444">
        <v>946</v>
      </c>
    </row>
    <row r="1445" spans="1:3" ht="15">
      <c r="A1445" s="1">
        <v>1</v>
      </c>
      <c r="B1445" t="s">
        <v>2132</v>
      </c>
      <c r="C1445">
        <v>928</v>
      </c>
    </row>
    <row r="1446" spans="1:3" ht="15">
      <c r="A1446" s="1">
        <v>1</v>
      </c>
      <c r="B1446" t="s">
        <v>2635</v>
      </c>
      <c r="C1446">
        <v>1878</v>
      </c>
    </row>
    <row r="1447" spans="1:3" ht="15">
      <c r="A1447" s="1">
        <v>5</v>
      </c>
      <c r="B1447" t="s">
        <v>1287</v>
      </c>
      <c r="C1447">
        <v>899</v>
      </c>
    </row>
    <row r="1448" spans="1:3" ht="15">
      <c r="A1448" s="1">
        <v>7</v>
      </c>
      <c r="B1448" t="s">
        <v>979</v>
      </c>
      <c r="C1448">
        <v>1915</v>
      </c>
    </row>
    <row r="1449" spans="1:3" ht="15">
      <c r="A1449" s="1">
        <v>2</v>
      </c>
      <c r="B1449" t="s">
        <v>1541</v>
      </c>
      <c r="C1449">
        <v>847</v>
      </c>
    </row>
    <row r="1450" spans="1:3" ht="15">
      <c r="A1450" s="1">
        <v>2</v>
      </c>
      <c r="B1450" t="s">
        <v>937</v>
      </c>
    </row>
    <row r="1451" spans="1:3" ht="15">
      <c r="A1451" s="1">
        <v>1</v>
      </c>
      <c r="B1451" t="s">
        <v>937</v>
      </c>
      <c r="C1451">
        <v>1878</v>
      </c>
    </row>
    <row r="1452" spans="1:3" ht="15">
      <c r="A1452" s="1">
        <v>1</v>
      </c>
      <c r="B1452" t="s">
        <v>2063</v>
      </c>
      <c r="C1452">
        <v>1869</v>
      </c>
    </row>
    <row r="1453" spans="1:3" ht="15">
      <c r="A1453" s="1">
        <v>2</v>
      </c>
      <c r="B1453" t="s">
        <v>1821</v>
      </c>
      <c r="C1453">
        <v>2825</v>
      </c>
    </row>
    <row r="1454" spans="1:3" ht="15">
      <c r="A1454" s="1">
        <v>1</v>
      </c>
      <c r="B1454" t="s">
        <v>1821</v>
      </c>
      <c r="C1454">
        <v>3721</v>
      </c>
    </row>
    <row r="1455" spans="1:3" ht="15">
      <c r="A1455" s="1">
        <v>1</v>
      </c>
      <c r="B1455" t="s">
        <v>2102</v>
      </c>
      <c r="C1455">
        <v>2865</v>
      </c>
    </row>
    <row r="1456" spans="1:3" ht="15">
      <c r="A1456" s="1">
        <v>1</v>
      </c>
      <c r="B1456" t="s">
        <v>546</v>
      </c>
      <c r="C1456">
        <v>1942</v>
      </c>
    </row>
    <row r="1457" spans="1:3" ht="15">
      <c r="A1457" s="1">
        <v>3</v>
      </c>
      <c r="B1457" t="s">
        <v>546</v>
      </c>
      <c r="C1457">
        <v>903</v>
      </c>
    </row>
    <row r="1458" spans="1:3" ht="15">
      <c r="A1458" s="1">
        <v>1</v>
      </c>
      <c r="B1458" t="s">
        <v>546</v>
      </c>
      <c r="C1458">
        <v>926</v>
      </c>
    </row>
    <row r="1459" spans="1:3" ht="15">
      <c r="A1459" s="1">
        <v>3</v>
      </c>
      <c r="B1459" t="s">
        <v>986</v>
      </c>
      <c r="C1459">
        <v>929</v>
      </c>
    </row>
    <row r="1460" spans="1:3" ht="15">
      <c r="A1460" s="1">
        <v>2</v>
      </c>
      <c r="B1460" t="s">
        <v>3039</v>
      </c>
      <c r="C1460">
        <v>915</v>
      </c>
    </row>
    <row r="1461" spans="1:3" ht="15">
      <c r="A1461" s="1">
        <v>2</v>
      </c>
      <c r="B1461" t="s">
        <v>1073</v>
      </c>
      <c r="C1461">
        <v>1915</v>
      </c>
    </row>
    <row r="1462" spans="1:3" ht="15">
      <c r="A1462" s="1">
        <v>3</v>
      </c>
      <c r="B1462" t="s">
        <v>590</v>
      </c>
      <c r="C1462">
        <v>1927</v>
      </c>
    </row>
    <row r="1463" spans="1:3" ht="15">
      <c r="A1463" s="1">
        <v>1</v>
      </c>
      <c r="B1463" t="s">
        <v>3731</v>
      </c>
      <c r="C1463">
        <v>3577</v>
      </c>
    </row>
    <row r="1464" spans="1:3" ht="15">
      <c r="A1464" s="1">
        <v>5</v>
      </c>
      <c r="B1464" t="s">
        <v>3295</v>
      </c>
      <c r="C1464">
        <v>1785</v>
      </c>
    </row>
    <row r="1465" spans="1:3" ht="15">
      <c r="A1465" s="1">
        <v>1</v>
      </c>
      <c r="B1465" t="s">
        <v>1149</v>
      </c>
      <c r="C1465">
        <v>2835</v>
      </c>
    </row>
    <row r="1466" spans="1:3" ht="15">
      <c r="A1466" s="1">
        <v>3</v>
      </c>
      <c r="B1466" t="s">
        <v>1613</v>
      </c>
      <c r="C1466">
        <v>1915</v>
      </c>
    </row>
    <row r="1467" spans="1:3" ht="15">
      <c r="A1467" s="1">
        <v>1</v>
      </c>
      <c r="B1467" t="s">
        <v>2559</v>
      </c>
      <c r="C1467">
        <v>1915</v>
      </c>
    </row>
    <row r="1468" spans="1:3" ht="15">
      <c r="A1468" s="1">
        <v>8</v>
      </c>
      <c r="B1468" t="s">
        <v>21</v>
      </c>
      <c r="C1468">
        <v>1915</v>
      </c>
    </row>
    <row r="1469" spans="1:3" ht="15">
      <c r="A1469" s="1">
        <v>1</v>
      </c>
      <c r="B1469" t="s">
        <v>21</v>
      </c>
      <c r="C1469">
        <v>1926</v>
      </c>
    </row>
    <row r="1470" spans="1:3" ht="15">
      <c r="A1470" s="1">
        <v>6</v>
      </c>
      <c r="B1470" t="s">
        <v>375</v>
      </c>
      <c r="C1470">
        <v>1926</v>
      </c>
    </row>
    <row r="1471" spans="1:3" ht="15">
      <c r="A1471" s="1">
        <v>4</v>
      </c>
      <c r="B1471" t="s">
        <v>232</v>
      </c>
      <c r="C1471">
        <v>1863</v>
      </c>
    </row>
    <row r="1472" spans="1:3" ht="15">
      <c r="A1472" s="1">
        <v>2</v>
      </c>
      <c r="B1472" t="s">
        <v>2173</v>
      </c>
      <c r="C1472">
        <v>1914</v>
      </c>
    </row>
    <row r="1473" spans="1:3" ht="15">
      <c r="A1473" s="1">
        <v>4</v>
      </c>
      <c r="B1473" t="s">
        <v>54</v>
      </c>
      <c r="C1473">
        <v>1858</v>
      </c>
    </row>
    <row r="1474" spans="1:3" ht="15">
      <c r="A1474" s="1">
        <v>1</v>
      </c>
      <c r="B1474" t="s">
        <v>54</v>
      </c>
      <c r="C1474">
        <v>2022</v>
      </c>
    </row>
    <row r="1475" spans="1:3" ht="15">
      <c r="A1475" s="1">
        <v>2</v>
      </c>
      <c r="B1475" t="s">
        <v>1407</v>
      </c>
      <c r="C1475">
        <v>1963</v>
      </c>
    </row>
    <row r="1476" spans="1:3" ht="15">
      <c r="A1476" s="1">
        <v>1</v>
      </c>
      <c r="B1476" t="s">
        <v>1078</v>
      </c>
      <c r="C1476">
        <v>840</v>
      </c>
    </row>
    <row r="1477" spans="1:3" ht="15">
      <c r="A1477" s="1">
        <v>1</v>
      </c>
      <c r="B1477" t="s">
        <v>2503</v>
      </c>
      <c r="C1477">
        <v>1893</v>
      </c>
    </row>
    <row r="1478" spans="1:3" ht="15">
      <c r="A1478" s="1">
        <v>1</v>
      </c>
      <c r="B1478" t="s">
        <v>2503</v>
      </c>
      <c r="C1478">
        <v>1894</v>
      </c>
    </row>
    <row r="1479" spans="1:3" ht="15">
      <c r="A1479" s="1">
        <v>1</v>
      </c>
      <c r="B1479" t="s">
        <v>1043</v>
      </c>
      <c r="C1479">
        <v>1893</v>
      </c>
    </row>
    <row r="1480" spans="1:3" ht="15">
      <c r="A1480" s="1">
        <v>1</v>
      </c>
      <c r="B1480" t="s">
        <v>2704</v>
      </c>
      <c r="C1480">
        <v>902</v>
      </c>
    </row>
    <row r="1481" spans="1:3" ht="15">
      <c r="A1481" s="1">
        <v>2</v>
      </c>
      <c r="B1481" t="s">
        <v>1169</v>
      </c>
      <c r="C1481">
        <v>1918</v>
      </c>
    </row>
    <row r="1482" spans="1:3" ht="15">
      <c r="A1482" s="1">
        <v>1</v>
      </c>
      <c r="B1482" t="s">
        <v>1551</v>
      </c>
      <c r="C1482">
        <v>846</v>
      </c>
    </row>
    <row r="1483" spans="1:3" ht="15">
      <c r="A1483" s="1">
        <v>4</v>
      </c>
      <c r="B1483" t="s">
        <v>792</v>
      </c>
      <c r="C1483">
        <v>920</v>
      </c>
    </row>
    <row r="1484" spans="1:3" ht="15">
      <c r="A1484" s="1">
        <v>1</v>
      </c>
      <c r="B1484" t="s">
        <v>792</v>
      </c>
      <c r="C1484">
        <v>931</v>
      </c>
    </row>
    <row r="1485" spans="1:3" ht="15">
      <c r="A1485" s="1">
        <v>3</v>
      </c>
      <c r="B1485" t="s">
        <v>770</v>
      </c>
      <c r="C1485">
        <v>926</v>
      </c>
    </row>
    <row r="1486" spans="1:3" ht="15">
      <c r="A1486" s="1">
        <v>3</v>
      </c>
      <c r="B1486" t="s">
        <v>770</v>
      </c>
      <c r="C1486">
        <v>929</v>
      </c>
    </row>
    <row r="1487" spans="1:3" ht="15">
      <c r="A1487" s="1">
        <v>1</v>
      </c>
      <c r="B1487" t="s">
        <v>431</v>
      </c>
      <c r="C1487">
        <v>1926</v>
      </c>
    </row>
    <row r="1488" spans="1:3" ht="15">
      <c r="A1488" s="1">
        <v>3</v>
      </c>
      <c r="B1488" t="s">
        <v>431</v>
      </c>
      <c r="C1488">
        <v>929</v>
      </c>
    </row>
    <row r="1489" spans="1:3" ht="15">
      <c r="A1489" s="1">
        <v>1</v>
      </c>
      <c r="B1489" t="s">
        <v>2304</v>
      </c>
      <c r="C1489">
        <v>1918</v>
      </c>
    </row>
    <row r="1490" spans="1:3" ht="15">
      <c r="A1490" s="1">
        <v>1</v>
      </c>
      <c r="B1490" t="s">
        <v>1285</v>
      </c>
      <c r="C1490">
        <v>917</v>
      </c>
    </row>
    <row r="1491" spans="1:3" ht="15">
      <c r="A1491" s="1">
        <v>1</v>
      </c>
      <c r="B1491" t="s">
        <v>742</v>
      </c>
    </row>
    <row r="1492" spans="1:3" ht="15">
      <c r="A1492" s="1">
        <v>1</v>
      </c>
      <c r="B1492" t="s">
        <v>2555</v>
      </c>
    </row>
    <row r="1493" spans="1:3" ht="15">
      <c r="A1493" s="1">
        <v>2</v>
      </c>
      <c r="B1493" t="s">
        <v>2555</v>
      </c>
      <c r="C1493">
        <v>847</v>
      </c>
    </row>
    <row r="1494" spans="1:3" ht="15">
      <c r="A1494" s="1">
        <v>1</v>
      </c>
      <c r="B1494" t="s">
        <v>3016</v>
      </c>
    </row>
    <row r="1495" spans="1:3" ht="15">
      <c r="A1495" s="1">
        <v>3</v>
      </c>
      <c r="B1495" t="s">
        <v>390</v>
      </c>
      <c r="C1495">
        <v>846</v>
      </c>
    </row>
    <row r="1496" spans="1:3" ht="15">
      <c r="A1496" s="1">
        <v>1</v>
      </c>
      <c r="B1496" t="s">
        <v>2468</v>
      </c>
      <c r="C1496">
        <v>894</v>
      </c>
    </row>
    <row r="1497" spans="1:3" ht="15">
      <c r="A1497" s="1">
        <v>1</v>
      </c>
      <c r="B1497" t="s">
        <v>1957</v>
      </c>
      <c r="C1497">
        <v>921</v>
      </c>
    </row>
    <row r="1498" spans="1:3" ht="15">
      <c r="A1498" s="1">
        <v>2</v>
      </c>
      <c r="B1498" t="s">
        <v>2059</v>
      </c>
      <c r="C1498">
        <v>1866</v>
      </c>
    </row>
    <row r="1499" spans="1:3" ht="15">
      <c r="A1499" s="1">
        <v>1</v>
      </c>
      <c r="B1499" t="s">
        <v>2737</v>
      </c>
      <c r="C1499">
        <v>1986</v>
      </c>
    </row>
    <row r="1500" spans="1:3" ht="15">
      <c r="A1500" s="1">
        <v>4</v>
      </c>
      <c r="B1500" t="s">
        <v>1376</v>
      </c>
      <c r="C1500">
        <v>2848</v>
      </c>
    </row>
    <row r="1501" spans="1:3" ht="15">
      <c r="A1501" s="1">
        <v>1</v>
      </c>
      <c r="B1501" t="s">
        <v>3152</v>
      </c>
      <c r="C1501">
        <v>5739</v>
      </c>
    </row>
    <row r="1502" spans="1:3" ht="15">
      <c r="A1502" s="1">
        <v>1</v>
      </c>
      <c r="B1502" t="s">
        <v>177</v>
      </c>
      <c r="C1502">
        <v>945</v>
      </c>
    </row>
    <row r="1503" spans="1:3" ht="15">
      <c r="A1503" s="1">
        <v>1</v>
      </c>
      <c r="B1503" t="s">
        <v>1419</v>
      </c>
      <c r="C1503">
        <v>1870</v>
      </c>
    </row>
    <row r="1504" spans="1:3" ht="15">
      <c r="A1504" s="1">
        <v>1</v>
      </c>
      <c r="B1504" t="s">
        <v>430</v>
      </c>
      <c r="C1504">
        <v>935</v>
      </c>
    </row>
    <row r="1505" spans="1:3" ht="15">
      <c r="A1505" s="1">
        <v>1</v>
      </c>
      <c r="B1505" t="s">
        <v>430</v>
      </c>
      <c r="C1505">
        <v>936</v>
      </c>
    </row>
    <row r="1506" spans="1:3" ht="15">
      <c r="A1506" s="1">
        <v>1</v>
      </c>
      <c r="B1506" t="s">
        <v>1513</v>
      </c>
      <c r="C1506">
        <v>961</v>
      </c>
    </row>
    <row r="1507" spans="1:3" ht="15">
      <c r="A1507" s="1">
        <v>2</v>
      </c>
      <c r="B1507" t="s">
        <v>1013</v>
      </c>
      <c r="C1507">
        <v>936</v>
      </c>
    </row>
    <row r="1508" spans="1:3" ht="15">
      <c r="A1508" s="1">
        <v>3</v>
      </c>
      <c r="B1508" t="s">
        <v>45</v>
      </c>
      <c r="C1508">
        <v>936</v>
      </c>
    </row>
    <row r="1509" spans="1:3" ht="15">
      <c r="A1509" s="1">
        <v>1</v>
      </c>
      <c r="B1509" t="s">
        <v>1063</v>
      </c>
      <c r="C1509">
        <v>943</v>
      </c>
    </row>
    <row r="1510" spans="1:3" ht="15">
      <c r="A1510" s="1">
        <v>2</v>
      </c>
      <c r="B1510" t="s">
        <v>1107</v>
      </c>
      <c r="C1510">
        <v>937</v>
      </c>
    </row>
    <row r="1511" spans="1:3" ht="15">
      <c r="A1511" s="1">
        <v>1</v>
      </c>
      <c r="B1511" t="s">
        <v>2471</v>
      </c>
    </row>
    <row r="1512" spans="1:3" ht="15">
      <c r="A1512" s="1">
        <v>2</v>
      </c>
      <c r="B1512" t="s">
        <v>1178</v>
      </c>
      <c r="C1512">
        <v>950</v>
      </c>
    </row>
    <row r="1513" spans="1:3" ht="15">
      <c r="A1513" s="1">
        <v>1</v>
      </c>
      <c r="B1513" t="s">
        <v>1522</v>
      </c>
      <c r="C1513">
        <v>1959</v>
      </c>
    </row>
    <row r="1514" spans="1:3" ht="15">
      <c r="A1514" s="1">
        <v>1</v>
      </c>
      <c r="B1514" t="s">
        <v>333</v>
      </c>
      <c r="C1514">
        <v>2047</v>
      </c>
    </row>
    <row r="1515" spans="1:3" ht="15">
      <c r="A1515" s="1">
        <v>1</v>
      </c>
      <c r="B1515" t="s">
        <v>3510</v>
      </c>
      <c r="C1515">
        <v>975</v>
      </c>
    </row>
    <row r="1516" spans="1:3" ht="15">
      <c r="A1516" s="1">
        <v>1</v>
      </c>
      <c r="B1516" t="s">
        <v>2550</v>
      </c>
      <c r="C1516">
        <v>2047</v>
      </c>
    </row>
    <row r="1517" spans="1:3" ht="15">
      <c r="A1517" s="1">
        <v>1</v>
      </c>
      <c r="B1517" t="s">
        <v>3605</v>
      </c>
      <c r="C1517">
        <v>952</v>
      </c>
    </row>
    <row r="1518" spans="1:3" ht="15">
      <c r="A1518" s="1">
        <v>2</v>
      </c>
      <c r="B1518" t="s">
        <v>862</v>
      </c>
      <c r="C1518">
        <v>2960</v>
      </c>
    </row>
    <row r="1519" spans="1:3" ht="15">
      <c r="A1519" s="1">
        <v>1</v>
      </c>
      <c r="B1519" t="s">
        <v>3479</v>
      </c>
      <c r="C1519">
        <v>3816</v>
      </c>
    </row>
    <row r="1520" spans="1:3" ht="15">
      <c r="A1520" s="1">
        <v>1</v>
      </c>
      <c r="B1520" t="s">
        <v>1559</v>
      </c>
      <c r="C1520">
        <v>935</v>
      </c>
    </row>
    <row r="1521" spans="1:3" ht="15">
      <c r="A1521" s="1">
        <v>2</v>
      </c>
      <c r="B1521" t="s">
        <v>1654</v>
      </c>
      <c r="C1521">
        <v>935</v>
      </c>
    </row>
    <row r="1522" spans="1:3" ht="15">
      <c r="A1522" s="1">
        <v>1</v>
      </c>
      <c r="B1522" t="s">
        <v>2197</v>
      </c>
      <c r="C1522">
        <v>1023</v>
      </c>
    </row>
    <row r="1523" spans="1:3" ht="15">
      <c r="A1523" s="1">
        <v>1</v>
      </c>
      <c r="B1523" t="s">
        <v>802</v>
      </c>
      <c r="C1523">
        <v>2048</v>
      </c>
    </row>
    <row r="1524" spans="1:3" ht="15">
      <c r="A1524" s="1">
        <v>1</v>
      </c>
      <c r="B1524" t="s">
        <v>4022</v>
      </c>
      <c r="C1524">
        <v>900</v>
      </c>
    </row>
    <row r="1525" spans="1:3" ht="15">
      <c r="A1525" s="1">
        <v>1</v>
      </c>
      <c r="B1525" t="s">
        <v>1143</v>
      </c>
      <c r="C1525">
        <v>919</v>
      </c>
    </row>
    <row r="1526" spans="1:3" ht="15">
      <c r="A1526" s="1">
        <v>1</v>
      </c>
      <c r="B1526" t="s">
        <v>3970</v>
      </c>
      <c r="C1526">
        <v>964</v>
      </c>
    </row>
    <row r="1527" spans="1:3" ht="15">
      <c r="A1527" s="1">
        <v>1</v>
      </c>
      <c r="B1527" t="s">
        <v>3154</v>
      </c>
      <c r="C1527">
        <v>938</v>
      </c>
    </row>
    <row r="1528" spans="1:3" ht="15">
      <c r="A1528" s="1">
        <v>1</v>
      </c>
      <c r="B1528" t="s">
        <v>2065</v>
      </c>
      <c r="C1528">
        <v>934</v>
      </c>
    </row>
    <row r="1529" spans="1:3" ht="15">
      <c r="A1529" s="1">
        <v>1</v>
      </c>
      <c r="B1529" t="s">
        <v>558</v>
      </c>
      <c r="C1529">
        <v>4096</v>
      </c>
    </row>
    <row r="1530" spans="1:3" ht="15">
      <c r="A1530" s="1">
        <v>1</v>
      </c>
      <c r="B1530" t="s">
        <v>1732</v>
      </c>
      <c r="C1530">
        <v>1874</v>
      </c>
    </row>
    <row r="1531" spans="1:3" ht="15">
      <c r="A1531" s="1">
        <v>1</v>
      </c>
      <c r="B1531" t="s">
        <v>2537</v>
      </c>
      <c r="C1531">
        <v>919</v>
      </c>
    </row>
    <row r="1532" spans="1:3" ht="15">
      <c r="A1532" s="1">
        <v>1</v>
      </c>
      <c r="B1532" t="s">
        <v>1908</v>
      </c>
      <c r="C1532">
        <v>3816</v>
      </c>
    </row>
    <row r="1533" spans="1:3" ht="15">
      <c r="A1533" s="1">
        <v>1</v>
      </c>
      <c r="B1533" t="s">
        <v>167</v>
      </c>
      <c r="C1533">
        <v>936</v>
      </c>
    </row>
    <row r="1534" spans="1:3" ht="15">
      <c r="A1534" s="1">
        <v>3</v>
      </c>
      <c r="B1534" t="s">
        <v>717</v>
      </c>
      <c r="C1534">
        <v>936</v>
      </c>
    </row>
    <row r="1535" spans="1:3" ht="15">
      <c r="A1535" s="1">
        <v>1</v>
      </c>
      <c r="B1535" t="s">
        <v>1754</v>
      </c>
      <c r="C1535">
        <v>1938</v>
      </c>
    </row>
    <row r="1536" spans="1:3" ht="15">
      <c r="A1536" s="1">
        <v>2</v>
      </c>
      <c r="B1536" t="s">
        <v>1604</v>
      </c>
      <c r="C1536">
        <v>965</v>
      </c>
    </row>
    <row r="1537" spans="1:3" ht="15">
      <c r="A1537" s="1">
        <v>1</v>
      </c>
      <c r="B1537" t="s">
        <v>1387</v>
      </c>
      <c r="C1537">
        <v>1933</v>
      </c>
    </row>
    <row r="1538" spans="1:3" ht="15">
      <c r="A1538" s="1">
        <v>1</v>
      </c>
      <c r="B1538" t="s">
        <v>2970</v>
      </c>
      <c r="C1538">
        <v>1933</v>
      </c>
    </row>
    <row r="1539" spans="1:3" ht="15">
      <c r="A1539" s="1">
        <v>1</v>
      </c>
      <c r="B1539" t="s">
        <v>2263</v>
      </c>
      <c r="C1539">
        <v>2047</v>
      </c>
    </row>
    <row r="1540" spans="1:3" ht="15">
      <c r="A1540" s="1">
        <v>1</v>
      </c>
      <c r="B1540" t="s">
        <v>3190</v>
      </c>
      <c r="C1540">
        <v>936</v>
      </c>
    </row>
    <row r="1541" spans="1:3" ht="15">
      <c r="A1541" s="1">
        <v>2</v>
      </c>
      <c r="B1541" t="s">
        <v>925</v>
      </c>
      <c r="C1541">
        <v>935</v>
      </c>
    </row>
    <row r="1542" spans="1:3" ht="15">
      <c r="A1542" s="1">
        <v>2</v>
      </c>
      <c r="B1542" t="s">
        <v>925</v>
      </c>
      <c r="C1542">
        <v>936</v>
      </c>
    </row>
    <row r="1543" spans="1:3" ht="15">
      <c r="A1543" s="1">
        <v>1</v>
      </c>
      <c r="B1543" t="s">
        <v>1833</v>
      </c>
      <c r="C1543">
        <v>930</v>
      </c>
    </row>
    <row r="1544" spans="1:3" ht="15">
      <c r="A1544" s="1">
        <v>1</v>
      </c>
      <c r="B1544" t="s">
        <v>784</v>
      </c>
      <c r="C1544">
        <v>936</v>
      </c>
    </row>
    <row r="1545" spans="1:3" ht="15">
      <c r="A1545" s="1">
        <v>1</v>
      </c>
      <c r="B1545" t="s">
        <v>764</v>
      </c>
    </row>
    <row r="1546" spans="1:3" ht="15">
      <c r="A1546" s="1">
        <v>2</v>
      </c>
      <c r="B1546" t="s">
        <v>764</v>
      </c>
      <c r="C1546">
        <v>925</v>
      </c>
    </row>
    <row r="1547" spans="1:3" ht="15">
      <c r="A1547" s="1">
        <v>1</v>
      </c>
      <c r="B1547" t="s">
        <v>3138</v>
      </c>
      <c r="C1547">
        <v>974</v>
      </c>
    </row>
    <row r="1548" spans="1:3" ht="15">
      <c r="A1548" s="1">
        <v>1</v>
      </c>
      <c r="B1548" t="s">
        <v>1890</v>
      </c>
      <c r="C1548">
        <v>900</v>
      </c>
    </row>
    <row r="1549" spans="1:3" ht="15">
      <c r="A1549" s="1">
        <v>1</v>
      </c>
      <c r="B1549" t="s">
        <v>1388</v>
      </c>
      <c r="C1549">
        <v>919</v>
      </c>
    </row>
    <row r="1550" spans="1:3" ht="15">
      <c r="A1550" s="1">
        <v>1</v>
      </c>
      <c r="B1550" t="s">
        <v>3240</v>
      </c>
      <c r="C1550">
        <v>1734</v>
      </c>
    </row>
    <row r="1551" spans="1:3" ht="15">
      <c r="A1551" s="1">
        <v>2</v>
      </c>
      <c r="B1551" t="s">
        <v>4024</v>
      </c>
      <c r="C1551">
        <v>927</v>
      </c>
    </row>
    <row r="1552" spans="1:3" ht="15">
      <c r="A1552" s="1">
        <v>2</v>
      </c>
      <c r="B1552" t="s">
        <v>1445</v>
      </c>
      <c r="C1552">
        <v>927</v>
      </c>
    </row>
    <row r="1553" spans="1:3" ht="15">
      <c r="A1553" s="1">
        <v>1</v>
      </c>
      <c r="B1553" t="s">
        <v>3682</v>
      </c>
      <c r="C1553">
        <v>927</v>
      </c>
    </row>
    <row r="1554" spans="1:3" ht="15">
      <c r="A1554" s="1">
        <v>1</v>
      </c>
      <c r="B1554" t="s">
        <v>1970</v>
      </c>
    </row>
    <row r="1555" spans="1:3" ht="15">
      <c r="A1555" s="1">
        <v>1</v>
      </c>
      <c r="B1555" t="s">
        <v>1970</v>
      </c>
      <c r="C1555">
        <v>932</v>
      </c>
    </row>
    <row r="1556" spans="1:3" ht="15">
      <c r="A1556" s="1">
        <v>1</v>
      </c>
      <c r="B1556" t="s">
        <v>2383</v>
      </c>
      <c r="C1556">
        <v>932</v>
      </c>
    </row>
    <row r="1557" spans="1:3" ht="15">
      <c r="A1557" s="1">
        <v>1</v>
      </c>
      <c r="B1557" t="s">
        <v>304</v>
      </c>
      <c r="C1557">
        <v>927</v>
      </c>
    </row>
    <row r="1558" spans="1:3" ht="15">
      <c r="A1558" s="1">
        <v>1</v>
      </c>
      <c r="B1558" t="s">
        <v>4025</v>
      </c>
      <c r="C1558">
        <v>927</v>
      </c>
    </row>
    <row r="1559" spans="1:3" ht="15">
      <c r="A1559" s="1">
        <v>1</v>
      </c>
      <c r="B1559" t="s">
        <v>1879</v>
      </c>
      <c r="C1559">
        <v>927</v>
      </c>
    </row>
    <row r="1560" spans="1:3" ht="15">
      <c r="A1560" s="1">
        <v>2</v>
      </c>
      <c r="B1560" t="s">
        <v>1755</v>
      </c>
      <c r="C1560">
        <v>927</v>
      </c>
    </row>
    <row r="1561" spans="1:3" ht="15">
      <c r="A1561" s="1">
        <v>1</v>
      </c>
      <c r="B1561" t="s">
        <v>3723</v>
      </c>
      <c r="C1561">
        <v>927</v>
      </c>
    </row>
    <row r="1562" spans="1:3" ht="15">
      <c r="A1562" s="1">
        <v>1</v>
      </c>
      <c r="B1562" t="s">
        <v>2652</v>
      </c>
      <c r="C1562">
        <v>927</v>
      </c>
    </row>
    <row r="1563" spans="1:3" ht="15">
      <c r="A1563" s="1">
        <v>1</v>
      </c>
      <c r="B1563" t="s">
        <v>4026</v>
      </c>
      <c r="C1563">
        <v>927</v>
      </c>
    </row>
    <row r="1564" spans="1:3" ht="15">
      <c r="A1564" s="1">
        <v>1</v>
      </c>
      <c r="B1564" t="s">
        <v>3931</v>
      </c>
      <c r="C1564">
        <v>927</v>
      </c>
    </row>
    <row r="1565" spans="1:3" ht="15">
      <c r="A1565" s="1">
        <v>1</v>
      </c>
      <c r="B1565" t="s">
        <v>2051</v>
      </c>
      <c r="C1565">
        <v>927</v>
      </c>
    </row>
    <row r="1566" spans="1:3" ht="15">
      <c r="A1566" s="1">
        <v>1</v>
      </c>
      <c r="B1566" t="s">
        <v>513</v>
      </c>
      <c r="C1566">
        <v>927</v>
      </c>
    </row>
    <row r="1567" spans="1:3" ht="15">
      <c r="A1567" s="1">
        <v>2</v>
      </c>
      <c r="B1567" t="s">
        <v>1177</v>
      </c>
      <c r="C1567">
        <v>927</v>
      </c>
    </row>
    <row r="1568" spans="1:3" ht="15">
      <c r="A1568" s="1">
        <v>1</v>
      </c>
      <c r="B1568" t="s">
        <v>2434</v>
      </c>
      <c r="C1568">
        <v>927</v>
      </c>
    </row>
    <row r="1569" spans="1:3" ht="15">
      <c r="A1569" s="1">
        <v>1</v>
      </c>
      <c r="B1569" t="s">
        <v>1963</v>
      </c>
      <c r="C1569">
        <v>927</v>
      </c>
    </row>
    <row r="1570" spans="1:3" ht="15">
      <c r="A1570" s="1">
        <v>1</v>
      </c>
      <c r="B1570" t="s">
        <v>722</v>
      </c>
      <c r="C1570">
        <v>932</v>
      </c>
    </row>
    <row r="1571" spans="1:3" ht="15">
      <c r="A1571" s="1">
        <v>1</v>
      </c>
      <c r="B1571" t="s">
        <v>2781</v>
      </c>
      <c r="C1571">
        <v>1759</v>
      </c>
    </row>
    <row r="1572" spans="1:3" ht="15">
      <c r="A1572" s="1">
        <v>2</v>
      </c>
      <c r="B1572" t="s">
        <v>2005</v>
      </c>
      <c r="C1572">
        <v>1980</v>
      </c>
    </row>
    <row r="1573" spans="1:3" ht="15">
      <c r="A1573" s="1">
        <v>1</v>
      </c>
      <c r="B1573" t="s">
        <v>82</v>
      </c>
      <c r="C1573">
        <v>1996</v>
      </c>
    </row>
    <row r="1574" spans="1:3" ht="15">
      <c r="A1574" s="1">
        <v>1</v>
      </c>
      <c r="B1574" t="s">
        <v>1814</v>
      </c>
      <c r="C1574">
        <v>1817</v>
      </c>
    </row>
    <row r="1575" spans="1:3" ht="15">
      <c r="A1575" s="1">
        <v>2</v>
      </c>
      <c r="B1575" t="s">
        <v>878</v>
      </c>
      <c r="C1575">
        <v>1879</v>
      </c>
    </row>
    <row r="1576" spans="1:3" ht="15">
      <c r="A1576" s="1">
        <v>1</v>
      </c>
      <c r="B1576" t="s">
        <v>1147</v>
      </c>
      <c r="C1576">
        <v>1915</v>
      </c>
    </row>
    <row r="1577" spans="1:3" ht="15">
      <c r="A1577" s="1">
        <v>1</v>
      </c>
      <c r="B1577" t="s">
        <v>2260</v>
      </c>
      <c r="C1577">
        <v>1996</v>
      </c>
    </row>
    <row r="1578" spans="1:3" ht="15">
      <c r="A1578" s="1">
        <v>1</v>
      </c>
      <c r="B1578" t="s">
        <v>1272</v>
      </c>
      <c r="C1578">
        <v>1959</v>
      </c>
    </row>
    <row r="1579" spans="1:3" ht="15">
      <c r="A1579" s="1">
        <v>7</v>
      </c>
      <c r="B1579" t="s">
        <v>1272</v>
      </c>
      <c r="C1579">
        <v>3907</v>
      </c>
    </row>
    <row r="1580" spans="1:3" ht="15">
      <c r="A1580" s="1">
        <v>1</v>
      </c>
      <c r="B1580" t="s">
        <v>2421</v>
      </c>
      <c r="C1580">
        <v>3907</v>
      </c>
    </row>
    <row r="1581" spans="1:3" ht="15">
      <c r="A1581" s="1">
        <v>8</v>
      </c>
      <c r="B1581" t="s">
        <v>1115</v>
      </c>
      <c r="C1581">
        <v>3907</v>
      </c>
    </row>
    <row r="1582" spans="1:3" ht="15">
      <c r="A1582" s="1">
        <v>1</v>
      </c>
      <c r="B1582" t="s">
        <v>1479</v>
      </c>
      <c r="C1582">
        <v>1892</v>
      </c>
    </row>
    <row r="1583" spans="1:3" ht="15">
      <c r="A1583" s="1">
        <v>1</v>
      </c>
      <c r="B1583" t="s">
        <v>1504</v>
      </c>
      <c r="C1583">
        <v>1837</v>
      </c>
    </row>
    <row r="1584" spans="1:3" ht="15">
      <c r="A1584" s="1">
        <v>1</v>
      </c>
      <c r="B1584" t="s">
        <v>1504</v>
      </c>
      <c r="C1584">
        <v>1884</v>
      </c>
    </row>
    <row r="1585" spans="1:3" ht="15">
      <c r="A1585" s="1">
        <v>1</v>
      </c>
      <c r="B1585" t="s">
        <v>2330</v>
      </c>
      <c r="C1585">
        <v>2778</v>
      </c>
    </row>
    <row r="1586" spans="1:3" ht="15">
      <c r="A1586" s="1">
        <v>1</v>
      </c>
      <c r="B1586" t="s">
        <v>1070</v>
      </c>
      <c r="C1586">
        <v>1892</v>
      </c>
    </row>
    <row r="1587" spans="1:3" ht="15">
      <c r="A1587" s="1">
        <v>2</v>
      </c>
      <c r="B1587" t="s">
        <v>3486</v>
      </c>
      <c r="C1587">
        <v>2778</v>
      </c>
    </row>
    <row r="1588" spans="1:3" ht="15">
      <c r="A1588" s="1">
        <v>1</v>
      </c>
      <c r="B1588" t="s">
        <v>2209</v>
      </c>
      <c r="C1588">
        <v>968</v>
      </c>
    </row>
    <row r="1589" spans="1:3" ht="15">
      <c r="A1589" s="1">
        <v>1</v>
      </c>
      <c r="B1589" t="s">
        <v>1489</v>
      </c>
    </row>
    <row r="1590" spans="1:3" ht="15">
      <c r="A1590" s="1">
        <v>1</v>
      </c>
      <c r="B1590" t="s">
        <v>1489</v>
      </c>
      <c r="C1590">
        <v>2916</v>
      </c>
    </row>
    <row r="1591" spans="1:3" ht="15">
      <c r="A1591" s="1">
        <v>1</v>
      </c>
      <c r="B1591" t="s">
        <v>3452</v>
      </c>
      <c r="C1591">
        <v>1929</v>
      </c>
    </row>
    <row r="1592" spans="1:3" ht="15">
      <c r="A1592" s="1">
        <v>1</v>
      </c>
      <c r="B1592" t="s">
        <v>10</v>
      </c>
      <c r="C1592">
        <v>1929</v>
      </c>
    </row>
    <row r="1593" spans="1:3" ht="15">
      <c r="A1593" s="1">
        <v>1</v>
      </c>
      <c r="B1593" t="s">
        <v>10</v>
      </c>
      <c r="C1593">
        <v>1949</v>
      </c>
    </row>
    <row r="1594" spans="1:3" ht="15">
      <c r="A1594" s="1">
        <v>1</v>
      </c>
      <c r="B1594" t="s">
        <v>10</v>
      </c>
      <c r="C1594">
        <v>964</v>
      </c>
    </row>
    <row r="1595" spans="1:3" ht="15">
      <c r="A1595" s="1">
        <v>1</v>
      </c>
      <c r="B1595" t="s">
        <v>1841</v>
      </c>
      <c r="C1595">
        <v>1949</v>
      </c>
    </row>
    <row r="1596" spans="1:3" ht="15">
      <c r="A1596" s="1">
        <v>1</v>
      </c>
      <c r="B1596" t="s">
        <v>836</v>
      </c>
      <c r="C1596">
        <v>1006</v>
      </c>
    </row>
    <row r="1597" spans="1:3" ht="15">
      <c r="A1597" s="1">
        <v>1</v>
      </c>
      <c r="B1597" t="s">
        <v>836</v>
      </c>
      <c r="C1597">
        <v>2022</v>
      </c>
    </row>
    <row r="1598" spans="1:3" ht="15">
      <c r="A1598" s="1">
        <v>1</v>
      </c>
      <c r="B1598" t="s">
        <v>594</v>
      </c>
      <c r="C1598">
        <v>1745</v>
      </c>
    </row>
    <row r="1599" spans="1:3" ht="15">
      <c r="A1599" s="1">
        <v>1</v>
      </c>
      <c r="B1599" t="s">
        <v>1494</v>
      </c>
      <c r="C1599">
        <v>936</v>
      </c>
    </row>
    <row r="1600" spans="1:3" ht="15">
      <c r="A1600" s="1">
        <v>2</v>
      </c>
      <c r="B1600" t="s">
        <v>2567</v>
      </c>
      <c r="C1600">
        <v>944</v>
      </c>
    </row>
    <row r="1601" spans="1:3" ht="15">
      <c r="A1601" s="1">
        <v>1</v>
      </c>
      <c r="B1601" t="s">
        <v>842</v>
      </c>
      <c r="C1601">
        <v>945</v>
      </c>
    </row>
    <row r="1602" spans="1:3" ht="15">
      <c r="A1602" s="1">
        <v>1</v>
      </c>
      <c r="B1602" t="s">
        <v>138</v>
      </c>
      <c r="C1602">
        <v>1885</v>
      </c>
    </row>
    <row r="1603" spans="1:3" ht="15">
      <c r="A1603" s="1">
        <v>1</v>
      </c>
      <c r="B1603" t="s">
        <v>2355</v>
      </c>
      <c r="C1603">
        <v>945</v>
      </c>
    </row>
    <row r="1604" spans="1:3" ht="15">
      <c r="A1604" s="1">
        <v>1</v>
      </c>
      <c r="B1604" t="s">
        <v>2985</v>
      </c>
      <c r="C1604">
        <v>944</v>
      </c>
    </row>
    <row r="1605" spans="1:3" ht="15">
      <c r="A1605" s="1">
        <v>1</v>
      </c>
      <c r="B1605" t="s">
        <v>2784</v>
      </c>
      <c r="C1605">
        <v>943</v>
      </c>
    </row>
    <row r="1606" spans="1:3" ht="15">
      <c r="A1606" s="1">
        <v>1</v>
      </c>
      <c r="B1606" t="s">
        <v>1721</v>
      </c>
      <c r="C1606">
        <v>936</v>
      </c>
    </row>
    <row r="1607" spans="1:3" ht="15">
      <c r="A1607" s="1">
        <v>2</v>
      </c>
      <c r="B1607" t="s">
        <v>1721</v>
      </c>
      <c r="C1607">
        <v>943</v>
      </c>
    </row>
    <row r="1608" spans="1:3" ht="15">
      <c r="A1608" s="1">
        <v>1</v>
      </c>
      <c r="B1608" t="s">
        <v>1816</v>
      </c>
      <c r="C1608">
        <v>944</v>
      </c>
    </row>
    <row r="1609" spans="1:3" ht="15">
      <c r="A1609" s="1">
        <v>1</v>
      </c>
      <c r="B1609" t="s">
        <v>1618</v>
      </c>
      <c r="C1609">
        <v>945</v>
      </c>
    </row>
    <row r="1610" spans="1:3" ht="15">
      <c r="A1610" s="1">
        <v>1</v>
      </c>
      <c r="B1610" t="s">
        <v>3418</v>
      </c>
      <c r="C1610">
        <v>936</v>
      </c>
    </row>
    <row r="1611" spans="1:3" ht="15">
      <c r="A1611" s="1">
        <v>1</v>
      </c>
      <c r="B1611" t="s">
        <v>1486</v>
      </c>
      <c r="C1611">
        <v>943</v>
      </c>
    </row>
    <row r="1612" spans="1:3" ht="15">
      <c r="A1612" s="1">
        <v>1</v>
      </c>
      <c r="B1612" t="s">
        <v>2120</v>
      </c>
      <c r="C1612">
        <v>2819</v>
      </c>
    </row>
    <row r="1613" spans="1:3" ht="15">
      <c r="A1613" s="1">
        <v>1</v>
      </c>
      <c r="B1613" t="s">
        <v>3068</v>
      </c>
      <c r="C1613">
        <v>927</v>
      </c>
    </row>
    <row r="1614" spans="1:3" ht="15">
      <c r="A1614" s="1">
        <v>6</v>
      </c>
      <c r="B1614" t="s">
        <v>69</v>
      </c>
      <c r="C1614">
        <v>902</v>
      </c>
    </row>
    <row r="1615" spans="1:3" ht="15">
      <c r="A1615" s="1">
        <v>2</v>
      </c>
      <c r="B1615" t="s">
        <v>1342</v>
      </c>
      <c r="C1615">
        <v>905</v>
      </c>
    </row>
    <row r="1616" spans="1:3" ht="15">
      <c r="A1616" s="1">
        <v>1</v>
      </c>
      <c r="B1616" t="s">
        <v>484</v>
      </c>
      <c r="C1616">
        <v>905</v>
      </c>
    </row>
    <row r="1617" spans="1:3" ht="15">
      <c r="A1617" s="1">
        <v>1</v>
      </c>
      <c r="B1617" t="s">
        <v>3743</v>
      </c>
      <c r="C1617">
        <v>920</v>
      </c>
    </row>
    <row r="1618" spans="1:3" ht="15">
      <c r="A1618" s="1">
        <v>4</v>
      </c>
      <c r="B1618" t="s">
        <v>1322</v>
      </c>
      <c r="C1618">
        <v>905</v>
      </c>
    </row>
    <row r="1619" spans="1:3" ht="15">
      <c r="A1619" s="1">
        <v>1</v>
      </c>
      <c r="B1619" t="s">
        <v>3495</v>
      </c>
      <c r="C1619">
        <v>920</v>
      </c>
    </row>
    <row r="1620" spans="1:3" ht="15">
      <c r="A1620" s="1">
        <v>1</v>
      </c>
      <c r="B1620" t="s">
        <v>2655</v>
      </c>
      <c r="C1620">
        <v>909</v>
      </c>
    </row>
    <row r="1621" spans="1:3" ht="15">
      <c r="A1621" s="1">
        <v>1</v>
      </c>
      <c r="B1621" t="s">
        <v>776</v>
      </c>
      <c r="C1621">
        <v>905</v>
      </c>
    </row>
    <row r="1622" spans="1:3" ht="15">
      <c r="A1622" s="1">
        <v>2</v>
      </c>
      <c r="B1622" t="s">
        <v>1998</v>
      </c>
      <c r="C1622">
        <v>909</v>
      </c>
    </row>
    <row r="1623" spans="1:3" ht="15">
      <c r="A1623" s="1">
        <v>1</v>
      </c>
      <c r="B1623" t="s">
        <v>2893</v>
      </c>
      <c r="C1623">
        <v>909</v>
      </c>
    </row>
    <row r="1624" spans="1:3" ht="15">
      <c r="A1624" s="1">
        <v>3</v>
      </c>
      <c r="B1624" t="s">
        <v>2562</v>
      </c>
      <c r="C1624">
        <v>909</v>
      </c>
    </row>
    <row r="1625" spans="1:3" ht="15">
      <c r="A1625" s="1">
        <v>1</v>
      </c>
      <c r="B1625" t="s">
        <v>224</v>
      </c>
    </row>
    <row r="1626" spans="1:3" ht="15">
      <c r="A1626" s="1">
        <v>2</v>
      </c>
      <c r="B1626" t="s">
        <v>224</v>
      </c>
      <c r="C1626">
        <v>905</v>
      </c>
    </row>
    <row r="1627" spans="1:3" ht="15">
      <c r="A1627" s="1">
        <v>1</v>
      </c>
      <c r="B1627" t="s">
        <v>2755</v>
      </c>
      <c r="C1627">
        <v>905</v>
      </c>
    </row>
    <row r="1628" spans="1:3" ht="15">
      <c r="A1628" s="1">
        <v>1</v>
      </c>
      <c r="B1628" t="s">
        <v>1414</v>
      </c>
      <c r="C1628">
        <v>1024</v>
      </c>
    </row>
    <row r="1629" spans="1:3" ht="15">
      <c r="A1629" s="1">
        <v>1</v>
      </c>
      <c r="B1629" t="s">
        <v>2019</v>
      </c>
      <c r="C1629">
        <v>1023</v>
      </c>
    </row>
    <row r="1630" spans="1:3" ht="15">
      <c r="A1630" s="1">
        <v>1</v>
      </c>
      <c r="B1630" t="s">
        <v>2689</v>
      </c>
      <c r="C1630">
        <v>852</v>
      </c>
    </row>
    <row r="1631" spans="1:3" ht="15">
      <c r="A1631" s="1">
        <v>21</v>
      </c>
      <c r="B1631" t="s">
        <v>2327</v>
      </c>
      <c r="C1631">
        <v>987</v>
      </c>
    </row>
    <row r="1632" spans="1:3" ht="15">
      <c r="A1632" s="1">
        <v>6</v>
      </c>
      <c r="B1632" t="s">
        <v>2334</v>
      </c>
      <c r="C1632">
        <v>987</v>
      </c>
    </row>
    <row r="1633" spans="1:3" ht="15">
      <c r="A1633" s="1">
        <v>25</v>
      </c>
      <c r="B1633" t="s">
        <v>2308</v>
      </c>
      <c r="C1633">
        <v>987</v>
      </c>
    </row>
    <row r="1634" spans="1:3" ht="15">
      <c r="A1634" s="1">
        <v>3</v>
      </c>
      <c r="B1634" t="s">
        <v>2325</v>
      </c>
      <c r="C1634">
        <v>987</v>
      </c>
    </row>
    <row r="1635" spans="1:3" ht="15">
      <c r="A1635" s="1">
        <v>1</v>
      </c>
      <c r="B1635" t="s">
        <v>2193</v>
      </c>
    </row>
    <row r="1636" spans="1:3" ht="15">
      <c r="A1636" s="1">
        <v>28</v>
      </c>
      <c r="B1636" t="s">
        <v>2193</v>
      </c>
      <c r="C1636">
        <v>974</v>
      </c>
    </row>
    <row r="1637" spans="1:3" ht="15">
      <c r="A1637" s="1">
        <v>72</v>
      </c>
      <c r="B1637" t="s">
        <v>2193</v>
      </c>
      <c r="C1637">
        <v>975</v>
      </c>
    </row>
    <row r="1638" spans="1:3" ht="15">
      <c r="A1638" s="1">
        <v>4</v>
      </c>
      <c r="B1638" t="s">
        <v>2193</v>
      </c>
      <c r="C1638">
        <v>976</v>
      </c>
    </row>
    <row r="1639" spans="1:3" ht="15">
      <c r="A1639" s="1">
        <v>1</v>
      </c>
      <c r="B1639" t="s">
        <v>2339</v>
      </c>
      <c r="C1639">
        <v>974</v>
      </c>
    </row>
    <row r="1640" spans="1:3" ht="15">
      <c r="A1640" s="1">
        <v>7</v>
      </c>
      <c r="B1640" t="s">
        <v>2339</v>
      </c>
      <c r="C1640">
        <v>975</v>
      </c>
    </row>
    <row r="1641" spans="1:3" ht="15">
      <c r="A1641" s="1">
        <v>3</v>
      </c>
      <c r="B1641" t="s">
        <v>2403</v>
      </c>
      <c r="C1641">
        <v>975</v>
      </c>
    </row>
    <row r="1642" spans="1:3" ht="15">
      <c r="A1642" s="1">
        <v>1</v>
      </c>
      <c r="B1642" t="s">
        <v>2219</v>
      </c>
    </row>
    <row r="1643" spans="1:3" ht="15">
      <c r="A1643" s="1">
        <v>16</v>
      </c>
      <c r="B1643" t="s">
        <v>2219</v>
      </c>
      <c r="C1643">
        <v>972</v>
      </c>
    </row>
    <row r="1644" spans="1:3" ht="15">
      <c r="A1644" s="1">
        <v>19</v>
      </c>
      <c r="B1644" t="s">
        <v>2219</v>
      </c>
      <c r="C1644">
        <v>973</v>
      </c>
    </row>
    <row r="1645" spans="1:3" ht="15">
      <c r="A1645" s="1">
        <v>8</v>
      </c>
      <c r="B1645" t="s">
        <v>2219</v>
      </c>
      <c r="C1645">
        <v>974</v>
      </c>
    </row>
    <row r="1646" spans="1:3" ht="15">
      <c r="A1646" s="1">
        <v>29</v>
      </c>
      <c r="B1646" t="s">
        <v>2219</v>
      </c>
      <c r="C1646">
        <v>975</v>
      </c>
    </row>
    <row r="1647" spans="1:3" ht="15">
      <c r="A1647" s="1">
        <v>1</v>
      </c>
      <c r="B1647" t="s">
        <v>2321</v>
      </c>
      <c r="C1647">
        <v>972</v>
      </c>
    </row>
    <row r="1648" spans="1:3" ht="15">
      <c r="A1648" s="1">
        <v>4</v>
      </c>
      <c r="B1648" t="s">
        <v>2321</v>
      </c>
      <c r="C1648">
        <v>973</v>
      </c>
    </row>
    <row r="1649" spans="1:3" ht="15">
      <c r="A1649" s="1">
        <v>2</v>
      </c>
      <c r="B1649" t="s">
        <v>2321</v>
      </c>
      <c r="C1649">
        <v>975</v>
      </c>
    </row>
    <row r="1650" spans="1:3" ht="15">
      <c r="A1650" s="1">
        <v>3</v>
      </c>
      <c r="B1650" t="s">
        <v>2326</v>
      </c>
    </row>
    <row r="1651" spans="1:3" ht="15">
      <c r="A1651" s="1">
        <v>13</v>
      </c>
      <c r="B1651" t="s">
        <v>2326</v>
      </c>
      <c r="C1651">
        <v>969</v>
      </c>
    </row>
    <row r="1652" spans="1:3" ht="15">
      <c r="A1652" s="1">
        <v>1</v>
      </c>
      <c r="B1652" t="s">
        <v>2326</v>
      </c>
      <c r="C1652">
        <v>970</v>
      </c>
    </row>
    <row r="1653" spans="1:3" ht="15">
      <c r="A1653" s="1">
        <v>1</v>
      </c>
      <c r="B1653" t="s">
        <v>2534</v>
      </c>
      <c r="C1653">
        <v>969</v>
      </c>
    </row>
    <row r="1654" spans="1:3" ht="15">
      <c r="A1654" s="1">
        <v>7</v>
      </c>
      <c r="B1654" t="s">
        <v>2338</v>
      </c>
      <c r="C1654">
        <v>1988</v>
      </c>
    </row>
    <row r="1655" spans="1:3" ht="15">
      <c r="A1655" s="1">
        <v>1</v>
      </c>
      <c r="B1655" t="s">
        <v>2632</v>
      </c>
      <c r="C1655">
        <v>1988</v>
      </c>
    </row>
    <row r="1656" spans="1:3" ht="15">
      <c r="A1656" s="1">
        <v>25</v>
      </c>
      <c r="B1656" t="s">
        <v>2313</v>
      </c>
      <c r="C1656">
        <v>1987</v>
      </c>
    </row>
    <row r="1657" spans="1:3" ht="15">
      <c r="A1657" s="1">
        <v>23</v>
      </c>
      <c r="B1657" t="s">
        <v>2313</v>
      </c>
      <c r="C1657">
        <v>1988</v>
      </c>
    </row>
    <row r="1658" spans="1:3" ht="15">
      <c r="A1658" s="1">
        <v>3</v>
      </c>
      <c r="B1658" t="s">
        <v>2324</v>
      </c>
      <c r="C1658">
        <v>1987</v>
      </c>
    </row>
    <row r="1659" spans="1:3" ht="15">
      <c r="A1659" s="1">
        <v>1</v>
      </c>
      <c r="B1659" t="s">
        <v>2372</v>
      </c>
      <c r="C1659">
        <v>3981</v>
      </c>
    </row>
    <row r="1660" spans="1:3" ht="15">
      <c r="A1660" s="1">
        <v>1</v>
      </c>
      <c r="B1660" t="s">
        <v>542</v>
      </c>
      <c r="C1660">
        <v>3016</v>
      </c>
    </row>
    <row r="1661" spans="1:3" ht="15">
      <c r="A1661" s="1">
        <v>34</v>
      </c>
      <c r="B1661" t="s">
        <v>2247</v>
      </c>
      <c r="C1661">
        <v>1015</v>
      </c>
    </row>
    <row r="1662" spans="1:3" ht="15">
      <c r="A1662" s="1">
        <v>1</v>
      </c>
      <c r="B1662" t="s">
        <v>2171</v>
      </c>
    </row>
    <row r="1663" spans="1:3" ht="15">
      <c r="A1663" s="1">
        <v>240</v>
      </c>
      <c r="B1663" t="s">
        <v>2171</v>
      </c>
      <c r="C1663">
        <v>1015</v>
      </c>
    </row>
    <row r="1664" spans="1:3" ht="15">
      <c r="A1664" s="1">
        <v>30</v>
      </c>
      <c r="B1664" t="s">
        <v>2208</v>
      </c>
      <c r="C1664">
        <v>1015</v>
      </c>
    </row>
    <row r="1665" spans="1:3" ht="15">
      <c r="A1665" s="1">
        <v>15</v>
      </c>
      <c r="B1665" t="s">
        <v>2161</v>
      </c>
      <c r="C1665">
        <v>1015</v>
      </c>
    </row>
    <row r="1666" spans="1:3" ht="15">
      <c r="A1666" s="1">
        <v>44</v>
      </c>
      <c r="B1666" t="s">
        <v>2246</v>
      </c>
      <c r="C1666">
        <v>1000</v>
      </c>
    </row>
    <row r="1667" spans="1:3" ht="15">
      <c r="A1667" s="1">
        <v>110</v>
      </c>
      <c r="B1667" t="s">
        <v>2246</v>
      </c>
      <c r="C1667">
        <v>999</v>
      </c>
    </row>
    <row r="1668" spans="1:3" ht="15">
      <c r="A1668" s="1">
        <v>1</v>
      </c>
      <c r="B1668" t="s">
        <v>2174</v>
      </c>
    </row>
    <row r="1669" spans="1:3" ht="15">
      <c r="A1669" s="1">
        <v>168</v>
      </c>
      <c r="B1669" t="s">
        <v>2174</v>
      </c>
      <c r="C1669">
        <v>1000</v>
      </c>
    </row>
    <row r="1670" spans="1:3" ht="15">
      <c r="A1670" s="1">
        <v>277</v>
      </c>
      <c r="B1670" t="s">
        <v>2174</v>
      </c>
      <c r="C1670">
        <v>999</v>
      </c>
    </row>
    <row r="1671" spans="1:3" ht="15">
      <c r="A1671" s="1">
        <v>1</v>
      </c>
      <c r="B1671" t="s">
        <v>2179</v>
      </c>
    </row>
    <row r="1672" spans="1:3" ht="15">
      <c r="A1672" s="1">
        <v>160</v>
      </c>
      <c r="B1672" t="s">
        <v>2179</v>
      </c>
      <c r="C1672">
        <v>975</v>
      </c>
    </row>
    <row r="1673" spans="1:3" ht="15">
      <c r="A1673" s="1">
        <v>153</v>
      </c>
      <c r="B1673" t="s">
        <v>2179</v>
      </c>
      <c r="C1673">
        <v>977</v>
      </c>
    </row>
    <row r="1674" spans="1:3" ht="15">
      <c r="A1674" s="1">
        <v>5</v>
      </c>
      <c r="B1674" t="s">
        <v>2168</v>
      </c>
    </row>
    <row r="1675" spans="1:3" ht="15">
      <c r="A1675" s="1">
        <v>234</v>
      </c>
      <c r="B1675" t="s">
        <v>2168</v>
      </c>
      <c r="C1675">
        <v>987</v>
      </c>
    </row>
    <row r="1676" spans="1:3" ht="15">
      <c r="A1676" s="1">
        <v>257</v>
      </c>
      <c r="B1676" t="s">
        <v>2168</v>
      </c>
      <c r="C1676">
        <v>989</v>
      </c>
    </row>
    <row r="1677" spans="1:3" ht="15">
      <c r="A1677" s="1">
        <v>113</v>
      </c>
      <c r="B1677" t="s">
        <v>2245</v>
      </c>
      <c r="C1677">
        <v>2005</v>
      </c>
    </row>
    <row r="1678" spans="1:3" ht="15">
      <c r="A1678" s="1">
        <v>2</v>
      </c>
      <c r="B1678" t="s">
        <v>2316</v>
      </c>
    </row>
    <row r="1679" spans="1:3" ht="15">
      <c r="A1679" s="1">
        <v>95</v>
      </c>
      <c r="B1679" t="s">
        <v>2316</v>
      </c>
      <c r="C1679">
        <v>1987</v>
      </c>
    </row>
    <row r="1680" spans="1:3" ht="15">
      <c r="A1680" s="1">
        <v>9</v>
      </c>
      <c r="B1680" t="s">
        <v>2319</v>
      </c>
      <c r="C1680">
        <v>2010</v>
      </c>
    </row>
    <row r="1681" spans="1:3" ht="15">
      <c r="A1681" s="1">
        <v>1</v>
      </c>
      <c r="B1681" t="s">
        <v>2379</v>
      </c>
      <c r="C1681">
        <v>996</v>
      </c>
    </row>
    <row r="1682" spans="1:3" ht="15">
      <c r="A1682" s="1">
        <v>1</v>
      </c>
      <c r="B1682" t="s">
        <v>413</v>
      </c>
      <c r="C1682">
        <v>1004</v>
      </c>
    </row>
    <row r="1683" spans="1:3" ht="15">
      <c r="A1683" s="1">
        <v>1</v>
      </c>
      <c r="B1683" t="s">
        <v>413</v>
      </c>
      <c r="C1683">
        <v>2020</v>
      </c>
    </row>
    <row r="1684" spans="1:3" ht="15">
      <c r="A1684" s="1">
        <v>1</v>
      </c>
      <c r="B1684" t="s">
        <v>3117</v>
      </c>
      <c r="C1684">
        <v>3958</v>
      </c>
    </row>
    <row r="1685" spans="1:3" ht="15">
      <c r="A1685" s="1">
        <v>1</v>
      </c>
      <c r="B1685" t="s">
        <v>3117</v>
      </c>
      <c r="C1685">
        <v>4096</v>
      </c>
    </row>
    <row r="1686" spans="1:3" ht="15">
      <c r="A1686" s="1">
        <v>1</v>
      </c>
      <c r="B1686" t="s">
        <v>2368</v>
      </c>
      <c r="C1686">
        <v>1890</v>
      </c>
    </row>
    <row r="1687" spans="1:3" ht="15">
      <c r="A1687" s="1">
        <v>1</v>
      </c>
      <c r="B1687" t="s">
        <v>1648</v>
      </c>
      <c r="C1687">
        <v>1887</v>
      </c>
    </row>
    <row r="1688" spans="1:3" ht="15">
      <c r="A1688" s="1">
        <v>1</v>
      </c>
      <c r="B1688" t="s">
        <v>1700</v>
      </c>
    </row>
    <row r="1689" spans="1:3" ht="15">
      <c r="A1689" s="1">
        <v>1</v>
      </c>
      <c r="B1689" t="s">
        <v>1565</v>
      </c>
      <c r="C1689">
        <v>844</v>
      </c>
    </row>
    <row r="1690" spans="1:3" ht="15">
      <c r="A1690" s="1">
        <v>1</v>
      </c>
      <c r="B1690" t="s">
        <v>1094</v>
      </c>
      <c r="C1690">
        <v>966</v>
      </c>
    </row>
    <row r="1691" spans="1:3" ht="15">
      <c r="A1691" s="1">
        <v>2</v>
      </c>
      <c r="B1691" t="s">
        <v>394</v>
      </c>
      <c r="C1691">
        <v>965</v>
      </c>
    </row>
    <row r="1692" spans="1:3" ht="15">
      <c r="A1692" s="1">
        <v>3</v>
      </c>
      <c r="B1692" t="s">
        <v>1483</v>
      </c>
      <c r="C1692">
        <v>898</v>
      </c>
    </row>
    <row r="1693" spans="1:3" ht="15">
      <c r="A1693" s="1">
        <v>3</v>
      </c>
      <c r="B1693" t="s">
        <v>1261</v>
      </c>
      <c r="C1693">
        <v>1914</v>
      </c>
    </row>
    <row r="1694" spans="1:3" ht="15">
      <c r="A1694" s="1">
        <v>3</v>
      </c>
      <c r="B1694" t="s">
        <v>2276</v>
      </c>
      <c r="C1694">
        <v>1417</v>
      </c>
    </row>
    <row r="1695" spans="1:3" ht="15">
      <c r="A1695" s="1">
        <v>4</v>
      </c>
      <c r="B1695" t="s">
        <v>2771</v>
      </c>
      <c r="C1695">
        <v>1416</v>
      </c>
    </row>
    <row r="1696" spans="1:3" ht="15">
      <c r="A1696" s="1">
        <v>1</v>
      </c>
      <c r="B1696" t="s">
        <v>2075</v>
      </c>
      <c r="C1696">
        <v>1955</v>
      </c>
    </row>
    <row r="1697" spans="1:3" ht="15">
      <c r="A1697" s="1">
        <v>1</v>
      </c>
      <c r="B1697" t="s">
        <v>1378</v>
      </c>
      <c r="C1697">
        <v>972</v>
      </c>
    </row>
    <row r="1698" spans="1:3" ht="15">
      <c r="A1698" s="1">
        <v>2</v>
      </c>
      <c r="B1698" t="s">
        <v>2210</v>
      </c>
      <c r="C1698">
        <v>905</v>
      </c>
    </row>
    <row r="1699" spans="1:3" ht="15">
      <c r="A1699" s="1">
        <v>1</v>
      </c>
      <c r="B1699" t="s">
        <v>3674</v>
      </c>
      <c r="C1699">
        <v>920</v>
      </c>
    </row>
    <row r="1700" spans="1:3" ht="15">
      <c r="A1700" s="1">
        <v>2</v>
      </c>
      <c r="B1700" t="s">
        <v>913</v>
      </c>
      <c r="C1700">
        <v>927</v>
      </c>
    </row>
    <row r="1701" spans="1:3" ht="15">
      <c r="A1701" s="1">
        <v>2</v>
      </c>
      <c r="B1701" t="s">
        <v>2192</v>
      </c>
      <c r="C1701">
        <v>973</v>
      </c>
    </row>
    <row r="1702" spans="1:3" ht="15">
      <c r="A1702" s="1">
        <v>2</v>
      </c>
      <c r="B1702" t="s">
        <v>172</v>
      </c>
      <c r="C1702">
        <v>927</v>
      </c>
    </row>
    <row r="1703" spans="1:3" ht="15">
      <c r="A1703" s="1">
        <v>4</v>
      </c>
      <c r="B1703" t="s">
        <v>615</v>
      </c>
      <c r="C1703">
        <v>920</v>
      </c>
    </row>
    <row r="1704" spans="1:3" ht="15">
      <c r="A1704" s="1">
        <v>3</v>
      </c>
      <c r="B1704" t="s">
        <v>599</v>
      </c>
      <c r="C1704">
        <v>1955</v>
      </c>
    </row>
    <row r="1705" spans="1:3" ht="15">
      <c r="A1705" s="1">
        <v>1</v>
      </c>
      <c r="B1705" t="s">
        <v>934</v>
      </c>
      <c r="C1705">
        <v>2920</v>
      </c>
    </row>
    <row r="1706" spans="1:3" ht="15">
      <c r="A1706" s="1">
        <v>1</v>
      </c>
      <c r="B1706" t="s">
        <v>2258</v>
      </c>
      <c r="C1706">
        <v>1417</v>
      </c>
    </row>
    <row r="1707" spans="1:3" ht="15">
      <c r="A1707" s="1">
        <v>2</v>
      </c>
      <c r="B1707" t="s">
        <v>2191</v>
      </c>
      <c r="C1707">
        <v>2936</v>
      </c>
    </row>
    <row r="1708" spans="1:3" ht="15">
      <c r="A1708" s="1">
        <v>1</v>
      </c>
      <c r="B1708" t="s">
        <v>2369</v>
      </c>
      <c r="C1708">
        <v>1963</v>
      </c>
    </row>
    <row r="1709" spans="1:3" ht="15">
      <c r="A1709" s="1">
        <v>1</v>
      </c>
      <c r="B1709" t="s">
        <v>180</v>
      </c>
      <c r="C1709">
        <v>915</v>
      </c>
    </row>
    <row r="1710" spans="1:3" ht="15">
      <c r="A1710" s="1">
        <v>7</v>
      </c>
      <c r="B1710" t="s">
        <v>180</v>
      </c>
      <c r="C1710">
        <v>916</v>
      </c>
    </row>
    <row r="1711" spans="1:3" ht="15">
      <c r="A1711" s="1">
        <v>1</v>
      </c>
      <c r="B1711" t="s">
        <v>1314</v>
      </c>
      <c r="C1711">
        <v>919</v>
      </c>
    </row>
    <row r="1712" spans="1:3" ht="15">
      <c r="A1712" s="1">
        <v>3</v>
      </c>
      <c r="B1712" t="s">
        <v>494</v>
      </c>
      <c r="C1712">
        <v>919</v>
      </c>
    </row>
    <row r="1713" spans="1:3" ht="15">
      <c r="A1713" s="1">
        <v>1</v>
      </c>
      <c r="B1713" t="s">
        <v>196</v>
      </c>
      <c r="C1713">
        <v>916</v>
      </c>
    </row>
    <row r="1714" spans="1:3" ht="15">
      <c r="A1714" s="1">
        <v>2</v>
      </c>
      <c r="B1714" t="s">
        <v>196</v>
      </c>
      <c r="C1714">
        <v>919</v>
      </c>
    </row>
    <row r="1715" spans="1:3" ht="15">
      <c r="A1715" s="1">
        <v>1</v>
      </c>
      <c r="B1715" t="s">
        <v>201</v>
      </c>
      <c r="C1715">
        <v>916</v>
      </c>
    </row>
    <row r="1716" spans="1:3" ht="15">
      <c r="A1716" s="1">
        <v>4</v>
      </c>
      <c r="B1716" t="s">
        <v>257</v>
      </c>
      <c r="C1716">
        <v>919</v>
      </c>
    </row>
    <row r="1717" spans="1:3" ht="15">
      <c r="A1717" s="1">
        <v>1</v>
      </c>
      <c r="B1717" t="s">
        <v>644</v>
      </c>
      <c r="C1717">
        <v>916</v>
      </c>
    </row>
    <row r="1718" spans="1:3" ht="15">
      <c r="A1718" s="1">
        <v>2</v>
      </c>
      <c r="B1718" t="s">
        <v>376</v>
      </c>
      <c r="C1718">
        <v>916</v>
      </c>
    </row>
    <row r="1719" spans="1:3" ht="15">
      <c r="A1719" s="1">
        <v>1</v>
      </c>
      <c r="B1719" t="s">
        <v>3076</v>
      </c>
      <c r="C1719">
        <v>1004</v>
      </c>
    </row>
    <row r="1720" spans="1:3" ht="15">
      <c r="A1720" s="1">
        <v>2</v>
      </c>
      <c r="B1720" t="s">
        <v>968</v>
      </c>
      <c r="C1720">
        <v>927</v>
      </c>
    </row>
    <row r="1721" spans="1:3" ht="15">
      <c r="A1721" s="1">
        <v>1</v>
      </c>
      <c r="B1721" t="s">
        <v>1878</v>
      </c>
      <c r="C1721">
        <v>1927</v>
      </c>
    </row>
    <row r="1722" spans="1:3" ht="15">
      <c r="A1722" s="1">
        <v>1</v>
      </c>
      <c r="B1722" t="s">
        <v>1455</v>
      </c>
      <c r="C1722">
        <v>966</v>
      </c>
    </row>
    <row r="1723" spans="1:3" ht="15">
      <c r="A1723" s="1">
        <v>1</v>
      </c>
      <c r="B1723" t="s">
        <v>3340</v>
      </c>
      <c r="C1723">
        <v>1796</v>
      </c>
    </row>
    <row r="1724" spans="1:3" ht="15">
      <c r="A1724" s="1">
        <v>2</v>
      </c>
      <c r="B1724" t="s">
        <v>1352</v>
      </c>
      <c r="C1724">
        <v>1866</v>
      </c>
    </row>
    <row r="1725" spans="1:3" ht="15">
      <c r="A1725" s="1">
        <v>1</v>
      </c>
      <c r="B1725" t="s">
        <v>2720</v>
      </c>
    </row>
    <row r="1726" spans="1:3" ht="15">
      <c r="A1726" s="1">
        <v>1</v>
      </c>
      <c r="B1726" t="s">
        <v>2720</v>
      </c>
      <c r="C1726">
        <v>2528</v>
      </c>
    </row>
    <row r="1727" spans="1:3" ht="15">
      <c r="A1727" s="1">
        <v>3</v>
      </c>
      <c r="B1727" t="s">
        <v>573</v>
      </c>
      <c r="C1727">
        <v>1920</v>
      </c>
    </row>
    <row r="1728" spans="1:3" ht="15">
      <c r="A1728" s="1">
        <v>1</v>
      </c>
      <c r="B1728" t="s">
        <v>1995</v>
      </c>
      <c r="C1728">
        <v>1920</v>
      </c>
    </row>
    <row r="1729" spans="1:3" ht="15">
      <c r="A1729" s="1">
        <v>2</v>
      </c>
      <c r="B1729" t="s">
        <v>653</v>
      </c>
      <c r="C1729">
        <v>1848</v>
      </c>
    </row>
    <row r="1730" spans="1:3" ht="15">
      <c r="A1730" s="1">
        <v>1</v>
      </c>
      <c r="B1730" t="s">
        <v>653</v>
      </c>
      <c r="C1730">
        <v>1858</v>
      </c>
    </row>
    <row r="1731" spans="1:3" ht="15">
      <c r="A1731" s="1">
        <v>4</v>
      </c>
      <c r="B1731" t="s">
        <v>1104</v>
      </c>
      <c r="C1731">
        <v>1832</v>
      </c>
    </row>
    <row r="1732" spans="1:3" ht="15">
      <c r="A1732" s="1">
        <v>2</v>
      </c>
      <c r="B1732" t="s">
        <v>1104</v>
      </c>
      <c r="C1732">
        <v>1840</v>
      </c>
    </row>
    <row r="1733" spans="1:3" ht="15">
      <c r="A1733" s="1">
        <v>1</v>
      </c>
      <c r="B1733" t="s">
        <v>1104</v>
      </c>
      <c r="C1733">
        <v>1864</v>
      </c>
    </row>
    <row r="1734" spans="1:3" ht="15">
      <c r="A1734" s="1">
        <v>1</v>
      </c>
      <c r="B1734" t="s">
        <v>1104</v>
      </c>
      <c r="C1734">
        <v>1880</v>
      </c>
    </row>
    <row r="1735" spans="1:3" ht="15">
      <c r="A1735" s="1">
        <v>1</v>
      </c>
      <c r="B1735" t="s">
        <v>3458</v>
      </c>
      <c r="C1735">
        <v>2868</v>
      </c>
    </row>
    <row r="1736" spans="1:3" ht="15">
      <c r="A1736" s="1">
        <v>1</v>
      </c>
      <c r="B1736" t="s">
        <v>1038</v>
      </c>
      <c r="C1736">
        <v>1007</v>
      </c>
    </row>
    <row r="1737" spans="1:3" ht="15">
      <c r="A1737" s="1">
        <v>10</v>
      </c>
      <c r="B1737" t="s">
        <v>1038</v>
      </c>
      <c r="C1737">
        <v>1862</v>
      </c>
    </row>
    <row r="1738" spans="1:3" ht="15">
      <c r="A1738" s="1">
        <v>3</v>
      </c>
      <c r="B1738" t="s">
        <v>1038</v>
      </c>
      <c r="C1738">
        <v>1880</v>
      </c>
    </row>
    <row r="1739" spans="1:3" ht="15">
      <c r="A1739" s="1">
        <v>1</v>
      </c>
      <c r="B1739" t="s">
        <v>1211</v>
      </c>
    </row>
    <row r="1740" spans="1:3" ht="15">
      <c r="A1740" s="1">
        <v>10</v>
      </c>
      <c r="B1740" t="s">
        <v>1211</v>
      </c>
      <c r="C1740">
        <v>2834</v>
      </c>
    </row>
    <row r="1741" spans="1:3" ht="15">
      <c r="A1741" s="1">
        <v>2</v>
      </c>
      <c r="B1741" t="s">
        <v>1211</v>
      </c>
      <c r="C1741">
        <v>2838</v>
      </c>
    </row>
    <row r="1742" spans="1:3" ht="15">
      <c r="A1742" s="1">
        <v>1</v>
      </c>
      <c r="B1742" t="s">
        <v>1211</v>
      </c>
      <c r="C1742">
        <v>2840</v>
      </c>
    </row>
    <row r="1743" spans="1:3" ht="15">
      <c r="A1743" s="1">
        <v>9</v>
      </c>
      <c r="B1743" t="s">
        <v>871</v>
      </c>
      <c r="C1743">
        <v>2832</v>
      </c>
    </row>
    <row r="1744" spans="1:3" ht="15">
      <c r="A1744" s="1">
        <v>1</v>
      </c>
      <c r="B1744" t="s">
        <v>871</v>
      </c>
      <c r="C1744">
        <v>2834</v>
      </c>
    </row>
    <row r="1745" spans="1:3" ht="15">
      <c r="A1745" s="1">
        <v>1</v>
      </c>
      <c r="B1745" t="s">
        <v>871</v>
      </c>
      <c r="C1745">
        <v>2835</v>
      </c>
    </row>
    <row r="1746" spans="1:3" ht="15">
      <c r="A1746" s="1">
        <v>1</v>
      </c>
      <c r="B1746" t="s">
        <v>871</v>
      </c>
      <c r="C1746">
        <v>2837</v>
      </c>
    </row>
    <row r="1747" spans="1:3" ht="15">
      <c r="A1747" s="1">
        <v>14</v>
      </c>
      <c r="B1747" t="s">
        <v>922</v>
      </c>
      <c r="C1747">
        <v>1892</v>
      </c>
    </row>
    <row r="1748" spans="1:3" ht="15">
      <c r="A1748" s="1">
        <v>5</v>
      </c>
      <c r="B1748" t="s">
        <v>701</v>
      </c>
      <c r="C1748">
        <v>2881</v>
      </c>
    </row>
    <row r="1749" spans="1:3" ht="15">
      <c r="A1749" s="1">
        <v>3</v>
      </c>
      <c r="B1749" t="s">
        <v>1711</v>
      </c>
      <c r="C1749">
        <v>1892</v>
      </c>
    </row>
    <row r="1750" spans="1:3" ht="15">
      <c r="A1750" s="1">
        <v>1</v>
      </c>
      <c r="B1750" t="s">
        <v>511</v>
      </c>
      <c r="C1750">
        <v>1892</v>
      </c>
    </row>
    <row r="1751" spans="1:3" ht="15">
      <c r="A1751" s="1">
        <v>3</v>
      </c>
      <c r="B1751" t="s">
        <v>511</v>
      </c>
      <c r="C1751">
        <v>2881</v>
      </c>
    </row>
    <row r="1752" spans="1:3" ht="15">
      <c r="A1752" s="1">
        <v>1</v>
      </c>
      <c r="B1752" t="s">
        <v>1951</v>
      </c>
      <c r="C1752">
        <v>2806</v>
      </c>
    </row>
    <row r="1753" spans="1:3" ht="15">
      <c r="A1753" s="1">
        <v>1</v>
      </c>
      <c r="B1753" t="s">
        <v>1951</v>
      </c>
      <c r="C1753">
        <v>2809</v>
      </c>
    </row>
    <row r="1754" spans="1:3" ht="15">
      <c r="A1754" s="1">
        <v>1</v>
      </c>
      <c r="B1754" t="s">
        <v>3438</v>
      </c>
      <c r="C1754">
        <v>3575</v>
      </c>
    </row>
    <row r="1755" spans="1:3" ht="15">
      <c r="A1755" s="1">
        <v>2</v>
      </c>
      <c r="B1755" t="s">
        <v>810</v>
      </c>
      <c r="C1755">
        <v>2840</v>
      </c>
    </row>
    <row r="1756" spans="1:3" ht="15">
      <c r="A1756" s="1">
        <v>1</v>
      </c>
      <c r="B1756" t="s">
        <v>1808</v>
      </c>
      <c r="C1756">
        <v>1862</v>
      </c>
    </row>
    <row r="1757" spans="1:3" ht="15">
      <c r="A1757" s="1">
        <v>1</v>
      </c>
      <c r="B1757" t="s">
        <v>3034</v>
      </c>
      <c r="C1757">
        <v>1870</v>
      </c>
    </row>
    <row r="1758" spans="1:3" ht="15">
      <c r="A1758" s="1">
        <v>1</v>
      </c>
      <c r="B1758" t="s">
        <v>574</v>
      </c>
      <c r="C1758">
        <v>1856</v>
      </c>
    </row>
    <row r="1759" spans="1:3" ht="15">
      <c r="A1759" s="1">
        <v>1</v>
      </c>
      <c r="B1759" t="s">
        <v>941</v>
      </c>
      <c r="C1759">
        <v>1899</v>
      </c>
    </row>
    <row r="1760" spans="1:3" ht="15">
      <c r="A1760" s="1">
        <v>1</v>
      </c>
      <c r="B1760" t="s">
        <v>1329</v>
      </c>
      <c r="C1760">
        <v>1913</v>
      </c>
    </row>
    <row r="1761" spans="1:3" ht="15">
      <c r="A1761" s="1">
        <v>1</v>
      </c>
      <c r="B1761" t="s">
        <v>3659</v>
      </c>
      <c r="C1761">
        <v>1024</v>
      </c>
    </row>
    <row r="1762" spans="1:3" ht="15">
      <c r="A1762" s="1">
        <v>1</v>
      </c>
      <c r="B1762" t="s">
        <v>3672</v>
      </c>
      <c r="C1762">
        <v>876</v>
      </c>
    </row>
    <row r="1763" spans="1:3" ht="15">
      <c r="A1763" s="1">
        <v>1</v>
      </c>
      <c r="B1763" t="s">
        <v>1705</v>
      </c>
      <c r="C1763">
        <v>1024</v>
      </c>
    </row>
    <row r="1764" spans="1:3" ht="15">
      <c r="A1764" s="1">
        <v>1</v>
      </c>
      <c r="B1764" t="s">
        <v>3443</v>
      </c>
      <c r="C1764">
        <v>2048</v>
      </c>
    </row>
    <row r="1765" spans="1:3" ht="15">
      <c r="A1765" s="1">
        <v>2</v>
      </c>
      <c r="B1765" t="s">
        <v>2488</v>
      </c>
      <c r="C1765">
        <v>888</v>
      </c>
    </row>
    <row r="1766" spans="1:3" ht="15">
      <c r="A1766" s="1">
        <v>3</v>
      </c>
      <c r="B1766" t="s">
        <v>655</v>
      </c>
      <c r="C1766">
        <v>845</v>
      </c>
    </row>
    <row r="1767" spans="1:3" ht="15">
      <c r="A1767" s="1">
        <v>1</v>
      </c>
      <c r="B1767" t="s">
        <v>1736</v>
      </c>
      <c r="C1767">
        <v>968</v>
      </c>
    </row>
    <row r="1768" spans="1:3" ht="15">
      <c r="A1768" s="1">
        <v>1</v>
      </c>
      <c r="B1768" t="s">
        <v>592</v>
      </c>
      <c r="C1768">
        <v>830</v>
      </c>
    </row>
    <row r="1769" spans="1:3" ht="15">
      <c r="A1769" s="1">
        <v>1</v>
      </c>
      <c r="B1769" t="s">
        <v>1728</v>
      </c>
      <c r="C1769">
        <v>2022</v>
      </c>
    </row>
    <row r="1770" spans="1:3" ht="15">
      <c r="A1770" s="1">
        <v>1</v>
      </c>
      <c r="B1770" t="s">
        <v>1534</v>
      </c>
      <c r="C1770">
        <v>927</v>
      </c>
    </row>
    <row r="1771" spans="1:3" ht="15">
      <c r="A1771" s="1">
        <v>1</v>
      </c>
      <c r="B1771" t="s">
        <v>958</v>
      </c>
      <c r="C1771">
        <v>1006</v>
      </c>
    </row>
    <row r="1772" spans="1:3" ht="15">
      <c r="A1772" s="1">
        <v>1</v>
      </c>
      <c r="B1772" t="s">
        <v>1465</v>
      </c>
      <c r="C1772">
        <v>861</v>
      </c>
    </row>
    <row r="1773" spans="1:3" ht="15">
      <c r="A1773" s="1">
        <v>9</v>
      </c>
      <c r="B1773" t="s">
        <v>433</v>
      </c>
      <c r="C1773">
        <v>1378</v>
      </c>
    </row>
    <row r="1774" spans="1:3" ht="15">
      <c r="A1774" s="1">
        <v>1</v>
      </c>
      <c r="B1774" t="s">
        <v>445</v>
      </c>
    </row>
    <row r="1775" spans="1:3" ht="15">
      <c r="A1775" s="1">
        <v>4</v>
      </c>
      <c r="B1775" t="s">
        <v>445</v>
      </c>
      <c r="C1775">
        <v>1370</v>
      </c>
    </row>
    <row r="1776" spans="1:3" ht="15">
      <c r="A1776" s="1">
        <v>3</v>
      </c>
      <c r="B1776" t="s">
        <v>2235</v>
      </c>
      <c r="C1776">
        <v>1378</v>
      </c>
    </row>
    <row r="1777" spans="1:3" ht="15">
      <c r="A1777" s="1">
        <v>1</v>
      </c>
      <c r="B1777" t="s">
        <v>151</v>
      </c>
    </row>
    <row r="1778" spans="1:3" ht="15">
      <c r="A1778" s="1">
        <v>5</v>
      </c>
      <c r="B1778" t="s">
        <v>151</v>
      </c>
      <c r="C1778">
        <v>1368</v>
      </c>
    </row>
    <row r="1779" spans="1:3" ht="15">
      <c r="A1779" s="1">
        <v>1</v>
      </c>
      <c r="B1779" t="s">
        <v>523</v>
      </c>
      <c r="C1779">
        <v>1326</v>
      </c>
    </row>
    <row r="1780" spans="1:3" ht="15">
      <c r="A1780" s="1">
        <v>1</v>
      </c>
      <c r="B1780" t="s">
        <v>523</v>
      </c>
      <c r="C1780">
        <v>1345</v>
      </c>
    </row>
    <row r="1781" spans="1:3" ht="15">
      <c r="A1781" s="1">
        <v>1</v>
      </c>
      <c r="B1781" t="s">
        <v>523</v>
      </c>
      <c r="C1781">
        <v>1348</v>
      </c>
    </row>
    <row r="1782" spans="1:3" ht="15">
      <c r="A1782" s="1">
        <v>1</v>
      </c>
      <c r="B1782" t="s">
        <v>1491</v>
      </c>
      <c r="C1782">
        <v>1345</v>
      </c>
    </row>
    <row r="1783" spans="1:3" ht="15">
      <c r="A1783" s="1">
        <v>2</v>
      </c>
      <c r="B1783" t="s">
        <v>2382</v>
      </c>
    </row>
    <row r="1784" spans="1:3" ht="15">
      <c r="A1784" s="1">
        <v>1</v>
      </c>
      <c r="B1784" t="s">
        <v>2382</v>
      </c>
      <c r="C1784">
        <v>2022</v>
      </c>
    </row>
    <row r="1785" spans="1:3" ht="15">
      <c r="A1785" s="1">
        <v>1</v>
      </c>
      <c r="B1785" t="s">
        <v>482</v>
      </c>
      <c r="C1785">
        <v>829</v>
      </c>
    </row>
    <row r="1786" spans="1:3" ht="15">
      <c r="A1786" s="1">
        <v>1</v>
      </c>
      <c r="B1786" t="s">
        <v>482</v>
      </c>
      <c r="C1786">
        <v>831</v>
      </c>
    </row>
    <row r="1787" spans="1:3" ht="15">
      <c r="A1787" s="1">
        <v>1</v>
      </c>
      <c r="B1787" t="s">
        <v>482</v>
      </c>
      <c r="C1787">
        <v>832</v>
      </c>
    </row>
    <row r="1788" spans="1:3" ht="15">
      <c r="A1788" s="1">
        <v>5</v>
      </c>
      <c r="B1788" t="s">
        <v>512</v>
      </c>
      <c r="C1788">
        <v>1378</v>
      </c>
    </row>
    <row r="1789" spans="1:3" ht="15">
      <c r="A1789" s="1">
        <v>1</v>
      </c>
      <c r="B1789" t="s">
        <v>899</v>
      </c>
      <c r="C1789">
        <v>830</v>
      </c>
    </row>
    <row r="1790" spans="1:3" ht="15">
      <c r="A1790" s="1">
        <v>1</v>
      </c>
      <c r="B1790" t="s">
        <v>2140</v>
      </c>
      <c r="C1790">
        <v>1378</v>
      </c>
    </row>
    <row r="1791" spans="1:3" ht="15">
      <c r="A1791" s="1">
        <v>1</v>
      </c>
      <c r="B1791" t="s">
        <v>210</v>
      </c>
      <c r="C1791">
        <v>1374</v>
      </c>
    </row>
    <row r="1792" spans="1:3" ht="15">
      <c r="A1792" s="1">
        <v>1</v>
      </c>
      <c r="B1792" t="s">
        <v>210</v>
      </c>
      <c r="C1792">
        <v>1576</v>
      </c>
    </row>
    <row r="1793" spans="1:3" ht="15">
      <c r="A1793" s="1">
        <v>4</v>
      </c>
      <c r="B1793" t="s">
        <v>210</v>
      </c>
      <c r="C1793">
        <v>1817</v>
      </c>
    </row>
    <row r="1794" spans="1:3" ht="15">
      <c r="A1794" s="1">
        <v>1</v>
      </c>
      <c r="B1794" t="s">
        <v>210</v>
      </c>
      <c r="C1794">
        <v>1819</v>
      </c>
    </row>
    <row r="1795" spans="1:3" ht="15">
      <c r="A1795" s="1">
        <v>17</v>
      </c>
      <c r="B1795" t="s">
        <v>210</v>
      </c>
      <c r="C1795">
        <v>1860</v>
      </c>
    </row>
    <row r="1796" spans="1:3" ht="15">
      <c r="A1796" s="1">
        <v>8</v>
      </c>
      <c r="B1796" t="s">
        <v>210</v>
      </c>
      <c r="C1796">
        <v>1861</v>
      </c>
    </row>
    <row r="1797" spans="1:3" ht="15">
      <c r="A1797" s="1">
        <v>1</v>
      </c>
      <c r="B1797" t="s">
        <v>210</v>
      </c>
      <c r="C1797">
        <v>993</v>
      </c>
    </row>
    <row r="1798" spans="1:3" ht="15">
      <c r="A1798" s="1">
        <v>6</v>
      </c>
      <c r="B1798" t="s">
        <v>389</v>
      </c>
      <c r="C1798">
        <v>1860</v>
      </c>
    </row>
    <row r="1799" spans="1:3" ht="15">
      <c r="A1799" s="1">
        <v>1</v>
      </c>
      <c r="B1799" t="s">
        <v>3074</v>
      </c>
      <c r="C1799">
        <v>1817</v>
      </c>
    </row>
    <row r="1800" spans="1:3" ht="15">
      <c r="A1800" s="1">
        <v>2</v>
      </c>
      <c r="B1800" t="s">
        <v>30</v>
      </c>
      <c r="C1800">
        <v>1819</v>
      </c>
    </row>
    <row r="1801" spans="1:3" ht="15">
      <c r="A1801" s="1">
        <v>1</v>
      </c>
      <c r="B1801" t="s">
        <v>969</v>
      </c>
      <c r="C1801">
        <v>1817</v>
      </c>
    </row>
    <row r="1802" spans="1:3" ht="15">
      <c r="A1802" s="1">
        <v>8</v>
      </c>
      <c r="B1802" t="s">
        <v>969</v>
      </c>
      <c r="C1802">
        <v>1819</v>
      </c>
    </row>
    <row r="1803" spans="1:3" ht="15">
      <c r="A1803" s="1">
        <v>1</v>
      </c>
      <c r="B1803" t="s">
        <v>969</v>
      </c>
      <c r="C1803">
        <v>1820</v>
      </c>
    </row>
    <row r="1804" spans="1:3" ht="15">
      <c r="A1804" s="1">
        <v>1</v>
      </c>
      <c r="B1804" t="s">
        <v>969</v>
      </c>
      <c r="C1804">
        <v>1821</v>
      </c>
    </row>
    <row r="1805" spans="1:3" ht="15">
      <c r="A1805" s="1">
        <v>5</v>
      </c>
      <c r="B1805" t="s">
        <v>1214</v>
      </c>
      <c r="C1805">
        <v>1819</v>
      </c>
    </row>
    <row r="1806" spans="1:3" ht="15">
      <c r="A1806" s="1">
        <v>6</v>
      </c>
      <c r="B1806" t="s">
        <v>120</v>
      </c>
      <c r="C1806">
        <v>1831</v>
      </c>
    </row>
    <row r="1807" spans="1:3" ht="15">
      <c r="A1807" s="1">
        <v>1</v>
      </c>
      <c r="B1807" t="s">
        <v>1676</v>
      </c>
      <c r="C1807">
        <v>1830</v>
      </c>
    </row>
    <row r="1808" spans="1:3" ht="15">
      <c r="A1808" s="1">
        <v>1</v>
      </c>
      <c r="B1808" t="s">
        <v>2185</v>
      </c>
      <c r="C1808">
        <v>800</v>
      </c>
    </row>
    <row r="1809" spans="1:3" ht="15">
      <c r="A1809" s="1">
        <v>1</v>
      </c>
      <c r="B1809" t="s">
        <v>206</v>
      </c>
    </row>
    <row r="1810" spans="1:3" ht="15">
      <c r="A1810" s="1">
        <v>1</v>
      </c>
      <c r="B1810" t="s">
        <v>206</v>
      </c>
      <c r="C1810">
        <v>1577</v>
      </c>
    </row>
    <row r="1811" spans="1:3" ht="15">
      <c r="A1811" s="1">
        <v>12</v>
      </c>
      <c r="B1811" t="s">
        <v>206</v>
      </c>
      <c r="C1811">
        <v>1784</v>
      </c>
    </row>
    <row r="1812" spans="1:3" ht="15">
      <c r="A1812" s="1">
        <v>4</v>
      </c>
      <c r="B1812" t="s">
        <v>206</v>
      </c>
      <c r="C1812">
        <v>1785</v>
      </c>
    </row>
    <row r="1813" spans="1:3" ht="15">
      <c r="A1813" s="1">
        <v>1</v>
      </c>
      <c r="B1813" t="s">
        <v>206</v>
      </c>
      <c r="C1813">
        <v>1787</v>
      </c>
    </row>
    <row r="1814" spans="1:3" ht="15">
      <c r="A1814" s="1">
        <v>12</v>
      </c>
      <c r="B1814" t="s">
        <v>206</v>
      </c>
      <c r="C1814">
        <v>1790</v>
      </c>
    </row>
    <row r="1815" spans="1:3" ht="15">
      <c r="A1815" s="1">
        <v>2</v>
      </c>
      <c r="B1815" t="s">
        <v>206</v>
      </c>
      <c r="C1815">
        <v>1791</v>
      </c>
    </row>
    <row r="1816" spans="1:3" ht="15">
      <c r="A1816" s="1">
        <v>2</v>
      </c>
      <c r="B1816" t="s">
        <v>206</v>
      </c>
      <c r="C1816">
        <v>1817</v>
      </c>
    </row>
    <row r="1817" spans="1:3" ht="15">
      <c r="A1817" s="1">
        <v>5</v>
      </c>
      <c r="B1817" t="s">
        <v>206</v>
      </c>
      <c r="C1817">
        <v>993</v>
      </c>
    </row>
    <row r="1818" spans="1:3" ht="15">
      <c r="A1818" s="1">
        <v>1</v>
      </c>
      <c r="B1818" t="s">
        <v>527</v>
      </c>
    </row>
    <row r="1819" spans="1:3" ht="15">
      <c r="A1819" s="1">
        <v>6</v>
      </c>
      <c r="B1819" t="s">
        <v>527</v>
      </c>
      <c r="C1819">
        <v>1784</v>
      </c>
    </row>
    <row r="1820" spans="1:3" ht="15">
      <c r="A1820" s="1">
        <v>3</v>
      </c>
      <c r="B1820" t="s">
        <v>527</v>
      </c>
      <c r="C1820">
        <v>1790</v>
      </c>
    </row>
    <row r="1821" spans="1:3" ht="15">
      <c r="A1821" s="1">
        <v>1</v>
      </c>
      <c r="B1821" t="s">
        <v>551</v>
      </c>
      <c r="C1821">
        <v>1784</v>
      </c>
    </row>
    <row r="1822" spans="1:3" ht="15">
      <c r="A1822" s="1">
        <v>2</v>
      </c>
      <c r="B1822" t="s">
        <v>551</v>
      </c>
      <c r="C1822">
        <v>1790</v>
      </c>
    </row>
    <row r="1823" spans="1:3" ht="15">
      <c r="A1823" s="1">
        <v>2</v>
      </c>
      <c r="B1823" t="s">
        <v>93</v>
      </c>
      <c r="C1823">
        <v>1784</v>
      </c>
    </row>
    <row r="1824" spans="1:3" ht="15">
      <c r="A1824" s="1">
        <v>4</v>
      </c>
      <c r="B1824" t="s">
        <v>93</v>
      </c>
      <c r="C1824">
        <v>1785</v>
      </c>
    </row>
    <row r="1825" spans="1:3" ht="15">
      <c r="A1825" s="1">
        <v>1</v>
      </c>
      <c r="B1825" t="s">
        <v>93</v>
      </c>
      <c r="C1825">
        <v>1788</v>
      </c>
    </row>
    <row r="1826" spans="1:3" ht="15">
      <c r="A1826" s="1">
        <v>1</v>
      </c>
      <c r="B1826" t="s">
        <v>93</v>
      </c>
      <c r="C1826">
        <v>1790</v>
      </c>
    </row>
    <row r="1827" spans="1:3" ht="15">
      <c r="A1827" s="1">
        <v>1</v>
      </c>
      <c r="B1827" t="s">
        <v>893</v>
      </c>
      <c r="C1827">
        <v>1821</v>
      </c>
    </row>
    <row r="1828" spans="1:3" ht="15">
      <c r="A1828" s="1">
        <v>1</v>
      </c>
      <c r="B1828" t="s">
        <v>1042</v>
      </c>
      <c r="C1828">
        <v>1819</v>
      </c>
    </row>
    <row r="1829" spans="1:3" ht="15">
      <c r="A1829" s="1">
        <v>8</v>
      </c>
      <c r="B1829" t="s">
        <v>115</v>
      </c>
      <c r="C1829">
        <v>1006</v>
      </c>
    </row>
    <row r="1830" spans="1:3" ht="15">
      <c r="A1830" s="1">
        <v>1</v>
      </c>
      <c r="B1830" t="s">
        <v>115</v>
      </c>
      <c r="C1830">
        <v>2022</v>
      </c>
    </row>
    <row r="1831" spans="1:3" ht="15">
      <c r="A1831" s="1">
        <v>1</v>
      </c>
      <c r="B1831" t="s">
        <v>115</v>
      </c>
      <c r="C1831">
        <v>926</v>
      </c>
    </row>
    <row r="1832" spans="1:3" ht="15">
      <c r="A1832" s="1">
        <v>1</v>
      </c>
      <c r="B1832" t="s">
        <v>2290</v>
      </c>
    </row>
    <row r="1833" spans="1:3" ht="15">
      <c r="A1833" s="1">
        <v>1</v>
      </c>
      <c r="B1833" t="s">
        <v>2302</v>
      </c>
      <c r="C1833">
        <v>1831</v>
      </c>
    </row>
    <row r="1834" spans="1:3" ht="15">
      <c r="A1834" s="1">
        <v>1</v>
      </c>
      <c r="B1834" t="s">
        <v>2176</v>
      </c>
      <c r="C1834">
        <v>3422</v>
      </c>
    </row>
    <row r="1835" spans="1:3" ht="15">
      <c r="A1835" s="1">
        <v>1</v>
      </c>
      <c r="B1835" t="s">
        <v>122</v>
      </c>
    </row>
    <row r="1836" spans="1:3" ht="15">
      <c r="A1836" s="1">
        <v>1</v>
      </c>
      <c r="B1836" t="s">
        <v>122</v>
      </c>
      <c r="C1836">
        <v>1004</v>
      </c>
    </row>
    <row r="1837" spans="1:3" ht="15">
      <c r="A1837" s="1">
        <v>2</v>
      </c>
      <c r="B1837" t="s">
        <v>122</v>
      </c>
      <c r="C1837">
        <v>1005</v>
      </c>
    </row>
    <row r="1838" spans="1:3" ht="15">
      <c r="A1838" s="1">
        <v>1</v>
      </c>
      <c r="B1838" t="s">
        <v>122</v>
      </c>
      <c r="C1838">
        <v>1164</v>
      </c>
    </row>
    <row r="1839" spans="1:3" ht="15">
      <c r="A1839" s="1">
        <v>1</v>
      </c>
      <c r="B1839" t="s">
        <v>122</v>
      </c>
      <c r="C1839">
        <v>1392</v>
      </c>
    </row>
    <row r="1840" spans="1:3" ht="15">
      <c r="A1840" s="1">
        <v>1</v>
      </c>
      <c r="B1840" t="s">
        <v>122</v>
      </c>
      <c r="C1840">
        <v>1571</v>
      </c>
    </row>
    <row r="1841" spans="1:3" ht="15">
      <c r="A1841" s="1">
        <v>2</v>
      </c>
      <c r="B1841" t="s">
        <v>122</v>
      </c>
      <c r="C1841">
        <v>1817</v>
      </c>
    </row>
    <row r="1842" spans="1:3" ht="15">
      <c r="A1842" s="1">
        <v>1</v>
      </c>
      <c r="B1842" t="s">
        <v>122</v>
      </c>
      <c r="C1842">
        <v>2020</v>
      </c>
    </row>
    <row r="1843" spans="1:3" ht="15">
      <c r="A1843" s="1">
        <v>1</v>
      </c>
      <c r="B1843" t="s">
        <v>122</v>
      </c>
      <c r="C1843">
        <v>2021</v>
      </c>
    </row>
    <row r="1844" spans="1:3" ht="15">
      <c r="A1844" s="1">
        <v>11</v>
      </c>
      <c r="B1844" t="s">
        <v>122</v>
      </c>
      <c r="C1844">
        <v>993</v>
      </c>
    </row>
    <row r="1845" spans="1:3" ht="15">
      <c r="A1845" s="1">
        <v>1</v>
      </c>
      <c r="B1845" t="s">
        <v>1244</v>
      </c>
      <c r="C1845">
        <v>837</v>
      </c>
    </row>
    <row r="1846" spans="1:3" ht="15">
      <c r="A1846" s="1">
        <v>1</v>
      </c>
      <c r="B1846" t="s">
        <v>2898</v>
      </c>
    </row>
    <row r="1847" spans="1:3" ht="15">
      <c r="A1847" s="1">
        <v>1</v>
      </c>
      <c r="B1847" t="s">
        <v>2898</v>
      </c>
      <c r="C1847">
        <v>2022</v>
      </c>
    </row>
    <row r="1848" spans="1:3" ht="15">
      <c r="A1848" s="1">
        <v>3</v>
      </c>
      <c r="B1848" t="s">
        <v>921</v>
      </c>
      <c r="C1848">
        <v>1860</v>
      </c>
    </row>
    <row r="1849" spans="1:3" ht="15">
      <c r="A1849" s="1">
        <v>1</v>
      </c>
      <c r="B1849" t="s">
        <v>921</v>
      </c>
      <c r="C1849">
        <v>1861</v>
      </c>
    </row>
    <row r="1850" spans="1:3" ht="15">
      <c r="A1850" s="1">
        <v>8</v>
      </c>
      <c r="B1850" t="s">
        <v>174</v>
      </c>
      <c r="C1850">
        <v>1784</v>
      </c>
    </row>
    <row r="1851" spans="1:3" ht="15">
      <c r="A1851" s="1">
        <v>1</v>
      </c>
      <c r="B1851" t="s">
        <v>2485</v>
      </c>
      <c r="C1851">
        <v>1790</v>
      </c>
    </row>
    <row r="1852" spans="1:3" ht="15">
      <c r="A1852" s="1">
        <v>3</v>
      </c>
      <c r="B1852" t="s">
        <v>1444</v>
      </c>
      <c r="C1852">
        <v>1351</v>
      </c>
    </row>
    <row r="1853" spans="1:3" ht="15">
      <c r="A1853" s="1">
        <v>2</v>
      </c>
      <c r="B1853" t="s">
        <v>1444</v>
      </c>
      <c r="C1853">
        <v>1353</v>
      </c>
    </row>
    <row r="1854" spans="1:3" ht="15">
      <c r="A1854" s="1">
        <v>1</v>
      </c>
      <c r="B1854" t="s">
        <v>1463</v>
      </c>
      <c r="C1854">
        <v>1361</v>
      </c>
    </row>
    <row r="1855" spans="1:3" ht="15">
      <c r="A1855" s="1">
        <v>1</v>
      </c>
      <c r="B1855" t="s">
        <v>1368</v>
      </c>
      <c r="C1855">
        <v>1787</v>
      </c>
    </row>
    <row r="1856" spans="1:3" ht="15">
      <c r="A1856" s="1">
        <v>1</v>
      </c>
      <c r="B1856" t="s">
        <v>1368</v>
      </c>
      <c r="C1856">
        <v>1790</v>
      </c>
    </row>
    <row r="1857" spans="1:3" ht="15">
      <c r="A1857" s="1">
        <v>1</v>
      </c>
      <c r="B1857" t="s">
        <v>436</v>
      </c>
      <c r="C1857">
        <v>1794</v>
      </c>
    </row>
    <row r="1858" spans="1:3" ht="15">
      <c r="A1858" s="1">
        <v>1</v>
      </c>
      <c r="B1858" t="s">
        <v>62</v>
      </c>
      <c r="C1858">
        <v>1784</v>
      </c>
    </row>
    <row r="1859" spans="1:3" ht="15">
      <c r="A1859" s="1">
        <v>1</v>
      </c>
      <c r="B1859" t="s">
        <v>1653</v>
      </c>
      <c r="C1859">
        <v>1331</v>
      </c>
    </row>
    <row r="1860" spans="1:3" ht="15">
      <c r="A1860" s="1">
        <v>5</v>
      </c>
      <c r="B1860" t="s">
        <v>561</v>
      </c>
      <c r="C1860">
        <v>887</v>
      </c>
    </row>
    <row r="1861" spans="1:3" ht="15">
      <c r="A1861" s="1">
        <v>2</v>
      </c>
      <c r="B1861" t="s">
        <v>561</v>
      </c>
      <c r="C1861">
        <v>893</v>
      </c>
    </row>
    <row r="1862" spans="1:3" ht="15">
      <c r="A1862" s="1">
        <v>1</v>
      </c>
      <c r="B1862" t="s">
        <v>1292</v>
      </c>
      <c r="C1862">
        <v>887</v>
      </c>
    </row>
    <row r="1863" spans="1:3" ht="15">
      <c r="A1863" s="1">
        <v>1</v>
      </c>
      <c r="B1863" t="s">
        <v>1292</v>
      </c>
      <c r="C1863">
        <v>893</v>
      </c>
    </row>
    <row r="1864" spans="1:3" ht="15">
      <c r="A1864" s="1">
        <v>30</v>
      </c>
      <c r="B1864" t="s">
        <v>194</v>
      </c>
      <c r="C1864">
        <v>1891</v>
      </c>
    </row>
    <row r="1865" spans="1:3" ht="15">
      <c r="A1865" s="1">
        <v>6</v>
      </c>
      <c r="B1865" t="s">
        <v>194</v>
      </c>
      <c r="C1865">
        <v>1898</v>
      </c>
    </row>
    <row r="1866" spans="1:3" ht="15">
      <c r="A1866" s="1">
        <v>8</v>
      </c>
      <c r="B1866" t="s">
        <v>194</v>
      </c>
      <c r="C1866">
        <v>1899</v>
      </c>
    </row>
    <row r="1867" spans="1:3" ht="15">
      <c r="A1867" s="1">
        <v>10</v>
      </c>
      <c r="B1867" t="s">
        <v>872</v>
      </c>
      <c r="C1867">
        <v>1891</v>
      </c>
    </row>
    <row r="1868" spans="1:3" ht="15">
      <c r="A1868" s="1">
        <v>3</v>
      </c>
      <c r="B1868" t="s">
        <v>872</v>
      </c>
      <c r="C1868">
        <v>1898</v>
      </c>
    </row>
    <row r="1869" spans="1:3" ht="15">
      <c r="A1869" s="1">
        <v>30</v>
      </c>
      <c r="B1869" t="s">
        <v>247</v>
      </c>
      <c r="C1869">
        <v>1883</v>
      </c>
    </row>
    <row r="1870" spans="1:3" ht="15">
      <c r="A1870" s="1">
        <v>4</v>
      </c>
      <c r="B1870" t="s">
        <v>1280</v>
      </c>
      <c r="C1870">
        <v>2854</v>
      </c>
    </row>
    <row r="1871" spans="1:3" ht="15">
      <c r="A1871" s="1">
        <v>1</v>
      </c>
      <c r="B1871" t="s">
        <v>3426</v>
      </c>
      <c r="C1871">
        <v>1831</v>
      </c>
    </row>
    <row r="1872" spans="1:3" ht="15">
      <c r="A1872" s="1">
        <v>25</v>
      </c>
      <c r="B1872" t="s">
        <v>44</v>
      </c>
      <c r="C1872">
        <v>1889</v>
      </c>
    </row>
    <row r="1873" spans="1:3" ht="15">
      <c r="A1873" s="1">
        <v>58</v>
      </c>
      <c r="B1873" t="s">
        <v>44</v>
      </c>
      <c r="C1873">
        <v>1891</v>
      </c>
    </row>
    <row r="1874" spans="1:3" ht="15">
      <c r="A1874" s="1">
        <v>2</v>
      </c>
      <c r="B1874" t="s">
        <v>664</v>
      </c>
      <c r="C1874">
        <v>1889</v>
      </c>
    </row>
    <row r="1875" spans="1:3" ht="15">
      <c r="A1875" s="1">
        <v>4</v>
      </c>
      <c r="B1875" t="s">
        <v>664</v>
      </c>
      <c r="C1875">
        <v>1891</v>
      </c>
    </row>
    <row r="1876" spans="1:3" ht="15">
      <c r="A1876" s="1">
        <v>1</v>
      </c>
      <c r="B1876" t="s">
        <v>1393</v>
      </c>
      <c r="C1876">
        <v>1891</v>
      </c>
    </row>
    <row r="1877" spans="1:3" ht="15">
      <c r="A1877" s="1">
        <v>70</v>
      </c>
      <c r="B1877" t="s">
        <v>41</v>
      </c>
      <c r="C1877">
        <v>2897</v>
      </c>
    </row>
    <row r="1878" spans="1:3" ht="15">
      <c r="A1878" s="1">
        <v>1</v>
      </c>
      <c r="B1878" t="s">
        <v>1391</v>
      </c>
      <c r="C1878">
        <v>2838</v>
      </c>
    </row>
    <row r="1879" spans="1:3" ht="15">
      <c r="A1879" s="1">
        <v>3</v>
      </c>
      <c r="B1879" t="s">
        <v>1391</v>
      </c>
      <c r="C1879">
        <v>2854</v>
      </c>
    </row>
    <row r="1880" spans="1:3" ht="15">
      <c r="A1880" s="1">
        <v>74</v>
      </c>
      <c r="B1880" t="s">
        <v>57</v>
      </c>
      <c r="C1880">
        <v>1885</v>
      </c>
    </row>
    <row r="1881" spans="1:3" ht="15">
      <c r="A1881" s="1">
        <v>49</v>
      </c>
      <c r="B1881" t="s">
        <v>51</v>
      </c>
      <c r="C1881">
        <v>2817</v>
      </c>
    </row>
    <row r="1882" spans="1:3" ht="15">
      <c r="A1882" s="1">
        <v>11</v>
      </c>
      <c r="B1882" t="s">
        <v>51</v>
      </c>
      <c r="C1882">
        <v>2827</v>
      </c>
    </row>
    <row r="1883" spans="1:3" ht="15">
      <c r="A1883" s="1">
        <v>29</v>
      </c>
      <c r="B1883" t="s">
        <v>17</v>
      </c>
      <c r="C1883">
        <v>3585</v>
      </c>
    </row>
    <row r="1884" spans="1:3" ht="15">
      <c r="A1884" s="1">
        <v>1</v>
      </c>
      <c r="B1884" t="s">
        <v>2402</v>
      </c>
      <c r="C1884">
        <v>1886</v>
      </c>
    </row>
    <row r="1885" spans="1:3" ht="15">
      <c r="A1885" s="1">
        <v>48</v>
      </c>
      <c r="B1885" t="s">
        <v>2337</v>
      </c>
      <c r="C1885">
        <v>3633</v>
      </c>
    </row>
    <row r="1886" spans="1:3" ht="15">
      <c r="A1886" s="1">
        <v>11</v>
      </c>
      <c r="B1886" t="s">
        <v>337</v>
      </c>
      <c r="C1886">
        <v>1890</v>
      </c>
    </row>
    <row r="1887" spans="1:3" ht="15">
      <c r="A1887" s="1">
        <v>2</v>
      </c>
      <c r="B1887" t="s">
        <v>1925</v>
      </c>
      <c r="C1887">
        <v>860</v>
      </c>
    </row>
    <row r="1888" spans="1:3" ht="15">
      <c r="A1888" s="1">
        <v>2</v>
      </c>
      <c r="B1888" t="s">
        <v>2090</v>
      </c>
    </row>
    <row r="1889" spans="1:3" ht="15">
      <c r="A1889" s="1">
        <v>1</v>
      </c>
      <c r="B1889" t="s">
        <v>2090</v>
      </c>
      <c r="C1889">
        <v>860</v>
      </c>
    </row>
    <row r="1890" spans="1:3" ht="15">
      <c r="A1890" s="1">
        <v>1</v>
      </c>
      <c r="B1890" t="s">
        <v>1503</v>
      </c>
      <c r="C1890">
        <v>846</v>
      </c>
    </row>
    <row r="1891" spans="1:3" ht="15">
      <c r="A1891" s="1">
        <v>1</v>
      </c>
      <c r="B1891" t="s">
        <v>1798</v>
      </c>
      <c r="C1891">
        <v>952</v>
      </c>
    </row>
    <row r="1892" spans="1:3" ht="15">
      <c r="A1892" s="1">
        <v>1</v>
      </c>
      <c r="B1892" t="s">
        <v>1334</v>
      </c>
      <c r="C1892">
        <v>957</v>
      </c>
    </row>
    <row r="1893" spans="1:3" ht="15">
      <c r="A1893" s="1">
        <v>8</v>
      </c>
      <c r="B1893" t="s">
        <v>408</v>
      </c>
      <c r="C1893">
        <v>884</v>
      </c>
    </row>
    <row r="1894" spans="1:3" ht="15">
      <c r="A1894" s="1">
        <v>2</v>
      </c>
      <c r="B1894" t="s">
        <v>311</v>
      </c>
      <c r="C1894">
        <v>885</v>
      </c>
    </row>
    <row r="1895" spans="1:3" ht="15">
      <c r="A1895" s="1">
        <v>23</v>
      </c>
      <c r="B1895" t="s">
        <v>136</v>
      </c>
      <c r="C1895">
        <v>885</v>
      </c>
    </row>
    <row r="1896" spans="1:3" ht="15">
      <c r="A1896" s="1">
        <v>5</v>
      </c>
      <c r="B1896" t="s">
        <v>429</v>
      </c>
      <c r="C1896">
        <v>885</v>
      </c>
    </row>
    <row r="1897" spans="1:3" ht="15">
      <c r="A1897" s="1">
        <v>1</v>
      </c>
      <c r="B1897" t="s">
        <v>2127</v>
      </c>
      <c r="C1897">
        <v>885</v>
      </c>
    </row>
    <row r="1898" spans="1:3" ht="15">
      <c r="A1898" s="1">
        <v>39</v>
      </c>
      <c r="B1898" t="s">
        <v>128</v>
      </c>
      <c r="C1898">
        <v>1398</v>
      </c>
    </row>
    <row r="1899" spans="1:3" ht="15">
      <c r="A1899" s="1">
        <v>10</v>
      </c>
      <c r="B1899" t="s">
        <v>315</v>
      </c>
      <c r="C1899">
        <v>1388</v>
      </c>
    </row>
    <row r="1900" spans="1:3" ht="15">
      <c r="A1900" s="1">
        <v>13</v>
      </c>
      <c r="B1900" t="s">
        <v>315</v>
      </c>
      <c r="C1900">
        <v>1896</v>
      </c>
    </row>
    <row r="1901" spans="1:3" ht="15">
      <c r="A1901" s="1">
        <v>14</v>
      </c>
      <c r="B1901" t="s">
        <v>942</v>
      </c>
      <c r="C1901">
        <v>1378</v>
      </c>
    </row>
    <row r="1902" spans="1:3" ht="15">
      <c r="A1902" s="1">
        <v>2</v>
      </c>
      <c r="B1902" t="s">
        <v>515</v>
      </c>
      <c r="C1902">
        <v>1378</v>
      </c>
    </row>
    <row r="1903" spans="1:3" ht="15">
      <c r="A1903" s="1">
        <v>15</v>
      </c>
      <c r="B1903" t="s">
        <v>519</v>
      </c>
      <c r="C1903">
        <v>1368</v>
      </c>
    </row>
    <row r="1904" spans="1:3" ht="15">
      <c r="A1904" s="1">
        <v>4</v>
      </c>
      <c r="B1904" t="s">
        <v>2205</v>
      </c>
      <c r="C1904">
        <v>1360</v>
      </c>
    </row>
    <row r="1905" spans="1:3" ht="15">
      <c r="A1905" s="1">
        <v>12</v>
      </c>
      <c r="B1905" t="s">
        <v>474</v>
      </c>
      <c r="C1905">
        <v>1387</v>
      </c>
    </row>
    <row r="1906" spans="1:3" ht="15">
      <c r="A1906" s="1">
        <v>6</v>
      </c>
      <c r="B1906" t="s">
        <v>747</v>
      </c>
      <c r="C1906">
        <v>1901</v>
      </c>
    </row>
    <row r="1907" spans="1:3" ht="15">
      <c r="A1907" s="1">
        <v>14</v>
      </c>
      <c r="B1907" t="s">
        <v>747</v>
      </c>
      <c r="C1907">
        <v>1902</v>
      </c>
    </row>
    <row r="1908" spans="1:3" ht="15">
      <c r="A1908" s="1">
        <v>2</v>
      </c>
      <c r="B1908" t="s">
        <v>1004</v>
      </c>
      <c r="C1908">
        <v>1895</v>
      </c>
    </row>
    <row r="1909" spans="1:3" ht="15">
      <c r="A1909" s="1">
        <v>1</v>
      </c>
      <c r="B1909" t="s">
        <v>1502</v>
      </c>
    </row>
    <row r="1910" spans="1:3" ht="15">
      <c r="A1910" s="1">
        <v>1</v>
      </c>
      <c r="B1910" t="s">
        <v>1502</v>
      </c>
      <c r="C1910">
        <v>1258</v>
      </c>
    </row>
    <row r="1911" spans="1:3" ht="15">
      <c r="A1911" s="1">
        <v>2</v>
      </c>
      <c r="B1911" t="s">
        <v>766</v>
      </c>
      <c r="C1911">
        <v>1857</v>
      </c>
    </row>
    <row r="1912" spans="1:3" ht="15">
      <c r="A1912" s="1">
        <v>11</v>
      </c>
      <c r="B1912" t="s">
        <v>198</v>
      </c>
      <c r="C1912">
        <v>1704</v>
      </c>
    </row>
    <row r="1913" spans="1:3" ht="15">
      <c r="A1913" s="1">
        <v>3</v>
      </c>
      <c r="B1913" t="s">
        <v>198</v>
      </c>
      <c r="C1913">
        <v>1856</v>
      </c>
    </row>
    <row r="1914" spans="1:3" ht="15">
      <c r="A1914" s="1">
        <v>1</v>
      </c>
      <c r="B1914" t="s">
        <v>1614</v>
      </c>
      <c r="C1914">
        <v>1856</v>
      </c>
    </row>
    <row r="1915" spans="1:3" ht="15">
      <c r="A1915" s="1">
        <v>23</v>
      </c>
      <c r="B1915" t="s">
        <v>275</v>
      </c>
      <c r="C1915">
        <v>1704</v>
      </c>
    </row>
    <row r="1916" spans="1:3" ht="15">
      <c r="A1916" s="1">
        <v>5</v>
      </c>
      <c r="B1916" t="s">
        <v>275</v>
      </c>
      <c r="C1916">
        <v>1706</v>
      </c>
    </row>
    <row r="1917" spans="1:3" ht="15">
      <c r="A1917" s="1">
        <v>1</v>
      </c>
      <c r="B1917" t="s">
        <v>116</v>
      </c>
    </row>
    <row r="1918" spans="1:3" ht="15">
      <c r="A1918" s="1">
        <v>8</v>
      </c>
      <c r="B1918" t="s">
        <v>116</v>
      </c>
      <c r="C1918">
        <v>1704</v>
      </c>
    </row>
    <row r="1919" spans="1:3" ht="15">
      <c r="A1919" s="1">
        <v>1</v>
      </c>
      <c r="B1919" t="s">
        <v>116</v>
      </c>
      <c r="C1919">
        <v>1856</v>
      </c>
    </row>
    <row r="1920" spans="1:3" ht="15">
      <c r="A1920" s="1">
        <v>5</v>
      </c>
      <c r="B1920" t="s">
        <v>292</v>
      </c>
      <c r="C1920">
        <v>1704</v>
      </c>
    </row>
    <row r="1921" spans="1:3" ht="15">
      <c r="A1921" s="1">
        <v>1</v>
      </c>
      <c r="B1921" t="s">
        <v>292</v>
      </c>
      <c r="C1921">
        <v>1706</v>
      </c>
    </row>
    <row r="1922" spans="1:3" ht="15">
      <c r="A1922" s="1">
        <v>5</v>
      </c>
      <c r="B1922" t="s">
        <v>357</v>
      </c>
      <c r="C1922">
        <v>1704</v>
      </c>
    </row>
    <row r="1923" spans="1:3" ht="15">
      <c r="A1923" s="1">
        <v>1</v>
      </c>
      <c r="B1923" t="s">
        <v>357</v>
      </c>
      <c r="C1923">
        <v>1856</v>
      </c>
    </row>
    <row r="1924" spans="1:3" ht="15">
      <c r="A1924" s="1">
        <v>1</v>
      </c>
      <c r="B1924" t="s">
        <v>378</v>
      </c>
      <c r="C1924">
        <v>1567</v>
      </c>
    </row>
    <row r="1925" spans="1:3" ht="15">
      <c r="A1925" s="1">
        <v>3</v>
      </c>
      <c r="B1925" t="s">
        <v>378</v>
      </c>
      <c r="C1925">
        <v>1704</v>
      </c>
    </row>
    <row r="1926" spans="1:3" ht="15">
      <c r="A1926" s="1">
        <v>1</v>
      </c>
      <c r="B1926" t="s">
        <v>378</v>
      </c>
      <c r="C1926">
        <v>1705</v>
      </c>
    </row>
    <row r="1927" spans="1:3" ht="15">
      <c r="A1927" s="1">
        <v>1</v>
      </c>
      <c r="B1927" t="s">
        <v>378</v>
      </c>
      <c r="C1927">
        <v>1817</v>
      </c>
    </row>
    <row r="1928" spans="1:3" ht="15">
      <c r="A1928" s="1">
        <v>1</v>
      </c>
      <c r="B1928" t="s">
        <v>378</v>
      </c>
      <c r="C1928">
        <v>1856</v>
      </c>
    </row>
    <row r="1929" spans="1:3" ht="15">
      <c r="A1929" s="1">
        <v>4</v>
      </c>
      <c r="B1929" t="s">
        <v>378</v>
      </c>
      <c r="C1929">
        <v>993</v>
      </c>
    </row>
    <row r="1930" spans="1:3" ht="15">
      <c r="A1930" s="1">
        <v>1</v>
      </c>
      <c r="B1930" t="s">
        <v>1258</v>
      </c>
    </row>
    <row r="1931" spans="1:3" ht="15">
      <c r="A1931" s="1">
        <v>2</v>
      </c>
      <c r="B1931" t="s">
        <v>1258</v>
      </c>
      <c r="C1931">
        <v>1795</v>
      </c>
    </row>
    <row r="1932" spans="1:3" ht="15">
      <c r="A1932" s="1">
        <v>1</v>
      </c>
      <c r="B1932" t="s">
        <v>1258</v>
      </c>
      <c r="C1932">
        <v>1796</v>
      </c>
    </row>
    <row r="1933" spans="1:3" ht="15">
      <c r="A1933" s="1">
        <v>1</v>
      </c>
      <c r="B1933" t="s">
        <v>1258</v>
      </c>
      <c r="C1933">
        <v>1856</v>
      </c>
    </row>
    <row r="1934" spans="1:3" ht="15">
      <c r="A1934" s="1">
        <v>1</v>
      </c>
      <c r="B1934" t="s">
        <v>1258</v>
      </c>
      <c r="C1934">
        <v>1866</v>
      </c>
    </row>
    <row r="1935" spans="1:3" ht="15">
      <c r="A1935" s="1">
        <v>1</v>
      </c>
      <c r="B1935" t="s">
        <v>111</v>
      </c>
      <c r="C1935">
        <v>1705</v>
      </c>
    </row>
    <row r="1936" spans="1:3" ht="15">
      <c r="A1936" s="1">
        <v>1</v>
      </c>
      <c r="B1936" t="s">
        <v>111</v>
      </c>
      <c r="C1936">
        <v>1856</v>
      </c>
    </row>
    <row r="1937" spans="1:3" ht="15">
      <c r="A1937" s="1">
        <v>1</v>
      </c>
      <c r="B1937" t="s">
        <v>1991</v>
      </c>
      <c r="C1937">
        <v>1703</v>
      </c>
    </row>
    <row r="1938" spans="1:3" ht="15">
      <c r="A1938" s="1">
        <v>1</v>
      </c>
      <c r="B1938" t="s">
        <v>977</v>
      </c>
      <c r="C1938">
        <v>1705</v>
      </c>
    </row>
    <row r="1939" spans="1:3" ht="15">
      <c r="A1939" s="1">
        <v>1</v>
      </c>
      <c r="B1939" t="s">
        <v>2447</v>
      </c>
      <c r="C1939">
        <v>3072</v>
      </c>
    </row>
    <row r="1940" spans="1:3" ht="15">
      <c r="A1940" s="1">
        <v>1</v>
      </c>
      <c r="B1940" t="s">
        <v>229</v>
      </c>
    </row>
    <row r="1941" spans="1:3" ht="15">
      <c r="A1941" s="1">
        <v>48</v>
      </c>
      <c r="B1941" t="s">
        <v>229</v>
      </c>
      <c r="C1941">
        <v>2678</v>
      </c>
    </row>
    <row r="1942" spans="1:3" ht="15">
      <c r="A1942" s="1">
        <v>5</v>
      </c>
      <c r="B1942" t="s">
        <v>229</v>
      </c>
      <c r="C1942">
        <v>2682</v>
      </c>
    </row>
    <row r="1943" spans="1:3" ht="15">
      <c r="A1943" s="1">
        <v>1</v>
      </c>
      <c r="B1943" t="s">
        <v>229</v>
      </c>
      <c r="C1943">
        <v>2698</v>
      </c>
    </row>
    <row r="1944" spans="1:3" ht="15">
      <c r="A1944" s="1">
        <v>1</v>
      </c>
      <c r="B1944" t="s">
        <v>229</v>
      </c>
      <c r="C1944">
        <v>2699</v>
      </c>
    </row>
    <row r="1945" spans="1:3" ht="15">
      <c r="A1945" s="1">
        <v>12</v>
      </c>
      <c r="B1945" t="s">
        <v>1125</v>
      </c>
      <c r="C1945">
        <v>2678</v>
      </c>
    </row>
    <row r="1946" spans="1:3" ht="15">
      <c r="A1946" s="1">
        <v>3</v>
      </c>
      <c r="B1946" t="s">
        <v>1125</v>
      </c>
      <c r="C1946">
        <v>2682</v>
      </c>
    </row>
    <row r="1947" spans="1:3" ht="15">
      <c r="A1947" s="1">
        <v>4</v>
      </c>
      <c r="B1947" t="s">
        <v>1125</v>
      </c>
      <c r="C1947">
        <v>2698</v>
      </c>
    </row>
    <row r="1948" spans="1:3" ht="15">
      <c r="A1948" s="1">
        <v>3</v>
      </c>
      <c r="B1948" t="s">
        <v>27</v>
      </c>
      <c r="C1948">
        <v>2678</v>
      </c>
    </row>
    <row r="1949" spans="1:3" ht="15">
      <c r="A1949" s="1">
        <v>2</v>
      </c>
      <c r="B1949" t="s">
        <v>303</v>
      </c>
      <c r="C1949">
        <v>2679</v>
      </c>
    </row>
    <row r="1950" spans="1:3" ht="15">
      <c r="A1950" s="1">
        <v>1</v>
      </c>
      <c r="B1950" t="s">
        <v>55</v>
      </c>
    </row>
    <row r="1951" spans="1:3" ht="15">
      <c r="A1951" s="1">
        <v>85</v>
      </c>
      <c r="B1951" t="s">
        <v>55</v>
      </c>
      <c r="C1951">
        <v>2678</v>
      </c>
    </row>
    <row r="1952" spans="1:3" ht="15">
      <c r="A1952" s="1">
        <v>14</v>
      </c>
      <c r="B1952" t="s">
        <v>55</v>
      </c>
      <c r="C1952">
        <v>2682</v>
      </c>
    </row>
    <row r="1953" spans="1:3" ht="15">
      <c r="A1953" s="1">
        <v>1</v>
      </c>
      <c r="B1953" t="s">
        <v>55</v>
      </c>
      <c r="C1953">
        <v>2697</v>
      </c>
    </row>
    <row r="1954" spans="1:3" ht="15">
      <c r="A1954" s="1">
        <v>3</v>
      </c>
      <c r="B1954" t="s">
        <v>55</v>
      </c>
      <c r="C1954">
        <v>2698</v>
      </c>
    </row>
    <row r="1955" spans="1:3" ht="15">
      <c r="A1955" s="1">
        <v>1</v>
      </c>
      <c r="B1955" t="s">
        <v>55</v>
      </c>
      <c r="C1955">
        <v>2699</v>
      </c>
    </row>
    <row r="1956" spans="1:3" ht="15">
      <c r="A1956" s="1">
        <v>1</v>
      </c>
      <c r="B1956" t="s">
        <v>794</v>
      </c>
      <c r="C1956">
        <v>2679</v>
      </c>
    </row>
    <row r="1957" spans="1:3" ht="15">
      <c r="A1957" s="1">
        <v>1</v>
      </c>
      <c r="B1957" t="s">
        <v>794</v>
      </c>
      <c r="C1957">
        <v>2682</v>
      </c>
    </row>
    <row r="1958" spans="1:3" ht="15">
      <c r="A1958" s="1">
        <v>1</v>
      </c>
      <c r="B1958" t="s">
        <v>794</v>
      </c>
      <c r="C1958">
        <v>2698</v>
      </c>
    </row>
    <row r="1959" spans="1:3" ht="15">
      <c r="A1959" s="1">
        <v>1</v>
      </c>
      <c r="B1959" t="s">
        <v>2181</v>
      </c>
      <c r="C1959">
        <v>2681</v>
      </c>
    </row>
    <row r="1960" spans="1:3" ht="15">
      <c r="A1960" s="1">
        <v>1</v>
      </c>
      <c r="B1960" t="s">
        <v>2274</v>
      </c>
      <c r="C1960">
        <v>2679</v>
      </c>
    </row>
    <row r="1961" spans="1:3" ht="15">
      <c r="A1961" s="1">
        <v>1</v>
      </c>
      <c r="B1961" t="s">
        <v>2583</v>
      </c>
      <c r="C1961">
        <v>2682</v>
      </c>
    </row>
    <row r="1962" spans="1:3" ht="15">
      <c r="A1962" s="1">
        <v>1</v>
      </c>
      <c r="B1962" t="s">
        <v>2504</v>
      </c>
      <c r="C1962">
        <v>2681</v>
      </c>
    </row>
    <row r="1963" spans="1:3" ht="15">
      <c r="A1963" s="1">
        <v>1</v>
      </c>
      <c r="B1963" t="s">
        <v>245</v>
      </c>
    </row>
    <row r="1964" spans="1:3" ht="15">
      <c r="A1964" s="1">
        <v>131</v>
      </c>
      <c r="B1964" t="s">
        <v>245</v>
      </c>
      <c r="C1964">
        <v>3664</v>
      </c>
    </row>
    <row r="1965" spans="1:3" ht="15">
      <c r="A1965" s="1">
        <v>3</v>
      </c>
      <c r="B1965" t="s">
        <v>245</v>
      </c>
      <c r="C1965">
        <v>3685</v>
      </c>
    </row>
    <row r="1966" spans="1:3" ht="15">
      <c r="A1966" s="1">
        <v>4</v>
      </c>
      <c r="B1966" t="s">
        <v>689</v>
      </c>
      <c r="C1966">
        <v>3663</v>
      </c>
    </row>
    <row r="1967" spans="1:3" ht="15">
      <c r="A1967" s="1">
        <v>1</v>
      </c>
      <c r="B1967" t="s">
        <v>2494</v>
      </c>
      <c r="C1967">
        <v>3685</v>
      </c>
    </row>
    <row r="1968" spans="1:3" ht="15">
      <c r="A1968" s="1">
        <v>1</v>
      </c>
      <c r="B1968" t="s">
        <v>585</v>
      </c>
    </row>
    <row r="1969" spans="1:3" ht="15">
      <c r="A1969" s="1">
        <v>32</v>
      </c>
      <c r="B1969" t="s">
        <v>585</v>
      </c>
      <c r="C1969">
        <v>3422</v>
      </c>
    </row>
    <row r="1970" spans="1:3" ht="15">
      <c r="A1970" s="1">
        <v>6</v>
      </c>
      <c r="B1970" t="s">
        <v>524</v>
      </c>
      <c r="C1970">
        <v>3422</v>
      </c>
    </row>
    <row r="1971" spans="1:3" ht="15">
      <c r="A1971" s="1">
        <v>1</v>
      </c>
      <c r="B1971" t="s">
        <v>2154</v>
      </c>
      <c r="C1971">
        <v>3562</v>
      </c>
    </row>
    <row r="1972" spans="1:3" ht="15">
      <c r="A1972" s="1">
        <v>1</v>
      </c>
      <c r="B1972" t="s">
        <v>2373</v>
      </c>
      <c r="C1972">
        <v>3424</v>
      </c>
    </row>
    <row r="1973" spans="1:3" ht="15">
      <c r="A1973" s="1">
        <v>1</v>
      </c>
      <c r="B1973" t="s">
        <v>2366</v>
      </c>
      <c r="C1973">
        <v>3422</v>
      </c>
    </row>
    <row r="1974" spans="1:3" ht="15">
      <c r="A1974" s="1">
        <v>2</v>
      </c>
      <c r="B1974" t="s">
        <v>52</v>
      </c>
    </row>
    <row r="1975" spans="1:3" ht="15">
      <c r="A1975" s="1">
        <v>191</v>
      </c>
      <c r="B1975" t="s">
        <v>52</v>
      </c>
      <c r="C1975">
        <v>3422</v>
      </c>
    </row>
    <row r="1976" spans="1:3" ht="15">
      <c r="A1976" s="1">
        <v>3</v>
      </c>
      <c r="B1976" t="s">
        <v>803</v>
      </c>
      <c r="C1976">
        <v>3562</v>
      </c>
    </row>
    <row r="1977" spans="1:3" ht="15">
      <c r="A1977" s="1">
        <v>1</v>
      </c>
      <c r="B1977" t="s">
        <v>3785</v>
      </c>
      <c r="C1977">
        <v>3562</v>
      </c>
    </row>
    <row r="1978" spans="1:3" ht="15">
      <c r="A1978" s="1">
        <v>1</v>
      </c>
      <c r="B1978" t="s">
        <v>2974</v>
      </c>
      <c r="C1978">
        <v>3562</v>
      </c>
    </row>
    <row r="1979" spans="1:3" ht="15">
      <c r="A1979" s="1">
        <v>37</v>
      </c>
      <c r="B1979" t="s">
        <v>359</v>
      </c>
      <c r="C1979">
        <v>1388</v>
      </c>
    </row>
    <row r="1980" spans="1:3" ht="15">
      <c r="A1980" s="1">
        <v>3</v>
      </c>
      <c r="B1980" t="s">
        <v>3393</v>
      </c>
      <c r="C1980">
        <v>1894</v>
      </c>
    </row>
    <row r="1981" spans="1:3" ht="15">
      <c r="A1981" s="1">
        <v>26</v>
      </c>
      <c r="B1981" t="s">
        <v>254</v>
      </c>
      <c r="C1981">
        <v>1388</v>
      </c>
    </row>
    <row r="1982" spans="1:3" ht="15">
      <c r="A1982" s="1">
        <v>1</v>
      </c>
      <c r="B1982" t="s">
        <v>3884</v>
      </c>
      <c r="C1982">
        <v>1386</v>
      </c>
    </row>
    <row r="1983" spans="1:3" ht="15">
      <c r="A1983" s="1">
        <v>4</v>
      </c>
      <c r="B1983" t="s">
        <v>192</v>
      </c>
      <c r="C1983">
        <v>1891</v>
      </c>
    </row>
    <row r="1984" spans="1:3" ht="15">
      <c r="A1984" s="1">
        <v>20</v>
      </c>
      <c r="B1984" t="s">
        <v>556</v>
      </c>
      <c r="C1984">
        <v>1388</v>
      </c>
    </row>
    <row r="1985" spans="1:3" ht="15">
      <c r="A1985" s="1">
        <v>1</v>
      </c>
      <c r="B1985" t="s">
        <v>2556</v>
      </c>
      <c r="C1985">
        <v>1356</v>
      </c>
    </row>
    <row r="1986" spans="1:3" ht="15">
      <c r="A1986" s="1">
        <v>1</v>
      </c>
      <c r="B1986" t="s">
        <v>2556</v>
      </c>
      <c r="C1986">
        <v>1372</v>
      </c>
    </row>
    <row r="1987" spans="1:3" ht="15">
      <c r="A1987" s="1">
        <v>1</v>
      </c>
      <c r="B1987" t="s">
        <v>2035</v>
      </c>
      <c r="C1987">
        <v>1372</v>
      </c>
    </row>
    <row r="1988" spans="1:3" ht="15">
      <c r="A1988" s="1">
        <v>3</v>
      </c>
      <c r="B1988" t="s">
        <v>963</v>
      </c>
      <c r="C1988">
        <v>2838</v>
      </c>
    </row>
    <row r="1989" spans="1:3" ht="15">
      <c r="A1989" s="1">
        <v>2</v>
      </c>
      <c r="B1989" t="s">
        <v>682</v>
      </c>
      <c r="C1989">
        <v>2859</v>
      </c>
    </row>
    <row r="1990" spans="1:3" ht="15">
      <c r="A1990" s="1">
        <v>4</v>
      </c>
      <c r="B1990" t="s">
        <v>144</v>
      </c>
      <c r="C1990">
        <v>1868</v>
      </c>
    </row>
    <row r="1991" spans="1:3" ht="15">
      <c r="A1991" s="1">
        <v>11</v>
      </c>
      <c r="B1991" t="s">
        <v>75</v>
      </c>
      <c r="C1991">
        <v>1868</v>
      </c>
    </row>
    <row r="1992" spans="1:3" ht="15">
      <c r="A1992" s="1">
        <v>1</v>
      </c>
      <c r="B1992" t="s">
        <v>2392</v>
      </c>
      <c r="C1992">
        <v>1819</v>
      </c>
    </row>
    <row r="1993" spans="1:3" ht="15">
      <c r="A1993" s="1">
        <v>9</v>
      </c>
      <c r="B1993" t="s">
        <v>577</v>
      </c>
      <c r="C1993">
        <v>2719</v>
      </c>
    </row>
    <row r="1994" spans="1:3" ht="15">
      <c r="A1994" s="1">
        <v>6</v>
      </c>
      <c r="B1994" t="s">
        <v>577</v>
      </c>
      <c r="C1994">
        <v>2720</v>
      </c>
    </row>
    <row r="1995" spans="1:3" ht="15">
      <c r="A1995" s="1">
        <v>2</v>
      </c>
      <c r="B1995" t="s">
        <v>164</v>
      </c>
      <c r="C1995">
        <v>2440</v>
      </c>
    </row>
    <row r="1996" spans="1:3" ht="15">
      <c r="A1996" s="1">
        <v>2</v>
      </c>
      <c r="B1996" t="s">
        <v>164</v>
      </c>
      <c r="C1996">
        <v>2810</v>
      </c>
    </row>
    <row r="1997" spans="1:3" ht="15">
      <c r="A1997" s="1">
        <v>12</v>
      </c>
      <c r="B1997" t="s">
        <v>164</v>
      </c>
      <c r="C1997">
        <v>2833</v>
      </c>
    </row>
    <row r="1998" spans="1:3" ht="15">
      <c r="A1998" s="1">
        <v>3</v>
      </c>
      <c r="B1998" t="s">
        <v>671</v>
      </c>
      <c r="C1998">
        <v>2440</v>
      </c>
    </row>
    <row r="1999" spans="1:3" ht="15">
      <c r="A1999" s="1">
        <v>3</v>
      </c>
      <c r="B1999" t="s">
        <v>671</v>
      </c>
      <c r="C1999">
        <v>2779</v>
      </c>
    </row>
    <row r="2000" spans="1:3" ht="15">
      <c r="A2000" s="1">
        <v>1</v>
      </c>
      <c r="B2000" t="s">
        <v>671</v>
      </c>
      <c r="C2000">
        <v>2804</v>
      </c>
    </row>
    <row r="2001" spans="1:3" ht="15">
      <c r="A2001" s="1">
        <v>8</v>
      </c>
      <c r="B2001" t="s">
        <v>671</v>
      </c>
      <c r="C2001">
        <v>2833</v>
      </c>
    </row>
    <row r="2002" spans="1:3" ht="15">
      <c r="A2002" s="1">
        <v>4</v>
      </c>
      <c r="B2002" t="s">
        <v>33</v>
      </c>
      <c r="C2002">
        <v>2440</v>
      </c>
    </row>
    <row r="2003" spans="1:3" ht="15">
      <c r="A2003" s="1">
        <v>6</v>
      </c>
      <c r="B2003" t="s">
        <v>33</v>
      </c>
      <c r="C2003">
        <v>2779</v>
      </c>
    </row>
    <row r="2004" spans="1:3" ht="15">
      <c r="A2004" s="1">
        <v>2</v>
      </c>
      <c r="B2004" t="s">
        <v>33</v>
      </c>
      <c r="C2004">
        <v>2810</v>
      </c>
    </row>
    <row r="2005" spans="1:3" ht="15">
      <c r="A2005" s="1">
        <v>4</v>
      </c>
      <c r="B2005" t="s">
        <v>33</v>
      </c>
      <c r="C2005">
        <v>2833</v>
      </c>
    </row>
    <row r="2006" spans="1:3" ht="15">
      <c r="A2006" s="1">
        <v>27</v>
      </c>
      <c r="B2006" t="s">
        <v>33</v>
      </c>
      <c r="C2006">
        <v>2834</v>
      </c>
    </row>
    <row r="2007" spans="1:3" ht="15">
      <c r="A2007" s="1">
        <v>1</v>
      </c>
      <c r="B2007" t="s">
        <v>33</v>
      </c>
      <c r="C2007">
        <v>2835</v>
      </c>
    </row>
    <row r="2008" spans="1:3" ht="15">
      <c r="A2008" s="1">
        <v>2</v>
      </c>
      <c r="B2008" t="s">
        <v>280</v>
      </c>
      <c r="C2008">
        <v>2440</v>
      </c>
    </row>
    <row r="2009" spans="1:3" ht="15">
      <c r="A2009" s="1">
        <v>1</v>
      </c>
      <c r="B2009" t="s">
        <v>280</v>
      </c>
      <c r="C2009">
        <v>2833</v>
      </c>
    </row>
    <row r="2010" spans="1:3" ht="15">
      <c r="A2010" s="1">
        <v>10</v>
      </c>
      <c r="B2010" t="s">
        <v>280</v>
      </c>
      <c r="C2010">
        <v>2834</v>
      </c>
    </row>
    <row r="2011" spans="1:3" ht="15">
      <c r="A2011" s="1">
        <v>1</v>
      </c>
      <c r="B2011" t="s">
        <v>955</v>
      </c>
      <c r="C2011">
        <v>2440</v>
      </c>
    </row>
    <row r="2012" spans="1:3" ht="15">
      <c r="A2012" s="1">
        <v>2</v>
      </c>
      <c r="B2012" t="s">
        <v>955</v>
      </c>
      <c r="C2012">
        <v>2810</v>
      </c>
    </row>
    <row r="2013" spans="1:3" ht="15">
      <c r="A2013" s="1">
        <v>2</v>
      </c>
      <c r="B2013" t="s">
        <v>955</v>
      </c>
      <c r="C2013">
        <v>2833</v>
      </c>
    </row>
    <row r="2014" spans="1:3" ht="15">
      <c r="A2014" s="1">
        <v>9</v>
      </c>
      <c r="B2014" t="s">
        <v>955</v>
      </c>
      <c r="C2014">
        <v>2834</v>
      </c>
    </row>
    <row r="2015" spans="1:3" ht="15">
      <c r="A2015" s="1">
        <v>2</v>
      </c>
      <c r="B2015" t="s">
        <v>346</v>
      </c>
      <c r="C2015">
        <v>2440</v>
      </c>
    </row>
    <row r="2016" spans="1:3" ht="15">
      <c r="A2016" s="1">
        <v>1</v>
      </c>
      <c r="B2016" t="s">
        <v>346</v>
      </c>
      <c r="C2016">
        <v>2787</v>
      </c>
    </row>
    <row r="2017" spans="1:3" ht="15">
      <c r="A2017" s="1">
        <v>2</v>
      </c>
      <c r="B2017" t="s">
        <v>346</v>
      </c>
      <c r="C2017">
        <v>2810</v>
      </c>
    </row>
    <row r="2018" spans="1:3" ht="15">
      <c r="A2018" s="1">
        <v>8</v>
      </c>
      <c r="B2018" t="s">
        <v>346</v>
      </c>
      <c r="C2018">
        <v>2833</v>
      </c>
    </row>
    <row r="2019" spans="1:3" ht="15">
      <c r="A2019" s="1">
        <v>23</v>
      </c>
      <c r="B2019" t="s">
        <v>346</v>
      </c>
      <c r="C2019">
        <v>2834</v>
      </c>
    </row>
    <row r="2020" spans="1:3" ht="15">
      <c r="A2020" s="1">
        <v>1</v>
      </c>
      <c r="B2020" t="s">
        <v>618</v>
      </c>
      <c r="C2020">
        <v>2440</v>
      </c>
    </row>
    <row r="2021" spans="1:3" ht="15">
      <c r="A2021" s="1">
        <v>2</v>
      </c>
      <c r="B2021" t="s">
        <v>618</v>
      </c>
      <c r="C2021">
        <v>2810</v>
      </c>
    </row>
    <row r="2022" spans="1:3" ht="15">
      <c r="A2022" s="1">
        <v>20</v>
      </c>
      <c r="B2022" t="s">
        <v>618</v>
      </c>
      <c r="C2022">
        <v>2833</v>
      </c>
    </row>
    <row r="2023" spans="1:3" ht="15">
      <c r="A2023" s="1">
        <v>1</v>
      </c>
      <c r="B2023" t="s">
        <v>2411</v>
      </c>
      <c r="C2023">
        <v>2833</v>
      </c>
    </row>
    <row r="2024" spans="1:3" ht="15">
      <c r="A2024" s="1">
        <v>1</v>
      </c>
      <c r="B2024" t="s">
        <v>795</v>
      </c>
      <c r="C2024">
        <v>2833</v>
      </c>
    </row>
    <row r="2025" spans="1:3" ht="15">
      <c r="A2025" s="1">
        <v>1</v>
      </c>
      <c r="B2025" t="s">
        <v>2729</v>
      </c>
      <c r="C2025">
        <v>2779</v>
      </c>
    </row>
    <row r="2026" spans="1:3" ht="15">
      <c r="A2026" s="1">
        <v>1</v>
      </c>
      <c r="B2026" t="s">
        <v>710</v>
      </c>
      <c r="C2026">
        <v>2779</v>
      </c>
    </row>
    <row r="2027" spans="1:3" ht="15">
      <c r="A2027" s="1">
        <v>1</v>
      </c>
      <c r="B2027" t="s">
        <v>710</v>
      </c>
      <c r="C2027">
        <v>2833</v>
      </c>
    </row>
    <row r="2028" spans="1:3" ht="15">
      <c r="A2028" s="1">
        <v>34</v>
      </c>
      <c r="B2028" t="s">
        <v>7</v>
      </c>
      <c r="C2028">
        <v>2778</v>
      </c>
    </row>
    <row r="2029" spans="1:3" ht="15">
      <c r="A2029" s="1">
        <v>2</v>
      </c>
      <c r="B2029" t="s">
        <v>7</v>
      </c>
      <c r="C2029">
        <v>2782</v>
      </c>
    </row>
    <row r="2030" spans="1:3" ht="15">
      <c r="A2030" s="1">
        <v>1</v>
      </c>
      <c r="B2030" t="s">
        <v>7</v>
      </c>
      <c r="C2030">
        <v>2787</v>
      </c>
    </row>
    <row r="2031" spans="1:3" ht="15">
      <c r="A2031" s="1">
        <v>11</v>
      </c>
      <c r="B2031" t="s">
        <v>793</v>
      </c>
      <c r="C2031">
        <v>2778</v>
      </c>
    </row>
    <row r="2032" spans="1:3" ht="15">
      <c r="A2032" s="1">
        <v>2</v>
      </c>
      <c r="B2032" t="s">
        <v>793</v>
      </c>
      <c r="C2032">
        <v>2782</v>
      </c>
    </row>
    <row r="2033" spans="1:3" ht="15">
      <c r="A2033" s="1">
        <v>1</v>
      </c>
      <c r="B2033" t="s">
        <v>873</v>
      </c>
      <c r="C2033">
        <v>2022</v>
      </c>
    </row>
    <row r="2034" spans="1:3" ht="15">
      <c r="A2034" s="1">
        <v>8</v>
      </c>
      <c r="B2034" t="s">
        <v>873</v>
      </c>
      <c r="C2034">
        <v>2778</v>
      </c>
    </row>
    <row r="2035" spans="1:3" ht="15">
      <c r="A2035" s="1">
        <v>1</v>
      </c>
      <c r="B2035" t="s">
        <v>873</v>
      </c>
      <c r="C2035">
        <v>2782</v>
      </c>
    </row>
    <row r="2036" spans="1:3" ht="15">
      <c r="A2036" s="1">
        <v>1</v>
      </c>
      <c r="B2036" t="s">
        <v>3562</v>
      </c>
      <c r="C2036">
        <v>2820</v>
      </c>
    </row>
    <row r="2037" spans="1:3" ht="15">
      <c r="A2037" s="1">
        <v>1</v>
      </c>
      <c r="B2037" t="s">
        <v>3783</v>
      </c>
      <c r="C2037">
        <v>2778</v>
      </c>
    </row>
    <row r="2038" spans="1:3" ht="15">
      <c r="A2038" s="1">
        <v>1</v>
      </c>
      <c r="B2038" t="s">
        <v>1225</v>
      </c>
      <c r="C2038">
        <v>2778</v>
      </c>
    </row>
    <row r="2039" spans="1:3" ht="15">
      <c r="A2039" s="1">
        <v>2</v>
      </c>
      <c r="B2039" t="s">
        <v>884</v>
      </c>
      <c r="C2039">
        <v>2819</v>
      </c>
    </row>
    <row r="2040" spans="1:3" ht="15">
      <c r="A2040" s="1">
        <v>1</v>
      </c>
      <c r="B2040" t="s">
        <v>884</v>
      </c>
      <c r="C2040">
        <v>2825</v>
      </c>
    </row>
    <row r="2041" spans="1:3" ht="15">
      <c r="A2041" s="1">
        <v>5</v>
      </c>
      <c r="B2041" t="s">
        <v>1217</v>
      </c>
      <c r="C2041">
        <v>2778</v>
      </c>
    </row>
    <row r="2042" spans="1:3" ht="15">
      <c r="A2042" s="1">
        <v>2</v>
      </c>
      <c r="B2042" t="s">
        <v>685</v>
      </c>
      <c r="C2042">
        <v>2778</v>
      </c>
    </row>
    <row r="2043" spans="1:3" ht="15">
      <c r="A2043" s="1">
        <v>2</v>
      </c>
      <c r="B2043" t="s">
        <v>685</v>
      </c>
      <c r="C2043">
        <v>2834</v>
      </c>
    </row>
    <row r="2044" spans="1:3" ht="15">
      <c r="A2044" s="1">
        <v>40</v>
      </c>
      <c r="B2044" t="s">
        <v>685</v>
      </c>
      <c r="C2044">
        <v>3664</v>
      </c>
    </row>
    <row r="2045" spans="1:3" ht="15">
      <c r="A2045" s="1">
        <v>3</v>
      </c>
      <c r="B2045" t="s">
        <v>1148</v>
      </c>
      <c r="C2045">
        <v>3663</v>
      </c>
    </row>
    <row r="2046" spans="1:3" ht="15">
      <c r="A2046" s="1">
        <v>1</v>
      </c>
      <c r="B2046" t="s">
        <v>1689</v>
      </c>
      <c r="C2046">
        <v>3663</v>
      </c>
    </row>
    <row r="2047" spans="1:3" ht="15">
      <c r="A2047" s="1">
        <v>1</v>
      </c>
      <c r="B2047" t="s">
        <v>1582</v>
      </c>
      <c r="C2047">
        <v>2775</v>
      </c>
    </row>
    <row r="2048" spans="1:3" ht="15">
      <c r="A2048" s="1">
        <v>2</v>
      </c>
      <c r="B2048" t="s">
        <v>509</v>
      </c>
      <c r="C2048">
        <v>2775</v>
      </c>
    </row>
    <row r="2049" spans="1:3" ht="15">
      <c r="A2049" s="1">
        <v>3</v>
      </c>
      <c r="B2049" t="s">
        <v>845</v>
      </c>
      <c r="C2049">
        <v>1289</v>
      </c>
    </row>
    <row r="2050" spans="1:3" ht="15">
      <c r="A2050" s="1">
        <v>2</v>
      </c>
      <c r="B2050" t="s">
        <v>1514</v>
      </c>
      <c r="C2050">
        <v>1290</v>
      </c>
    </row>
    <row r="2051" spans="1:3" ht="15">
      <c r="A2051" s="1">
        <v>2</v>
      </c>
      <c r="B2051" t="s">
        <v>2097</v>
      </c>
      <c r="C2051">
        <v>1369</v>
      </c>
    </row>
    <row r="2052" spans="1:3" ht="15">
      <c r="A2052" s="1">
        <v>1</v>
      </c>
      <c r="B2052" t="s">
        <v>1942</v>
      </c>
      <c r="C2052">
        <v>1368</v>
      </c>
    </row>
    <row r="2053" spans="1:3" ht="15">
      <c r="A2053" s="1">
        <v>6</v>
      </c>
      <c r="B2053" t="s">
        <v>807</v>
      </c>
      <c r="C2053">
        <v>1368</v>
      </c>
    </row>
    <row r="2054" spans="1:3" ht="15">
      <c r="A2054" s="1">
        <v>1</v>
      </c>
      <c r="B2054" t="s">
        <v>1138</v>
      </c>
      <c r="C2054">
        <v>1819</v>
      </c>
    </row>
    <row r="2055" spans="1:3" ht="15">
      <c r="A2055" s="1">
        <v>2</v>
      </c>
      <c r="B2055" t="s">
        <v>2100</v>
      </c>
      <c r="C2055">
        <v>1819</v>
      </c>
    </row>
    <row r="2056" spans="1:3" ht="15">
      <c r="A2056" s="1">
        <v>1</v>
      </c>
      <c r="B2056" t="s">
        <v>454</v>
      </c>
    </row>
    <row r="2057" spans="1:3" ht="15">
      <c r="A2057" s="1">
        <v>1</v>
      </c>
      <c r="B2057" t="s">
        <v>454</v>
      </c>
      <c r="C2057">
        <v>1408</v>
      </c>
    </row>
    <row r="2058" spans="1:3" ht="15">
      <c r="A2058" s="1">
        <v>2</v>
      </c>
      <c r="B2058" t="s">
        <v>1429</v>
      </c>
      <c r="C2058">
        <v>1376</v>
      </c>
    </row>
    <row r="2059" spans="1:3" ht="15">
      <c r="A2059" s="1">
        <v>3</v>
      </c>
      <c r="B2059" t="s">
        <v>1123</v>
      </c>
      <c r="C2059">
        <v>1892</v>
      </c>
    </row>
    <row r="2060" spans="1:3" ht="15">
      <c r="A2060" s="1">
        <v>1</v>
      </c>
      <c r="B2060" t="s">
        <v>2483</v>
      </c>
      <c r="C2060">
        <v>1392</v>
      </c>
    </row>
    <row r="2061" spans="1:3" ht="15">
      <c r="A2061" s="1">
        <v>1</v>
      </c>
      <c r="B2061" t="s">
        <v>1320</v>
      </c>
      <c r="C2061">
        <v>1760</v>
      </c>
    </row>
    <row r="2062" spans="1:3" ht="15">
      <c r="A2062" s="1">
        <v>2</v>
      </c>
      <c r="B2062" t="s">
        <v>1392</v>
      </c>
      <c r="C2062">
        <v>1408</v>
      </c>
    </row>
    <row r="2063" spans="1:3" ht="15">
      <c r="A2063" s="1">
        <v>2</v>
      </c>
      <c r="B2063" t="s">
        <v>236</v>
      </c>
      <c r="C2063">
        <v>1427</v>
      </c>
    </row>
    <row r="2064" spans="1:3" ht="15">
      <c r="A2064" s="1">
        <v>1</v>
      </c>
      <c r="B2064" t="s">
        <v>351</v>
      </c>
      <c r="C2064">
        <v>1891</v>
      </c>
    </row>
    <row r="2065" spans="1:3" ht="15">
      <c r="A2065" s="1">
        <v>1</v>
      </c>
      <c r="B2065" t="s">
        <v>2147</v>
      </c>
      <c r="C2065">
        <v>2774</v>
      </c>
    </row>
    <row r="2066" spans="1:3" ht="15">
      <c r="A2066" s="1">
        <v>1</v>
      </c>
      <c r="B2066" t="s">
        <v>3330</v>
      </c>
      <c r="C2066">
        <v>2774</v>
      </c>
    </row>
    <row r="2067" spans="1:3" ht="15">
      <c r="A2067" s="1">
        <v>4</v>
      </c>
      <c r="B2067" t="s">
        <v>1848</v>
      </c>
      <c r="C2067">
        <v>2774</v>
      </c>
    </row>
    <row r="2068" spans="1:3" ht="15">
      <c r="A2068" s="1">
        <v>1</v>
      </c>
      <c r="B2068" t="s">
        <v>677</v>
      </c>
      <c r="C2068">
        <v>2783</v>
      </c>
    </row>
    <row r="2069" spans="1:3" ht="15">
      <c r="A2069" s="1">
        <v>3</v>
      </c>
      <c r="B2069" t="s">
        <v>1245</v>
      </c>
      <c r="C2069">
        <v>2783</v>
      </c>
    </row>
    <row r="2070" spans="1:3" ht="15">
      <c r="A2070" s="1">
        <v>4</v>
      </c>
      <c r="B2070" t="s">
        <v>2032</v>
      </c>
      <c r="C2070">
        <v>2774</v>
      </c>
    </row>
    <row r="2071" spans="1:3" ht="15">
      <c r="A2071" s="1">
        <v>1</v>
      </c>
      <c r="B2071" t="s">
        <v>2814</v>
      </c>
      <c r="C2071">
        <v>2774</v>
      </c>
    </row>
    <row r="2072" spans="1:3" ht="15">
      <c r="A2072" s="1">
        <v>3</v>
      </c>
      <c r="B2072" t="s">
        <v>580</v>
      </c>
      <c r="C2072">
        <v>2774</v>
      </c>
    </row>
    <row r="2073" spans="1:3" ht="15">
      <c r="A2073" s="1">
        <v>1</v>
      </c>
      <c r="B2073" t="s">
        <v>1024</v>
      </c>
      <c r="C2073">
        <v>2783</v>
      </c>
    </row>
    <row r="2074" spans="1:3" ht="15">
      <c r="A2074" s="1">
        <v>1</v>
      </c>
      <c r="B2074" t="s">
        <v>1779</v>
      </c>
      <c r="C2074">
        <v>2783</v>
      </c>
    </row>
    <row r="2075" spans="1:3" ht="15">
      <c r="A2075" s="1">
        <v>1</v>
      </c>
      <c r="B2075" t="s">
        <v>1719</v>
      </c>
      <c r="C2075">
        <v>1425</v>
      </c>
    </row>
    <row r="2076" spans="1:3" ht="15">
      <c r="A2076" s="1">
        <v>1</v>
      </c>
      <c r="B2076" t="s">
        <v>626</v>
      </c>
      <c r="C2076">
        <v>1846</v>
      </c>
    </row>
    <row r="2077" spans="1:3" ht="15">
      <c r="A2077" s="1">
        <v>2</v>
      </c>
      <c r="B2077" t="s">
        <v>626</v>
      </c>
      <c r="C2077">
        <v>1856</v>
      </c>
    </row>
    <row r="2078" spans="1:3" ht="15">
      <c r="A2078" s="1">
        <v>1</v>
      </c>
      <c r="B2078" t="s">
        <v>626</v>
      </c>
      <c r="C2078">
        <v>899</v>
      </c>
    </row>
    <row r="2079" spans="1:3" ht="15">
      <c r="A2079" s="1">
        <v>1</v>
      </c>
      <c r="B2079" t="s">
        <v>2778</v>
      </c>
      <c r="C2079">
        <v>1809</v>
      </c>
    </row>
    <row r="2080" spans="1:3" ht="15">
      <c r="A2080" s="1">
        <v>1</v>
      </c>
      <c r="B2080" t="s">
        <v>1356</v>
      </c>
      <c r="C2080">
        <v>1164</v>
      </c>
    </row>
    <row r="2081" spans="1:3" ht="15">
      <c r="A2081" s="1">
        <v>1</v>
      </c>
      <c r="B2081" t="s">
        <v>775</v>
      </c>
    </row>
    <row r="2082" spans="1:3" ht="15">
      <c r="A2082" s="1">
        <v>1</v>
      </c>
      <c r="B2082" t="s">
        <v>1827</v>
      </c>
      <c r="C2082">
        <v>935</v>
      </c>
    </row>
    <row r="2083" spans="1:3" ht="15">
      <c r="A2083" s="1">
        <v>1</v>
      </c>
      <c r="B2083" t="s">
        <v>3250</v>
      </c>
      <c r="C2083">
        <v>1867</v>
      </c>
    </row>
    <row r="2084" spans="1:3" ht="15">
      <c r="A2084" s="1">
        <v>1</v>
      </c>
      <c r="B2084" t="s">
        <v>1692</v>
      </c>
      <c r="C2084">
        <v>935</v>
      </c>
    </row>
    <row r="2085" spans="1:3" ht="15">
      <c r="A2085" s="1">
        <v>1</v>
      </c>
      <c r="B2085" t="s">
        <v>983</v>
      </c>
      <c r="C2085">
        <v>1849</v>
      </c>
    </row>
    <row r="2086" spans="1:3" ht="15">
      <c r="A2086" s="1">
        <v>5</v>
      </c>
      <c r="B2086" t="s">
        <v>363</v>
      </c>
      <c r="C2086">
        <v>1849</v>
      </c>
    </row>
    <row r="2087" spans="1:3" ht="15">
      <c r="A2087" s="1">
        <v>3</v>
      </c>
      <c r="B2087" t="s">
        <v>693</v>
      </c>
      <c r="C2087">
        <v>2841</v>
      </c>
    </row>
    <row r="2088" spans="1:3" ht="15">
      <c r="A2088" s="1">
        <v>4</v>
      </c>
      <c r="B2088" t="s">
        <v>652</v>
      </c>
      <c r="C2088">
        <v>1915</v>
      </c>
    </row>
    <row r="2089" spans="1:3" ht="15">
      <c r="A2089" s="1">
        <v>17</v>
      </c>
      <c r="B2089" t="s">
        <v>652</v>
      </c>
      <c r="C2089">
        <v>1917</v>
      </c>
    </row>
    <row r="2090" spans="1:3" ht="15">
      <c r="A2090" s="1">
        <v>1</v>
      </c>
      <c r="B2090" t="s">
        <v>811</v>
      </c>
      <c r="C2090">
        <v>1916</v>
      </c>
    </row>
    <row r="2091" spans="1:3" ht="15">
      <c r="A2091" s="1">
        <v>6</v>
      </c>
      <c r="B2091" t="s">
        <v>811</v>
      </c>
      <c r="C2091">
        <v>1917</v>
      </c>
    </row>
    <row r="2092" spans="1:3" ht="15">
      <c r="A2092" s="1">
        <v>1</v>
      </c>
      <c r="B2092" t="s">
        <v>1587</v>
      </c>
      <c r="C2092">
        <v>1916</v>
      </c>
    </row>
    <row r="2093" spans="1:3" ht="15">
      <c r="A2093" s="1">
        <v>5</v>
      </c>
      <c r="B2093" t="s">
        <v>1036</v>
      </c>
      <c r="C2093">
        <v>1917</v>
      </c>
    </row>
    <row r="2094" spans="1:3" ht="15">
      <c r="A2094" s="1">
        <v>3</v>
      </c>
      <c r="B2094" t="s">
        <v>2711</v>
      </c>
      <c r="C2094">
        <v>2048</v>
      </c>
    </row>
    <row r="2095" spans="1:3" ht="15">
      <c r="A2095" s="1">
        <v>2</v>
      </c>
      <c r="B2095" t="s">
        <v>1584</v>
      </c>
      <c r="C2095">
        <v>852</v>
      </c>
    </row>
    <row r="2096" spans="1:3" ht="15">
      <c r="A2096" s="1">
        <v>1</v>
      </c>
      <c r="B2096" t="s">
        <v>2213</v>
      </c>
    </row>
    <row r="2097" spans="1:3" ht="15">
      <c r="A2097" s="1">
        <v>1</v>
      </c>
      <c r="B2097" t="s">
        <v>3144</v>
      </c>
      <c r="C2097">
        <v>858</v>
      </c>
    </row>
    <row r="2098" spans="1:3" ht="15">
      <c r="A2098" s="1">
        <v>1</v>
      </c>
      <c r="B2098" t="s">
        <v>1296</v>
      </c>
      <c r="C2098">
        <v>858</v>
      </c>
    </row>
    <row r="2099" spans="1:3" ht="15">
      <c r="A2099" s="1">
        <v>1</v>
      </c>
      <c r="B2099" t="s">
        <v>2380</v>
      </c>
      <c r="C2099">
        <v>1596</v>
      </c>
    </row>
    <row r="2100" spans="1:3" ht="15">
      <c r="A2100" s="1">
        <v>2</v>
      </c>
      <c r="B2100" t="s">
        <v>2096</v>
      </c>
      <c r="C2100">
        <v>852</v>
      </c>
    </row>
    <row r="2101" spans="1:3" ht="15">
      <c r="A2101" s="1">
        <v>1</v>
      </c>
      <c r="B2101" t="s">
        <v>3431</v>
      </c>
      <c r="C2101">
        <v>1914</v>
      </c>
    </row>
    <row r="2102" spans="1:3" ht="15">
      <c r="A2102" s="1">
        <v>1</v>
      </c>
      <c r="B2102" t="s">
        <v>4033</v>
      </c>
      <c r="C2102">
        <v>1691</v>
      </c>
    </row>
    <row r="2103" spans="1:3" ht="15">
      <c r="A2103" s="1">
        <v>1</v>
      </c>
      <c r="B2103" t="s">
        <v>1889</v>
      </c>
      <c r="C2103">
        <v>1885</v>
      </c>
    </row>
    <row r="2104" spans="1:3" ht="15">
      <c r="A2104" s="1">
        <v>8</v>
      </c>
      <c r="B2104" t="s">
        <v>1227</v>
      </c>
      <c r="C2104">
        <v>2914</v>
      </c>
    </row>
    <row r="2105" spans="1:3" ht="15">
      <c r="A2105" s="1">
        <v>1</v>
      </c>
      <c r="B2105" t="s">
        <v>3841</v>
      </c>
      <c r="C2105">
        <v>2761</v>
      </c>
    </row>
    <row r="2106" spans="1:3" ht="15">
      <c r="A2106" s="1">
        <v>1</v>
      </c>
      <c r="B2106" t="s">
        <v>1470</v>
      </c>
      <c r="C2106">
        <v>2915</v>
      </c>
    </row>
    <row r="2107" spans="1:3" ht="15">
      <c r="A2107" s="1">
        <v>1</v>
      </c>
      <c r="B2107" t="s">
        <v>485</v>
      </c>
    </row>
    <row r="2108" spans="1:3" ht="15">
      <c r="A2108" s="1">
        <v>28</v>
      </c>
      <c r="B2108" t="s">
        <v>485</v>
      </c>
      <c r="C2108">
        <v>2915</v>
      </c>
    </row>
    <row r="2109" spans="1:3" ht="15">
      <c r="A2109" s="1">
        <v>3</v>
      </c>
      <c r="B2109" t="s">
        <v>812</v>
      </c>
      <c r="C2109">
        <v>1864</v>
      </c>
    </row>
    <row r="2110" spans="1:3" ht="15">
      <c r="A2110" s="1">
        <v>1</v>
      </c>
      <c r="B2110" t="s">
        <v>489</v>
      </c>
    </row>
    <row r="2111" spans="1:3" ht="15">
      <c r="A2111" s="1">
        <v>13</v>
      </c>
      <c r="B2111" t="s">
        <v>489</v>
      </c>
      <c r="C2111">
        <v>1864</v>
      </c>
    </row>
    <row r="2112" spans="1:3" ht="15">
      <c r="A2112" s="1">
        <v>1</v>
      </c>
      <c r="B2112" t="s">
        <v>1180</v>
      </c>
    </row>
    <row r="2113" spans="1:3" ht="15">
      <c r="A2113" s="1">
        <v>1</v>
      </c>
      <c r="B2113" t="s">
        <v>865</v>
      </c>
      <c r="C2113">
        <v>1924</v>
      </c>
    </row>
    <row r="2114" spans="1:3" ht="15">
      <c r="A2114" s="1">
        <v>1</v>
      </c>
      <c r="B2114" t="s">
        <v>1131</v>
      </c>
      <c r="C2114">
        <v>1915</v>
      </c>
    </row>
    <row r="2115" spans="1:3" ht="15">
      <c r="A2115" s="1">
        <v>3</v>
      </c>
      <c r="B2115" t="s">
        <v>274</v>
      </c>
      <c r="C2115">
        <v>1885</v>
      </c>
    </row>
    <row r="2116" spans="1:3" ht="15">
      <c r="A2116" s="1">
        <v>2</v>
      </c>
      <c r="B2116" t="s">
        <v>274</v>
      </c>
      <c r="C2116">
        <v>1889</v>
      </c>
    </row>
    <row r="2117" spans="1:3" ht="15">
      <c r="A2117" s="1">
        <v>25</v>
      </c>
      <c r="B2117" t="s">
        <v>274</v>
      </c>
      <c r="C2117">
        <v>1910</v>
      </c>
    </row>
    <row r="2118" spans="1:3" ht="15">
      <c r="A2118" s="1">
        <v>1</v>
      </c>
      <c r="B2118" t="s">
        <v>1965</v>
      </c>
      <c r="C2118">
        <v>1910</v>
      </c>
    </row>
    <row r="2119" spans="1:3" ht="15">
      <c r="A2119" s="1">
        <v>5</v>
      </c>
      <c r="B2119" t="s">
        <v>486</v>
      </c>
      <c r="C2119">
        <v>1915</v>
      </c>
    </row>
    <row r="2120" spans="1:3" ht="15">
      <c r="A2120" s="1">
        <v>3</v>
      </c>
      <c r="B2120" t="s">
        <v>356</v>
      </c>
      <c r="C2120">
        <v>2916</v>
      </c>
    </row>
    <row r="2121" spans="1:3" ht="15">
      <c r="A2121" s="1">
        <v>2</v>
      </c>
      <c r="B2121" t="s">
        <v>1354</v>
      </c>
      <c r="C2121">
        <v>1915</v>
      </c>
    </row>
    <row r="2122" spans="1:3" ht="15">
      <c r="A2122" s="1">
        <v>19</v>
      </c>
      <c r="B2122" t="s">
        <v>422</v>
      </c>
      <c r="C2122">
        <v>1900</v>
      </c>
    </row>
    <row r="2123" spans="1:3" ht="15">
      <c r="A2123" s="1">
        <v>13</v>
      </c>
      <c r="B2123" t="s">
        <v>422</v>
      </c>
      <c r="C2123">
        <v>2916</v>
      </c>
    </row>
    <row r="2124" spans="1:3" ht="15">
      <c r="A2124" s="1">
        <v>29</v>
      </c>
      <c r="B2124" t="s">
        <v>204</v>
      </c>
      <c r="C2124">
        <v>1821</v>
      </c>
    </row>
    <row r="2125" spans="1:3" ht="15">
      <c r="A2125" s="1">
        <v>2</v>
      </c>
      <c r="B2125" t="s">
        <v>204</v>
      </c>
      <c r="C2125">
        <v>1885</v>
      </c>
    </row>
    <row r="2126" spans="1:3" ht="15">
      <c r="A2126" s="1">
        <v>25</v>
      </c>
      <c r="B2126" t="s">
        <v>204</v>
      </c>
      <c r="C2126">
        <v>2828</v>
      </c>
    </row>
    <row r="2127" spans="1:3" ht="15">
      <c r="A2127" s="1">
        <v>1</v>
      </c>
      <c r="B2127" t="s">
        <v>204</v>
      </c>
      <c r="C2127">
        <v>2892</v>
      </c>
    </row>
    <row r="2128" spans="1:3" ht="15">
      <c r="A2128" s="1">
        <v>1</v>
      </c>
      <c r="B2128" t="s">
        <v>204</v>
      </c>
      <c r="C2128">
        <v>3838</v>
      </c>
    </row>
    <row r="2129" spans="1:3" ht="15">
      <c r="A2129" s="1">
        <v>1</v>
      </c>
      <c r="B2129" t="s">
        <v>1192</v>
      </c>
      <c r="C2129">
        <v>1821</v>
      </c>
    </row>
    <row r="2130" spans="1:3" ht="15">
      <c r="A2130" s="1">
        <v>1</v>
      </c>
      <c r="B2130" t="s">
        <v>1192</v>
      </c>
      <c r="C2130">
        <v>1885</v>
      </c>
    </row>
    <row r="2131" spans="1:3" ht="15">
      <c r="A2131" s="1">
        <v>9</v>
      </c>
      <c r="B2131" t="s">
        <v>720</v>
      </c>
      <c r="C2131">
        <v>1910</v>
      </c>
    </row>
    <row r="2132" spans="1:3" ht="15">
      <c r="A2132" s="1">
        <v>1</v>
      </c>
      <c r="B2132" t="s">
        <v>268</v>
      </c>
    </row>
    <row r="2133" spans="1:3" ht="15">
      <c r="A2133" s="1">
        <v>28</v>
      </c>
      <c r="B2133" t="s">
        <v>268</v>
      </c>
      <c r="C2133">
        <v>1915</v>
      </c>
    </row>
    <row r="2134" spans="1:3" ht="15">
      <c r="A2134" s="1">
        <v>16</v>
      </c>
      <c r="B2134" t="s">
        <v>2</v>
      </c>
      <c r="C2134">
        <v>1915</v>
      </c>
    </row>
    <row r="2135" spans="1:3" ht="15">
      <c r="A2135" s="1">
        <v>1</v>
      </c>
      <c r="B2135" t="s">
        <v>1829</v>
      </c>
      <c r="C2135">
        <v>1885</v>
      </c>
    </row>
    <row r="2136" spans="1:3" ht="15">
      <c r="A2136" s="1">
        <v>2</v>
      </c>
      <c r="B2136" t="s">
        <v>630</v>
      </c>
    </row>
    <row r="2137" spans="1:3" ht="15">
      <c r="A2137" s="1">
        <v>5</v>
      </c>
      <c r="B2137" t="s">
        <v>630</v>
      </c>
      <c r="C2137">
        <v>3622</v>
      </c>
    </row>
    <row r="2138" spans="1:3" ht="15">
      <c r="A2138" s="1">
        <v>24</v>
      </c>
      <c r="B2138" t="s">
        <v>630</v>
      </c>
      <c r="C2138">
        <v>3624</v>
      </c>
    </row>
    <row r="2139" spans="1:3" ht="15">
      <c r="A2139" s="1">
        <v>2</v>
      </c>
      <c r="B2139" t="s">
        <v>34</v>
      </c>
      <c r="C2139">
        <v>3678</v>
      </c>
    </row>
    <row r="2140" spans="1:3" ht="15">
      <c r="A2140" s="1">
        <v>92</v>
      </c>
      <c r="B2140" t="s">
        <v>34</v>
      </c>
      <c r="C2140">
        <v>3679</v>
      </c>
    </row>
    <row r="2141" spans="1:3" ht="15">
      <c r="A2141" s="1">
        <v>17</v>
      </c>
      <c r="B2141" t="s">
        <v>190</v>
      </c>
      <c r="C2141">
        <v>3679</v>
      </c>
    </row>
    <row r="2142" spans="1:3" ht="15">
      <c r="A2142" s="1">
        <v>2</v>
      </c>
      <c r="B2142" t="s">
        <v>281</v>
      </c>
    </row>
    <row r="2143" spans="1:3" ht="15">
      <c r="A2143" s="1">
        <v>22</v>
      </c>
      <c r="B2143" t="s">
        <v>281</v>
      </c>
      <c r="C2143">
        <v>3622</v>
      </c>
    </row>
    <row r="2144" spans="1:3" ht="15">
      <c r="A2144" s="1">
        <v>34</v>
      </c>
      <c r="B2144" t="s">
        <v>473</v>
      </c>
      <c r="C2144">
        <v>3679</v>
      </c>
    </row>
    <row r="2145" spans="1:3" ht="15">
      <c r="A2145" s="1">
        <v>1</v>
      </c>
      <c r="B2145" t="s">
        <v>1423</v>
      </c>
      <c r="C2145">
        <v>3679</v>
      </c>
    </row>
    <row r="2146" spans="1:3" ht="15">
      <c r="A2146" s="1">
        <v>2</v>
      </c>
      <c r="B2146" t="s">
        <v>227</v>
      </c>
    </row>
    <row r="2147" spans="1:3" ht="15">
      <c r="A2147" s="1">
        <v>48</v>
      </c>
      <c r="B2147" t="s">
        <v>227</v>
      </c>
      <c r="C2147">
        <v>3609</v>
      </c>
    </row>
    <row r="2148" spans="1:3" ht="15">
      <c r="A2148" s="1">
        <v>1</v>
      </c>
      <c r="B2148" t="s">
        <v>1257</v>
      </c>
      <c r="C2148">
        <v>3609</v>
      </c>
    </row>
    <row r="2149" spans="1:3" ht="15">
      <c r="A2149" s="1">
        <v>3</v>
      </c>
      <c r="B2149" t="s">
        <v>746</v>
      </c>
      <c r="C2149">
        <v>3609</v>
      </c>
    </row>
    <row r="2150" spans="1:3" ht="15">
      <c r="A2150" s="1">
        <v>10</v>
      </c>
      <c r="B2150" t="s">
        <v>208</v>
      </c>
      <c r="C2150">
        <v>3609</v>
      </c>
    </row>
    <row r="2151" spans="1:3" ht="15">
      <c r="A2151" s="1">
        <v>3</v>
      </c>
      <c r="B2151" t="s">
        <v>1139</v>
      </c>
      <c r="C2151">
        <v>1832</v>
      </c>
    </row>
    <row r="2152" spans="1:3" ht="15">
      <c r="A2152" s="1">
        <v>2</v>
      </c>
      <c r="B2152" t="s">
        <v>2512</v>
      </c>
      <c r="C2152">
        <v>1924</v>
      </c>
    </row>
    <row r="2153" spans="1:3" ht="15">
      <c r="A2153" s="1">
        <v>34</v>
      </c>
      <c r="B2153" t="s">
        <v>660</v>
      </c>
      <c r="C2153">
        <v>3609</v>
      </c>
    </row>
    <row r="2154" spans="1:3" ht="15">
      <c r="A2154" s="1">
        <v>5</v>
      </c>
      <c r="B2154" t="s">
        <v>992</v>
      </c>
      <c r="C2154">
        <v>5772</v>
      </c>
    </row>
    <row r="2155" spans="1:3" ht="15">
      <c r="A2155" s="1">
        <v>22</v>
      </c>
      <c r="B2155" t="s">
        <v>212</v>
      </c>
      <c r="C2155">
        <v>906</v>
      </c>
    </row>
    <row r="2156" spans="1:3" ht="15">
      <c r="A2156" s="1">
        <v>3</v>
      </c>
      <c r="B2156" t="s">
        <v>869</v>
      </c>
      <c r="C2156">
        <v>966</v>
      </c>
    </row>
    <row r="2157" spans="1:3" ht="15">
      <c r="A2157" s="1">
        <v>2</v>
      </c>
      <c r="B2157" t="s">
        <v>866</v>
      </c>
      <c r="C2157">
        <v>848</v>
      </c>
    </row>
    <row r="2158" spans="1:3" ht="15">
      <c r="A2158" s="1">
        <v>1</v>
      </c>
      <c r="B2158" t="s">
        <v>1577</v>
      </c>
      <c r="C2158">
        <v>832</v>
      </c>
    </row>
    <row r="2159" spans="1:3" ht="15">
      <c r="A2159" s="1">
        <v>3</v>
      </c>
      <c r="B2159" t="s">
        <v>1835</v>
      </c>
      <c r="C2159">
        <v>976</v>
      </c>
    </row>
    <row r="2160" spans="1:3" ht="15">
      <c r="A2160" s="1">
        <v>3</v>
      </c>
      <c r="B2160" t="s">
        <v>316</v>
      </c>
      <c r="C2160">
        <v>905</v>
      </c>
    </row>
    <row r="2161" spans="1:3" ht="15">
      <c r="A2161" s="1">
        <v>26</v>
      </c>
      <c r="B2161" t="s">
        <v>316</v>
      </c>
      <c r="C2161">
        <v>906</v>
      </c>
    </row>
    <row r="2162" spans="1:3" ht="15">
      <c r="A2162" s="1">
        <v>24</v>
      </c>
      <c r="B2162" t="s">
        <v>461</v>
      </c>
      <c r="C2162">
        <v>905</v>
      </c>
    </row>
    <row r="2163" spans="1:3" ht="15">
      <c r="A2163" s="1">
        <v>10</v>
      </c>
      <c r="B2163" t="s">
        <v>323</v>
      </c>
      <c r="C2163">
        <v>905</v>
      </c>
    </row>
    <row r="2164" spans="1:3" ht="15">
      <c r="A2164" s="1">
        <v>3</v>
      </c>
      <c r="B2164" t="s">
        <v>248</v>
      </c>
      <c r="C2164">
        <v>905</v>
      </c>
    </row>
    <row r="2165" spans="1:3" ht="15">
      <c r="A2165" s="1">
        <v>12</v>
      </c>
      <c r="B2165" t="s">
        <v>248</v>
      </c>
      <c r="C2165">
        <v>906</v>
      </c>
    </row>
    <row r="2166" spans="1:3" ht="15">
      <c r="A2166" s="1">
        <v>1</v>
      </c>
      <c r="B2166" t="s">
        <v>517</v>
      </c>
    </row>
    <row r="2167" spans="1:3" ht="15">
      <c r="A2167" s="1">
        <v>13</v>
      </c>
      <c r="B2167" t="s">
        <v>517</v>
      </c>
      <c r="C2167">
        <v>898</v>
      </c>
    </row>
    <row r="2168" spans="1:3" ht="15">
      <c r="A2168" s="1">
        <v>9</v>
      </c>
      <c r="B2168" t="s">
        <v>1466</v>
      </c>
      <c r="C2168">
        <v>898</v>
      </c>
    </row>
    <row r="2169" spans="1:3" ht="15">
      <c r="A2169" s="1">
        <v>21</v>
      </c>
      <c r="B2169" t="s">
        <v>423</v>
      </c>
      <c r="C2169">
        <v>920</v>
      </c>
    </row>
    <row r="2170" spans="1:3" ht="15">
      <c r="A2170" s="1">
        <v>2</v>
      </c>
      <c r="B2170" t="s">
        <v>423</v>
      </c>
      <c r="C2170">
        <v>921</v>
      </c>
    </row>
    <row r="2171" spans="1:3" ht="15">
      <c r="A2171" s="1">
        <v>2</v>
      </c>
      <c r="B2171" t="s">
        <v>2300</v>
      </c>
      <c r="C2171">
        <v>920</v>
      </c>
    </row>
    <row r="2172" spans="1:3" ht="15">
      <c r="A2172" s="1">
        <v>1</v>
      </c>
      <c r="B2172" t="s">
        <v>182</v>
      </c>
    </row>
    <row r="2173" spans="1:3" ht="15">
      <c r="A2173" s="1">
        <v>19</v>
      </c>
      <c r="B2173" t="s">
        <v>182</v>
      </c>
      <c r="C2173">
        <v>1929</v>
      </c>
    </row>
    <row r="2174" spans="1:3" ht="15">
      <c r="A2174" s="1">
        <v>13</v>
      </c>
      <c r="B2174" t="s">
        <v>791</v>
      </c>
      <c r="C2174">
        <v>1913</v>
      </c>
    </row>
    <row r="2175" spans="1:3" ht="15">
      <c r="A2175" s="1">
        <v>1</v>
      </c>
      <c r="B2175" t="s">
        <v>2645</v>
      </c>
      <c r="C2175">
        <v>1929</v>
      </c>
    </row>
    <row r="2176" spans="1:3" ht="15">
      <c r="A2176" s="1">
        <v>2</v>
      </c>
      <c r="B2176" t="s">
        <v>798</v>
      </c>
      <c r="C2176">
        <v>1910</v>
      </c>
    </row>
    <row r="2177" spans="1:3" ht="15">
      <c r="A2177" s="1">
        <v>10</v>
      </c>
      <c r="B2177" t="s">
        <v>798</v>
      </c>
      <c r="C2177">
        <v>1911</v>
      </c>
    </row>
    <row r="2178" spans="1:3" ht="15">
      <c r="A2178" s="1">
        <v>4</v>
      </c>
      <c r="B2178" t="s">
        <v>1039</v>
      </c>
      <c r="C2178">
        <v>1910</v>
      </c>
    </row>
    <row r="2179" spans="1:3" ht="15">
      <c r="A2179" s="1">
        <v>1</v>
      </c>
      <c r="B2179" t="s">
        <v>498</v>
      </c>
      <c r="C2179">
        <v>1910</v>
      </c>
    </row>
    <row r="2180" spans="1:3" ht="15">
      <c r="A2180" s="1">
        <v>1</v>
      </c>
      <c r="B2180" t="s">
        <v>498</v>
      </c>
      <c r="C2180">
        <v>1911</v>
      </c>
    </row>
    <row r="2181" spans="1:3" ht="15">
      <c r="A2181" s="1">
        <v>1</v>
      </c>
      <c r="B2181" t="s">
        <v>109</v>
      </c>
    </row>
    <row r="2182" spans="1:3" ht="15">
      <c r="A2182" s="1">
        <v>4</v>
      </c>
      <c r="B2182" t="s">
        <v>109</v>
      </c>
      <c r="C2182">
        <v>1889</v>
      </c>
    </row>
    <row r="2183" spans="1:3" ht="15">
      <c r="A2183" s="1">
        <v>28</v>
      </c>
      <c r="B2183" t="s">
        <v>109</v>
      </c>
      <c r="C2183">
        <v>1913</v>
      </c>
    </row>
    <row r="2184" spans="1:3" ht="15">
      <c r="A2184" s="1">
        <v>5</v>
      </c>
      <c r="B2184" t="s">
        <v>109</v>
      </c>
      <c r="C2184">
        <v>898</v>
      </c>
    </row>
    <row r="2185" spans="1:3" ht="15">
      <c r="A2185" s="1">
        <v>1</v>
      </c>
      <c r="B2185" t="s">
        <v>786</v>
      </c>
    </row>
    <row r="2186" spans="1:3" ht="15">
      <c r="A2186" s="1">
        <v>2</v>
      </c>
      <c r="B2186" t="s">
        <v>786</v>
      </c>
      <c r="C2186">
        <v>1889</v>
      </c>
    </row>
    <row r="2187" spans="1:3" ht="15">
      <c r="A2187" s="1">
        <v>24</v>
      </c>
      <c r="B2187" t="s">
        <v>786</v>
      </c>
      <c r="C2187">
        <v>1913</v>
      </c>
    </row>
    <row r="2188" spans="1:3" ht="15">
      <c r="A2188" s="1">
        <v>4</v>
      </c>
      <c r="B2188" t="s">
        <v>450</v>
      </c>
      <c r="C2188">
        <v>906</v>
      </c>
    </row>
    <row r="2189" spans="1:3" ht="15">
      <c r="A2189" s="1">
        <v>1</v>
      </c>
      <c r="B2189" t="s">
        <v>1056</v>
      </c>
      <c r="C2189">
        <v>971</v>
      </c>
    </row>
    <row r="2190" spans="1:3" ht="15">
      <c r="A2190" s="1">
        <v>1</v>
      </c>
      <c r="B2190" t="s">
        <v>537</v>
      </c>
      <c r="C2190">
        <v>906</v>
      </c>
    </row>
    <row r="2191" spans="1:3" ht="15">
      <c r="A2191" s="1">
        <v>6</v>
      </c>
      <c r="B2191" t="s">
        <v>821</v>
      </c>
      <c r="C2191">
        <v>906</v>
      </c>
    </row>
    <row r="2192" spans="1:3" ht="15">
      <c r="A2192" s="1">
        <v>1</v>
      </c>
      <c r="B2192" t="s">
        <v>841</v>
      </c>
    </row>
    <row r="2193" spans="1:3" ht="15">
      <c r="A2193" s="1">
        <v>1</v>
      </c>
      <c r="B2193" t="s">
        <v>841</v>
      </c>
      <c r="C2193">
        <v>905</v>
      </c>
    </row>
    <row r="2194" spans="1:3" ht="15">
      <c r="A2194" s="1">
        <v>4</v>
      </c>
      <c r="B2194" t="s">
        <v>841</v>
      </c>
      <c r="C2194">
        <v>906</v>
      </c>
    </row>
    <row r="2195" spans="1:3" ht="15">
      <c r="A2195" s="1">
        <v>1</v>
      </c>
      <c r="B2195" t="s">
        <v>973</v>
      </c>
    </row>
    <row r="2196" spans="1:3" ht="15">
      <c r="A2196" s="1">
        <v>7</v>
      </c>
      <c r="B2196" t="s">
        <v>973</v>
      </c>
      <c r="C2196">
        <v>905</v>
      </c>
    </row>
    <row r="2197" spans="1:3" ht="15">
      <c r="A2197" s="1">
        <v>7</v>
      </c>
      <c r="B2197" t="s">
        <v>657</v>
      </c>
      <c r="C2197">
        <v>905</v>
      </c>
    </row>
    <row r="2198" spans="1:3" ht="15">
      <c r="A2198" s="1">
        <v>1</v>
      </c>
      <c r="B2198" t="s">
        <v>1263</v>
      </c>
      <c r="C2198">
        <v>1885</v>
      </c>
    </row>
    <row r="2199" spans="1:3" ht="15">
      <c r="A2199" s="1">
        <v>2</v>
      </c>
      <c r="B2199" t="s">
        <v>1263</v>
      </c>
      <c r="C2199">
        <v>1911</v>
      </c>
    </row>
    <row r="2200" spans="1:3" ht="15">
      <c r="A2200" s="1">
        <v>1</v>
      </c>
      <c r="B2200" t="s">
        <v>1806</v>
      </c>
      <c r="C2200">
        <v>1870</v>
      </c>
    </row>
    <row r="2201" spans="1:3" ht="15">
      <c r="A2201" s="1">
        <v>1</v>
      </c>
      <c r="B2201" t="s">
        <v>2156</v>
      </c>
      <c r="C2201">
        <v>1912</v>
      </c>
    </row>
    <row r="2202" spans="1:3" ht="15">
      <c r="A2202" s="1">
        <v>1</v>
      </c>
      <c r="B2202" t="s">
        <v>2156</v>
      </c>
      <c r="C2202">
        <v>3082</v>
      </c>
    </row>
    <row r="2203" spans="1:3" ht="15">
      <c r="A2203" s="1">
        <v>1</v>
      </c>
      <c r="B2203" t="s">
        <v>3774</v>
      </c>
      <c r="C2203">
        <v>1912</v>
      </c>
    </row>
    <row r="2204" spans="1:3" ht="15">
      <c r="A2204" s="1">
        <v>2</v>
      </c>
      <c r="B2204" t="s">
        <v>733</v>
      </c>
      <c r="C2204">
        <v>944</v>
      </c>
    </row>
    <row r="2205" spans="1:3" ht="15">
      <c r="A2205" s="1">
        <v>1</v>
      </c>
      <c r="B2205" t="s">
        <v>733</v>
      </c>
      <c r="C2205">
        <v>945</v>
      </c>
    </row>
    <row r="2206" spans="1:3" ht="15">
      <c r="A2206" s="1">
        <v>1</v>
      </c>
      <c r="B2206" t="s">
        <v>49</v>
      </c>
      <c r="C2206">
        <v>930</v>
      </c>
    </row>
    <row r="2207" spans="1:3" ht="15">
      <c r="A2207" s="1">
        <v>1</v>
      </c>
      <c r="B2207" t="s">
        <v>49</v>
      </c>
      <c r="C2207">
        <v>931</v>
      </c>
    </row>
    <row r="2208" spans="1:3" ht="15">
      <c r="A2208" s="1">
        <v>1</v>
      </c>
      <c r="B2208" t="s">
        <v>1145</v>
      </c>
      <c r="C2208">
        <v>1915</v>
      </c>
    </row>
    <row r="2209" spans="1:3" ht="15">
      <c r="A2209" s="1">
        <v>8</v>
      </c>
      <c r="B2209" t="s">
        <v>193</v>
      </c>
      <c r="C2209">
        <v>1913</v>
      </c>
    </row>
    <row r="2210" spans="1:3" ht="15">
      <c r="A2210" s="1">
        <v>1</v>
      </c>
      <c r="B2210" t="s">
        <v>3760</v>
      </c>
      <c r="C2210">
        <v>2920</v>
      </c>
    </row>
    <row r="2211" spans="1:3" ht="15">
      <c r="A2211" s="1">
        <v>1</v>
      </c>
      <c r="B2211" t="s">
        <v>885</v>
      </c>
    </row>
    <row r="2212" spans="1:3" ht="15">
      <c r="A2212" s="1">
        <v>2</v>
      </c>
      <c r="B2212" t="s">
        <v>885</v>
      </c>
      <c r="C2212">
        <v>913</v>
      </c>
    </row>
    <row r="2213" spans="1:3" ht="15">
      <c r="A2213" s="1">
        <v>1</v>
      </c>
      <c r="B2213" t="s">
        <v>593</v>
      </c>
      <c r="C2213">
        <v>1945</v>
      </c>
    </row>
    <row r="2214" spans="1:3" ht="15">
      <c r="A2214" s="1">
        <v>2</v>
      </c>
      <c r="B2214" t="s">
        <v>593</v>
      </c>
      <c r="C2214">
        <v>1953</v>
      </c>
    </row>
    <row r="2215" spans="1:3" ht="15">
      <c r="A2215" s="1">
        <v>1</v>
      </c>
      <c r="B2215" t="s">
        <v>614</v>
      </c>
      <c r="C2215">
        <v>913</v>
      </c>
    </row>
    <row r="2216" spans="1:3" ht="15">
      <c r="A2216" s="1">
        <v>2</v>
      </c>
      <c r="B2216" t="s">
        <v>1317</v>
      </c>
      <c r="C2216">
        <v>928</v>
      </c>
    </row>
    <row r="2217" spans="1:3" ht="15">
      <c r="A2217" s="1">
        <v>1</v>
      </c>
      <c r="B2217" t="s">
        <v>2408</v>
      </c>
      <c r="C2217">
        <v>1941</v>
      </c>
    </row>
    <row r="2218" spans="1:3" ht="15">
      <c r="A2218" s="1">
        <v>1</v>
      </c>
      <c r="B2218" t="s">
        <v>1935</v>
      </c>
      <c r="C2218">
        <v>2961</v>
      </c>
    </row>
    <row r="2219" spans="1:3" ht="15">
      <c r="A2219" s="1">
        <v>2</v>
      </c>
      <c r="B2219" t="s">
        <v>707</v>
      </c>
      <c r="C2219">
        <v>923</v>
      </c>
    </row>
    <row r="2220" spans="1:3" ht="15">
      <c r="A2220" s="1">
        <v>1</v>
      </c>
      <c r="B2220" t="s">
        <v>1949</v>
      </c>
    </row>
    <row r="2221" spans="1:3" ht="15">
      <c r="A2221" s="1">
        <v>1</v>
      </c>
      <c r="B2221" t="s">
        <v>4038</v>
      </c>
      <c r="C2221">
        <v>1910</v>
      </c>
    </row>
    <row r="2222" spans="1:3" ht="15">
      <c r="A2222" s="1">
        <v>1</v>
      </c>
      <c r="B2222" t="s">
        <v>4039</v>
      </c>
      <c r="C2222">
        <v>1963</v>
      </c>
    </row>
    <row r="2223" spans="1:3" ht="15">
      <c r="A2223" s="1">
        <v>1</v>
      </c>
      <c r="B2223" t="s">
        <v>4039</v>
      </c>
      <c r="C2223">
        <v>961</v>
      </c>
    </row>
    <row r="2224" spans="1:3" ht="15">
      <c r="A2224" s="1">
        <v>2</v>
      </c>
      <c r="B2224" t="s">
        <v>4040</v>
      </c>
      <c r="C2224">
        <v>935</v>
      </c>
    </row>
    <row r="2225" spans="1:3" ht="15">
      <c r="A2225" s="1">
        <v>1</v>
      </c>
      <c r="B2225" t="s">
        <v>4041</v>
      </c>
      <c r="C2225">
        <v>935</v>
      </c>
    </row>
    <row r="2226" spans="1:3" ht="15">
      <c r="A2226" s="1">
        <v>1</v>
      </c>
      <c r="B2226" t="s">
        <v>4043</v>
      </c>
      <c r="C2226">
        <v>965</v>
      </c>
    </row>
    <row r="2227" spans="1:3" ht="15">
      <c r="A2227" s="1">
        <v>1</v>
      </c>
      <c r="B2227" t="s">
        <v>4045</v>
      </c>
      <c r="C2227">
        <v>900</v>
      </c>
    </row>
    <row r="2228" spans="1:3" ht="15">
      <c r="A2228" s="1">
        <v>1</v>
      </c>
      <c r="B2228" t="s">
        <v>4047</v>
      </c>
      <c r="C2228">
        <v>925</v>
      </c>
    </row>
    <row r="2229" spans="1:3" ht="15">
      <c r="A2229" s="1">
        <v>1</v>
      </c>
      <c r="B2229" t="s">
        <v>4050</v>
      </c>
      <c r="C2229">
        <v>1880</v>
      </c>
    </row>
    <row r="2230" spans="1:3" ht="15">
      <c r="A2230" s="1">
        <v>1</v>
      </c>
      <c r="B2230" t="s">
        <v>4051</v>
      </c>
      <c r="C2230">
        <v>1999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856"/>
  <sheetViews>
    <sheetView workbookViewId="0">
      <selection activeCell="G21" sqref="G21"/>
    </sheetView>
  </sheetViews>
  <sheetFormatPr defaultRowHeight="13.5"/>
  <sheetData>
    <row r="1" spans="1:3" ht="15">
      <c r="A1" s="1" t="s">
        <v>4061</v>
      </c>
      <c r="B1" t="s">
        <v>0</v>
      </c>
      <c r="C1" t="s">
        <v>1</v>
      </c>
    </row>
    <row r="2" spans="1:3" ht="15">
      <c r="A2" s="1">
        <v>5</v>
      </c>
      <c r="B2" t="s">
        <v>124</v>
      </c>
      <c r="C2">
        <v>1866</v>
      </c>
    </row>
    <row r="3" spans="1:3" ht="15">
      <c r="A3" s="1">
        <v>3</v>
      </c>
      <c r="B3" t="s">
        <v>124</v>
      </c>
      <c r="C3">
        <v>1867</v>
      </c>
    </row>
    <row r="4" spans="1:3" ht="15">
      <c r="A4" s="1">
        <v>3</v>
      </c>
      <c r="B4" t="s">
        <v>124</v>
      </c>
      <c r="C4">
        <v>2874</v>
      </c>
    </row>
    <row r="5" spans="1:3" ht="15">
      <c r="A5" s="1">
        <v>3</v>
      </c>
      <c r="B5" t="s">
        <v>3259</v>
      </c>
      <c r="C5">
        <v>3765</v>
      </c>
    </row>
    <row r="6" spans="1:3" ht="15">
      <c r="A6" s="1">
        <v>28</v>
      </c>
      <c r="B6" t="s">
        <v>444</v>
      </c>
      <c r="C6">
        <v>3782</v>
      </c>
    </row>
    <row r="7" spans="1:3" ht="15">
      <c r="A7" s="1">
        <v>2</v>
      </c>
      <c r="B7" t="s">
        <v>220</v>
      </c>
      <c r="C7">
        <v>1886</v>
      </c>
    </row>
    <row r="8" spans="1:3" ht="15">
      <c r="A8" s="1">
        <v>1</v>
      </c>
      <c r="B8" t="s">
        <v>220</v>
      </c>
      <c r="C8">
        <v>3771</v>
      </c>
    </row>
    <row r="9" spans="1:3" ht="15">
      <c r="A9" s="1">
        <v>1</v>
      </c>
      <c r="B9" t="s">
        <v>220</v>
      </c>
      <c r="C9">
        <v>935</v>
      </c>
    </row>
    <row r="10" spans="1:3" ht="15">
      <c r="A10" s="1">
        <v>1</v>
      </c>
      <c r="B10" t="s">
        <v>220</v>
      </c>
      <c r="C10">
        <v>936</v>
      </c>
    </row>
    <row r="11" spans="1:3" ht="15">
      <c r="A11" s="1">
        <v>3</v>
      </c>
      <c r="B11" t="s">
        <v>220</v>
      </c>
      <c r="C11">
        <v>944</v>
      </c>
    </row>
    <row r="12" spans="1:3" ht="15">
      <c r="A12" s="1">
        <v>1</v>
      </c>
      <c r="B12" t="s">
        <v>2671</v>
      </c>
      <c r="C12">
        <v>1885</v>
      </c>
    </row>
    <row r="13" spans="1:3" ht="15">
      <c r="A13" s="1">
        <v>1</v>
      </c>
      <c r="B13" t="s">
        <v>3710</v>
      </c>
      <c r="C13">
        <v>929</v>
      </c>
    </row>
    <row r="14" spans="1:3" ht="15">
      <c r="A14" s="1">
        <v>2</v>
      </c>
      <c r="B14" t="s">
        <v>999</v>
      </c>
      <c r="C14">
        <v>1023</v>
      </c>
    </row>
    <row r="15" spans="1:3" ht="15">
      <c r="A15" s="1">
        <v>1</v>
      </c>
      <c r="B15" t="s">
        <v>1542</v>
      </c>
      <c r="C15">
        <v>943</v>
      </c>
    </row>
    <row r="16" spans="1:3" ht="15">
      <c r="A16" s="1">
        <v>1</v>
      </c>
      <c r="B16" t="s">
        <v>3974</v>
      </c>
      <c r="C16">
        <v>1860</v>
      </c>
    </row>
    <row r="17" spans="1:3" ht="15">
      <c r="A17" s="1">
        <v>1</v>
      </c>
      <c r="B17" t="s">
        <v>1374</v>
      </c>
      <c r="C17">
        <v>944</v>
      </c>
    </row>
    <row r="18" spans="1:3" ht="15">
      <c r="A18" s="1">
        <v>1</v>
      </c>
      <c r="B18" t="s">
        <v>2012</v>
      </c>
      <c r="C18">
        <v>929</v>
      </c>
    </row>
    <row r="19" spans="1:3" ht="15">
      <c r="A19" s="1">
        <v>1</v>
      </c>
      <c r="B19" t="s">
        <v>300</v>
      </c>
      <c r="C19">
        <v>935</v>
      </c>
    </row>
    <row r="20" spans="1:3" ht="15">
      <c r="A20" s="1">
        <v>1</v>
      </c>
      <c r="B20" t="s">
        <v>3725</v>
      </c>
      <c r="C20">
        <v>3072</v>
      </c>
    </row>
    <row r="21" spans="1:3" ht="15">
      <c r="A21" s="1">
        <v>2</v>
      </c>
      <c r="B21" t="s">
        <v>1725</v>
      </c>
      <c r="C21">
        <v>4095</v>
      </c>
    </row>
    <row r="22" spans="1:3" ht="15">
      <c r="A22" s="1">
        <v>1</v>
      </c>
      <c r="B22" t="s">
        <v>2873</v>
      </c>
      <c r="C22">
        <v>1913</v>
      </c>
    </row>
    <row r="23" spans="1:3" ht="15">
      <c r="A23" s="1">
        <v>1</v>
      </c>
      <c r="B23" t="s">
        <v>3389</v>
      </c>
      <c r="C23">
        <v>1968</v>
      </c>
    </row>
    <row r="24" spans="1:3" ht="15">
      <c r="A24" s="1">
        <v>1</v>
      </c>
      <c r="B24" t="s">
        <v>956</v>
      </c>
      <c r="C24">
        <v>1007</v>
      </c>
    </row>
    <row r="25" spans="1:3" ht="15">
      <c r="A25" s="1">
        <v>4</v>
      </c>
      <c r="B25" t="s">
        <v>459</v>
      </c>
      <c r="C25">
        <v>1915</v>
      </c>
    </row>
    <row r="26" spans="1:3" ht="15">
      <c r="A26" s="1">
        <v>1</v>
      </c>
      <c r="B26" t="s">
        <v>2541</v>
      </c>
      <c r="C26">
        <v>962</v>
      </c>
    </row>
    <row r="27" spans="1:3" ht="15">
      <c r="A27" s="1">
        <v>1</v>
      </c>
      <c r="B27" t="s">
        <v>3978</v>
      </c>
      <c r="C27">
        <v>1702</v>
      </c>
    </row>
    <row r="28" spans="1:3" ht="15">
      <c r="A28" s="1">
        <v>1</v>
      </c>
      <c r="B28" t="s">
        <v>1985</v>
      </c>
      <c r="C28">
        <v>969</v>
      </c>
    </row>
    <row r="29" spans="1:3" ht="15">
      <c r="A29" s="1">
        <v>1</v>
      </c>
      <c r="B29" t="s">
        <v>2993</v>
      </c>
      <c r="C29">
        <v>927</v>
      </c>
    </row>
    <row r="30" spans="1:3" ht="15">
      <c r="A30" s="1">
        <v>1</v>
      </c>
      <c r="B30" t="s">
        <v>3263</v>
      </c>
      <c r="C30">
        <v>904</v>
      </c>
    </row>
    <row r="31" spans="1:3" ht="15">
      <c r="A31" s="1">
        <v>1</v>
      </c>
      <c r="B31" t="s">
        <v>3322</v>
      </c>
      <c r="C31">
        <v>904</v>
      </c>
    </row>
    <row r="32" spans="1:3" ht="15">
      <c r="A32" s="1">
        <v>1</v>
      </c>
      <c r="B32" t="s">
        <v>3402</v>
      </c>
    </row>
    <row r="33" spans="1:3" ht="15">
      <c r="A33" s="1">
        <v>1</v>
      </c>
      <c r="B33" t="s">
        <v>3402</v>
      </c>
      <c r="C33">
        <v>898</v>
      </c>
    </row>
    <row r="34" spans="1:3" ht="15">
      <c r="A34" s="1">
        <v>1</v>
      </c>
      <c r="B34" t="s">
        <v>3402</v>
      </c>
      <c r="C34">
        <v>904</v>
      </c>
    </row>
    <row r="35" spans="1:3" ht="15">
      <c r="A35" s="1">
        <v>2</v>
      </c>
      <c r="B35" t="s">
        <v>2226</v>
      </c>
      <c r="C35">
        <v>898</v>
      </c>
    </row>
    <row r="36" spans="1:3" ht="15">
      <c r="A36" s="1">
        <v>3</v>
      </c>
      <c r="B36" t="s">
        <v>1511</v>
      </c>
      <c r="C36">
        <v>898</v>
      </c>
    </row>
    <row r="37" spans="1:3" ht="15">
      <c r="A37" s="1">
        <v>1</v>
      </c>
      <c r="B37" t="s">
        <v>1921</v>
      </c>
      <c r="C37">
        <v>904</v>
      </c>
    </row>
    <row r="38" spans="1:3" ht="15">
      <c r="A38" s="1">
        <v>1</v>
      </c>
      <c r="B38" t="s">
        <v>697</v>
      </c>
      <c r="C38">
        <v>904</v>
      </c>
    </row>
    <row r="39" spans="1:3" ht="15">
      <c r="A39" s="1">
        <v>1</v>
      </c>
      <c r="B39" t="s">
        <v>2112</v>
      </c>
      <c r="C39">
        <v>904</v>
      </c>
    </row>
    <row r="40" spans="1:3" ht="15">
      <c r="A40" s="1">
        <v>1</v>
      </c>
      <c r="B40" t="s">
        <v>4011</v>
      </c>
      <c r="C40">
        <v>904</v>
      </c>
    </row>
    <row r="41" spans="1:3" ht="15">
      <c r="A41" s="1">
        <v>1</v>
      </c>
      <c r="B41" t="s">
        <v>4012</v>
      </c>
      <c r="C41">
        <v>904</v>
      </c>
    </row>
    <row r="42" spans="1:3" ht="15">
      <c r="A42" s="1">
        <v>1</v>
      </c>
      <c r="B42" t="s">
        <v>353</v>
      </c>
      <c r="C42">
        <v>1885</v>
      </c>
    </row>
    <row r="43" spans="1:3" ht="15">
      <c r="A43" s="1">
        <v>1</v>
      </c>
      <c r="B43" t="s">
        <v>353</v>
      </c>
      <c r="C43">
        <v>1886</v>
      </c>
    </row>
    <row r="44" spans="1:3" ht="15">
      <c r="A44" s="1">
        <v>2</v>
      </c>
      <c r="B44" t="s">
        <v>353</v>
      </c>
      <c r="C44">
        <v>904</v>
      </c>
    </row>
    <row r="45" spans="1:3" ht="15">
      <c r="A45" s="1">
        <v>1</v>
      </c>
      <c r="B45" t="s">
        <v>4013</v>
      </c>
      <c r="C45">
        <v>935</v>
      </c>
    </row>
    <row r="46" spans="1:3" ht="15">
      <c r="A46" s="1">
        <v>1</v>
      </c>
      <c r="B46" t="s">
        <v>944</v>
      </c>
      <c r="C46">
        <v>1023</v>
      </c>
    </row>
    <row r="47" spans="1:3" ht="15">
      <c r="A47" s="1">
        <v>1</v>
      </c>
      <c r="B47" t="s">
        <v>815</v>
      </c>
      <c r="C47">
        <v>1023</v>
      </c>
    </row>
    <row r="48" spans="1:3" ht="15">
      <c r="A48" s="1">
        <v>1</v>
      </c>
      <c r="B48" t="s">
        <v>1170</v>
      </c>
      <c r="C48">
        <v>1024</v>
      </c>
    </row>
    <row r="49" spans="1:3" ht="15">
      <c r="A49" s="1">
        <v>1</v>
      </c>
      <c r="B49" t="s">
        <v>3629</v>
      </c>
      <c r="C49">
        <v>1024</v>
      </c>
    </row>
    <row r="50" spans="1:3" ht="15">
      <c r="A50" s="1">
        <v>1</v>
      </c>
      <c r="B50" t="s">
        <v>595</v>
      </c>
    </row>
    <row r="51" spans="1:3" ht="15">
      <c r="A51" s="1">
        <v>3</v>
      </c>
      <c r="B51" t="s">
        <v>595</v>
      </c>
      <c r="C51">
        <v>1864</v>
      </c>
    </row>
    <row r="52" spans="1:3" ht="15">
      <c r="A52" s="1">
        <v>2</v>
      </c>
      <c r="B52" t="s">
        <v>1417</v>
      </c>
      <c r="C52">
        <v>946</v>
      </c>
    </row>
    <row r="53" spans="1:3" ht="15">
      <c r="A53" s="1">
        <v>1</v>
      </c>
      <c r="B53" t="s">
        <v>928</v>
      </c>
      <c r="C53">
        <v>1864</v>
      </c>
    </row>
    <row r="54" spans="1:3" ht="15">
      <c r="A54" s="1">
        <v>1</v>
      </c>
      <c r="B54" t="s">
        <v>271</v>
      </c>
      <c r="C54">
        <v>966</v>
      </c>
    </row>
    <row r="55" spans="1:3" ht="15">
      <c r="A55" s="1">
        <v>1</v>
      </c>
      <c r="B55" t="s">
        <v>31</v>
      </c>
      <c r="C55">
        <v>1007</v>
      </c>
    </row>
    <row r="56" spans="1:3" ht="15">
      <c r="A56" s="1">
        <v>1</v>
      </c>
      <c r="B56" t="s">
        <v>31</v>
      </c>
      <c r="C56">
        <v>1924</v>
      </c>
    </row>
    <row r="57" spans="1:3" ht="15">
      <c r="A57" s="1">
        <v>1</v>
      </c>
      <c r="B57" t="s">
        <v>2611</v>
      </c>
      <c r="C57">
        <v>2853</v>
      </c>
    </row>
    <row r="58" spans="1:3" ht="15">
      <c r="A58" s="1">
        <v>14</v>
      </c>
      <c r="B58" t="s">
        <v>645</v>
      </c>
      <c r="C58">
        <v>1979</v>
      </c>
    </row>
    <row r="59" spans="1:3" ht="15">
      <c r="A59" s="1">
        <v>13</v>
      </c>
      <c r="B59" t="s">
        <v>119</v>
      </c>
      <c r="C59">
        <v>1841</v>
      </c>
    </row>
    <row r="60" spans="1:3" ht="15">
      <c r="A60" s="1">
        <v>1</v>
      </c>
      <c r="B60" t="s">
        <v>322</v>
      </c>
      <c r="C60">
        <v>1924</v>
      </c>
    </row>
    <row r="61" spans="1:3" ht="15">
      <c r="A61" s="1">
        <v>18</v>
      </c>
      <c r="B61" t="s">
        <v>324</v>
      </c>
      <c r="C61">
        <v>2853</v>
      </c>
    </row>
    <row r="62" spans="1:3" ht="15">
      <c r="A62" s="1">
        <v>1</v>
      </c>
      <c r="B62" t="s">
        <v>324</v>
      </c>
      <c r="C62">
        <v>2854</v>
      </c>
    </row>
    <row r="63" spans="1:3" ht="15">
      <c r="A63" s="1">
        <v>2</v>
      </c>
      <c r="B63" t="s">
        <v>2660</v>
      </c>
      <c r="C63">
        <v>1833</v>
      </c>
    </row>
    <row r="64" spans="1:3" ht="15">
      <c r="A64" s="1">
        <v>1</v>
      </c>
      <c r="B64" t="s">
        <v>379</v>
      </c>
      <c r="C64">
        <v>971</v>
      </c>
    </row>
    <row r="65" spans="1:3" ht="15">
      <c r="A65" s="1">
        <v>3</v>
      </c>
      <c r="B65" t="s">
        <v>242</v>
      </c>
      <c r="C65">
        <v>966</v>
      </c>
    </row>
    <row r="66" spans="1:3" ht="15">
      <c r="A66" s="1">
        <v>1</v>
      </c>
      <c r="B66" t="s">
        <v>818</v>
      </c>
      <c r="C66">
        <v>966</v>
      </c>
    </row>
    <row r="67" spans="1:3" ht="15">
      <c r="A67" s="1">
        <v>4</v>
      </c>
      <c r="B67" t="s">
        <v>107</v>
      </c>
      <c r="C67">
        <v>966</v>
      </c>
    </row>
    <row r="68" spans="1:3" ht="15">
      <c r="A68" s="1">
        <v>1</v>
      </c>
      <c r="B68" t="s">
        <v>1566</v>
      </c>
      <c r="C68">
        <v>976</v>
      </c>
    </row>
    <row r="69" spans="1:3" ht="15">
      <c r="A69" s="1">
        <v>1</v>
      </c>
      <c r="B69" t="s">
        <v>665</v>
      </c>
      <c r="C69">
        <v>906</v>
      </c>
    </row>
    <row r="70" spans="1:3" ht="15">
      <c r="A70" s="1">
        <v>1</v>
      </c>
      <c r="B70" t="s">
        <v>199</v>
      </c>
      <c r="C70">
        <v>919</v>
      </c>
    </row>
    <row r="71" spans="1:3" ht="15">
      <c r="A71" s="1">
        <v>1</v>
      </c>
      <c r="B71" t="s">
        <v>3988</v>
      </c>
      <c r="C71">
        <v>847</v>
      </c>
    </row>
    <row r="72" spans="1:3" ht="15">
      <c r="A72" s="1">
        <v>1</v>
      </c>
      <c r="B72" t="s">
        <v>2861</v>
      </c>
      <c r="C72">
        <v>975</v>
      </c>
    </row>
    <row r="73" spans="1:3" ht="15">
      <c r="A73" s="1">
        <v>1</v>
      </c>
      <c r="B73" t="s">
        <v>1173</v>
      </c>
      <c r="C73">
        <v>1870</v>
      </c>
    </row>
    <row r="74" spans="1:3" ht="15">
      <c r="A74" s="1">
        <v>2</v>
      </c>
      <c r="B74" t="s">
        <v>1529</v>
      </c>
      <c r="C74">
        <v>1885</v>
      </c>
    </row>
    <row r="75" spans="1:3" ht="15">
      <c r="A75" s="1">
        <v>2</v>
      </c>
      <c r="B75" t="s">
        <v>398</v>
      </c>
      <c r="C75">
        <v>1888</v>
      </c>
    </row>
    <row r="76" spans="1:3" ht="15">
      <c r="A76" s="1">
        <v>1</v>
      </c>
      <c r="B76" t="s">
        <v>1830</v>
      </c>
      <c r="C76">
        <v>1968</v>
      </c>
    </row>
    <row r="77" spans="1:3" ht="15">
      <c r="A77" s="1">
        <v>1</v>
      </c>
      <c r="B77" t="s">
        <v>1194</v>
      </c>
      <c r="C77">
        <v>919</v>
      </c>
    </row>
    <row r="78" spans="1:3" ht="15">
      <c r="A78" s="1">
        <v>1</v>
      </c>
      <c r="B78" t="s">
        <v>2756</v>
      </c>
      <c r="C78">
        <v>919</v>
      </c>
    </row>
    <row r="79" spans="1:3" ht="15">
      <c r="A79" s="1">
        <v>1</v>
      </c>
      <c r="B79" t="s">
        <v>3312</v>
      </c>
      <c r="C79">
        <v>980</v>
      </c>
    </row>
    <row r="80" spans="1:3" ht="15">
      <c r="A80" s="1">
        <v>2</v>
      </c>
      <c r="B80" t="s">
        <v>891</v>
      </c>
      <c r="C80">
        <v>848</v>
      </c>
    </row>
    <row r="81" spans="1:3" ht="15">
      <c r="A81" s="1">
        <v>2</v>
      </c>
      <c r="B81" t="s">
        <v>1824</v>
      </c>
      <c r="C81">
        <v>1928</v>
      </c>
    </row>
    <row r="82" spans="1:3" ht="15">
      <c r="A82" s="1">
        <v>1</v>
      </c>
      <c r="B82" t="s">
        <v>1088</v>
      </c>
      <c r="C82">
        <v>907</v>
      </c>
    </row>
    <row r="83" spans="1:3" ht="15">
      <c r="A83" s="1">
        <v>1</v>
      </c>
      <c r="B83" t="s">
        <v>3703</v>
      </c>
      <c r="C83">
        <v>901</v>
      </c>
    </row>
    <row r="84" spans="1:3" ht="15">
      <c r="A84" s="1">
        <v>1</v>
      </c>
      <c r="B84" t="s">
        <v>549</v>
      </c>
      <c r="C84">
        <v>936</v>
      </c>
    </row>
    <row r="85" spans="1:3" ht="15">
      <c r="A85" s="1">
        <v>3</v>
      </c>
      <c r="B85" t="s">
        <v>549</v>
      </c>
      <c r="C85">
        <v>945</v>
      </c>
    </row>
    <row r="86" spans="1:3" ht="15">
      <c r="A86" s="1">
        <v>1</v>
      </c>
      <c r="B86" t="s">
        <v>1498</v>
      </c>
      <c r="C86">
        <v>1860</v>
      </c>
    </row>
    <row r="87" spans="1:3" ht="15">
      <c r="A87" s="1">
        <v>3</v>
      </c>
      <c r="B87" t="s">
        <v>831</v>
      </c>
      <c r="C87">
        <v>945</v>
      </c>
    </row>
    <row r="88" spans="1:3" ht="15">
      <c r="A88" s="1">
        <v>2</v>
      </c>
      <c r="B88" t="s">
        <v>970</v>
      </c>
      <c r="C88">
        <v>937</v>
      </c>
    </row>
    <row r="89" spans="1:3" ht="15">
      <c r="A89" s="1">
        <v>1</v>
      </c>
      <c r="B89" t="s">
        <v>1091</v>
      </c>
      <c r="C89">
        <v>937</v>
      </c>
    </row>
    <row r="90" spans="1:3" ht="15">
      <c r="A90" s="1">
        <v>1</v>
      </c>
      <c r="B90" t="s">
        <v>487</v>
      </c>
      <c r="C90">
        <v>937</v>
      </c>
    </row>
    <row r="91" spans="1:3" ht="15">
      <c r="A91" s="1">
        <v>1</v>
      </c>
      <c r="B91" t="s">
        <v>3993</v>
      </c>
    </row>
    <row r="92" spans="1:3" ht="15">
      <c r="A92" s="1">
        <v>1</v>
      </c>
      <c r="B92" t="s">
        <v>2233</v>
      </c>
      <c r="C92">
        <v>938</v>
      </c>
    </row>
    <row r="93" spans="1:3" ht="15">
      <c r="A93" s="1">
        <v>1</v>
      </c>
      <c r="B93" t="s">
        <v>853</v>
      </c>
      <c r="C93">
        <v>936</v>
      </c>
    </row>
    <row r="94" spans="1:3" ht="15">
      <c r="A94" s="1">
        <v>1</v>
      </c>
      <c r="B94" t="s">
        <v>2568</v>
      </c>
      <c r="C94">
        <v>2047</v>
      </c>
    </row>
    <row r="95" spans="1:3" ht="15">
      <c r="A95" s="1">
        <v>1</v>
      </c>
      <c r="B95" t="s">
        <v>1481</v>
      </c>
      <c r="C95">
        <v>962</v>
      </c>
    </row>
    <row r="96" spans="1:3" ht="15">
      <c r="A96" s="1">
        <v>1</v>
      </c>
      <c r="B96" t="s">
        <v>2358</v>
      </c>
      <c r="C96">
        <v>1912</v>
      </c>
    </row>
    <row r="97" spans="1:3" ht="15">
      <c r="A97" s="1">
        <v>1</v>
      </c>
      <c r="B97" t="s">
        <v>860</v>
      </c>
      <c r="C97">
        <v>1895</v>
      </c>
    </row>
    <row r="98" spans="1:3" ht="15">
      <c r="A98" s="1">
        <v>6</v>
      </c>
      <c r="B98" t="s">
        <v>91</v>
      </c>
      <c r="C98">
        <v>897</v>
      </c>
    </row>
    <row r="99" spans="1:3" ht="15">
      <c r="A99" s="1">
        <v>9</v>
      </c>
      <c r="B99" t="s">
        <v>91</v>
      </c>
      <c r="C99">
        <v>899</v>
      </c>
    </row>
    <row r="100" spans="1:3" ht="15">
      <c r="A100" s="1">
        <v>4</v>
      </c>
      <c r="B100" t="s">
        <v>724</v>
      </c>
      <c r="C100">
        <v>1024</v>
      </c>
    </row>
    <row r="101" spans="1:3" ht="15">
      <c r="A101" s="1">
        <v>3</v>
      </c>
      <c r="B101" t="s">
        <v>880</v>
      </c>
      <c r="C101">
        <v>2048</v>
      </c>
    </row>
    <row r="102" spans="1:3" ht="15">
      <c r="A102" s="1">
        <v>4</v>
      </c>
      <c r="B102" t="s">
        <v>680</v>
      </c>
      <c r="C102">
        <v>2048</v>
      </c>
    </row>
    <row r="103" spans="1:3" ht="15">
      <c r="A103" s="1">
        <v>5</v>
      </c>
      <c r="B103" t="s">
        <v>1137</v>
      </c>
      <c r="C103">
        <v>1893</v>
      </c>
    </row>
    <row r="104" spans="1:3" ht="15">
      <c r="A104" s="1">
        <v>2</v>
      </c>
      <c r="B104" t="s">
        <v>668</v>
      </c>
      <c r="C104">
        <v>920</v>
      </c>
    </row>
    <row r="105" spans="1:3" ht="15">
      <c r="A105" s="1">
        <v>3</v>
      </c>
      <c r="B105" t="s">
        <v>3244</v>
      </c>
      <c r="C105">
        <v>982</v>
      </c>
    </row>
    <row r="106" spans="1:3" ht="15">
      <c r="A106" s="1">
        <v>1</v>
      </c>
      <c r="B106" t="s">
        <v>2252</v>
      </c>
      <c r="C106">
        <v>959</v>
      </c>
    </row>
    <row r="107" spans="1:3" ht="15">
      <c r="A107" s="1">
        <v>1</v>
      </c>
      <c r="B107" t="s">
        <v>2725</v>
      </c>
      <c r="C107">
        <v>968</v>
      </c>
    </row>
    <row r="108" spans="1:3" ht="15">
      <c r="A108" s="1">
        <v>1</v>
      </c>
      <c r="B108" t="s">
        <v>864</v>
      </c>
      <c r="C108">
        <v>921</v>
      </c>
    </row>
    <row r="109" spans="1:3" ht="15">
      <c r="A109" s="1">
        <v>1</v>
      </c>
      <c r="B109" t="s">
        <v>1343</v>
      </c>
      <c r="C109">
        <v>975</v>
      </c>
    </row>
    <row r="110" spans="1:3" ht="15">
      <c r="A110" s="1">
        <v>1</v>
      </c>
      <c r="B110" t="s">
        <v>1333</v>
      </c>
      <c r="C110">
        <v>1024</v>
      </c>
    </row>
    <row r="111" spans="1:3" ht="15">
      <c r="A111" s="1">
        <v>2</v>
      </c>
      <c r="B111" t="s">
        <v>14</v>
      </c>
      <c r="C111">
        <v>938</v>
      </c>
    </row>
    <row r="112" spans="1:3" ht="15">
      <c r="A112" s="1">
        <v>1</v>
      </c>
      <c r="B112" t="s">
        <v>3613</v>
      </c>
      <c r="C112">
        <v>943</v>
      </c>
    </row>
    <row r="113" spans="1:3" ht="15">
      <c r="A113" s="1">
        <v>1</v>
      </c>
      <c r="B113" t="s">
        <v>1902</v>
      </c>
      <c r="C113">
        <v>1864</v>
      </c>
    </row>
    <row r="114" spans="1:3" ht="15">
      <c r="A114" s="1">
        <v>1</v>
      </c>
      <c r="B114" t="s">
        <v>1449</v>
      </c>
      <c r="C114">
        <v>1880</v>
      </c>
    </row>
    <row r="115" spans="1:3" ht="15">
      <c r="A115" s="1">
        <v>4</v>
      </c>
      <c r="B115" t="s">
        <v>87</v>
      </c>
      <c r="C115">
        <v>1752</v>
      </c>
    </row>
    <row r="116" spans="1:3" ht="15">
      <c r="A116" s="1">
        <v>1</v>
      </c>
      <c r="B116" t="s">
        <v>87</v>
      </c>
      <c r="C116">
        <v>1864</v>
      </c>
    </row>
    <row r="117" spans="1:3" ht="15">
      <c r="A117" s="1">
        <v>4</v>
      </c>
      <c r="B117" t="s">
        <v>1089</v>
      </c>
      <c r="C117">
        <v>1768</v>
      </c>
    </row>
    <row r="118" spans="1:3" ht="15">
      <c r="A118" s="1">
        <v>1</v>
      </c>
      <c r="B118" t="s">
        <v>1510</v>
      </c>
      <c r="C118">
        <v>972</v>
      </c>
    </row>
    <row r="119" spans="1:3" ht="15">
      <c r="A119" s="1">
        <v>1</v>
      </c>
      <c r="B119" t="s">
        <v>589</v>
      </c>
    </row>
    <row r="120" spans="1:3" ht="15">
      <c r="A120" s="1">
        <v>1</v>
      </c>
      <c r="B120" t="s">
        <v>589</v>
      </c>
      <c r="C120">
        <v>975</v>
      </c>
    </row>
    <row r="121" spans="1:3" ht="15">
      <c r="A121" s="1">
        <v>1</v>
      </c>
      <c r="B121" t="s">
        <v>1243</v>
      </c>
      <c r="C121">
        <v>971</v>
      </c>
    </row>
    <row r="122" spans="1:3" ht="15">
      <c r="A122" s="1">
        <v>4</v>
      </c>
      <c r="B122" t="s">
        <v>330</v>
      </c>
      <c r="C122">
        <v>1963</v>
      </c>
    </row>
    <row r="123" spans="1:3" ht="15">
      <c r="A123" s="1">
        <v>3</v>
      </c>
      <c r="B123" t="s">
        <v>330</v>
      </c>
      <c r="C123">
        <v>1969</v>
      </c>
    </row>
    <row r="124" spans="1:3" ht="15">
      <c r="A124" s="1">
        <v>1</v>
      </c>
      <c r="B124" t="s">
        <v>1349</v>
      </c>
      <c r="C124">
        <v>946</v>
      </c>
    </row>
    <row r="125" spans="1:3" ht="15">
      <c r="A125" s="1">
        <v>3</v>
      </c>
      <c r="B125" t="s">
        <v>142</v>
      </c>
      <c r="C125">
        <v>1963</v>
      </c>
    </row>
    <row r="126" spans="1:3" ht="15">
      <c r="A126" s="1">
        <v>1</v>
      </c>
      <c r="B126" t="s">
        <v>3764</v>
      </c>
      <c r="C126">
        <v>1963</v>
      </c>
    </row>
    <row r="127" spans="1:3" ht="15">
      <c r="A127" s="1">
        <v>1</v>
      </c>
      <c r="B127" t="s">
        <v>646</v>
      </c>
      <c r="C127">
        <v>899</v>
      </c>
    </row>
    <row r="128" spans="1:3" ht="15">
      <c r="A128" s="1">
        <v>1</v>
      </c>
      <c r="B128" t="s">
        <v>901</v>
      </c>
      <c r="C128">
        <v>926</v>
      </c>
    </row>
    <row r="129" spans="1:3" ht="15">
      <c r="A129" s="1">
        <v>3</v>
      </c>
      <c r="B129" t="s">
        <v>132</v>
      </c>
      <c r="C129">
        <v>920</v>
      </c>
    </row>
    <row r="130" spans="1:3" ht="15">
      <c r="A130" s="1">
        <v>1</v>
      </c>
      <c r="B130" t="s">
        <v>559</v>
      </c>
      <c r="C130">
        <v>2883</v>
      </c>
    </row>
    <row r="131" spans="1:3" ht="15">
      <c r="A131" s="1">
        <v>1</v>
      </c>
      <c r="B131" t="s">
        <v>2244</v>
      </c>
      <c r="C131">
        <v>2920</v>
      </c>
    </row>
    <row r="132" spans="1:3" ht="15">
      <c r="A132" s="1">
        <v>1</v>
      </c>
      <c r="B132" t="s">
        <v>1916</v>
      </c>
      <c r="C132">
        <v>909</v>
      </c>
    </row>
    <row r="133" spans="1:3" ht="15">
      <c r="A133" s="1">
        <v>1</v>
      </c>
      <c r="B133" t="s">
        <v>2890</v>
      </c>
      <c r="C133">
        <v>904</v>
      </c>
    </row>
    <row r="134" spans="1:3" ht="15">
      <c r="A134" s="1">
        <v>1</v>
      </c>
      <c r="B134" t="s">
        <v>1899</v>
      </c>
      <c r="C134">
        <v>905</v>
      </c>
    </row>
    <row r="135" spans="1:3" ht="15">
      <c r="A135" s="1">
        <v>1</v>
      </c>
      <c r="B135" t="s">
        <v>2664</v>
      </c>
      <c r="C135">
        <v>3958</v>
      </c>
    </row>
    <row r="136" spans="1:3" ht="15">
      <c r="A136" s="1">
        <v>3</v>
      </c>
      <c r="B136" t="s">
        <v>1266</v>
      </c>
      <c r="C136">
        <v>1860</v>
      </c>
    </row>
    <row r="137" spans="1:3" ht="15">
      <c r="A137" s="1">
        <v>5</v>
      </c>
      <c r="B137" t="s">
        <v>78</v>
      </c>
      <c r="C137">
        <v>2961</v>
      </c>
    </row>
    <row r="138" spans="1:3" ht="15">
      <c r="A138" s="1">
        <v>1</v>
      </c>
      <c r="B138" t="s">
        <v>2610</v>
      </c>
      <c r="C138">
        <v>2937</v>
      </c>
    </row>
    <row r="139" spans="1:3" ht="15">
      <c r="A139" s="1">
        <v>2</v>
      </c>
      <c r="B139" t="s">
        <v>694</v>
      </c>
      <c r="C139">
        <v>1915</v>
      </c>
    </row>
    <row r="140" spans="1:3" ht="15">
      <c r="A140" s="1">
        <v>2</v>
      </c>
      <c r="B140" t="s">
        <v>1235</v>
      </c>
      <c r="C140">
        <v>2920</v>
      </c>
    </row>
    <row r="141" spans="1:3" ht="15">
      <c r="A141" s="1">
        <v>3</v>
      </c>
      <c r="B141" t="s">
        <v>827</v>
      </c>
      <c r="C141">
        <v>1928</v>
      </c>
    </row>
    <row r="142" spans="1:3" ht="15">
      <c r="A142" s="1">
        <v>3</v>
      </c>
      <c r="B142" t="s">
        <v>343</v>
      </c>
      <c r="C142">
        <v>1911</v>
      </c>
    </row>
    <row r="143" spans="1:3" ht="15">
      <c r="A143" s="1">
        <v>3</v>
      </c>
      <c r="B143" t="s">
        <v>552</v>
      </c>
      <c r="C143">
        <v>934</v>
      </c>
    </row>
    <row r="144" spans="1:3" ht="15">
      <c r="A144" s="1">
        <v>1</v>
      </c>
      <c r="B144" t="s">
        <v>3044</v>
      </c>
      <c r="C144">
        <v>965</v>
      </c>
    </row>
    <row r="145" spans="1:3" ht="15">
      <c r="A145" s="1">
        <v>1</v>
      </c>
      <c r="B145" t="s">
        <v>451</v>
      </c>
      <c r="C145">
        <v>930</v>
      </c>
    </row>
    <row r="146" spans="1:3" ht="15">
      <c r="A146" s="1">
        <v>1</v>
      </c>
      <c r="B146" t="s">
        <v>2033</v>
      </c>
      <c r="C146">
        <v>1916</v>
      </c>
    </row>
    <row r="147" spans="1:3" ht="15">
      <c r="A147" s="1">
        <v>1</v>
      </c>
      <c r="B147" t="s">
        <v>443</v>
      </c>
      <c r="C147">
        <v>2912</v>
      </c>
    </row>
    <row r="148" spans="1:3" ht="15">
      <c r="A148" s="1">
        <v>1</v>
      </c>
      <c r="B148" t="s">
        <v>2576</v>
      </c>
      <c r="C148">
        <v>1987</v>
      </c>
    </row>
    <row r="149" spans="1:3" ht="15">
      <c r="A149" s="1">
        <v>1</v>
      </c>
      <c r="B149" t="s">
        <v>2135</v>
      </c>
      <c r="C149">
        <v>906</v>
      </c>
    </row>
    <row r="150" spans="1:3" ht="15">
      <c r="A150" s="1">
        <v>1</v>
      </c>
      <c r="B150" t="s">
        <v>1394</v>
      </c>
      <c r="C150">
        <v>906</v>
      </c>
    </row>
    <row r="151" spans="1:3" ht="15">
      <c r="A151" s="1">
        <v>1</v>
      </c>
      <c r="B151" t="s">
        <v>3683</v>
      </c>
      <c r="C151">
        <v>1912</v>
      </c>
    </row>
    <row r="152" spans="1:3" ht="15">
      <c r="A152" s="1">
        <v>1</v>
      </c>
      <c r="B152" t="s">
        <v>2868</v>
      </c>
      <c r="C152">
        <v>2048</v>
      </c>
    </row>
    <row r="153" spans="1:3" ht="15">
      <c r="A153" s="1">
        <v>1</v>
      </c>
      <c r="B153" t="s">
        <v>1847</v>
      </c>
      <c r="C153">
        <v>858</v>
      </c>
    </row>
    <row r="154" spans="1:3" ht="15">
      <c r="A154" s="1">
        <v>2</v>
      </c>
      <c r="B154" t="s">
        <v>659</v>
      </c>
      <c r="C154">
        <v>900</v>
      </c>
    </row>
    <row r="155" spans="1:3" ht="15">
      <c r="A155" s="1">
        <v>1</v>
      </c>
      <c r="B155" t="s">
        <v>663</v>
      </c>
      <c r="C155">
        <v>900</v>
      </c>
    </row>
    <row r="156" spans="1:3" ht="15">
      <c r="A156" s="1">
        <v>1</v>
      </c>
      <c r="B156" t="s">
        <v>1846</v>
      </c>
      <c r="C156">
        <v>1024</v>
      </c>
    </row>
    <row r="157" spans="1:3" ht="15">
      <c r="A157" s="1">
        <v>2</v>
      </c>
      <c r="B157" t="s">
        <v>1251</v>
      </c>
      <c r="C157">
        <v>906</v>
      </c>
    </row>
    <row r="158" spans="1:3" ht="15">
      <c r="A158" s="1">
        <v>2</v>
      </c>
      <c r="B158" t="s">
        <v>226</v>
      </c>
      <c r="C158">
        <v>944</v>
      </c>
    </row>
    <row r="159" spans="1:3" ht="15">
      <c r="A159" s="1">
        <v>1</v>
      </c>
      <c r="B159" t="s">
        <v>981</v>
      </c>
      <c r="C159">
        <v>906</v>
      </c>
    </row>
    <row r="160" spans="1:3" ht="15">
      <c r="A160" s="1">
        <v>3</v>
      </c>
      <c r="B160" t="s">
        <v>358</v>
      </c>
      <c r="C160">
        <v>899</v>
      </c>
    </row>
    <row r="161" spans="1:3" ht="15">
      <c r="A161" s="1">
        <v>1</v>
      </c>
      <c r="B161" t="s">
        <v>2540</v>
      </c>
      <c r="C161">
        <v>937</v>
      </c>
    </row>
    <row r="162" spans="1:3" ht="15">
      <c r="A162" s="1">
        <v>3</v>
      </c>
      <c r="B162" t="s">
        <v>1311</v>
      </c>
      <c r="C162">
        <v>945</v>
      </c>
    </row>
    <row r="163" spans="1:3" ht="15">
      <c r="A163" s="1">
        <v>1</v>
      </c>
      <c r="B163" t="s">
        <v>1844</v>
      </c>
      <c r="C163">
        <v>935</v>
      </c>
    </row>
    <row r="164" spans="1:3" ht="15">
      <c r="A164" s="1">
        <v>1</v>
      </c>
      <c r="B164" t="s">
        <v>1799</v>
      </c>
      <c r="C164">
        <v>921</v>
      </c>
    </row>
    <row r="165" spans="1:3" ht="15">
      <c r="A165" s="1">
        <v>1</v>
      </c>
      <c r="B165" t="s">
        <v>2458</v>
      </c>
      <c r="C165">
        <v>4096</v>
      </c>
    </row>
    <row r="166" spans="1:3" ht="15">
      <c r="A166" s="1">
        <v>1</v>
      </c>
      <c r="B166" t="s">
        <v>1599</v>
      </c>
      <c r="C166">
        <v>953</v>
      </c>
    </row>
    <row r="167" spans="1:3" ht="15">
      <c r="A167" s="1">
        <v>1</v>
      </c>
      <c r="B167" t="s">
        <v>3713</v>
      </c>
      <c r="C167">
        <v>954</v>
      </c>
    </row>
    <row r="168" spans="1:3" ht="15">
      <c r="A168" s="1">
        <v>1</v>
      </c>
      <c r="B168" t="s">
        <v>1832</v>
      </c>
      <c r="C168">
        <v>935</v>
      </c>
    </row>
    <row r="169" spans="1:3" ht="15">
      <c r="A169" s="1">
        <v>2</v>
      </c>
      <c r="B169" t="s">
        <v>797</v>
      </c>
      <c r="C169">
        <v>928</v>
      </c>
    </row>
    <row r="170" spans="1:3" ht="15">
      <c r="A170" s="1">
        <v>1</v>
      </c>
      <c r="B170" t="s">
        <v>3762</v>
      </c>
      <c r="C170">
        <v>908</v>
      </c>
    </row>
    <row r="171" spans="1:3" ht="15">
      <c r="A171" s="1">
        <v>3</v>
      </c>
      <c r="B171" t="s">
        <v>957</v>
      </c>
      <c r="C171">
        <v>3794</v>
      </c>
    </row>
    <row r="172" spans="1:3" ht="15">
      <c r="A172" s="1">
        <v>1</v>
      </c>
      <c r="B172" t="s">
        <v>2142</v>
      </c>
      <c r="C172">
        <v>945</v>
      </c>
    </row>
    <row r="173" spans="1:3" ht="15">
      <c r="A173" s="1">
        <v>1</v>
      </c>
      <c r="B173" t="s">
        <v>3249</v>
      </c>
      <c r="C173">
        <v>2912</v>
      </c>
    </row>
    <row r="174" spans="1:3" ht="15">
      <c r="A174" s="1">
        <v>1</v>
      </c>
      <c r="B174" t="s">
        <v>667</v>
      </c>
      <c r="C174">
        <v>927</v>
      </c>
    </row>
    <row r="175" spans="1:3" ht="15">
      <c r="A175" s="1">
        <v>3</v>
      </c>
      <c r="B175" t="s">
        <v>2718</v>
      </c>
      <c r="C175">
        <v>932</v>
      </c>
    </row>
    <row r="176" spans="1:3" ht="15">
      <c r="A176" s="1">
        <v>2</v>
      </c>
      <c r="B176" t="s">
        <v>584</v>
      </c>
      <c r="C176">
        <v>1968</v>
      </c>
    </row>
    <row r="177" spans="1:3" ht="15">
      <c r="A177" s="1">
        <v>1</v>
      </c>
      <c r="B177" t="s">
        <v>1525</v>
      </c>
    </row>
    <row r="178" spans="1:3" ht="15">
      <c r="A178" s="1">
        <v>1</v>
      </c>
      <c r="B178" t="s">
        <v>2198</v>
      </c>
      <c r="C178">
        <v>1848</v>
      </c>
    </row>
    <row r="179" spans="1:3" ht="15">
      <c r="A179" s="1">
        <v>3</v>
      </c>
      <c r="B179" t="s">
        <v>344</v>
      </c>
      <c r="C179">
        <v>1935</v>
      </c>
    </row>
    <row r="180" spans="1:3" ht="15">
      <c r="A180" s="1">
        <v>23</v>
      </c>
      <c r="B180" t="s">
        <v>344</v>
      </c>
      <c r="C180">
        <v>927</v>
      </c>
    </row>
    <row r="181" spans="1:3" ht="15">
      <c r="A181" s="1">
        <v>1</v>
      </c>
      <c r="B181" t="s">
        <v>181</v>
      </c>
      <c r="C181">
        <v>927</v>
      </c>
    </row>
    <row r="182" spans="1:3" ht="15">
      <c r="A182" s="1">
        <v>2</v>
      </c>
      <c r="B182" t="s">
        <v>1083</v>
      </c>
      <c r="C182">
        <v>886</v>
      </c>
    </row>
    <row r="183" spans="1:3" ht="15">
      <c r="A183" s="1">
        <v>7</v>
      </c>
      <c r="B183" t="s">
        <v>457</v>
      </c>
      <c r="C183">
        <v>2935</v>
      </c>
    </row>
    <row r="184" spans="1:3" ht="15">
      <c r="A184" s="1">
        <v>4</v>
      </c>
      <c r="B184" t="s">
        <v>1373</v>
      </c>
      <c r="C184">
        <v>900</v>
      </c>
    </row>
    <row r="185" spans="1:3" ht="15">
      <c r="A185" s="1">
        <v>5</v>
      </c>
      <c r="B185" t="s">
        <v>851</v>
      </c>
      <c r="C185">
        <v>927</v>
      </c>
    </row>
    <row r="186" spans="1:3" ht="15">
      <c r="A186" s="1">
        <v>9</v>
      </c>
      <c r="B186" t="s">
        <v>401</v>
      </c>
      <c r="C186">
        <v>976</v>
      </c>
    </row>
    <row r="187" spans="1:3" ht="15">
      <c r="A187" s="1">
        <v>5</v>
      </c>
      <c r="B187" t="s">
        <v>100</v>
      </c>
      <c r="C187">
        <v>927</v>
      </c>
    </row>
    <row r="188" spans="1:3" ht="15">
      <c r="A188" s="1">
        <v>9</v>
      </c>
      <c r="B188" t="s">
        <v>339</v>
      </c>
      <c r="C188">
        <v>928</v>
      </c>
    </row>
    <row r="189" spans="1:3" ht="15">
      <c r="A189" s="1">
        <v>10</v>
      </c>
      <c r="B189" t="s">
        <v>215</v>
      </c>
      <c r="C189">
        <v>2924</v>
      </c>
    </row>
    <row r="190" spans="1:3" ht="15">
      <c r="A190" s="1">
        <v>3</v>
      </c>
      <c r="B190" t="s">
        <v>1791</v>
      </c>
      <c r="C190">
        <v>2759</v>
      </c>
    </row>
    <row r="191" spans="1:3" ht="15">
      <c r="A191" s="1">
        <v>1</v>
      </c>
      <c r="B191" t="s">
        <v>238</v>
      </c>
      <c r="C191">
        <v>848</v>
      </c>
    </row>
    <row r="192" spans="1:3" ht="15">
      <c r="A192" s="1">
        <v>2</v>
      </c>
      <c r="B192" t="s">
        <v>2410</v>
      </c>
      <c r="C192">
        <v>1880</v>
      </c>
    </row>
    <row r="193" spans="1:3" ht="15">
      <c r="A193" s="1">
        <v>14</v>
      </c>
      <c r="B193" t="s">
        <v>432</v>
      </c>
      <c r="C193">
        <v>2748</v>
      </c>
    </row>
    <row r="194" spans="1:3" ht="15">
      <c r="A194" s="1">
        <v>1</v>
      </c>
      <c r="B194" t="s">
        <v>3926</v>
      </c>
      <c r="C194">
        <v>2760</v>
      </c>
    </row>
    <row r="195" spans="1:3" ht="15">
      <c r="A195" s="1">
        <v>1</v>
      </c>
      <c r="B195" t="s">
        <v>250</v>
      </c>
      <c r="C195">
        <v>1936</v>
      </c>
    </row>
    <row r="196" spans="1:3" ht="15">
      <c r="A196" s="1">
        <v>1</v>
      </c>
      <c r="B196" t="s">
        <v>250</v>
      </c>
      <c r="C196">
        <v>1944</v>
      </c>
    </row>
    <row r="197" spans="1:3" ht="15">
      <c r="A197" s="1">
        <v>1</v>
      </c>
      <c r="B197" t="s">
        <v>302</v>
      </c>
      <c r="C197">
        <v>1879</v>
      </c>
    </row>
    <row r="198" spans="1:3" ht="15">
      <c r="A198" s="1">
        <v>1</v>
      </c>
      <c r="B198" t="s">
        <v>1395</v>
      </c>
    </row>
    <row r="199" spans="1:3" ht="15">
      <c r="A199" s="1">
        <v>2</v>
      </c>
      <c r="B199" t="s">
        <v>824</v>
      </c>
      <c r="C199">
        <v>847</v>
      </c>
    </row>
    <row r="200" spans="1:3" ht="15">
      <c r="A200" s="1">
        <v>10</v>
      </c>
      <c r="B200" t="s">
        <v>458</v>
      </c>
      <c r="C200">
        <v>1886</v>
      </c>
    </row>
    <row r="201" spans="1:3" ht="15">
      <c r="A201" s="1">
        <v>2</v>
      </c>
      <c r="B201" t="s">
        <v>200</v>
      </c>
      <c r="C201">
        <v>1928</v>
      </c>
    </row>
    <row r="202" spans="1:3" ht="15">
      <c r="A202" s="1">
        <v>28</v>
      </c>
      <c r="B202" t="s">
        <v>149</v>
      </c>
      <c r="C202">
        <v>2935</v>
      </c>
    </row>
    <row r="203" spans="1:3" ht="15">
      <c r="A203" s="1">
        <v>5</v>
      </c>
      <c r="B203" t="s">
        <v>508</v>
      </c>
      <c r="C203">
        <v>1424</v>
      </c>
    </row>
    <row r="204" spans="1:3" ht="15">
      <c r="A204" s="1">
        <v>3</v>
      </c>
      <c r="B204" t="s">
        <v>2575</v>
      </c>
      <c r="C204">
        <v>1381</v>
      </c>
    </row>
    <row r="205" spans="1:3" ht="15">
      <c r="A205" s="1">
        <v>12</v>
      </c>
      <c r="B205" t="s">
        <v>72</v>
      </c>
      <c r="C205">
        <v>1917</v>
      </c>
    </row>
    <row r="206" spans="1:3" ht="15">
      <c r="A206" s="1">
        <v>4</v>
      </c>
      <c r="B206" t="s">
        <v>72</v>
      </c>
      <c r="C206">
        <v>2924</v>
      </c>
    </row>
    <row r="207" spans="1:3" ht="15">
      <c r="A207" s="1">
        <v>5</v>
      </c>
      <c r="B207" t="s">
        <v>1174</v>
      </c>
      <c r="C207">
        <v>901</v>
      </c>
    </row>
    <row r="208" spans="1:3" ht="15">
      <c r="A208" s="1">
        <v>2</v>
      </c>
      <c r="B208" t="s">
        <v>1174</v>
      </c>
      <c r="C208">
        <v>907</v>
      </c>
    </row>
    <row r="209" spans="1:3" ht="15">
      <c r="A209" s="1">
        <v>3</v>
      </c>
      <c r="B209" t="s">
        <v>989</v>
      </c>
      <c r="C209">
        <v>973</v>
      </c>
    </row>
    <row r="210" spans="1:3" ht="15">
      <c r="A210" s="1">
        <v>6</v>
      </c>
      <c r="B210" t="s">
        <v>994</v>
      </c>
      <c r="C210">
        <v>965</v>
      </c>
    </row>
    <row r="211" spans="1:3" ht="15">
      <c r="A211" s="1">
        <v>1</v>
      </c>
      <c r="B211" t="s">
        <v>1427</v>
      </c>
      <c r="C211">
        <v>1924</v>
      </c>
    </row>
    <row r="212" spans="1:3" ht="15">
      <c r="A212" s="1">
        <v>1</v>
      </c>
      <c r="B212" t="s">
        <v>1204</v>
      </c>
      <c r="C212">
        <v>3745</v>
      </c>
    </row>
    <row r="213" spans="1:3" ht="15">
      <c r="A213" s="1">
        <v>1</v>
      </c>
      <c r="B213" t="s">
        <v>3824</v>
      </c>
      <c r="C213">
        <v>2838</v>
      </c>
    </row>
    <row r="214" spans="1:3" ht="15">
      <c r="A214" s="1">
        <v>1</v>
      </c>
      <c r="B214" t="s">
        <v>3996</v>
      </c>
      <c r="C214">
        <v>2838</v>
      </c>
    </row>
    <row r="215" spans="1:3" ht="15">
      <c r="A215" s="1">
        <v>1</v>
      </c>
      <c r="B215" t="s">
        <v>547</v>
      </c>
      <c r="C215">
        <v>914</v>
      </c>
    </row>
    <row r="216" spans="1:3" ht="15">
      <c r="A216" s="1">
        <v>1</v>
      </c>
      <c r="B216" t="s">
        <v>3243</v>
      </c>
      <c r="C216">
        <v>936</v>
      </c>
    </row>
    <row r="217" spans="1:3" ht="15">
      <c r="A217" s="1">
        <v>1</v>
      </c>
      <c r="B217" t="s">
        <v>2098</v>
      </c>
      <c r="C217">
        <v>1945</v>
      </c>
    </row>
    <row r="218" spans="1:3" ht="15">
      <c r="A218" s="1">
        <v>1</v>
      </c>
      <c r="B218" t="s">
        <v>1911</v>
      </c>
      <c r="C218">
        <v>916</v>
      </c>
    </row>
    <row r="219" spans="1:3" ht="15">
      <c r="A219" s="1">
        <v>1</v>
      </c>
      <c r="B219" t="s">
        <v>2973</v>
      </c>
      <c r="C219">
        <v>1856</v>
      </c>
    </row>
    <row r="220" spans="1:3" ht="15">
      <c r="A220" s="1">
        <v>1</v>
      </c>
      <c r="B220" t="s">
        <v>1622</v>
      </c>
      <c r="C220">
        <v>1745</v>
      </c>
    </row>
    <row r="221" spans="1:3" ht="15">
      <c r="A221" s="1">
        <v>1</v>
      </c>
      <c r="B221" t="s">
        <v>3415</v>
      </c>
      <c r="C221">
        <v>1915</v>
      </c>
    </row>
    <row r="222" spans="1:3" ht="15">
      <c r="A222" s="1">
        <v>1</v>
      </c>
      <c r="B222" t="s">
        <v>3127</v>
      </c>
      <c r="C222">
        <v>1888</v>
      </c>
    </row>
    <row r="223" spans="1:3" ht="15">
      <c r="A223" s="1">
        <v>1</v>
      </c>
      <c r="B223" t="s">
        <v>2685</v>
      </c>
      <c r="C223">
        <v>801</v>
      </c>
    </row>
    <row r="224" spans="1:3" ht="15">
      <c r="A224" s="1">
        <v>2</v>
      </c>
      <c r="B224" t="s">
        <v>1098</v>
      </c>
      <c r="C224">
        <v>1813</v>
      </c>
    </row>
    <row r="225" spans="1:3" ht="15">
      <c r="A225" s="1">
        <v>1</v>
      </c>
      <c r="B225" t="s">
        <v>2731</v>
      </c>
      <c r="C225">
        <v>1813</v>
      </c>
    </row>
    <row r="226" spans="1:3" ht="15">
      <c r="A226" s="1">
        <v>1</v>
      </c>
      <c r="B226" t="s">
        <v>1457</v>
      </c>
      <c r="C226">
        <v>1559</v>
      </c>
    </row>
    <row r="227" spans="1:3" ht="15">
      <c r="A227" s="1">
        <v>1</v>
      </c>
      <c r="B227" t="s">
        <v>3645</v>
      </c>
      <c r="C227">
        <v>1819</v>
      </c>
    </row>
    <row r="228" spans="1:3" ht="15">
      <c r="A228" s="1">
        <v>1</v>
      </c>
      <c r="B228" t="s">
        <v>477</v>
      </c>
      <c r="C228">
        <v>1916</v>
      </c>
    </row>
    <row r="229" spans="1:3" ht="15">
      <c r="A229" s="1">
        <v>1</v>
      </c>
      <c r="B229" t="s">
        <v>2758</v>
      </c>
      <c r="C229">
        <v>1334</v>
      </c>
    </row>
    <row r="230" spans="1:3" ht="15">
      <c r="A230" s="1">
        <v>2</v>
      </c>
      <c r="B230" t="s">
        <v>773</v>
      </c>
      <c r="C230">
        <v>1335</v>
      </c>
    </row>
    <row r="231" spans="1:3" ht="15">
      <c r="A231" s="1">
        <v>1</v>
      </c>
      <c r="B231" t="s">
        <v>2515</v>
      </c>
      <c r="C231">
        <v>1334</v>
      </c>
    </row>
    <row r="232" spans="1:3" ht="15">
      <c r="A232" s="1">
        <v>2</v>
      </c>
      <c r="B232" t="s">
        <v>22</v>
      </c>
      <c r="C232">
        <v>1334</v>
      </c>
    </row>
    <row r="233" spans="1:3" ht="15">
      <c r="A233" s="1">
        <v>2</v>
      </c>
      <c r="B233" t="s">
        <v>1321</v>
      </c>
      <c r="C233">
        <v>865</v>
      </c>
    </row>
    <row r="234" spans="1:3" ht="15">
      <c r="A234" s="1">
        <v>1</v>
      </c>
      <c r="B234" t="s">
        <v>24</v>
      </c>
      <c r="C234">
        <v>1842</v>
      </c>
    </row>
    <row r="235" spans="1:3" ht="15">
      <c r="A235" s="1">
        <v>2</v>
      </c>
      <c r="B235" t="s">
        <v>314</v>
      </c>
      <c r="C235">
        <v>1916</v>
      </c>
    </row>
    <row r="236" spans="1:3" ht="15">
      <c r="A236" s="1">
        <v>1</v>
      </c>
      <c r="B236" t="s">
        <v>102</v>
      </c>
      <c r="C236">
        <v>1842</v>
      </c>
    </row>
    <row r="237" spans="1:3" ht="15">
      <c r="A237" s="1">
        <v>2</v>
      </c>
      <c r="B237" t="s">
        <v>503</v>
      </c>
      <c r="C237">
        <v>1916</v>
      </c>
    </row>
    <row r="238" spans="1:3" ht="15">
      <c r="A238" s="1">
        <v>2</v>
      </c>
      <c r="B238" t="s">
        <v>2498</v>
      </c>
      <c r="C238">
        <v>1846</v>
      </c>
    </row>
    <row r="239" spans="1:3" ht="15">
      <c r="A239" s="1">
        <v>2</v>
      </c>
      <c r="B239" t="s">
        <v>1336</v>
      </c>
      <c r="C239">
        <v>1846</v>
      </c>
    </row>
    <row r="240" spans="1:3" ht="15">
      <c r="A240" s="1">
        <v>1</v>
      </c>
      <c r="B240" t="s">
        <v>243</v>
      </c>
      <c r="C240">
        <v>2642</v>
      </c>
    </row>
    <row r="241" spans="1:3" ht="15">
      <c r="A241" s="1">
        <v>1</v>
      </c>
      <c r="B241" t="s">
        <v>3934</v>
      </c>
      <c r="C241">
        <v>1663</v>
      </c>
    </row>
    <row r="242" spans="1:3" ht="15">
      <c r="A242" s="1">
        <v>2</v>
      </c>
      <c r="B242" t="s">
        <v>1469</v>
      </c>
      <c r="C242">
        <v>1823</v>
      </c>
    </row>
    <row r="243" spans="1:3" ht="15">
      <c r="A243" s="1">
        <v>1</v>
      </c>
      <c r="B243" t="s">
        <v>388</v>
      </c>
      <c r="C243">
        <v>1823</v>
      </c>
    </row>
    <row r="244" spans="1:3" ht="15">
      <c r="A244" s="1">
        <v>1</v>
      </c>
      <c r="B244" t="s">
        <v>2251</v>
      </c>
      <c r="C244">
        <v>1823</v>
      </c>
    </row>
    <row r="245" spans="1:3" ht="15">
      <c r="A245" s="1">
        <v>1</v>
      </c>
      <c r="B245" t="s">
        <v>2141</v>
      </c>
      <c r="C245">
        <v>2641</v>
      </c>
    </row>
    <row r="246" spans="1:3" ht="15">
      <c r="A246" s="1">
        <v>2</v>
      </c>
      <c r="B246" t="s">
        <v>2037</v>
      </c>
      <c r="C246">
        <v>2767</v>
      </c>
    </row>
    <row r="247" spans="1:3" ht="15">
      <c r="A247" s="1">
        <v>1</v>
      </c>
      <c r="B247" t="s">
        <v>2014</v>
      </c>
      <c r="C247">
        <v>1781</v>
      </c>
    </row>
    <row r="248" spans="1:3" ht="15">
      <c r="A248" s="1">
        <v>1</v>
      </c>
      <c r="B248" t="s">
        <v>2014</v>
      </c>
      <c r="C248">
        <v>1795</v>
      </c>
    </row>
    <row r="249" spans="1:3" ht="15">
      <c r="A249" s="1">
        <v>1</v>
      </c>
      <c r="B249" t="s">
        <v>2786</v>
      </c>
      <c r="C249">
        <v>1819</v>
      </c>
    </row>
    <row r="250" spans="1:3" ht="15">
      <c r="A250" s="1">
        <v>2</v>
      </c>
      <c r="B250" t="s">
        <v>1160</v>
      </c>
      <c r="C250">
        <v>1823</v>
      </c>
    </row>
    <row r="251" spans="1:3" ht="15">
      <c r="A251" s="1">
        <v>1</v>
      </c>
      <c r="B251" t="s">
        <v>2969</v>
      </c>
      <c r="C251">
        <v>829</v>
      </c>
    </row>
    <row r="252" spans="1:3" ht="15">
      <c r="A252" s="1">
        <v>1</v>
      </c>
      <c r="B252" t="s">
        <v>1183</v>
      </c>
      <c r="C252">
        <v>2022</v>
      </c>
    </row>
    <row r="253" spans="1:3" ht="15">
      <c r="A253" s="1">
        <v>1</v>
      </c>
      <c r="B253" t="s">
        <v>234</v>
      </c>
      <c r="C253">
        <v>2022</v>
      </c>
    </row>
    <row r="254" spans="1:3" ht="15">
      <c r="A254" s="1">
        <v>1</v>
      </c>
      <c r="B254" t="s">
        <v>2791</v>
      </c>
      <c r="C254">
        <v>1792</v>
      </c>
    </row>
    <row r="255" spans="1:3" ht="15">
      <c r="A255" s="1">
        <v>1</v>
      </c>
      <c r="B255" t="s">
        <v>2148</v>
      </c>
      <c r="C255">
        <v>1845</v>
      </c>
    </row>
    <row r="256" spans="1:3" ht="15">
      <c r="A256" s="1">
        <v>1</v>
      </c>
      <c r="B256" t="s">
        <v>1669</v>
      </c>
      <c r="C256">
        <v>1335</v>
      </c>
    </row>
    <row r="257" spans="1:3" ht="15">
      <c r="A257" s="1">
        <v>1</v>
      </c>
      <c r="B257" t="s">
        <v>1116</v>
      </c>
      <c r="C257">
        <v>1842</v>
      </c>
    </row>
    <row r="258" spans="1:3" ht="15">
      <c r="A258" s="1">
        <v>1</v>
      </c>
      <c r="B258" t="s">
        <v>1718</v>
      </c>
      <c r="C258">
        <v>3767</v>
      </c>
    </row>
    <row r="259" spans="1:3" ht="15">
      <c r="A259" s="1">
        <v>2</v>
      </c>
      <c r="B259" t="s">
        <v>1900</v>
      </c>
      <c r="C259">
        <v>1823</v>
      </c>
    </row>
    <row r="260" spans="1:3" ht="15">
      <c r="A260" s="1">
        <v>1</v>
      </c>
      <c r="B260" t="s">
        <v>2239</v>
      </c>
      <c r="C260">
        <v>1823</v>
      </c>
    </row>
    <row r="261" spans="1:3" ht="15">
      <c r="A261" s="1">
        <v>1</v>
      </c>
      <c r="B261" t="s">
        <v>360</v>
      </c>
      <c r="C261">
        <v>1821</v>
      </c>
    </row>
    <row r="262" spans="1:3" ht="15">
      <c r="A262" s="1">
        <v>1</v>
      </c>
      <c r="B262" t="s">
        <v>288</v>
      </c>
    </row>
    <row r="263" spans="1:3" ht="15">
      <c r="A263" s="1">
        <v>3</v>
      </c>
      <c r="B263" t="s">
        <v>288</v>
      </c>
      <c r="C263">
        <v>919</v>
      </c>
    </row>
    <row r="264" spans="1:3" ht="15">
      <c r="A264" s="1">
        <v>1</v>
      </c>
      <c r="B264" t="s">
        <v>3897</v>
      </c>
      <c r="C264">
        <v>1859</v>
      </c>
    </row>
    <row r="265" spans="1:3" ht="15">
      <c r="A265" s="1">
        <v>13</v>
      </c>
      <c r="B265" t="s">
        <v>162</v>
      </c>
      <c r="C265">
        <v>1858</v>
      </c>
    </row>
    <row r="266" spans="1:3" ht="15">
      <c r="A266" s="1">
        <v>1</v>
      </c>
      <c r="B266" t="s">
        <v>162</v>
      </c>
      <c r="C266">
        <v>1859</v>
      </c>
    </row>
    <row r="267" spans="1:3" ht="15">
      <c r="A267" s="1">
        <v>8</v>
      </c>
      <c r="B267" t="s">
        <v>617</v>
      </c>
      <c r="C267">
        <v>1858</v>
      </c>
    </row>
    <row r="268" spans="1:3" ht="15">
      <c r="A268" s="1">
        <v>1</v>
      </c>
      <c r="B268" t="s">
        <v>639</v>
      </c>
    </row>
    <row r="269" spans="1:3" ht="15">
      <c r="A269" s="1">
        <v>5</v>
      </c>
      <c r="B269" t="s">
        <v>639</v>
      </c>
      <c r="C269">
        <v>2756</v>
      </c>
    </row>
    <row r="270" spans="1:3" ht="15">
      <c r="A270" s="1">
        <v>7</v>
      </c>
      <c r="B270" t="s">
        <v>639</v>
      </c>
      <c r="C270">
        <v>2796</v>
      </c>
    </row>
    <row r="271" spans="1:3" ht="15">
      <c r="A271" s="1">
        <v>1</v>
      </c>
      <c r="B271" t="s">
        <v>1026</v>
      </c>
      <c r="C271">
        <v>1815</v>
      </c>
    </row>
    <row r="272" spans="1:3" ht="15">
      <c r="A272" s="1">
        <v>4</v>
      </c>
      <c r="B272" t="s">
        <v>1222</v>
      </c>
      <c r="C272">
        <v>1815</v>
      </c>
    </row>
    <row r="273" spans="1:3" ht="15">
      <c r="A273" s="1">
        <v>2</v>
      </c>
      <c r="B273" t="s">
        <v>3015</v>
      </c>
      <c r="C273">
        <v>1006</v>
      </c>
    </row>
    <row r="274" spans="1:3" ht="15">
      <c r="A274" s="1">
        <v>3</v>
      </c>
      <c r="B274" t="s">
        <v>331</v>
      </c>
      <c r="C274">
        <v>896</v>
      </c>
    </row>
    <row r="275" spans="1:3" ht="15">
      <c r="A275" s="1">
        <v>3</v>
      </c>
      <c r="B275" t="s">
        <v>719</v>
      </c>
      <c r="C275">
        <v>1858</v>
      </c>
    </row>
    <row r="276" spans="1:3" ht="15">
      <c r="A276" s="1">
        <v>6</v>
      </c>
      <c r="B276" t="s">
        <v>272</v>
      </c>
      <c r="C276">
        <v>1858</v>
      </c>
    </row>
    <row r="277" spans="1:3" ht="15">
      <c r="A277" s="1">
        <v>1</v>
      </c>
      <c r="B277" t="s">
        <v>272</v>
      </c>
      <c r="C277">
        <v>881</v>
      </c>
    </row>
    <row r="278" spans="1:3" ht="15">
      <c r="A278" s="1">
        <v>13</v>
      </c>
      <c r="B278" t="s">
        <v>530</v>
      </c>
      <c r="C278">
        <v>1908</v>
      </c>
    </row>
    <row r="279" spans="1:3" ht="15">
      <c r="A279" s="1">
        <v>1</v>
      </c>
      <c r="B279" t="s">
        <v>492</v>
      </c>
      <c r="C279">
        <v>1892</v>
      </c>
    </row>
    <row r="280" spans="1:3" ht="15">
      <c r="A280" s="1">
        <v>3</v>
      </c>
      <c r="B280" t="s">
        <v>492</v>
      </c>
      <c r="C280">
        <v>1896</v>
      </c>
    </row>
    <row r="281" spans="1:3" ht="15">
      <c r="A281" s="1">
        <v>12</v>
      </c>
      <c r="B281" t="s">
        <v>492</v>
      </c>
      <c r="C281">
        <v>1897</v>
      </c>
    </row>
    <row r="282" spans="1:3" ht="15">
      <c r="A282" s="1">
        <v>11</v>
      </c>
      <c r="B282" t="s">
        <v>73</v>
      </c>
      <c r="C282">
        <v>1896</v>
      </c>
    </row>
    <row r="283" spans="1:3" ht="15">
      <c r="A283" s="1">
        <v>14</v>
      </c>
      <c r="B283" t="s">
        <v>73</v>
      </c>
      <c r="C283">
        <v>1897</v>
      </c>
    </row>
    <row r="284" spans="1:3" ht="15">
      <c r="A284" s="1">
        <v>2</v>
      </c>
      <c r="B284" t="s">
        <v>73</v>
      </c>
      <c r="C284">
        <v>1898</v>
      </c>
    </row>
    <row r="285" spans="1:3" ht="15">
      <c r="A285" s="1">
        <v>1</v>
      </c>
      <c r="B285" t="s">
        <v>715</v>
      </c>
      <c r="C285">
        <v>1892</v>
      </c>
    </row>
    <row r="286" spans="1:3" ht="15">
      <c r="A286" s="1">
        <v>3</v>
      </c>
      <c r="B286" t="s">
        <v>715</v>
      </c>
      <c r="C286">
        <v>1896</v>
      </c>
    </row>
    <row r="287" spans="1:3" ht="15">
      <c r="A287" s="1">
        <v>7</v>
      </c>
      <c r="B287" t="s">
        <v>715</v>
      </c>
      <c r="C287">
        <v>1897</v>
      </c>
    </row>
    <row r="288" spans="1:3" ht="15">
      <c r="A288" s="1">
        <v>1</v>
      </c>
      <c r="B288" t="s">
        <v>715</v>
      </c>
      <c r="C288">
        <v>1898</v>
      </c>
    </row>
    <row r="289" spans="1:3" ht="15">
      <c r="A289" s="1">
        <v>29</v>
      </c>
      <c r="B289" t="s">
        <v>834</v>
      </c>
      <c r="C289">
        <v>1910</v>
      </c>
    </row>
    <row r="290" spans="1:3" ht="15">
      <c r="A290" s="1">
        <v>1</v>
      </c>
      <c r="B290" t="s">
        <v>412</v>
      </c>
      <c r="C290">
        <v>1841</v>
      </c>
    </row>
    <row r="291" spans="1:3" ht="15">
      <c r="A291" s="1">
        <v>17</v>
      </c>
      <c r="B291" t="s">
        <v>412</v>
      </c>
      <c r="C291">
        <v>1910</v>
      </c>
    </row>
    <row r="292" spans="1:3" ht="15">
      <c r="A292" s="1">
        <v>2</v>
      </c>
      <c r="B292" t="s">
        <v>412</v>
      </c>
      <c r="C292">
        <v>1913</v>
      </c>
    </row>
    <row r="293" spans="1:3" ht="15">
      <c r="A293" s="1">
        <v>1</v>
      </c>
      <c r="B293" t="s">
        <v>94</v>
      </c>
      <c r="C293">
        <v>1858</v>
      </c>
    </row>
    <row r="294" spans="1:3" ht="15">
      <c r="A294" s="1">
        <v>8</v>
      </c>
      <c r="B294" t="s">
        <v>94</v>
      </c>
      <c r="C294">
        <v>1902</v>
      </c>
    </row>
    <row r="295" spans="1:3" ht="15">
      <c r="A295" s="1">
        <v>2</v>
      </c>
      <c r="B295" t="s">
        <v>94</v>
      </c>
      <c r="C295">
        <v>886</v>
      </c>
    </row>
    <row r="296" spans="1:3" ht="15">
      <c r="A296" s="1">
        <v>4</v>
      </c>
      <c r="B296" t="s">
        <v>564</v>
      </c>
      <c r="C296">
        <v>1902</v>
      </c>
    </row>
    <row r="297" spans="1:3" ht="15">
      <c r="A297" s="1">
        <v>1</v>
      </c>
      <c r="B297" t="s">
        <v>564</v>
      </c>
      <c r="C297">
        <v>886</v>
      </c>
    </row>
    <row r="298" spans="1:3" ht="15">
      <c r="A298" s="1">
        <v>9</v>
      </c>
      <c r="B298" t="s">
        <v>393</v>
      </c>
      <c r="C298">
        <v>1902</v>
      </c>
    </row>
    <row r="299" spans="1:3" ht="15">
      <c r="A299" s="1">
        <v>4</v>
      </c>
      <c r="B299" t="s">
        <v>393</v>
      </c>
      <c r="C299">
        <v>886</v>
      </c>
    </row>
    <row r="300" spans="1:3" ht="15">
      <c r="A300" s="1">
        <v>15</v>
      </c>
      <c r="B300" t="s">
        <v>809</v>
      </c>
      <c r="C300">
        <v>2793</v>
      </c>
    </row>
    <row r="301" spans="1:3" ht="15">
      <c r="A301" s="1">
        <v>15</v>
      </c>
      <c r="B301" t="s">
        <v>1086</v>
      </c>
      <c r="C301">
        <v>3739</v>
      </c>
    </row>
    <row r="302" spans="1:3" ht="15">
      <c r="A302" s="1">
        <v>2</v>
      </c>
      <c r="B302" t="s">
        <v>2871</v>
      </c>
      <c r="C302">
        <v>2793</v>
      </c>
    </row>
    <row r="303" spans="1:3" ht="15">
      <c r="A303" s="1">
        <v>1</v>
      </c>
      <c r="B303" t="s">
        <v>506</v>
      </c>
      <c r="C303">
        <v>2793</v>
      </c>
    </row>
    <row r="304" spans="1:3" ht="15">
      <c r="A304" s="1">
        <v>1</v>
      </c>
      <c r="B304" t="s">
        <v>2087</v>
      </c>
      <c r="C304">
        <v>2748</v>
      </c>
    </row>
    <row r="305" spans="1:3" ht="15">
      <c r="A305" s="1">
        <v>4</v>
      </c>
      <c r="B305" t="s">
        <v>1068</v>
      </c>
      <c r="C305">
        <v>862</v>
      </c>
    </row>
    <row r="306" spans="1:3" ht="15">
      <c r="A306" s="1">
        <v>1</v>
      </c>
      <c r="B306" t="s">
        <v>755</v>
      </c>
      <c r="C306">
        <v>896</v>
      </c>
    </row>
    <row r="307" spans="1:3" ht="15">
      <c r="A307" s="1">
        <v>7</v>
      </c>
      <c r="B307" t="s">
        <v>521</v>
      </c>
      <c r="C307">
        <v>896</v>
      </c>
    </row>
    <row r="308" spans="1:3" ht="15">
      <c r="A308" s="1">
        <v>6</v>
      </c>
      <c r="B308" t="s">
        <v>569</v>
      </c>
      <c r="C308">
        <v>2791</v>
      </c>
    </row>
    <row r="309" spans="1:3" ht="15">
      <c r="A309" s="1">
        <v>1</v>
      </c>
      <c r="B309" t="s">
        <v>1994</v>
      </c>
      <c r="C309">
        <v>1784</v>
      </c>
    </row>
    <row r="310" spans="1:3" ht="15">
      <c r="A310" s="1">
        <v>1</v>
      </c>
      <c r="B310" t="s">
        <v>1994</v>
      </c>
      <c r="C310">
        <v>2792</v>
      </c>
    </row>
    <row r="311" spans="1:3" ht="15">
      <c r="A311" s="1">
        <v>1</v>
      </c>
      <c r="B311" t="s">
        <v>648</v>
      </c>
      <c r="C311">
        <v>912</v>
      </c>
    </row>
    <row r="312" spans="1:3" ht="15">
      <c r="A312" s="1">
        <v>1</v>
      </c>
      <c r="B312" t="s">
        <v>349</v>
      </c>
      <c r="C312">
        <v>954</v>
      </c>
    </row>
    <row r="313" spans="1:3" ht="15">
      <c r="A313" s="1">
        <v>1</v>
      </c>
      <c r="B313" t="s">
        <v>349</v>
      </c>
      <c r="C313">
        <v>965</v>
      </c>
    </row>
    <row r="314" spans="1:3" ht="15">
      <c r="A314" s="1">
        <v>1</v>
      </c>
      <c r="B314" t="s">
        <v>1267</v>
      </c>
      <c r="C314">
        <v>1980</v>
      </c>
    </row>
    <row r="315" spans="1:3" ht="15">
      <c r="A315" s="1">
        <v>1</v>
      </c>
      <c r="B315" t="s">
        <v>1267</v>
      </c>
      <c r="C315">
        <v>1981</v>
      </c>
    </row>
    <row r="316" spans="1:3" ht="15">
      <c r="A316" s="1">
        <v>2</v>
      </c>
      <c r="B316" t="s">
        <v>71</v>
      </c>
      <c r="C316">
        <v>1969</v>
      </c>
    </row>
    <row r="317" spans="1:3" ht="15">
      <c r="A317" s="1">
        <v>2</v>
      </c>
      <c r="B317" t="s">
        <v>71</v>
      </c>
      <c r="C317">
        <v>1980</v>
      </c>
    </row>
    <row r="318" spans="1:3" ht="15">
      <c r="A318" s="1">
        <v>3</v>
      </c>
      <c r="B318" t="s">
        <v>71</v>
      </c>
      <c r="C318">
        <v>1981</v>
      </c>
    </row>
    <row r="319" spans="1:3" ht="15">
      <c r="A319" s="1">
        <v>1</v>
      </c>
      <c r="B319" t="s">
        <v>76</v>
      </c>
      <c r="C319">
        <v>2923</v>
      </c>
    </row>
    <row r="320" spans="1:3" ht="15">
      <c r="A320" s="1">
        <v>3</v>
      </c>
      <c r="B320" t="s">
        <v>76</v>
      </c>
      <c r="C320">
        <v>3011</v>
      </c>
    </row>
    <row r="321" spans="1:3" ht="15">
      <c r="A321" s="1">
        <v>26</v>
      </c>
      <c r="B321" t="s">
        <v>76</v>
      </c>
      <c r="C321">
        <v>3013</v>
      </c>
    </row>
    <row r="322" spans="1:3" ht="15">
      <c r="A322" s="1">
        <v>3</v>
      </c>
      <c r="B322" t="s">
        <v>63</v>
      </c>
      <c r="C322">
        <v>2923</v>
      </c>
    </row>
    <row r="323" spans="1:3" ht="15">
      <c r="A323" s="1">
        <v>5</v>
      </c>
      <c r="B323" t="s">
        <v>63</v>
      </c>
      <c r="C323">
        <v>3011</v>
      </c>
    </row>
    <row r="324" spans="1:3" ht="15">
      <c r="A324" s="1">
        <v>4</v>
      </c>
      <c r="B324" t="s">
        <v>63</v>
      </c>
      <c r="C324">
        <v>3013</v>
      </c>
    </row>
    <row r="325" spans="1:3" ht="15">
      <c r="A325" s="1">
        <v>1</v>
      </c>
      <c r="B325" t="s">
        <v>258</v>
      </c>
      <c r="C325">
        <v>1997</v>
      </c>
    </row>
    <row r="326" spans="1:3" ht="15">
      <c r="A326" s="1">
        <v>2</v>
      </c>
      <c r="B326" t="s">
        <v>258</v>
      </c>
      <c r="C326">
        <v>3011</v>
      </c>
    </row>
    <row r="327" spans="1:3" ht="15">
      <c r="A327" s="1">
        <v>9</v>
      </c>
      <c r="B327" t="s">
        <v>258</v>
      </c>
      <c r="C327">
        <v>3013</v>
      </c>
    </row>
    <row r="328" spans="1:3" ht="15">
      <c r="A328" s="1">
        <v>1</v>
      </c>
      <c r="B328" t="s">
        <v>760</v>
      </c>
      <c r="C328">
        <v>2923</v>
      </c>
    </row>
    <row r="329" spans="1:3" ht="15">
      <c r="A329" s="1">
        <v>1</v>
      </c>
      <c r="B329" t="s">
        <v>760</v>
      </c>
      <c r="C329">
        <v>3011</v>
      </c>
    </row>
    <row r="330" spans="1:3" ht="15">
      <c r="A330" s="1">
        <v>12</v>
      </c>
      <c r="B330" t="s">
        <v>760</v>
      </c>
      <c r="C330">
        <v>3013</v>
      </c>
    </row>
    <row r="331" spans="1:3" ht="15">
      <c r="A331" s="1">
        <v>2</v>
      </c>
      <c r="B331" t="s">
        <v>1034</v>
      </c>
      <c r="C331">
        <v>3011</v>
      </c>
    </row>
    <row r="332" spans="1:3" ht="15">
      <c r="A332" s="1">
        <v>1</v>
      </c>
      <c r="B332" t="s">
        <v>1034</v>
      </c>
      <c r="C332">
        <v>3013</v>
      </c>
    </row>
    <row r="333" spans="1:3" ht="15">
      <c r="A333" s="1">
        <v>2</v>
      </c>
      <c r="B333" t="s">
        <v>1154</v>
      </c>
      <c r="C333">
        <v>1894</v>
      </c>
    </row>
    <row r="334" spans="1:3" ht="15">
      <c r="A334" s="1">
        <v>1</v>
      </c>
      <c r="B334" t="s">
        <v>1154</v>
      </c>
      <c r="C334">
        <v>1897</v>
      </c>
    </row>
    <row r="335" spans="1:3" ht="15">
      <c r="A335" s="1">
        <v>2</v>
      </c>
      <c r="B335" t="s">
        <v>623</v>
      </c>
      <c r="C335">
        <v>1897</v>
      </c>
    </row>
    <row r="336" spans="1:3" ht="15">
      <c r="A336" s="1">
        <v>14</v>
      </c>
      <c r="B336" t="s">
        <v>241</v>
      </c>
      <c r="C336">
        <v>1908</v>
      </c>
    </row>
    <row r="337" spans="1:3" ht="15">
      <c r="A337" s="1">
        <v>6</v>
      </c>
      <c r="B337" t="s">
        <v>993</v>
      </c>
      <c r="C337">
        <v>1896</v>
      </c>
    </row>
    <row r="338" spans="1:3" ht="15">
      <c r="A338" s="1">
        <v>5</v>
      </c>
      <c r="B338" t="s">
        <v>166</v>
      </c>
      <c r="C338">
        <v>1877</v>
      </c>
    </row>
    <row r="339" spans="1:3" ht="15">
      <c r="A339" s="1">
        <v>1</v>
      </c>
      <c r="B339" t="s">
        <v>1279</v>
      </c>
      <c r="C339">
        <v>1908</v>
      </c>
    </row>
    <row r="340" spans="1:3" ht="15">
      <c r="A340" s="1">
        <v>1</v>
      </c>
      <c r="B340" t="s">
        <v>1279</v>
      </c>
      <c r="C340">
        <v>1909</v>
      </c>
    </row>
    <row r="341" spans="1:3" ht="15">
      <c r="A341" s="1">
        <v>1</v>
      </c>
      <c r="B341" t="s">
        <v>1112</v>
      </c>
      <c r="C341">
        <v>1007</v>
      </c>
    </row>
    <row r="342" spans="1:3" ht="15">
      <c r="A342" s="1">
        <v>9</v>
      </c>
      <c r="B342" t="s">
        <v>312</v>
      </c>
      <c r="C342">
        <v>913</v>
      </c>
    </row>
    <row r="343" spans="1:3" ht="15">
      <c r="A343" s="1">
        <v>2</v>
      </c>
      <c r="B343" t="s">
        <v>1450</v>
      </c>
      <c r="C343">
        <v>912</v>
      </c>
    </row>
    <row r="344" spans="1:3" ht="15">
      <c r="A344" s="1">
        <v>1</v>
      </c>
      <c r="B344" t="s">
        <v>1231</v>
      </c>
      <c r="C344">
        <v>896</v>
      </c>
    </row>
    <row r="345" spans="1:3" ht="15">
      <c r="A345" s="1">
        <v>1</v>
      </c>
      <c r="B345" t="s">
        <v>1735</v>
      </c>
      <c r="C345">
        <v>862</v>
      </c>
    </row>
    <row r="346" spans="1:3" ht="15">
      <c r="A346" s="1">
        <v>5</v>
      </c>
      <c r="B346" t="s">
        <v>463</v>
      </c>
      <c r="C346">
        <v>1908</v>
      </c>
    </row>
    <row r="347" spans="1:3" ht="15">
      <c r="A347" s="1">
        <v>2</v>
      </c>
      <c r="B347" t="s">
        <v>1191</v>
      </c>
      <c r="C347">
        <v>2791</v>
      </c>
    </row>
    <row r="348" spans="1:3" ht="15">
      <c r="A348" s="1">
        <v>15</v>
      </c>
      <c r="B348" t="s">
        <v>915</v>
      </c>
      <c r="C348">
        <v>2791</v>
      </c>
    </row>
    <row r="349" spans="1:3" ht="15">
      <c r="A349" s="1">
        <v>1</v>
      </c>
      <c r="B349" t="s">
        <v>1776</v>
      </c>
      <c r="C349">
        <v>2791</v>
      </c>
    </row>
    <row r="350" spans="1:3" ht="15">
      <c r="A350" s="1">
        <v>1</v>
      </c>
      <c r="B350" t="s">
        <v>1011</v>
      </c>
      <c r="C350">
        <v>912</v>
      </c>
    </row>
    <row r="351" spans="1:3" ht="15">
      <c r="A351" s="1">
        <v>1</v>
      </c>
      <c r="B351" t="s">
        <v>516</v>
      </c>
      <c r="C351">
        <v>972</v>
      </c>
    </row>
    <row r="352" spans="1:3" ht="15">
      <c r="A352" s="1">
        <v>4</v>
      </c>
      <c r="B352" t="s">
        <v>1370</v>
      </c>
      <c r="C352">
        <v>972</v>
      </c>
    </row>
    <row r="353" spans="1:3" ht="15">
      <c r="A353" s="1">
        <v>5</v>
      </c>
      <c r="B353" t="s">
        <v>782</v>
      </c>
      <c r="C353">
        <v>899</v>
      </c>
    </row>
    <row r="354" spans="1:3" ht="15">
      <c r="A354" s="1">
        <v>2</v>
      </c>
      <c r="B354" t="s">
        <v>684</v>
      </c>
      <c r="C354">
        <v>899</v>
      </c>
    </row>
    <row r="355" spans="1:3" ht="15">
      <c r="A355" s="1">
        <v>1</v>
      </c>
      <c r="B355" t="s">
        <v>1843</v>
      </c>
      <c r="C355">
        <v>862</v>
      </c>
    </row>
    <row r="356" spans="1:3" ht="15">
      <c r="A356" s="1">
        <v>14</v>
      </c>
      <c r="B356" t="s">
        <v>95</v>
      </c>
      <c r="C356">
        <v>1910</v>
      </c>
    </row>
    <row r="357" spans="1:3" ht="15">
      <c r="A357" s="1">
        <v>8</v>
      </c>
      <c r="B357" t="s">
        <v>600</v>
      </c>
      <c r="C357">
        <v>1910</v>
      </c>
    </row>
    <row r="358" spans="1:3" ht="15">
      <c r="A358" s="1">
        <v>2</v>
      </c>
      <c r="B358" t="s">
        <v>1460</v>
      </c>
      <c r="C358">
        <v>862</v>
      </c>
    </row>
    <row r="359" spans="1:3" ht="15">
      <c r="A359" s="1">
        <v>2</v>
      </c>
      <c r="B359" t="s">
        <v>1453</v>
      </c>
      <c r="C359">
        <v>972</v>
      </c>
    </row>
    <row r="360" spans="1:3" ht="15">
      <c r="A360" s="1">
        <v>5</v>
      </c>
      <c r="B360" t="s">
        <v>953</v>
      </c>
      <c r="C360">
        <v>1963</v>
      </c>
    </row>
    <row r="361" spans="1:3" ht="15">
      <c r="A361" s="1">
        <v>2</v>
      </c>
      <c r="B361" t="s">
        <v>953</v>
      </c>
      <c r="C361">
        <v>1969</v>
      </c>
    </row>
    <row r="362" spans="1:3" ht="15">
      <c r="A362" s="1">
        <v>20</v>
      </c>
      <c r="B362" t="s">
        <v>434</v>
      </c>
      <c r="C362">
        <v>1963</v>
      </c>
    </row>
    <row r="363" spans="1:3" ht="15">
      <c r="A363" s="1">
        <v>2</v>
      </c>
      <c r="B363" t="s">
        <v>434</v>
      </c>
      <c r="C363">
        <v>1969</v>
      </c>
    </row>
    <row r="364" spans="1:3" ht="15">
      <c r="A364" s="1">
        <v>1</v>
      </c>
      <c r="B364" t="s">
        <v>64</v>
      </c>
      <c r="C364">
        <v>1937</v>
      </c>
    </row>
    <row r="365" spans="1:3" ht="15">
      <c r="A365" s="1">
        <v>1</v>
      </c>
      <c r="B365" t="s">
        <v>64</v>
      </c>
      <c r="C365">
        <v>1944</v>
      </c>
    </row>
    <row r="366" spans="1:3" ht="15">
      <c r="A366" s="1">
        <v>6</v>
      </c>
      <c r="B366" t="s">
        <v>611</v>
      </c>
      <c r="C366">
        <v>2792</v>
      </c>
    </row>
    <row r="367" spans="1:3" ht="15">
      <c r="A367" s="1">
        <v>1</v>
      </c>
      <c r="B367" t="s">
        <v>712</v>
      </c>
      <c r="C367">
        <v>2791</v>
      </c>
    </row>
    <row r="368" spans="1:3" ht="15">
      <c r="A368" s="1">
        <v>1</v>
      </c>
      <c r="B368" t="s">
        <v>411</v>
      </c>
      <c r="C368">
        <v>2791</v>
      </c>
    </row>
    <row r="369" spans="1:3" ht="15">
      <c r="A369" s="1">
        <v>12</v>
      </c>
      <c r="B369" t="s">
        <v>411</v>
      </c>
      <c r="C369">
        <v>2792</v>
      </c>
    </row>
    <row r="370" spans="1:3" ht="15">
      <c r="A370" s="1">
        <v>8</v>
      </c>
      <c r="B370" t="s">
        <v>1062</v>
      </c>
      <c r="C370">
        <v>2792</v>
      </c>
    </row>
    <row r="371" spans="1:3" ht="15">
      <c r="A371" s="1">
        <v>1</v>
      </c>
      <c r="B371" t="s">
        <v>156</v>
      </c>
      <c r="C371">
        <v>2791</v>
      </c>
    </row>
    <row r="372" spans="1:3" ht="15">
      <c r="A372" s="1">
        <v>10</v>
      </c>
      <c r="B372" t="s">
        <v>156</v>
      </c>
      <c r="C372">
        <v>2792</v>
      </c>
    </row>
    <row r="373" spans="1:3" ht="15">
      <c r="A373" s="1">
        <v>5</v>
      </c>
      <c r="B373" t="s">
        <v>895</v>
      </c>
      <c r="C373">
        <v>2796</v>
      </c>
    </row>
    <row r="374" spans="1:3" ht="15">
      <c r="A374" s="1">
        <v>5</v>
      </c>
      <c r="B374" t="s">
        <v>637</v>
      </c>
      <c r="C374">
        <v>2791</v>
      </c>
    </row>
    <row r="375" spans="1:3" ht="15">
      <c r="A375" s="1">
        <v>1</v>
      </c>
      <c r="B375" t="s">
        <v>903</v>
      </c>
      <c r="C375">
        <v>2791</v>
      </c>
    </row>
    <row r="376" spans="1:3" ht="15">
      <c r="A376" s="1">
        <v>3</v>
      </c>
      <c r="B376" t="s">
        <v>384</v>
      </c>
      <c r="C376">
        <v>1784</v>
      </c>
    </row>
    <row r="377" spans="1:3" ht="15">
      <c r="A377" s="1">
        <v>1</v>
      </c>
      <c r="B377" t="s">
        <v>1209</v>
      </c>
    </row>
    <row r="378" spans="1:3" ht="15">
      <c r="A378" s="1">
        <v>1</v>
      </c>
      <c r="B378" t="s">
        <v>1209</v>
      </c>
      <c r="C378">
        <v>1876</v>
      </c>
    </row>
    <row r="379" spans="1:3" ht="15">
      <c r="A379" s="1">
        <v>4</v>
      </c>
      <c r="B379" t="s">
        <v>1209</v>
      </c>
      <c r="C379">
        <v>1894</v>
      </c>
    </row>
    <row r="380" spans="1:3" ht="15">
      <c r="A380" s="1">
        <v>1</v>
      </c>
      <c r="B380" t="s">
        <v>1209</v>
      </c>
      <c r="C380">
        <v>1897</v>
      </c>
    </row>
    <row r="381" spans="1:3" ht="15">
      <c r="A381" s="1">
        <v>1</v>
      </c>
      <c r="B381" t="s">
        <v>2703</v>
      </c>
      <c r="C381">
        <v>1895</v>
      </c>
    </row>
    <row r="382" spans="1:3" ht="15">
      <c r="A382" s="1">
        <v>4</v>
      </c>
      <c r="B382" t="s">
        <v>414</v>
      </c>
      <c r="C382">
        <v>1995</v>
      </c>
    </row>
    <row r="383" spans="1:3" ht="15">
      <c r="A383" s="1">
        <v>14</v>
      </c>
      <c r="B383" t="s">
        <v>414</v>
      </c>
      <c r="C383">
        <v>1997</v>
      </c>
    </row>
    <row r="384" spans="1:3" ht="15">
      <c r="A384" s="1">
        <v>3</v>
      </c>
      <c r="B384" t="s">
        <v>414</v>
      </c>
      <c r="C384">
        <v>3011</v>
      </c>
    </row>
    <row r="385" spans="1:3" ht="15">
      <c r="A385" s="1">
        <v>7</v>
      </c>
      <c r="B385" t="s">
        <v>414</v>
      </c>
      <c r="C385">
        <v>3013</v>
      </c>
    </row>
    <row r="386" spans="1:3" ht="15">
      <c r="A386" s="1">
        <v>1</v>
      </c>
      <c r="B386" t="s">
        <v>1436</v>
      </c>
      <c r="C386">
        <v>1997</v>
      </c>
    </row>
    <row r="387" spans="1:3" ht="15">
      <c r="A387" s="1">
        <v>9</v>
      </c>
      <c r="B387" t="s">
        <v>216</v>
      </c>
      <c r="C387">
        <v>1996</v>
      </c>
    </row>
    <row r="388" spans="1:3" ht="15">
      <c r="A388" s="1">
        <v>8</v>
      </c>
      <c r="B388" t="s">
        <v>216</v>
      </c>
      <c r="C388">
        <v>1997</v>
      </c>
    </row>
    <row r="389" spans="1:3" ht="15">
      <c r="A389" s="1">
        <v>19</v>
      </c>
      <c r="B389" t="s">
        <v>403</v>
      </c>
      <c r="C389">
        <v>1996</v>
      </c>
    </row>
    <row r="390" spans="1:3" ht="15">
      <c r="A390" s="1">
        <v>1</v>
      </c>
      <c r="B390" t="s">
        <v>403</v>
      </c>
      <c r="C390">
        <v>1997</v>
      </c>
    </row>
    <row r="391" spans="1:3" ht="15">
      <c r="A391" s="1">
        <v>12</v>
      </c>
      <c r="B391" t="s">
        <v>403</v>
      </c>
      <c r="C391">
        <v>3011</v>
      </c>
    </row>
    <row r="392" spans="1:3" ht="15">
      <c r="A392" s="1">
        <v>9</v>
      </c>
      <c r="B392" t="s">
        <v>403</v>
      </c>
      <c r="C392">
        <v>3012</v>
      </c>
    </row>
    <row r="393" spans="1:3" ht="15">
      <c r="A393" s="1">
        <v>2</v>
      </c>
      <c r="B393" t="s">
        <v>403</v>
      </c>
      <c r="C393">
        <v>3013</v>
      </c>
    </row>
    <row r="394" spans="1:3" ht="15">
      <c r="A394" s="1">
        <v>1</v>
      </c>
      <c r="B394" t="s">
        <v>42</v>
      </c>
    </row>
    <row r="395" spans="1:3" ht="15">
      <c r="A395" s="1">
        <v>1</v>
      </c>
      <c r="B395" t="s">
        <v>42</v>
      </c>
      <c r="C395">
        <v>2793</v>
      </c>
    </row>
    <row r="396" spans="1:3" ht="15">
      <c r="A396" s="1">
        <v>11</v>
      </c>
      <c r="B396" t="s">
        <v>42</v>
      </c>
      <c r="C396">
        <v>2881</v>
      </c>
    </row>
    <row r="397" spans="1:3" ht="15">
      <c r="A397" s="1">
        <v>1</v>
      </c>
      <c r="B397" t="s">
        <v>42</v>
      </c>
      <c r="C397">
        <v>3739</v>
      </c>
    </row>
    <row r="398" spans="1:3" ht="15">
      <c r="A398" s="1">
        <v>55</v>
      </c>
      <c r="B398" t="s">
        <v>42</v>
      </c>
      <c r="C398">
        <v>3827</v>
      </c>
    </row>
    <row r="399" spans="1:3" ht="15">
      <c r="A399" s="1">
        <v>2</v>
      </c>
      <c r="B399" t="s">
        <v>42</v>
      </c>
      <c r="C399">
        <v>3844</v>
      </c>
    </row>
    <row r="400" spans="1:3" ht="15">
      <c r="A400" s="1">
        <v>6</v>
      </c>
      <c r="B400" t="s">
        <v>736</v>
      </c>
      <c r="C400">
        <v>2881</v>
      </c>
    </row>
    <row r="401" spans="1:3" ht="15">
      <c r="A401" s="1">
        <v>2</v>
      </c>
      <c r="B401" t="s">
        <v>1199</v>
      </c>
      <c r="C401">
        <v>2881</v>
      </c>
    </row>
    <row r="402" spans="1:3" ht="15">
      <c r="A402" s="1">
        <v>23</v>
      </c>
      <c r="B402" t="s">
        <v>728</v>
      </c>
      <c r="C402">
        <v>2881</v>
      </c>
    </row>
    <row r="403" spans="1:3" ht="15">
      <c r="A403" s="1">
        <v>3</v>
      </c>
      <c r="B403" t="s">
        <v>721</v>
      </c>
      <c r="C403">
        <v>1669</v>
      </c>
    </row>
    <row r="404" spans="1:3" ht="15">
      <c r="A404" s="1">
        <v>1</v>
      </c>
      <c r="B404" t="s">
        <v>1579</v>
      </c>
      <c r="C404">
        <v>1669</v>
      </c>
    </row>
    <row r="405" spans="1:3" ht="15">
      <c r="A405" s="1">
        <v>1</v>
      </c>
      <c r="B405" t="s">
        <v>1579</v>
      </c>
      <c r="C405">
        <v>1689</v>
      </c>
    </row>
    <row r="406" spans="1:3" ht="15">
      <c r="A406" s="1">
        <v>4</v>
      </c>
      <c r="B406" t="s">
        <v>1512</v>
      </c>
      <c r="C406">
        <v>1897</v>
      </c>
    </row>
    <row r="407" spans="1:3" ht="15">
      <c r="A407" s="1">
        <v>2</v>
      </c>
      <c r="B407" t="s">
        <v>566</v>
      </c>
      <c r="C407">
        <v>1873</v>
      </c>
    </row>
    <row r="408" spans="1:3" ht="15">
      <c r="A408" s="1">
        <v>3</v>
      </c>
      <c r="B408" t="s">
        <v>566</v>
      </c>
      <c r="C408">
        <v>1894</v>
      </c>
    </row>
    <row r="409" spans="1:3" ht="15">
      <c r="A409" s="1">
        <v>12</v>
      </c>
      <c r="B409" t="s">
        <v>566</v>
      </c>
      <c r="C409">
        <v>1897</v>
      </c>
    </row>
    <row r="410" spans="1:3" ht="15">
      <c r="A410" s="1">
        <v>1</v>
      </c>
      <c r="B410" t="s">
        <v>1023</v>
      </c>
      <c r="C410">
        <v>1873</v>
      </c>
    </row>
    <row r="411" spans="1:3" ht="15">
      <c r="A411" s="1">
        <v>1</v>
      </c>
      <c r="B411" t="s">
        <v>1023</v>
      </c>
      <c r="C411">
        <v>1894</v>
      </c>
    </row>
    <row r="412" spans="1:3" ht="15">
      <c r="A412" s="1">
        <v>3</v>
      </c>
      <c r="B412" t="s">
        <v>1023</v>
      </c>
      <c r="C412">
        <v>1897</v>
      </c>
    </row>
    <row r="413" spans="1:3" ht="15">
      <c r="A413" s="1">
        <v>13</v>
      </c>
      <c r="B413" t="s">
        <v>86</v>
      </c>
      <c r="C413">
        <v>2791</v>
      </c>
    </row>
    <row r="414" spans="1:3" ht="15">
      <c r="A414" s="1">
        <v>2</v>
      </c>
      <c r="B414" t="s">
        <v>699</v>
      </c>
    </row>
    <row r="415" spans="1:3" ht="15">
      <c r="A415" s="1">
        <v>1</v>
      </c>
      <c r="B415" t="s">
        <v>699</v>
      </c>
      <c r="C415">
        <v>2755</v>
      </c>
    </row>
    <row r="416" spans="1:3" ht="15">
      <c r="A416" s="1">
        <v>16</v>
      </c>
      <c r="B416" t="s">
        <v>699</v>
      </c>
      <c r="C416">
        <v>2756</v>
      </c>
    </row>
    <row r="417" spans="1:3" ht="15">
      <c r="A417" s="1">
        <v>1</v>
      </c>
      <c r="B417" t="s">
        <v>699</v>
      </c>
      <c r="C417">
        <v>2795</v>
      </c>
    </row>
    <row r="418" spans="1:3" ht="15">
      <c r="A418" s="1">
        <v>15</v>
      </c>
      <c r="B418" t="s">
        <v>699</v>
      </c>
      <c r="C418">
        <v>2796</v>
      </c>
    </row>
    <row r="419" spans="1:3" ht="15">
      <c r="A419" s="1">
        <v>1</v>
      </c>
      <c r="B419" t="s">
        <v>1745</v>
      </c>
      <c r="C419">
        <v>1815</v>
      </c>
    </row>
    <row r="420" spans="1:3" ht="15">
      <c r="A420" s="1">
        <v>7</v>
      </c>
      <c r="B420" t="s">
        <v>1353</v>
      </c>
      <c r="C420">
        <v>1815</v>
      </c>
    </row>
    <row r="421" spans="1:3" ht="15">
      <c r="A421" s="1">
        <v>7</v>
      </c>
      <c r="B421" t="s">
        <v>329</v>
      </c>
      <c r="C421">
        <v>1815</v>
      </c>
    </row>
    <row r="422" spans="1:3" ht="15">
      <c r="A422" s="1">
        <v>3</v>
      </c>
      <c r="B422" t="s">
        <v>917</v>
      </c>
      <c r="C422">
        <v>907</v>
      </c>
    </row>
    <row r="423" spans="1:3" ht="15">
      <c r="A423" s="1">
        <v>3</v>
      </c>
      <c r="B423" t="s">
        <v>392</v>
      </c>
      <c r="C423">
        <v>1915</v>
      </c>
    </row>
    <row r="424" spans="1:3" ht="15">
      <c r="A424" s="1">
        <v>1</v>
      </c>
      <c r="B424" t="s">
        <v>460</v>
      </c>
    </row>
    <row r="425" spans="1:3" ht="15">
      <c r="A425" s="1">
        <v>36</v>
      </c>
      <c r="B425" t="s">
        <v>460</v>
      </c>
      <c r="C425">
        <v>1852</v>
      </c>
    </row>
    <row r="426" spans="1:3" ht="15">
      <c r="A426" s="1">
        <v>2</v>
      </c>
      <c r="B426" t="s">
        <v>777</v>
      </c>
      <c r="C426">
        <v>1852</v>
      </c>
    </row>
    <row r="427" spans="1:3" ht="15">
      <c r="A427" s="1">
        <v>18</v>
      </c>
      <c r="B427" t="s">
        <v>342</v>
      </c>
      <c r="C427">
        <v>1867</v>
      </c>
    </row>
    <row r="428" spans="1:3" ht="15">
      <c r="A428" s="1">
        <v>1</v>
      </c>
      <c r="B428" t="s">
        <v>470</v>
      </c>
    </row>
    <row r="429" spans="1:3" ht="15">
      <c r="A429" s="1">
        <v>11</v>
      </c>
      <c r="B429" t="s">
        <v>470</v>
      </c>
      <c r="C429">
        <v>1913</v>
      </c>
    </row>
    <row r="430" spans="1:3" ht="15">
      <c r="A430" s="1">
        <v>1</v>
      </c>
      <c r="B430" t="s">
        <v>416</v>
      </c>
      <c r="C430">
        <v>1912</v>
      </c>
    </row>
    <row r="431" spans="1:3" ht="15">
      <c r="A431" s="1">
        <v>7</v>
      </c>
      <c r="B431" t="s">
        <v>221</v>
      </c>
      <c r="C431">
        <v>1913</v>
      </c>
    </row>
    <row r="432" spans="1:3" ht="15">
      <c r="A432" s="1">
        <v>16</v>
      </c>
      <c r="B432" t="s">
        <v>106</v>
      </c>
      <c r="C432">
        <v>1928</v>
      </c>
    </row>
    <row r="433" spans="1:3" ht="15">
      <c r="A433" s="1">
        <v>2</v>
      </c>
      <c r="B433" t="s">
        <v>1044</v>
      </c>
      <c r="C433">
        <v>2828</v>
      </c>
    </row>
    <row r="434" spans="1:3" ht="15">
      <c r="A434" s="1">
        <v>2</v>
      </c>
      <c r="B434" t="s">
        <v>2133</v>
      </c>
      <c r="C434">
        <v>2798</v>
      </c>
    </row>
    <row r="435" spans="1:3" ht="15">
      <c r="A435" s="1">
        <v>1</v>
      </c>
      <c r="B435" t="s">
        <v>140</v>
      </c>
      <c r="C435">
        <v>2022</v>
      </c>
    </row>
    <row r="436" spans="1:3" ht="15">
      <c r="A436" s="1">
        <v>1</v>
      </c>
      <c r="B436" t="s">
        <v>155</v>
      </c>
      <c r="C436">
        <v>904</v>
      </c>
    </row>
    <row r="437" spans="1:3" ht="15">
      <c r="A437" s="1">
        <v>3</v>
      </c>
      <c r="B437" t="s">
        <v>1641</v>
      </c>
      <c r="C437">
        <v>896</v>
      </c>
    </row>
    <row r="438" spans="1:3" ht="15">
      <c r="A438" s="1">
        <v>4</v>
      </c>
      <c r="B438" t="s">
        <v>587</v>
      </c>
      <c r="C438">
        <v>896</v>
      </c>
    </row>
    <row r="439" spans="1:3" ht="15">
      <c r="A439" s="1">
        <v>4</v>
      </c>
      <c r="B439" t="s">
        <v>437</v>
      </c>
      <c r="C439">
        <v>966</v>
      </c>
    </row>
    <row r="440" spans="1:3" ht="15">
      <c r="A440" s="1">
        <v>1</v>
      </c>
      <c r="B440" t="s">
        <v>3053</v>
      </c>
      <c r="C440">
        <v>966</v>
      </c>
    </row>
    <row r="441" spans="1:3" ht="15">
      <c r="A441" s="1">
        <v>2</v>
      </c>
      <c r="B441" t="s">
        <v>202</v>
      </c>
    </row>
    <row r="442" spans="1:3" ht="15">
      <c r="A442" s="1">
        <v>1</v>
      </c>
      <c r="B442" t="s">
        <v>202</v>
      </c>
      <c r="C442">
        <v>2755</v>
      </c>
    </row>
    <row r="443" spans="1:3" ht="15">
      <c r="A443" s="1">
        <v>10</v>
      </c>
      <c r="B443" t="s">
        <v>202</v>
      </c>
      <c r="C443">
        <v>2756</v>
      </c>
    </row>
    <row r="444" spans="1:3" ht="15">
      <c r="A444" s="1">
        <v>12</v>
      </c>
      <c r="B444" t="s">
        <v>202</v>
      </c>
      <c r="C444">
        <v>2796</v>
      </c>
    </row>
    <row r="445" spans="1:3" ht="15">
      <c r="A445" s="1">
        <v>11</v>
      </c>
      <c r="B445" t="s">
        <v>1045</v>
      </c>
      <c r="C445">
        <v>1815</v>
      </c>
    </row>
    <row r="446" spans="1:3" ht="15">
      <c r="A446" s="1">
        <v>13</v>
      </c>
      <c r="B446" t="s">
        <v>381</v>
      </c>
      <c r="C446">
        <v>1815</v>
      </c>
    </row>
    <row r="447" spans="1:3" ht="15">
      <c r="A447" s="1">
        <v>16</v>
      </c>
      <c r="B447" t="s">
        <v>81</v>
      </c>
      <c r="C447">
        <v>1815</v>
      </c>
    </row>
    <row r="448" spans="1:3" ht="15">
      <c r="A448" s="1">
        <v>7</v>
      </c>
      <c r="B448" t="s">
        <v>635</v>
      </c>
      <c r="C448">
        <v>1815</v>
      </c>
    </row>
    <row r="449" spans="1:3" ht="15">
      <c r="A449" s="1">
        <v>5</v>
      </c>
      <c r="B449" t="s">
        <v>1432</v>
      </c>
      <c r="C449">
        <v>3738</v>
      </c>
    </row>
    <row r="450" spans="1:3" ht="15">
      <c r="A450" s="1">
        <v>1</v>
      </c>
      <c r="B450" t="s">
        <v>1643</v>
      </c>
      <c r="C450">
        <v>3689</v>
      </c>
    </row>
    <row r="451" spans="1:3" ht="15">
      <c r="A451" s="1">
        <v>10</v>
      </c>
      <c r="B451" t="s">
        <v>1643</v>
      </c>
      <c r="C451">
        <v>3738</v>
      </c>
    </row>
    <row r="452" spans="1:3" ht="15">
      <c r="A452" s="1">
        <v>3</v>
      </c>
      <c r="B452" t="s">
        <v>491</v>
      </c>
      <c r="C452">
        <v>1792</v>
      </c>
    </row>
    <row r="453" spans="1:3" ht="15">
      <c r="A453" s="1">
        <v>2</v>
      </c>
      <c r="B453" t="s">
        <v>1659</v>
      </c>
      <c r="C453">
        <v>1792</v>
      </c>
    </row>
    <row r="454" spans="1:3" ht="15">
      <c r="A454" s="1">
        <v>1</v>
      </c>
      <c r="B454" t="s">
        <v>475</v>
      </c>
      <c r="C454">
        <v>3011</v>
      </c>
    </row>
    <row r="455" spans="1:3" ht="15">
      <c r="A455" s="1">
        <v>11</v>
      </c>
      <c r="B455" t="s">
        <v>475</v>
      </c>
      <c r="C455">
        <v>3012</v>
      </c>
    </row>
    <row r="456" spans="1:3" ht="15">
      <c r="A456" s="1">
        <v>1</v>
      </c>
      <c r="B456" t="s">
        <v>365</v>
      </c>
      <c r="C456">
        <v>3011</v>
      </c>
    </row>
    <row r="457" spans="1:3" ht="15">
      <c r="A457" s="1">
        <v>17</v>
      </c>
      <c r="B457" t="s">
        <v>365</v>
      </c>
      <c r="C457">
        <v>3012</v>
      </c>
    </row>
    <row r="458" spans="1:3" ht="15">
      <c r="A458" s="1">
        <v>23</v>
      </c>
      <c r="B458" t="s">
        <v>179</v>
      </c>
      <c r="C458">
        <v>3012</v>
      </c>
    </row>
    <row r="459" spans="1:3" ht="15">
      <c r="A459" s="1">
        <v>1</v>
      </c>
      <c r="B459" t="s">
        <v>507</v>
      </c>
    </row>
    <row r="460" spans="1:3" ht="15">
      <c r="A460" s="1">
        <v>3</v>
      </c>
      <c r="B460" t="s">
        <v>507</v>
      </c>
      <c r="C460">
        <v>3011</v>
      </c>
    </row>
    <row r="461" spans="1:3" ht="15">
      <c r="A461" s="1">
        <v>26</v>
      </c>
      <c r="B461" t="s">
        <v>507</v>
      </c>
      <c r="C461">
        <v>3012</v>
      </c>
    </row>
    <row r="462" spans="1:3" ht="15">
      <c r="A462" s="1">
        <v>2</v>
      </c>
      <c r="B462" t="s">
        <v>1032</v>
      </c>
      <c r="C462">
        <v>3011</v>
      </c>
    </row>
    <row r="463" spans="1:3" ht="15">
      <c r="A463" s="1">
        <v>6</v>
      </c>
      <c r="B463" t="s">
        <v>1032</v>
      </c>
      <c r="C463">
        <v>3012</v>
      </c>
    </row>
    <row r="464" spans="1:3" ht="15">
      <c r="A464" s="1">
        <v>1</v>
      </c>
      <c r="B464" t="s">
        <v>2387</v>
      </c>
      <c r="C464">
        <v>2748</v>
      </c>
    </row>
    <row r="465" spans="1:3" ht="15">
      <c r="A465" s="1">
        <v>5</v>
      </c>
      <c r="B465" t="s">
        <v>902</v>
      </c>
      <c r="C465">
        <v>2791</v>
      </c>
    </row>
    <row r="466" spans="1:3" ht="15">
      <c r="A466" s="1">
        <v>18</v>
      </c>
      <c r="B466" t="s">
        <v>902</v>
      </c>
      <c r="C466">
        <v>2792</v>
      </c>
    </row>
    <row r="467" spans="1:3" ht="15">
      <c r="A467" s="1">
        <v>6</v>
      </c>
      <c r="B467" t="s">
        <v>740</v>
      </c>
      <c r="C467">
        <v>2792</v>
      </c>
    </row>
    <row r="468" spans="1:3" ht="15">
      <c r="A468" s="1">
        <v>4</v>
      </c>
      <c r="B468" t="s">
        <v>60</v>
      </c>
      <c r="C468">
        <v>2792</v>
      </c>
    </row>
    <row r="469" spans="1:3" ht="15">
      <c r="A469" s="1">
        <v>17</v>
      </c>
      <c r="B469" t="s">
        <v>5</v>
      </c>
      <c r="C469">
        <v>2792</v>
      </c>
    </row>
    <row r="470" spans="1:3" ht="15">
      <c r="A470" s="1">
        <v>2</v>
      </c>
      <c r="B470" t="s">
        <v>213</v>
      </c>
      <c r="C470">
        <v>2791</v>
      </c>
    </row>
    <row r="471" spans="1:3" ht="15">
      <c r="A471" s="1">
        <v>8</v>
      </c>
      <c r="B471" t="s">
        <v>213</v>
      </c>
      <c r="C471">
        <v>2792</v>
      </c>
    </row>
    <row r="472" spans="1:3" ht="15">
      <c r="A472" s="1">
        <v>2</v>
      </c>
      <c r="B472" t="s">
        <v>419</v>
      </c>
      <c r="C472">
        <v>913</v>
      </c>
    </row>
    <row r="473" spans="1:3" ht="15">
      <c r="A473" s="1">
        <v>1</v>
      </c>
      <c r="B473" t="s">
        <v>139</v>
      </c>
    </row>
    <row r="474" spans="1:3" ht="15">
      <c r="A474" s="1">
        <v>16</v>
      </c>
      <c r="B474" t="s">
        <v>139</v>
      </c>
      <c r="C474">
        <v>1913</v>
      </c>
    </row>
    <row r="475" spans="1:3" ht="15">
      <c r="A475" s="1">
        <v>8</v>
      </c>
      <c r="B475" t="s">
        <v>966</v>
      </c>
      <c r="C475">
        <v>1913</v>
      </c>
    </row>
    <row r="476" spans="1:3" ht="15">
      <c r="A476" s="1">
        <v>12</v>
      </c>
      <c r="B476" t="s">
        <v>126</v>
      </c>
      <c r="C476">
        <v>1913</v>
      </c>
    </row>
    <row r="477" spans="1:3" ht="15">
      <c r="A477" s="1">
        <v>7</v>
      </c>
      <c r="B477" t="s">
        <v>262</v>
      </c>
      <c r="C477">
        <v>1913</v>
      </c>
    </row>
    <row r="478" spans="1:3" ht="15">
      <c r="A478" s="1">
        <v>2</v>
      </c>
      <c r="B478" t="s">
        <v>1668</v>
      </c>
      <c r="C478">
        <v>1912</v>
      </c>
    </row>
    <row r="479" spans="1:3" ht="15">
      <c r="A479" s="1">
        <v>2</v>
      </c>
      <c r="B479" t="s">
        <v>1102</v>
      </c>
      <c r="C479">
        <v>1912</v>
      </c>
    </row>
    <row r="480" spans="1:3" ht="15">
      <c r="A480" s="1">
        <v>2</v>
      </c>
      <c r="B480" t="s">
        <v>563</v>
      </c>
      <c r="C480">
        <v>1910</v>
      </c>
    </row>
    <row r="481" spans="1:3" ht="15">
      <c r="A481" s="1">
        <v>3</v>
      </c>
      <c r="B481" t="s">
        <v>563</v>
      </c>
      <c r="C481">
        <v>896</v>
      </c>
    </row>
    <row r="482" spans="1:3" ht="15">
      <c r="A482" s="1">
        <v>3</v>
      </c>
      <c r="B482" t="s">
        <v>1857</v>
      </c>
      <c r="C482">
        <v>3738</v>
      </c>
    </row>
    <row r="483" spans="1:3" ht="15">
      <c r="A483" s="1">
        <v>1</v>
      </c>
      <c r="B483" t="s">
        <v>3258</v>
      </c>
      <c r="C483">
        <v>1902</v>
      </c>
    </row>
    <row r="484" spans="1:3" ht="15">
      <c r="A484" s="1">
        <v>1</v>
      </c>
      <c r="B484" t="s">
        <v>3258</v>
      </c>
      <c r="C484">
        <v>3013</v>
      </c>
    </row>
    <row r="485" spans="1:3" ht="15">
      <c r="A485" s="1">
        <v>1</v>
      </c>
      <c r="B485" t="s">
        <v>1977</v>
      </c>
      <c r="C485">
        <v>2047</v>
      </c>
    </row>
    <row r="486" spans="1:3" ht="15">
      <c r="A486" s="1">
        <v>1</v>
      </c>
      <c r="B486" t="s">
        <v>3205</v>
      </c>
      <c r="C486">
        <v>942</v>
      </c>
    </row>
    <row r="487" spans="1:3" ht="15">
      <c r="A487" s="1">
        <v>1</v>
      </c>
      <c r="B487" t="s">
        <v>3328</v>
      </c>
      <c r="C487">
        <v>1981</v>
      </c>
    </row>
    <row r="488" spans="1:3" ht="15">
      <c r="A488" s="1">
        <v>1</v>
      </c>
      <c r="B488" t="s">
        <v>3059</v>
      </c>
      <c r="C488">
        <v>1944</v>
      </c>
    </row>
    <row r="489" spans="1:3" ht="15">
      <c r="A489" s="1">
        <v>1</v>
      </c>
      <c r="B489" t="s">
        <v>2315</v>
      </c>
      <c r="C489">
        <v>1874</v>
      </c>
    </row>
    <row r="490" spans="1:3" ht="15">
      <c r="A490" s="1">
        <v>1</v>
      </c>
      <c r="B490" t="s">
        <v>2416</v>
      </c>
      <c r="C490">
        <v>1870</v>
      </c>
    </row>
    <row r="491" spans="1:3" ht="15">
      <c r="A491" s="1">
        <v>1</v>
      </c>
      <c r="B491" t="s">
        <v>1805</v>
      </c>
      <c r="C491">
        <v>1874</v>
      </c>
    </row>
    <row r="492" spans="1:3" ht="15">
      <c r="A492" s="1">
        <v>1</v>
      </c>
      <c r="B492" t="s">
        <v>1937</v>
      </c>
      <c r="C492">
        <v>1929</v>
      </c>
    </row>
    <row r="493" spans="1:3" ht="15">
      <c r="A493" s="1">
        <v>3</v>
      </c>
      <c r="B493" t="s">
        <v>1591</v>
      </c>
      <c r="C493">
        <v>1024</v>
      </c>
    </row>
    <row r="494" spans="1:3" ht="15">
      <c r="A494" s="1">
        <v>1</v>
      </c>
      <c r="B494" t="s">
        <v>2542</v>
      </c>
      <c r="C494">
        <v>2048</v>
      </c>
    </row>
    <row r="495" spans="1:3" ht="15">
      <c r="A495" s="1">
        <v>1</v>
      </c>
      <c r="B495" t="s">
        <v>1690</v>
      </c>
      <c r="C495">
        <v>1024</v>
      </c>
    </row>
    <row r="496" spans="1:3" ht="15">
      <c r="A496" s="1">
        <v>3</v>
      </c>
      <c r="B496" t="s">
        <v>1819</v>
      </c>
      <c r="C496">
        <v>2048</v>
      </c>
    </row>
    <row r="497" spans="1:3" ht="15">
      <c r="A497" s="1">
        <v>1</v>
      </c>
      <c r="B497" t="s">
        <v>2944</v>
      </c>
      <c r="C497">
        <v>1024</v>
      </c>
    </row>
    <row r="498" spans="1:3" ht="15">
      <c r="A498" s="1">
        <v>1</v>
      </c>
      <c r="B498" t="s">
        <v>1412</v>
      </c>
      <c r="C498">
        <v>1024</v>
      </c>
    </row>
    <row r="499" spans="1:3" ht="15">
      <c r="A499" s="1">
        <v>3</v>
      </c>
      <c r="B499" t="s">
        <v>971</v>
      </c>
      <c r="C499">
        <v>921</v>
      </c>
    </row>
    <row r="500" spans="1:3" ht="15">
      <c r="A500" s="1">
        <v>1</v>
      </c>
      <c r="B500" t="s">
        <v>2802</v>
      </c>
      <c r="C500">
        <v>2013</v>
      </c>
    </row>
    <row r="501" spans="1:3" ht="15">
      <c r="A501" s="1">
        <v>1</v>
      </c>
      <c r="B501" t="s">
        <v>1572</v>
      </c>
      <c r="C501">
        <v>934</v>
      </c>
    </row>
    <row r="502" spans="1:3" ht="15">
      <c r="A502" s="1">
        <v>1</v>
      </c>
      <c r="B502" t="s">
        <v>2822</v>
      </c>
      <c r="C502">
        <v>929</v>
      </c>
    </row>
    <row r="503" spans="1:3" ht="15">
      <c r="A503" s="1">
        <v>1</v>
      </c>
      <c r="B503" t="s">
        <v>3387</v>
      </c>
      <c r="C503">
        <v>904</v>
      </c>
    </row>
    <row r="504" spans="1:3" ht="15">
      <c r="A504" s="1">
        <v>1</v>
      </c>
      <c r="B504" t="s">
        <v>1874</v>
      </c>
      <c r="C504">
        <v>2936</v>
      </c>
    </row>
    <row r="505" spans="1:3" ht="15">
      <c r="A505" s="1">
        <v>2</v>
      </c>
      <c r="B505" t="s">
        <v>1383</v>
      </c>
      <c r="C505">
        <v>904</v>
      </c>
    </row>
    <row r="506" spans="1:3" ht="15">
      <c r="A506" s="1">
        <v>2</v>
      </c>
      <c r="B506" t="s">
        <v>819</v>
      </c>
      <c r="C506">
        <v>1928</v>
      </c>
    </row>
    <row r="507" spans="1:3" ht="15">
      <c r="A507" s="1">
        <v>1</v>
      </c>
      <c r="B507" t="s">
        <v>951</v>
      </c>
      <c r="C507">
        <v>1863</v>
      </c>
    </row>
    <row r="508" spans="1:3" ht="15">
      <c r="A508" s="1">
        <v>1</v>
      </c>
      <c r="B508" t="s">
        <v>1324</v>
      </c>
      <c r="C508">
        <v>2833</v>
      </c>
    </row>
    <row r="509" spans="1:3" ht="15">
      <c r="A509" s="1">
        <v>2</v>
      </c>
      <c r="B509" t="s">
        <v>2812</v>
      </c>
      <c r="C509">
        <v>1863</v>
      </c>
    </row>
    <row r="510" spans="1:3" ht="15">
      <c r="A510" s="1">
        <v>2</v>
      </c>
      <c r="B510" t="s">
        <v>2888</v>
      </c>
      <c r="C510">
        <v>1914</v>
      </c>
    </row>
    <row r="511" spans="1:3" ht="15">
      <c r="A511" s="1">
        <v>1</v>
      </c>
      <c r="B511" t="s">
        <v>3326</v>
      </c>
      <c r="C511">
        <v>1913</v>
      </c>
    </row>
    <row r="512" spans="1:3" ht="15">
      <c r="A512" s="1">
        <v>1</v>
      </c>
      <c r="B512" t="s">
        <v>3260</v>
      </c>
      <c r="C512">
        <v>2047</v>
      </c>
    </row>
    <row r="513" spans="1:3" ht="15">
      <c r="A513" s="1">
        <v>1</v>
      </c>
      <c r="B513" t="s">
        <v>1404</v>
      </c>
      <c r="C513">
        <v>1924</v>
      </c>
    </row>
    <row r="514" spans="1:3" ht="15">
      <c r="A514" s="1">
        <v>2</v>
      </c>
      <c r="B514" t="s">
        <v>2175</v>
      </c>
      <c r="C514">
        <v>962</v>
      </c>
    </row>
    <row r="515" spans="1:3" ht="15">
      <c r="A515" s="1">
        <v>1</v>
      </c>
      <c r="B515" t="s">
        <v>2309</v>
      </c>
      <c r="C515">
        <v>1941</v>
      </c>
    </row>
    <row r="516" spans="1:3" ht="15">
      <c r="A516" s="1">
        <v>1</v>
      </c>
      <c r="B516" t="s">
        <v>3408</v>
      </c>
      <c r="C516">
        <v>962</v>
      </c>
    </row>
    <row r="517" spans="1:3" ht="15">
      <c r="A517" s="1">
        <v>5</v>
      </c>
      <c r="B517" t="s">
        <v>165</v>
      </c>
      <c r="C517">
        <v>899</v>
      </c>
    </row>
    <row r="518" spans="1:3" ht="15">
      <c r="A518" s="1">
        <v>1</v>
      </c>
      <c r="B518" t="s">
        <v>165</v>
      </c>
      <c r="C518">
        <v>935</v>
      </c>
    </row>
    <row r="519" spans="1:3" ht="15">
      <c r="A519" s="1">
        <v>2</v>
      </c>
      <c r="B519" t="s">
        <v>165</v>
      </c>
      <c r="C519">
        <v>936</v>
      </c>
    </row>
    <row r="520" spans="1:3" ht="15">
      <c r="A520" s="1">
        <v>1</v>
      </c>
      <c r="B520" t="s">
        <v>165</v>
      </c>
      <c r="C520">
        <v>945</v>
      </c>
    </row>
    <row r="521" spans="1:3" ht="15">
      <c r="A521" s="1">
        <v>2</v>
      </c>
      <c r="B521" t="s">
        <v>1223</v>
      </c>
      <c r="C521">
        <v>935</v>
      </c>
    </row>
    <row r="522" spans="1:3" ht="15">
      <c r="A522" s="1">
        <v>2</v>
      </c>
      <c r="B522" t="s">
        <v>1223</v>
      </c>
      <c r="C522">
        <v>936</v>
      </c>
    </row>
    <row r="523" spans="1:3" ht="15">
      <c r="A523" s="1">
        <v>1</v>
      </c>
      <c r="B523" t="s">
        <v>1426</v>
      </c>
      <c r="C523">
        <v>847</v>
      </c>
    </row>
    <row r="524" spans="1:3" ht="15">
      <c r="A524" s="1">
        <v>1</v>
      </c>
      <c r="B524" t="s">
        <v>400</v>
      </c>
      <c r="C524">
        <v>847</v>
      </c>
    </row>
    <row r="525" spans="1:3" ht="15">
      <c r="A525" s="1">
        <v>2</v>
      </c>
      <c r="B525" t="s">
        <v>1106</v>
      </c>
      <c r="C525">
        <v>847</v>
      </c>
    </row>
    <row r="526" spans="1:3" ht="15">
      <c r="A526" s="1">
        <v>1</v>
      </c>
      <c r="B526" t="s">
        <v>976</v>
      </c>
    </row>
    <row r="527" spans="1:3" ht="15">
      <c r="A527" s="1">
        <v>1</v>
      </c>
      <c r="B527" t="s">
        <v>1861</v>
      </c>
      <c r="C527">
        <v>928</v>
      </c>
    </row>
    <row r="528" spans="1:3" ht="15">
      <c r="A528" s="1">
        <v>1</v>
      </c>
      <c r="B528" t="s">
        <v>1133</v>
      </c>
      <c r="C528">
        <v>916</v>
      </c>
    </row>
    <row r="529" spans="1:3" ht="15">
      <c r="A529" s="1">
        <v>1</v>
      </c>
      <c r="B529" t="s">
        <v>1133</v>
      </c>
      <c r="C529">
        <v>919</v>
      </c>
    </row>
    <row r="530" spans="1:3" ht="15">
      <c r="A530" s="1">
        <v>1</v>
      </c>
      <c r="B530" t="s">
        <v>1864</v>
      </c>
      <c r="C530">
        <v>916</v>
      </c>
    </row>
    <row r="531" spans="1:3" ht="15">
      <c r="A531" s="1">
        <v>1</v>
      </c>
      <c r="B531" t="s">
        <v>2646</v>
      </c>
      <c r="C531">
        <v>944</v>
      </c>
    </row>
    <row r="532" spans="1:3" ht="15">
      <c r="A532" s="1">
        <v>1</v>
      </c>
      <c r="B532" t="s">
        <v>415</v>
      </c>
      <c r="C532">
        <v>937</v>
      </c>
    </row>
    <row r="533" spans="1:3" ht="15">
      <c r="A533" s="1">
        <v>1</v>
      </c>
      <c r="B533" t="s">
        <v>1818</v>
      </c>
      <c r="C533">
        <v>904</v>
      </c>
    </row>
    <row r="534" spans="1:3" ht="15">
      <c r="A534" s="1">
        <v>4</v>
      </c>
      <c r="B534" t="s">
        <v>479</v>
      </c>
      <c r="C534">
        <v>919</v>
      </c>
    </row>
    <row r="535" spans="1:3" ht="15">
      <c r="A535" s="1">
        <v>1</v>
      </c>
      <c r="B535" t="s">
        <v>813</v>
      </c>
      <c r="C535">
        <v>1927</v>
      </c>
    </row>
    <row r="536" spans="1:3" ht="15">
      <c r="A536" s="1">
        <v>1</v>
      </c>
      <c r="B536" t="s">
        <v>1019</v>
      </c>
      <c r="C536">
        <v>916</v>
      </c>
    </row>
    <row r="537" spans="1:3" ht="15">
      <c r="A537" s="1">
        <v>3</v>
      </c>
      <c r="B537" t="s">
        <v>931</v>
      </c>
      <c r="C537">
        <v>916</v>
      </c>
    </row>
    <row r="538" spans="1:3" ht="15">
      <c r="A538" s="1">
        <v>1</v>
      </c>
      <c r="B538" t="s">
        <v>1233</v>
      </c>
      <c r="C538">
        <v>1931</v>
      </c>
    </row>
    <row r="539" spans="1:3" ht="15">
      <c r="A539" s="1">
        <v>1</v>
      </c>
      <c r="B539" t="s">
        <v>1233</v>
      </c>
      <c r="C539">
        <v>919</v>
      </c>
    </row>
    <row r="540" spans="1:3" ht="15">
      <c r="A540" s="1">
        <v>2</v>
      </c>
      <c r="B540" t="s">
        <v>98</v>
      </c>
      <c r="C540">
        <v>916</v>
      </c>
    </row>
    <row r="541" spans="1:3" ht="15">
      <c r="A541" s="1">
        <v>2</v>
      </c>
      <c r="B541" t="s">
        <v>98</v>
      </c>
      <c r="C541">
        <v>919</v>
      </c>
    </row>
    <row r="542" spans="1:3" ht="15">
      <c r="A542" s="1">
        <v>5</v>
      </c>
      <c r="B542" t="s">
        <v>101</v>
      </c>
      <c r="C542">
        <v>916</v>
      </c>
    </row>
    <row r="543" spans="1:3" ht="15">
      <c r="A543" s="1">
        <v>1</v>
      </c>
      <c r="B543" t="s">
        <v>2390</v>
      </c>
      <c r="C543">
        <v>1024</v>
      </c>
    </row>
    <row r="544" spans="1:3" ht="15">
      <c r="A544" s="1">
        <v>1</v>
      </c>
      <c r="B544" t="s">
        <v>1246</v>
      </c>
      <c r="C544">
        <v>1024</v>
      </c>
    </row>
    <row r="545" spans="1:3" ht="15">
      <c r="A545" s="1">
        <v>1</v>
      </c>
      <c r="B545" t="s">
        <v>3470</v>
      </c>
      <c r="C545">
        <v>969</v>
      </c>
    </row>
    <row r="546" spans="1:3" ht="15">
      <c r="A546" s="1">
        <v>4</v>
      </c>
      <c r="B546" t="s">
        <v>2003</v>
      </c>
      <c r="C546">
        <v>919</v>
      </c>
    </row>
    <row r="547" spans="1:3" ht="15">
      <c r="A547" s="1">
        <v>6</v>
      </c>
      <c r="B547" t="s">
        <v>319</v>
      </c>
      <c r="C547">
        <v>911</v>
      </c>
    </row>
    <row r="548" spans="1:3" ht="15">
      <c r="A548" s="1">
        <v>2</v>
      </c>
      <c r="B548" t="s">
        <v>161</v>
      </c>
      <c r="C548">
        <v>974</v>
      </c>
    </row>
    <row r="549" spans="1:3" ht="15">
      <c r="A549" s="1">
        <v>4</v>
      </c>
      <c r="B549" t="s">
        <v>441</v>
      </c>
      <c r="C549">
        <v>961</v>
      </c>
    </row>
    <row r="550" spans="1:3" ht="15">
      <c r="A550" s="1">
        <v>1</v>
      </c>
      <c r="B550" t="s">
        <v>441</v>
      </c>
      <c r="C550">
        <v>970</v>
      </c>
    </row>
    <row r="551" spans="1:3" ht="15">
      <c r="A551" s="1">
        <v>1</v>
      </c>
      <c r="B551" t="s">
        <v>2298</v>
      </c>
      <c r="C551">
        <v>902</v>
      </c>
    </row>
    <row r="552" spans="1:3" ht="15">
      <c r="A552" s="1">
        <v>1</v>
      </c>
      <c r="B552" t="s">
        <v>716</v>
      </c>
      <c r="C552">
        <v>905</v>
      </c>
    </row>
    <row r="553" spans="1:3" ht="15">
      <c r="A553" s="1">
        <v>6</v>
      </c>
      <c r="B553" t="s">
        <v>20</v>
      </c>
      <c r="C553">
        <v>923</v>
      </c>
    </row>
    <row r="554" spans="1:3" ht="15">
      <c r="A554" s="1">
        <v>1</v>
      </c>
      <c r="B554" t="s">
        <v>185</v>
      </c>
      <c r="C554">
        <v>1929</v>
      </c>
    </row>
    <row r="555" spans="1:3" ht="15">
      <c r="A555" s="1">
        <v>5</v>
      </c>
      <c r="B555" t="s">
        <v>962</v>
      </c>
      <c r="C555">
        <v>965</v>
      </c>
    </row>
    <row r="556" spans="1:3" ht="15">
      <c r="A556" s="1">
        <v>1</v>
      </c>
      <c r="B556" t="s">
        <v>703</v>
      </c>
      <c r="C556">
        <v>972</v>
      </c>
    </row>
    <row r="557" spans="1:3" ht="15">
      <c r="A557" s="1">
        <v>2</v>
      </c>
      <c r="B557" t="s">
        <v>2159</v>
      </c>
      <c r="C557">
        <v>1901</v>
      </c>
    </row>
    <row r="558" spans="1:3" ht="15">
      <c r="A558" s="1">
        <v>2</v>
      </c>
      <c r="B558" t="s">
        <v>1001</v>
      </c>
      <c r="C558">
        <v>1901</v>
      </c>
    </row>
    <row r="559" spans="1:3" ht="15">
      <c r="A559" s="1">
        <v>1</v>
      </c>
      <c r="B559" t="s">
        <v>900</v>
      </c>
      <c r="C559">
        <v>897</v>
      </c>
    </row>
    <row r="560" spans="1:3" ht="15">
      <c r="A560" s="1">
        <v>2</v>
      </c>
      <c r="B560" t="s">
        <v>252</v>
      </c>
      <c r="C560">
        <v>933</v>
      </c>
    </row>
    <row r="561" spans="1:3" ht="15">
      <c r="A561" s="1">
        <v>7</v>
      </c>
      <c r="B561" t="s">
        <v>186</v>
      </c>
      <c r="C561">
        <v>1980</v>
      </c>
    </row>
    <row r="562" spans="1:3" ht="15">
      <c r="A562" s="1">
        <v>5</v>
      </c>
      <c r="B562" t="s">
        <v>466</v>
      </c>
      <c r="C562">
        <v>972</v>
      </c>
    </row>
    <row r="563" spans="1:3" ht="15">
      <c r="A563" s="1">
        <v>1</v>
      </c>
      <c r="B563" t="s">
        <v>2160</v>
      </c>
      <c r="C563">
        <v>957</v>
      </c>
    </row>
    <row r="564" spans="1:3" ht="15">
      <c r="A564" s="1">
        <v>1</v>
      </c>
      <c r="B564" t="s">
        <v>1268</v>
      </c>
    </row>
    <row r="565" spans="1:3" ht="15">
      <c r="A565" s="1">
        <v>2</v>
      </c>
      <c r="B565" t="s">
        <v>1268</v>
      </c>
      <c r="C565">
        <v>900</v>
      </c>
    </row>
    <row r="566" spans="1:3" ht="15">
      <c r="A566" s="1">
        <v>2</v>
      </c>
      <c r="B566" t="s">
        <v>1598</v>
      </c>
      <c r="C566">
        <v>1916</v>
      </c>
    </row>
    <row r="567" spans="1:3" ht="15">
      <c r="A567" s="1">
        <v>1</v>
      </c>
      <c r="B567" t="s">
        <v>2332</v>
      </c>
      <c r="C567">
        <v>992</v>
      </c>
    </row>
    <row r="568" spans="1:3" ht="15">
      <c r="A568" s="1">
        <v>1</v>
      </c>
      <c r="B568" t="s">
        <v>1907</v>
      </c>
      <c r="C568">
        <v>1895</v>
      </c>
    </row>
    <row r="569" spans="1:3" ht="15">
      <c r="A569" s="1">
        <v>5</v>
      </c>
      <c r="B569" t="s">
        <v>77</v>
      </c>
      <c r="C569">
        <v>1916</v>
      </c>
    </row>
    <row r="570" spans="1:3" ht="15">
      <c r="A570" s="1">
        <v>12</v>
      </c>
      <c r="B570" t="s">
        <v>77</v>
      </c>
      <c r="C570">
        <v>900</v>
      </c>
    </row>
    <row r="571" spans="1:3" ht="15">
      <c r="A571" s="1">
        <v>2</v>
      </c>
      <c r="B571" t="s">
        <v>2038</v>
      </c>
      <c r="C571">
        <v>1892</v>
      </c>
    </row>
    <row r="572" spans="1:3" ht="15">
      <c r="A572" s="1">
        <v>1</v>
      </c>
      <c r="B572" t="s">
        <v>888</v>
      </c>
    </row>
    <row r="573" spans="1:3" ht="15">
      <c r="A573" s="1">
        <v>5</v>
      </c>
      <c r="B573" t="s">
        <v>888</v>
      </c>
      <c r="C573">
        <v>1822</v>
      </c>
    </row>
    <row r="574" spans="1:3" ht="15">
      <c r="A574" s="1">
        <v>3</v>
      </c>
      <c r="B574" t="s">
        <v>888</v>
      </c>
      <c r="C574">
        <v>1886</v>
      </c>
    </row>
    <row r="575" spans="1:3" ht="15">
      <c r="A575" s="1">
        <v>4</v>
      </c>
      <c r="B575" t="s">
        <v>762</v>
      </c>
      <c r="C575">
        <v>1822</v>
      </c>
    </row>
    <row r="576" spans="1:3" ht="15">
      <c r="A576" s="1">
        <v>2</v>
      </c>
      <c r="B576" t="s">
        <v>762</v>
      </c>
      <c r="C576">
        <v>1885</v>
      </c>
    </row>
    <row r="577" spans="1:3" ht="15">
      <c r="A577" s="1">
        <v>1</v>
      </c>
      <c r="B577" t="s">
        <v>762</v>
      </c>
      <c r="C577">
        <v>1887</v>
      </c>
    </row>
    <row r="578" spans="1:3" ht="15">
      <c r="A578" s="1">
        <v>1</v>
      </c>
      <c r="B578" t="s">
        <v>1906</v>
      </c>
      <c r="C578">
        <v>1947</v>
      </c>
    </row>
    <row r="579" spans="1:3" ht="15">
      <c r="A579" s="1">
        <v>1</v>
      </c>
      <c r="B579" t="s">
        <v>2430</v>
      </c>
      <c r="C579">
        <v>1863</v>
      </c>
    </row>
    <row r="580" spans="1:3" ht="15">
      <c r="A580" s="1">
        <v>2</v>
      </c>
      <c r="B580" t="s">
        <v>1076</v>
      </c>
      <c r="C580">
        <v>1916</v>
      </c>
    </row>
    <row r="581" spans="1:3" ht="15">
      <c r="A581" s="1">
        <v>1</v>
      </c>
      <c r="B581" t="s">
        <v>1713</v>
      </c>
      <c r="C581">
        <v>1914</v>
      </c>
    </row>
    <row r="582" spans="1:3" ht="15">
      <c r="A582" s="1">
        <v>1</v>
      </c>
      <c r="B582" t="s">
        <v>946</v>
      </c>
      <c r="C582">
        <v>972</v>
      </c>
    </row>
    <row r="583" spans="1:3" ht="15">
      <c r="A583" s="1">
        <v>2</v>
      </c>
      <c r="B583" t="s">
        <v>830</v>
      </c>
      <c r="C583">
        <v>845</v>
      </c>
    </row>
    <row r="584" spans="1:3" ht="15">
      <c r="A584" s="1">
        <v>2</v>
      </c>
      <c r="B584" t="s">
        <v>1035</v>
      </c>
      <c r="C584">
        <v>969</v>
      </c>
    </row>
    <row r="585" spans="1:3" ht="15">
      <c r="A585" s="1">
        <v>1</v>
      </c>
      <c r="B585" t="s">
        <v>1198</v>
      </c>
      <c r="C585">
        <v>954</v>
      </c>
    </row>
    <row r="586" spans="1:3" ht="15">
      <c r="A586" s="1">
        <v>1</v>
      </c>
      <c r="B586" t="s">
        <v>2647</v>
      </c>
      <c r="C586">
        <v>947</v>
      </c>
    </row>
    <row r="587" spans="1:3" ht="15">
      <c r="A587" s="1">
        <v>1</v>
      </c>
      <c r="B587" t="s">
        <v>658</v>
      </c>
      <c r="C587">
        <v>967</v>
      </c>
    </row>
    <row r="588" spans="1:3" ht="15">
      <c r="A588" s="1">
        <v>1</v>
      </c>
      <c r="B588" t="s">
        <v>745</v>
      </c>
      <c r="C588">
        <v>1963</v>
      </c>
    </row>
    <row r="589" spans="1:3" ht="15">
      <c r="A589" s="1">
        <v>2</v>
      </c>
      <c r="B589" t="s">
        <v>745</v>
      </c>
      <c r="C589">
        <v>1969</v>
      </c>
    </row>
    <row r="590" spans="1:3" ht="15">
      <c r="A590" s="1">
        <v>1</v>
      </c>
      <c r="B590" t="s">
        <v>708</v>
      </c>
      <c r="C590">
        <v>1892</v>
      </c>
    </row>
    <row r="591" spans="1:3" ht="15">
      <c r="A591" s="1">
        <v>1</v>
      </c>
      <c r="B591" t="s">
        <v>1845</v>
      </c>
      <c r="C591">
        <v>1965</v>
      </c>
    </row>
    <row r="592" spans="1:3" ht="15">
      <c r="A592" s="1">
        <v>1</v>
      </c>
      <c r="B592" t="s">
        <v>3918</v>
      </c>
      <c r="C592">
        <v>963</v>
      </c>
    </row>
    <row r="593" spans="1:3" ht="15">
      <c r="A593" s="1">
        <v>1</v>
      </c>
      <c r="B593" t="s">
        <v>1242</v>
      </c>
      <c r="C593">
        <v>2790</v>
      </c>
    </row>
    <row r="594" spans="1:3" ht="15">
      <c r="A594" s="1">
        <v>1</v>
      </c>
      <c r="B594" t="s">
        <v>1146</v>
      </c>
      <c r="C594">
        <v>1914</v>
      </c>
    </row>
    <row r="595" spans="1:3" ht="15">
      <c r="A595" s="1">
        <v>1</v>
      </c>
      <c r="B595" t="s">
        <v>850</v>
      </c>
      <c r="C595">
        <v>2881</v>
      </c>
    </row>
    <row r="596" spans="1:3" ht="15">
      <c r="A596" s="1">
        <v>1</v>
      </c>
      <c r="B596" t="s">
        <v>2318</v>
      </c>
      <c r="C596">
        <v>2873</v>
      </c>
    </row>
    <row r="597" spans="1:3" ht="15">
      <c r="A597" s="1">
        <v>1</v>
      </c>
      <c r="B597" t="s">
        <v>2318</v>
      </c>
      <c r="C597">
        <v>2889</v>
      </c>
    </row>
    <row r="598" spans="1:3" ht="15">
      <c r="A598" s="1">
        <v>1</v>
      </c>
      <c r="B598" t="s">
        <v>2318</v>
      </c>
      <c r="C598">
        <v>2897</v>
      </c>
    </row>
    <row r="599" spans="1:3" ht="15">
      <c r="A599" s="1">
        <v>1</v>
      </c>
      <c r="B599" t="s">
        <v>3125</v>
      </c>
      <c r="C599">
        <v>983</v>
      </c>
    </row>
    <row r="600" spans="1:3" ht="15">
      <c r="A600" s="1">
        <v>1</v>
      </c>
      <c r="B600" t="s">
        <v>848</v>
      </c>
      <c r="C600">
        <v>1853</v>
      </c>
    </row>
    <row r="601" spans="1:3" ht="15">
      <c r="A601" s="1">
        <v>1</v>
      </c>
      <c r="B601" t="s">
        <v>1259</v>
      </c>
      <c r="C601">
        <v>2862</v>
      </c>
    </row>
    <row r="602" spans="1:3" ht="15">
      <c r="A602" s="1">
        <v>1</v>
      </c>
      <c r="B602" t="s">
        <v>3789</v>
      </c>
      <c r="C602">
        <v>1813</v>
      </c>
    </row>
    <row r="603" spans="1:3" ht="15">
      <c r="A603" s="1">
        <v>1</v>
      </c>
      <c r="B603" t="s">
        <v>3391</v>
      </c>
      <c r="C603">
        <v>1797</v>
      </c>
    </row>
    <row r="604" spans="1:3" ht="15">
      <c r="A604" s="1">
        <v>1</v>
      </c>
      <c r="B604" t="s">
        <v>1686</v>
      </c>
      <c r="C604">
        <v>1892</v>
      </c>
    </row>
    <row r="605" spans="1:3" ht="15">
      <c r="A605" s="1">
        <v>1</v>
      </c>
      <c r="B605" t="s">
        <v>2584</v>
      </c>
      <c r="C605">
        <v>861</v>
      </c>
    </row>
    <row r="606" spans="1:3" ht="15">
      <c r="A606" s="1">
        <v>5</v>
      </c>
      <c r="B606" t="s">
        <v>2024</v>
      </c>
      <c r="C606">
        <v>2831</v>
      </c>
    </row>
    <row r="607" spans="1:3" ht="15">
      <c r="A607" s="1">
        <v>1</v>
      </c>
      <c r="B607" t="s">
        <v>602</v>
      </c>
      <c r="C607">
        <v>1006</v>
      </c>
    </row>
    <row r="608" spans="1:3" ht="15">
      <c r="A608" s="1">
        <v>2</v>
      </c>
      <c r="B608" t="s">
        <v>1350</v>
      </c>
      <c r="C608">
        <v>1765</v>
      </c>
    </row>
    <row r="609" spans="1:3" ht="15">
      <c r="A609" s="1">
        <v>1</v>
      </c>
      <c r="B609" t="s">
        <v>2165</v>
      </c>
      <c r="C609">
        <v>1854</v>
      </c>
    </row>
    <row r="610" spans="1:3" ht="15">
      <c r="A610" s="1">
        <v>1</v>
      </c>
      <c r="B610" t="s">
        <v>188</v>
      </c>
      <c r="C610">
        <v>1855</v>
      </c>
    </row>
    <row r="611" spans="1:3" ht="15">
      <c r="A611" s="1">
        <v>1</v>
      </c>
      <c r="B611" t="s">
        <v>188</v>
      </c>
      <c r="C611">
        <v>1856</v>
      </c>
    </row>
    <row r="612" spans="1:3" ht="15">
      <c r="A612" s="1">
        <v>1</v>
      </c>
      <c r="B612" t="s">
        <v>616</v>
      </c>
      <c r="C612">
        <v>1855</v>
      </c>
    </row>
    <row r="613" spans="1:3" ht="15">
      <c r="A613" s="1">
        <v>2</v>
      </c>
      <c r="B613" t="s">
        <v>2424</v>
      </c>
      <c r="C613">
        <v>904</v>
      </c>
    </row>
    <row r="614" spans="1:3" ht="15">
      <c r="A614" s="1">
        <v>1</v>
      </c>
      <c r="B614" t="s">
        <v>297</v>
      </c>
      <c r="C614">
        <v>2048</v>
      </c>
    </row>
    <row r="615" spans="1:3" ht="15">
      <c r="A615" s="1">
        <v>1</v>
      </c>
      <c r="B615" t="s">
        <v>2774</v>
      </c>
      <c r="C615">
        <v>927</v>
      </c>
    </row>
    <row r="616" spans="1:3" ht="15">
      <c r="A616" s="1">
        <v>1</v>
      </c>
      <c r="B616" t="s">
        <v>1291</v>
      </c>
      <c r="C616">
        <v>904</v>
      </c>
    </row>
    <row r="617" spans="1:3" ht="15">
      <c r="A617" s="1">
        <v>7</v>
      </c>
      <c r="B617" t="s">
        <v>1894</v>
      </c>
      <c r="C617">
        <v>2846</v>
      </c>
    </row>
    <row r="618" spans="1:3" ht="15">
      <c r="A618" s="1">
        <v>1</v>
      </c>
      <c r="B618" t="s">
        <v>113</v>
      </c>
    </row>
    <row r="619" spans="1:3" ht="15">
      <c r="A619" s="1">
        <v>153</v>
      </c>
      <c r="B619" t="s">
        <v>113</v>
      </c>
      <c r="C619">
        <v>2795</v>
      </c>
    </row>
    <row r="620" spans="1:3" ht="15">
      <c r="A620" s="1">
        <v>32</v>
      </c>
      <c r="B620" t="s">
        <v>113</v>
      </c>
      <c r="C620">
        <v>3805</v>
      </c>
    </row>
    <row r="621" spans="1:3" ht="15">
      <c r="A621" s="1">
        <v>17</v>
      </c>
      <c r="B621" t="s">
        <v>118</v>
      </c>
      <c r="C621">
        <v>3776</v>
      </c>
    </row>
    <row r="622" spans="1:3" ht="15">
      <c r="A622" s="1">
        <v>4</v>
      </c>
      <c r="B622" t="s">
        <v>118</v>
      </c>
      <c r="C622">
        <v>5774</v>
      </c>
    </row>
    <row r="623" spans="1:3" ht="15">
      <c r="A623" s="1">
        <v>1</v>
      </c>
      <c r="B623" t="s">
        <v>1156</v>
      </c>
      <c r="C623">
        <v>912</v>
      </c>
    </row>
    <row r="624" spans="1:3" ht="15">
      <c r="A624" s="1">
        <v>1</v>
      </c>
      <c r="B624" t="s">
        <v>1278</v>
      </c>
    </row>
    <row r="625" spans="1:3" ht="15">
      <c r="A625" s="1">
        <v>1</v>
      </c>
      <c r="B625" t="s">
        <v>1278</v>
      </c>
      <c r="C625">
        <v>1929</v>
      </c>
    </row>
    <row r="626" spans="1:3" ht="15">
      <c r="A626" s="1">
        <v>1</v>
      </c>
      <c r="B626" t="s">
        <v>1278</v>
      </c>
      <c r="C626">
        <v>927</v>
      </c>
    </row>
    <row r="627" spans="1:3" ht="15">
      <c r="A627" s="1">
        <v>3</v>
      </c>
      <c r="B627" t="s">
        <v>1014</v>
      </c>
      <c r="C627">
        <v>1929</v>
      </c>
    </row>
    <row r="628" spans="1:3" ht="15">
      <c r="A628" s="1">
        <v>1</v>
      </c>
      <c r="B628" t="s">
        <v>1014</v>
      </c>
      <c r="C628">
        <v>921</v>
      </c>
    </row>
    <row r="629" spans="1:3" ht="15">
      <c r="A629" s="1">
        <v>1</v>
      </c>
      <c r="B629" t="s">
        <v>1656</v>
      </c>
      <c r="C629">
        <v>972</v>
      </c>
    </row>
    <row r="630" spans="1:3" ht="15">
      <c r="A630" s="1">
        <v>1</v>
      </c>
      <c r="B630" t="s">
        <v>2016</v>
      </c>
      <c r="C630">
        <v>977</v>
      </c>
    </row>
    <row r="631" spans="1:3" ht="15">
      <c r="A631" s="1">
        <v>1</v>
      </c>
      <c r="B631" t="s">
        <v>1492</v>
      </c>
      <c r="C631">
        <v>972</v>
      </c>
    </row>
    <row r="632" spans="1:3" ht="15">
      <c r="A632" s="1">
        <v>3</v>
      </c>
      <c r="B632" t="s">
        <v>586</v>
      </c>
      <c r="C632">
        <v>963</v>
      </c>
    </row>
    <row r="633" spans="1:3" ht="15">
      <c r="A633" s="1">
        <v>123</v>
      </c>
      <c r="B633" t="s">
        <v>97</v>
      </c>
      <c r="C633">
        <v>2723</v>
      </c>
    </row>
    <row r="634" spans="1:3" ht="15">
      <c r="A634" s="1">
        <v>88</v>
      </c>
      <c r="B634" t="s">
        <v>163</v>
      </c>
      <c r="C634">
        <v>2723</v>
      </c>
    </row>
    <row r="635" spans="1:3" ht="15">
      <c r="A635" s="1">
        <v>2</v>
      </c>
      <c r="B635" t="s">
        <v>3497</v>
      </c>
      <c r="C635">
        <v>2723</v>
      </c>
    </row>
    <row r="636" spans="1:3" ht="15">
      <c r="A636" s="1">
        <v>4</v>
      </c>
      <c r="B636" t="s">
        <v>1325</v>
      </c>
      <c r="C636">
        <v>2883</v>
      </c>
    </row>
    <row r="637" spans="1:3" ht="15">
      <c r="A637" s="1">
        <v>9</v>
      </c>
      <c r="B637" t="s">
        <v>504</v>
      </c>
      <c r="C637">
        <v>2883</v>
      </c>
    </row>
    <row r="638" spans="1:3" ht="15">
      <c r="A638" s="1">
        <v>8</v>
      </c>
      <c r="B638" t="s">
        <v>478</v>
      </c>
      <c r="C638">
        <v>3687</v>
      </c>
    </row>
    <row r="639" spans="1:3" ht="15">
      <c r="A639" s="1">
        <v>11</v>
      </c>
      <c r="B639" t="s">
        <v>310</v>
      </c>
      <c r="C639">
        <v>3687</v>
      </c>
    </row>
    <row r="640" spans="1:3" ht="15">
      <c r="A640" s="1">
        <v>6</v>
      </c>
      <c r="B640" t="s">
        <v>127</v>
      </c>
      <c r="C640">
        <v>3687</v>
      </c>
    </row>
    <row r="641" spans="1:3" ht="15">
      <c r="A641" s="1">
        <v>12</v>
      </c>
      <c r="B641" t="s">
        <v>43</v>
      </c>
      <c r="C641">
        <v>3687</v>
      </c>
    </row>
    <row r="642" spans="1:3" ht="15">
      <c r="A642" s="1">
        <v>1</v>
      </c>
      <c r="B642" t="s">
        <v>299</v>
      </c>
    </row>
    <row r="643" spans="1:3" ht="15">
      <c r="A643" s="1">
        <v>34</v>
      </c>
      <c r="B643" t="s">
        <v>299</v>
      </c>
      <c r="C643">
        <v>2883</v>
      </c>
    </row>
    <row r="644" spans="1:3" ht="15">
      <c r="A644" s="1">
        <v>1</v>
      </c>
      <c r="B644" t="s">
        <v>1030</v>
      </c>
      <c r="C644">
        <v>936</v>
      </c>
    </row>
    <row r="645" spans="1:3" ht="15">
      <c r="A645" s="1">
        <v>1</v>
      </c>
      <c r="B645" t="s">
        <v>1487</v>
      </c>
      <c r="C645">
        <v>944</v>
      </c>
    </row>
    <row r="646" spans="1:3" ht="15">
      <c r="A646" s="1">
        <v>1</v>
      </c>
      <c r="B646" t="s">
        <v>2344</v>
      </c>
      <c r="C646">
        <v>945</v>
      </c>
    </row>
    <row r="647" spans="1:3" ht="15">
      <c r="A647" s="1">
        <v>1</v>
      </c>
      <c r="B647" t="s">
        <v>1724</v>
      </c>
      <c r="C647">
        <v>945</v>
      </c>
    </row>
    <row r="648" spans="1:3" ht="15">
      <c r="A648" s="1">
        <v>1</v>
      </c>
      <c r="B648" t="s">
        <v>3451</v>
      </c>
      <c r="C648">
        <v>976</v>
      </c>
    </row>
    <row r="649" spans="1:3" ht="15">
      <c r="A649" s="1">
        <v>1</v>
      </c>
      <c r="B649" t="s">
        <v>4015</v>
      </c>
      <c r="C649">
        <v>954</v>
      </c>
    </row>
    <row r="650" spans="1:3" ht="15">
      <c r="A650" s="1">
        <v>1</v>
      </c>
      <c r="B650" t="s">
        <v>3745</v>
      </c>
      <c r="C650">
        <v>2962</v>
      </c>
    </row>
    <row r="651" spans="1:3" ht="15">
      <c r="A651" s="1">
        <v>3</v>
      </c>
      <c r="B651" t="s">
        <v>418</v>
      </c>
      <c r="C651">
        <v>932</v>
      </c>
    </row>
    <row r="652" spans="1:3" ht="15">
      <c r="A652" s="1">
        <v>1</v>
      </c>
      <c r="B652" t="s">
        <v>3680</v>
      </c>
      <c r="C652">
        <v>1943</v>
      </c>
    </row>
    <row r="653" spans="1:3" ht="15">
      <c r="A653" s="1">
        <v>1</v>
      </c>
      <c r="B653" t="s">
        <v>751</v>
      </c>
      <c r="C653">
        <v>1006</v>
      </c>
    </row>
    <row r="654" spans="1:3" ht="15">
      <c r="A654" s="1">
        <v>1</v>
      </c>
      <c r="B654" t="s">
        <v>3040</v>
      </c>
      <c r="C654">
        <v>1912</v>
      </c>
    </row>
    <row r="655" spans="1:3" ht="15">
      <c r="A655" s="1">
        <v>1</v>
      </c>
      <c r="B655" t="s">
        <v>2288</v>
      </c>
      <c r="C655">
        <v>934</v>
      </c>
    </row>
    <row r="656" spans="1:3" ht="15">
      <c r="A656" s="1">
        <v>2</v>
      </c>
      <c r="B656" t="s">
        <v>3096</v>
      </c>
      <c r="C656">
        <v>934</v>
      </c>
    </row>
    <row r="657" spans="1:3" ht="15">
      <c r="A657" s="1">
        <v>1</v>
      </c>
      <c r="B657" t="s">
        <v>1351</v>
      </c>
      <c r="C657">
        <v>1917</v>
      </c>
    </row>
    <row r="658" spans="1:3" ht="15">
      <c r="A658" s="1">
        <v>1</v>
      </c>
      <c r="B658" t="s">
        <v>1442</v>
      </c>
      <c r="C658">
        <v>2933</v>
      </c>
    </row>
    <row r="659" spans="1:3" ht="15">
      <c r="A659" s="1">
        <v>1</v>
      </c>
      <c r="B659" t="s">
        <v>849</v>
      </c>
      <c r="C659">
        <v>2888</v>
      </c>
    </row>
    <row r="660" spans="1:3" ht="15">
      <c r="A660" s="1">
        <v>1</v>
      </c>
      <c r="B660" t="s">
        <v>2232</v>
      </c>
      <c r="C660">
        <v>1963</v>
      </c>
    </row>
    <row r="661" spans="1:3" ht="15">
      <c r="A661" s="1">
        <v>1</v>
      </c>
      <c r="B661" t="s">
        <v>3197</v>
      </c>
      <c r="C661">
        <v>862</v>
      </c>
    </row>
    <row r="662" spans="1:3" ht="15">
      <c r="A662" s="1">
        <v>2</v>
      </c>
      <c r="B662" t="s">
        <v>264</v>
      </c>
      <c r="C662">
        <v>1683</v>
      </c>
    </row>
    <row r="663" spans="1:3" ht="15">
      <c r="A663" s="1">
        <v>3</v>
      </c>
      <c r="B663" t="s">
        <v>264</v>
      </c>
      <c r="C663">
        <v>1830</v>
      </c>
    </row>
    <row r="664" spans="1:3" ht="15">
      <c r="A664" s="1">
        <v>1</v>
      </c>
      <c r="B664" t="s">
        <v>264</v>
      </c>
      <c r="C664">
        <v>1858</v>
      </c>
    </row>
    <row r="665" spans="1:3" ht="15">
      <c r="A665" s="1">
        <v>1</v>
      </c>
      <c r="B665" t="s">
        <v>625</v>
      </c>
      <c r="C665">
        <v>1683</v>
      </c>
    </row>
    <row r="666" spans="1:3" ht="15">
      <c r="A666" s="1">
        <v>1</v>
      </c>
      <c r="B666" t="s">
        <v>1212</v>
      </c>
    </row>
    <row r="667" spans="1:3" ht="15">
      <c r="A667" s="1">
        <v>1</v>
      </c>
      <c r="B667" t="s">
        <v>1212</v>
      </c>
      <c r="C667">
        <v>1006</v>
      </c>
    </row>
    <row r="668" spans="1:3" ht="15">
      <c r="A668" s="1">
        <v>2</v>
      </c>
      <c r="B668" t="s">
        <v>1212</v>
      </c>
      <c r="C668">
        <v>1647</v>
      </c>
    </row>
    <row r="669" spans="1:3" ht="15">
      <c r="A669" s="1">
        <v>1</v>
      </c>
      <c r="B669" t="s">
        <v>1212</v>
      </c>
      <c r="C669">
        <v>1815</v>
      </c>
    </row>
    <row r="670" spans="1:3" ht="15">
      <c r="A670" s="1">
        <v>1</v>
      </c>
      <c r="B670" t="s">
        <v>1212</v>
      </c>
      <c r="C670">
        <v>1816</v>
      </c>
    </row>
    <row r="671" spans="1:3" ht="15">
      <c r="A671" s="1">
        <v>1</v>
      </c>
      <c r="B671" t="s">
        <v>147</v>
      </c>
      <c r="C671">
        <v>1647</v>
      </c>
    </row>
    <row r="672" spans="1:3" ht="15">
      <c r="A672" s="1">
        <v>1</v>
      </c>
      <c r="B672" t="s">
        <v>147</v>
      </c>
      <c r="C672">
        <v>1651</v>
      </c>
    </row>
    <row r="673" spans="1:3" ht="15">
      <c r="A673" s="1">
        <v>1</v>
      </c>
      <c r="B673" t="s">
        <v>147</v>
      </c>
      <c r="C673">
        <v>1815</v>
      </c>
    </row>
    <row r="674" spans="1:3" ht="15">
      <c r="A674" s="1">
        <v>1</v>
      </c>
      <c r="B674" t="s">
        <v>4</v>
      </c>
      <c r="C674">
        <v>1647</v>
      </c>
    </row>
    <row r="675" spans="1:3" ht="15">
      <c r="A675" s="1">
        <v>2</v>
      </c>
      <c r="B675" t="s">
        <v>4</v>
      </c>
      <c r="C675">
        <v>1651</v>
      </c>
    </row>
    <row r="676" spans="1:3" ht="15">
      <c r="A676" s="1">
        <v>1</v>
      </c>
      <c r="B676" t="s">
        <v>4</v>
      </c>
      <c r="C676">
        <v>1815</v>
      </c>
    </row>
    <row r="677" spans="1:3" ht="15">
      <c r="A677" s="1">
        <v>1</v>
      </c>
      <c r="B677" t="s">
        <v>4</v>
      </c>
      <c r="C677">
        <v>2022</v>
      </c>
    </row>
    <row r="678" spans="1:3" ht="15">
      <c r="A678" s="1">
        <v>1</v>
      </c>
      <c r="B678" t="s">
        <v>669</v>
      </c>
      <c r="C678">
        <v>1647</v>
      </c>
    </row>
    <row r="679" spans="1:3" ht="15">
      <c r="A679" s="1">
        <v>1</v>
      </c>
      <c r="B679" t="s">
        <v>669</v>
      </c>
      <c r="C679">
        <v>1651</v>
      </c>
    </row>
    <row r="680" spans="1:3" ht="15">
      <c r="A680" s="1">
        <v>1</v>
      </c>
      <c r="B680" t="s">
        <v>669</v>
      </c>
      <c r="C680">
        <v>1815</v>
      </c>
    </row>
    <row r="681" spans="1:3" ht="15">
      <c r="A681" s="1">
        <v>1</v>
      </c>
      <c r="B681" t="s">
        <v>1903</v>
      </c>
      <c r="C681">
        <v>1891</v>
      </c>
    </row>
    <row r="682" spans="1:3" ht="15">
      <c r="A682" s="1">
        <v>4</v>
      </c>
      <c r="B682" t="s">
        <v>596</v>
      </c>
      <c r="C682">
        <v>1916</v>
      </c>
    </row>
    <row r="683" spans="1:3" ht="15">
      <c r="A683" s="1">
        <v>4</v>
      </c>
      <c r="B683" t="s">
        <v>1017</v>
      </c>
      <c r="C683">
        <v>1896</v>
      </c>
    </row>
    <row r="684" spans="1:3" ht="15">
      <c r="A684" s="1">
        <v>6</v>
      </c>
      <c r="B684" t="s">
        <v>1017</v>
      </c>
      <c r="C684">
        <v>1897</v>
      </c>
    </row>
    <row r="685" spans="1:3" ht="15">
      <c r="A685" s="1">
        <v>5</v>
      </c>
      <c r="B685" t="s">
        <v>237</v>
      </c>
      <c r="C685">
        <v>1912</v>
      </c>
    </row>
    <row r="686" spans="1:3" ht="15">
      <c r="A686" s="1">
        <v>2</v>
      </c>
      <c r="B686" t="s">
        <v>1046</v>
      </c>
      <c r="C686">
        <v>1912</v>
      </c>
    </row>
    <row r="687" spans="1:3" ht="15">
      <c r="A687" s="1">
        <v>4</v>
      </c>
      <c r="B687" t="s">
        <v>2630</v>
      </c>
      <c r="C687">
        <v>1912</v>
      </c>
    </row>
    <row r="688" spans="1:3" ht="15">
      <c r="A688" s="1">
        <v>1</v>
      </c>
      <c r="B688" t="s">
        <v>896</v>
      </c>
      <c r="C688">
        <v>1803</v>
      </c>
    </row>
    <row r="689" spans="1:3" ht="15">
      <c r="A689" s="1">
        <v>1</v>
      </c>
      <c r="B689" t="s">
        <v>40</v>
      </c>
      <c r="C689">
        <v>1892</v>
      </c>
    </row>
    <row r="690" spans="1:3" ht="15">
      <c r="A690" s="1">
        <v>15</v>
      </c>
      <c r="B690" t="s">
        <v>40</v>
      </c>
      <c r="C690">
        <v>1893</v>
      </c>
    </row>
    <row r="691" spans="1:3" ht="15">
      <c r="A691" s="1">
        <v>1</v>
      </c>
      <c r="B691" t="s">
        <v>40</v>
      </c>
      <c r="C691">
        <v>1894</v>
      </c>
    </row>
    <row r="692" spans="1:3" ht="15">
      <c r="A692" s="1">
        <v>17</v>
      </c>
      <c r="B692" t="s">
        <v>40</v>
      </c>
      <c r="C692">
        <v>1895</v>
      </c>
    </row>
    <row r="693" spans="1:3" ht="15">
      <c r="A693" s="1">
        <v>20</v>
      </c>
      <c r="B693" t="s">
        <v>276</v>
      </c>
      <c r="C693">
        <v>2784</v>
      </c>
    </row>
    <row r="694" spans="1:3" ht="15">
      <c r="A694" s="1">
        <v>4</v>
      </c>
      <c r="B694" t="s">
        <v>276</v>
      </c>
      <c r="C694">
        <v>2877</v>
      </c>
    </row>
    <row r="695" spans="1:3" ht="15">
      <c r="A695" s="1">
        <v>16</v>
      </c>
      <c r="B695" t="s">
        <v>219</v>
      </c>
      <c r="C695">
        <v>2724</v>
      </c>
    </row>
    <row r="696" spans="1:3" ht="15">
      <c r="A696" s="1">
        <v>59</v>
      </c>
      <c r="B696" t="s">
        <v>219</v>
      </c>
      <c r="C696">
        <v>2728</v>
      </c>
    </row>
    <row r="697" spans="1:3" ht="15">
      <c r="A697" s="1">
        <v>1</v>
      </c>
      <c r="B697" t="s">
        <v>500</v>
      </c>
      <c r="C697">
        <v>1887</v>
      </c>
    </row>
    <row r="698" spans="1:3" ht="15">
      <c r="A698" s="1">
        <v>8</v>
      </c>
      <c r="B698" t="s">
        <v>500</v>
      </c>
      <c r="C698">
        <v>2709</v>
      </c>
    </row>
    <row r="699" spans="1:3" ht="15">
      <c r="A699" s="1">
        <v>9</v>
      </c>
      <c r="B699" t="s">
        <v>500</v>
      </c>
      <c r="C699">
        <v>3719</v>
      </c>
    </row>
    <row r="700" spans="1:3" ht="15">
      <c r="A700" s="1">
        <v>7</v>
      </c>
      <c r="B700" t="s">
        <v>1022</v>
      </c>
      <c r="C700">
        <v>3752</v>
      </c>
    </row>
    <row r="701" spans="1:3" ht="15">
      <c r="A701" s="1">
        <v>4</v>
      </c>
      <c r="B701" t="s">
        <v>421</v>
      </c>
      <c r="C701">
        <v>898</v>
      </c>
    </row>
    <row r="702" spans="1:3" ht="15">
      <c r="A702" s="1">
        <v>40</v>
      </c>
      <c r="B702" t="s">
        <v>424</v>
      </c>
      <c r="C702">
        <v>1802</v>
      </c>
    </row>
    <row r="703" spans="1:3" ht="15">
      <c r="A703" s="1">
        <v>26</v>
      </c>
      <c r="B703" t="s">
        <v>171</v>
      </c>
      <c r="C703">
        <v>1886</v>
      </c>
    </row>
    <row r="704" spans="1:3" ht="15">
      <c r="A704" s="1">
        <v>27</v>
      </c>
      <c r="B704" t="s">
        <v>171</v>
      </c>
      <c r="C704">
        <v>1900</v>
      </c>
    </row>
    <row r="705" spans="1:3" ht="15">
      <c r="A705" s="1">
        <v>2</v>
      </c>
      <c r="B705" t="s">
        <v>66</v>
      </c>
      <c r="C705">
        <v>1926</v>
      </c>
    </row>
    <row r="706" spans="1:3" ht="15">
      <c r="A706" s="1">
        <v>23</v>
      </c>
      <c r="B706" t="s">
        <v>66</v>
      </c>
      <c r="C706">
        <v>1927</v>
      </c>
    </row>
    <row r="707" spans="1:3" ht="15">
      <c r="A707" s="1">
        <v>22</v>
      </c>
      <c r="B707" t="s">
        <v>66</v>
      </c>
      <c r="C707">
        <v>1928</v>
      </c>
    </row>
    <row r="708" spans="1:3" ht="15">
      <c r="A708" s="1">
        <v>79</v>
      </c>
      <c r="B708" t="s">
        <v>159</v>
      </c>
      <c r="C708">
        <v>1912</v>
      </c>
    </row>
    <row r="709" spans="1:3" ht="15">
      <c r="A709" s="1">
        <v>8</v>
      </c>
      <c r="B709" t="s">
        <v>235</v>
      </c>
      <c r="C709">
        <v>1803</v>
      </c>
    </row>
    <row r="710" spans="1:3" ht="15">
      <c r="A710" s="1">
        <v>1</v>
      </c>
      <c r="B710" t="s">
        <v>235</v>
      </c>
      <c r="C710">
        <v>2810</v>
      </c>
    </row>
    <row r="711" spans="1:3" ht="15">
      <c r="A711" s="1">
        <v>1</v>
      </c>
      <c r="B711" t="s">
        <v>557</v>
      </c>
    </row>
    <row r="712" spans="1:3" ht="15">
      <c r="A712" s="1">
        <v>1</v>
      </c>
      <c r="B712" t="s">
        <v>557</v>
      </c>
      <c r="C712">
        <v>1690</v>
      </c>
    </row>
    <row r="713" spans="1:3" ht="15">
      <c r="A713" s="1">
        <v>15</v>
      </c>
      <c r="B713" t="s">
        <v>557</v>
      </c>
      <c r="C713">
        <v>1691</v>
      </c>
    </row>
    <row r="714" spans="1:3" ht="15">
      <c r="A714" s="1">
        <v>7</v>
      </c>
      <c r="B714" t="s">
        <v>557</v>
      </c>
      <c r="C714">
        <v>2698</v>
      </c>
    </row>
    <row r="715" spans="1:3" ht="15">
      <c r="A715" s="1">
        <v>2</v>
      </c>
      <c r="B715" t="s">
        <v>759</v>
      </c>
      <c r="C715">
        <v>945</v>
      </c>
    </row>
    <row r="716" spans="1:3" ht="15">
      <c r="A716" s="1">
        <v>1</v>
      </c>
      <c r="B716" t="s">
        <v>2278</v>
      </c>
      <c r="C716">
        <v>945</v>
      </c>
    </row>
    <row r="717" spans="1:3" ht="15">
      <c r="A717" s="1">
        <v>1</v>
      </c>
      <c r="B717" t="s">
        <v>2000</v>
      </c>
      <c r="C717">
        <v>945</v>
      </c>
    </row>
    <row r="718" spans="1:3" ht="15">
      <c r="A718" s="1">
        <v>2</v>
      </c>
      <c r="B718" t="s">
        <v>1596</v>
      </c>
      <c r="C718">
        <v>898</v>
      </c>
    </row>
    <row r="719" spans="1:3" ht="15">
      <c r="A719" s="1">
        <v>1</v>
      </c>
      <c r="B719" t="s">
        <v>1413</v>
      </c>
      <c r="C719">
        <v>3994</v>
      </c>
    </row>
    <row r="720" spans="1:3" ht="15">
      <c r="A720" s="1">
        <v>1</v>
      </c>
      <c r="B720" t="s">
        <v>1923</v>
      </c>
      <c r="C720">
        <v>1933</v>
      </c>
    </row>
    <row r="721" spans="1:3" ht="15">
      <c r="A721" s="1">
        <v>6</v>
      </c>
      <c r="B721" t="s">
        <v>544</v>
      </c>
      <c r="C721">
        <v>1912</v>
      </c>
    </row>
    <row r="722" spans="1:3" ht="15">
      <c r="A722" s="1">
        <v>4</v>
      </c>
      <c r="B722" t="s">
        <v>1140</v>
      </c>
      <c r="C722">
        <v>1947</v>
      </c>
    </row>
    <row r="723" spans="1:3" ht="15">
      <c r="A723" s="1">
        <v>1</v>
      </c>
      <c r="B723" t="s">
        <v>3041</v>
      </c>
      <c r="C723">
        <v>1912</v>
      </c>
    </row>
    <row r="724" spans="1:3" ht="15">
      <c r="A724" s="1">
        <v>1</v>
      </c>
      <c r="B724" t="s">
        <v>1853</v>
      </c>
      <c r="C724">
        <v>1912</v>
      </c>
    </row>
    <row r="725" spans="1:3" ht="15">
      <c r="A725" s="1">
        <v>1</v>
      </c>
      <c r="B725" t="s">
        <v>465</v>
      </c>
      <c r="C725">
        <v>2819</v>
      </c>
    </row>
    <row r="726" spans="1:3" ht="15">
      <c r="A726" s="1">
        <v>2</v>
      </c>
      <c r="B726" t="s">
        <v>465</v>
      </c>
      <c r="C726">
        <v>2820</v>
      </c>
    </row>
    <row r="727" spans="1:3" ht="15">
      <c r="A727" s="1">
        <v>2</v>
      </c>
      <c r="B727" t="s">
        <v>545</v>
      </c>
      <c r="C727">
        <v>898</v>
      </c>
    </row>
    <row r="728" spans="1:3" ht="15">
      <c r="A728" s="1">
        <v>1</v>
      </c>
      <c r="B728" t="s">
        <v>103</v>
      </c>
    </row>
    <row r="729" spans="1:3" ht="15">
      <c r="A729" s="1">
        <v>2</v>
      </c>
      <c r="B729" t="s">
        <v>103</v>
      </c>
      <c r="C729">
        <v>898</v>
      </c>
    </row>
    <row r="730" spans="1:3" ht="15">
      <c r="A730" s="1">
        <v>9</v>
      </c>
      <c r="B730" t="s">
        <v>103</v>
      </c>
      <c r="C730">
        <v>899</v>
      </c>
    </row>
    <row r="731" spans="1:3" ht="15">
      <c r="A731" s="1">
        <v>1</v>
      </c>
      <c r="B731" t="s">
        <v>1968</v>
      </c>
      <c r="C731">
        <v>898</v>
      </c>
    </row>
    <row r="732" spans="1:3" ht="15">
      <c r="A732" s="1">
        <v>6</v>
      </c>
      <c r="B732" t="s">
        <v>350</v>
      </c>
      <c r="C732">
        <v>898</v>
      </c>
    </row>
    <row r="733" spans="1:3" ht="15">
      <c r="A733" s="1">
        <v>1</v>
      </c>
      <c r="B733" t="s">
        <v>350</v>
      </c>
      <c r="C733">
        <v>899</v>
      </c>
    </row>
    <row r="734" spans="1:3" ht="15">
      <c r="A734" s="1">
        <v>2</v>
      </c>
      <c r="B734" t="s">
        <v>350</v>
      </c>
      <c r="C734">
        <v>900</v>
      </c>
    </row>
    <row r="735" spans="1:3" ht="15">
      <c r="A735" s="1">
        <v>8</v>
      </c>
      <c r="B735" t="s">
        <v>134</v>
      </c>
      <c r="C735">
        <v>1900</v>
      </c>
    </row>
    <row r="736" spans="1:3" ht="15">
      <c r="A736" s="1">
        <v>1</v>
      </c>
      <c r="B736" t="s">
        <v>134</v>
      </c>
      <c r="C736">
        <v>2919</v>
      </c>
    </row>
    <row r="737" spans="1:3" ht="15">
      <c r="A737" s="1">
        <v>3</v>
      </c>
      <c r="B737" t="s">
        <v>287</v>
      </c>
      <c r="C737">
        <v>898</v>
      </c>
    </row>
    <row r="738" spans="1:3" ht="15">
      <c r="A738" s="1">
        <v>34</v>
      </c>
      <c r="B738" t="s">
        <v>327</v>
      </c>
      <c r="C738">
        <v>898</v>
      </c>
    </row>
    <row r="739" spans="1:3" ht="15">
      <c r="A739" s="1">
        <v>1</v>
      </c>
      <c r="B739" t="s">
        <v>313</v>
      </c>
    </row>
    <row r="740" spans="1:3" ht="15">
      <c r="A740" s="1">
        <v>8</v>
      </c>
      <c r="B740" t="s">
        <v>313</v>
      </c>
      <c r="C740">
        <v>898</v>
      </c>
    </row>
    <row r="741" spans="1:3" ht="15">
      <c r="A741" s="1">
        <v>1</v>
      </c>
      <c r="B741" t="s">
        <v>313</v>
      </c>
      <c r="C741">
        <v>900</v>
      </c>
    </row>
    <row r="742" spans="1:3" ht="15">
      <c r="A742" s="1">
        <v>6</v>
      </c>
      <c r="B742" t="s">
        <v>540</v>
      </c>
      <c r="C742">
        <v>898</v>
      </c>
    </row>
    <row r="743" spans="1:3" ht="15">
      <c r="A743" s="1">
        <v>1</v>
      </c>
      <c r="B743" t="s">
        <v>540</v>
      </c>
      <c r="C743">
        <v>900</v>
      </c>
    </row>
    <row r="744" spans="1:3" ht="15">
      <c r="A744" s="1">
        <v>2</v>
      </c>
      <c r="B744" t="s">
        <v>205</v>
      </c>
      <c r="C744">
        <v>898</v>
      </c>
    </row>
    <row r="745" spans="1:3" ht="15">
      <c r="A745" s="1">
        <v>1</v>
      </c>
      <c r="B745" t="s">
        <v>1117</v>
      </c>
      <c r="C745">
        <v>962</v>
      </c>
    </row>
    <row r="746" spans="1:3" ht="15">
      <c r="A746" s="1">
        <v>5</v>
      </c>
      <c r="B746" t="s">
        <v>622</v>
      </c>
      <c r="C746">
        <v>1888</v>
      </c>
    </row>
    <row r="747" spans="1:3" ht="15">
      <c r="A747" s="1">
        <v>1</v>
      </c>
      <c r="B747" t="s">
        <v>622</v>
      </c>
      <c r="C747">
        <v>1889</v>
      </c>
    </row>
    <row r="748" spans="1:3" ht="15">
      <c r="A748" s="1">
        <v>2</v>
      </c>
      <c r="B748" t="s">
        <v>1936</v>
      </c>
      <c r="C748">
        <v>895</v>
      </c>
    </row>
    <row r="749" spans="1:3" ht="15">
      <c r="A749" s="1">
        <v>8</v>
      </c>
      <c r="B749" t="s">
        <v>273</v>
      </c>
      <c r="C749">
        <v>1880</v>
      </c>
    </row>
    <row r="750" spans="1:3" ht="15">
      <c r="A750" s="1">
        <v>2</v>
      </c>
      <c r="B750" t="s">
        <v>273</v>
      </c>
      <c r="C750">
        <v>1881</v>
      </c>
    </row>
    <row r="751" spans="1:3" ht="15">
      <c r="A751" s="1">
        <v>1</v>
      </c>
      <c r="B751" t="s">
        <v>3195</v>
      </c>
      <c r="C751">
        <v>1834</v>
      </c>
    </row>
    <row r="752" spans="1:3" ht="15">
      <c r="A752" s="1">
        <v>5</v>
      </c>
      <c r="B752" t="s">
        <v>1110</v>
      </c>
      <c r="C752">
        <v>1834</v>
      </c>
    </row>
    <row r="753" spans="1:3" ht="15">
      <c r="A753" s="1">
        <v>2</v>
      </c>
      <c r="B753" t="s">
        <v>2050</v>
      </c>
      <c r="C753">
        <v>1834</v>
      </c>
    </row>
    <row r="754" spans="1:3" ht="15">
      <c r="A754" s="1">
        <v>3</v>
      </c>
      <c r="B754" t="s">
        <v>1555</v>
      </c>
      <c r="C754">
        <v>2876</v>
      </c>
    </row>
    <row r="755" spans="1:3" ht="15">
      <c r="A755" s="1">
        <v>30</v>
      </c>
      <c r="B755" t="s">
        <v>256</v>
      </c>
      <c r="C755">
        <v>1888</v>
      </c>
    </row>
    <row r="756" spans="1:3" ht="15">
      <c r="A756" s="1">
        <v>19</v>
      </c>
      <c r="B756" t="s">
        <v>748</v>
      </c>
      <c r="C756">
        <v>1888</v>
      </c>
    </row>
    <row r="757" spans="1:3" ht="15">
      <c r="A757" s="1">
        <v>5</v>
      </c>
      <c r="B757" t="s">
        <v>767</v>
      </c>
      <c r="C757">
        <v>1786</v>
      </c>
    </row>
    <row r="758" spans="1:3" ht="15">
      <c r="A758" s="1">
        <v>20</v>
      </c>
      <c r="B758" t="s">
        <v>131</v>
      </c>
      <c r="C758">
        <v>1888</v>
      </c>
    </row>
    <row r="759" spans="1:3" ht="15">
      <c r="A759" s="1">
        <v>12</v>
      </c>
      <c r="B759" t="s">
        <v>562</v>
      </c>
      <c r="C759">
        <v>1888</v>
      </c>
    </row>
    <row r="760" spans="1:3" ht="15">
      <c r="A760" s="1">
        <v>1</v>
      </c>
      <c r="B760" t="s">
        <v>1124</v>
      </c>
      <c r="C760">
        <v>1888</v>
      </c>
    </row>
    <row r="761" spans="1:3" ht="15">
      <c r="A761" s="1">
        <v>52</v>
      </c>
      <c r="B761" t="s">
        <v>99</v>
      </c>
      <c r="C761">
        <v>2916</v>
      </c>
    </row>
    <row r="762" spans="1:3" ht="15">
      <c r="A762" s="1">
        <v>50</v>
      </c>
      <c r="B762" t="s">
        <v>367</v>
      </c>
      <c r="C762">
        <v>3932</v>
      </c>
    </row>
    <row r="763" spans="1:3" ht="15">
      <c r="A763" s="1">
        <v>3</v>
      </c>
      <c r="B763" t="s">
        <v>608</v>
      </c>
      <c r="C763">
        <v>3629</v>
      </c>
    </row>
    <row r="764" spans="1:3" ht="15">
      <c r="A764" s="1">
        <v>9</v>
      </c>
      <c r="B764" t="s">
        <v>608</v>
      </c>
      <c r="C764">
        <v>3630</v>
      </c>
    </row>
    <row r="765" spans="1:3" ht="15">
      <c r="A765" s="1">
        <v>3</v>
      </c>
      <c r="B765" t="s">
        <v>18</v>
      </c>
      <c r="C765">
        <v>2876</v>
      </c>
    </row>
    <row r="766" spans="1:3" ht="15">
      <c r="A766" s="1">
        <v>7</v>
      </c>
      <c r="B766" t="s">
        <v>18</v>
      </c>
      <c r="C766">
        <v>2877</v>
      </c>
    </row>
    <row r="767" spans="1:3" ht="15">
      <c r="A767" s="1">
        <v>10</v>
      </c>
      <c r="B767" t="s">
        <v>18</v>
      </c>
      <c r="C767">
        <v>3644</v>
      </c>
    </row>
    <row r="768" spans="1:3" ht="15">
      <c r="A768" s="1">
        <v>19</v>
      </c>
      <c r="B768" t="s">
        <v>18</v>
      </c>
      <c r="C768">
        <v>3645</v>
      </c>
    </row>
    <row r="769" spans="1:3" ht="15">
      <c r="A769" s="1">
        <v>8</v>
      </c>
      <c r="B769" t="s">
        <v>277</v>
      </c>
      <c r="C769">
        <v>3932</v>
      </c>
    </row>
    <row r="770" spans="1:3" ht="15">
      <c r="A770" s="1">
        <v>8</v>
      </c>
      <c r="B770" t="s">
        <v>370</v>
      </c>
      <c r="C770">
        <v>2916</v>
      </c>
    </row>
    <row r="771" spans="1:3" ht="15">
      <c r="A771" s="1">
        <v>6</v>
      </c>
      <c r="B771" t="s">
        <v>541</v>
      </c>
      <c r="C771">
        <v>3599</v>
      </c>
    </row>
    <row r="772" spans="1:3" ht="15">
      <c r="A772" s="1">
        <v>1</v>
      </c>
      <c r="B772" t="s">
        <v>296</v>
      </c>
    </row>
    <row r="773" spans="1:3" ht="15">
      <c r="A773" s="1">
        <v>25</v>
      </c>
      <c r="B773" t="s">
        <v>296</v>
      </c>
      <c r="C773">
        <v>3599</v>
      </c>
    </row>
    <row r="774" spans="1:3" ht="15">
      <c r="A774" s="1">
        <v>2</v>
      </c>
      <c r="B774" t="s">
        <v>373</v>
      </c>
    </row>
    <row r="775" spans="1:3" ht="15">
      <c r="A775" s="1">
        <v>19</v>
      </c>
      <c r="B775" t="s">
        <v>373</v>
      </c>
      <c r="C775">
        <v>3756</v>
      </c>
    </row>
    <row r="776" spans="1:3" ht="15">
      <c r="A776" s="1">
        <v>1</v>
      </c>
      <c r="B776" t="s">
        <v>373</v>
      </c>
      <c r="C776">
        <v>3771</v>
      </c>
    </row>
    <row r="777" spans="1:3" ht="15">
      <c r="A777" s="1">
        <v>3</v>
      </c>
      <c r="B777" t="s">
        <v>83</v>
      </c>
      <c r="C777">
        <v>3772</v>
      </c>
    </row>
    <row r="778" spans="1:3" ht="15">
      <c r="A778" s="1">
        <v>65</v>
      </c>
      <c r="B778" t="s">
        <v>67</v>
      </c>
      <c r="C778">
        <v>3756</v>
      </c>
    </row>
    <row r="779" spans="1:3" ht="15">
      <c r="A779" s="1">
        <v>1</v>
      </c>
      <c r="B779" t="s">
        <v>1358</v>
      </c>
      <c r="C779">
        <v>848</v>
      </c>
    </row>
    <row r="780" spans="1:3" ht="15">
      <c r="A780" s="1">
        <v>2</v>
      </c>
      <c r="B780" t="s">
        <v>345</v>
      </c>
      <c r="C780">
        <v>844</v>
      </c>
    </row>
    <row r="781" spans="1:3" ht="15">
      <c r="A781" s="1">
        <v>4</v>
      </c>
      <c r="B781" t="s">
        <v>345</v>
      </c>
      <c r="C781">
        <v>848</v>
      </c>
    </row>
    <row r="782" spans="1:3" ht="15">
      <c r="A782" s="1">
        <v>1</v>
      </c>
      <c r="B782" t="s">
        <v>123</v>
      </c>
      <c r="C782">
        <v>844</v>
      </c>
    </row>
    <row r="783" spans="1:3" ht="15">
      <c r="A783" s="1">
        <v>10</v>
      </c>
      <c r="B783" t="s">
        <v>123</v>
      </c>
      <c r="C783">
        <v>848</v>
      </c>
    </row>
    <row r="784" spans="1:3" ht="15">
      <c r="A784" s="1">
        <v>2</v>
      </c>
      <c r="B784" t="s">
        <v>123</v>
      </c>
      <c r="C784">
        <v>850</v>
      </c>
    </row>
    <row r="785" spans="1:3" ht="15">
      <c r="A785" s="1">
        <v>3</v>
      </c>
      <c r="B785" t="s">
        <v>12</v>
      </c>
      <c r="C785">
        <v>1881</v>
      </c>
    </row>
    <row r="786" spans="1:3" ht="15">
      <c r="A786" s="1">
        <v>2</v>
      </c>
      <c r="B786" t="s">
        <v>609</v>
      </c>
      <c r="C786">
        <v>844</v>
      </c>
    </row>
    <row r="787" spans="1:3" ht="15">
      <c r="A787" s="1">
        <v>6</v>
      </c>
      <c r="B787" t="s">
        <v>609</v>
      </c>
      <c r="C787">
        <v>848</v>
      </c>
    </row>
    <row r="788" spans="1:3" ht="15">
      <c r="A788" s="1">
        <v>22</v>
      </c>
      <c r="B788" t="s">
        <v>844</v>
      </c>
      <c r="C788">
        <v>2790</v>
      </c>
    </row>
    <row r="789" spans="1:3" ht="15">
      <c r="A789" s="1">
        <v>6</v>
      </c>
      <c r="B789" t="s">
        <v>844</v>
      </c>
      <c r="C789">
        <v>2854</v>
      </c>
    </row>
    <row r="790" spans="1:3" ht="15">
      <c r="A790" s="1">
        <v>1</v>
      </c>
      <c r="B790" t="s">
        <v>439</v>
      </c>
    </row>
    <row r="791" spans="1:3" ht="15">
      <c r="A791" s="1">
        <v>1</v>
      </c>
      <c r="B791" t="s">
        <v>439</v>
      </c>
      <c r="C791">
        <v>2861</v>
      </c>
    </row>
    <row r="792" spans="1:3" ht="15">
      <c r="A792" s="1">
        <v>8</v>
      </c>
      <c r="B792" t="s">
        <v>439</v>
      </c>
      <c r="C792">
        <v>2862</v>
      </c>
    </row>
    <row r="793" spans="1:3" ht="15">
      <c r="A793" s="1">
        <v>7</v>
      </c>
      <c r="B793" t="s">
        <v>439</v>
      </c>
      <c r="C793">
        <v>2878</v>
      </c>
    </row>
    <row r="794" spans="1:3" ht="15">
      <c r="A794" s="1">
        <v>1</v>
      </c>
      <c r="B794" t="s">
        <v>439</v>
      </c>
      <c r="C794">
        <v>3629</v>
      </c>
    </row>
    <row r="795" spans="1:3" ht="15">
      <c r="A795" s="1">
        <v>8</v>
      </c>
      <c r="B795" t="s">
        <v>439</v>
      </c>
      <c r="C795">
        <v>3630</v>
      </c>
    </row>
    <row r="796" spans="1:3" ht="15">
      <c r="A796" s="1">
        <v>2</v>
      </c>
      <c r="B796" t="s">
        <v>1306</v>
      </c>
      <c r="C796">
        <v>2854</v>
      </c>
    </row>
    <row r="797" spans="1:3" ht="15">
      <c r="A797" s="1">
        <v>2</v>
      </c>
      <c r="B797" t="s">
        <v>1306</v>
      </c>
      <c r="C797">
        <v>3800</v>
      </c>
    </row>
    <row r="798" spans="1:3" ht="15">
      <c r="A798" s="1">
        <v>7</v>
      </c>
      <c r="B798" t="s">
        <v>528</v>
      </c>
      <c r="C798">
        <v>2928</v>
      </c>
    </row>
    <row r="799" spans="1:3" ht="15">
      <c r="A799" s="1">
        <v>1</v>
      </c>
      <c r="B799" t="s">
        <v>528</v>
      </c>
      <c r="C799">
        <v>2930</v>
      </c>
    </row>
    <row r="800" spans="1:3" ht="15">
      <c r="A800" s="1">
        <v>1</v>
      </c>
      <c r="B800" t="s">
        <v>1758</v>
      </c>
      <c r="C800">
        <v>2930</v>
      </c>
    </row>
    <row r="801" spans="1:3" ht="15">
      <c r="A801" s="1">
        <v>1</v>
      </c>
      <c r="B801" t="s">
        <v>3429</v>
      </c>
      <c r="C801">
        <v>3645</v>
      </c>
    </row>
    <row r="802" spans="1:3" ht="15">
      <c r="A802" s="1">
        <v>4</v>
      </c>
      <c r="B802" t="s">
        <v>217</v>
      </c>
      <c r="C802">
        <v>2916</v>
      </c>
    </row>
    <row r="803" spans="1:3" ht="15">
      <c r="A803" s="1">
        <v>1</v>
      </c>
      <c r="B803" t="s">
        <v>2040</v>
      </c>
      <c r="C803">
        <v>864</v>
      </c>
    </row>
    <row r="804" spans="1:3" ht="15">
      <c r="A804" s="1">
        <v>2</v>
      </c>
      <c r="B804" t="s">
        <v>348</v>
      </c>
      <c r="C804">
        <v>860</v>
      </c>
    </row>
    <row r="805" spans="1:3" ht="15">
      <c r="A805" s="1">
        <v>7</v>
      </c>
      <c r="B805" t="s">
        <v>348</v>
      </c>
      <c r="C805">
        <v>864</v>
      </c>
    </row>
    <row r="806" spans="1:3" ht="15">
      <c r="A806" s="1">
        <v>1</v>
      </c>
      <c r="B806" t="s">
        <v>65</v>
      </c>
      <c r="C806">
        <v>1915</v>
      </c>
    </row>
    <row r="807" spans="1:3" ht="15">
      <c r="A807" s="1">
        <v>9</v>
      </c>
      <c r="B807" t="s">
        <v>65</v>
      </c>
      <c r="C807">
        <v>1916</v>
      </c>
    </row>
    <row r="808" spans="1:3" ht="15">
      <c r="A808" s="1">
        <v>4</v>
      </c>
      <c r="B808" t="s">
        <v>881</v>
      </c>
      <c r="C808">
        <v>1916</v>
      </c>
    </row>
    <row r="809" spans="1:3" ht="15">
      <c r="A809" s="1">
        <v>2</v>
      </c>
      <c r="B809" t="s">
        <v>674</v>
      </c>
      <c r="C809">
        <v>1914</v>
      </c>
    </row>
    <row r="810" spans="1:3" ht="15">
      <c r="A810" s="1">
        <v>1</v>
      </c>
      <c r="B810" t="s">
        <v>674</v>
      </c>
      <c r="C810">
        <v>1915</v>
      </c>
    </row>
    <row r="811" spans="1:3" ht="15">
      <c r="A811" s="1">
        <v>4</v>
      </c>
      <c r="B811" t="s">
        <v>674</v>
      </c>
      <c r="C811">
        <v>1916</v>
      </c>
    </row>
    <row r="812" spans="1:3" ht="15">
      <c r="A812" s="1">
        <v>22</v>
      </c>
      <c r="B812" t="s">
        <v>320</v>
      </c>
      <c r="C812">
        <v>1914</v>
      </c>
    </row>
    <row r="813" spans="1:3" ht="15">
      <c r="A813" s="1">
        <v>5</v>
      </c>
      <c r="B813" t="s">
        <v>320</v>
      </c>
      <c r="C813">
        <v>1915</v>
      </c>
    </row>
    <row r="814" spans="1:3" ht="15">
      <c r="A814" s="1">
        <v>8</v>
      </c>
      <c r="B814" t="s">
        <v>320</v>
      </c>
      <c r="C814">
        <v>1916</v>
      </c>
    </row>
    <row r="815" spans="1:3" ht="15">
      <c r="A815" s="1">
        <v>1</v>
      </c>
      <c r="B815" t="s">
        <v>959</v>
      </c>
      <c r="C815">
        <v>976</v>
      </c>
    </row>
    <row r="816" spans="1:3" ht="15">
      <c r="A816" s="1">
        <v>1</v>
      </c>
      <c r="B816" t="s">
        <v>619</v>
      </c>
    </row>
    <row r="817" spans="1:3" ht="15">
      <c r="A817" s="1">
        <v>4</v>
      </c>
      <c r="B817" t="s">
        <v>619</v>
      </c>
      <c r="C817">
        <v>969</v>
      </c>
    </row>
    <row r="818" spans="1:3" ht="15">
      <c r="A818" s="1">
        <v>2</v>
      </c>
      <c r="B818" t="s">
        <v>1069</v>
      </c>
      <c r="C818">
        <v>960</v>
      </c>
    </row>
    <row r="819" spans="1:3" ht="15">
      <c r="A819" s="1">
        <v>1</v>
      </c>
      <c r="B819" t="s">
        <v>1817</v>
      </c>
      <c r="C819">
        <v>848</v>
      </c>
    </row>
    <row r="820" spans="1:3" ht="15">
      <c r="A820" s="1">
        <v>1</v>
      </c>
      <c r="B820" t="s">
        <v>1166</v>
      </c>
      <c r="C820">
        <v>844</v>
      </c>
    </row>
    <row r="821" spans="1:3" ht="15">
      <c r="A821" s="1">
        <v>4</v>
      </c>
      <c r="B821" t="s">
        <v>1166</v>
      </c>
      <c r="C821">
        <v>848</v>
      </c>
    </row>
    <row r="822" spans="1:3" ht="15">
      <c r="A822" s="1">
        <v>1</v>
      </c>
      <c r="B822" t="s">
        <v>785</v>
      </c>
      <c r="C822">
        <v>971</v>
      </c>
    </row>
    <row r="823" spans="1:3" ht="15">
      <c r="A823" s="1">
        <v>1</v>
      </c>
      <c r="B823" t="s">
        <v>1298</v>
      </c>
      <c r="C823">
        <v>964</v>
      </c>
    </row>
    <row r="824" spans="1:3" ht="15">
      <c r="A824" s="1">
        <v>1</v>
      </c>
      <c r="B824" t="s">
        <v>583</v>
      </c>
      <c r="C824">
        <v>1803</v>
      </c>
    </row>
    <row r="825" spans="1:3" ht="15">
      <c r="A825" s="1">
        <v>1</v>
      </c>
      <c r="B825" t="s">
        <v>583</v>
      </c>
      <c r="C825">
        <v>1804</v>
      </c>
    </row>
    <row r="826" spans="1:3" ht="15">
      <c r="A826" s="1">
        <v>5</v>
      </c>
      <c r="B826" t="s">
        <v>641</v>
      </c>
      <c r="C826">
        <v>1803</v>
      </c>
    </row>
    <row r="827" spans="1:3" ht="15">
      <c r="A827" s="1">
        <v>14</v>
      </c>
      <c r="B827" t="s">
        <v>641</v>
      </c>
      <c r="C827">
        <v>1804</v>
      </c>
    </row>
    <row r="828" spans="1:3" ht="15">
      <c r="A828" s="1">
        <v>1</v>
      </c>
      <c r="B828" t="s">
        <v>448</v>
      </c>
      <c r="C828">
        <v>2022</v>
      </c>
    </row>
    <row r="829" spans="1:3" ht="15">
      <c r="A829" s="1">
        <v>1</v>
      </c>
      <c r="B829" t="s">
        <v>1228</v>
      </c>
      <c r="C829">
        <v>2849</v>
      </c>
    </row>
    <row r="830" spans="1:3" ht="15">
      <c r="A830" s="1">
        <v>1</v>
      </c>
      <c r="B830" t="s">
        <v>2195</v>
      </c>
      <c r="C830">
        <v>2849</v>
      </c>
    </row>
    <row r="831" spans="1:3" ht="15">
      <c r="A831" s="1">
        <v>1</v>
      </c>
      <c r="B831" t="s">
        <v>847</v>
      </c>
      <c r="C831">
        <v>1910</v>
      </c>
    </row>
    <row r="832" spans="1:3" ht="15">
      <c r="A832" s="1">
        <v>1</v>
      </c>
      <c r="B832" t="s">
        <v>847</v>
      </c>
      <c r="C832">
        <v>2850</v>
      </c>
    </row>
    <row r="833" spans="1:3" ht="15">
      <c r="A833" s="1">
        <v>1</v>
      </c>
      <c r="B833" t="s">
        <v>847</v>
      </c>
      <c r="C833">
        <v>2851</v>
      </c>
    </row>
    <row r="834" spans="1:3" ht="15">
      <c r="A834" s="1">
        <v>2</v>
      </c>
      <c r="B834" t="s">
        <v>627</v>
      </c>
      <c r="C834">
        <v>1928</v>
      </c>
    </row>
    <row r="835" spans="1:3" ht="15">
      <c r="A835" s="1">
        <v>4</v>
      </c>
      <c r="B835" t="s">
        <v>1172</v>
      </c>
      <c r="C835">
        <v>1928</v>
      </c>
    </row>
    <row r="836" spans="1:3" ht="15">
      <c r="A836" s="1">
        <v>1</v>
      </c>
      <c r="B836" t="s">
        <v>1731</v>
      </c>
      <c r="C836">
        <v>1023</v>
      </c>
    </row>
    <row r="837" spans="1:3" ht="15">
      <c r="A837" s="1">
        <v>1</v>
      </c>
      <c r="B837" t="s">
        <v>3873</v>
      </c>
      <c r="C837">
        <v>927</v>
      </c>
    </row>
    <row r="838" spans="1:3" ht="15">
      <c r="A838" s="1">
        <v>1</v>
      </c>
      <c r="B838" t="s">
        <v>919</v>
      </c>
      <c r="C838">
        <v>904</v>
      </c>
    </row>
    <row r="839" spans="1:3" ht="15">
      <c r="A839" s="1">
        <v>1</v>
      </c>
      <c r="B839" t="s">
        <v>633</v>
      </c>
      <c r="C839">
        <v>944</v>
      </c>
    </row>
    <row r="840" spans="1:3" ht="15">
      <c r="A840" s="1">
        <v>1</v>
      </c>
      <c r="B840" t="s">
        <v>1601</v>
      </c>
      <c r="C840">
        <v>936</v>
      </c>
    </row>
    <row r="841" spans="1:3" ht="15">
      <c r="A841" s="1">
        <v>1</v>
      </c>
      <c r="B841" t="s">
        <v>239</v>
      </c>
      <c r="C841">
        <v>2936</v>
      </c>
    </row>
    <row r="842" spans="1:3" ht="15">
      <c r="A842" s="1">
        <v>2</v>
      </c>
      <c r="B842" t="s">
        <v>239</v>
      </c>
      <c r="C842">
        <v>927</v>
      </c>
    </row>
    <row r="843" spans="1:3" ht="15">
      <c r="A843" s="1">
        <v>1</v>
      </c>
      <c r="B843" t="s">
        <v>1153</v>
      </c>
      <c r="C843">
        <v>934</v>
      </c>
    </row>
    <row r="844" spans="1:3" ht="15">
      <c r="A844" s="1">
        <v>2</v>
      </c>
      <c r="B844" t="s">
        <v>2204</v>
      </c>
      <c r="C844">
        <v>904</v>
      </c>
    </row>
    <row r="845" spans="1:3" ht="15">
      <c r="A845" s="1">
        <v>1</v>
      </c>
      <c r="B845" t="s">
        <v>982</v>
      </c>
      <c r="C845">
        <v>3707</v>
      </c>
    </row>
    <row r="846" spans="1:3" ht="15">
      <c r="A846" s="1">
        <v>3</v>
      </c>
      <c r="B846" t="s">
        <v>982</v>
      </c>
      <c r="C846">
        <v>3708</v>
      </c>
    </row>
    <row r="847" spans="1:3" ht="15">
      <c r="A847" s="1">
        <v>1</v>
      </c>
      <c r="B847" t="s">
        <v>1200</v>
      </c>
      <c r="C847">
        <v>2875</v>
      </c>
    </row>
    <row r="848" spans="1:3" ht="15">
      <c r="A848" s="1">
        <v>3</v>
      </c>
      <c r="B848" t="s">
        <v>1200</v>
      </c>
      <c r="C848">
        <v>2876</v>
      </c>
    </row>
    <row r="849" spans="1:3" ht="15">
      <c r="A849" s="1">
        <v>2</v>
      </c>
      <c r="B849" t="s">
        <v>3469</v>
      </c>
      <c r="C849">
        <v>5741</v>
      </c>
    </row>
    <row r="850" spans="1:3" ht="15">
      <c r="A850" s="1">
        <v>1</v>
      </c>
      <c r="B850" t="s">
        <v>2935</v>
      </c>
      <c r="C850">
        <v>1953</v>
      </c>
    </row>
    <row r="851" spans="1:3" ht="15">
      <c r="A851" s="1">
        <v>1</v>
      </c>
      <c r="B851" t="s">
        <v>1660</v>
      </c>
      <c r="C851">
        <v>2881</v>
      </c>
    </row>
    <row r="852" spans="1:3" ht="15">
      <c r="A852" s="1">
        <v>1</v>
      </c>
      <c r="B852" t="s">
        <v>606</v>
      </c>
      <c r="C852">
        <v>2860</v>
      </c>
    </row>
    <row r="853" spans="1:3" ht="15">
      <c r="A853" s="1">
        <v>1</v>
      </c>
      <c r="B853" t="s">
        <v>912</v>
      </c>
      <c r="C853">
        <v>2860</v>
      </c>
    </row>
    <row r="854" spans="1:3" ht="15">
      <c r="A854" s="1">
        <v>1</v>
      </c>
      <c r="B854" t="s">
        <v>2023</v>
      </c>
      <c r="C854">
        <v>900</v>
      </c>
    </row>
    <row r="855" spans="1:3" ht="15">
      <c r="A855" s="1">
        <v>3</v>
      </c>
      <c r="B855" t="s">
        <v>1608</v>
      </c>
      <c r="C855">
        <v>963</v>
      </c>
    </row>
    <row r="856" spans="1:3" ht="15">
      <c r="A856" s="1">
        <v>1</v>
      </c>
      <c r="B856" t="s">
        <v>368</v>
      </c>
      <c r="C856">
        <v>1913</v>
      </c>
    </row>
    <row r="857" spans="1:3" ht="15">
      <c r="A857" s="1">
        <v>1</v>
      </c>
      <c r="B857" t="s">
        <v>1477</v>
      </c>
      <c r="C857">
        <v>1914</v>
      </c>
    </row>
    <row r="858" spans="1:3" ht="15">
      <c r="A858" s="1">
        <v>2</v>
      </c>
      <c r="B858" t="s">
        <v>1100</v>
      </c>
    </row>
    <row r="859" spans="1:3" ht="15">
      <c r="A859" s="1">
        <v>5</v>
      </c>
      <c r="B859" t="s">
        <v>1100</v>
      </c>
      <c r="C859">
        <v>1864</v>
      </c>
    </row>
    <row r="860" spans="1:3" ht="15">
      <c r="A860" s="1">
        <v>1</v>
      </c>
      <c r="B860" t="s">
        <v>1100</v>
      </c>
      <c r="C860">
        <v>1865</v>
      </c>
    </row>
    <row r="861" spans="1:3" ht="15">
      <c r="A861" s="1">
        <v>11</v>
      </c>
      <c r="B861" t="s">
        <v>1100</v>
      </c>
      <c r="C861">
        <v>2871</v>
      </c>
    </row>
    <row r="862" spans="1:3" ht="15">
      <c r="A862" s="1">
        <v>4</v>
      </c>
      <c r="B862" t="s">
        <v>936</v>
      </c>
      <c r="C862">
        <v>1880</v>
      </c>
    </row>
    <row r="863" spans="1:3" ht="15">
      <c r="A863" s="1">
        <v>4</v>
      </c>
      <c r="B863" t="s">
        <v>335</v>
      </c>
      <c r="C863">
        <v>1848</v>
      </c>
    </row>
    <row r="864" spans="1:3" ht="15">
      <c r="A864" s="1">
        <v>2</v>
      </c>
      <c r="B864" t="s">
        <v>335</v>
      </c>
      <c r="C864">
        <v>2855</v>
      </c>
    </row>
    <row r="865" spans="1:3" ht="15">
      <c r="A865" s="1">
        <v>1</v>
      </c>
      <c r="B865" t="s">
        <v>335</v>
      </c>
      <c r="C865">
        <v>2856</v>
      </c>
    </row>
    <row r="866" spans="1:3" ht="15">
      <c r="A866" s="1">
        <v>12</v>
      </c>
      <c r="B866" t="s">
        <v>308</v>
      </c>
      <c r="C866">
        <v>1864</v>
      </c>
    </row>
    <row r="867" spans="1:3" ht="15">
      <c r="A867" s="1">
        <v>3</v>
      </c>
      <c r="B867" t="s">
        <v>404</v>
      </c>
      <c r="C867">
        <v>2812</v>
      </c>
    </row>
    <row r="868" spans="1:3" ht="15">
      <c r="A868" s="1">
        <v>3</v>
      </c>
      <c r="B868" t="s">
        <v>631</v>
      </c>
      <c r="C868">
        <v>2812</v>
      </c>
    </row>
    <row r="869" spans="1:3" ht="15">
      <c r="A869" s="1">
        <v>1</v>
      </c>
      <c r="B869" t="s">
        <v>2266</v>
      </c>
      <c r="C869">
        <v>1897</v>
      </c>
    </row>
    <row r="870" spans="1:3" ht="15">
      <c r="A870" s="1">
        <v>1</v>
      </c>
      <c r="B870" t="s">
        <v>1248</v>
      </c>
      <c r="C870">
        <v>906</v>
      </c>
    </row>
    <row r="871" spans="1:3" ht="15">
      <c r="A871" s="1">
        <v>1</v>
      </c>
      <c r="B871" t="s">
        <v>1041</v>
      </c>
      <c r="C871">
        <v>928</v>
      </c>
    </row>
    <row r="872" spans="1:3" ht="15">
      <c r="A872" s="1">
        <v>1</v>
      </c>
      <c r="B872" t="s">
        <v>2463</v>
      </c>
      <c r="C872">
        <v>970</v>
      </c>
    </row>
    <row r="873" spans="1:3" ht="15">
      <c r="A873" s="1">
        <v>1</v>
      </c>
      <c r="B873" t="s">
        <v>1521</v>
      </c>
      <c r="C873">
        <v>1023</v>
      </c>
    </row>
    <row r="874" spans="1:3" ht="15">
      <c r="A874" s="1">
        <v>1</v>
      </c>
      <c r="B874" t="s">
        <v>1521</v>
      </c>
      <c r="C874">
        <v>929</v>
      </c>
    </row>
    <row r="875" spans="1:3" ht="15">
      <c r="A875" s="1">
        <v>1</v>
      </c>
      <c r="B875" t="s">
        <v>1431</v>
      </c>
      <c r="C875">
        <v>4095</v>
      </c>
    </row>
    <row r="876" spans="1:3" ht="15">
      <c r="A876" s="1">
        <v>1</v>
      </c>
      <c r="B876" t="s">
        <v>3647</v>
      </c>
      <c r="C876">
        <v>948</v>
      </c>
    </row>
    <row r="877" spans="1:3" ht="15">
      <c r="A877" s="1">
        <v>1</v>
      </c>
      <c r="B877" t="s">
        <v>1737</v>
      </c>
      <c r="C877">
        <v>936</v>
      </c>
    </row>
    <row r="878" spans="1:3" ht="15">
      <c r="A878" s="1">
        <v>1</v>
      </c>
      <c r="B878" t="s">
        <v>1247</v>
      </c>
      <c r="C878">
        <v>937</v>
      </c>
    </row>
    <row r="879" spans="1:3" ht="15">
      <c r="A879" s="1">
        <v>1</v>
      </c>
      <c r="B879" t="s">
        <v>2489</v>
      </c>
    </row>
    <row r="880" spans="1:3" ht="15">
      <c r="A880" s="1">
        <v>1</v>
      </c>
      <c r="B880" t="s">
        <v>1782</v>
      </c>
      <c r="C880">
        <v>1370</v>
      </c>
    </row>
    <row r="881" spans="1:3" ht="15">
      <c r="A881" s="1">
        <v>3</v>
      </c>
      <c r="B881" t="s">
        <v>666</v>
      </c>
      <c r="C881">
        <v>925</v>
      </c>
    </row>
    <row r="882" spans="1:3" ht="15">
      <c r="A882" s="1">
        <v>1</v>
      </c>
      <c r="B882" t="s">
        <v>2110</v>
      </c>
      <c r="C882">
        <v>1870</v>
      </c>
    </row>
    <row r="883" spans="1:3" ht="15">
      <c r="A883" s="1">
        <v>1</v>
      </c>
      <c r="B883" t="s">
        <v>2522</v>
      </c>
      <c r="C883">
        <v>1023</v>
      </c>
    </row>
    <row r="884" spans="1:3" ht="15">
      <c r="A884" s="1">
        <v>1</v>
      </c>
      <c r="B884" t="s">
        <v>150</v>
      </c>
      <c r="C884">
        <v>945</v>
      </c>
    </row>
    <row r="885" spans="1:3" ht="15">
      <c r="A885" s="1">
        <v>1</v>
      </c>
      <c r="B885" t="s">
        <v>3496</v>
      </c>
      <c r="C885">
        <v>945</v>
      </c>
    </row>
    <row r="886" spans="1:3" ht="15">
      <c r="A886" s="1">
        <v>1</v>
      </c>
      <c r="B886" t="s">
        <v>796</v>
      </c>
      <c r="C886">
        <v>944</v>
      </c>
    </row>
    <row r="887" spans="1:3" ht="15">
      <c r="A887" s="1">
        <v>2</v>
      </c>
      <c r="B887" t="s">
        <v>796</v>
      </c>
      <c r="C887">
        <v>945</v>
      </c>
    </row>
    <row r="888" spans="1:3" ht="15">
      <c r="A888" s="1">
        <v>1</v>
      </c>
      <c r="B888" t="s">
        <v>837</v>
      </c>
      <c r="C888">
        <v>919</v>
      </c>
    </row>
    <row r="889" spans="1:3" ht="15">
      <c r="A889" s="1">
        <v>1</v>
      </c>
      <c r="B889" t="s">
        <v>2297</v>
      </c>
      <c r="C889">
        <v>919</v>
      </c>
    </row>
    <row r="890" spans="1:3" ht="15">
      <c r="A890" s="1">
        <v>2</v>
      </c>
      <c r="B890" t="s">
        <v>1187</v>
      </c>
      <c r="C890">
        <v>919</v>
      </c>
    </row>
    <row r="891" spans="1:3" ht="15">
      <c r="A891" s="1">
        <v>5</v>
      </c>
      <c r="B891" t="s">
        <v>554</v>
      </c>
      <c r="C891">
        <v>904</v>
      </c>
    </row>
    <row r="892" spans="1:3" ht="15">
      <c r="A892" s="1">
        <v>2</v>
      </c>
      <c r="B892" t="s">
        <v>2456</v>
      </c>
      <c r="C892">
        <v>1915</v>
      </c>
    </row>
    <row r="893" spans="1:3" ht="15">
      <c r="A893" s="1">
        <v>1</v>
      </c>
      <c r="B893" t="s">
        <v>647</v>
      </c>
      <c r="C893">
        <v>919</v>
      </c>
    </row>
    <row r="894" spans="1:3" ht="15">
      <c r="A894" s="1">
        <v>1</v>
      </c>
      <c r="B894" t="s">
        <v>3526</v>
      </c>
      <c r="C894">
        <v>927</v>
      </c>
    </row>
    <row r="895" spans="1:3" ht="15">
      <c r="A895" s="1">
        <v>2</v>
      </c>
      <c r="B895" t="s">
        <v>686</v>
      </c>
      <c r="C895">
        <v>2047</v>
      </c>
    </row>
    <row r="896" spans="1:3" ht="15">
      <c r="A896" s="1">
        <v>1</v>
      </c>
      <c r="B896" t="s">
        <v>897</v>
      </c>
      <c r="C896">
        <v>900</v>
      </c>
    </row>
    <row r="897" spans="1:3" ht="15">
      <c r="A897" s="1">
        <v>1</v>
      </c>
      <c r="B897" t="s">
        <v>462</v>
      </c>
      <c r="C897">
        <v>1795</v>
      </c>
    </row>
    <row r="898" spans="1:3" ht="15">
      <c r="A898" s="1">
        <v>1</v>
      </c>
      <c r="B898" t="s">
        <v>2017</v>
      </c>
      <c r="C898">
        <v>1695</v>
      </c>
    </row>
    <row r="899" spans="1:3" ht="15">
      <c r="A899" s="1">
        <v>1</v>
      </c>
      <c r="B899" t="s">
        <v>2440</v>
      </c>
      <c r="C899">
        <v>1695</v>
      </c>
    </row>
    <row r="900" spans="1:3" ht="15">
      <c r="A900" s="1">
        <v>1</v>
      </c>
      <c r="B900" t="s">
        <v>2440</v>
      </c>
      <c r="C900">
        <v>1738</v>
      </c>
    </row>
    <row r="901" spans="1:3" ht="15">
      <c r="A901" s="1">
        <v>3</v>
      </c>
      <c r="B901" t="s">
        <v>651</v>
      </c>
      <c r="C901">
        <v>1695</v>
      </c>
    </row>
    <row r="902" spans="1:3" ht="15">
      <c r="A902" s="1">
        <v>3</v>
      </c>
      <c r="B902" t="s">
        <v>651</v>
      </c>
      <c r="C902">
        <v>1738</v>
      </c>
    </row>
    <row r="903" spans="1:3" ht="15">
      <c r="A903" s="1">
        <v>1</v>
      </c>
      <c r="B903" t="s">
        <v>3642</v>
      </c>
      <c r="C903">
        <v>882</v>
      </c>
    </row>
    <row r="904" spans="1:3" ht="15">
      <c r="A904" s="1">
        <v>1</v>
      </c>
      <c r="B904" t="s">
        <v>1437</v>
      </c>
      <c r="C904">
        <v>2778</v>
      </c>
    </row>
    <row r="905" spans="1:3" ht="15">
      <c r="A905" s="1">
        <v>1</v>
      </c>
      <c r="B905" t="s">
        <v>1437</v>
      </c>
      <c r="C905">
        <v>2787</v>
      </c>
    </row>
    <row r="906" spans="1:3" ht="15">
      <c r="A906" s="1">
        <v>1</v>
      </c>
      <c r="B906" t="s">
        <v>2137</v>
      </c>
      <c r="C906">
        <v>2786</v>
      </c>
    </row>
    <row r="907" spans="1:3" ht="15">
      <c r="A907" s="1">
        <v>2</v>
      </c>
      <c r="B907" t="s">
        <v>2137</v>
      </c>
      <c r="C907">
        <v>2789</v>
      </c>
    </row>
    <row r="908" spans="1:3" ht="15">
      <c r="A908" s="1">
        <v>1</v>
      </c>
      <c r="B908" t="s">
        <v>1976</v>
      </c>
      <c r="C908">
        <v>2821</v>
      </c>
    </row>
    <row r="909" spans="1:3" ht="15">
      <c r="A909" s="1">
        <v>1</v>
      </c>
      <c r="B909" t="s">
        <v>3433</v>
      </c>
      <c r="C909">
        <v>2815</v>
      </c>
    </row>
    <row r="910" spans="1:3" ht="15">
      <c r="A910" s="1">
        <v>1</v>
      </c>
      <c r="B910" t="s">
        <v>3594</v>
      </c>
      <c r="C910">
        <v>2797</v>
      </c>
    </row>
    <row r="911" spans="1:3" ht="15">
      <c r="A911" s="1">
        <v>2</v>
      </c>
      <c r="B911" t="s">
        <v>1454</v>
      </c>
      <c r="C911">
        <v>2797</v>
      </c>
    </row>
    <row r="912" spans="1:3" ht="15">
      <c r="A912" s="1">
        <v>1</v>
      </c>
      <c r="B912" t="s">
        <v>2305</v>
      </c>
      <c r="C912">
        <v>2022</v>
      </c>
    </row>
    <row r="913" spans="1:3" ht="15">
      <c r="A913" s="1">
        <v>1</v>
      </c>
      <c r="B913" t="s">
        <v>883</v>
      </c>
      <c r="C913">
        <v>1006</v>
      </c>
    </row>
    <row r="914" spans="1:3" ht="15">
      <c r="A914" s="1">
        <v>1</v>
      </c>
      <c r="B914" t="s">
        <v>883</v>
      </c>
      <c r="C914">
        <v>1795</v>
      </c>
    </row>
    <row r="915" spans="1:3" ht="15">
      <c r="A915" s="1">
        <v>1</v>
      </c>
      <c r="B915" t="s">
        <v>8</v>
      </c>
      <c r="C915">
        <v>1006</v>
      </c>
    </row>
    <row r="916" spans="1:3" ht="15">
      <c r="A916" s="1">
        <v>1</v>
      </c>
      <c r="B916" t="s">
        <v>8</v>
      </c>
      <c r="C916">
        <v>2748</v>
      </c>
    </row>
    <row r="917" spans="1:3" ht="15">
      <c r="A917" s="1">
        <v>1</v>
      </c>
      <c r="B917" t="s">
        <v>610</v>
      </c>
      <c r="C917">
        <v>801</v>
      </c>
    </row>
    <row r="918" spans="1:3" ht="15">
      <c r="A918" s="1">
        <v>1</v>
      </c>
      <c r="B918" t="s">
        <v>1461</v>
      </c>
      <c r="C918">
        <v>839</v>
      </c>
    </row>
    <row r="919" spans="1:3" ht="15">
      <c r="A919" s="1">
        <v>1</v>
      </c>
      <c r="B919" t="s">
        <v>1093</v>
      </c>
      <c r="C919">
        <v>973</v>
      </c>
    </row>
    <row r="920" spans="1:3" ht="15">
      <c r="A920" s="1">
        <v>3</v>
      </c>
      <c r="B920" t="s">
        <v>1118</v>
      </c>
      <c r="C920">
        <v>1695</v>
      </c>
    </row>
    <row r="921" spans="1:3" ht="15">
      <c r="A921" s="1">
        <v>1</v>
      </c>
      <c r="B921" t="s">
        <v>3409</v>
      </c>
      <c r="C921">
        <v>4095</v>
      </c>
    </row>
    <row r="922" spans="1:3" ht="15">
      <c r="A922" s="1">
        <v>1</v>
      </c>
      <c r="B922" t="s">
        <v>2047</v>
      </c>
      <c r="C922">
        <v>935</v>
      </c>
    </row>
    <row r="923" spans="1:3" ht="15">
      <c r="A923" s="1">
        <v>3</v>
      </c>
      <c r="B923" t="s">
        <v>2027</v>
      </c>
      <c r="C923">
        <v>1899</v>
      </c>
    </row>
    <row r="924" spans="1:3" ht="15">
      <c r="A924" s="1">
        <v>2</v>
      </c>
      <c r="B924" t="s">
        <v>2027</v>
      </c>
      <c r="C924">
        <v>1900</v>
      </c>
    </row>
    <row r="925" spans="1:3" ht="15">
      <c r="A925" s="1">
        <v>1</v>
      </c>
      <c r="B925" t="s">
        <v>2734</v>
      </c>
      <c r="C925">
        <v>1914</v>
      </c>
    </row>
    <row r="926" spans="1:3" ht="15">
      <c r="A926" s="1">
        <v>4</v>
      </c>
      <c r="B926" t="s">
        <v>843</v>
      </c>
      <c r="C926">
        <v>911</v>
      </c>
    </row>
    <row r="927" spans="1:3" ht="15">
      <c r="A927" s="1">
        <v>1</v>
      </c>
      <c r="B927" t="s">
        <v>843</v>
      </c>
      <c r="C927">
        <v>924</v>
      </c>
    </row>
    <row r="928" spans="1:3" ht="15">
      <c r="A928" s="1">
        <v>1</v>
      </c>
      <c r="B928" t="s">
        <v>1157</v>
      </c>
      <c r="C928">
        <v>923</v>
      </c>
    </row>
    <row r="929" spans="1:3" ht="15">
      <c r="A929" s="1">
        <v>2</v>
      </c>
      <c r="B929" t="s">
        <v>1792</v>
      </c>
      <c r="C929">
        <v>1912</v>
      </c>
    </row>
    <row r="930" spans="1:3" ht="15">
      <c r="A930" s="1">
        <v>1</v>
      </c>
      <c r="B930" t="s">
        <v>1016</v>
      </c>
      <c r="C930">
        <v>958</v>
      </c>
    </row>
    <row r="931" spans="1:3" ht="15">
      <c r="A931" s="1">
        <v>1</v>
      </c>
      <c r="B931" t="s">
        <v>1016</v>
      </c>
      <c r="C931">
        <v>963</v>
      </c>
    </row>
    <row r="932" spans="1:3" ht="15">
      <c r="A932" s="1">
        <v>1</v>
      </c>
      <c r="B932" t="s">
        <v>2581</v>
      </c>
      <c r="C932">
        <v>900</v>
      </c>
    </row>
    <row r="933" spans="1:3" ht="15">
      <c r="A933" s="1">
        <v>1</v>
      </c>
      <c r="B933" t="s">
        <v>591</v>
      </c>
      <c r="C933">
        <v>1024</v>
      </c>
    </row>
    <row r="934" spans="1:3" ht="15">
      <c r="A934" s="1">
        <v>2</v>
      </c>
      <c r="B934" t="s">
        <v>1055</v>
      </c>
      <c r="C934">
        <v>1929</v>
      </c>
    </row>
    <row r="935" spans="1:3" ht="15">
      <c r="A935" s="1">
        <v>2</v>
      </c>
      <c r="B935" t="s">
        <v>1055</v>
      </c>
      <c r="C935">
        <v>921</v>
      </c>
    </row>
    <row r="936" spans="1:3" ht="15">
      <c r="A936" s="1">
        <v>1</v>
      </c>
      <c r="B936" t="s">
        <v>4017</v>
      </c>
      <c r="C936">
        <v>1024</v>
      </c>
    </row>
    <row r="937" spans="1:3" ht="15">
      <c r="A937" s="1">
        <v>1</v>
      </c>
      <c r="B937" t="s">
        <v>4018</v>
      </c>
      <c r="C937">
        <v>1886</v>
      </c>
    </row>
    <row r="938" spans="1:3" ht="15">
      <c r="A938" s="1">
        <v>1</v>
      </c>
      <c r="B938" t="s">
        <v>3687</v>
      </c>
      <c r="C938">
        <v>2048</v>
      </c>
    </row>
    <row r="939" spans="1:3" ht="15">
      <c r="A939" s="1">
        <v>1</v>
      </c>
      <c r="B939" t="s">
        <v>3874</v>
      </c>
      <c r="C939">
        <v>969</v>
      </c>
    </row>
    <row r="940" spans="1:3" ht="15">
      <c r="A940" s="1">
        <v>1</v>
      </c>
      <c r="B940" t="s">
        <v>2967</v>
      </c>
      <c r="C940">
        <v>2048</v>
      </c>
    </row>
    <row r="941" spans="1:3" ht="15">
      <c r="A941" s="1">
        <v>1</v>
      </c>
      <c r="B941" t="s">
        <v>2265</v>
      </c>
      <c r="C941">
        <v>2048</v>
      </c>
    </row>
    <row r="942" spans="1:3" ht="15">
      <c r="A942" s="1">
        <v>1</v>
      </c>
      <c r="B942" t="s">
        <v>1909</v>
      </c>
      <c r="C942">
        <v>2048</v>
      </c>
    </row>
    <row r="943" spans="1:3" ht="15">
      <c r="A943" s="1">
        <v>1</v>
      </c>
      <c r="B943" t="s">
        <v>3003</v>
      </c>
      <c r="C943">
        <v>1912</v>
      </c>
    </row>
    <row r="944" spans="1:3" ht="15">
      <c r="A944" s="1">
        <v>2</v>
      </c>
      <c r="B944" t="s">
        <v>6</v>
      </c>
      <c r="C944">
        <v>1005</v>
      </c>
    </row>
    <row r="945" spans="1:3" ht="15">
      <c r="A945" s="1">
        <v>2</v>
      </c>
      <c r="B945" t="s">
        <v>6</v>
      </c>
      <c r="C945">
        <v>1006</v>
      </c>
    </row>
    <row r="946" spans="1:3" ht="15">
      <c r="A946" s="1">
        <v>1</v>
      </c>
      <c r="B946" t="s">
        <v>6</v>
      </c>
      <c r="C946">
        <v>2020</v>
      </c>
    </row>
    <row r="947" spans="1:3" ht="15">
      <c r="A947" s="1">
        <v>1</v>
      </c>
      <c r="B947" t="s">
        <v>173</v>
      </c>
      <c r="C947">
        <v>2020</v>
      </c>
    </row>
    <row r="948" spans="1:3" ht="15">
      <c r="A948" s="1">
        <v>1</v>
      </c>
      <c r="B948" t="s">
        <v>2429</v>
      </c>
      <c r="C948">
        <v>956</v>
      </c>
    </row>
    <row r="949" spans="1:3" ht="15">
      <c r="A949" s="1">
        <v>1</v>
      </c>
      <c r="B949" t="s">
        <v>50</v>
      </c>
      <c r="C949">
        <v>1962</v>
      </c>
    </row>
    <row r="950" spans="1:3" ht="15">
      <c r="A950" s="1">
        <v>1</v>
      </c>
      <c r="B950" t="s">
        <v>50</v>
      </c>
      <c r="C950">
        <v>1982</v>
      </c>
    </row>
    <row r="951" spans="1:3" ht="15">
      <c r="A951" s="1">
        <v>1</v>
      </c>
      <c r="B951" t="s">
        <v>50</v>
      </c>
      <c r="C951">
        <v>2968</v>
      </c>
    </row>
    <row r="952" spans="1:3" ht="15">
      <c r="A952" s="1">
        <v>1</v>
      </c>
      <c r="B952" t="s">
        <v>50</v>
      </c>
      <c r="C952">
        <v>938</v>
      </c>
    </row>
    <row r="953" spans="1:3" ht="15">
      <c r="A953" s="1">
        <v>1</v>
      </c>
      <c r="B953" t="s">
        <v>50</v>
      </c>
      <c r="C953">
        <v>958</v>
      </c>
    </row>
    <row r="954" spans="1:3" ht="15">
      <c r="A954" s="1">
        <v>1</v>
      </c>
      <c r="B954" t="s">
        <v>2329</v>
      </c>
      <c r="C954">
        <v>2961</v>
      </c>
    </row>
    <row r="955" spans="1:3" ht="15">
      <c r="A955" s="1">
        <v>1</v>
      </c>
      <c r="B955" t="s">
        <v>2573</v>
      </c>
      <c r="C955">
        <v>2048</v>
      </c>
    </row>
    <row r="956" spans="1:3" ht="15">
      <c r="A956" s="1">
        <v>1</v>
      </c>
      <c r="B956" t="s">
        <v>911</v>
      </c>
      <c r="C956">
        <v>935</v>
      </c>
    </row>
    <row r="957" spans="1:3" ht="15">
      <c r="A957" s="1">
        <v>1</v>
      </c>
      <c r="B957" t="s">
        <v>1184</v>
      </c>
      <c r="C957">
        <v>916</v>
      </c>
    </row>
    <row r="958" spans="1:3" ht="15">
      <c r="A958" s="1">
        <v>4</v>
      </c>
      <c r="B958" t="s">
        <v>157</v>
      </c>
      <c r="C958">
        <v>916</v>
      </c>
    </row>
    <row r="959" spans="1:3" ht="15">
      <c r="A959" s="1">
        <v>1</v>
      </c>
      <c r="B959" t="s">
        <v>157</v>
      </c>
      <c r="C959">
        <v>919</v>
      </c>
    </row>
    <row r="960" spans="1:3" ht="15">
      <c r="A960" s="1">
        <v>1</v>
      </c>
      <c r="B960" t="s">
        <v>3230</v>
      </c>
      <c r="C960">
        <v>1944</v>
      </c>
    </row>
    <row r="961" spans="1:3" ht="15">
      <c r="A961" s="1">
        <v>2</v>
      </c>
      <c r="B961" t="s">
        <v>787</v>
      </c>
      <c r="C961">
        <v>935</v>
      </c>
    </row>
    <row r="962" spans="1:3" ht="15">
      <c r="A962" s="1">
        <v>1</v>
      </c>
      <c r="B962" t="s">
        <v>960</v>
      </c>
      <c r="C962">
        <v>963</v>
      </c>
    </row>
    <row r="963" spans="1:3" ht="15">
      <c r="A963" s="1">
        <v>1</v>
      </c>
      <c r="B963" t="s">
        <v>2303</v>
      </c>
      <c r="C963">
        <v>969</v>
      </c>
    </row>
    <row r="964" spans="1:3" ht="15">
      <c r="A964" s="1">
        <v>1</v>
      </c>
      <c r="B964" t="s">
        <v>3684</v>
      </c>
      <c r="C964">
        <v>969</v>
      </c>
    </row>
    <row r="965" spans="1:3" ht="15">
      <c r="A965" s="1">
        <v>1</v>
      </c>
      <c r="B965" t="s">
        <v>3229</v>
      </c>
      <c r="C965">
        <v>954</v>
      </c>
    </row>
    <row r="966" spans="1:3" ht="15">
      <c r="A966" s="1">
        <v>1</v>
      </c>
      <c r="B966" t="s">
        <v>3222</v>
      </c>
      <c r="C966">
        <v>963</v>
      </c>
    </row>
    <row r="967" spans="1:3" ht="15">
      <c r="A967" s="1">
        <v>1</v>
      </c>
      <c r="B967" t="s">
        <v>1722</v>
      </c>
      <c r="C967">
        <v>1885</v>
      </c>
    </row>
    <row r="968" spans="1:3" ht="15">
      <c r="A968" s="1">
        <v>1</v>
      </c>
      <c r="B968" t="s">
        <v>1722</v>
      </c>
      <c r="C968">
        <v>943</v>
      </c>
    </row>
    <row r="969" spans="1:3" ht="15">
      <c r="A969" s="1">
        <v>1</v>
      </c>
      <c r="B969" t="s">
        <v>3473</v>
      </c>
      <c r="C969">
        <v>1889</v>
      </c>
    </row>
    <row r="970" spans="1:3" ht="15">
      <c r="A970" s="1">
        <v>1</v>
      </c>
      <c r="B970" t="s">
        <v>3756</v>
      </c>
      <c r="C970">
        <v>8000</v>
      </c>
    </row>
    <row r="971" spans="1:3" ht="15">
      <c r="A971" s="1">
        <v>2</v>
      </c>
      <c r="B971" t="s">
        <v>1130</v>
      </c>
      <c r="C971">
        <v>914</v>
      </c>
    </row>
    <row r="972" spans="1:3" ht="15">
      <c r="A972" s="1">
        <v>1</v>
      </c>
      <c r="B972" t="s">
        <v>3383</v>
      </c>
      <c r="C972">
        <v>918</v>
      </c>
    </row>
    <row r="973" spans="1:3" ht="15">
      <c r="A973" s="1">
        <v>1</v>
      </c>
      <c r="B973" t="s">
        <v>1048</v>
      </c>
      <c r="C973">
        <v>927</v>
      </c>
    </row>
    <row r="974" spans="1:3" ht="15">
      <c r="A974" s="1">
        <v>1</v>
      </c>
      <c r="B974" t="s">
        <v>1762</v>
      </c>
      <c r="C974">
        <v>974</v>
      </c>
    </row>
    <row r="975" spans="1:3" ht="15">
      <c r="A975" s="1">
        <v>2</v>
      </c>
      <c r="B975" t="s">
        <v>108</v>
      </c>
      <c r="C975">
        <v>1941</v>
      </c>
    </row>
    <row r="976" spans="1:3" ht="15">
      <c r="A976" s="1">
        <v>2</v>
      </c>
      <c r="B976" t="s">
        <v>108</v>
      </c>
      <c r="C976">
        <v>930</v>
      </c>
    </row>
    <row r="977" spans="1:3" ht="15">
      <c r="A977" s="1">
        <v>1</v>
      </c>
      <c r="B977" t="s">
        <v>3373</v>
      </c>
      <c r="C977">
        <v>1912</v>
      </c>
    </row>
    <row r="978" spans="1:3" ht="15">
      <c r="A978" s="1">
        <v>1</v>
      </c>
      <c r="B978" t="s">
        <v>1956</v>
      </c>
      <c r="C978">
        <v>944</v>
      </c>
    </row>
    <row r="979" spans="1:3" ht="15">
      <c r="A979" s="1">
        <v>1</v>
      </c>
      <c r="B979" t="s">
        <v>550</v>
      </c>
      <c r="C979">
        <v>898</v>
      </c>
    </row>
    <row r="980" spans="1:3" ht="15">
      <c r="A980" s="1">
        <v>2</v>
      </c>
      <c r="B980" t="s">
        <v>1020</v>
      </c>
      <c r="C980">
        <v>928</v>
      </c>
    </row>
    <row r="981" spans="1:3" ht="15">
      <c r="A981" s="1">
        <v>1</v>
      </c>
      <c r="B981" t="s">
        <v>1558</v>
      </c>
      <c r="C981">
        <v>999</v>
      </c>
    </row>
    <row r="982" spans="1:3" ht="15">
      <c r="A982" s="1">
        <v>1</v>
      </c>
      <c r="B982" t="s">
        <v>3060</v>
      </c>
    </row>
    <row r="983" spans="1:3" ht="15">
      <c r="A983" s="1">
        <v>1</v>
      </c>
      <c r="B983" t="s">
        <v>3060</v>
      </c>
      <c r="C983">
        <v>935</v>
      </c>
    </row>
    <row r="984" spans="1:3" ht="15">
      <c r="A984" s="1">
        <v>2</v>
      </c>
      <c r="B984" t="s">
        <v>143</v>
      </c>
      <c r="C984">
        <v>929</v>
      </c>
    </row>
    <row r="985" spans="1:3" ht="15">
      <c r="A985" s="1">
        <v>1</v>
      </c>
      <c r="B985" t="s">
        <v>143</v>
      </c>
      <c r="C985">
        <v>937</v>
      </c>
    </row>
    <row r="986" spans="1:3" ht="15">
      <c r="A986" s="1">
        <v>1</v>
      </c>
      <c r="B986" t="s">
        <v>409</v>
      </c>
      <c r="C986">
        <v>965</v>
      </c>
    </row>
    <row r="987" spans="1:3" ht="15">
      <c r="A987" s="1">
        <v>5</v>
      </c>
      <c r="B987" t="s">
        <v>38</v>
      </c>
      <c r="C987">
        <v>952</v>
      </c>
    </row>
    <row r="988" spans="1:3" ht="15">
      <c r="A988" s="1">
        <v>1</v>
      </c>
      <c r="B988" t="s">
        <v>282</v>
      </c>
      <c r="C988">
        <v>896</v>
      </c>
    </row>
    <row r="989" spans="1:3" ht="15">
      <c r="A989" s="1">
        <v>3</v>
      </c>
      <c r="B989" t="s">
        <v>282</v>
      </c>
      <c r="C989">
        <v>897</v>
      </c>
    </row>
    <row r="990" spans="1:3" ht="15">
      <c r="A990" s="1">
        <v>15</v>
      </c>
      <c r="B990" t="s">
        <v>117</v>
      </c>
      <c r="C990">
        <v>962</v>
      </c>
    </row>
    <row r="991" spans="1:3" ht="15">
      <c r="A991" s="1">
        <v>4</v>
      </c>
      <c r="B991" t="s">
        <v>117</v>
      </c>
      <c r="C991">
        <v>963</v>
      </c>
    </row>
    <row r="992" spans="1:3" ht="15">
      <c r="A992" s="1">
        <v>8</v>
      </c>
      <c r="B992" t="s">
        <v>117</v>
      </c>
      <c r="C992">
        <v>965</v>
      </c>
    </row>
    <row r="993" spans="1:3" ht="15">
      <c r="A993" s="1">
        <v>1</v>
      </c>
      <c r="B993" t="s">
        <v>141</v>
      </c>
      <c r="C993">
        <v>1910</v>
      </c>
    </row>
    <row r="994" spans="1:3" ht="15">
      <c r="A994" s="1">
        <v>2</v>
      </c>
      <c r="B994" t="s">
        <v>141</v>
      </c>
      <c r="C994">
        <v>1911</v>
      </c>
    </row>
    <row r="995" spans="1:3" ht="15">
      <c r="A995" s="1">
        <v>5</v>
      </c>
      <c r="B995" t="s">
        <v>141</v>
      </c>
      <c r="C995">
        <v>897</v>
      </c>
    </row>
    <row r="996" spans="1:3" ht="15">
      <c r="A996" s="1">
        <v>4</v>
      </c>
      <c r="B996" t="s">
        <v>141</v>
      </c>
      <c r="C996">
        <v>898</v>
      </c>
    </row>
    <row r="997" spans="1:3" ht="15">
      <c r="A997" s="1">
        <v>2</v>
      </c>
      <c r="B997" t="s">
        <v>493</v>
      </c>
      <c r="C997">
        <v>1911</v>
      </c>
    </row>
    <row r="998" spans="1:3" ht="15">
      <c r="A998" s="1">
        <v>4</v>
      </c>
      <c r="B998" t="s">
        <v>493</v>
      </c>
      <c r="C998">
        <v>897</v>
      </c>
    </row>
    <row r="999" spans="1:3" ht="15">
      <c r="A999" s="1">
        <v>4</v>
      </c>
      <c r="B999" t="s">
        <v>493</v>
      </c>
      <c r="C999">
        <v>898</v>
      </c>
    </row>
    <row r="1000" spans="1:3" ht="15">
      <c r="A1000" s="1">
        <v>21</v>
      </c>
      <c r="B1000" t="s">
        <v>197</v>
      </c>
      <c r="C1000">
        <v>1910</v>
      </c>
    </row>
    <row r="1001" spans="1:3" ht="15">
      <c r="A1001" s="1">
        <v>18</v>
      </c>
      <c r="B1001" t="s">
        <v>197</v>
      </c>
      <c r="C1001">
        <v>1911</v>
      </c>
    </row>
    <row r="1002" spans="1:3" ht="15">
      <c r="A1002" s="1">
        <v>5</v>
      </c>
      <c r="B1002" t="s">
        <v>197</v>
      </c>
      <c r="C1002">
        <v>897</v>
      </c>
    </row>
    <row r="1003" spans="1:3" ht="15">
      <c r="A1003" s="1">
        <v>3</v>
      </c>
      <c r="B1003" t="s">
        <v>197</v>
      </c>
      <c r="C1003">
        <v>898</v>
      </c>
    </row>
    <row r="1004" spans="1:3" ht="15">
      <c r="A1004" s="1">
        <v>1</v>
      </c>
      <c r="B1004" t="s">
        <v>2201</v>
      </c>
    </row>
    <row r="1005" spans="1:3" ht="15">
      <c r="A1005" s="1">
        <v>1</v>
      </c>
      <c r="B1005" t="s">
        <v>1202</v>
      </c>
      <c r="C1005">
        <v>898</v>
      </c>
    </row>
    <row r="1006" spans="1:3" ht="15">
      <c r="A1006" s="1">
        <v>1</v>
      </c>
      <c r="B1006" t="s">
        <v>927</v>
      </c>
      <c r="C1006">
        <v>1969</v>
      </c>
    </row>
    <row r="1007" spans="1:3" ht="15">
      <c r="A1007" s="1">
        <v>1</v>
      </c>
      <c r="B1007" t="s">
        <v>1544</v>
      </c>
      <c r="C1007">
        <v>903</v>
      </c>
    </row>
    <row r="1008" spans="1:3" ht="15">
      <c r="A1008" s="1">
        <v>1</v>
      </c>
      <c r="B1008" t="s">
        <v>3912</v>
      </c>
      <c r="C1008">
        <v>1939</v>
      </c>
    </row>
    <row r="1009" spans="1:3" ht="15">
      <c r="A1009" s="1">
        <v>1</v>
      </c>
      <c r="B1009" t="s">
        <v>90</v>
      </c>
    </row>
    <row r="1010" spans="1:3" ht="15">
      <c r="A1010" s="1">
        <v>9</v>
      </c>
      <c r="B1010" t="s">
        <v>90</v>
      </c>
      <c r="C1010">
        <v>870</v>
      </c>
    </row>
    <row r="1011" spans="1:3" ht="15">
      <c r="A1011" s="1">
        <v>3</v>
      </c>
      <c r="B1011" t="s">
        <v>502</v>
      </c>
      <c r="C1011">
        <v>869</v>
      </c>
    </row>
    <row r="1012" spans="1:3" ht="15">
      <c r="A1012" s="1">
        <v>1</v>
      </c>
      <c r="B1012" t="s">
        <v>961</v>
      </c>
      <c r="C1012">
        <v>871</v>
      </c>
    </row>
    <row r="1013" spans="1:3" ht="15">
      <c r="A1013" s="1">
        <v>1</v>
      </c>
      <c r="B1013" t="s">
        <v>961</v>
      </c>
      <c r="C1013">
        <v>873</v>
      </c>
    </row>
    <row r="1014" spans="1:3" ht="15">
      <c r="A1014" s="1">
        <v>36</v>
      </c>
      <c r="B1014" t="s">
        <v>207</v>
      </c>
      <c r="C1014">
        <v>1898</v>
      </c>
    </row>
    <row r="1015" spans="1:3" ht="15">
      <c r="A1015" s="1">
        <v>9</v>
      </c>
      <c r="B1015" t="s">
        <v>207</v>
      </c>
      <c r="C1015">
        <v>1899</v>
      </c>
    </row>
    <row r="1016" spans="1:3" ht="15">
      <c r="A1016" s="1">
        <v>10</v>
      </c>
      <c r="B1016" t="s">
        <v>207</v>
      </c>
      <c r="C1016">
        <v>890</v>
      </c>
    </row>
    <row r="1017" spans="1:3" ht="15">
      <c r="A1017" s="1">
        <v>7</v>
      </c>
      <c r="B1017" t="s">
        <v>207</v>
      </c>
      <c r="C1017">
        <v>891</v>
      </c>
    </row>
    <row r="1018" spans="1:3" ht="15">
      <c r="A1018" s="1">
        <v>76</v>
      </c>
      <c r="B1018" t="s">
        <v>79</v>
      </c>
      <c r="C1018">
        <v>1866</v>
      </c>
    </row>
    <row r="1019" spans="1:3" ht="15">
      <c r="A1019" s="1">
        <v>5</v>
      </c>
      <c r="B1019" t="s">
        <v>85</v>
      </c>
      <c r="C1019">
        <v>1868</v>
      </c>
    </row>
    <row r="1020" spans="1:3" ht="15">
      <c r="A1020" s="1">
        <v>5</v>
      </c>
      <c r="B1020" t="s">
        <v>85</v>
      </c>
      <c r="C1020">
        <v>1872</v>
      </c>
    </row>
    <row r="1021" spans="1:3" ht="15">
      <c r="A1021" s="1">
        <v>29</v>
      </c>
      <c r="B1021" t="s">
        <v>89</v>
      </c>
      <c r="C1021">
        <v>1912</v>
      </c>
    </row>
    <row r="1022" spans="1:3" ht="15">
      <c r="A1022" s="1">
        <v>1</v>
      </c>
      <c r="B1022" t="s">
        <v>89</v>
      </c>
      <c r="C1022">
        <v>1914</v>
      </c>
    </row>
    <row r="1023" spans="1:3" ht="15">
      <c r="A1023" s="1">
        <v>48</v>
      </c>
      <c r="B1023" t="s">
        <v>89</v>
      </c>
      <c r="C1023">
        <v>898</v>
      </c>
    </row>
    <row r="1024" spans="1:3" ht="15">
      <c r="A1024" s="1">
        <v>6</v>
      </c>
      <c r="B1024" t="s">
        <v>692</v>
      </c>
      <c r="C1024">
        <v>1955</v>
      </c>
    </row>
    <row r="1025" spans="1:3" ht="15">
      <c r="A1025" s="1">
        <v>13</v>
      </c>
      <c r="B1025" t="s">
        <v>692</v>
      </c>
      <c r="C1025">
        <v>1964</v>
      </c>
    </row>
    <row r="1026" spans="1:3" ht="15">
      <c r="A1026" s="1">
        <v>2</v>
      </c>
      <c r="B1026" t="s">
        <v>692</v>
      </c>
      <c r="C1026">
        <v>951</v>
      </c>
    </row>
    <row r="1027" spans="1:3" ht="15">
      <c r="A1027" s="1">
        <v>2</v>
      </c>
      <c r="B1027" t="s">
        <v>833</v>
      </c>
      <c r="C1027">
        <v>1955</v>
      </c>
    </row>
    <row r="1028" spans="1:3" ht="15">
      <c r="A1028" s="1">
        <v>4</v>
      </c>
      <c r="B1028" t="s">
        <v>833</v>
      </c>
      <c r="C1028">
        <v>1964</v>
      </c>
    </row>
    <row r="1029" spans="1:3" ht="15">
      <c r="A1029" s="1">
        <v>1</v>
      </c>
      <c r="B1029" t="s">
        <v>1887</v>
      </c>
      <c r="C1029">
        <v>1980</v>
      </c>
    </row>
    <row r="1030" spans="1:3" ht="15">
      <c r="A1030" s="1">
        <v>1</v>
      </c>
      <c r="B1030" t="s">
        <v>46</v>
      </c>
      <c r="C1030">
        <v>1515</v>
      </c>
    </row>
    <row r="1031" spans="1:3" ht="15">
      <c r="A1031" s="1">
        <v>4</v>
      </c>
      <c r="B1031" t="s">
        <v>46</v>
      </c>
      <c r="C1031">
        <v>1924</v>
      </c>
    </row>
    <row r="1032" spans="1:3" ht="15">
      <c r="A1032" s="1">
        <v>1</v>
      </c>
      <c r="B1032" t="s">
        <v>1132</v>
      </c>
      <c r="C1032">
        <v>1007</v>
      </c>
    </row>
    <row r="1033" spans="1:3" ht="15">
      <c r="A1033" s="1">
        <v>1</v>
      </c>
      <c r="B1033" t="s">
        <v>1074</v>
      </c>
      <c r="C1033">
        <v>1924</v>
      </c>
    </row>
    <row r="1034" spans="1:3" ht="15">
      <c r="A1034" s="1">
        <v>1</v>
      </c>
      <c r="B1034" t="s">
        <v>170</v>
      </c>
      <c r="C1034">
        <v>1854</v>
      </c>
    </row>
    <row r="1035" spans="1:3" ht="15">
      <c r="A1035" s="1">
        <v>6</v>
      </c>
      <c r="B1035" t="s">
        <v>170</v>
      </c>
      <c r="C1035">
        <v>1870</v>
      </c>
    </row>
    <row r="1036" spans="1:3" ht="15">
      <c r="A1036" s="1">
        <v>19</v>
      </c>
      <c r="B1036" t="s">
        <v>170</v>
      </c>
      <c r="C1036">
        <v>1924</v>
      </c>
    </row>
    <row r="1037" spans="1:3" ht="15">
      <c r="A1037" s="1">
        <v>6</v>
      </c>
      <c r="B1037" t="s">
        <v>572</v>
      </c>
      <c r="C1037">
        <v>1870</v>
      </c>
    </row>
    <row r="1038" spans="1:3" ht="15">
      <c r="A1038" s="1">
        <v>6</v>
      </c>
      <c r="B1038" t="s">
        <v>572</v>
      </c>
      <c r="C1038">
        <v>1924</v>
      </c>
    </row>
    <row r="1039" spans="1:3" ht="15">
      <c r="A1039" s="1">
        <v>3</v>
      </c>
      <c r="B1039" t="s">
        <v>169</v>
      </c>
    </row>
    <row r="1040" spans="1:3" ht="15">
      <c r="A1040" s="1">
        <v>32</v>
      </c>
      <c r="B1040" t="s">
        <v>169</v>
      </c>
      <c r="C1040">
        <v>1967</v>
      </c>
    </row>
    <row r="1041" spans="1:3" ht="15">
      <c r="A1041" s="1">
        <v>1</v>
      </c>
      <c r="B1041" t="s">
        <v>169</v>
      </c>
      <c r="C1041">
        <v>1971</v>
      </c>
    </row>
    <row r="1042" spans="1:3" ht="15">
      <c r="A1042" s="1">
        <v>1</v>
      </c>
      <c r="B1042" t="s">
        <v>169</v>
      </c>
      <c r="C1042">
        <v>1972</v>
      </c>
    </row>
    <row r="1043" spans="1:3" ht="15">
      <c r="A1043" s="1">
        <v>1</v>
      </c>
      <c r="B1043" t="s">
        <v>169</v>
      </c>
      <c r="C1043">
        <v>972</v>
      </c>
    </row>
    <row r="1044" spans="1:3" ht="15">
      <c r="A1044" s="1">
        <v>15</v>
      </c>
      <c r="B1044" t="s">
        <v>890</v>
      </c>
      <c r="C1044">
        <v>1849</v>
      </c>
    </row>
    <row r="1045" spans="1:3" ht="15">
      <c r="A1045" s="1">
        <v>4</v>
      </c>
      <c r="B1045" t="s">
        <v>890</v>
      </c>
      <c r="C1045">
        <v>1850</v>
      </c>
    </row>
    <row r="1046" spans="1:3" ht="15">
      <c r="A1046" s="1">
        <v>1</v>
      </c>
      <c r="B1046" t="s">
        <v>890</v>
      </c>
      <c r="C1046">
        <v>1853</v>
      </c>
    </row>
    <row r="1047" spans="1:3" ht="15">
      <c r="A1047" s="1">
        <v>1</v>
      </c>
      <c r="B1047" t="s">
        <v>890</v>
      </c>
      <c r="C1047">
        <v>1854</v>
      </c>
    </row>
    <row r="1048" spans="1:3" ht="15">
      <c r="A1048" s="1">
        <v>16</v>
      </c>
      <c r="B1048" t="s">
        <v>829</v>
      </c>
      <c r="C1048">
        <v>1849</v>
      </c>
    </row>
    <row r="1049" spans="1:3" ht="15">
      <c r="A1049" s="1">
        <v>9</v>
      </c>
      <c r="B1049" t="s">
        <v>829</v>
      </c>
      <c r="C1049">
        <v>1850</v>
      </c>
    </row>
    <row r="1050" spans="1:3" ht="15">
      <c r="A1050" s="1">
        <v>7</v>
      </c>
      <c r="B1050" t="s">
        <v>263</v>
      </c>
      <c r="C1050">
        <v>2862</v>
      </c>
    </row>
    <row r="1051" spans="1:3" ht="15">
      <c r="A1051" s="1">
        <v>3</v>
      </c>
      <c r="B1051" t="s">
        <v>263</v>
      </c>
      <c r="C1051">
        <v>2863</v>
      </c>
    </row>
    <row r="1052" spans="1:3" ht="15">
      <c r="A1052" s="1">
        <v>1</v>
      </c>
      <c r="B1052" t="s">
        <v>263</v>
      </c>
      <c r="C1052">
        <v>2864</v>
      </c>
    </row>
    <row r="1053" spans="1:3" ht="15">
      <c r="A1053" s="1">
        <v>1</v>
      </c>
      <c r="B1053" t="s">
        <v>68</v>
      </c>
    </row>
    <row r="1054" spans="1:3" ht="15">
      <c r="A1054" s="1">
        <v>51</v>
      </c>
      <c r="B1054" t="s">
        <v>68</v>
      </c>
      <c r="C1054">
        <v>1849</v>
      </c>
    </row>
    <row r="1055" spans="1:3" ht="15">
      <c r="A1055" s="1">
        <v>14</v>
      </c>
      <c r="B1055" t="s">
        <v>68</v>
      </c>
      <c r="C1055">
        <v>1850</v>
      </c>
    </row>
    <row r="1056" spans="1:3" ht="15">
      <c r="A1056" s="1">
        <v>3</v>
      </c>
      <c r="B1056" t="s">
        <v>68</v>
      </c>
      <c r="C1056">
        <v>2839</v>
      </c>
    </row>
    <row r="1057" spans="1:3" ht="15">
      <c r="A1057" s="1">
        <v>40</v>
      </c>
      <c r="B1057" t="s">
        <v>68</v>
      </c>
      <c r="C1057">
        <v>2862</v>
      </c>
    </row>
    <row r="1058" spans="1:3" ht="15">
      <c r="A1058" s="1">
        <v>18</v>
      </c>
      <c r="B1058" t="s">
        <v>68</v>
      </c>
      <c r="C1058">
        <v>2863</v>
      </c>
    </row>
    <row r="1059" spans="1:3" ht="15">
      <c r="A1059" s="1">
        <v>3</v>
      </c>
      <c r="B1059" t="s">
        <v>68</v>
      </c>
      <c r="C1059">
        <v>2864</v>
      </c>
    </row>
    <row r="1060" spans="1:3" ht="15">
      <c r="A1060" s="1">
        <v>7</v>
      </c>
      <c r="B1060" t="s">
        <v>129</v>
      </c>
      <c r="C1060">
        <v>2804</v>
      </c>
    </row>
    <row r="1061" spans="1:3" ht="15">
      <c r="A1061" s="1">
        <v>1</v>
      </c>
      <c r="B1061" t="s">
        <v>452</v>
      </c>
    </row>
    <row r="1062" spans="1:3" ht="15">
      <c r="A1062" s="1">
        <v>1</v>
      </c>
      <c r="B1062" t="s">
        <v>452</v>
      </c>
      <c r="C1062">
        <v>2839</v>
      </c>
    </row>
    <row r="1063" spans="1:3" ht="15">
      <c r="A1063" s="1">
        <v>8</v>
      </c>
      <c r="B1063" t="s">
        <v>452</v>
      </c>
      <c r="C1063">
        <v>2862</v>
      </c>
    </row>
    <row r="1064" spans="1:3" ht="15">
      <c r="A1064" s="1">
        <v>8</v>
      </c>
      <c r="B1064" t="s">
        <v>452</v>
      </c>
      <c r="C1064">
        <v>2863</v>
      </c>
    </row>
    <row r="1065" spans="1:3" ht="15">
      <c r="A1065" s="1">
        <v>1</v>
      </c>
      <c r="B1065" t="s">
        <v>452</v>
      </c>
      <c r="C1065">
        <v>2864</v>
      </c>
    </row>
    <row r="1066" spans="1:3" ht="15">
      <c r="A1066" s="1">
        <v>1</v>
      </c>
      <c r="B1066" t="s">
        <v>291</v>
      </c>
    </row>
    <row r="1067" spans="1:3" ht="15">
      <c r="A1067" s="1">
        <v>2</v>
      </c>
      <c r="B1067" t="s">
        <v>291</v>
      </c>
      <c r="C1067">
        <v>2717</v>
      </c>
    </row>
    <row r="1068" spans="1:3" ht="15">
      <c r="A1068" s="1">
        <v>10</v>
      </c>
      <c r="B1068" t="s">
        <v>291</v>
      </c>
      <c r="C1068">
        <v>2756</v>
      </c>
    </row>
    <row r="1069" spans="1:3" ht="15">
      <c r="A1069" s="1">
        <v>7</v>
      </c>
      <c r="B1069" t="s">
        <v>291</v>
      </c>
      <c r="C1069">
        <v>2758</v>
      </c>
    </row>
    <row r="1070" spans="1:3" ht="15">
      <c r="A1070" s="1">
        <v>2</v>
      </c>
      <c r="B1070" t="s">
        <v>291</v>
      </c>
      <c r="C1070">
        <v>2760</v>
      </c>
    </row>
    <row r="1071" spans="1:3" ht="15">
      <c r="A1071" s="1">
        <v>12</v>
      </c>
      <c r="B1071" t="s">
        <v>291</v>
      </c>
      <c r="C1071">
        <v>2772</v>
      </c>
    </row>
    <row r="1072" spans="1:3" ht="15">
      <c r="A1072" s="1">
        <v>5</v>
      </c>
      <c r="B1072" t="s">
        <v>291</v>
      </c>
      <c r="C1072">
        <v>2774</v>
      </c>
    </row>
    <row r="1073" spans="1:3" ht="15">
      <c r="A1073" s="1">
        <v>1</v>
      </c>
      <c r="B1073" t="s">
        <v>291</v>
      </c>
      <c r="C1073">
        <v>3731</v>
      </c>
    </row>
    <row r="1074" spans="1:3" ht="15">
      <c r="A1074" s="1">
        <v>1</v>
      </c>
      <c r="B1074" t="s">
        <v>291</v>
      </c>
      <c r="C1074">
        <v>3774</v>
      </c>
    </row>
    <row r="1075" spans="1:3" ht="15">
      <c r="A1075" s="1">
        <v>1</v>
      </c>
      <c r="B1075" t="s">
        <v>291</v>
      </c>
      <c r="C1075">
        <v>3776</v>
      </c>
    </row>
    <row r="1076" spans="1:3" ht="15">
      <c r="A1076" s="1">
        <v>11</v>
      </c>
      <c r="B1076" t="s">
        <v>442</v>
      </c>
      <c r="C1076">
        <v>2831</v>
      </c>
    </row>
    <row r="1077" spans="1:3" ht="15">
      <c r="A1077" s="1">
        <v>3</v>
      </c>
      <c r="B1077" t="s">
        <v>442</v>
      </c>
      <c r="C1077">
        <v>2833</v>
      </c>
    </row>
    <row r="1078" spans="1:3" ht="15">
      <c r="A1078" s="1">
        <v>2</v>
      </c>
      <c r="B1078" t="s">
        <v>223</v>
      </c>
    </row>
    <row r="1079" spans="1:3" ht="15">
      <c r="A1079" s="1">
        <v>60</v>
      </c>
      <c r="B1079" t="s">
        <v>223</v>
      </c>
      <c r="C1079">
        <v>2862</v>
      </c>
    </row>
    <row r="1080" spans="1:3" ht="15">
      <c r="A1080" s="1">
        <v>14</v>
      </c>
      <c r="B1080" t="s">
        <v>223</v>
      </c>
      <c r="C1080">
        <v>2863</v>
      </c>
    </row>
    <row r="1081" spans="1:3" ht="15">
      <c r="A1081" s="1">
        <v>24</v>
      </c>
      <c r="B1081" t="s">
        <v>25</v>
      </c>
      <c r="C1081">
        <v>3712</v>
      </c>
    </row>
    <row r="1082" spans="1:3" ht="15">
      <c r="A1082" s="1">
        <v>3</v>
      </c>
      <c r="B1082" t="s">
        <v>25</v>
      </c>
      <c r="C1082">
        <v>3721</v>
      </c>
    </row>
    <row r="1083" spans="1:3" ht="15">
      <c r="A1083" s="1">
        <v>2</v>
      </c>
      <c r="B1083" t="s">
        <v>730</v>
      </c>
    </row>
    <row r="1084" spans="1:3" ht="15">
      <c r="A1084" s="1">
        <v>29</v>
      </c>
      <c r="B1084" t="s">
        <v>730</v>
      </c>
      <c r="C1084">
        <v>1929</v>
      </c>
    </row>
    <row r="1085" spans="1:3" ht="15">
      <c r="A1085" s="1">
        <v>2</v>
      </c>
      <c r="B1085" t="s">
        <v>298</v>
      </c>
      <c r="C1085">
        <v>1910</v>
      </c>
    </row>
    <row r="1086" spans="1:3" ht="15">
      <c r="A1086" s="1">
        <v>1</v>
      </c>
      <c r="B1086" t="s">
        <v>2357</v>
      </c>
      <c r="C1086">
        <v>1887</v>
      </c>
    </row>
    <row r="1087" spans="1:3" ht="15">
      <c r="A1087" s="1">
        <v>1</v>
      </c>
      <c r="B1087" t="s">
        <v>37</v>
      </c>
    </row>
    <row r="1088" spans="1:3" ht="15">
      <c r="A1088" s="1">
        <v>15</v>
      </c>
      <c r="B1088" t="s">
        <v>37</v>
      </c>
      <c r="C1088">
        <v>1811</v>
      </c>
    </row>
    <row r="1089" spans="1:3" ht="15">
      <c r="A1089" s="1">
        <v>7</v>
      </c>
      <c r="B1089" t="s">
        <v>37</v>
      </c>
      <c r="C1089">
        <v>1838</v>
      </c>
    </row>
    <row r="1090" spans="1:3" ht="15">
      <c r="A1090" s="1">
        <v>24</v>
      </c>
      <c r="B1090" t="s">
        <v>37</v>
      </c>
      <c r="C1090">
        <v>2804</v>
      </c>
    </row>
    <row r="1091" spans="1:3" ht="15">
      <c r="A1091" s="1">
        <v>8</v>
      </c>
      <c r="B1091" t="s">
        <v>37</v>
      </c>
      <c r="C1091">
        <v>2831</v>
      </c>
    </row>
    <row r="1092" spans="1:3" ht="15">
      <c r="A1092" s="1">
        <v>1</v>
      </c>
      <c r="B1092" t="s">
        <v>2501</v>
      </c>
      <c r="C1092">
        <v>920</v>
      </c>
    </row>
    <row r="1093" spans="1:3" ht="15">
      <c r="A1093" s="1">
        <v>1</v>
      </c>
      <c r="B1093" t="s">
        <v>307</v>
      </c>
      <c r="C1093">
        <v>1862</v>
      </c>
    </row>
    <row r="1094" spans="1:3" ht="15">
      <c r="A1094" s="1">
        <v>14</v>
      </c>
      <c r="B1094" t="s">
        <v>307</v>
      </c>
      <c r="C1094">
        <v>1863</v>
      </c>
    </row>
    <row r="1095" spans="1:3" ht="15">
      <c r="A1095" s="1">
        <v>4</v>
      </c>
      <c r="B1095" t="s">
        <v>307</v>
      </c>
      <c r="C1095">
        <v>1888</v>
      </c>
    </row>
    <row r="1096" spans="1:3" ht="15">
      <c r="A1096" s="1">
        <v>9</v>
      </c>
      <c r="B1096" t="s">
        <v>307</v>
      </c>
      <c r="C1096">
        <v>2852</v>
      </c>
    </row>
    <row r="1097" spans="1:3" ht="15">
      <c r="A1097" s="1">
        <v>1</v>
      </c>
      <c r="B1097" t="s">
        <v>307</v>
      </c>
      <c r="C1097">
        <v>2868</v>
      </c>
    </row>
    <row r="1098" spans="1:3" ht="15">
      <c r="A1098" s="1">
        <v>2</v>
      </c>
      <c r="B1098" t="s">
        <v>3287</v>
      </c>
      <c r="C1098">
        <v>1855</v>
      </c>
    </row>
    <row r="1099" spans="1:3" ht="15">
      <c r="A1099" s="1">
        <v>1</v>
      </c>
      <c r="B1099" t="s">
        <v>3287</v>
      </c>
      <c r="C1099">
        <v>2844</v>
      </c>
    </row>
    <row r="1100" spans="1:3" ht="15">
      <c r="A1100" s="1">
        <v>1</v>
      </c>
      <c r="B1100" t="s">
        <v>13</v>
      </c>
    </row>
    <row r="1101" spans="1:3" ht="15">
      <c r="A1101" s="1">
        <v>77</v>
      </c>
      <c r="B1101" t="s">
        <v>13</v>
      </c>
      <c r="C1101">
        <v>1876</v>
      </c>
    </row>
    <row r="1102" spans="1:3" ht="15">
      <c r="A1102" s="1">
        <v>30</v>
      </c>
      <c r="B1102" t="s">
        <v>13</v>
      </c>
      <c r="C1102">
        <v>1877</v>
      </c>
    </row>
    <row r="1103" spans="1:3" ht="15">
      <c r="A1103" s="1">
        <v>4</v>
      </c>
      <c r="B1103" t="s">
        <v>11</v>
      </c>
    </row>
    <row r="1104" spans="1:3" ht="15">
      <c r="A1104" s="1">
        <v>16</v>
      </c>
      <c r="B1104" t="s">
        <v>11</v>
      </c>
      <c r="C1104">
        <v>1716</v>
      </c>
    </row>
    <row r="1105" spans="1:3" ht="15">
      <c r="A1105" s="1">
        <v>9</v>
      </c>
      <c r="B1105" t="s">
        <v>11</v>
      </c>
      <c r="C1105">
        <v>1717</v>
      </c>
    </row>
    <row r="1106" spans="1:3" ht="15">
      <c r="A1106" s="1">
        <v>14</v>
      </c>
      <c r="B1106" t="s">
        <v>11</v>
      </c>
      <c r="C1106">
        <v>1851</v>
      </c>
    </row>
    <row r="1107" spans="1:3" ht="15">
      <c r="A1107" s="1">
        <v>45</v>
      </c>
      <c r="B1107" t="s">
        <v>11</v>
      </c>
      <c r="C1107">
        <v>2723</v>
      </c>
    </row>
    <row r="1108" spans="1:3" ht="15">
      <c r="A1108" s="1">
        <v>18</v>
      </c>
      <c r="B1108" t="s">
        <v>11</v>
      </c>
      <c r="C1108">
        <v>2724</v>
      </c>
    </row>
    <row r="1109" spans="1:3" ht="15">
      <c r="A1109" s="1">
        <v>32</v>
      </c>
      <c r="B1109" t="s">
        <v>11</v>
      </c>
      <c r="C1109">
        <v>2844</v>
      </c>
    </row>
    <row r="1110" spans="1:3" ht="15">
      <c r="A1110" s="1">
        <v>2</v>
      </c>
      <c r="B1110" t="s">
        <v>11</v>
      </c>
      <c r="C1110">
        <v>2848</v>
      </c>
    </row>
    <row r="1111" spans="1:3" ht="15">
      <c r="A1111" s="1">
        <v>3</v>
      </c>
      <c r="B1111" t="s">
        <v>341</v>
      </c>
      <c r="C1111">
        <v>900</v>
      </c>
    </row>
    <row r="1112" spans="1:3" ht="15">
      <c r="A1112" s="1">
        <v>1</v>
      </c>
      <c r="B1112" t="s">
        <v>3279</v>
      </c>
      <c r="C1112">
        <v>1911</v>
      </c>
    </row>
    <row r="1113" spans="1:3" ht="15">
      <c r="A1113" s="1">
        <v>1</v>
      </c>
      <c r="B1113" t="s">
        <v>2574</v>
      </c>
      <c r="C1113">
        <v>936</v>
      </c>
    </row>
    <row r="1114" spans="1:3" ht="15">
      <c r="A1114" s="1">
        <v>1</v>
      </c>
      <c r="B1114" t="s">
        <v>255</v>
      </c>
      <c r="C1114">
        <v>898</v>
      </c>
    </row>
    <row r="1115" spans="1:3" ht="15">
      <c r="A1115" s="1">
        <v>1</v>
      </c>
      <c r="B1115" t="s">
        <v>1948</v>
      </c>
      <c r="C1115">
        <v>1886</v>
      </c>
    </row>
    <row r="1116" spans="1:3" ht="15">
      <c r="A1116" s="1">
        <v>1</v>
      </c>
      <c r="B1116" t="s">
        <v>1058</v>
      </c>
      <c r="C1116">
        <v>1885</v>
      </c>
    </row>
    <row r="1117" spans="1:3" ht="15">
      <c r="A1117" s="1">
        <v>1</v>
      </c>
      <c r="B1117" t="s">
        <v>1058</v>
      </c>
      <c r="C1117">
        <v>873</v>
      </c>
    </row>
    <row r="1118" spans="1:3" ht="15">
      <c r="A1118" s="1">
        <v>1</v>
      </c>
      <c r="B1118" t="s">
        <v>553</v>
      </c>
      <c r="C1118">
        <v>1888</v>
      </c>
    </row>
    <row r="1119" spans="1:3" ht="15">
      <c r="A1119" s="1">
        <v>1</v>
      </c>
      <c r="B1119" t="s">
        <v>553</v>
      </c>
      <c r="C1119">
        <v>1889</v>
      </c>
    </row>
    <row r="1120" spans="1:3" ht="15">
      <c r="A1120" s="1">
        <v>1</v>
      </c>
      <c r="B1120" t="s">
        <v>3623</v>
      </c>
      <c r="C1120">
        <v>1888</v>
      </c>
    </row>
    <row r="1121" spans="1:3" ht="15">
      <c r="A1121" s="1">
        <v>2</v>
      </c>
      <c r="B1121" t="s">
        <v>1031</v>
      </c>
      <c r="C1121">
        <v>1915</v>
      </c>
    </row>
    <row r="1122" spans="1:3" ht="15">
      <c r="A1122" s="1">
        <v>1</v>
      </c>
      <c r="B1122" t="s">
        <v>1031</v>
      </c>
      <c r="C1122">
        <v>1916</v>
      </c>
    </row>
    <row r="1123" spans="1:3" ht="15">
      <c r="A1123" s="1">
        <v>1</v>
      </c>
      <c r="B1123" t="s">
        <v>2968</v>
      </c>
      <c r="C1123">
        <v>1916</v>
      </c>
    </row>
    <row r="1124" spans="1:3" ht="15">
      <c r="A1124" s="1">
        <v>1</v>
      </c>
      <c r="B1124" t="s">
        <v>852</v>
      </c>
      <c r="C1124">
        <v>1946</v>
      </c>
    </row>
    <row r="1125" spans="1:3" ht="15">
      <c r="A1125" s="1">
        <v>3</v>
      </c>
      <c r="B1125" t="s">
        <v>525</v>
      </c>
      <c r="C1125">
        <v>923</v>
      </c>
    </row>
    <row r="1126" spans="1:3" ht="15">
      <c r="A1126" s="1">
        <v>1</v>
      </c>
      <c r="B1126" t="s">
        <v>2999</v>
      </c>
      <c r="C1126">
        <v>966</v>
      </c>
    </row>
    <row r="1127" spans="1:3" ht="15">
      <c r="A1127" s="1">
        <v>1</v>
      </c>
      <c r="B1127" t="s">
        <v>2739</v>
      </c>
      <c r="C1127">
        <v>966</v>
      </c>
    </row>
    <row r="1128" spans="1:3" ht="15">
      <c r="A1128" s="1">
        <v>1</v>
      </c>
      <c r="B1128" t="s">
        <v>1943</v>
      </c>
      <c r="C1128">
        <v>966</v>
      </c>
    </row>
    <row r="1129" spans="1:3" ht="15">
      <c r="A1129" s="1">
        <v>1</v>
      </c>
      <c r="B1129" t="s">
        <v>154</v>
      </c>
      <c r="C1129">
        <v>899</v>
      </c>
    </row>
    <row r="1130" spans="1:3" ht="15">
      <c r="A1130" s="1">
        <v>1</v>
      </c>
      <c r="B1130" t="s">
        <v>624</v>
      </c>
      <c r="C1130">
        <v>906</v>
      </c>
    </row>
    <row r="1131" spans="1:3" ht="15">
      <c r="A1131" s="1">
        <v>1</v>
      </c>
      <c r="B1131" t="s">
        <v>1811</v>
      </c>
      <c r="C1131">
        <v>963</v>
      </c>
    </row>
    <row r="1132" spans="1:3" ht="15">
      <c r="A1132" s="1">
        <v>1</v>
      </c>
      <c r="B1132" t="s">
        <v>949</v>
      </c>
      <c r="C1132">
        <v>1929</v>
      </c>
    </row>
    <row r="1133" spans="1:3" ht="15">
      <c r="A1133" s="1">
        <v>1</v>
      </c>
      <c r="B1133" t="s">
        <v>949</v>
      </c>
      <c r="C1133">
        <v>899</v>
      </c>
    </row>
    <row r="1134" spans="1:3" ht="15">
      <c r="A1134" s="1">
        <v>1</v>
      </c>
      <c r="B1134" t="s">
        <v>1273</v>
      </c>
      <c r="C1134">
        <v>1916</v>
      </c>
    </row>
    <row r="1135" spans="1:3" ht="15">
      <c r="A1135" s="1">
        <v>2</v>
      </c>
      <c r="B1135" t="s">
        <v>2766</v>
      </c>
      <c r="C1135">
        <v>966</v>
      </c>
    </row>
    <row r="1136" spans="1:3" ht="15">
      <c r="A1136" s="1">
        <v>1</v>
      </c>
      <c r="B1136" t="s">
        <v>391</v>
      </c>
    </row>
    <row r="1137" spans="1:3" ht="15">
      <c r="A1137" s="1">
        <v>3</v>
      </c>
      <c r="B1137" t="s">
        <v>391</v>
      </c>
      <c r="C1137">
        <v>1006</v>
      </c>
    </row>
    <row r="1138" spans="1:3" ht="15">
      <c r="A1138" s="1">
        <v>3</v>
      </c>
      <c r="B1138" t="s">
        <v>391</v>
      </c>
      <c r="C1138">
        <v>2022</v>
      </c>
    </row>
    <row r="1139" spans="1:3" ht="15">
      <c r="A1139" s="1">
        <v>1</v>
      </c>
      <c r="B1139" t="s">
        <v>1825</v>
      </c>
      <c r="C1139">
        <v>845</v>
      </c>
    </row>
    <row r="1140" spans="1:3" ht="15">
      <c r="A1140" s="1">
        <v>1</v>
      </c>
      <c r="B1140" t="s">
        <v>1134</v>
      </c>
      <c r="C1140">
        <v>847</v>
      </c>
    </row>
    <row r="1141" spans="1:3" ht="15">
      <c r="A1141" s="1">
        <v>1</v>
      </c>
      <c r="B1141" t="s">
        <v>2572</v>
      </c>
      <c r="C1141">
        <v>861</v>
      </c>
    </row>
    <row r="1142" spans="1:3" ht="15">
      <c r="A1142" s="1">
        <v>1</v>
      </c>
      <c r="B1142" t="s">
        <v>1101</v>
      </c>
      <c r="C1142">
        <v>905</v>
      </c>
    </row>
    <row r="1143" spans="1:3" ht="15">
      <c r="A1143" s="1">
        <v>11</v>
      </c>
      <c r="B1143" t="s">
        <v>249</v>
      </c>
      <c r="C1143">
        <v>1921</v>
      </c>
    </row>
    <row r="1144" spans="1:3" ht="15">
      <c r="A1144" s="1">
        <v>7</v>
      </c>
      <c r="B1144" t="s">
        <v>249</v>
      </c>
      <c r="C1144">
        <v>903</v>
      </c>
    </row>
    <row r="1145" spans="1:3" ht="15">
      <c r="A1145" s="1">
        <v>1</v>
      </c>
      <c r="B1145" t="s">
        <v>765</v>
      </c>
      <c r="C1145">
        <v>903</v>
      </c>
    </row>
    <row r="1146" spans="1:3" ht="15">
      <c r="A1146" s="1">
        <v>1</v>
      </c>
      <c r="B1146" t="s">
        <v>464</v>
      </c>
    </row>
    <row r="1147" spans="1:3" ht="15">
      <c r="A1147" s="1">
        <v>14</v>
      </c>
      <c r="B1147" t="s">
        <v>464</v>
      </c>
      <c r="C1147">
        <v>1979</v>
      </c>
    </row>
    <row r="1148" spans="1:3" ht="15">
      <c r="A1148" s="1">
        <v>5</v>
      </c>
      <c r="B1148" t="s">
        <v>464</v>
      </c>
      <c r="C1148">
        <v>1980</v>
      </c>
    </row>
    <row r="1149" spans="1:3" ht="15">
      <c r="A1149" s="1">
        <v>2</v>
      </c>
      <c r="B1149" t="s">
        <v>88</v>
      </c>
    </row>
    <row r="1150" spans="1:3" ht="15">
      <c r="A1150" s="1">
        <v>30</v>
      </c>
      <c r="B1150" t="s">
        <v>88</v>
      </c>
      <c r="C1150">
        <v>1880</v>
      </c>
    </row>
    <row r="1151" spans="1:3" ht="15">
      <c r="A1151" s="1">
        <v>1</v>
      </c>
      <c r="B1151" t="s">
        <v>2229</v>
      </c>
      <c r="C1151">
        <v>1915</v>
      </c>
    </row>
    <row r="1152" spans="1:3" ht="15">
      <c r="A1152" s="1">
        <v>3</v>
      </c>
      <c r="B1152" t="s">
        <v>405</v>
      </c>
      <c r="C1152">
        <v>1915</v>
      </c>
    </row>
    <row r="1153" spans="1:3" ht="15">
      <c r="A1153" s="1">
        <v>1</v>
      </c>
      <c r="B1153" t="s">
        <v>405</v>
      </c>
      <c r="C1153">
        <v>1916</v>
      </c>
    </row>
    <row r="1154" spans="1:3" ht="15">
      <c r="A1154" s="1">
        <v>11</v>
      </c>
      <c r="B1154" t="s">
        <v>104</v>
      </c>
      <c r="C1154">
        <v>1979</v>
      </c>
    </row>
    <row r="1155" spans="1:3" ht="15">
      <c r="A1155" s="1">
        <v>4</v>
      </c>
      <c r="B1155" t="s">
        <v>104</v>
      </c>
      <c r="C1155">
        <v>1980</v>
      </c>
    </row>
    <row r="1156" spans="1:3" ht="15">
      <c r="A1156" s="1">
        <v>3</v>
      </c>
      <c r="B1156" t="s">
        <v>1574</v>
      </c>
      <c r="C1156">
        <v>1880</v>
      </c>
    </row>
    <row r="1157" spans="1:3" ht="15">
      <c r="A1157" s="1">
        <v>1</v>
      </c>
      <c r="B1157" t="s">
        <v>1574</v>
      </c>
      <c r="C1157">
        <v>1907</v>
      </c>
    </row>
    <row r="1158" spans="1:3" ht="15">
      <c r="A1158" s="1">
        <v>2</v>
      </c>
      <c r="B1158" t="s">
        <v>823</v>
      </c>
      <c r="C1158">
        <v>1895</v>
      </c>
    </row>
    <row r="1159" spans="1:3" ht="15">
      <c r="A1159" s="1">
        <v>3</v>
      </c>
      <c r="B1159" t="s">
        <v>709</v>
      </c>
      <c r="C1159">
        <v>1895</v>
      </c>
    </row>
    <row r="1160" spans="1:3" ht="15">
      <c r="A1160" s="1">
        <v>1</v>
      </c>
      <c r="B1160" t="s">
        <v>1114</v>
      </c>
      <c r="C1160">
        <v>845</v>
      </c>
    </row>
    <row r="1161" spans="1:3" ht="15">
      <c r="A1161" s="1">
        <v>1</v>
      </c>
      <c r="B1161" t="s">
        <v>1761</v>
      </c>
      <c r="C1161">
        <v>846</v>
      </c>
    </row>
    <row r="1162" spans="1:3" ht="15">
      <c r="A1162" s="1">
        <v>7</v>
      </c>
      <c r="B1162" t="s">
        <v>267</v>
      </c>
      <c r="C1162">
        <v>845</v>
      </c>
    </row>
    <row r="1163" spans="1:3" ht="15">
      <c r="A1163" s="1">
        <v>4</v>
      </c>
      <c r="B1163" t="s">
        <v>514</v>
      </c>
      <c r="C1163">
        <v>861</v>
      </c>
    </row>
    <row r="1164" spans="1:3" ht="15">
      <c r="A1164" s="1">
        <v>1</v>
      </c>
      <c r="B1164" t="s">
        <v>1710</v>
      </c>
      <c r="C1164">
        <v>2871</v>
      </c>
    </row>
    <row r="1165" spans="1:3" ht="15">
      <c r="A1165" s="1">
        <v>4</v>
      </c>
      <c r="B1165" t="s">
        <v>286</v>
      </c>
      <c r="C1165">
        <v>1877</v>
      </c>
    </row>
    <row r="1166" spans="1:3" ht="15">
      <c r="A1166" s="1">
        <v>2</v>
      </c>
      <c r="B1166" t="s">
        <v>2409</v>
      </c>
      <c r="C1166">
        <v>1950</v>
      </c>
    </row>
    <row r="1167" spans="1:3" ht="15">
      <c r="A1167" s="1">
        <v>2</v>
      </c>
      <c r="B1167" t="s">
        <v>2073</v>
      </c>
      <c r="C1167">
        <v>2866</v>
      </c>
    </row>
    <row r="1168" spans="1:3" ht="15">
      <c r="A1168" s="1">
        <v>1</v>
      </c>
      <c r="B1168" t="s">
        <v>679</v>
      </c>
    </row>
    <row r="1169" spans="1:3" ht="15">
      <c r="A1169" s="1">
        <v>3</v>
      </c>
      <c r="B1169" t="s">
        <v>679</v>
      </c>
      <c r="C1169">
        <v>2866</v>
      </c>
    </row>
    <row r="1170" spans="1:3" ht="15">
      <c r="A1170" s="1">
        <v>1</v>
      </c>
      <c r="B1170" t="s">
        <v>907</v>
      </c>
      <c r="C1170">
        <v>905</v>
      </c>
    </row>
    <row r="1171" spans="1:3" ht="15">
      <c r="A1171" s="1">
        <v>1</v>
      </c>
      <c r="B1171" t="s">
        <v>3379</v>
      </c>
      <c r="C1171">
        <v>1915</v>
      </c>
    </row>
    <row r="1172" spans="1:3" ht="15">
      <c r="A1172" s="1">
        <v>2</v>
      </c>
      <c r="B1172" t="s">
        <v>1629</v>
      </c>
      <c r="C1172">
        <v>902</v>
      </c>
    </row>
    <row r="1173" spans="1:3" ht="15">
      <c r="A1173" s="1">
        <v>2</v>
      </c>
      <c r="B1173" t="s">
        <v>228</v>
      </c>
      <c r="C1173">
        <v>861</v>
      </c>
    </row>
    <row r="1174" spans="1:3" ht="15">
      <c r="A1174" s="1">
        <v>5</v>
      </c>
      <c r="B1174" t="s">
        <v>1097</v>
      </c>
      <c r="C1174">
        <v>1903</v>
      </c>
    </row>
    <row r="1175" spans="1:3" ht="15">
      <c r="A1175" s="1">
        <v>3</v>
      </c>
      <c r="B1175" t="s">
        <v>230</v>
      </c>
      <c r="C1175">
        <v>904</v>
      </c>
    </row>
    <row r="1176" spans="1:3" ht="15">
      <c r="A1176" s="1">
        <v>1</v>
      </c>
      <c r="B1176" t="s">
        <v>1739</v>
      </c>
      <c r="C1176">
        <v>907</v>
      </c>
    </row>
    <row r="1177" spans="1:3" ht="15">
      <c r="A1177" s="1">
        <v>5</v>
      </c>
      <c r="B1177" t="s">
        <v>15</v>
      </c>
      <c r="C1177">
        <v>900</v>
      </c>
    </row>
    <row r="1178" spans="1:3" ht="15">
      <c r="A1178" s="1">
        <v>1</v>
      </c>
      <c r="B1178" t="s">
        <v>387</v>
      </c>
      <c r="C1178">
        <v>900</v>
      </c>
    </row>
    <row r="1179" spans="1:3" ht="15">
      <c r="A1179" s="1">
        <v>3</v>
      </c>
      <c r="B1179" t="s">
        <v>1008</v>
      </c>
      <c r="C1179">
        <v>900</v>
      </c>
    </row>
    <row r="1180" spans="1:3" ht="15">
      <c r="A1180" s="1">
        <v>5</v>
      </c>
      <c r="B1180" t="s">
        <v>987</v>
      </c>
      <c r="C1180">
        <v>1905</v>
      </c>
    </row>
    <row r="1181" spans="1:3" ht="15">
      <c r="A1181" s="1">
        <v>1</v>
      </c>
      <c r="B1181" t="s">
        <v>1090</v>
      </c>
    </row>
    <row r="1182" spans="1:3" ht="15">
      <c r="A1182" s="1">
        <v>6</v>
      </c>
      <c r="B1182" t="s">
        <v>1090</v>
      </c>
      <c r="C1182">
        <v>1902</v>
      </c>
    </row>
    <row r="1183" spans="1:3" ht="15">
      <c r="A1183" s="1">
        <v>1</v>
      </c>
      <c r="B1183" t="s">
        <v>1226</v>
      </c>
      <c r="C1183">
        <v>2882</v>
      </c>
    </row>
    <row r="1184" spans="1:3" ht="15">
      <c r="A1184" s="1">
        <v>3</v>
      </c>
      <c r="B1184" t="s">
        <v>1226</v>
      </c>
      <c r="C1184">
        <v>3634</v>
      </c>
    </row>
    <row r="1185" spans="1:3" ht="15">
      <c r="A1185" s="1">
        <v>1</v>
      </c>
      <c r="B1185" t="s">
        <v>1506</v>
      </c>
      <c r="C1185">
        <v>899</v>
      </c>
    </row>
    <row r="1186" spans="1:3" ht="15">
      <c r="A1186" s="1">
        <v>1</v>
      </c>
      <c r="B1186" t="s">
        <v>698</v>
      </c>
      <c r="C1186">
        <v>897</v>
      </c>
    </row>
    <row r="1187" spans="1:3" ht="15">
      <c r="A1187" s="1">
        <v>2</v>
      </c>
      <c r="B1187" t="s">
        <v>1084</v>
      </c>
      <c r="C1187">
        <v>2822</v>
      </c>
    </row>
    <row r="1188" spans="1:3" ht="15">
      <c r="A1188" s="1">
        <v>2</v>
      </c>
      <c r="B1188" t="s">
        <v>184</v>
      </c>
      <c r="C1188">
        <v>1915</v>
      </c>
    </row>
    <row r="1189" spans="1:3" ht="15">
      <c r="A1189" s="1">
        <v>1</v>
      </c>
      <c r="B1189" t="s">
        <v>3251</v>
      </c>
      <c r="C1189">
        <v>920</v>
      </c>
    </row>
    <row r="1190" spans="1:3" ht="15">
      <c r="A1190" s="1">
        <v>1</v>
      </c>
      <c r="B1190" t="s">
        <v>789</v>
      </c>
      <c r="C1190">
        <v>923</v>
      </c>
    </row>
    <row r="1191" spans="1:3" ht="15">
      <c r="A1191" s="1">
        <v>2</v>
      </c>
      <c r="B1191" t="s">
        <v>904</v>
      </c>
      <c r="C1191">
        <v>923</v>
      </c>
    </row>
    <row r="1192" spans="1:3" ht="15">
      <c r="A1192" s="1">
        <v>1</v>
      </c>
      <c r="B1192" t="s">
        <v>2569</v>
      </c>
      <c r="C1192">
        <v>946</v>
      </c>
    </row>
    <row r="1193" spans="1:3" ht="15">
      <c r="A1193" s="1">
        <v>1</v>
      </c>
      <c r="B1193" t="s">
        <v>3589</v>
      </c>
      <c r="C1193">
        <v>2926</v>
      </c>
    </row>
    <row r="1194" spans="1:3" ht="15">
      <c r="A1194" s="1">
        <v>1</v>
      </c>
      <c r="B1194" t="s">
        <v>2635</v>
      </c>
      <c r="C1194">
        <v>1878</v>
      </c>
    </row>
    <row r="1195" spans="1:3" ht="15">
      <c r="A1195" s="1">
        <v>4</v>
      </c>
      <c r="B1195" t="s">
        <v>1287</v>
      </c>
      <c r="C1195">
        <v>899</v>
      </c>
    </row>
    <row r="1196" spans="1:3" ht="15">
      <c r="A1196" s="1">
        <v>4</v>
      </c>
      <c r="B1196" t="s">
        <v>979</v>
      </c>
      <c r="C1196">
        <v>1915</v>
      </c>
    </row>
    <row r="1197" spans="1:3" ht="15">
      <c r="A1197" s="1">
        <v>1</v>
      </c>
      <c r="B1197" t="s">
        <v>804</v>
      </c>
      <c r="C1197">
        <v>1878</v>
      </c>
    </row>
    <row r="1198" spans="1:3" ht="15">
      <c r="A1198" s="1">
        <v>2</v>
      </c>
      <c r="B1198" t="s">
        <v>1541</v>
      </c>
      <c r="C1198">
        <v>847</v>
      </c>
    </row>
    <row r="1199" spans="1:3" ht="15">
      <c r="A1199" s="1">
        <v>2</v>
      </c>
      <c r="B1199" t="s">
        <v>937</v>
      </c>
    </row>
    <row r="1200" spans="1:3" ht="15">
      <c r="A1200" s="1">
        <v>1</v>
      </c>
      <c r="B1200" t="s">
        <v>937</v>
      </c>
      <c r="C1200">
        <v>1878</v>
      </c>
    </row>
    <row r="1201" spans="1:3" ht="15">
      <c r="A1201" s="1">
        <v>1</v>
      </c>
      <c r="B1201" t="s">
        <v>2063</v>
      </c>
      <c r="C1201">
        <v>1869</v>
      </c>
    </row>
    <row r="1202" spans="1:3" ht="15">
      <c r="A1202" s="1">
        <v>3</v>
      </c>
      <c r="B1202" t="s">
        <v>2102</v>
      </c>
      <c r="C1202">
        <v>2865</v>
      </c>
    </row>
    <row r="1203" spans="1:3" ht="15">
      <c r="A1203" s="1">
        <v>1</v>
      </c>
      <c r="B1203" t="s">
        <v>546</v>
      </c>
      <c r="C1203">
        <v>1942</v>
      </c>
    </row>
    <row r="1204" spans="1:3" ht="15">
      <c r="A1204" s="1">
        <v>3</v>
      </c>
      <c r="B1204" t="s">
        <v>546</v>
      </c>
      <c r="C1204">
        <v>903</v>
      </c>
    </row>
    <row r="1205" spans="1:3" ht="15">
      <c r="A1205" s="1">
        <v>1</v>
      </c>
      <c r="B1205" t="s">
        <v>546</v>
      </c>
      <c r="C1205">
        <v>926</v>
      </c>
    </row>
    <row r="1206" spans="1:3" ht="15">
      <c r="A1206" s="1">
        <v>3</v>
      </c>
      <c r="B1206" t="s">
        <v>986</v>
      </c>
      <c r="C1206">
        <v>929</v>
      </c>
    </row>
    <row r="1207" spans="1:3" ht="15">
      <c r="A1207" s="1">
        <v>2</v>
      </c>
      <c r="B1207" t="s">
        <v>3039</v>
      </c>
      <c r="C1207">
        <v>915</v>
      </c>
    </row>
    <row r="1208" spans="1:3" ht="15">
      <c r="A1208" s="1">
        <v>2</v>
      </c>
      <c r="B1208" t="s">
        <v>1073</v>
      </c>
      <c r="C1208">
        <v>1915</v>
      </c>
    </row>
    <row r="1209" spans="1:3" ht="15">
      <c r="A1209" s="1">
        <v>3</v>
      </c>
      <c r="B1209" t="s">
        <v>590</v>
      </c>
      <c r="C1209">
        <v>1927</v>
      </c>
    </row>
    <row r="1210" spans="1:3" ht="15">
      <c r="A1210" s="1">
        <v>1</v>
      </c>
      <c r="B1210" t="s">
        <v>3731</v>
      </c>
      <c r="C1210">
        <v>3577</v>
      </c>
    </row>
    <row r="1211" spans="1:3" ht="15">
      <c r="A1211" s="1">
        <v>2</v>
      </c>
      <c r="B1211" t="s">
        <v>3295</v>
      </c>
      <c r="C1211">
        <v>1785</v>
      </c>
    </row>
    <row r="1212" spans="1:3" ht="15">
      <c r="A1212" s="1">
        <v>1</v>
      </c>
      <c r="B1212" t="s">
        <v>1149</v>
      </c>
      <c r="C1212">
        <v>2835</v>
      </c>
    </row>
    <row r="1213" spans="1:3" ht="15">
      <c r="A1213" s="1">
        <v>2</v>
      </c>
      <c r="B1213" t="s">
        <v>1613</v>
      </c>
      <c r="C1213">
        <v>1915</v>
      </c>
    </row>
    <row r="1214" spans="1:3" ht="15">
      <c r="A1214" s="1">
        <v>1</v>
      </c>
      <c r="B1214" t="s">
        <v>2559</v>
      </c>
      <c r="C1214">
        <v>1915</v>
      </c>
    </row>
    <row r="1215" spans="1:3" ht="15">
      <c r="A1215" s="1">
        <v>8</v>
      </c>
      <c r="B1215" t="s">
        <v>21</v>
      </c>
      <c r="C1215">
        <v>1915</v>
      </c>
    </row>
    <row r="1216" spans="1:3" ht="15">
      <c r="A1216" s="1">
        <v>1</v>
      </c>
      <c r="B1216" t="s">
        <v>21</v>
      </c>
      <c r="C1216">
        <v>1926</v>
      </c>
    </row>
    <row r="1217" spans="1:3" ht="15">
      <c r="A1217" s="1">
        <v>4</v>
      </c>
      <c r="B1217" t="s">
        <v>375</v>
      </c>
      <c r="C1217">
        <v>1926</v>
      </c>
    </row>
    <row r="1218" spans="1:3" ht="15">
      <c r="A1218" s="1">
        <v>1</v>
      </c>
      <c r="B1218" t="s">
        <v>232</v>
      </c>
      <c r="C1218">
        <v>1863</v>
      </c>
    </row>
    <row r="1219" spans="1:3" ht="15">
      <c r="A1219" s="1">
        <v>1</v>
      </c>
      <c r="B1219" t="s">
        <v>2518</v>
      </c>
      <c r="C1219">
        <v>1916</v>
      </c>
    </row>
    <row r="1220" spans="1:3" ht="15">
      <c r="A1220" s="1">
        <v>1</v>
      </c>
      <c r="B1220" t="s">
        <v>361</v>
      </c>
      <c r="C1220">
        <v>1914</v>
      </c>
    </row>
    <row r="1221" spans="1:3" ht="15">
      <c r="A1221" s="1">
        <v>1</v>
      </c>
      <c r="B1221" t="s">
        <v>2173</v>
      </c>
      <c r="C1221">
        <v>1914</v>
      </c>
    </row>
    <row r="1222" spans="1:3" ht="15">
      <c r="A1222" s="1">
        <v>2</v>
      </c>
      <c r="B1222" t="s">
        <v>54</v>
      </c>
      <c r="C1222">
        <v>1858</v>
      </c>
    </row>
    <row r="1223" spans="1:3" ht="15">
      <c r="A1223" s="1">
        <v>2</v>
      </c>
      <c r="B1223" t="s">
        <v>1407</v>
      </c>
      <c r="C1223">
        <v>1963</v>
      </c>
    </row>
    <row r="1224" spans="1:3" ht="15">
      <c r="A1224" s="1">
        <v>1</v>
      </c>
      <c r="B1224" t="s">
        <v>2503</v>
      </c>
      <c r="C1224">
        <v>1893</v>
      </c>
    </row>
    <row r="1225" spans="1:3" ht="15">
      <c r="A1225" s="1">
        <v>1</v>
      </c>
      <c r="B1225" t="s">
        <v>2503</v>
      </c>
      <c r="C1225">
        <v>1894</v>
      </c>
    </row>
    <row r="1226" spans="1:3" ht="15">
      <c r="A1226" s="1">
        <v>1</v>
      </c>
      <c r="B1226" t="s">
        <v>1043</v>
      </c>
      <c r="C1226">
        <v>1893</v>
      </c>
    </row>
    <row r="1227" spans="1:3" ht="15">
      <c r="A1227" s="1">
        <v>1</v>
      </c>
      <c r="B1227" t="s">
        <v>1043</v>
      </c>
      <c r="C1227">
        <v>1894</v>
      </c>
    </row>
    <row r="1228" spans="1:3" ht="15">
      <c r="A1228" s="1">
        <v>1</v>
      </c>
      <c r="B1228" t="s">
        <v>2704</v>
      </c>
      <c r="C1228">
        <v>902</v>
      </c>
    </row>
    <row r="1229" spans="1:3" ht="15">
      <c r="A1229" s="1">
        <v>2</v>
      </c>
      <c r="B1229" t="s">
        <v>1169</v>
      </c>
      <c r="C1229">
        <v>1918</v>
      </c>
    </row>
    <row r="1230" spans="1:3" ht="15">
      <c r="A1230" s="1">
        <v>1</v>
      </c>
      <c r="B1230" t="s">
        <v>1551</v>
      </c>
      <c r="C1230">
        <v>846</v>
      </c>
    </row>
    <row r="1231" spans="1:3" ht="15">
      <c r="A1231" s="1">
        <v>3</v>
      </c>
      <c r="B1231" t="s">
        <v>792</v>
      </c>
      <c r="C1231">
        <v>920</v>
      </c>
    </row>
    <row r="1232" spans="1:3" ht="15">
      <c r="A1232" s="1">
        <v>1</v>
      </c>
      <c r="B1232" t="s">
        <v>792</v>
      </c>
      <c r="C1232">
        <v>931</v>
      </c>
    </row>
    <row r="1233" spans="1:3" ht="15">
      <c r="A1233" s="1">
        <v>2</v>
      </c>
      <c r="B1233" t="s">
        <v>770</v>
      </c>
      <c r="C1233">
        <v>926</v>
      </c>
    </row>
    <row r="1234" spans="1:3" ht="15">
      <c r="A1234" s="1">
        <v>3</v>
      </c>
      <c r="B1234" t="s">
        <v>770</v>
      </c>
      <c r="C1234">
        <v>929</v>
      </c>
    </row>
    <row r="1235" spans="1:3" ht="15">
      <c r="A1235" s="1">
        <v>1</v>
      </c>
      <c r="B1235" t="s">
        <v>431</v>
      </c>
      <c r="C1235">
        <v>1926</v>
      </c>
    </row>
    <row r="1236" spans="1:3" ht="15">
      <c r="A1236" s="1">
        <v>3</v>
      </c>
      <c r="B1236" t="s">
        <v>431</v>
      </c>
      <c r="C1236">
        <v>929</v>
      </c>
    </row>
    <row r="1237" spans="1:3" ht="15">
      <c r="A1237" s="1">
        <v>1</v>
      </c>
      <c r="B1237" t="s">
        <v>2304</v>
      </c>
      <c r="C1237">
        <v>1918</v>
      </c>
    </row>
    <row r="1238" spans="1:3" ht="15">
      <c r="A1238" s="1">
        <v>1</v>
      </c>
      <c r="B1238" t="s">
        <v>1285</v>
      </c>
      <c r="C1238">
        <v>917</v>
      </c>
    </row>
    <row r="1239" spans="1:3" ht="15">
      <c r="A1239" s="1">
        <v>2</v>
      </c>
      <c r="B1239" t="s">
        <v>390</v>
      </c>
      <c r="C1239">
        <v>846</v>
      </c>
    </row>
    <row r="1240" spans="1:3" ht="15">
      <c r="A1240" s="1">
        <v>1</v>
      </c>
      <c r="B1240" t="s">
        <v>2468</v>
      </c>
      <c r="C1240">
        <v>894</v>
      </c>
    </row>
    <row r="1241" spans="1:3" ht="15">
      <c r="A1241" s="1">
        <v>1</v>
      </c>
      <c r="B1241" t="s">
        <v>1957</v>
      </c>
      <c r="C1241">
        <v>921</v>
      </c>
    </row>
    <row r="1242" spans="1:3" ht="15">
      <c r="A1242" s="1">
        <v>1</v>
      </c>
      <c r="B1242" t="s">
        <v>2059</v>
      </c>
      <c r="C1242">
        <v>1866</v>
      </c>
    </row>
    <row r="1243" spans="1:3" ht="15">
      <c r="A1243" s="1">
        <v>1</v>
      </c>
      <c r="B1243" t="s">
        <v>2737</v>
      </c>
      <c r="C1243">
        <v>1986</v>
      </c>
    </row>
    <row r="1244" spans="1:3" ht="15">
      <c r="A1244" s="1">
        <v>1</v>
      </c>
      <c r="B1244" t="s">
        <v>1363</v>
      </c>
      <c r="C1244">
        <v>847</v>
      </c>
    </row>
    <row r="1245" spans="1:3" ht="15">
      <c r="A1245" s="1">
        <v>5</v>
      </c>
      <c r="B1245" t="s">
        <v>1376</v>
      </c>
      <c r="C1245">
        <v>2848</v>
      </c>
    </row>
    <row r="1246" spans="1:3" ht="15">
      <c r="A1246" s="1">
        <v>1</v>
      </c>
      <c r="B1246" t="s">
        <v>3152</v>
      </c>
      <c r="C1246">
        <v>5739</v>
      </c>
    </row>
    <row r="1247" spans="1:3" ht="15">
      <c r="A1247" s="1">
        <v>1</v>
      </c>
      <c r="B1247" t="s">
        <v>2639</v>
      </c>
      <c r="C1247">
        <v>3741</v>
      </c>
    </row>
    <row r="1248" spans="1:3" ht="15">
      <c r="A1248" s="1">
        <v>1</v>
      </c>
      <c r="B1248" t="s">
        <v>456</v>
      </c>
      <c r="C1248">
        <v>933</v>
      </c>
    </row>
    <row r="1249" spans="1:3" ht="15">
      <c r="A1249" s="1">
        <v>2</v>
      </c>
      <c r="B1249" t="s">
        <v>430</v>
      </c>
      <c r="C1249">
        <v>935</v>
      </c>
    </row>
    <row r="1250" spans="1:3" ht="15">
      <c r="A1250" s="1">
        <v>1</v>
      </c>
      <c r="B1250" t="s">
        <v>430</v>
      </c>
      <c r="C1250">
        <v>936</v>
      </c>
    </row>
    <row r="1251" spans="1:3" ht="15">
      <c r="A1251" s="1">
        <v>1</v>
      </c>
      <c r="B1251" t="s">
        <v>916</v>
      </c>
      <c r="C1251">
        <v>935</v>
      </c>
    </row>
    <row r="1252" spans="1:3" ht="15">
      <c r="A1252" s="1">
        <v>1</v>
      </c>
      <c r="B1252" t="s">
        <v>1013</v>
      </c>
      <c r="C1252">
        <v>936</v>
      </c>
    </row>
    <row r="1253" spans="1:3" ht="15">
      <c r="A1253" s="1">
        <v>1</v>
      </c>
      <c r="B1253" t="s">
        <v>1178</v>
      </c>
      <c r="C1253">
        <v>950</v>
      </c>
    </row>
    <row r="1254" spans="1:3" ht="15">
      <c r="A1254" s="1">
        <v>1</v>
      </c>
      <c r="B1254" t="s">
        <v>1522</v>
      </c>
      <c r="C1254">
        <v>1959</v>
      </c>
    </row>
    <row r="1255" spans="1:3" ht="15">
      <c r="A1255" s="1">
        <v>1</v>
      </c>
      <c r="B1255" t="s">
        <v>2550</v>
      </c>
      <c r="C1255">
        <v>2047</v>
      </c>
    </row>
    <row r="1256" spans="1:3" ht="15">
      <c r="A1256" s="1">
        <v>1</v>
      </c>
      <c r="B1256" t="s">
        <v>3605</v>
      </c>
      <c r="C1256">
        <v>952</v>
      </c>
    </row>
    <row r="1257" spans="1:3" ht="15">
      <c r="A1257" s="1">
        <v>1</v>
      </c>
      <c r="B1257" t="s">
        <v>862</v>
      </c>
      <c r="C1257">
        <v>2960</v>
      </c>
    </row>
    <row r="1258" spans="1:3" ht="15">
      <c r="A1258" s="1">
        <v>1</v>
      </c>
      <c r="B1258" t="s">
        <v>1559</v>
      </c>
      <c r="C1258">
        <v>935</v>
      </c>
    </row>
    <row r="1259" spans="1:3" ht="15">
      <c r="A1259" s="1">
        <v>2</v>
      </c>
      <c r="B1259" t="s">
        <v>1654</v>
      </c>
      <c r="C1259">
        <v>935</v>
      </c>
    </row>
    <row r="1260" spans="1:3" ht="15">
      <c r="A1260" s="1">
        <v>1</v>
      </c>
      <c r="B1260" t="s">
        <v>1018</v>
      </c>
      <c r="C1260">
        <v>3816</v>
      </c>
    </row>
    <row r="1261" spans="1:3" ht="15">
      <c r="A1261" s="1">
        <v>1</v>
      </c>
      <c r="B1261" t="s">
        <v>802</v>
      </c>
      <c r="C1261">
        <v>2048</v>
      </c>
    </row>
    <row r="1262" spans="1:3" ht="15">
      <c r="A1262" s="1">
        <v>1</v>
      </c>
      <c r="B1262" t="s">
        <v>688</v>
      </c>
      <c r="C1262">
        <v>938</v>
      </c>
    </row>
    <row r="1263" spans="1:3" ht="15">
      <c r="A1263" s="1">
        <v>1</v>
      </c>
      <c r="B1263" t="s">
        <v>1344</v>
      </c>
      <c r="C1263">
        <v>938</v>
      </c>
    </row>
    <row r="1264" spans="1:3" ht="15">
      <c r="A1264" s="1">
        <v>1</v>
      </c>
      <c r="B1264" t="s">
        <v>858</v>
      </c>
      <c r="C1264">
        <v>1887</v>
      </c>
    </row>
    <row r="1265" spans="1:3" ht="15">
      <c r="A1265" s="1">
        <v>1</v>
      </c>
      <c r="B1265" t="s">
        <v>1932</v>
      </c>
      <c r="C1265">
        <v>1023</v>
      </c>
    </row>
    <row r="1266" spans="1:3" ht="15">
      <c r="A1266" s="1">
        <v>4</v>
      </c>
      <c r="B1266" t="s">
        <v>717</v>
      </c>
      <c r="C1266">
        <v>936</v>
      </c>
    </row>
    <row r="1267" spans="1:3" ht="15">
      <c r="A1267" s="1">
        <v>1</v>
      </c>
      <c r="B1267" t="s">
        <v>2188</v>
      </c>
      <c r="C1267">
        <v>973</v>
      </c>
    </row>
    <row r="1268" spans="1:3" ht="15">
      <c r="A1268" s="1">
        <v>1</v>
      </c>
      <c r="B1268" t="s">
        <v>1924</v>
      </c>
      <c r="C1268">
        <v>973</v>
      </c>
    </row>
    <row r="1269" spans="1:3" ht="15">
      <c r="A1269" s="1">
        <v>1</v>
      </c>
      <c r="B1269" t="s">
        <v>1754</v>
      </c>
      <c r="C1269">
        <v>1938</v>
      </c>
    </row>
    <row r="1270" spans="1:3" ht="15">
      <c r="A1270" s="1">
        <v>1</v>
      </c>
      <c r="B1270" t="s">
        <v>1604</v>
      </c>
      <c r="C1270">
        <v>965</v>
      </c>
    </row>
    <row r="1271" spans="1:3" ht="15">
      <c r="A1271" s="1">
        <v>1</v>
      </c>
      <c r="B1271" t="s">
        <v>1387</v>
      </c>
      <c r="C1271">
        <v>1933</v>
      </c>
    </row>
    <row r="1272" spans="1:3" ht="15">
      <c r="A1272" s="1">
        <v>1</v>
      </c>
      <c r="B1272" t="s">
        <v>2263</v>
      </c>
      <c r="C1272">
        <v>2047</v>
      </c>
    </row>
    <row r="1273" spans="1:3" ht="15">
      <c r="A1273" s="1">
        <v>1</v>
      </c>
      <c r="B1273" t="s">
        <v>925</v>
      </c>
      <c r="C1273">
        <v>935</v>
      </c>
    </row>
    <row r="1274" spans="1:3" ht="15">
      <c r="A1274" s="1">
        <v>1</v>
      </c>
      <c r="B1274" t="s">
        <v>925</v>
      </c>
      <c r="C1274">
        <v>936</v>
      </c>
    </row>
    <row r="1275" spans="1:3" ht="15">
      <c r="A1275" s="1">
        <v>1</v>
      </c>
      <c r="B1275" t="s">
        <v>784</v>
      </c>
      <c r="C1275">
        <v>936</v>
      </c>
    </row>
    <row r="1276" spans="1:3" ht="15">
      <c r="A1276" s="1">
        <v>1</v>
      </c>
      <c r="B1276" t="s">
        <v>764</v>
      </c>
    </row>
    <row r="1277" spans="1:3" ht="15">
      <c r="A1277" s="1">
        <v>1</v>
      </c>
      <c r="B1277" t="s">
        <v>764</v>
      </c>
      <c r="C1277">
        <v>925</v>
      </c>
    </row>
    <row r="1278" spans="1:3" ht="15">
      <c r="A1278" s="1">
        <v>1</v>
      </c>
      <c r="B1278" t="s">
        <v>764</v>
      </c>
      <c r="C1278">
        <v>938</v>
      </c>
    </row>
    <row r="1279" spans="1:3" ht="15">
      <c r="A1279" s="1">
        <v>1</v>
      </c>
      <c r="B1279" t="s">
        <v>3779</v>
      </c>
      <c r="C1279">
        <v>1867</v>
      </c>
    </row>
    <row r="1280" spans="1:3" ht="15">
      <c r="A1280" s="1">
        <v>2</v>
      </c>
      <c r="B1280" t="s">
        <v>1388</v>
      </c>
      <c r="C1280">
        <v>919</v>
      </c>
    </row>
    <row r="1281" spans="1:3" ht="15">
      <c r="A1281" s="1">
        <v>1</v>
      </c>
      <c r="B1281" t="s">
        <v>3240</v>
      </c>
      <c r="C1281">
        <v>1734</v>
      </c>
    </row>
    <row r="1282" spans="1:3" ht="15">
      <c r="A1282" s="1">
        <v>1</v>
      </c>
      <c r="B1282" t="s">
        <v>4024</v>
      </c>
      <c r="C1282">
        <v>927</v>
      </c>
    </row>
    <row r="1283" spans="1:3" ht="15">
      <c r="A1283" s="1">
        <v>3</v>
      </c>
      <c r="B1283" t="s">
        <v>1445</v>
      </c>
      <c r="C1283">
        <v>927</v>
      </c>
    </row>
    <row r="1284" spans="1:3" ht="15">
      <c r="A1284" s="1">
        <v>1</v>
      </c>
      <c r="B1284" t="s">
        <v>3682</v>
      </c>
      <c r="C1284">
        <v>927</v>
      </c>
    </row>
    <row r="1285" spans="1:3" ht="15">
      <c r="A1285" s="1">
        <v>1</v>
      </c>
      <c r="B1285" t="s">
        <v>1970</v>
      </c>
    </row>
    <row r="1286" spans="1:3" ht="15">
      <c r="A1286" s="1">
        <v>1</v>
      </c>
      <c r="B1286" t="s">
        <v>2275</v>
      </c>
      <c r="C1286">
        <v>927</v>
      </c>
    </row>
    <row r="1287" spans="1:3" ht="15">
      <c r="A1287" s="1">
        <v>1</v>
      </c>
      <c r="B1287" t="s">
        <v>304</v>
      </c>
      <c r="C1287">
        <v>927</v>
      </c>
    </row>
    <row r="1288" spans="1:3" ht="15">
      <c r="A1288" s="1">
        <v>2</v>
      </c>
      <c r="B1288" t="s">
        <v>1755</v>
      </c>
      <c r="C1288">
        <v>927</v>
      </c>
    </row>
    <row r="1289" spans="1:3" ht="15">
      <c r="A1289" s="1">
        <v>1</v>
      </c>
      <c r="B1289" t="s">
        <v>3723</v>
      </c>
      <c r="C1289">
        <v>927</v>
      </c>
    </row>
    <row r="1290" spans="1:3" ht="15">
      <c r="A1290" s="1">
        <v>1</v>
      </c>
      <c r="B1290" t="s">
        <v>2652</v>
      </c>
      <c r="C1290">
        <v>927</v>
      </c>
    </row>
    <row r="1291" spans="1:3" ht="15">
      <c r="A1291" s="1">
        <v>1</v>
      </c>
      <c r="B1291" t="s">
        <v>1606</v>
      </c>
      <c r="C1291">
        <v>934</v>
      </c>
    </row>
    <row r="1292" spans="1:3" ht="15">
      <c r="A1292" s="1">
        <v>2</v>
      </c>
      <c r="B1292" t="s">
        <v>1177</v>
      </c>
      <c r="C1292">
        <v>927</v>
      </c>
    </row>
    <row r="1293" spans="1:3" ht="15">
      <c r="A1293" s="1">
        <v>1</v>
      </c>
      <c r="B1293" t="s">
        <v>2434</v>
      </c>
      <c r="C1293">
        <v>927</v>
      </c>
    </row>
    <row r="1294" spans="1:3" ht="15">
      <c r="A1294" s="1">
        <v>1</v>
      </c>
      <c r="B1294" t="s">
        <v>1963</v>
      </c>
      <c r="C1294">
        <v>927</v>
      </c>
    </row>
    <row r="1295" spans="1:3" ht="15">
      <c r="A1295" s="1">
        <v>1</v>
      </c>
      <c r="B1295" t="s">
        <v>722</v>
      </c>
      <c r="C1295">
        <v>932</v>
      </c>
    </row>
    <row r="1296" spans="1:3" ht="15">
      <c r="A1296" s="1">
        <v>1</v>
      </c>
      <c r="B1296" t="s">
        <v>2781</v>
      </c>
      <c r="C1296">
        <v>1759</v>
      </c>
    </row>
    <row r="1297" spans="1:3" ht="15">
      <c r="A1297" s="1">
        <v>1</v>
      </c>
      <c r="B1297" t="s">
        <v>2005</v>
      </c>
      <c r="C1297">
        <v>1984</v>
      </c>
    </row>
    <row r="1298" spans="1:3" ht="15">
      <c r="A1298" s="1">
        <v>1</v>
      </c>
      <c r="B1298" t="s">
        <v>1814</v>
      </c>
      <c r="C1298">
        <v>1817</v>
      </c>
    </row>
    <row r="1299" spans="1:3" ht="15">
      <c r="A1299" s="1">
        <v>2</v>
      </c>
      <c r="B1299" t="s">
        <v>878</v>
      </c>
      <c r="C1299">
        <v>1879</v>
      </c>
    </row>
    <row r="1300" spans="1:3" ht="15">
      <c r="A1300" s="1">
        <v>1</v>
      </c>
      <c r="B1300" t="s">
        <v>1147</v>
      </c>
      <c r="C1300">
        <v>1915</v>
      </c>
    </row>
    <row r="1301" spans="1:3" ht="15">
      <c r="A1301" s="1">
        <v>1</v>
      </c>
      <c r="B1301" t="s">
        <v>1272</v>
      </c>
      <c r="C1301">
        <v>1959</v>
      </c>
    </row>
    <row r="1302" spans="1:3" ht="15">
      <c r="A1302" s="1">
        <v>6</v>
      </c>
      <c r="B1302" t="s">
        <v>1272</v>
      </c>
      <c r="C1302">
        <v>3907</v>
      </c>
    </row>
    <row r="1303" spans="1:3" ht="15">
      <c r="A1303" s="1">
        <v>1</v>
      </c>
      <c r="B1303" t="s">
        <v>2421</v>
      </c>
      <c r="C1303">
        <v>3907</v>
      </c>
    </row>
    <row r="1304" spans="1:3" ht="15">
      <c r="A1304" s="1">
        <v>5</v>
      </c>
      <c r="B1304" t="s">
        <v>1115</v>
      </c>
      <c r="C1304">
        <v>3907</v>
      </c>
    </row>
    <row r="1305" spans="1:3" ht="15">
      <c r="A1305" s="1">
        <v>1</v>
      </c>
      <c r="B1305" t="s">
        <v>1479</v>
      </c>
      <c r="C1305">
        <v>1890</v>
      </c>
    </row>
    <row r="1306" spans="1:3" ht="15">
      <c r="A1306" s="1">
        <v>1</v>
      </c>
      <c r="B1306" t="s">
        <v>1504</v>
      </c>
      <c r="C1306">
        <v>1837</v>
      </c>
    </row>
    <row r="1307" spans="1:3" ht="15">
      <c r="A1307" s="1">
        <v>1</v>
      </c>
      <c r="B1307" t="s">
        <v>1504</v>
      </c>
      <c r="C1307">
        <v>1884</v>
      </c>
    </row>
    <row r="1308" spans="1:3" ht="15">
      <c r="A1308" s="1">
        <v>1</v>
      </c>
      <c r="B1308" t="s">
        <v>2330</v>
      </c>
      <c r="C1308">
        <v>2778</v>
      </c>
    </row>
    <row r="1309" spans="1:3" ht="15">
      <c r="A1309" s="1">
        <v>2</v>
      </c>
      <c r="B1309" t="s">
        <v>1070</v>
      </c>
      <c r="C1309">
        <v>1892</v>
      </c>
    </row>
    <row r="1310" spans="1:3" ht="15">
      <c r="A1310" s="1">
        <v>1</v>
      </c>
      <c r="B1310" t="s">
        <v>3486</v>
      </c>
      <c r="C1310">
        <v>2778</v>
      </c>
    </row>
    <row r="1311" spans="1:3" ht="15">
      <c r="A1311" s="1">
        <v>1</v>
      </c>
      <c r="B1311" t="s">
        <v>1635</v>
      </c>
      <c r="C1311">
        <v>960</v>
      </c>
    </row>
    <row r="1312" spans="1:3" ht="15">
      <c r="A1312" s="1">
        <v>1</v>
      </c>
      <c r="B1312" t="s">
        <v>3648</v>
      </c>
      <c r="C1312">
        <v>1963</v>
      </c>
    </row>
    <row r="1313" spans="1:3" ht="15">
      <c r="A1313" s="1">
        <v>1</v>
      </c>
      <c r="B1313" t="s">
        <v>2076</v>
      </c>
      <c r="C1313">
        <v>3906</v>
      </c>
    </row>
    <row r="1314" spans="1:3" ht="15">
      <c r="A1314" s="1">
        <v>1</v>
      </c>
      <c r="B1314" t="s">
        <v>1489</v>
      </c>
    </row>
    <row r="1315" spans="1:3" ht="15">
      <c r="A1315" s="1">
        <v>1</v>
      </c>
      <c r="B1315" t="s">
        <v>1489</v>
      </c>
      <c r="C1315">
        <v>2916</v>
      </c>
    </row>
    <row r="1316" spans="1:3" ht="15">
      <c r="A1316" s="1">
        <v>1</v>
      </c>
      <c r="B1316" t="s">
        <v>3452</v>
      </c>
      <c r="C1316">
        <v>1929</v>
      </c>
    </row>
    <row r="1317" spans="1:3" ht="15">
      <c r="A1317" s="1">
        <v>1</v>
      </c>
      <c r="B1317" t="s">
        <v>1841</v>
      </c>
      <c r="C1317">
        <v>1949</v>
      </c>
    </row>
    <row r="1318" spans="1:3" ht="15">
      <c r="A1318" s="1">
        <v>2</v>
      </c>
      <c r="B1318" t="s">
        <v>2567</v>
      </c>
      <c r="C1318">
        <v>944</v>
      </c>
    </row>
    <row r="1319" spans="1:3" ht="15">
      <c r="A1319" s="1">
        <v>1</v>
      </c>
      <c r="B1319" t="s">
        <v>1645</v>
      </c>
      <c r="C1319">
        <v>936</v>
      </c>
    </row>
    <row r="1320" spans="1:3" ht="15">
      <c r="A1320" s="1">
        <v>1</v>
      </c>
      <c r="B1320" t="s">
        <v>138</v>
      </c>
      <c r="C1320">
        <v>1885</v>
      </c>
    </row>
    <row r="1321" spans="1:3" ht="15">
      <c r="A1321" s="1">
        <v>1</v>
      </c>
      <c r="B1321" t="s">
        <v>2069</v>
      </c>
      <c r="C1321">
        <v>872</v>
      </c>
    </row>
    <row r="1322" spans="1:3" ht="15">
      <c r="A1322" s="1">
        <v>1</v>
      </c>
      <c r="B1322" t="s">
        <v>2985</v>
      </c>
      <c r="C1322">
        <v>944</v>
      </c>
    </row>
    <row r="1323" spans="1:3" ht="15">
      <c r="A1323" s="1">
        <v>1</v>
      </c>
      <c r="B1323" t="s">
        <v>2784</v>
      </c>
      <c r="C1323">
        <v>943</v>
      </c>
    </row>
    <row r="1324" spans="1:3" ht="15">
      <c r="A1324" s="1">
        <v>2</v>
      </c>
      <c r="B1324" t="s">
        <v>1721</v>
      </c>
      <c r="C1324">
        <v>943</v>
      </c>
    </row>
    <row r="1325" spans="1:3" ht="15">
      <c r="A1325" s="1">
        <v>1</v>
      </c>
      <c r="B1325" t="s">
        <v>2146</v>
      </c>
      <c r="C1325">
        <v>937</v>
      </c>
    </row>
    <row r="1326" spans="1:3" ht="15">
      <c r="A1326" s="1">
        <v>3</v>
      </c>
      <c r="B1326" t="s">
        <v>1618</v>
      </c>
      <c r="C1326">
        <v>945</v>
      </c>
    </row>
    <row r="1327" spans="1:3" ht="15">
      <c r="A1327" s="1">
        <v>1</v>
      </c>
      <c r="B1327" t="s">
        <v>3418</v>
      </c>
      <c r="C1327">
        <v>936</v>
      </c>
    </row>
    <row r="1328" spans="1:3" ht="15">
      <c r="A1328" s="1">
        <v>1</v>
      </c>
      <c r="B1328" t="s">
        <v>1486</v>
      </c>
      <c r="C1328">
        <v>943</v>
      </c>
    </row>
    <row r="1329" spans="1:3" ht="15">
      <c r="A1329" s="1">
        <v>1</v>
      </c>
      <c r="B1329" t="s">
        <v>2120</v>
      </c>
      <c r="C1329">
        <v>2819</v>
      </c>
    </row>
    <row r="1330" spans="1:3" ht="15">
      <c r="A1330" s="1">
        <v>1</v>
      </c>
      <c r="B1330" t="s">
        <v>1912</v>
      </c>
      <c r="C1330">
        <v>1024</v>
      </c>
    </row>
    <row r="1331" spans="1:3" ht="15">
      <c r="A1331" s="1">
        <v>3</v>
      </c>
      <c r="B1331" t="s">
        <v>1054</v>
      </c>
      <c r="C1331">
        <v>982</v>
      </c>
    </row>
    <row r="1332" spans="1:3" ht="15">
      <c r="A1332" s="1">
        <v>1</v>
      </c>
      <c r="B1332" t="s">
        <v>3068</v>
      </c>
      <c r="C1332">
        <v>927</v>
      </c>
    </row>
    <row r="1333" spans="1:3" ht="15">
      <c r="A1333" s="1">
        <v>1</v>
      </c>
      <c r="B1333" t="s">
        <v>69</v>
      </c>
      <c r="C1333">
        <v>902</v>
      </c>
    </row>
    <row r="1334" spans="1:3" ht="15">
      <c r="A1334" s="1">
        <v>1</v>
      </c>
      <c r="B1334" t="s">
        <v>1342</v>
      </c>
      <c r="C1334">
        <v>905</v>
      </c>
    </row>
    <row r="1335" spans="1:3" ht="15">
      <c r="A1335" s="1">
        <v>1</v>
      </c>
      <c r="B1335" t="s">
        <v>484</v>
      </c>
      <c r="C1335">
        <v>905</v>
      </c>
    </row>
    <row r="1336" spans="1:3" ht="15">
      <c r="A1336" s="1">
        <v>2</v>
      </c>
      <c r="B1336" t="s">
        <v>1322</v>
      </c>
      <c r="C1336">
        <v>905</v>
      </c>
    </row>
    <row r="1337" spans="1:3" ht="15">
      <c r="A1337" s="1">
        <v>1</v>
      </c>
      <c r="B1337" t="s">
        <v>3495</v>
      </c>
      <c r="C1337">
        <v>920</v>
      </c>
    </row>
    <row r="1338" spans="1:3" ht="15">
      <c r="A1338" s="1">
        <v>1</v>
      </c>
      <c r="B1338" t="s">
        <v>776</v>
      </c>
      <c r="C1338">
        <v>905</v>
      </c>
    </row>
    <row r="1339" spans="1:3" ht="15">
      <c r="A1339" s="1">
        <v>1</v>
      </c>
      <c r="B1339" t="s">
        <v>1998</v>
      </c>
      <c r="C1339">
        <v>909</v>
      </c>
    </row>
    <row r="1340" spans="1:3" ht="15">
      <c r="A1340" s="1">
        <v>2</v>
      </c>
      <c r="B1340" t="s">
        <v>2562</v>
      </c>
      <c r="C1340">
        <v>909</v>
      </c>
    </row>
    <row r="1341" spans="1:3" ht="15">
      <c r="A1341" s="1">
        <v>1</v>
      </c>
      <c r="B1341" t="s">
        <v>224</v>
      </c>
    </row>
    <row r="1342" spans="1:3" ht="15">
      <c r="A1342" s="1">
        <v>1</v>
      </c>
      <c r="B1342" t="s">
        <v>2689</v>
      </c>
      <c r="C1342">
        <v>852</v>
      </c>
    </row>
    <row r="1343" spans="1:3" ht="15">
      <c r="A1343" s="1">
        <v>10</v>
      </c>
      <c r="B1343" t="s">
        <v>2327</v>
      </c>
      <c r="C1343">
        <v>987</v>
      </c>
    </row>
    <row r="1344" spans="1:3" ht="15">
      <c r="A1344" s="1">
        <v>8</v>
      </c>
      <c r="B1344" t="s">
        <v>2334</v>
      </c>
      <c r="C1344">
        <v>987</v>
      </c>
    </row>
    <row r="1345" spans="1:3" ht="15">
      <c r="A1345" s="1">
        <v>22</v>
      </c>
      <c r="B1345" t="s">
        <v>2308</v>
      </c>
      <c r="C1345">
        <v>987</v>
      </c>
    </row>
    <row r="1346" spans="1:3" ht="15">
      <c r="A1346" s="1">
        <v>2</v>
      </c>
      <c r="B1346" t="s">
        <v>2325</v>
      </c>
      <c r="C1346">
        <v>987</v>
      </c>
    </row>
    <row r="1347" spans="1:3" ht="15">
      <c r="A1347" s="1">
        <v>1</v>
      </c>
      <c r="B1347" t="s">
        <v>2193</v>
      </c>
    </row>
    <row r="1348" spans="1:3" ht="15">
      <c r="A1348" s="1">
        <v>17</v>
      </c>
      <c r="B1348" t="s">
        <v>2193</v>
      </c>
      <c r="C1348">
        <v>974</v>
      </c>
    </row>
    <row r="1349" spans="1:3" ht="15">
      <c r="A1349" s="1">
        <v>52</v>
      </c>
      <c r="B1349" t="s">
        <v>2193</v>
      </c>
      <c r="C1349">
        <v>975</v>
      </c>
    </row>
    <row r="1350" spans="1:3" ht="15">
      <c r="A1350" s="1">
        <v>2</v>
      </c>
      <c r="B1350" t="s">
        <v>2193</v>
      </c>
      <c r="C1350">
        <v>976</v>
      </c>
    </row>
    <row r="1351" spans="1:3" ht="15">
      <c r="A1351" s="1">
        <v>1</v>
      </c>
      <c r="B1351" t="s">
        <v>2339</v>
      </c>
      <c r="C1351">
        <v>974</v>
      </c>
    </row>
    <row r="1352" spans="1:3" ht="15">
      <c r="A1352" s="1">
        <v>8</v>
      </c>
      <c r="B1352" t="s">
        <v>2339</v>
      </c>
      <c r="C1352">
        <v>975</v>
      </c>
    </row>
    <row r="1353" spans="1:3" ht="15">
      <c r="A1353" s="1">
        <v>2</v>
      </c>
      <c r="B1353" t="s">
        <v>2403</v>
      </c>
      <c r="C1353">
        <v>975</v>
      </c>
    </row>
    <row r="1354" spans="1:3" ht="15">
      <c r="A1354" s="1">
        <v>2</v>
      </c>
      <c r="B1354" t="s">
        <v>2219</v>
      </c>
    </row>
    <row r="1355" spans="1:3" ht="15">
      <c r="A1355" s="1">
        <v>9</v>
      </c>
      <c r="B1355" t="s">
        <v>2219</v>
      </c>
      <c r="C1355">
        <v>972</v>
      </c>
    </row>
    <row r="1356" spans="1:3" ht="15">
      <c r="A1356" s="1">
        <v>13</v>
      </c>
      <c r="B1356" t="s">
        <v>2219</v>
      </c>
      <c r="C1356">
        <v>973</v>
      </c>
    </row>
    <row r="1357" spans="1:3" ht="15">
      <c r="A1357" s="1">
        <v>7</v>
      </c>
      <c r="B1357" t="s">
        <v>2219</v>
      </c>
      <c r="C1357">
        <v>974</v>
      </c>
    </row>
    <row r="1358" spans="1:3" ht="15">
      <c r="A1358" s="1">
        <v>22</v>
      </c>
      <c r="B1358" t="s">
        <v>2219</v>
      </c>
      <c r="C1358">
        <v>975</v>
      </c>
    </row>
    <row r="1359" spans="1:3" ht="15">
      <c r="A1359" s="1">
        <v>1</v>
      </c>
      <c r="B1359" t="s">
        <v>2321</v>
      </c>
      <c r="C1359">
        <v>972</v>
      </c>
    </row>
    <row r="1360" spans="1:3" ht="15">
      <c r="A1360" s="1">
        <v>2</v>
      </c>
      <c r="B1360" t="s">
        <v>2321</v>
      </c>
      <c r="C1360">
        <v>973</v>
      </c>
    </row>
    <row r="1361" spans="1:3" ht="15">
      <c r="A1361" s="1">
        <v>1</v>
      </c>
      <c r="B1361" t="s">
        <v>2321</v>
      </c>
      <c r="C1361">
        <v>975</v>
      </c>
    </row>
    <row r="1362" spans="1:3" ht="15">
      <c r="A1362" s="1">
        <v>1</v>
      </c>
      <c r="B1362" t="s">
        <v>2398</v>
      </c>
      <c r="C1362">
        <v>975</v>
      </c>
    </row>
    <row r="1363" spans="1:3" ht="15">
      <c r="A1363" s="1">
        <v>1</v>
      </c>
      <c r="B1363" t="s">
        <v>2326</v>
      </c>
    </row>
    <row r="1364" spans="1:3" ht="15">
      <c r="A1364" s="1">
        <v>7</v>
      </c>
      <c r="B1364" t="s">
        <v>2326</v>
      </c>
      <c r="C1364">
        <v>969</v>
      </c>
    </row>
    <row r="1365" spans="1:3" ht="15">
      <c r="A1365" s="1">
        <v>2</v>
      </c>
      <c r="B1365" t="s">
        <v>2326</v>
      </c>
      <c r="C1365">
        <v>970</v>
      </c>
    </row>
    <row r="1366" spans="1:3" ht="15">
      <c r="A1366" s="1">
        <v>5</v>
      </c>
      <c r="B1366" t="s">
        <v>2338</v>
      </c>
      <c r="C1366">
        <v>1988</v>
      </c>
    </row>
    <row r="1367" spans="1:3" ht="15">
      <c r="A1367" s="1">
        <v>19</v>
      </c>
      <c r="B1367" t="s">
        <v>2313</v>
      </c>
      <c r="C1367">
        <v>1987</v>
      </c>
    </row>
    <row r="1368" spans="1:3" ht="15">
      <c r="A1368" s="1">
        <v>11</v>
      </c>
      <c r="B1368" t="s">
        <v>2313</v>
      </c>
      <c r="C1368">
        <v>1988</v>
      </c>
    </row>
    <row r="1369" spans="1:3" ht="15">
      <c r="A1369" s="1">
        <v>2</v>
      </c>
      <c r="B1369" t="s">
        <v>2324</v>
      </c>
      <c r="C1369">
        <v>1987</v>
      </c>
    </row>
    <row r="1370" spans="1:3" ht="15">
      <c r="A1370" s="1">
        <v>1</v>
      </c>
      <c r="B1370" t="s">
        <v>2467</v>
      </c>
      <c r="C1370">
        <v>1961</v>
      </c>
    </row>
    <row r="1371" spans="1:3" ht="15">
      <c r="A1371" s="1">
        <v>1</v>
      </c>
      <c r="B1371" t="s">
        <v>2826</v>
      </c>
      <c r="C1371">
        <v>1902</v>
      </c>
    </row>
    <row r="1372" spans="1:3" ht="15">
      <c r="A1372" s="1">
        <v>1</v>
      </c>
      <c r="B1372" t="s">
        <v>542</v>
      </c>
      <c r="C1372">
        <v>3016</v>
      </c>
    </row>
    <row r="1373" spans="1:3" ht="15">
      <c r="A1373" s="1">
        <v>30</v>
      </c>
      <c r="B1373" t="s">
        <v>2247</v>
      </c>
      <c r="C1373">
        <v>1015</v>
      </c>
    </row>
    <row r="1374" spans="1:3" ht="15">
      <c r="A1374" s="1">
        <v>1</v>
      </c>
      <c r="B1374" t="s">
        <v>2171</v>
      </c>
    </row>
    <row r="1375" spans="1:3" ht="15">
      <c r="A1375" s="1">
        <v>169</v>
      </c>
      <c r="B1375" t="s">
        <v>2171</v>
      </c>
      <c r="C1375">
        <v>1015</v>
      </c>
    </row>
    <row r="1376" spans="1:3" ht="15">
      <c r="A1376" s="1">
        <v>1</v>
      </c>
      <c r="B1376" t="s">
        <v>2208</v>
      </c>
    </row>
    <row r="1377" spans="1:3" ht="15">
      <c r="A1377" s="1">
        <v>17</v>
      </c>
      <c r="B1377" t="s">
        <v>2208</v>
      </c>
      <c r="C1377">
        <v>1015</v>
      </c>
    </row>
    <row r="1378" spans="1:3" ht="15">
      <c r="A1378" s="1">
        <v>9</v>
      </c>
      <c r="B1378" t="s">
        <v>2161</v>
      </c>
      <c r="C1378">
        <v>1015</v>
      </c>
    </row>
    <row r="1379" spans="1:3" ht="15">
      <c r="A1379" s="1">
        <v>31</v>
      </c>
      <c r="B1379" t="s">
        <v>2246</v>
      </c>
      <c r="C1379">
        <v>1000</v>
      </c>
    </row>
    <row r="1380" spans="1:3" ht="15">
      <c r="A1380" s="1">
        <v>79</v>
      </c>
      <c r="B1380" t="s">
        <v>2246</v>
      </c>
      <c r="C1380">
        <v>999</v>
      </c>
    </row>
    <row r="1381" spans="1:3" ht="15">
      <c r="A1381" s="1">
        <v>2</v>
      </c>
      <c r="B1381" t="s">
        <v>2174</v>
      </c>
    </row>
    <row r="1382" spans="1:3" ht="15">
      <c r="A1382" s="1">
        <v>112</v>
      </c>
      <c r="B1382" t="s">
        <v>2174</v>
      </c>
      <c r="C1382">
        <v>1000</v>
      </c>
    </row>
    <row r="1383" spans="1:3" ht="15">
      <c r="A1383" s="1">
        <v>210</v>
      </c>
      <c r="B1383" t="s">
        <v>2174</v>
      </c>
      <c r="C1383">
        <v>999</v>
      </c>
    </row>
    <row r="1384" spans="1:3" ht="15">
      <c r="A1384" s="1">
        <v>1</v>
      </c>
      <c r="B1384" t="s">
        <v>2179</v>
      </c>
    </row>
    <row r="1385" spans="1:3" ht="15">
      <c r="A1385" s="1">
        <v>111</v>
      </c>
      <c r="B1385" t="s">
        <v>2179</v>
      </c>
      <c r="C1385">
        <v>975</v>
      </c>
    </row>
    <row r="1386" spans="1:3" ht="15">
      <c r="A1386" s="1">
        <v>97</v>
      </c>
      <c r="B1386" t="s">
        <v>2179</v>
      </c>
      <c r="C1386">
        <v>977</v>
      </c>
    </row>
    <row r="1387" spans="1:3" ht="15">
      <c r="A1387" s="1">
        <v>4</v>
      </c>
      <c r="B1387" t="s">
        <v>2168</v>
      </c>
    </row>
    <row r="1388" spans="1:3" ht="15">
      <c r="A1388" s="1">
        <v>176</v>
      </c>
      <c r="B1388" t="s">
        <v>2168</v>
      </c>
      <c r="C1388">
        <v>987</v>
      </c>
    </row>
    <row r="1389" spans="1:3" ht="15">
      <c r="A1389" s="1">
        <v>169</v>
      </c>
      <c r="B1389" t="s">
        <v>2168</v>
      </c>
      <c r="C1389">
        <v>989</v>
      </c>
    </row>
    <row r="1390" spans="1:3" ht="15">
      <c r="A1390" s="1">
        <v>84</v>
      </c>
      <c r="B1390" t="s">
        <v>2245</v>
      </c>
      <c r="C1390">
        <v>2005</v>
      </c>
    </row>
    <row r="1391" spans="1:3" ht="15">
      <c r="A1391" s="1">
        <v>2</v>
      </c>
      <c r="B1391" t="s">
        <v>2316</v>
      </c>
    </row>
    <row r="1392" spans="1:3" ht="15">
      <c r="A1392" s="1">
        <v>68</v>
      </c>
      <c r="B1392" t="s">
        <v>2316</v>
      </c>
      <c r="C1392">
        <v>1987</v>
      </c>
    </row>
    <row r="1393" spans="1:3" ht="15">
      <c r="A1393" s="1">
        <v>6</v>
      </c>
      <c r="B1393" t="s">
        <v>2319</v>
      </c>
      <c r="C1393">
        <v>2010</v>
      </c>
    </row>
    <row r="1394" spans="1:3" ht="15">
      <c r="A1394" s="1">
        <v>1</v>
      </c>
      <c r="B1394" t="s">
        <v>2379</v>
      </c>
      <c r="C1394">
        <v>996</v>
      </c>
    </row>
    <row r="1395" spans="1:3" ht="15">
      <c r="A1395" s="1">
        <v>1</v>
      </c>
      <c r="B1395" t="s">
        <v>413</v>
      </c>
      <c r="C1395">
        <v>2020</v>
      </c>
    </row>
    <row r="1396" spans="1:3" ht="15">
      <c r="A1396" s="1">
        <v>1</v>
      </c>
      <c r="B1396" t="s">
        <v>1648</v>
      </c>
      <c r="C1396">
        <v>1887</v>
      </c>
    </row>
    <row r="1397" spans="1:3" ht="15">
      <c r="A1397" s="1">
        <v>1</v>
      </c>
      <c r="B1397" t="s">
        <v>1565</v>
      </c>
      <c r="C1397">
        <v>844</v>
      </c>
    </row>
    <row r="1398" spans="1:3" ht="15">
      <c r="A1398" s="1">
        <v>1</v>
      </c>
      <c r="B1398" t="s">
        <v>533</v>
      </c>
      <c r="C1398">
        <v>1953</v>
      </c>
    </row>
    <row r="1399" spans="1:3" ht="15">
      <c r="A1399" s="1">
        <v>1</v>
      </c>
      <c r="B1399" t="s">
        <v>1094</v>
      </c>
      <c r="C1399">
        <v>966</v>
      </c>
    </row>
    <row r="1400" spans="1:3" ht="15">
      <c r="A1400" s="1">
        <v>2</v>
      </c>
      <c r="B1400" t="s">
        <v>394</v>
      </c>
      <c r="C1400">
        <v>965</v>
      </c>
    </row>
    <row r="1401" spans="1:3" ht="15">
      <c r="A1401" s="1">
        <v>1</v>
      </c>
      <c r="B1401" t="s">
        <v>1483</v>
      </c>
      <c r="C1401">
        <v>898</v>
      </c>
    </row>
    <row r="1402" spans="1:3" ht="15">
      <c r="A1402" s="1">
        <v>2</v>
      </c>
      <c r="B1402" t="s">
        <v>1261</v>
      </c>
      <c r="C1402">
        <v>1914</v>
      </c>
    </row>
    <row r="1403" spans="1:3" ht="15">
      <c r="A1403" s="1">
        <v>2</v>
      </c>
      <c r="B1403" t="s">
        <v>2276</v>
      </c>
      <c r="C1403">
        <v>1417</v>
      </c>
    </row>
    <row r="1404" spans="1:3" ht="15">
      <c r="A1404" s="1">
        <v>3</v>
      </c>
      <c r="B1404" t="s">
        <v>2771</v>
      </c>
      <c r="C1404">
        <v>1416</v>
      </c>
    </row>
    <row r="1405" spans="1:3" ht="15">
      <c r="A1405" s="1">
        <v>1</v>
      </c>
      <c r="B1405" t="s">
        <v>2075</v>
      </c>
      <c r="C1405">
        <v>1955</v>
      </c>
    </row>
    <row r="1406" spans="1:3" ht="15">
      <c r="A1406" s="1">
        <v>1</v>
      </c>
      <c r="B1406" t="s">
        <v>1378</v>
      </c>
      <c r="C1406">
        <v>972</v>
      </c>
    </row>
    <row r="1407" spans="1:3" ht="15">
      <c r="A1407" s="1">
        <v>1</v>
      </c>
      <c r="B1407" t="s">
        <v>2210</v>
      </c>
      <c r="C1407">
        <v>905</v>
      </c>
    </row>
    <row r="1408" spans="1:3" ht="15">
      <c r="A1408" s="1">
        <v>1</v>
      </c>
      <c r="B1408" t="s">
        <v>913</v>
      </c>
      <c r="C1408">
        <v>927</v>
      </c>
    </row>
    <row r="1409" spans="1:3" ht="15">
      <c r="A1409" s="1">
        <v>2</v>
      </c>
      <c r="B1409" t="s">
        <v>172</v>
      </c>
      <c r="C1409">
        <v>927</v>
      </c>
    </row>
    <row r="1410" spans="1:3" ht="15">
      <c r="A1410" s="1">
        <v>1</v>
      </c>
      <c r="B1410" t="s">
        <v>2696</v>
      </c>
      <c r="C1410">
        <v>927</v>
      </c>
    </row>
    <row r="1411" spans="1:3" ht="15">
      <c r="A1411" s="1">
        <v>2</v>
      </c>
      <c r="B1411" t="s">
        <v>615</v>
      </c>
      <c r="C1411">
        <v>920</v>
      </c>
    </row>
    <row r="1412" spans="1:3" ht="15">
      <c r="A1412" s="1">
        <v>2</v>
      </c>
      <c r="B1412" t="s">
        <v>599</v>
      </c>
      <c r="C1412">
        <v>1955</v>
      </c>
    </row>
    <row r="1413" spans="1:3" ht="15">
      <c r="A1413" s="1">
        <v>1</v>
      </c>
      <c r="B1413" t="s">
        <v>934</v>
      </c>
      <c r="C1413">
        <v>2920</v>
      </c>
    </row>
    <row r="1414" spans="1:3" ht="15">
      <c r="A1414" s="1">
        <v>1</v>
      </c>
      <c r="B1414" t="s">
        <v>2258</v>
      </c>
      <c r="C1414">
        <v>1417</v>
      </c>
    </row>
    <row r="1415" spans="1:3" ht="15">
      <c r="A1415" s="1">
        <v>1</v>
      </c>
      <c r="B1415" t="s">
        <v>2191</v>
      </c>
      <c r="C1415">
        <v>2936</v>
      </c>
    </row>
    <row r="1416" spans="1:3" ht="15">
      <c r="A1416" s="1">
        <v>1</v>
      </c>
      <c r="B1416" t="s">
        <v>2924</v>
      </c>
      <c r="C1416">
        <v>835</v>
      </c>
    </row>
    <row r="1417" spans="1:3" ht="15">
      <c r="A1417" s="1">
        <v>1</v>
      </c>
      <c r="B1417" t="s">
        <v>180</v>
      </c>
      <c r="C1417">
        <v>916</v>
      </c>
    </row>
    <row r="1418" spans="1:3" ht="15">
      <c r="A1418" s="1">
        <v>1</v>
      </c>
      <c r="B1418" t="s">
        <v>1314</v>
      </c>
      <c r="C1418">
        <v>919</v>
      </c>
    </row>
    <row r="1419" spans="1:3" ht="15">
      <c r="A1419" s="1">
        <v>1</v>
      </c>
      <c r="B1419" t="s">
        <v>529</v>
      </c>
      <c r="C1419">
        <v>916</v>
      </c>
    </row>
    <row r="1420" spans="1:3" ht="15">
      <c r="A1420" s="1">
        <v>2</v>
      </c>
      <c r="B1420" t="s">
        <v>494</v>
      </c>
      <c r="C1420">
        <v>919</v>
      </c>
    </row>
    <row r="1421" spans="1:3" ht="15">
      <c r="A1421" s="1">
        <v>1</v>
      </c>
      <c r="B1421" t="s">
        <v>196</v>
      </c>
      <c r="C1421">
        <v>916</v>
      </c>
    </row>
    <row r="1422" spans="1:3" ht="15">
      <c r="A1422" s="1">
        <v>1</v>
      </c>
      <c r="B1422" t="s">
        <v>196</v>
      </c>
      <c r="C1422">
        <v>919</v>
      </c>
    </row>
    <row r="1423" spans="1:3" ht="15">
      <c r="A1423" s="1">
        <v>1</v>
      </c>
      <c r="B1423" t="s">
        <v>201</v>
      </c>
      <c r="C1423">
        <v>916</v>
      </c>
    </row>
    <row r="1424" spans="1:3" ht="15">
      <c r="A1424" s="1">
        <v>3</v>
      </c>
      <c r="B1424" t="s">
        <v>257</v>
      </c>
      <c r="C1424">
        <v>919</v>
      </c>
    </row>
    <row r="1425" spans="1:3" ht="15">
      <c r="A1425" s="1">
        <v>2</v>
      </c>
      <c r="B1425" t="s">
        <v>376</v>
      </c>
      <c r="C1425">
        <v>916</v>
      </c>
    </row>
    <row r="1426" spans="1:3" ht="15">
      <c r="A1426" s="1">
        <v>2</v>
      </c>
      <c r="B1426" t="s">
        <v>3076</v>
      </c>
      <c r="C1426">
        <v>1004</v>
      </c>
    </row>
    <row r="1427" spans="1:3" ht="15">
      <c r="A1427" s="1">
        <v>3</v>
      </c>
      <c r="B1427" t="s">
        <v>968</v>
      </c>
      <c r="C1427">
        <v>927</v>
      </c>
    </row>
    <row r="1428" spans="1:3" ht="15">
      <c r="A1428" s="1">
        <v>1</v>
      </c>
      <c r="B1428" t="s">
        <v>1878</v>
      </c>
      <c r="C1428">
        <v>1927</v>
      </c>
    </row>
    <row r="1429" spans="1:3" ht="15">
      <c r="A1429" s="1">
        <v>1</v>
      </c>
      <c r="B1429" t="s">
        <v>879</v>
      </c>
      <c r="C1429">
        <v>2963</v>
      </c>
    </row>
    <row r="1430" spans="1:3" ht="15">
      <c r="A1430" s="1">
        <v>2</v>
      </c>
      <c r="B1430" t="s">
        <v>1352</v>
      </c>
      <c r="C1430">
        <v>1866</v>
      </c>
    </row>
    <row r="1431" spans="1:3" ht="15">
      <c r="A1431" s="1">
        <v>1</v>
      </c>
      <c r="B1431" t="s">
        <v>2720</v>
      </c>
    </row>
    <row r="1432" spans="1:3" ht="15">
      <c r="A1432" s="1">
        <v>1</v>
      </c>
      <c r="B1432" t="s">
        <v>2720</v>
      </c>
      <c r="C1432">
        <v>2528</v>
      </c>
    </row>
    <row r="1433" spans="1:3" ht="15">
      <c r="A1433" s="1">
        <v>1</v>
      </c>
      <c r="B1433" t="s">
        <v>573</v>
      </c>
    </row>
    <row r="1434" spans="1:3" ht="15">
      <c r="A1434" s="1">
        <v>2</v>
      </c>
      <c r="B1434" t="s">
        <v>573</v>
      </c>
      <c r="C1434">
        <v>1920</v>
      </c>
    </row>
    <row r="1435" spans="1:3" ht="15">
      <c r="A1435" s="1">
        <v>1</v>
      </c>
      <c r="B1435" t="s">
        <v>1995</v>
      </c>
      <c r="C1435">
        <v>1920</v>
      </c>
    </row>
    <row r="1436" spans="1:3" ht="15">
      <c r="A1436" s="1">
        <v>2</v>
      </c>
      <c r="B1436" t="s">
        <v>653</v>
      </c>
      <c r="C1436">
        <v>1848</v>
      </c>
    </row>
    <row r="1437" spans="1:3" ht="15">
      <c r="A1437" s="1">
        <v>1</v>
      </c>
      <c r="B1437" t="s">
        <v>653</v>
      </c>
      <c r="C1437">
        <v>1858</v>
      </c>
    </row>
    <row r="1438" spans="1:3" ht="15">
      <c r="A1438" s="1">
        <v>3</v>
      </c>
      <c r="B1438" t="s">
        <v>1104</v>
      </c>
      <c r="C1438">
        <v>1832</v>
      </c>
    </row>
    <row r="1439" spans="1:3" ht="15">
      <c r="A1439" s="1">
        <v>1</v>
      </c>
      <c r="B1439" t="s">
        <v>1104</v>
      </c>
      <c r="C1439">
        <v>1840</v>
      </c>
    </row>
    <row r="1440" spans="1:3" ht="15">
      <c r="A1440" s="1">
        <v>1</v>
      </c>
      <c r="B1440" t="s">
        <v>1104</v>
      </c>
      <c r="C1440">
        <v>1880</v>
      </c>
    </row>
    <row r="1441" spans="1:3" ht="15">
      <c r="A1441" s="1">
        <v>1</v>
      </c>
      <c r="B1441" t="s">
        <v>1038</v>
      </c>
      <c r="C1441">
        <v>1007</v>
      </c>
    </row>
    <row r="1442" spans="1:3" ht="15">
      <c r="A1442" s="1">
        <v>7</v>
      </c>
      <c r="B1442" t="s">
        <v>1038</v>
      </c>
      <c r="C1442">
        <v>1862</v>
      </c>
    </row>
    <row r="1443" spans="1:3" ht="15">
      <c r="A1443" s="1">
        <v>2</v>
      </c>
      <c r="B1443" t="s">
        <v>1038</v>
      </c>
      <c r="C1443">
        <v>1880</v>
      </c>
    </row>
    <row r="1444" spans="1:3" ht="15">
      <c r="A1444" s="1">
        <v>1</v>
      </c>
      <c r="B1444" t="s">
        <v>1211</v>
      </c>
    </row>
    <row r="1445" spans="1:3" ht="15">
      <c r="A1445" s="1">
        <v>6</v>
      </c>
      <c r="B1445" t="s">
        <v>1211</v>
      </c>
      <c r="C1445">
        <v>2834</v>
      </c>
    </row>
    <row r="1446" spans="1:3" ht="15">
      <c r="A1446" s="1">
        <v>1</v>
      </c>
      <c r="B1446" t="s">
        <v>1211</v>
      </c>
      <c r="C1446">
        <v>2838</v>
      </c>
    </row>
    <row r="1447" spans="1:3" ht="15">
      <c r="A1447" s="1">
        <v>1</v>
      </c>
      <c r="B1447" t="s">
        <v>1211</v>
      </c>
      <c r="C1447">
        <v>2840</v>
      </c>
    </row>
    <row r="1448" spans="1:3" ht="15">
      <c r="A1448" s="1">
        <v>7</v>
      </c>
      <c r="B1448" t="s">
        <v>871</v>
      </c>
      <c r="C1448">
        <v>2832</v>
      </c>
    </row>
    <row r="1449" spans="1:3" ht="15">
      <c r="A1449" s="1">
        <v>11</v>
      </c>
      <c r="B1449" t="s">
        <v>922</v>
      </c>
      <c r="C1449">
        <v>1892</v>
      </c>
    </row>
    <row r="1450" spans="1:3" ht="15">
      <c r="A1450" s="1">
        <v>3</v>
      </c>
      <c r="B1450" t="s">
        <v>701</v>
      </c>
      <c r="C1450">
        <v>2881</v>
      </c>
    </row>
    <row r="1451" spans="1:3" ht="15">
      <c r="A1451" s="1">
        <v>5</v>
      </c>
      <c r="B1451" t="s">
        <v>1711</v>
      </c>
      <c r="C1451">
        <v>1892</v>
      </c>
    </row>
    <row r="1452" spans="1:3" ht="15">
      <c r="A1452" s="1">
        <v>1</v>
      </c>
      <c r="B1452" t="s">
        <v>511</v>
      </c>
      <c r="C1452">
        <v>2881</v>
      </c>
    </row>
    <row r="1453" spans="1:3" ht="15">
      <c r="A1453" s="1">
        <v>1</v>
      </c>
      <c r="B1453" t="s">
        <v>3438</v>
      </c>
      <c r="C1453">
        <v>3575</v>
      </c>
    </row>
    <row r="1454" spans="1:3" ht="15">
      <c r="A1454" s="1">
        <v>1</v>
      </c>
      <c r="B1454" t="s">
        <v>810</v>
      </c>
      <c r="C1454">
        <v>2840</v>
      </c>
    </row>
    <row r="1455" spans="1:3" ht="15">
      <c r="A1455" s="1">
        <v>1</v>
      </c>
      <c r="B1455" t="s">
        <v>3659</v>
      </c>
      <c r="C1455">
        <v>1024</v>
      </c>
    </row>
    <row r="1456" spans="1:3" ht="15">
      <c r="A1456" s="1">
        <v>1</v>
      </c>
      <c r="B1456" t="s">
        <v>3672</v>
      </c>
      <c r="C1456">
        <v>876</v>
      </c>
    </row>
    <row r="1457" spans="1:3" ht="15">
      <c r="A1457" s="1">
        <v>1</v>
      </c>
      <c r="B1457" t="s">
        <v>3443</v>
      </c>
      <c r="C1457">
        <v>2048</v>
      </c>
    </row>
    <row r="1458" spans="1:3" ht="15">
      <c r="A1458" s="1">
        <v>2</v>
      </c>
      <c r="B1458" t="s">
        <v>2488</v>
      </c>
      <c r="C1458">
        <v>888</v>
      </c>
    </row>
    <row r="1459" spans="1:3" ht="15">
      <c r="A1459" s="1">
        <v>1</v>
      </c>
      <c r="B1459" t="s">
        <v>923</v>
      </c>
      <c r="C1459">
        <v>1007</v>
      </c>
    </row>
    <row r="1460" spans="1:3" ht="15">
      <c r="A1460" s="1">
        <v>2</v>
      </c>
      <c r="B1460" t="s">
        <v>655</v>
      </c>
      <c r="C1460">
        <v>845</v>
      </c>
    </row>
    <row r="1461" spans="1:3" ht="15">
      <c r="A1461" s="1">
        <v>1</v>
      </c>
      <c r="B1461" t="s">
        <v>1736</v>
      </c>
      <c r="C1461">
        <v>968</v>
      </c>
    </row>
    <row r="1462" spans="1:3" ht="15">
      <c r="A1462" s="1">
        <v>1</v>
      </c>
      <c r="B1462" t="s">
        <v>592</v>
      </c>
      <c r="C1462">
        <v>830</v>
      </c>
    </row>
    <row r="1463" spans="1:3" ht="15">
      <c r="A1463" s="1">
        <v>2</v>
      </c>
      <c r="B1463" t="s">
        <v>857</v>
      </c>
      <c r="C1463">
        <v>1089</v>
      </c>
    </row>
    <row r="1464" spans="1:3" ht="15">
      <c r="A1464" s="1">
        <v>7</v>
      </c>
      <c r="B1464" t="s">
        <v>433</v>
      </c>
      <c r="C1464">
        <v>1378</v>
      </c>
    </row>
    <row r="1465" spans="1:3" ht="15">
      <c r="A1465" s="1">
        <v>1</v>
      </c>
      <c r="B1465" t="s">
        <v>445</v>
      </c>
    </row>
    <row r="1466" spans="1:3" ht="15">
      <c r="A1466" s="1">
        <v>3</v>
      </c>
      <c r="B1466" t="s">
        <v>445</v>
      </c>
      <c r="C1466">
        <v>1370</v>
      </c>
    </row>
    <row r="1467" spans="1:3" ht="15">
      <c r="A1467" s="1">
        <v>1</v>
      </c>
      <c r="B1467" t="s">
        <v>151</v>
      </c>
    </row>
    <row r="1468" spans="1:3" ht="15">
      <c r="A1468" s="1">
        <v>5</v>
      </c>
      <c r="B1468" t="s">
        <v>151</v>
      </c>
      <c r="C1468">
        <v>1368</v>
      </c>
    </row>
    <row r="1469" spans="1:3" ht="15">
      <c r="A1469" s="1">
        <v>1</v>
      </c>
      <c r="B1469" t="s">
        <v>839</v>
      </c>
      <c r="C1469">
        <v>1331</v>
      </c>
    </row>
    <row r="1470" spans="1:3" ht="15">
      <c r="A1470" s="1">
        <v>1</v>
      </c>
      <c r="B1470" t="s">
        <v>523</v>
      </c>
      <c r="C1470">
        <v>1326</v>
      </c>
    </row>
    <row r="1471" spans="1:3" ht="15">
      <c r="A1471" s="1">
        <v>1</v>
      </c>
      <c r="B1471" t="s">
        <v>523</v>
      </c>
      <c r="C1471">
        <v>1345</v>
      </c>
    </row>
    <row r="1472" spans="1:3" ht="15">
      <c r="A1472" s="1">
        <v>1</v>
      </c>
      <c r="B1472" t="s">
        <v>523</v>
      </c>
      <c r="C1472">
        <v>1348</v>
      </c>
    </row>
    <row r="1473" spans="1:3" ht="15">
      <c r="A1473" s="1">
        <v>1</v>
      </c>
      <c r="B1473" t="s">
        <v>1491</v>
      </c>
      <c r="C1473">
        <v>1345</v>
      </c>
    </row>
    <row r="1474" spans="1:3" ht="15">
      <c r="A1474" s="1">
        <v>1</v>
      </c>
      <c r="B1474" t="s">
        <v>2382</v>
      </c>
    </row>
    <row r="1475" spans="1:3" ht="15">
      <c r="A1475" s="1">
        <v>1</v>
      </c>
      <c r="B1475" t="s">
        <v>482</v>
      </c>
      <c r="C1475">
        <v>1792</v>
      </c>
    </row>
    <row r="1476" spans="1:3" ht="15">
      <c r="A1476" s="1">
        <v>1</v>
      </c>
      <c r="B1476" t="s">
        <v>482</v>
      </c>
      <c r="C1476">
        <v>829</v>
      </c>
    </row>
    <row r="1477" spans="1:3" ht="15">
      <c r="A1477" s="1">
        <v>4</v>
      </c>
      <c r="B1477" t="s">
        <v>482</v>
      </c>
      <c r="C1477">
        <v>832</v>
      </c>
    </row>
    <row r="1478" spans="1:3" ht="15">
      <c r="A1478" s="1">
        <v>3</v>
      </c>
      <c r="B1478" t="s">
        <v>512</v>
      </c>
      <c r="C1478">
        <v>1378</v>
      </c>
    </row>
    <row r="1479" spans="1:3" ht="15">
      <c r="A1479" s="1">
        <v>1</v>
      </c>
      <c r="B1479" t="s">
        <v>210</v>
      </c>
      <c r="C1479">
        <v>1374</v>
      </c>
    </row>
    <row r="1480" spans="1:3" ht="15">
      <c r="A1480" s="1">
        <v>1</v>
      </c>
      <c r="B1480" t="s">
        <v>210</v>
      </c>
      <c r="C1480">
        <v>1576</v>
      </c>
    </row>
    <row r="1481" spans="1:3" ht="15">
      <c r="A1481" s="1">
        <v>4</v>
      </c>
      <c r="B1481" t="s">
        <v>210</v>
      </c>
      <c r="C1481">
        <v>1817</v>
      </c>
    </row>
    <row r="1482" spans="1:3" ht="15">
      <c r="A1482" s="1">
        <v>14</v>
      </c>
      <c r="B1482" t="s">
        <v>210</v>
      </c>
      <c r="C1482">
        <v>1860</v>
      </c>
    </row>
    <row r="1483" spans="1:3" ht="15">
      <c r="A1483" s="1">
        <v>3</v>
      </c>
      <c r="B1483" t="s">
        <v>210</v>
      </c>
      <c r="C1483">
        <v>1861</v>
      </c>
    </row>
    <row r="1484" spans="1:3" ht="15">
      <c r="A1484" s="1">
        <v>2</v>
      </c>
      <c r="B1484" t="s">
        <v>210</v>
      </c>
      <c r="C1484">
        <v>1862</v>
      </c>
    </row>
    <row r="1485" spans="1:3" ht="15">
      <c r="A1485" s="1">
        <v>3</v>
      </c>
      <c r="B1485" t="s">
        <v>389</v>
      </c>
      <c r="C1485">
        <v>1860</v>
      </c>
    </row>
    <row r="1486" spans="1:3" ht="15">
      <c r="A1486" s="1">
        <v>2</v>
      </c>
      <c r="B1486" t="s">
        <v>30</v>
      </c>
      <c r="C1486">
        <v>1819</v>
      </c>
    </row>
    <row r="1487" spans="1:3" ht="15">
      <c r="A1487" s="1">
        <v>1</v>
      </c>
      <c r="B1487" t="s">
        <v>969</v>
      </c>
      <c r="C1487">
        <v>1817</v>
      </c>
    </row>
    <row r="1488" spans="1:3" ht="15">
      <c r="A1488" s="1">
        <v>7</v>
      </c>
      <c r="B1488" t="s">
        <v>969</v>
      </c>
      <c r="C1488">
        <v>1819</v>
      </c>
    </row>
    <row r="1489" spans="1:3" ht="15">
      <c r="A1489" s="1">
        <v>1</v>
      </c>
      <c r="B1489" t="s">
        <v>969</v>
      </c>
      <c r="C1489">
        <v>1820</v>
      </c>
    </row>
    <row r="1490" spans="1:3" ht="15">
      <c r="A1490" s="1">
        <v>1</v>
      </c>
      <c r="B1490" t="s">
        <v>1214</v>
      </c>
      <c r="C1490">
        <v>1424</v>
      </c>
    </row>
    <row r="1491" spans="1:3" ht="15">
      <c r="A1491" s="1">
        <v>5</v>
      </c>
      <c r="B1491" t="s">
        <v>1214</v>
      </c>
      <c r="C1491">
        <v>1819</v>
      </c>
    </row>
    <row r="1492" spans="1:3" ht="15">
      <c r="A1492" s="1">
        <v>7</v>
      </c>
      <c r="B1492" t="s">
        <v>120</v>
      </c>
      <c r="C1492">
        <v>1831</v>
      </c>
    </row>
    <row r="1493" spans="1:3" ht="15">
      <c r="A1493" s="1">
        <v>1</v>
      </c>
      <c r="B1493" t="s">
        <v>2185</v>
      </c>
      <c r="C1493">
        <v>800</v>
      </c>
    </row>
    <row r="1494" spans="1:3" ht="15">
      <c r="A1494" s="1">
        <v>1</v>
      </c>
      <c r="B1494" t="s">
        <v>206</v>
      </c>
    </row>
    <row r="1495" spans="1:3" ht="15">
      <c r="A1495" s="1">
        <v>5</v>
      </c>
      <c r="B1495" t="s">
        <v>206</v>
      </c>
      <c r="C1495">
        <v>1784</v>
      </c>
    </row>
    <row r="1496" spans="1:3" ht="15">
      <c r="A1496" s="1">
        <v>2</v>
      </c>
      <c r="B1496" t="s">
        <v>206</v>
      </c>
      <c r="C1496">
        <v>1785</v>
      </c>
    </row>
    <row r="1497" spans="1:3" ht="15">
      <c r="A1497" s="1">
        <v>11</v>
      </c>
      <c r="B1497" t="s">
        <v>206</v>
      </c>
      <c r="C1497">
        <v>1790</v>
      </c>
    </row>
    <row r="1498" spans="1:3" ht="15">
      <c r="A1498" s="1">
        <v>1</v>
      </c>
      <c r="B1498" t="s">
        <v>206</v>
      </c>
      <c r="C1498">
        <v>1791</v>
      </c>
    </row>
    <row r="1499" spans="1:3" ht="15">
      <c r="A1499" s="1">
        <v>1</v>
      </c>
      <c r="B1499" t="s">
        <v>206</v>
      </c>
      <c r="C1499">
        <v>1817</v>
      </c>
    </row>
    <row r="1500" spans="1:3" ht="15">
      <c r="A1500" s="1">
        <v>6</v>
      </c>
      <c r="B1500" t="s">
        <v>206</v>
      </c>
      <c r="C1500">
        <v>993</v>
      </c>
    </row>
    <row r="1501" spans="1:3" ht="15">
      <c r="A1501" s="1">
        <v>4</v>
      </c>
      <c r="B1501" t="s">
        <v>527</v>
      </c>
      <c r="C1501">
        <v>1784</v>
      </c>
    </row>
    <row r="1502" spans="1:3" ht="15">
      <c r="A1502" s="1">
        <v>2</v>
      </c>
      <c r="B1502" t="s">
        <v>527</v>
      </c>
      <c r="C1502">
        <v>1790</v>
      </c>
    </row>
    <row r="1503" spans="1:3" ht="15">
      <c r="A1503" s="1">
        <v>1</v>
      </c>
      <c r="B1503" t="s">
        <v>551</v>
      </c>
      <c r="C1503">
        <v>1784</v>
      </c>
    </row>
    <row r="1504" spans="1:3" ht="15">
      <c r="A1504" s="1">
        <v>1</v>
      </c>
      <c r="B1504" t="s">
        <v>551</v>
      </c>
      <c r="C1504">
        <v>1790</v>
      </c>
    </row>
    <row r="1505" spans="1:3" ht="15">
      <c r="A1505" s="1">
        <v>2</v>
      </c>
      <c r="B1505" t="s">
        <v>93</v>
      </c>
      <c r="C1505">
        <v>1784</v>
      </c>
    </row>
    <row r="1506" spans="1:3" ht="15">
      <c r="A1506" s="1">
        <v>3</v>
      </c>
      <c r="B1506" t="s">
        <v>93</v>
      </c>
      <c r="C1506">
        <v>1785</v>
      </c>
    </row>
    <row r="1507" spans="1:3" ht="15">
      <c r="A1507" s="1">
        <v>1</v>
      </c>
      <c r="B1507" t="s">
        <v>93</v>
      </c>
      <c r="C1507">
        <v>1790</v>
      </c>
    </row>
    <row r="1508" spans="1:3" ht="15">
      <c r="A1508" s="1">
        <v>1</v>
      </c>
      <c r="B1508" t="s">
        <v>893</v>
      </c>
      <c r="C1508">
        <v>1821</v>
      </c>
    </row>
    <row r="1509" spans="1:3" ht="15">
      <c r="A1509" s="1">
        <v>1</v>
      </c>
      <c r="B1509" t="s">
        <v>1042</v>
      </c>
      <c r="C1509">
        <v>1813</v>
      </c>
    </row>
    <row r="1510" spans="1:3" ht="15">
      <c r="A1510" s="1">
        <v>2</v>
      </c>
      <c r="B1510" t="s">
        <v>1042</v>
      </c>
      <c r="C1510">
        <v>1819</v>
      </c>
    </row>
    <row r="1511" spans="1:3" ht="15">
      <c r="A1511" s="1">
        <v>9</v>
      </c>
      <c r="B1511" t="s">
        <v>115</v>
      </c>
      <c r="C1511">
        <v>1006</v>
      </c>
    </row>
    <row r="1512" spans="1:3" ht="15">
      <c r="A1512" s="1">
        <v>1</v>
      </c>
      <c r="B1512" t="s">
        <v>115</v>
      </c>
      <c r="C1512">
        <v>926</v>
      </c>
    </row>
    <row r="1513" spans="1:3" ht="15">
      <c r="A1513" s="1">
        <v>1</v>
      </c>
      <c r="B1513" t="s">
        <v>2290</v>
      </c>
    </row>
    <row r="1514" spans="1:3" ht="15">
      <c r="A1514" s="1">
        <v>1</v>
      </c>
      <c r="B1514" t="s">
        <v>2302</v>
      </c>
      <c r="C1514">
        <v>1831</v>
      </c>
    </row>
    <row r="1515" spans="1:3" ht="15">
      <c r="A1515" s="1">
        <v>1</v>
      </c>
      <c r="B1515" t="s">
        <v>2176</v>
      </c>
      <c r="C1515">
        <v>3422</v>
      </c>
    </row>
    <row r="1516" spans="1:3" ht="15">
      <c r="A1516" s="1">
        <v>1</v>
      </c>
      <c r="B1516" t="s">
        <v>122</v>
      </c>
    </row>
    <row r="1517" spans="1:3" ht="15">
      <c r="A1517" s="1">
        <v>1</v>
      </c>
      <c r="B1517" t="s">
        <v>122</v>
      </c>
      <c r="C1517">
        <v>1004</v>
      </c>
    </row>
    <row r="1518" spans="1:3" ht="15">
      <c r="A1518" s="1">
        <v>3</v>
      </c>
      <c r="B1518" t="s">
        <v>122</v>
      </c>
      <c r="C1518">
        <v>1005</v>
      </c>
    </row>
    <row r="1519" spans="1:3" ht="15">
      <c r="A1519" s="1">
        <v>1</v>
      </c>
      <c r="B1519" t="s">
        <v>122</v>
      </c>
      <c r="C1519">
        <v>1392</v>
      </c>
    </row>
    <row r="1520" spans="1:3" ht="15">
      <c r="A1520" s="1">
        <v>1</v>
      </c>
      <c r="B1520" t="s">
        <v>122</v>
      </c>
      <c r="C1520">
        <v>1817</v>
      </c>
    </row>
    <row r="1521" spans="1:3" ht="15">
      <c r="A1521" s="1">
        <v>1</v>
      </c>
      <c r="B1521" t="s">
        <v>122</v>
      </c>
      <c r="C1521">
        <v>2020</v>
      </c>
    </row>
    <row r="1522" spans="1:3" ht="15">
      <c r="A1522" s="1">
        <v>1</v>
      </c>
      <c r="B1522" t="s">
        <v>122</v>
      </c>
      <c r="C1522">
        <v>866</v>
      </c>
    </row>
    <row r="1523" spans="1:3" ht="15">
      <c r="A1523" s="1">
        <v>7</v>
      </c>
      <c r="B1523" t="s">
        <v>122</v>
      </c>
      <c r="C1523">
        <v>993</v>
      </c>
    </row>
    <row r="1524" spans="1:3" ht="15">
      <c r="A1524" s="1">
        <v>1</v>
      </c>
      <c r="B1524" t="s">
        <v>3189</v>
      </c>
    </row>
    <row r="1525" spans="1:3" ht="15">
      <c r="A1525" s="1">
        <v>1</v>
      </c>
      <c r="B1525" t="s">
        <v>854</v>
      </c>
      <c r="C1525">
        <v>1515</v>
      </c>
    </row>
    <row r="1526" spans="1:3" ht="15">
      <c r="A1526" s="1">
        <v>1</v>
      </c>
      <c r="B1526" t="s">
        <v>2898</v>
      </c>
    </row>
    <row r="1527" spans="1:3" ht="15">
      <c r="A1527" s="1">
        <v>4</v>
      </c>
      <c r="B1527" t="s">
        <v>921</v>
      </c>
      <c r="C1527">
        <v>1860</v>
      </c>
    </row>
    <row r="1528" spans="1:3" ht="15">
      <c r="A1528" s="1">
        <v>1</v>
      </c>
      <c r="B1528" t="s">
        <v>921</v>
      </c>
      <c r="C1528">
        <v>1861</v>
      </c>
    </row>
    <row r="1529" spans="1:3" ht="15">
      <c r="A1529" s="1">
        <v>7</v>
      </c>
      <c r="B1529" t="s">
        <v>174</v>
      </c>
      <c r="C1529">
        <v>1784</v>
      </c>
    </row>
    <row r="1530" spans="1:3" ht="15">
      <c r="A1530" s="1">
        <v>1</v>
      </c>
      <c r="B1530" t="s">
        <v>2485</v>
      </c>
      <c r="C1530">
        <v>1790</v>
      </c>
    </row>
    <row r="1531" spans="1:3" ht="15">
      <c r="A1531" s="1">
        <v>2</v>
      </c>
      <c r="B1531" t="s">
        <v>1444</v>
      </c>
      <c r="C1531">
        <v>1351</v>
      </c>
    </row>
    <row r="1532" spans="1:3" ht="15">
      <c r="A1532" s="1">
        <v>3</v>
      </c>
      <c r="B1532" t="s">
        <v>1444</v>
      </c>
      <c r="C1532">
        <v>1353</v>
      </c>
    </row>
    <row r="1533" spans="1:3" ht="15">
      <c r="A1533" s="1">
        <v>1</v>
      </c>
      <c r="B1533" t="s">
        <v>436</v>
      </c>
      <c r="C1533">
        <v>1794</v>
      </c>
    </row>
    <row r="1534" spans="1:3" ht="15">
      <c r="A1534" s="1">
        <v>1</v>
      </c>
      <c r="B1534" t="s">
        <v>62</v>
      </c>
      <c r="C1534">
        <v>1784</v>
      </c>
    </row>
    <row r="1535" spans="1:3" ht="15">
      <c r="A1535" s="1">
        <v>1</v>
      </c>
      <c r="B1535" t="s">
        <v>2773</v>
      </c>
      <c r="C1535">
        <v>1856</v>
      </c>
    </row>
    <row r="1536" spans="1:3" ht="15">
      <c r="A1536" s="1">
        <v>1</v>
      </c>
      <c r="B1536" t="s">
        <v>2691</v>
      </c>
      <c r="C1536">
        <v>1857</v>
      </c>
    </row>
    <row r="1537" spans="1:3" ht="15">
      <c r="A1537" s="1">
        <v>1</v>
      </c>
      <c r="B1537" t="s">
        <v>1653</v>
      </c>
      <c r="C1537">
        <v>1331</v>
      </c>
    </row>
    <row r="1538" spans="1:3" ht="15">
      <c r="A1538" s="1">
        <v>5</v>
      </c>
      <c r="B1538" t="s">
        <v>561</v>
      </c>
      <c r="C1538">
        <v>887</v>
      </c>
    </row>
    <row r="1539" spans="1:3" ht="15">
      <c r="A1539" s="1">
        <v>1</v>
      </c>
      <c r="B1539" t="s">
        <v>561</v>
      </c>
      <c r="C1539">
        <v>893</v>
      </c>
    </row>
    <row r="1540" spans="1:3" ht="15">
      <c r="A1540" s="1">
        <v>1</v>
      </c>
      <c r="B1540" t="s">
        <v>1292</v>
      </c>
      <c r="C1540">
        <v>887</v>
      </c>
    </row>
    <row r="1541" spans="1:3" ht="15">
      <c r="A1541" s="1">
        <v>1</v>
      </c>
      <c r="B1541" t="s">
        <v>1292</v>
      </c>
      <c r="C1541">
        <v>893</v>
      </c>
    </row>
    <row r="1542" spans="1:3" ht="15">
      <c r="A1542" s="1">
        <v>22</v>
      </c>
      <c r="B1542" t="s">
        <v>194</v>
      </c>
      <c r="C1542">
        <v>1891</v>
      </c>
    </row>
    <row r="1543" spans="1:3" ht="15">
      <c r="A1543" s="1">
        <v>4</v>
      </c>
      <c r="B1543" t="s">
        <v>194</v>
      </c>
      <c r="C1543">
        <v>1898</v>
      </c>
    </row>
    <row r="1544" spans="1:3" ht="15">
      <c r="A1544" s="1">
        <v>8</v>
      </c>
      <c r="B1544" t="s">
        <v>194</v>
      </c>
      <c r="C1544">
        <v>1899</v>
      </c>
    </row>
    <row r="1545" spans="1:3" ht="15">
      <c r="A1545" s="1">
        <v>4</v>
      </c>
      <c r="B1545" t="s">
        <v>872</v>
      </c>
      <c r="C1545">
        <v>1891</v>
      </c>
    </row>
    <row r="1546" spans="1:3" ht="15">
      <c r="A1546" s="1">
        <v>2</v>
      </c>
      <c r="B1546" t="s">
        <v>872</v>
      </c>
      <c r="C1546">
        <v>1898</v>
      </c>
    </row>
    <row r="1547" spans="1:3" ht="15">
      <c r="A1547" s="1">
        <v>1</v>
      </c>
      <c r="B1547" t="s">
        <v>270</v>
      </c>
      <c r="C1547">
        <v>1889</v>
      </c>
    </row>
    <row r="1548" spans="1:3" ht="15">
      <c r="A1548" s="1">
        <v>27</v>
      </c>
      <c r="B1548" t="s">
        <v>247</v>
      </c>
      <c r="C1548">
        <v>1883</v>
      </c>
    </row>
    <row r="1549" spans="1:3" ht="15">
      <c r="A1549" s="1">
        <v>2</v>
      </c>
      <c r="B1549" t="s">
        <v>1280</v>
      </c>
      <c r="C1549">
        <v>2854</v>
      </c>
    </row>
    <row r="1550" spans="1:3" ht="15">
      <c r="A1550" s="1">
        <v>1</v>
      </c>
      <c r="B1550" t="s">
        <v>3426</v>
      </c>
      <c r="C1550">
        <v>1831</v>
      </c>
    </row>
    <row r="1551" spans="1:3" ht="15">
      <c r="A1551" s="1">
        <v>22</v>
      </c>
      <c r="B1551" t="s">
        <v>44</v>
      </c>
      <c r="C1551">
        <v>1889</v>
      </c>
    </row>
    <row r="1552" spans="1:3" ht="15">
      <c r="A1552" s="1">
        <v>46</v>
      </c>
      <c r="B1552" t="s">
        <v>44</v>
      </c>
      <c r="C1552">
        <v>1891</v>
      </c>
    </row>
    <row r="1553" spans="1:3" ht="15">
      <c r="A1553" s="1">
        <v>1</v>
      </c>
      <c r="B1553" t="s">
        <v>664</v>
      </c>
      <c r="C1553">
        <v>1889</v>
      </c>
    </row>
    <row r="1554" spans="1:3" ht="15">
      <c r="A1554" s="1">
        <v>5</v>
      </c>
      <c r="B1554" t="s">
        <v>664</v>
      </c>
      <c r="C1554">
        <v>1891</v>
      </c>
    </row>
    <row r="1555" spans="1:3" ht="15">
      <c r="A1555" s="1">
        <v>1</v>
      </c>
      <c r="B1555" t="s">
        <v>1393</v>
      </c>
      <c r="C1555">
        <v>1891</v>
      </c>
    </row>
    <row r="1556" spans="1:3" ht="15">
      <c r="A1556" s="1">
        <v>51</v>
      </c>
      <c r="B1556" t="s">
        <v>41</v>
      </c>
      <c r="C1556">
        <v>2897</v>
      </c>
    </row>
    <row r="1557" spans="1:3" ht="15">
      <c r="A1557" s="1">
        <v>1</v>
      </c>
      <c r="B1557" t="s">
        <v>1391</v>
      </c>
      <c r="C1557">
        <v>2838</v>
      </c>
    </row>
    <row r="1558" spans="1:3" ht="15">
      <c r="A1558" s="1">
        <v>2</v>
      </c>
      <c r="B1558" t="s">
        <v>1391</v>
      </c>
      <c r="C1558">
        <v>2854</v>
      </c>
    </row>
    <row r="1559" spans="1:3" ht="15">
      <c r="A1559" s="1">
        <v>58</v>
      </c>
      <c r="B1559" t="s">
        <v>57</v>
      </c>
      <c r="C1559">
        <v>1885</v>
      </c>
    </row>
    <row r="1560" spans="1:3" ht="15">
      <c r="A1560" s="1">
        <v>36</v>
      </c>
      <c r="B1560" t="s">
        <v>51</v>
      </c>
      <c r="C1560">
        <v>2817</v>
      </c>
    </row>
    <row r="1561" spans="1:3" ht="15">
      <c r="A1561" s="1">
        <v>9</v>
      </c>
      <c r="B1561" t="s">
        <v>51</v>
      </c>
      <c r="C1561">
        <v>2827</v>
      </c>
    </row>
    <row r="1562" spans="1:3" ht="15">
      <c r="A1562" s="1">
        <v>24</v>
      </c>
      <c r="B1562" t="s">
        <v>17</v>
      </c>
      <c r="C1562">
        <v>3585</v>
      </c>
    </row>
    <row r="1563" spans="1:3" ht="15">
      <c r="A1563" s="1">
        <v>1</v>
      </c>
      <c r="B1563" t="s">
        <v>2402</v>
      </c>
      <c r="C1563">
        <v>1887</v>
      </c>
    </row>
    <row r="1564" spans="1:3" ht="15">
      <c r="A1564" s="1">
        <v>35</v>
      </c>
      <c r="B1564" t="s">
        <v>2337</v>
      </c>
      <c r="C1564">
        <v>3633</v>
      </c>
    </row>
    <row r="1565" spans="1:3" ht="15">
      <c r="A1565" s="1">
        <v>6</v>
      </c>
      <c r="B1565" t="s">
        <v>337</v>
      </c>
      <c r="C1565">
        <v>1890</v>
      </c>
    </row>
    <row r="1566" spans="1:3" ht="15">
      <c r="A1566" s="1">
        <v>1</v>
      </c>
      <c r="B1566" t="s">
        <v>2904</v>
      </c>
      <c r="C1566">
        <v>860</v>
      </c>
    </row>
    <row r="1567" spans="1:3" ht="15">
      <c r="A1567" s="1">
        <v>1</v>
      </c>
      <c r="B1567" t="s">
        <v>2090</v>
      </c>
    </row>
    <row r="1568" spans="1:3" ht="15">
      <c r="A1568" s="1">
        <v>1</v>
      </c>
      <c r="B1568" t="s">
        <v>2090</v>
      </c>
      <c r="C1568">
        <v>860</v>
      </c>
    </row>
    <row r="1569" spans="1:3" ht="15">
      <c r="A1569" s="1">
        <v>1</v>
      </c>
      <c r="B1569" t="s">
        <v>1503</v>
      </c>
      <c r="C1569">
        <v>846</v>
      </c>
    </row>
    <row r="1570" spans="1:3" ht="15">
      <c r="A1570" s="1">
        <v>3</v>
      </c>
      <c r="B1570" t="s">
        <v>408</v>
      </c>
      <c r="C1570">
        <v>884</v>
      </c>
    </row>
    <row r="1571" spans="1:3" ht="15">
      <c r="A1571" s="1">
        <v>2</v>
      </c>
      <c r="B1571" t="s">
        <v>311</v>
      </c>
      <c r="C1571">
        <v>885</v>
      </c>
    </row>
    <row r="1572" spans="1:3" ht="15">
      <c r="A1572" s="1">
        <v>19</v>
      </c>
      <c r="B1572" t="s">
        <v>136</v>
      </c>
      <c r="C1572">
        <v>885</v>
      </c>
    </row>
    <row r="1573" spans="1:3" ht="15">
      <c r="A1573" s="1">
        <v>2</v>
      </c>
      <c r="B1573" t="s">
        <v>429</v>
      </c>
      <c r="C1573">
        <v>885</v>
      </c>
    </row>
    <row r="1574" spans="1:3" ht="15">
      <c r="A1574" s="1">
        <v>1</v>
      </c>
      <c r="B1574" t="s">
        <v>2127</v>
      </c>
      <c r="C1574">
        <v>885</v>
      </c>
    </row>
    <row r="1575" spans="1:3" ht="15">
      <c r="A1575" s="1">
        <v>30</v>
      </c>
      <c r="B1575" t="s">
        <v>128</v>
      </c>
      <c r="C1575">
        <v>1398</v>
      </c>
    </row>
    <row r="1576" spans="1:3" ht="15">
      <c r="A1576" s="1">
        <v>6</v>
      </c>
      <c r="B1576" t="s">
        <v>315</v>
      </c>
      <c r="C1576">
        <v>1388</v>
      </c>
    </row>
    <row r="1577" spans="1:3" ht="15">
      <c r="A1577" s="1">
        <v>9</v>
      </c>
      <c r="B1577" t="s">
        <v>315</v>
      </c>
      <c r="C1577">
        <v>1896</v>
      </c>
    </row>
    <row r="1578" spans="1:3" ht="15">
      <c r="A1578" s="1">
        <v>10</v>
      </c>
      <c r="B1578" t="s">
        <v>942</v>
      </c>
      <c r="C1578">
        <v>1378</v>
      </c>
    </row>
    <row r="1579" spans="1:3" ht="15">
      <c r="A1579" s="1">
        <v>3</v>
      </c>
      <c r="B1579" t="s">
        <v>515</v>
      </c>
      <c r="C1579">
        <v>1378</v>
      </c>
    </row>
    <row r="1580" spans="1:3" ht="15">
      <c r="A1580" s="1">
        <v>11</v>
      </c>
      <c r="B1580" t="s">
        <v>519</v>
      </c>
      <c r="C1580">
        <v>1368</v>
      </c>
    </row>
    <row r="1581" spans="1:3" ht="15">
      <c r="A1581" s="1">
        <v>4</v>
      </c>
      <c r="B1581" t="s">
        <v>2205</v>
      </c>
      <c r="C1581">
        <v>1360</v>
      </c>
    </row>
    <row r="1582" spans="1:3" ht="15">
      <c r="A1582" s="1">
        <v>1</v>
      </c>
      <c r="B1582" t="s">
        <v>474</v>
      </c>
    </row>
    <row r="1583" spans="1:3" ht="15">
      <c r="A1583" s="1">
        <v>14</v>
      </c>
      <c r="B1583" t="s">
        <v>474</v>
      </c>
      <c r="C1583">
        <v>1387</v>
      </c>
    </row>
    <row r="1584" spans="1:3" ht="15">
      <c r="A1584" s="1">
        <v>1</v>
      </c>
      <c r="B1584" t="s">
        <v>474</v>
      </c>
      <c r="C1584">
        <v>1392</v>
      </c>
    </row>
    <row r="1585" spans="1:3" ht="15">
      <c r="A1585" s="1">
        <v>3</v>
      </c>
      <c r="B1585" t="s">
        <v>747</v>
      </c>
      <c r="C1585">
        <v>1901</v>
      </c>
    </row>
    <row r="1586" spans="1:3" ht="15">
      <c r="A1586" s="1">
        <v>10</v>
      </c>
      <c r="B1586" t="s">
        <v>747</v>
      </c>
      <c r="C1586">
        <v>1902</v>
      </c>
    </row>
    <row r="1587" spans="1:3" ht="15">
      <c r="A1587" s="1">
        <v>1</v>
      </c>
      <c r="B1587" t="s">
        <v>1004</v>
      </c>
      <c r="C1587">
        <v>1895</v>
      </c>
    </row>
    <row r="1588" spans="1:3" ht="15">
      <c r="A1588" s="1">
        <v>2</v>
      </c>
      <c r="B1588" t="s">
        <v>766</v>
      </c>
      <c r="C1588">
        <v>1857</v>
      </c>
    </row>
    <row r="1589" spans="1:3" ht="15">
      <c r="A1589" s="1">
        <v>9</v>
      </c>
      <c r="B1589" t="s">
        <v>198</v>
      </c>
      <c r="C1589">
        <v>1704</v>
      </c>
    </row>
    <row r="1590" spans="1:3" ht="15">
      <c r="A1590" s="1">
        <v>3</v>
      </c>
      <c r="B1590" t="s">
        <v>198</v>
      </c>
      <c r="C1590">
        <v>1856</v>
      </c>
    </row>
    <row r="1591" spans="1:3" ht="15">
      <c r="A1591" s="1">
        <v>14</v>
      </c>
      <c r="B1591" t="s">
        <v>275</v>
      </c>
      <c r="C1591">
        <v>1704</v>
      </c>
    </row>
    <row r="1592" spans="1:3" ht="15">
      <c r="A1592" s="1">
        <v>4</v>
      </c>
      <c r="B1592" t="s">
        <v>275</v>
      </c>
      <c r="C1592">
        <v>1706</v>
      </c>
    </row>
    <row r="1593" spans="1:3" ht="15">
      <c r="A1593" s="1">
        <v>1</v>
      </c>
      <c r="B1593" t="s">
        <v>116</v>
      </c>
    </row>
    <row r="1594" spans="1:3" ht="15">
      <c r="A1594" s="1">
        <v>4</v>
      </c>
      <c r="B1594" t="s">
        <v>116</v>
      </c>
      <c r="C1594">
        <v>1704</v>
      </c>
    </row>
    <row r="1595" spans="1:3" ht="15">
      <c r="A1595" s="1">
        <v>1</v>
      </c>
      <c r="B1595" t="s">
        <v>116</v>
      </c>
      <c r="C1595">
        <v>1856</v>
      </c>
    </row>
    <row r="1596" spans="1:3" ht="15">
      <c r="A1596" s="1">
        <v>2</v>
      </c>
      <c r="B1596" t="s">
        <v>292</v>
      </c>
      <c r="C1596">
        <v>1704</v>
      </c>
    </row>
    <row r="1597" spans="1:3" ht="15">
      <c r="A1597" s="1">
        <v>1</v>
      </c>
      <c r="B1597" t="s">
        <v>292</v>
      </c>
      <c r="C1597">
        <v>1706</v>
      </c>
    </row>
    <row r="1598" spans="1:3" ht="15">
      <c r="A1598" s="1">
        <v>5</v>
      </c>
      <c r="B1598" t="s">
        <v>357</v>
      </c>
      <c r="C1598">
        <v>1704</v>
      </c>
    </row>
    <row r="1599" spans="1:3" ht="15">
      <c r="A1599" s="1">
        <v>1</v>
      </c>
      <c r="B1599" t="s">
        <v>357</v>
      </c>
      <c r="C1599">
        <v>1856</v>
      </c>
    </row>
    <row r="1600" spans="1:3" ht="15">
      <c r="A1600" s="1">
        <v>1</v>
      </c>
      <c r="B1600" t="s">
        <v>378</v>
      </c>
      <c r="C1600">
        <v>1567</v>
      </c>
    </row>
    <row r="1601" spans="1:3" ht="15">
      <c r="A1601" s="1">
        <v>1</v>
      </c>
      <c r="B1601" t="s">
        <v>378</v>
      </c>
      <c r="C1601">
        <v>1600</v>
      </c>
    </row>
    <row r="1602" spans="1:3" ht="15">
      <c r="A1602" s="1">
        <v>5</v>
      </c>
      <c r="B1602" t="s">
        <v>378</v>
      </c>
      <c r="C1602">
        <v>1704</v>
      </c>
    </row>
    <row r="1603" spans="1:3" ht="15">
      <c r="A1603" s="1">
        <v>1</v>
      </c>
      <c r="B1603" t="s">
        <v>378</v>
      </c>
      <c r="C1603">
        <v>1707</v>
      </c>
    </row>
    <row r="1604" spans="1:3" ht="15">
      <c r="A1604" s="1">
        <v>5</v>
      </c>
      <c r="B1604" t="s">
        <v>378</v>
      </c>
      <c r="C1604">
        <v>993</v>
      </c>
    </row>
    <row r="1605" spans="1:3" ht="15">
      <c r="A1605" s="1">
        <v>1</v>
      </c>
      <c r="B1605" t="s">
        <v>1258</v>
      </c>
      <c r="C1605">
        <v>1795</v>
      </c>
    </row>
    <row r="1606" spans="1:3" ht="15">
      <c r="A1606" s="1">
        <v>1</v>
      </c>
      <c r="B1606" t="s">
        <v>1258</v>
      </c>
      <c r="C1606">
        <v>1856</v>
      </c>
    </row>
    <row r="1607" spans="1:3" ht="15">
      <c r="A1607" s="1">
        <v>1</v>
      </c>
      <c r="B1607" t="s">
        <v>977</v>
      </c>
      <c r="C1607">
        <v>1704</v>
      </c>
    </row>
    <row r="1608" spans="1:3" ht="15">
      <c r="A1608" s="1">
        <v>1</v>
      </c>
      <c r="B1608" t="s">
        <v>977</v>
      </c>
      <c r="C1608">
        <v>1705</v>
      </c>
    </row>
    <row r="1609" spans="1:3" ht="15">
      <c r="A1609" s="1">
        <v>1</v>
      </c>
      <c r="B1609" t="s">
        <v>229</v>
      </c>
    </row>
    <row r="1610" spans="1:3" ht="15">
      <c r="A1610" s="1">
        <v>34</v>
      </c>
      <c r="B1610" t="s">
        <v>229</v>
      </c>
      <c r="C1610">
        <v>2678</v>
      </c>
    </row>
    <row r="1611" spans="1:3" ht="15">
      <c r="A1611" s="1">
        <v>3</v>
      </c>
      <c r="B1611" t="s">
        <v>229</v>
      </c>
      <c r="C1611">
        <v>2682</v>
      </c>
    </row>
    <row r="1612" spans="1:3" ht="15">
      <c r="A1612" s="1">
        <v>10</v>
      </c>
      <c r="B1612" t="s">
        <v>1125</v>
      </c>
      <c r="C1612">
        <v>2678</v>
      </c>
    </row>
    <row r="1613" spans="1:3" ht="15">
      <c r="A1613" s="1">
        <v>3</v>
      </c>
      <c r="B1613" t="s">
        <v>1125</v>
      </c>
      <c r="C1613">
        <v>2682</v>
      </c>
    </row>
    <row r="1614" spans="1:3" ht="15">
      <c r="A1614" s="1">
        <v>2</v>
      </c>
      <c r="B1614" t="s">
        <v>1125</v>
      </c>
      <c r="C1614">
        <v>2698</v>
      </c>
    </row>
    <row r="1615" spans="1:3" ht="15">
      <c r="A1615" s="1">
        <v>1</v>
      </c>
      <c r="B1615" t="s">
        <v>27</v>
      </c>
    </row>
    <row r="1616" spans="1:3" ht="15">
      <c r="A1616" s="1">
        <v>4</v>
      </c>
      <c r="B1616" t="s">
        <v>27</v>
      </c>
      <c r="C1616">
        <v>2678</v>
      </c>
    </row>
    <row r="1617" spans="1:3" ht="15">
      <c r="A1617" s="1">
        <v>1</v>
      </c>
      <c r="B1617" t="s">
        <v>27</v>
      </c>
      <c r="C1617">
        <v>2682</v>
      </c>
    </row>
    <row r="1618" spans="1:3" ht="15">
      <c r="A1618" s="1">
        <v>1</v>
      </c>
      <c r="B1618" t="s">
        <v>303</v>
      </c>
      <c r="C1618">
        <v>2679</v>
      </c>
    </row>
    <row r="1619" spans="1:3" ht="15">
      <c r="A1619" s="1">
        <v>1</v>
      </c>
      <c r="B1619" t="s">
        <v>55</v>
      </c>
    </row>
    <row r="1620" spans="1:3" ht="15">
      <c r="A1620" s="1">
        <v>67</v>
      </c>
      <c r="B1620" t="s">
        <v>55</v>
      </c>
      <c r="C1620">
        <v>2678</v>
      </c>
    </row>
    <row r="1621" spans="1:3" ht="15">
      <c r="A1621" s="1">
        <v>12</v>
      </c>
      <c r="B1621" t="s">
        <v>55</v>
      </c>
      <c r="C1621">
        <v>2682</v>
      </c>
    </row>
    <row r="1622" spans="1:3" ht="15">
      <c r="A1622" s="1">
        <v>1</v>
      </c>
      <c r="B1622" t="s">
        <v>55</v>
      </c>
      <c r="C1622">
        <v>2697</v>
      </c>
    </row>
    <row r="1623" spans="1:3" ht="15">
      <c r="A1623" s="1">
        <v>2</v>
      </c>
      <c r="B1623" t="s">
        <v>55</v>
      </c>
      <c r="C1623">
        <v>2698</v>
      </c>
    </row>
    <row r="1624" spans="1:3" ht="15">
      <c r="A1624" s="1">
        <v>1</v>
      </c>
      <c r="B1624" t="s">
        <v>55</v>
      </c>
      <c r="C1624">
        <v>2699</v>
      </c>
    </row>
    <row r="1625" spans="1:3" ht="15">
      <c r="A1625" s="1">
        <v>2</v>
      </c>
      <c r="B1625" t="s">
        <v>794</v>
      </c>
      <c r="C1625">
        <v>2698</v>
      </c>
    </row>
    <row r="1626" spans="1:3" ht="15">
      <c r="A1626" s="1">
        <v>1</v>
      </c>
      <c r="B1626" t="s">
        <v>2181</v>
      </c>
      <c r="C1626">
        <v>2681</v>
      </c>
    </row>
    <row r="1627" spans="1:3" ht="15">
      <c r="A1627" s="1">
        <v>1</v>
      </c>
      <c r="B1627" t="s">
        <v>2274</v>
      </c>
      <c r="C1627">
        <v>2679</v>
      </c>
    </row>
    <row r="1628" spans="1:3" ht="15">
      <c r="A1628" s="1">
        <v>1</v>
      </c>
      <c r="B1628" t="s">
        <v>245</v>
      </c>
    </row>
    <row r="1629" spans="1:3" ht="15">
      <c r="A1629" s="1">
        <v>103</v>
      </c>
      <c r="B1629" t="s">
        <v>245</v>
      </c>
      <c r="C1629">
        <v>3664</v>
      </c>
    </row>
    <row r="1630" spans="1:3" ht="15">
      <c r="A1630" s="1">
        <v>2</v>
      </c>
      <c r="B1630" t="s">
        <v>245</v>
      </c>
      <c r="C1630">
        <v>3685</v>
      </c>
    </row>
    <row r="1631" spans="1:3" ht="15">
      <c r="A1631" s="1">
        <v>1</v>
      </c>
      <c r="B1631" t="s">
        <v>689</v>
      </c>
      <c r="C1631">
        <v>3663</v>
      </c>
    </row>
    <row r="1632" spans="1:3" ht="15">
      <c r="A1632" s="1">
        <v>1</v>
      </c>
      <c r="B1632" t="s">
        <v>539</v>
      </c>
      <c r="C1632">
        <v>3663</v>
      </c>
    </row>
    <row r="1633" spans="1:3" ht="15">
      <c r="A1633" s="1">
        <v>1</v>
      </c>
      <c r="B1633" t="s">
        <v>2494</v>
      </c>
      <c r="C1633">
        <v>3685</v>
      </c>
    </row>
    <row r="1634" spans="1:3" ht="15">
      <c r="A1634" s="1">
        <v>1</v>
      </c>
      <c r="B1634" t="s">
        <v>585</v>
      </c>
    </row>
    <row r="1635" spans="1:3" ht="15">
      <c r="A1635" s="1">
        <v>27</v>
      </c>
      <c r="B1635" t="s">
        <v>585</v>
      </c>
      <c r="C1635">
        <v>3422</v>
      </c>
    </row>
    <row r="1636" spans="1:3" ht="15">
      <c r="A1636" s="1">
        <v>5</v>
      </c>
      <c r="B1636" t="s">
        <v>524</v>
      </c>
      <c r="C1636">
        <v>3422</v>
      </c>
    </row>
    <row r="1637" spans="1:3" ht="15">
      <c r="A1637" s="1">
        <v>1</v>
      </c>
      <c r="B1637" t="s">
        <v>2366</v>
      </c>
      <c r="C1637">
        <v>3422</v>
      </c>
    </row>
    <row r="1638" spans="1:3" ht="15">
      <c r="A1638" s="1">
        <v>2</v>
      </c>
      <c r="B1638" t="s">
        <v>52</v>
      </c>
    </row>
    <row r="1639" spans="1:3" ht="15">
      <c r="A1639" s="1">
        <v>132</v>
      </c>
      <c r="B1639" t="s">
        <v>52</v>
      </c>
      <c r="C1639">
        <v>3422</v>
      </c>
    </row>
    <row r="1640" spans="1:3" ht="15">
      <c r="A1640" s="1">
        <v>3</v>
      </c>
      <c r="B1640" t="s">
        <v>803</v>
      </c>
      <c r="C1640">
        <v>3562</v>
      </c>
    </row>
    <row r="1641" spans="1:3" ht="15">
      <c r="A1641" s="1">
        <v>1</v>
      </c>
      <c r="B1641" t="s">
        <v>3785</v>
      </c>
      <c r="C1641">
        <v>3562</v>
      </c>
    </row>
    <row r="1642" spans="1:3" ht="15">
      <c r="A1642" s="1">
        <v>1</v>
      </c>
      <c r="B1642" t="s">
        <v>2974</v>
      </c>
      <c r="C1642">
        <v>3562</v>
      </c>
    </row>
    <row r="1643" spans="1:3" ht="15">
      <c r="A1643" s="1">
        <v>1</v>
      </c>
      <c r="B1643" t="s">
        <v>359</v>
      </c>
    </row>
    <row r="1644" spans="1:3" ht="15">
      <c r="A1644" s="1">
        <v>29</v>
      </c>
      <c r="B1644" t="s">
        <v>359</v>
      </c>
      <c r="C1644">
        <v>1388</v>
      </c>
    </row>
    <row r="1645" spans="1:3" ht="15">
      <c r="A1645" s="1">
        <v>3</v>
      </c>
      <c r="B1645" t="s">
        <v>3393</v>
      </c>
      <c r="C1645">
        <v>1894</v>
      </c>
    </row>
    <row r="1646" spans="1:3" ht="15">
      <c r="A1646" s="1">
        <v>21</v>
      </c>
      <c r="B1646" t="s">
        <v>254</v>
      </c>
      <c r="C1646">
        <v>1388</v>
      </c>
    </row>
    <row r="1647" spans="1:3" ht="15">
      <c r="A1647" s="1">
        <v>2</v>
      </c>
      <c r="B1647" t="s">
        <v>192</v>
      </c>
      <c r="C1647">
        <v>1891</v>
      </c>
    </row>
    <row r="1648" spans="1:3" ht="15">
      <c r="A1648" s="1">
        <v>13</v>
      </c>
      <c r="B1648" t="s">
        <v>556</v>
      </c>
      <c r="C1648">
        <v>1388</v>
      </c>
    </row>
    <row r="1649" spans="1:3" ht="15">
      <c r="A1649" s="1">
        <v>1</v>
      </c>
      <c r="B1649" t="s">
        <v>2556</v>
      </c>
      <c r="C1649">
        <v>1356</v>
      </c>
    </row>
    <row r="1650" spans="1:3" ht="15">
      <c r="A1650" s="1">
        <v>1</v>
      </c>
      <c r="B1650" t="s">
        <v>2556</v>
      </c>
      <c r="C1650">
        <v>1372</v>
      </c>
    </row>
    <row r="1651" spans="1:3" ht="15">
      <c r="A1651" s="1">
        <v>1</v>
      </c>
      <c r="B1651" t="s">
        <v>963</v>
      </c>
      <c r="C1651">
        <v>2838</v>
      </c>
    </row>
    <row r="1652" spans="1:3" ht="15">
      <c r="A1652" s="1">
        <v>2</v>
      </c>
      <c r="B1652" t="s">
        <v>682</v>
      </c>
      <c r="C1652">
        <v>2859</v>
      </c>
    </row>
    <row r="1653" spans="1:3" ht="15">
      <c r="A1653" s="1">
        <v>5</v>
      </c>
      <c r="B1653" t="s">
        <v>144</v>
      </c>
      <c r="C1653">
        <v>1868</v>
      </c>
    </row>
    <row r="1654" spans="1:3" ht="15">
      <c r="A1654" s="1">
        <v>5</v>
      </c>
      <c r="B1654" t="s">
        <v>75</v>
      </c>
      <c r="C1654">
        <v>1868</v>
      </c>
    </row>
    <row r="1655" spans="1:3" ht="15">
      <c r="A1655" s="1">
        <v>8</v>
      </c>
      <c r="B1655" t="s">
        <v>577</v>
      </c>
      <c r="C1655">
        <v>2719</v>
      </c>
    </row>
    <row r="1656" spans="1:3" ht="15">
      <c r="A1656" s="1">
        <v>4</v>
      </c>
      <c r="B1656" t="s">
        <v>577</v>
      </c>
      <c r="C1656">
        <v>2720</v>
      </c>
    </row>
    <row r="1657" spans="1:3" ht="15">
      <c r="A1657" s="1">
        <v>2</v>
      </c>
      <c r="B1657" t="s">
        <v>164</v>
      </c>
      <c r="C1657">
        <v>2440</v>
      </c>
    </row>
    <row r="1658" spans="1:3" ht="15">
      <c r="A1658" s="1">
        <v>1</v>
      </c>
      <c r="B1658" t="s">
        <v>164</v>
      </c>
      <c r="C1658">
        <v>2810</v>
      </c>
    </row>
    <row r="1659" spans="1:3" ht="15">
      <c r="A1659" s="1">
        <v>5</v>
      </c>
      <c r="B1659" t="s">
        <v>164</v>
      </c>
      <c r="C1659">
        <v>2833</v>
      </c>
    </row>
    <row r="1660" spans="1:3" ht="15">
      <c r="A1660" s="1">
        <v>1</v>
      </c>
      <c r="B1660" t="s">
        <v>671</v>
      </c>
      <c r="C1660">
        <v>2440</v>
      </c>
    </row>
    <row r="1661" spans="1:3" ht="15">
      <c r="A1661" s="1">
        <v>1</v>
      </c>
      <c r="B1661" t="s">
        <v>671</v>
      </c>
      <c r="C1661">
        <v>2804</v>
      </c>
    </row>
    <row r="1662" spans="1:3" ht="15">
      <c r="A1662" s="1">
        <v>9</v>
      </c>
      <c r="B1662" t="s">
        <v>671</v>
      </c>
      <c r="C1662">
        <v>2833</v>
      </c>
    </row>
    <row r="1663" spans="1:3" ht="15">
      <c r="A1663" s="1">
        <v>3</v>
      </c>
      <c r="B1663" t="s">
        <v>33</v>
      </c>
      <c r="C1663">
        <v>2440</v>
      </c>
    </row>
    <row r="1664" spans="1:3" ht="15">
      <c r="A1664" s="1">
        <v>8</v>
      </c>
      <c r="B1664" t="s">
        <v>33</v>
      </c>
      <c r="C1664">
        <v>2779</v>
      </c>
    </row>
    <row r="1665" spans="1:3" ht="15">
      <c r="A1665" s="1">
        <v>2</v>
      </c>
      <c r="B1665" t="s">
        <v>33</v>
      </c>
      <c r="C1665">
        <v>2810</v>
      </c>
    </row>
    <row r="1666" spans="1:3" ht="15">
      <c r="A1666" s="1">
        <v>3</v>
      </c>
      <c r="B1666" t="s">
        <v>33</v>
      </c>
      <c r="C1666">
        <v>2833</v>
      </c>
    </row>
    <row r="1667" spans="1:3" ht="15">
      <c r="A1667" s="1">
        <v>25</v>
      </c>
      <c r="B1667" t="s">
        <v>33</v>
      </c>
      <c r="C1667">
        <v>2834</v>
      </c>
    </row>
    <row r="1668" spans="1:3" ht="15">
      <c r="A1668" s="1">
        <v>1</v>
      </c>
      <c r="B1668" t="s">
        <v>33</v>
      </c>
      <c r="C1668">
        <v>2835</v>
      </c>
    </row>
    <row r="1669" spans="1:3" ht="15">
      <c r="A1669" s="1">
        <v>2</v>
      </c>
      <c r="B1669" t="s">
        <v>280</v>
      </c>
      <c r="C1669">
        <v>2440</v>
      </c>
    </row>
    <row r="1670" spans="1:3" ht="15">
      <c r="A1670" s="1">
        <v>1</v>
      </c>
      <c r="B1670" t="s">
        <v>280</v>
      </c>
      <c r="C1670">
        <v>2833</v>
      </c>
    </row>
    <row r="1671" spans="1:3" ht="15">
      <c r="A1671" s="1">
        <v>11</v>
      </c>
      <c r="B1671" t="s">
        <v>280</v>
      </c>
      <c r="C1671">
        <v>2834</v>
      </c>
    </row>
    <row r="1672" spans="1:3" ht="15">
      <c r="A1672" s="1">
        <v>2</v>
      </c>
      <c r="B1672" t="s">
        <v>955</v>
      </c>
      <c r="C1672">
        <v>2810</v>
      </c>
    </row>
    <row r="1673" spans="1:3" ht="15">
      <c r="A1673" s="1">
        <v>2</v>
      </c>
      <c r="B1673" t="s">
        <v>955</v>
      </c>
      <c r="C1673">
        <v>2833</v>
      </c>
    </row>
    <row r="1674" spans="1:3" ht="15">
      <c r="A1674" s="1">
        <v>7</v>
      </c>
      <c r="B1674" t="s">
        <v>955</v>
      </c>
      <c r="C1674">
        <v>2834</v>
      </c>
    </row>
    <row r="1675" spans="1:3" ht="15">
      <c r="A1675" s="1">
        <v>4</v>
      </c>
      <c r="B1675" t="s">
        <v>346</v>
      </c>
      <c r="C1675">
        <v>2440</v>
      </c>
    </row>
    <row r="1676" spans="1:3" ht="15">
      <c r="A1676" s="1">
        <v>1</v>
      </c>
      <c r="B1676" t="s">
        <v>346</v>
      </c>
      <c r="C1676">
        <v>2787</v>
      </c>
    </row>
    <row r="1677" spans="1:3" ht="15">
      <c r="A1677" s="1">
        <v>1</v>
      </c>
      <c r="B1677" t="s">
        <v>346</v>
      </c>
      <c r="C1677">
        <v>2810</v>
      </c>
    </row>
    <row r="1678" spans="1:3" ht="15">
      <c r="A1678" s="1">
        <v>6</v>
      </c>
      <c r="B1678" t="s">
        <v>346</v>
      </c>
      <c r="C1678">
        <v>2833</v>
      </c>
    </row>
    <row r="1679" spans="1:3" ht="15">
      <c r="A1679" s="1">
        <v>19</v>
      </c>
      <c r="B1679" t="s">
        <v>346</v>
      </c>
      <c r="C1679">
        <v>2834</v>
      </c>
    </row>
    <row r="1680" spans="1:3" ht="15">
      <c r="A1680" s="1">
        <v>2</v>
      </c>
      <c r="B1680" t="s">
        <v>618</v>
      </c>
      <c r="C1680">
        <v>2440</v>
      </c>
    </row>
    <row r="1681" spans="1:3" ht="15">
      <c r="A1681" s="1">
        <v>10</v>
      </c>
      <c r="B1681" t="s">
        <v>618</v>
      </c>
      <c r="C1681">
        <v>2833</v>
      </c>
    </row>
    <row r="1682" spans="1:3" ht="15">
      <c r="A1682" s="1">
        <v>1</v>
      </c>
      <c r="B1682" t="s">
        <v>2411</v>
      </c>
      <c r="C1682">
        <v>2833</v>
      </c>
    </row>
    <row r="1683" spans="1:3" ht="15">
      <c r="A1683" s="1">
        <v>1</v>
      </c>
      <c r="B1683" t="s">
        <v>2729</v>
      </c>
      <c r="C1683">
        <v>2779</v>
      </c>
    </row>
    <row r="1684" spans="1:3" ht="15">
      <c r="A1684" s="1">
        <v>1</v>
      </c>
      <c r="B1684" t="s">
        <v>2729</v>
      </c>
      <c r="C1684">
        <v>2833</v>
      </c>
    </row>
    <row r="1685" spans="1:3" ht="15">
      <c r="A1685" s="1">
        <v>1</v>
      </c>
      <c r="B1685" t="s">
        <v>2186</v>
      </c>
      <c r="C1685">
        <v>2833</v>
      </c>
    </row>
    <row r="1686" spans="1:3" ht="15">
      <c r="A1686" s="1">
        <v>1</v>
      </c>
      <c r="B1686" t="s">
        <v>710</v>
      </c>
      <c r="C1686">
        <v>2779</v>
      </c>
    </row>
    <row r="1687" spans="1:3" ht="15">
      <c r="A1687" s="1">
        <v>25</v>
      </c>
      <c r="B1687" t="s">
        <v>7</v>
      </c>
      <c r="C1687">
        <v>2778</v>
      </c>
    </row>
    <row r="1688" spans="1:3" ht="15">
      <c r="A1688" s="1">
        <v>2</v>
      </c>
      <c r="B1688" t="s">
        <v>7</v>
      </c>
      <c r="C1688">
        <v>2782</v>
      </c>
    </row>
    <row r="1689" spans="1:3" ht="15">
      <c r="A1689" s="1">
        <v>9</v>
      </c>
      <c r="B1689" t="s">
        <v>793</v>
      </c>
      <c r="C1689">
        <v>2778</v>
      </c>
    </row>
    <row r="1690" spans="1:3" ht="15">
      <c r="A1690" s="1">
        <v>1</v>
      </c>
      <c r="B1690" t="s">
        <v>793</v>
      </c>
      <c r="C1690">
        <v>2782</v>
      </c>
    </row>
    <row r="1691" spans="1:3" ht="15">
      <c r="A1691" s="1">
        <v>9</v>
      </c>
      <c r="B1691" t="s">
        <v>873</v>
      </c>
      <c r="C1691">
        <v>2778</v>
      </c>
    </row>
    <row r="1692" spans="1:3" ht="15">
      <c r="A1692" s="1">
        <v>1</v>
      </c>
      <c r="B1692" t="s">
        <v>873</v>
      </c>
      <c r="C1692">
        <v>2782</v>
      </c>
    </row>
    <row r="1693" spans="1:3" ht="15">
      <c r="A1693" s="1">
        <v>1</v>
      </c>
      <c r="B1693" t="s">
        <v>3783</v>
      </c>
      <c r="C1693">
        <v>2778</v>
      </c>
    </row>
    <row r="1694" spans="1:3" ht="15">
      <c r="A1694" s="1">
        <v>1</v>
      </c>
      <c r="B1694" t="s">
        <v>1225</v>
      </c>
      <c r="C1694">
        <v>2778</v>
      </c>
    </row>
    <row r="1695" spans="1:3" ht="15">
      <c r="A1695" s="1">
        <v>1</v>
      </c>
      <c r="B1695" t="s">
        <v>3997</v>
      </c>
      <c r="C1695">
        <v>2778</v>
      </c>
    </row>
    <row r="1696" spans="1:3" ht="15">
      <c r="A1696" s="1">
        <v>2</v>
      </c>
      <c r="B1696" t="s">
        <v>884</v>
      </c>
      <c r="C1696">
        <v>2819</v>
      </c>
    </row>
    <row r="1697" spans="1:3" ht="15">
      <c r="A1697" s="1">
        <v>1</v>
      </c>
      <c r="B1697" t="s">
        <v>884</v>
      </c>
      <c r="C1697">
        <v>2824</v>
      </c>
    </row>
    <row r="1698" spans="1:3" ht="15">
      <c r="A1698" s="1">
        <v>1</v>
      </c>
      <c r="B1698" t="s">
        <v>884</v>
      </c>
      <c r="C1698">
        <v>2825</v>
      </c>
    </row>
    <row r="1699" spans="1:3" ht="15">
      <c r="A1699" s="1">
        <v>3</v>
      </c>
      <c r="B1699" t="s">
        <v>1217</v>
      </c>
      <c r="C1699">
        <v>2778</v>
      </c>
    </row>
    <row r="1700" spans="1:3" ht="15">
      <c r="A1700" s="1">
        <v>1</v>
      </c>
      <c r="B1700" t="s">
        <v>685</v>
      </c>
      <c r="C1700">
        <v>2778</v>
      </c>
    </row>
    <row r="1701" spans="1:3" ht="15">
      <c r="A1701" s="1">
        <v>1</v>
      </c>
      <c r="B1701" t="s">
        <v>685</v>
      </c>
      <c r="C1701">
        <v>2832</v>
      </c>
    </row>
    <row r="1702" spans="1:3" ht="15">
      <c r="A1702" s="1">
        <v>2</v>
      </c>
      <c r="B1702" t="s">
        <v>685</v>
      </c>
      <c r="C1702">
        <v>2834</v>
      </c>
    </row>
    <row r="1703" spans="1:3" ht="15">
      <c r="A1703" s="1">
        <v>24</v>
      </c>
      <c r="B1703" t="s">
        <v>685</v>
      </c>
      <c r="C1703">
        <v>3664</v>
      </c>
    </row>
    <row r="1704" spans="1:3" ht="15">
      <c r="A1704" s="1">
        <v>1</v>
      </c>
      <c r="B1704" t="s">
        <v>1148</v>
      </c>
      <c r="C1704">
        <v>3663</v>
      </c>
    </row>
    <row r="1705" spans="1:3" ht="15">
      <c r="A1705" s="1">
        <v>1</v>
      </c>
      <c r="B1705" t="s">
        <v>1582</v>
      </c>
      <c r="C1705">
        <v>2775</v>
      </c>
    </row>
    <row r="1706" spans="1:3" ht="15">
      <c r="A1706" s="1">
        <v>1</v>
      </c>
      <c r="B1706" t="s">
        <v>1514</v>
      </c>
      <c r="C1706">
        <v>1290</v>
      </c>
    </row>
    <row r="1707" spans="1:3" ht="15">
      <c r="A1707" s="1">
        <v>1</v>
      </c>
      <c r="B1707" t="s">
        <v>2680</v>
      </c>
      <c r="C1707">
        <v>1368</v>
      </c>
    </row>
    <row r="1708" spans="1:3" ht="15">
      <c r="A1708" s="1">
        <v>1</v>
      </c>
      <c r="B1708" t="s">
        <v>1942</v>
      </c>
      <c r="C1708">
        <v>1368</v>
      </c>
    </row>
    <row r="1709" spans="1:3" ht="15">
      <c r="A1709" s="1">
        <v>3</v>
      </c>
      <c r="B1709" t="s">
        <v>807</v>
      </c>
      <c r="C1709">
        <v>1368</v>
      </c>
    </row>
    <row r="1710" spans="1:3" ht="15">
      <c r="A1710" s="1">
        <v>1</v>
      </c>
      <c r="B1710" t="s">
        <v>2100</v>
      </c>
      <c r="C1710">
        <v>1819</v>
      </c>
    </row>
    <row r="1711" spans="1:3" ht="15">
      <c r="A1711" s="1">
        <v>1</v>
      </c>
      <c r="B1711" t="s">
        <v>454</v>
      </c>
      <c r="C1711">
        <v>1408</v>
      </c>
    </row>
    <row r="1712" spans="1:3" ht="15">
      <c r="A1712" s="1">
        <v>2</v>
      </c>
      <c r="B1712" t="s">
        <v>1429</v>
      </c>
      <c r="C1712">
        <v>1376</v>
      </c>
    </row>
    <row r="1713" spans="1:3" ht="15">
      <c r="A1713" s="1">
        <v>2</v>
      </c>
      <c r="B1713" t="s">
        <v>1123</v>
      </c>
      <c r="C1713">
        <v>1892</v>
      </c>
    </row>
    <row r="1714" spans="1:3" ht="15">
      <c r="A1714" s="1">
        <v>1</v>
      </c>
      <c r="B1714" t="s">
        <v>2483</v>
      </c>
      <c r="C1714">
        <v>1392</v>
      </c>
    </row>
    <row r="1715" spans="1:3" ht="15">
      <c r="A1715" s="1">
        <v>1</v>
      </c>
      <c r="B1715" t="s">
        <v>1320</v>
      </c>
      <c r="C1715">
        <v>1760</v>
      </c>
    </row>
    <row r="1716" spans="1:3" ht="15">
      <c r="A1716" s="1">
        <v>1</v>
      </c>
      <c r="B1716" t="s">
        <v>1392</v>
      </c>
      <c r="C1716">
        <v>1408</v>
      </c>
    </row>
    <row r="1717" spans="1:3" ht="15">
      <c r="A1717" s="1">
        <v>1</v>
      </c>
      <c r="B1717" t="s">
        <v>3851</v>
      </c>
    </row>
    <row r="1718" spans="1:3" ht="15">
      <c r="A1718" s="1">
        <v>1</v>
      </c>
      <c r="B1718" t="s">
        <v>236</v>
      </c>
      <c r="C1718">
        <v>1427</v>
      </c>
    </row>
    <row r="1719" spans="1:3" ht="15">
      <c r="A1719" s="1">
        <v>2</v>
      </c>
      <c r="B1719" t="s">
        <v>1848</v>
      </c>
      <c r="C1719">
        <v>2774</v>
      </c>
    </row>
    <row r="1720" spans="1:3" ht="15">
      <c r="A1720" s="1">
        <v>1</v>
      </c>
      <c r="B1720" t="s">
        <v>677</v>
      </c>
    </row>
    <row r="1721" spans="1:3" ht="15">
      <c r="A1721" s="1">
        <v>1</v>
      </c>
      <c r="B1721" t="s">
        <v>677</v>
      </c>
      <c r="C1721">
        <v>2783</v>
      </c>
    </row>
    <row r="1722" spans="1:3" ht="15">
      <c r="A1722" s="1">
        <v>4</v>
      </c>
      <c r="B1722" t="s">
        <v>1245</v>
      </c>
      <c r="C1722">
        <v>2783</v>
      </c>
    </row>
    <row r="1723" spans="1:3" ht="15">
      <c r="A1723" s="1">
        <v>4</v>
      </c>
      <c r="B1723" t="s">
        <v>2032</v>
      </c>
      <c r="C1723">
        <v>2774</v>
      </c>
    </row>
    <row r="1724" spans="1:3" ht="15">
      <c r="A1724" s="1">
        <v>3</v>
      </c>
      <c r="B1724" t="s">
        <v>580</v>
      </c>
      <c r="C1724">
        <v>2774</v>
      </c>
    </row>
    <row r="1725" spans="1:3" ht="15">
      <c r="A1725" s="1">
        <v>1</v>
      </c>
      <c r="B1725" t="s">
        <v>1024</v>
      </c>
      <c r="C1725">
        <v>2783</v>
      </c>
    </row>
    <row r="1726" spans="1:3" ht="15">
      <c r="A1726" s="1">
        <v>1</v>
      </c>
      <c r="B1726" t="s">
        <v>1779</v>
      </c>
      <c r="C1726">
        <v>2783</v>
      </c>
    </row>
    <row r="1727" spans="1:3" ht="15">
      <c r="A1727" s="1">
        <v>1</v>
      </c>
      <c r="B1727" t="s">
        <v>626</v>
      </c>
      <c r="C1727">
        <v>1846</v>
      </c>
    </row>
    <row r="1728" spans="1:3" ht="15">
      <c r="A1728" s="1">
        <v>2</v>
      </c>
      <c r="B1728" t="s">
        <v>626</v>
      </c>
      <c r="C1728">
        <v>1856</v>
      </c>
    </row>
    <row r="1729" spans="1:3" ht="15">
      <c r="A1729" s="1">
        <v>1</v>
      </c>
      <c r="B1729" t="s">
        <v>626</v>
      </c>
      <c r="C1729">
        <v>899</v>
      </c>
    </row>
    <row r="1730" spans="1:3" ht="15">
      <c r="A1730" s="1">
        <v>1</v>
      </c>
      <c r="B1730" t="s">
        <v>1356</v>
      </c>
      <c r="C1730">
        <v>1164</v>
      </c>
    </row>
    <row r="1731" spans="1:3" ht="15">
      <c r="A1731" s="1">
        <v>1</v>
      </c>
      <c r="B1731" t="s">
        <v>775</v>
      </c>
    </row>
    <row r="1732" spans="1:3" ht="15">
      <c r="A1732" s="1">
        <v>1</v>
      </c>
      <c r="B1732" t="s">
        <v>2388</v>
      </c>
      <c r="C1732">
        <v>1887</v>
      </c>
    </row>
    <row r="1733" spans="1:3" ht="15">
      <c r="A1733" s="1">
        <v>1</v>
      </c>
      <c r="B1733" t="s">
        <v>983</v>
      </c>
      <c r="C1733">
        <v>1849</v>
      </c>
    </row>
    <row r="1734" spans="1:3" ht="15">
      <c r="A1734" s="1">
        <v>4</v>
      </c>
      <c r="B1734" t="s">
        <v>363</v>
      </c>
      <c r="C1734">
        <v>1849</v>
      </c>
    </row>
    <row r="1735" spans="1:3" ht="15">
      <c r="A1735" s="1">
        <v>2</v>
      </c>
      <c r="B1735" t="s">
        <v>693</v>
      </c>
      <c r="C1735">
        <v>2841</v>
      </c>
    </row>
    <row r="1736" spans="1:3" ht="15">
      <c r="A1736" s="1">
        <v>4</v>
      </c>
      <c r="B1736" t="s">
        <v>652</v>
      </c>
      <c r="C1736">
        <v>1915</v>
      </c>
    </row>
    <row r="1737" spans="1:3" ht="15">
      <c r="A1737" s="1">
        <v>15</v>
      </c>
      <c r="B1737" t="s">
        <v>652</v>
      </c>
      <c r="C1737">
        <v>1917</v>
      </c>
    </row>
    <row r="1738" spans="1:3" ht="15">
      <c r="A1738" s="1">
        <v>1</v>
      </c>
      <c r="B1738" t="s">
        <v>811</v>
      </c>
      <c r="C1738">
        <v>1916</v>
      </c>
    </row>
    <row r="1739" spans="1:3" ht="15">
      <c r="A1739" s="1">
        <v>5</v>
      </c>
      <c r="B1739" t="s">
        <v>811</v>
      </c>
      <c r="C1739">
        <v>1917</v>
      </c>
    </row>
    <row r="1740" spans="1:3" ht="15">
      <c r="A1740" s="1">
        <v>4</v>
      </c>
      <c r="B1740" t="s">
        <v>1036</v>
      </c>
      <c r="C1740">
        <v>1917</v>
      </c>
    </row>
    <row r="1741" spans="1:3" ht="15">
      <c r="A1741" s="1">
        <v>1</v>
      </c>
      <c r="B1741" t="s">
        <v>2711</v>
      </c>
      <c r="C1741">
        <v>2048</v>
      </c>
    </row>
    <row r="1742" spans="1:3" ht="15">
      <c r="A1742" s="1">
        <v>2</v>
      </c>
      <c r="B1742" t="s">
        <v>1584</v>
      </c>
      <c r="C1742">
        <v>852</v>
      </c>
    </row>
    <row r="1743" spans="1:3" ht="15">
      <c r="A1743" s="1">
        <v>1</v>
      </c>
      <c r="B1743" t="s">
        <v>2213</v>
      </c>
    </row>
    <row r="1744" spans="1:3" ht="15">
      <c r="A1744" s="1">
        <v>1</v>
      </c>
      <c r="B1744" t="s">
        <v>3144</v>
      </c>
      <c r="C1744">
        <v>858</v>
      </c>
    </row>
    <row r="1745" spans="1:3" ht="15">
      <c r="A1745" s="1">
        <v>1</v>
      </c>
      <c r="B1745" t="s">
        <v>1296</v>
      </c>
      <c r="C1745">
        <v>858</v>
      </c>
    </row>
    <row r="1746" spans="1:3" ht="15">
      <c r="A1746" s="1">
        <v>1</v>
      </c>
      <c r="B1746" t="s">
        <v>2380</v>
      </c>
      <c r="C1746">
        <v>1596</v>
      </c>
    </row>
    <row r="1747" spans="1:3" ht="15">
      <c r="A1747" s="1">
        <v>2</v>
      </c>
      <c r="B1747" t="s">
        <v>2096</v>
      </c>
      <c r="C1747">
        <v>852</v>
      </c>
    </row>
    <row r="1748" spans="1:3" ht="15">
      <c r="A1748" s="1">
        <v>1</v>
      </c>
      <c r="B1748" t="s">
        <v>3431</v>
      </c>
      <c r="C1748">
        <v>1914</v>
      </c>
    </row>
    <row r="1749" spans="1:3" ht="15">
      <c r="A1749" s="1">
        <v>1</v>
      </c>
      <c r="B1749" t="s">
        <v>4033</v>
      </c>
      <c r="C1749">
        <v>1691</v>
      </c>
    </row>
    <row r="1750" spans="1:3" ht="15">
      <c r="A1750" s="1">
        <v>4</v>
      </c>
      <c r="B1750" t="s">
        <v>1227</v>
      </c>
      <c r="C1750">
        <v>2914</v>
      </c>
    </row>
    <row r="1751" spans="1:3" ht="15">
      <c r="A1751" s="1">
        <v>1</v>
      </c>
      <c r="B1751" t="s">
        <v>1470</v>
      </c>
      <c r="C1751">
        <v>2915</v>
      </c>
    </row>
    <row r="1752" spans="1:3" ht="15">
      <c r="A1752" s="1">
        <v>20</v>
      </c>
      <c r="B1752" t="s">
        <v>485</v>
      </c>
      <c r="C1752">
        <v>2915</v>
      </c>
    </row>
    <row r="1753" spans="1:3" ht="15">
      <c r="A1753" s="1">
        <v>1</v>
      </c>
      <c r="B1753" t="s">
        <v>812</v>
      </c>
      <c r="C1753">
        <v>1864</v>
      </c>
    </row>
    <row r="1754" spans="1:3" ht="15">
      <c r="A1754" s="1">
        <v>1</v>
      </c>
      <c r="B1754" t="s">
        <v>489</v>
      </c>
    </row>
    <row r="1755" spans="1:3" ht="15">
      <c r="A1755" s="1">
        <v>9</v>
      </c>
      <c r="B1755" t="s">
        <v>489</v>
      </c>
      <c r="C1755">
        <v>1864</v>
      </c>
    </row>
    <row r="1756" spans="1:3" ht="15">
      <c r="A1756" s="1">
        <v>2</v>
      </c>
      <c r="B1756" t="s">
        <v>1180</v>
      </c>
      <c r="C1756">
        <v>1864</v>
      </c>
    </row>
    <row r="1757" spans="1:3" ht="15">
      <c r="A1757" s="1">
        <v>1</v>
      </c>
      <c r="B1757" t="s">
        <v>1131</v>
      </c>
      <c r="C1757">
        <v>1915</v>
      </c>
    </row>
    <row r="1758" spans="1:3" ht="15">
      <c r="A1758" s="1">
        <v>1</v>
      </c>
      <c r="B1758" t="s">
        <v>274</v>
      </c>
      <c r="C1758">
        <v>1885</v>
      </c>
    </row>
    <row r="1759" spans="1:3" ht="15">
      <c r="A1759" s="1">
        <v>2</v>
      </c>
      <c r="B1759" t="s">
        <v>274</v>
      </c>
      <c r="C1759">
        <v>1889</v>
      </c>
    </row>
    <row r="1760" spans="1:3" ht="15">
      <c r="A1760" s="1">
        <v>18</v>
      </c>
      <c r="B1760" t="s">
        <v>274</v>
      </c>
      <c r="C1760">
        <v>1910</v>
      </c>
    </row>
    <row r="1761" spans="1:3" ht="15">
      <c r="A1761" s="1">
        <v>2</v>
      </c>
      <c r="B1761" t="s">
        <v>486</v>
      </c>
      <c r="C1761">
        <v>1915</v>
      </c>
    </row>
    <row r="1762" spans="1:3" ht="15">
      <c r="A1762" s="1">
        <v>3</v>
      </c>
      <c r="B1762" t="s">
        <v>356</v>
      </c>
      <c r="C1762">
        <v>2916</v>
      </c>
    </row>
    <row r="1763" spans="1:3" ht="15">
      <c r="A1763" s="1">
        <v>1</v>
      </c>
      <c r="B1763" t="s">
        <v>1354</v>
      </c>
      <c r="C1763">
        <v>1915</v>
      </c>
    </row>
    <row r="1764" spans="1:3" ht="15">
      <c r="A1764" s="1">
        <v>12</v>
      </c>
      <c r="B1764" t="s">
        <v>422</v>
      </c>
      <c r="C1764">
        <v>1900</v>
      </c>
    </row>
    <row r="1765" spans="1:3" ht="15">
      <c r="A1765" s="1">
        <v>8</v>
      </c>
      <c r="B1765" t="s">
        <v>422</v>
      </c>
      <c r="C1765">
        <v>2916</v>
      </c>
    </row>
    <row r="1766" spans="1:3" ht="15">
      <c r="A1766" s="1">
        <v>18</v>
      </c>
      <c r="B1766" t="s">
        <v>204</v>
      </c>
      <c r="C1766">
        <v>1821</v>
      </c>
    </row>
    <row r="1767" spans="1:3" ht="15">
      <c r="A1767" s="1">
        <v>16</v>
      </c>
      <c r="B1767" t="s">
        <v>204</v>
      </c>
      <c r="C1767">
        <v>2828</v>
      </c>
    </row>
    <row r="1768" spans="1:3" ht="15">
      <c r="A1768" s="1">
        <v>1</v>
      </c>
      <c r="B1768" t="s">
        <v>204</v>
      </c>
      <c r="C1768">
        <v>3838</v>
      </c>
    </row>
    <row r="1769" spans="1:3" ht="15">
      <c r="A1769" s="1">
        <v>1</v>
      </c>
      <c r="B1769" t="s">
        <v>1192</v>
      </c>
      <c r="C1769">
        <v>1821</v>
      </c>
    </row>
    <row r="1770" spans="1:3" ht="15">
      <c r="A1770" s="1">
        <v>1</v>
      </c>
      <c r="B1770" t="s">
        <v>1192</v>
      </c>
      <c r="C1770">
        <v>1885</v>
      </c>
    </row>
    <row r="1771" spans="1:3" ht="15">
      <c r="A1771" s="1">
        <v>2</v>
      </c>
      <c r="B1771" t="s">
        <v>720</v>
      </c>
      <c r="C1771">
        <v>1890</v>
      </c>
    </row>
    <row r="1772" spans="1:3" ht="15">
      <c r="A1772" s="1">
        <v>5</v>
      </c>
      <c r="B1772" t="s">
        <v>720</v>
      </c>
      <c r="C1772">
        <v>1910</v>
      </c>
    </row>
    <row r="1773" spans="1:3" ht="15">
      <c r="A1773" s="1">
        <v>1</v>
      </c>
      <c r="B1773" t="s">
        <v>268</v>
      </c>
    </row>
    <row r="1774" spans="1:3" ht="15">
      <c r="A1774" s="1">
        <v>25</v>
      </c>
      <c r="B1774" t="s">
        <v>268</v>
      </c>
      <c r="C1774">
        <v>1915</v>
      </c>
    </row>
    <row r="1775" spans="1:3" ht="15">
      <c r="A1775" s="1">
        <v>10</v>
      </c>
      <c r="B1775" t="s">
        <v>2</v>
      </c>
      <c r="C1775">
        <v>1915</v>
      </c>
    </row>
    <row r="1776" spans="1:3" ht="15">
      <c r="A1776" s="1">
        <v>1</v>
      </c>
      <c r="B1776" t="s">
        <v>1829</v>
      </c>
      <c r="C1776">
        <v>1885</v>
      </c>
    </row>
    <row r="1777" spans="1:3" ht="15">
      <c r="A1777" s="1">
        <v>2</v>
      </c>
      <c r="B1777" t="s">
        <v>630</v>
      </c>
    </row>
    <row r="1778" spans="1:3" ht="15">
      <c r="A1778" s="1">
        <v>5</v>
      </c>
      <c r="B1778" t="s">
        <v>630</v>
      </c>
      <c r="C1778">
        <v>3622</v>
      </c>
    </row>
    <row r="1779" spans="1:3" ht="15">
      <c r="A1779" s="1">
        <v>18</v>
      </c>
      <c r="B1779" t="s">
        <v>630</v>
      </c>
      <c r="C1779">
        <v>3624</v>
      </c>
    </row>
    <row r="1780" spans="1:3" ht="15">
      <c r="A1780" s="1">
        <v>2</v>
      </c>
      <c r="B1780" t="s">
        <v>34</v>
      </c>
      <c r="C1780">
        <v>3678</v>
      </c>
    </row>
    <row r="1781" spans="1:3" ht="15">
      <c r="A1781" s="1">
        <v>58</v>
      </c>
      <c r="B1781" t="s">
        <v>34</v>
      </c>
      <c r="C1781">
        <v>3679</v>
      </c>
    </row>
    <row r="1782" spans="1:3" ht="15">
      <c r="A1782" s="1">
        <v>12</v>
      </c>
      <c r="B1782" t="s">
        <v>190</v>
      </c>
      <c r="C1782">
        <v>3679</v>
      </c>
    </row>
    <row r="1783" spans="1:3" ht="15">
      <c r="A1783" s="1">
        <v>2</v>
      </c>
      <c r="B1783" t="s">
        <v>281</v>
      </c>
    </row>
    <row r="1784" spans="1:3" ht="15">
      <c r="A1784" s="1">
        <v>14</v>
      </c>
      <c r="B1784" t="s">
        <v>281</v>
      </c>
      <c r="C1784">
        <v>3622</v>
      </c>
    </row>
    <row r="1785" spans="1:3" ht="15">
      <c r="A1785" s="1">
        <v>18</v>
      </c>
      <c r="B1785" t="s">
        <v>473</v>
      </c>
      <c r="C1785">
        <v>3679</v>
      </c>
    </row>
    <row r="1786" spans="1:3" ht="15">
      <c r="A1786" s="1">
        <v>2</v>
      </c>
      <c r="B1786" t="s">
        <v>1423</v>
      </c>
      <c r="C1786">
        <v>3679</v>
      </c>
    </row>
    <row r="1787" spans="1:3" ht="15">
      <c r="A1787" s="1">
        <v>2</v>
      </c>
      <c r="B1787" t="s">
        <v>227</v>
      </c>
    </row>
    <row r="1788" spans="1:3" ht="15">
      <c r="A1788" s="1">
        <v>34</v>
      </c>
      <c r="B1788" t="s">
        <v>227</v>
      </c>
      <c r="C1788">
        <v>3609</v>
      </c>
    </row>
    <row r="1789" spans="1:3" ht="15">
      <c r="A1789" s="1">
        <v>1</v>
      </c>
      <c r="B1789" t="s">
        <v>1257</v>
      </c>
      <c r="C1789">
        <v>3609</v>
      </c>
    </row>
    <row r="1790" spans="1:3" ht="15">
      <c r="A1790" s="1">
        <v>3</v>
      </c>
      <c r="B1790" t="s">
        <v>746</v>
      </c>
      <c r="C1790">
        <v>3609</v>
      </c>
    </row>
    <row r="1791" spans="1:3" ht="15">
      <c r="A1791" s="1">
        <v>13</v>
      </c>
      <c r="B1791" t="s">
        <v>208</v>
      </c>
      <c r="C1791">
        <v>3609</v>
      </c>
    </row>
    <row r="1792" spans="1:3" ht="15">
      <c r="A1792" s="1">
        <v>2</v>
      </c>
      <c r="B1792" t="s">
        <v>1139</v>
      </c>
      <c r="C1792">
        <v>1832</v>
      </c>
    </row>
    <row r="1793" spans="1:3" ht="15">
      <c r="A1793" s="1">
        <v>23</v>
      </c>
      <c r="B1793" t="s">
        <v>660</v>
      </c>
      <c r="C1793">
        <v>3609</v>
      </c>
    </row>
    <row r="1794" spans="1:3" ht="15">
      <c r="A1794" s="1">
        <v>3</v>
      </c>
      <c r="B1794" t="s">
        <v>992</v>
      </c>
      <c r="C1794">
        <v>5772</v>
      </c>
    </row>
    <row r="1795" spans="1:3" ht="15">
      <c r="A1795" s="1">
        <v>1</v>
      </c>
      <c r="B1795" t="s">
        <v>212</v>
      </c>
    </row>
    <row r="1796" spans="1:3" ht="15">
      <c r="A1796" s="1">
        <v>12</v>
      </c>
      <c r="B1796" t="s">
        <v>212</v>
      </c>
      <c r="C1796">
        <v>906</v>
      </c>
    </row>
    <row r="1797" spans="1:3" ht="15">
      <c r="A1797" s="1">
        <v>1</v>
      </c>
      <c r="B1797" t="s">
        <v>869</v>
      </c>
      <c r="C1797">
        <v>966</v>
      </c>
    </row>
    <row r="1798" spans="1:3" ht="15">
      <c r="A1798" s="1">
        <v>2</v>
      </c>
      <c r="B1798" t="s">
        <v>1577</v>
      </c>
      <c r="C1798">
        <v>832</v>
      </c>
    </row>
    <row r="1799" spans="1:3" ht="15">
      <c r="A1799" s="1">
        <v>1</v>
      </c>
      <c r="B1799" t="s">
        <v>1835</v>
      </c>
      <c r="C1799">
        <v>976</v>
      </c>
    </row>
    <row r="1800" spans="1:3" ht="15">
      <c r="A1800" s="1">
        <v>2</v>
      </c>
      <c r="B1800" t="s">
        <v>316</v>
      </c>
      <c r="C1800">
        <v>905</v>
      </c>
    </row>
    <row r="1801" spans="1:3" ht="15">
      <c r="A1801" s="1">
        <v>20</v>
      </c>
      <c r="B1801" t="s">
        <v>316</v>
      </c>
      <c r="C1801">
        <v>906</v>
      </c>
    </row>
    <row r="1802" spans="1:3" ht="15">
      <c r="A1802" s="1">
        <v>16</v>
      </c>
      <c r="B1802" t="s">
        <v>461</v>
      </c>
      <c r="C1802">
        <v>905</v>
      </c>
    </row>
    <row r="1803" spans="1:3" ht="15">
      <c r="A1803" s="1">
        <v>9</v>
      </c>
      <c r="B1803" t="s">
        <v>323</v>
      </c>
      <c r="C1803">
        <v>905</v>
      </c>
    </row>
    <row r="1804" spans="1:3" ht="15">
      <c r="A1804" s="1">
        <v>4</v>
      </c>
      <c r="B1804" t="s">
        <v>248</v>
      </c>
      <c r="C1804">
        <v>905</v>
      </c>
    </row>
    <row r="1805" spans="1:3" ht="15">
      <c r="A1805" s="1">
        <v>5</v>
      </c>
      <c r="B1805" t="s">
        <v>248</v>
      </c>
      <c r="C1805">
        <v>906</v>
      </c>
    </row>
    <row r="1806" spans="1:3" ht="15">
      <c r="A1806" s="1">
        <v>1</v>
      </c>
      <c r="B1806" t="s">
        <v>517</v>
      </c>
    </row>
    <row r="1807" spans="1:3" ht="15">
      <c r="A1807" s="1">
        <v>8</v>
      </c>
      <c r="B1807" t="s">
        <v>517</v>
      </c>
      <c r="C1807">
        <v>898</v>
      </c>
    </row>
    <row r="1808" spans="1:3" ht="15">
      <c r="A1808" s="1">
        <v>6</v>
      </c>
      <c r="B1808" t="s">
        <v>1466</v>
      </c>
      <c r="C1808">
        <v>898</v>
      </c>
    </row>
    <row r="1809" spans="1:3" ht="15">
      <c r="A1809" s="1">
        <v>14</v>
      </c>
      <c r="B1809" t="s">
        <v>423</v>
      </c>
      <c r="C1809">
        <v>920</v>
      </c>
    </row>
    <row r="1810" spans="1:3" ht="15">
      <c r="A1810" s="1">
        <v>1</v>
      </c>
      <c r="B1810" t="s">
        <v>423</v>
      </c>
      <c r="C1810">
        <v>921</v>
      </c>
    </row>
    <row r="1811" spans="1:3" ht="15">
      <c r="A1811" s="1">
        <v>2</v>
      </c>
      <c r="B1811" t="s">
        <v>2300</v>
      </c>
      <c r="C1811">
        <v>920</v>
      </c>
    </row>
    <row r="1812" spans="1:3" ht="15">
      <c r="A1812" s="1">
        <v>1</v>
      </c>
      <c r="B1812" t="s">
        <v>182</v>
      </c>
    </row>
    <row r="1813" spans="1:3" ht="15">
      <c r="A1813" s="1">
        <v>16</v>
      </c>
      <c r="B1813" t="s">
        <v>182</v>
      </c>
      <c r="C1813">
        <v>1929</v>
      </c>
    </row>
    <row r="1814" spans="1:3" ht="15">
      <c r="A1814" s="1">
        <v>12</v>
      </c>
      <c r="B1814" t="s">
        <v>791</v>
      </c>
      <c r="C1814">
        <v>1913</v>
      </c>
    </row>
    <row r="1815" spans="1:3" ht="15">
      <c r="A1815" s="1">
        <v>2</v>
      </c>
      <c r="B1815" t="s">
        <v>798</v>
      </c>
      <c r="C1815">
        <v>1910</v>
      </c>
    </row>
    <row r="1816" spans="1:3" ht="15">
      <c r="A1816" s="1">
        <v>9</v>
      </c>
      <c r="B1816" t="s">
        <v>798</v>
      </c>
      <c r="C1816">
        <v>1911</v>
      </c>
    </row>
    <row r="1817" spans="1:3" ht="15">
      <c r="A1817" s="1">
        <v>5</v>
      </c>
      <c r="B1817" t="s">
        <v>1039</v>
      </c>
      <c r="C1817">
        <v>1910</v>
      </c>
    </row>
    <row r="1818" spans="1:3" ht="15">
      <c r="A1818" s="1">
        <v>1</v>
      </c>
      <c r="B1818" t="s">
        <v>498</v>
      </c>
      <c r="C1818">
        <v>1910</v>
      </c>
    </row>
    <row r="1819" spans="1:3" ht="15">
      <c r="A1819" s="1">
        <v>1</v>
      </c>
      <c r="B1819" t="s">
        <v>498</v>
      </c>
      <c r="C1819">
        <v>1911</v>
      </c>
    </row>
    <row r="1820" spans="1:3" ht="15">
      <c r="A1820" s="1">
        <v>1</v>
      </c>
      <c r="B1820" t="s">
        <v>109</v>
      </c>
      <c r="C1820">
        <v>1889</v>
      </c>
    </row>
    <row r="1821" spans="1:3" ht="15">
      <c r="A1821" s="1">
        <v>24</v>
      </c>
      <c r="B1821" t="s">
        <v>109</v>
      </c>
      <c r="C1821">
        <v>1913</v>
      </c>
    </row>
    <row r="1822" spans="1:3" ht="15">
      <c r="A1822" s="1">
        <v>4</v>
      </c>
      <c r="B1822" t="s">
        <v>109</v>
      </c>
      <c r="C1822">
        <v>898</v>
      </c>
    </row>
    <row r="1823" spans="1:3" ht="15">
      <c r="A1823" s="1">
        <v>1</v>
      </c>
      <c r="B1823" t="s">
        <v>786</v>
      </c>
      <c r="C1823">
        <v>1889</v>
      </c>
    </row>
    <row r="1824" spans="1:3" ht="15">
      <c r="A1824" s="1">
        <v>17</v>
      </c>
      <c r="B1824" t="s">
        <v>786</v>
      </c>
      <c r="C1824">
        <v>1913</v>
      </c>
    </row>
    <row r="1825" spans="1:3" ht="15">
      <c r="A1825" s="1">
        <v>2</v>
      </c>
      <c r="B1825" t="s">
        <v>786</v>
      </c>
      <c r="C1825">
        <v>898</v>
      </c>
    </row>
    <row r="1826" spans="1:3" ht="15">
      <c r="A1826" s="1">
        <v>3</v>
      </c>
      <c r="B1826" t="s">
        <v>450</v>
      </c>
      <c r="C1826">
        <v>906</v>
      </c>
    </row>
    <row r="1827" spans="1:3" ht="15">
      <c r="A1827" s="1">
        <v>1</v>
      </c>
      <c r="B1827" t="s">
        <v>537</v>
      </c>
      <c r="C1827">
        <v>906</v>
      </c>
    </row>
    <row r="1828" spans="1:3" ht="15">
      <c r="A1828" s="1">
        <v>1</v>
      </c>
      <c r="B1828" t="s">
        <v>821</v>
      </c>
      <c r="C1828">
        <v>906</v>
      </c>
    </row>
    <row r="1829" spans="1:3" ht="15">
      <c r="A1829" s="1">
        <v>1</v>
      </c>
      <c r="B1829" t="s">
        <v>841</v>
      </c>
    </row>
    <row r="1830" spans="1:3" ht="15">
      <c r="A1830" s="1">
        <v>3</v>
      </c>
      <c r="B1830" t="s">
        <v>841</v>
      </c>
      <c r="C1830">
        <v>906</v>
      </c>
    </row>
    <row r="1831" spans="1:3" ht="15">
      <c r="A1831" s="1">
        <v>3</v>
      </c>
      <c r="B1831" t="s">
        <v>973</v>
      </c>
      <c r="C1831">
        <v>905</v>
      </c>
    </row>
    <row r="1832" spans="1:3" ht="15">
      <c r="A1832" s="1">
        <v>4</v>
      </c>
      <c r="B1832" t="s">
        <v>657</v>
      </c>
      <c r="C1832">
        <v>905</v>
      </c>
    </row>
    <row r="1833" spans="1:3" ht="15">
      <c r="A1833" s="1">
        <v>2</v>
      </c>
      <c r="B1833" t="s">
        <v>1263</v>
      </c>
      <c r="C1833">
        <v>1911</v>
      </c>
    </row>
    <row r="1834" spans="1:3" ht="15">
      <c r="A1834" s="1">
        <v>1</v>
      </c>
      <c r="B1834" t="s">
        <v>2156</v>
      </c>
      <c r="C1834">
        <v>1912</v>
      </c>
    </row>
    <row r="1835" spans="1:3" ht="15">
      <c r="A1835" s="1">
        <v>1</v>
      </c>
      <c r="B1835" t="s">
        <v>733</v>
      </c>
      <c r="C1835">
        <v>944</v>
      </c>
    </row>
    <row r="1836" spans="1:3" ht="15">
      <c r="A1836" s="1">
        <v>1</v>
      </c>
      <c r="B1836" t="s">
        <v>733</v>
      </c>
      <c r="C1836">
        <v>945</v>
      </c>
    </row>
    <row r="1837" spans="1:3" ht="15">
      <c r="A1837" s="1">
        <v>1</v>
      </c>
      <c r="B1837" t="s">
        <v>49</v>
      </c>
      <c r="C1837">
        <v>930</v>
      </c>
    </row>
    <row r="1838" spans="1:3" ht="15">
      <c r="A1838" s="1">
        <v>1</v>
      </c>
      <c r="B1838" t="s">
        <v>49</v>
      </c>
      <c r="C1838">
        <v>931</v>
      </c>
    </row>
    <row r="1839" spans="1:3" ht="15">
      <c r="A1839" s="1">
        <v>1</v>
      </c>
      <c r="B1839" t="s">
        <v>3224</v>
      </c>
      <c r="C1839">
        <v>2920</v>
      </c>
    </row>
    <row r="1840" spans="1:3" ht="15">
      <c r="A1840" s="1">
        <v>7</v>
      </c>
      <c r="B1840" t="s">
        <v>193</v>
      </c>
      <c r="C1840">
        <v>1913</v>
      </c>
    </row>
    <row r="1841" spans="1:3" ht="15">
      <c r="A1841" s="1">
        <v>1</v>
      </c>
      <c r="B1841" t="s">
        <v>3760</v>
      </c>
      <c r="C1841">
        <v>2920</v>
      </c>
    </row>
    <row r="1842" spans="1:3" ht="15">
      <c r="A1842" s="1">
        <v>2</v>
      </c>
      <c r="B1842" t="s">
        <v>885</v>
      </c>
      <c r="C1842">
        <v>913</v>
      </c>
    </row>
    <row r="1843" spans="1:3" ht="15">
      <c r="A1843" s="1">
        <v>2</v>
      </c>
      <c r="B1843" t="s">
        <v>593</v>
      </c>
      <c r="C1843">
        <v>1953</v>
      </c>
    </row>
    <row r="1844" spans="1:3" ht="15">
      <c r="A1844" s="1">
        <v>1</v>
      </c>
      <c r="B1844" t="s">
        <v>614</v>
      </c>
      <c r="C1844">
        <v>913</v>
      </c>
    </row>
    <row r="1845" spans="1:3" ht="15">
      <c r="A1845" s="1">
        <v>1</v>
      </c>
      <c r="B1845" t="s">
        <v>1317</v>
      </c>
      <c r="C1845">
        <v>928</v>
      </c>
    </row>
    <row r="1846" spans="1:3" ht="15">
      <c r="A1846" s="1">
        <v>1</v>
      </c>
      <c r="B1846" t="s">
        <v>3960</v>
      </c>
      <c r="C1846">
        <v>925</v>
      </c>
    </row>
    <row r="1847" spans="1:3" ht="15">
      <c r="A1847" s="1">
        <v>1</v>
      </c>
      <c r="B1847" t="s">
        <v>2408</v>
      </c>
      <c r="C1847">
        <v>1941</v>
      </c>
    </row>
    <row r="1848" spans="1:3" ht="15">
      <c r="A1848" s="1">
        <v>1</v>
      </c>
      <c r="B1848" t="s">
        <v>1935</v>
      </c>
      <c r="C1848">
        <v>2961</v>
      </c>
    </row>
    <row r="1849" spans="1:3" ht="15">
      <c r="A1849" s="1">
        <v>1</v>
      </c>
      <c r="B1849" t="s">
        <v>3390</v>
      </c>
      <c r="C1849">
        <v>1924</v>
      </c>
    </row>
    <row r="1850" spans="1:3" ht="15">
      <c r="A1850" s="1">
        <v>1</v>
      </c>
      <c r="B1850" t="s">
        <v>1949</v>
      </c>
    </row>
    <row r="1851" spans="1:3" ht="15">
      <c r="A1851" s="1">
        <v>1</v>
      </c>
      <c r="B1851" t="s">
        <v>4038</v>
      </c>
      <c r="C1851">
        <v>1910</v>
      </c>
    </row>
    <row r="1852" spans="1:3" ht="15">
      <c r="A1852" s="1">
        <v>1</v>
      </c>
      <c r="B1852" t="s">
        <v>4039</v>
      </c>
      <c r="C1852">
        <v>1963</v>
      </c>
    </row>
    <row r="1853" spans="1:3" ht="15">
      <c r="A1853" s="1">
        <v>3</v>
      </c>
      <c r="B1853" t="s">
        <v>4040</v>
      </c>
      <c r="C1853">
        <v>935</v>
      </c>
    </row>
    <row r="1854" spans="1:3" ht="15">
      <c r="A1854" s="1">
        <v>1</v>
      </c>
      <c r="B1854" t="s">
        <v>4047</v>
      </c>
      <c r="C1854">
        <v>925</v>
      </c>
    </row>
    <row r="1855" spans="1:3" ht="15">
      <c r="A1855" s="1">
        <v>1</v>
      </c>
      <c r="B1855" t="s">
        <v>4050</v>
      </c>
      <c r="C1855">
        <v>1880</v>
      </c>
    </row>
    <row r="1856" spans="1:3" ht="15">
      <c r="A1856" s="1">
        <v>1</v>
      </c>
      <c r="B1856" t="s">
        <v>4051</v>
      </c>
      <c r="C1856">
        <v>1999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624"/>
  <sheetViews>
    <sheetView workbookViewId="0">
      <selection activeCell="F9" sqref="F9"/>
    </sheetView>
  </sheetViews>
  <sheetFormatPr defaultRowHeight="13.5"/>
  <sheetData>
    <row r="1" spans="1:3" ht="15">
      <c r="A1" s="1" t="s">
        <v>4061</v>
      </c>
      <c r="B1" t="s">
        <v>0</v>
      </c>
      <c r="C1" t="s">
        <v>1</v>
      </c>
    </row>
    <row r="2" spans="1:3" ht="15">
      <c r="A2" s="1">
        <v>4</v>
      </c>
      <c r="B2" t="s">
        <v>124</v>
      </c>
      <c r="C2">
        <v>1866</v>
      </c>
    </row>
    <row r="3" spans="1:3" ht="15">
      <c r="A3" s="1">
        <v>5</v>
      </c>
      <c r="B3" t="s">
        <v>124</v>
      </c>
      <c r="C3">
        <v>1867</v>
      </c>
    </row>
    <row r="4" spans="1:3" ht="15">
      <c r="A4" s="1">
        <v>3</v>
      </c>
      <c r="B4" t="s">
        <v>124</v>
      </c>
      <c r="C4">
        <v>2874</v>
      </c>
    </row>
    <row r="5" spans="1:3" ht="15">
      <c r="A5" s="1">
        <v>1</v>
      </c>
      <c r="B5" t="s">
        <v>3259</v>
      </c>
      <c r="C5">
        <v>3765</v>
      </c>
    </row>
    <row r="6" spans="1:3" ht="15">
      <c r="A6" s="1">
        <v>23</v>
      </c>
      <c r="B6" t="s">
        <v>444</v>
      </c>
      <c r="C6">
        <v>3782</v>
      </c>
    </row>
    <row r="7" spans="1:3" ht="15">
      <c r="A7" s="1">
        <v>1</v>
      </c>
      <c r="B7" t="s">
        <v>220</v>
      </c>
      <c r="C7">
        <v>1023</v>
      </c>
    </row>
    <row r="8" spans="1:3" ht="15">
      <c r="A8" s="1">
        <v>1</v>
      </c>
      <c r="B8" t="s">
        <v>220</v>
      </c>
      <c r="C8">
        <v>1886</v>
      </c>
    </row>
    <row r="9" spans="1:3" ht="15">
      <c r="A9" s="1">
        <v>1</v>
      </c>
      <c r="B9" t="s">
        <v>220</v>
      </c>
      <c r="C9">
        <v>936</v>
      </c>
    </row>
    <row r="10" spans="1:3" ht="15">
      <c r="A10" s="1">
        <v>2</v>
      </c>
      <c r="B10" t="s">
        <v>220</v>
      </c>
      <c r="C10">
        <v>944</v>
      </c>
    </row>
    <row r="11" spans="1:3" ht="15">
      <c r="A11" s="1">
        <v>1</v>
      </c>
      <c r="B11" t="s">
        <v>2671</v>
      </c>
      <c r="C11">
        <v>1885</v>
      </c>
    </row>
    <row r="12" spans="1:3" ht="15">
      <c r="A12" s="1">
        <v>1</v>
      </c>
      <c r="B12" t="s">
        <v>3202</v>
      </c>
      <c r="C12">
        <v>942</v>
      </c>
    </row>
    <row r="13" spans="1:3" ht="15">
      <c r="A13" s="1">
        <v>2</v>
      </c>
      <c r="B13" t="s">
        <v>999</v>
      </c>
      <c r="C13">
        <v>1023</v>
      </c>
    </row>
    <row r="14" spans="1:3" ht="15">
      <c r="A14" s="1">
        <v>1</v>
      </c>
      <c r="B14" t="s">
        <v>289</v>
      </c>
      <c r="C14">
        <v>935</v>
      </c>
    </row>
    <row r="15" spans="1:3" ht="15">
      <c r="A15" s="1">
        <v>1</v>
      </c>
      <c r="B15" t="s">
        <v>1542</v>
      </c>
      <c r="C15">
        <v>943</v>
      </c>
    </row>
    <row r="16" spans="1:3" ht="15">
      <c r="A16" s="1">
        <v>1</v>
      </c>
      <c r="B16" t="s">
        <v>3157</v>
      </c>
      <c r="C16">
        <v>872</v>
      </c>
    </row>
    <row r="17" spans="1:3" ht="15">
      <c r="A17" s="1">
        <v>1</v>
      </c>
      <c r="B17" t="s">
        <v>300</v>
      </c>
      <c r="C17">
        <v>935</v>
      </c>
    </row>
    <row r="18" spans="1:3" ht="15">
      <c r="A18" s="1">
        <v>1</v>
      </c>
      <c r="B18" t="s">
        <v>3382</v>
      </c>
      <c r="C18">
        <v>1823</v>
      </c>
    </row>
    <row r="19" spans="1:3" ht="15">
      <c r="A19" s="1">
        <v>1</v>
      </c>
      <c r="B19" t="s">
        <v>1725</v>
      </c>
      <c r="C19">
        <v>4095</v>
      </c>
    </row>
    <row r="20" spans="1:3" ht="15">
      <c r="A20" s="1">
        <v>1</v>
      </c>
      <c r="B20" t="s">
        <v>3776</v>
      </c>
      <c r="C20">
        <v>983</v>
      </c>
    </row>
    <row r="21" spans="1:3" ht="15">
      <c r="A21" s="1">
        <v>1</v>
      </c>
      <c r="B21" t="s">
        <v>628</v>
      </c>
      <c r="C21">
        <v>1506</v>
      </c>
    </row>
    <row r="22" spans="1:3" ht="15">
      <c r="A22" s="1">
        <v>1</v>
      </c>
      <c r="B22" t="s">
        <v>3978</v>
      </c>
      <c r="C22">
        <v>1702</v>
      </c>
    </row>
    <row r="23" spans="1:3" ht="15">
      <c r="A23" s="1">
        <v>1</v>
      </c>
      <c r="B23" t="s">
        <v>3322</v>
      </c>
      <c r="C23">
        <v>904</v>
      </c>
    </row>
    <row r="24" spans="1:3" ht="15">
      <c r="A24" s="1">
        <v>1</v>
      </c>
      <c r="B24" t="s">
        <v>3402</v>
      </c>
      <c r="C24">
        <v>898</v>
      </c>
    </row>
    <row r="25" spans="1:3" ht="15">
      <c r="A25" s="1">
        <v>1</v>
      </c>
      <c r="B25" t="s">
        <v>2226</v>
      </c>
      <c r="C25">
        <v>898</v>
      </c>
    </row>
    <row r="26" spans="1:3" ht="15">
      <c r="A26" s="1">
        <v>1</v>
      </c>
      <c r="B26" t="s">
        <v>1939</v>
      </c>
      <c r="C26">
        <v>898</v>
      </c>
    </row>
    <row r="27" spans="1:3" ht="15">
      <c r="A27" s="1">
        <v>2</v>
      </c>
      <c r="B27" t="s">
        <v>1511</v>
      </c>
      <c r="C27">
        <v>898</v>
      </c>
    </row>
    <row r="28" spans="1:3" ht="15">
      <c r="A28" s="1">
        <v>1</v>
      </c>
      <c r="B28" t="s">
        <v>1921</v>
      </c>
      <c r="C28">
        <v>904</v>
      </c>
    </row>
    <row r="29" spans="1:3" ht="15">
      <c r="A29" s="1">
        <v>1</v>
      </c>
      <c r="B29" t="s">
        <v>191</v>
      </c>
      <c r="C29">
        <v>904</v>
      </c>
    </row>
    <row r="30" spans="1:3" ht="15">
      <c r="A30" s="1">
        <v>1</v>
      </c>
      <c r="B30" t="s">
        <v>535</v>
      </c>
      <c r="C30">
        <v>904</v>
      </c>
    </row>
    <row r="31" spans="1:3" ht="15">
      <c r="A31" s="1">
        <v>1</v>
      </c>
      <c r="B31" t="s">
        <v>697</v>
      </c>
      <c r="C31">
        <v>904</v>
      </c>
    </row>
    <row r="32" spans="1:3" ht="15">
      <c r="A32" s="1">
        <v>1</v>
      </c>
      <c r="B32" t="s">
        <v>2112</v>
      </c>
      <c r="C32">
        <v>904</v>
      </c>
    </row>
    <row r="33" spans="1:3" ht="15">
      <c r="A33" s="1">
        <v>1</v>
      </c>
      <c r="B33" t="s">
        <v>1424</v>
      </c>
      <c r="C33">
        <v>904</v>
      </c>
    </row>
    <row r="34" spans="1:3" ht="15">
      <c r="A34" s="1">
        <v>1</v>
      </c>
      <c r="B34" t="s">
        <v>4012</v>
      </c>
      <c r="C34">
        <v>904</v>
      </c>
    </row>
    <row r="35" spans="1:3" ht="15">
      <c r="A35" s="1">
        <v>1</v>
      </c>
      <c r="B35" t="s">
        <v>353</v>
      </c>
      <c r="C35">
        <v>1885</v>
      </c>
    </row>
    <row r="36" spans="1:3" ht="15">
      <c r="A36" s="1">
        <v>1</v>
      </c>
      <c r="B36" t="s">
        <v>353</v>
      </c>
      <c r="C36">
        <v>904</v>
      </c>
    </row>
    <row r="37" spans="1:3" ht="15">
      <c r="A37" s="1">
        <v>1</v>
      </c>
      <c r="B37" t="s">
        <v>672</v>
      </c>
      <c r="C37">
        <v>965</v>
      </c>
    </row>
    <row r="38" spans="1:3" ht="15">
      <c r="A38" s="1">
        <v>1</v>
      </c>
      <c r="B38" t="s">
        <v>815</v>
      </c>
      <c r="C38">
        <v>1023</v>
      </c>
    </row>
    <row r="39" spans="1:3" ht="15">
      <c r="A39" s="1">
        <v>2</v>
      </c>
      <c r="B39" t="s">
        <v>3629</v>
      </c>
      <c r="C39">
        <v>1024</v>
      </c>
    </row>
    <row r="40" spans="1:3" ht="15">
      <c r="A40" s="1">
        <v>1</v>
      </c>
      <c r="B40" t="s">
        <v>595</v>
      </c>
    </row>
    <row r="41" spans="1:3" ht="15">
      <c r="A41" s="1">
        <v>1</v>
      </c>
      <c r="B41" t="s">
        <v>928</v>
      </c>
      <c r="C41">
        <v>1864</v>
      </c>
    </row>
    <row r="42" spans="1:3" ht="15">
      <c r="A42" s="1">
        <v>1</v>
      </c>
      <c r="B42" t="s">
        <v>31</v>
      </c>
      <c r="C42">
        <v>1007</v>
      </c>
    </row>
    <row r="43" spans="1:3" ht="15">
      <c r="A43" s="1">
        <v>1</v>
      </c>
      <c r="B43" t="s">
        <v>2611</v>
      </c>
      <c r="C43">
        <v>2853</v>
      </c>
    </row>
    <row r="44" spans="1:3" ht="15">
      <c r="A44" s="1">
        <v>9</v>
      </c>
      <c r="B44" t="s">
        <v>645</v>
      </c>
      <c r="C44">
        <v>1979</v>
      </c>
    </row>
    <row r="45" spans="1:3" ht="15">
      <c r="A45" s="1">
        <v>1</v>
      </c>
      <c r="B45" t="s">
        <v>826</v>
      </c>
      <c r="C45">
        <v>1841</v>
      </c>
    </row>
    <row r="46" spans="1:3" ht="15">
      <c r="A46" s="1">
        <v>10</v>
      </c>
      <c r="B46" t="s">
        <v>119</v>
      </c>
      <c r="C46">
        <v>1841</v>
      </c>
    </row>
    <row r="47" spans="1:3" ht="15">
      <c r="A47" s="1">
        <v>15</v>
      </c>
      <c r="B47" t="s">
        <v>324</v>
      </c>
      <c r="C47">
        <v>2853</v>
      </c>
    </row>
    <row r="48" spans="1:3" ht="15">
      <c r="A48" s="1">
        <v>2</v>
      </c>
      <c r="B48" t="s">
        <v>324</v>
      </c>
      <c r="C48">
        <v>2854</v>
      </c>
    </row>
    <row r="49" spans="1:3" ht="15">
      <c r="A49" s="1">
        <v>1</v>
      </c>
      <c r="B49" t="s">
        <v>2660</v>
      </c>
      <c r="C49">
        <v>1833</v>
      </c>
    </row>
    <row r="50" spans="1:3" ht="15">
      <c r="A50" s="1">
        <v>2</v>
      </c>
      <c r="B50" t="s">
        <v>242</v>
      </c>
      <c r="C50">
        <v>966</v>
      </c>
    </row>
    <row r="51" spans="1:3" ht="15">
      <c r="A51" s="1">
        <v>1</v>
      </c>
      <c r="B51" t="s">
        <v>1371</v>
      </c>
      <c r="C51">
        <v>975</v>
      </c>
    </row>
    <row r="52" spans="1:3" ht="15">
      <c r="A52" s="1">
        <v>3</v>
      </c>
      <c r="B52" t="s">
        <v>107</v>
      </c>
      <c r="C52">
        <v>966</v>
      </c>
    </row>
    <row r="53" spans="1:3" ht="15">
      <c r="A53" s="1">
        <v>2</v>
      </c>
      <c r="B53" t="s">
        <v>1566</v>
      </c>
      <c r="C53">
        <v>976</v>
      </c>
    </row>
    <row r="54" spans="1:3" ht="15">
      <c r="A54" s="1">
        <v>1</v>
      </c>
      <c r="B54" t="s">
        <v>1753</v>
      </c>
      <c r="C54">
        <v>924</v>
      </c>
    </row>
    <row r="55" spans="1:3" ht="15">
      <c r="A55" s="1">
        <v>1</v>
      </c>
      <c r="B55" t="s">
        <v>199</v>
      </c>
      <c r="C55">
        <v>919</v>
      </c>
    </row>
    <row r="56" spans="1:3" ht="15">
      <c r="A56" s="1">
        <v>1</v>
      </c>
      <c r="B56" t="s">
        <v>3988</v>
      </c>
      <c r="C56">
        <v>847</v>
      </c>
    </row>
    <row r="57" spans="1:3" ht="15">
      <c r="A57" s="1">
        <v>1</v>
      </c>
      <c r="B57" t="s">
        <v>2058</v>
      </c>
      <c r="C57">
        <v>1938</v>
      </c>
    </row>
    <row r="58" spans="1:3" ht="15">
      <c r="A58" s="1">
        <v>1</v>
      </c>
      <c r="B58" t="s">
        <v>1173</v>
      </c>
      <c r="C58">
        <v>1870</v>
      </c>
    </row>
    <row r="59" spans="1:3" ht="15">
      <c r="A59" s="1">
        <v>1</v>
      </c>
      <c r="B59" t="s">
        <v>1529</v>
      </c>
      <c r="C59">
        <v>1885</v>
      </c>
    </row>
    <row r="60" spans="1:3" ht="15">
      <c r="A60" s="1">
        <v>1</v>
      </c>
      <c r="B60" t="s">
        <v>1194</v>
      </c>
      <c r="C60">
        <v>919</v>
      </c>
    </row>
    <row r="61" spans="1:3" ht="15">
      <c r="A61" s="1">
        <v>1</v>
      </c>
      <c r="B61" t="s">
        <v>2756</v>
      </c>
      <c r="C61">
        <v>919</v>
      </c>
    </row>
    <row r="62" spans="1:3" ht="15">
      <c r="A62" s="1">
        <v>1</v>
      </c>
      <c r="B62" t="s">
        <v>3312</v>
      </c>
      <c r="C62">
        <v>980</v>
      </c>
    </row>
    <row r="63" spans="1:3" ht="15">
      <c r="A63" s="1">
        <v>2</v>
      </c>
      <c r="B63" t="s">
        <v>891</v>
      </c>
      <c r="C63">
        <v>848</v>
      </c>
    </row>
    <row r="64" spans="1:3" ht="15">
      <c r="A64" s="1">
        <v>2</v>
      </c>
      <c r="B64" t="s">
        <v>1824</v>
      </c>
      <c r="C64">
        <v>1928</v>
      </c>
    </row>
    <row r="65" spans="1:3" ht="15">
      <c r="A65" s="1">
        <v>1</v>
      </c>
      <c r="B65" t="s">
        <v>2843</v>
      </c>
      <c r="C65">
        <v>802</v>
      </c>
    </row>
    <row r="66" spans="1:3" ht="15">
      <c r="A66" s="1">
        <v>1</v>
      </c>
      <c r="B66" t="s">
        <v>549</v>
      </c>
      <c r="C66">
        <v>945</v>
      </c>
    </row>
    <row r="67" spans="1:3" ht="15">
      <c r="A67" s="1">
        <v>1</v>
      </c>
      <c r="B67" t="s">
        <v>831</v>
      </c>
      <c r="C67">
        <v>945</v>
      </c>
    </row>
    <row r="68" spans="1:3" ht="15">
      <c r="A68" s="1">
        <v>4</v>
      </c>
      <c r="B68" t="s">
        <v>970</v>
      </c>
      <c r="C68">
        <v>937</v>
      </c>
    </row>
    <row r="69" spans="1:3" ht="15">
      <c r="A69" s="1">
        <v>1</v>
      </c>
      <c r="B69" t="s">
        <v>1091</v>
      </c>
      <c r="C69">
        <v>937</v>
      </c>
    </row>
    <row r="70" spans="1:3" ht="15">
      <c r="A70" s="1">
        <v>1</v>
      </c>
      <c r="B70" t="s">
        <v>2233</v>
      </c>
      <c r="C70">
        <v>938</v>
      </c>
    </row>
    <row r="71" spans="1:3" ht="15">
      <c r="A71" s="1">
        <v>1</v>
      </c>
      <c r="B71" t="s">
        <v>1481</v>
      </c>
      <c r="C71">
        <v>962</v>
      </c>
    </row>
    <row r="72" spans="1:3" ht="15">
      <c r="A72" s="1">
        <v>1</v>
      </c>
      <c r="B72" t="s">
        <v>860</v>
      </c>
      <c r="C72">
        <v>1895</v>
      </c>
    </row>
    <row r="73" spans="1:3" ht="15">
      <c r="A73" s="1">
        <v>6</v>
      </c>
      <c r="B73" t="s">
        <v>91</v>
      </c>
      <c r="C73">
        <v>897</v>
      </c>
    </row>
    <row r="74" spans="1:3" ht="15">
      <c r="A74" s="1">
        <v>6</v>
      </c>
      <c r="B74" t="s">
        <v>91</v>
      </c>
      <c r="C74">
        <v>899</v>
      </c>
    </row>
    <row r="75" spans="1:3" ht="15">
      <c r="A75" s="1">
        <v>2</v>
      </c>
      <c r="B75" t="s">
        <v>724</v>
      </c>
      <c r="C75">
        <v>1024</v>
      </c>
    </row>
    <row r="76" spans="1:3" ht="15">
      <c r="A76" s="1">
        <v>3</v>
      </c>
      <c r="B76" t="s">
        <v>880</v>
      </c>
      <c r="C76">
        <v>2048</v>
      </c>
    </row>
    <row r="77" spans="1:3" ht="15">
      <c r="A77" s="1">
        <v>4</v>
      </c>
      <c r="B77" t="s">
        <v>680</v>
      </c>
      <c r="C77">
        <v>2048</v>
      </c>
    </row>
    <row r="78" spans="1:3" ht="15">
      <c r="A78" s="1">
        <v>2</v>
      </c>
      <c r="B78" t="s">
        <v>1137</v>
      </c>
      <c r="C78">
        <v>1893</v>
      </c>
    </row>
    <row r="79" spans="1:3" ht="15">
      <c r="A79" s="1">
        <v>1</v>
      </c>
      <c r="B79" t="s">
        <v>668</v>
      </c>
      <c r="C79">
        <v>920</v>
      </c>
    </row>
    <row r="80" spans="1:3" ht="15">
      <c r="A80" s="1">
        <v>3</v>
      </c>
      <c r="B80" t="s">
        <v>2513</v>
      </c>
      <c r="C80">
        <v>959</v>
      </c>
    </row>
    <row r="81" spans="1:3" ht="15">
      <c r="A81" s="1">
        <v>1</v>
      </c>
      <c r="B81" t="s">
        <v>2725</v>
      </c>
      <c r="C81">
        <v>968</v>
      </c>
    </row>
    <row r="82" spans="1:3" ht="15">
      <c r="A82" s="1">
        <v>1</v>
      </c>
      <c r="B82" t="s">
        <v>1343</v>
      </c>
      <c r="C82">
        <v>975</v>
      </c>
    </row>
    <row r="83" spans="1:3" ht="15">
      <c r="A83" s="1">
        <v>2</v>
      </c>
      <c r="B83" t="s">
        <v>1333</v>
      </c>
      <c r="C83">
        <v>1024</v>
      </c>
    </row>
    <row r="84" spans="1:3" ht="15">
      <c r="A84" s="1">
        <v>2</v>
      </c>
      <c r="B84" t="s">
        <v>14</v>
      </c>
      <c r="C84">
        <v>938</v>
      </c>
    </row>
    <row r="85" spans="1:3" ht="15">
      <c r="A85" s="1">
        <v>1</v>
      </c>
      <c r="B85" t="s">
        <v>3613</v>
      </c>
      <c r="C85">
        <v>943</v>
      </c>
    </row>
    <row r="86" spans="1:3" ht="15">
      <c r="A86" s="1">
        <v>1</v>
      </c>
      <c r="B86" t="s">
        <v>1186</v>
      </c>
      <c r="C86">
        <v>2947</v>
      </c>
    </row>
    <row r="87" spans="1:3" ht="15">
      <c r="A87" s="1">
        <v>1</v>
      </c>
      <c r="B87" t="s">
        <v>1902</v>
      </c>
      <c r="C87">
        <v>1864</v>
      </c>
    </row>
    <row r="88" spans="1:3" ht="15">
      <c r="A88" s="1">
        <v>1</v>
      </c>
      <c r="B88" t="s">
        <v>1449</v>
      </c>
      <c r="C88">
        <v>1880</v>
      </c>
    </row>
    <row r="89" spans="1:3" ht="15">
      <c r="A89" s="1">
        <v>2</v>
      </c>
      <c r="B89" t="s">
        <v>87</v>
      </c>
      <c r="C89">
        <v>1752</v>
      </c>
    </row>
    <row r="90" spans="1:3" ht="15">
      <c r="A90" s="1">
        <v>1</v>
      </c>
      <c r="B90" t="s">
        <v>87</v>
      </c>
      <c r="C90">
        <v>1864</v>
      </c>
    </row>
    <row r="91" spans="1:3" ht="15">
      <c r="A91" s="1">
        <v>4</v>
      </c>
      <c r="B91" t="s">
        <v>1089</v>
      </c>
      <c r="C91">
        <v>1768</v>
      </c>
    </row>
    <row r="92" spans="1:3" ht="15">
      <c r="A92" s="1">
        <v>1</v>
      </c>
      <c r="B92" t="s">
        <v>589</v>
      </c>
      <c r="C92">
        <v>975</v>
      </c>
    </row>
    <row r="93" spans="1:3" ht="15">
      <c r="A93" s="1">
        <v>1</v>
      </c>
      <c r="B93" t="s">
        <v>704</v>
      </c>
      <c r="C93">
        <v>975</v>
      </c>
    </row>
    <row r="94" spans="1:3" ht="15">
      <c r="A94" s="1">
        <v>1</v>
      </c>
      <c r="B94" t="s">
        <v>2268</v>
      </c>
      <c r="C94">
        <v>966</v>
      </c>
    </row>
    <row r="95" spans="1:3" ht="15">
      <c r="A95" s="1">
        <v>6</v>
      </c>
      <c r="B95" t="s">
        <v>330</v>
      </c>
      <c r="C95">
        <v>1963</v>
      </c>
    </row>
    <row r="96" spans="1:3" ht="15">
      <c r="A96" s="1">
        <v>1</v>
      </c>
      <c r="B96" t="s">
        <v>330</v>
      </c>
      <c r="C96">
        <v>1969</v>
      </c>
    </row>
    <row r="97" spans="1:3" ht="15">
      <c r="A97" s="1">
        <v>2</v>
      </c>
      <c r="B97" t="s">
        <v>1349</v>
      </c>
      <c r="C97">
        <v>946</v>
      </c>
    </row>
    <row r="98" spans="1:3" ht="15">
      <c r="A98" s="1">
        <v>2</v>
      </c>
      <c r="B98" t="s">
        <v>142</v>
      </c>
      <c r="C98">
        <v>1963</v>
      </c>
    </row>
    <row r="99" spans="1:3" ht="15">
      <c r="A99" s="1">
        <v>1</v>
      </c>
      <c r="B99" t="s">
        <v>3764</v>
      </c>
      <c r="C99">
        <v>1963</v>
      </c>
    </row>
    <row r="100" spans="1:3" ht="15">
      <c r="A100" s="1">
        <v>1</v>
      </c>
      <c r="B100" t="s">
        <v>901</v>
      </c>
      <c r="C100">
        <v>926</v>
      </c>
    </row>
    <row r="101" spans="1:3" ht="15">
      <c r="A101" s="1">
        <v>2</v>
      </c>
      <c r="B101" t="s">
        <v>132</v>
      </c>
      <c r="C101">
        <v>920</v>
      </c>
    </row>
    <row r="102" spans="1:3" ht="15">
      <c r="A102" s="1">
        <v>1</v>
      </c>
      <c r="B102" t="s">
        <v>559</v>
      </c>
      <c r="C102">
        <v>2883</v>
      </c>
    </row>
    <row r="103" spans="1:3" ht="15">
      <c r="A103" s="1">
        <v>1</v>
      </c>
      <c r="B103" t="s">
        <v>1744</v>
      </c>
      <c r="C103">
        <v>975</v>
      </c>
    </row>
    <row r="104" spans="1:3" ht="15">
      <c r="A104" s="1">
        <v>1</v>
      </c>
      <c r="B104" t="s">
        <v>1916</v>
      </c>
      <c r="C104">
        <v>909</v>
      </c>
    </row>
    <row r="105" spans="1:3" ht="15">
      <c r="A105" s="1">
        <v>1</v>
      </c>
      <c r="B105" t="s">
        <v>2890</v>
      </c>
      <c r="C105">
        <v>904</v>
      </c>
    </row>
    <row r="106" spans="1:3" ht="15">
      <c r="A106" s="1">
        <v>1</v>
      </c>
      <c r="B106" t="s">
        <v>1899</v>
      </c>
      <c r="C106">
        <v>905</v>
      </c>
    </row>
    <row r="107" spans="1:3" ht="15">
      <c r="A107" s="1">
        <v>1</v>
      </c>
      <c r="B107" t="s">
        <v>2664</v>
      </c>
      <c r="C107">
        <v>3958</v>
      </c>
    </row>
    <row r="108" spans="1:3" ht="15">
      <c r="A108" s="1">
        <v>2</v>
      </c>
      <c r="B108" t="s">
        <v>1266</v>
      </c>
      <c r="C108">
        <v>1860</v>
      </c>
    </row>
    <row r="109" spans="1:3" ht="15">
      <c r="A109" s="1">
        <v>1</v>
      </c>
      <c r="B109" t="s">
        <v>78</v>
      </c>
      <c r="C109">
        <v>2961</v>
      </c>
    </row>
    <row r="110" spans="1:3" ht="15">
      <c r="A110" s="1">
        <v>2</v>
      </c>
      <c r="B110" t="s">
        <v>2610</v>
      </c>
      <c r="C110">
        <v>2937</v>
      </c>
    </row>
    <row r="111" spans="1:3" ht="15">
      <c r="A111" s="1">
        <v>1</v>
      </c>
      <c r="B111" t="s">
        <v>1067</v>
      </c>
      <c r="C111">
        <v>899</v>
      </c>
    </row>
    <row r="112" spans="1:3" ht="15">
      <c r="A112" s="1">
        <v>2</v>
      </c>
      <c r="B112" t="s">
        <v>694</v>
      </c>
      <c r="C112">
        <v>1915</v>
      </c>
    </row>
    <row r="113" spans="1:3" ht="15">
      <c r="A113" s="1">
        <v>3</v>
      </c>
      <c r="B113" t="s">
        <v>1235</v>
      </c>
      <c r="C113">
        <v>2920</v>
      </c>
    </row>
    <row r="114" spans="1:3" ht="15">
      <c r="A114" s="1">
        <v>3</v>
      </c>
      <c r="B114" t="s">
        <v>343</v>
      </c>
      <c r="C114">
        <v>1911</v>
      </c>
    </row>
    <row r="115" spans="1:3" ht="15">
      <c r="A115" s="1">
        <v>1</v>
      </c>
      <c r="B115" t="s">
        <v>2002</v>
      </c>
      <c r="C115">
        <v>2920</v>
      </c>
    </row>
    <row r="116" spans="1:3" ht="15">
      <c r="A116" s="1">
        <v>2</v>
      </c>
      <c r="B116" t="s">
        <v>552</v>
      </c>
      <c r="C116">
        <v>934</v>
      </c>
    </row>
    <row r="117" spans="1:3" ht="15">
      <c r="A117" s="1">
        <v>1</v>
      </c>
      <c r="B117" t="s">
        <v>3044</v>
      </c>
      <c r="C117">
        <v>965</v>
      </c>
    </row>
    <row r="118" spans="1:3" ht="15">
      <c r="A118" s="1">
        <v>2</v>
      </c>
      <c r="B118" t="s">
        <v>2033</v>
      </c>
      <c r="C118">
        <v>1916</v>
      </c>
    </row>
    <row r="119" spans="1:3" ht="15">
      <c r="A119" s="1">
        <v>1</v>
      </c>
      <c r="B119" t="s">
        <v>443</v>
      </c>
      <c r="C119">
        <v>2912</v>
      </c>
    </row>
    <row r="120" spans="1:3" ht="15">
      <c r="A120" s="1">
        <v>1</v>
      </c>
      <c r="B120" t="s">
        <v>2135</v>
      </c>
      <c r="C120">
        <v>906</v>
      </c>
    </row>
    <row r="121" spans="1:3" ht="15">
      <c r="A121" s="1">
        <v>1</v>
      </c>
      <c r="B121" t="s">
        <v>1394</v>
      </c>
      <c r="C121">
        <v>906</v>
      </c>
    </row>
    <row r="122" spans="1:3" ht="15">
      <c r="A122" s="1">
        <v>1</v>
      </c>
      <c r="B122" t="s">
        <v>3683</v>
      </c>
      <c r="C122">
        <v>1912</v>
      </c>
    </row>
    <row r="123" spans="1:3" ht="15">
      <c r="A123" s="1">
        <v>1</v>
      </c>
      <c r="B123" t="s">
        <v>1847</v>
      </c>
      <c r="C123">
        <v>858</v>
      </c>
    </row>
    <row r="124" spans="1:3" ht="15">
      <c r="A124" s="1">
        <v>2</v>
      </c>
      <c r="B124" t="s">
        <v>659</v>
      </c>
      <c r="C124">
        <v>900</v>
      </c>
    </row>
    <row r="125" spans="1:3" ht="15">
      <c r="A125" s="1">
        <v>1</v>
      </c>
      <c r="B125" t="s">
        <v>1251</v>
      </c>
      <c r="C125">
        <v>906</v>
      </c>
    </row>
    <row r="126" spans="1:3" ht="15">
      <c r="A126" s="1">
        <v>2</v>
      </c>
      <c r="B126" t="s">
        <v>226</v>
      </c>
      <c r="C126">
        <v>944</v>
      </c>
    </row>
    <row r="127" spans="1:3" ht="15">
      <c r="A127" s="1">
        <v>1</v>
      </c>
      <c r="B127" t="s">
        <v>981</v>
      </c>
      <c r="C127">
        <v>906</v>
      </c>
    </row>
    <row r="128" spans="1:3" ht="15">
      <c r="A128" s="1">
        <v>3</v>
      </c>
      <c r="B128" t="s">
        <v>358</v>
      </c>
      <c r="C128">
        <v>899</v>
      </c>
    </row>
    <row r="129" spans="1:3" ht="15">
      <c r="A129" s="1">
        <v>1</v>
      </c>
      <c r="B129" t="s">
        <v>2540</v>
      </c>
      <c r="C129">
        <v>937</v>
      </c>
    </row>
    <row r="130" spans="1:3" ht="15">
      <c r="A130" s="1">
        <v>1</v>
      </c>
      <c r="B130" t="s">
        <v>3617</v>
      </c>
      <c r="C130">
        <v>964</v>
      </c>
    </row>
    <row r="131" spans="1:3" ht="15">
      <c r="A131" s="1">
        <v>1</v>
      </c>
      <c r="B131" t="s">
        <v>1844</v>
      </c>
      <c r="C131">
        <v>935</v>
      </c>
    </row>
    <row r="132" spans="1:3" ht="15">
      <c r="A132" s="1">
        <v>1</v>
      </c>
      <c r="B132" t="s">
        <v>2458</v>
      </c>
      <c r="C132">
        <v>4096</v>
      </c>
    </row>
    <row r="133" spans="1:3" ht="15">
      <c r="A133" s="1">
        <v>1</v>
      </c>
      <c r="B133" t="s">
        <v>1599</v>
      </c>
      <c r="C133">
        <v>953</v>
      </c>
    </row>
    <row r="134" spans="1:3" ht="15">
      <c r="A134" s="1">
        <v>1</v>
      </c>
      <c r="B134" t="s">
        <v>1422</v>
      </c>
      <c r="C134">
        <v>852</v>
      </c>
    </row>
    <row r="135" spans="1:3" ht="15">
      <c r="A135" s="1">
        <v>1</v>
      </c>
      <c r="B135" t="s">
        <v>1832</v>
      </c>
      <c r="C135">
        <v>935</v>
      </c>
    </row>
    <row r="136" spans="1:3" ht="15">
      <c r="A136" s="1">
        <v>1</v>
      </c>
      <c r="B136" t="s">
        <v>797</v>
      </c>
      <c r="C136">
        <v>928</v>
      </c>
    </row>
    <row r="137" spans="1:3" ht="15">
      <c r="A137" s="1">
        <v>1</v>
      </c>
      <c r="B137" t="s">
        <v>3762</v>
      </c>
      <c r="C137">
        <v>908</v>
      </c>
    </row>
    <row r="138" spans="1:3" ht="15">
      <c r="A138" s="1">
        <v>1</v>
      </c>
      <c r="B138" t="s">
        <v>957</v>
      </c>
      <c r="C138">
        <v>3794</v>
      </c>
    </row>
    <row r="139" spans="1:3" ht="15">
      <c r="A139" s="1">
        <v>1</v>
      </c>
      <c r="B139" t="s">
        <v>410</v>
      </c>
      <c r="C139">
        <v>927</v>
      </c>
    </row>
    <row r="140" spans="1:3" ht="15">
      <c r="A140" s="1">
        <v>1</v>
      </c>
      <c r="B140" t="s">
        <v>3249</v>
      </c>
      <c r="C140">
        <v>2912</v>
      </c>
    </row>
    <row r="141" spans="1:3" ht="15">
      <c r="A141" s="1">
        <v>3</v>
      </c>
      <c r="B141" t="s">
        <v>2718</v>
      </c>
      <c r="C141">
        <v>932</v>
      </c>
    </row>
    <row r="142" spans="1:3" ht="15">
      <c r="A142" s="1">
        <v>2</v>
      </c>
      <c r="B142" t="s">
        <v>584</v>
      </c>
      <c r="C142">
        <v>1968</v>
      </c>
    </row>
    <row r="143" spans="1:3" ht="15">
      <c r="A143" s="1">
        <v>1</v>
      </c>
      <c r="B143" t="s">
        <v>1525</v>
      </c>
    </row>
    <row r="144" spans="1:3" ht="15">
      <c r="A144" s="1">
        <v>1</v>
      </c>
      <c r="B144" t="s">
        <v>2198</v>
      </c>
      <c r="C144">
        <v>1848</v>
      </c>
    </row>
    <row r="145" spans="1:3" ht="15">
      <c r="A145" s="1">
        <v>1</v>
      </c>
      <c r="B145" t="s">
        <v>344</v>
      </c>
    </row>
    <row r="146" spans="1:3" ht="15">
      <c r="A146" s="1">
        <v>2</v>
      </c>
      <c r="B146" t="s">
        <v>344</v>
      </c>
      <c r="C146">
        <v>1935</v>
      </c>
    </row>
    <row r="147" spans="1:3" ht="15">
      <c r="A147" s="1">
        <v>18</v>
      </c>
      <c r="B147" t="s">
        <v>344</v>
      </c>
      <c r="C147">
        <v>927</v>
      </c>
    </row>
    <row r="148" spans="1:3" ht="15">
      <c r="A148" s="1">
        <v>2</v>
      </c>
      <c r="B148" t="s">
        <v>181</v>
      </c>
      <c r="C148">
        <v>927</v>
      </c>
    </row>
    <row r="149" spans="1:3" ht="15">
      <c r="A149" s="1">
        <v>2</v>
      </c>
      <c r="B149" t="s">
        <v>1083</v>
      </c>
      <c r="C149">
        <v>886</v>
      </c>
    </row>
    <row r="150" spans="1:3" ht="15">
      <c r="A150" s="1">
        <v>4</v>
      </c>
      <c r="B150" t="s">
        <v>457</v>
      </c>
      <c r="C150">
        <v>2935</v>
      </c>
    </row>
    <row r="151" spans="1:3" ht="15">
      <c r="A151" s="1">
        <v>3</v>
      </c>
      <c r="B151" t="s">
        <v>1373</v>
      </c>
      <c r="C151">
        <v>900</v>
      </c>
    </row>
    <row r="152" spans="1:3" ht="15">
      <c r="A152" s="1">
        <v>2</v>
      </c>
      <c r="B152" t="s">
        <v>851</v>
      </c>
      <c r="C152">
        <v>927</v>
      </c>
    </row>
    <row r="153" spans="1:3" ht="15">
      <c r="A153" s="1">
        <v>7</v>
      </c>
      <c r="B153" t="s">
        <v>401</v>
      </c>
      <c r="C153">
        <v>976</v>
      </c>
    </row>
    <row r="154" spans="1:3" ht="15">
      <c r="A154" s="1">
        <v>4</v>
      </c>
      <c r="B154" t="s">
        <v>100</v>
      </c>
      <c r="C154">
        <v>927</v>
      </c>
    </row>
    <row r="155" spans="1:3" ht="15">
      <c r="A155" s="1">
        <v>9</v>
      </c>
      <c r="B155" t="s">
        <v>339</v>
      </c>
      <c r="C155">
        <v>928</v>
      </c>
    </row>
    <row r="156" spans="1:3" ht="15">
      <c r="A156" s="1">
        <v>1</v>
      </c>
      <c r="B156" t="s">
        <v>215</v>
      </c>
    </row>
    <row r="157" spans="1:3" ht="15">
      <c r="A157" s="1">
        <v>11</v>
      </c>
      <c r="B157" t="s">
        <v>215</v>
      </c>
      <c r="C157">
        <v>2924</v>
      </c>
    </row>
    <row r="158" spans="1:3" ht="15">
      <c r="A158" s="1">
        <v>1</v>
      </c>
      <c r="B158" t="s">
        <v>1791</v>
      </c>
      <c r="C158">
        <v>2759</v>
      </c>
    </row>
    <row r="159" spans="1:3" ht="15">
      <c r="A159" s="1">
        <v>1</v>
      </c>
      <c r="B159" t="s">
        <v>238</v>
      </c>
      <c r="C159">
        <v>848</v>
      </c>
    </row>
    <row r="160" spans="1:3" ht="15">
      <c r="A160" s="1">
        <v>2</v>
      </c>
      <c r="B160" t="s">
        <v>2410</v>
      </c>
      <c r="C160">
        <v>1880</v>
      </c>
    </row>
    <row r="161" spans="1:3" ht="15">
      <c r="A161" s="1">
        <v>15</v>
      </c>
      <c r="B161" t="s">
        <v>432</v>
      </c>
      <c r="C161">
        <v>2748</v>
      </c>
    </row>
    <row r="162" spans="1:3" ht="15">
      <c r="A162" s="1">
        <v>1</v>
      </c>
      <c r="B162" t="s">
        <v>3926</v>
      </c>
      <c r="C162">
        <v>2760</v>
      </c>
    </row>
    <row r="163" spans="1:3" ht="15">
      <c r="A163" s="1">
        <v>1</v>
      </c>
      <c r="B163" t="s">
        <v>250</v>
      </c>
      <c r="C163">
        <v>1936</v>
      </c>
    </row>
    <row r="164" spans="1:3" ht="15">
      <c r="A164" s="1">
        <v>1</v>
      </c>
      <c r="B164" t="s">
        <v>250</v>
      </c>
      <c r="C164">
        <v>1944</v>
      </c>
    </row>
    <row r="165" spans="1:3" ht="15">
      <c r="A165" s="1">
        <v>4</v>
      </c>
      <c r="B165" t="s">
        <v>302</v>
      </c>
      <c r="C165">
        <v>1879</v>
      </c>
    </row>
    <row r="166" spans="1:3" ht="15">
      <c r="A166" s="1">
        <v>1</v>
      </c>
      <c r="B166" t="s">
        <v>1395</v>
      </c>
    </row>
    <row r="167" spans="1:3" ht="15">
      <c r="A167" s="1">
        <v>1</v>
      </c>
      <c r="B167" t="s">
        <v>121</v>
      </c>
      <c r="C167">
        <v>1832</v>
      </c>
    </row>
    <row r="168" spans="1:3" ht="15">
      <c r="A168" s="1">
        <v>3</v>
      </c>
      <c r="B168" t="s">
        <v>824</v>
      </c>
      <c r="C168">
        <v>847</v>
      </c>
    </row>
    <row r="169" spans="1:3" ht="15">
      <c r="A169" s="1">
        <v>12</v>
      </c>
      <c r="B169" t="s">
        <v>458</v>
      </c>
      <c r="C169">
        <v>1886</v>
      </c>
    </row>
    <row r="170" spans="1:3" ht="15">
      <c r="A170" s="1">
        <v>1</v>
      </c>
      <c r="B170" t="s">
        <v>200</v>
      </c>
      <c r="C170">
        <v>1928</v>
      </c>
    </row>
    <row r="171" spans="1:3" ht="15">
      <c r="A171" s="1">
        <v>23</v>
      </c>
      <c r="B171" t="s">
        <v>149</v>
      </c>
      <c r="C171">
        <v>2935</v>
      </c>
    </row>
    <row r="172" spans="1:3" ht="15">
      <c r="A172" s="1">
        <v>3</v>
      </c>
      <c r="B172" t="s">
        <v>508</v>
      </c>
      <c r="C172">
        <v>1424</v>
      </c>
    </row>
    <row r="173" spans="1:3" ht="15">
      <c r="A173" s="1">
        <v>2</v>
      </c>
      <c r="B173" t="s">
        <v>2575</v>
      </c>
      <c r="C173">
        <v>1381</v>
      </c>
    </row>
    <row r="174" spans="1:3" ht="15">
      <c r="A174" s="1">
        <v>9</v>
      </c>
      <c r="B174" t="s">
        <v>72</v>
      </c>
      <c r="C174">
        <v>1917</v>
      </c>
    </row>
    <row r="175" spans="1:3" ht="15">
      <c r="A175" s="1">
        <v>6</v>
      </c>
      <c r="B175" t="s">
        <v>72</v>
      </c>
      <c r="C175">
        <v>2924</v>
      </c>
    </row>
    <row r="176" spans="1:3" ht="15">
      <c r="A176" s="1">
        <v>5</v>
      </c>
      <c r="B176" t="s">
        <v>1174</v>
      </c>
      <c r="C176">
        <v>901</v>
      </c>
    </row>
    <row r="177" spans="1:3" ht="15">
      <c r="A177" s="1">
        <v>1</v>
      </c>
      <c r="B177" t="s">
        <v>1174</v>
      </c>
      <c r="C177">
        <v>907</v>
      </c>
    </row>
    <row r="178" spans="1:3" ht="15">
      <c r="A178" s="1">
        <v>1</v>
      </c>
      <c r="B178" t="s">
        <v>989</v>
      </c>
    </row>
    <row r="179" spans="1:3" ht="15">
      <c r="A179" s="1">
        <v>1</v>
      </c>
      <c r="B179" t="s">
        <v>989</v>
      </c>
      <c r="C179">
        <v>973</v>
      </c>
    </row>
    <row r="180" spans="1:3" ht="15">
      <c r="A180" s="1">
        <v>1</v>
      </c>
      <c r="B180" t="s">
        <v>933</v>
      </c>
      <c r="C180">
        <v>965</v>
      </c>
    </row>
    <row r="181" spans="1:3" ht="15">
      <c r="A181" s="1">
        <v>3</v>
      </c>
      <c r="B181" t="s">
        <v>994</v>
      </c>
      <c r="C181">
        <v>965</v>
      </c>
    </row>
    <row r="182" spans="1:3" ht="15">
      <c r="A182" s="1">
        <v>1</v>
      </c>
      <c r="B182" t="s">
        <v>1427</v>
      </c>
      <c r="C182">
        <v>1924</v>
      </c>
    </row>
    <row r="183" spans="1:3" ht="15">
      <c r="A183" s="1">
        <v>1</v>
      </c>
      <c r="B183" t="s">
        <v>1204</v>
      </c>
      <c r="C183">
        <v>3745</v>
      </c>
    </row>
    <row r="184" spans="1:3" ht="15">
      <c r="A184" s="1">
        <v>1</v>
      </c>
      <c r="B184" t="s">
        <v>3824</v>
      </c>
      <c r="C184">
        <v>2838</v>
      </c>
    </row>
    <row r="185" spans="1:3" ht="15">
      <c r="A185" s="1">
        <v>1</v>
      </c>
      <c r="B185" t="s">
        <v>3996</v>
      </c>
      <c r="C185">
        <v>2838</v>
      </c>
    </row>
    <row r="186" spans="1:3" ht="15">
      <c r="A186" s="1">
        <v>1</v>
      </c>
      <c r="B186" t="s">
        <v>3243</v>
      </c>
      <c r="C186">
        <v>936</v>
      </c>
    </row>
    <row r="187" spans="1:3" ht="15">
      <c r="A187" s="1">
        <v>1</v>
      </c>
      <c r="B187" t="s">
        <v>1911</v>
      </c>
      <c r="C187">
        <v>916</v>
      </c>
    </row>
    <row r="188" spans="1:3" ht="15">
      <c r="A188" s="1">
        <v>1</v>
      </c>
      <c r="B188" t="s">
        <v>2973</v>
      </c>
      <c r="C188">
        <v>1856</v>
      </c>
    </row>
    <row r="189" spans="1:3" ht="15">
      <c r="A189" s="1">
        <v>1</v>
      </c>
      <c r="B189" t="s">
        <v>3056</v>
      </c>
      <c r="C189">
        <v>961</v>
      </c>
    </row>
    <row r="190" spans="1:3" ht="15">
      <c r="A190" s="1">
        <v>1</v>
      </c>
      <c r="B190" t="s">
        <v>3127</v>
      </c>
      <c r="C190">
        <v>1888</v>
      </c>
    </row>
    <row r="191" spans="1:3" ht="15">
      <c r="A191" s="1">
        <v>1</v>
      </c>
      <c r="B191" t="s">
        <v>2685</v>
      </c>
      <c r="C191">
        <v>801</v>
      </c>
    </row>
    <row r="192" spans="1:3" ht="15">
      <c r="A192" s="1">
        <v>1</v>
      </c>
      <c r="B192" t="s">
        <v>1682</v>
      </c>
      <c r="C192">
        <v>1789</v>
      </c>
    </row>
    <row r="193" spans="1:3" ht="15">
      <c r="A193" s="1">
        <v>1</v>
      </c>
      <c r="B193" t="s">
        <v>1682</v>
      </c>
      <c r="C193">
        <v>1813</v>
      </c>
    </row>
    <row r="194" spans="1:3" ht="15">
      <c r="A194" s="1">
        <v>1</v>
      </c>
      <c r="B194" t="s">
        <v>3645</v>
      </c>
      <c r="C194">
        <v>1819</v>
      </c>
    </row>
    <row r="195" spans="1:3" ht="15">
      <c r="A195" s="1">
        <v>1</v>
      </c>
      <c r="B195" t="s">
        <v>2460</v>
      </c>
      <c r="C195">
        <v>911</v>
      </c>
    </row>
    <row r="196" spans="1:3" ht="15">
      <c r="A196" s="1">
        <v>1</v>
      </c>
      <c r="B196" t="s">
        <v>477</v>
      </c>
      <c r="C196">
        <v>1916</v>
      </c>
    </row>
    <row r="197" spans="1:3" ht="15">
      <c r="A197" s="1">
        <v>1</v>
      </c>
      <c r="B197" t="s">
        <v>2758</v>
      </c>
      <c r="C197">
        <v>1334</v>
      </c>
    </row>
    <row r="198" spans="1:3" ht="15">
      <c r="A198" s="1">
        <v>1</v>
      </c>
      <c r="B198" t="s">
        <v>773</v>
      </c>
      <c r="C198">
        <v>1335</v>
      </c>
    </row>
    <row r="199" spans="1:3" ht="15">
      <c r="A199" s="1">
        <v>1</v>
      </c>
      <c r="B199" t="s">
        <v>2515</v>
      </c>
      <c r="C199">
        <v>1334</v>
      </c>
    </row>
    <row r="200" spans="1:3" ht="15">
      <c r="A200" s="1">
        <v>1</v>
      </c>
      <c r="B200" t="s">
        <v>22</v>
      </c>
      <c r="C200">
        <v>1334</v>
      </c>
    </row>
    <row r="201" spans="1:3" ht="15">
      <c r="A201" s="1">
        <v>2</v>
      </c>
      <c r="B201" t="s">
        <v>1321</v>
      </c>
      <c r="C201">
        <v>865</v>
      </c>
    </row>
    <row r="202" spans="1:3" ht="15">
      <c r="A202" s="1">
        <v>1</v>
      </c>
      <c r="B202" t="s">
        <v>24</v>
      </c>
      <c r="C202">
        <v>1842</v>
      </c>
    </row>
    <row r="203" spans="1:3" ht="15">
      <c r="A203" s="1">
        <v>2</v>
      </c>
      <c r="B203" t="s">
        <v>314</v>
      </c>
      <c r="C203">
        <v>1916</v>
      </c>
    </row>
    <row r="204" spans="1:3" ht="15">
      <c r="A204" s="1">
        <v>1</v>
      </c>
      <c r="B204" t="s">
        <v>102</v>
      </c>
      <c r="C204">
        <v>1842</v>
      </c>
    </row>
    <row r="205" spans="1:3" ht="15">
      <c r="A205" s="1">
        <v>2</v>
      </c>
      <c r="B205" t="s">
        <v>503</v>
      </c>
      <c r="C205">
        <v>1916</v>
      </c>
    </row>
    <row r="206" spans="1:3" ht="15">
      <c r="A206" s="1">
        <v>2</v>
      </c>
      <c r="B206" t="s">
        <v>2498</v>
      </c>
      <c r="C206">
        <v>1846</v>
      </c>
    </row>
    <row r="207" spans="1:3" ht="15">
      <c r="A207" s="1">
        <v>1</v>
      </c>
      <c r="B207" t="s">
        <v>1336</v>
      </c>
      <c r="C207">
        <v>1846</v>
      </c>
    </row>
    <row r="208" spans="1:3" ht="15">
      <c r="A208" s="1">
        <v>2</v>
      </c>
      <c r="B208" t="s">
        <v>243</v>
      </c>
      <c r="C208">
        <v>2642</v>
      </c>
    </row>
    <row r="209" spans="1:3" ht="15">
      <c r="A209" s="1">
        <v>1</v>
      </c>
      <c r="B209" t="s">
        <v>3934</v>
      </c>
      <c r="C209">
        <v>1663</v>
      </c>
    </row>
    <row r="210" spans="1:3" ht="15">
      <c r="A210" s="1">
        <v>1</v>
      </c>
      <c r="B210" t="s">
        <v>388</v>
      </c>
      <c r="C210">
        <v>1823</v>
      </c>
    </row>
    <row r="211" spans="1:3" ht="15">
      <c r="A211" s="1">
        <v>1</v>
      </c>
      <c r="B211" t="s">
        <v>2251</v>
      </c>
      <c r="C211">
        <v>1823</v>
      </c>
    </row>
    <row r="212" spans="1:3" ht="15">
      <c r="A212" s="1">
        <v>1</v>
      </c>
      <c r="B212" t="s">
        <v>2141</v>
      </c>
      <c r="C212">
        <v>2641</v>
      </c>
    </row>
    <row r="213" spans="1:3" ht="15">
      <c r="A213" s="1">
        <v>1</v>
      </c>
      <c r="B213" t="s">
        <v>2014</v>
      </c>
      <c r="C213">
        <v>1795</v>
      </c>
    </row>
    <row r="214" spans="1:3" ht="15">
      <c r="A214" s="1">
        <v>1</v>
      </c>
      <c r="B214" t="s">
        <v>1160</v>
      </c>
      <c r="C214">
        <v>1823</v>
      </c>
    </row>
    <row r="215" spans="1:3" ht="15">
      <c r="A215" s="1">
        <v>1</v>
      </c>
      <c r="B215" t="s">
        <v>2949</v>
      </c>
      <c r="C215">
        <v>1823</v>
      </c>
    </row>
    <row r="216" spans="1:3" ht="15">
      <c r="A216" s="1">
        <v>1</v>
      </c>
      <c r="B216" t="s">
        <v>2820</v>
      </c>
      <c r="C216">
        <v>959</v>
      </c>
    </row>
    <row r="217" spans="1:3" ht="15">
      <c r="A217" s="1">
        <v>1</v>
      </c>
      <c r="B217" t="s">
        <v>2148</v>
      </c>
      <c r="C217">
        <v>1845</v>
      </c>
    </row>
    <row r="218" spans="1:3" ht="15">
      <c r="A218" s="1">
        <v>1</v>
      </c>
      <c r="B218" t="s">
        <v>1116</v>
      </c>
      <c r="C218">
        <v>1842</v>
      </c>
    </row>
    <row r="219" spans="1:3" ht="15">
      <c r="A219" s="1">
        <v>2</v>
      </c>
      <c r="B219" t="s">
        <v>1718</v>
      </c>
      <c r="C219">
        <v>3767</v>
      </c>
    </row>
    <row r="220" spans="1:3" ht="15">
      <c r="A220" s="1">
        <v>2</v>
      </c>
      <c r="B220" t="s">
        <v>1900</v>
      </c>
      <c r="C220">
        <v>1823</v>
      </c>
    </row>
    <row r="221" spans="1:3" ht="15">
      <c r="A221" s="1">
        <v>1</v>
      </c>
      <c r="B221" t="s">
        <v>2155</v>
      </c>
      <c r="C221">
        <v>945</v>
      </c>
    </row>
    <row r="222" spans="1:3" ht="15">
      <c r="A222" s="1">
        <v>1</v>
      </c>
      <c r="B222" t="s">
        <v>288</v>
      </c>
    </row>
    <row r="223" spans="1:3" ht="15">
      <c r="A223" s="1">
        <v>1</v>
      </c>
      <c r="B223" t="s">
        <v>288</v>
      </c>
      <c r="C223">
        <v>919</v>
      </c>
    </row>
    <row r="224" spans="1:3" ht="15">
      <c r="A224" s="1">
        <v>13</v>
      </c>
      <c r="B224" t="s">
        <v>162</v>
      </c>
      <c r="C224">
        <v>1858</v>
      </c>
    </row>
    <row r="225" spans="1:3" ht="15">
      <c r="A225" s="1">
        <v>8</v>
      </c>
      <c r="B225" t="s">
        <v>617</v>
      </c>
      <c r="C225">
        <v>1858</v>
      </c>
    </row>
    <row r="226" spans="1:3" ht="15">
      <c r="A226" s="1">
        <v>1</v>
      </c>
      <c r="B226" t="s">
        <v>639</v>
      </c>
    </row>
    <row r="227" spans="1:3" ht="15">
      <c r="A227" s="1">
        <v>5</v>
      </c>
      <c r="B227" t="s">
        <v>639</v>
      </c>
      <c r="C227">
        <v>2756</v>
      </c>
    </row>
    <row r="228" spans="1:3" ht="15">
      <c r="A228" s="1">
        <v>4</v>
      </c>
      <c r="B228" t="s">
        <v>639</v>
      </c>
      <c r="C228">
        <v>2796</v>
      </c>
    </row>
    <row r="229" spans="1:3" ht="15">
      <c r="A229" s="1">
        <v>1</v>
      </c>
      <c r="B229" t="s">
        <v>1026</v>
      </c>
      <c r="C229">
        <v>1815</v>
      </c>
    </row>
    <row r="230" spans="1:3" ht="15">
      <c r="A230" s="1">
        <v>3</v>
      </c>
      <c r="B230" t="s">
        <v>1222</v>
      </c>
      <c r="C230">
        <v>1815</v>
      </c>
    </row>
    <row r="231" spans="1:3" ht="15">
      <c r="A231" s="1">
        <v>1</v>
      </c>
      <c r="B231" t="s">
        <v>3015</v>
      </c>
      <c r="C231">
        <v>1006</v>
      </c>
    </row>
    <row r="232" spans="1:3" ht="15">
      <c r="A232" s="1">
        <v>4</v>
      </c>
      <c r="B232" t="s">
        <v>331</v>
      </c>
      <c r="C232">
        <v>896</v>
      </c>
    </row>
    <row r="233" spans="1:3" ht="15">
      <c r="A233" s="1">
        <v>3</v>
      </c>
      <c r="B233" t="s">
        <v>719</v>
      </c>
      <c r="C233">
        <v>1858</v>
      </c>
    </row>
    <row r="234" spans="1:3" ht="15">
      <c r="A234" s="1">
        <v>2</v>
      </c>
      <c r="B234" t="s">
        <v>272</v>
      </c>
      <c r="C234">
        <v>1858</v>
      </c>
    </row>
    <row r="235" spans="1:3" ht="15">
      <c r="A235" s="1">
        <v>15</v>
      </c>
      <c r="B235" t="s">
        <v>530</v>
      </c>
      <c r="C235">
        <v>1908</v>
      </c>
    </row>
    <row r="236" spans="1:3" ht="15">
      <c r="A236" s="1">
        <v>3</v>
      </c>
      <c r="B236" t="s">
        <v>492</v>
      </c>
      <c r="C236">
        <v>1896</v>
      </c>
    </row>
    <row r="237" spans="1:3" ht="15">
      <c r="A237" s="1">
        <v>10</v>
      </c>
      <c r="B237" t="s">
        <v>492</v>
      </c>
      <c r="C237">
        <v>1897</v>
      </c>
    </row>
    <row r="238" spans="1:3" ht="15">
      <c r="A238" s="1">
        <v>6</v>
      </c>
      <c r="B238" t="s">
        <v>73</v>
      </c>
      <c r="C238">
        <v>1896</v>
      </c>
    </row>
    <row r="239" spans="1:3" ht="15">
      <c r="A239" s="1">
        <v>9</v>
      </c>
      <c r="B239" t="s">
        <v>73</v>
      </c>
      <c r="C239">
        <v>1897</v>
      </c>
    </row>
    <row r="240" spans="1:3" ht="15">
      <c r="A240" s="1">
        <v>2</v>
      </c>
      <c r="B240" t="s">
        <v>73</v>
      </c>
      <c r="C240">
        <v>1898</v>
      </c>
    </row>
    <row r="241" spans="1:3" ht="15">
      <c r="A241" s="1">
        <v>1</v>
      </c>
      <c r="B241" t="s">
        <v>715</v>
      </c>
      <c r="C241">
        <v>1892</v>
      </c>
    </row>
    <row r="242" spans="1:3" ht="15">
      <c r="A242" s="1">
        <v>3</v>
      </c>
      <c r="B242" t="s">
        <v>715</v>
      </c>
      <c r="C242">
        <v>1896</v>
      </c>
    </row>
    <row r="243" spans="1:3" ht="15">
      <c r="A243" s="1">
        <v>2</v>
      </c>
      <c r="B243" t="s">
        <v>715</v>
      </c>
      <c r="C243">
        <v>1897</v>
      </c>
    </row>
    <row r="244" spans="1:3" ht="15">
      <c r="A244" s="1">
        <v>1</v>
      </c>
      <c r="B244" t="s">
        <v>715</v>
      </c>
      <c r="C244">
        <v>1898</v>
      </c>
    </row>
    <row r="245" spans="1:3" ht="15">
      <c r="A245" s="1">
        <v>21</v>
      </c>
      <c r="B245" t="s">
        <v>834</v>
      </c>
      <c r="C245">
        <v>1910</v>
      </c>
    </row>
    <row r="246" spans="1:3" ht="15">
      <c r="A246" s="1">
        <v>1</v>
      </c>
      <c r="B246" t="s">
        <v>834</v>
      </c>
      <c r="C246">
        <v>1913</v>
      </c>
    </row>
    <row r="247" spans="1:3" ht="15">
      <c r="A247" s="1">
        <v>1</v>
      </c>
      <c r="B247" t="s">
        <v>412</v>
      </c>
      <c r="C247">
        <v>1841</v>
      </c>
    </row>
    <row r="248" spans="1:3" ht="15">
      <c r="A248" s="1">
        <v>10</v>
      </c>
      <c r="B248" t="s">
        <v>412</v>
      </c>
      <c r="C248">
        <v>1910</v>
      </c>
    </row>
    <row r="249" spans="1:3" ht="15">
      <c r="A249" s="1">
        <v>1</v>
      </c>
      <c r="B249" t="s">
        <v>412</v>
      </c>
      <c r="C249">
        <v>1913</v>
      </c>
    </row>
    <row r="250" spans="1:3" ht="15">
      <c r="A250" s="1">
        <v>1</v>
      </c>
      <c r="B250" t="s">
        <v>94</v>
      </c>
      <c r="C250">
        <v>1858</v>
      </c>
    </row>
    <row r="251" spans="1:3" ht="15">
      <c r="A251" s="1">
        <v>7</v>
      </c>
      <c r="B251" t="s">
        <v>94</v>
      </c>
      <c r="C251">
        <v>1902</v>
      </c>
    </row>
    <row r="252" spans="1:3" ht="15">
      <c r="A252" s="1">
        <v>6</v>
      </c>
      <c r="B252" t="s">
        <v>564</v>
      </c>
      <c r="C252">
        <v>1902</v>
      </c>
    </row>
    <row r="253" spans="1:3" ht="15">
      <c r="A253" s="1">
        <v>2</v>
      </c>
      <c r="B253" t="s">
        <v>564</v>
      </c>
      <c r="C253">
        <v>886</v>
      </c>
    </row>
    <row r="254" spans="1:3" ht="15">
      <c r="A254" s="1">
        <v>7</v>
      </c>
      <c r="B254" t="s">
        <v>393</v>
      </c>
      <c r="C254">
        <v>1902</v>
      </c>
    </row>
    <row r="255" spans="1:3" ht="15">
      <c r="A255" s="1">
        <v>1</v>
      </c>
      <c r="B255" t="s">
        <v>393</v>
      </c>
      <c r="C255">
        <v>886</v>
      </c>
    </row>
    <row r="256" spans="1:3" ht="15">
      <c r="A256" s="1">
        <v>12</v>
      </c>
      <c r="B256" t="s">
        <v>809</v>
      </c>
      <c r="C256">
        <v>2793</v>
      </c>
    </row>
    <row r="257" spans="1:3" ht="15">
      <c r="A257" s="1">
        <v>11</v>
      </c>
      <c r="B257" t="s">
        <v>1086</v>
      </c>
      <c r="C257">
        <v>3739</v>
      </c>
    </row>
    <row r="258" spans="1:3" ht="15">
      <c r="A258" s="1">
        <v>1</v>
      </c>
      <c r="B258" t="s">
        <v>2871</v>
      </c>
      <c r="C258">
        <v>2793</v>
      </c>
    </row>
    <row r="259" spans="1:3" ht="15">
      <c r="A259" s="1">
        <v>3</v>
      </c>
      <c r="B259" t="s">
        <v>506</v>
      </c>
      <c r="C259">
        <v>2793</v>
      </c>
    </row>
    <row r="260" spans="1:3" ht="15">
      <c r="A260" s="1">
        <v>1</v>
      </c>
      <c r="B260" t="s">
        <v>2087</v>
      </c>
      <c r="C260">
        <v>2748</v>
      </c>
    </row>
    <row r="261" spans="1:3" ht="15">
      <c r="A261" s="1">
        <v>4</v>
      </c>
      <c r="B261" t="s">
        <v>1068</v>
      </c>
      <c r="C261">
        <v>862</v>
      </c>
    </row>
    <row r="262" spans="1:3" ht="15">
      <c r="A262" s="1">
        <v>1</v>
      </c>
      <c r="B262" t="s">
        <v>755</v>
      </c>
      <c r="C262">
        <v>896</v>
      </c>
    </row>
    <row r="263" spans="1:3" ht="15">
      <c r="A263" s="1">
        <v>5</v>
      </c>
      <c r="B263" t="s">
        <v>521</v>
      </c>
      <c r="C263">
        <v>896</v>
      </c>
    </row>
    <row r="264" spans="1:3" ht="15">
      <c r="A264" s="1">
        <v>5</v>
      </c>
      <c r="B264" t="s">
        <v>569</v>
      </c>
      <c r="C264">
        <v>2791</v>
      </c>
    </row>
    <row r="265" spans="1:3" ht="15">
      <c r="A265" s="1">
        <v>1</v>
      </c>
      <c r="B265" t="s">
        <v>1994</v>
      </c>
      <c r="C265">
        <v>1784</v>
      </c>
    </row>
    <row r="266" spans="1:3" ht="15">
      <c r="A266" s="1">
        <v>1</v>
      </c>
      <c r="B266" t="s">
        <v>1994</v>
      </c>
      <c r="C266">
        <v>2792</v>
      </c>
    </row>
    <row r="267" spans="1:3" ht="15">
      <c r="A267" s="1">
        <v>1</v>
      </c>
      <c r="B267" t="s">
        <v>648</v>
      </c>
      <c r="C267">
        <v>912</v>
      </c>
    </row>
    <row r="268" spans="1:3" ht="15">
      <c r="A268" s="1">
        <v>1</v>
      </c>
      <c r="B268" t="s">
        <v>349</v>
      </c>
      <c r="C268">
        <v>954</v>
      </c>
    </row>
    <row r="269" spans="1:3" ht="15">
      <c r="A269" s="1">
        <v>1</v>
      </c>
      <c r="B269" t="s">
        <v>349</v>
      </c>
      <c r="C269">
        <v>965</v>
      </c>
    </row>
    <row r="270" spans="1:3" ht="15">
      <c r="A270" s="1">
        <v>2</v>
      </c>
      <c r="B270" t="s">
        <v>1267</v>
      </c>
      <c r="C270">
        <v>1980</v>
      </c>
    </row>
    <row r="271" spans="1:3" ht="15">
      <c r="A271" s="1">
        <v>2</v>
      </c>
      <c r="B271" t="s">
        <v>71</v>
      </c>
      <c r="C271">
        <v>1980</v>
      </c>
    </row>
    <row r="272" spans="1:3" ht="15">
      <c r="A272" s="1">
        <v>2</v>
      </c>
      <c r="B272" t="s">
        <v>71</v>
      </c>
      <c r="C272">
        <v>1981</v>
      </c>
    </row>
    <row r="273" spans="1:3" ht="15">
      <c r="A273" s="1">
        <v>1</v>
      </c>
      <c r="B273" t="s">
        <v>76</v>
      </c>
      <c r="C273">
        <v>2923</v>
      </c>
    </row>
    <row r="274" spans="1:3" ht="15">
      <c r="A274" s="1">
        <v>1</v>
      </c>
      <c r="B274" t="s">
        <v>76</v>
      </c>
      <c r="C274">
        <v>3011</v>
      </c>
    </row>
    <row r="275" spans="1:3" ht="15">
      <c r="A275" s="1">
        <v>20</v>
      </c>
      <c r="B275" t="s">
        <v>76</v>
      </c>
      <c r="C275">
        <v>3013</v>
      </c>
    </row>
    <row r="276" spans="1:3" ht="15">
      <c r="A276" s="1">
        <v>2</v>
      </c>
      <c r="B276" t="s">
        <v>63</v>
      </c>
      <c r="C276">
        <v>2923</v>
      </c>
    </row>
    <row r="277" spans="1:3" ht="15">
      <c r="A277" s="1">
        <v>2</v>
      </c>
      <c r="B277" t="s">
        <v>63</v>
      </c>
      <c r="C277">
        <v>3011</v>
      </c>
    </row>
    <row r="278" spans="1:3" ht="15">
      <c r="A278" s="1">
        <v>5</v>
      </c>
      <c r="B278" t="s">
        <v>63</v>
      </c>
      <c r="C278">
        <v>3013</v>
      </c>
    </row>
    <row r="279" spans="1:3" ht="15">
      <c r="A279" s="1">
        <v>1</v>
      </c>
      <c r="B279" t="s">
        <v>258</v>
      </c>
      <c r="C279">
        <v>3011</v>
      </c>
    </row>
    <row r="280" spans="1:3" ht="15">
      <c r="A280" s="1">
        <v>9</v>
      </c>
      <c r="B280" t="s">
        <v>258</v>
      </c>
      <c r="C280">
        <v>3013</v>
      </c>
    </row>
    <row r="281" spans="1:3" ht="15">
      <c r="A281" s="1">
        <v>1</v>
      </c>
      <c r="B281" t="s">
        <v>760</v>
      </c>
      <c r="C281">
        <v>2923</v>
      </c>
    </row>
    <row r="282" spans="1:3" ht="15">
      <c r="A282" s="1">
        <v>7</v>
      </c>
      <c r="B282" t="s">
        <v>760</v>
      </c>
      <c r="C282">
        <v>3013</v>
      </c>
    </row>
    <row r="283" spans="1:3" ht="15">
      <c r="A283" s="1">
        <v>1</v>
      </c>
      <c r="B283" t="s">
        <v>1034</v>
      </c>
      <c r="C283">
        <v>2923</v>
      </c>
    </row>
    <row r="284" spans="1:3" ht="15">
      <c r="A284" s="1">
        <v>3</v>
      </c>
      <c r="B284" t="s">
        <v>1034</v>
      </c>
      <c r="C284">
        <v>3011</v>
      </c>
    </row>
    <row r="285" spans="1:3" ht="15">
      <c r="A285" s="1">
        <v>1</v>
      </c>
      <c r="B285" t="s">
        <v>1034</v>
      </c>
      <c r="C285">
        <v>3013</v>
      </c>
    </row>
    <row r="286" spans="1:3" ht="15">
      <c r="A286" s="1">
        <v>1</v>
      </c>
      <c r="B286" t="s">
        <v>1154</v>
      </c>
      <c r="C286">
        <v>1894</v>
      </c>
    </row>
    <row r="287" spans="1:3" ht="15">
      <c r="A287" s="1">
        <v>1</v>
      </c>
      <c r="B287" t="s">
        <v>623</v>
      </c>
      <c r="C287">
        <v>1897</v>
      </c>
    </row>
    <row r="288" spans="1:3" ht="15">
      <c r="A288" s="1">
        <v>10</v>
      </c>
      <c r="B288" t="s">
        <v>241</v>
      </c>
      <c r="C288">
        <v>1908</v>
      </c>
    </row>
    <row r="289" spans="1:3" ht="15">
      <c r="A289" s="1">
        <v>3</v>
      </c>
      <c r="B289" t="s">
        <v>993</v>
      </c>
      <c r="C289">
        <v>1896</v>
      </c>
    </row>
    <row r="290" spans="1:3" ht="15">
      <c r="A290" s="1">
        <v>5</v>
      </c>
      <c r="B290" t="s">
        <v>166</v>
      </c>
      <c r="C290">
        <v>1877</v>
      </c>
    </row>
    <row r="291" spans="1:3" ht="15">
      <c r="A291" s="1">
        <v>1</v>
      </c>
      <c r="B291" t="s">
        <v>1279</v>
      </c>
      <c r="C291">
        <v>1909</v>
      </c>
    </row>
    <row r="292" spans="1:3" ht="15">
      <c r="A292" s="1">
        <v>7</v>
      </c>
      <c r="B292" t="s">
        <v>312</v>
      </c>
      <c r="C292">
        <v>913</v>
      </c>
    </row>
    <row r="293" spans="1:3" ht="15">
      <c r="A293" s="1">
        <v>1</v>
      </c>
      <c r="B293" t="s">
        <v>1450</v>
      </c>
      <c r="C293">
        <v>912</v>
      </c>
    </row>
    <row r="294" spans="1:3" ht="15">
      <c r="A294" s="1">
        <v>4</v>
      </c>
      <c r="B294" t="s">
        <v>463</v>
      </c>
      <c r="C294">
        <v>1908</v>
      </c>
    </row>
    <row r="295" spans="1:3" ht="15">
      <c r="A295" s="1">
        <v>1</v>
      </c>
      <c r="B295" t="s">
        <v>1191</v>
      </c>
      <c r="C295">
        <v>2791</v>
      </c>
    </row>
    <row r="296" spans="1:3" ht="15">
      <c r="A296" s="1">
        <v>9</v>
      </c>
      <c r="B296" t="s">
        <v>915</v>
      </c>
      <c r="C296">
        <v>2791</v>
      </c>
    </row>
    <row r="297" spans="1:3" ht="15">
      <c r="A297" s="1">
        <v>2</v>
      </c>
      <c r="B297" t="s">
        <v>1776</v>
      </c>
      <c r="C297">
        <v>2791</v>
      </c>
    </row>
    <row r="298" spans="1:3" ht="15">
      <c r="A298" s="1">
        <v>1</v>
      </c>
      <c r="B298" t="s">
        <v>926</v>
      </c>
      <c r="C298">
        <v>975</v>
      </c>
    </row>
    <row r="299" spans="1:3" ht="15">
      <c r="A299" s="1">
        <v>5</v>
      </c>
      <c r="B299" t="s">
        <v>1370</v>
      </c>
      <c r="C299">
        <v>972</v>
      </c>
    </row>
    <row r="300" spans="1:3" ht="15">
      <c r="A300" s="1">
        <v>4</v>
      </c>
      <c r="B300" t="s">
        <v>782</v>
      </c>
      <c r="C300">
        <v>899</v>
      </c>
    </row>
    <row r="301" spans="1:3" ht="15">
      <c r="A301" s="1">
        <v>2</v>
      </c>
      <c r="B301" t="s">
        <v>684</v>
      </c>
      <c r="C301">
        <v>899</v>
      </c>
    </row>
    <row r="302" spans="1:3" ht="15">
      <c r="A302" s="1">
        <v>1</v>
      </c>
      <c r="B302" t="s">
        <v>1533</v>
      </c>
      <c r="C302">
        <v>912</v>
      </c>
    </row>
    <row r="303" spans="1:3" ht="15">
      <c r="A303" s="1">
        <v>1</v>
      </c>
      <c r="B303" t="s">
        <v>1843</v>
      </c>
      <c r="C303">
        <v>862</v>
      </c>
    </row>
    <row r="304" spans="1:3" ht="15">
      <c r="A304" s="1">
        <v>12</v>
      </c>
      <c r="B304" t="s">
        <v>95</v>
      </c>
      <c r="C304">
        <v>1910</v>
      </c>
    </row>
    <row r="305" spans="1:3" ht="15">
      <c r="A305" s="1">
        <v>8</v>
      </c>
      <c r="B305" t="s">
        <v>600</v>
      </c>
      <c r="C305">
        <v>1910</v>
      </c>
    </row>
    <row r="306" spans="1:3" ht="15">
      <c r="A306" s="1">
        <v>2</v>
      </c>
      <c r="B306" t="s">
        <v>1460</v>
      </c>
      <c r="C306">
        <v>862</v>
      </c>
    </row>
    <row r="307" spans="1:3" ht="15">
      <c r="A307" s="1">
        <v>1</v>
      </c>
      <c r="B307" t="s">
        <v>1453</v>
      </c>
      <c r="C307">
        <v>972</v>
      </c>
    </row>
    <row r="308" spans="1:3" ht="15">
      <c r="A308" s="1">
        <v>2</v>
      </c>
      <c r="B308" t="s">
        <v>953</v>
      </c>
      <c r="C308">
        <v>1963</v>
      </c>
    </row>
    <row r="309" spans="1:3" ht="15">
      <c r="A309" s="1">
        <v>1</v>
      </c>
      <c r="B309" t="s">
        <v>953</v>
      </c>
      <c r="C309">
        <v>1969</v>
      </c>
    </row>
    <row r="310" spans="1:3" ht="15">
      <c r="A310" s="1">
        <v>14</v>
      </c>
      <c r="B310" t="s">
        <v>434</v>
      </c>
      <c r="C310">
        <v>1963</v>
      </c>
    </row>
    <row r="311" spans="1:3" ht="15">
      <c r="A311" s="1">
        <v>1</v>
      </c>
      <c r="B311" t="s">
        <v>434</v>
      </c>
      <c r="C311">
        <v>1969</v>
      </c>
    </row>
    <row r="312" spans="1:3" ht="15">
      <c r="A312" s="1">
        <v>2</v>
      </c>
      <c r="B312" t="s">
        <v>64</v>
      </c>
      <c r="C312">
        <v>1937</v>
      </c>
    </row>
    <row r="313" spans="1:3" ht="15">
      <c r="A313" s="1">
        <v>7</v>
      </c>
      <c r="B313" t="s">
        <v>611</v>
      </c>
      <c r="C313">
        <v>2792</v>
      </c>
    </row>
    <row r="314" spans="1:3" ht="15">
      <c r="A314" s="1">
        <v>1</v>
      </c>
      <c r="B314" t="s">
        <v>712</v>
      </c>
      <c r="C314">
        <v>2791</v>
      </c>
    </row>
    <row r="315" spans="1:3" ht="15">
      <c r="A315" s="1">
        <v>1</v>
      </c>
      <c r="B315" t="s">
        <v>411</v>
      </c>
      <c r="C315">
        <v>2791</v>
      </c>
    </row>
    <row r="316" spans="1:3" ht="15">
      <c r="A316" s="1">
        <v>12</v>
      </c>
      <c r="B316" t="s">
        <v>411</v>
      </c>
      <c r="C316">
        <v>2792</v>
      </c>
    </row>
    <row r="317" spans="1:3" ht="15">
      <c r="A317" s="1">
        <v>7</v>
      </c>
      <c r="B317" t="s">
        <v>1062</v>
      </c>
      <c r="C317">
        <v>2792</v>
      </c>
    </row>
    <row r="318" spans="1:3" ht="15">
      <c r="A318" s="1">
        <v>1</v>
      </c>
      <c r="B318" t="s">
        <v>156</v>
      </c>
      <c r="C318">
        <v>2791</v>
      </c>
    </row>
    <row r="319" spans="1:3" ht="15">
      <c r="A319" s="1">
        <v>8</v>
      </c>
      <c r="B319" t="s">
        <v>156</v>
      </c>
      <c r="C319">
        <v>2792</v>
      </c>
    </row>
    <row r="320" spans="1:3" ht="15">
      <c r="A320" s="1">
        <v>1</v>
      </c>
      <c r="B320" t="s">
        <v>2514</v>
      </c>
      <c r="C320">
        <v>1658</v>
      </c>
    </row>
    <row r="321" spans="1:3" ht="15">
      <c r="A321" s="1">
        <v>6</v>
      </c>
      <c r="B321" t="s">
        <v>895</v>
      </c>
      <c r="C321">
        <v>2796</v>
      </c>
    </row>
    <row r="322" spans="1:3" ht="15">
      <c r="A322" s="1">
        <v>3</v>
      </c>
      <c r="B322" t="s">
        <v>637</v>
      </c>
      <c r="C322">
        <v>2791</v>
      </c>
    </row>
    <row r="323" spans="1:3" ht="15">
      <c r="A323" s="1">
        <v>1</v>
      </c>
      <c r="B323" t="s">
        <v>903</v>
      </c>
      <c r="C323">
        <v>2791</v>
      </c>
    </row>
    <row r="324" spans="1:3" ht="15">
      <c r="A324" s="1">
        <v>1</v>
      </c>
      <c r="B324" t="s">
        <v>384</v>
      </c>
      <c r="C324">
        <v>1784</v>
      </c>
    </row>
    <row r="325" spans="1:3" ht="15">
      <c r="A325" s="1">
        <v>1</v>
      </c>
      <c r="B325" t="s">
        <v>1209</v>
      </c>
    </row>
    <row r="326" spans="1:3" ht="15">
      <c r="A326" s="1">
        <v>2</v>
      </c>
      <c r="B326" t="s">
        <v>1209</v>
      </c>
      <c r="C326">
        <v>1894</v>
      </c>
    </row>
    <row r="327" spans="1:3" ht="15">
      <c r="A327" s="1">
        <v>1</v>
      </c>
      <c r="B327" t="s">
        <v>1209</v>
      </c>
      <c r="C327">
        <v>1897</v>
      </c>
    </row>
    <row r="328" spans="1:3" ht="15">
      <c r="A328" s="1">
        <v>1</v>
      </c>
      <c r="B328" t="s">
        <v>414</v>
      </c>
    </row>
    <row r="329" spans="1:3" ht="15">
      <c r="A329" s="1">
        <v>3</v>
      </c>
      <c r="B329" t="s">
        <v>414</v>
      </c>
      <c r="C329">
        <v>1995</v>
      </c>
    </row>
    <row r="330" spans="1:3" ht="15">
      <c r="A330" s="1">
        <v>13</v>
      </c>
      <c r="B330" t="s">
        <v>414</v>
      </c>
      <c r="C330">
        <v>1997</v>
      </c>
    </row>
    <row r="331" spans="1:3" ht="15">
      <c r="A331" s="1">
        <v>2</v>
      </c>
      <c r="B331" t="s">
        <v>414</v>
      </c>
      <c r="C331">
        <v>3011</v>
      </c>
    </row>
    <row r="332" spans="1:3" ht="15">
      <c r="A332" s="1">
        <v>6</v>
      </c>
      <c r="B332" t="s">
        <v>414</v>
      </c>
      <c r="C332">
        <v>3013</v>
      </c>
    </row>
    <row r="333" spans="1:3" ht="15">
      <c r="A333" s="1">
        <v>5</v>
      </c>
      <c r="B333" t="s">
        <v>216</v>
      </c>
      <c r="C333">
        <v>1996</v>
      </c>
    </row>
    <row r="334" spans="1:3" ht="15">
      <c r="A334" s="1">
        <v>10</v>
      </c>
      <c r="B334" t="s">
        <v>216</v>
      </c>
      <c r="C334">
        <v>1997</v>
      </c>
    </row>
    <row r="335" spans="1:3" ht="15">
      <c r="A335" s="1">
        <v>1</v>
      </c>
      <c r="B335" t="s">
        <v>403</v>
      </c>
    </row>
    <row r="336" spans="1:3" ht="15">
      <c r="A336" s="1">
        <v>15</v>
      </c>
      <c r="B336" t="s">
        <v>403</v>
      </c>
      <c r="C336">
        <v>1996</v>
      </c>
    </row>
    <row r="337" spans="1:3" ht="15">
      <c r="A337" s="1">
        <v>10</v>
      </c>
      <c r="B337" t="s">
        <v>403</v>
      </c>
      <c r="C337">
        <v>3011</v>
      </c>
    </row>
    <row r="338" spans="1:3" ht="15">
      <c r="A338" s="1">
        <v>6</v>
      </c>
      <c r="B338" t="s">
        <v>403</v>
      </c>
      <c r="C338">
        <v>3012</v>
      </c>
    </row>
    <row r="339" spans="1:3" ht="15">
      <c r="A339" s="1">
        <v>2</v>
      </c>
      <c r="B339" t="s">
        <v>403</v>
      </c>
      <c r="C339">
        <v>3013</v>
      </c>
    </row>
    <row r="340" spans="1:3" ht="15">
      <c r="A340" s="1">
        <v>1</v>
      </c>
      <c r="B340" t="s">
        <v>846</v>
      </c>
      <c r="C340">
        <v>1996</v>
      </c>
    </row>
    <row r="341" spans="1:3" ht="15">
      <c r="A341" s="1">
        <v>7</v>
      </c>
      <c r="B341" t="s">
        <v>42</v>
      </c>
      <c r="C341">
        <v>2881</v>
      </c>
    </row>
    <row r="342" spans="1:3" ht="15">
      <c r="A342" s="1">
        <v>33</v>
      </c>
      <c r="B342" t="s">
        <v>42</v>
      </c>
      <c r="C342">
        <v>3827</v>
      </c>
    </row>
    <row r="343" spans="1:3" ht="15">
      <c r="A343" s="1">
        <v>1</v>
      </c>
      <c r="B343" t="s">
        <v>42</v>
      </c>
      <c r="C343">
        <v>3844</v>
      </c>
    </row>
    <row r="344" spans="1:3" ht="15">
      <c r="A344" s="1">
        <v>6</v>
      </c>
      <c r="B344" t="s">
        <v>736</v>
      </c>
      <c r="C344">
        <v>2881</v>
      </c>
    </row>
    <row r="345" spans="1:3" ht="15">
      <c r="A345" s="1">
        <v>4</v>
      </c>
      <c r="B345" t="s">
        <v>1199</v>
      </c>
      <c r="C345">
        <v>2881</v>
      </c>
    </row>
    <row r="346" spans="1:3" ht="15">
      <c r="A346" s="1">
        <v>14</v>
      </c>
      <c r="B346" t="s">
        <v>728</v>
      </c>
      <c r="C346">
        <v>2881</v>
      </c>
    </row>
    <row r="347" spans="1:3" ht="15">
      <c r="A347" s="1">
        <v>1</v>
      </c>
      <c r="B347" t="s">
        <v>876</v>
      </c>
      <c r="C347">
        <v>1894</v>
      </c>
    </row>
    <row r="348" spans="1:3" ht="15">
      <c r="A348" s="1">
        <v>2</v>
      </c>
      <c r="B348" t="s">
        <v>721</v>
      </c>
      <c r="C348">
        <v>1669</v>
      </c>
    </row>
    <row r="349" spans="1:3" ht="15">
      <c r="A349" s="1">
        <v>2</v>
      </c>
      <c r="B349" t="s">
        <v>1579</v>
      </c>
      <c r="C349">
        <v>1669</v>
      </c>
    </row>
    <row r="350" spans="1:3" ht="15">
      <c r="A350" s="1">
        <v>1</v>
      </c>
      <c r="B350" t="s">
        <v>1579</v>
      </c>
      <c r="C350">
        <v>1689</v>
      </c>
    </row>
    <row r="351" spans="1:3" ht="15">
      <c r="A351" s="1">
        <v>1</v>
      </c>
      <c r="B351" t="s">
        <v>1512</v>
      </c>
      <c r="C351">
        <v>1873</v>
      </c>
    </row>
    <row r="352" spans="1:3" ht="15">
      <c r="A352" s="1">
        <v>3</v>
      </c>
      <c r="B352" t="s">
        <v>1512</v>
      </c>
      <c r="C352">
        <v>1897</v>
      </c>
    </row>
    <row r="353" spans="1:3" ht="15">
      <c r="A353" s="1">
        <v>2</v>
      </c>
      <c r="B353" t="s">
        <v>2901</v>
      </c>
      <c r="C353">
        <v>1873</v>
      </c>
    </row>
    <row r="354" spans="1:3" ht="15">
      <c r="A354" s="1">
        <v>2</v>
      </c>
      <c r="B354" t="s">
        <v>566</v>
      </c>
      <c r="C354">
        <v>1873</v>
      </c>
    </row>
    <row r="355" spans="1:3" ht="15">
      <c r="A355" s="1">
        <v>2</v>
      </c>
      <c r="B355" t="s">
        <v>566</v>
      </c>
      <c r="C355">
        <v>1894</v>
      </c>
    </row>
    <row r="356" spans="1:3" ht="15">
      <c r="A356" s="1">
        <v>9</v>
      </c>
      <c r="B356" t="s">
        <v>566</v>
      </c>
      <c r="C356">
        <v>1897</v>
      </c>
    </row>
    <row r="357" spans="1:3" ht="15">
      <c r="A357" s="1">
        <v>1</v>
      </c>
      <c r="B357" t="s">
        <v>1023</v>
      </c>
      <c r="C357">
        <v>1873</v>
      </c>
    </row>
    <row r="358" spans="1:3" ht="15">
      <c r="A358" s="1">
        <v>2</v>
      </c>
      <c r="B358" t="s">
        <v>1023</v>
      </c>
      <c r="C358">
        <v>1897</v>
      </c>
    </row>
    <row r="359" spans="1:3" ht="15">
      <c r="A359" s="1">
        <v>11</v>
      </c>
      <c r="B359" t="s">
        <v>86</v>
      </c>
      <c r="C359">
        <v>2791</v>
      </c>
    </row>
    <row r="360" spans="1:3" ht="15">
      <c r="A360" s="1">
        <v>1</v>
      </c>
      <c r="B360" t="s">
        <v>699</v>
      </c>
    </row>
    <row r="361" spans="1:3" ht="15">
      <c r="A361" s="1">
        <v>11</v>
      </c>
      <c r="B361" t="s">
        <v>699</v>
      </c>
      <c r="C361">
        <v>2756</v>
      </c>
    </row>
    <row r="362" spans="1:3" ht="15">
      <c r="A362" s="1">
        <v>12</v>
      </c>
      <c r="B362" t="s">
        <v>699</v>
      </c>
      <c r="C362">
        <v>2796</v>
      </c>
    </row>
    <row r="363" spans="1:3" ht="15">
      <c r="A363" s="1">
        <v>2</v>
      </c>
      <c r="B363" t="s">
        <v>1745</v>
      </c>
      <c r="C363">
        <v>1815</v>
      </c>
    </row>
    <row r="364" spans="1:3" ht="15">
      <c r="A364" s="1">
        <v>9</v>
      </c>
      <c r="B364" t="s">
        <v>1353</v>
      </c>
      <c r="C364">
        <v>1815</v>
      </c>
    </row>
    <row r="365" spans="1:3" ht="15">
      <c r="A365" s="1">
        <v>5</v>
      </c>
      <c r="B365" t="s">
        <v>329</v>
      </c>
      <c r="C365">
        <v>1815</v>
      </c>
    </row>
    <row r="366" spans="1:3" ht="15">
      <c r="A366" s="1">
        <v>2</v>
      </c>
      <c r="B366" t="s">
        <v>917</v>
      </c>
      <c r="C366">
        <v>907</v>
      </c>
    </row>
    <row r="367" spans="1:3" ht="15">
      <c r="A367" s="1">
        <v>3</v>
      </c>
      <c r="B367" t="s">
        <v>392</v>
      </c>
      <c r="C367">
        <v>1915</v>
      </c>
    </row>
    <row r="368" spans="1:3" ht="15">
      <c r="A368" s="1">
        <v>1</v>
      </c>
      <c r="B368" t="s">
        <v>460</v>
      </c>
    </row>
    <row r="369" spans="1:3" ht="15">
      <c r="A369" s="1">
        <v>30</v>
      </c>
      <c r="B369" t="s">
        <v>460</v>
      </c>
      <c r="C369">
        <v>1852</v>
      </c>
    </row>
    <row r="370" spans="1:3" ht="15">
      <c r="A370" s="1">
        <v>18</v>
      </c>
      <c r="B370" t="s">
        <v>342</v>
      </c>
      <c r="C370">
        <v>1867</v>
      </c>
    </row>
    <row r="371" spans="1:3" ht="15">
      <c r="A371" s="1">
        <v>2</v>
      </c>
      <c r="B371" t="s">
        <v>470</v>
      </c>
    </row>
    <row r="372" spans="1:3" ht="15">
      <c r="A372" s="1">
        <v>10</v>
      </c>
      <c r="B372" t="s">
        <v>470</v>
      </c>
      <c r="C372">
        <v>1913</v>
      </c>
    </row>
    <row r="373" spans="1:3" ht="15">
      <c r="A373" s="1">
        <v>1</v>
      </c>
      <c r="B373" t="s">
        <v>416</v>
      </c>
      <c r="C373">
        <v>1912</v>
      </c>
    </row>
    <row r="374" spans="1:3" ht="15">
      <c r="A374" s="1">
        <v>5</v>
      </c>
      <c r="B374" t="s">
        <v>221</v>
      </c>
      <c r="C374">
        <v>1913</v>
      </c>
    </row>
    <row r="375" spans="1:3" ht="15">
      <c r="A375" s="1">
        <v>13</v>
      </c>
      <c r="B375" t="s">
        <v>106</v>
      </c>
      <c r="C375">
        <v>1928</v>
      </c>
    </row>
    <row r="376" spans="1:3" ht="15">
      <c r="A376" s="1">
        <v>3</v>
      </c>
      <c r="B376" t="s">
        <v>1044</v>
      </c>
      <c r="C376">
        <v>2828</v>
      </c>
    </row>
    <row r="377" spans="1:3" ht="15">
      <c r="A377" s="1">
        <v>2</v>
      </c>
      <c r="B377" t="s">
        <v>2133</v>
      </c>
      <c r="C377">
        <v>2798</v>
      </c>
    </row>
    <row r="378" spans="1:3" ht="15">
      <c r="A378" s="1">
        <v>2</v>
      </c>
      <c r="B378" t="s">
        <v>1641</v>
      </c>
      <c r="C378">
        <v>896</v>
      </c>
    </row>
    <row r="379" spans="1:3" ht="15">
      <c r="A379" s="1">
        <v>3</v>
      </c>
      <c r="B379" t="s">
        <v>587</v>
      </c>
      <c r="C379">
        <v>896</v>
      </c>
    </row>
    <row r="380" spans="1:3" ht="15">
      <c r="A380" s="1">
        <v>4</v>
      </c>
      <c r="B380" t="s">
        <v>437</v>
      </c>
      <c r="C380">
        <v>966</v>
      </c>
    </row>
    <row r="381" spans="1:3" ht="15">
      <c r="A381" s="1">
        <v>1</v>
      </c>
      <c r="B381" t="s">
        <v>3053</v>
      </c>
      <c r="C381">
        <v>966</v>
      </c>
    </row>
    <row r="382" spans="1:3" ht="15">
      <c r="A382" s="1">
        <v>1</v>
      </c>
      <c r="B382" t="s">
        <v>202</v>
      </c>
    </row>
    <row r="383" spans="1:3" ht="15">
      <c r="A383" s="1">
        <v>7</v>
      </c>
      <c r="B383" t="s">
        <v>202</v>
      </c>
      <c r="C383">
        <v>2756</v>
      </c>
    </row>
    <row r="384" spans="1:3" ht="15">
      <c r="A384" s="1">
        <v>9</v>
      </c>
      <c r="B384" t="s">
        <v>202</v>
      </c>
      <c r="C384">
        <v>2796</v>
      </c>
    </row>
    <row r="385" spans="1:3" ht="15">
      <c r="A385" s="1">
        <v>9</v>
      </c>
      <c r="B385" t="s">
        <v>1045</v>
      </c>
      <c r="C385">
        <v>1815</v>
      </c>
    </row>
    <row r="386" spans="1:3" ht="15">
      <c r="A386" s="1">
        <v>14</v>
      </c>
      <c r="B386" t="s">
        <v>381</v>
      </c>
      <c r="C386">
        <v>1815</v>
      </c>
    </row>
    <row r="387" spans="1:3" ht="15">
      <c r="A387" s="1">
        <v>11</v>
      </c>
      <c r="B387" t="s">
        <v>81</v>
      </c>
      <c r="C387">
        <v>1815</v>
      </c>
    </row>
    <row r="388" spans="1:3" ht="15">
      <c r="A388" s="1">
        <v>1</v>
      </c>
      <c r="B388" t="s">
        <v>635</v>
      </c>
    </row>
    <row r="389" spans="1:3" ht="15">
      <c r="A389" s="1">
        <v>6</v>
      </c>
      <c r="B389" t="s">
        <v>635</v>
      </c>
      <c r="C389">
        <v>1815</v>
      </c>
    </row>
    <row r="390" spans="1:3" ht="15">
      <c r="A390" s="1">
        <v>3</v>
      </c>
      <c r="B390" t="s">
        <v>1432</v>
      </c>
      <c r="C390">
        <v>3738</v>
      </c>
    </row>
    <row r="391" spans="1:3" ht="15">
      <c r="A391" s="1">
        <v>1</v>
      </c>
      <c r="B391" t="s">
        <v>1643</v>
      </c>
      <c r="C391">
        <v>3689</v>
      </c>
    </row>
    <row r="392" spans="1:3" ht="15">
      <c r="A392" s="1">
        <v>9</v>
      </c>
      <c r="B392" t="s">
        <v>1643</v>
      </c>
      <c r="C392">
        <v>3738</v>
      </c>
    </row>
    <row r="393" spans="1:3" ht="15">
      <c r="A393" s="1">
        <v>3</v>
      </c>
      <c r="B393" t="s">
        <v>491</v>
      </c>
      <c r="C393">
        <v>1792</v>
      </c>
    </row>
    <row r="394" spans="1:3" ht="15">
      <c r="A394" s="1">
        <v>2</v>
      </c>
      <c r="B394" t="s">
        <v>1659</v>
      </c>
      <c r="C394">
        <v>1792</v>
      </c>
    </row>
    <row r="395" spans="1:3" ht="15">
      <c r="A395" s="1">
        <v>7</v>
      </c>
      <c r="B395" t="s">
        <v>475</v>
      </c>
      <c r="C395">
        <v>3012</v>
      </c>
    </row>
    <row r="396" spans="1:3" ht="15">
      <c r="A396" s="1">
        <v>16</v>
      </c>
      <c r="B396" t="s">
        <v>365</v>
      </c>
      <c r="C396">
        <v>3012</v>
      </c>
    </row>
    <row r="397" spans="1:3" ht="15">
      <c r="A397" s="1">
        <v>21</v>
      </c>
      <c r="B397" t="s">
        <v>179</v>
      </c>
      <c r="C397">
        <v>3012</v>
      </c>
    </row>
    <row r="398" spans="1:3" ht="15">
      <c r="A398" s="1">
        <v>2</v>
      </c>
      <c r="B398" t="s">
        <v>507</v>
      </c>
      <c r="C398">
        <v>3011</v>
      </c>
    </row>
    <row r="399" spans="1:3" ht="15">
      <c r="A399" s="1">
        <v>19</v>
      </c>
      <c r="B399" t="s">
        <v>507</v>
      </c>
      <c r="C399">
        <v>3012</v>
      </c>
    </row>
    <row r="400" spans="1:3" ht="15">
      <c r="A400" s="1">
        <v>1</v>
      </c>
      <c r="B400" t="s">
        <v>1032</v>
      </c>
    </row>
    <row r="401" spans="1:3" ht="15">
      <c r="A401" s="1">
        <v>1</v>
      </c>
      <c r="B401" t="s">
        <v>1032</v>
      </c>
      <c r="C401">
        <v>3011</v>
      </c>
    </row>
    <row r="402" spans="1:3" ht="15">
      <c r="A402" s="1">
        <v>6</v>
      </c>
      <c r="B402" t="s">
        <v>1032</v>
      </c>
      <c r="C402">
        <v>3012</v>
      </c>
    </row>
    <row r="403" spans="1:3" ht="15">
      <c r="A403" s="1">
        <v>2</v>
      </c>
      <c r="B403" t="s">
        <v>2387</v>
      </c>
      <c r="C403">
        <v>2748</v>
      </c>
    </row>
    <row r="404" spans="1:3" ht="15">
      <c r="A404" s="1">
        <v>2</v>
      </c>
      <c r="B404" t="s">
        <v>902</v>
      </c>
      <c r="C404">
        <v>2791</v>
      </c>
    </row>
    <row r="405" spans="1:3" ht="15">
      <c r="A405" s="1">
        <v>16</v>
      </c>
      <c r="B405" t="s">
        <v>902</v>
      </c>
      <c r="C405">
        <v>2792</v>
      </c>
    </row>
    <row r="406" spans="1:3" ht="15">
      <c r="A406" s="1">
        <v>6</v>
      </c>
      <c r="B406" t="s">
        <v>740</v>
      </c>
      <c r="C406">
        <v>2792</v>
      </c>
    </row>
    <row r="407" spans="1:3" ht="15">
      <c r="A407" s="1">
        <v>2</v>
      </c>
      <c r="B407" t="s">
        <v>60</v>
      </c>
      <c r="C407">
        <v>2791</v>
      </c>
    </row>
    <row r="408" spans="1:3" ht="15">
      <c r="A408" s="1">
        <v>5</v>
      </c>
      <c r="B408" t="s">
        <v>60</v>
      </c>
      <c r="C408">
        <v>2792</v>
      </c>
    </row>
    <row r="409" spans="1:3" ht="15">
      <c r="A409" s="1">
        <v>1</v>
      </c>
      <c r="B409" t="s">
        <v>5</v>
      </c>
      <c r="C409">
        <v>2791</v>
      </c>
    </row>
    <row r="410" spans="1:3" ht="15">
      <c r="A410" s="1">
        <v>12</v>
      </c>
      <c r="B410" t="s">
        <v>5</v>
      </c>
      <c r="C410">
        <v>2792</v>
      </c>
    </row>
    <row r="411" spans="1:3" ht="15">
      <c r="A411" s="1">
        <v>1</v>
      </c>
      <c r="B411" t="s">
        <v>213</v>
      </c>
      <c r="C411">
        <v>2791</v>
      </c>
    </row>
    <row r="412" spans="1:3" ht="15">
      <c r="A412" s="1">
        <v>5</v>
      </c>
      <c r="B412" t="s">
        <v>213</v>
      </c>
      <c r="C412">
        <v>2792</v>
      </c>
    </row>
    <row r="413" spans="1:3" ht="15">
      <c r="A413" s="1">
        <v>1</v>
      </c>
      <c r="B413" t="s">
        <v>419</v>
      </c>
      <c r="C413">
        <v>913</v>
      </c>
    </row>
    <row r="414" spans="1:3" ht="15">
      <c r="A414" s="1">
        <v>1</v>
      </c>
      <c r="B414" t="s">
        <v>139</v>
      </c>
    </row>
    <row r="415" spans="1:3" ht="15">
      <c r="A415" s="1">
        <v>9</v>
      </c>
      <c r="B415" t="s">
        <v>139</v>
      </c>
      <c r="C415">
        <v>1913</v>
      </c>
    </row>
    <row r="416" spans="1:3" ht="15">
      <c r="A416" s="1">
        <v>7</v>
      </c>
      <c r="B416" t="s">
        <v>966</v>
      </c>
      <c r="C416">
        <v>1913</v>
      </c>
    </row>
    <row r="417" spans="1:3" ht="15">
      <c r="A417" s="1">
        <v>12</v>
      </c>
      <c r="B417" t="s">
        <v>126</v>
      </c>
      <c r="C417">
        <v>1913</v>
      </c>
    </row>
    <row r="418" spans="1:3" ht="15">
      <c r="A418" s="1">
        <v>7</v>
      </c>
      <c r="B418" t="s">
        <v>262</v>
      </c>
      <c r="C418">
        <v>1913</v>
      </c>
    </row>
    <row r="419" spans="1:3" ht="15">
      <c r="A419" s="1">
        <v>1</v>
      </c>
      <c r="B419" t="s">
        <v>1102</v>
      </c>
      <c r="C419">
        <v>1912</v>
      </c>
    </row>
    <row r="420" spans="1:3" ht="15">
      <c r="A420" s="1">
        <v>1</v>
      </c>
      <c r="B420" t="s">
        <v>563</v>
      </c>
      <c r="C420">
        <v>896</v>
      </c>
    </row>
    <row r="421" spans="1:3" ht="15">
      <c r="A421" s="1">
        <v>4</v>
      </c>
      <c r="B421" t="s">
        <v>1857</v>
      </c>
      <c r="C421">
        <v>3738</v>
      </c>
    </row>
    <row r="422" spans="1:3" ht="15">
      <c r="A422" s="1">
        <v>1</v>
      </c>
      <c r="B422" t="s">
        <v>3258</v>
      </c>
      <c r="C422">
        <v>1902</v>
      </c>
    </row>
    <row r="423" spans="1:3" ht="15">
      <c r="A423" s="1">
        <v>1</v>
      </c>
      <c r="B423" t="s">
        <v>3258</v>
      </c>
      <c r="C423">
        <v>3013</v>
      </c>
    </row>
    <row r="424" spans="1:3" ht="15">
      <c r="A424" s="1">
        <v>1</v>
      </c>
      <c r="B424" t="s">
        <v>1977</v>
      </c>
      <c r="C424">
        <v>2047</v>
      </c>
    </row>
    <row r="425" spans="1:3" ht="15">
      <c r="A425" s="1">
        <v>1</v>
      </c>
      <c r="B425" t="s">
        <v>924</v>
      </c>
      <c r="C425">
        <v>1885</v>
      </c>
    </row>
    <row r="426" spans="1:3" ht="15">
      <c r="A426" s="1">
        <v>1</v>
      </c>
      <c r="B426" t="s">
        <v>3205</v>
      </c>
      <c r="C426">
        <v>942</v>
      </c>
    </row>
    <row r="427" spans="1:3" ht="15">
      <c r="A427" s="1">
        <v>1</v>
      </c>
      <c r="B427" t="s">
        <v>3328</v>
      </c>
      <c r="C427">
        <v>1981</v>
      </c>
    </row>
    <row r="428" spans="1:3" ht="15">
      <c r="A428" s="1">
        <v>1</v>
      </c>
      <c r="B428" t="s">
        <v>2315</v>
      </c>
      <c r="C428">
        <v>1874</v>
      </c>
    </row>
    <row r="429" spans="1:3" ht="15">
      <c r="A429" s="1">
        <v>1</v>
      </c>
      <c r="B429" t="s">
        <v>2416</v>
      </c>
      <c r="C429">
        <v>1870</v>
      </c>
    </row>
    <row r="430" spans="1:3" ht="15">
      <c r="A430" s="1">
        <v>1</v>
      </c>
      <c r="B430" t="s">
        <v>1789</v>
      </c>
      <c r="C430">
        <v>971</v>
      </c>
    </row>
    <row r="431" spans="1:3" ht="15">
      <c r="A431" s="1">
        <v>1</v>
      </c>
      <c r="B431" t="s">
        <v>2544</v>
      </c>
      <c r="C431">
        <v>1024</v>
      </c>
    </row>
    <row r="432" spans="1:3" ht="15">
      <c r="A432" s="1">
        <v>1</v>
      </c>
      <c r="B432" t="s">
        <v>1937</v>
      </c>
      <c r="C432">
        <v>1929</v>
      </c>
    </row>
    <row r="433" spans="1:3" ht="15">
      <c r="A433" s="1">
        <v>3</v>
      </c>
      <c r="B433" t="s">
        <v>1591</v>
      </c>
      <c r="C433">
        <v>1024</v>
      </c>
    </row>
    <row r="434" spans="1:3" ht="15">
      <c r="A434" s="1">
        <v>1</v>
      </c>
      <c r="B434" t="s">
        <v>2542</v>
      </c>
      <c r="C434">
        <v>2048</v>
      </c>
    </row>
    <row r="435" spans="1:3" ht="15">
      <c r="A435" s="1">
        <v>1</v>
      </c>
      <c r="B435" t="s">
        <v>1690</v>
      </c>
      <c r="C435">
        <v>1024</v>
      </c>
    </row>
    <row r="436" spans="1:3" ht="15">
      <c r="A436" s="1">
        <v>2</v>
      </c>
      <c r="B436" t="s">
        <v>1819</v>
      </c>
      <c r="C436">
        <v>2048</v>
      </c>
    </row>
    <row r="437" spans="1:3" ht="15">
      <c r="A437" s="1">
        <v>1</v>
      </c>
      <c r="B437" t="s">
        <v>2944</v>
      </c>
      <c r="C437">
        <v>1024</v>
      </c>
    </row>
    <row r="438" spans="1:3" ht="15">
      <c r="A438" s="1">
        <v>1</v>
      </c>
      <c r="B438" t="s">
        <v>1412</v>
      </c>
    </row>
    <row r="439" spans="1:3" ht="15">
      <c r="A439" s="1">
        <v>1</v>
      </c>
      <c r="B439" t="s">
        <v>1412</v>
      </c>
      <c r="C439">
        <v>1024</v>
      </c>
    </row>
    <row r="440" spans="1:3" ht="15">
      <c r="A440" s="1">
        <v>3</v>
      </c>
      <c r="B440" t="s">
        <v>971</v>
      </c>
      <c r="C440">
        <v>921</v>
      </c>
    </row>
    <row r="441" spans="1:3" ht="15">
      <c r="A441" s="1">
        <v>1</v>
      </c>
      <c r="B441" t="s">
        <v>3889</v>
      </c>
      <c r="C441">
        <v>943</v>
      </c>
    </row>
    <row r="442" spans="1:3" ht="15">
      <c r="A442" s="1">
        <v>1</v>
      </c>
      <c r="B442" t="s">
        <v>2822</v>
      </c>
      <c r="C442">
        <v>929</v>
      </c>
    </row>
    <row r="443" spans="1:3" ht="15">
      <c r="A443" s="1">
        <v>1</v>
      </c>
      <c r="B443" t="s">
        <v>3029</v>
      </c>
      <c r="C443">
        <v>904</v>
      </c>
    </row>
    <row r="444" spans="1:3" ht="15">
      <c r="A444" s="1">
        <v>2</v>
      </c>
      <c r="B444" t="s">
        <v>1383</v>
      </c>
      <c r="C444">
        <v>904</v>
      </c>
    </row>
    <row r="445" spans="1:3" ht="15">
      <c r="A445" s="1">
        <v>1</v>
      </c>
      <c r="B445" t="s">
        <v>495</v>
      </c>
      <c r="C445">
        <v>918</v>
      </c>
    </row>
    <row r="446" spans="1:3" ht="15">
      <c r="A446" s="1">
        <v>1</v>
      </c>
      <c r="B446" t="s">
        <v>819</v>
      </c>
      <c r="C446">
        <v>1928</v>
      </c>
    </row>
    <row r="447" spans="1:3" ht="15">
      <c r="A447" s="1">
        <v>1</v>
      </c>
      <c r="B447" t="s">
        <v>861</v>
      </c>
      <c r="C447">
        <v>2841</v>
      </c>
    </row>
    <row r="448" spans="1:3" ht="15">
      <c r="A448" s="1">
        <v>1</v>
      </c>
      <c r="B448" t="s">
        <v>951</v>
      </c>
      <c r="C448">
        <v>1863</v>
      </c>
    </row>
    <row r="449" spans="1:3" ht="15">
      <c r="A449" s="1">
        <v>1</v>
      </c>
      <c r="B449" t="s">
        <v>1324</v>
      </c>
      <c r="C449">
        <v>2833</v>
      </c>
    </row>
    <row r="450" spans="1:3" ht="15">
      <c r="A450" s="1">
        <v>1</v>
      </c>
      <c r="B450" t="s">
        <v>2812</v>
      </c>
      <c r="C450">
        <v>1863</v>
      </c>
    </row>
    <row r="451" spans="1:3" ht="15">
      <c r="A451" s="1">
        <v>2</v>
      </c>
      <c r="B451" t="s">
        <v>2888</v>
      </c>
      <c r="C451">
        <v>1914</v>
      </c>
    </row>
    <row r="452" spans="1:3" ht="15">
      <c r="A452" s="1">
        <v>1</v>
      </c>
      <c r="B452" t="s">
        <v>3326</v>
      </c>
      <c r="C452">
        <v>1913</v>
      </c>
    </row>
    <row r="453" spans="1:3" ht="15">
      <c r="A453" s="1">
        <v>1</v>
      </c>
      <c r="B453" t="s">
        <v>3260</v>
      </c>
      <c r="C453">
        <v>2047</v>
      </c>
    </row>
    <row r="454" spans="1:3" ht="15">
      <c r="A454" s="1">
        <v>2</v>
      </c>
      <c r="B454" t="s">
        <v>2175</v>
      </c>
      <c r="C454">
        <v>962</v>
      </c>
    </row>
    <row r="455" spans="1:3" ht="15">
      <c r="A455" s="1">
        <v>3</v>
      </c>
      <c r="B455" t="s">
        <v>165</v>
      </c>
      <c r="C455">
        <v>899</v>
      </c>
    </row>
    <row r="456" spans="1:3" ht="15">
      <c r="A456" s="1">
        <v>1</v>
      </c>
      <c r="B456" t="s">
        <v>165</v>
      </c>
      <c r="C456">
        <v>935</v>
      </c>
    </row>
    <row r="457" spans="1:3" ht="15">
      <c r="A457" s="1">
        <v>1</v>
      </c>
      <c r="B457" t="s">
        <v>165</v>
      </c>
      <c r="C457">
        <v>945</v>
      </c>
    </row>
    <row r="458" spans="1:3" ht="15">
      <c r="A458" s="1">
        <v>2</v>
      </c>
      <c r="B458" t="s">
        <v>1223</v>
      </c>
      <c r="C458">
        <v>935</v>
      </c>
    </row>
    <row r="459" spans="1:3" ht="15">
      <c r="A459" s="1">
        <v>2</v>
      </c>
      <c r="B459" t="s">
        <v>1223</v>
      </c>
      <c r="C459">
        <v>936</v>
      </c>
    </row>
    <row r="460" spans="1:3" ht="15">
      <c r="A460" s="1">
        <v>2</v>
      </c>
      <c r="B460" t="s">
        <v>1106</v>
      </c>
      <c r="C460">
        <v>847</v>
      </c>
    </row>
    <row r="461" spans="1:3" ht="15">
      <c r="A461" s="1">
        <v>1</v>
      </c>
      <c r="B461" t="s">
        <v>976</v>
      </c>
    </row>
    <row r="462" spans="1:3" ht="15">
      <c r="A462" s="1">
        <v>1</v>
      </c>
      <c r="B462" t="s">
        <v>1861</v>
      </c>
      <c r="C462">
        <v>928</v>
      </c>
    </row>
    <row r="463" spans="1:3" ht="15">
      <c r="A463" s="1">
        <v>1</v>
      </c>
      <c r="B463" t="s">
        <v>3708</v>
      </c>
      <c r="C463">
        <v>906</v>
      </c>
    </row>
    <row r="464" spans="1:3" ht="15">
      <c r="A464" s="1">
        <v>1</v>
      </c>
      <c r="B464" t="s">
        <v>1133</v>
      </c>
      <c r="C464">
        <v>916</v>
      </c>
    </row>
    <row r="465" spans="1:3" ht="15">
      <c r="A465" s="1">
        <v>1</v>
      </c>
      <c r="B465" t="s">
        <v>1133</v>
      </c>
      <c r="C465">
        <v>919</v>
      </c>
    </row>
    <row r="466" spans="1:3" ht="15">
      <c r="A466" s="1">
        <v>1</v>
      </c>
      <c r="B466" t="s">
        <v>2646</v>
      </c>
      <c r="C466">
        <v>944</v>
      </c>
    </row>
    <row r="467" spans="1:3" ht="15">
      <c r="A467" s="1">
        <v>1</v>
      </c>
      <c r="B467" t="s">
        <v>415</v>
      </c>
      <c r="C467">
        <v>937</v>
      </c>
    </row>
    <row r="468" spans="1:3" ht="15">
      <c r="A468" s="1">
        <v>1</v>
      </c>
      <c r="B468" t="s">
        <v>1818</v>
      </c>
      <c r="C468">
        <v>904</v>
      </c>
    </row>
    <row r="469" spans="1:3" ht="15">
      <c r="A469" s="1">
        <v>5</v>
      </c>
      <c r="B469" t="s">
        <v>479</v>
      </c>
      <c r="C469">
        <v>919</v>
      </c>
    </row>
    <row r="470" spans="1:3" ht="15">
      <c r="A470" s="1">
        <v>2</v>
      </c>
      <c r="B470" t="s">
        <v>813</v>
      </c>
      <c r="C470">
        <v>1927</v>
      </c>
    </row>
    <row r="471" spans="1:3" ht="15">
      <c r="A471" s="1">
        <v>1</v>
      </c>
      <c r="B471" t="s">
        <v>317</v>
      </c>
      <c r="C471">
        <v>1927</v>
      </c>
    </row>
    <row r="472" spans="1:3" ht="15">
      <c r="A472" s="1">
        <v>3</v>
      </c>
      <c r="B472" t="s">
        <v>931</v>
      </c>
      <c r="C472">
        <v>916</v>
      </c>
    </row>
    <row r="473" spans="1:3" ht="15">
      <c r="A473" s="1">
        <v>1</v>
      </c>
      <c r="B473" t="s">
        <v>1233</v>
      </c>
      <c r="C473">
        <v>1931</v>
      </c>
    </row>
    <row r="474" spans="1:3" ht="15">
      <c r="A474" s="1">
        <v>1</v>
      </c>
      <c r="B474" t="s">
        <v>98</v>
      </c>
      <c r="C474">
        <v>916</v>
      </c>
    </row>
    <row r="475" spans="1:3" ht="15">
      <c r="A475" s="1">
        <v>1</v>
      </c>
      <c r="B475" t="s">
        <v>98</v>
      </c>
      <c r="C475">
        <v>919</v>
      </c>
    </row>
    <row r="476" spans="1:3" ht="15">
      <c r="A476" s="1">
        <v>1</v>
      </c>
      <c r="B476" t="s">
        <v>101</v>
      </c>
      <c r="C476">
        <v>916</v>
      </c>
    </row>
    <row r="477" spans="1:3" ht="15">
      <c r="A477" s="1">
        <v>1</v>
      </c>
      <c r="B477" t="s">
        <v>101</v>
      </c>
      <c r="C477">
        <v>919</v>
      </c>
    </row>
    <row r="478" spans="1:3" ht="15">
      <c r="A478" s="1">
        <v>1</v>
      </c>
      <c r="B478" t="s">
        <v>1246</v>
      </c>
      <c r="C478">
        <v>1024</v>
      </c>
    </row>
    <row r="479" spans="1:3" ht="15">
      <c r="A479" s="1">
        <v>1</v>
      </c>
      <c r="B479" t="s">
        <v>3470</v>
      </c>
      <c r="C479">
        <v>969</v>
      </c>
    </row>
    <row r="480" spans="1:3" ht="15">
      <c r="A480" s="1">
        <v>1</v>
      </c>
      <c r="B480" t="s">
        <v>3979</v>
      </c>
      <c r="C480">
        <v>927</v>
      </c>
    </row>
    <row r="481" spans="1:3" ht="15">
      <c r="A481" s="1">
        <v>2</v>
      </c>
      <c r="B481" t="s">
        <v>2003</v>
      </c>
      <c r="C481">
        <v>919</v>
      </c>
    </row>
    <row r="482" spans="1:3" ht="15">
      <c r="A482" s="1">
        <v>4</v>
      </c>
      <c r="B482" t="s">
        <v>319</v>
      </c>
      <c r="C482">
        <v>911</v>
      </c>
    </row>
    <row r="483" spans="1:3" ht="15">
      <c r="A483" s="1">
        <v>1</v>
      </c>
      <c r="B483" t="s">
        <v>161</v>
      </c>
      <c r="C483">
        <v>974</v>
      </c>
    </row>
    <row r="484" spans="1:3" ht="15">
      <c r="A484" s="1">
        <v>5</v>
      </c>
      <c r="B484" t="s">
        <v>441</v>
      </c>
      <c r="C484">
        <v>961</v>
      </c>
    </row>
    <row r="485" spans="1:3" ht="15">
      <c r="A485" s="1">
        <v>1</v>
      </c>
      <c r="B485" t="s">
        <v>441</v>
      </c>
      <c r="C485">
        <v>970</v>
      </c>
    </row>
    <row r="486" spans="1:3" ht="15">
      <c r="A486" s="1">
        <v>1</v>
      </c>
      <c r="B486" t="s">
        <v>2298</v>
      </c>
      <c r="C486">
        <v>902</v>
      </c>
    </row>
    <row r="487" spans="1:3" ht="15">
      <c r="A487" s="1">
        <v>4</v>
      </c>
      <c r="B487" t="s">
        <v>20</v>
      </c>
      <c r="C487">
        <v>923</v>
      </c>
    </row>
    <row r="488" spans="1:3" ht="15">
      <c r="A488" s="1">
        <v>1</v>
      </c>
      <c r="B488" t="s">
        <v>185</v>
      </c>
      <c r="C488">
        <v>1929</v>
      </c>
    </row>
    <row r="489" spans="1:3" ht="15">
      <c r="A489" s="1">
        <v>6</v>
      </c>
      <c r="B489" t="s">
        <v>962</v>
      </c>
      <c r="C489">
        <v>965</v>
      </c>
    </row>
    <row r="490" spans="1:3" ht="15">
      <c r="A490" s="1">
        <v>1</v>
      </c>
      <c r="B490" t="s">
        <v>2159</v>
      </c>
      <c r="C490">
        <v>1901</v>
      </c>
    </row>
    <row r="491" spans="1:3" ht="15">
      <c r="A491" s="1">
        <v>3</v>
      </c>
      <c r="B491" t="s">
        <v>1001</v>
      </c>
      <c r="C491">
        <v>1901</v>
      </c>
    </row>
    <row r="492" spans="1:3" ht="15">
      <c r="A492" s="1">
        <v>5</v>
      </c>
      <c r="B492" t="s">
        <v>186</v>
      </c>
      <c r="C492">
        <v>1980</v>
      </c>
    </row>
    <row r="493" spans="1:3" ht="15">
      <c r="A493" s="1">
        <v>4</v>
      </c>
      <c r="B493" t="s">
        <v>466</v>
      </c>
      <c r="C493">
        <v>972</v>
      </c>
    </row>
    <row r="494" spans="1:3" ht="15">
      <c r="A494" s="1">
        <v>1</v>
      </c>
      <c r="B494" t="s">
        <v>2160</v>
      </c>
      <c r="C494">
        <v>957</v>
      </c>
    </row>
    <row r="495" spans="1:3" ht="15">
      <c r="A495" s="1">
        <v>2</v>
      </c>
      <c r="B495" t="s">
        <v>1268</v>
      </c>
      <c r="C495">
        <v>900</v>
      </c>
    </row>
    <row r="496" spans="1:3" ht="15">
      <c r="A496" s="1">
        <v>3</v>
      </c>
      <c r="B496" t="s">
        <v>1598</v>
      </c>
      <c r="C496">
        <v>1916</v>
      </c>
    </row>
    <row r="497" spans="1:3" ht="15">
      <c r="A497" s="1">
        <v>1</v>
      </c>
      <c r="B497" t="s">
        <v>1907</v>
      </c>
      <c r="C497">
        <v>1895</v>
      </c>
    </row>
    <row r="498" spans="1:3" ht="15">
      <c r="A498" s="1">
        <v>3</v>
      </c>
      <c r="B498" t="s">
        <v>77</v>
      </c>
      <c r="C498">
        <v>1916</v>
      </c>
    </row>
    <row r="499" spans="1:3" ht="15">
      <c r="A499" s="1">
        <v>7</v>
      </c>
      <c r="B499" t="s">
        <v>77</v>
      </c>
      <c r="C499">
        <v>900</v>
      </c>
    </row>
    <row r="500" spans="1:3" ht="15">
      <c r="A500" s="1">
        <v>1</v>
      </c>
      <c r="B500" t="s">
        <v>2038</v>
      </c>
      <c r="C500">
        <v>1892</v>
      </c>
    </row>
    <row r="501" spans="1:3" ht="15">
      <c r="A501" s="1">
        <v>1</v>
      </c>
      <c r="B501" t="s">
        <v>888</v>
      </c>
    </row>
    <row r="502" spans="1:3" ht="15">
      <c r="A502" s="1">
        <v>4</v>
      </c>
      <c r="B502" t="s">
        <v>888</v>
      </c>
      <c r="C502">
        <v>1822</v>
      </c>
    </row>
    <row r="503" spans="1:3" ht="15">
      <c r="A503" s="1">
        <v>1</v>
      </c>
      <c r="B503" t="s">
        <v>888</v>
      </c>
      <c r="C503">
        <v>1886</v>
      </c>
    </row>
    <row r="504" spans="1:3" ht="15">
      <c r="A504" s="1">
        <v>1</v>
      </c>
      <c r="B504" t="s">
        <v>762</v>
      </c>
      <c r="C504">
        <v>1820</v>
      </c>
    </row>
    <row r="505" spans="1:3" ht="15">
      <c r="A505" s="1">
        <v>4</v>
      </c>
      <c r="B505" t="s">
        <v>762</v>
      </c>
      <c r="C505">
        <v>1822</v>
      </c>
    </row>
    <row r="506" spans="1:3" ht="15">
      <c r="A506" s="1">
        <v>1</v>
      </c>
      <c r="B506" t="s">
        <v>762</v>
      </c>
      <c r="C506">
        <v>1887</v>
      </c>
    </row>
    <row r="507" spans="1:3" ht="15">
      <c r="A507" s="1">
        <v>1</v>
      </c>
      <c r="B507" t="s">
        <v>2500</v>
      </c>
      <c r="C507">
        <v>1838</v>
      </c>
    </row>
    <row r="508" spans="1:3" ht="15">
      <c r="A508" s="1">
        <v>1</v>
      </c>
      <c r="B508" t="s">
        <v>1906</v>
      </c>
      <c r="C508">
        <v>1947</v>
      </c>
    </row>
    <row r="509" spans="1:3" ht="15">
      <c r="A509" s="1">
        <v>1</v>
      </c>
      <c r="B509" t="s">
        <v>2430</v>
      </c>
      <c r="C509">
        <v>1863</v>
      </c>
    </row>
    <row r="510" spans="1:3" ht="15">
      <c r="A510" s="1">
        <v>1</v>
      </c>
      <c r="B510" t="s">
        <v>1286</v>
      </c>
      <c r="C510">
        <v>1882</v>
      </c>
    </row>
    <row r="511" spans="1:3" ht="15">
      <c r="A511" s="1">
        <v>1</v>
      </c>
      <c r="B511" t="s">
        <v>1286</v>
      </c>
      <c r="C511">
        <v>1883</v>
      </c>
    </row>
    <row r="512" spans="1:3" ht="15">
      <c r="A512" s="1">
        <v>2</v>
      </c>
      <c r="B512" t="s">
        <v>1076</v>
      </c>
      <c r="C512">
        <v>1916</v>
      </c>
    </row>
    <row r="513" spans="1:3" ht="15">
      <c r="A513" s="1">
        <v>1</v>
      </c>
      <c r="B513" t="s">
        <v>830</v>
      </c>
      <c r="C513">
        <v>845</v>
      </c>
    </row>
    <row r="514" spans="1:3" ht="15">
      <c r="A514" s="1">
        <v>1</v>
      </c>
      <c r="B514" t="s">
        <v>1035</v>
      </c>
      <c r="C514">
        <v>969</v>
      </c>
    </row>
    <row r="515" spans="1:3" ht="15">
      <c r="A515" s="1">
        <v>1</v>
      </c>
      <c r="B515" t="s">
        <v>658</v>
      </c>
      <c r="C515">
        <v>967</v>
      </c>
    </row>
    <row r="516" spans="1:3" ht="15">
      <c r="A516" s="1">
        <v>1</v>
      </c>
      <c r="B516" t="s">
        <v>745</v>
      </c>
      <c r="C516">
        <v>1963</v>
      </c>
    </row>
    <row r="517" spans="1:3" ht="15">
      <c r="A517" s="1">
        <v>1</v>
      </c>
      <c r="B517" t="s">
        <v>745</v>
      </c>
      <c r="C517">
        <v>1969</v>
      </c>
    </row>
    <row r="518" spans="1:3" ht="15">
      <c r="A518" s="1">
        <v>1</v>
      </c>
      <c r="B518" t="s">
        <v>708</v>
      </c>
      <c r="C518">
        <v>1892</v>
      </c>
    </row>
    <row r="519" spans="1:3" ht="15">
      <c r="A519" s="1">
        <v>1</v>
      </c>
      <c r="B519" t="s">
        <v>1845</v>
      </c>
      <c r="C519">
        <v>1965</v>
      </c>
    </row>
    <row r="520" spans="1:3" ht="15">
      <c r="A520" s="1">
        <v>1</v>
      </c>
      <c r="B520" t="s">
        <v>1242</v>
      </c>
      <c r="C520">
        <v>2790</v>
      </c>
    </row>
    <row r="521" spans="1:3" ht="15">
      <c r="A521" s="1">
        <v>1</v>
      </c>
      <c r="B521" t="s">
        <v>1146</v>
      </c>
      <c r="C521">
        <v>1914</v>
      </c>
    </row>
    <row r="522" spans="1:3" ht="15">
      <c r="A522" s="1">
        <v>1</v>
      </c>
      <c r="B522" t="s">
        <v>850</v>
      </c>
      <c r="C522">
        <v>2881</v>
      </c>
    </row>
    <row r="523" spans="1:3" ht="15">
      <c r="A523" s="1">
        <v>1</v>
      </c>
      <c r="B523" t="s">
        <v>2318</v>
      </c>
      <c r="C523">
        <v>2873</v>
      </c>
    </row>
    <row r="524" spans="1:3" ht="15">
      <c r="A524" s="1">
        <v>1</v>
      </c>
      <c r="B524" t="s">
        <v>2318</v>
      </c>
      <c r="C524">
        <v>2881</v>
      </c>
    </row>
    <row r="525" spans="1:3" ht="15">
      <c r="A525" s="1">
        <v>1</v>
      </c>
      <c r="B525" t="s">
        <v>2318</v>
      </c>
      <c r="C525">
        <v>2889</v>
      </c>
    </row>
    <row r="526" spans="1:3" ht="15">
      <c r="A526" s="1">
        <v>1</v>
      </c>
      <c r="B526" t="s">
        <v>2318</v>
      </c>
      <c r="C526">
        <v>2897</v>
      </c>
    </row>
    <row r="527" spans="1:3" ht="15">
      <c r="A527" s="1">
        <v>1</v>
      </c>
      <c r="B527" t="s">
        <v>3125</v>
      </c>
      <c r="C527">
        <v>983</v>
      </c>
    </row>
    <row r="528" spans="1:3" ht="15">
      <c r="A528" s="1">
        <v>1</v>
      </c>
      <c r="B528" t="s">
        <v>2122</v>
      </c>
      <c r="C528">
        <v>935</v>
      </c>
    </row>
    <row r="529" spans="1:3" ht="15">
      <c r="A529" s="1">
        <v>1</v>
      </c>
      <c r="B529" t="s">
        <v>848</v>
      </c>
      <c r="C529">
        <v>1853</v>
      </c>
    </row>
    <row r="530" spans="1:3" ht="15">
      <c r="A530" s="1">
        <v>1</v>
      </c>
      <c r="B530" t="s">
        <v>2222</v>
      </c>
      <c r="C530">
        <v>2856</v>
      </c>
    </row>
    <row r="531" spans="1:3" ht="15">
      <c r="A531" s="1">
        <v>1</v>
      </c>
      <c r="B531" t="s">
        <v>1259</v>
      </c>
      <c r="C531">
        <v>2862</v>
      </c>
    </row>
    <row r="532" spans="1:3" ht="15">
      <c r="A532" s="1">
        <v>1</v>
      </c>
      <c r="B532" t="s">
        <v>3789</v>
      </c>
      <c r="C532">
        <v>1813</v>
      </c>
    </row>
    <row r="533" spans="1:3" ht="15">
      <c r="A533" s="1">
        <v>1</v>
      </c>
      <c r="B533" t="s">
        <v>3411</v>
      </c>
      <c r="C533">
        <v>1809</v>
      </c>
    </row>
    <row r="534" spans="1:3" ht="15">
      <c r="A534" s="1">
        <v>1</v>
      </c>
      <c r="B534" t="s">
        <v>3391</v>
      </c>
      <c r="C534">
        <v>1797</v>
      </c>
    </row>
    <row r="535" spans="1:3" ht="15">
      <c r="A535" s="1">
        <v>1</v>
      </c>
      <c r="B535" t="s">
        <v>2584</v>
      </c>
      <c r="C535">
        <v>861</v>
      </c>
    </row>
    <row r="536" spans="1:3" ht="15">
      <c r="A536" s="1">
        <v>1</v>
      </c>
      <c r="B536" t="s">
        <v>2399</v>
      </c>
      <c r="C536">
        <v>2860</v>
      </c>
    </row>
    <row r="537" spans="1:3" ht="15">
      <c r="A537" s="1">
        <v>3</v>
      </c>
      <c r="B537" t="s">
        <v>2024</v>
      </c>
      <c r="C537">
        <v>2831</v>
      </c>
    </row>
    <row r="538" spans="1:3" ht="15">
      <c r="A538" s="1">
        <v>1</v>
      </c>
      <c r="B538" t="s">
        <v>3300</v>
      </c>
      <c r="C538">
        <v>2833</v>
      </c>
    </row>
    <row r="539" spans="1:3" ht="15">
      <c r="A539" s="1">
        <v>2</v>
      </c>
      <c r="B539" t="s">
        <v>1350</v>
      </c>
      <c r="C539">
        <v>1765</v>
      </c>
    </row>
    <row r="540" spans="1:3" ht="15">
      <c r="A540" s="1">
        <v>1</v>
      </c>
      <c r="B540" t="s">
        <v>2165</v>
      </c>
      <c r="C540">
        <v>1854</v>
      </c>
    </row>
    <row r="541" spans="1:3" ht="15">
      <c r="A541" s="1">
        <v>1</v>
      </c>
      <c r="B541" t="s">
        <v>188</v>
      </c>
      <c r="C541">
        <v>1855</v>
      </c>
    </row>
    <row r="542" spans="1:3" ht="15">
      <c r="A542" s="1">
        <v>1</v>
      </c>
      <c r="B542" t="s">
        <v>2774</v>
      </c>
      <c r="C542">
        <v>927</v>
      </c>
    </row>
    <row r="543" spans="1:3" ht="15">
      <c r="A543" s="1">
        <v>2</v>
      </c>
      <c r="B543" t="s">
        <v>1291</v>
      </c>
      <c r="C543">
        <v>904</v>
      </c>
    </row>
    <row r="544" spans="1:3" ht="15">
      <c r="A544" s="1">
        <v>6</v>
      </c>
      <c r="B544" t="s">
        <v>1894</v>
      </c>
      <c r="C544">
        <v>2846</v>
      </c>
    </row>
    <row r="545" spans="1:3" ht="15">
      <c r="A545" s="1">
        <v>2</v>
      </c>
      <c r="B545" t="s">
        <v>113</v>
      </c>
    </row>
    <row r="546" spans="1:3" ht="15">
      <c r="A546" s="1">
        <v>137</v>
      </c>
      <c r="B546" t="s">
        <v>113</v>
      </c>
      <c r="C546">
        <v>2795</v>
      </c>
    </row>
    <row r="547" spans="1:3" ht="15">
      <c r="A547" s="1">
        <v>25</v>
      </c>
      <c r="B547" t="s">
        <v>113</v>
      </c>
      <c r="C547">
        <v>3805</v>
      </c>
    </row>
    <row r="548" spans="1:3" ht="15">
      <c r="A548" s="1">
        <v>16</v>
      </c>
      <c r="B548" t="s">
        <v>118</v>
      </c>
      <c r="C548">
        <v>3776</v>
      </c>
    </row>
    <row r="549" spans="1:3" ht="15">
      <c r="A549" s="1">
        <v>4</v>
      </c>
      <c r="B549" t="s">
        <v>118</v>
      </c>
      <c r="C549">
        <v>5774</v>
      </c>
    </row>
    <row r="550" spans="1:3" ht="15">
      <c r="A550" s="1">
        <v>1</v>
      </c>
      <c r="B550" t="s">
        <v>1278</v>
      </c>
    </row>
    <row r="551" spans="1:3" ht="15">
      <c r="A551" s="1">
        <v>1</v>
      </c>
      <c r="B551" t="s">
        <v>1278</v>
      </c>
      <c r="C551">
        <v>1929</v>
      </c>
    </row>
    <row r="552" spans="1:3" ht="15">
      <c r="A552" s="1">
        <v>1</v>
      </c>
      <c r="B552" t="s">
        <v>1278</v>
      </c>
      <c r="C552">
        <v>927</v>
      </c>
    </row>
    <row r="553" spans="1:3" ht="15">
      <c r="A553" s="1">
        <v>1</v>
      </c>
      <c r="B553" t="s">
        <v>1014</v>
      </c>
      <c r="C553">
        <v>1929</v>
      </c>
    </row>
    <row r="554" spans="1:3" ht="15">
      <c r="A554" s="1">
        <v>1</v>
      </c>
      <c r="B554" t="s">
        <v>1014</v>
      </c>
      <c r="C554">
        <v>921</v>
      </c>
    </row>
    <row r="555" spans="1:3" ht="15">
      <c r="A555" s="1">
        <v>1</v>
      </c>
      <c r="B555" t="s">
        <v>1656</v>
      </c>
      <c r="C555">
        <v>972</v>
      </c>
    </row>
    <row r="556" spans="1:3" ht="15">
      <c r="A556" s="1">
        <v>3</v>
      </c>
      <c r="B556" t="s">
        <v>1492</v>
      </c>
      <c r="C556">
        <v>972</v>
      </c>
    </row>
    <row r="557" spans="1:3" ht="15">
      <c r="A557" s="1">
        <v>1</v>
      </c>
      <c r="B557" t="s">
        <v>1662</v>
      </c>
      <c r="C557">
        <v>972</v>
      </c>
    </row>
    <row r="558" spans="1:3" ht="15">
      <c r="A558" s="1">
        <v>2</v>
      </c>
      <c r="B558" t="s">
        <v>586</v>
      </c>
      <c r="C558">
        <v>963</v>
      </c>
    </row>
    <row r="559" spans="1:3" ht="15">
      <c r="A559" s="1">
        <v>1</v>
      </c>
      <c r="B559" t="s">
        <v>2196</v>
      </c>
      <c r="C559">
        <v>983</v>
      </c>
    </row>
    <row r="560" spans="1:3" ht="15">
      <c r="A560" s="1">
        <v>102</v>
      </c>
      <c r="B560" t="s">
        <v>97</v>
      </c>
      <c r="C560">
        <v>2723</v>
      </c>
    </row>
    <row r="561" spans="1:3" ht="15">
      <c r="A561" s="1">
        <v>76</v>
      </c>
      <c r="B561" t="s">
        <v>163</v>
      </c>
      <c r="C561">
        <v>2723</v>
      </c>
    </row>
    <row r="562" spans="1:3" ht="15">
      <c r="A562" s="1">
        <v>2</v>
      </c>
      <c r="B562" t="s">
        <v>3497</v>
      </c>
      <c r="C562">
        <v>2723</v>
      </c>
    </row>
    <row r="563" spans="1:3" ht="15">
      <c r="A563" s="1">
        <v>3</v>
      </c>
      <c r="B563" t="s">
        <v>1325</v>
      </c>
      <c r="C563">
        <v>2883</v>
      </c>
    </row>
    <row r="564" spans="1:3" ht="15">
      <c r="A564" s="1">
        <v>11</v>
      </c>
      <c r="B564" t="s">
        <v>504</v>
      </c>
      <c r="C564">
        <v>2883</v>
      </c>
    </row>
    <row r="565" spans="1:3" ht="15">
      <c r="A565" s="1">
        <v>7</v>
      </c>
      <c r="B565" t="s">
        <v>478</v>
      </c>
      <c r="C565">
        <v>3687</v>
      </c>
    </row>
    <row r="566" spans="1:3" ht="15">
      <c r="A566" s="1">
        <v>10</v>
      </c>
      <c r="B566" t="s">
        <v>310</v>
      </c>
      <c r="C566">
        <v>3687</v>
      </c>
    </row>
    <row r="567" spans="1:3" ht="15">
      <c r="A567" s="1">
        <v>3</v>
      </c>
      <c r="B567" t="s">
        <v>127</v>
      </c>
      <c r="C567">
        <v>3687</v>
      </c>
    </row>
    <row r="568" spans="1:3" ht="15">
      <c r="A568" s="1">
        <v>9</v>
      </c>
      <c r="B568" t="s">
        <v>43</v>
      </c>
      <c r="C568">
        <v>3687</v>
      </c>
    </row>
    <row r="569" spans="1:3" ht="15">
      <c r="A569" s="1">
        <v>1</v>
      </c>
      <c r="B569" t="s">
        <v>299</v>
      </c>
    </row>
    <row r="570" spans="1:3" ht="15">
      <c r="A570" s="1">
        <v>28</v>
      </c>
      <c r="B570" t="s">
        <v>299</v>
      </c>
      <c r="C570">
        <v>2883</v>
      </c>
    </row>
    <row r="571" spans="1:3" ht="15">
      <c r="A571" s="1">
        <v>1</v>
      </c>
      <c r="B571" t="s">
        <v>1030</v>
      </c>
      <c r="C571">
        <v>936</v>
      </c>
    </row>
    <row r="572" spans="1:3" ht="15">
      <c r="A572" s="1">
        <v>1</v>
      </c>
      <c r="B572" t="s">
        <v>1487</v>
      </c>
      <c r="C572">
        <v>944</v>
      </c>
    </row>
    <row r="573" spans="1:3" ht="15">
      <c r="A573" s="1">
        <v>1</v>
      </c>
      <c r="B573" t="s">
        <v>1724</v>
      </c>
      <c r="C573">
        <v>945</v>
      </c>
    </row>
    <row r="574" spans="1:3" ht="15">
      <c r="A574" s="1">
        <v>1</v>
      </c>
      <c r="B574" t="s">
        <v>3451</v>
      </c>
      <c r="C574">
        <v>976</v>
      </c>
    </row>
    <row r="575" spans="1:3" ht="15">
      <c r="A575" s="1">
        <v>1</v>
      </c>
      <c r="B575" t="s">
        <v>3745</v>
      </c>
      <c r="C575">
        <v>2962</v>
      </c>
    </row>
    <row r="576" spans="1:3" ht="15">
      <c r="A576" s="1">
        <v>1</v>
      </c>
      <c r="B576" t="s">
        <v>1547</v>
      </c>
      <c r="C576">
        <v>2936</v>
      </c>
    </row>
    <row r="577" spans="1:3" ht="15">
      <c r="A577" s="1">
        <v>1</v>
      </c>
      <c r="B577" t="s">
        <v>418</v>
      </c>
      <c r="C577">
        <v>932</v>
      </c>
    </row>
    <row r="578" spans="1:3" ht="15">
      <c r="A578" s="1">
        <v>1</v>
      </c>
      <c r="B578" t="s">
        <v>3680</v>
      </c>
      <c r="C578">
        <v>1943</v>
      </c>
    </row>
    <row r="579" spans="1:3" ht="15">
      <c r="A579" s="1">
        <v>1</v>
      </c>
      <c r="B579" t="s">
        <v>751</v>
      </c>
    </row>
    <row r="580" spans="1:3" ht="15">
      <c r="A580" s="1">
        <v>2</v>
      </c>
      <c r="B580" t="s">
        <v>3096</v>
      </c>
      <c r="C580">
        <v>934</v>
      </c>
    </row>
    <row r="581" spans="1:3" ht="15">
      <c r="A581" s="1">
        <v>1</v>
      </c>
      <c r="B581" t="s">
        <v>2578</v>
      </c>
      <c r="C581">
        <v>3072</v>
      </c>
    </row>
    <row r="582" spans="1:3" ht="15">
      <c r="A582" s="1">
        <v>1</v>
      </c>
      <c r="B582" t="s">
        <v>1351</v>
      </c>
      <c r="C582">
        <v>1917</v>
      </c>
    </row>
    <row r="583" spans="1:3" ht="15">
      <c r="A583" s="1">
        <v>1</v>
      </c>
      <c r="B583" t="s">
        <v>849</v>
      </c>
      <c r="C583">
        <v>2888</v>
      </c>
    </row>
    <row r="584" spans="1:3" ht="15">
      <c r="A584" s="1">
        <v>1</v>
      </c>
      <c r="B584" t="s">
        <v>2232</v>
      </c>
      <c r="C584">
        <v>1963</v>
      </c>
    </row>
    <row r="585" spans="1:3" ht="15">
      <c r="A585" s="1">
        <v>1</v>
      </c>
      <c r="B585" t="s">
        <v>264</v>
      </c>
      <c r="C585">
        <v>1683</v>
      </c>
    </row>
    <row r="586" spans="1:3" ht="15">
      <c r="A586" s="1">
        <v>2</v>
      </c>
      <c r="B586" t="s">
        <v>264</v>
      </c>
      <c r="C586">
        <v>1830</v>
      </c>
    </row>
    <row r="587" spans="1:3" ht="15">
      <c r="A587" s="1">
        <v>1</v>
      </c>
      <c r="B587" t="s">
        <v>264</v>
      </c>
      <c r="C587">
        <v>1858</v>
      </c>
    </row>
    <row r="588" spans="1:3" ht="15">
      <c r="A588" s="1">
        <v>1</v>
      </c>
      <c r="B588" t="s">
        <v>625</v>
      </c>
      <c r="C588">
        <v>1683</v>
      </c>
    </row>
    <row r="589" spans="1:3" ht="15">
      <c r="A589" s="1">
        <v>1</v>
      </c>
      <c r="B589" t="s">
        <v>1212</v>
      </c>
    </row>
    <row r="590" spans="1:3" ht="15">
      <c r="A590" s="1">
        <v>2</v>
      </c>
      <c r="B590" t="s">
        <v>1212</v>
      </c>
      <c r="C590">
        <v>1006</v>
      </c>
    </row>
    <row r="591" spans="1:3" ht="15">
      <c r="A591" s="1">
        <v>1</v>
      </c>
      <c r="B591" t="s">
        <v>1212</v>
      </c>
      <c r="C591">
        <v>1647</v>
      </c>
    </row>
    <row r="592" spans="1:3" ht="15">
      <c r="A592" s="1">
        <v>1</v>
      </c>
      <c r="B592" t="s">
        <v>1212</v>
      </c>
      <c r="C592">
        <v>1815</v>
      </c>
    </row>
    <row r="593" spans="1:3" ht="15">
      <c r="A593" s="1">
        <v>1</v>
      </c>
      <c r="B593" t="s">
        <v>1212</v>
      </c>
      <c r="C593">
        <v>1816</v>
      </c>
    </row>
    <row r="594" spans="1:3" ht="15">
      <c r="A594" s="1">
        <v>1</v>
      </c>
      <c r="B594" t="s">
        <v>147</v>
      </c>
      <c r="C594">
        <v>1647</v>
      </c>
    </row>
    <row r="595" spans="1:3" ht="15">
      <c r="A595" s="1">
        <v>1</v>
      </c>
      <c r="B595" t="s">
        <v>147</v>
      </c>
      <c r="C595">
        <v>1651</v>
      </c>
    </row>
    <row r="596" spans="1:3" ht="15">
      <c r="A596" s="1">
        <v>1</v>
      </c>
      <c r="B596" t="s">
        <v>147</v>
      </c>
      <c r="C596">
        <v>1815</v>
      </c>
    </row>
    <row r="597" spans="1:3" ht="15">
      <c r="A597" s="1">
        <v>1</v>
      </c>
      <c r="B597" t="s">
        <v>4</v>
      </c>
      <c r="C597">
        <v>1647</v>
      </c>
    </row>
    <row r="598" spans="1:3" ht="15">
      <c r="A598" s="1">
        <v>3</v>
      </c>
      <c r="B598" t="s">
        <v>4</v>
      </c>
      <c r="C598">
        <v>1651</v>
      </c>
    </row>
    <row r="599" spans="1:3" ht="15">
      <c r="A599" s="1">
        <v>1</v>
      </c>
      <c r="B599" t="s">
        <v>4</v>
      </c>
      <c r="C599">
        <v>1815</v>
      </c>
    </row>
    <row r="600" spans="1:3" ht="15">
      <c r="A600" s="1">
        <v>1</v>
      </c>
      <c r="B600" t="s">
        <v>669</v>
      </c>
      <c r="C600">
        <v>1647</v>
      </c>
    </row>
    <row r="601" spans="1:3" ht="15">
      <c r="A601" s="1">
        <v>1</v>
      </c>
      <c r="B601" t="s">
        <v>669</v>
      </c>
      <c r="C601">
        <v>1815</v>
      </c>
    </row>
    <row r="602" spans="1:3" ht="15">
      <c r="A602" s="1">
        <v>1</v>
      </c>
      <c r="B602" t="s">
        <v>1903</v>
      </c>
      <c r="C602">
        <v>1891</v>
      </c>
    </row>
    <row r="603" spans="1:3" ht="15">
      <c r="A603" s="1">
        <v>2</v>
      </c>
      <c r="B603" t="s">
        <v>596</v>
      </c>
      <c r="C603">
        <v>1916</v>
      </c>
    </row>
    <row r="604" spans="1:3" ht="15">
      <c r="A604" s="1">
        <v>3</v>
      </c>
      <c r="B604" t="s">
        <v>1017</v>
      </c>
      <c r="C604">
        <v>1896</v>
      </c>
    </row>
    <row r="605" spans="1:3" ht="15">
      <c r="A605" s="1">
        <v>5</v>
      </c>
      <c r="B605" t="s">
        <v>1017</v>
      </c>
      <c r="C605">
        <v>1897</v>
      </c>
    </row>
    <row r="606" spans="1:3" ht="15">
      <c r="A606" s="1">
        <v>8</v>
      </c>
      <c r="B606" t="s">
        <v>237</v>
      </c>
      <c r="C606">
        <v>1912</v>
      </c>
    </row>
    <row r="607" spans="1:3" ht="15">
      <c r="A607" s="1">
        <v>1</v>
      </c>
      <c r="B607" t="s">
        <v>1046</v>
      </c>
      <c r="C607">
        <v>1912</v>
      </c>
    </row>
    <row r="608" spans="1:3" ht="15">
      <c r="A608" s="1">
        <v>1</v>
      </c>
      <c r="B608" t="s">
        <v>896</v>
      </c>
      <c r="C608">
        <v>1803</v>
      </c>
    </row>
    <row r="609" spans="1:3" ht="15">
      <c r="A609" s="1">
        <v>1</v>
      </c>
      <c r="B609" t="s">
        <v>40</v>
      </c>
      <c r="C609">
        <v>1892</v>
      </c>
    </row>
    <row r="610" spans="1:3" ht="15">
      <c r="A610" s="1">
        <v>13</v>
      </c>
      <c r="B610" t="s">
        <v>40</v>
      </c>
      <c r="C610">
        <v>1893</v>
      </c>
    </row>
    <row r="611" spans="1:3" ht="15">
      <c r="A611" s="1">
        <v>13</v>
      </c>
      <c r="B611" t="s">
        <v>40</v>
      </c>
      <c r="C611">
        <v>1895</v>
      </c>
    </row>
    <row r="612" spans="1:3" ht="15">
      <c r="A612" s="1">
        <v>20</v>
      </c>
      <c r="B612" t="s">
        <v>276</v>
      </c>
      <c r="C612">
        <v>2784</v>
      </c>
    </row>
    <row r="613" spans="1:3" ht="15">
      <c r="A613" s="1">
        <v>3</v>
      </c>
      <c r="B613" t="s">
        <v>276</v>
      </c>
      <c r="C613">
        <v>2877</v>
      </c>
    </row>
    <row r="614" spans="1:3" ht="15">
      <c r="A614" s="1">
        <v>12</v>
      </c>
      <c r="B614" t="s">
        <v>219</v>
      </c>
      <c r="C614">
        <v>2724</v>
      </c>
    </row>
    <row r="615" spans="1:3" ht="15">
      <c r="A615" s="1">
        <v>2</v>
      </c>
      <c r="B615" t="s">
        <v>219</v>
      </c>
      <c r="C615">
        <v>2726</v>
      </c>
    </row>
    <row r="616" spans="1:3" ht="15">
      <c r="A616" s="1">
        <v>48</v>
      </c>
      <c r="B616" t="s">
        <v>219</v>
      </c>
      <c r="C616">
        <v>2728</v>
      </c>
    </row>
    <row r="617" spans="1:3" ht="15">
      <c r="A617" s="1">
        <v>1</v>
      </c>
      <c r="B617" t="s">
        <v>500</v>
      </c>
      <c r="C617">
        <v>1887</v>
      </c>
    </row>
    <row r="618" spans="1:3" ht="15">
      <c r="A618" s="1">
        <v>4</v>
      </c>
      <c r="B618" t="s">
        <v>500</v>
      </c>
      <c r="C618">
        <v>2709</v>
      </c>
    </row>
    <row r="619" spans="1:3" ht="15">
      <c r="A619" s="1">
        <v>7</v>
      </c>
      <c r="B619" t="s">
        <v>500</v>
      </c>
      <c r="C619">
        <v>3719</v>
      </c>
    </row>
    <row r="620" spans="1:3" ht="15">
      <c r="A620" s="1">
        <v>7</v>
      </c>
      <c r="B620" t="s">
        <v>1022</v>
      </c>
      <c r="C620">
        <v>3752</v>
      </c>
    </row>
    <row r="621" spans="1:3" ht="15">
      <c r="A621" s="1">
        <v>1</v>
      </c>
      <c r="B621" t="s">
        <v>424</v>
      </c>
    </row>
    <row r="622" spans="1:3" ht="15">
      <c r="A622" s="1">
        <v>40</v>
      </c>
      <c r="B622" t="s">
        <v>424</v>
      </c>
      <c r="C622">
        <v>1802</v>
      </c>
    </row>
    <row r="623" spans="1:3" ht="15">
      <c r="A623" s="1">
        <v>19</v>
      </c>
      <c r="B623" t="s">
        <v>171</v>
      </c>
      <c r="C623">
        <v>1886</v>
      </c>
    </row>
    <row r="624" spans="1:3" ht="15">
      <c r="A624" s="1">
        <v>22</v>
      </c>
      <c r="B624" t="s">
        <v>171</v>
      </c>
      <c r="C624">
        <v>1900</v>
      </c>
    </row>
    <row r="625" spans="1:3" ht="15">
      <c r="A625" s="1">
        <v>16</v>
      </c>
      <c r="B625" t="s">
        <v>66</v>
      </c>
      <c r="C625">
        <v>1927</v>
      </c>
    </row>
    <row r="626" spans="1:3" ht="15">
      <c r="A626" s="1">
        <v>16</v>
      </c>
      <c r="B626" t="s">
        <v>66</v>
      </c>
      <c r="C626">
        <v>1928</v>
      </c>
    </row>
    <row r="627" spans="1:3" ht="15">
      <c r="A627" s="1">
        <v>57</v>
      </c>
      <c r="B627" t="s">
        <v>159</v>
      </c>
      <c r="C627">
        <v>1912</v>
      </c>
    </row>
    <row r="628" spans="1:3" ht="15">
      <c r="A628" s="1">
        <v>1</v>
      </c>
      <c r="B628" t="s">
        <v>235</v>
      </c>
    </row>
    <row r="629" spans="1:3" ht="15">
      <c r="A629" s="1">
        <v>7</v>
      </c>
      <c r="B629" t="s">
        <v>235</v>
      </c>
      <c r="C629">
        <v>1803</v>
      </c>
    </row>
    <row r="630" spans="1:3" ht="15">
      <c r="A630" s="1">
        <v>1</v>
      </c>
      <c r="B630" t="s">
        <v>557</v>
      </c>
    </row>
    <row r="631" spans="1:3" ht="15">
      <c r="A631" s="1">
        <v>2</v>
      </c>
      <c r="B631" t="s">
        <v>557</v>
      </c>
      <c r="C631">
        <v>1690</v>
      </c>
    </row>
    <row r="632" spans="1:3" ht="15">
      <c r="A632" s="1">
        <v>14</v>
      </c>
      <c r="B632" t="s">
        <v>557</v>
      </c>
      <c r="C632">
        <v>1691</v>
      </c>
    </row>
    <row r="633" spans="1:3" ht="15">
      <c r="A633" s="1">
        <v>6</v>
      </c>
      <c r="B633" t="s">
        <v>557</v>
      </c>
      <c r="C633">
        <v>2698</v>
      </c>
    </row>
    <row r="634" spans="1:3" ht="15">
      <c r="A634" s="1">
        <v>1</v>
      </c>
      <c r="B634" t="s">
        <v>759</v>
      </c>
      <c r="C634">
        <v>945</v>
      </c>
    </row>
    <row r="635" spans="1:3" ht="15">
      <c r="A635" s="1">
        <v>3</v>
      </c>
      <c r="B635" t="s">
        <v>1596</v>
      </c>
      <c r="C635">
        <v>898</v>
      </c>
    </row>
    <row r="636" spans="1:3" ht="15">
      <c r="A636" s="1">
        <v>1</v>
      </c>
      <c r="B636" t="s">
        <v>2564</v>
      </c>
      <c r="C636">
        <v>3087</v>
      </c>
    </row>
    <row r="637" spans="1:3" ht="15">
      <c r="A637" s="1">
        <v>6</v>
      </c>
      <c r="B637" t="s">
        <v>544</v>
      </c>
      <c r="C637">
        <v>1912</v>
      </c>
    </row>
    <row r="638" spans="1:3" ht="15">
      <c r="A638" s="1">
        <v>3</v>
      </c>
      <c r="B638" t="s">
        <v>1140</v>
      </c>
      <c r="C638">
        <v>1947</v>
      </c>
    </row>
    <row r="639" spans="1:3" ht="15">
      <c r="A639" s="1">
        <v>1</v>
      </c>
      <c r="B639" t="s">
        <v>3041</v>
      </c>
      <c r="C639">
        <v>1912</v>
      </c>
    </row>
    <row r="640" spans="1:3" ht="15">
      <c r="A640" s="1">
        <v>1</v>
      </c>
      <c r="B640" t="s">
        <v>465</v>
      </c>
      <c r="C640">
        <v>2819</v>
      </c>
    </row>
    <row r="641" spans="1:3" ht="15">
      <c r="A641" s="1">
        <v>2</v>
      </c>
      <c r="B641" t="s">
        <v>465</v>
      </c>
      <c r="C641">
        <v>2820</v>
      </c>
    </row>
    <row r="642" spans="1:3" ht="15">
      <c r="A642" s="1">
        <v>1</v>
      </c>
      <c r="B642" t="s">
        <v>465</v>
      </c>
      <c r="C642">
        <v>2876</v>
      </c>
    </row>
    <row r="643" spans="1:3" ht="15">
      <c r="A643" s="1">
        <v>1</v>
      </c>
      <c r="B643" t="s">
        <v>103</v>
      </c>
      <c r="C643">
        <v>898</v>
      </c>
    </row>
    <row r="644" spans="1:3" ht="15">
      <c r="A644" s="1">
        <v>7</v>
      </c>
      <c r="B644" t="s">
        <v>103</v>
      </c>
      <c r="C644">
        <v>899</v>
      </c>
    </row>
    <row r="645" spans="1:3" ht="15">
      <c r="A645" s="1">
        <v>1</v>
      </c>
      <c r="B645" t="s">
        <v>1968</v>
      </c>
      <c r="C645">
        <v>898</v>
      </c>
    </row>
    <row r="646" spans="1:3" ht="15">
      <c r="A646" s="1">
        <v>5</v>
      </c>
      <c r="B646" t="s">
        <v>350</v>
      </c>
      <c r="C646">
        <v>898</v>
      </c>
    </row>
    <row r="647" spans="1:3" ht="15">
      <c r="A647" s="1">
        <v>2</v>
      </c>
      <c r="B647" t="s">
        <v>350</v>
      </c>
      <c r="C647">
        <v>900</v>
      </c>
    </row>
    <row r="648" spans="1:3" ht="15">
      <c r="A648" s="1">
        <v>4</v>
      </c>
      <c r="B648" t="s">
        <v>134</v>
      </c>
      <c r="C648">
        <v>1900</v>
      </c>
    </row>
    <row r="649" spans="1:3" ht="15">
      <c r="A649" s="1">
        <v>2</v>
      </c>
      <c r="B649" t="s">
        <v>287</v>
      </c>
      <c r="C649">
        <v>898</v>
      </c>
    </row>
    <row r="650" spans="1:3" ht="15">
      <c r="A650" s="1">
        <v>33</v>
      </c>
      <c r="B650" t="s">
        <v>327</v>
      </c>
      <c r="C650">
        <v>898</v>
      </c>
    </row>
    <row r="651" spans="1:3" ht="15">
      <c r="A651" s="1">
        <v>1</v>
      </c>
      <c r="B651" t="s">
        <v>313</v>
      </c>
    </row>
    <row r="652" spans="1:3" ht="15">
      <c r="A652" s="1">
        <v>7</v>
      </c>
      <c r="B652" t="s">
        <v>313</v>
      </c>
      <c r="C652">
        <v>898</v>
      </c>
    </row>
    <row r="653" spans="1:3" ht="15">
      <c r="A653" s="1">
        <v>1</v>
      </c>
      <c r="B653" t="s">
        <v>313</v>
      </c>
      <c r="C653">
        <v>900</v>
      </c>
    </row>
    <row r="654" spans="1:3" ht="15">
      <c r="A654" s="1">
        <v>4</v>
      </c>
      <c r="B654" t="s">
        <v>540</v>
      </c>
      <c r="C654">
        <v>898</v>
      </c>
    </row>
    <row r="655" spans="1:3" ht="15">
      <c r="A655" s="1">
        <v>3</v>
      </c>
      <c r="B655" t="s">
        <v>540</v>
      </c>
      <c r="C655">
        <v>900</v>
      </c>
    </row>
    <row r="656" spans="1:3" ht="15">
      <c r="A656" s="1">
        <v>3</v>
      </c>
      <c r="B656" t="s">
        <v>205</v>
      </c>
      <c r="C656">
        <v>898</v>
      </c>
    </row>
    <row r="657" spans="1:3" ht="15">
      <c r="A657" s="1">
        <v>1</v>
      </c>
      <c r="B657" t="s">
        <v>1117</v>
      </c>
      <c r="C657">
        <v>962</v>
      </c>
    </row>
    <row r="658" spans="1:3" ht="15">
      <c r="A658" s="1">
        <v>4</v>
      </c>
      <c r="B658" t="s">
        <v>622</v>
      </c>
      <c r="C658">
        <v>1888</v>
      </c>
    </row>
    <row r="659" spans="1:3" ht="15">
      <c r="A659" s="1">
        <v>3</v>
      </c>
      <c r="B659" t="s">
        <v>622</v>
      </c>
      <c r="C659">
        <v>1889</v>
      </c>
    </row>
    <row r="660" spans="1:3" ht="15">
      <c r="A660" s="1">
        <v>1</v>
      </c>
      <c r="B660" t="s">
        <v>3161</v>
      </c>
      <c r="C660">
        <v>2877</v>
      </c>
    </row>
    <row r="661" spans="1:3" ht="15">
      <c r="A661" s="1">
        <v>1</v>
      </c>
      <c r="B661" t="s">
        <v>1794</v>
      </c>
      <c r="C661">
        <v>1928</v>
      </c>
    </row>
    <row r="662" spans="1:3" ht="15">
      <c r="A662" s="1">
        <v>6</v>
      </c>
      <c r="B662" t="s">
        <v>273</v>
      </c>
      <c r="C662">
        <v>1880</v>
      </c>
    </row>
    <row r="663" spans="1:3" ht="15">
      <c r="A663" s="1">
        <v>2</v>
      </c>
      <c r="B663" t="s">
        <v>273</v>
      </c>
      <c r="C663">
        <v>1881</v>
      </c>
    </row>
    <row r="664" spans="1:3" ht="15">
      <c r="A664" s="1">
        <v>1</v>
      </c>
      <c r="B664" t="s">
        <v>3195</v>
      </c>
      <c r="C664">
        <v>1834</v>
      </c>
    </row>
    <row r="665" spans="1:3" ht="15">
      <c r="A665" s="1">
        <v>2</v>
      </c>
      <c r="B665" t="s">
        <v>1110</v>
      </c>
      <c r="C665">
        <v>1834</v>
      </c>
    </row>
    <row r="666" spans="1:3" ht="15">
      <c r="A666" s="1">
        <v>1</v>
      </c>
      <c r="B666" t="s">
        <v>2050</v>
      </c>
      <c r="C666">
        <v>1834</v>
      </c>
    </row>
    <row r="667" spans="1:3" ht="15">
      <c r="A667" s="1">
        <v>4</v>
      </c>
      <c r="B667" t="s">
        <v>1555</v>
      </c>
      <c r="C667">
        <v>2876</v>
      </c>
    </row>
    <row r="668" spans="1:3" ht="15">
      <c r="A668" s="1">
        <v>24</v>
      </c>
      <c r="B668" t="s">
        <v>256</v>
      </c>
      <c r="C668">
        <v>1888</v>
      </c>
    </row>
    <row r="669" spans="1:3" ht="15">
      <c r="A669" s="1">
        <v>1</v>
      </c>
      <c r="B669" t="s">
        <v>748</v>
      </c>
    </row>
    <row r="670" spans="1:3" ht="15">
      <c r="A670" s="1">
        <v>17</v>
      </c>
      <c r="B670" t="s">
        <v>748</v>
      </c>
      <c r="C670">
        <v>1888</v>
      </c>
    </row>
    <row r="671" spans="1:3" ht="15">
      <c r="A671" s="1">
        <v>1</v>
      </c>
      <c r="B671" t="s">
        <v>518</v>
      </c>
      <c r="C671">
        <v>1888</v>
      </c>
    </row>
    <row r="672" spans="1:3" ht="15">
      <c r="A672" s="1">
        <v>4</v>
      </c>
      <c r="B672" t="s">
        <v>767</v>
      </c>
      <c r="C672">
        <v>1786</v>
      </c>
    </row>
    <row r="673" spans="1:3" ht="15">
      <c r="A673" s="1">
        <v>17</v>
      </c>
      <c r="B673" t="s">
        <v>131</v>
      </c>
      <c r="C673">
        <v>1888</v>
      </c>
    </row>
    <row r="674" spans="1:3" ht="15">
      <c r="A674" s="1">
        <v>11</v>
      </c>
      <c r="B674" t="s">
        <v>562</v>
      </c>
      <c r="C674">
        <v>1888</v>
      </c>
    </row>
    <row r="675" spans="1:3" ht="15">
      <c r="A675" s="1">
        <v>1</v>
      </c>
      <c r="B675" t="s">
        <v>1124</v>
      </c>
      <c r="C675">
        <v>1888</v>
      </c>
    </row>
    <row r="676" spans="1:3" ht="15">
      <c r="A676" s="1">
        <v>49</v>
      </c>
      <c r="B676" t="s">
        <v>99</v>
      </c>
      <c r="C676">
        <v>2916</v>
      </c>
    </row>
    <row r="677" spans="1:3" ht="15">
      <c r="A677" s="1">
        <v>43</v>
      </c>
      <c r="B677" t="s">
        <v>367</v>
      </c>
      <c r="C677">
        <v>3932</v>
      </c>
    </row>
    <row r="678" spans="1:3" ht="15">
      <c r="A678" s="1">
        <v>12</v>
      </c>
      <c r="B678" t="s">
        <v>608</v>
      </c>
      <c r="C678">
        <v>3630</v>
      </c>
    </row>
    <row r="679" spans="1:3" ht="15">
      <c r="A679" s="1">
        <v>3</v>
      </c>
      <c r="B679" t="s">
        <v>18</v>
      </c>
      <c r="C679">
        <v>2876</v>
      </c>
    </row>
    <row r="680" spans="1:3" ht="15">
      <c r="A680" s="1">
        <v>5</v>
      </c>
      <c r="B680" t="s">
        <v>18</v>
      </c>
      <c r="C680">
        <v>2877</v>
      </c>
    </row>
    <row r="681" spans="1:3" ht="15">
      <c r="A681" s="1">
        <v>10</v>
      </c>
      <c r="B681" t="s">
        <v>18</v>
      </c>
      <c r="C681">
        <v>3644</v>
      </c>
    </row>
    <row r="682" spans="1:3" ht="15">
      <c r="A682" s="1">
        <v>13</v>
      </c>
      <c r="B682" t="s">
        <v>18</v>
      </c>
      <c r="C682">
        <v>3645</v>
      </c>
    </row>
    <row r="683" spans="1:3" ht="15">
      <c r="A683" s="1">
        <v>7</v>
      </c>
      <c r="B683" t="s">
        <v>277</v>
      </c>
      <c r="C683">
        <v>3932</v>
      </c>
    </row>
    <row r="684" spans="1:3" ht="15">
      <c r="A684" s="1">
        <v>6</v>
      </c>
      <c r="B684" t="s">
        <v>370</v>
      </c>
      <c r="C684">
        <v>2916</v>
      </c>
    </row>
    <row r="685" spans="1:3" ht="15">
      <c r="A685" s="1">
        <v>3</v>
      </c>
      <c r="B685" t="s">
        <v>541</v>
      </c>
      <c r="C685">
        <v>3599</v>
      </c>
    </row>
    <row r="686" spans="1:3" ht="15">
      <c r="A686" s="1">
        <v>1</v>
      </c>
      <c r="B686" t="s">
        <v>296</v>
      </c>
    </row>
    <row r="687" spans="1:3" ht="15">
      <c r="A687" s="1">
        <v>27</v>
      </c>
      <c r="B687" t="s">
        <v>296</v>
      </c>
      <c r="C687">
        <v>3599</v>
      </c>
    </row>
    <row r="688" spans="1:3" ht="15">
      <c r="A688" s="1">
        <v>2</v>
      </c>
      <c r="B688" t="s">
        <v>373</v>
      </c>
    </row>
    <row r="689" spans="1:3" ht="15">
      <c r="A689" s="1">
        <v>16</v>
      </c>
      <c r="B689" t="s">
        <v>373</v>
      </c>
      <c r="C689">
        <v>3756</v>
      </c>
    </row>
    <row r="690" spans="1:3" ht="15">
      <c r="A690" s="1">
        <v>3</v>
      </c>
      <c r="B690" t="s">
        <v>83</v>
      </c>
      <c r="C690">
        <v>3772</v>
      </c>
    </row>
    <row r="691" spans="1:3" ht="15">
      <c r="A691" s="1">
        <v>47</v>
      </c>
      <c r="B691" t="s">
        <v>67</v>
      </c>
      <c r="C691">
        <v>3756</v>
      </c>
    </row>
    <row r="692" spans="1:3" ht="15">
      <c r="A692" s="1">
        <v>1</v>
      </c>
      <c r="B692" t="s">
        <v>1358</v>
      </c>
      <c r="C692">
        <v>848</v>
      </c>
    </row>
    <row r="693" spans="1:3" ht="15">
      <c r="A693" s="1">
        <v>1</v>
      </c>
      <c r="B693" t="s">
        <v>345</v>
      </c>
      <c r="C693">
        <v>844</v>
      </c>
    </row>
    <row r="694" spans="1:3" ht="15">
      <c r="A694" s="1">
        <v>5</v>
      </c>
      <c r="B694" t="s">
        <v>345</v>
      </c>
      <c r="C694">
        <v>848</v>
      </c>
    </row>
    <row r="695" spans="1:3" ht="15">
      <c r="A695" s="1">
        <v>1</v>
      </c>
      <c r="B695" t="s">
        <v>123</v>
      </c>
      <c r="C695">
        <v>844</v>
      </c>
    </row>
    <row r="696" spans="1:3" ht="15">
      <c r="A696" s="1">
        <v>6</v>
      </c>
      <c r="B696" t="s">
        <v>123</v>
      </c>
      <c r="C696">
        <v>848</v>
      </c>
    </row>
    <row r="697" spans="1:3" ht="15">
      <c r="A697" s="1">
        <v>2</v>
      </c>
      <c r="B697" t="s">
        <v>123</v>
      </c>
      <c r="C697">
        <v>850</v>
      </c>
    </row>
    <row r="698" spans="1:3" ht="15">
      <c r="A698" s="1">
        <v>1</v>
      </c>
      <c r="B698" t="s">
        <v>12</v>
      </c>
      <c r="C698">
        <v>1881</v>
      </c>
    </row>
    <row r="699" spans="1:3" ht="15">
      <c r="A699" s="1">
        <v>4</v>
      </c>
      <c r="B699" t="s">
        <v>609</v>
      </c>
      <c r="C699">
        <v>848</v>
      </c>
    </row>
    <row r="700" spans="1:3" ht="15">
      <c r="A700" s="1">
        <v>15</v>
      </c>
      <c r="B700" t="s">
        <v>844</v>
      </c>
      <c r="C700">
        <v>2790</v>
      </c>
    </row>
    <row r="701" spans="1:3" ht="15">
      <c r="A701" s="1">
        <v>6</v>
      </c>
      <c r="B701" t="s">
        <v>844</v>
      </c>
      <c r="C701">
        <v>2854</v>
      </c>
    </row>
    <row r="702" spans="1:3" ht="15">
      <c r="A702" s="1">
        <v>5</v>
      </c>
      <c r="B702" t="s">
        <v>439</v>
      </c>
      <c r="C702">
        <v>2862</v>
      </c>
    </row>
    <row r="703" spans="1:3" ht="15">
      <c r="A703" s="1">
        <v>5</v>
      </c>
      <c r="B703" t="s">
        <v>439</v>
      </c>
      <c r="C703">
        <v>2878</v>
      </c>
    </row>
    <row r="704" spans="1:3" ht="15">
      <c r="A704" s="1">
        <v>1</v>
      </c>
      <c r="B704" t="s">
        <v>439</v>
      </c>
      <c r="C704">
        <v>3629</v>
      </c>
    </row>
    <row r="705" spans="1:3" ht="15">
      <c r="A705" s="1">
        <v>7</v>
      </c>
      <c r="B705" t="s">
        <v>439</v>
      </c>
      <c r="C705">
        <v>3630</v>
      </c>
    </row>
    <row r="706" spans="1:3" ht="15">
      <c r="A706" s="1">
        <v>3</v>
      </c>
      <c r="B706" t="s">
        <v>1306</v>
      </c>
      <c r="C706">
        <v>3800</v>
      </c>
    </row>
    <row r="707" spans="1:3" ht="15">
      <c r="A707" s="1">
        <v>10</v>
      </c>
      <c r="B707" t="s">
        <v>528</v>
      </c>
      <c r="C707">
        <v>2928</v>
      </c>
    </row>
    <row r="708" spans="1:3" ht="15">
      <c r="A708" s="1">
        <v>1</v>
      </c>
      <c r="B708" t="s">
        <v>1758</v>
      </c>
      <c r="C708">
        <v>2930</v>
      </c>
    </row>
    <row r="709" spans="1:3" ht="15">
      <c r="A709" s="1">
        <v>1</v>
      </c>
      <c r="B709" t="s">
        <v>3429</v>
      </c>
      <c r="C709">
        <v>3645</v>
      </c>
    </row>
    <row r="710" spans="1:3" ht="15">
      <c r="A710" s="1">
        <v>2</v>
      </c>
      <c r="B710" t="s">
        <v>217</v>
      </c>
      <c r="C710">
        <v>2916</v>
      </c>
    </row>
    <row r="711" spans="1:3" ht="15">
      <c r="A711" s="1">
        <v>1</v>
      </c>
      <c r="B711" t="s">
        <v>348</v>
      </c>
      <c r="C711">
        <v>1007</v>
      </c>
    </row>
    <row r="712" spans="1:3" ht="15">
      <c r="A712" s="1">
        <v>2</v>
      </c>
      <c r="B712" t="s">
        <v>348</v>
      </c>
      <c r="C712">
        <v>860</v>
      </c>
    </row>
    <row r="713" spans="1:3" ht="15">
      <c r="A713" s="1">
        <v>5</v>
      </c>
      <c r="B713" t="s">
        <v>348</v>
      </c>
      <c r="C713">
        <v>864</v>
      </c>
    </row>
    <row r="714" spans="1:3" ht="15">
      <c r="A714" s="1">
        <v>2</v>
      </c>
      <c r="B714" t="s">
        <v>65</v>
      </c>
      <c r="C714">
        <v>1915</v>
      </c>
    </row>
    <row r="715" spans="1:3" ht="15">
      <c r="A715" s="1">
        <v>9</v>
      </c>
      <c r="B715" t="s">
        <v>65</v>
      </c>
      <c r="C715">
        <v>1916</v>
      </c>
    </row>
    <row r="716" spans="1:3" ht="15">
      <c r="A716" s="1">
        <v>2</v>
      </c>
      <c r="B716" t="s">
        <v>881</v>
      </c>
      <c r="C716">
        <v>1916</v>
      </c>
    </row>
    <row r="717" spans="1:3" ht="15">
      <c r="A717" s="1">
        <v>2</v>
      </c>
      <c r="B717" t="s">
        <v>674</v>
      </c>
      <c r="C717">
        <v>1914</v>
      </c>
    </row>
    <row r="718" spans="1:3" ht="15">
      <c r="A718" s="1">
        <v>2</v>
      </c>
      <c r="B718" t="s">
        <v>674</v>
      </c>
      <c r="C718">
        <v>1915</v>
      </c>
    </row>
    <row r="719" spans="1:3" ht="15">
      <c r="A719" s="1">
        <v>2</v>
      </c>
      <c r="B719" t="s">
        <v>674</v>
      </c>
      <c r="C719">
        <v>1916</v>
      </c>
    </row>
    <row r="720" spans="1:3" ht="15">
      <c r="A720" s="1">
        <v>22</v>
      </c>
      <c r="B720" t="s">
        <v>320</v>
      </c>
      <c r="C720">
        <v>1914</v>
      </c>
    </row>
    <row r="721" spans="1:3" ht="15">
      <c r="A721" s="1">
        <v>3</v>
      </c>
      <c r="B721" t="s">
        <v>320</v>
      </c>
      <c r="C721">
        <v>1915</v>
      </c>
    </row>
    <row r="722" spans="1:3" ht="15">
      <c r="A722" s="1">
        <v>6</v>
      </c>
      <c r="B722" t="s">
        <v>320</v>
      </c>
      <c r="C722">
        <v>1916</v>
      </c>
    </row>
    <row r="723" spans="1:3" ht="15">
      <c r="A723" s="1">
        <v>1</v>
      </c>
      <c r="B723" t="s">
        <v>619</v>
      </c>
    </row>
    <row r="724" spans="1:3" ht="15">
      <c r="A724" s="1">
        <v>3</v>
      </c>
      <c r="B724" t="s">
        <v>619</v>
      </c>
      <c r="C724">
        <v>969</v>
      </c>
    </row>
    <row r="725" spans="1:3" ht="15">
      <c r="A725" s="1">
        <v>4</v>
      </c>
      <c r="B725" t="s">
        <v>1069</v>
      </c>
      <c r="C725">
        <v>960</v>
      </c>
    </row>
    <row r="726" spans="1:3" ht="15">
      <c r="A726" s="1">
        <v>1</v>
      </c>
      <c r="B726" t="s">
        <v>1166</v>
      </c>
      <c r="C726">
        <v>844</v>
      </c>
    </row>
    <row r="727" spans="1:3" ht="15">
      <c r="A727" s="1">
        <v>4</v>
      </c>
      <c r="B727" t="s">
        <v>1166</v>
      </c>
      <c r="C727">
        <v>848</v>
      </c>
    </row>
    <row r="728" spans="1:3" ht="15">
      <c r="A728" s="1">
        <v>1</v>
      </c>
      <c r="B728" t="s">
        <v>785</v>
      </c>
      <c r="C728">
        <v>971</v>
      </c>
    </row>
    <row r="729" spans="1:3" ht="15">
      <c r="A729" s="1">
        <v>1</v>
      </c>
      <c r="B729" t="s">
        <v>583</v>
      </c>
      <c r="C729">
        <v>1803</v>
      </c>
    </row>
    <row r="730" spans="1:3" ht="15">
      <c r="A730" s="1">
        <v>5</v>
      </c>
      <c r="B730" t="s">
        <v>641</v>
      </c>
      <c r="C730">
        <v>1803</v>
      </c>
    </row>
    <row r="731" spans="1:3" ht="15">
      <c r="A731" s="1">
        <v>13</v>
      </c>
      <c r="B731" t="s">
        <v>641</v>
      </c>
      <c r="C731">
        <v>1804</v>
      </c>
    </row>
    <row r="732" spans="1:3" ht="15">
      <c r="A732" s="1">
        <v>1</v>
      </c>
      <c r="B732" t="s">
        <v>448</v>
      </c>
      <c r="C732">
        <v>1007</v>
      </c>
    </row>
    <row r="733" spans="1:3" ht="15">
      <c r="A733" s="1">
        <v>1</v>
      </c>
      <c r="B733" t="s">
        <v>2195</v>
      </c>
      <c r="C733">
        <v>2849</v>
      </c>
    </row>
    <row r="734" spans="1:3" ht="15">
      <c r="A734" s="1">
        <v>2</v>
      </c>
      <c r="B734" t="s">
        <v>847</v>
      </c>
      <c r="C734">
        <v>2850</v>
      </c>
    </row>
    <row r="735" spans="1:3" ht="15">
      <c r="A735" s="1">
        <v>2</v>
      </c>
      <c r="B735" t="s">
        <v>627</v>
      </c>
      <c r="C735">
        <v>1883</v>
      </c>
    </row>
    <row r="736" spans="1:3" ht="15">
      <c r="A736" s="1">
        <v>2</v>
      </c>
      <c r="B736" t="s">
        <v>627</v>
      </c>
      <c r="C736">
        <v>1928</v>
      </c>
    </row>
    <row r="737" spans="1:3" ht="15">
      <c r="A737" s="1">
        <v>3</v>
      </c>
      <c r="B737" t="s">
        <v>1172</v>
      </c>
      <c r="C737">
        <v>1928</v>
      </c>
    </row>
    <row r="738" spans="1:3" ht="15">
      <c r="A738" s="1">
        <v>1</v>
      </c>
      <c r="B738" t="s">
        <v>1731</v>
      </c>
      <c r="C738">
        <v>1024</v>
      </c>
    </row>
    <row r="739" spans="1:3" ht="15">
      <c r="A739" s="1">
        <v>1</v>
      </c>
      <c r="B739" t="s">
        <v>1920</v>
      </c>
      <c r="C739">
        <v>927</v>
      </c>
    </row>
    <row r="740" spans="1:3" ht="15">
      <c r="A740" s="1">
        <v>1</v>
      </c>
      <c r="B740" t="s">
        <v>1601</v>
      </c>
      <c r="C740">
        <v>936</v>
      </c>
    </row>
    <row r="741" spans="1:3" ht="15">
      <c r="A741" s="1">
        <v>1</v>
      </c>
      <c r="B741" t="s">
        <v>239</v>
      </c>
      <c r="C741">
        <v>2936</v>
      </c>
    </row>
    <row r="742" spans="1:3" ht="15">
      <c r="A742" s="1">
        <v>2</v>
      </c>
      <c r="B742" t="s">
        <v>239</v>
      </c>
      <c r="C742">
        <v>927</v>
      </c>
    </row>
    <row r="743" spans="1:3" ht="15">
      <c r="A743" s="1">
        <v>1</v>
      </c>
      <c r="B743" t="s">
        <v>1153</v>
      </c>
      <c r="C743">
        <v>934</v>
      </c>
    </row>
    <row r="744" spans="1:3" ht="15">
      <c r="A744" s="1">
        <v>1</v>
      </c>
      <c r="B744" t="s">
        <v>2204</v>
      </c>
      <c r="C744">
        <v>904</v>
      </c>
    </row>
    <row r="745" spans="1:3" ht="15">
      <c r="A745" s="1">
        <v>1</v>
      </c>
      <c r="B745" t="s">
        <v>982</v>
      </c>
      <c r="C745">
        <v>3707</v>
      </c>
    </row>
    <row r="746" spans="1:3" ht="15">
      <c r="A746" s="1">
        <v>1</v>
      </c>
      <c r="B746" t="s">
        <v>982</v>
      </c>
      <c r="C746">
        <v>3708</v>
      </c>
    </row>
    <row r="747" spans="1:3" ht="15">
      <c r="A747" s="1">
        <v>1</v>
      </c>
      <c r="B747" t="s">
        <v>1200</v>
      </c>
      <c r="C747">
        <v>2875</v>
      </c>
    </row>
    <row r="748" spans="1:3" ht="15">
      <c r="A748" s="1">
        <v>3</v>
      </c>
      <c r="B748" t="s">
        <v>1200</v>
      </c>
      <c r="C748">
        <v>2876</v>
      </c>
    </row>
    <row r="749" spans="1:3" ht="15">
      <c r="A749" s="1">
        <v>2</v>
      </c>
      <c r="B749" t="s">
        <v>3469</v>
      </c>
      <c r="C749">
        <v>5741</v>
      </c>
    </row>
    <row r="750" spans="1:3" ht="15">
      <c r="A750" s="1">
        <v>1</v>
      </c>
      <c r="B750" t="s">
        <v>2705</v>
      </c>
      <c r="C750">
        <v>1895</v>
      </c>
    </row>
    <row r="751" spans="1:3" ht="15">
      <c r="A751" s="1">
        <v>1</v>
      </c>
      <c r="B751" t="s">
        <v>2935</v>
      </c>
      <c r="C751">
        <v>1953</v>
      </c>
    </row>
    <row r="752" spans="1:3" ht="15">
      <c r="A752" s="1">
        <v>1</v>
      </c>
      <c r="B752" t="s">
        <v>1660</v>
      </c>
      <c r="C752">
        <v>2881</v>
      </c>
    </row>
    <row r="753" spans="1:3" ht="15">
      <c r="A753" s="1">
        <v>2</v>
      </c>
      <c r="B753" t="s">
        <v>606</v>
      </c>
      <c r="C753">
        <v>2860</v>
      </c>
    </row>
    <row r="754" spans="1:3" ht="15">
      <c r="A754" s="1">
        <v>1</v>
      </c>
      <c r="B754" t="s">
        <v>912</v>
      </c>
      <c r="C754">
        <v>2860</v>
      </c>
    </row>
    <row r="755" spans="1:3" ht="15">
      <c r="A755" s="1">
        <v>1</v>
      </c>
      <c r="B755" t="s">
        <v>2023</v>
      </c>
      <c r="C755">
        <v>900</v>
      </c>
    </row>
    <row r="756" spans="1:3" ht="15">
      <c r="A756" s="1">
        <v>3</v>
      </c>
      <c r="B756" t="s">
        <v>1608</v>
      </c>
      <c r="C756">
        <v>963</v>
      </c>
    </row>
    <row r="757" spans="1:3" ht="15">
      <c r="A757" s="1">
        <v>1</v>
      </c>
      <c r="B757" t="s">
        <v>368</v>
      </c>
      <c r="C757">
        <v>1913</v>
      </c>
    </row>
    <row r="758" spans="1:3" ht="15">
      <c r="A758" s="1">
        <v>2</v>
      </c>
      <c r="B758" t="s">
        <v>1100</v>
      </c>
    </row>
    <row r="759" spans="1:3" ht="15">
      <c r="A759" s="1">
        <v>3</v>
      </c>
      <c r="B759" t="s">
        <v>1100</v>
      </c>
      <c r="C759">
        <v>1864</v>
      </c>
    </row>
    <row r="760" spans="1:3" ht="15">
      <c r="A760" s="1">
        <v>1</v>
      </c>
      <c r="B760" t="s">
        <v>1100</v>
      </c>
      <c r="C760">
        <v>1865</v>
      </c>
    </row>
    <row r="761" spans="1:3" ht="15">
      <c r="A761" s="1">
        <v>6</v>
      </c>
      <c r="B761" t="s">
        <v>1100</v>
      </c>
      <c r="C761">
        <v>2871</v>
      </c>
    </row>
    <row r="762" spans="1:3" ht="15">
      <c r="A762" s="1">
        <v>3</v>
      </c>
      <c r="B762" t="s">
        <v>936</v>
      </c>
      <c r="C762">
        <v>1880</v>
      </c>
    </row>
    <row r="763" spans="1:3" ht="15">
      <c r="A763" s="1">
        <v>5</v>
      </c>
      <c r="B763" t="s">
        <v>335</v>
      </c>
      <c r="C763">
        <v>1848</v>
      </c>
    </row>
    <row r="764" spans="1:3" ht="15">
      <c r="A764" s="1">
        <v>2</v>
      </c>
      <c r="B764" t="s">
        <v>335</v>
      </c>
      <c r="C764">
        <v>2855</v>
      </c>
    </row>
    <row r="765" spans="1:3" ht="15">
      <c r="A765" s="1">
        <v>1</v>
      </c>
      <c r="B765" t="s">
        <v>335</v>
      </c>
      <c r="C765">
        <v>2856</v>
      </c>
    </row>
    <row r="766" spans="1:3" ht="15">
      <c r="A766" s="1">
        <v>9</v>
      </c>
      <c r="B766" t="s">
        <v>308</v>
      </c>
      <c r="C766">
        <v>1864</v>
      </c>
    </row>
    <row r="767" spans="1:3" ht="15">
      <c r="A767" s="1">
        <v>5</v>
      </c>
      <c r="B767" t="s">
        <v>404</v>
      </c>
      <c r="C767">
        <v>2812</v>
      </c>
    </row>
    <row r="768" spans="1:3" ht="15">
      <c r="A768" s="1">
        <v>1</v>
      </c>
      <c r="B768" t="s">
        <v>1521</v>
      </c>
      <c r="C768">
        <v>929</v>
      </c>
    </row>
    <row r="769" spans="1:3" ht="15">
      <c r="A769" s="1">
        <v>1</v>
      </c>
      <c r="B769" t="s">
        <v>1431</v>
      </c>
      <c r="C769">
        <v>4095</v>
      </c>
    </row>
    <row r="770" spans="1:3" ht="15">
      <c r="A770" s="1">
        <v>1</v>
      </c>
      <c r="B770" t="s">
        <v>3647</v>
      </c>
      <c r="C770">
        <v>948</v>
      </c>
    </row>
    <row r="771" spans="1:3" ht="15">
      <c r="A771" s="1">
        <v>1</v>
      </c>
      <c r="B771" t="s">
        <v>1737</v>
      </c>
      <c r="C771">
        <v>936</v>
      </c>
    </row>
    <row r="772" spans="1:3" ht="15">
      <c r="A772" s="1">
        <v>1</v>
      </c>
      <c r="B772" t="s">
        <v>2489</v>
      </c>
    </row>
    <row r="773" spans="1:3" ht="15">
      <c r="A773" s="1">
        <v>1</v>
      </c>
      <c r="B773" t="s">
        <v>2522</v>
      </c>
      <c r="C773">
        <v>1023</v>
      </c>
    </row>
    <row r="774" spans="1:3" ht="15">
      <c r="A774" s="1">
        <v>1</v>
      </c>
      <c r="B774" t="s">
        <v>3496</v>
      </c>
      <c r="C774">
        <v>945</v>
      </c>
    </row>
    <row r="775" spans="1:3" ht="15">
      <c r="A775" s="1">
        <v>2</v>
      </c>
      <c r="B775" t="s">
        <v>796</v>
      </c>
      <c r="C775">
        <v>945</v>
      </c>
    </row>
    <row r="776" spans="1:3" ht="15">
      <c r="A776" s="1">
        <v>1</v>
      </c>
      <c r="B776" t="s">
        <v>837</v>
      </c>
      <c r="C776">
        <v>919</v>
      </c>
    </row>
    <row r="777" spans="1:3" ht="15">
      <c r="A777" s="1">
        <v>1</v>
      </c>
      <c r="B777" t="s">
        <v>2297</v>
      </c>
      <c r="C777">
        <v>919</v>
      </c>
    </row>
    <row r="778" spans="1:3" ht="15">
      <c r="A778" s="1">
        <v>1</v>
      </c>
      <c r="B778" t="s">
        <v>1187</v>
      </c>
      <c r="C778">
        <v>919</v>
      </c>
    </row>
    <row r="779" spans="1:3" ht="15">
      <c r="A779" s="1">
        <v>2</v>
      </c>
      <c r="B779" t="s">
        <v>554</v>
      </c>
      <c r="C779">
        <v>904</v>
      </c>
    </row>
    <row r="780" spans="1:3" ht="15">
      <c r="A780" s="1">
        <v>2</v>
      </c>
      <c r="B780" t="s">
        <v>2456</v>
      </c>
      <c r="C780">
        <v>1915</v>
      </c>
    </row>
    <row r="781" spans="1:3" ht="15">
      <c r="A781" s="1">
        <v>1</v>
      </c>
      <c r="B781" t="s">
        <v>1121</v>
      </c>
      <c r="C781">
        <v>919</v>
      </c>
    </row>
    <row r="782" spans="1:3" ht="15">
      <c r="A782" s="1">
        <v>1</v>
      </c>
      <c r="B782" t="s">
        <v>647</v>
      </c>
      <c r="C782">
        <v>919</v>
      </c>
    </row>
    <row r="783" spans="1:3" ht="15">
      <c r="A783" s="1">
        <v>1</v>
      </c>
      <c r="B783" t="s">
        <v>686</v>
      </c>
      <c r="C783">
        <v>2047</v>
      </c>
    </row>
    <row r="784" spans="1:3" ht="15">
      <c r="A784" s="1">
        <v>1</v>
      </c>
      <c r="B784" t="s">
        <v>462</v>
      </c>
      <c r="C784">
        <v>1795</v>
      </c>
    </row>
    <row r="785" spans="1:3" ht="15">
      <c r="A785" s="1">
        <v>1</v>
      </c>
      <c r="B785" t="s">
        <v>2017</v>
      </c>
      <c r="C785">
        <v>1695</v>
      </c>
    </row>
    <row r="786" spans="1:3" ht="15">
      <c r="A786" s="1">
        <v>1</v>
      </c>
      <c r="B786" t="s">
        <v>2440</v>
      </c>
      <c r="C786">
        <v>1738</v>
      </c>
    </row>
    <row r="787" spans="1:3" ht="15">
      <c r="A787" s="1">
        <v>3</v>
      </c>
      <c r="B787" t="s">
        <v>651</v>
      </c>
      <c r="C787">
        <v>1695</v>
      </c>
    </row>
    <row r="788" spans="1:3" ht="15">
      <c r="A788" s="1">
        <v>1</v>
      </c>
      <c r="B788" t="s">
        <v>651</v>
      </c>
      <c r="C788">
        <v>1738</v>
      </c>
    </row>
    <row r="789" spans="1:3" ht="15">
      <c r="A789" s="1">
        <v>1</v>
      </c>
      <c r="B789" t="s">
        <v>2020</v>
      </c>
      <c r="C789">
        <v>1763</v>
      </c>
    </row>
    <row r="790" spans="1:3" ht="15">
      <c r="A790" s="1">
        <v>1</v>
      </c>
      <c r="B790" t="s">
        <v>1437</v>
      </c>
      <c r="C790">
        <v>2778</v>
      </c>
    </row>
    <row r="791" spans="1:3" ht="15">
      <c r="A791" s="1">
        <v>1</v>
      </c>
      <c r="B791" t="s">
        <v>1437</v>
      </c>
      <c r="C791">
        <v>2787</v>
      </c>
    </row>
    <row r="792" spans="1:3" ht="15">
      <c r="A792" s="1">
        <v>1</v>
      </c>
      <c r="B792" t="s">
        <v>1437</v>
      </c>
      <c r="C792">
        <v>2788</v>
      </c>
    </row>
    <row r="793" spans="1:3" ht="15">
      <c r="A793" s="1">
        <v>1</v>
      </c>
      <c r="B793" t="s">
        <v>3432</v>
      </c>
      <c r="C793">
        <v>1646</v>
      </c>
    </row>
    <row r="794" spans="1:3" ht="15">
      <c r="A794" s="1">
        <v>1</v>
      </c>
      <c r="B794" t="s">
        <v>3607</v>
      </c>
      <c r="C794">
        <v>2589</v>
      </c>
    </row>
    <row r="795" spans="1:3" ht="15">
      <c r="A795" s="1">
        <v>1</v>
      </c>
      <c r="B795" t="s">
        <v>1976</v>
      </c>
      <c r="C795">
        <v>2821</v>
      </c>
    </row>
    <row r="796" spans="1:3" ht="15">
      <c r="A796" s="1">
        <v>1</v>
      </c>
      <c r="B796" t="s">
        <v>3594</v>
      </c>
      <c r="C796">
        <v>2797</v>
      </c>
    </row>
    <row r="797" spans="1:3" ht="15">
      <c r="A797" s="1">
        <v>1</v>
      </c>
      <c r="B797" t="s">
        <v>1454</v>
      </c>
      <c r="C797">
        <v>2797</v>
      </c>
    </row>
    <row r="798" spans="1:3" ht="15">
      <c r="A798" s="1">
        <v>1</v>
      </c>
      <c r="B798" t="s">
        <v>883</v>
      </c>
      <c r="C798">
        <v>1006</v>
      </c>
    </row>
    <row r="799" spans="1:3" ht="15">
      <c r="A799" s="1">
        <v>1</v>
      </c>
      <c r="B799" t="s">
        <v>883</v>
      </c>
      <c r="C799">
        <v>1795</v>
      </c>
    </row>
    <row r="800" spans="1:3" ht="15">
      <c r="A800" s="1">
        <v>1</v>
      </c>
      <c r="B800" t="s">
        <v>8</v>
      </c>
      <c r="C800">
        <v>1006</v>
      </c>
    </row>
    <row r="801" spans="1:3" ht="15">
      <c r="A801" s="1">
        <v>1</v>
      </c>
      <c r="B801" t="s">
        <v>8</v>
      </c>
      <c r="C801">
        <v>2748</v>
      </c>
    </row>
    <row r="802" spans="1:3" ht="15">
      <c r="A802" s="1">
        <v>1</v>
      </c>
      <c r="B802" t="s">
        <v>1461</v>
      </c>
      <c r="C802">
        <v>839</v>
      </c>
    </row>
    <row r="803" spans="1:3" ht="15">
      <c r="A803" s="1">
        <v>1</v>
      </c>
      <c r="B803" t="s">
        <v>1093</v>
      </c>
      <c r="C803">
        <v>973</v>
      </c>
    </row>
    <row r="804" spans="1:3" ht="15">
      <c r="A804" s="1">
        <v>1</v>
      </c>
      <c r="B804" t="s">
        <v>543</v>
      </c>
      <c r="C804">
        <v>829</v>
      </c>
    </row>
    <row r="805" spans="1:3" ht="15">
      <c r="A805" s="1">
        <v>1</v>
      </c>
      <c r="B805" t="s">
        <v>1118</v>
      </c>
      <c r="C805">
        <v>1695</v>
      </c>
    </row>
    <row r="806" spans="1:3" ht="15">
      <c r="A806" s="1">
        <v>1</v>
      </c>
      <c r="B806" t="s">
        <v>1144</v>
      </c>
      <c r="C806">
        <v>830</v>
      </c>
    </row>
    <row r="807" spans="1:3" ht="15">
      <c r="A807" s="1">
        <v>1</v>
      </c>
      <c r="B807" t="s">
        <v>1126</v>
      </c>
      <c r="C807">
        <v>923</v>
      </c>
    </row>
    <row r="808" spans="1:3" ht="15">
      <c r="A808" s="1">
        <v>3</v>
      </c>
      <c r="B808" t="s">
        <v>2027</v>
      </c>
      <c r="C808">
        <v>1899</v>
      </c>
    </row>
    <row r="809" spans="1:3" ht="15">
      <c r="A809" s="1">
        <v>1</v>
      </c>
      <c r="B809" t="s">
        <v>2027</v>
      </c>
      <c r="C809">
        <v>1900</v>
      </c>
    </row>
    <row r="810" spans="1:3" ht="15">
      <c r="A810" s="1">
        <v>2</v>
      </c>
      <c r="B810" t="s">
        <v>2734</v>
      </c>
      <c r="C810">
        <v>1914</v>
      </c>
    </row>
    <row r="811" spans="1:3" ht="15">
      <c r="A811" s="1">
        <v>3</v>
      </c>
      <c r="B811" t="s">
        <v>843</v>
      </c>
      <c r="C811">
        <v>911</v>
      </c>
    </row>
    <row r="812" spans="1:3" ht="15">
      <c r="A812" s="1">
        <v>1</v>
      </c>
      <c r="B812" t="s">
        <v>843</v>
      </c>
      <c r="C812">
        <v>924</v>
      </c>
    </row>
    <row r="813" spans="1:3" ht="15">
      <c r="A813" s="1">
        <v>1</v>
      </c>
      <c r="B813" t="s">
        <v>1792</v>
      </c>
      <c r="C813">
        <v>1912</v>
      </c>
    </row>
    <row r="814" spans="1:3" ht="15">
      <c r="A814" s="1">
        <v>1</v>
      </c>
      <c r="B814" t="s">
        <v>1016</v>
      </c>
      <c r="C814">
        <v>958</v>
      </c>
    </row>
    <row r="815" spans="1:3" ht="15">
      <c r="A815" s="1">
        <v>1</v>
      </c>
      <c r="B815" t="s">
        <v>1016</v>
      </c>
      <c r="C815">
        <v>963</v>
      </c>
    </row>
    <row r="816" spans="1:3" ht="15">
      <c r="A816" s="1">
        <v>1</v>
      </c>
      <c r="B816" t="s">
        <v>2581</v>
      </c>
      <c r="C816">
        <v>900</v>
      </c>
    </row>
    <row r="817" spans="1:3" ht="15">
      <c r="A817" s="1">
        <v>1</v>
      </c>
      <c r="B817" t="s">
        <v>591</v>
      </c>
      <c r="C817">
        <v>1024</v>
      </c>
    </row>
    <row r="818" spans="1:3" ht="15">
      <c r="A818" s="1">
        <v>2</v>
      </c>
      <c r="B818" t="s">
        <v>1055</v>
      </c>
      <c r="C818">
        <v>1929</v>
      </c>
    </row>
    <row r="819" spans="1:3" ht="15">
      <c r="A819" s="1">
        <v>1</v>
      </c>
      <c r="B819" t="s">
        <v>4017</v>
      </c>
      <c r="C819">
        <v>1024</v>
      </c>
    </row>
    <row r="820" spans="1:3" ht="15">
      <c r="A820" s="1">
        <v>1</v>
      </c>
      <c r="B820" t="s">
        <v>3874</v>
      </c>
      <c r="C820">
        <v>969</v>
      </c>
    </row>
    <row r="821" spans="1:3" ht="15">
      <c r="A821" s="1">
        <v>1</v>
      </c>
      <c r="B821" t="s">
        <v>4020</v>
      </c>
      <c r="C821">
        <v>2048</v>
      </c>
    </row>
    <row r="822" spans="1:3" ht="15">
      <c r="A822" s="1">
        <v>1</v>
      </c>
      <c r="B822" t="s">
        <v>1909</v>
      </c>
      <c r="C822">
        <v>2048</v>
      </c>
    </row>
    <row r="823" spans="1:3" ht="15">
      <c r="A823" s="1">
        <v>1</v>
      </c>
      <c r="B823" t="s">
        <v>2638</v>
      </c>
      <c r="C823">
        <v>2048</v>
      </c>
    </row>
    <row r="824" spans="1:3" ht="15">
      <c r="A824" s="1">
        <v>1</v>
      </c>
      <c r="B824" t="s">
        <v>2466</v>
      </c>
      <c r="C824">
        <v>2048</v>
      </c>
    </row>
    <row r="825" spans="1:3" ht="15">
      <c r="A825" s="1">
        <v>1</v>
      </c>
      <c r="B825" t="s">
        <v>3003</v>
      </c>
      <c r="C825">
        <v>1912</v>
      </c>
    </row>
    <row r="826" spans="1:3" ht="15">
      <c r="A826" s="1">
        <v>2</v>
      </c>
      <c r="B826" t="s">
        <v>6</v>
      </c>
      <c r="C826">
        <v>1005</v>
      </c>
    </row>
    <row r="827" spans="1:3" ht="15">
      <c r="A827" s="1">
        <v>2</v>
      </c>
      <c r="B827" t="s">
        <v>6</v>
      </c>
      <c r="C827">
        <v>1006</v>
      </c>
    </row>
    <row r="828" spans="1:3" ht="15">
      <c r="A828" s="1">
        <v>1</v>
      </c>
      <c r="B828" t="s">
        <v>50</v>
      </c>
      <c r="C828">
        <v>1962</v>
      </c>
    </row>
    <row r="829" spans="1:3" ht="15">
      <c r="A829" s="1">
        <v>1</v>
      </c>
      <c r="B829" t="s">
        <v>50</v>
      </c>
      <c r="C829">
        <v>2968</v>
      </c>
    </row>
    <row r="830" spans="1:3" ht="15">
      <c r="A830" s="1">
        <v>1</v>
      </c>
      <c r="B830" t="s">
        <v>50</v>
      </c>
      <c r="C830">
        <v>938</v>
      </c>
    </row>
    <row r="831" spans="1:3" ht="15">
      <c r="A831" s="1">
        <v>1</v>
      </c>
      <c r="B831" t="s">
        <v>1402</v>
      </c>
      <c r="C831">
        <v>2907</v>
      </c>
    </row>
    <row r="832" spans="1:3" ht="15">
      <c r="A832" s="1">
        <v>1</v>
      </c>
      <c r="B832" t="s">
        <v>112</v>
      </c>
      <c r="C832">
        <v>936</v>
      </c>
    </row>
    <row r="833" spans="1:3" ht="15">
      <c r="A833" s="1">
        <v>1</v>
      </c>
      <c r="B833" t="s">
        <v>2833</v>
      </c>
      <c r="C833">
        <v>927</v>
      </c>
    </row>
    <row r="834" spans="1:3" ht="15">
      <c r="A834" s="1">
        <v>1</v>
      </c>
      <c r="B834" t="s">
        <v>3690</v>
      </c>
      <c r="C834">
        <v>1870</v>
      </c>
    </row>
    <row r="835" spans="1:3" ht="15">
      <c r="A835" s="1">
        <v>1</v>
      </c>
      <c r="B835" t="s">
        <v>3441</v>
      </c>
      <c r="C835">
        <v>1888</v>
      </c>
    </row>
    <row r="836" spans="1:3" ht="15">
      <c r="A836" s="1">
        <v>1</v>
      </c>
      <c r="B836" t="s">
        <v>1184</v>
      </c>
      <c r="C836">
        <v>916</v>
      </c>
    </row>
    <row r="837" spans="1:3" ht="15">
      <c r="A837" s="1">
        <v>1</v>
      </c>
      <c r="B837" t="s">
        <v>157</v>
      </c>
      <c r="C837">
        <v>916</v>
      </c>
    </row>
    <row r="838" spans="1:3" ht="15">
      <c r="A838" s="1">
        <v>2</v>
      </c>
      <c r="B838" t="s">
        <v>157</v>
      </c>
      <c r="C838">
        <v>919</v>
      </c>
    </row>
    <row r="839" spans="1:3" ht="15">
      <c r="A839" s="1">
        <v>1</v>
      </c>
      <c r="B839" t="s">
        <v>3230</v>
      </c>
      <c r="C839">
        <v>1944</v>
      </c>
    </row>
    <row r="840" spans="1:3" ht="15">
      <c r="A840" s="1">
        <v>2</v>
      </c>
      <c r="B840" t="s">
        <v>787</v>
      </c>
      <c r="C840">
        <v>935</v>
      </c>
    </row>
    <row r="841" spans="1:3" ht="15">
      <c r="A841" s="1">
        <v>1</v>
      </c>
      <c r="B841" t="s">
        <v>960</v>
      </c>
      <c r="C841">
        <v>963</v>
      </c>
    </row>
    <row r="842" spans="1:3" ht="15">
      <c r="A842" s="1">
        <v>1</v>
      </c>
      <c r="B842" t="s">
        <v>3810</v>
      </c>
      <c r="C842">
        <v>969</v>
      </c>
    </row>
    <row r="843" spans="1:3" ht="15">
      <c r="A843" s="1">
        <v>1</v>
      </c>
      <c r="B843" t="s">
        <v>2303</v>
      </c>
      <c r="C843">
        <v>969</v>
      </c>
    </row>
    <row r="844" spans="1:3" ht="15">
      <c r="A844" s="1">
        <v>1</v>
      </c>
      <c r="B844" t="s">
        <v>2039</v>
      </c>
      <c r="C844">
        <v>960</v>
      </c>
    </row>
    <row r="845" spans="1:3" ht="15">
      <c r="A845" s="1">
        <v>1</v>
      </c>
      <c r="B845" t="s">
        <v>3222</v>
      </c>
      <c r="C845">
        <v>963</v>
      </c>
    </row>
    <row r="846" spans="1:3" ht="15">
      <c r="A846" s="1">
        <v>1</v>
      </c>
      <c r="B846" t="s">
        <v>1722</v>
      </c>
      <c r="C846">
        <v>943</v>
      </c>
    </row>
    <row r="847" spans="1:3" ht="15">
      <c r="A847" s="1">
        <v>1</v>
      </c>
      <c r="B847" t="s">
        <v>3473</v>
      </c>
      <c r="C847">
        <v>1889</v>
      </c>
    </row>
    <row r="848" spans="1:3" ht="15">
      <c r="A848" s="1">
        <v>1</v>
      </c>
      <c r="B848" t="s">
        <v>1130</v>
      </c>
      <c r="C848">
        <v>914</v>
      </c>
    </row>
    <row r="849" spans="1:3" ht="15">
      <c r="A849" s="1">
        <v>1</v>
      </c>
      <c r="B849" t="s">
        <v>1048</v>
      </c>
      <c r="C849">
        <v>927</v>
      </c>
    </row>
    <row r="850" spans="1:3" ht="15">
      <c r="A850" s="1">
        <v>1</v>
      </c>
      <c r="B850" t="s">
        <v>108</v>
      </c>
      <c r="C850">
        <v>1941</v>
      </c>
    </row>
    <row r="851" spans="1:3" ht="15">
      <c r="A851" s="1">
        <v>1</v>
      </c>
      <c r="B851" t="s">
        <v>108</v>
      </c>
      <c r="C851">
        <v>930</v>
      </c>
    </row>
    <row r="852" spans="1:3" ht="15">
      <c r="A852" s="1">
        <v>1</v>
      </c>
      <c r="B852" t="s">
        <v>1956</v>
      </c>
      <c r="C852">
        <v>944</v>
      </c>
    </row>
    <row r="853" spans="1:3" ht="15">
      <c r="A853" s="1">
        <v>1</v>
      </c>
      <c r="B853" t="s">
        <v>550</v>
      </c>
      <c r="C853">
        <v>898</v>
      </c>
    </row>
    <row r="854" spans="1:3" ht="15">
      <c r="A854" s="1">
        <v>2</v>
      </c>
      <c r="B854" t="s">
        <v>1020</v>
      </c>
      <c r="C854">
        <v>928</v>
      </c>
    </row>
    <row r="855" spans="1:3" ht="15">
      <c r="A855" s="1">
        <v>1</v>
      </c>
      <c r="B855" t="s">
        <v>1760</v>
      </c>
      <c r="C855">
        <v>2047</v>
      </c>
    </row>
    <row r="856" spans="1:3" ht="15">
      <c r="A856" s="1">
        <v>1</v>
      </c>
      <c r="B856" t="s">
        <v>1109</v>
      </c>
      <c r="C856">
        <v>935</v>
      </c>
    </row>
    <row r="857" spans="1:3" ht="15">
      <c r="A857" s="1">
        <v>1</v>
      </c>
      <c r="B857" t="s">
        <v>3060</v>
      </c>
      <c r="C857">
        <v>935</v>
      </c>
    </row>
    <row r="858" spans="1:3" ht="15">
      <c r="A858" s="1">
        <v>1</v>
      </c>
      <c r="B858" t="s">
        <v>143</v>
      </c>
      <c r="C858">
        <v>929</v>
      </c>
    </row>
    <row r="859" spans="1:3" ht="15">
      <c r="A859" s="1">
        <v>1</v>
      </c>
      <c r="B859" t="s">
        <v>214</v>
      </c>
      <c r="C859">
        <v>962</v>
      </c>
    </row>
    <row r="860" spans="1:3" ht="15">
      <c r="A860" s="1">
        <v>4</v>
      </c>
      <c r="B860" t="s">
        <v>38</v>
      </c>
      <c r="C860">
        <v>952</v>
      </c>
    </row>
    <row r="861" spans="1:3" ht="15">
      <c r="A861" s="1">
        <v>1</v>
      </c>
      <c r="B861" t="s">
        <v>282</v>
      </c>
      <c r="C861">
        <v>896</v>
      </c>
    </row>
    <row r="862" spans="1:3" ht="15">
      <c r="A862" s="1">
        <v>10</v>
      </c>
      <c r="B862" t="s">
        <v>117</v>
      </c>
      <c r="C862">
        <v>962</v>
      </c>
    </row>
    <row r="863" spans="1:3" ht="15">
      <c r="A863" s="1">
        <v>4</v>
      </c>
      <c r="B863" t="s">
        <v>117</v>
      </c>
      <c r="C863">
        <v>963</v>
      </c>
    </row>
    <row r="864" spans="1:3" ht="15">
      <c r="A864" s="1">
        <v>8</v>
      </c>
      <c r="B864" t="s">
        <v>117</v>
      </c>
      <c r="C864">
        <v>965</v>
      </c>
    </row>
    <row r="865" spans="1:3" ht="15">
      <c r="A865" s="1">
        <v>1</v>
      </c>
      <c r="B865" t="s">
        <v>141</v>
      </c>
      <c r="C865">
        <v>1911</v>
      </c>
    </row>
    <row r="866" spans="1:3" ht="15">
      <c r="A866" s="1">
        <v>5</v>
      </c>
      <c r="B866" t="s">
        <v>141</v>
      </c>
      <c r="C866">
        <v>897</v>
      </c>
    </row>
    <row r="867" spans="1:3" ht="15">
      <c r="A867" s="1">
        <v>3</v>
      </c>
      <c r="B867" t="s">
        <v>141</v>
      </c>
      <c r="C867">
        <v>898</v>
      </c>
    </row>
    <row r="868" spans="1:3" ht="15">
      <c r="A868" s="1">
        <v>2</v>
      </c>
      <c r="B868" t="s">
        <v>493</v>
      </c>
      <c r="C868">
        <v>1911</v>
      </c>
    </row>
    <row r="869" spans="1:3" ht="15">
      <c r="A869" s="1">
        <v>2</v>
      </c>
      <c r="B869" t="s">
        <v>493</v>
      </c>
      <c r="C869">
        <v>897</v>
      </c>
    </row>
    <row r="870" spans="1:3" ht="15">
      <c r="A870" s="1">
        <v>2</v>
      </c>
      <c r="B870" t="s">
        <v>493</v>
      </c>
      <c r="C870">
        <v>898</v>
      </c>
    </row>
    <row r="871" spans="1:3" ht="15">
      <c r="A871" s="1">
        <v>16</v>
      </c>
      <c r="B871" t="s">
        <v>197</v>
      </c>
      <c r="C871">
        <v>1910</v>
      </c>
    </row>
    <row r="872" spans="1:3" ht="15">
      <c r="A872" s="1">
        <v>17</v>
      </c>
      <c r="B872" t="s">
        <v>197</v>
      </c>
      <c r="C872">
        <v>1911</v>
      </c>
    </row>
    <row r="873" spans="1:3" ht="15">
      <c r="A873" s="1">
        <v>1</v>
      </c>
      <c r="B873" t="s">
        <v>197</v>
      </c>
      <c r="C873">
        <v>897</v>
      </c>
    </row>
    <row r="874" spans="1:3" ht="15">
      <c r="A874" s="1">
        <v>3</v>
      </c>
      <c r="B874" t="s">
        <v>197</v>
      </c>
      <c r="C874">
        <v>898</v>
      </c>
    </row>
    <row r="875" spans="1:3" ht="15">
      <c r="A875" s="1">
        <v>1</v>
      </c>
      <c r="B875" t="s">
        <v>1202</v>
      </c>
      <c r="C875">
        <v>897</v>
      </c>
    </row>
    <row r="876" spans="1:3" ht="15">
      <c r="A876" s="1">
        <v>1</v>
      </c>
      <c r="B876" t="s">
        <v>1202</v>
      </c>
      <c r="C876">
        <v>898</v>
      </c>
    </row>
    <row r="877" spans="1:3" ht="15">
      <c r="A877" s="1">
        <v>1</v>
      </c>
      <c r="B877" t="s">
        <v>1544</v>
      </c>
      <c r="C877">
        <v>903</v>
      </c>
    </row>
    <row r="878" spans="1:3" ht="15">
      <c r="A878" s="1">
        <v>9</v>
      </c>
      <c r="B878" t="s">
        <v>90</v>
      </c>
      <c r="C878">
        <v>870</v>
      </c>
    </row>
    <row r="879" spans="1:3" ht="15">
      <c r="A879" s="1">
        <v>2</v>
      </c>
      <c r="B879" t="s">
        <v>502</v>
      </c>
      <c r="C879">
        <v>869</v>
      </c>
    </row>
    <row r="880" spans="1:3" ht="15">
      <c r="A880" s="1">
        <v>1</v>
      </c>
      <c r="B880" t="s">
        <v>961</v>
      </c>
      <c r="C880">
        <v>871</v>
      </c>
    </row>
    <row r="881" spans="1:3" ht="15">
      <c r="A881" s="1">
        <v>21</v>
      </c>
      <c r="B881" t="s">
        <v>207</v>
      </c>
      <c r="C881">
        <v>1898</v>
      </c>
    </row>
    <row r="882" spans="1:3" ht="15">
      <c r="A882" s="1">
        <v>8</v>
      </c>
      <c r="B882" t="s">
        <v>207</v>
      </c>
      <c r="C882">
        <v>1899</v>
      </c>
    </row>
    <row r="883" spans="1:3" ht="15">
      <c r="A883" s="1">
        <v>9</v>
      </c>
      <c r="B883" t="s">
        <v>207</v>
      </c>
      <c r="C883">
        <v>890</v>
      </c>
    </row>
    <row r="884" spans="1:3" ht="15">
      <c r="A884" s="1">
        <v>4</v>
      </c>
      <c r="B884" t="s">
        <v>207</v>
      </c>
      <c r="C884">
        <v>891</v>
      </c>
    </row>
    <row r="885" spans="1:3" ht="15">
      <c r="A885" s="1">
        <v>49</v>
      </c>
      <c r="B885" t="s">
        <v>79</v>
      </c>
      <c r="C885">
        <v>1866</v>
      </c>
    </row>
    <row r="886" spans="1:3" ht="15">
      <c r="A886" s="1">
        <v>5</v>
      </c>
      <c r="B886" t="s">
        <v>85</v>
      </c>
      <c r="C886">
        <v>1868</v>
      </c>
    </row>
    <row r="887" spans="1:3" ht="15">
      <c r="A887" s="1">
        <v>6</v>
      </c>
      <c r="B887" t="s">
        <v>85</v>
      </c>
      <c r="C887">
        <v>1872</v>
      </c>
    </row>
    <row r="888" spans="1:3" ht="15">
      <c r="A888" s="1">
        <v>16</v>
      </c>
      <c r="B888" t="s">
        <v>89</v>
      </c>
      <c r="C888">
        <v>1912</v>
      </c>
    </row>
    <row r="889" spans="1:3" ht="15">
      <c r="A889" s="1">
        <v>35</v>
      </c>
      <c r="B889" t="s">
        <v>89</v>
      </c>
      <c r="C889">
        <v>898</v>
      </c>
    </row>
    <row r="890" spans="1:3" ht="15">
      <c r="A890" s="1">
        <v>6</v>
      </c>
      <c r="B890" t="s">
        <v>692</v>
      </c>
      <c r="C890">
        <v>1955</v>
      </c>
    </row>
    <row r="891" spans="1:3" ht="15">
      <c r="A891" s="1">
        <v>8</v>
      </c>
      <c r="B891" t="s">
        <v>692</v>
      </c>
      <c r="C891">
        <v>1964</v>
      </c>
    </row>
    <row r="892" spans="1:3" ht="15">
      <c r="A892" s="1">
        <v>1</v>
      </c>
      <c r="B892" t="s">
        <v>692</v>
      </c>
      <c r="C892">
        <v>942</v>
      </c>
    </row>
    <row r="893" spans="1:3" ht="15">
      <c r="A893" s="1">
        <v>2</v>
      </c>
      <c r="B893" t="s">
        <v>692</v>
      </c>
      <c r="C893">
        <v>951</v>
      </c>
    </row>
    <row r="894" spans="1:3" ht="15">
      <c r="A894" s="1">
        <v>1</v>
      </c>
      <c r="B894" t="s">
        <v>833</v>
      </c>
      <c r="C894">
        <v>1955</v>
      </c>
    </row>
    <row r="895" spans="1:3" ht="15">
      <c r="A895" s="1">
        <v>4</v>
      </c>
      <c r="B895" t="s">
        <v>833</v>
      </c>
      <c r="C895">
        <v>1964</v>
      </c>
    </row>
    <row r="896" spans="1:3" ht="15">
      <c r="A896" s="1">
        <v>1</v>
      </c>
      <c r="B896" t="s">
        <v>1887</v>
      </c>
      <c r="C896">
        <v>1980</v>
      </c>
    </row>
    <row r="897" spans="1:3" ht="15">
      <c r="A897" s="1">
        <v>4</v>
      </c>
      <c r="B897" t="s">
        <v>46</v>
      </c>
      <c r="C897">
        <v>1924</v>
      </c>
    </row>
    <row r="898" spans="1:3" ht="15">
      <c r="A898" s="1">
        <v>1</v>
      </c>
      <c r="B898" t="s">
        <v>46</v>
      </c>
      <c r="C898">
        <v>2022</v>
      </c>
    </row>
    <row r="899" spans="1:3" ht="15">
      <c r="A899" s="1">
        <v>1</v>
      </c>
      <c r="B899" t="s">
        <v>1132</v>
      </c>
      <c r="C899">
        <v>1007</v>
      </c>
    </row>
    <row r="900" spans="1:3" ht="15">
      <c r="A900" s="1">
        <v>1</v>
      </c>
      <c r="B900" t="s">
        <v>1074</v>
      </c>
      <c r="C900">
        <v>1924</v>
      </c>
    </row>
    <row r="901" spans="1:3" ht="15">
      <c r="A901" s="1">
        <v>4</v>
      </c>
      <c r="B901" t="s">
        <v>170</v>
      </c>
      <c r="C901">
        <v>1870</v>
      </c>
    </row>
    <row r="902" spans="1:3" ht="15">
      <c r="A902" s="1">
        <v>18</v>
      </c>
      <c r="B902" t="s">
        <v>170</v>
      </c>
      <c r="C902">
        <v>1924</v>
      </c>
    </row>
    <row r="903" spans="1:3" ht="15">
      <c r="A903" s="1">
        <v>5</v>
      </c>
      <c r="B903" t="s">
        <v>572</v>
      </c>
      <c r="C903">
        <v>1870</v>
      </c>
    </row>
    <row r="904" spans="1:3" ht="15">
      <c r="A904" s="1">
        <v>4</v>
      </c>
      <c r="B904" t="s">
        <v>572</v>
      </c>
      <c r="C904">
        <v>1924</v>
      </c>
    </row>
    <row r="905" spans="1:3" ht="15">
      <c r="A905" s="1">
        <v>3</v>
      </c>
      <c r="B905" t="s">
        <v>169</v>
      </c>
    </row>
    <row r="906" spans="1:3" ht="15">
      <c r="A906" s="1">
        <v>23</v>
      </c>
      <c r="B906" t="s">
        <v>169</v>
      </c>
      <c r="C906">
        <v>1967</v>
      </c>
    </row>
    <row r="907" spans="1:3" ht="15">
      <c r="A907" s="1">
        <v>2</v>
      </c>
      <c r="B907" t="s">
        <v>169</v>
      </c>
      <c r="C907">
        <v>1972</v>
      </c>
    </row>
    <row r="908" spans="1:3" ht="15">
      <c r="A908" s="1">
        <v>15</v>
      </c>
      <c r="B908" t="s">
        <v>890</v>
      </c>
      <c r="C908">
        <v>1849</v>
      </c>
    </row>
    <row r="909" spans="1:3" ht="15">
      <c r="A909" s="1">
        <v>4</v>
      </c>
      <c r="B909" t="s">
        <v>890</v>
      </c>
      <c r="C909">
        <v>1850</v>
      </c>
    </row>
    <row r="910" spans="1:3" ht="15">
      <c r="A910" s="1">
        <v>1</v>
      </c>
      <c r="B910" t="s">
        <v>890</v>
      </c>
      <c r="C910">
        <v>1853</v>
      </c>
    </row>
    <row r="911" spans="1:3" ht="15">
      <c r="A911" s="1">
        <v>1</v>
      </c>
      <c r="B911" t="s">
        <v>890</v>
      </c>
      <c r="C911">
        <v>1854</v>
      </c>
    </row>
    <row r="912" spans="1:3" ht="15">
      <c r="A912" s="1">
        <v>14</v>
      </c>
      <c r="B912" t="s">
        <v>829</v>
      </c>
      <c r="C912">
        <v>1849</v>
      </c>
    </row>
    <row r="913" spans="1:3" ht="15">
      <c r="A913" s="1">
        <v>8</v>
      </c>
      <c r="B913" t="s">
        <v>829</v>
      </c>
      <c r="C913">
        <v>1850</v>
      </c>
    </row>
    <row r="914" spans="1:3" ht="15">
      <c r="A914" s="1">
        <v>1</v>
      </c>
      <c r="B914" t="s">
        <v>829</v>
      </c>
      <c r="C914">
        <v>1854</v>
      </c>
    </row>
    <row r="915" spans="1:3" ht="15">
      <c r="A915" s="1">
        <v>5</v>
      </c>
      <c r="B915" t="s">
        <v>263</v>
      </c>
      <c r="C915">
        <v>2862</v>
      </c>
    </row>
    <row r="916" spans="1:3" ht="15">
      <c r="A916" s="1">
        <v>3</v>
      </c>
      <c r="B916" t="s">
        <v>263</v>
      </c>
      <c r="C916">
        <v>2863</v>
      </c>
    </row>
    <row r="917" spans="1:3" ht="15">
      <c r="A917" s="1">
        <v>1</v>
      </c>
      <c r="B917" t="s">
        <v>263</v>
      </c>
      <c r="C917">
        <v>2864</v>
      </c>
    </row>
    <row r="918" spans="1:3" ht="15">
      <c r="A918" s="1">
        <v>1</v>
      </c>
      <c r="B918" t="s">
        <v>68</v>
      </c>
    </row>
    <row r="919" spans="1:3" ht="15">
      <c r="A919" s="1">
        <v>35</v>
      </c>
      <c r="B919" t="s">
        <v>68</v>
      </c>
      <c r="C919">
        <v>1849</v>
      </c>
    </row>
    <row r="920" spans="1:3" ht="15">
      <c r="A920" s="1">
        <v>15</v>
      </c>
      <c r="B920" t="s">
        <v>68</v>
      </c>
      <c r="C920">
        <v>1850</v>
      </c>
    </row>
    <row r="921" spans="1:3" ht="15">
      <c r="A921" s="1">
        <v>4</v>
      </c>
      <c r="B921" t="s">
        <v>68</v>
      </c>
      <c r="C921">
        <v>2839</v>
      </c>
    </row>
    <row r="922" spans="1:3" ht="15">
      <c r="A922" s="1">
        <v>27</v>
      </c>
      <c r="B922" t="s">
        <v>68</v>
      </c>
      <c r="C922">
        <v>2862</v>
      </c>
    </row>
    <row r="923" spans="1:3" ht="15">
      <c r="A923" s="1">
        <v>15</v>
      </c>
      <c r="B923" t="s">
        <v>68</v>
      </c>
      <c r="C923">
        <v>2863</v>
      </c>
    </row>
    <row r="924" spans="1:3" ht="15">
      <c r="A924" s="1">
        <v>2</v>
      </c>
      <c r="B924" t="s">
        <v>68</v>
      </c>
      <c r="C924">
        <v>2864</v>
      </c>
    </row>
    <row r="925" spans="1:3" ht="15">
      <c r="A925" s="1">
        <v>7</v>
      </c>
      <c r="B925" t="s">
        <v>129</v>
      </c>
      <c r="C925">
        <v>2804</v>
      </c>
    </row>
    <row r="926" spans="1:3" ht="15">
      <c r="A926" s="1">
        <v>1</v>
      </c>
      <c r="B926" t="s">
        <v>452</v>
      </c>
    </row>
    <row r="927" spans="1:3" ht="15">
      <c r="A927" s="1">
        <v>1</v>
      </c>
      <c r="B927" t="s">
        <v>452</v>
      </c>
      <c r="C927">
        <v>2839</v>
      </c>
    </row>
    <row r="928" spans="1:3" ht="15">
      <c r="A928" s="1">
        <v>5</v>
      </c>
      <c r="B928" t="s">
        <v>452</v>
      </c>
      <c r="C928">
        <v>2862</v>
      </c>
    </row>
    <row r="929" spans="1:3" ht="15">
      <c r="A929" s="1">
        <v>7</v>
      </c>
      <c r="B929" t="s">
        <v>452</v>
      </c>
      <c r="C929">
        <v>2863</v>
      </c>
    </row>
    <row r="930" spans="1:3" ht="15">
      <c r="A930" s="1">
        <v>1</v>
      </c>
      <c r="B930" t="s">
        <v>452</v>
      </c>
      <c r="C930">
        <v>2864</v>
      </c>
    </row>
    <row r="931" spans="1:3" ht="15">
      <c r="A931" s="1">
        <v>1</v>
      </c>
      <c r="B931" t="s">
        <v>291</v>
      </c>
    </row>
    <row r="932" spans="1:3" ht="15">
      <c r="A932" s="1">
        <v>1</v>
      </c>
      <c r="B932" t="s">
        <v>291</v>
      </c>
      <c r="C932">
        <v>2717</v>
      </c>
    </row>
    <row r="933" spans="1:3" ht="15">
      <c r="A933" s="1">
        <v>10</v>
      </c>
      <c r="B933" t="s">
        <v>291</v>
      </c>
      <c r="C933">
        <v>2756</v>
      </c>
    </row>
    <row r="934" spans="1:3" ht="15">
      <c r="A934" s="1">
        <v>7</v>
      </c>
      <c r="B934" t="s">
        <v>291</v>
      </c>
      <c r="C934">
        <v>2758</v>
      </c>
    </row>
    <row r="935" spans="1:3" ht="15">
      <c r="A935" s="1">
        <v>7</v>
      </c>
      <c r="B935" t="s">
        <v>291</v>
      </c>
      <c r="C935">
        <v>2772</v>
      </c>
    </row>
    <row r="936" spans="1:3" ht="15">
      <c r="A936" s="1">
        <v>6</v>
      </c>
      <c r="B936" t="s">
        <v>291</v>
      </c>
      <c r="C936">
        <v>2774</v>
      </c>
    </row>
    <row r="937" spans="1:3" ht="15">
      <c r="A937" s="1">
        <v>1</v>
      </c>
      <c r="B937" t="s">
        <v>291</v>
      </c>
      <c r="C937">
        <v>3774</v>
      </c>
    </row>
    <row r="938" spans="1:3" ht="15">
      <c r="A938" s="1">
        <v>8</v>
      </c>
      <c r="B938" t="s">
        <v>442</v>
      </c>
      <c r="C938">
        <v>2831</v>
      </c>
    </row>
    <row r="939" spans="1:3" ht="15">
      <c r="A939" s="1">
        <v>2</v>
      </c>
      <c r="B939" t="s">
        <v>442</v>
      </c>
      <c r="C939">
        <v>2833</v>
      </c>
    </row>
    <row r="940" spans="1:3" ht="15">
      <c r="A940" s="1">
        <v>1</v>
      </c>
      <c r="B940" t="s">
        <v>223</v>
      </c>
    </row>
    <row r="941" spans="1:3" ht="15">
      <c r="A941" s="1">
        <v>37</v>
      </c>
      <c r="B941" t="s">
        <v>223</v>
      </c>
      <c r="C941">
        <v>2862</v>
      </c>
    </row>
    <row r="942" spans="1:3" ht="15">
      <c r="A942" s="1">
        <v>12</v>
      </c>
      <c r="B942" t="s">
        <v>223</v>
      </c>
      <c r="C942">
        <v>2863</v>
      </c>
    </row>
    <row r="943" spans="1:3" ht="15">
      <c r="A943" s="1">
        <v>21</v>
      </c>
      <c r="B943" t="s">
        <v>25</v>
      </c>
      <c r="C943">
        <v>3712</v>
      </c>
    </row>
    <row r="944" spans="1:3" ht="15">
      <c r="A944" s="1">
        <v>2</v>
      </c>
      <c r="B944" t="s">
        <v>25</v>
      </c>
      <c r="C944">
        <v>3721</v>
      </c>
    </row>
    <row r="945" spans="1:3" ht="15">
      <c r="A945" s="1">
        <v>20</v>
      </c>
      <c r="B945" t="s">
        <v>730</v>
      </c>
      <c r="C945">
        <v>1929</v>
      </c>
    </row>
    <row r="946" spans="1:3" ht="15">
      <c r="A946" s="1">
        <v>5</v>
      </c>
      <c r="B946" t="s">
        <v>298</v>
      </c>
      <c r="C946">
        <v>1910</v>
      </c>
    </row>
    <row r="947" spans="1:3" ht="15">
      <c r="A947" s="1">
        <v>1</v>
      </c>
      <c r="B947" t="s">
        <v>37</v>
      </c>
    </row>
    <row r="948" spans="1:3" ht="15">
      <c r="A948" s="1">
        <v>13</v>
      </c>
      <c r="B948" t="s">
        <v>37</v>
      </c>
      <c r="C948">
        <v>1811</v>
      </c>
    </row>
    <row r="949" spans="1:3" ht="15">
      <c r="A949" s="1">
        <v>6</v>
      </c>
      <c r="B949" t="s">
        <v>37</v>
      </c>
      <c r="C949">
        <v>1838</v>
      </c>
    </row>
    <row r="950" spans="1:3" ht="15">
      <c r="A950" s="1">
        <v>23</v>
      </c>
      <c r="B950" t="s">
        <v>37</v>
      </c>
      <c r="C950">
        <v>2804</v>
      </c>
    </row>
    <row r="951" spans="1:3" ht="15">
      <c r="A951" s="1">
        <v>6</v>
      </c>
      <c r="B951" t="s">
        <v>37</v>
      </c>
      <c r="C951">
        <v>2831</v>
      </c>
    </row>
    <row r="952" spans="1:3" ht="15">
      <c r="A952" s="1">
        <v>1</v>
      </c>
      <c r="B952" t="s">
        <v>2501</v>
      </c>
      <c r="C952">
        <v>920</v>
      </c>
    </row>
    <row r="953" spans="1:3" ht="15">
      <c r="A953" s="1">
        <v>1</v>
      </c>
      <c r="B953" t="s">
        <v>307</v>
      </c>
      <c r="C953">
        <v>1862</v>
      </c>
    </row>
    <row r="954" spans="1:3" ht="15">
      <c r="A954" s="1">
        <v>14</v>
      </c>
      <c r="B954" t="s">
        <v>307</v>
      </c>
      <c r="C954">
        <v>1863</v>
      </c>
    </row>
    <row r="955" spans="1:3" ht="15">
      <c r="A955" s="1">
        <v>3</v>
      </c>
      <c r="B955" t="s">
        <v>307</v>
      </c>
      <c r="C955">
        <v>1888</v>
      </c>
    </row>
    <row r="956" spans="1:3" ht="15">
      <c r="A956" s="1">
        <v>8</v>
      </c>
      <c r="B956" t="s">
        <v>307</v>
      </c>
      <c r="C956">
        <v>2852</v>
      </c>
    </row>
    <row r="957" spans="1:3" ht="15">
      <c r="A957" s="1">
        <v>2</v>
      </c>
      <c r="B957" t="s">
        <v>307</v>
      </c>
      <c r="C957">
        <v>2854</v>
      </c>
    </row>
    <row r="958" spans="1:3" ht="15">
      <c r="A958" s="1">
        <v>1</v>
      </c>
      <c r="B958" t="s">
        <v>307</v>
      </c>
      <c r="C958">
        <v>2868</v>
      </c>
    </row>
    <row r="959" spans="1:3" ht="15">
      <c r="A959" s="1">
        <v>2</v>
      </c>
      <c r="B959" t="s">
        <v>3287</v>
      </c>
      <c r="C959">
        <v>1855</v>
      </c>
    </row>
    <row r="960" spans="1:3" ht="15">
      <c r="A960" s="1">
        <v>1</v>
      </c>
      <c r="B960" t="s">
        <v>13</v>
      </c>
    </row>
    <row r="961" spans="1:3" ht="15">
      <c r="A961" s="1">
        <v>52</v>
      </c>
      <c r="B961" t="s">
        <v>13</v>
      </c>
      <c r="C961">
        <v>1876</v>
      </c>
    </row>
    <row r="962" spans="1:3" ht="15">
      <c r="A962" s="1">
        <v>26</v>
      </c>
      <c r="B962" t="s">
        <v>13</v>
      </c>
      <c r="C962">
        <v>1877</v>
      </c>
    </row>
    <row r="963" spans="1:3" ht="15">
      <c r="A963" s="1">
        <v>3</v>
      </c>
      <c r="B963" t="s">
        <v>11</v>
      </c>
    </row>
    <row r="964" spans="1:3" ht="15">
      <c r="A964" s="1">
        <v>14</v>
      </c>
      <c r="B964" t="s">
        <v>11</v>
      </c>
      <c r="C964">
        <v>1716</v>
      </c>
    </row>
    <row r="965" spans="1:3" ht="15">
      <c r="A965" s="1">
        <v>7</v>
      </c>
      <c r="B965" t="s">
        <v>11</v>
      </c>
      <c r="C965">
        <v>1717</v>
      </c>
    </row>
    <row r="966" spans="1:3" ht="15">
      <c r="A966" s="1">
        <v>12</v>
      </c>
      <c r="B966" t="s">
        <v>11</v>
      </c>
      <c r="C966">
        <v>1851</v>
      </c>
    </row>
    <row r="967" spans="1:3" ht="15">
      <c r="A967" s="1">
        <v>1</v>
      </c>
      <c r="B967" t="s">
        <v>11</v>
      </c>
      <c r="C967">
        <v>1853</v>
      </c>
    </row>
    <row r="968" spans="1:3" ht="15">
      <c r="A968" s="1">
        <v>34</v>
      </c>
      <c r="B968" t="s">
        <v>11</v>
      </c>
      <c r="C968">
        <v>2723</v>
      </c>
    </row>
    <row r="969" spans="1:3" ht="15">
      <c r="A969" s="1">
        <v>12</v>
      </c>
      <c r="B969" t="s">
        <v>11</v>
      </c>
      <c r="C969">
        <v>2724</v>
      </c>
    </row>
    <row r="970" spans="1:3" ht="15">
      <c r="A970" s="1">
        <v>29</v>
      </c>
      <c r="B970" t="s">
        <v>11</v>
      </c>
      <c r="C970">
        <v>2844</v>
      </c>
    </row>
    <row r="971" spans="1:3" ht="15">
      <c r="A971" s="1">
        <v>2</v>
      </c>
      <c r="B971" t="s">
        <v>11</v>
      </c>
      <c r="C971">
        <v>2848</v>
      </c>
    </row>
    <row r="972" spans="1:3" ht="15">
      <c r="A972" s="1">
        <v>4</v>
      </c>
      <c r="B972" t="s">
        <v>341</v>
      </c>
      <c r="C972">
        <v>900</v>
      </c>
    </row>
    <row r="973" spans="1:3" ht="15">
      <c r="A973" s="1">
        <v>1</v>
      </c>
      <c r="B973" t="s">
        <v>2574</v>
      </c>
      <c r="C973">
        <v>936</v>
      </c>
    </row>
    <row r="974" spans="1:3" ht="15">
      <c r="A974" s="1">
        <v>1</v>
      </c>
      <c r="B974" t="s">
        <v>255</v>
      </c>
      <c r="C974">
        <v>898</v>
      </c>
    </row>
    <row r="975" spans="1:3" ht="15">
      <c r="A975" s="1">
        <v>1</v>
      </c>
      <c r="B975" t="s">
        <v>3788</v>
      </c>
      <c r="C975">
        <v>927</v>
      </c>
    </row>
    <row r="976" spans="1:3" ht="15">
      <c r="A976" s="1">
        <v>1</v>
      </c>
      <c r="B976" t="s">
        <v>1058</v>
      </c>
      <c r="C976">
        <v>1885</v>
      </c>
    </row>
    <row r="977" spans="1:3" ht="15">
      <c r="A977" s="1">
        <v>1</v>
      </c>
      <c r="B977" t="s">
        <v>553</v>
      </c>
      <c r="C977">
        <v>1888</v>
      </c>
    </row>
    <row r="978" spans="1:3" ht="15">
      <c r="A978" s="1">
        <v>1</v>
      </c>
      <c r="B978" t="s">
        <v>3623</v>
      </c>
      <c r="C978">
        <v>1888</v>
      </c>
    </row>
    <row r="979" spans="1:3" ht="15">
      <c r="A979" s="1">
        <v>3</v>
      </c>
      <c r="B979" t="s">
        <v>1031</v>
      </c>
      <c r="C979">
        <v>1915</v>
      </c>
    </row>
    <row r="980" spans="1:3" ht="15">
      <c r="A980" s="1">
        <v>1</v>
      </c>
      <c r="B980" t="s">
        <v>1031</v>
      </c>
      <c r="C980">
        <v>1916</v>
      </c>
    </row>
    <row r="981" spans="1:3" ht="15">
      <c r="A981" s="1">
        <v>1</v>
      </c>
      <c r="B981" t="s">
        <v>2968</v>
      </c>
      <c r="C981">
        <v>1916</v>
      </c>
    </row>
    <row r="982" spans="1:3" ht="15">
      <c r="A982" s="1">
        <v>4</v>
      </c>
      <c r="B982" t="s">
        <v>525</v>
      </c>
      <c r="C982">
        <v>923</v>
      </c>
    </row>
    <row r="983" spans="1:3" ht="15">
      <c r="A983" s="1">
        <v>1</v>
      </c>
      <c r="B983" t="s">
        <v>1943</v>
      </c>
      <c r="C983">
        <v>966</v>
      </c>
    </row>
    <row r="984" spans="1:3" ht="15">
      <c r="A984" s="1">
        <v>1</v>
      </c>
      <c r="B984" t="s">
        <v>154</v>
      </c>
      <c r="C984">
        <v>899</v>
      </c>
    </row>
    <row r="985" spans="1:3" ht="15">
      <c r="A985" s="1">
        <v>2</v>
      </c>
      <c r="B985" t="s">
        <v>624</v>
      </c>
      <c r="C985">
        <v>906</v>
      </c>
    </row>
    <row r="986" spans="1:3" ht="15">
      <c r="A986" s="1">
        <v>1</v>
      </c>
      <c r="B986" t="s">
        <v>1811</v>
      </c>
      <c r="C986">
        <v>963</v>
      </c>
    </row>
    <row r="987" spans="1:3" ht="15">
      <c r="A987" s="1">
        <v>1</v>
      </c>
      <c r="B987" t="s">
        <v>949</v>
      </c>
      <c r="C987">
        <v>899</v>
      </c>
    </row>
    <row r="988" spans="1:3" ht="15">
      <c r="A988" s="1">
        <v>1</v>
      </c>
      <c r="B988" t="s">
        <v>1273</v>
      </c>
      <c r="C988">
        <v>1916</v>
      </c>
    </row>
    <row r="989" spans="1:3" ht="15">
      <c r="A989" s="1">
        <v>1</v>
      </c>
      <c r="B989" t="s">
        <v>391</v>
      </c>
    </row>
    <row r="990" spans="1:3" ht="15">
      <c r="A990" s="1">
        <v>5</v>
      </c>
      <c r="B990" t="s">
        <v>391</v>
      </c>
      <c r="C990">
        <v>1006</v>
      </c>
    </row>
    <row r="991" spans="1:3" ht="15">
      <c r="A991" s="1">
        <v>1</v>
      </c>
      <c r="B991" t="s">
        <v>391</v>
      </c>
      <c r="C991">
        <v>2022</v>
      </c>
    </row>
    <row r="992" spans="1:3" ht="15">
      <c r="A992" s="1">
        <v>1</v>
      </c>
      <c r="B992" t="s">
        <v>2439</v>
      </c>
      <c r="C992">
        <v>976</v>
      </c>
    </row>
    <row r="993" spans="1:3" ht="15">
      <c r="A993" s="1">
        <v>1</v>
      </c>
      <c r="B993" t="s">
        <v>2572</v>
      </c>
      <c r="C993">
        <v>861</v>
      </c>
    </row>
    <row r="994" spans="1:3" ht="15">
      <c r="A994" s="1">
        <v>1</v>
      </c>
      <c r="B994" t="s">
        <v>249</v>
      </c>
      <c r="C994">
        <v>1917</v>
      </c>
    </row>
    <row r="995" spans="1:3" ht="15">
      <c r="A995" s="1">
        <v>3</v>
      </c>
      <c r="B995" t="s">
        <v>249</v>
      </c>
      <c r="C995">
        <v>1921</v>
      </c>
    </row>
    <row r="996" spans="1:3" ht="15">
      <c r="A996" s="1">
        <v>5</v>
      </c>
      <c r="B996" t="s">
        <v>249</v>
      </c>
      <c r="C996">
        <v>903</v>
      </c>
    </row>
    <row r="997" spans="1:3" ht="15">
      <c r="A997" s="1">
        <v>1</v>
      </c>
      <c r="B997" t="s">
        <v>765</v>
      </c>
      <c r="C997">
        <v>903</v>
      </c>
    </row>
    <row r="998" spans="1:3" ht="15">
      <c r="A998" s="1">
        <v>1</v>
      </c>
      <c r="B998" t="s">
        <v>464</v>
      </c>
    </row>
    <row r="999" spans="1:3" ht="15">
      <c r="A999" s="1">
        <v>9</v>
      </c>
      <c r="B999" t="s">
        <v>464</v>
      </c>
      <c r="C999">
        <v>1979</v>
      </c>
    </row>
    <row r="1000" spans="1:3" ht="15">
      <c r="A1000" s="1">
        <v>6</v>
      </c>
      <c r="B1000" t="s">
        <v>464</v>
      </c>
      <c r="C1000">
        <v>1980</v>
      </c>
    </row>
    <row r="1001" spans="1:3" ht="15">
      <c r="A1001" s="1">
        <v>1</v>
      </c>
      <c r="B1001" t="s">
        <v>88</v>
      </c>
    </row>
    <row r="1002" spans="1:3" ht="15">
      <c r="A1002" s="1">
        <v>28</v>
      </c>
      <c r="B1002" t="s">
        <v>88</v>
      </c>
      <c r="C1002">
        <v>1880</v>
      </c>
    </row>
    <row r="1003" spans="1:3" ht="15">
      <c r="A1003" s="1">
        <v>1</v>
      </c>
      <c r="B1003" t="s">
        <v>2229</v>
      </c>
      <c r="C1003">
        <v>1915</v>
      </c>
    </row>
    <row r="1004" spans="1:3" ht="15">
      <c r="A1004" s="1">
        <v>4</v>
      </c>
      <c r="B1004" t="s">
        <v>405</v>
      </c>
      <c r="C1004">
        <v>1915</v>
      </c>
    </row>
    <row r="1005" spans="1:3" ht="15">
      <c r="A1005" s="1">
        <v>6</v>
      </c>
      <c r="B1005" t="s">
        <v>104</v>
      </c>
      <c r="C1005">
        <v>1979</v>
      </c>
    </row>
    <row r="1006" spans="1:3" ht="15">
      <c r="A1006" s="1">
        <v>2</v>
      </c>
      <c r="B1006" t="s">
        <v>104</v>
      </c>
      <c r="C1006">
        <v>1980</v>
      </c>
    </row>
    <row r="1007" spans="1:3" ht="15">
      <c r="A1007" s="1">
        <v>1</v>
      </c>
      <c r="B1007" t="s">
        <v>1574</v>
      </c>
      <c r="C1007">
        <v>1880</v>
      </c>
    </row>
    <row r="1008" spans="1:3" ht="15">
      <c r="A1008" s="1">
        <v>1</v>
      </c>
      <c r="B1008" t="s">
        <v>1574</v>
      </c>
      <c r="C1008">
        <v>1907</v>
      </c>
    </row>
    <row r="1009" spans="1:3" ht="15">
      <c r="A1009" s="1">
        <v>1</v>
      </c>
      <c r="B1009" t="s">
        <v>3037</v>
      </c>
      <c r="C1009">
        <v>1880</v>
      </c>
    </row>
    <row r="1010" spans="1:3" ht="15">
      <c r="A1010" s="1">
        <v>1</v>
      </c>
      <c r="B1010" t="s">
        <v>823</v>
      </c>
      <c r="C1010">
        <v>1895</v>
      </c>
    </row>
    <row r="1011" spans="1:3" ht="15">
      <c r="A1011" s="1">
        <v>3</v>
      </c>
      <c r="B1011" t="s">
        <v>709</v>
      </c>
      <c r="C1011">
        <v>1895</v>
      </c>
    </row>
    <row r="1012" spans="1:3" ht="15">
      <c r="A1012" s="1">
        <v>1</v>
      </c>
      <c r="B1012" t="s">
        <v>1114</v>
      </c>
      <c r="C1012">
        <v>845</v>
      </c>
    </row>
    <row r="1013" spans="1:3" ht="15">
      <c r="A1013" s="1">
        <v>1</v>
      </c>
      <c r="B1013" t="s">
        <v>1761</v>
      </c>
      <c r="C1013">
        <v>846</v>
      </c>
    </row>
    <row r="1014" spans="1:3" ht="15">
      <c r="A1014" s="1">
        <v>4</v>
      </c>
      <c r="B1014" t="s">
        <v>267</v>
      </c>
      <c r="C1014">
        <v>845</v>
      </c>
    </row>
    <row r="1015" spans="1:3" ht="15">
      <c r="A1015" s="1">
        <v>2</v>
      </c>
      <c r="B1015" t="s">
        <v>514</v>
      </c>
      <c r="C1015">
        <v>861</v>
      </c>
    </row>
    <row r="1016" spans="1:3" ht="15">
      <c r="A1016" s="1">
        <v>1</v>
      </c>
      <c r="B1016" t="s">
        <v>929</v>
      </c>
      <c r="C1016">
        <v>845</v>
      </c>
    </row>
    <row r="1017" spans="1:3" ht="15">
      <c r="A1017" s="1">
        <v>1</v>
      </c>
      <c r="B1017" t="s">
        <v>1710</v>
      </c>
      <c r="C1017">
        <v>2871</v>
      </c>
    </row>
    <row r="1018" spans="1:3" ht="15">
      <c r="A1018" s="1">
        <v>4</v>
      </c>
      <c r="B1018" t="s">
        <v>286</v>
      </c>
      <c r="C1018">
        <v>1877</v>
      </c>
    </row>
    <row r="1019" spans="1:3" ht="15">
      <c r="A1019" s="1">
        <v>1</v>
      </c>
      <c r="B1019" t="s">
        <v>2026</v>
      </c>
      <c r="C1019">
        <v>1877</v>
      </c>
    </row>
    <row r="1020" spans="1:3" ht="15">
      <c r="A1020" s="1">
        <v>1</v>
      </c>
      <c r="B1020" t="s">
        <v>2409</v>
      </c>
      <c r="C1020">
        <v>1950</v>
      </c>
    </row>
    <row r="1021" spans="1:3" ht="15">
      <c r="A1021" s="1">
        <v>2</v>
      </c>
      <c r="B1021" t="s">
        <v>2073</v>
      </c>
      <c r="C1021">
        <v>2866</v>
      </c>
    </row>
    <row r="1022" spans="1:3" ht="15">
      <c r="A1022" s="1">
        <v>2</v>
      </c>
      <c r="B1022" t="s">
        <v>679</v>
      </c>
      <c r="C1022">
        <v>2866</v>
      </c>
    </row>
    <row r="1023" spans="1:3" ht="15">
      <c r="A1023" s="1">
        <v>1</v>
      </c>
      <c r="B1023" t="s">
        <v>907</v>
      </c>
      <c r="C1023">
        <v>905</v>
      </c>
    </row>
    <row r="1024" spans="1:3" ht="15">
      <c r="A1024" s="1">
        <v>1</v>
      </c>
      <c r="B1024" t="s">
        <v>1451</v>
      </c>
      <c r="C1024">
        <v>1878</v>
      </c>
    </row>
    <row r="1025" spans="1:3" ht="15">
      <c r="A1025" s="1">
        <v>1</v>
      </c>
      <c r="B1025" t="s">
        <v>3379</v>
      </c>
      <c r="C1025">
        <v>1915</v>
      </c>
    </row>
    <row r="1026" spans="1:3" ht="15">
      <c r="A1026" s="1">
        <v>1</v>
      </c>
      <c r="B1026" t="s">
        <v>228</v>
      </c>
      <c r="C1026">
        <v>861</v>
      </c>
    </row>
    <row r="1027" spans="1:3" ht="15">
      <c r="A1027" s="1">
        <v>2</v>
      </c>
      <c r="B1027" t="s">
        <v>1097</v>
      </c>
      <c r="C1027">
        <v>1903</v>
      </c>
    </row>
    <row r="1028" spans="1:3" ht="15">
      <c r="A1028" s="1">
        <v>1</v>
      </c>
      <c r="B1028" t="s">
        <v>1739</v>
      </c>
      <c r="C1028">
        <v>907</v>
      </c>
    </row>
    <row r="1029" spans="1:3" ht="15">
      <c r="A1029" s="1">
        <v>6</v>
      </c>
      <c r="B1029" t="s">
        <v>15</v>
      </c>
      <c r="C1029">
        <v>900</v>
      </c>
    </row>
    <row r="1030" spans="1:3" ht="15">
      <c r="A1030" s="1">
        <v>1</v>
      </c>
      <c r="B1030" t="s">
        <v>387</v>
      </c>
      <c r="C1030">
        <v>900</v>
      </c>
    </row>
    <row r="1031" spans="1:3" ht="15">
      <c r="A1031" s="1">
        <v>3</v>
      </c>
      <c r="B1031" t="s">
        <v>1008</v>
      </c>
      <c r="C1031">
        <v>900</v>
      </c>
    </row>
    <row r="1032" spans="1:3" ht="15">
      <c r="A1032" s="1">
        <v>3</v>
      </c>
      <c r="B1032" t="s">
        <v>987</v>
      </c>
      <c r="C1032">
        <v>1905</v>
      </c>
    </row>
    <row r="1033" spans="1:3" ht="15">
      <c r="A1033" s="1">
        <v>5</v>
      </c>
      <c r="B1033" t="s">
        <v>1090</v>
      </c>
      <c r="C1033">
        <v>1902</v>
      </c>
    </row>
    <row r="1034" spans="1:3" ht="15">
      <c r="A1034" s="1">
        <v>2</v>
      </c>
      <c r="B1034" t="s">
        <v>1226</v>
      </c>
      <c r="C1034">
        <v>2882</v>
      </c>
    </row>
    <row r="1035" spans="1:3" ht="15">
      <c r="A1035" s="1">
        <v>3</v>
      </c>
      <c r="B1035" t="s">
        <v>1226</v>
      </c>
      <c r="C1035">
        <v>3634</v>
      </c>
    </row>
    <row r="1036" spans="1:3" ht="15">
      <c r="A1036" s="1">
        <v>2</v>
      </c>
      <c r="B1036" t="s">
        <v>750</v>
      </c>
      <c r="C1036">
        <v>1892</v>
      </c>
    </row>
    <row r="1037" spans="1:3" ht="15">
      <c r="A1037" s="1">
        <v>1</v>
      </c>
      <c r="B1037" t="s">
        <v>1084</v>
      </c>
      <c r="C1037">
        <v>2822</v>
      </c>
    </row>
    <row r="1038" spans="1:3" ht="15">
      <c r="A1038" s="1">
        <v>1</v>
      </c>
      <c r="B1038" t="s">
        <v>184</v>
      </c>
      <c r="C1038">
        <v>1915</v>
      </c>
    </row>
    <row r="1039" spans="1:3" ht="15">
      <c r="A1039" s="1">
        <v>3</v>
      </c>
      <c r="B1039" t="s">
        <v>1287</v>
      </c>
      <c r="C1039">
        <v>899</v>
      </c>
    </row>
    <row r="1040" spans="1:3" ht="15">
      <c r="A1040" s="1">
        <v>4</v>
      </c>
      <c r="B1040" t="s">
        <v>979</v>
      </c>
      <c r="C1040">
        <v>1915</v>
      </c>
    </row>
    <row r="1041" spans="1:3" ht="15">
      <c r="A1041" s="1">
        <v>1</v>
      </c>
      <c r="B1041" t="s">
        <v>804</v>
      </c>
      <c r="C1041">
        <v>1878</v>
      </c>
    </row>
    <row r="1042" spans="1:3" ht="15">
      <c r="A1042" s="1">
        <v>1</v>
      </c>
      <c r="B1042" t="s">
        <v>1541</v>
      </c>
      <c r="C1042">
        <v>847</v>
      </c>
    </row>
    <row r="1043" spans="1:3" ht="15">
      <c r="A1043" s="1">
        <v>1</v>
      </c>
      <c r="B1043" t="s">
        <v>937</v>
      </c>
    </row>
    <row r="1044" spans="1:3" ht="15">
      <c r="A1044" s="1">
        <v>1</v>
      </c>
      <c r="B1044" t="s">
        <v>2063</v>
      </c>
      <c r="C1044">
        <v>1869</v>
      </c>
    </row>
    <row r="1045" spans="1:3" ht="15">
      <c r="A1045" s="1">
        <v>2</v>
      </c>
      <c r="B1045" t="s">
        <v>2102</v>
      </c>
      <c r="C1045">
        <v>2865</v>
      </c>
    </row>
    <row r="1046" spans="1:3" ht="15">
      <c r="A1046" s="1">
        <v>1</v>
      </c>
      <c r="B1046" t="s">
        <v>546</v>
      </c>
      <c r="C1046">
        <v>1942</v>
      </c>
    </row>
    <row r="1047" spans="1:3" ht="15">
      <c r="A1047" s="1">
        <v>2</v>
      </c>
      <c r="B1047" t="s">
        <v>546</v>
      </c>
      <c r="C1047">
        <v>903</v>
      </c>
    </row>
    <row r="1048" spans="1:3" ht="15">
      <c r="A1048" s="1">
        <v>2</v>
      </c>
      <c r="B1048" t="s">
        <v>986</v>
      </c>
      <c r="C1048">
        <v>929</v>
      </c>
    </row>
    <row r="1049" spans="1:3" ht="15">
      <c r="A1049" s="1">
        <v>2</v>
      </c>
      <c r="B1049" t="s">
        <v>3039</v>
      </c>
      <c r="C1049">
        <v>915</v>
      </c>
    </row>
    <row r="1050" spans="1:3" ht="15">
      <c r="A1050" s="1">
        <v>1</v>
      </c>
      <c r="B1050" t="s">
        <v>1073</v>
      </c>
      <c r="C1050">
        <v>1915</v>
      </c>
    </row>
    <row r="1051" spans="1:3" ht="15">
      <c r="A1051" s="1">
        <v>2</v>
      </c>
      <c r="B1051" t="s">
        <v>590</v>
      </c>
      <c r="C1051">
        <v>1927</v>
      </c>
    </row>
    <row r="1052" spans="1:3" ht="15">
      <c r="A1052" s="1">
        <v>3</v>
      </c>
      <c r="B1052" t="s">
        <v>3295</v>
      </c>
      <c r="C1052">
        <v>1785</v>
      </c>
    </row>
    <row r="1053" spans="1:3" ht="15">
      <c r="A1053" s="1">
        <v>1</v>
      </c>
      <c r="B1053" t="s">
        <v>1149</v>
      </c>
      <c r="C1053">
        <v>2835</v>
      </c>
    </row>
    <row r="1054" spans="1:3" ht="15">
      <c r="A1054" s="1">
        <v>1</v>
      </c>
      <c r="B1054" t="s">
        <v>1613</v>
      </c>
      <c r="C1054">
        <v>1915</v>
      </c>
    </row>
    <row r="1055" spans="1:3" ht="15">
      <c r="A1055" s="1">
        <v>1</v>
      </c>
      <c r="B1055" t="s">
        <v>2559</v>
      </c>
      <c r="C1055">
        <v>1915</v>
      </c>
    </row>
    <row r="1056" spans="1:3" ht="15">
      <c r="A1056" s="1">
        <v>6</v>
      </c>
      <c r="B1056" t="s">
        <v>21</v>
      </c>
      <c r="C1056">
        <v>1915</v>
      </c>
    </row>
    <row r="1057" spans="1:3" ht="15">
      <c r="A1057" s="1">
        <v>3</v>
      </c>
      <c r="B1057" t="s">
        <v>375</v>
      </c>
      <c r="C1057">
        <v>1926</v>
      </c>
    </row>
    <row r="1058" spans="1:3" ht="15">
      <c r="A1058" s="1">
        <v>2</v>
      </c>
      <c r="B1058" t="s">
        <v>232</v>
      </c>
      <c r="C1058">
        <v>1863</v>
      </c>
    </row>
    <row r="1059" spans="1:3" ht="15">
      <c r="A1059" s="1">
        <v>1</v>
      </c>
      <c r="B1059" t="s">
        <v>2518</v>
      </c>
      <c r="C1059">
        <v>1916</v>
      </c>
    </row>
    <row r="1060" spans="1:3" ht="15">
      <c r="A1060" s="1">
        <v>1</v>
      </c>
      <c r="B1060" t="s">
        <v>2173</v>
      </c>
      <c r="C1060">
        <v>1914</v>
      </c>
    </row>
    <row r="1061" spans="1:3" ht="15">
      <c r="A1061" s="1">
        <v>1</v>
      </c>
      <c r="B1061" t="s">
        <v>54</v>
      </c>
      <c r="C1061">
        <v>1858</v>
      </c>
    </row>
    <row r="1062" spans="1:3" ht="15">
      <c r="A1062" s="1">
        <v>1</v>
      </c>
      <c r="B1062" t="s">
        <v>1407</v>
      </c>
      <c r="C1062">
        <v>1963</v>
      </c>
    </row>
    <row r="1063" spans="1:3" ht="15">
      <c r="A1063" s="1">
        <v>1</v>
      </c>
      <c r="B1063" t="s">
        <v>2503</v>
      </c>
      <c r="C1063">
        <v>1894</v>
      </c>
    </row>
    <row r="1064" spans="1:3" ht="15">
      <c r="A1064" s="1">
        <v>1</v>
      </c>
      <c r="B1064" t="s">
        <v>1043</v>
      </c>
      <c r="C1064">
        <v>1893</v>
      </c>
    </row>
    <row r="1065" spans="1:3" ht="15">
      <c r="A1065" s="1">
        <v>2</v>
      </c>
      <c r="B1065" t="s">
        <v>1169</v>
      </c>
      <c r="C1065">
        <v>1918</v>
      </c>
    </row>
    <row r="1066" spans="1:3" ht="15">
      <c r="A1066" s="1">
        <v>3</v>
      </c>
      <c r="B1066" t="s">
        <v>792</v>
      </c>
      <c r="C1066">
        <v>920</v>
      </c>
    </row>
    <row r="1067" spans="1:3" ht="15">
      <c r="A1067" s="1">
        <v>1</v>
      </c>
      <c r="B1067" t="s">
        <v>792</v>
      </c>
      <c r="C1067">
        <v>931</v>
      </c>
    </row>
    <row r="1068" spans="1:3" ht="15">
      <c r="A1068" s="1">
        <v>1</v>
      </c>
      <c r="B1068" t="s">
        <v>770</v>
      </c>
      <c r="C1068">
        <v>926</v>
      </c>
    </row>
    <row r="1069" spans="1:3" ht="15">
      <c r="A1069" s="1">
        <v>2</v>
      </c>
      <c r="B1069" t="s">
        <v>770</v>
      </c>
      <c r="C1069">
        <v>929</v>
      </c>
    </row>
    <row r="1070" spans="1:3" ht="15">
      <c r="A1070" s="1">
        <v>1</v>
      </c>
      <c r="B1070" t="s">
        <v>431</v>
      </c>
      <c r="C1070">
        <v>1926</v>
      </c>
    </row>
    <row r="1071" spans="1:3" ht="15">
      <c r="A1071" s="1">
        <v>1</v>
      </c>
      <c r="B1071" t="s">
        <v>2304</v>
      </c>
      <c r="C1071">
        <v>1918</v>
      </c>
    </row>
    <row r="1072" spans="1:3" ht="15">
      <c r="A1072" s="1">
        <v>1</v>
      </c>
      <c r="B1072" t="s">
        <v>390</v>
      </c>
      <c r="C1072">
        <v>846</v>
      </c>
    </row>
    <row r="1073" spans="1:3" ht="15">
      <c r="A1073" s="1">
        <v>1</v>
      </c>
      <c r="B1073" t="s">
        <v>1957</v>
      </c>
      <c r="C1073">
        <v>921</v>
      </c>
    </row>
    <row r="1074" spans="1:3" ht="15">
      <c r="A1074" s="1">
        <v>2</v>
      </c>
      <c r="B1074" t="s">
        <v>2059</v>
      </c>
      <c r="C1074">
        <v>1866</v>
      </c>
    </row>
    <row r="1075" spans="1:3" ht="15">
      <c r="A1075" s="1">
        <v>2</v>
      </c>
      <c r="B1075" t="s">
        <v>1376</v>
      </c>
      <c r="C1075">
        <v>2848</v>
      </c>
    </row>
    <row r="1076" spans="1:3" ht="15">
      <c r="A1076" s="1">
        <v>1</v>
      </c>
      <c r="B1076" t="s">
        <v>3152</v>
      </c>
      <c r="C1076">
        <v>5739</v>
      </c>
    </row>
    <row r="1077" spans="1:3" ht="15">
      <c r="A1077" s="1">
        <v>1</v>
      </c>
      <c r="B1077" t="s">
        <v>2639</v>
      </c>
      <c r="C1077">
        <v>3741</v>
      </c>
    </row>
    <row r="1078" spans="1:3" ht="15">
      <c r="A1078" s="1">
        <v>1</v>
      </c>
      <c r="B1078" t="s">
        <v>2070</v>
      </c>
      <c r="C1078">
        <v>1933</v>
      </c>
    </row>
    <row r="1079" spans="1:3" ht="15">
      <c r="A1079" s="1">
        <v>1</v>
      </c>
      <c r="B1079" t="s">
        <v>430</v>
      </c>
      <c r="C1079">
        <v>936</v>
      </c>
    </row>
    <row r="1080" spans="1:3" ht="15">
      <c r="A1080" s="1">
        <v>1</v>
      </c>
      <c r="B1080" t="s">
        <v>1013</v>
      </c>
      <c r="C1080">
        <v>936</v>
      </c>
    </row>
    <row r="1081" spans="1:3" ht="15">
      <c r="A1081" s="1">
        <v>1</v>
      </c>
      <c r="B1081" t="s">
        <v>1178</v>
      </c>
      <c r="C1081">
        <v>950</v>
      </c>
    </row>
    <row r="1082" spans="1:3" ht="15">
      <c r="A1082" s="1">
        <v>1</v>
      </c>
      <c r="B1082" t="s">
        <v>1522</v>
      </c>
      <c r="C1082">
        <v>1959</v>
      </c>
    </row>
    <row r="1083" spans="1:3" ht="15">
      <c r="A1083" s="1">
        <v>1</v>
      </c>
      <c r="B1083" t="s">
        <v>2550</v>
      </c>
      <c r="C1083">
        <v>2047</v>
      </c>
    </row>
    <row r="1084" spans="1:3" ht="15">
      <c r="A1084" s="1">
        <v>1</v>
      </c>
      <c r="B1084" t="s">
        <v>3605</v>
      </c>
      <c r="C1084">
        <v>952</v>
      </c>
    </row>
    <row r="1085" spans="1:3" ht="15">
      <c r="A1085" s="1">
        <v>1</v>
      </c>
      <c r="B1085" t="s">
        <v>862</v>
      </c>
      <c r="C1085">
        <v>2960</v>
      </c>
    </row>
    <row r="1086" spans="1:3" ht="15">
      <c r="A1086" s="1">
        <v>1</v>
      </c>
      <c r="B1086" t="s">
        <v>2832</v>
      </c>
      <c r="C1086">
        <v>1943</v>
      </c>
    </row>
    <row r="1087" spans="1:3" ht="15">
      <c r="A1087" s="1">
        <v>1</v>
      </c>
      <c r="B1087" t="s">
        <v>1559</v>
      </c>
      <c r="C1087">
        <v>935</v>
      </c>
    </row>
    <row r="1088" spans="1:3" ht="15">
      <c r="A1088" s="1">
        <v>1</v>
      </c>
      <c r="B1088" t="s">
        <v>1654</v>
      </c>
      <c r="C1088">
        <v>935</v>
      </c>
    </row>
    <row r="1089" spans="1:3" ht="15">
      <c r="A1089" s="1">
        <v>1</v>
      </c>
      <c r="B1089" t="s">
        <v>802</v>
      </c>
      <c r="C1089">
        <v>2048</v>
      </c>
    </row>
    <row r="1090" spans="1:3" ht="15">
      <c r="A1090" s="1">
        <v>1</v>
      </c>
      <c r="B1090" t="s">
        <v>688</v>
      </c>
      <c r="C1090">
        <v>938</v>
      </c>
    </row>
    <row r="1091" spans="1:3" ht="15">
      <c r="A1091" s="1">
        <v>1</v>
      </c>
      <c r="B1091" t="s">
        <v>1344</v>
      </c>
      <c r="C1091">
        <v>938</v>
      </c>
    </row>
    <row r="1092" spans="1:3" ht="15">
      <c r="A1092" s="1">
        <v>2</v>
      </c>
      <c r="B1092" t="s">
        <v>2537</v>
      </c>
      <c r="C1092">
        <v>919</v>
      </c>
    </row>
    <row r="1093" spans="1:3" ht="15">
      <c r="A1093" s="1">
        <v>1</v>
      </c>
      <c r="B1093" t="s">
        <v>1908</v>
      </c>
      <c r="C1093">
        <v>3816</v>
      </c>
    </row>
    <row r="1094" spans="1:3" ht="15">
      <c r="A1094" s="1">
        <v>1</v>
      </c>
      <c r="B1094" t="s">
        <v>167</v>
      </c>
      <c r="C1094">
        <v>936</v>
      </c>
    </row>
    <row r="1095" spans="1:3" ht="15">
      <c r="A1095" s="1">
        <v>1</v>
      </c>
      <c r="B1095" t="s">
        <v>1932</v>
      </c>
      <c r="C1095">
        <v>1023</v>
      </c>
    </row>
    <row r="1096" spans="1:3" ht="15">
      <c r="A1096" s="1">
        <v>3</v>
      </c>
      <c r="B1096" t="s">
        <v>717</v>
      </c>
      <c r="C1096">
        <v>936</v>
      </c>
    </row>
    <row r="1097" spans="1:3" ht="15">
      <c r="A1097" s="1">
        <v>1</v>
      </c>
      <c r="B1097" t="s">
        <v>481</v>
      </c>
      <c r="C1097">
        <v>936</v>
      </c>
    </row>
    <row r="1098" spans="1:3" ht="15">
      <c r="A1098" s="1">
        <v>1</v>
      </c>
      <c r="B1098" t="s">
        <v>1754</v>
      </c>
      <c r="C1098">
        <v>1938</v>
      </c>
    </row>
    <row r="1099" spans="1:3" ht="15">
      <c r="A1099" s="1">
        <v>1</v>
      </c>
      <c r="B1099" t="s">
        <v>1604</v>
      </c>
      <c r="C1099">
        <v>965</v>
      </c>
    </row>
    <row r="1100" spans="1:3" ht="15">
      <c r="A1100" s="1">
        <v>1</v>
      </c>
      <c r="B1100" t="s">
        <v>2970</v>
      </c>
      <c r="C1100">
        <v>1933</v>
      </c>
    </row>
    <row r="1101" spans="1:3" ht="15">
      <c r="A1101" s="1">
        <v>1</v>
      </c>
      <c r="B1101" t="s">
        <v>2263</v>
      </c>
      <c r="C1101">
        <v>2047</v>
      </c>
    </row>
    <row r="1102" spans="1:3" ht="15">
      <c r="A1102" s="1">
        <v>1</v>
      </c>
      <c r="B1102" t="s">
        <v>925</v>
      </c>
      <c r="C1102">
        <v>935</v>
      </c>
    </row>
    <row r="1103" spans="1:3" ht="15">
      <c r="A1103" s="1">
        <v>1</v>
      </c>
      <c r="B1103" t="s">
        <v>784</v>
      </c>
      <c r="C1103">
        <v>936</v>
      </c>
    </row>
    <row r="1104" spans="1:3" ht="15">
      <c r="A1104" s="1">
        <v>1</v>
      </c>
      <c r="B1104" t="s">
        <v>764</v>
      </c>
      <c r="C1104">
        <v>938</v>
      </c>
    </row>
    <row r="1105" spans="1:3" ht="15">
      <c r="A1105" s="1">
        <v>1</v>
      </c>
      <c r="B1105" t="s">
        <v>3240</v>
      </c>
      <c r="C1105">
        <v>1734</v>
      </c>
    </row>
    <row r="1106" spans="1:3" ht="15">
      <c r="A1106" s="1">
        <v>1</v>
      </c>
      <c r="B1106" t="s">
        <v>4024</v>
      </c>
      <c r="C1106">
        <v>927</v>
      </c>
    </row>
    <row r="1107" spans="1:3" ht="15">
      <c r="A1107" s="1">
        <v>2</v>
      </c>
      <c r="B1107" t="s">
        <v>1445</v>
      </c>
      <c r="C1107">
        <v>927</v>
      </c>
    </row>
    <row r="1108" spans="1:3" ht="15">
      <c r="A1108" s="1">
        <v>1</v>
      </c>
      <c r="B1108" t="s">
        <v>3682</v>
      </c>
      <c r="C1108">
        <v>927</v>
      </c>
    </row>
    <row r="1109" spans="1:3" ht="15">
      <c r="A1109" s="1">
        <v>1</v>
      </c>
      <c r="B1109" t="s">
        <v>304</v>
      </c>
      <c r="C1109">
        <v>927</v>
      </c>
    </row>
    <row r="1110" spans="1:3" ht="15">
      <c r="A1110" s="1">
        <v>2</v>
      </c>
      <c r="B1110" t="s">
        <v>4025</v>
      </c>
      <c r="C1110">
        <v>927</v>
      </c>
    </row>
    <row r="1111" spans="1:3" ht="15">
      <c r="A1111" s="1">
        <v>2</v>
      </c>
      <c r="B1111" t="s">
        <v>1755</v>
      </c>
      <c r="C1111">
        <v>927</v>
      </c>
    </row>
    <row r="1112" spans="1:3" ht="15">
      <c r="A1112" s="1">
        <v>1</v>
      </c>
      <c r="B1112" t="s">
        <v>3723</v>
      </c>
      <c r="C1112">
        <v>927</v>
      </c>
    </row>
    <row r="1113" spans="1:3" ht="15">
      <c r="A1113" s="1">
        <v>1</v>
      </c>
      <c r="B1113" t="s">
        <v>2652</v>
      </c>
      <c r="C1113">
        <v>927</v>
      </c>
    </row>
    <row r="1114" spans="1:3" ht="15">
      <c r="A1114" s="1">
        <v>1</v>
      </c>
      <c r="B1114" t="s">
        <v>2728</v>
      </c>
      <c r="C1114">
        <v>934</v>
      </c>
    </row>
    <row r="1115" spans="1:3" ht="15">
      <c r="A1115" s="1">
        <v>1</v>
      </c>
      <c r="B1115" t="s">
        <v>874</v>
      </c>
      <c r="C1115">
        <v>927</v>
      </c>
    </row>
    <row r="1116" spans="1:3" ht="15">
      <c r="A1116" s="1">
        <v>1</v>
      </c>
      <c r="B1116" t="s">
        <v>2051</v>
      </c>
      <c r="C1116">
        <v>927</v>
      </c>
    </row>
    <row r="1117" spans="1:3" ht="15">
      <c r="A1117" s="1">
        <v>1</v>
      </c>
      <c r="B1117" t="s">
        <v>1177</v>
      </c>
      <c r="C1117">
        <v>927</v>
      </c>
    </row>
    <row r="1118" spans="1:3" ht="15">
      <c r="A1118" s="1">
        <v>1</v>
      </c>
      <c r="B1118" t="s">
        <v>2781</v>
      </c>
      <c r="C1118">
        <v>1759</v>
      </c>
    </row>
    <row r="1119" spans="1:3" ht="15">
      <c r="A1119" s="1">
        <v>1</v>
      </c>
      <c r="B1119" t="s">
        <v>82</v>
      </c>
      <c r="C1119">
        <v>1996</v>
      </c>
    </row>
    <row r="1120" spans="1:3" ht="15">
      <c r="A1120" s="1">
        <v>1</v>
      </c>
      <c r="B1120" t="s">
        <v>878</v>
      </c>
      <c r="C1120">
        <v>1879</v>
      </c>
    </row>
    <row r="1121" spans="1:3" ht="15">
      <c r="A1121" s="1">
        <v>1</v>
      </c>
      <c r="B1121" t="s">
        <v>1147</v>
      </c>
      <c r="C1121">
        <v>1915</v>
      </c>
    </row>
    <row r="1122" spans="1:3" ht="15">
      <c r="A1122" s="1">
        <v>1</v>
      </c>
      <c r="B1122" t="s">
        <v>1272</v>
      </c>
      <c r="C1122">
        <v>1959</v>
      </c>
    </row>
    <row r="1123" spans="1:3" ht="15">
      <c r="A1123" s="1">
        <v>6</v>
      </c>
      <c r="B1123" t="s">
        <v>1272</v>
      </c>
      <c r="C1123">
        <v>3907</v>
      </c>
    </row>
    <row r="1124" spans="1:3" ht="15">
      <c r="A1124" s="1">
        <v>1</v>
      </c>
      <c r="B1124" t="s">
        <v>2421</v>
      </c>
      <c r="C1124">
        <v>3907</v>
      </c>
    </row>
    <row r="1125" spans="1:3" ht="15">
      <c r="A1125" s="1">
        <v>4</v>
      </c>
      <c r="B1125" t="s">
        <v>1115</v>
      </c>
      <c r="C1125">
        <v>3907</v>
      </c>
    </row>
    <row r="1126" spans="1:3" ht="15">
      <c r="A1126" s="1">
        <v>1</v>
      </c>
      <c r="B1126" t="s">
        <v>1479</v>
      </c>
      <c r="C1126">
        <v>1890</v>
      </c>
    </row>
    <row r="1127" spans="1:3" ht="15">
      <c r="A1127" s="1">
        <v>1</v>
      </c>
      <c r="B1127" t="s">
        <v>1479</v>
      </c>
      <c r="C1127">
        <v>1892</v>
      </c>
    </row>
    <row r="1128" spans="1:3" ht="15">
      <c r="A1128" s="1">
        <v>1</v>
      </c>
      <c r="B1128" t="s">
        <v>1504</v>
      </c>
      <c r="C1128">
        <v>1837</v>
      </c>
    </row>
    <row r="1129" spans="1:3" ht="15">
      <c r="A1129" s="1">
        <v>1</v>
      </c>
      <c r="B1129" t="s">
        <v>1504</v>
      </c>
      <c r="C1129">
        <v>1884</v>
      </c>
    </row>
    <row r="1130" spans="1:3" ht="15">
      <c r="A1130" s="1">
        <v>1</v>
      </c>
      <c r="B1130" t="s">
        <v>2330</v>
      </c>
      <c r="C1130">
        <v>2778</v>
      </c>
    </row>
    <row r="1131" spans="1:3" ht="15">
      <c r="A1131" s="1">
        <v>2</v>
      </c>
      <c r="B1131" t="s">
        <v>1070</v>
      </c>
      <c r="C1131">
        <v>1892</v>
      </c>
    </row>
    <row r="1132" spans="1:3" ht="15">
      <c r="A1132" s="1">
        <v>1</v>
      </c>
      <c r="B1132" t="s">
        <v>3486</v>
      </c>
      <c r="C1132">
        <v>2778</v>
      </c>
    </row>
    <row r="1133" spans="1:3" ht="15">
      <c r="A1133" s="1">
        <v>1</v>
      </c>
      <c r="B1133" t="s">
        <v>1635</v>
      </c>
      <c r="C1133">
        <v>960</v>
      </c>
    </row>
    <row r="1134" spans="1:3" ht="15">
      <c r="A1134" s="1">
        <v>1</v>
      </c>
      <c r="B1134" t="s">
        <v>3648</v>
      </c>
      <c r="C1134">
        <v>1963</v>
      </c>
    </row>
    <row r="1135" spans="1:3" ht="15">
      <c r="A1135" s="1">
        <v>1</v>
      </c>
      <c r="B1135" t="s">
        <v>2076</v>
      </c>
      <c r="C1135">
        <v>3906</v>
      </c>
    </row>
    <row r="1136" spans="1:3" ht="15">
      <c r="A1136" s="1">
        <v>1</v>
      </c>
      <c r="B1136" t="s">
        <v>1489</v>
      </c>
    </row>
    <row r="1137" spans="1:3" ht="15">
      <c r="A1137" s="1">
        <v>1</v>
      </c>
      <c r="B1137" t="s">
        <v>1489</v>
      </c>
      <c r="C1137">
        <v>2916</v>
      </c>
    </row>
    <row r="1138" spans="1:3" ht="15">
      <c r="A1138" s="1">
        <v>1</v>
      </c>
      <c r="B1138" t="s">
        <v>3452</v>
      </c>
      <c r="C1138">
        <v>1929</v>
      </c>
    </row>
    <row r="1139" spans="1:3" ht="15">
      <c r="A1139" s="1">
        <v>1</v>
      </c>
      <c r="B1139" t="s">
        <v>1841</v>
      </c>
      <c r="C1139">
        <v>1949</v>
      </c>
    </row>
    <row r="1140" spans="1:3" ht="15">
      <c r="A1140" s="1">
        <v>1</v>
      </c>
      <c r="B1140" t="s">
        <v>836</v>
      </c>
      <c r="C1140">
        <v>1006</v>
      </c>
    </row>
    <row r="1141" spans="1:3" ht="15">
      <c r="A1141" s="1">
        <v>1</v>
      </c>
      <c r="B1141" t="s">
        <v>2567</v>
      </c>
      <c r="C1141">
        <v>944</v>
      </c>
    </row>
    <row r="1142" spans="1:3" ht="15">
      <c r="A1142" s="1">
        <v>1</v>
      </c>
      <c r="B1142" t="s">
        <v>138</v>
      </c>
      <c r="C1142">
        <v>1885</v>
      </c>
    </row>
    <row r="1143" spans="1:3" ht="15">
      <c r="A1143" s="1">
        <v>2</v>
      </c>
      <c r="B1143" t="s">
        <v>1721</v>
      </c>
      <c r="C1143">
        <v>943</v>
      </c>
    </row>
    <row r="1144" spans="1:3" ht="15">
      <c r="A1144" s="1">
        <v>1</v>
      </c>
      <c r="B1144" t="s">
        <v>1816</v>
      </c>
      <c r="C1144">
        <v>944</v>
      </c>
    </row>
    <row r="1145" spans="1:3" ht="15">
      <c r="A1145" s="1">
        <v>1</v>
      </c>
      <c r="B1145" t="s">
        <v>1618</v>
      </c>
      <c r="C1145">
        <v>945</v>
      </c>
    </row>
    <row r="1146" spans="1:3" ht="15">
      <c r="A1146" s="1">
        <v>1</v>
      </c>
      <c r="B1146" t="s">
        <v>3418</v>
      </c>
      <c r="C1146">
        <v>936</v>
      </c>
    </row>
    <row r="1147" spans="1:3" ht="15">
      <c r="A1147" s="1">
        <v>1</v>
      </c>
      <c r="B1147" t="s">
        <v>2120</v>
      </c>
      <c r="C1147">
        <v>2819</v>
      </c>
    </row>
    <row r="1148" spans="1:3" ht="15">
      <c r="A1148" s="1">
        <v>1</v>
      </c>
      <c r="B1148" t="s">
        <v>2952</v>
      </c>
      <c r="C1148">
        <v>2047</v>
      </c>
    </row>
    <row r="1149" spans="1:3" ht="15">
      <c r="A1149" s="1">
        <v>1</v>
      </c>
      <c r="B1149" t="s">
        <v>69</v>
      </c>
      <c r="C1149">
        <v>902</v>
      </c>
    </row>
    <row r="1150" spans="1:3" ht="15">
      <c r="A1150" s="1">
        <v>1</v>
      </c>
      <c r="B1150" t="s">
        <v>1342</v>
      </c>
      <c r="C1150">
        <v>905</v>
      </c>
    </row>
    <row r="1151" spans="1:3" ht="15">
      <c r="A1151" s="1">
        <v>1</v>
      </c>
      <c r="B1151" t="s">
        <v>1322</v>
      </c>
      <c r="C1151">
        <v>905</v>
      </c>
    </row>
    <row r="1152" spans="1:3" ht="15">
      <c r="A1152" s="1">
        <v>1</v>
      </c>
      <c r="B1152" t="s">
        <v>3495</v>
      </c>
      <c r="C1152">
        <v>920</v>
      </c>
    </row>
    <row r="1153" spans="1:3" ht="15">
      <c r="A1153" s="1">
        <v>1</v>
      </c>
      <c r="B1153" t="s">
        <v>776</v>
      </c>
      <c r="C1153">
        <v>905</v>
      </c>
    </row>
    <row r="1154" spans="1:3" ht="15">
      <c r="A1154" s="1">
        <v>1</v>
      </c>
      <c r="B1154" t="s">
        <v>1998</v>
      </c>
      <c r="C1154">
        <v>909</v>
      </c>
    </row>
    <row r="1155" spans="1:3" ht="15">
      <c r="A1155" s="1">
        <v>1</v>
      </c>
      <c r="B1155" t="s">
        <v>224</v>
      </c>
    </row>
    <row r="1156" spans="1:3" ht="15">
      <c r="A1156" s="1">
        <v>1</v>
      </c>
      <c r="B1156" t="s">
        <v>224</v>
      </c>
      <c r="C1156">
        <v>905</v>
      </c>
    </row>
    <row r="1157" spans="1:3" ht="15">
      <c r="A1157" s="1">
        <v>1</v>
      </c>
      <c r="B1157" t="s">
        <v>2755</v>
      </c>
      <c r="C1157">
        <v>905</v>
      </c>
    </row>
    <row r="1158" spans="1:3" ht="15">
      <c r="A1158" s="1">
        <v>1</v>
      </c>
      <c r="B1158" t="s">
        <v>1414</v>
      </c>
      <c r="C1158">
        <v>1024</v>
      </c>
    </row>
    <row r="1159" spans="1:3" ht="15">
      <c r="A1159" s="1">
        <v>1</v>
      </c>
      <c r="B1159" t="s">
        <v>2689</v>
      </c>
      <c r="C1159">
        <v>852</v>
      </c>
    </row>
    <row r="1160" spans="1:3" ht="15">
      <c r="A1160" s="1">
        <v>10</v>
      </c>
      <c r="B1160" t="s">
        <v>2327</v>
      </c>
      <c r="C1160">
        <v>987</v>
      </c>
    </row>
    <row r="1161" spans="1:3" ht="15">
      <c r="A1161" s="1">
        <v>4</v>
      </c>
      <c r="B1161" t="s">
        <v>2334</v>
      </c>
      <c r="C1161">
        <v>987</v>
      </c>
    </row>
    <row r="1162" spans="1:3" ht="15">
      <c r="A1162" s="1">
        <v>12</v>
      </c>
      <c r="B1162" t="s">
        <v>2308</v>
      </c>
      <c r="C1162">
        <v>987</v>
      </c>
    </row>
    <row r="1163" spans="1:3" ht="15">
      <c r="A1163" s="1">
        <v>2</v>
      </c>
      <c r="B1163" t="s">
        <v>2325</v>
      </c>
      <c r="C1163">
        <v>987</v>
      </c>
    </row>
    <row r="1164" spans="1:3" ht="15">
      <c r="A1164" s="1">
        <v>1</v>
      </c>
      <c r="B1164" t="s">
        <v>2193</v>
      </c>
    </row>
    <row r="1165" spans="1:3" ht="15">
      <c r="A1165" s="1">
        <v>17</v>
      </c>
      <c r="B1165" t="s">
        <v>2193</v>
      </c>
      <c r="C1165">
        <v>974</v>
      </c>
    </row>
    <row r="1166" spans="1:3" ht="15">
      <c r="A1166" s="1">
        <v>39</v>
      </c>
      <c r="B1166" t="s">
        <v>2193</v>
      </c>
      <c r="C1166">
        <v>975</v>
      </c>
    </row>
    <row r="1167" spans="1:3" ht="15">
      <c r="A1167" s="1">
        <v>2</v>
      </c>
      <c r="B1167" t="s">
        <v>2193</v>
      </c>
      <c r="C1167">
        <v>976</v>
      </c>
    </row>
    <row r="1168" spans="1:3" ht="15">
      <c r="A1168" s="1">
        <v>1</v>
      </c>
      <c r="B1168" t="s">
        <v>2339</v>
      </c>
      <c r="C1168">
        <v>974</v>
      </c>
    </row>
    <row r="1169" spans="1:3" ht="15">
      <c r="A1169" s="1">
        <v>6</v>
      </c>
      <c r="B1169" t="s">
        <v>2339</v>
      </c>
      <c r="C1169">
        <v>975</v>
      </c>
    </row>
    <row r="1170" spans="1:3" ht="15">
      <c r="A1170" s="1">
        <v>3</v>
      </c>
      <c r="B1170" t="s">
        <v>2403</v>
      </c>
      <c r="C1170">
        <v>975</v>
      </c>
    </row>
    <row r="1171" spans="1:3" ht="15">
      <c r="A1171" s="1">
        <v>1</v>
      </c>
      <c r="B1171" t="s">
        <v>2219</v>
      </c>
    </row>
    <row r="1172" spans="1:3" ht="15">
      <c r="A1172" s="1">
        <v>7</v>
      </c>
      <c r="B1172" t="s">
        <v>2219</v>
      </c>
      <c r="C1172">
        <v>972</v>
      </c>
    </row>
    <row r="1173" spans="1:3" ht="15">
      <c r="A1173" s="1">
        <v>9</v>
      </c>
      <c r="B1173" t="s">
        <v>2219</v>
      </c>
      <c r="C1173">
        <v>973</v>
      </c>
    </row>
    <row r="1174" spans="1:3" ht="15">
      <c r="A1174" s="1">
        <v>5</v>
      </c>
      <c r="B1174" t="s">
        <v>2219</v>
      </c>
      <c r="C1174">
        <v>974</v>
      </c>
    </row>
    <row r="1175" spans="1:3" ht="15">
      <c r="A1175" s="1">
        <v>19</v>
      </c>
      <c r="B1175" t="s">
        <v>2219</v>
      </c>
      <c r="C1175">
        <v>975</v>
      </c>
    </row>
    <row r="1176" spans="1:3" ht="15">
      <c r="A1176" s="1">
        <v>1</v>
      </c>
      <c r="B1176" t="s">
        <v>2321</v>
      </c>
      <c r="C1176">
        <v>972</v>
      </c>
    </row>
    <row r="1177" spans="1:3" ht="15">
      <c r="A1177" s="1">
        <v>2</v>
      </c>
      <c r="B1177" t="s">
        <v>2321</v>
      </c>
      <c r="C1177">
        <v>973</v>
      </c>
    </row>
    <row r="1178" spans="1:3" ht="15">
      <c r="A1178" s="1">
        <v>1</v>
      </c>
      <c r="B1178" t="s">
        <v>2321</v>
      </c>
      <c r="C1178">
        <v>975</v>
      </c>
    </row>
    <row r="1179" spans="1:3" ht="15">
      <c r="A1179" s="1">
        <v>1</v>
      </c>
      <c r="B1179" t="s">
        <v>2326</v>
      </c>
    </row>
    <row r="1180" spans="1:3" ht="15">
      <c r="A1180" s="1">
        <v>5</v>
      </c>
      <c r="B1180" t="s">
        <v>2326</v>
      </c>
      <c r="C1180">
        <v>969</v>
      </c>
    </row>
    <row r="1181" spans="1:3" ht="15">
      <c r="A1181" s="1">
        <v>1</v>
      </c>
      <c r="B1181" t="s">
        <v>2326</v>
      </c>
      <c r="C1181">
        <v>970</v>
      </c>
    </row>
    <row r="1182" spans="1:3" ht="15">
      <c r="A1182" s="1">
        <v>1</v>
      </c>
      <c r="B1182" t="s">
        <v>2534</v>
      </c>
      <c r="C1182">
        <v>969</v>
      </c>
    </row>
    <row r="1183" spans="1:3" ht="15">
      <c r="A1183" s="1">
        <v>4</v>
      </c>
      <c r="B1183" t="s">
        <v>2338</v>
      </c>
      <c r="C1183">
        <v>1988</v>
      </c>
    </row>
    <row r="1184" spans="1:3" ht="15">
      <c r="A1184" s="1">
        <v>1</v>
      </c>
      <c r="B1184" t="s">
        <v>2632</v>
      </c>
      <c r="C1184">
        <v>1988</v>
      </c>
    </row>
    <row r="1185" spans="1:3" ht="15">
      <c r="A1185" s="1">
        <v>12</v>
      </c>
      <c r="B1185" t="s">
        <v>2313</v>
      </c>
      <c r="C1185">
        <v>1987</v>
      </c>
    </row>
    <row r="1186" spans="1:3" ht="15">
      <c r="A1186" s="1">
        <v>12</v>
      </c>
      <c r="B1186" t="s">
        <v>2313</v>
      </c>
      <c r="C1186">
        <v>1988</v>
      </c>
    </row>
    <row r="1187" spans="1:3" ht="15">
      <c r="A1187" s="1">
        <v>2</v>
      </c>
      <c r="B1187" t="s">
        <v>2324</v>
      </c>
      <c r="C1187">
        <v>1987</v>
      </c>
    </row>
    <row r="1188" spans="1:3" ht="15">
      <c r="A1188" s="1">
        <v>1</v>
      </c>
      <c r="B1188" t="s">
        <v>2826</v>
      </c>
      <c r="C1188">
        <v>1902</v>
      </c>
    </row>
    <row r="1189" spans="1:3" ht="15">
      <c r="A1189" s="1">
        <v>1</v>
      </c>
      <c r="B1189" t="s">
        <v>2170</v>
      </c>
      <c r="C1189">
        <v>2952</v>
      </c>
    </row>
    <row r="1190" spans="1:3" ht="15">
      <c r="A1190" s="1">
        <v>1</v>
      </c>
      <c r="B1190" t="s">
        <v>4028</v>
      </c>
      <c r="C1190">
        <v>1916</v>
      </c>
    </row>
    <row r="1191" spans="1:3" ht="15">
      <c r="A1191" s="1">
        <v>22</v>
      </c>
      <c r="B1191" t="s">
        <v>2247</v>
      </c>
      <c r="C1191">
        <v>1015</v>
      </c>
    </row>
    <row r="1192" spans="1:3" ht="15">
      <c r="A1192" s="1">
        <v>1</v>
      </c>
      <c r="B1192" t="s">
        <v>2171</v>
      </c>
    </row>
    <row r="1193" spans="1:3" ht="15">
      <c r="A1193" s="1">
        <v>120</v>
      </c>
      <c r="B1193" t="s">
        <v>2171</v>
      </c>
      <c r="C1193">
        <v>1015</v>
      </c>
    </row>
    <row r="1194" spans="1:3" ht="15">
      <c r="A1194" s="1">
        <v>10</v>
      </c>
      <c r="B1194" t="s">
        <v>2208</v>
      </c>
      <c r="C1194">
        <v>1015</v>
      </c>
    </row>
    <row r="1195" spans="1:3" ht="15">
      <c r="A1195" s="1">
        <v>7</v>
      </c>
      <c r="B1195" t="s">
        <v>2161</v>
      </c>
      <c r="C1195">
        <v>1015</v>
      </c>
    </row>
    <row r="1196" spans="1:3" ht="15">
      <c r="A1196" s="1">
        <v>22</v>
      </c>
      <c r="B1196" t="s">
        <v>2246</v>
      </c>
      <c r="C1196">
        <v>1000</v>
      </c>
    </row>
    <row r="1197" spans="1:3" ht="15">
      <c r="A1197" s="1">
        <v>56</v>
      </c>
      <c r="B1197" t="s">
        <v>2246</v>
      </c>
      <c r="C1197">
        <v>999</v>
      </c>
    </row>
    <row r="1198" spans="1:3" ht="15">
      <c r="A1198" s="1">
        <v>1</v>
      </c>
      <c r="B1198" t="s">
        <v>2174</v>
      </c>
    </row>
    <row r="1199" spans="1:3" ht="15">
      <c r="A1199" s="1">
        <v>79</v>
      </c>
      <c r="B1199" t="s">
        <v>2174</v>
      </c>
      <c r="C1199">
        <v>1000</v>
      </c>
    </row>
    <row r="1200" spans="1:3" ht="15">
      <c r="A1200" s="1">
        <v>159</v>
      </c>
      <c r="B1200" t="s">
        <v>2174</v>
      </c>
      <c r="C1200">
        <v>999</v>
      </c>
    </row>
    <row r="1201" spans="1:3" ht="15">
      <c r="A1201" s="1">
        <v>1</v>
      </c>
      <c r="B1201" t="s">
        <v>2179</v>
      </c>
    </row>
    <row r="1202" spans="1:3" ht="15">
      <c r="A1202" s="1">
        <v>83</v>
      </c>
      <c r="B1202" t="s">
        <v>2179</v>
      </c>
      <c r="C1202">
        <v>975</v>
      </c>
    </row>
    <row r="1203" spans="1:3" ht="15">
      <c r="A1203" s="1">
        <v>67</v>
      </c>
      <c r="B1203" t="s">
        <v>2179</v>
      </c>
      <c r="C1203">
        <v>977</v>
      </c>
    </row>
    <row r="1204" spans="1:3" ht="15">
      <c r="A1204" s="1">
        <v>3</v>
      </c>
      <c r="B1204" t="s">
        <v>2168</v>
      </c>
    </row>
    <row r="1205" spans="1:3" ht="15">
      <c r="A1205" s="1">
        <v>117</v>
      </c>
      <c r="B1205" t="s">
        <v>2168</v>
      </c>
      <c r="C1205">
        <v>987</v>
      </c>
    </row>
    <row r="1206" spans="1:3" ht="15">
      <c r="A1206" s="1">
        <v>137</v>
      </c>
      <c r="B1206" t="s">
        <v>2168</v>
      </c>
      <c r="C1206">
        <v>989</v>
      </c>
    </row>
    <row r="1207" spans="1:3" ht="15">
      <c r="A1207" s="1">
        <v>55</v>
      </c>
      <c r="B1207" t="s">
        <v>2245</v>
      </c>
      <c r="C1207">
        <v>2005</v>
      </c>
    </row>
    <row r="1208" spans="1:3" ht="15">
      <c r="A1208" s="1">
        <v>1</v>
      </c>
      <c r="B1208" t="s">
        <v>2316</v>
      </c>
    </row>
    <row r="1209" spans="1:3" ht="15">
      <c r="A1209" s="1">
        <v>49</v>
      </c>
      <c r="B1209" t="s">
        <v>2316</v>
      </c>
      <c r="C1209">
        <v>1987</v>
      </c>
    </row>
    <row r="1210" spans="1:3" ht="15">
      <c r="A1210" s="1">
        <v>4</v>
      </c>
      <c r="B1210" t="s">
        <v>2319</v>
      </c>
      <c r="C1210">
        <v>2010</v>
      </c>
    </row>
    <row r="1211" spans="1:3" ht="15">
      <c r="A1211" s="1">
        <v>1</v>
      </c>
      <c r="B1211" t="s">
        <v>2379</v>
      </c>
      <c r="C1211">
        <v>996</v>
      </c>
    </row>
    <row r="1212" spans="1:3" ht="15">
      <c r="A1212" s="1">
        <v>1</v>
      </c>
      <c r="B1212" t="s">
        <v>413</v>
      </c>
      <c r="C1212">
        <v>2020</v>
      </c>
    </row>
    <row r="1213" spans="1:3" ht="15">
      <c r="A1213" s="1">
        <v>1</v>
      </c>
      <c r="B1213" t="s">
        <v>1196</v>
      </c>
      <c r="C1213">
        <v>1980</v>
      </c>
    </row>
    <row r="1214" spans="1:3" ht="15">
      <c r="A1214" s="1">
        <v>1</v>
      </c>
      <c r="B1214" t="s">
        <v>533</v>
      </c>
      <c r="C1214">
        <v>1953</v>
      </c>
    </row>
    <row r="1215" spans="1:3" ht="15">
      <c r="A1215" s="1">
        <v>1</v>
      </c>
      <c r="B1215" t="s">
        <v>1094</v>
      </c>
      <c r="C1215">
        <v>966</v>
      </c>
    </row>
    <row r="1216" spans="1:3" ht="15">
      <c r="A1216" s="1">
        <v>1</v>
      </c>
      <c r="B1216" t="s">
        <v>394</v>
      </c>
      <c r="C1216">
        <v>965</v>
      </c>
    </row>
    <row r="1217" spans="1:3" ht="15">
      <c r="A1217" s="1">
        <v>1</v>
      </c>
      <c r="B1217" t="s">
        <v>1261</v>
      </c>
      <c r="C1217">
        <v>1914</v>
      </c>
    </row>
    <row r="1218" spans="1:3" ht="15">
      <c r="A1218" s="1">
        <v>2</v>
      </c>
      <c r="B1218" t="s">
        <v>2276</v>
      </c>
      <c r="C1218">
        <v>1417</v>
      </c>
    </row>
    <row r="1219" spans="1:3" ht="15">
      <c r="A1219" s="1">
        <v>3</v>
      </c>
      <c r="B1219" t="s">
        <v>2771</v>
      </c>
      <c r="C1219">
        <v>1416</v>
      </c>
    </row>
    <row r="1220" spans="1:3" ht="15">
      <c r="A1220" s="1">
        <v>1</v>
      </c>
      <c r="B1220" t="s">
        <v>1378</v>
      </c>
      <c r="C1220">
        <v>972</v>
      </c>
    </row>
    <row r="1221" spans="1:3" ht="15">
      <c r="A1221" s="1">
        <v>1</v>
      </c>
      <c r="B1221" t="s">
        <v>2210</v>
      </c>
      <c r="C1221">
        <v>905</v>
      </c>
    </row>
    <row r="1222" spans="1:3" ht="15">
      <c r="A1222" s="1">
        <v>1</v>
      </c>
      <c r="B1222" t="s">
        <v>913</v>
      </c>
      <c r="C1222">
        <v>927</v>
      </c>
    </row>
    <row r="1223" spans="1:3" ht="15">
      <c r="A1223" s="1">
        <v>1</v>
      </c>
      <c r="B1223" t="s">
        <v>2192</v>
      </c>
      <c r="C1223">
        <v>973</v>
      </c>
    </row>
    <row r="1224" spans="1:3" ht="15">
      <c r="A1224" s="1">
        <v>1</v>
      </c>
      <c r="B1224" t="s">
        <v>2696</v>
      </c>
      <c r="C1224">
        <v>927</v>
      </c>
    </row>
    <row r="1225" spans="1:3" ht="15">
      <c r="A1225" s="1">
        <v>2</v>
      </c>
      <c r="B1225" t="s">
        <v>615</v>
      </c>
      <c r="C1225">
        <v>920</v>
      </c>
    </row>
    <row r="1226" spans="1:3" ht="15">
      <c r="A1226" s="1">
        <v>1</v>
      </c>
      <c r="B1226" t="s">
        <v>599</v>
      </c>
      <c r="C1226">
        <v>1955</v>
      </c>
    </row>
    <row r="1227" spans="1:3" ht="15">
      <c r="A1227" s="1">
        <v>1</v>
      </c>
      <c r="B1227" t="s">
        <v>2258</v>
      </c>
      <c r="C1227">
        <v>1417</v>
      </c>
    </row>
    <row r="1228" spans="1:3" ht="15">
      <c r="A1228" s="1">
        <v>1</v>
      </c>
      <c r="B1228" t="s">
        <v>2191</v>
      </c>
      <c r="C1228">
        <v>2936</v>
      </c>
    </row>
    <row r="1229" spans="1:3" ht="15">
      <c r="A1229" s="1">
        <v>1</v>
      </c>
      <c r="B1229" t="s">
        <v>3024</v>
      </c>
      <c r="C1229">
        <v>927</v>
      </c>
    </row>
    <row r="1230" spans="1:3" ht="15">
      <c r="A1230" s="1">
        <v>3</v>
      </c>
      <c r="B1230" t="s">
        <v>180</v>
      </c>
      <c r="C1230">
        <v>916</v>
      </c>
    </row>
    <row r="1231" spans="1:3" ht="15">
      <c r="A1231" s="1">
        <v>1</v>
      </c>
      <c r="B1231" t="s">
        <v>529</v>
      </c>
      <c r="C1231">
        <v>916</v>
      </c>
    </row>
    <row r="1232" spans="1:3" ht="15">
      <c r="A1232" s="1">
        <v>3</v>
      </c>
      <c r="B1232" t="s">
        <v>494</v>
      </c>
      <c r="C1232">
        <v>919</v>
      </c>
    </row>
    <row r="1233" spans="1:3" ht="15">
      <c r="A1233" s="1">
        <v>1</v>
      </c>
      <c r="B1233" t="s">
        <v>196</v>
      </c>
      <c r="C1233">
        <v>916</v>
      </c>
    </row>
    <row r="1234" spans="1:3" ht="15">
      <c r="A1234" s="1">
        <v>1</v>
      </c>
      <c r="B1234" t="s">
        <v>257</v>
      </c>
      <c r="C1234">
        <v>919</v>
      </c>
    </row>
    <row r="1235" spans="1:3" ht="15">
      <c r="A1235" s="1">
        <v>1</v>
      </c>
      <c r="B1235" t="s">
        <v>644</v>
      </c>
      <c r="C1235">
        <v>916</v>
      </c>
    </row>
    <row r="1236" spans="1:3" ht="15">
      <c r="A1236" s="1">
        <v>1</v>
      </c>
      <c r="B1236" t="s">
        <v>3076</v>
      </c>
      <c r="C1236">
        <v>1004</v>
      </c>
    </row>
    <row r="1237" spans="1:3" ht="15">
      <c r="A1237" s="1">
        <v>3</v>
      </c>
      <c r="B1237" t="s">
        <v>968</v>
      </c>
      <c r="C1237">
        <v>927</v>
      </c>
    </row>
    <row r="1238" spans="1:3" ht="15">
      <c r="A1238" s="1">
        <v>1</v>
      </c>
      <c r="B1238" t="s">
        <v>1878</v>
      </c>
      <c r="C1238">
        <v>1927</v>
      </c>
    </row>
    <row r="1239" spans="1:3" ht="15">
      <c r="A1239" s="1">
        <v>1</v>
      </c>
      <c r="B1239" t="s">
        <v>1455</v>
      </c>
      <c r="C1239">
        <v>966</v>
      </c>
    </row>
    <row r="1240" spans="1:3" ht="15">
      <c r="A1240" s="1">
        <v>1</v>
      </c>
      <c r="B1240" t="s">
        <v>2720</v>
      </c>
    </row>
    <row r="1241" spans="1:3" ht="15">
      <c r="A1241" s="1">
        <v>1</v>
      </c>
      <c r="B1241" t="s">
        <v>2720</v>
      </c>
      <c r="C1241">
        <v>2528</v>
      </c>
    </row>
    <row r="1242" spans="1:3" ht="15">
      <c r="A1242" s="1">
        <v>1</v>
      </c>
      <c r="B1242" t="s">
        <v>573</v>
      </c>
    </row>
    <row r="1243" spans="1:3" ht="15">
      <c r="A1243" s="1">
        <v>1</v>
      </c>
      <c r="B1243" t="s">
        <v>573</v>
      </c>
      <c r="C1243">
        <v>1920</v>
      </c>
    </row>
    <row r="1244" spans="1:3" ht="15">
      <c r="A1244" s="1">
        <v>1</v>
      </c>
      <c r="B1244" t="s">
        <v>653</v>
      </c>
      <c r="C1244">
        <v>1848</v>
      </c>
    </row>
    <row r="1245" spans="1:3" ht="15">
      <c r="A1245" s="1">
        <v>1</v>
      </c>
      <c r="B1245" t="s">
        <v>653</v>
      </c>
      <c r="C1245">
        <v>1858</v>
      </c>
    </row>
    <row r="1246" spans="1:3" ht="15">
      <c r="A1246" s="1">
        <v>3</v>
      </c>
      <c r="B1246" t="s">
        <v>1104</v>
      </c>
      <c r="C1246">
        <v>1832</v>
      </c>
    </row>
    <row r="1247" spans="1:3" ht="15">
      <c r="A1247" s="1">
        <v>1</v>
      </c>
      <c r="B1247" t="s">
        <v>1104</v>
      </c>
      <c r="C1247">
        <v>1840</v>
      </c>
    </row>
    <row r="1248" spans="1:3" ht="15">
      <c r="A1248" s="1">
        <v>1</v>
      </c>
      <c r="B1248" t="s">
        <v>1104</v>
      </c>
      <c r="C1248">
        <v>1880</v>
      </c>
    </row>
    <row r="1249" spans="1:3" ht="15">
      <c r="A1249" s="1">
        <v>8</v>
      </c>
      <c r="B1249" t="s">
        <v>1038</v>
      </c>
      <c r="C1249">
        <v>1862</v>
      </c>
    </row>
    <row r="1250" spans="1:3" ht="15">
      <c r="A1250" s="1">
        <v>1</v>
      </c>
      <c r="B1250" t="s">
        <v>1038</v>
      </c>
      <c r="C1250">
        <v>1880</v>
      </c>
    </row>
    <row r="1251" spans="1:3" ht="15">
      <c r="A1251" s="1">
        <v>8</v>
      </c>
      <c r="B1251" t="s">
        <v>1211</v>
      </c>
      <c r="C1251">
        <v>2834</v>
      </c>
    </row>
    <row r="1252" spans="1:3" ht="15">
      <c r="A1252" s="1">
        <v>1</v>
      </c>
      <c r="B1252" t="s">
        <v>1211</v>
      </c>
      <c r="C1252">
        <v>2840</v>
      </c>
    </row>
    <row r="1253" spans="1:3" ht="15">
      <c r="A1253" s="1">
        <v>6</v>
      </c>
      <c r="B1253" t="s">
        <v>871</v>
      </c>
      <c r="C1253">
        <v>2832</v>
      </c>
    </row>
    <row r="1254" spans="1:3" ht="15">
      <c r="A1254" s="1">
        <v>1</v>
      </c>
      <c r="B1254" t="s">
        <v>871</v>
      </c>
      <c r="C1254">
        <v>2835</v>
      </c>
    </row>
    <row r="1255" spans="1:3" ht="15">
      <c r="A1255" s="1">
        <v>10</v>
      </c>
      <c r="B1255" t="s">
        <v>922</v>
      </c>
      <c r="C1255">
        <v>1892</v>
      </c>
    </row>
    <row r="1256" spans="1:3" ht="15">
      <c r="A1256" s="1">
        <v>3</v>
      </c>
      <c r="B1256" t="s">
        <v>701</v>
      </c>
      <c r="C1256">
        <v>2881</v>
      </c>
    </row>
    <row r="1257" spans="1:3" ht="15">
      <c r="A1257" s="1">
        <v>1</v>
      </c>
      <c r="B1257" t="s">
        <v>1711</v>
      </c>
    </row>
    <row r="1258" spans="1:3" ht="15">
      <c r="A1258" s="1">
        <v>4</v>
      </c>
      <c r="B1258" t="s">
        <v>1711</v>
      </c>
      <c r="C1258">
        <v>1892</v>
      </c>
    </row>
    <row r="1259" spans="1:3" ht="15">
      <c r="A1259" s="1">
        <v>1</v>
      </c>
      <c r="B1259" t="s">
        <v>511</v>
      </c>
      <c r="C1259">
        <v>2881</v>
      </c>
    </row>
    <row r="1260" spans="1:3" ht="15">
      <c r="A1260" s="1">
        <v>1</v>
      </c>
      <c r="B1260" t="s">
        <v>3438</v>
      </c>
      <c r="C1260">
        <v>3575</v>
      </c>
    </row>
    <row r="1261" spans="1:3" ht="15">
      <c r="A1261" s="1">
        <v>2</v>
      </c>
      <c r="B1261" t="s">
        <v>810</v>
      </c>
      <c r="C1261">
        <v>2840</v>
      </c>
    </row>
    <row r="1262" spans="1:3" ht="15">
      <c r="A1262" s="1">
        <v>1</v>
      </c>
      <c r="B1262" t="s">
        <v>3659</v>
      </c>
      <c r="C1262">
        <v>1024</v>
      </c>
    </row>
    <row r="1263" spans="1:3" ht="15">
      <c r="A1263" s="1">
        <v>1</v>
      </c>
      <c r="B1263" t="s">
        <v>3672</v>
      </c>
      <c r="C1263">
        <v>876</v>
      </c>
    </row>
    <row r="1264" spans="1:3" ht="15">
      <c r="A1264" s="1">
        <v>2</v>
      </c>
      <c r="B1264" t="s">
        <v>2488</v>
      </c>
      <c r="C1264">
        <v>888</v>
      </c>
    </row>
    <row r="1265" spans="1:3" ht="15">
      <c r="A1265" s="1">
        <v>1</v>
      </c>
      <c r="B1265" t="s">
        <v>655</v>
      </c>
      <c r="C1265">
        <v>845</v>
      </c>
    </row>
    <row r="1266" spans="1:3" ht="15">
      <c r="A1266" s="1">
        <v>1</v>
      </c>
      <c r="B1266" t="s">
        <v>1736</v>
      </c>
      <c r="C1266">
        <v>968</v>
      </c>
    </row>
    <row r="1267" spans="1:3" ht="15">
      <c r="A1267" s="1">
        <v>1</v>
      </c>
      <c r="B1267" t="s">
        <v>592</v>
      </c>
      <c r="C1267">
        <v>830</v>
      </c>
    </row>
    <row r="1268" spans="1:3" ht="15">
      <c r="A1268" s="1">
        <v>1</v>
      </c>
      <c r="B1268" t="s">
        <v>2228</v>
      </c>
      <c r="C1268">
        <v>861</v>
      </c>
    </row>
    <row r="1269" spans="1:3" ht="15">
      <c r="A1269" s="1">
        <v>3</v>
      </c>
      <c r="B1269" t="s">
        <v>857</v>
      </c>
      <c r="C1269">
        <v>1089</v>
      </c>
    </row>
    <row r="1270" spans="1:3" ht="15">
      <c r="A1270" s="1">
        <v>4</v>
      </c>
      <c r="B1270" t="s">
        <v>433</v>
      </c>
      <c r="C1270">
        <v>1378</v>
      </c>
    </row>
    <row r="1271" spans="1:3" ht="15">
      <c r="A1271" s="1">
        <v>2</v>
      </c>
      <c r="B1271" t="s">
        <v>445</v>
      </c>
    </row>
    <row r="1272" spans="1:3" ht="15">
      <c r="A1272" s="1">
        <v>3</v>
      </c>
      <c r="B1272" t="s">
        <v>445</v>
      </c>
      <c r="C1272">
        <v>1370</v>
      </c>
    </row>
    <row r="1273" spans="1:3" ht="15">
      <c r="A1273" s="1">
        <v>2</v>
      </c>
      <c r="B1273" t="s">
        <v>2235</v>
      </c>
      <c r="C1273">
        <v>1378</v>
      </c>
    </row>
    <row r="1274" spans="1:3" ht="15">
      <c r="A1274" s="1">
        <v>3</v>
      </c>
      <c r="B1274" t="s">
        <v>151</v>
      </c>
      <c r="C1274">
        <v>1368</v>
      </c>
    </row>
    <row r="1275" spans="1:3" ht="15">
      <c r="A1275" s="1">
        <v>1</v>
      </c>
      <c r="B1275" t="s">
        <v>839</v>
      </c>
      <c r="C1275">
        <v>1346</v>
      </c>
    </row>
    <row r="1276" spans="1:3" ht="15">
      <c r="A1276" s="1">
        <v>1</v>
      </c>
      <c r="B1276" t="s">
        <v>523</v>
      </c>
      <c r="C1276">
        <v>1326</v>
      </c>
    </row>
    <row r="1277" spans="1:3" ht="15">
      <c r="A1277" s="1">
        <v>1</v>
      </c>
      <c r="B1277" t="s">
        <v>523</v>
      </c>
      <c r="C1277">
        <v>1348</v>
      </c>
    </row>
    <row r="1278" spans="1:3" ht="15">
      <c r="A1278" s="1">
        <v>1</v>
      </c>
      <c r="B1278" t="s">
        <v>1491</v>
      </c>
      <c r="C1278">
        <v>1345</v>
      </c>
    </row>
    <row r="1279" spans="1:3" ht="15">
      <c r="A1279" s="1">
        <v>1</v>
      </c>
      <c r="B1279" t="s">
        <v>2382</v>
      </c>
    </row>
    <row r="1280" spans="1:3" ht="15">
      <c r="A1280" s="1">
        <v>1</v>
      </c>
      <c r="B1280" t="s">
        <v>482</v>
      </c>
      <c r="C1280">
        <v>1792</v>
      </c>
    </row>
    <row r="1281" spans="1:3" ht="15">
      <c r="A1281" s="1">
        <v>1</v>
      </c>
      <c r="B1281" t="s">
        <v>482</v>
      </c>
      <c r="C1281">
        <v>829</v>
      </c>
    </row>
    <row r="1282" spans="1:3" ht="15">
      <c r="A1282" s="1">
        <v>3</v>
      </c>
      <c r="B1282" t="s">
        <v>482</v>
      </c>
      <c r="C1282">
        <v>832</v>
      </c>
    </row>
    <row r="1283" spans="1:3" ht="15">
      <c r="A1283" s="1">
        <v>1</v>
      </c>
      <c r="B1283" t="s">
        <v>512</v>
      </c>
      <c r="C1283">
        <v>1378</v>
      </c>
    </row>
    <row r="1284" spans="1:3" ht="15">
      <c r="A1284" s="1">
        <v>1</v>
      </c>
      <c r="B1284" t="s">
        <v>899</v>
      </c>
      <c r="C1284">
        <v>831</v>
      </c>
    </row>
    <row r="1285" spans="1:3" ht="15">
      <c r="A1285" s="1">
        <v>1</v>
      </c>
      <c r="B1285" t="s">
        <v>210</v>
      </c>
      <c r="C1285">
        <v>1374</v>
      </c>
    </row>
    <row r="1286" spans="1:3" ht="15">
      <c r="A1286" s="1">
        <v>1</v>
      </c>
      <c r="B1286" t="s">
        <v>210</v>
      </c>
      <c r="C1286">
        <v>1817</v>
      </c>
    </row>
    <row r="1287" spans="1:3" ht="15">
      <c r="A1287" s="1">
        <v>1</v>
      </c>
      <c r="B1287" t="s">
        <v>210</v>
      </c>
      <c r="C1287">
        <v>1821</v>
      </c>
    </row>
    <row r="1288" spans="1:3" ht="15">
      <c r="A1288" s="1">
        <v>13</v>
      </c>
      <c r="B1288" t="s">
        <v>210</v>
      </c>
      <c r="C1288">
        <v>1860</v>
      </c>
    </row>
    <row r="1289" spans="1:3" ht="15">
      <c r="A1289" s="1">
        <v>4</v>
      </c>
      <c r="B1289" t="s">
        <v>210</v>
      </c>
      <c r="C1289">
        <v>1861</v>
      </c>
    </row>
    <row r="1290" spans="1:3" ht="15">
      <c r="A1290" s="1">
        <v>2</v>
      </c>
      <c r="B1290" t="s">
        <v>210</v>
      </c>
      <c r="C1290">
        <v>1862</v>
      </c>
    </row>
    <row r="1291" spans="1:3" ht="15">
      <c r="A1291" s="1">
        <v>1</v>
      </c>
      <c r="B1291" t="s">
        <v>389</v>
      </c>
      <c r="C1291">
        <v>1859</v>
      </c>
    </row>
    <row r="1292" spans="1:3" ht="15">
      <c r="A1292" s="1">
        <v>2</v>
      </c>
      <c r="B1292" t="s">
        <v>389</v>
      </c>
      <c r="C1292">
        <v>1860</v>
      </c>
    </row>
    <row r="1293" spans="1:3" ht="15">
      <c r="A1293" s="1">
        <v>2</v>
      </c>
      <c r="B1293" t="s">
        <v>30</v>
      </c>
      <c r="C1293">
        <v>1819</v>
      </c>
    </row>
    <row r="1294" spans="1:3" ht="15">
      <c r="A1294" s="1">
        <v>1</v>
      </c>
      <c r="B1294" t="s">
        <v>969</v>
      </c>
      <c r="C1294">
        <v>1817</v>
      </c>
    </row>
    <row r="1295" spans="1:3" ht="15">
      <c r="A1295" s="1">
        <v>7</v>
      </c>
      <c r="B1295" t="s">
        <v>969</v>
      </c>
      <c r="C1295">
        <v>1819</v>
      </c>
    </row>
    <row r="1296" spans="1:3" ht="15">
      <c r="A1296" s="1">
        <v>1</v>
      </c>
      <c r="B1296" t="s">
        <v>969</v>
      </c>
      <c r="C1296">
        <v>1820</v>
      </c>
    </row>
    <row r="1297" spans="1:3" ht="15">
      <c r="A1297" s="1">
        <v>4</v>
      </c>
      <c r="B1297" t="s">
        <v>1214</v>
      </c>
      <c r="C1297">
        <v>1819</v>
      </c>
    </row>
    <row r="1298" spans="1:3" ht="15">
      <c r="A1298" s="1">
        <v>4</v>
      </c>
      <c r="B1298" t="s">
        <v>120</v>
      </c>
      <c r="C1298">
        <v>1831</v>
      </c>
    </row>
    <row r="1299" spans="1:3" ht="15">
      <c r="A1299" s="1">
        <v>2</v>
      </c>
      <c r="B1299" t="s">
        <v>206</v>
      </c>
    </row>
    <row r="1300" spans="1:3" ht="15">
      <c r="A1300" s="1">
        <v>7</v>
      </c>
      <c r="B1300" t="s">
        <v>206</v>
      </c>
      <c r="C1300">
        <v>1784</v>
      </c>
    </row>
    <row r="1301" spans="1:3" ht="15">
      <c r="A1301" s="1">
        <v>1</v>
      </c>
      <c r="B1301" t="s">
        <v>206</v>
      </c>
      <c r="C1301">
        <v>1785</v>
      </c>
    </row>
    <row r="1302" spans="1:3" ht="15">
      <c r="A1302" s="1">
        <v>9</v>
      </c>
      <c r="B1302" t="s">
        <v>206</v>
      </c>
      <c r="C1302">
        <v>1790</v>
      </c>
    </row>
    <row r="1303" spans="1:3" ht="15">
      <c r="A1303" s="1">
        <v>1</v>
      </c>
      <c r="B1303" t="s">
        <v>206</v>
      </c>
      <c r="C1303">
        <v>1817</v>
      </c>
    </row>
    <row r="1304" spans="1:3" ht="15">
      <c r="A1304" s="1">
        <v>3</v>
      </c>
      <c r="B1304" t="s">
        <v>206</v>
      </c>
      <c r="C1304">
        <v>993</v>
      </c>
    </row>
    <row r="1305" spans="1:3" ht="15">
      <c r="A1305" s="1">
        <v>7</v>
      </c>
      <c r="B1305" t="s">
        <v>527</v>
      </c>
      <c r="C1305">
        <v>1784</v>
      </c>
    </row>
    <row r="1306" spans="1:3" ht="15">
      <c r="A1306" s="1">
        <v>1</v>
      </c>
      <c r="B1306" t="s">
        <v>527</v>
      </c>
      <c r="C1306">
        <v>1790</v>
      </c>
    </row>
    <row r="1307" spans="1:3" ht="15">
      <c r="A1307" s="1">
        <v>1</v>
      </c>
      <c r="B1307" t="s">
        <v>551</v>
      </c>
      <c r="C1307">
        <v>1784</v>
      </c>
    </row>
    <row r="1308" spans="1:3" ht="15">
      <c r="A1308" s="1">
        <v>1</v>
      </c>
      <c r="B1308" t="s">
        <v>551</v>
      </c>
      <c r="C1308">
        <v>1790</v>
      </c>
    </row>
    <row r="1309" spans="1:3" ht="15">
      <c r="A1309" s="1">
        <v>3</v>
      </c>
      <c r="B1309" t="s">
        <v>93</v>
      </c>
      <c r="C1309">
        <v>1784</v>
      </c>
    </row>
    <row r="1310" spans="1:3" ht="15">
      <c r="A1310" s="1">
        <v>2</v>
      </c>
      <c r="B1310" t="s">
        <v>93</v>
      </c>
      <c r="C1310">
        <v>1785</v>
      </c>
    </row>
    <row r="1311" spans="1:3" ht="15">
      <c r="A1311" s="1">
        <v>1</v>
      </c>
      <c r="B1311" t="s">
        <v>93</v>
      </c>
      <c r="C1311">
        <v>1790</v>
      </c>
    </row>
    <row r="1312" spans="1:3" ht="15">
      <c r="A1312" s="1">
        <v>1</v>
      </c>
      <c r="B1312" t="s">
        <v>893</v>
      </c>
      <c r="C1312">
        <v>1821</v>
      </c>
    </row>
    <row r="1313" spans="1:3" ht="15">
      <c r="A1313" s="1">
        <v>1</v>
      </c>
      <c r="B1313" t="s">
        <v>1042</v>
      </c>
      <c r="C1313">
        <v>1819</v>
      </c>
    </row>
    <row r="1314" spans="1:3" ht="15">
      <c r="A1314" s="1">
        <v>1</v>
      </c>
      <c r="B1314" t="s">
        <v>115</v>
      </c>
    </row>
    <row r="1315" spans="1:3" ht="15">
      <c r="A1315" s="1">
        <v>5</v>
      </c>
      <c r="B1315" t="s">
        <v>115</v>
      </c>
      <c r="C1315">
        <v>1006</v>
      </c>
    </row>
    <row r="1316" spans="1:3" ht="15">
      <c r="A1316" s="1">
        <v>1</v>
      </c>
      <c r="B1316" t="s">
        <v>2290</v>
      </c>
    </row>
    <row r="1317" spans="1:3" ht="15">
      <c r="A1317" s="1">
        <v>1</v>
      </c>
      <c r="B1317" t="s">
        <v>2302</v>
      </c>
      <c r="C1317">
        <v>1831</v>
      </c>
    </row>
    <row r="1318" spans="1:3" ht="15">
      <c r="A1318" s="1">
        <v>1</v>
      </c>
      <c r="B1318" t="s">
        <v>2176</v>
      </c>
      <c r="C1318">
        <v>3422</v>
      </c>
    </row>
    <row r="1319" spans="1:3" ht="15">
      <c r="A1319" s="1">
        <v>1</v>
      </c>
      <c r="B1319" t="s">
        <v>122</v>
      </c>
    </row>
    <row r="1320" spans="1:3" ht="15">
      <c r="A1320" s="1">
        <v>3</v>
      </c>
      <c r="B1320" t="s">
        <v>122</v>
      </c>
      <c r="C1320">
        <v>1005</v>
      </c>
    </row>
    <row r="1321" spans="1:3" ht="15">
      <c r="A1321" s="1">
        <v>1</v>
      </c>
      <c r="B1321" t="s">
        <v>122</v>
      </c>
      <c r="C1321">
        <v>1571</v>
      </c>
    </row>
    <row r="1322" spans="1:3" ht="15">
      <c r="A1322" s="1">
        <v>5</v>
      </c>
      <c r="B1322" t="s">
        <v>122</v>
      </c>
      <c r="C1322">
        <v>993</v>
      </c>
    </row>
    <row r="1323" spans="1:3" ht="15">
      <c r="A1323" s="1">
        <v>2</v>
      </c>
      <c r="B1323" t="s">
        <v>372</v>
      </c>
      <c r="C1323">
        <v>1007</v>
      </c>
    </row>
    <row r="1324" spans="1:3" ht="15">
      <c r="A1324" s="1">
        <v>1</v>
      </c>
      <c r="B1324" t="s">
        <v>2898</v>
      </c>
    </row>
    <row r="1325" spans="1:3" ht="15">
      <c r="A1325" s="1">
        <v>5</v>
      </c>
      <c r="B1325" t="s">
        <v>921</v>
      </c>
      <c r="C1325">
        <v>1860</v>
      </c>
    </row>
    <row r="1326" spans="1:3" ht="15">
      <c r="A1326" s="1">
        <v>3</v>
      </c>
      <c r="B1326" t="s">
        <v>174</v>
      </c>
      <c r="C1326">
        <v>1784</v>
      </c>
    </row>
    <row r="1327" spans="1:3" ht="15">
      <c r="A1327" s="1">
        <v>2</v>
      </c>
      <c r="B1327" t="s">
        <v>1444</v>
      </c>
      <c r="C1327">
        <v>1351</v>
      </c>
    </row>
    <row r="1328" spans="1:3" ht="15">
      <c r="A1328" s="1">
        <v>2</v>
      </c>
      <c r="B1328" t="s">
        <v>1444</v>
      </c>
      <c r="C1328">
        <v>1353</v>
      </c>
    </row>
    <row r="1329" spans="1:3" ht="15">
      <c r="A1329" s="1">
        <v>1</v>
      </c>
      <c r="B1329" t="s">
        <v>1368</v>
      </c>
      <c r="C1329">
        <v>1787</v>
      </c>
    </row>
    <row r="1330" spans="1:3" ht="15">
      <c r="A1330" s="1">
        <v>1</v>
      </c>
      <c r="B1330" t="s">
        <v>2691</v>
      </c>
      <c r="C1330">
        <v>1857</v>
      </c>
    </row>
    <row r="1331" spans="1:3" ht="15">
      <c r="A1331" s="1">
        <v>1</v>
      </c>
      <c r="B1331" t="s">
        <v>1653</v>
      </c>
      <c r="C1331">
        <v>1331</v>
      </c>
    </row>
    <row r="1332" spans="1:3" ht="15">
      <c r="A1332" s="1">
        <v>5</v>
      </c>
      <c r="B1332" t="s">
        <v>561</v>
      </c>
      <c r="C1332">
        <v>887</v>
      </c>
    </row>
    <row r="1333" spans="1:3" ht="15">
      <c r="A1333" s="1">
        <v>1</v>
      </c>
      <c r="B1333" t="s">
        <v>561</v>
      </c>
      <c r="C1333">
        <v>893</v>
      </c>
    </row>
    <row r="1334" spans="1:3" ht="15">
      <c r="A1334" s="1">
        <v>1</v>
      </c>
      <c r="B1334" t="s">
        <v>1292</v>
      </c>
      <c r="C1334">
        <v>887</v>
      </c>
    </row>
    <row r="1335" spans="1:3" ht="15">
      <c r="A1335" s="1">
        <v>1</v>
      </c>
      <c r="B1335" t="s">
        <v>1292</v>
      </c>
      <c r="C1335">
        <v>893</v>
      </c>
    </row>
    <row r="1336" spans="1:3" ht="15">
      <c r="A1336" s="1">
        <v>23</v>
      </c>
      <c r="B1336" t="s">
        <v>194</v>
      </c>
      <c r="C1336">
        <v>1891</v>
      </c>
    </row>
    <row r="1337" spans="1:3" ht="15">
      <c r="A1337" s="1">
        <v>4</v>
      </c>
      <c r="B1337" t="s">
        <v>194</v>
      </c>
      <c r="C1337">
        <v>1898</v>
      </c>
    </row>
    <row r="1338" spans="1:3" ht="15">
      <c r="A1338" s="1">
        <v>8</v>
      </c>
      <c r="B1338" t="s">
        <v>194</v>
      </c>
      <c r="C1338">
        <v>1899</v>
      </c>
    </row>
    <row r="1339" spans="1:3" ht="15">
      <c r="A1339" s="1">
        <v>5</v>
      </c>
      <c r="B1339" t="s">
        <v>872</v>
      </c>
      <c r="C1339">
        <v>1891</v>
      </c>
    </row>
    <row r="1340" spans="1:3" ht="15">
      <c r="A1340" s="1">
        <v>2</v>
      </c>
      <c r="B1340" t="s">
        <v>872</v>
      </c>
      <c r="C1340">
        <v>1898</v>
      </c>
    </row>
    <row r="1341" spans="1:3" ht="15">
      <c r="A1341" s="1">
        <v>25</v>
      </c>
      <c r="B1341" t="s">
        <v>247</v>
      </c>
      <c r="C1341">
        <v>1883</v>
      </c>
    </row>
    <row r="1342" spans="1:3" ht="15">
      <c r="A1342" s="1">
        <v>3</v>
      </c>
      <c r="B1342" t="s">
        <v>1280</v>
      </c>
      <c r="C1342">
        <v>2854</v>
      </c>
    </row>
    <row r="1343" spans="1:3" ht="15">
      <c r="A1343" s="1">
        <v>1</v>
      </c>
      <c r="B1343" t="s">
        <v>3426</v>
      </c>
      <c r="C1343">
        <v>1831</v>
      </c>
    </row>
    <row r="1344" spans="1:3" ht="15">
      <c r="A1344" s="1">
        <v>16</v>
      </c>
      <c r="B1344" t="s">
        <v>44</v>
      </c>
      <c r="C1344">
        <v>1889</v>
      </c>
    </row>
    <row r="1345" spans="1:3" ht="15">
      <c r="A1345" s="1">
        <v>35</v>
      </c>
      <c r="B1345" t="s">
        <v>44</v>
      </c>
      <c r="C1345">
        <v>1891</v>
      </c>
    </row>
    <row r="1346" spans="1:3" ht="15">
      <c r="A1346" s="1">
        <v>2</v>
      </c>
      <c r="B1346" t="s">
        <v>664</v>
      </c>
      <c r="C1346">
        <v>1889</v>
      </c>
    </row>
    <row r="1347" spans="1:3" ht="15">
      <c r="A1347" s="1">
        <v>4</v>
      </c>
      <c r="B1347" t="s">
        <v>664</v>
      </c>
      <c r="C1347">
        <v>1891</v>
      </c>
    </row>
    <row r="1348" spans="1:3" ht="15">
      <c r="A1348" s="1">
        <v>1</v>
      </c>
      <c r="B1348" t="s">
        <v>1393</v>
      </c>
      <c r="C1348">
        <v>1889</v>
      </c>
    </row>
    <row r="1349" spans="1:3" ht="15">
      <c r="A1349" s="1">
        <v>1</v>
      </c>
      <c r="B1349" t="s">
        <v>1393</v>
      </c>
      <c r="C1349">
        <v>1891</v>
      </c>
    </row>
    <row r="1350" spans="1:3" ht="15">
      <c r="A1350" s="1">
        <v>44</v>
      </c>
      <c r="B1350" t="s">
        <v>41</v>
      </c>
      <c r="C1350">
        <v>2897</v>
      </c>
    </row>
    <row r="1351" spans="1:3" ht="15">
      <c r="A1351" s="1">
        <v>1</v>
      </c>
      <c r="B1351" t="s">
        <v>1391</v>
      </c>
      <c r="C1351">
        <v>2838</v>
      </c>
    </row>
    <row r="1352" spans="1:3" ht="15">
      <c r="A1352" s="1">
        <v>3</v>
      </c>
      <c r="B1352" t="s">
        <v>1391</v>
      </c>
      <c r="C1352">
        <v>2854</v>
      </c>
    </row>
    <row r="1353" spans="1:3" ht="15">
      <c r="A1353" s="1">
        <v>39</v>
      </c>
      <c r="B1353" t="s">
        <v>57</v>
      </c>
      <c r="C1353">
        <v>1885</v>
      </c>
    </row>
    <row r="1354" spans="1:3" ht="15">
      <c r="A1354" s="1">
        <v>31</v>
      </c>
      <c r="B1354" t="s">
        <v>51</v>
      </c>
      <c r="C1354">
        <v>2817</v>
      </c>
    </row>
    <row r="1355" spans="1:3" ht="15">
      <c r="A1355" s="1">
        <v>8</v>
      </c>
      <c r="B1355" t="s">
        <v>51</v>
      </c>
      <c r="C1355">
        <v>2827</v>
      </c>
    </row>
    <row r="1356" spans="1:3" ht="15">
      <c r="A1356" s="1">
        <v>21</v>
      </c>
      <c r="B1356" t="s">
        <v>17</v>
      </c>
      <c r="C1356">
        <v>3585</v>
      </c>
    </row>
    <row r="1357" spans="1:3" ht="15">
      <c r="A1357" s="1">
        <v>27</v>
      </c>
      <c r="B1357" t="s">
        <v>2337</v>
      </c>
      <c r="C1357">
        <v>3633</v>
      </c>
    </row>
    <row r="1358" spans="1:3" ht="15">
      <c r="A1358" s="1">
        <v>7</v>
      </c>
      <c r="B1358" t="s">
        <v>337</v>
      </c>
      <c r="C1358">
        <v>1890</v>
      </c>
    </row>
    <row r="1359" spans="1:3" ht="15">
      <c r="A1359" s="1">
        <v>1</v>
      </c>
      <c r="B1359" t="s">
        <v>2904</v>
      </c>
      <c r="C1359">
        <v>860</v>
      </c>
    </row>
    <row r="1360" spans="1:3" ht="15">
      <c r="A1360" s="1">
        <v>1</v>
      </c>
      <c r="B1360" t="s">
        <v>2090</v>
      </c>
    </row>
    <row r="1361" spans="1:3" ht="15">
      <c r="A1361" s="1">
        <v>1</v>
      </c>
      <c r="B1361" t="s">
        <v>2090</v>
      </c>
      <c r="C1361">
        <v>860</v>
      </c>
    </row>
    <row r="1362" spans="1:3" ht="15">
      <c r="A1362" s="1">
        <v>1</v>
      </c>
      <c r="B1362" t="s">
        <v>1503</v>
      </c>
      <c r="C1362">
        <v>846</v>
      </c>
    </row>
    <row r="1363" spans="1:3" ht="15">
      <c r="A1363" s="1">
        <v>1</v>
      </c>
      <c r="B1363" t="s">
        <v>649</v>
      </c>
      <c r="C1363">
        <v>884</v>
      </c>
    </row>
    <row r="1364" spans="1:3" ht="15">
      <c r="A1364" s="1">
        <v>4</v>
      </c>
      <c r="B1364" t="s">
        <v>408</v>
      </c>
      <c r="C1364">
        <v>884</v>
      </c>
    </row>
    <row r="1365" spans="1:3" ht="15">
      <c r="A1365" s="1">
        <v>1</v>
      </c>
      <c r="B1365" t="s">
        <v>1769</v>
      </c>
      <c r="C1365">
        <v>893</v>
      </c>
    </row>
    <row r="1366" spans="1:3" ht="15">
      <c r="A1366" s="1">
        <v>2</v>
      </c>
      <c r="B1366" t="s">
        <v>311</v>
      </c>
      <c r="C1366">
        <v>885</v>
      </c>
    </row>
    <row r="1367" spans="1:3" ht="15">
      <c r="A1367" s="1">
        <v>18</v>
      </c>
      <c r="B1367" t="s">
        <v>136</v>
      </c>
      <c r="C1367">
        <v>885</v>
      </c>
    </row>
    <row r="1368" spans="1:3" ht="15">
      <c r="A1368" s="1">
        <v>2</v>
      </c>
      <c r="B1368" t="s">
        <v>429</v>
      </c>
      <c r="C1368">
        <v>885</v>
      </c>
    </row>
    <row r="1369" spans="1:3" ht="15">
      <c r="A1369" s="1">
        <v>1</v>
      </c>
      <c r="B1369" t="s">
        <v>2127</v>
      </c>
      <c r="C1369">
        <v>885</v>
      </c>
    </row>
    <row r="1370" spans="1:3" ht="15">
      <c r="A1370" s="1">
        <v>20</v>
      </c>
      <c r="B1370" t="s">
        <v>128</v>
      </c>
      <c r="C1370">
        <v>1398</v>
      </c>
    </row>
    <row r="1371" spans="1:3" ht="15">
      <c r="A1371" s="1">
        <v>4</v>
      </c>
      <c r="B1371" t="s">
        <v>315</v>
      </c>
      <c r="C1371">
        <v>1388</v>
      </c>
    </row>
    <row r="1372" spans="1:3" ht="15">
      <c r="A1372" s="1">
        <v>5</v>
      </c>
      <c r="B1372" t="s">
        <v>315</v>
      </c>
      <c r="C1372">
        <v>1896</v>
      </c>
    </row>
    <row r="1373" spans="1:3" ht="15">
      <c r="A1373" s="1">
        <v>11</v>
      </c>
      <c r="B1373" t="s">
        <v>942</v>
      </c>
      <c r="C1373">
        <v>1378</v>
      </c>
    </row>
    <row r="1374" spans="1:3" ht="15">
      <c r="A1374" s="1">
        <v>3</v>
      </c>
      <c r="B1374" t="s">
        <v>515</v>
      </c>
      <c r="C1374">
        <v>1378</v>
      </c>
    </row>
    <row r="1375" spans="1:3" ht="15">
      <c r="A1375" s="1">
        <v>9</v>
      </c>
      <c r="B1375" t="s">
        <v>519</v>
      </c>
      <c r="C1375">
        <v>1368</v>
      </c>
    </row>
    <row r="1376" spans="1:3" ht="15">
      <c r="A1376" s="1">
        <v>3</v>
      </c>
      <c r="B1376" t="s">
        <v>2205</v>
      </c>
      <c r="C1376">
        <v>1360</v>
      </c>
    </row>
    <row r="1377" spans="1:3" ht="15">
      <c r="A1377" s="1">
        <v>11</v>
      </c>
      <c r="B1377" t="s">
        <v>474</v>
      </c>
      <c r="C1377">
        <v>1387</v>
      </c>
    </row>
    <row r="1378" spans="1:3" ht="15">
      <c r="A1378" s="1">
        <v>3</v>
      </c>
      <c r="B1378" t="s">
        <v>747</v>
      </c>
      <c r="C1378">
        <v>1901</v>
      </c>
    </row>
    <row r="1379" spans="1:3" ht="15">
      <c r="A1379" s="1">
        <v>10</v>
      </c>
      <c r="B1379" t="s">
        <v>747</v>
      </c>
      <c r="C1379">
        <v>1902</v>
      </c>
    </row>
    <row r="1380" spans="1:3" ht="15">
      <c r="A1380" s="1">
        <v>1</v>
      </c>
      <c r="B1380" t="s">
        <v>1004</v>
      </c>
      <c r="C1380">
        <v>1895</v>
      </c>
    </row>
    <row r="1381" spans="1:3" ht="15">
      <c r="A1381" s="1">
        <v>1</v>
      </c>
      <c r="B1381" t="s">
        <v>1502</v>
      </c>
    </row>
    <row r="1382" spans="1:3" ht="15">
      <c r="A1382" s="1">
        <v>3</v>
      </c>
      <c r="B1382" t="s">
        <v>766</v>
      </c>
      <c r="C1382">
        <v>1857</v>
      </c>
    </row>
    <row r="1383" spans="1:3" ht="15">
      <c r="A1383" s="1">
        <v>8</v>
      </c>
      <c r="B1383" t="s">
        <v>198</v>
      </c>
      <c r="C1383">
        <v>1704</v>
      </c>
    </row>
    <row r="1384" spans="1:3" ht="15">
      <c r="A1384" s="1">
        <v>3</v>
      </c>
      <c r="B1384" t="s">
        <v>198</v>
      </c>
      <c r="C1384">
        <v>1856</v>
      </c>
    </row>
    <row r="1385" spans="1:3" ht="15">
      <c r="A1385" s="1">
        <v>1</v>
      </c>
      <c r="B1385" t="s">
        <v>1614</v>
      </c>
      <c r="C1385">
        <v>1704</v>
      </c>
    </row>
    <row r="1386" spans="1:3" ht="15">
      <c r="A1386" s="1">
        <v>12</v>
      </c>
      <c r="B1386" t="s">
        <v>275</v>
      </c>
      <c r="C1386">
        <v>1704</v>
      </c>
    </row>
    <row r="1387" spans="1:3" ht="15">
      <c r="A1387" s="1">
        <v>2</v>
      </c>
      <c r="B1387" t="s">
        <v>275</v>
      </c>
      <c r="C1387">
        <v>1706</v>
      </c>
    </row>
    <row r="1388" spans="1:3" ht="15">
      <c r="A1388" s="1">
        <v>1</v>
      </c>
      <c r="B1388" t="s">
        <v>116</v>
      </c>
    </row>
    <row r="1389" spans="1:3" ht="15">
      <c r="A1389" s="1">
        <v>5</v>
      </c>
      <c r="B1389" t="s">
        <v>116</v>
      </c>
      <c r="C1389">
        <v>1704</v>
      </c>
    </row>
    <row r="1390" spans="1:3" ht="15">
      <c r="A1390" s="1">
        <v>1</v>
      </c>
      <c r="B1390" t="s">
        <v>116</v>
      </c>
      <c r="C1390">
        <v>1856</v>
      </c>
    </row>
    <row r="1391" spans="1:3" ht="15">
      <c r="A1391" s="1">
        <v>3</v>
      </c>
      <c r="B1391" t="s">
        <v>292</v>
      </c>
      <c r="C1391">
        <v>1704</v>
      </c>
    </row>
    <row r="1392" spans="1:3" ht="15">
      <c r="A1392" s="1">
        <v>2</v>
      </c>
      <c r="B1392" t="s">
        <v>357</v>
      </c>
      <c r="C1392">
        <v>1704</v>
      </c>
    </row>
    <row r="1393" spans="1:3" ht="15">
      <c r="A1393" s="1">
        <v>1</v>
      </c>
      <c r="B1393" t="s">
        <v>357</v>
      </c>
      <c r="C1393">
        <v>1856</v>
      </c>
    </row>
    <row r="1394" spans="1:3" ht="15">
      <c r="A1394" s="1">
        <v>1</v>
      </c>
      <c r="B1394" t="s">
        <v>378</v>
      </c>
      <c r="C1394">
        <v>1567</v>
      </c>
    </row>
    <row r="1395" spans="1:3" ht="15">
      <c r="A1395" s="1">
        <v>4</v>
      </c>
      <c r="B1395" t="s">
        <v>378</v>
      </c>
      <c r="C1395">
        <v>1704</v>
      </c>
    </row>
    <row r="1396" spans="1:3" ht="15">
      <c r="A1396" s="1">
        <v>1</v>
      </c>
      <c r="B1396" t="s">
        <v>378</v>
      </c>
      <c r="C1396">
        <v>1817</v>
      </c>
    </row>
    <row r="1397" spans="1:3" ht="15">
      <c r="A1397" s="1">
        <v>1</v>
      </c>
      <c r="B1397" t="s">
        <v>378</v>
      </c>
      <c r="C1397">
        <v>1856</v>
      </c>
    </row>
    <row r="1398" spans="1:3" ht="15">
      <c r="A1398" s="1">
        <v>3</v>
      </c>
      <c r="B1398" t="s">
        <v>378</v>
      </c>
      <c r="C1398">
        <v>993</v>
      </c>
    </row>
    <row r="1399" spans="1:3" ht="15">
      <c r="A1399" s="1">
        <v>1</v>
      </c>
      <c r="B1399" t="s">
        <v>1258</v>
      </c>
      <c r="C1399">
        <v>1795</v>
      </c>
    </row>
    <row r="1400" spans="1:3" ht="15">
      <c r="A1400" s="1">
        <v>1</v>
      </c>
      <c r="B1400" t="s">
        <v>1258</v>
      </c>
      <c r="C1400">
        <v>1796</v>
      </c>
    </row>
    <row r="1401" spans="1:3" ht="15">
      <c r="A1401" s="1">
        <v>1</v>
      </c>
      <c r="B1401" t="s">
        <v>1258</v>
      </c>
      <c r="C1401">
        <v>1856</v>
      </c>
    </row>
    <row r="1402" spans="1:3" ht="15">
      <c r="A1402" s="1">
        <v>1</v>
      </c>
      <c r="B1402" t="s">
        <v>229</v>
      </c>
    </row>
    <row r="1403" spans="1:3" ht="15">
      <c r="A1403" s="1">
        <v>26</v>
      </c>
      <c r="B1403" t="s">
        <v>229</v>
      </c>
      <c r="C1403">
        <v>2678</v>
      </c>
    </row>
    <row r="1404" spans="1:3" ht="15">
      <c r="A1404" s="1">
        <v>3</v>
      </c>
      <c r="B1404" t="s">
        <v>229</v>
      </c>
      <c r="C1404">
        <v>2682</v>
      </c>
    </row>
    <row r="1405" spans="1:3" ht="15">
      <c r="A1405" s="1">
        <v>11</v>
      </c>
      <c r="B1405" t="s">
        <v>1125</v>
      </c>
      <c r="C1405">
        <v>2678</v>
      </c>
    </row>
    <row r="1406" spans="1:3" ht="15">
      <c r="A1406" s="1">
        <v>1</v>
      </c>
      <c r="B1406" t="s">
        <v>1125</v>
      </c>
      <c r="C1406">
        <v>2682</v>
      </c>
    </row>
    <row r="1407" spans="1:3" ht="15">
      <c r="A1407" s="1">
        <v>3</v>
      </c>
      <c r="B1407" t="s">
        <v>1125</v>
      </c>
      <c r="C1407">
        <v>2698</v>
      </c>
    </row>
    <row r="1408" spans="1:3" ht="15">
      <c r="A1408" s="1">
        <v>3</v>
      </c>
      <c r="B1408" t="s">
        <v>27</v>
      </c>
      <c r="C1408">
        <v>2678</v>
      </c>
    </row>
    <row r="1409" spans="1:3" ht="15">
      <c r="A1409" s="1">
        <v>1</v>
      </c>
      <c r="B1409" t="s">
        <v>27</v>
      </c>
      <c r="C1409">
        <v>2682</v>
      </c>
    </row>
    <row r="1410" spans="1:3" ht="15">
      <c r="A1410" s="1">
        <v>1</v>
      </c>
      <c r="B1410" t="s">
        <v>2351</v>
      </c>
      <c r="C1410">
        <v>2679</v>
      </c>
    </row>
    <row r="1411" spans="1:3" ht="15">
      <c r="A1411" s="1">
        <v>2</v>
      </c>
      <c r="B1411" t="s">
        <v>303</v>
      </c>
      <c r="C1411">
        <v>2679</v>
      </c>
    </row>
    <row r="1412" spans="1:3" ht="15">
      <c r="A1412" s="1">
        <v>61</v>
      </c>
      <c r="B1412" t="s">
        <v>55</v>
      </c>
      <c r="C1412">
        <v>2678</v>
      </c>
    </row>
    <row r="1413" spans="1:3" ht="15">
      <c r="A1413" s="1">
        <v>7</v>
      </c>
      <c r="B1413" t="s">
        <v>55</v>
      </c>
      <c r="C1413">
        <v>2682</v>
      </c>
    </row>
    <row r="1414" spans="1:3" ht="15">
      <c r="A1414" s="1">
        <v>2</v>
      </c>
      <c r="B1414" t="s">
        <v>55</v>
      </c>
      <c r="C1414">
        <v>2698</v>
      </c>
    </row>
    <row r="1415" spans="1:3" ht="15">
      <c r="A1415" s="1">
        <v>1</v>
      </c>
      <c r="B1415" t="s">
        <v>794</v>
      </c>
      <c r="C1415">
        <v>2679</v>
      </c>
    </row>
    <row r="1416" spans="1:3" ht="15">
      <c r="A1416" s="1">
        <v>2</v>
      </c>
      <c r="B1416" t="s">
        <v>794</v>
      </c>
      <c r="C1416">
        <v>2698</v>
      </c>
    </row>
    <row r="1417" spans="1:3" ht="15">
      <c r="A1417" s="1">
        <v>1</v>
      </c>
      <c r="B1417" t="s">
        <v>2181</v>
      </c>
      <c r="C1417">
        <v>2681</v>
      </c>
    </row>
    <row r="1418" spans="1:3" ht="15">
      <c r="A1418" s="1">
        <v>1</v>
      </c>
      <c r="B1418" t="s">
        <v>2274</v>
      </c>
      <c r="C1418">
        <v>2679</v>
      </c>
    </row>
    <row r="1419" spans="1:3" ht="15">
      <c r="A1419" s="1">
        <v>2</v>
      </c>
      <c r="B1419" t="s">
        <v>245</v>
      </c>
    </row>
    <row r="1420" spans="1:3" ht="15">
      <c r="A1420" s="1">
        <v>82</v>
      </c>
      <c r="B1420" t="s">
        <v>245</v>
      </c>
      <c r="C1420">
        <v>3664</v>
      </c>
    </row>
    <row r="1421" spans="1:3" ht="15">
      <c r="A1421" s="1">
        <v>2</v>
      </c>
      <c r="B1421" t="s">
        <v>245</v>
      </c>
      <c r="C1421">
        <v>3685</v>
      </c>
    </row>
    <row r="1422" spans="1:3" ht="15">
      <c r="A1422" s="1">
        <v>1</v>
      </c>
      <c r="B1422" t="s">
        <v>245</v>
      </c>
      <c r="C1422">
        <v>3686</v>
      </c>
    </row>
    <row r="1423" spans="1:3" ht="15">
      <c r="A1423" s="1">
        <v>1</v>
      </c>
      <c r="B1423" t="s">
        <v>689</v>
      </c>
      <c r="C1423">
        <v>3663</v>
      </c>
    </row>
    <row r="1424" spans="1:3" ht="15">
      <c r="A1424" s="1">
        <v>1</v>
      </c>
      <c r="B1424" t="s">
        <v>585</v>
      </c>
    </row>
    <row r="1425" spans="1:3" ht="15">
      <c r="A1425" s="1">
        <v>22</v>
      </c>
      <c r="B1425" t="s">
        <v>585</v>
      </c>
      <c r="C1425">
        <v>3422</v>
      </c>
    </row>
    <row r="1426" spans="1:3" ht="15">
      <c r="A1426" s="1">
        <v>6</v>
      </c>
      <c r="B1426" t="s">
        <v>524</v>
      </c>
      <c r="C1426">
        <v>3422</v>
      </c>
    </row>
    <row r="1427" spans="1:3" ht="15">
      <c r="A1427" s="1">
        <v>2</v>
      </c>
      <c r="B1427" t="s">
        <v>52</v>
      </c>
    </row>
    <row r="1428" spans="1:3" ht="15">
      <c r="A1428" s="1">
        <v>115</v>
      </c>
      <c r="B1428" t="s">
        <v>52</v>
      </c>
      <c r="C1428">
        <v>3422</v>
      </c>
    </row>
    <row r="1429" spans="1:3" ht="15">
      <c r="A1429" s="1">
        <v>1</v>
      </c>
      <c r="B1429" t="s">
        <v>803</v>
      </c>
      <c r="C1429">
        <v>3562</v>
      </c>
    </row>
    <row r="1430" spans="1:3" ht="15">
      <c r="A1430" s="1">
        <v>1</v>
      </c>
      <c r="B1430" t="s">
        <v>2974</v>
      </c>
      <c r="C1430">
        <v>3562</v>
      </c>
    </row>
    <row r="1431" spans="1:3" ht="15">
      <c r="A1431" s="1">
        <v>17</v>
      </c>
      <c r="B1431" t="s">
        <v>359</v>
      </c>
      <c r="C1431">
        <v>1388</v>
      </c>
    </row>
    <row r="1432" spans="1:3" ht="15">
      <c r="A1432" s="1">
        <v>3</v>
      </c>
      <c r="B1432" t="s">
        <v>3393</v>
      </c>
      <c r="C1432">
        <v>1894</v>
      </c>
    </row>
    <row r="1433" spans="1:3" ht="15">
      <c r="A1433" s="1">
        <v>17</v>
      </c>
      <c r="B1433" t="s">
        <v>254</v>
      </c>
      <c r="C1433">
        <v>1388</v>
      </c>
    </row>
    <row r="1434" spans="1:3" ht="15">
      <c r="A1434" s="1">
        <v>17</v>
      </c>
      <c r="B1434" t="s">
        <v>556</v>
      </c>
      <c r="C1434">
        <v>1388</v>
      </c>
    </row>
    <row r="1435" spans="1:3" ht="15">
      <c r="A1435" s="1">
        <v>1</v>
      </c>
      <c r="B1435" t="s">
        <v>2556</v>
      </c>
      <c r="C1435">
        <v>1356</v>
      </c>
    </row>
    <row r="1436" spans="1:3" ht="15">
      <c r="A1436" s="1">
        <v>2</v>
      </c>
      <c r="B1436" t="s">
        <v>682</v>
      </c>
      <c r="C1436">
        <v>2859</v>
      </c>
    </row>
    <row r="1437" spans="1:3" ht="15">
      <c r="A1437" s="1">
        <v>3</v>
      </c>
      <c r="B1437" t="s">
        <v>144</v>
      </c>
      <c r="C1437">
        <v>1868</v>
      </c>
    </row>
    <row r="1438" spans="1:3" ht="15">
      <c r="A1438" s="1">
        <v>4</v>
      </c>
      <c r="B1438" t="s">
        <v>75</v>
      </c>
      <c r="C1438">
        <v>1868</v>
      </c>
    </row>
    <row r="1439" spans="1:3" ht="15">
      <c r="A1439" s="1">
        <v>5</v>
      </c>
      <c r="B1439" t="s">
        <v>577</v>
      </c>
      <c r="C1439">
        <v>2719</v>
      </c>
    </row>
    <row r="1440" spans="1:3" ht="15">
      <c r="A1440" s="1">
        <v>2</v>
      </c>
      <c r="B1440" t="s">
        <v>577</v>
      </c>
      <c r="C1440">
        <v>2720</v>
      </c>
    </row>
    <row r="1441" spans="1:3" ht="15">
      <c r="A1441" s="1">
        <v>2</v>
      </c>
      <c r="B1441" t="s">
        <v>164</v>
      </c>
      <c r="C1441">
        <v>2440</v>
      </c>
    </row>
    <row r="1442" spans="1:3" ht="15">
      <c r="A1442" s="1">
        <v>1</v>
      </c>
      <c r="B1442" t="s">
        <v>164</v>
      </c>
      <c r="C1442">
        <v>2810</v>
      </c>
    </row>
    <row r="1443" spans="1:3" ht="15">
      <c r="A1443" s="1">
        <v>7</v>
      </c>
      <c r="B1443" t="s">
        <v>164</v>
      </c>
      <c r="C1443">
        <v>2833</v>
      </c>
    </row>
    <row r="1444" spans="1:3" ht="15">
      <c r="A1444" s="1">
        <v>1</v>
      </c>
      <c r="B1444" t="s">
        <v>671</v>
      </c>
      <c r="C1444">
        <v>2440</v>
      </c>
    </row>
    <row r="1445" spans="1:3" ht="15">
      <c r="A1445" s="1">
        <v>1</v>
      </c>
      <c r="B1445" t="s">
        <v>671</v>
      </c>
      <c r="C1445">
        <v>2779</v>
      </c>
    </row>
    <row r="1446" spans="1:3" ht="15">
      <c r="A1446" s="1">
        <v>1</v>
      </c>
      <c r="B1446" t="s">
        <v>671</v>
      </c>
      <c r="C1446">
        <v>2804</v>
      </c>
    </row>
    <row r="1447" spans="1:3" ht="15">
      <c r="A1447" s="1">
        <v>7</v>
      </c>
      <c r="B1447" t="s">
        <v>671</v>
      </c>
      <c r="C1447">
        <v>2833</v>
      </c>
    </row>
    <row r="1448" spans="1:3" ht="15">
      <c r="A1448" s="1">
        <v>1</v>
      </c>
      <c r="B1448" t="s">
        <v>33</v>
      </c>
      <c r="C1448">
        <v>2440</v>
      </c>
    </row>
    <row r="1449" spans="1:3" ht="15">
      <c r="A1449" s="1">
        <v>5</v>
      </c>
      <c r="B1449" t="s">
        <v>33</v>
      </c>
      <c r="C1449">
        <v>2779</v>
      </c>
    </row>
    <row r="1450" spans="1:3" ht="15">
      <c r="A1450" s="1">
        <v>1</v>
      </c>
      <c r="B1450" t="s">
        <v>33</v>
      </c>
      <c r="C1450">
        <v>2810</v>
      </c>
    </row>
    <row r="1451" spans="1:3" ht="15">
      <c r="A1451" s="1">
        <v>3</v>
      </c>
      <c r="B1451" t="s">
        <v>33</v>
      </c>
      <c r="C1451">
        <v>2833</v>
      </c>
    </row>
    <row r="1452" spans="1:3" ht="15">
      <c r="A1452" s="1">
        <v>21</v>
      </c>
      <c r="B1452" t="s">
        <v>33</v>
      </c>
      <c r="C1452">
        <v>2834</v>
      </c>
    </row>
    <row r="1453" spans="1:3" ht="15">
      <c r="A1453" s="1">
        <v>1</v>
      </c>
      <c r="B1453" t="s">
        <v>33</v>
      </c>
      <c r="C1453">
        <v>2835</v>
      </c>
    </row>
    <row r="1454" spans="1:3" ht="15">
      <c r="A1454" s="1">
        <v>2</v>
      </c>
      <c r="B1454" t="s">
        <v>280</v>
      </c>
      <c r="C1454">
        <v>2440</v>
      </c>
    </row>
    <row r="1455" spans="1:3" ht="15">
      <c r="A1455" s="1">
        <v>1</v>
      </c>
      <c r="B1455" t="s">
        <v>280</v>
      </c>
      <c r="C1455">
        <v>2833</v>
      </c>
    </row>
    <row r="1456" spans="1:3" ht="15">
      <c r="A1456" s="1">
        <v>6</v>
      </c>
      <c r="B1456" t="s">
        <v>280</v>
      </c>
      <c r="C1456">
        <v>2834</v>
      </c>
    </row>
    <row r="1457" spans="1:3" ht="15">
      <c r="A1457" s="1">
        <v>2</v>
      </c>
      <c r="B1457" t="s">
        <v>955</v>
      </c>
      <c r="C1457">
        <v>2810</v>
      </c>
    </row>
    <row r="1458" spans="1:3" ht="15">
      <c r="A1458" s="1">
        <v>2</v>
      </c>
      <c r="B1458" t="s">
        <v>955</v>
      </c>
      <c r="C1458">
        <v>2833</v>
      </c>
    </row>
    <row r="1459" spans="1:3" ht="15">
      <c r="A1459" s="1">
        <v>6</v>
      </c>
      <c r="B1459" t="s">
        <v>955</v>
      </c>
      <c r="C1459">
        <v>2834</v>
      </c>
    </row>
    <row r="1460" spans="1:3" ht="15">
      <c r="A1460" s="1">
        <v>3</v>
      </c>
      <c r="B1460" t="s">
        <v>346</v>
      </c>
      <c r="C1460">
        <v>2440</v>
      </c>
    </row>
    <row r="1461" spans="1:3" ht="15">
      <c r="A1461" s="1">
        <v>1</v>
      </c>
      <c r="B1461" t="s">
        <v>346</v>
      </c>
      <c r="C1461">
        <v>2787</v>
      </c>
    </row>
    <row r="1462" spans="1:3" ht="15">
      <c r="A1462" s="1">
        <v>1</v>
      </c>
      <c r="B1462" t="s">
        <v>346</v>
      </c>
      <c r="C1462">
        <v>2810</v>
      </c>
    </row>
    <row r="1463" spans="1:3" ht="15">
      <c r="A1463" s="1">
        <v>5</v>
      </c>
      <c r="B1463" t="s">
        <v>346</v>
      </c>
      <c r="C1463">
        <v>2833</v>
      </c>
    </row>
    <row r="1464" spans="1:3" ht="15">
      <c r="A1464" s="1">
        <v>15</v>
      </c>
      <c r="B1464" t="s">
        <v>346</v>
      </c>
      <c r="C1464">
        <v>2834</v>
      </c>
    </row>
    <row r="1465" spans="1:3" ht="15">
      <c r="A1465" s="1">
        <v>3</v>
      </c>
      <c r="B1465" t="s">
        <v>618</v>
      </c>
      <c r="C1465">
        <v>2440</v>
      </c>
    </row>
    <row r="1466" spans="1:3" ht="15">
      <c r="A1466" s="1">
        <v>11</v>
      </c>
      <c r="B1466" t="s">
        <v>618</v>
      </c>
      <c r="C1466">
        <v>2833</v>
      </c>
    </row>
    <row r="1467" spans="1:3" ht="15">
      <c r="A1467" s="1">
        <v>1</v>
      </c>
      <c r="B1467" t="s">
        <v>2411</v>
      </c>
      <c r="C1467">
        <v>2833</v>
      </c>
    </row>
    <row r="1468" spans="1:3" ht="15">
      <c r="A1468" s="1">
        <v>1</v>
      </c>
      <c r="B1468" t="s">
        <v>2729</v>
      </c>
      <c r="C1468">
        <v>2779</v>
      </c>
    </row>
    <row r="1469" spans="1:3" ht="15">
      <c r="A1469" s="1">
        <v>1</v>
      </c>
      <c r="B1469" t="s">
        <v>2186</v>
      </c>
      <c r="C1469">
        <v>2833</v>
      </c>
    </row>
    <row r="1470" spans="1:3" ht="15">
      <c r="A1470" s="1">
        <v>1</v>
      </c>
      <c r="B1470" t="s">
        <v>710</v>
      </c>
      <c r="C1470">
        <v>2779</v>
      </c>
    </row>
    <row r="1471" spans="1:3" ht="15">
      <c r="A1471" s="1">
        <v>1</v>
      </c>
      <c r="B1471" t="s">
        <v>710</v>
      </c>
      <c r="C1471">
        <v>2833</v>
      </c>
    </row>
    <row r="1472" spans="1:3" ht="15">
      <c r="A1472" s="1">
        <v>24</v>
      </c>
      <c r="B1472" t="s">
        <v>7</v>
      </c>
      <c r="C1472">
        <v>2778</v>
      </c>
    </row>
    <row r="1473" spans="1:3" ht="15">
      <c r="A1473" s="1">
        <v>7</v>
      </c>
      <c r="B1473" t="s">
        <v>793</v>
      </c>
      <c r="C1473">
        <v>2778</v>
      </c>
    </row>
    <row r="1474" spans="1:3" ht="15">
      <c r="A1474" s="1">
        <v>2</v>
      </c>
      <c r="B1474" t="s">
        <v>793</v>
      </c>
      <c r="C1474">
        <v>2782</v>
      </c>
    </row>
    <row r="1475" spans="1:3" ht="15">
      <c r="A1475" s="1">
        <v>9</v>
      </c>
      <c r="B1475" t="s">
        <v>873</v>
      </c>
      <c r="C1475">
        <v>2778</v>
      </c>
    </row>
    <row r="1476" spans="1:3" ht="15">
      <c r="A1476" s="1">
        <v>1</v>
      </c>
      <c r="B1476" t="s">
        <v>873</v>
      </c>
      <c r="C1476">
        <v>2782</v>
      </c>
    </row>
    <row r="1477" spans="1:3" ht="15">
      <c r="A1477" s="1">
        <v>1</v>
      </c>
      <c r="B1477" t="s">
        <v>3783</v>
      </c>
      <c r="C1477">
        <v>2778</v>
      </c>
    </row>
    <row r="1478" spans="1:3" ht="15">
      <c r="A1478" s="1">
        <v>1</v>
      </c>
      <c r="B1478" t="s">
        <v>1225</v>
      </c>
      <c r="C1478">
        <v>2778</v>
      </c>
    </row>
    <row r="1479" spans="1:3" ht="15">
      <c r="A1479" s="1">
        <v>2</v>
      </c>
      <c r="B1479" t="s">
        <v>884</v>
      </c>
      <c r="C1479">
        <v>2819</v>
      </c>
    </row>
    <row r="1480" spans="1:3" ht="15">
      <c r="A1480" s="1">
        <v>1</v>
      </c>
      <c r="B1480" t="s">
        <v>884</v>
      </c>
      <c r="C1480">
        <v>2825</v>
      </c>
    </row>
    <row r="1481" spans="1:3" ht="15">
      <c r="A1481" s="1">
        <v>2</v>
      </c>
      <c r="B1481" t="s">
        <v>1217</v>
      </c>
      <c r="C1481">
        <v>2778</v>
      </c>
    </row>
    <row r="1482" spans="1:3" ht="15">
      <c r="A1482" s="1">
        <v>1</v>
      </c>
      <c r="B1482" t="s">
        <v>3927</v>
      </c>
      <c r="C1482">
        <v>2821</v>
      </c>
    </row>
    <row r="1483" spans="1:3" ht="15">
      <c r="A1483" s="1">
        <v>1</v>
      </c>
      <c r="B1483" t="s">
        <v>685</v>
      </c>
      <c r="C1483">
        <v>2778</v>
      </c>
    </row>
    <row r="1484" spans="1:3" ht="15">
      <c r="A1484" s="1">
        <v>1</v>
      </c>
      <c r="B1484" t="s">
        <v>685</v>
      </c>
      <c r="C1484">
        <v>2834</v>
      </c>
    </row>
    <row r="1485" spans="1:3" ht="15">
      <c r="A1485" s="1">
        <v>27</v>
      </c>
      <c r="B1485" t="s">
        <v>685</v>
      </c>
      <c r="C1485">
        <v>3664</v>
      </c>
    </row>
    <row r="1486" spans="1:3" ht="15">
      <c r="A1486" s="1">
        <v>2</v>
      </c>
      <c r="B1486" t="s">
        <v>1148</v>
      </c>
      <c r="C1486">
        <v>3663</v>
      </c>
    </row>
    <row r="1487" spans="1:3" ht="15">
      <c r="A1487" s="1">
        <v>1</v>
      </c>
      <c r="B1487" t="s">
        <v>1582</v>
      </c>
      <c r="C1487">
        <v>2775</v>
      </c>
    </row>
    <row r="1488" spans="1:3" ht="15">
      <c r="A1488" s="1">
        <v>1</v>
      </c>
      <c r="B1488" t="s">
        <v>845</v>
      </c>
      <c r="C1488">
        <v>1289</v>
      </c>
    </row>
    <row r="1489" spans="1:3" ht="15">
      <c r="A1489" s="1">
        <v>1</v>
      </c>
      <c r="B1489" t="s">
        <v>1942</v>
      </c>
      <c r="C1489">
        <v>1368</v>
      </c>
    </row>
    <row r="1490" spans="1:3" ht="15">
      <c r="A1490" s="1">
        <v>3</v>
      </c>
      <c r="B1490" t="s">
        <v>807</v>
      </c>
      <c r="C1490">
        <v>1368</v>
      </c>
    </row>
    <row r="1491" spans="1:3" ht="15">
      <c r="A1491" s="1">
        <v>1</v>
      </c>
      <c r="B1491" t="s">
        <v>2100</v>
      </c>
      <c r="C1491">
        <v>1819</v>
      </c>
    </row>
    <row r="1492" spans="1:3" ht="15">
      <c r="A1492" s="1">
        <v>1</v>
      </c>
      <c r="B1492" t="s">
        <v>454</v>
      </c>
    </row>
    <row r="1493" spans="1:3" ht="15">
      <c r="A1493" s="1">
        <v>1</v>
      </c>
      <c r="B1493" t="s">
        <v>454</v>
      </c>
      <c r="C1493">
        <v>1408</v>
      </c>
    </row>
    <row r="1494" spans="1:3" ht="15">
      <c r="A1494" s="1">
        <v>3</v>
      </c>
      <c r="B1494" t="s">
        <v>1429</v>
      </c>
      <c r="C1494">
        <v>1376</v>
      </c>
    </row>
    <row r="1495" spans="1:3" ht="15">
      <c r="A1495" s="1">
        <v>1</v>
      </c>
      <c r="B1495" t="s">
        <v>3705</v>
      </c>
      <c r="C1495">
        <v>1428</v>
      </c>
    </row>
    <row r="1496" spans="1:3" ht="15">
      <c r="A1496" s="1">
        <v>2</v>
      </c>
      <c r="B1496" t="s">
        <v>1123</v>
      </c>
      <c r="C1496">
        <v>1892</v>
      </c>
    </row>
    <row r="1497" spans="1:3" ht="15">
      <c r="A1497" s="1">
        <v>1</v>
      </c>
      <c r="B1497" t="s">
        <v>2483</v>
      </c>
      <c r="C1497">
        <v>1392</v>
      </c>
    </row>
    <row r="1498" spans="1:3" ht="15">
      <c r="A1498" s="1">
        <v>1</v>
      </c>
      <c r="B1498" t="s">
        <v>1320</v>
      </c>
      <c r="C1498">
        <v>1760</v>
      </c>
    </row>
    <row r="1499" spans="1:3" ht="15">
      <c r="A1499" s="1">
        <v>2</v>
      </c>
      <c r="B1499" t="s">
        <v>1392</v>
      </c>
      <c r="C1499">
        <v>1408</v>
      </c>
    </row>
    <row r="1500" spans="1:3" ht="15">
      <c r="A1500" s="1">
        <v>1</v>
      </c>
      <c r="B1500" t="s">
        <v>3851</v>
      </c>
    </row>
    <row r="1501" spans="1:3" ht="15">
      <c r="A1501" s="1">
        <v>1</v>
      </c>
      <c r="B1501" t="s">
        <v>236</v>
      </c>
      <c r="C1501">
        <v>1427</v>
      </c>
    </row>
    <row r="1502" spans="1:3" ht="15">
      <c r="A1502" s="1">
        <v>1</v>
      </c>
      <c r="B1502" t="s">
        <v>2147</v>
      </c>
      <c r="C1502">
        <v>2774</v>
      </c>
    </row>
    <row r="1503" spans="1:3" ht="15">
      <c r="A1503" s="1">
        <v>2</v>
      </c>
      <c r="B1503" t="s">
        <v>1848</v>
      </c>
      <c r="C1503">
        <v>2774</v>
      </c>
    </row>
    <row r="1504" spans="1:3" ht="15">
      <c r="A1504" s="1">
        <v>1</v>
      </c>
      <c r="B1504" t="s">
        <v>677</v>
      </c>
      <c r="C1504">
        <v>2783</v>
      </c>
    </row>
    <row r="1505" spans="1:3" ht="15">
      <c r="A1505" s="1">
        <v>2</v>
      </c>
      <c r="B1505" t="s">
        <v>1245</v>
      </c>
      <c r="C1505">
        <v>2783</v>
      </c>
    </row>
    <row r="1506" spans="1:3" ht="15">
      <c r="A1506" s="1">
        <v>3</v>
      </c>
      <c r="B1506" t="s">
        <v>2032</v>
      </c>
      <c r="C1506">
        <v>2774</v>
      </c>
    </row>
    <row r="1507" spans="1:3" ht="15">
      <c r="A1507" s="1">
        <v>2</v>
      </c>
      <c r="B1507" t="s">
        <v>580</v>
      </c>
      <c r="C1507">
        <v>2774</v>
      </c>
    </row>
    <row r="1508" spans="1:3" ht="15">
      <c r="A1508" s="1">
        <v>2</v>
      </c>
      <c r="B1508" t="s">
        <v>1024</v>
      </c>
      <c r="C1508">
        <v>2783</v>
      </c>
    </row>
    <row r="1509" spans="1:3" ht="15">
      <c r="A1509" s="1">
        <v>1</v>
      </c>
      <c r="B1509" t="s">
        <v>1779</v>
      </c>
      <c r="C1509">
        <v>2783</v>
      </c>
    </row>
    <row r="1510" spans="1:3" ht="15">
      <c r="A1510" s="1">
        <v>1</v>
      </c>
      <c r="B1510" t="s">
        <v>626</v>
      </c>
      <c r="C1510">
        <v>1846</v>
      </c>
    </row>
    <row r="1511" spans="1:3" ht="15">
      <c r="A1511" s="1">
        <v>1</v>
      </c>
      <c r="B1511" t="s">
        <v>626</v>
      </c>
      <c r="C1511">
        <v>1856</v>
      </c>
    </row>
    <row r="1512" spans="1:3" ht="15">
      <c r="A1512" s="1">
        <v>1</v>
      </c>
      <c r="B1512" t="s">
        <v>626</v>
      </c>
      <c r="C1512">
        <v>899</v>
      </c>
    </row>
    <row r="1513" spans="1:3" ht="15">
      <c r="A1513" s="1">
        <v>1</v>
      </c>
      <c r="B1513" t="s">
        <v>2388</v>
      </c>
      <c r="C1513">
        <v>1887</v>
      </c>
    </row>
    <row r="1514" spans="1:3" ht="15">
      <c r="A1514" s="1">
        <v>1</v>
      </c>
      <c r="B1514" t="s">
        <v>983</v>
      </c>
      <c r="C1514">
        <v>1849</v>
      </c>
    </row>
    <row r="1515" spans="1:3" ht="15">
      <c r="A1515" s="1">
        <v>4</v>
      </c>
      <c r="B1515" t="s">
        <v>363</v>
      </c>
      <c r="C1515">
        <v>1849</v>
      </c>
    </row>
    <row r="1516" spans="1:3" ht="15">
      <c r="A1516" s="1">
        <v>1</v>
      </c>
      <c r="B1516" t="s">
        <v>693</v>
      </c>
      <c r="C1516">
        <v>2841</v>
      </c>
    </row>
    <row r="1517" spans="1:3" ht="15">
      <c r="A1517" s="1">
        <v>4</v>
      </c>
      <c r="B1517" t="s">
        <v>652</v>
      </c>
      <c r="C1517">
        <v>1915</v>
      </c>
    </row>
    <row r="1518" spans="1:3" ht="15">
      <c r="A1518" s="1">
        <v>1</v>
      </c>
      <c r="B1518" t="s">
        <v>652</v>
      </c>
      <c r="C1518">
        <v>1916</v>
      </c>
    </row>
    <row r="1519" spans="1:3" ht="15">
      <c r="A1519" s="1">
        <v>10</v>
      </c>
      <c r="B1519" t="s">
        <v>652</v>
      </c>
      <c r="C1519">
        <v>1917</v>
      </c>
    </row>
    <row r="1520" spans="1:3" ht="15">
      <c r="A1520" s="1">
        <v>5</v>
      </c>
      <c r="B1520" t="s">
        <v>811</v>
      </c>
      <c r="C1520">
        <v>1917</v>
      </c>
    </row>
    <row r="1521" spans="1:3" ht="15">
      <c r="A1521" s="1">
        <v>6</v>
      </c>
      <c r="B1521" t="s">
        <v>1036</v>
      </c>
      <c r="C1521">
        <v>1917</v>
      </c>
    </row>
    <row r="1522" spans="1:3" ht="15">
      <c r="A1522" s="1">
        <v>1</v>
      </c>
      <c r="B1522" t="s">
        <v>3277</v>
      </c>
      <c r="C1522">
        <v>968</v>
      </c>
    </row>
    <row r="1523" spans="1:3" ht="15">
      <c r="A1523" s="1">
        <v>2</v>
      </c>
      <c r="B1523" t="s">
        <v>1584</v>
      </c>
      <c r="C1523">
        <v>852</v>
      </c>
    </row>
    <row r="1524" spans="1:3" ht="15">
      <c r="A1524" s="1">
        <v>1</v>
      </c>
      <c r="B1524" t="s">
        <v>2213</v>
      </c>
    </row>
    <row r="1525" spans="1:3" ht="15">
      <c r="A1525" s="1">
        <v>1</v>
      </c>
      <c r="B1525" t="s">
        <v>1296</v>
      </c>
      <c r="C1525">
        <v>858</v>
      </c>
    </row>
    <row r="1526" spans="1:3" ht="15">
      <c r="A1526" s="1">
        <v>1</v>
      </c>
      <c r="B1526" t="s">
        <v>4033</v>
      </c>
      <c r="C1526">
        <v>1691</v>
      </c>
    </row>
    <row r="1527" spans="1:3" ht="15">
      <c r="A1527" s="1">
        <v>4</v>
      </c>
      <c r="B1527" t="s">
        <v>1227</v>
      </c>
      <c r="C1527">
        <v>2914</v>
      </c>
    </row>
    <row r="1528" spans="1:3" ht="15">
      <c r="A1528" s="1">
        <v>2</v>
      </c>
      <c r="B1528" t="s">
        <v>1470</v>
      </c>
      <c r="C1528">
        <v>2915</v>
      </c>
    </row>
    <row r="1529" spans="1:3" ht="15">
      <c r="A1529" s="1">
        <v>20</v>
      </c>
      <c r="B1529" t="s">
        <v>485</v>
      </c>
      <c r="C1529">
        <v>2915</v>
      </c>
    </row>
    <row r="1530" spans="1:3" ht="15">
      <c r="A1530" s="1">
        <v>1</v>
      </c>
      <c r="B1530" t="s">
        <v>812</v>
      </c>
      <c r="C1530">
        <v>1864</v>
      </c>
    </row>
    <row r="1531" spans="1:3" ht="15">
      <c r="A1531" s="1">
        <v>8</v>
      </c>
      <c r="B1531" t="s">
        <v>489</v>
      </c>
      <c r="C1531">
        <v>1864</v>
      </c>
    </row>
    <row r="1532" spans="1:3" ht="15">
      <c r="A1532" s="1">
        <v>1</v>
      </c>
      <c r="B1532" t="s">
        <v>865</v>
      </c>
      <c r="C1532">
        <v>1924</v>
      </c>
    </row>
    <row r="1533" spans="1:3" ht="15">
      <c r="A1533" s="1">
        <v>1</v>
      </c>
      <c r="B1533" t="s">
        <v>1131</v>
      </c>
      <c r="C1533">
        <v>1915</v>
      </c>
    </row>
    <row r="1534" spans="1:3" ht="15">
      <c r="A1534" s="1">
        <v>1</v>
      </c>
      <c r="B1534" t="s">
        <v>274</v>
      </c>
      <c r="C1534">
        <v>1885</v>
      </c>
    </row>
    <row r="1535" spans="1:3" ht="15">
      <c r="A1535" s="1">
        <v>1</v>
      </c>
      <c r="B1535" t="s">
        <v>274</v>
      </c>
      <c r="C1535">
        <v>1889</v>
      </c>
    </row>
    <row r="1536" spans="1:3" ht="15">
      <c r="A1536" s="1">
        <v>11</v>
      </c>
      <c r="B1536" t="s">
        <v>274</v>
      </c>
      <c r="C1536">
        <v>1910</v>
      </c>
    </row>
    <row r="1537" spans="1:3" ht="15">
      <c r="A1537" s="1">
        <v>4</v>
      </c>
      <c r="B1537" t="s">
        <v>486</v>
      </c>
      <c r="C1537">
        <v>1915</v>
      </c>
    </row>
    <row r="1538" spans="1:3" ht="15">
      <c r="A1538" s="1">
        <v>3</v>
      </c>
      <c r="B1538" t="s">
        <v>356</v>
      </c>
      <c r="C1538">
        <v>2916</v>
      </c>
    </row>
    <row r="1539" spans="1:3" ht="15">
      <c r="A1539" s="1">
        <v>1</v>
      </c>
      <c r="B1539" t="s">
        <v>1354</v>
      </c>
      <c r="C1539">
        <v>1915</v>
      </c>
    </row>
    <row r="1540" spans="1:3" ht="15">
      <c r="A1540" s="1">
        <v>13</v>
      </c>
      <c r="B1540" t="s">
        <v>422</v>
      </c>
      <c r="C1540">
        <v>1900</v>
      </c>
    </row>
    <row r="1541" spans="1:3" ht="15">
      <c r="A1541" s="1">
        <v>6</v>
      </c>
      <c r="B1541" t="s">
        <v>422</v>
      </c>
      <c r="C1541">
        <v>2916</v>
      </c>
    </row>
    <row r="1542" spans="1:3" ht="15">
      <c r="A1542" s="1">
        <v>13</v>
      </c>
      <c r="B1542" t="s">
        <v>204</v>
      </c>
      <c r="C1542">
        <v>1821</v>
      </c>
    </row>
    <row r="1543" spans="1:3" ht="15">
      <c r="A1543" s="1">
        <v>13</v>
      </c>
      <c r="B1543" t="s">
        <v>204</v>
      </c>
      <c r="C1543">
        <v>2828</v>
      </c>
    </row>
    <row r="1544" spans="1:3" ht="15">
      <c r="A1544" s="1">
        <v>1</v>
      </c>
      <c r="B1544" t="s">
        <v>204</v>
      </c>
      <c r="C1544">
        <v>3838</v>
      </c>
    </row>
    <row r="1545" spans="1:3" ht="15">
      <c r="A1545" s="1">
        <v>1</v>
      </c>
      <c r="B1545" t="s">
        <v>1192</v>
      </c>
      <c r="C1545">
        <v>1885</v>
      </c>
    </row>
    <row r="1546" spans="1:3" ht="15">
      <c r="A1546" s="1">
        <v>4</v>
      </c>
      <c r="B1546" t="s">
        <v>720</v>
      </c>
      <c r="C1546">
        <v>1910</v>
      </c>
    </row>
    <row r="1547" spans="1:3" ht="15">
      <c r="A1547" s="1">
        <v>1</v>
      </c>
      <c r="B1547" t="s">
        <v>268</v>
      </c>
    </row>
    <row r="1548" spans="1:3" ht="15">
      <c r="A1548" s="1">
        <v>18</v>
      </c>
      <c r="B1548" t="s">
        <v>268</v>
      </c>
      <c r="C1548">
        <v>1915</v>
      </c>
    </row>
    <row r="1549" spans="1:3" ht="15">
      <c r="A1549" s="1">
        <v>8</v>
      </c>
      <c r="B1549" t="s">
        <v>2</v>
      </c>
      <c r="C1549">
        <v>1915</v>
      </c>
    </row>
    <row r="1550" spans="1:3" ht="15">
      <c r="A1550" s="1">
        <v>1</v>
      </c>
      <c r="B1550" t="s">
        <v>1829</v>
      </c>
      <c r="C1550">
        <v>1885</v>
      </c>
    </row>
    <row r="1551" spans="1:3" ht="15">
      <c r="A1551" s="1">
        <v>1</v>
      </c>
      <c r="B1551" t="s">
        <v>630</v>
      </c>
    </row>
    <row r="1552" spans="1:3" ht="15">
      <c r="A1552" s="1">
        <v>1</v>
      </c>
      <c r="B1552" t="s">
        <v>630</v>
      </c>
      <c r="C1552">
        <v>3622</v>
      </c>
    </row>
    <row r="1553" spans="1:3" ht="15">
      <c r="A1553" s="1">
        <v>15</v>
      </c>
      <c r="B1553" t="s">
        <v>630</v>
      </c>
      <c r="C1553">
        <v>3624</v>
      </c>
    </row>
    <row r="1554" spans="1:3" ht="15">
      <c r="A1554" s="1">
        <v>1</v>
      </c>
      <c r="B1554" t="s">
        <v>34</v>
      </c>
      <c r="C1554">
        <v>3678</v>
      </c>
    </row>
    <row r="1555" spans="1:3" ht="15">
      <c r="A1555" s="1">
        <v>62</v>
      </c>
      <c r="B1555" t="s">
        <v>34</v>
      </c>
      <c r="C1555">
        <v>3679</v>
      </c>
    </row>
    <row r="1556" spans="1:3" ht="15">
      <c r="A1556" s="1">
        <v>12</v>
      </c>
      <c r="B1556" t="s">
        <v>190</v>
      </c>
      <c r="C1556">
        <v>3679</v>
      </c>
    </row>
    <row r="1557" spans="1:3" ht="15">
      <c r="A1557" s="1">
        <v>2</v>
      </c>
      <c r="B1557" t="s">
        <v>281</v>
      </c>
    </row>
    <row r="1558" spans="1:3" ht="15">
      <c r="A1558" s="1">
        <v>14</v>
      </c>
      <c r="B1558" t="s">
        <v>281</v>
      </c>
      <c r="C1558">
        <v>3622</v>
      </c>
    </row>
    <row r="1559" spans="1:3" ht="15">
      <c r="A1559" s="1">
        <v>15</v>
      </c>
      <c r="B1559" t="s">
        <v>473</v>
      </c>
      <c r="C1559">
        <v>3679</v>
      </c>
    </row>
    <row r="1560" spans="1:3" ht="15">
      <c r="A1560" s="1">
        <v>2</v>
      </c>
      <c r="B1560" t="s">
        <v>1423</v>
      </c>
      <c r="C1560">
        <v>3679</v>
      </c>
    </row>
    <row r="1561" spans="1:3" ht="15">
      <c r="A1561" s="1">
        <v>2</v>
      </c>
      <c r="B1561" t="s">
        <v>227</v>
      </c>
    </row>
    <row r="1562" spans="1:3" ht="15">
      <c r="A1562" s="1">
        <v>26</v>
      </c>
      <c r="B1562" t="s">
        <v>227</v>
      </c>
      <c r="C1562">
        <v>3609</v>
      </c>
    </row>
    <row r="1563" spans="1:3" ht="15">
      <c r="A1563" s="1">
        <v>1</v>
      </c>
      <c r="B1563" t="s">
        <v>1257</v>
      </c>
      <c r="C1563">
        <v>3609</v>
      </c>
    </row>
    <row r="1564" spans="1:3" ht="15">
      <c r="A1564" s="1">
        <v>3</v>
      </c>
      <c r="B1564" t="s">
        <v>746</v>
      </c>
      <c r="C1564">
        <v>3609</v>
      </c>
    </row>
    <row r="1565" spans="1:3" ht="15">
      <c r="A1565" s="1">
        <v>9</v>
      </c>
      <c r="B1565" t="s">
        <v>208</v>
      </c>
      <c r="C1565">
        <v>3609</v>
      </c>
    </row>
    <row r="1566" spans="1:3" ht="15">
      <c r="A1566" s="1">
        <v>2</v>
      </c>
      <c r="B1566" t="s">
        <v>1139</v>
      </c>
      <c r="C1566">
        <v>1832</v>
      </c>
    </row>
    <row r="1567" spans="1:3" ht="15">
      <c r="A1567" s="1">
        <v>22</v>
      </c>
      <c r="B1567" t="s">
        <v>660</v>
      </c>
      <c r="C1567">
        <v>3609</v>
      </c>
    </row>
    <row r="1568" spans="1:3" ht="15">
      <c r="A1568" s="1">
        <v>1</v>
      </c>
      <c r="B1568" t="s">
        <v>992</v>
      </c>
      <c r="C1568">
        <v>5772</v>
      </c>
    </row>
    <row r="1569" spans="1:3" ht="15">
      <c r="A1569" s="1">
        <v>1</v>
      </c>
      <c r="B1569" t="s">
        <v>212</v>
      </c>
    </row>
    <row r="1570" spans="1:3" ht="15">
      <c r="A1570" s="1">
        <v>7</v>
      </c>
      <c r="B1570" t="s">
        <v>212</v>
      </c>
      <c r="C1570">
        <v>906</v>
      </c>
    </row>
    <row r="1571" spans="1:3" ht="15">
      <c r="A1571" s="1">
        <v>1</v>
      </c>
      <c r="B1571" t="s">
        <v>869</v>
      </c>
      <c r="C1571">
        <v>966</v>
      </c>
    </row>
    <row r="1572" spans="1:3" ht="15">
      <c r="A1572" s="1">
        <v>1</v>
      </c>
      <c r="B1572" t="s">
        <v>1577</v>
      </c>
      <c r="C1572">
        <v>832</v>
      </c>
    </row>
    <row r="1573" spans="1:3" ht="15">
      <c r="A1573" s="1">
        <v>1</v>
      </c>
      <c r="B1573" t="s">
        <v>1835</v>
      </c>
      <c r="C1573">
        <v>976</v>
      </c>
    </row>
    <row r="1574" spans="1:3" ht="15">
      <c r="A1574" s="1">
        <v>2</v>
      </c>
      <c r="B1574" t="s">
        <v>316</v>
      </c>
      <c r="C1574">
        <v>905</v>
      </c>
    </row>
    <row r="1575" spans="1:3" ht="15">
      <c r="A1575" s="1">
        <v>16</v>
      </c>
      <c r="B1575" t="s">
        <v>316</v>
      </c>
      <c r="C1575">
        <v>906</v>
      </c>
    </row>
    <row r="1576" spans="1:3" ht="15">
      <c r="A1576" s="1">
        <v>7</v>
      </c>
      <c r="B1576" t="s">
        <v>461</v>
      </c>
      <c r="C1576">
        <v>905</v>
      </c>
    </row>
    <row r="1577" spans="1:3" ht="15">
      <c r="A1577" s="1">
        <v>7</v>
      </c>
      <c r="B1577" t="s">
        <v>323</v>
      </c>
      <c r="C1577">
        <v>905</v>
      </c>
    </row>
    <row r="1578" spans="1:3" ht="15">
      <c r="A1578" s="1">
        <v>3</v>
      </c>
      <c r="B1578" t="s">
        <v>248</v>
      </c>
      <c r="C1578">
        <v>905</v>
      </c>
    </row>
    <row r="1579" spans="1:3" ht="15">
      <c r="A1579" s="1">
        <v>6</v>
      </c>
      <c r="B1579" t="s">
        <v>248</v>
      </c>
      <c r="C1579">
        <v>906</v>
      </c>
    </row>
    <row r="1580" spans="1:3" ht="15">
      <c r="A1580" s="1">
        <v>1</v>
      </c>
      <c r="B1580" t="s">
        <v>517</v>
      </c>
    </row>
    <row r="1581" spans="1:3" ht="15">
      <c r="A1581" s="1">
        <v>4</v>
      </c>
      <c r="B1581" t="s">
        <v>517</v>
      </c>
      <c r="C1581">
        <v>898</v>
      </c>
    </row>
    <row r="1582" spans="1:3" ht="15">
      <c r="A1582" s="1">
        <v>4</v>
      </c>
      <c r="B1582" t="s">
        <v>1466</v>
      </c>
      <c r="C1582">
        <v>898</v>
      </c>
    </row>
    <row r="1583" spans="1:3" ht="15">
      <c r="A1583" s="1">
        <v>12</v>
      </c>
      <c r="B1583" t="s">
        <v>423</v>
      </c>
      <c r="C1583">
        <v>920</v>
      </c>
    </row>
    <row r="1584" spans="1:3" ht="15">
      <c r="A1584" s="1">
        <v>2</v>
      </c>
      <c r="B1584" t="s">
        <v>2300</v>
      </c>
      <c r="C1584">
        <v>920</v>
      </c>
    </row>
    <row r="1585" spans="1:3" ht="15">
      <c r="A1585" s="1">
        <v>11</v>
      </c>
      <c r="B1585" t="s">
        <v>182</v>
      </c>
      <c r="C1585">
        <v>1929</v>
      </c>
    </row>
    <row r="1586" spans="1:3" ht="15">
      <c r="A1586" s="1">
        <v>8</v>
      </c>
      <c r="B1586" t="s">
        <v>791</v>
      </c>
      <c r="C1586">
        <v>1913</v>
      </c>
    </row>
    <row r="1587" spans="1:3" ht="15">
      <c r="A1587" s="1">
        <v>8</v>
      </c>
      <c r="B1587" t="s">
        <v>798</v>
      </c>
      <c r="C1587">
        <v>1911</v>
      </c>
    </row>
    <row r="1588" spans="1:3" ht="15">
      <c r="A1588" s="1">
        <v>1</v>
      </c>
      <c r="B1588" t="s">
        <v>1039</v>
      </c>
      <c r="C1588">
        <v>1910</v>
      </c>
    </row>
    <row r="1589" spans="1:3" ht="15">
      <c r="A1589" s="1">
        <v>1</v>
      </c>
      <c r="B1589" t="s">
        <v>498</v>
      </c>
      <c r="C1589">
        <v>1910</v>
      </c>
    </row>
    <row r="1590" spans="1:3" ht="15">
      <c r="A1590" s="1">
        <v>1</v>
      </c>
      <c r="B1590" t="s">
        <v>498</v>
      </c>
      <c r="C1590">
        <v>1911</v>
      </c>
    </row>
    <row r="1591" spans="1:3" ht="15">
      <c r="A1591" s="1">
        <v>2</v>
      </c>
      <c r="B1591" t="s">
        <v>109</v>
      </c>
      <c r="C1591">
        <v>1889</v>
      </c>
    </row>
    <row r="1592" spans="1:3" ht="15">
      <c r="A1592" s="1">
        <v>21</v>
      </c>
      <c r="B1592" t="s">
        <v>109</v>
      </c>
      <c r="C1592">
        <v>1913</v>
      </c>
    </row>
    <row r="1593" spans="1:3" ht="15">
      <c r="A1593" s="1">
        <v>3</v>
      </c>
      <c r="B1593" t="s">
        <v>786</v>
      </c>
      <c r="C1593">
        <v>1889</v>
      </c>
    </row>
    <row r="1594" spans="1:3" ht="15">
      <c r="A1594" s="1">
        <v>11</v>
      </c>
      <c r="B1594" t="s">
        <v>786</v>
      </c>
      <c r="C1594">
        <v>1913</v>
      </c>
    </row>
    <row r="1595" spans="1:3" ht="15">
      <c r="A1595" s="1">
        <v>2</v>
      </c>
      <c r="B1595" t="s">
        <v>450</v>
      </c>
      <c r="C1595">
        <v>906</v>
      </c>
    </row>
    <row r="1596" spans="1:3" ht="15">
      <c r="A1596" s="1">
        <v>2</v>
      </c>
      <c r="B1596" t="s">
        <v>821</v>
      </c>
      <c r="C1596">
        <v>906</v>
      </c>
    </row>
    <row r="1597" spans="1:3" ht="15">
      <c r="A1597" s="1">
        <v>1</v>
      </c>
      <c r="B1597" t="s">
        <v>841</v>
      </c>
    </row>
    <row r="1598" spans="1:3" ht="15">
      <c r="A1598" s="1">
        <v>1</v>
      </c>
      <c r="B1598" t="s">
        <v>841</v>
      </c>
      <c r="C1598">
        <v>906</v>
      </c>
    </row>
    <row r="1599" spans="1:3" ht="15">
      <c r="A1599" s="1">
        <v>1</v>
      </c>
      <c r="B1599" t="s">
        <v>973</v>
      </c>
      <c r="C1599">
        <v>905</v>
      </c>
    </row>
    <row r="1600" spans="1:3" ht="15">
      <c r="A1600" s="1">
        <v>4</v>
      </c>
      <c r="B1600" t="s">
        <v>657</v>
      </c>
      <c r="C1600">
        <v>905</v>
      </c>
    </row>
    <row r="1601" spans="1:3" ht="15">
      <c r="A1601" s="1">
        <v>2</v>
      </c>
      <c r="B1601" t="s">
        <v>1263</v>
      </c>
      <c r="C1601">
        <v>1911</v>
      </c>
    </row>
    <row r="1602" spans="1:3" ht="15">
      <c r="A1602" s="1">
        <v>1</v>
      </c>
      <c r="B1602" t="s">
        <v>2156</v>
      </c>
      <c r="C1602">
        <v>1912</v>
      </c>
    </row>
    <row r="1603" spans="1:3" ht="15">
      <c r="A1603" s="1">
        <v>1</v>
      </c>
      <c r="B1603" t="s">
        <v>733</v>
      </c>
      <c r="C1603">
        <v>944</v>
      </c>
    </row>
    <row r="1604" spans="1:3" ht="15">
      <c r="A1604" s="1">
        <v>1</v>
      </c>
      <c r="B1604" t="s">
        <v>733</v>
      </c>
      <c r="C1604">
        <v>945</v>
      </c>
    </row>
    <row r="1605" spans="1:3" ht="15">
      <c r="A1605" s="1">
        <v>1</v>
      </c>
      <c r="B1605" t="s">
        <v>49</v>
      </c>
      <c r="C1605">
        <v>930</v>
      </c>
    </row>
    <row r="1606" spans="1:3" ht="15">
      <c r="A1606" s="1">
        <v>1</v>
      </c>
      <c r="B1606" t="s">
        <v>3224</v>
      </c>
      <c r="C1606">
        <v>2920</v>
      </c>
    </row>
    <row r="1607" spans="1:3" ht="15">
      <c r="A1607" s="1">
        <v>5</v>
      </c>
      <c r="B1607" t="s">
        <v>193</v>
      </c>
      <c r="C1607">
        <v>1913</v>
      </c>
    </row>
    <row r="1608" spans="1:3" ht="15">
      <c r="A1608" s="1">
        <v>1</v>
      </c>
      <c r="B1608" t="s">
        <v>3760</v>
      </c>
      <c r="C1608">
        <v>2920</v>
      </c>
    </row>
    <row r="1609" spans="1:3" ht="15">
      <c r="A1609" s="1">
        <v>2</v>
      </c>
      <c r="B1609" t="s">
        <v>885</v>
      </c>
      <c r="C1609">
        <v>913</v>
      </c>
    </row>
    <row r="1610" spans="1:3" ht="15">
      <c r="A1610" s="1">
        <v>2</v>
      </c>
      <c r="B1610" t="s">
        <v>593</v>
      </c>
      <c r="C1610">
        <v>1953</v>
      </c>
    </row>
    <row r="1611" spans="1:3" ht="15">
      <c r="A1611" s="1">
        <v>1</v>
      </c>
      <c r="B1611" t="s">
        <v>614</v>
      </c>
      <c r="C1611">
        <v>913</v>
      </c>
    </row>
    <row r="1612" spans="1:3" ht="15">
      <c r="A1612" s="1">
        <v>1</v>
      </c>
      <c r="B1612" t="s">
        <v>1317</v>
      </c>
      <c r="C1612">
        <v>928</v>
      </c>
    </row>
    <row r="1613" spans="1:3" ht="15">
      <c r="A1613" s="1">
        <v>1</v>
      </c>
      <c r="B1613" t="s">
        <v>3960</v>
      </c>
      <c r="C1613">
        <v>925</v>
      </c>
    </row>
    <row r="1614" spans="1:3" ht="15">
      <c r="A1614" s="1">
        <v>1</v>
      </c>
      <c r="B1614" t="s">
        <v>2408</v>
      </c>
      <c r="C1614">
        <v>1941</v>
      </c>
    </row>
    <row r="1615" spans="1:3" ht="15">
      <c r="A1615" s="1">
        <v>1</v>
      </c>
      <c r="B1615" t="s">
        <v>1935</v>
      </c>
      <c r="C1615">
        <v>2961</v>
      </c>
    </row>
    <row r="1616" spans="1:3" ht="15">
      <c r="A1616" s="1">
        <v>1</v>
      </c>
      <c r="B1616" t="s">
        <v>4035</v>
      </c>
      <c r="C1616">
        <v>1885</v>
      </c>
    </row>
    <row r="1617" spans="1:3" ht="15">
      <c r="A1617" s="1">
        <v>1</v>
      </c>
      <c r="B1617" t="s">
        <v>1949</v>
      </c>
    </row>
    <row r="1618" spans="1:3" ht="15">
      <c r="A1618" s="1">
        <v>1</v>
      </c>
      <c r="B1618" t="s">
        <v>4038</v>
      </c>
      <c r="C1618">
        <v>1910</v>
      </c>
    </row>
    <row r="1619" spans="1:3" ht="15">
      <c r="A1619" s="1">
        <v>1</v>
      </c>
      <c r="B1619" t="s">
        <v>4039</v>
      </c>
      <c r="C1619">
        <v>1963</v>
      </c>
    </row>
    <row r="1620" spans="1:3" ht="15">
      <c r="A1620" s="1">
        <v>2</v>
      </c>
      <c r="B1620" t="s">
        <v>4040</v>
      </c>
      <c r="C1620">
        <v>935</v>
      </c>
    </row>
    <row r="1621" spans="1:3" ht="15">
      <c r="A1621" s="1">
        <v>1</v>
      </c>
      <c r="B1621" t="s">
        <v>4041</v>
      </c>
      <c r="C1621">
        <v>935</v>
      </c>
    </row>
    <row r="1622" spans="1:3" ht="15">
      <c r="A1622" s="1">
        <v>1</v>
      </c>
      <c r="B1622" t="s">
        <v>4047</v>
      </c>
      <c r="C1622">
        <v>925</v>
      </c>
    </row>
    <row r="1623" spans="1:3" ht="15">
      <c r="A1623" s="1">
        <v>1</v>
      </c>
      <c r="B1623" t="s">
        <v>4050</v>
      </c>
      <c r="C1623">
        <v>1880</v>
      </c>
    </row>
    <row r="1624" spans="1:3" ht="15">
      <c r="A1624" s="1">
        <v>1</v>
      </c>
      <c r="B1624" t="s">
        <v>4051</v>
      </c>
      <c r="C1624">
        <v>1999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492"/>
  <sheetViews>
    <sheetView workbookViewId="0">
      <selection activeCell="K21" sqref="K21"/>
    </sheetView>
  </sheetViews>
  <sheetFormatPr defaultRowHeight="13.5"/>
  <sheetData>
    <row r="1" spans="1:3" ht="15">
      <c r="A1" s="1" t="s">
        <v>4061</v>
      </c>
      <c r="B1" t="s">
        <v>0</v>
      </c>
      <c r="C1" t="s">
        <v>1</v>
      </c>
    </row>
    <row r="2" spans="1:3" ht="15">
      <c r="A2" s="1">
        <v>3</v>
      </c>
      <c r="B2" t="s">
        <v>124</v>
      </c>
      <c r="C2">
        <v>1866</v>
      </c>
    </row>
    <row r="3" spans="1:3" ht="15">
      <c r="A3" s="1">
        <v>3</v>
      </c>
      <c r="B3" t="s">
        <v>124</v>
      </c>
      <c r="C3">
        <v>1867</v>
      </c>
    </row>
    <row r="4" spans="1:3" ht="15">
      <c r="A4" s="1">
        <v>2</v>
      </c>
      <c r="B4" t="s">
        <v>124</v>
      </c>
      <c r="C4">
        <v>2874</v>
      </c>
    </row>
    <row r="5" spans="1:3" ht="15">
      <c r="A5" s="1">
        <v>2</v>
      </c>
      <c r="B5" t="s">
        <v>3259</v>
      </c>
      <c r="C5">
        <v>3765</v>
      </c>
    </row>
    <row r="6" spans="1:3" ht="15">
      <c r="A6" s="1">
        <v>21</v>
      </c>
      <c r="B6" t="s">
        <v>444</v>
      </c>
      <c r="C6">
        <v>3782</v>
      </c>
    </row>
    <row r="7" spans="1:3" ht="15">
      <c r="A7" s="1">
        <v>1</v>
      </c>
      <c r="B7" t="s">
        <v>3422</v>
      </c>
      <c r="C7">
        <v>936</v>
      </c>
    </row>
    <row r="8" spans="1:3" ht="15">
      <c r="A8" s="1">
        <v>1</v>
      </c>
      <c r="B8" t="s">
        <v>220</v>
      </c>
      <c r="C8">
        <v>1886</v>
      </c>
    </row>
    <row r="9" spans="1:3" ht="15">
      <c r="A9" s="1">
        <v>1</v>
      </c>
      <c r="B9" t="s">
        <v>220</v>
      </c>
      <c r="C9">
        <v>3735</v>
      </c>
    </row>
    <row r="10" spans="1:3" ht="15">
      <c r="A10" s="1">
        <v>1</v>
      </c>
      <c r="B10" t="s">
        <v>220</v>
      </c>
      <c r="C10">
        <v>935</v>
      </c>
    </row>
    <row r="11" spans="1:3" ht="15">
      <c r="A11" s="1">
        <v>1</v>
      </c>
      <c r="B11" t="s">
        <v>220</v>
      </c>
      <c r="C11">
        <v>936</v>
      </c>
    </row>
    <row r="12" spans="1:3" ht="15">
      <c r="A12" s="1">
        <v>2</v>
      </c>
      <c r="B12" t="s">
        <v>220</v>
      </c>
      <c r="C12">
        <v>944</v>
      </c>
    </row>
    <row r="13" spans="1:3" ht="15">
      <c r="A13" s="1">
        <v>1</v>
      </c>
      <c r="B13" t="s">
        <v>2477</v>
      </c>
      <c r="C13">
        <v>935</v>
      </c>
    </row>
    <row r="14" spans="1:3" ht="15">
      <c r="A14" s="1">
        <v>1</v>
      </c>
      <c r="B14" t="s">
        <v>2671</v>
      </c>
      <c r="C14">
        <v>1885</v>
      </c>
    </row>
    <row r="15" spans="1:3" ht="15">
      <c r="A15" s="1">
        <v>1</v>
      </c>
      <c r="B15" t="s">
        <v>3202</v>
      </c>
      <c r="C15">
        <v>942</v>
      </c>
    </row>
    <row r="16" spans="1:3" ht="15">
      <c r="A16" s="1">
        <v>2</v>
      </c>
      <c r="B16" t="s">
        <v>999</v>
      </c>
      <c r="C16">
        <v>1023</v>
      </c>
    </row>
    <row r="17" spans="1:3" ht="15">
      <c r="A17" s="1">
        <v>1</v>
      </c>
      <c r="B17" t="s">
        <v>999</v>
      </c>
      <c r="C17">
        <v>2047</v>
      </c>
    </row>
    <row r="18" spans="1:3" ht="15">
      <c r="A18" s="1">
        <v>1</v>
      </c>
      <c r="B18" t="s">
        <v>289</v>
      </c>
      <c r="C18">
        <v>935</v>
      </c>
    </row>
    <row r="19" spans="1:3" ht="15">
      <c r="A19" s="1">
        <v>1</v>
      </c>
      <c r="B19" t="s">
        <v>1542</v>
      </c>
      <c r="C19">
        <v>943</v>
      </c>
    </row>
    <row r="20" spans="1:3" ht="15">
      <c r="A20" s="1">
        <v>1</v>
      </c>
      <c r="B20" t="s">
        <v>1425</v>
      </c>
      <c r="C20">
        <v>1023</v>
      </c>
    </row>
    <row r="21" spans="1:3" ht="15">
      <c r="A21" s="1">
        <v>1</v>
      </c>
      <c r="B21" t="s">
        <v>2012</v>
      </c>
      <c r="C21">
        <v>929</v>
      </c>
    </row>
    <row r="22" spans="1:3" ht="15">
      <c r="A22" s="1">
        <v>1</v>
      </c>
      <c r="B22" t="s">
        <v>3725</v>
      </c>
      <c r="C22">
        <v>3072</v>
      </c>
    </row>
    <row r="23" spans="1:3" ht="15">
      <c r="A23" s="1">
        <v>1</v>
      </c>
      <c r="B23" t="s">
        <v>1725</v>
      </c>
      <c r="C23">
        <v>4095</v>
      </c>
    </row>
    <row r="24" spans="1:3" ht="15">
      <c r="A24" s="1">
        <v>1</v>
      </c>
      <c r="B24" t="s">
        <v>3776</v>
      </c>
      <c r="C24">
        <v>983</v>
      </c>
    </row>
    <row r="25" spans="1:3" ht="15">
      <c r="A25" s="1">
        <v>1</v>
      </c>
      <c r="B25" t="s">
        <v>628</v>
      </c>
      <c r="C25">
        <v>1506</v>
      </c>
    </row>
    <row r="26" spans="1:3" ht="15">
      <c r="A26" s="1">
        <v>1</v>
      </c>
      <c r="B26" t="s">
        <v>3978</v>
      </c>
      <c r="C26">
        <v>1702</v>
      </c>
    </row>
    <row r="27" spans="1:3" ht="15">
      <c r="A27" s="1">
        <v>1</v>
      </c>
      <c r="B27" t="s">
        <v>3322</v>
      </c>
      <c r="C27">
        <v>904</v>
      </c>
    </row>
    <row r="28" spans="1:3" ht="15">
      <c r="A28" s="1">
        <v>1</v>
      </c>
      <c r="B28" t="s">
        <v>3402</v>
      </c>
      <c r="C28">
        <v>898</v>
      </c>
    </row>
    <row r="29" spans="1:3" ht="15">
      <c r="A29" s="1">
        <v>1</v>
      </c>
      <c r="B29" t="s">
        <v>1511</v>
      </c>
      <c r="C29">
        <v>898</v>
      </c>
    </row>
    <row r="30" spans="1:3" ht="15">
      <c r="A30" s="1">
        <v>1</v>
      </c>
      <c r="B30" t="s">
        <v>697</v>
      </c>
      <c r="C30">
        <v>904</v>
      </c>
    </row>
    <row r="31" spans="1:3" ht="15">
      <c r="A31" s="1">
        <v>1</v>
      </c>
      <c r="B31" t="s">
        <v>4012</v>
      </c>
      <c r="C31">
        <v>904</v>
      </c>
    </row>
    <row r="32" spans="1:3" ht="15">
      <c r="A32" s="1">
        <v>1</v>
      </c>
      <c r="B32" t="s">
        <v>353</v>
      </c>
      <c r="C32">
        <v>1885</v>
      </c>
    </row>
    <row r="33" spans="1:3" ht="15">
      <c r="A33" s="1">
        <v>1</v>
      </c>
      <c r="B33" t="s">
        <v>353</v>
      </c>
      <c r="C33">
        <v>904</v>
      </c>
    </row>
    <row r="34" spans="1:3" ht="15">
      <c r="A34" s="1">
        <v>1</v>
      </c>
      <c r="B34" t="s">
        <v>944</v>
      </c>
      <c r="C34">
        <v>1023</v>
      </c>
    </row>
    <row r="35" spans="1:3" ht="15">
      <c r="A35" s="1">
        <v>1</v>
      </c>
      <c r="B35" t="s">
        <v>815</v>
      </c>
      <c r="C35">
        <v>1023</v>
      </c>
    </row>
    <row r="36" spans="1:3" ht="15">
      <c r="A36" s="1">
        <v>1</v>
      </c>
      <c r="B36" t="s">
        <v>3629</v>
      </c>
      <c r="C36">
        <v>1024</v>
      </c>
    </row>
    <row r="37" spans="1:3" ht="15">
      <c r="A37" s="1">
        <v>1</v>
      </c>
      <c r="B37" t="s">
        <v>532</v>
      </c>
      <c r="C37">
        <v>971</v>
      </c>
    </row>
    <row r="38" spans="1:3" ht="15">
      <c r="A38" s="1">
        <v>1</v>
      </c>
      <c r="B38" t="s">
        <v>595</v>
      </c>
    </row>
    <row r="39" spans="1:3" ht="15">
      <c r="A39" s="1">
        <v>1</v>
      </c>
      <c r="B39" t="s">
        <v>31</v>
      </c>
      <c r="C39">
        <v>1007</v>
      </c>
    </row>
    <row r="40" spans="1:3" ht="15">
      <c r="A40" s="1">
        <v>8</v>
      </c>
      <c r="B40" t="s">
        <v>645</v>
      </c>
      <c r="C40">
        <v>1979</v>
      </c>
    </row>
    <row r="41" spans="1:3" ht="15">
      <c r="A41" s="1">
        <v>10</v>
      </c>
      <c r="B41" t="s">
        <v>119</v>
      </c>
      <c r="C41">
        <v>1841</v>
      </c>
    </row>
    <row r="42" spans="1:3" ht="15">
      <c r="A42" s="1">
        <v>13</v>
      </c>
      <c r="B42" t="s">
        <v>324</v>
      </c>
      <c r="C42">
        <v>2853</v>
      </c>
    </row>
    <row r="43" spans="1:3" ht="15">
      <c r="A43" s="1">
        <v>1</v>
      </c>
      <c r="B43" t="s">
        <v>324</v>
      </c>
      <c r="C43">
        <v>2854</v>
      </c>
    </row>
    <row r="44" spans="1:3" ht="15">
      <c r="A44" s="1">
        <v>1</v>
      </c>
      <c r="B44" t="s">
        <v>242</v>
      </c>
      <c r="C44">
        <v>966</v>
      </c>
    </row>
    <row r="45" spans="1:3" ht="15">
      <c r="A45" s="1">
        <v>2</v>
      </c>
      <c r="B45" t="s">
        <v>107</v>
      </c>
      <c r="C45">
        <v>966</v>
      </c>
    </row>
    <row r="46" spans="1:3" ht="15">
      <c r="A46" s="1">
        <v>1</v>
      </c>
      <c r="B46" t="s">
        <v>1566</v>
      </c>
      <c r="C46">
        <v>976</v>
      </c>
    </row>
    <row r="47" spans="1:3" ht="15">
      <c r="A47" s="1">
        <v>2</v>
      </c>
      <c r="B47" t="s">
        <v>665</v>
      </c>
      <c r="C47">
        <v>906</v>
      </c>
    </row>
    <row r="48" spans="1:3" ht="15">
      <c r="A48" s="1">
        <v>1</v>
      </c>
      <c r="B48" t="s">
        <v>3988</v>
      </c>
      <c r="C48">
        <v>847</v>
      </c>
    </row>
    <row r="49" spans="1:3" ht="15">
      <c r="A49" s="1">
        <v>1</v>
      </c>
      <c r="B49" t="s">
        <v>2861</v>
      </c>
      <c r="C49">
        <v>975</v>
      </c>
    </row>
    <row r="50" spans="1:3" ht="15">
      <c r="A50" s="1">
        <v>1</v>
      </c>
      <c r="B50" t="s">
        <v>2058</v>
      </c>
      <c r="C50">
        <v>1938</v>
      </c>
    </row>
    <row r="51" spans="1:3" ht="15">
      <c r="A51" s="1">
        <v>1</v>
      </c>
      <c r="B51" t="s">
        <v>1173</v>
      </c>
      <c r="C51">
        <v>1870</v>
      </c>
    </row>
    <row r="52" spans="1:3" ht="15">
      <c r="A52" s="1">
        <v>2</v>
      </c>
      <c r="B52" t="s">
        <v>1529</v>
      </c>
      <c r="C52">
        <v>1885</v>
      </c>
    </row>
    <row r="53" spans="1:3" ht="15">
      <c r="A53" s="1">
        <v>1</v>
      </c>
      <c r="B53" t="s">
        <v>2566</v>
      </c>
      <c r="C53">
        <v>919</v>
      </c>
    </row>
    <row r="54" spans="1:3" ht="15">
      <c r="A54" s="1">
        <v>1</v>
      </c>
      <c r="B54" t="s">
        <v>1194</v>
      </c>
      <c r="C54">
        <v>919</v>
      </c>
    </row>
    <row r="55" spans="1:3" ht="15">
      <c r="A55" s="1">
        <v>1</v>
      </c>
      <c r="B55" t="s">
        <v>2756</v>
      </c>
      <c r="C55">
        <v>919</v>
      </c>
    </row>
    <row r="56" spans="1:3" ht="15">
      <c r="A56" s="1">
        <v>1</v>
      </c>
      <c r="B56" t="s">
        <v>891</v>
      </c>
      <c r="C56">
        <v>848</v>
      </c>
    </row>
    <row r="57" spans="1:3" ht="15">
      <c r="A57" s="1">
        <v>2</v>
      </c>
      <c r="B57" t="s">
        <v>1824</v>
      </c>
      <c r="C57">
        <v>1928</v>
      </c>
    </row>
    <row r="58" spans="1:3" ht="15">
      <c r="A58" s="1">
        <v>2</v>
      </c>
      <c r="B58" t="s">
        <v>894</v>
      </c>
      <c r="C58">
        <v>920</v>
      </c>
    </row>
    <row r="59" spans="1:3" ht="15">
      <c r="A59" s="1">
        <v>1</v>
      </c>
      <c r="B59" t="s">
        <v>2843</v>
      </c>
      <c r="C59">
        <v>802</v>
      </c>
    </row>
    <row r="60" spans="1:3" ht="15">
      <c r="A60" s="1">
        <v>1</v>
      </c>
      <c r="B60" t="s">
        <v>1284</v>
      </c>
      <c r="C60">
        <v>2047</v>
      </c>
    </row>
    <row r="61" spans="1:3" ht="15">
      <c r="A61" s="1">
        <v>2</v>
      </c>
      <c r="B61" t="s">
        <v>549</v>
      </c>
      <c r="C61">
        <v>945</v>
      </c>
    </row>
    <row r="62" spans="1:3" ht="15">
      <c r="A62" s="1">
        <v>2</v>
      </c>
      <c r="B62" t="s">
        <v>970</v>
      </c>
      <c r="C62">
        <v>937</v>
      </c>
    </row>
    <row r="63" spans="1:3" ht="15">
      <c r="A63" s="1">
        <v>2</v>
      </c>
      <c r="B63" t="s">
        <v>1091</v>
      </c>
      <c r="C63">
        <v>937</v>
      </c>
    </row>
    <row r="64" spans="1:3" ht="15">
      <c r="A64" s="1">
        <v>1</v>
      </c>
      <c r="B64" t="s">
        <v>2233</v>
      </c>
      <c r="C64">
        <v>938</v>
      </c>
    </row>
    <row r="65" spans="1:3" ht="15">
      <c r="A65" s="1">
        <v>1</v>
      </c>
      <c r="B65" t="s">
        <v>860</v>
      </c>
      <c r="C65">
        <v>1895</v>
      </c>
    </row>
    <row r="66" spans="1:3" ht="15">
      <c r="A66" s="1">
        <v>7</v>
      </c>
      <c r="B66" t="s">
        <v>91</v>
      </c>
      <c r="C66">
        <v>897</v>
      </c>
    </row>
    <row r="67" spans="1:3" ht="15">
      <c r="A67" s="1">
        <v>3</v>
      </c>
      <c r="B67" t="s">
        <v>91</v>
      </c>
      <c r="C67">
        <v>899</v>
      </c>
    </row>
    <row r="68" spans="1:3" ht="15">
      <c r="A68" s="1">
        <v>3</v>
      </c>
      <c r="B68" t="s">
        <v>724</v>
      </c>
      <c r="C68">
        <v>1024</v>
      </c>
    </row>
    <row r="69" spans="1:3" ht="15">
      <c r="A69" s="1">
        <v>4</v>
      </c>
      <c r="B69" t="s">
        <v>880</v>
      </c>
      <c r="C69">
        <v>2048</v>
      </c>
    </row>
    <row r="70" spans="1:3" ht="15">
      <c r="A70" s="1">
        <v>4</v>
      </c>
      <c r="B70" t="s">
        <v>680</v>
      </c>
      <c r="C70">
        <v>2048</v>
      </c>
    </row>
    <row r="71" spans="1:3" ht="15">
      <c r="A71" s="1">
        <v>2</v>
      </c>
      <c r="B71" t="s">
        <v>1137</v>
      </c>
      <c r="C71">
        <v>1893</v>
      </c>
    </row>
    <row r="72" spans="1:3" ht="15">
      <c r="A72" s="1">
        <v>1</v>
      </c>
      <c r="B72" t="s">
        <v>668</v>
      </c>
      <c r="C72">
        <v>920</v>
      </c>
    </row>
    <row r="73" spans="1:3" ht="15">
      <c r="A73" s="1">
        <v>2</v>
      </c>
      <c r="B73" t="s">
        <v>2513</v>
      </c>
      <c r="C73">
        <v>959</v>
      </c>
    </row>
    <row r="74" spans="1:3" ht="15">
      <c r="A74" s="1">
        <v>1</v>
      </c>
      <c r="B74" t="s">
        <v>2725</v>
      </c>
      <c r="C74">
        <v>968</v>
      </c>
    </row>
    <row r="75" spans="1:3" ht="15">
      <c r="A75" s="1">
        <v>2</v>
      </c>
      <c r="B75" t="s">
        <v>864</v>
      </c>
      <c r="C75">
        <v>921</v>
      </c>
    </row>
    <row r="76" spans="1:3" ht="15">
      <c r="A76" s="1">
        <v>1</v>
      </c>
      <c r="B76" t="s">
        <v>3613</v>
      </c>
      <c r="C76">
        <v>943</v>
      </c>
    </row>
    <row r="77" spans="1:3" ht="15">
      <c r="A77" s="1">
        <v>1</v>
      </c>
      <c r="B77" t="s">
        <v>1902</v>
      </c>
      <c r="C77">
        <v>1864</v>
      </c>
    </row>
    <row r="78" spans="1:3" ht="15">
      <c r="A78" s="1">
        <v>1</v>
      </c>
      <c r="B78" t="s">
        <v>1449</v>
      </c>
      <c r="C78">
        <v>1880</v>
      </c>
    </row>
    <row r="79" spans="1:3" ht="15">
      <c r="A79" s="1">
        <v>3</v>
      </c>
      <c r="B79" t="s">
        <v>87</v>
      </c>
      <c r="C79">
        <v>1752</v>
      </c>
    </row>
    <row r="80" spans="1:3" ht="15">
      <c r="A80" s="1">
        <v>1</v>
      </c>
      <c r="B80" t="s">
        <v>87</v>
      </c>
      <c r="C80">
        <v>1864</v>
      </c>
    </row>
    <row r="81" spans="1:3" ht="15">
      <c r="A81" s="1">
        <v>4</v>
      </c>
      <c r="B81" t="s">
        <v>1089</v>
      </c>
      <c r="C81">
        <v>1768</v>
      </c>
    </row>
    <row r="82" spans="1:3" ht="15">
      <c r="A82" s="1">
        <v>3</v>
      </c>
      <c r="B82" t="s">
        <v>330</v>
      </c>
      <c r="C82">
        <v>1963</v>
      </c>
    </row>
    <row r="83" spans="1:3" ht="15">
      <c r="A83" s="1">
        <v>1</v>
      </c>
      <c r="B83" t="s">
        <v>330</v>
      </c>
      <c r="C83">
        <v>1969</v>
      </c>
    </row>
    <row r="84" spans="1:3" ht="15">
      <c r="A84" s="1">
        <v>1</v>
      </c>
      <c r="B84" t="s">
        <v>1349</v>
      </c>
      <c r="C84">
        <v>946</v>
      </c>
    </row>
    <row r="85" spans="1:3" ht="15">
      <c r="A85" s="1">
        <v>1</v>
      </c>
      <c r="B85" t="s">
        <v>142</v>
      </c>
      <c r="C85">
        <v>1963</v>
      </c>
    </row>
    <row r="86" spans="1:3" ht="15">
      <c r="A86" s="1">
        <v>1</v>
      </c>
      <c r="B86" t="s">
        <v>3764</v>
      </c>
      <c r="C86">
        <v>1963</v>
      </c>
    </row>
    <row r="87" spans="1:3" ht="15">
      <c r="A87" s="1">
        <v>1</v>
      </c>
      <c r="B87" t="s">
        <v>901</v>
      </c>
      <c r="C87">
        <v>926</v>
      </c>
    </row>
    <row r="88" spans="1:3" ht="15">
      <c r="A88" s="1">
        <v>1</v>
      </c>
      <c r="B88" t="s">
        <v>132</v>
      </c>
      <c r="C88">
        <v>920</v>
      </c>
    </row>
    <row r="89" spans="1:3" ht="15">
      <c r="A89" s="1">
        <v>1</v>
      </c>
      <c r="B89" t="s">
        <v>2306</v>
      </c>
      <c r="C89">
        <v>1933</v>
      </c>
    </row>
    <row r="90" spans="1:3" ht="15">
      <c r="A90" s="1">
        <v>1</v>
      </c>
      <c r="B90" t="s">
        <v>2244</v>
      </c>
      <c r="C90">
        <v>2920</v>
      </c>
    </row>
    <row r="91" spans="1:3" ht="15">
      <c r="A91" s="1">
        <v>1</v>
      </c>
      <c r="B91" t="s">
        <v>1916</v>
      </c>
      <c r="C91">
        <v>909</v>
      </c>
    </row>
    <row r="92" spans="1:3" ht="15">
      <c r="A92" s="1">
        <v>1</v>
      </c>
      <c r="B92" t="s">
        <v>2664</v>
      </c>
      <c r="C92">
        <v>3958</v>
      </c>
    </row>
    <row r="93" spans="1:3" ht="15">
      <c r="A93" s="1">
        <v>1</v>
      </c>
      <c r="B93" t="s">
        <v>78</v>
      </c>
      <c r="C93">
        <v>2961</v>
      </c>
    </row>
    <row r="94" spans="1:3" ht="15">
      <c r="A94" s="1">
        <v>2</v>
      </c>
      <c r="B94" t="s">
        <v>2610</v>
      </c>
      <c r="C94">
        <v>2937</v>
      </c>
    </row>
    <row r="95" spans="1:3" ht="15">
      <c r="A95" s="1">
        <v>2</v>
      </c>
      <c r="B95" t="s">
        <v>694</v>
      </c>
      <c r="C95">
        <v>1915</v>
      </c>
    </row>
    <row r="96" spans="1:3" ht="15">
      <c r="A96" s="1">
        <v>3</v>
      </c>
      <c r="B96" t="s">
        <v>1235</v>
      </c>
      <c r="C96">
        <v>2920</v>
      </c>
    </row>
    <row r="97" spans="1:3" ht="15">
      <c r="A97" s="1">
        <v>1</v>
      </c>
      <c r="B97" t="s">
        <v>827</v>
      </c>
      <c r="C97">
        <v>1928</v>
      </c>
    </row>
    <row r="98" spans="1:3" ht="15">
      <c r="A98" s="1">
        <v>2</v>
      </c>
      <c r="B98" t="s">
        <v>343</v>
      </c>
      <c r="C98">
        <v>1911</v>
      </c>
    </row>
    <row r="99" spans="1:3" ht="15">
      <c r="A99" s="1">
        <v>1</v>
      </c>
      <c r="B99" t="s">
        <v>2002</v>
      </c>
      <c r="C99">
        <v>2920</v>
      </c>
    </row>
    <row r="100" spans="1:3" ht="15">
      <c r="A100" s="1">
        <v>2</v>
      </c>
      <c r="B100" t="s">
        <v>552</v>
      </c>
      <c r="C100">
        <v>934</v>
      </c>
    </row>
    <row r="101" spans="1:3" ht="15">
      <c r="A101" s="1">
        <v>1</v>
      </c>
      <c r="B101" t="s">
        <v>3044</v>
      </c>
      <c r="C101">
        <v>965</v>
      </c>
    </row>
    <row r="102" spans="1:3" ht="15">
      <c r="A102" s="1">
        <v>1</v>
      </c>
      <c r="B102" t="s">
        <v>451</v>
      </c>
      <c r="C102">
        <v>930</v>
      </c>
    </row>
    <row r="103" spans="1:3" ht="15">
      <c r="A103" s="1">
        <v>2</v>
      </c>
      <c r="B103" t="s">
        <v>2033</v>
      </c>
      <c r="C103">
        <v>1916</v>
      </c>
    </row>
    <row r="104" spans="1:3" ht="15">
      <c r="A104" s="1">
        <v>1</v>
      </c>
      <c r="B104" t="s">
        <v>1685</v>
      </c>
      <c r="C104">
        <v>961</v>
      </c>
    </row>
    <row r="105" spans="1:3" ht="15">
      <c r="A105" s="1">
        <v>1</v>
      </c>
      <c r="B105" t="s">
        <v>443</v>
      </c>
      <c r="C105">
        <v>2912</v>
      </c>
    </row>
    <row r="106" spans="1:3" ht="15">
      <c r="A106" s="1">
        <v>1</v>
      </c>
      <c r="B106" t="s">
        <v>1003</v>
      </c>
      <c r="C106">
        <v>935</v>
      </c>
    </row>
    <row r="107" spans="1:3" ht="15">
      <c r="A107" s="1">
        <v>1</v>
      </c>
      <c r="B107" t="s">
        <v>1394</v>
      </c>
      <c r="C107">
        <v>906</v>
      </c>
    </row>
    <row r="108" spans="1:3" ht="15">
      <c r="A108" s="1">
        <v>1</v>
      </c>
      <c r="B108" t="s">
        <v>3683</v>
      </c>
      <c r="C108">
        <v>1912</v>
      </c>
    </row>
    <row r="109" spans="1:3" ht="15">
      <c r="A109" s="1">
        <v>1</v>
      </c>
      <c r="B109" t="s">
        <v>659</v>
      </c>
      <c r="C109">
        <v>900</v>
      </c>
    </row>
    <row r="110" spans="1:3" ht="15">
      <c r="A110" s="1">
        <v>1</v>
      </c>
      <c r="B110" t="s">
        <v>3158</v>
      </c>
      <c r="C110">
        <v>984</v>
      </c>
    </row>
    <row r="111" spans="1:3" ht="15">
      <c r="A111" s="1">
        <v>2</v>
      </c>
      <c r="B111" t="s">
        <v>1251</v>
      </c>
      <c r="C111">
        <v>906</v>
      </c>
    </row>
    <row r="112" spans="1:3" ht="15">
      <c r="A112" s="1">
        <v>2</v>
      </c>
      <c r="B112" t="s">
        <v>226</v>
      </c>
      <c r="C112">
        <v>944</v>
      </c>
    </row>
    <row r="113" spans="1:3" ht="15">
      <c r="A113" s="1">
        <v>1</v>
      </c>
      <c r="B113" t="s">
        <v>981</v>
      </c>
      <c r="C113">
        <v>906</v>
      </c>
    </row>
    <row r="114" spans="1:3" ht="15">
      <c r="A114" s="1">
        <v>1</v>
      </c>
      <c r="B114" t="s">
        <v>1915</v>
      </c>
      <c r="C114">
        <v>944</v>
      </c>
    </row>
    <row r="115" spans="1:3" ht="15">
      <c r="A115" s="1">
        <v>2</v>
      </c>
      <c r="B115" t="s">
        <v>358</v>
      </c>
      <c r="C115">
        <v>899</v>
      </c>
    </row>
    <row r="116" spans="1:3" ht="15">
      <c r="A116" s="1">
        <v>1</v>
      </c>
      <c r="B116" t="s">
        <v>1959</v>
      </c>
      <c r="C116">
        <v>1953</v>
      </c>
    </row>
    <row r="117" spans="1:3" ht="15">
      <c r="A117" s="1">
        <v>1</v>
      </c>
      <c r="B117" t="s">
        <v>2540</v>
      </c>
      <c r="C117">
        <v>937</v>
      </c>
    </row>
    <row r="118" spans="1:3" ht="15">
      <c r="A118" s="1">
        <v>1</v>
      </c>
      <c r="B118" t="s">
        <v>1311</v>
      </c>
      <c r="C118">
        <v>945</v>
      </c>
    </row>
    <row r="119" spans="1:3" ht="15">
      <c r="A119" s="1">
        <v>1</v>
      </c>
      <c r="B119" t="s">
        <v>1799</v>
      </c>
      <c r="C119">
        <v>921</v>
      </c>
    </row>
    <row r="120" spans="1:3" ht="15">
      <c r="A120" s="1">
        <v>1</v>
      </c>
      <c r="B120" t="s">
        <v>1599</v>
      </c>
      <c r="C120">
        <v>953</v>
      </c>
    </row>
    <row r="121" spans="1:3" ht="15">
      <c r="A121" s="1">
        <v>1</v>
      </c>
      <c r="B121" t="s">
        <v>3713</v>
      </c>
      <c r="C121">
        <v>954</v>
      </c>
    </row>
    <row r="122" spans="1:3" ht="15">
      <c r="A122" s="1">
        <v>1</v>
      </c>
      <c r="B122" t="s">
        <v>1422</v>
      </c>
      <c r="C122">
        <v>852</v>
      </c>
    </row>
    <row r="123" spans="1:3" ht="15">
      <c r="A123" s="1">
        <v>1</v>
      </c>
      <c r="B123" t="s">
        <v>797</v>
      </c>
      <c r="C123">
        <v>928</v>
      </c>
    </row>
    <row r="124" spans="1:3" ht="15">
      <c r="A124" s="1">
        <v>2</v>
      </c>
      <c r="B124" t="s">
        <v>957</v>
      </c>
      <c r="C124">
        <v>3794</v>
      </c>
    </row>
    <row r="125" spans="1:3" ht="15">
      <c r="A125" s="1">
        <v>1</v>
      </c>
      <c r="B125" t="s">
        <v>2142</v>
      </c>
      <c r="C125">
        <v>945</v>
      </c>
    </row>
    <row r="126" spans="1:3" ht="15">
      <c r="A126" s="1">
        <v>1</v>
      </c>
      <c r="B126" t="s">
        <v>3249</v>
      </c>
      <c r="C126">
        <v>2912</v>
      </c>
    </row>
    <row r="127" spans="1:3" ht="15">
      <c r="A127" s="1">
        <v>2</v>
      </c>
      <c r="B127" t="s">
        <v>2718</v>
      </c>
      <c r="C127">
        <v>932</v>
      </c>
    </row>
    <row r="128" spans="1:3" ht="15">
      <c r="A128" s="1">
        <v>2</v>
      </c>
      <c r="B128" t="s">
        <v>584</v>
      </c>
      <c r="C128">
        <v>1968</v>
      </c>
    </row>
    <row r="129" spans="1:3" ht="15">
      <c r="A129" s="1">
        <v>1</v>
      </c>
      <c r="B129" t="s">
        <v>1525</v>
      </c>
    </row>
    <row r="130" spans="1:3" ht="15">
      <c r="A130" s="1">
        <v>1</v>
      </c>
      <c r="B130" t="s">
        <v>2198</v>
      </c>
      <c r="C130">
        <v>1848</v>
      </c>
    </row>
    <row r="131" spans="1:3" ht="15">
      <c r="A131" s="1">
        <v>1</v>
      </c>
      <c r="B131" t="s">
        <v>344</v>
      </c>
      <c r="C131">
        <v>1935</v>
      </c>
    </row>
    <row r="132" spans="1:3" ht="15">
      <c r="A132" s="1">
        <v>23</v>
      </c>
      <c r="B132" t="s">
        <v>344</v>
      </c>
      <c r="C132">
        <v>927</v>
      </c>
    </row>
    <row r="133" spans="1:3" ht="15">
      <c r="A133" s="1">
        <v>1</v>
      </c>
      <c r="B133" t="s">
        <v>181</v>
      </c>
      <c r="C133">
        <v>927</v>
      </c>
    </row>
    <row r="134" spans="1:3" ht="15">
      <c r="A134" s="1">
        <v>1</v>
      </c>
      <c r="B134" t="s">
        <v>1083</v>
      </c>
      <c r="C134">
        <v>886</v>
      </c>
    </row>
    <row r="135" spans="1:3" ht="15">
      <c r="A135" s="1">
        <v>3</v>
      </c>
      <c r="B135" t="s">
        <v>457</v>
      </c>
      <c r="C135">
        <v>2935</v>
      </c>
    </row>
    <row r="136" spans="1:3" ht="15">
      <c r="A136" s="1">
        <v>4</v>
      </c>
      <c r="B136" t="s">
        <v>1373</v>
      </c>
      <c r="C136">
        <v>900</v>
      </c>
    </row>
    <row r="137" spans="1:3" ht="15">
      <c r="A137" s="1">
        <v>1</v>
      </c>
      <c r="B137" t="s">
        <v>851</v>
      </c>
      <c r="C137">
        <v>927</v>
      </c>
    </row>
    <row r="138" spans="1:3" ht="15">
      <c r="A138" s="1">
        <v>7</v>
      </c>
      <c r="B138" t="s">
        <v>401</v>
      </c>
      <c r="C138">
        <v>976</v>
      </c>
    </row>
    <row r="139" spans="1:3" ht="15">
      <c r="A139" s="1">
        <v>1</v>
      </c>
      <c r="B139" t="s">
        <v>100</v>
      </c>
      <c r="C139">
        <v>927</v>
      </c>
    </row>
    <row r="140" spans="1:3" ht="15">
      <c r="A140" s="1">
        <v>8</v>
      </c>
      <c r="B140" t="s">
        <v>339</v>
      </c>
      <c r="C140">
        <v>928</v>
      </c>
    </row>
    <row r="141" spans="1:3" ht="15">
      <c r="A141" s="1">
        <v>1</v>
      </c>
      <c r="B141" t="s">
        <v>215</v>
      </c>
    </row>
    <row r="142" spans="1:3" ht="15">
      <c r="A142" s="1">
        <v>7</v>
      </c>
      <c r="B142" t="s">
        <v>215</v>
      </c>
      <c r="C142">
        <v>2924</v>
      </c>
    </row>
    <row r="143" spans="1:3" ht="15">
      <c r="A143" s="1">
        <v>1</v>
      </c>
      <c r="B143" t="s">
        <v>215</v>
      </c>
      <c r="C143">
        <v>909</v>
      </c>
    </row>
    <row r="144" spans="1:3" ht="15">
      <c r="A144" s="1">
        <v>1</v>
      </c>
      <c r="B144" t="s">
        <v>1791</v>
      </c>
      <c r="C144">
        <v>2759</v>
      </c>
    </row>
    <row r="145" spans="1:3" ht="15">
      <c r="A145" s="1">
        <v>1</v>
      </c>
      <c r="B145" t="s">
        <v>238</v>
      </c>
      <c r="C145">
        <v>848</v>
      </c>
    </row>
    <row r="146" spans="1:3" ht="15">
      <c r="A146" s="1">
        <v>2</v>
      </c>
      <c r="B146" t="s">
        <v>2410</v>
      </c>
      <c r="C146">
        <v>1880</v>
      </c>
    </row>
    <row r="147" spans="1:3" ht="15">
      <c r="A147" s="1">
        <v>14</v>
      </c>
      <c r="B147" t="s">
        <v>432</v>
      </c>
      <c r="C147">
        <v>2748</v>
      </c>
    </row>
    <row r="148" spans="1:3" ht="15">
      <c r="A148" s="1">
        <v>1</v>
      </c>
      <c r="B148" t="s">
        <v>3926</v>
      </c>
      <c r="C148">
        <v>2760</v>
      </c>
    </row>
    <row r="149" spans="1:3" ht="15">
      <c r="A149" s="1">
        <v>1</v>
      </c>
      <c r="B149" t="s">
        <v>250</v>
      </c>
      <c r="C149">
        <v>1944</v>
      </c>
    </row>
    <row r="150" spans="1:3" ht="15">
      <c r="A150" s="1">
        <v>5</v>
      </c>
      <c r="B150" t="s">
        <v>302</v>
      </c>
      <c r="C150">
        <v>1879</v>
      </c>
    </row>
    <row r="151" spans="1:3" ht="15">
      <c r="A151" s="1">
        <v>1</v>
      </c>
      <c r="B151" t="s">
        <v>1395</v>
      </c>
    </row>
    <row r="152" spans="1:3" ht="15">
      <c r="A152" s="1">
        <v>1</v>
      </c>
      <c r="B152" t="s">
        <v>121</v>
      </c>
      <c r="C152">
        <v>1832</v>
      </c>
    </row>
    <row r="153" spans="1:3" ht="15">
      <c r="A153" s="1">
        <v>2</v>
      </c>
      <c r="B153" t="s">
        <v>824</v>
      </c>
      <c r="C153">
        <v>847</v>
      </c>
    </row>
    <row r="154" spans="1:3" ht="15">
      <c r="A154" s="1">
        <v>10</v>
      </c>
      <c r="B154" t="s">
        <v>458</v>
      </c>
      <c r="C154">
        <v>1886</v>
      </c>
    </row>
    <row r="155" spans="1:3" ht="15">
      <c r="A155" s="1">
        <v>1</v>
      </c>
      <c r="B155" t="s">
        <v>200</v>
      </c>
      <c r="C155">
        <v>1928</v>
      </c>
    </row>
    <row r="156" spans="1:3" ht="15">
      <c r="A156" s="1">
        <v>18</v>
      </c>
      <c r="B156" t="s">
        <v>149</v>
      </c>
      <c r="C156">
        <v>2935</v>
      </c>
    </row>
    <row r="157" spans="1:3" ht="15">
      <c r="A157" s="1">
        <v>3</v>
      </c>
      <c r="B157" t="s">
        <v>508</v>
      </c>
      <c r="C157">
        <v>1424</v>
      </c>
    </row>
    <row r="158" spans="1:3" ht="15">
      <c r="A158" s="1">
        <v>1</v>
      </c>
      <c r="B158" t="s">
        <v>2575</v>
      </c>
      <c r="C158">
        <v>1381</v>
      </c>
    </row>
    <row r="159" spans="1:3" ht="15">
      <c r="A159" s="1">
        <v>7</v>
      </c>
      <c r="B159" t="s">
        <v>72</v>
      </c>
      <c r="C159">
        <v>1917</v>
      </c>
    </row>
    <row r="160" spans="1:3" ht="15">
      <c r="A160" s="1">
        <v>3</v>
      </c>
      <c r="B160" t="s">
        <v>72</v>
      </c>
      <c r="C160">
        <v>2924</v>
      </c>
    </row>
    <row r="161" spans="1:3" ht="15">
      <c r="A161" s="1">
        <v>5</v>
      </c>
      <c r="B161" t="s">
        <v>1174</v>
      </c>
      <c r="C161">
        <v>901</v>
      </c>
    </row>
    <row r="162" spans="1:3" ht="15">
      <c r="A162" s="1">
        <v>1</v>
      </c>
      <c r="B162" t="s">
        <v>1174</v>
      </c>
      <c r="C162">
        <v>907</v>
      </c>
    </row>
    <row r="163" spans="1:3" ht="15">
      <c r="A163" s="1">
        <v>2</v>
      </c>
      <c r="B163" t="s">
        <v>994</v>
      </c>
      <c r="C163">
        <v>965</v>
      </c>
    </row>
    <row r="164" spans="1:3" ht="15">
      <c r="A164" s="1">
        <v>1</v>
      </c>
      <c r="B164" t="s">
        <v>1427</v>
      </c>
      <c r="C164">
        <v>1924</v>
      </c>
    </row>
    <row r="165" spans="1:3" ht="15">
      <c r="A165" s="1">
        <v>1</v>
      </c>
      <c r="B165" t="s">
        <v>3243</v>
      </c>
      <c r="C165">
        <v>936</v>
      </c>
    </row>
    <row r="166" spans="1:3" ht="15">
      <c r="A166" s="1">
        <v>1</v>
      </c>
      <c r="B166" t="s">
        <v>2098</v>
      </c>
      <c r="C166">
        <v>1945</v>
      </c>
    </row>
    <row r="167" spans="1:3" ht="15">
      <c r="A167" s="1">
        <v>1</v>
      </c>
      <c r="B167" t="s">
        <v>1911</v>
      </c>
      <c r="C167">
        <v>916</v>
      </c>
    </row>
    <row r="168" spans="1:3" ht="15">
      <c r="A168" s="1">
        <v>1</v>
      </c>
      <c r="B168" t="s">
        <v>2973</v>
      </c>
      <c r="C168">
        <v>1856</v>
      </c>
    </row>
    <row r="169" spans="1:3" ht="15">
      <c r="A169" s="1">
        <v>1</v>
      </c>
      <c r="B169" t="s">
        <v>3415</v>
      </c>
      <c r="C169">
        <v>1915</v>
      </c>
    </row>
    <row r="170" spans="1:3" ht="15">
      <c r="A170" s="1">
        <v>1</v>
      </c>
      <c r="B170" t="s">
        <v>3056</v>
      </c>
      <c r="C170">
        <v>961</v>
      </c>
    </row>
    <row r="171" spans="1:3" ht="15">
      <c r="A171" s="1">
        <v>1</v>
      </c>
      <c r="B171" t="s">
        <v>1682</v>
      </c>
      <c r="C171">
        <v>1789</v>
      </c>
    </row>
    <row r="172" spans="1:3" ht="15">
      <c r="A172" s="1">
        <v>1</v>
      </c>
      <c r="B172" t="s">
        <v>2731</v>
      </c>
      <c r="C172">
        <v>1813</v>
      </c>
    </row>
    <row r="173" spans="1:3" ht="15">
      <c r="A173" s="1">
        <v>1</v>
      </c>
      <c r="B173" t="s">
        <v>1457</v>
      </c>
      <c r="C173">
        <v>1559</v>
      </c>
    </row>
    <row r="174" spans="1:3" ht="15">
      <c r="A174" s="1">
        <v>1</v>
      </c>
      <c r="B174" t="s">
        <v>2758</v>
      </c>
      <c r="C174">
        <v>1334</v>
      </c>
    </row>
    <row r="175" spans="1:3" ht="15">
      <c r="A175" s="1">
        <v>1</v>
      </c>
      <c r="B175" t="s">
        <v>773</v>
      </c>
      <c r="C175">
        <v>1335</v>
      </c>
    </row>
    <row r="176" spans="1:3" ht="15">
      <c r="A176" s="1">
        <v>1</v>
      </c>
      <c r="B176" t="s">
        <v>2515</v>
      </c>
      <c r="C176">
        <v>1334</v>
      </c>
    </row>
    <row r="177" spans="1:3" ht="15">
      <c r="A177" s="1">
        <v>1</v>
      </c>
      <c r="B177" t="s">
        <v>22</v>
      </c>
      <c r="C177">
        <v>1334</v>
      </c>
    </row>
    <row r="178" spans="1:3" ht="15">
      <c r="A178" s="1">
        <v>1</v>
      </c>
      <c r="B178" t="s">
        <v>24</v>
      </c>
      <c r="C178">
        <v>1842</v>
      </c>
    </row>
    <row r="179" spans="1:3" ht="15">
      <c r="A179" s="1">
        <v>2</v>
      </c>
      <c r="B179" t="s">
        <v>314</v>
      </c>
      <c r="C179">
        <v>1916</v>
      </c>
    </row>
    <row r="180" spans="1:3" ht="15">
      <c r="A180" s="1">
        <v>1</v>
      </c>
      <c r="B180" t="s">
        <v>102</v>
      </c>
      <c r="C180">
        <v>1842</v>
      </c>
    </row>
    <row r="181" spans="1:3" ht="15">
      <c r="A181" s="1">
        <v>2</v>
      </c>
      <c r="B181" t="s">
        <v>503</v>
      </c>
      <c r="C181">
        <v>1916</v>
      </c>
    </row>
    <row r="182" spans="1:3" ht="15">
      <c r="A182" s="1">
        <v>2</v>
      </c>
      <c r="B182" t="s">
        <v>2498</v>
      </c>
      <c r="C182">
        <v>1846</v>
      </c>
    </row>
    <row r="183" spans="1:3" ht="15">
      <c r="A183" s="1">
        <v>1</v>
      </c>
      <c r="B183" t="s">
        <v>1336</v>
      </c>
      <c r="C183">
        <v>1846</v>
      </c>
    </row>
    <row r="184" spans="1:3" ht="15">
      <c r="A184" s="1">
        <v>1</v>
      </c>
      <c r="B184" t="s">
        <v>243</v>
      </c>
      <c r="C184">
        <v>2642</v>
      </c>
    </row>
    <row r="185" spans="1:3" ht="15">
      <c r="A185" s="1">
        <v>1</v>
      </c>
      <c r="B185" t="s">
        <v>3934</v>
      </c>
      <c r="C185">
        <v>1663</v>
      </c>
    </row>
    <row r="186" spans="1:3" ht="15">
      <c r="A186" s="1">
        <v>1</v>
      </c>
      <c r="B186" t="s">
        <v>388</v>
      </c>
      <c r="C186">
        <v>1823</v>
      </c>
    </row>
    <row r="187" spans="1:3" ht="15">
      <c r="A187" s="1">
        <v>1</v>
      </c>
      <c r="B187" t="s">
        <v>2251</v>
      </c>
      <c r="C187">
        <v>1823</v>
      </c>
    </row>
    <row r="188" spans="1:3" ht="15">
      <c r="A188" s="1">
        <v>1</v>
      </c>
      <c r="B188" t="s">
        <v>2141</v>
      </c>
      <c r="C188">
        <v>2641</v>
      </c>
    </row>
    <row r="189" spans="1:3" ht="15">
      <c r="A189" s="1">
        <v>2</v>
      </c>
      <c r="B189" t="s">
        <v>2786</v>
      </c>
      <c r="C189">
        <v>1819</v>
      </c>
    </row>
    <row r="190" spans="1:3" ht="15">
      <c r="A190" s="1">
        <v>2</v>
      </c>
      <c r="B190" t="s">
        <v>1160</v>
      </c>
      <c r="C190">
        <v>1823</v>
      </c>
    </row>
    <row r="191" spans="1:3" ht="15">
      <c r="A191" s="1">
        <v>1</v>
      </c>
      <c r="B191" t="s">
        <v>234</v>
      </c>
      <c r="C191">
        <v>2022</v>
      </c>
    </row>
    <row r="192" spans="1:3" ht="15">
      <c r="A192" s="1">
        <v>1</v>
      </c>
      <c r="B192" t="s">
        <v>2791</v>
      </c>
      <c r="C192">
        <v>1792</v>
      </c>
    </row>
    <row r="193" spans="1:3" ht="15">
      <c r="A193" s="1">
        <v>1</v>
      </c>
      <c r="B193" t="s">
        <v>2148</v>
      </c>
      <c r="C193">
        <v>1845</v>
      </c>
    </row>
    <row r="194" spans="1:3" ht="15">
      <c r="A194" s="1">
        <v>1</v>
      </c>
      <c r="B194" t="s">
        <v>1116</v>
      </c>
      <c r="C194">
        <v>1842</v>
      </c>
    </row>
    <row r="195" spans="1:3" ht="15">
      <c r="A195" s="1">
        <v>1</v>
      </c>
      <c r="B195" t="s">
        <v>1718</v>
      </c>
      <c r="C195">
        <v>3767</v>
      </c>
    </row>
    <row r="196" spans="1:3" ht="15">
      <c r="A196" s="1">
        <v>2</v>
      </c>
      <c r="B196" t="s">
        <v>1900</v>
      </c>
      <c r="C196">
        <v>1823</v>
      </c>
    </row>
    <row r="197" spans="1:3" ht="15">
      <c r="A197" s="1">
        <v>1</v>
      </c>
      <c r="B197" t="s">
        <v>522</v>
      </c>
      <c r="C197">
        <v>2763</v>
      </c>
    </row>
    <row r="198" spans="1:3" ht="15">
      <c r="A198" s="1">
        <v>1</v>
      </c>
      <c r="B198" t="s">
        <v>360</v>
      </c>
      <c r="C198">
        <v>1821</v>
      </c>
    </row>
    <row r="199" spans="1:3" ht="15">
      <c r="A199" s="1">
        <v>1</v>
      </c>
      <c r="B199" t="s">
        <v>288</v>
      </c>
    </row>
    <row r="200" spans="1:3" ht="15">
      <c r="A200" s="1">
        <v>1</v>
      </c>
      <c r="B200" t="s">
        <v>288</v>
      </c>
      <c r="C200">
        <v>916</v>
      </c>
    </row>
    <row r="201" spans="1:3" ht="15">
      <c r="A201" s="1">
        <v>3</v>
      </c>
      <c r="B201" t="s">
        <v>288</v>
      </c>
      <c r="C201">
        <v>919</v>
      </c>
    </row>
    <row r="202" spans="1:3" ht="15">
      <c r="A202" s="1">
        <v>12</v>
      </c>
      <c r="B202" t="s">
        <v>162</v>
      </c>
      <c r="C202">
        <v>1858</v>
      </c>
    </row>
    <row r="203" spans="1:3" ht="15">
      <c r="A203" s="1">
        <v>11</v>
      </c>
      <c r="B203" t="s">
        <v>617</v>
      </c>
      <c r="C203">
        <v>1858</v>
      </c>
    </row>
    <row r="204" spans="1:3" ht="15">
      <c r="A204" s="1">
        <v>3</v>
      </c>
      <c r="B204" t="s">
        <v>639</v>
      </c>
      <c r="C204">
        <v>2756</v>
      </c>
    </row>
    <row r="205" spans="1:3" ht="15">
      <c r="A205" s="1">
        <v>6</v>
      </c>
      <c r="B205" t="s">
        <v>639</v>
      </c>
      <c r="C205">
        <v>2796</v>
      </c>
    </row>
    <row r="206" spans="1:3" ht="15">
      <c r="A206" s="1">
        <v>1</v>
      </c>
      <c r="B206" t="s">
        <v>1026</v>
      </c>
      <c r="C206">
        <v>1815</v>
      </c>
    </row>
    <row r="207" spans="1:3" ht="15">
      <c r="A207" s="1">
        <v>4</v>
      </c>
      <c r="B207" t="s">
        <v>1222</v>
      </c>
      <c r="C207">
        <v>1815</v>
      </c>
    </row>
    <row r="208" spans="1:3" ht="15">
      <c r="A208" s="1">
        <v>1</v>
      </c>
      <c r="B208" t="s">
        <v>3015</v>
      </c>
      <c r="C208">
        <v>1006</v>
      </c>
    </row>
    <row r="209" spans="1:3" ht="15">
      <c r="A209" s="1">
        <v>2</v>
      </c>
      <c r="B209" t="s">
        <v>331</v>
      </c>
      <c r="C209">
        <v>896</v>
      </c>
    </row>
    <row r="210" spans="1:3" ht="15">
      <c r="A210" s="1">
        <v>3</v>
      </c>
      <c r="B210" t="s">
        <v>719</v>
      </c>
      <c r="C210">
        <v>1858</v>
      </c>
    </row>
    <row r="211" spans="1:3" ht="15">
      <c r="A211" s="1">
        <v>4</v>
      </c>
      <c r="B211" t="s">
        <v>272</v>
      </c>
      <c r="C211">
        <v>1858</v>
      </c>
    </row>
    <row r="212" spans="1:3" ht="15">
      <c r="A212" s="1">
        <v>1</v>
      </c>
      <c r="B212" t="s">
        <v>272</v>
      </c>
      <c r="C212">
        <v>882</v>
      </c>
    </row>
    <row r="213" spans="1:3" ht="15">
      <c r="A213" s="1">
        <v>12</v>
      </c>
      <c r="B213" t="s">
        <v>530</v>
      </c>
      <c r="C213">
        <v>1908</v>
      </c>
    </row>
    <row r="214" spans="1:3" ht="15">
      <c r="A214" s="1">
        <v>1</v>
      </c>
      <c r="B214" t="s">
        <v>492</v>
      </c>
      <c r="C214">
        <v>1892</v>
      </c>
    </row>
    <row r="215" spans="1:3" ht="15">
      <c r="A215" s="1">
        <v>2</v>
      </c>
      <c r="B215" t="s">
        <v>492</v>
      </c>
      <c r="C215">
        <v>1896</v>
      </c>
    </row>
    <row r="216" spans="1:3" ht="15">
      <c r="A216" s="1">
        <v>8</v>
      </c>
      <c r="B216" t="s">
        <v>492</v>
      </c>
      <c r="C216">
        <v>1897</v>
      </c>
    </row>
    <row r="217" spans="1:3" ht="15">
      <c r="A217" s="1">
        <v>7</v>
      </c>
      <c r="B217" t="s">
        <v>73</v>
      </c>
      <c r="C217">
        <v>1896</v>
      </c>
    </row>
    <row r="218" spans="1:3" ht="15">
      <c r="A218" s="1">
        <v>9</v>
      </c>
      <c r="B218" t="s">
        <v>73</v>
      </c>
      <c r="C218">
        <v>1897</v>
      </c>
    </row>
    <row r="219" spans="1:3" ht="15">
      <c r="A219" s="1">
        <v>2</v>
      </c>
      <c r="B219" t="s">
        <v>73</v>
      </c>
      <c r="C219">
        <v>1898</v>
      </c>
    </row>
    <row r="220" spans="1:3" ht="15">
      <c r="A220" s="1">
        <v>1</v>
      </c>
      <c r="B220" t="s">
        <v>715</v>
      </c>
      <c r="C220">
        <v>1896</v>
      </c>
    </row>
    <row r="221" spans="1:3" ht="15">
      <c r="A221" s="1">
        <v>2</v>
      </c>
      <c r="B221" t="s">
        <v>715</v>
      </c>
      <c r="C221">
        <v>1897</v>
      </c>
    </row>
    <row r="222" spans="1:3" ht="15">
      <c r="A222" s="1">
        <v>18</v>
      </c>
      <c r="B222" t="s">
        <v>834</v>
      </c>
      <c r="C222">
        <v>1910</v>
      </c>
    </row>
    <row r="223" spans="1:3" ht="15">
      <c r="A223" s="1">
        <v>1</v>
      </c>
      <c r="B223" t="s">
        <v>412</v>
      </c>
      <c r="C223">
        <v>1841</v>
      </c>
    </row>
    <row r="224" spans="1:3" ht="15">
      <c r="A224" s="1">
        <v>9</v>
      </c>
      <c r="B224" t="s">
        <v>412</v>
      </c>
      <c r="C224">
        <v>1910</v>
      </c>
    </row>
    <row r="225" spans="1:3" ht="15">
      <c r="A225" s="1">
        <v>1</v>
      </c>
      <c r="B225" t="s">
        <v>412</v>
      </c>
      <c r="C225">
        <v>1913</v>
      </c>
    </row>
    <row r="226" spans="1:3" ht="15">
      <c r="A226" s="1">
        <v>6</v>
      </c>
      <c r="B226" t="s">
        <v>94</v>
      </c>
      <c r="C226">
        <v>1902</v>
      </c>
    </row>
    <row r="227" spans="1:3" ht="15">
      <c r="A227" s="1">
        <v>5</v>
      </c>
      <c r="B227" t="s">
        <v>564</v>
      </c>
      <c r="C227">
        <v>1902</v>
      </c>
    </row>
    <row r="228" spans="1:3" ht="15">
      <c r="A228" s="1">
        <v>1</v>
      </c>
      <c r="B228" t="s">
        <v>564</v>
      </c>
      <c r="C228">
        <v>886</v>
      </c>
    </row>
    <row r="229" spans="1:3" ht="15">
      <c r="A229" s="1">
        <v>4</v>
      </c>
      <c r="B229" t="s">
        <v>393</v>
      </c>
      <c r="C229">
        <v>1902</v>
      </c>
    </row>
    <row r="230" spans="1:3" ht="15">
      <c r="A230" s="1">
        <v>1</v>
      </c>
      <c r="B230" t="s">
        <v>393</v>
      </c>
      <c r="C230">
        <v>886</v>
      </c>
    </row>
    <row r="231" spans="1:3" ht="15">
      <c r="A231" s="1">
        <v>10</v>
      </c>
      <c r="B231" t="s">
        <v>809</v>
      </c>
      <c r="C231">
        <v>2793</v>
      </c>
    </row>
    <row r="232" spans="1:3" ht="15">
      <c r="A232" s="1">
        <v>12</v>
      </c>
      <c r="B232" t="s">
        <v>1086</v>
      </c>
      <c r="C232">
        <v>3739</v>
      </c>
    </row>
    <row r="233" spans="1:3" ht="15">
      <c r="A233" s="1">
        <v>1</v>
      </c>
      <c r="B233" t="s">
        <v>2871</v>
      </c>
      <c r="C233">
        <v>2793</v>
      </c>
    </row>
    <row r="234" spans="1:3" ht="15">
      <c r="A234" s="1">
        <v>3</v>
      </c>
      <c r="B234" t="s">
        <v>506</v>
      </c>
      <c r="C234">
        <v>2793</v>
      </c>
    </row>
    <row r="235" spans="1:3" ht="15">
      <c r="A235" s="1">
        <v>1</v>
      </c>
      <c r="B235" t="s">
        <v>2087</v>
      </c>
      <c r="C235">
        <v>2748</v>
      </c>
    </row>
    <row r="236" spans="1:3" ht="15">
      <c r="A236" s="1">
        <v>2</v>
      </c>
      <c r="B236" t="s">
        <v>1068</v>
      </c>
      <c r="C236">
        <v>862</v>
      </c>
    </row>
    <row r="237" spans="1:3" ht="15">
      <c r="A237" s="1">
        <v>1</v>
      </c>
      <c r="B237" t="s">
        <v>755</v>
      </c>
      <c r="C237">
        <v>896</v>
      </c>
    </row>
    <row r="238" spans="1:3" ht="15">
      <c r="A238" s="1">
        <v>4</v>
      </c>
      <c r="B238" t="s">
        <v>521</v>
      </c>
      <c r="C238">
        <v>896</v>
      </c>
    </row>
    <row r="239" spans="1:3" ht="15">
      <c r="A239" s="1">
        <v>6</v>
      </c>
      <c r="B239" t="s">
        <v>569</v>
      </c>
      <c r="C239">
        <v>2791</v>
      </c>
    </row>
    <row r="240" spans="1:3" ht="15">
      <c r="A240" s="1">
        <v>1</v>
      </c>
      <c r="B240" t="s">
        <v>648</v>
      </c>
      <c r="C240">
        <v>912</v>
      </c>
    </row>
    <row r="241" spans="1:3" ht="15">
      <c r="A241" s="1">
        <v>1</v>
      </c>
      <c r="B241" t="s">
        <v>349</v>
      </c>
      <c r="C241">
        <v>954</v>
      </c>
    </row>
    <row r="242" spans="1:3" ht="15">
      <c r="A242" s="1">
        <v>1</v>
      </c>
      <c r="B242" t="s">
        <v>1267</v>
      </c>
      <c r="C242">
        <v>1980</v>
      </c>
    </row>
    <row r="243" spans="1:3" ht="15">
      <c r="A243" s="1">
        <v>1</v>
      </c>
      <c r="B243" t="s">
        <v>71</v>
      </c>
      <c r="C243">
        <v>1980</v>
      </c>
    </row>
    <row r="244" spans="1:3" ht="15">
      <c r="A244" s="1">
        <v>1</v>
      </c>
      <c r="B244" t="s">
        <v>71</v>
      </c>
      <c r="C244">
        <v>1981</v>
      </c>
    </row>
    <row r="245" spans="1:3" ht="15">
      <c r="A245" s="1">
        <v>1</v>
      </c>
      <c r="B245" t="s">
        <v>76</v>
      </c>
      <c r="C245">
        <v>2923</v>
      </c>
    </row>
    <row r="246" spans="1:3" ht="15">
      <c r="A246" s="1">
        <v>16</v>
      </c>
      <c r="B246" t="s">
        <v>76</v>
      </c>
      <c r="C246">
        <v>3013</v>
      </c>
    </row>
    <row r="247" spans="1:3" ht="15">
      <c r="A247" s="1">
        <v>2</v>
      </c>
      <c r="B247" t="s">
        <v>63</v>
      </c>
      <c r="C247">
        <v>3011</v>
      </c>
    </row>
    <row r="248" spans="1:3" ht="15">
      <c r="A248" s="1">
        <v>6</v>
      </c>
      <c r="B248" t="s">
        <v>63</v>
      </c>
      <c r="C248">
        <v>3013</v>
      </c>
    </row>
    <row r="249" spans="1:3" ht="15">
      <c r="A249" s="1">
        <v>1</v>
      </c>
      <c r="B249" t="s">
        <v>258</v>
      </c>
      <c r="C249">
        <v>3011</v>
      </c>
    </row>
    <row r="250" spans="1:3" ht="15">
      <c r="A250" s="1">
        <v>5</v>
      </c>
      <c r="B250" t="s">
        <v>258</v>
      </c>
      <c r="C250">
        <v>3013</v>
      </c>
    </row>
    <row r="251" spans="1:3" ht="15">
      <c r="A251" s="1">
        <v>1</v>
      </c>
      <c r="B251" t="s">
        <v>760</v>
      </c>
      <c r="C251">
        <v>2923</v>
      </c>
    </row>
    <row r="252" spans="1:3" ht="15">
      <c r="A252" s="1">
        <v>8</v>
      </c>
      <c r="B252" t="s">
        <v>760</v>
      </c>
      <c r="C252">
        <v>3013</v>
      </c>
    </row>
    <row r="253" spans="1:3" ht="15">
      <c r="A253" s="1">
        <v>1</v>
      </c>
      <c r="B253" t="s">
        <v>1034</v>
      </c>
      <c r="C253">
        <v>2923</v>
      </c>
    </row>
    <row r="254" spans="1:3" ht="15">
      <c r="A254" s="1">
        <v>2</v>
      </c>
      <c r="B254" t="s">
        <v>1034</v>
      </c>
      <c r="C254">
        <v>3011</v>
      </c>
    </row>
    <row r="255" spans="1:3" ht="15">
      <c r="A255" s="1">
        <v>1</v>
      </c>
      <c r="B255" t="s">
        <v>1034</v>
      </c>
      <c r="C255">
        <v>3013</v>
      </c>
    </row>
    <row r="256" spans="1:3" ht="15">
      <c r="A256" s="1">
        <v>10</v>
      </c>
      <c r="B256" t="s">
        <v>241</v>
      </c>
      <c r="C256">
        <v>1908</v>
      </c>
    </row>
    <row r="257" spans="1:3" ht="15">
      <c r="A257" s="1">
        <v>2</v>
      </c>
      <c r="B257" t="s">
        <v>993</v>
      </c>
      <c r="C257">
        <v>1896</v>
      </c>
    </row>
    <row r="258" spans="1:3" ht="15">
      <c r="A258" s="1">
        <v>2</v>
      </c>
      <c r="B258" t="s">
        <v>166</v>
      </c>
      <c r="C258">
        <v>1877</v>
      </c>
    </row>
    <row r="259" spans="1:3" ht="15">
      <c r="A259" s="1">
        <v>1</v>
      </c>
      <c r="B259" t="s">
        <v>1279</v>
      </c>
      <c r="C259">
        <v>1908</v>
      </c>
    </row>
    <row r="260" spans="1:3" ht="15">
      <c r="A260" s="1">
        <v>1</v>
      </c>
      <c r="B260" t="s">
        <v>1279</v>
      </c>
      <c r="C260">
        <v>1909</v>
      </c>
    </row>
    <row r="261" spans="1:3" ht="15">
      <c r="A261" s="1">
        <v>6</v>
      </c>
      <c r="B261" t="s">
        <v>312</v>
      </c>
      <c r="C261">
        <v>913</v>
      </c>
    </row>
    <row r="262" spans="1:3" ht="15">
      <c r="A262" s="1">
        <v>2</v>
      </c>
      <c r="B262" t="s">
        <v>1450</v>
      </c>
      <c r="C262">
        <v>912</v>
      </c>
    </row>
    <row r="263" spans="1:3" ht="15">
      <c r="A263" s="1">
        <v>5</v>
      </c>
      <c r="B263" t="s">
        <v>463</v>
      </c>
      <c r="C263">
        <v>1908</v>
      </c>
    </row>
    <row r="264" spans="1:3" ht="15">
      <c r="A264" s="1">
        <v>2</v>
      </c>
      <c r="B264" t="s">
        <v>1191</v>
      </c>
      <c r="C264">
        <v>2791</v>
      </c>
    </row>
    <row r="265" spans="1:3" ht="15">
      <c r="A265" s="1">
        <v>12</v>
      </c>
      <c r="B265" t="s">
        <v>915</v>
      </c>
      <c r="C265">
        <v>2791</v>
      </c>
    </row>
    <row r="266" spans="1:3" ht="15">
      <c r="A266" s="1">
        <v>1</v>
      </c>
      <c r="B266" t="s">
        <v>1776</v>
      </c>
      <c r="C266">
        <v>2791</v>
      </c>
    </row>
    <row r="267" spans="1:3" ht="15">
      <c r="A267" s="1">
        <v>4</v>
      </c>
      <c r="B267" t="s">
        <v>1370</v>
      </c>
      <c r="C267">
        <v>972</v>
      </c>
    </row>
    <row r="268" spans="1:3" ht="15">
      <c r="A268" s="1">
        <v>5</v>
      </c>
      <c r="B268" t="s">
        <v>782</v>
      </c>
      <c r="C268">
        <v>899</v>
      </c>
    </row>
    <row r="269" spans="1:3" ht="15">
      <c r="A269" s="1">
        <v>1</v>
      </c>
      <c r="B269" t="s">
        <v>684</v>
      </c>
      <c r="C269">
        <v>899</v>
      </c>
    </row>
    <row r="270" spans="1:3" ht="15">
      <c r="A270" s="1">
        <v>1</v>
      </c>
      <c r="B270" t="s">
        <v>1533</v>
      </c>
      <c r="C270">
        <v>912</v>
      </c>
    </row>
    <row r="271" spans="1:3" ht="15">
      <c r="A271" s="1">
        <v>1</v>
      </c>
      <c r="B271" t="s">
        <v>1843</v>
      </c>
      <c r="C271">
        <v>862</v>
      </c>
    </row>
    <row r="272" spans="1:3" ht="15">
      <c r="A272" s="1">
        <v>11</v>
      </c>
      <c r="B272" t="s">
        <v>95</v>
      </c>
      <c r="C272">
        <v>1910</v>
      </c>
    </row>
    <row r="273" spans="1:3" ht="15">
      <c r="A273" s="1">
        <v>3</v>
      </c>
      <c r="B273" t="s">
        <v>600</v>
      </c>
      <c r="C273">
        <v>1910</v>
      </c>
    </row>
    <row r="274" spans="1:3" ht="15">
      <c r="A274" s="1">
        <v>2</v>
      </c>
      <c r="B274" t="s">
        <v>1460</v>
      </c>
      <c r="C274">
        <v>862</v>
      </c>
    </row>
    <row r="275" spans="1:3" ht="15">
      <c r="A275" s="1">
        <v>2</v>
      </c>
      <c r="B275" t="s">
        <v>953</v>
      </c>
      <c r="C275">
        <v>1963</v>
      </c>
    </row>
    <row r="276" spans="1:3" ht="15">
      <c r="A276" s="1">
        <v>1</v>
      </c>
      <c r="B276" t="s">
        <v>953</v>
      </c>
      <c r="C276">
        <v>1969</v>
      </c>
    </row>
    <row r="277" spans="1:3" ht="15">
      <c r="A277" s="1">
        <v>15</v>
      </c>
      <c r="B277" t="s">
        <v>434</v>
      </c>
      <c r="C277">
        <v>1963</v>
      </c>
    </row>
    <row r="278" spans="1:3" ht="15">
      <c r="A278" s="1">
        <v>1</v>
      </c>
      <c r="B278" t="s">
        <v>434</v>
      </c>
      <c r="C278">
        <v>1969</v>
      </c>
    </row>
    <row r="279" spans="1:3" ht="15">
      <c r="A279" s="1">
        <v>1</v>
      </c>
      <c r="B279" t="s">
        <v>64</v>
      </c>
      <c r="C279">
        <v>1937</v>
      </c>
    </row>
    <row r="280" spans="1:3" ht="15">
      <c r="A280" s="1">
        <v>5</v>
      </c>
      <c r="B280" t="s">
        <v>611</v>
      </c>
      <c r="C280">
        <v>2792</v>
      </c>
    </row>
    <row r="281" spans="1:3" ht="15">
      <c r="A281" s="1">
        <v>1</v>
      </c>
      <c r="B281" t="s">
        <v>411</v>
      </c>
      <c r="C281">
        <v>2791</v>
      </c>
    </row>
    <row r="282" spans="1:3" ht="15">
      <c r="A282" s="1">
        <v>12</v>
      </c>
      <c r="B282" t="s">
        <v>411</v>
      </c>
      <c r="C282">
        <v>2792</v>
      </c>
    </row>
    <row r="283" spans="1:3" ht="15">
      <c r="A283" s="1">
        <v>5</v>
      </c>
      <c r="B283" t="s">
        <v>1062</v>
      </c>
      <c r="C283">
        <v>2792</v>
      </c>
    </row>
    <row r="284" spans="1:3" ht="15">
      <c r="A284" s="1">
        <v>1</v>
      </c>
      <c r="B284" t="s">
        <v>156</v>
      </c>
      <c r="C284">
        <v>2791</v>
      </c>
    </row>
    <row r="285" spans="1:3" ht="15">
      <c r="A285" s="1">
        <v>5</v>
      </c>
      <c r="B285" t="s">
        <v>156</v>
      </c>
      <c r="C285">
        <v>2792</v>
      </c>
    </row>
    <row r="286" spans="1:3" ht="15">
      <c r="A286" s="1">
        <v>5</v>
      </c>
      <c r="B286" t="s">
        <v>895</v>
      </c>
      <c r="C286">
        <v>2796</v>
      </c>
    </row>
    <row r="287" spans="1:3" ht="15">
      <c r="A287" s="1">
        <v>5</v>
      </c>
      <c r="B287" t="s">
        <v>637</v>
      </c>
      <c r="C287">
        <v>2791</v>
      </c>
    </row>
    <row r="288" spans="1:3" ht="15">
      <c r="A288" s="1">
        <v>1</v>
      </c>
      <c r="B288" t="s">
        <v>903</v>
      </c>
      <c r="C288">
        <v>2791</v>
      </c>
    </row>
    <row r="289" spans="1:3" ht="15">
      <c r="A289" s="1">
        <v>1</v>
      </c>
      <c r="B289" t="s">
        <v>384</v>
      </c>
      <c r="C289">
        <v>1783</v>
      </c>
    </row>
    <row r="290" spans="1:3" ht="15">
      <c r="A290" s="1">
        <v>1</v>
      </c>
      <c r="B290" t="s">
        <v>384</v>
      </c>
      <c r="C290">
        <v>1784</v>
      </c>
    </row>
    <row r="291" spans="1:3" ht="15">
      <c r="A291" s="1">
        <v>1</v>
      </c>
      <c r="B291" t="s">
        <v>1209</v>
      </c>
    </row>
    <row r="292" spans="1:3" ht="15">
      <c r="A292" s="1">
        <v>2</v>
      </c>
      <c r="B292" t="s">
        <v>1209</v>
      </c>
      <c r="C292">
        <v>1894</v>
      </c>
    </row>
    <row r="293" spans="1:3" ht="15">
      <c r="A293" s="1">
        <v>1</v>
      </c>
      <c r="B293" t="s">
        <v>1209</v>
      </c>
      <c r="C293">
        <v>1897</v>
      </c>
    </row>
    <row r="294" spans="1:3" ht="15">
      <c r="A294" s="1">
        <v>4</v>
      </c>
      <c r="B294" t="s">
        <v>414</v>
      </c>
      <c r="C294">
        <v>1995</v>
      </c>
    </row>
    <row r="295" spans="1:3" ht="15">
      <c r="A295" s="1">
        <v>13</v>
      </c>
      <c r="B295" t="s">
        <v>414</v>
      </c>
      <c r="C295">
        <v>1997</v>
      </c>
    </row>
    <row r="296" spans="1:3" ht="15">
      <c r="A296" s="1">
        <v>2</v>
      </c>
      <c r="B296" t="s">
        <v>414</v>
      </c>
      <c r="C296">
        <v>3011</v>
      </c>
    </row>
    <row r="297" spans="1:3" ht="15">
      <c r="A297" s="1">
        <v>7</v>
      </c>
      <c r="B297" t="s">
        <v>414</v>
      </c>
      <c r="C297">
        <v>3013</v>
      </c>
    </row>
    <row r="298" spans="1:3" ht="15">
      <c r="A298" s="1">
        <v>8</v>
      </c>
      <c r="B298" t="s">
        <v>216</v>
      </c>
      <c r="C298">
        <v>1996</v>
      </c>
    </row>
    <row r="299" spans="1:3" ht="15">
      <c r="A299" s="1">
        <v>8</v>
      </c>
      <c r="B299" t="s">
        <v>216</v>
      </c>
      <c r="C299">
        <v>1997</v>
      </c>
    </row>
    <row r="300" spans="1:3" ht="15">
      <c r="A300" s="1">
        <v>1</v>
      </c>
      <c r="B300" t="s">
        <v>403</v>
      </c>
    </row>
    <row r="301" spans="1:3" ht="15">
      <c r="A301" s="1">
        <v>14</v>
      </c>
      <c r="B301" t="s">
        <v>403</v>
      </c>
      <c r="C301">
        <v>1996</v>
      </c>
    </row>
    <row r="302" spans="1:3" ht="15">
      <c r="A302" s="1">
        <v>9</v>
      </c>
      <c r="B302" t="s">
        <v>403</v>
      </c>
      <c r="C302">
        <v>3011</v>
      </c>
    </row>
    <row r="303" spans="1:3" ht="15">
      <c r="A303" s="1">
        <v>6</v>
      </c>
      <c r="B303" t="s">
        <v>403</v>
      </c>
      <c r="C303">
        <v>3012</v>
      </c>
    </row>
    <row r="304" spans="1:3" ht="15">
      <c r="A304" s="1">
        <v>1</v>
      </c>
      <c r="B304" t="s">
        <v>403</v>
      </c>
      <c r="C304">
        <v>3013</v>
      </c>
    </row>
    <row r="305" spans="1:3" ht="15">
      <c r="A305" s="1">
        <v>10</v>
      </c>
      <c r="B305" t="s">
        <v>42</v>
      </c>
      <c r="C305">
        <v>2881</v>
      </c>
    </row>
    <row r="306" spans="1:3" ht="15">
      <c r="A306" s="1">
        <v>31</v>
      </c>
      <c r="B306" t="s">
        <v>42</v>
      </c>
      <c r="C306">
        <v>3827</v>
      </c>
    </row>
    <row r="307" spans="1:3" ht="15">
      <c r="A307" s="1">
        <v>1</v>
      </c>
      <c r="B307" t="s">
        <v>42</v>
      </c>
      <c r="C307">
        <v>3844</v>
      </c>
    </row>
    <row r="308" spans="1:3" ht="15">
      <c r="A308" s="1">
        <v>4</v>
      </c>
      <c r="B308" t="s">
        <v>736</v>
      </c>
      <c r="C308">
        <v>2881</v>
      </c>
    </row>
    <row r="309" spans="1:3" ht="15">
      <c r="A309" s="1">
        <v>4</v>
      </c>
      <c r="B309" t="s">
        <v>1199</v>
      </c>
      <c r="C309">
        <v>2881</v>
      </c>
    </row>
    <row r="310" spans="1:3" ht="15">
      <c r="A310" s="1">
        <v>16</v>
      </c>
      <c r="B310" t="s">
        <v>728</v>
      </c>
      <c r="C310">
        <v>2881</v>
      </c>
    </row>
    <row r="311" spans="1:3" ht="15">
      <c r="A311" s="1">
        <v>1</v>
      </c>
      <c r="B311" t="s">
        <v>876</v>
      </c>
      <c r="C311">
        <v>1894</v>
      </c>
    </row>
    <row r="312" spans="1:3" ht="15">
      <c r="A312" s="1">
        <v>1</v>
      </c>
      <c r="B312" t="s">
        <v>721</v>
      </c>
      <c r="C312">
        <v>1669</v>
      </c>
    </row>
    <row r="313" spans="1:3" ht="15">
      <c r="A313" s="1">
        <v>1</v>
      </c>
      <c r="B313" t="s">
        <v>1579</v>
      </c>
      <c r="C313">
        <v>1669</v>
      </c>
    </row>
    <row r="314" spans="1:3" ht="15">
      <c r="A314" s="1">
        <v>2</v>
      </c>
      <c r="B314" t="s">
        <v>1579</v>
      </c>
      <c r="C314">
        <v>1689</v>
      </c>
    </row>
    <row r="315" spans="1:3" ht="15">
      <c r="A315" s="1">
        <v>3</v>
      </c>
      <c r="B315" t="s">
        <v>1512</v>
      </c>
      <c r="C315">
        <v>1897</v>
      </c>
    </row>
    <row r="316" spans="1:3" ht="15">
      <c r="A316" s="1">
        <v>1</v>
      </c>
      <c r="B316" t="s">
        <v>2901</v>
      </c>
      <c r="C316">
        <v>1873</v>
      </c>
    </row>
    <row r="317" spans="1:3" ht="15">
      <c r="A317" s="1">
        <v>2</v>
      </c>
      <c r="B317" t="s">
        <v>566</v>
      </c>
      <c r="C317">
        <v>1894</v>
      </c>
    </row>
    <row r="318" spans="1:3" ht="15">
      <c r="A318" s="1">
        <v>7</v>
      </c>
      <c r="B318" t="s">
        <v>566</v>
      </c>
      <c r="C318">
        <v>1897</v>
      </c>
    </row>
    <row r="319" spans="1:3" ht="15">
      <c r="A319" s="1">
        <v>1</v>
      </c>
      <c r="B319" t="s">
        <v>1023</v>
      </c>
      <c r="C319">
        <v>1873</v>
      </c>
    </row>
    <row r="320" spans="1:3" ht="15">
      <c r="A320" s="1">
        <v>1</v>
      </c>
      <c r="B320" t="s">
        <v>1023</v>
      </c>
      <c r="C320">
        <v>1897</v>
      </c>
    </row>
    <row r="321" spans="1:3" ht="15">
      <c r="A321" s="1">
        <v>9</v>
      </c>
      <c r="B321" t="s">
        <v>86</v>
      </c>
      <c r="C321">
        <v>2791</v>
      </c>
    </row>
    <row r="322" spans="1:3" ht="15">
      <c r="A322" s="1">
        <v>2</v>
      </c>
      <c r="B322" t="s">
        <v>699</v>
      </c>
    </row>
    <row r="323" spans="1:3" ht="15">
      <c r="A323" s="1">
        <v>1</v>
      </c>
      <c r="B323" t="s">
        <v>699</v>
      </c>
      <c r="C323">
        <v>2755</v>
      </c>
    </row>
    <row r="324" spans="1:3" ht="15">
      <c r="A324" s="1">
        <v>8</v>
      </c>
      <c r="B324" t="s">
        <v>699</v>
      </c>
      <c r="C324">
        <v>2756</v>
      </c>
    </row>
    <row r="325" spans="1:3" ht="15">
      <c r="A325" s="1">
        <v>13</v>
      </c>
      <c r="B325" t="s">
        <v>699</v>
      </c>
      <c r="C325">
        <v>2796</v>
      </c>
    </row>
    <row r="326" spans="1:3" ht="15">
      <c r="A326" s="1">
        <v>2</v>
      </c>
      <c r="B326" t="s">
        <v>1745</v>
      </c>
      <c r="C326">
        <v>1815</v>
      </c>
    </row>
    <row r="327" spans="1:3" ht="15">
      <c r="A327" s="1">
        <v>7</v>
      </c>
      <c r="B327" t="s">
        <v>1353</v>
      </c>
      <c r="C327">
        <v>1815</v>
      </c>
    </row>
    <row r="328" spans="1:3" ht="15">
      <c r="A328" s="1">
        <v>6</v>
      </c>
      <c r="B328" t="s">
        <v>329</v>
      </c>
      <c r="C328">
        <v>1815</v>
      </c>
    </row>
    <row r="329" spans="1:3" ht="15">
      <c r="A329" s="1">
        <v>3</v>
      </c>
      <c r="B329" t="s">
        <v>917</v>
      </c>
      <c r="C329">
        <v>907</v>
      </c>
    </row>
    <row r="330" spans="1:3" ht="15">
      <c r="A330" s="1">
        <v>4</v>
      </c>
      <c r="B330" t="s">
        <v>392</v>
      </c>
      <c r="C330">
        <v>1915</v>
      </c>
    </row>
    <row r="331" spans="1:3" ht="15">
      <c r="A331" s="1">
        <v>2</v>
      </c>
      <c r="B331" t="s">
        <v>460</v>
      </c>
    </row>
    <row r="332" spans="1:3" ht="15">
      <c r="A332" s="1">
        <v>24</v>
      </c>
      <c r="B332" t="s">
        <v>460</v>
      </c>
      <c r="C332">
        <v>1852</v>
      </c>
    </row>
    <row r="333" spans="1:3" ht="15">
      <c r="A333" s="1">
        <v>2</v>
      </c>
      <c r="B333" t="s">
        <v>777</v>
      </c>
      <c r="C333">
        <v>1852</v>
      </c>
    </row>
    <row r="334" spans="1:3" ht="15">
      <c r="A334" s="1">
        <v>11</v>
      </c>
      <c r="B334" t="s">
        <v>342</v>
      </c>
      <c r="C334">
        <v>1867</v>
      </c>
    </row>
    <row r="335" spans="1:3" ht="15">
      <c r="A335" s="1">
        <v>1</v>
      </c>
      <c r="B335" t="s">
        <v>470</v>
      </c>
    </row>
    <row r="336" spans="1:3" ht="15">
      <c r="A336" s="1">
        <v>10</v>
      </c>
      <c r="B336" t="s">
        <v>470</v>
      </c>
      <c r="C336">
        <v>1913</v>
      </c>
    </row>
    <row r="337" spans="1:3" ht="15">
      <c r="A337" s="1">
        <v>1</v>
      </c>
      <c r="B337" t="s">
        <v>416</v>
      </c>
      <c r="C337">
        <v>1912</v>
      </c>
    </row>
    <row r="338" spans="1:3" ht="15">
      <c r="A338" s="1">
        <v>5</v>
      </c>
      <c r="B338" t="s">
        <v>221</v>
      </c>
      <c r="C338">
        <v>1913</v>
      </c>
    </row>
    <row r="339" spans="1:3" ht="15">
      <c r="A339" s="1">
        <v>16</v>
      </c>
      <c r="B339" t="s">
        <v>106</v>
      </c>
      <c r="C339">
        <v>1928</v>
      </c>
    </row>
    <row r="340" spans="1:3" ht="15">
      <c r="A340" s="1">
        <v>2</v>
      </c>
      <c r="B340" t="s">
        <v>1044</v>
      </c>
      <c r="C340">
        <v>2828</v>
      </c>
    </row>
    <row r="341" spans="1:3" ht="15">
      <c r="A341" s="1">
        <v>2</v>
      </c>
      <c r="B341" t="s">
        <v>2133</v>
      </c>
      <c r="C341">
        <v>2798</v>
      </c>
    </row>
    <row r="342" spans="1:3" ht="15">
      <c r="A342" s="1">
        <v>2</v>
      </c>
      <c r="B342" t="s">
        <v>1641</v>
      </c>
      <c r="C342">
        <v>896</v>
      </c>
    </row>
    <row r="343" spans="1:3" ht="15">
      <c r="A343" s="1">
        <v>1</v>
      </c>
      <c r="B343" t="s">
        <v>587</v>
      </c>
      <c r="C343">
        <v>896</v>
      </c>
    </row>
    <row r="344" spans="1:3" ht="15">
      <c r="A344" s="1">
        <v>2</v>
      </c>
      <c r="B344" t="s">
        <v>437</v>
      </c>
      <c r="C344">
        <v>966</v>
      </c>
    </row>
    <row r="345" spans="1:3" ht="15">
      <c r="A345" s="1">
        <v>1</v>
      </c>
      <c r="B345" t="s">
        <v>202</v>
      </c>
    </row>
    <row r="346" spans="1:3" ht="15">
      <c r="A346" s="1">
        <v>5</v>
      </c>
      <c r="B346" t="s">
        <v>202</v>
      </c>
      <c r="C346">
        <v>2756</v>
      </c>
    </row>
    <row r="347" spans="1:3" ht="15">
      <c r="A347" s="1">
        <v>9</v>
      </c>
      <c r="B347" t="s">
        <v>202</v>
      </c>
      <c r="C347">
        <v>2796</v>
      </c>
    </row>
    <row r="348" spans="1:3" ht="15">
      <c r="A348" s="1">
        <v>9</v>
      </c>
      <c r="B348" t="s">
        <v>1045</v>
      </c>
      <c r="C348">
        <v>1815</v>
      </c>
    </row>
    <row r="349" spans="1:3" ht="15">
      <c r="A349" s="1">
        <v>6</v>
      </c>
      <c r="B349" t="s">
        <v>381</v>
      </c>
      <c r="C349">
        <v>1815</v>
      </c>
    </row>
    <row r="350" spans="1:3" ht="15">
      <c r="A350" s="1">
        <v>11</v>
      </c>
      <c r="B350" t="s">
        <v>81</v>
      </c>
      <c r="C350">
        <v>1815</v>
      </c>
    </row>
    <row r="351" spans="1:3" ht="15">
      <c r="A351" s="1">
        <v>5</v>
      </c>
      <c r="B351" t="s">
        <v>635</v>
      </c>
      <c r="C351">
        <v>1815</v>
      </c>
    </row>
    <row r="352" spans="1:3" ht="15">
      <c r="A352" s="1">
        <v>3</v>
      </c>
      <c r="B352" t="s">
        <v>1432</v>
      </c>
      <c r="C352">
        <v>3738</v>
      </c>
    </row>
    <row r="353" spans="1:3" ht="15">
      <c r="A353" s="1">
        <v>1</v>
      </c>
      <c r="B353" t="s">
        <v>1643</v>
      </c>
      <c r="C353">
        <v>3689</v>
      </c>
    </row>
    <row r="354" spans="1:3" ht="15">
      <c r="A354" s="1">
        <v>6</v>
      </c>
      <c r="B354" t="s">
        <v>1643</v>
      </c>
      <c r="C354">
        <v>3738</v>
      </c>
    </row>
    <row r="355" spans="1:3" ht="15">
      <c r="A355" s="1">
        <v>3</v>
      </c>
      <c r="B355" t="s">
        <v>491</v>
      </c>
      <c r="C355">
        <v>1792</v>
      </c>
    </row>
    <row r="356" spans="1:3" ht="15">
      <c r="A356" s="1">
        <v>1</v>
      </c>
      <c r="B356" t="s">
        <v>1659</v>
      </c>
      <c r="C356">
        <v>1792</v>
      </c>
    </row>
    <row r="357" spans="1:3" ht="15">
      <c r="A357" s="1">
        <v>5</v>
      </c>
      <c r="B357" t="s">
        <v>475</v>
      </c>
      <c r="C357">
        <v>3012</v>
      </c>
    </row>
    <row r="358" spans="1:3" ht="15">
      <c r="A358" s="1">
        <v>15</v>
      </c>
      <c r="B358" t="s">
        <v>365</v>
      </c>
      <c r="C358">
        <v>3012</v>
      </c>
    </row>
    <row r="359" spans="1:3" ht="15">
      <c r="A359" s="1">
        <v>15</v>
      </c>
      <c r="B359" t="s">
        <v>179</v>
      </c>
      <c r="C359">
        <v>3012</v>
      </c>
    </row>
    <row r="360" spans="1:3" ht="15">
      <c r="A360" s="1">
        <v>2</v>
      </c>
      <c r="B360" t="s">
        <v>507</v>
      </c>
      <c r="C360">
        <v>3011</v>
      </c>
    </row>
    <row r="361" spans="1:3" ht="15">
      <c r="A361" s="1">
        <v>15</v>
      </c>
      <c r="B361" t="s">
        <v>507</v>
      </c>
      <c r="C361">
        <v>3012</v>
      </c>
    </row>
    <row r="362" spans="1:3" ht="15">
      <c r="A362" s="1">
        <v>1</v>
      </c>
      <c r="B362" t="s">
        <v>1032</v>
      </c>
    </row>
    <row r="363" spans="1:3" ht="15">
      <c r="A363" s="1">
        <v>2</v>
      </c>
      <c r="B363" t="s">
        <v>1032</v>
      </c>
      <c r="C363">
        <v>3011</v>
      </c>
    </row>
    <row r="364" spans="1:3" ht="15">
      <c r="A364" s="1">
        <v>6</v>
      </c>
      <c r="B364" t="s">
        <v>1032</v>
      </c>
      <c r="C364">
        <v>3012</v>
      </c>
    </row>
    <row r="365" spans="1:3" ht="15">
      <c r="A365" s="1">
        <v>1</v>
      </c>
      <c r="B365" t="s">
        <v>2387</v>
      </c>
      <c r="C365">
        <v>2748</v>
      </c>
    </row>
    <row r="366" spans="1:3" ht="15">
      <c r="A366" s="1">
        <v>2</v>
      </c>
      <c r="B366" t="s">
        <v>902</v>
      </c>
      <c r="C366">
        <v>2791</v>
      </c>
    </row>
    <row r="367" spans="1:3" ht="15">
      <c r="A367" s="1">
        <v>18</v>
      </c>
      <c r="B367" t="s">
        <v>902</v>
      </c>
      <c r="C367">
        <v>2792</v>
      </c>
    </row>
    <row r="368" spans="1:3" ht="15">
      <c r="A368" s="1">
        <v>4</v>
      </c>
      <c r="B368" t="s">
        <v>740</v>
      </c>
      <c r="C368">
        <v>2792</v>
      </c>
    </row>
    <row r="369" spans="1:3" ht="15">
      <c r="A369" s="1">
        <v>1</v>
      </c>
      <c r="B369" t="s">
        <v>60</v>
      </c>
      <c r="C369">
        <v>2791</v>
      </c>
    </row>
    <row r="370" spans="1:3" ht="15">
      <c r="A370" s="1">
        <v>3</v>
      </c>
      <c r="B370" t="s">
        <v>60</v>
      </c>
      <c r="C370">
        <v>2792</v>
      </c>
    </row>
    <row r="371" spans="1:3" ht="15">
      <c r="A371" s="1">
        <v>11</v>
      </c>
      <c r="B371" t="s">
        <v>5</v>
      </c>
      <c r="C371">
        <v>2792</v>
      </c>
    </row>
    <row r="372" spans="1:3" ht="15">
      <c r="A372" s="1">
        <v>1</v>
      </c>
      <c r="B372" t="s">
        <v>213</v>
      </c>
      <c r="C372">
        <v>2791</v>
      </c>
    </row>
    <row r="373" spans="1:3" ht="15">
      <c r="A373" s="1">
        <v>3</v>
      </c>
      <c r="B373" t="s">
        <v>213</v>
      </c>
      <c r="C373">
        <v>2792</v>
      </c>
    </row>
    <row r="374" spans="1:3" ht="15">
      <c r="A374" s="1">
        <v>1</v>
      </c>
      <c r="B374" t="s">
        <v>419</v>
      </c>
      <c r="C374">
        <v>913</v>
      </c>
    </row>
    <row r="375" spans="1:3" ht="15">
      <c r="A375" s="1">
        <v>1</v>
      </c>
      <c r="B375" t="s">
        <v>139</v>
      </c>
    </row>
    <row r="376" spans="1:3" ht="15">
      <c r="A376" s="1">
        <v>11</v>
      </c>
      <c r="B376" t="s">
        <v>139</v>
      </c>
      <c r="C376">
        <v>1913</v>
      </c>
    </row>
    <row r="377" spans="1:3" ht="15">
      <c r="A377" s="1">
        <v>5</v>
      </c>
      <c r="B377" t="s">
        <v>966</v>
      </c>
      <c r="C377">
        <v>1913</v>
      </c>
    </row>
    <row r="378" spans="1:3" ht="15">
      <c r="A378" s="1">
        <v>7</v>
      </c>
      <c r="B378" t="s">
        <v>126</v>
      </c>
      <c r="C378">
        <v>1913</v>
      </c>
    </row>
    <row r="379" spans="1:3" ht="15">
      <c r="A379" s="1">
        <v>5</v>
      </c>
      <c r="B379" t="s">
        <v>262</v>
      </c>
      <c r="C379">
        <v>1913</v>
      </c>
    </row>
    <row r="380" spans="1:3" ht="15">
      <c r="A380" s="1">
        <v>2</v>
      </c>
      <c r="B380" t="s">
        <v>1102</v>
      </c>
      <c r="C380">
        <v>1912</v>
      </c>
    </row>
    <row r="381" spans="1:3" ht="15">
      <c r="A381" s="1">
        <v>2</v>
      </c>
      <c r="B381" t="s">
        <v>563</v>
      </c>
      <c r="C381">
        <v>896</v>
      </c>
    </row>
    <row r="382" spans="1:3" ht="15">
      <c r="A382" s="1">
        <v>1</v>
      </c>
      <c r="B382" t="s">
        <v>1857</v>
      </c>
      <c r="C382">
        <v>3738</v>
      </c>
    </row>
    <row r="383" spans="1:3" ht="15">
      <c r="A383" s="1">
        <v>1</v>
      </c>
      <c r="B383" t="s">
        <v>774</v>
      </c>
      <c r="C383">
        <v>1895</v>
      </c>
    </row>
    <row r="384" spans="1:3" ht="15">
      <c r="A384" s="1">
        <v>1</v>
      </c>
      <c r="B384" t="s">
        <v>3258</v>
      </c>
      <c r="C384">
        <v>1902</v>
      </c>
    </row>
    <row r="385" spans="1:3" ht="15">
      <c r="A385" s="1">
        <v>1</v>
      </c>
      <c r="B385" t="s">
        <v>3258</v>
      </c>
      <c r="C385">
        <v>3013</v>
      </c>
    </row>
    <row r="386" spans="1:3" ht="15">
      <c r="A386" s="1">
        <v>1</v>
      </c>
      <c r="B386" t="s">
        <v>1977</v>
      </c>
      <c r="C386">
        <v>2047</v>
      </c>
    </row>
    <row r="387" spans="1:3" ht="15">
      <c r="A387" s="1">
        <v>1</v>
      </c>
      <c r="B387" t="s">
        <v>3205</v>
      </c>
      <c r="C387">
        <v>942</v>
      </c>
    </row>
    <row r="388" spans="1:3" ht="15">
      <c r="A388" s="1">
        <v>1</v>
      </c>
      <c r="B388" t="s">
        <v>3328</v>
      </c>
      <c r="C388">
        <v>1981</v>
      </c>
    </row>
    <row r="389" spans="1:3" ht="15">
      <c r="A389" s="1">
        <v>1</v>
      </c>
      <c r="B389" t="s">
        <v>1986</v>
      </c>
      <c r="C389">
        <v>1981</v>
      </c>
    </row>
    <row r="390" spans="1:3" ht="15">
      <c r="A390" s="1">
        <v>1</v>
      </c>
      <c r="B390" t="s">
        <v>2315</v>
      </c>
      <c r="C390">
        <v>1874</v>
      </c>
    </row>
    <row r="391" spans="1:3" ht="15">
      <c r="A391" s="1">
        <v>1</v>
      </c>
      <c r="B391" t="s">
        <v>1937</v>
      </c>
      <c r="C391">
        <v>1929</v>
      </c>
    </row>
    <row r="392" spans="1:3" ht="15">
      <c r="A392" s="1">
        <v>3</v>
      </c>
      <c r="B392" t="s">
        <v>1591</v>
      </c>
      <c r="C392">
        <v>1024</v>
      </c>
    </row>
    <row r="393" spans="1:3" ht="15">
      <c r="A393" s="1">
        <v>1</v>
      </c>
      <c r="B393" t="s">
        <v>2542</v>
      </c>
      <c r="C393">
        <v>2048</v>
      </c>
    </row>
    <row r="394" spans="1:3" ht="15">
      <c r="A394" s="1">
        <v>1</v>
      </c>
      <c r="B394" t="s">
        <v>1690</v>
      </c>
      <c r="C394">
        <v>1024</v>
      </c>
    </row>
    <row r="395" spans="1:3" ht="15">
      <c r="A395" s="1">
        <v>3</v>
      </c>
      <c r="B395" t="s">
        <v>1819</v>
      </c>
      <c r="C395">
        <v>2048</v>
      </c>
    </row>
    <row r="396" spans="1:3" ht="15">
      <c r="A396" s="1">
        <v>2</v>
      </c>
      <c r="B396" t="s">
        <v>971</v>
      </c>
      <c r="C396">
        <v>921</v>
      </c>
    </row>
    <row r="397" spans="1:3" ht="15">
      <c r="A397" s="1">
        <v>1</v>
      </c>
      <c r="B397" t="s">
        <v>2822</v>
      </c>
      <c r="C397">
        <v>929</v>
      </c>
    </row>
    <row r="398" spans="1:3" ht="15">
      <c r="A398" s="1">
        <v>1</v>
      </c>
      <c r="B398" t="s">
        <v>1383</v>
      </c>
      <c r="C398">
        <v>904</v>
      </c>
    </row>
    <row r="399" spans="1:3" ht="15">
      <c r="A399" s="1">
        <v>1</v>
      </c>
      <c r="B399" t="s">
        <v>495</v>
      </c>
      <c r="C399">
        <v>918</v>
      </c>
    </row>
    <row r="400" spans="1:3" ht="15">
      <c r="A400" s="1">
        <v>1</v>
      </c>
      <c r="B400" t="s">
        <v>819</v>
      </c>
      <c r="C400">
        <v>1928</v>
      </c>
    </row>
    <row r="401" spans="1:3" ht="15">
      <c r="A401" s="1">
        <v>1</v>
      </c>
      <c r="B401" t="s">
        <v>1324</v>
      </c>
    </row>
    <row r="402" spans="1:3" ht="15">
      <c r="A402" s="1">
        <v>2</v>
      </c>
      <c r="B402" t="s">
        <v>2888</v>
      </c>
      <c r="C402">
        <v>1914</v>
      </c>
    </row>
    <row r="403" spans="1:3" ht="15">
      <c r="A403" s="1">
        <v>1</v>
      </c>
      <c r="B403" t="s">
        <v>3326</v>
      </c>
      <c r="C403">
        <v>1913</v>
      </c>
    </row>
    <row r="404" spans="1:3" ht="15">
      <c r="A404" s="1">
        <v>1</v>
      </c>
      <c r="B404" t="s">
        <v>3260</v>
      </c>
      <c r="C404">
        <v>2047</v>
      </c>
    </row>
    <row r="405" spans="1:3" ht="15">
      <c r="A405" s="1">
        <v>1</v>
      </c>
      <c r="B405" t="s">
        <v>2175</v>
      </c>
      <c r="C405">
        <v>962</v>
      </c>
    </row>
    <row r="406" spans="1:3" ht="15">
      <c r="A406" s="1">
        <v>4</v>
      </c>
      <c r="B406" t="s">
        <v>165</v>
      </c>
      <c r="C406">
        <v>899</v>
      </c>
    </row>
    <row r="407" spans="1:3" ht="15">
      <c r="A407" s="1">
        <v>1</v>
      </c>
      <c r="B407" t="s">
        <v>165</v>
      </c>
      <c r="C407">
        <v>935</v>
      </c>
    </row>
    <row r="408" spans="1:3" ht="15">
      <c r="A408" s="1">
        <v>1</v>
      </c>
      <c r="B408" t="s">
        <v>165</v>
      </c>
      <c r="C408">
        <v>936</v>
      </c>
    </row>
    <row r="409" spans="1:3" ht="15">
      <c r="A409" s="1">
        <v>1</v>
      </c>
      <c r="B409" t="s">
        <v>165</v>
      </c>
      <c r="C409">
        <v>945</v>
      </c>
    </row>
    <row r="410" spans="1:3" ht="15">
      <c r="A410" s="1">
        <v>2</v>
      </c>
      <c r="B410" t="s">
        <v>1223</v>
      </c>
      <c r="C410">
        <v>935</v>
      </c>
    </row>
    <row r="411" spans="1:3" ht="15">
      <c r="A411" s="1">
        <v>2</v>
      </c>
      <c r="B411" t="s">
        <v>1223</v>
      </c>
      <c r="C411">
        <v>936</v>
      </c>
    </row>
    <row r="412" spans="1:3" ht="15">
      <c r="A412" s="1">
        <v>1</v>
      </c>
      <c r="B412" t="s">
        <v>1106</v>
      </c>
      <c r="C412">
        <v>847</v>
      </c>
    </row>
    <row r="413" spans="1:3" ht="15">
      <c r="A413" s="1">
        <v>1</v>
      </c>
      <c r="B413" t="s">
        <v>976</v>
      </c>
    </row>
    <row r="414" spans="1:3" ht="15">
      <c r="A414" s="1">
        <v>1</v>
      </c>
      <c r="B414" t="s">
        <v>1133</v>
      </c>
      <c r="C414">
        <v>916</v>
      </c>
    </row>
    <row r="415" spans="1:3" ht="15">
      <c r="A415" s="1">
        <v>2</v>
      </c>
      <c r="B415" t="s">
        <v>1133</v>
      </c>
      <c r="C415">
        <v>919</v>
      </c>
    </row>
    <row r="416" spans="1:3" ht="15">
      <c r="A416" s="1">
        <v>1</v>
      </c>
      <c r="B416" t="s">
        <v>415</v>
      </c>
      <c r="C416">
        <v>937</v>
      </c>
    </row>
    <row r="417" spans="1:3" ht="15">
      <c r="A417" s="1">
        <v>1</v>
      </c>
      <c r="B417" t="s">
        <v>1818</v>
      </c>
      <c r="C417">
        <v>904</v>
      </c>
    </row>
    <row r="418" spans="1:3" ht="15">
      <c r="A418" s="1">
        <v>4</v>
      </c>
      <c r="B418" t="s">
        <v>479</v>
      </c>
      <c r="C418">
        <v>919</v>
      </c>
    </row>
    <row r="419" spans="1:3" ht="15">
      <c r="A419" s="1">
        <v>1</v>
      </c>
      <c r="B419" t="s">
        <v>813</v>
      </c>
      <c r="C419">
        <v>1927</v>
      </c>
    </row>
    <row r="420" spans="1:3" ht="15">
      <c r="A420" s="1">
        <v>2</v>
      </c>
      <c r="B420" t="s">
        <v>1019</v>
      </c>
      <c r="C420">
        <v>916</v>
      </c>
    </row>
    <row r="421" spans="1:3" ht="15">
      <c r="A421" s="1">
        <v>2</v>
      </c>
      <c r="B421" t="s">
        <v>931</v>
      </c>
      <c r="C421">
        <v>916</v>
      </c>
    </row>
    <row r="422" spans="1:3" ht="15">
      <c r="A422" s="1">
        <v>1</v>
      </c>
      <c r="B422" t="s">
        <v>101</v>
      </c>
      <c r="C422">
        <v>916</v>
      </c>
    </row>
    <row r="423" spans="1:3" ht="15">
      <c r="A423" s="1">
        <v>1</v>
      </c>
      <c r="B423" t="s">
        <v>101</v>
      </c>
      <c r="C423">
        <v>919</v>
      </c>
    </row>
    <row r="424" spans="1:3" ht="15">
      <c r="A424" s="1">
        <v>1</v>
      </c>
      <c r="B424" t="s">
        <v>1246</v>
      </c>
      <c r="C424">
        <v>1024</v>
      </c>
    </row>
    <row r="425" spans="1:3" ht="15">
      <c r="A425" s="1">
        <v>1</v>
      </c>
      <c r="B425" t="s">
        <v>3470</v>
      </c>
      <c r="C425">
        <v>969</v>
      </c>
    </row>
    <row r="426" spans="1:3" ht="15">
      <c r="A426" s="1">
        <v>1</v>
      </c>
      <c r="B426" t="s">
        <v>2003</v>
      </c>
      <c r="C426">
        <v>919</v>
      </c>
    </row>
    <row r="427" spans="1:3" ht="15">
      <c r="A427" s="1">
        <v>3</v>
      </c>
      <c r="B427" t="s">
        <v>319</v>
      </c>
      <c r="C427">
        <v>911</v>
      </c>
    </row>
    <row r="428" spans="1:3" ht="15">
      <c r="A428" s="1">
        <v>1</v>
      </c>
      <c r="B428" t="s">
        <v>161</v>
      </c>
      <c r="C428">
        <v>974</v>
      </c>
    </row>
    <row r="429" spans="1:3" ht="15">
      <c r="A429" s="1">
        <v>2</v>
      </c>
      <c r="B429" t="s">
        <v>441</v>
      </c>
      <c r="C429">
        <v>961</v>
      </c>
    </row>
    <row r="430" spans="1:3" ht="15">
      <c r="A430" s="1">
        <v>1</v>
      </c>
      <c r="B430" t="s">
        <v>753</v>
      </c>
    </row>
    <row r="431" spans="1:3" ht="15">
      <c r="A431" s="1">
        <v>1</v>
      </c>
      <c r="B431" t="s">
        <v>753</v>
      </c>
      <c r="C431">
        <v>950</v>
      </c>
    </row>
    <row r="432" spans="1:3" ht="15">
      <c r="A432" s="1">
        <v>1</v>
      </c>
      <c r="B432" t="s">
        <v>2298</v>
      </c>
      <c r="C432">
        <v>902</v>
      </c>
    </row>
    <row r="433" spans="1:3" ht="15">
      <c r="A433" s="1">
        <v>1</v>
      </c>
      <c r="B433" t="s">
        <v>716</v>
      </c>
      <c r="C433">
        <v>905</v>
      </c>
    </row>
    <row r="434" spans="1:3" ht="15">
      <c r="A434" s="1">
        <v>4</v>
      </c>
      <c r="B434" t="s">
        <v>20</v>
      </c>
      <c r="C434">
        <v>923</v>
      </c>
    </row>
    <row r="435" spans="1:3" ht="15">
      <c r="A435" s="1">
        <v>1</v>
      </c>
      <c r="B435" t="s">
        <v>185</v>
      </c>
      <c r="C435">
        <v>1929</v>
      </c>
    </row>
    <row r="436" spans="1:3" ht="15">
      <c r="A436" s="1">
        <v>1</v>
      </c>
      <c r="B436" t="s">
        <v>185</v>
      </c>
      <c r="C436">
        <v>920</v>
      </c>
    </row>
    <row r="437" spans="1:3" ht="15">
      <c r="A437" s="1">
        <v>5</v>
      </c>
      <c r="B437" t="s">
        <v>962</v>
      </c>
      <c r="C437">
        <v>965</v>
      </c>
    </row>
    <row r="438" spans="1:3" ht="15">
      <c r="A438" s="1">
        <v>2</v>
      </c>
      <c r="B438" t="s">
        <v>1001</v>
      </c>
      <c r="C438">
        <v>1901</v>
      </c>
    </row>
    <row r="439" spans="1:3" ht="15">
      <c r="A439" s="1">
        <v>1</v>
      </c>
      <c r="B439" t="s">
        <v>252</v>
      </c>
      <c r="C439">
        <v>933</v>
      </c>
    </row>
    <row r="440" spans="1:3" ht="15">
      <c r="A440" s="1">
        <v>5</v>
      </c>
      <c r="B440" t="s">
        <v>186</v>
      </c>
      <c r="C440">
        <v>1980</v>
      </c>
    </row>
    <row r="441" spans="1:3" ht="15">
      <c r="A441" s="1">
        <v>1</v>
      </c>
      <c r="B441" t="s">
        <v>1282</v>
      </c>
      <c r="C441">
        <v>963</v>
      </c>
    </row>
    <row r="442" spans="1:3" ht="15">
      <c r="A442" s="1">
        <v>1</v>
      </c>
      <c r="B442" t="s">
        <v>3196</v>
      </c>
      <c r="C442">
        <v>897</v>
      </c>
    </row>
    <row r="443" spans="1:3" ht="15">
      <c r="A443" s="1">
        <v>1</v>
      </c>
      <c r="B443" t="s">
        <v>840</v>
      </c>
      <c r="C443">
        <v>976</v>
      </c>
    </row>
    <row r="444" spans="1:3" ht="15">
      <c r="A444" s="1">
        <v>3</v>
      </c>
      <c r="B444" t="s">
        <v>1268</v>
      </c>
      <c r="C444">
        <v>900</v>
      </c>
    </row>
    <row r="445" spans="1:3" ht="15">
      <c r="A445" s="1">
        <v>2</v>
      </c>
      <c r="B445" t="s">
        <v>1598</v>
      </c>
      <c r="C445">
        <v>1916</v>
      </c>
    </row>
    <row r="446" spans="1:3" ht="15">
      <c r="A446" s="1">
        <v>1</v>
      </c>
      <c r="B446" t="s">
        <v>1907</v>
      </c>
      <c r="C446">
        <v>1895</v>
      </c>
    </row>
    <row r="447" spans="1:3" ht="15">
      <c r="A447" s="1">
        <v>2</v>
      </c>
      <c r="B447" t="s">
        <v>77</v>
      </c>
      <c r="C447">
        <v>1916</v>
      </c>
    </row>
    <row r="448" spans="1:3" ht="15">
      <c r="A448" s="1">
        <v>7</v>
      </c>
      <c r="B448" t="s">
        <v>77</v>
      </c>
      <c r="C448">
        <v>900</v>
      </c>
    </row>
    <row r="449" spans="1:3" ht="15">
      <c r="A449" s="1">
        <v>1</v>
      </c>
      <c r="B449" t="s">
        <v>888</v>
      </c>
    </row>
    <row r="450" spans="1:3" ht="15">
      <c r="A450" s="1">
        <v>2</v>
      </c>
      <c r="B450" t="s">
        <v>888</v>
      </c>
      <c r="C450">
        <v>1822</v>
      </c>
    </row>
    <row r="451" spans="1:3" ht="15">
      <c r="A451" s="1">
        <v>1</v>
      </c>
      <c r="B451" t="s">
        <v>888</v>
      </c>
      <c r="C451">
        <v>1886</v>
      </c>
    </row>
    <row r="452" spans="1:3" ht="15">
      <c r="A452" s="1">
        <v>6</v>
      </c>
      <c r="B452" t="s">
        <v>762</v>
      </c>
      <c r="C452">
        <v>1822</v>
      </c>
    </row>
    <row r="453" spans="1:3" ht="15">
      <c r="A453" s="1">
        <v>1</v>
      </c>
      <c r="B453" t="s">
        <v>762</v>
      </c>
      <c r="C453">
        <v>1885</v>
      </c>
    </row>
    <row r="454" spans="1:3" ht="15">
      <c r="A454" s="1">
        <v>1</v>
      </c>
      <c r="B454" t="s">
        <v>762</v>
      </c>
      <c r="C454">
        <v>1887</v>
      </c>
    </row>
    <row r="455" spans="1:3" ht="15">
      <c r="A455" s="1">
        <v>1</v>
      </c>
      <c r="B455" t="s">
        <v>1906</v>
      </c>
      <c r="C455">
        <v>1947</v>
      </c>
    </row>
    <row r="456" spans="1:3" ht="15">
      <c r="A456" s="1">
        <v>1</v>
      </c>
      <c r="B456" t="s">
        <v>1286</v>
      </c>
      <c r="C456">
        <v>1883</v>
      </c>
    </row>
    <row r="457" spans="1:3" ht="15">
      <c r="A457" s="1">
        <v>1</v>
      </c>
      <c r="B457" t="s">
        <v>1076</v>
      </c>
      <c r="C457">
        <v>1916</v>
      </c>
    </row>
    <row r="458" spans="1:3" ht="15">
      <c r="A458" s="1">
        <v>1</v>
      </c>
      <c r="B458" t="s">
        <v>946</v>
      </c>
      <c r="C458">
        <v>972</v>
      </c>
    </row>
    <row r="459" spans="1:3" ht="15">
      <c r="A459" s="1">
        <v>1</v>
      </c>
      <c r="B459" t="s">
        <v>830</v>
      </c>
      <c r="C459">
        <v>845</v>
      </c>
    </row>
    <row r="460" spans="1:3" ht="15">
      <c r="A460" s="1">
        <v>1</v>
      </c>
      <c r="B460" t="s">
        <v>1035</v>
      </c>
      <c r="C460">
        <v>969</v>
      </c>
    </row>
    <row r="461" spans="1:3" ht="15">
      <c r="A461" s="1">
        <v>1</v>
      </c>
      <c r="B461" t="s">
        <v>658</v>
      </c>
      <c r="C461">
        <v>967</v>
      </c>
    </row>
    <row r="462" spans="1:3" ht="15">
      <c r="A462" s="1">
        <v>1</v>
      </c>
      <c r="B462" t="s">
        <v>745</v>
      </c>
      <c r="C462">
        <v>1963</v>
      </c>
    </row>
    <row r="463" spans="1:3" ht="15">
      <c r="A463" s="1">
        <v>1</v>
      </c>
      <c r="B463" t="s">
        <v>745</v>
      </c>
      <c r="C463">
        <v>1969</v>
      </c>
    </row>
    <row r="464" spans="1:3" ht="15">
      <c r="A464" s="1">
        <v>1</v>
      </c>
      <c r="B464" t="s">
        <v>708</v>
      </c>
      <c r="C464">
        <v>1892</v>
      </c>
    </row>
    <row r="465" spans="1:3" ht="15">
      <c r="A465" s="1">
        <v>1</v>
      </c>
      <c r="B465" t="s">
        <v>1845</v>
      </c>
      <c r="C465">
        <v>1965</v>
      </c>
    </row>
    <row r="466" spans="1:3" ht="15">
      <c r="A466" s="1">
        <v>1</v>
      </c>
      <c r="B466" t="s">
        <v>3918</v>
      </c>
      <c r="C466">
        <v>963</v>
      </c>
    </row>
    <row r="467" spans="1:3" ht="15">
      <c r="A467" s="1">
        <v>1</v>
      </c>
      <c r="B467" t="s">
        <v>222</v>
      </c>
      <c r="C467">
        <v>1895</v>
      </c>
    </row>
    <row r="468" spans="1:3" ht="15">
      <c r="A468" s="1">
        <v>1</v>
      </c>
      <c r="B468" t="s">
        <v>1242</v>
      </c>
      <c r="C468">
        <v>2790</v>
      </c>
    </row>
    <row r="469" spans="1:3" ht="15">
      <c r="A469" s="1">
        <v>1</v>
      </c>
      <c r="B469" t="s">
        <v>1146</v>
      </c>
      <c r="C469">
        <v>1914</v>
      </c>
    </row>
    <row r="470" spans="1:3" ht="15">
      <c r="A470" s="1">
        <v>1</v>
      </c>
      <c r="B470" t="s">
        <v>850</v>
      </c>
      <c r="C470">
        <v>2881</v>
      </c>
    </row>
    <row r="471" spans="1:3" ht="15">
      <c r="A471" s="1">
        <v>1</v>
      </c>
      <c r="B471" t="s">
        <v>2318</v>
      </c>
      <c r="C471">
        <v>2873</v>
      </c>
    </row>
    <row r="472" spans="1:3" ht="15">
      <c r="A472" s="1">
        <v>1</v>
      </c>
      <c r="B472" t="s">
        <v>2318</v>
      </c>
      <c r="C472">
        <v>2897</v>
      </c>
    </row>
    <row r="473" spans="1:3" ht="15">
      <c r="A473" s="1">
        <v>1</v>
      </c>
      <c r="B473" t="s">
        <v>3614</v>
      </c>
      <c r="C473">
        <v>961</v>
      </c>
    </row>
    <row r="474" spans="1:3" ht="15">
      <c r="A474" s="1">
        <v>2</v>
      </c>
      <c r="B474" t="s">
        <v>848</v>
      </c>
      <c r="C474">
        <v>1853</v>
      </c>
    </row>
    <row r="475" spans="1:3" ht="15">
      <c r="A475" s="1">
        <v>1</v>
      </c>
      <c r="B475" t="s">
        <v>1259</v>
      </c>
      <c r="C475">
        <v>2862</v>
      </c>
    </row>
    <row r="476" spans="1:3" ht="15">
      <c r="A476" s="1">
        <v>1</v>
      </c>
      <c r="B476" t="s">
        <v>3789</v>
      </c>
      <c r="C476">
        <v>1813</v>
      </c>
    </row>
    <row r="477" spans="1:3" ht="15">
      <c r="A477" s="1">
        <v>1</v>
      </c>
      <c r="B477" t="s">
        <v>3391</v>
      </c>
      <c r="C477">
        <v>1797</v>
      </c>
    </row>
    <row r="478" spans="1:3" ht="15">
      <c r="A478" s="1">
        <v>1</v>
      </c>
      <c r="B478" t="s">
        <v>2584</v>
      </c>
      <c r="C478">
        <v>861</v>
      </c>
    </row>
    <row r="479" spans="1:3" ht="15">
      <c r="A479" s="1">
        <v>1</v>
      </c>
      <c r="B479" t="s">
        <v>2399</v>
      </c>
      <c r="C479">
        <v>2860</v>
      </c>
    </row>
    <row r="480" spans="1:3" ht="15">
      <c r="A480" s="1">
        <v>1</v>
      </c>
      <c r="B480" t="s">
        <v>3047</v>
      </c>
      <c r="C480">
        <v>2831</v>
      </c>
    </row>
    <row r="481" spans="1:3" ht="15">
      <c r="A481" s="1">
        <v>1</v>
      </c>
      <c r="B481" t="s">
        <v>3392</v>
      </c>
      <c r="C481">
        <v>3798</v>
      </c>
    </row>
    <row r="482" spans="1:3" ht="15">
      <c r="A482" s="1">
        <v>5</v>
      </c>
      <c r="B482" t="s">
        <v>2024</v>
      </c>
      <c r="C482">
        <v>2831</v>
      </c>
    </row>
    <row r="483" spans="1:3" ht="15">
      <c r="A483" s="1">
        <v>2</v>
      </c>
      <c r="B483" t="s">
        <v>1350</v>
      </c>
      <c r="C483">
        <v>1765</v>
      </c>
    </row>
    <row r="484" spans="1:3" ht="15">
      <c r="A484" s="1">
        <v>2</v>
      </c>
      <c r="B484" t="s">
        <v>188</v>
      </c>
      <c r="C484">
        <v>1855</v>
      </c>
    </row>
    <row r="485" spans="1:3" ht="15">
      <c r="A485" s="1">
        <v>1</v>
      </c>
      <c r="B485" t="s">
        <v>188</v>
      </c>
      <c r="C485">
        <v>1856</v>
      </c>
    </row>
    <row r="486" spans="1:3" ht="15">
      <c r="A486" s="1">
        <v>1</v>
      </c>
      <c r="B486" t="s">
        <v>2424</v>
      </c>
      <c r="C486">
        <v>904</v>
      </c>
    </row>
    <row r="487" spans="1:3" ht="15">
      <c r="A487" s="1">
        <v>1</v>
      </c>
      <c r="B487" t="s">
        <v>1528</v>
      </c>
      <c r="C487">
        <v>904</v>
      </c>
    </row>
    <row r="488" spans="1:3" ht="15">
      <c r="A488" s="1">
        <v>1</v>
      </c>
      <c r="B488" t="s">
        <v>2774</v>
      </c>
      <c r="C488">
        <v>927</v>
      </c>
    </row>
    <row r="489" spans="1:3" ht="15">
      <c r="A489" s="1">
        <v>3</v>
      </c>
      <c r="B489" t="s">
        <v>1291</v>
      </c>
      <c r="C489">
        <v>904</v>
      </c>
    </row>
    <row r="490" spans="1:3" ht="15">
      <c r="A490" s="1">
        <v>5</v>
      </c>
      <c r="B490" t="s">
        <v>1894</v>
      </c>
      <c r="C490">
        <v>2846</v>
      </c>
    </row>
    <row r="491" spans="1:3" ht="15">
      <c r="A491" s="1">
        <v>2</v>
      </c>
      <c r="B491" t="s">
        <v>113</v>
      </c>
    </row>
    <row r="492" spans="1:3" ht="15">
      <c r="A492" s="1">
        <v>103</v>
      </c>
      <c r="B492" t="s">
        <v>113</v>
      </c>
      <c r="C492">
        <v>2795</v>
      </c>
    </row>
    <row r="493" spans="1:3" ht="15">
      <c r="A493" s="1">
        <v>22</v>
      </c>
      <c r="B493" t="s">
        <v>113</v>
      </c>
      <c r="C493">
        <v>3805</v>
      </c>
    </row>
    <row r="494" spans="1:3" ht="15">
      <c r="A494" s="1">
        <v>13</v>
      </c>
      <c r="B494" t="s">
        <v>118</v>
      </c>
      <c r="C494">
        <v>3776</v>
      </c>
    </row>
    <row r="495" spans="1:3" ht="15">
      <c r="A495" s="1">
        <v>3</v>
      </c>
      <c r="B495" t="s">
        <v>118</v>
      </c>
      <c r="C495">
        <v>5774</v>
      </c>
    </row>
    <row r="496" spans="1:3" ht="15">
      <c r="A496" s="1">
        <v>1</v>
      </c>
      <c r="B496" t="s">
        <v>1278</v>
      </c>
      <c r="C496">
        <v>1929</v>
      </c>
    </row>
    <row r="497" spans="1:3" ht="15">
      <c r="A497" s="1">
        <v>3</v>
      </c>
      <c r="B497" t="s">
        <v>1014</v>
      </c>
      <c r="C497">
        <v>1929</v>
      </c>
    </row>
    <row r="498" spans="1:3" ht="15">
      <c r="A498" s="1">
        <v>1</v>
      </c>
      <c r="B498" t="s">
        <v>1656</v>
      </c>
      <c r="C498">
        <v>972</v>
      </c>
    </row>
    <row r="499" spans="1:3" ht="15">
      <c r="A499" s="1">
        <v>1</v>
      </c>
      <c r="B499" t="s">
        <v>586</v>
      </c>
      <c r="C499">
        <v>963</v>
      </c>
    </row>
    <row r="500" spans="1:3" ht="15">
      <c r="A500" s="1">
        <v>84</v>
      </c>
      <c r="B500" t="s">
        <v>97</v>
      </c>
      <c r="C500">
        <v>2723</v>
      </c>
    </row>
    <row r="501" spans="1:3" ht="15">
      <c r="A501" s="1">
        <v>66</v>
      </c>
      <c r="B501" t="s">
        <v>163</v>
      </c>
      <c r="C501">
        <v>2723</v>
      </c>
    </row>
    <row r="502" spans="1:3" ht="15">
      <c r="A502" s="1">
        <v>2</v>
      </c>
      <c r="B502" t="s">
        <v>3497</v>
      </c>
      <c r="C502">
        <v>2723</v>
      </c>
    </row>
    <row r="503" spans="1:3" ht="15">
      <c r="A503" s="1">
        <v>2</v>
      </c>
      <c r="B503" t="s">
        <v>1325</v>
      </c>
      <c r="C503">
        <v>2883</v>
      </c>
    </row>
    <row r="504" spans="1:3" ht="15">
      <c r="A504" s="1">
        <v>9</v>
      </c>
      <c r="B504" t="s">
        <v>504</v>
      </c>
      <c r="C504">
        <v>2883</v>
      </c>
    </row>
    <row r="505" spans="1:3" ht="15">
      <c r="A505" s="1">
        <v>6</v>
      </c>
      <c r="B505" t="s">
        <v>478</v>
      </c>
      <c r="C505">
        <v>3687</v>
      </c>
    </row>
    <row r="506" spans="1:3" ht="15">
      <c r="A506" s="1">
        <v>7</v>
      </c>
      <c r="B506" t="s">
        <v>310</v>
      </c>
      <c r="C506">
        <v>3687</v>
      </c>
    </row>
    <row r="507" spans="1:3" ht="15">
      <c r="A507" s="1">
        <v>2</v>
      </c>
      <c r="B507" t="s">
        <v>127</v>
      </c>
      <c r="C507">
        <v>3687</v>
      </c>
    </row>
    <row r="508" spans="1:3" ht="15">
      <c r="A508" s="1">
        <v>6</v>
      </c>
      <c r="B508" t="s">
        <v>43</v>
      </c>
      <c r="C508">
        <v>3687</v>
      </c>
    </row>
    <row r="509" spans="1:3" ht="15">
      <c r="A509" s="1">
        <v>1</v>
      </c>
      <c r="B509" t="s">
        <v>43</v>
      </c>
      <c r="C509">
        <v>3716</v>
      </c>
    </row>
    <row r="510" spans="1:3" ht="15">
      <c r="A510" s="1">
        <v>1</v>
      </c>
      <c r="B510" t="s">
        <v>299</v>
      </c>
    </row>
    <row r="511" spans="1:3" ht="15">
      <c r="A511" s="1">
        <v>25</v>
      </c>
      <c r="B511" t="s">
        <v>299</v>
      </c>
      <c r="C511">
        <v>2883</v>
      </c>
    </row>
    <row r="512" spans="1:3" ht="15">
      <c r="A512" s="1">
        <v>1</v>
      </c>
      <c r="B512" t="s">
        <v>1030</v>
      </c>
      <c r="C512">
        <v>936</v>
      </c>
    </row>
    <row r="513" spans="1:3" ht="15">
      <c r="A513" s="1">
        <v>1</v>
      </c>
      <c r="B513" t="s">
        <v>1487</v>
      </c>
      <c r="C513">
        <v>944</v>
      </c>
    </row>
    <row r="514" spans="1:3" ht="15">
      <c r="A514" s="1">
        <v>1</v>
      </c>
      <c r="B514" t="s">
        <v>1487</v>
      </c>
      <c r="C514">
        <v>945</v>
      </c>
    </row>
    <row r="515" spans="1:3" ht="15">
      <c r="A515" s="1">
        <v>1</v>
      </c>
      <c r="B515" t="s">
        <v>1724</v>
      </c>
      <c r="C515">
        <v>945</v>
      </c>
    </row>
    <row r="516" spans="1:3" ht="15">
      <c r="A516" s="1">
        <v>1</v>
      </c>
      <c r="B516" t="s">
        <v>3451</v>
      </c>
      <c r="C516">
        <v>976</v>
      </c>
    </row>
    <row r="517" spans="1:3" ht="15">
      <c r="A517" s="1">
        <v>1</v>
      </c>
      <c r="B517" t="s">
        <v>3745</v>
      </c>
      <c r="C517">
        <v>2962</v>
      </c>
    </row>
    <row r="518" spans="1:3" ht="15">
      <c r="A518" s="1">
        <v>1</v>
      </c>
      <c r="B518" t="s">
        <v>1547</v>
      </c>
      <c r="C518">
        <v>2936</v>
      </c>
    </row>
    <row r="519" spans="1:3" ht="15">
      <c r="A519" s="1">
        <v>1</v>
      </c>
      <c r="B519" t="s">
        <v>3680</v>
      </c>
      <c r="C519">
        <v>1943</v>
      </c>
    </row>
    <row r="520" spans="1:3" ht="15">
      <c r="A520" s="1">
        <v>2</v>
      </c>
      <c r="B520" t="s">
        <v>751</v>
      </c>
      <c r="C520">
        <v>2022</v>
      </c>
    </row>
    <row r="521" spans="1:3" ht="15">
      <c r="A521" s="1">
        <v>1</v>
      </c>
      <c r="B521" t="s">
        <v>4016</v>
      </c>
      <c r="C521">
        <v>1912</v>
      </c>
    </row>
    <row r="522" spans="1:3" ht="15">
      <c r="A522" s="1">
        <v>1</v>
      </c>
      <c r="B522" t="s">
        <v>3040</v>
      </c>
      <c r="C522">
        <v>1912</v>
      </c>
    </row>
    <row r="523" spans="1:3" ht="15">
      <c r="A523" s="1">
        <v>1</v>
      </c>
      <c r="B523" t="s">
        <v>1185</v>
      </c>
      <c r="C523">
        <v>2048</v>
      </c>
    </row>
    <row r="524" spans="1:3" ht="15">
      <c r="A524" s="1">
        <v>2</v>
      </c>
      <c r="B524" t="s">
        <v>3096</v>
      </c>
      <c r="C524">
        <v>934</v>
      </c>
    </row>
    <row r="525" spans="1:3" ht="15">
      <c r="A525" s="1">
        <v>1</v>
      </c>
      <c r="B525" t="s">
        <v>4009</v>
      </c>
      <c r="C525">
        <v>2779</v>
      </c>
    </row>
    <row r="526" spans="1:3" ht="15">
      <c r="A526" s="1">
        <v>1</v>
      </c>
      <c r="B526" t="s">
        <v>1442</v>
      </c>
      <c r="C526">
        <v>2933</v>
      </c>
    </row>
    <row r="527" spans="1:3" ht="15">
      <c r="A527" s="1">
        <v>1</v>
      </c>
      <c r="B527" t="s">
        <v>849</v>
      </c>
      <c r="C527">
        <v>2888</v>
      </c>
    </row>
    <row r="528" spans="1:3" ht="15">
      <c r="A528" s="1">
        <v>1</v>
      </c>
      <c r="B528" t="s">
        <v>2232</v>
      </c>
      <c r="C528">
        <v>1963</v>
      </c>
    </row>
    <row r="529" spans="1:3" ht="15">
      <c r="A529" s="1">
        <v>1</v>
      </c>
      <c r="B529" t="s">
        <v>264</v>
      </c>
      <c r="C529">
        <v>1830</v>
      </c>
    </row>
    <row r="530" spans="1:3" ht="15">
      <c r="A530" s="1">
        <v>1</v>
      </c>
      <c r="B530" t="s">
        <v>264</v>
      </c>
      <c r="C530">
        <v>1858</v>
      </c>
    </row>
    <row r="531" spans="1:3" ht="15">
      <c r="A531" s="1">
        <v>2</v>
      </c>
      <c r="B531" t="s">
        <v>1212</v>
      </c>
      <c r="C531">
        <v>1006</v>
      </c>
    </row>
    <row r="532" spans="1:3" ht="15">
      <c r="A532" s="1">
        <v>1</v>
      </c>
      <c r="B532" t="s">
        <v>1212</v>
      </c>
      <c r="C532">
        <v>1816</v>
      </c>
    </row>
    <row r="533" spans="1:3" ht="15">
      <c r="A533" s="1">
        <v>2</v>
      </c>
      <c r="B533" t="s">
        <v>147</v>
      </c>
      <c r="C533">
        <v>1647</v>
      </c>
    </row>
    <row r="534" spans="1:3" ht="15">
      <c r="A534" s="1">
        <v>1</v>
      </c>
      <c r="B534" t="s">
        <v>147</v>
      </c>
      <c r="C534">
        <v>1651</v>
      </c>
    </row>
    <row r="535" spans="1:3" ht="15">
      <c r="A535" s="1">
        <v>1</v>
      </c>
      <c r="B535" t="s">
        <v>4</v>
      </c>
      <c r="C535">
        <v>1647</v>
      </c>
    </row>
    <row r="536" spans="1:3" ht="15">
      <c r="A536" s="1">
        <v>2</v>
      </c>
      <c r="B536" t="s">
        <v>4</v>
      </c>
      <c r="C536">
        <v>1651</v>
      </c>
    </row>
    <row r="537" spans="1:3" ht="15">
      <c r="A537" s="1">
        <v>1</v>
      </c>
      <c r="B537" t="s">
        <v>4</v>
      </c>
      <c r="C537">
        <v>1815</v>
      </c>
    </row>
    <row r="538" spans="1:3" ht="15">
      <c r="A538" s="1">
        <v>1</v>
      </c>
      <c r="B538" t="s">
        <v>669</v>
      </c>
      <c r="C538">
        <v>1647</v>
      </c>
    </row>
    <row r="539" spans="1:3" ht="15">
      <c r="A539" s="1">
        <v>1</v>
      </c>
      <c r="B539" t="s">
        <v>669</v>
      </c>
      <c r="C539">
        <v>1651</v>
      </c>
    </row>
    <row r="540" spans="1:3" ht="15">
      <c r="A540" s="1">
        <v>2</v>
      </c>
      <c r="B540" t="s">
        <v>669</v>
      </c>
      <c r="C540">
        <v>1815</v>
      </c>
    </row>
    <row r="541" spans="1:3" ht="15">
      <c r="A541" s="1">
        <v>1</v>
      </c>
      <c r="B541" t="s">
        <v>1903</v>
      </c>
      <c r="C541">
        <v>1891</v>
      </c>
    </row>
    <row r="542" spans="1:3" ht="15">
      <c r="A542" s="1">
        <v>2</v>
      </c>
      <c r="B542" t="s">
        <v>596</v>
      </c>
      <c r="C542">
        <v>1916</v>
      </c>
    </row>
    <row r="543" spans="1:3" ht="15">
      <c r="A543" s="1">
        <v>3</v>
      </c>
      <c r="B543" t="s">
        <v>1017</v>
      </c>
      <c r="C543">
        <v>1896</v>
      </c>
    </row>
    <row r="544" spans="1:3" ht="15">
      <c r="A544" s="1">
        <v>3</v>
      </c>
      <c r="B544" t="s">
        <v>1017</v>
      </c>
      <c r="C544">
        <v>1897</v>
      </c>
    </row>
    <row r="545" spans="1:3" ht="15">
      <c r="A545" s="1">
        <v>5</v>
      </c>
      <c r="B545" t="s">
        <v>237</v>
      </c>
      <c r="C545">
        <v>1912</v>
      </c>
    </row>
    <row r="546" spans="1:3" ht="15">
      <c r="A546" s="1">
        <v>1</v>
      </c>
      <c r="B546" t="s">
        <v>1046</v>
      </c>
      <c r="C546">
        <v>1912</v>
      </c>
    </row>
    <row r="547" spans="1:3" ht="15">
      <c r="A547" s="1">
        <v>1</v>
      </c>
      <c r="B547" t="s">
        <v>896</v>
      </c>
      <c r="C547">
        <v>1803</v>
      </c>
    </row>
    <row r="548" spans="1:3" ht="15">
      <c r="A548" s="1">
        <v>7</v>
      </c>
      <c r="B548" t="s">
        <v>40</v>
      </c>
      <c r="C548">
        <v>1893</v>
      </c>
    </row>
    <row r="549" spans="1:3" ht="15">
      <c r="A549" s="1">
        <v>1</v>
      </c>
      <c r="B549" t="s">
        <v>40</v>
      </c>
      <c r="C549">
        <v>1894</v>
      </c>
    </row>
    <row r="550" spans="1:3" ht="15">
      <c r="A550" s="1">
        <v>16</v>
      </c>
      <c r="B550" t="s">
        <v>40</v>
      </c>
      <c r="C550">
        <v>1895</v>
      </c>
    </row>
    <row r="551" spans="1:3" ht="15">
      <c r="A551" s="1">
        <v>14</v>
      </c>
      <c r="B551" t="s">
        <v>276</v>
      </c>
      <c r="C551">
        <v>2784</v>
      </c>
    </row>
    <row r="552" spans="1:3" ht="15">
      <c r="A552" s="1">
        <v>3</v>
      </c>
      <c r="B552" t="s">
        <v>276</v>
      </c>
      <c r="C552">
        <v>2877</v>
      </c>
    </row>
    <row r="553" spans="1:3" ht="15">
      <c r="A553" s="1">
        <v>14</v>
      </c>
      <c r="B553" t="s">
        <v>219</v>
      </c>
      <c r="C553">
        <v>2724</v>
      </c>
    </row>
    <row r="554" spans="1:3" ht="15">
      <c r="A554" s="1">
        <v>31</v>
      </c>
      <c r="B554" t="s">
        <v>219</v>
      </c>
      <c r="C554">
        <v>2728</v>
      </c>
    </row>
    <row r="555" spans="1:3" ht="15">
      <c r="A555" s="1">
        <v>1</v>
      </c>
      <c r="B555" t="s">
        <v>500</v>
      </c>
      <c r="C555">
        <v>1887</v>
      </c>
    </row>
    <row r="556" spans="1:3" ht="15">
      <c r="A556" s="1">
        <v>6</v>
      </c>
      <c r="B556" t="s">
        <v>500</v>
      </c>
      <c r="C556">
        <v>2709</v>
      </c>
    </row>
    <row r="557" spans="1:3" ht="15">
      <c r="A557" s="1">
        <v>6</v>
      </c>
      <c r="B557" t="s">
        <v>500</v>
      </c>
      <c r="C557">
        <v>3719</v>
      </c>
    </row>
    <row r="558" spans="1:3" ht="15">
      <c r="A558" s="1">
        <v>4</v>
      </c>
      <c r="B558" t="s">
        <v>1022</v>
      </c>
      <c r="C558">
        <v>3752</v>
      </c>
    </row>
    <row r="559" spans="1:3" ht="15">
      <c r="A559" s="1">
        <v>3</v>
      </c>
      <c r="B559" t="s">
        <v>421</v>
      </c>
      <c r="C559">
        <v>898</v>
      </c>
    </row>
    <row r="560" spans="1:3" ht="15">
      <c r="A560" s="1">
        <v>1</v>
      </c>
      <c r="B560" t="s">
        <v>424</v>
      </c>
    </row>
    <row r="561" spans="1:3" ht="15">
      <c r="A561" s="1">
        <v>29</v>
      </c>
      <c r="B561" t="s">
        <v>424</v>
      </c>
      <c r="C561">
        <v>1802</v>
      </c>
    </row>
    <row r="562" spans="1:3" ht="15">
      <c r="A562" s="1">
        <v>18</v>
      </c>
      <c r="B562" t="s">
        <v>171</v>
      </c>
      <c r="C562">
        <v>1886</v>
      </c>
    </row>
    <row r="563" spans="1:3" ht="15">
      <c r="A563" s="1">
        <v>14</v>
      </c>
      <c r="B563" t="s">
        <v>171</v>
      </c>
      <c r="C563">
        <v>1900</v>
      </c>
    </row>
    <row r="564" spans="1:3" ht="15">
      <c r="A564" s="1">
        <v>14</v>
      </c>
      <c r="B564" t="s">
        <v>66</v>
      </c>
      <c r="C564">
        <v>1927</v>
      </c>
    </row>
    <row r="565" spans="1:3" ht="15">
      <c r="A565" s="1">
        <v>8</v>
      </c>
      <c r="B565" t="s">
        <v>66</v>
      </c>
      <c r="C565">
        <v>1928</v>
      </c>
    </row>
    <row r="566" spans="1:3" ht="15">
      <c r="A566" s="1">
        <v>46</v>
      </c>
      <c r="B566" t="s">
        <v>159</v>
      </c>
      <c r="C566">
        <v>1912</v>
      </c>
    </row>
    <row r="567" spans="1:3" ht="15">
      <c r="A567" s="1">
        <v>6</v>
      </c>
      <c r="B567" t="s">
        <v>235</v>
      </c>
      <c r="C567">
        <v>1803</v>
      </c>
    </row>
    <row r="568" spans="1:3" ht="15">
      <c r="A568" s="1">
        <v>1</v>
      </c>
      <c r="B568" t="s">
        <v>557</v>
      </c>
    </row>
    <row r="569" spans="1:3" ht="15">
      <c r="A569" s="1">
        <v>1</v>
      </c>
      <c r="B569" t="s">
        <v>557</v>
      </c>
      <c r="C569">
        <v>1690</v>
      </c>
    </row>
    <row r="570" spans="1:3" ht="15">
      <c r="A570" s="1">
        <v>11</v>
      </c>
      <c r="B570" t="s">
        <v>557</v>
      </c>
      <c r="C570">
        <v>1691</v>
      </c>
    </row>
    <row r="571" spans="1:3" ht="15">
      <c r="A571" s="1">
        <v>7</v>
      </c>
      <c r="B571" t="s">
        <v>557</v>
      </c>
      <c r="C571">
        <v>2698</v>
      </c>
    </row>
    <row r="572" spans="1:3" ht="15">
      <c r="A572" s="1">
        <v>1</v>
      </c>
      <c r="B572" t="s">
        <v>759</v>
      </c>
      <c r="C572">
        <v>945</v>
      </c>
    </row>
    <row r="573" spans="1:3" ht="15">
      <c r="A573" s="1">
        <v>1</v>
      </c>
      <c r="B573" t="s">
        <v>743</v>
      </c>
      <c r="C573">
        <v>937</v>
      </c>
    </row>
    <row r="574" spans="1:3" ht="15">
      <c r="A574" s="1">
        <v>1</v>
      </c>
      <c r="B574" t="s">
        <v>2278</v>
      </c>
      <c r="C574">
        <v>945</v>
      </c>
    </row>
    <row r="575" spans="1:3" ht="15">
      <c r="A575" s="1">
        <v>1</v>
      </c>
      <c r="B575" t="s">
        <v>1596</v>
      </c>
      <c r="C575">
        <v>898</v>
      </c>
    </row>
    <row r="576" spans="1:3" ht="15">
      <c r="A576" s="1">
        <v>1</v>
      </c>
      <c r="B576" t="s">
        <v>2564</v>
      </c>
      <c r="C576">
        <v>3087</v>
      </c>
    </row>
    <row r="577" spans="1:3" ht="15">
      <c r="A577" s="1">
        <v>1</v>
      </c>
      <c r="B577" t="s">
        <v>1923</v>
      </c>
      <c r="C577">
        <v>1933</v>
      </c>
    </row>
    <row r="578" spans="1:3" ht="15">
      <c r="A578" s="1">
        <v>5</v>
      </c>
      <c r="B578" t="s">
        <v>544</v>
      </c>
      <c r="C578">
        <v>1912</v>
      </c>
    </row>
    <row r="579" spans="1:3" ht="15">
      <c r="A579" s="1">
        <v>3</v>
      </c>
      <c r="B579" t="s">
        <v>1140</v>
      </c>
      <c r="C579">
        <v>1947</v>
      </c>
    </row>
    <row r="580" spans="1:3" ht="15">
      <c r="A580" s="1">
        <v>1</v>
      </c>
      <c r="B580" t="s">
        <v>3041</v>
      </c>
      <c r="C580">
        <v>1912</v>
      </c>
    </row>
    <row r="581" spans="1:3" ht="15">
      <c r="A581" s="1">
        <v>1</v>
      </c>
      <c r="B581" t="s">
        <v>2511</v>
      </c>
      <c r="C581">
        <v>3851</v>
      </c>
    </row>
    <row r="582" spans="1:3" ht="15">
      <c r="A582" s="1">
        <v>1</v>
      </c>
      <c r="B582" t="s">
        <v>1853</v>
      </c>
      <c r="C582">
        <v>1891</v>
      </c>
    </row>
    <row r="583" spans="1:3" ht="15">
      <c r="A583" s="1">
        <v>1</v>
      </c>
      <c r="B583" t="s">
        <v>465</v>
      </c>
      <c r="C583">
        <v>2819</v>
      </c>
    </row>
    <row r="584" spans="1:3" ht="15">
      <c r="A584" s="1">
        <v>2</v>
      </c>
      <c r="B584" t="s">
        <v>465</v>
      </c>
      <c r="C584">
        <v>2820</v>
      </c>
    </row>
    <row r="585" spans="1:3" ht="15">
      <c r="A585" s="1">
        <v>1</v>
      </c>
      <c r="B585" t="s">
        <v>465</v>
      </c>
      <c r="C585">
        <v>2876</v>
      </c>
    </row>
    <row r="586" spans="1:3" ht="15">
      <c r="A586" s="1">
        <v>2</v>
      </c>
      <c r="B586" t="s">
        <v>545</v>
      </c>
      <c r="C586">
        <v>898</v>
      </c>
    </row>
    <row r="587" spans="1:3" ht="15">
      <c r="A587" s="1">
        <v>2</v>
      </c>
      <c r="B587" t="s">
        <v>103</v>
      </c>
      <c r="C587">
        <v>898</v>
      </c>
    </row>
    <row r="588" spans="1:3" ht="15">
      <c r="A588" s="1">
        <v>7</v>
      </c>
      <c r="B588" t="s">
        <v>103</v>
      </c>
      <c r="C588">
        <v>899</v>
      </c>
    </row>
    <row r="589" spans="1:3" ht="15">
      <c r="A589" s="1">
        <v>1</v>
      </c>
      <c r="B589" t="s">
        <v>1968</v>
      </c>
      <c r="C589">
        <v>898</v>
      </c>
    </row>
    <row r="590" spans="1:3" ht="15">
      <c r="A590" s="1">
        <v>6</v>
      </c>
      <c r="B590" t="s">
        <v>350</v>
      </c>
      <c r="C590">
        <v>898</v>
      </c>
    </row>
    <row r="591" spans="1:3" ht="15">
      <c r="A591" s="1">
        <v>2</v>
      </c>
      <c r="B591" t="s">
        <v>350</v>
      </c>
      <c r="C591">
        <v>900</v>
      </c>
    </row>
    <row r="592" spans="1:3" ht="15">
      <c r="A592" s="1">
        <v>3</v>
      </c>
      <c r="B592" t="s">
        <v>134</v>
      </c>
      <c r="C592">
        <v>1900</v>
      </c>
    </row>
    <row r="593" spans="1:3" ht="15">
      <c r="A593" s="1">
        <v>2</v>
      </c>
      <c r="B593" t="s">
        <v>287</v>
      </c>
      <c r="C593">
        <v>898</v>
      </c>
    </row>
    <row r="594" spans="1:3" ht="15">
      <c r="A594" s="1">
        <v>26</v>
      </c>
      <c r="B594" t="s">
        <v>327</v>
      </c>
      <c r="C594">
        <v>898</v>
      </c>
    </row>
    <row r="595" spans="1:3" ht="15">
      <c r="A595" s="1">
        <v>1</v>
      </c>
      <c r="B595" t="s">
        <v>313</v>
      </c>
    </row>
    <row r="596" spans="1:3" ht="15">
      <c r="A596" s="1">
        <v>6</v>
      </c>
      <c r="B596" t="s">
        <v>313</v>
      </c>
      <c r="C596">
        <v>898</v>
      </c>
    </row>
    <row r="597" spans="1:3" ht="15">
      <c r="A597" s="1">
        <v>1</v>
      </c>
      <c r="B597" t="s">
        <v>313</v>
      </c>
      <c r="C597">
        <v>900</v>
      </c>
    </row>
    <row r="598" spans="1:3" ht="15">
      <c r="A598" s="1">
        <v>4</v>
      </c>
      <c r="B598" t="s">
        <v>540</v>
      </c>
      <c r="C598">
        <v>898</v>
      </c>
    </row>
    <row r="599" spans="1:3" ht="15">
      <c r="A599" s="1">
        <v>3</v>
      </c>
      <c r="B599" t="s">
        <v>540</v>
      </c>
      <c r="C599">
        <v>900</v>
      </c>
    </row>
    <row r="600" spans="1:3" ht="15">
      <c r="A600" s="1">
        <v>2</v>
      </c>
      <c r="B600" t="s">
        <v>205</v>
      </c>
      <c r="C600">
        <v>898</v>
      </c>
    </row>
    <row r="601" spans="1:3" ht="15">
      <c r="A601" s="1">
        <v>3</v>
      </c>
      <c r="B601" t="s">
        <v>622</v>
      </c>
      <c r="C601">
        <v>1888</v>
      </c>
    </row>
    <row r="602" spans="1:3" ht="15">
      <c r="A602" s="1">
        <v>1</v>
      </c>
      <c r="B602" t="s">
        <v>622</v>
      </c>
      <c r="C602">
        <v>1889</v>
      </c>
    </row>
    <row r="603" spans="1:3" ht="15">
      <c r="A603" s="1">
        <v>1</v>
      </c>
      <c r="B603" t="s">
        <v>1936</v>
      </c>
      <c r="C603">
        <v>895</v>
      </c>
    </row>
    <row r="604" spans="1:3" ht="15">
      <c r="A604" s="1">
        <v>1</v>
      </c>
      <c r="B604" t="s">
        <v>3161</v>
      </c>
      <c r="C604">
        <v>2877</v>
      </c>
    </row>
    <row r="605" spans="1:3" ht="15">
      <c r="A605" s="1">
        <v>1</v>
      </c>
      <c r="B605" t="s">
        <v>1794</v>
      </c>
      <c r="C605">
        <v>1928</v>
      </c>
    </row>
    <row r="606" spans="1:3" ht="15">
      <c r="A606" s="1">
        <v>5</v>
      </c>
      <c r="B606" t="s">
        <v>273</v>
      </c>
      <c r="C606">
        <v>1880</v>
      </c>
    </row>
    <row r="607" spans="1:3" ht="15">
      <c r="A607" s="1">
        <v>2</v>
      </c>
      <c r="B607" t="s">
        <v>273</v>
      </c>
      <c r="C607">
        <v>1881</v>
      </c>
    </row>
    <row r="608" spans="1:3" ht="15">
      <c r="A608" s="1">
        <v>3</v>
      </c>
      <c r="B608" t="s">
        <v>1110</v>
      </c>
      <c r="C608">
        <v>1834</v>
      </c>
    </row>
    <row r="609" spans="1:3" ht="15">
      <c r="A609" s="1">
        <v>3</v>
      </c>
      <c r="B609" t="s">
        <v>1555</v>
      </c>
      <c r="C609">
        <v>2876</v>
      </c>
    </row>
    <row r="610" spans="1:3" ht="15">
      <c r="A610" s="1">
        <v>29</v>
      </c>
      <c r="B610" t="s">
        <v>256</v>
      </c>
      <c r="C610">
        <v>1888</v>
      </c>
    </row>
    <row r="611" spans="1:3" ht="15">
      <c r="A611" s="1">
        <v>11</v>
      </c>
      <c r="B611" t="s">
        <v>748</v>
      </c>
      <c r="C611">
        <v>1888</v>
      </c>
    </row>
    <row r="612" spans="1:3" ht="15">
      <c r="A612" s="1">
        <v>3</v>
      </c>
      <c r="B612" t="s">
        <v>767</v>
      </c>
      <c r="C612">
        <v>1786</v>
      </c>
    </row>
    <row r="613" spans="1:3" ht="15">
      <c r="A613" s="1">
        <v>15</v>
      </c>
      <c r="B613" t="s">
        <v>131</v>
      </c>
      <c r="C613">
        <v>1888</v>
      </c>
    </row>
    <row r="614" spans="1:3" ht="15">
      <c r="A614" s="1">
        <v>9</v>
      </c>
      <c r="B614" t="s">
        <v>562</v>
      </c>
      <c r="C614">
        <v>1888</v>
      </c>
    </row>
    <row r="615" spans="1:3" ht="15">
      <c r="A615" s="1">
        <v>2</v>
      </c>
      <c r="B615" t="s">
        <v>1124</v>
      </c>
      <c r="C615">
        <v>1888</v>
      </c>
    </row>
    <row r="616" spans="1:3" ht="15">
      <c r="A616" s="1">
        <v>39</v>
      </c>
      <c r="B616" t="s">
        <v>99</v>
      </c>
      <c r="C616">
        <v>2916</v>
      </c>
    </row>
    <row r="617" spans="1:3" ht="15">
      <c r="A617" s="1">
        <v>39</v>
      </c>
      <c r="B617" t="s">
        <v>367</v>
      </c>
      <c r="C617">
        <v>3932</v>
      </c>
    </row>
    <row r="618" spans="1:3" ht="15">
      <c r="A618" s="1">
        <v>5</v>
      </c>
      <c r="B618" t="s">
        <v>608</v>
      </c>
      <c r="C618">
        <v>3630</v>
      </c>
    </row>
    <row r="619" spans="1:3" ht="15">
      <c r="A619" s="1">
        <v>1</v>
      </c>
      <c r="B619" t="s">
        <v>18</v>
      </c>
      <c r="C619">
        <v>2876</v>
      </c>
    </row>
    <row r="620" spans="1:3" ht="15">
      <c r="A620" s="1">
        <v>4</v>
      </c>
      <c r="B620" t="s">
        <v>18</v>
      </c>
      <c r="C620">
        <v>2877</v>
      </c>
    </row>
    <row r="621" spans="1:3" ht="15">
      <c r="A621" s="1">
        <v>8</v>
      </c>
      <c r="B621" t="s">
        <v>18</v>
      </c>
      <c r="C621">
        <v>3644</v>
      </c>
    </row>
    <row r="622" spans="1:3" ht="15">
      <c r="A622" s="1">
        <v>14</v>
      </c>
      <c r="B622" t="s">
        <v>18</v>
      </c>
      <c r="C622">
        <v>3645</v>
      </c>
    </row>
    <row r="623" spans="1:3" ht="15">
      <c r="A623" s="1">
        <v>4</v>
      </c>
      <c r="B623" t="s">
        <v>277</v>
      </c>
      <c r="C623">
        <v>3932</v>
      </c>
    </row>
    <row r="624" spans="1:3" ht="15">
      <c r="A624" s="1">
        <v>3</v>
      </c>
      <c r="B624" t="s">
        <v>370</v>
      </c>
      <c r="C624">
        <v>2916</v>
      </c>
    </row>
    <row r="625" spans="1:3" ht="15">
      <c r="A625" s="1">
        <v>3</v>
      </c>
      <c r="B625" t="s">
        <v>541</v>
      </c>
      <c r="C625">
        <v>3599</v>
      </c>
    </row>
    <row r="626" spans="1:3" ht="15">
      <c r="A626" s="1">
        <v>26</v>
      </c>
      <c r="B626" t="s">
        <v>296</v>
      </c>
      <c r="C626">
        <v>3599</v>
      </c>
    </row>
    <row r="627" spans="1:3" ht="15">
      <c r="A627" s="1">
        <v>2</v>
      </c>
      <c r="B627" t="s">
        <v>373</v>
      </c>
    </row>
    <row r="628" spans="1:3" ht="15">
      <c r="A628" s="1">
        <v>16</v>
      </c>
      <c r="B628" t="s">
        <v>373</v>
      </c>
      <c r="C628">
        <v>3756</v>
      </c>
    </row>
    <row r="629" spans="1:3" ht="15">
      <c r="A629" s="1">
        <v>2</v>
      </c>
      <c r="B629" t="s">
        <v>83</v>
      </c>
      <c r="C629">
        <v>3772</v>
      </c>
    </row>
    <row r="630" spans="1:3" ht="15">
      <c r="A630" s="1">
        <v>48</v>
      </c>
      <c r="B630" t="s">
        <v>67</v>
      </c>
      <c r="C630">
        <v>3756</v>
      </c>
    </row>
    <row r="631" spans="1:3" ht="15">
      <c r="A631" s="1">
        <v>3</v>
      </c>
      <c r="B631" t="s">
        <v>345</v>
      </c>
      <c r="C631">
        <v>848</v>
      </c>
    </row>
    <row r="632" spans="1:3" ht="15">
      <c r="A632" s="1">
        <v>1</v>
      </c>
      <c r="B632" t="s">
        <v>123</v>
      </c>
      <c r="C632">
        <v>844</v>
      </c>
    </row>
    <row r="633" spans="1:3" ht="15">
      <c r="A633" s="1">
        <v>6</v>
      </c>
      <c r="B633" t="s">
        <v>123</v>
      </c>
      <c r="C633">
        <v>848</v>
      </c>
    </row>
    <row r="634" spans="1:3" ht="15">
      <c r="A634" s="1">
        <v>2</v>
      </c>
      <c r="B634" t="s">
        <v>123</v>
      </c>
      <c r="C634">
        <v>850</v>
      </c>
    </row>
    <row r="635" spans="1:3" ht="15">
      <c r="A635" s="1">
        <v>2</v>
      </c>
      <c r="B635" t="s">
        <v>12</v>
      </c>
      <c r="C635">
        <v>1881</v>
      </c>
    </row>
    <row r="636" spans="1:3" ht="15">
      <c r="A636" s="1">
        <v>1</v>
      </c>
      <c r="B636" t="s">
        <v>609</v>
      </c>
      <c r="C636">
        <v>828</v>
      </c>
    </row>
    <row r="637" spans="1:3" ht="15">
      <c r="A637" s="1">
        <v>1</v>
      </c>
      <c r="B637" t="s">
        <v>609</v>
      </c>
      <c r="C637">
        <v>844</v>
      </c>
    </row>
    <row r="638" spans="1:3" ht="15">
      <c r="A638" s="1">
        <v>4</v>
      </c>
      <c r="B638" t="s">
        <v>609</v>
      </c>
      <c r="C638">
        <v>848</v>
      </c>
    </row>
    <row r="639" spans="1:3" ht="15">
      <c r="A639" s="1">
        <v>13</v>
      </c>
      <c r="B639" t="s">
        <v>844</v>
      </c>
      <c r="C639">
        <v>2790</v>
      </c>
    </row>
    <row r="640" spans="1:3" ht="15">
      <c r="A640" s="1">
        <v>2</v>
      </c>
      <c r="B640" t="s">
        <v>844</v>
      </c>
      <c r="C640">
        <v>2854</v>
      </c>
    </row>
    <row r="641" spans="1:3" ht="15">
      <c r="A641" s="1">
        <v>1</v>
      </c>
      <c r="B641" t="s">
        <v>439</v>
      </c>
    </row>
    <row r="642" spans="1:3" ht="15">
      <c r="A642" s="1">
        <v>5</v>
      </c>
      <c r="B642" t="s">
        <v>439</v>
      </c>
      <c r="C642">
        <v>2862</v>
      </c>
    </row>
    <row r="643" spans="1:3" ht="15">
      <c r="A643" s="1">
        <v>3</v>
      </c>
      <c r="B643" t="s">
        <v>439</v>
      </c>
      <c r="C643">
        <v>2878</v>
      </c>
    </row>
    <row r="644" spans="1:3" ht="15">
      <c r="A644" s="1">
        <v>1</v>
      </c>
      <c r="B644" t="s">
        <v>439</v>
      </c>
      <c r="C644">
        <v>3629</v>
      </c>
    </row>
    <row r="645" spans="1:3" ht="15">
      <c r="A645" s="1">
        <v>6</v>
      </c>
      <c r="B645" t="s">
        <v>439</v>
      </c>
      <c r="C645">
        <v>3630</v>
      </c>
    </row>
    <row r="646" spans="1:3" ht="15">
      <c r="A646" s="1">
        <v>2</v>
      </c>
      <c r="B646" t="s">
        <v>1306</v>
      </c>
      <c r="C646">
        <v>3800</v>
      </c>
    </row>
    <row r="647" spans="1:3" ht="15">
      <c r="A647" s="1">
        <v>7</v>
      </c>
      <c r="B647" t="s">
        <v>528</v>
      </c>
      <c r="C647">
        <v>2928</v>
      </c>
    </row>
    <row r="648" spans="1:3" ht="15">
      <c r="A648" s="1">
        <v>1</v>
      </c>
      <c r="B648" t="s">
        <v>1758</v>
      </c>
      <c r="C648">
        <v>2930</v>
      </c>
    </row>
    <row r="649" spans="1:3" ht="15">
      <c r="A649" s="1">
        <v>1</v>
      </c>
      <c r="B649" t="s">
        <v>3429</v>
      </c>
      <c r="C649">
        <v>3645</v>
      </c>
    </row>
    <row r="650" spans="1:3" ht="15">
      <c r="A650" s="1">
        <v>2</v>
      </c>
      <c r="B650" t="s">
        <v>217</v>
      </c>
      <c r="C650">
        <v>2916</v>
      </c>
    </row>
    <row r="651" spans="1:3" ht="15">
      <c r="A651" s="1">
        <v>1</v>
      </c>
      <c r="B651" t="s">
        <v>348</v>
      </c>
      <c r="C651">
        <v>1007</v>
      </c>
    </row>
    <row r="652" spans="1:3" ht="15">
      <c r="A652" s="1">
        <v>1</v>
      </c>
      <c r="B652" t="s">
        <v>348</v>
      </c>
      <c r="C652">
        <v>860</v>
      </c>
    </row>
    <row r="653" spans="1:3" ht="15">
      <c r="A653" s="1">
        <v>5</v>
      </c>
      <c r="B653" t="s">
        <v>348</v>
      </c>
      <c r="C653">
        <v>864</v>
      </c>
    </row>
    <row r="654" spans="1:3" ht="15">
      <c r="A654" s="1">
        <v>6</v>
      </c>
      <c r="B654" t="s">
        <v>65</v>
      </c>
      <c r="C654">
        <v>1916</v>
      </c>
    </row>
    <row r="655" spans="1:3" ht="15">
      <c r="A655" s="1">
        <v>1</v>
      </c>
      <c r="B655" t="s">
        <v>1743</v>
      </c>
      <c r="C655">
        <v>981</v>
      </c>
    </row>
    <row r="656" spans="1:3" ht="15">
      <c r="A656" s="1">
        <v>2</v>
      </c>
      <c r="B656" t="s">
        <v>881</v>
      </c>
      <c r="C656">
        <v>1916</v>
      </c>
    </row>
    <row r="657" spans="1:3" ht="15">
      <c r="A657" s="1">
        <v>2</v>
      </c>
      <c r="B657" t="s">
        <v>674</v>
      </c>
      <c r="C657">
        <v>1914</v>
      </c>
    </row>
    <row r="658" spans="1:3" ht="15">
      <c r="A658" s="1">
        <v>2</v>
      </c>
      <c r="B658" t="s">
        <v>674</v>
      </c>
      <c r="C658">
        <v>1915</v>
      </c>
    </row>
    <row r="659" spans="1:3" ht="15">
      <c r="A659" s="1">
        <v>2</v>
      </c>
      <c r="B659" t="s">
        <v>674</v>
      </c>
      <c r="C659">
        <v>1916</v>
      </c>
    </row>
    <row r="660" spans="1:3" ht="15">
      <c r="A660" s="1">
        <v>20</v>
      </c>
      <c r="B660" t="s">
        <v>320</v>
      </c>
      <c r="C660">
        <v>1914</v>
      </c>
    </row>
    <row r="661" spans="1:3" ht="15">
      <c r="A661" s="1">
        <v>2</v>
      </c>
      <c r="B661" t="s">
        <v>320</v>
      </c>
      <c r="C661">
        <v>1915</v>
      </c>
    </row>
    <row r="662" spans="1:3" ht="15">
      <c r="A662" s="1">
        <v>5</v>
      </c>
      <c r="B662" t="s">
        <v>320</v>
      </c>
      <c r="C662">
        <v>1916</v>
      </c>
    </row>
    <row r="663" spans="1:3" ht="15">
      <c r="A663" s="1">
        <v>1</v>
      </c>
      <c r="B663" t="s">
        <v>619</v>
      </c>
    </row>
    <row r="664" spans="1:3" ht="15">
      <c r="A664" s="1">
        <v>2</v>
      </c>
      <c r="B664" t="s">
        <v>619</v>
      </c>
      <c r="C664">
        <v>969</v>
      </c>
    </row>
    <row r="665" spans="1:3" ht="15">
      <c r="A665" s="1">
        <v>1</v>
      </c>
      <c r="B665" t="s">
        <v>1069</v>
      </c>
      <c r="C665">
        <v>1981</v>
      </c>
    </row>
    <row r="666" spans="1:3" ht="15">
      <c r="A666" s="1">
        <v>2</v>
      </c>
      <c r="B666" t="s">
        <v>1069</v>
      </c>
      <c r="C666">
        <v>960</v>
      </c>
    </row>
    <row r="667" spans="1:3" ht="15">
      <c r="A667" s="1">
        <v>1</v>
      </c>
      <c r="B667" t="s">
        <v>1166</v>
      </c>
      <c r="C667">
        <v>844</v>
      </c>
    </row>
    <row r="668" spans="1:3" ht="15">
      <c r="A668" s="1">
        <v>2</v>
      </c>
      <c r="B668" t="s">
        <v>1166</v>
      </c>
      <c r="C668">
        <v>848</v>
      </c>
    </row>
    <row r="669" spans="1:3" ht="15">
      <c r="A669" s="1">
        <v>5</v>
      </c>
      <c r="B669" t="s">
        <v>641</v>
      </c>
      <c r="C669">
        <v>1803</v>
      </c>
    </row>
    <row r="670" spans="1:3" ht="15">
      <c r="A670" s="1">
        <v>11</v>
      </c>
      <c r="B670" t="s">
        <v>641</v>
      </c>
      <c r="C670">
        <v>1804</v>
      </c>
    </row>
    <row r="671" spans="1:3" ht="15">
      <c r="A671" s="1">
        <v>1</v>
      </c>
      <c r="B671" t="s">
        <v>1228</v>
      </c>
      <c r="C671">
        <v>2849</v>
      </c>
    </row>
    <row r="672" spans="1:3" ht="15">
      <c r="A672" s="1">
        <v>1</v>
      </c>
      <c r="B672" t="s">
        <v>2195</v>
      </c>
      <c r="C672">
        <v>2849</v>
      </c>
    </row>
    <row r="673" spans="1:3" ht="15">
      <c r="A673" s="1">
        <v>1</v>
      </c>
      <c r="B673" t="s">
        <v>847</v>
      </c>
      <c r="C673">
        <v>2850</v>
      </c>
    </row>
    <row r="674" spans="1:3" ht="15">
      <c r="A674" s="1">
        <v>1</v>
      </c>
      <c r="B674" t="s">
        <v>627</v>
      </c>
      <c r="C674">
        <v>1883</v>
      </c>
    </row>
    <row r="675" spans="1:3" ht="15">
      <c r="A675" s="1">
        <v>2</v>
      </c>
      <c r="B675" t="s">
        <v>1172</v>
      </c>
      <c r="C675">
        <v>1928</v>
      </c>
    </row>
    <row r="676" spans="1:3" ht="15">
      <c r="A676" s="1">
        <v>1</v>
      </c>
      <c r="B676" t="s">
        <v>3873</v>
      </c>
      <c r="C676">
        <v>927</v>
      </c>
    </row>
    <row r="677" spans="1:3" ht="15">
      <c r="A677" s="1">
        <v>1</v>
      </c>
      <c r="B677" t="s">
        <v>2853</v>
      </c>
      <c r="C677">
        <v>966</v>
      </c>
    </row>
    <row r="678" spans="1:3" ht="15">
      <c r="A678" s="1">
        <v>1</v>
      </c>
      <c r="B678" t="s">
        <v>633</v>
      </c>
      <c r="C678">
        <v>944</v>
      </c>
    </row>
    <row r="679" spans="1:3" ht="15">
      <c r="A679" s="1">
        <v>1</v>
      </c>
      <c r="B679" t="s">
        <v>1601</v>
      </c>
    </row>
    <row r="680" spans="1:3" ht="15">
      <c r="A680" s="1">
        <v>1</v>
      </c>
      <c r="B680" t="s">
        <v>239</v>
      </c>
      <c r="C680">
        <v>2936</v>
      </c>
    </row>
    <row r="681" spans="1:3" ht="15">
      <c r="A681" s="1">
        <v>1</v>
      </c>
      <c r="B681" t="s">
        <v>239</v>
      </c>
      <c r="C681">
        <v>927</v>
      </c>
    </row>
    <row r="682" spans="1:3" ht="15">
      <c r="A682" s="1">
        <v>1</v>
      </c>
      <c r="B682" t="s">
        <v>2204</v>
      </c>
      <c r="C682">
        <v>904</v>
      </c>
    </row>
    <row r="683" spans="1:3" ht="15">
      <c r="A683" s="1">
        <v>2</v>
      </c>
      <c r="B683" t="s">
        <v>982</v>
      </c>
      <c r="C683">
        <v>3708</v>
      </c>
    </row>
    <row r="684" spans="1:3" ht="15">
      <c r="A684" s="1">
        <v>2</v>
      </c>
      <c r="B684" t="s">
        <v>1200</v>
      </c>
      <c r="C684">
        <v>2876</v>
      </c>
    </row>
    <row r="685" spans="1:3" ht="15">
      <c r="A685" s="1">
        <v>2</v>
      </c>
      <c r="B685" t="s">
        <v>3469</v>
      </c>
      <c r="C685">
        <v>5741</v>
      </c>
    </row>
    <row r="686" spans="1:3" ht="15">
      <c r="A686" s="1">
        <v>1</v>
      </c>
      <c r="B686" t="s">
        <v>1660</v>
      </c>
      <c r="C686">
        <v>2881</v>
      </c>
    </row>
    <row r="687" spans="1:3" ht="15">
      <c r="A687" s="1">
        <v>1</v>
      </c>
      <c r="B687" t="s">
        <v>606</v>
      </c>
      <c r="C687">
        <v>2860</v>
      </c>
    </row>
    <row r="688" spans="1:3" ht="15">
      <c r="A688" s="1">
        <v>1</v>
      </c>
      <c r="B688" t="s">
        <v>912</v>
      </c>
      <c r="C688">
        <v>2860</v>
      </c>
    </row>
    <row r="689" spans="1:3" ht="15">
      <c r="A689" s="1">
        <v>1</v>
      </c>
      <c r="B689" t="s">
        <v>2023</v>
      </c>
      <c r="C689">
        <v>900</v>
      </c>
    </row>
    <row r="690" spans="1:3" ht="15">
      <c r="A690" s="1">
        <v>2</v>
      </c>
      <c r="B690" t="s">
        <v>1608</v>
      </c>
      <c r="C690">
        <v>963</v>
      </c>
    </row>
    <row r="691" spans="1:3" ht="15">
      <c r="A691" s="1">
        <v>1</v>
      </c>
      <c r="B691" t="s">
        <v>368</v>
      </c>
      <c r="C691">
        <v>1913</v>
      </c>
    </row>
    <row r="692" spans="1:3" ht="15">
      <c r="A692" s="1">
        <v>2</v>
      </c>
      <c r="B692" t="s">
        <v>1100</v>
      </c>
    </row>
    <row r="693" spans="1:3" ht="15">
      <c r="A693" s="1">
        <v>2</v>
      </c>
      <c r="B693" t="s">
        <v>1100</v>
      </c>
      <c r="C693">
        <v>1864</v>
      </c>
    </row>
    <row r="694" spans="1:3" ht="15">
      <c r="A694" s="1">
        <v>1</v>
      </c>
      <c r="B694" t="s">
        <v>1100</v>
      </c>
      <c r="C694">
        <v>1865</v>
      </c>
    </row>
    <row r="695" spans="1:3" ht="15">
      <c r="A695" s="1">
        <v>5</v>
      </c>
      <c r="B695" t="s">
        <v>1100</v>
      </c>
      <c r="C695">
        <v>2871</v>
      </c>
    </row>
    <row r="696" spans="1:3" ht="15">
      <c r="A696" s="1">
        <v>3</v>
      </c>
      <c r="B696" t="s">
        <v>936</v>
      </c>
      <c r="C696">
        <v>1880</v>
      </c>
    </row>
    <row r="697" spans="1:3" ht="15">
      <c r="A697" s="1">
        <v>4</v>
      </c>
      <c r="B697" t="s">
        <v>335</v>
      </c>
      <c r="C697">
        <v>1848</v>
      </c>
    </row>
    <row r="698" spans="1:3" ht="15">
      <c r="A698" s="1">
        <v>2</v>
      </c>
      <c r="B698" t="s">
        <v>335</v>
      </c>
      <c r="C698">
        <v>2855</v>
      </c>
    </row>
    <row r="699" spans="1:3" ht="15">
      <c r="A699" s="1">
        <v>1</v>
      </c>
      <c r="B699" t="s">
        <v>335</v>
      </c>
      <c r="C699">
        <v>2856</v>
      </c>
    </row>
    <row r="700" spans="1:3" ht="15">
      <c r="A700" s="1">
        <v>7</v>
      </c>
      <c r="B700" t="s">
        <v>308</v>
      </c>
      <c r="C700">
        <v>1864</v>
      </c>
    </row>
    <row r="701" spans="1:3" ht="15">
      <c r="A701" s="1">
        <v>2</v>
      </c>
      <c r="B701" t="s">
        <v>404</v>
      </c>
      <c r="C701">
        <v>2812</v>
      </c>
    </row>
    <row r="702" spans="1:3" ht="15">
      <c r="A702" s="1">
        <v>1</v>
      </c>
      <c r="B702" t="s">
        <v>2266</v>
      </c>
      <c r="C702">
        <v>1897</v>
      </c>
    </row>
    <row r="703" spans="1:3" ht="15">
      <c r="A703" s="1">
        <v>2</v>
      </c>
      <c r="B703" t="s">
        <v>1248</v>
      </c>
      <c r="C703">
        <v>906</v>
      </c>
    </row>
    <row r="704" spans="1:3" ht="15">
      <c r="A704" s="1">
        <v>1</v>
      </c>
      <c r="B704" t="s">
        <v>1431</v>
      </c>
      <c r="C704">
        <v>4095</v>
      </c>
    </row>
    <row r="705" spans="1:3" ht="15">
      <c r="A705" s="1">
        <v>1</v>
      </c>
      <c r="B705" t="s">
        <v>3647</v>
      </c>
      <c r="C705">
        <v>948</v>
      </c>
    </row>
    <row r="706" spans="1:3" ht="15">
      <c r="A706" s="1">
        <v>1</v>
      </c>
      <c r="B706" t="s">
        <v>1737</v>
      </c>
      <c r="C706">
        <v>936</v>
      </c>
    </row>
    <row r="707" spans="1:3" ht="15">
      <c r="A707" s="1">
        <v>1</v>
      </c>
      <c r="B707" t="s">
        <v>2489</v>
      </c>
    </row>
    <row r="708" spans="1:3" ht="15">
      <c r="A708" s="1">
        <v>1</v>
      </c>
      <c r="B708" t="s">
        <v>1782</v>
      </c>
      <c r="C708">
        <v>1370</v>
      </c>
    </row>
    <row r="709" spans="1:3" ht="15">
      <c r="A709" s="1">
        <v>1</v>
      </c>
      <c r="B709" t="s">
        <v>666</v>
      </c>
      <c r="C709">
        <v>925</v>
      </c>
    </row>
    <row r="710" spans="1:3" ht="15">
      <c r="A710" s="1">
        <v>1</v>
      </c>
      <c r="B710" t="s">
        <v>2522</v>
      </c>
      <c r="C710">
        <v>1023</v>
      </c>
    </row>
    <row r="711" spans="1:3" ht="15">
      <c r="A711" s="1">
        <v>1</v>
      </c>
      <c r="B711" t="s">
        <v>3496</v>
      </c>
      <c r="C711">
        <v>945</v>
      </c>
    </row>
    <row r="712" spans="1:3" ht="15">
      <c r="A712" s="1">
        <v>1</v>
      </c>
      <c r="B712" t="s">
        <v>1108</v>
      </c>
      <c r="C712">
        <v>935</v>
      </c>
    </row>
    <row r="713" spans="1:3" ht="15">
      <c r="A713" s="1">
        <v>1</v>
      </c>
      <c r="B713" t="s">
        <v>796</v>
      </c>
      <c r="C713">
        <v>945</v>
      </c>
    </row>
    <row r="714" spans="1:3" ht="15">
      <c r="A714" s="1">
        <v>1</v>
      </c>
      <c r="B714" t="s">
        <v>837</v>
      </c>
      <c r="C714">
        <v>919</v>
      </c>
    </row>
    <row r="715" spans="1:3" ht="15">
      <c r="A715" s="1">
        <v>1</v>
      </c>
      <c r="B715" t="s">
        <v>2297</v>
      </c>
      <c r="C715">
        <v>919</v>
      </c>
    </row>
    <row r="716" spans="1:3" ht="15">
      <c r="A716" s="1">
        <v>2</v>
      </c>
      <c r="B716" t="s">
        <v>1187</v>
      </c>
      <c r="C716">
        <v>919</v>
      </c>
    </row>
    <row r="717" spans="1:3" ht="15">
      <c r="A717" s="1">
        <v>3</v>
      </c>
      <c r="B717" t="s">
        <v>554</v>
      </c>
      <c r="C717">
        <v>904</v>
      </c>
    </row>
    <row r="718" spans="1:3" ht="15">
      <c r="A718" s="1">
        <v>2</v>
      </c>
      <c r="B718" t="s">
        <v>2456</v>
      </c>
      <c r="C718">
        <v>1915</v>
      </c>
    </row>
    <row r="719" spans="1:3" ht="15">
      <c r="A719" s="1">
        <v>1</v>
      </c>
      <c r="B719" t="s">
        <v>1121</v>
      </c>
      <c r="C719">
        <v>919</v>
      </c>
    </row>
    <row r="720" spans="1:3" ht="15">
      <c r="A720" s="1">
        <v>1</v>
      </c>
      <c r="B720" t="s">
        <v>647</v>
      </c>
      <c r="C720">
        <v>919</v>
      </c>
    </row>
    <row r="721" spans="1:3" ht="15">
      <c r="A721" s="1">
        <v>2</v>
      </c>
      <c r="B721" t="s">
        <v>686</v>
      </c>
      <c r="C721">
        <v>2047</v>
      </c>
    </row>
    <row r="722" spans="1:3" ht="15">
      <c r="A722" s="1">
        <v>1</v>
      </c>
      <c r="B722" t="s">
        <v>462</v>
      </c>
      <c r="C722">
        <v>1795</v>
      </c>
    </row>
    <row r="723" spans="1:3" ht="15">
      <c r="A723" s="1">
        <v>1</v>
      </c>
      <c r="B723" t="s">
        <v>2017</v>
      </c>
      <c r="C723">
        <v>1695</v>
      </c>
    </row>
    <row r="724" spans="1:3" ht="15">
      <c r="A724" s="1">
        <v>4</v>
      </c>
      <c r="B724" t="s">
        <v>651</v>
      </c>
      <c r="C724">
        <v>1695</v>
      </c>
    </row>
    <row r="725" spans="1:3" ht="15">
      <c r="A725" s="1">
        <v>2</v>
      </c>
      <c r="B725" t="s">
        <v>651</v>
      </c>
      <c r="C725">
        <v>1738</v>
      </c>
    </row>
    <row r="726" spans="1:3" ht="15">
      <c r="A726" s="1">
        <v>1</v>
      </c>
      <c r="B726" t="s">
        <v>1437</v>
      </c>
      <c r="C726">
        <v>2778</v>
      </c>
    </row>
    <row r="727" spans="1:3" ht="15">
      <c r="A727" s="1">
        <v>1</v>
      </c>
      <c r="B727" t="s">
        <v>1437</v>
      </c>
      <c r="C727">
        <v>2787</v>
      </c>
    </row>
    <row r="728" spans="1:3" ht="15">
      <c r="A728" s="1">
        <v>1</v>
      </c>
      <c r="B728" t="s">
        <v>2137</v>
      </c>
      <c r="C728">
        <v>2788</v>
      </c>
    </row>
    <row r="729" spans="1:3" ht="15">
      <c r="A729" s="1">
        <v>1</v>
      </c>
      <c r="B729" t="s">
        <v>2137</v>
      </c>
      <c r="C729">
        <v>2789</v>
      </c>
    </row>
    <row r="730" spans="1:3" ht="15">
      <c r="A730" s="1">
        <v>1</v>
      </c>
      <c r="B730" t="s">
        <v>3432</v>
      </c>
      <c r="C730">
        <v>1646</v>
      </c>
    </row>
    <row r="731" spans="1:3" ht="15">
      <c r="A731" s="1">
        <v>1</v>
      </c>
      <c r="B731" t="s">
        <v>1976</v>
      </c>
      <c r="C731">
        <v>2821</v>
      </c>
    </row>
    <row r="732" spans="1:3" ht="15">
      <c r="A732" s="1">
        <v>1</v>
      </c>
      <c r="B732" t="s">
        <v>1454</v>
      </c>
      <c r="C732">
        <v>2797</v>
      </c>
    </row>
    <row r="733" spans="1:3" ht="15">
      <c r="A733" s="1">
        <v>1</v>
      </c>
      <c r="B733" t="s">
        <v>883</v>
      </c>
      <c r="C733">
        <v>1006</v>
      </c>
    </row>
    <row r="734" spans="1:3" ht="15">
      <c r="A734" s="1">
        <v>1</v>
      </c>
      <c r="B734" t="s">
        <v>883</v>
      </c>
      <c r="C734">
        <v>1795</v>
      </c>
    </row>
    <row r="735" spans="1:3" ht="15">
      <c r="A735" s="1">
        <v>1</v>
      </c>
      <c r="B735" t="s">
        <v>39</v>
      </c>
      <c r="C735">
        <v>1695</v>
      </c>
    </row>
    <row r="736" spans="1:3" ht="15">
      <c r="A736" s="1">
        <v>1</v>
      </c>
      <c r="B736" t="s">
        <v>8</v>
      </c>
      <c r="C736">
        <v>1006</v>
      </c>
    </row>
    <row r="737" spans="1:3" ht="15">
      <c r="A737" s="1">
        <v>1</v>
      </c>
      <c r="B737" t="s">
        <v>8</v>
      </c>
      <c r="C737">
        <v>2748</v>
      </c>
    </row>
    <row r="738" spans="1:3" ht="15">
      <c r="A738" s="1">
        <v>1</v>
      </c>
      <c r="B738" t="s">
        <v>1461</v>
      </c>
      <c r="C738">
        <v>839</v>
      </c>
    </row>
    <row r="739" spans="1:3" ht="15">
      <c r="A739" s="1">
        <v>2</v>
      </c>
      <c r="B739" t="s">
        <v>1093</v>
      </c>
      <c r="C739">
        <v>973</v>
      </c>
    </row>
    <row r="740" spans="1:3" ht="15">
      <c r="A740" s="1">
        <v>1</v>
      </c>
      <c r="B740" t="s">
        <v>543</v>
      </c>
      <c r="C740">
        <v>829</v>
      </c>
    </row>
    <row r="741" spans="1:3" ht="15">
      <c r="A741" s="1">
        <v>2</v>
      </c>
      <c r="B741" t="s">
        <v>1118</v>
      </c>
      <c r="C741">
        <v>1695</v>
      </c>
    </row>
    <row r="742" spans="1:3" ht="15">
      <c r="A742" s="1">
        <v>2</v>
      </c>
      <c r="B742" t="s">
        <v>2027</v>
      </c>
      <c r="C742">
        <v>1899</v>
      </c>
    </row>
    <row r="743" spans="1:3" ht="15">
      <c r="A743" s="1">
        <v>2</v>
      </c>
      <c r="B743" t="s">
        <v>2027</v>
      </c>
      <c r="C743">
        <v>1900</v>
      </c>
    </row>
    <row r="744" spans="1:3" ht="15">
      <c r="A744" s="1">
        <v>1</v>
      </c>
      <c r="B744" t="s">
        <v>843</v>
      </c>
      <c r="C744">
        <v>911</v>
      </c>
    </row>
    <row r="745" spans="1:3" ht="15">
      <c r="A745" s="1">
        <v>1</v>
      </c>
      <c r="B745" t="s">
        <v>843</v>
      </c>
      <c r="C745">
        <v>924</v>
      </c>
    </row>
    <row r="746" spans="1:3" ht="15">
      <c r="A746" s="1">
        <v>1</v>
      </c>
      <c r="B746" t="s">
        <v>1792</v>
      </c>
      <c r="C746">
        <v>1912</v>
      </c>
    </row>
    <row r="747" spans="1:3" ht="15">
      <c r="A747" s="1">
        <v>1</v>
      </c>
      <c r="B747" t="s">
        <v>1016</v>
      </c>
      <c r="C747">
        <v>958</v>
      </c>
    </row>
    <row r="748" spans="1:3" ht="15">
      <c r="A748" s="1">
        <v>1</v>
      </c>
      <c r="B748" t="s">
        <v>2581</v>
      </c>
      <c r="C748">
        <v>900</v>
      </c>
    </row>
    <row r="749" spans="1:3" ht="15">
      <c r="A749" s="1">
        <v>1</v>
      </c>
      <c r="B749" t="s">
        <v>591</v>
      </c>
      <c r="C749">
        <v>1024</v>
      </c>
    </row>
    <row r="750" spans="1:3" ht="15">
      <c r="A750" s="1">
        <v>2</v>
      </c>
      <c r="B750" t="s">
        <v>1055</v>
      </c>
      <c r="C750">
        <v>1929</v>
      </c>
    </row>
    <row r="751" spans="1:3" ht="15">
      <c r="A751" s="1">
        <v>1</v>
      </c>
      <c r="B751" t="s">
        <v>4017</v>
      </c>
      <c r="C751">
        <v>1024</v>
      </c>
    </row>
    <row r="752" spans="1:3" ht="15">
      <c r="A752" s="1">
        <v>1</v>
      </c>
      <c r="B752" t="s">
        <v>1221</v>
      </c>
      <c r="C752">
        <v>2048</v>
      </c>
    </row>
    <row r="753" spans="1:3" ht="15">
      <c r="A753" s="1">
        <v>1</v>
      </c>
      <c r="B753" t="s">
        <v>3874</v>
      </c>
      <c r="C753">
        <v>969</v>
      </c>
    </row>
    <row r="754" spans="1:3" ht="15">
      <c r="A754" s="1">
        <v>1</v>
      </c>
      <c r="B754" t="s">
        <v>4020</v>
      </c>
      <c r="C754">
        <v>2048</v>
      </c>
    </row>
    <row r="755" spans="1:3" ht="15">
      <c r="A755" s="1">
        <v>1</v>
      </c>
      <c r="B755" t="s">
        <v>2322</v>
      </c>
      <c r="C755">
        <v>2048</v>
      </c>
    </row>
    <row r="756" spans="1:3" ht="15">
      <c r="A756" s="1">
        <v>1</v>
      </c>
      <c r="B756" t="s">
        <v>1909</v>
      </c>
      <c r="C756">
        <v>2048</v>
      </c>
    </row>
    <row r="757" spans="1:3" ht="15">
      <c r="A757" s="1">
        <v>1</v>
      </c>
      <c r="B757" t="s">
        <v>3003</v>
      </c>
      <c r="C757">
        <v>1912</v>
      </c>
    </row>
    <row r="758" spans="1:3" ht="15">
      <c r="A758" s="1">
        <v>1</v>
      </c>
      <c r="B758" t="s">
        <v>6</v>
      </c>
      <c r="C758">
        <v>1005</v>
      </c>
    </row>
    <row r="759" spans="1:3" ht="15">
      <c r="A759" s="1">
        <v>2</v>
      </c>
      <c r="B759" t="s">
        <v>6</v>
      </c>
      <c r="C759">
        <v>1006</v>
      </c>
    </row>
    <row r="760" spans="1:3" ht="15">
      <c r="A760" s="1">
        <v>1</v>
      </c>
      <c r="B760" t="s">
        <v>50</v>
      </c>
      <c r="C760">
        <v>1941</v>
      </c>
    </row>
    <row r="761" spans="1:3" ht="15">
      <c r="A761" s="1">
        <v>1</v>
      </c>
      <c r="B761" t="s">
        <v>50</v>
      </c>
      <c r="C761">
        <v>938</v>
      </c>
    </row>
    <row r="762" spans="1:3" ht="15">
      <c r="A762" s="1">
        <v>2</v>
      </c>
      <c r="B762" t="s">
        <v>50</v>
      </c>
      <c r="C762">
        <v>958</v>
      </c>
    </row>
    <row r="763" spans="1:3" ht="15">
      <c r="A763" s="1">
        <v>1</v>
      </c>
      <c r="B763" t="s">
        <v>2872</v>
      </c>
      <c r="C763">
        <v>921</v>
      </c>
    </row>
    <row r="764" spans="1:3" ht="15">
      <c r="A764" s="1">
        <v>1</v>
      </c>
      <c r="B764" t="s">
        <v>1402</v>
      </c>
      <c r="C764">
        <v>2907</v>
      </c>
    </row>
    <row r="765" spans="1:3" ht="15">
      <c r="A765" s="1">
        <v>1</v>
      </c>
      <c r="B765" t="s">
        <v>112</v>
      </c>
      <c r="C765">
        <v>936</v>
      </c>
    </row>
    <row r="766" spans="1:3" ht="15">
      <c r="A766" s="1">
        <v>1</v>
      </c>
      <c r="B766" t="s">
        <v>911</v>
      </c>
      <c r="C766">
        <v>935</v>
      </c>
    </row>
    <row r="767" spans="1:3" ht="15">
      <c r="A767" s="1">
        <v>1</v>
      </c>
      <c r="B767" t="s">
        <v>1184</v>
      </c>
      <c r="C767">
        <v>916</v>
      </c>
    </row>
    <row r="768" spans="1:3" ht="15">
      <c r="A768" s="1">
        <v>1</v>
      </c>
      <c r="B768" t="s">
        <v>157</v>
      </c>
      <c r="C768">
        <v>919</v>
      </c>
    </row>
    <row r="769" spans="1:3" ht="15">
      <c r="A769" s="1">
        <v>1</v>
      </c>
      <c r="B769" t="s">
        <v>3810</v>
      </c>
      <c r="C769">
        <v>969</v>
      </c>
    </row>
    <row r="770" spans="1:3" ht="15">
      <c r="A770" s="1">
        <v>1</v>
      </c>
      <c r="B770" t="s">
        <v>1722</v>
      </c>
      <c r="C770">
        <v>943</v>
      </c>
    </row>
    <row r="771" spans="1:3" ht="15">
      <c r="A771" s="1">
        <v>1</v>
      </c>
      <c r="B771" t="s">
        <v>3756</v>
      </c>
      <c r="C771">
        <v>8000</v>
      </c>
    </row>
    <row r="772" spans="1:3" ht="15">
      <c r="A772" s="1">
        <v>1</v>
      </c>
      <c r="B772" t="s">
        <v>1130</v>
      </c>
      <c r="C772">
        <v>914</v>
      </c>
    </row>
    <row r="773" spans="1:3" ht="15">
      <c r="A773" s="1">
        <v>1</v>
      </c>
      <c r="B773" t="s">
        <v>1048</v>
      </c>
      <c r="C773">
        <v>927</v>
      </c>
    </row>
    <row r="774" spans="1:3" ht="15">
      <c r="A774" s="1">
        <v>2</v>
      </c>
      <c r="B774" t="s">
        <v>108</v>
      </c>
      <c r="C774">
        <v>1941</v>
      </c>
    </row>
    <row r="775" spans="1:3" ht="15">
      <c r="A775" s="1">
        <v>1</v>
      </c>
      <c r="B775" t="s">
        <v>1956</v>
      </c>
      <c r="C775">
        <v>944</v>
      </c>
    </row>
    <row r="776" spans="1:3" ht="15">
      <c r="A776" s="1">
        <v>1</v>
      </c>
      <c r="B776" t="s">
        <v>550</v>
      </c>
      <c r="C776">
        <v>898</v>
      </c>
    </row>
    <row r="777" spans="1:3" ht="15">
      <c r="A777" s="1">
        <v>1</v>
      </c>
      <c r="B777" t="s">
        <v>233</v>
      </c>
      <c r="C777">
        <v>1006</v>
      </c>
    </row>
    <row r="778" spans="1:3" ht="15">
      <c r="A778" s="1">
        <v>1</v>
      </c>
      <c r="B778" t="s">
        <v>449</v>
      </c>
      <c r="C778">
        <v>1006</v>
      </c>
    </row>
    <row r="779" spans="1:3" ht="15">
      <c r="A779" s="1">
        <v>1</v>
      </c>
      <c r="B779" t="s">
        <v>449</v>
      </c>
      <c r="C779">
        <v>3546</v>
      </c>
    </row>
    <row r="780" spans="1:3" ht="15">
      <c r="A780" s="1">
        <v>1</v>
      </c>
      <c r="B780" t="s">
        <v>1760</v>
      </c>
      <c r="C780">
        <v>2047</v>
      </c>
    </row>
    <row r="781" spans="1:3" ht="15">
      <c r="A781" s="1">
        <v>1</v>
      </c>
      <c r="B781" t="s">
        <v>3060</v>
      </c>
      <c r="C781">
        <v>935</v>
      </c>
    </row>
    <row r="782" spans="1:3" ht="15">
      <c r="A782" s="1">
        <v>1</v>
      </c>
      <c r="B782" t="s">
        <v>143</v>
      </c>
      <c r="C782">
        <v>929</v>
      </c>
    </row>
    <row r="783" spans="1:3" ht="15">
      <c r="A783" s="1">
        <v>1</v>
      </c>
      <c r="B783" t="s">
        <v>214</v>
      </c>
      <c r="C783">
        <v>965</v>
      </c>
    </row>
    <row r="784" spans="1:3" ht="15">
      <c r="A784" s="1">
        <v>5</v>
      </c>
      <c r="B784" t="s">
        <v>38</v>
      </c>
      <c r="C784">
        <v>952</v>
      </c>
    </row>
    <row r="785" spans="1:3" ht="15">
      <c r="A785" s="1">
        <v>1</v>
      </c>
      <c r="B785" t="s">
        <v>282</v>
      </c>
      <c r="C785">
        <v>896</v>
      </c>
    </row>
    <row r="786" spans="1:3" ht="15">
      <c r="A786" s="1">
        <v>1</v>
      </c>
      <c r="B786" t="s">
        <v>282</v>
      </c>
      <c r="C786">
        <v>897</v>
      </c>
    </row>
    <row r="787" spans="1:3" ht="15">
      <c r="A787" s="1">
        <v>1</v>
      </c>
      <c r="B787" t="s">
        <v>282</v>
      </c>
      <c r="C787">
        <v>898</v>
      </c>
    </row>
    <row r="788" spans="1:3" ht="15">
      <c r="A788" s="1">
        <v>10</v>
      </c>
      <c r="B788" t="s">
        <v>117</v>
      </c>
      <c r="C788">
        <v>962</v>
      </c>
    </row>
    <row r="789" spans="1:3" ht="15">
      <c r="A789" s="1">
        <v>3</v>
      </c>
      <c r="B789" t="s">
        <v>117</v>
      </c>
      <c r="C789">
        <v>963</v>
      </c>
    </row>
    <row r="790" spans="1:3" ht="15">
      <c r="A790" s="1">
        <v>7</v>
      </c>
      <c r="B790" t="s">
        <v>117</v>
      </c>
      <c r="C790">
        <v>965</v>
      </c>
    </row>
    <row r="791" spans="1:3" ht="15">
      <c r="A791" s="1">
        <v>1</v>
      </c>
      <c r="B791" t="s">
        <v>141</v>
      </c>
      <c r="C791">
        <v>1911</v>
      </c>
    </row>
    <row r="792" spans="1:3" ht="15">
      <c r="A792" s="1">
        <v>4</v>
      </c>
      <c r="B792" t="s">
        <v>141</v>
      </c>
      <c r="C792">
        <v>897</v>
      </c>
    </row>
    <row r="793" spans="1:3" ht="15">
      <c r="A793" s="1">
        <v>2</v>
      </c>
      <c r="B793" t="s">
        <v>141</v>
      </c>
      <c r="C793">
        <v>898</v>
      </c>
    </row>
    <row r="794" spans="1:3" ht="15">
      <c r="A794" s="1">
        <v>2</v>
      </c>
      <c r="B794" t="s">
        <v>493</v>
      </c>
      <c r="C794">
        <v>897</v>
      </c>
    </row>
    <row r="795" spans="1:3" ht="15">
      <c r="A795" s="1">
        <v>1</v>
      </c>
      <c r="B795" t="s">
        <v>493</v>
      </c>
      <c r="C795">
        <v>898</v>
      </c>
    </row>
    <row r="796" spans="1:3" ht="15">
      <c r="A796" s="1">
        <v>13</v>
      </c>
      <c r="B796" t="s">
        <v>197</v>
      </c>
      <c r="C796">
        <v>1910</v>
      </c>
    </row>
    <row r="797" spans="1:3" ht="15">
      <c r="A797" s="1">
        <v>14</v>
      </c>
      <c r="B797" t="s">
        <v>197</v>
      </c>
      <c r="C797">
        <v>1911</v>
      </c>
    </row>
    <row r="798" spans="1:3" ht="15">
      <c r="A798" s="1">
        <v>1</v>
      </c>
      <c r="B798" t="s">
        <v>197</v>
      </c>
      <c r="C798">
        <v>897</v>
      </c>
    </row>
    <row r="799" spans="1:3" ht="15">
      <c r="A799" s="1">
        <v>2</v>
      </c>
      <c r="B799" t="s">
        <v>197</v>
      </c>
      <c r="C799">
        <v>898</v>
      </c>
    </row>
    <row r="800" spans="1:3" ht="15">
      <c r="A800" s="1">
        <v>1</v>
      </c>
      <c r="B800" t="s">
        <v>2201</v>
      </c>
    </row>
    <row r="801" spans="1:3" ht="15">
      <c r="A801" s="1">
        <v>1</v>
      </c>
      <c r="B801" t="s">
        <v>1202</v>
      </c>
      <c r="C801">
        <v>898</v>
      </c>
    </row>
    <row r="802" spans="1:3" ht="15">
      <c r="A802" s="1">
        <v>1</v>
      </c>
      <c r="B802" t="s">
        <v>927</v>
      </c>
      <c r="C802">
        <v>1969</v>
      </c>
    </row>
    <row r="803" spans="1:3" ht="15">
      <c r="A803" s="1">
        <v>1</v>
      </c>
      <c r="B803" t="s">
        <v>1544</v>
      </c>
      <c r="C803">
        <v>903</v>
      </c>
    </row>
    <row r="804" spans="1:3" ht="15">
      <c r="A804" s="1">
        <v>1</v>
      </c>
      <c r="B804" t="s">
        <v>447</v>
      </c>
      <c r="C804">
        <v>1007</v>
      </c>
    </row>
    <row r="805" spans="1:3" ht="15">
      <c r="A805" s="1">
        <v>4</v>
      </c>
      <c r="B805" t="s">
        <v>90</v>
      </c>
      <c r="C805">
        <v>870</v>
      </c>
    </row>
    <row r="806" spans="1:3" ht="15">
      <c r="A806" s="1">
        <v>2</v>
      </c>
      <c r="B806" t="s">
        <v>502</v>
      </c>
      <c r="C806">
        <v>869</v>
      </c>
    </row>
    <row r="807" spans="1:3" ht="15">
      <c r="A807" s="1">
        <v>1</v>
      </c>
      <c r="B807" t="s">
        <v>961</v>
      </c>
      <c r="C807">
        <v>871</v>
      </c>
    </row>
    <row r="808" spans="1:3" ht="15">
      <c r="A808" s="1">
        <v>1</v>
      </c>
      <c r="B808" t="s">
        <v>961</v>
      </c>
      <c r="C808">
        <v>873</v>
      </c>
    </row>
    <row r="809" spans="1:3" ht="15">
      <c r="A809" s="1">
        <v>22</v>
      </c>
      <c r="B809" t="s">
        <v>207</v>
      </c>
      <c r="C809">
        <v>1898</v>
      </c>
    </row>
    <row r="810" spans="1:3" ht="15">
      <c r="A810" s="1">
        <v>7</v>
      </c>
      <c r="B810" t="s">
        <v>207</v>
      </c>
      <c r="C810">
        <v>1899</v>
      </c>
    </row>
    <row r="811" spans="1:3" ht="15">
      <c r="A811" s="1">
        <v>6</v>
      </c>
      <c r="B811" t="s">
        <v>207</v>
      </c>
      <c r="C811">
        <v>890</v>
      </c>
    </row>
    <row r="812" spans="1:3" ht="15">
      <c r="A812" s="1">
        <v>4</v>
      </c>
      <c r="B812" t="s">
        <v>207</v>
      </c>
      <c r="C812">
        <v>891</v>
      </c>
    </row>
    <row r="813" spans="1:3" ht="15">
      <c r="A813" s="1">
        <v>42</v>
      </c>
      <c r="B813" t="s">
        <v>79</v>
      </c>
      <c r="C813">
        <v>1866</v>
      </c>
    </row>
    <row r="814" spans="1:3" ht="15">
      <c r="A814" s="1">
        <v>5</v>
      </c>
      <c r="B814" t="s">
        <v>85</v>
      </c>
      <c r="C814">
        <v>1868</v>
      </c>
    </row>
    <row r="815" spans="1:3" ht="15">
      <c r="A815" s="1">
        <v>4</v>
      </c>
      <c r="B815" t="s">
        <v>85</v>
      </c>
      <c r="C815">
        <v>1872</v>
      </c>
    </row>
    <row r="816" spans="1:3" ht="15">
      <c r="A816" s="1">
        <v>17</v>
      </c>
      <c r="B816" t="s">
        <v>89</v>
      </c>
      <c r="C816">
        <v>1912</v>
      </c>
    </row>
    <row r="817" spans="1:3" ht="15">
      <c r="A817" s="1">
        <v>27</v>
      </c>
      <c r="B817" t="s">
        <v>89</v>
      </c>
      <c r="C817">
        <v>898</v>
      </c>
    </row>
    <row r="818" spans="1:3" ht="15">
      <c r="A818" s="1">
        <v>5</v>
      </c>
      <c r="B818" t="s">
        <v>692</v>
      </c>
      <c r="C818">
        <v>1955</v>
      </c>
    </row>
    <row r="819" spans="1:3" ht="15">
      <c r="A819" s="1">
        <v>6</v>
      </c>
      <c r="B819" t="s">
        <v>692</v>
      </c>
      <c r="C819">
        <v>1964</v>
      </c>
    </row>
    <row r="820" spans="1:3" ht="15">
      <c r="A820" s="1">
        <v>2</v>
      </c>
      <c r="B820" t="s">
        <v>692</v>
      </c>
      <c r="C820">
        <v>951</v>
      </c>
    </row>
    <row r="821" spans="1:3" ht="15">
      <c r="A821" s="1">
        <v>1</v>
      </c>
      <c r="B821" t="s">
        <v>833</v>
      </c>
      <c r="C821">
        <v>1955</v>
      </c>
    </row>
    <row r="822" spans="1:3" ht="15">
      <c r="A822" s="1">
        <v>4</v>
      </c>
      <c r="B822" t="s">
        <v>833</v>
      </c>
      <c r="C822">
        <v>1964</v>
      </c>
    </row>
    <row r="823" spans="1:3" ht="15">
      <c r="A823" s="1">
        <v>1</v>
      </c>
      <c r="B823" t="s">
        <v>46</v>
      </c>
      <c r="C823">
        <v>1870</v>
      </c>
    </row>
    <row r="824" spans="1:3" ht="15">
      <c r="A824" s="1">
        <v>5</v>
      </c>
      <c r="B824" t="s">
        <v>46</v>
      </c>
      <c r="C824">
        <v>1924</v>
      </c>
    </row>
    <row r="825" spans="1:3" ht="15">
      <c r="A825" s="1">
        <v>1</v>
      </c>
      <c r="B825" t="s">
        <v>1074</v>
      </c>
      <c r="C825">
        <v>1924</v>
      </c>
    </row>
    <row r="826" spans="1:3" ht="15">
      <c r="A826" s="1">
        <v>1</v>
      </c>
      <c r="B826" t="s">
        <v>170</v>
      </c>
      <c r="C826">
        <v>1870</v>
      </c>
    </row>
    <row r="827" spans="1:3" ht="15">
      <c r="A827" s="1">
        <v>1</v>
      </c>
      <c r="B827" t="s">
        <v>170</v>
      </c>
      <c r="C827">
        <v>1879</v>
      </c>
    </row>
    <row r="828" spans="1:3" ht="15">
      <c r="A828" s="1">
        <v>16</v>
      </c>
      <c r="B828" t="s">
        <v>170</v>
      </c>
      <c r="C828">
        <v>1924</v>
      </c>
    </row>
    <row r="829" spans="1:3" ht="15">
      <c r="A829" s="1">
        <v>3</v>
      </c>
      <c r="B829" t="s">
        <v>572</v>
      </c>
      <c r="C829">
        <v>1870</v>
      </c>
    </row>
    <row r="830" spans="1:3" ht="15">
      <c r="A830" s="1">
        <v>5</v>
      </c>
      <c r="B830" t="s">
        <v>572</v>
      </c>
      <c r="C830">
        <v>1924</v>
      </c>
    </row>
    <row r="831" spans="1:3" ht="15">
      <c r="A831" s="1">
        <v>1</v>
      </c>
      <c r="B831" t="s">
        <v>169</v>
      </c>
    </row>
    <row r="832" spans="1:3" ht="15">
      <c r="A832" s="1">
        <v>21</v>
      </c>
      <c r="B832" t="s">
        <v>169</v>
      </c>
      <c r="C832">
        <v>1967</v>
      </c>
    </row>
    <row r="833" spans="1:3" ht="15">
      <c r="A833" s="1">
        <v>1</v>
      </c>
      <c r="B833" t="s">
        <v>169</v>
      </c>
      <c r="C833">
        <v>1972</v>
      </c>
    </row>
    <row r="834" spans="1:3" ht="15">
      <c r="A834" s="1">
        <v>12</v>
      </c>
      <c r="B834" t="s">
        <v>890</v>
      </c>
      <c r="C834">
        <v>1849</v>
      </c>
    </row>
    <row r="835" spans="1:3" ht="15">
      <c r="A835" s="1">
        <v>4</v>
      </c>
      <c r="B835" t="s">
        <v>890</v>
      </c>
      <c r="C835">
        <v>1850</v>
      </c>
    </row>
    <row r="836" spans="1:3" ht="15">
      <c r="A836" s="1">
        <v>1</v>
      </c>
      <c r="B836" t="s">
        <v>890</v>
      </c>
      <c r="C836">
        <v>1853</v>
      </c>
    </row>
    <row r="837" spans="1:3" ht="15">
      <c r="A837" s="1">
        <v>1</v>
      </c>
      <c r="B837" t="s">
        <v>890</v>
      </c>
      <c r="C837">
        <v>1854</v>
      </c>
    </row>
    <row r="838" spans="1:3" ht="15">
      <c r="A838" s="1">
        <v>10</v>
      </c>
      <c r="B838" t="s">
        <v>829</v>
      </c>
      <c r="C838">
        <v>1849</v>
      </c>
    </row>
    <row r="839" spans="1:3" ht="15">
      <c r="A839" s="1">
        <v>5</v>
      </c>
      <c r="B839" t="s">
        <v>829</v>
      </c>
      <c r="C839">
        <v>1850</v>
      </c>
    </row>
    <row r="840" spans="1:3" ht="15">
      <c r="A840" s="1">
        <v>5</v>
      </c>
      <c r="B840" t="s">
        <v>263</v>
      </c>
      <c r="C840">
        <v>2862</v>
      </c>
    </row>
    <row r="841" spans="1:3" ht="15">
      <c r="A841" s="1">
        <v>2</v>
      </c>
      <c r="B841" t="s">
        <v>263</v>
      </c>
      <c r="C841">
        <v>2863</v>
      </c>
    </row>
    <row r="842" spans="1:3" ht="15">
      <c r="A842" s="1">
        <v>1</v>
      </c>
      <c r="B842" t="s">
        <v>263</v>
      </c>
      <c r="C842">
        <v>2864</v>
      </c>
    </row>
    <row r="843" spans="1:3" ht="15">
      <c r="A843" s="1">
        <v>1</v>
      </c>
      <c r="B843" t="s">
        <v>68</v>
      </c>
    </row>
    <row r="844" spans="1:3" ht="15">
      <c r="A844" s="1">
        <v>28</v>
      </c>
      <c r="B844" t="s">
        <v>68</v>
      </c>
      <c r="C844">
        <v>1849</v>
      </c>
    </row>
    <row r="845" spans="1:3" ht="15">
      <c r="A845" s="1">
        <v>10</v>
      </c>
      <c r="B845" t="s">
        <v>68</v>
      </c>
      <c r="C845">
        <v>1850</v>
      </c>
    </row>
    <row r="846" spans="1:3" ht="15">
      <c r="A846" s="1">
        <v>3</v>
      </c>
      <c r="B846" t="s">
        <v>68</v>
      </c>
      <c r="C846">
        <v>2839</v>
      </c>
    </row>
    <row r="847" spans="1:3" ht="15">
      <c r="A847" s="1">
        <v>21</v>
      </c>
      <c r="B847" t="s">
        <v>68</v>
      </c>
      <c r="C847">
        <v>2862</v>
      </c>
    </row>
    <row r="848" spans="1:3" ht="15">
      <c r="A848" s="1">
        <v>15</v>
      </c>
      <c r="B848" t="s">
        <v>68</v>
      </c>
      <c r="C848">
        <v>2863</v>
      </c>
    </row>
    <row r="849" spans="1:3" ht="15">
      <c r="A849" s="1">
        <v>2</v>
      </c>
      <c r="B849" t="s">
        <v>68</v>
      </c>
      <c r="C849">
        <v>2864</v>
      </c>
    </row>
    <row r="850" spans="1:3" ht="15">
      <c r="A850" s="1">
        <v>1</v>
      </c>
      <c r="B850" t="s">
        <v>129</v>
      </c>
      <c r="C850">
        <v>1811</v>
      </c>
    </row>
    <row r="851" spans="1:3" ht="15">
      <c r="A851" s="1">
        <v>8</v>
      </c>
      <c r="B851" t="s">
        <v>129</v>
      </c>
      <c r="C851">
        <v>2804</v>
      </c>
    </row>
    <row r="852" spans="1:3" ht="15">
      <c r="A852" s="1">
        <v>1</v>
      </c>
      <c r="B852" t="s">
        <v>452</v>
      </c>
    </row>
    <row r="853" spans="1:3" ht="15">
      <c r="A853" s="1">
        <v>1</v>
      </c>
      <c r="B853" t="s">
        <v>452</v>
      </c>
      <c r="C853">
        <v>2839</v>
      </c>
    </row>
    <row r="854" spans="1:3" ht="15">
      <c r="A854" s="1">
        <v>6</v>
      </c>
      <c r="B854" t="s">
        <v>452</v>
      </c>
      <c r="C854">
        <v>2862</v>
      </c>
    </row>
    <row r="855" spans="1:3" ht="15">
      <c r="A855" s="1">
        <v>9</v>
      </c>
      <c r="B855" t="s">
        <v>452</v>
      </c>
      <c r="C855">
        <v>2863</v>
      </c>
    </row>
    <row r="856" spans="1:3" ht="15">
      <c r="A856" s="1">
        <v>1</v>
      </c>
      <c r="B856" t="s">
        <v>452</v>
      </c>
      <c r="C856">
        <v>2864</v>
      </c>
    </row>
    <row r="857" spans="1:3" ht="15">
      <c r="A857" s="1">
        <v>1</v>
      </c>
      <c r="B857" t="s">
        <v>291</v>
      </c>
    </row>
    <row r="858" spans="1:3" ht="15">
      <c r="A858" s="1">
        <v>1</v>
      </c>
      <c r="B858" t="s">
        <v>291</v>
      </c>
      <c r="C858">
        <v>2717</v>
      </c>
    </row>
    <row r="859" spans="1:3" ht="15">
      <c r="A859" s="1">
        <v>1</v>
      </c>
      <c r="B859" t="s">
        <v>291</v>
      </c>
      <c r="C859">
        <v>2729</v>
      </c>
    </row>
    <row r="860" spans="1:3" ht="15">
      <c r="A860" s="1">
        <v>7</v>
      </c>
      <c r="B860" t="s">
        <v>291</v>
      </c>
      <c r="C860">
        <v>2756</v>
      </c>
    </row>
    <row r="861" spans="1:3" ht="15">
      <c r="A861" s="1">
        <v>7</v>
      </c>
      <c r="B861" t="s">
        <v>291</v>
      </c>
      <c r="C861">
        <v>2758</v>
      </c>
    </row>
    <row r="862" spans="1:3" ht="15">
      <c r="A862" s="1">
        <v>7</v>
      </c>
      <c r="B862" t="s">
        <v>291</v>
      </c>
      <c r="C862">
        <v>2772</v>
      </c>
    </row>
    <row r="863" spans="1:3" ht="15">
      <c r="A863" s="1">
        <v>4</v>
      </c>
      <c r="B863" t="s">
        <v>291</v>
      </c>
      <c r="C863">
        <v>2774</v>
      </c>
    </row>
    <row r="864" spans="1:3" ht="15">
      <c r="A864" s="1">
        <v>1</v>
      </c>
      <c r="B864" t="s">
        <v>291</v>
      </c>
      <c r="C864">
        <v>3774</v>
      </c>
    </row>
    <row r="865" spans="1:3" ht="15">
      <c r="A865" s="1">
        <v>5</v>
      </c>
      <c r="B865" t="s">
        <v>442</v>
      </c>
      <c r="C865">
        <v>2831</v>
      </c>
    </row>
    <row r="866" spans="1:3" ht="15">
      <c r="A866" s="1">
        <v>2</v>
      </c>
      <c r="B866" t="s">
        <v>442</v>
      </c>
      <c r="C866">
        <v>2833</v>
      </c>
    </row>
    <row r="867" spans="1:3" ht="15">
      <c r="A867" s="1">
        <v>2</v>
      </c>
      <c r="B867" t="s">
        <v>223</v>
      </c>
    </row>
    <row r="868" spans="1:3" ht="15">
      <c r="A868" s="1">
        <v>28</v>
      </c>
      <c r="B868" t="s">
        <v>223</v>
      </c>
      <c r="C868">
        <v>2862</v>
      </c>
    </row>
    <row r="869" spans="1:3" ht="15">
      <c r="A869" s="1">
        <v>11</v>
      </c>
      <c r="B869" t="s">
        <v>223</v>
      </c>
      <c r="C869">
        <v>2863</v>
      </c>
    </row>
    <row r="870" spans="1:3" ht="15">
      <c r="A870" s="1">
        <v>19</v>
      </c>
      <c r="B870" t="s">
        <v>25</v>
      </c>
      <c r="C870">
        <v>3712</v>
      </c>
    </row>
    <row r="871" spans="1:3" ht="15">
      <c r="A871" s="1">
        <v>3</v>
      </c>
      <c r="B871" t="s">
        <v>25</v>
      </c>
      <c r="C871">
        <v>3721</v>
      </c>
    </row>
    <row r="872" spans="1:3" ht="15">
      <c r="A872" s="1">
        <v>12</v>
      </c>
      <c r="B872" t="s">
        <v>730</v>
      </c>
      <c r="C872">
        <v>1929</v>
      </c>
    </row>
    <row r="873" spans="1:3" ht="15">
      <c r="A873" s="1">
        <v>3</v>
      </c>
      <c r="B873" t="s">
        <v>298</v>
      </c>
      <c r="C873">
        <v>1910</v>
      </c>
    </row>
    <row r="874" spans="1:3" ht="15">
      <c r="A874" s="1">
        <v>1</v>
      </c>
      <c r="B874" t="s">
        <v>37</v>
      </c>
    </row>
    <row r="875" spans="1:3" ht="15">
      <c r="A875" s="1">
        <v>10</v>
      </c>
      <c r="B875" t="s">
        <v>37</v>
      </c>
      <c r="C875">
        <v>1811</v>
      </c>
    </row>
    <row r="876" spans="1:3" ht="15">
      <c r="A876" s="1">
        <v>6</v>
      </c>
      <c r="B876" t="s">
        <v>37</v>
      </c>
      <c r="C876">
        <v>1838</v>
      </c>
    </row>
    <row r="877" spans="1:3" ht="15">
      <c r="A877" s="1">
        <v>15</v>
      </c>
      <c r="B877" t="s">
        <v>37</v>
      </c>
      <c r="C877">
        <v>2804</v>
      </c>
    </row>
    <row r="878" spans="1:3" ht="15">
      <c r="A878" s="1">
        <v>4</v>
      </c>
      <c r="B878" t="s">
        <v>37</v>
      </c>
      <c r="C878">
        <v>2831</v>
      </c>
    </row>
    <row r="879" spans="1:3" ht="15">
      <c r="A879" s="1">
        <v>1</v>
      </c>
      <c r="B879" t="s">
        <v>307</v>
      </c>
      <c r="C879">
        <v>1862</v>
      </c>
    </row>
    <row r="880" spans="1:3" ht="15">
      <c r="A880" s="1">
        <v>14</v>
      </c>
      <c r="B880" t="s">
        <v>307</v>
      </c>
      <c r="C880">
        <v>1863</v>
      </c>
    </row>
    <row r="881" spans="1:3" ht="15">
      <c r="A881" s="1">
        <v>3</v>
      </c>
      <c r="B881" t="s">
        <v>307</v>
      </c>
      <c r="C881">
        <v>1888</v>
      </c>
    </row>
    <row r="882" spans="1:3" ht="15">
      <c r="A882" s="1">
        <v>6</v>
      </c>
      <c r="B882" t="s">
        <v>307</v>
      </c>
      <c r="C882">
        <v>2852</v>
      </c>
    </row>
    <row r="883" spans="1:3" ht="15">
      <c r="A883" s="1">
        <v>2</v>
      </c>
      <c r="B883" t="s">
        <v>307</v>
      </c>
      <c r="C883">
        <v>2854</v>
      </c>
    </row>
    <row r="884" spans="1:3" ht="15">
      <c r="A884" s="1">
        <v>3</v>
      </c>
      <c r="B884" t="s">
        <v>307</v>
      </c>
      <c r="C884">
        <v>2868</v>
      </c>
    </row>
    <row r="885" spans="1:3" ht="15">
      <c r="A885" s="1">
        <v>2</v>
      </c>
      <c r="B885" t="s">
        <v>3287</v>
      </c>
      <c r="C885">
        <v>1855</v>
      </c>
    </row>
    <row r="886" spans="1:3" ht="15">
      <c r="A886" s="1">
        <v>42</v>
      </c>
      <c r="B886" t="s">
        <v>13</v>
      </c>
      <c r="C886">
        <v>1876</v>
      </c>
    </row>
    <row r="887" spans="1:3" ht="15">
      <c r="A887" s="1">
        <v>25</v>
      </c>
      <c r="B887" t="s">
        <v>13</v>
      </c>
      <c r="C887">
        <v>1877</v>
      </c>
    </row>
    <row r="888" spans="1:3" ht="15">
      <c r="A888" s="1">
        <v>3</v>
      </c>
      <c r="B888" t="s">
        <v>11</v>
      </c>
    </row>
    <row r="889" spans="1:3" ht="15">
      <c r="A889" s="1">
        <v>11</v>
      </c>
      <c r="B889" t="s">
        <v>11</v>
      </c>
      <c r="C889">
        <v>1716</v>
      </c>
    </row>
    <row r="890" spans="1:3" ht="15">
      <c r="A890" s="1">
        <v>3</v>
      </c>
      <c r="B890" t="s">
        <v>11</v>
      </c>
      <c r="C890">
        <v>1717</v>
      </c>
    </row>
    <row r="891" spans="1:3" ht="15">
      <c r="A891" s="1">
        <v>11</v>
      </c>
      <c r="B891" t="s">
        <v>11</v>
      </c>
      <c r="C891">
        <v>1851</v>
      </c>
    </row>
    <row r="892" spans="1:3" ht="15">
      <c r="A892" s="1">
        <v>1</v>
      </c>
      <c r="B892" t="s">
        <v>11</v>
      </c>
      <c r="C892">
        <v>1853</v>
      </c>
    </row>
    <row r="893" spans="1:3" ht="15">
      <c r="A893" s="1">
        <v>33</v>
      </c>
      <c r="B893" t="s">
        <v>11</v>
      </c>
      <c r="C893">
        <v>2723</v>
      </c>
    </row>
    <row r="894" spans="1:3" ht="15">
      <c r="A894" s="1">
        <v>13</v>
      </c>
      <c r="B894" t="s">
        <v>11</v>
      </c>
      <c r="C894">
        <v>2724</v>
      </c>
    </row>
    <row r="895" spans="1:3" ht="15">
      <c r="A895" s="1">
        <v>25</v>
      </c>
      <c r="B895" t="s">
        <v>11</v>
      </c>
      <c r="C895">
        <v>2844</v>
      </c>
    </row>
    <row r="896" spans="1:3" ht="15">
      <c r="A896" s="1">
        <v>2</v>
      </c>
      <c r="B896" t="s">
        <v>11</v>
      </c>
      <c r="C896">
        <v>2848</v>
      </c>
    </row>
    <row r="897" spans="1:3" ht="15">
      <c r="A897" s="1">
        <v>2</v>
      </c>
      <c r="B897" t="s">
        <v>341</v>
      </c>
      <c r="C897">
        <v>900</v>
      </c>
    </row>
    <row r="898" spans="1:3" ht="15">
      <c r="A898" s="1">
        <v>1</v>
      </c>
      <c r="B898" t="s">
        <v>3279</v>
      </c>
      <c r="C898">
        <v>1911</v>
      </c>
    </row>
    <row r="899" spans="1:3" ht="15">
      <c r="A899" s="1">
        <v>1</v>
      </c>
      <c r="B899" t="s">
        <v>2574</v>
      </c>
      <c r="C899">
        <v>936</v>
      </c>
    </row>
    <row r="900" spans="1:3" ht="15">
      <c r="A900" s="1">
        <v>1</v>
      </c>
      <c r="B900" t="s">
        <v>255</v>
      </c>
      <c r="C900">
        <v>898</v>
      </c>
    </row>
    <row r="901" spans="1:3" ht="15">
      <c r="A901" s="1">
        <v>1</v>
      </c>
      <c r="B901" t="s">
        <v>553</v>
      </c>
      <c r="C901">
        <v>1888</v>
      </c>
    </row>
    <row r="902" spans="1:3" ht="15">
      <c r="A902" s="1">
        <v>1</v>
      </c>
      <c r="B902" t="s">
        <v>1031</v>
      </c>
      <c r="C902">
        <v>1916</v>
      </c>
    </row>
    <row r="903" spans="1:3" ht="15">
      <c r="A903" s="1">
        <v>1</v>
      </c>
      <c r="B903" t="s">
        <v>2968</v>
      </c>
      <c r="C903">
        <v>1916</v>
      </c>
    </row>
    <row r="904" spans="1:3" ht="15">
      <c r="A904" s="1">
        <v>1</v>
      </c>
      <c r="B904" t="s">
        <v>1075</v>
      </c>
      <c r="C904">
        <v>974</v>
      </c>
    </row>
    <row r="905" spans="1:3" ht="15">
      <c r="A905" s="1">
        <v>2</v>
      </c>
      <c r="B905" t="s">
        <v>525</v>
      </c>
      <c r="C905">
        <v>1927</v>
      </c>
    </row>
    <row r="906" spans="1:3" ht="15">
      <c r="A906" s="1">
        <v>3</v>
      </c>
      <c r="B906" t="s">
        <v>525</v>
      </c>
      <c r="C906">
        <v>923</v>
      </c>
    </row>
    <row r="907" spans="1:3" ht="15">
      <c r="A907" s="1">
        <v>1</v>
      </c>
      <c r="B907" t="s">
        <v>2739</v>
      </c>
      <c r="C907">
        <v>966</v>
      </c>
    </row>
    <row r="908" spans="1:3" ht="15">
      <c r="A908" s="1">
        <v>1</v>
      </c>
      <c r="B908" t="s">
        <v>1943</v>
      </c>
      <c r="C908">
        <v>966</v>
      </c>
    </row>
    <row r="909" spans="1:3" ht="15">
      <c r="A909" s="1">
        <v>2</v>
      </c>
      <c r="B909" t="s">
        <v>154</v>
      </c>
      <c r="C909">
        <v>899</v>
      </c>
    </row>
    <row r="910" spans="1:3" ht="15">
      <c r="A910" s="1">
        <v>1</v>
      </c>
      <c r="B910" t="s">
        <v>1811</v>
      </c>
      <c r="C910">
        <v>963</v>
      </c>
    </row>
    <row r="911" spans="1:3" ht="15">
      <c r="A911" s="1">
        <v>1</v>
      </c>
      <c r="B911" t="s">
        <v>949</v>
      </c>
      <c r="C911">
        <v>899</v>
      </c>
    </row>
    <row r="912" spans="1:3" ht="15">
      <c r="A912" s="1">
        <v>1</v>
      </c>
      <c r="B912" t="s">
        <v>2766</v>
      </c>
      <c r="C912">
        <v>966</v>
      </c>
    </row>
    <row r="913" spans="1:3" ht="15">
      <c r="A913" s="1">
        <v>4</v>
      </c>
      <c r="B913" t="s">
        <v>391</v>
      </c>
      <c r="C913">
        <v>1006</v>
      </c>
    </row>
    <row r="914" spans="1:3" ht="15">
      <c r="A914" s="1">
        <v>1</v>
      </c>
      <c r="B914" t="s">
        <v>391</v>
      </c>
      <c r="C914">
        <v>2022</v>
      </c>
    </row>
    <row r="915" spans="1:3" ht="15">
      <c r="A915" s="1">
        <v>4</v>
      </c>
      <c r="B915" t="s">
        <v>249</v>
      </c>
      <c r="C915">
        <v>1921</v>
      </c>
    </row>
    <row r="916" spans="1:3" ht="15">
      <c r="A916" s="1">
        <v>3</v>
      </c>
      <c r="B916" t="s">
        <v>249</v>
      </c>
      <c r="C916">
        <v>903</v>
      </c>
    </row>
    <row r="917" spans="1:3" ht="15">
      <c r="A917" s="1">
        <v>1</v>
      </c>
      <c r="B917" t="s">
        <v>765</v>
      </c>
      <c r="C917">
        <v>903</v>
      </c>
    </row>
    <row r="918" spans="1:3" ht="15">
      <c r="A918" s="1">
        <v>1</v>
      </c>
      <c r="B918" t="s">
        <v>464</v>
      </c>
    </row>
    <row r="919" spans="1:3" ht="15">
      <c r="A919" s="1">
        <v>6</v>
      </c>
      <c r="B919" t="s">
        <v>464</v>
      </c>
      <c r="C919">
        <v>1979</v>
      </c>
    </row>
    <row r="920" spans="1:3" ht="15">
      <c r="A920" s="1">
        <v>6</v>
      </c>
      <c r="B920" t="s">
        <v>464</v>
      </c>
      <c r="C920">
        <v>1980</v>
      </c>
    </row>
    <row r="921" spans="1:3" ht="15">
      <c r="A921" s="1">
        <v>3</v>
      </c>
      <c r="B921" t="s">
        <v>88</v>
      </c>
    </row>
    <row r="922" spans="1:3" ht="15">
      <c r="A922" s="1">
        <v>19</v>
      </c>
      <c r="B922" t="s">
        <v>88</v>
      </c>
      <c r="C922">
        <v>1880</v>
      </c>
    </row>
    <row r="923" spans="1:3" ht="15">
      <c r="A923" s="1">
        <v>2</v>
      </c>
      <c r="B923" t="s">
        <v>405</v>
      </c>
      <c r="C923">
        <v>1915</v>
      </c>
    </row>
    <row r="924" spans="1:3" ht="15">
      <c r="A924" s="1">
        <v>4</v>
      </c>
      <c r="B924" t="s">
        <v>104</v>
      </c>
      <c r="C924">
        <v>1979</v>
      </c>
    </row>
    <row r="925" spans="1:3" ht="15">
      <c r="A925" s="1">
        <v>3</v>
      </c>
      <c r="B925" t="s">
        <v>104</v>
      </c>
      <c r="C925">
        <v>1980</v>
      </c>
    </row>
    <row r="926" spans="1:3" ht="15">
      <c r="A926" s="1">
        <v>2</v>
      </c>
      <c r="B926" t="s">
        <v>1574</v>
      </c>
      <c r="C926">
        <v>1880</v>
      </c>
    </row>
    <row r="927" spans="1:3" ht="15">
      <c r="A927" s="1">
        <v>1</v>
      </c>
      <c r="B927" t="s">
        <v>1574</v>
      </c>
      <c r="C927">
        <v>1907</v>
      </c>
    </row>
    <row r="928" spans="1:3" ht="15">
      <c r="A928" s="1">
        <v>1</v>
      </c>
      <c r="B928" t="s">
        <v>3037</v>
      </c>
      <c r="C928">
        <v>1880</v>
      </c>
    </row>
    <row r="929" spans="1:3" ht="15">
      <c r="A929" s="1">
        <v>1</v>
      </c>
      <c r="B929" t="s">
        <v>823</v>
      </c>
      <c r="C929">
        <v>1895</v>
      </c>
    </row>
    <row r="930" spans="1:3" ht="15">
      <c r="A930" s="1">
        <v>2</v>
      </c>
      <c r="B930" t="s">
        <v>709</v>
      </c>
      <c r="C930">
        <v>1895</v>
      </c>
    </row>
    <row r="931" spans="1:3" ht="15">
      <c r="A931" s="1">
        <v>2</v>
      </c>
      <c r="B931" t="s">
        <v>267</v>
      </c>
      <c r="C931">
        <v>845</v>
      </c>
    </row>
    <row r="932" spans="1:3" ht="15">
      <c r="A932" s="1">
        <v>3</v>
      </c>
      <c r="B932" t="s">
        <v>514</v>
      </c>
      <c r="C932">
        <v>861</v>
      </c>
    </row>
    <row r="933" spans="1:3" ht="15">
      <c r="A933" s="1">
        <v>1</v>
      </c>
      <c r="B933" t="s">
        <v>929</v>
      </c>
      <c r="C933">
        <v>845</v>
      </c>
    </row>
    <row r="934" spans="1:3" ht="15">
      <c r="A934" s="1">
        <v>1</v>
      </c>
      <c r="B934" t="s">
        <v>1710</v>
      </c>
      <c r="C934">
        <v>2871</v>
      </c>
    </row>
    <row r="935" spans="1:3" ht="15">
      <c r="A935" s="1">
        <v>2</v>
      </c>
      <c r="B935" t="s">
        <v>286</v>
      </c>
      <c r="C935">
        <v>1877</v>
      </c>
    </row>
    <row r="936" spans="1:3" ht="15">
      <c r="A936" s="1">
        <v>1</v>
      </c>
      <c r="B936" t="s">
        <v>2409</v>
      </c>
      <c r="C936">
        <v>1950</v>
      </c>
    </row>
    <row r="937" spans="1:3" ht="15">
      <c r="A937" s="1">
        <v>1</v>
      </c>
      <c r="B937" t="s">
        <v>1305</v>
      </c>
      <c r="C937">
        <v>1939</v>
      </c>
    </row>
    <row r="938" spans="1:3" ht="15">
      <c r="A938" s="1">
        <v>2</v>
      </c>
      <c r="B938" t="s">
        <v>2073</v>
      </c>
      <c r="C938">
        <v>2866</v>
      </c>
    </row>
    <row r="939" spans="1:3" ht="15">
      <c r="A939" s="1">
        <v>3</v>
      </c>
      <c r="B939" t="s">
        <v>679</v>
      </c>
      <c r="C939">
        <v>2866</v>
      </c>
    </row>
    <row r="940" spans="1:3" ht="15">
      <c r="A940" s="1">
        <v>1</v>
      </c>
      <c r="B940" t="s">
        <v>907</v>
      </c>
      <c r="C940">
        <v>905</v>
      </c>
    </row>
    <row r="941" spans="1:3" ht="15">
      <c r="A941" s="1">
        <v>1</v>
      </c>
      <c r="B941" t="s">
        <v>3379</v>
      </c>
      <c r="C941">
        <v>1915</v>
      </c>
    </row>
    <row r="942" spans="1:3" ht="15">
      <c r="A942" s="1">
        <v>2</v>
      </c>
      <c r="B942" t="s">
        <v>1097</v>
      </c>
      <c r="C942">
        <v>1903</v>
      </c>
    </row>
    <row r="943" spans="1:3" ht="15">
      <c r="A943" s="1">
        <v>1</v>
      </c>
      <c r="B943" t="s">
        <v>230</v>
      </c>
      <c r="C943">
        <v>904</v>
      </c>
    </row>
    <row r="944" spans="1:3" ht="15">
      <c r="A944" s="1">
        <v>5</v>
      </c>
      <c r="B944" t="s">
        <v>15</v>
      </c>
      <c r="C944">
        <v>900</v>
      </c>
    </row>
    <row r="945" spans="1:3" ht="15">
      <c r="A945" s="1">
        <v>1</v>
      </c>
      <c r="B945" t="s">
        <v>387</v>
      </c>
      <c r="C945">
        <v>900</v>
      </c>
    </row>
    <row r="946" spans="1:3" ht="15">
      <c r="A946" s="1">
        <v>2</v>
      </c>
      <c r="B946" t="s">
        <v>1008</v>
      </c>
      <c r="C946">
        <v>900</v>
      </c>
    </row>
    <row r="947" spans="1:3" ht="15">
      <c r="A947" s="1">
        <v>3</v>
      </c>
      <c r="B947" t="s">
        <v>987</v>
      </c>
      <c r="C947">
        <v>1905</v>
      </c>
    </row>
    <row r="948" spans="1:3" ht="15">
      <c r="A948" s="1">
        <v>3</v>
      </c>
      <c r="B948" t="s">
        <v>1090</v>
      </c>
      <c r="C948">
        <v>1902</v>
      </c>
    </row>
    <row r="949" spans="1:3" ht="15">
      <c r="A949" s="1">
        <v>1</v>
      </c>
      <c r="B949" t="s">
        <v>1226</v>
      </c>
      <c r="C949">
        <v>2882</v>
      </c>
    </row>
    <row r="950" spans="1:3" ht="15">
      <c r="A950" s="1">
        <v>3</v>
      </c>
      <c r="B950" t="s">
        <v>1226</v>
      </c>
      <c r="C950">
        <v>3634</v>
      </c>
    </row>
    <row r="951" spans="1:3" ht="15">
      <c r="A951" s="1">
        <v>1</v>
      </c>
      <c r="B951" t="s">
        <v>750</v>
      </c>
      <c r="C951">
        <v>1892</v>
      </c>
    </row>
    <row r="952" spans="1:3" ht="15">
      <c r="A952" s="1">
        <v>1</v>
      </c>
      <c r="B952" t="s">
        <v>698</v>
      </c>
      <c r="C952">
        <v>897</v>
      </c>
    </row>
    <row r="953" spans="1:3" ht="15">
      <c r="A953" s="1">
        <v>2</v>
      </c>
      <c r="B953" t="s">
        <v>1084</v>
      </c>
      <c r="C953">
        <v>2822</v>
      </c>
    </row>
    <row r="954" spans="1:3" ht="15">
      <c r="A954" s="1">
        <v>2</v>
      </c>
      <c r="B954" t="s">
        <v>184</v>
      </c>
      <c r="C954">
        <v>1915</v>
      </c>
    </row>
    <row r="955" spans="1:3" ht="15">
      <c r="A955" s="1">
        <v>1</v>
      </c>
      <c r="B955" t="s">
        <v>1287</v>
      </c>
      <c r="C955">
        <v>899</v>
      </c>
    </row>
    <row r="956" spans="1:3" ht="15">
      <c r="A956" s="1">
        <v>1</v>
      </c>
      <c r="B956" t="s">
        <v>979</v>
      </c>
      <c r="C956">
        <v>1915</v>
      </c>
    </row>
    <row r="957" spans="1:3" ht="15">
      <c r="A957" s="1">
        <v>2</v>
      </c>
      <c r="B957" t="s">
        <v>1541</v>
      </c>
      <c r="C957">
        <v>847</v>
      </c>
    </row>
    <row r="958" spans="1:3" ht="15">
      <c r="A958" s="1">
        <v>1</v>
      </c>
      <c r="B958" t="s">
        <v>937</v>
      </c>
    </row>
    <row r="959" spans="1:3" ht="15">
      <c r="A959" s="1">
        <v>1</v>
      </c>
      <c r="B959" t="s">
        <v>2063</v>
      </c>
      <c r="C959">
        <v>1869</v>
      </c>
    </row>
    <row r="960" spans="1:3" ht="15">
      <c r="A960" s="1">
        <v>1</v>
      </c>
      <c r="B960" t="s">
        <v>1301</v>
      </c>
      <c r="C960">
        <v>906</v>
      </c>
    </row>
    <row r="961" spans="1:3" ht="15">
      <c r="A961" s="1">
        <v>2</v>
      </c>
      <c r="B961" t="s">
        <v>2102</v>
      </c>
      <c r="C961">
        <v>2865</v>
      </c>
    </row>
    <row r="962" spans="1:3" ht="15">
      <c r="A962" s="1">
        <v>2</v>
      </c>
      <c r="B962" t="s">
        <v>546</v>
      </c>
      <c r="C962">
        <v>903</v>
      </c>
    </row>
    <row r="963" spans="1:3" ht="15">
      <c r="A963" s="1">
        <v>2</v>
      </c>
      <c r="B963" t="s">
        <v>986</v>
      </c>
      <c r="C963">
        <v>929</v>
      </c>
    </row>
    <row r="964" spans="1:3" ht="15">
      <c r="A964" s="1">
        <v>2</v>
      </c>
      <c r="B964" t="s">
        <v>3039</v>
      </c>
      <c r="C964">
        <v>915</v>
      </c>
    </row>
    <row r="965" spans="1:3" ht="15">
      <c r="A965" s="1">
        <v>1</v>
      </c>
      <c r="B965" t="s">
        <v>1073</v>
      </c>
      <c r="C965">
        <v>1915</v>
      </c>
    </row>
    <row r="966" spans="1:3" ht="15">
      <c r="A966" s="1">
        <v>1</v>
      </c>
      <c r="B966" t="s">
        <v>590</v>
      </c>
      <c r="C966">
        <v>1927</v>
      </c>
    </row>
    <row r="967" spans="1:3" ht="15">
      <c r="A967" s="1">
        <v>2</v>
      </c>
      <c r="B967" t="s">
        <v>3295</v>
      </c>
      <c r="C967">
        <v>1785</v>
      </c>
    </row>
    <row r="968" spans="1:3" ht="15">
      <c r="A968" s="1">
        <v>1</v>
      </c>
      <c r="B968" t="s">
        <v>1149</v>
      </c>
      <c r="C968">
        <v>2835</v>
      </c>
    </row>
    <row r="969" spans="1:3" ht="15">
      <c r="A969" s="1">
        <v>1</v>
      </c>
      <c r="B969" t="s">
        <v>1613</v>
      </c>
      <c r="C969">
        <v>1915</v>
      </c>
    </row>
    <row r="970" spans="1:3" ht="15">
      <c r="A970" s="1">
        <v>1</v>
      </c>
      <c r="B970" t="s">
        <v>2559</v>
      </c>
      <c r="C970">
        <v>1915</v>
      </c>
    </row>
    <row r="971" spans="1:3" ht="15">
      <c r="A971" s="1">
        <v>6</v>
      </c>
      <c r="B971" t="s">
        <v>21</v>
      </c>
      <c r="C971">
        <v>1915</v>
      </c>
    </row>
    <row r="972" spans="1:3" ht="15">
      <c r="A972" s="1">
        <v>1</v>
      </c>
      <c r="B972" t="s">
        <v>21</v>
      </c>
      <c r="C972">
        <v>1926</v>
      </c>
    </row>
    <row r="973" spans="1:3" ht="15">
      <c r="A973" s="1">
        <v>5</v>
      </c>
      <c r="B973" t="s">
        <v>375</v>
      </c>
      <c r="C973">
        <v>1926</v>
      </c>
    </row>
    <row r="974" spans="1:3" ht="15">
      <c r="A974" s="1">
        <v>1</v>
      </c>
      <c r="B974" t="s">
        <v>1195</v>
      </c>
      <c r="C974">
        <v>946</v>
      </c>
    </row>
    <row r="975" spans="1:3" ht="15">
      <c r="A975" s="1">
        <v>1</v>
      </c>
      <c r="B975" t="s">
        <v>232</v>
      </c>
      <c r="C975">
        <v>1863</v>
      </c>
    </row>
    <row r="976" spans="1:3" ht="15">
      <c r="A976" s="1">
        <v>1</v>
      </c>
      <c r="B976" t="s">
        <v>2340</v>
      </c>
      <c r="C976">
        <v>1866</v>
      </c>
    </row>
    <row r="977" spans="1:3" ht="15">
      <c r="A977" s="1">
        <v>2</v>
      </c>
      <c r="B977" t="s">
        <v>54</v>
      </c>
      <c r="C977">
        <v>1858</v>
      </c>
    </row>
    <row r="978" spans="1:3" ht="15">
      <c r="A978" s="1">
        <v>1</v>
      </c>
      <c r="B978" t="s">
        <v>54</v>
      </c>
      <c r="C978">
        <v>2022</v>
      </c>
    </row>
    <row r="979" spans="1:3" ht="15">
      <c r="A979" s="1">
        <v>1</v>
      </c>
      <c r="B979" t="s">
        <v>1407</v>
      </c>
      <c r="C979">
        <v>1963</v>
      </c>
    </row>
    <row r="980" spans="1:3" ht="15">
      <c r="A980" s="1">
        <v>1</v>
      </c>
      <c r="B980" t="s">
        <v>2503</v>
      </c>
      <c r="C980">
        <v>1893</v>
      </c>
    </row>
    <row r="981" spans="1:3" ht="15">
      <c r="A981" s="1">
        <v>1</v>
      </c>
      <c r="B981" t="s">
        <v>1043</v>
      </c>
      <c r="C981">
        <v>1893</v>
      </c>
    </row>
    <row r="982" spans="1:3" ht="15">
      <c r="A982" s="1">
        <v>2</v>
      </c>
      <c r="B982" t="s">
        <v>1169</v>
      </c>
      <c r="C982">
        <v>1918</v>
      </c>
    </row>
    <row r="983" spans="1:3" ht="15">
      <c r="A983" s="1">
        <v>3</v>
      </c>
      <c r="B983" t="s">
        <v>792</v>
      </c>
      <c r="C983">
        <v>920</v>
      </c>
    </row>
    <row r="984" spans="1:3" ht="15">
      <c r="A984" s="1">
        <v>2</v>
      </c>
      <c r="B984" t="s">
        <v>770</v>
      </c>
      <c r="C984">
        <v>929</v>
      </c>
    </row>
    <row r="985" spans="1:3" ht="15">
      <c r="A985" s="1">
        <v>1</v>
      </c>
      <c r="B985" t="s">
        <v>431</v>
      </c>
      <c r="C985">
        <v>1926</v>
      </c>
    </row>
    <row r="986" spans="1:3" ht="15">
      <c r="A986" s="1">
        <v>1</v>
      </c>
      <c r="B986" t="s">
        <v>431</v>
      </c>
      <c r="C986">
        <v>929</v>
      </c>
    </row>
    <row r="987" spans="1:3" ht="15">
      <c r="A987" s="1">
        <v>1</v>
      </c>
      <c r="B987" t="s">
        <v>1285</v>
      </c>
      <c r="C987">
        <v>917</v>
      </c>
    </row>
    <row r="988" spans="1:3" ht="15">
      <c r="A988" s="1">
        <v>1</v>
      </c>
      <c r="B988" t="s">
        <v>2555</v>
      </c>
    </row>
    <row r="989" spans="1:3" ht="15">
      <c r="A989" s="1">
        <v>1</v>
      </c>
      <c r="B989" t="s">
        <v>390</v>
      </c>
      <c r="C989">
        <v>846</v>
      </c>
    </row>
    <row r="990" spans="1:3" ht="15">
      <c r="A990" s="1">
        <v>2</v>
      </c>
      <c r="B990" t="s">
        <v>2059</v>
      </c>
      <c r="C990">
        <v>1866</v>
      </c>
    </row>
    <row r="991" spans="1:3" ht="15">
      <c r="A991" s="1">
        <v>1</v>
      </c>
      <c r="B991" t="s">
        <v>2737</v>
      </c>
      <c r="C991">
        <v>1986</v>
      </c>
    </row>
    <row r="992" spans="1:3" ht="15">
      <c r="A992" s="1">
        <v>2</v>
      </c>
      <c r="B992" t="s">
        <v>1376</v>
      </c>
      <c r="C992">
        <v>2848</v>
      </c>
    </row>
    <row r="993" spans="1:3" ht="15">
      <c r="A993" s="1">
        <v>2</v>
      </c>
      <c r="B993" t="s">
        <v>3152</v>
      </c>
      <c r="C993">
        <v>5739</v>
      </c>
    </row>
    <row r="994" spans="1:3" ht="15">
      <c r="A994" s="1">
        <v>1</v>
      </c>
      <c r="B994" t="s">
        <v>177</v>
      </c>
      <c r="C994">
        <v>945</v>
      </c>
    </row>
    <row r="995" spans="1:3" ht="15">
      <c r="A995" s="1">
        <v>1</v>
      </c>
      <c r="B995" t="s">
        <v>456</v>
      </c>
    </row>
    <row r="996" spans="1:3" ht="15">
      <c r="A996" s="1">
        <v>1</v>
      </c>
      <c r="B996" t="s">
        <v>2070</v>
      </c>
      <c r="C996">
        <v>1933</v>
      </c>
    </row>
    <row r="997" spans="1:3" ht="15">
      <c r="A997" s="1">
        <v>1</v>
      </c>
      <c r="B997" t="s">
        <v>1513</v>
      </c>
      <c r="C997">
        <v>961</v>
      </c>
    </row>
    <row r="998" spans="1:3" ht="15">
      <c r="A998" s="1">
        <v>1</v>
      </c>
      <c r="B998" t="s">
        <v>1013</v>
      </c>
      <c r="C998">
        <v>936</v>
      </c>
    </row>
    <row r="999" spans="1:3" ht="15">
      <c r="A999" s="1">
        <v>1</v>
      </c>
      <c r="B999" t="s">
        <v>1063</v>
      </c>
      <c r="C999">
        <v>943</v>
      </c>
    </row>
    <row r="1000" spans="1:3" ht="15">
      <c r="A1000" s="1">
        <v>1</v>
      </c>
      <c r="B1000" t="s">
        <v>1389</v>
      </c>
      <c r="C1000">
        <v>970</v>
      </c>
    </row>
    <row r="1001" spans="1:3" ht="15">
      <c r="A1001" s="1">
        <v>2</v>
      </c>
      <c r="B1001" t="s">
        <v>914</v>
      </c>
      <c r="C1001">
        <v>950</v>
      </c>
    </row>
    <row r="1002" spans="1:3" ht="15">
      <c r="A1002" s="1">
        <v>1</v>
      </c>
      <c r="B1002" t="s">
        <v>1178</v>
      </c>
      <c r="C1002">
        <v>950</v>
      </c>
    </row>
    <row r="1003" spans="1:3" ht="15">
      <c r="A1003" s="1">
        <v>1</v>
      </c>
      <c r="B1003" t="s">
        <v>2550</v>
      </c>
      <c r="C1003">
        <v>2047</v>
      </c>
    </row>
    <row r="1004" spans="1:3" ht="15">
      <c r="A1004" s="1">
        <v>1</v>
      </c>
      <c r="B1004" t="s">
        <v>3605</v>
      </c>
      <c r="C1004">
        <v>952</v>
      </c>
    </row>
    <row r="1005" spans="1:3" ht="15">
      <c r="A1005" s="1">
        <v>1</v>
      </c>
      <c r="B1005" t="s">
        <v>862</v>
      </c>
      <c r="C1005">
        <v>2960</v>
      </c>
    </row>
    <row r="1006" spans="1:3" ht="15">
      <c r="A1006" s="1">
        <v>1</v>
      </c>
      <c r="B1006" t="s">
        <v>1654</v>
      </c>
      <c r="C1006">
        <v>935</v>
      </c>
    </row>
    <row r="1007" spans="1:3" ht="15">
      <c r="A1007" s="1">
        <v>1</v>
      </c>
      <c r="B1007" t="s">
        <v>1018</v>
      </c>
      <c r="C1007">
        <v>3816</v>
      </c>
    </row>
    <row r="1008" spans="1:3" ht="15">
      <c r="A1008" s="1">
        <v>1</v>
      </c>
      <c r="B1008" t="s">
        <v>802</v>
      </c>
      <c r="C1008">
        <v>2048</v>
      </c>
    </row>
    <row r="1009" spans="1:3" ht="15">
      <c r="A1009" s="1">
        <v>1</v>
      </c>
      <c r="B1009" t="s">
        <v>3107</v>
      </c>
      <c r="C1009">
        <v>935</v>
      </c>
    </row>
    <row r="1010" spans="1:3" ht="15">
      <c r="A1010" s="1">
        <v>1</v>
      </c>
      <c r="B1010" t="s">
        <v>1932</v>
      </c>
      <c r="C1010">
        <v>1023</v>
      </c>
    </row>
    <row r="1011" spans="1:3" ht="15">
      <c r="A1011" s="1">
        <v>3</v>
      </c>
      <c r="B1011" t="s">
        <v>717</v>
      </c>
      <c r="C1011">
        <v>936</v>
      </c>
    </row>
    <row r="1012" spans="1:3" ht="15">
      <c r="A1012" s="1">
        <v>1</v>
      </c>
      <c r="B1012" t="s">
        <v>2188</v>
      </c>
      <c r="C1012">
        <v>973</v>
      </c>
    </row>
    <row r="1013" spans="1:3" ht="15">
      <c r="A1013" s="1">
        <v>1</v>
      </c>
      <c r="B1013" t="s">
        <v>1754</v>
      </c>
      <c r="C1013">
        <v>1938</v>
      </c>
    </row>
    <row r="1014" spans="1:3" ht="15">
      <c r="A1014" s="1">
        <v>1</v>
      </c>
      <c r="B1014" t="s">
        <v>2263</v>
      </c>
      <c r="C1014">
        <v>2047</v>
      </c>
    </row>
    <row r="1015" spans="1:3" ht="15">
      <c r="A1015" s="1">
        <v>1</v>
      </c>
      <c r="B1015" t="s">
        <v>925</v>
      </c>
      <c r="C1015">
        <v>935</v>
      </c>
    </row>
    <row r="1016" spans="1:3" ht="15">
      <c r="A1016" s="1">
        <v>1</v>
      </c>
      <c r="B1016" t="s">
        <v>925</v>
      </c>
      <c r="C1016">
        <v>936</v>
      </c>
    </row>
    <row r="1017" spans="1:3" ht="15">
      <c r="A1017" s="1">
        <v>1</v>
      </c>
      <c r="B1017" t="s">
        <v>784</v>
      </c>
      <c r="C1017">
        <v>936</v>
      </c>
    </row>
    <row r="1018" spans="1:3" ht="15">
      <c r="A1018" s="1">
        <v>1</v>
      </c>
      <c r="B1018" t="s">
        <v>764</v>
      </c>
      <c r="C1018">
        <v>938</v>
      </c>
    </row>
    <row r="1019" spans="1:3" ht="15">
      <c r="A1019" s="1">
        <v>1</v>
      </c>
      <c r="B1019" t="s">
        <v>3779</v>
      </c>
      <c r="C1019">
        <v>1867</v>
      </c>
    </row>
    <row r="1020" spans="1:3" ht="15">
      <c r="A1020" s="1">
        <v>1</v>
      </c>
      <c r="B1020" t="s">
        <v>4024</v>
      </c>
      <c r="C1020">
        <v>927</v>
      </c>
    </row>
    <row r="1021" spans="1:3" ht="15">
      <c r="A1021" s="1">
        <v>1</v>
      </c>
      <c r="B1021" t="s">
        <v>1445</v>
      </c>
      <c r="C1021">
        <v>927</v>
      </c>
    </row>
    <row r="1022" spans="1:3" ht="15">
      <c r="A1022" s="1">
        <v>1</v>
      </c>
      <c r="B1022" t="s">
        <v>3682</v>
      </c>
      <c r="C1022">
        <v>927</v>
      </c>
    </row>
    <row r="1023" spans="1:3" ht="15">
      <c r="A1023" s="1">
        <v>1</v>
      </c>
      <c r="B1023" t="s">
        <v>1970</v>
      </c>
    </row>
    <row r="1024" spans="1:3" ht="15">
      <c r="A1024" s="1">
        <v>1</v>
      </c>
      <c r="B1024" t="s">
        <v>2275</v>
      </c>
      <c r="C1024">
        <v>927</v>
      </c>
    </row>
    <row r="1025" spans="1:3" ht="15">
      <c r="A1025" s="1">
        <v>1</v>
      </c>
      <c r="B1025" t="s">
        <v>4025</v>
      </c>
      <c r="C1025">
        <v>927</v>
      </c>
    </row>
    <row r="1026" spans="1:3" ht="15">
      <c r="A1026" s="1">
        <v>2</v>
      </c>
      <c r="B1026" t="s">
        <v>1755</v>
      </c>
      <c r="C1026">
        <v>927</v>
      </c>
    </row>
    <row r="1027" spans="1:3" ht="15">
      <c r="A1027" s="1">
        <v>1</v>
      </c>
      <c r="B1027" t="s">
        <v>3723</v>
      </c>
      <c r="C1027">
        <v>927</v>
      </c>
    </row>
    <row r="1028" spans="1:3" ht="15">
      <c r="A1028" s="1">
        <v>1</v>
      </c>
      <c r="B1028" t="s">
        <v>1308</v>
      </c>
      <c r="C1028">
        <v>927</v>
      </c>
    </row>
    <row r="1029" spans="1:3" ht="15">
      <c r="A1029" s="1">
        <v>1</v>
      </c>
      <c r="B1029" t="s">
        <v>2652</v>
      </c>
      <c r="C1029">
        <v>927</v>
      </c>
    </row>
    <row r="1030" spans="1:3" ht="15">
      <c r="A1030" s="1">
        <v>1</v>
      </c>
      <c r="B1030" t="s">
        <v>1177</v>
      </c>
      <c r="C1030">
        <v>927</v>
      </c>
    </row>
    <row r="1031" spans="1:3" ht="15">
      <c r="A1031" s="1">
        <v>1</v>
      </c>
      <c r="B1031" t="s">
        <v>3241</v>
      </c>
    </row>
    <row r="1032" spans="1:3" ht="15">
      <c r="A1032" s="1">
        <v>1</v>
      </c>
      <c r="B1032" t="s">
        <v>2781</v>
      </c>
      <c r="C1032">
        <v>1759</v>
      </c>
    </row>
    <row r="1033" spans="1:3" ht="15">
      <c r="A1033" s="1">
        <v>1</v>
      </c>
      <c r="B1033" t="s">
        <v>82</v>
      </c>
      <c r="C1033">
        <v>1996</v>
      </c>
    </row>
    <row r="1034" spans="1:3" ht="15">
      <c r="A1034" s="1">
        <v>1</v>
      </c>
      <c r="B1034" t="s">
        <v>878</v>
      </c>
      <c r="C1034">
        <v>1879</v>
      </c>
    </row>
    <row r="1035" spans="1:3" ht="15">
      <c r="A1035" s="1">
        <v>1</v>
      </c>
      <c r="B1035" t="s">
        <v>1272</v>
      </c>
      <c r="C1035">
        <v>1959</v>
      </c>
    </row>
    <row r="1036" spans="1:3" ht="15">
      <c r="A1036" s="1">
        <v>7</v>
      </c>
      <c r="B1036" t="s">
        <v>1272</v>
      </c>
      <c r="C1036">
        <v>3907</v>
      </c>
    </row>
    <row r="1037" spans="1:3" ht="15">
      <c r="A1037" s="1">
        <v>1</v>
      </c>
      <c r="B1037" t="s">
        <v>2421</v>
      </c>
      <c r="C1037">
        <v>3907</v>
      </c>
    </row>
    <row r="1038" spans="1:3" ht="15">
      <c r="A1038" s="1">
        <v>4</v>
      </c>
      <c r="B1038" t="s">
        <v>1115</v>
      </c>
      <c r="C1038">
        <v>3907</v>
      </c>
    </row>
    <row r="1039" spans="1:3" ht="15">
      <c r="A1039" s="1">
        <v>1</v>
      </c>
      <c r="B1039" t="s">
        <v>1479</v>
      </c>
      <c r="C1039">
        <v>1890</v>
      </c>
    </row>
    <row r="1040" spans="1:3" ht="15">
      <c r="A1040" s="1">
        <v>2</v>
      </c>
      <c r="B1040" t="s">
        <v>1504</v>
      </c>
      <c r="C1040">
        <v>1837</v>
      </c>
    </row>
    <row r="1041" spans="1:3" ht="15">
      <c r="A1041" s="1">
        <v>1</v>
      </c>
      <c r="B1041" t="s">
        <v>1504</v>
      </c>
      <c r="C1041">
        <v>1884</v>
      </c>
    </row>
    <row r="1042" spans="1:3" ht="15">
      <c r="A1042" s="1">
        <v>2</v>
      </c>
      <c r="B1042" t="s">
        <v>1070</v>
      </c>
      <c r="C1042">
        <v>1892</v>
      </c>
    </row>
    <row r="1043" spans="1:3" ht="15">
      <c r="A1043" s="1">
        <v>1</v>
      </c>
      <c r="B1043" t="s">
        <v>3486</v>
      </c>
      <c r="C1043">
        <v>2778</v>
      </c>
    </row>
    <row r="1044" spans="1:3" ht="15">
      <c r="A1044" s="1">
        <v>1</v>
      </c>
      <c r="B1044" t="s">
        <v>1635</v>
      </c>
      <c r="C1044">
        <v>960</v>
      </c>
    </row>
    <row r="1045" spans="1:3" ht="15">
      <c r="A1045" s="1">
        <v>1</v>
      </c>
      <c r="B1045" t="s">
        <v>3648</v>
      </c>
      <c r="C1045">
        <v>1963</v>
      </c>
    </row>
    <row r="1046" spans="1:3" ht="15">
      <c r="A1046" s="1">
        <v>1</v>
      </c>
      <c r="B1046" t="s">
        <v>681</v>
      </c>
      <c r="C1046">
        <v>1822</v>
      </c>
    </row>
    <row r="1047" spans="1:3" ht="15">
      <c r="A1047" s="1">
        <v>1</v>
      </c>
      <c r="B1047" t="s">
        <v>2076</v>
      </c>
      <c r="C1047">
        <v>3906</v>
      </c>
    </row>
    <row r="1048" spans="1:3" ht="15">
      <c r="A1048" s="1">
        <v>1</v>
      </c>
      <c r="B1048" t="s">
        <v>1489</v>
      </c>
    </row>
    <row r="1049" spans="1:3" ht="15">
      <c r="A1049" s="1">
        <v>1</v>
      </c>
      <c r="B1049" t="s">
        <v>1489</v>
      </c>
      <c r="C1049">
        <v>2916</v>
      </c>
    </row>
    <row r="1050" spans="1:3" ht="15">
      <c r="A1050" s="1">
        <v>1</v>
      </c>
      <c r="B1050" t="s">
        <v>3452</v>
      </c>
      <c r="C1050">
        <v>1929</v>
      </c>
    </row>
    <row r="1051" spans="1:3" ht="15">
      <c r="A1051" s="1">
        <v>2</v>
      </c>
      <c r="B1051" t="s">
        <v>1841</v>
      </c>
      <c r="C1051">
        <v>1949</v>
      </c>
    </row>
    <row r="1052" spans="1:3" ht="15">
      <c r="A1052" s="1">
        <v>2</v>
      </c>
      <c r="B1052" t="s">
        <v>2567</v>
      </c>
      <c r="C1052">
        <v>944</v>
      </c>
    </row>
    <row r="1053" spans="1:3" ht="15">
      <c r="A1053" s="1">
        <v>1</v>
      </c>
      <c r="B1053" t="s">
        <v>138</v>
      </c>
      <c r="C1053">
        <v>1885</v>
      </c>
    </row>
    <row r="1054" spans="1:3" ht="15">
      <c r="A1054" s="1">
        <v>3</v>
      </c>
      <c r="B1054" t="s">
        <v>1721</v>
      </c>
      <c r="C1054">
        <v>943</v>
      </c>
    </row>
    <row r="1055" spans="1:3" ht="15">
      <c r="A1055" s="1">
        <v>1</v>
      </c>
      <c r="B1055" t="s">
        <v>2120</v>
      </c>
      <c r="C1055">
        <v>2819</v>
      </c>
    </row>
    <row r="1056" spans="1:3" ht="15">
      <c r="A1056" s="1">
        <v>1</v>
      </c>
      <c r="B1056" t="s">
        <v>2952</v>
      </c>
      <c r="C1056">
        <v>2047</v>
      </c>
    </row>
    <row r="1057" spans="1:3" ht="15">
      <c r="A1057" s="1">
        <v>1</v>
      </c>
      <c r="B1057" t="s">
        <v>2579</v>
      </c>
      <c r="C1057">
        <v>1896</v>
      </c>
    </row>
    <row r="1058" spans="1:3" ht="15">
      <c r="A1058" s="1">
        <v>1</v>
      </c>
      <c r="B1058" t="s">
        <v>69</v>
      </c>
      <c r="C1058">
        <v>902</v>
      </c>
    </row>
    <row r="1059" spans="1:3" ht="15">
      <c r="A1059" s="1">
        <v>1</v>
      </c>
      <c r="B1059" t="s">
        <v>1982</v>
      </c>
      <c r="C1059">
        <v>905</v>
      </c>
    </row>
    <row r="1060" spans="1:3" ht="15">
      <c r="A1060" s="1">
        <v>1</v>
      </c>
      <c r="B1060" t="s">
        <v>3495</v>
      </c>
      <c r="C1060">
        <v>920</v>
      </c>
    </row>
    <row r="1061" spans="1:3" ht="15">
      <c r="A1061" s="1">
        <v>1</v>
      </c>
      <c r="B1061" t="s">
        <v>776</v>
      </c>
      <c r="C1061">
        <v>905</v>
      </c>
    </row>
    <row r="1062" spans="1:3" ht="15">
      <c r="A1062" s="1">
        <v>1</v>
      </c>
      <c r="B1062" t="s">
        <v>1998</v>
      </c>
      <c r="C1062">
        <v>909</v>
      </c>
    </row>
    <row r="1063" spans="1:3" ht="15">
      <c r="A1063" s="1">
        <v>2</v>
      </c>
      <c r="B1063" t="s">
        <v>2562</v>
      </c>
      <c r="C1063">
        <v>909</v>
      </c>
    </row>
    <row r="1064" spans="1:3" ht="15">
      <c r="A1064" s="1">
        <v>1</v>
      </c>
      <c r="B1064" t="s">
        <v>224</v>
      </c>
    </row>
    <row r="1065" spans="1:3" ht="15">
      <c r="A1065" s="1">
        <v>1</v>
      </c>
      <c r="B1065" t="s">
        <v>2755</v>
      </c>
      <c r="C1065">
        <v>905</v>
      </c>
    </row>
    <row r="1066" spans="1:3" ht="15">
      <c r="A1066" s="1">
        <v>1</v>
      </c>
      <c r="B1066" t="s">
        <v>1414</v>
      </c>
      <c r="C1066">
        <v>1024</v>
      </c>
    </row>
    <row r="1067" spans="1:3" ht="15">
      <c r="A1067" s="1">
        <v>1</v>
      </c>
      <c r="B1067" t="s">
        <v>2689</v>
      </c>
      <c r="C1067">
        <v>852</v>
      </c>
    </row>
    <row r="1068" spans="1:3" ht="15">
      <c r="A1068" s="1">
        <v>6</v>
      </c>
      <c r="B1068" t="s">
        <v>2327</v>
      </c>
      <c r="C1068">
        <v>987</v>
      </c>
    </row>
    <row r="1069" spans="1:3" ht="15">
      <c r="A1069" s="1">
        <v>6</v>
      </c>
      <c r="B1069" t="s">
        <v>2334</v>
      </c>
      <c r="C1069">
        <v>987</v>
      </c>
    </row>
    <row r="1070" spans="1:3" ht="15">
      <c r="A1070" s="1">
        <v>9</v>
      </c>
      <c r="B1070" t="s">
        <v>2308</v>
      </c>
      <c r="C1070">
        <v>987</v>
      </c>
    </row>
    <row r="1071" spans="1:3" ht="15">
      <c r="A1071" s="1">
        <v>2</v>
      </c>
      <c r="B1071" t="s">
        <v>2325</v>
      </c>
      <c r="C1071">
        <v>987</v>
      </c>
    </row>
    <row r="1072" spans="1:3" ht="15">
      <c r="A1072" s="1">
        <v>11</v>
      </c>
      <c r="B1072" t="s">
        <v>2193</v>
      </c>
      <c r="C1072">
        <v>974</v>
      </c>
    </row>
    <row r="1073" spans="1:3" ht="15">
      <c r="A1073" s="1">
        <v>33</v>
      </c>
      <c r="B1073" t="s">
        <v>2193</v>
      </c>
      <c r="C1073">
        <v>975</v>
      </c>
    </row>
    <row r="1074" spans="1:3" ht="15">
      <c r="A1074" s="1">
        <v>1</v>
      </c>
      <c r="B1074" t="s">
        <v>2193</v>
      </c>
      <c r="C1074">
        <v>976</v>
      </c>
    </row>
    <row r="1075" spans="1:3" ht="15">
      <c r="A1075" s="1">
        <v>6</v>
      </c>
      <c r="B1075" t="s">
        <v>2339</v>
      </c>
      <c r="C1075">
        <v>975</v>
      </c>
    </row>
    <row r="1076" spans="1:3" ht="15">
      <c r="A1076" s="1">
        <v>1</v>
      </c>
      <c r="B1076" t="s">
        <v>2403</v>
      </c>
      <c r="C1076">
        <v>975</v>
      </c>
    </row>
    <row r="1077" spans="1:3" ht="15">
      <c r="A1077" s="1">
        <v>1</v>
      </c>
      <c r="B1077" t="s">
        <v>2219</v>
      </c>
    </row>
    <row r="1078" spans="1:3" ht="15">
      <c r="A1078" s="1">
        <v>4</v>
      </c>
      <c r="B1078" t="s">
        <v>2219</v>
      </c>
      <c r="C1078">
        <v>972</v>
      </c>
    </row>
    <row r="1079" spans="1:3" ht="15">
      <c r="A1079" s="1">
        <v>6</v>
      </c>
      <c r="B1079" t="s">
        <v>2219</v>
      </c>
      <c r="C1079">
        <v>973</v>
      </c>
    </row>
    <row r="1080" spans="1:3" ht="15">
      <c r="A1080" s="1">
        <v>3</v>
      </c>
      <c r="B1080" t="s">
        <v>2219</v>
      </c>
      <c r="C1080">
        <v>974</v>
      </c>
    </row>
    <row r="1081" spans="1:3" ht="15">
      <c r="A1081" s="1">
        <v>17</v>
      </c>
      <c r="B1081" t="s">
        <v>2219</v>
      </c>
      <c r="C1081">
        <v>975</v>
      </c>
    </row>
    <row r="1082" spans="1:3" ht="15">
      <c r="A1082" s="1">
        <v>1</v>
      </c>
      <c r="B1082" t="s">
        <v>2321</v>
      </c>
      <c r="C1082">
        <v>972</v>
      </c>
    </row>
    <row r="1083" spans="1:3" ht="15">
      <c r="A1083" s="1">
        <v>2</v>
      </c>
      <c r="B1083" t="s">
        <v>2321</v>
      </c>
      <c r="C1083">
        <v>973</v>
      </c>
    </row>
    <row r="1084" spans="1:3" ht="15">
      <c r="A1084" s="1">
        <v>1</v>
      </c>
      <c r="B1084" t="s">
        <v>2321</v>
      </c>
      <c r="C1084">
        <v>975</v>
      </c>
    </row>
    <row r="1085" spans="1:3" ht="15">
      <c r="A1085" s="1">
        <v>1</v>
      </c>
      <c r="B1085" t="s">
        <v>2326</v>
      </c>
    </row>
    <row r="1086" spans="1:3" ht="15">
      <c r="A1086" s="1">
        <v>4</v>
      </c>
      <c r="B1086" t="s">
        <v>2326</v>
      </c>
      <c r="C1086">
        <v>969</v>
      </c>
    </row>
    <row r="1087" spans="1:3" ht="15">
      <c r="A1087" s="1">
        <v>1</v>
      </c>
      <c r="B1087" t="s">
        <v>2326</v>
      </c>
      <c r="C1087">
        <v>970</v>
      </c>
    </row>
    <row r="1088" spans="1:3" ht="15">
      <c r="A1088" s="1">
        <v>4</v>
      </c>
      <c r="B1088" t="s">
        <v>2338</v>
      </c>
      <c r="C1088">
        <v>1988</v>
      </c>
    </row>
    <row r="1089" spans="1:3" ht="15">
      <c r="A1089" s="1">
        <v>1</v>
      </c>
      <c r="B1089" t="s">
        <v>2632</v>
      </c>
      <c r="C1089">
        <v>1988</v>
      </c>
    </row>
    <row r="1090" spans="1:3" ht="15">
      <c r="A1090" s="1">
        <v>10</v>
      </c>
      <c r="B1090" t="s">
        <v>2313</v>
      </c>
      <c r="C1090">
        <v>1987</v>
      </c>
    </row>
    <row r="1091" spans="1:3" ht="15">
      <c r="A1091" s="1">
        <v>5</v>
      </c>
      <c r="B1091" t="s">
        <v>2313</v>
      </c>
      <c r="C1091">
        <v>1988</v>
      </c>
    </row>
    <row r="1092" spans="1:3" ht="15">
      <c r="A1092" s="1">
        <v>2</v>
      </c>
      <c r="B1092" t="s">
        <v>2324</v>
      </c>
      <c r="C1092">
        <v>1987</v>
      </c>
    </row>
    <row r="1093" spans="1:3" ht="15">
      <c r="A1093" s="1">
        <v>18</v>
      </c>
      <c r="B1093" t="s">
        <v>2247</v>
      </c>
      <c r="C1093">
        <v>1015</v>
      </c>
    </row>
    <row r="1094" spans="1:3" ht="15">
      <c r="A1094" s="1">
        <v>2</v>
      </c>
      <c r="B1094" t="s">
        <v>2171</v>
      </c>
    </row>
    <row r="1095" spans="1:3" ht="15">
      <c r="A1095" s="1">
        <v>80</v>
      </c>
      <c r="B1095" t="s">
        <v>2171</v>
      </c>
      <c r="C1095">
        <v>1015</v>
      </c>
    </row>
    <row r="1096" spans="1:3" ht="15">
      <c r="A1096" s="1">
        <v>7</v>
      </c>
      <c r="B1096" t="s">
        <v>2208</v>
      </c>
      <c r="C1096">
        <v>1015</v>
      </c>
    </row>
    <row r="1097" spans="1:3" ht="15">
      <c r="A1097" s="1">
        <v>7</v>
      </c>
      <c r="B1097" t="s">
        <v>2161</v>
      </c>
      <c r="C1097">
        <v>1015</v>
      </c>
    </row>
    <row r="1098" spans="1:3" ht="15">
      <c r="A1098" s="1">
        <v>18</v>
      </c>
      <c r="B1098" t="s">
        <v>2246</v>
      </c>
      <c r="C1098">
        <v>1000</v>
      </c>
    </row>
    <row r="1099" spans="1:3" ht="15">
      <c r="A1099" s="1">
        <v>49</v>
      </c>
      <c r="B1099" t="s">
        <v>2246</v>
      </c>
      <c r="C1099">
        <v>999</v>
      </c>
    </row>
    <row r="1100" spans="1:3" ht="15">
      <c r="A1100" s="1">
        <v>1</v>
      </c>
      <c r="B1100" t="s">
        <v>2174</v>
      </c>
    </row>
    <row r="1101" spans="1:3" ht="15">
      <c r="A1101" s="1">
        <v>66</v>
      </c>
      <c r="B1101" t="s">
        <v>2174</v>
      </c>
      <c r="C1101">
        <v>1000</v>
      </c>
    </row>
    <row r="1102" spans="1:3" ht="15">
      <c r="A1102" s="1">
        <v>116</v>
      </c>
      <c r="B1102" t="s">
        <v>2174</v>
      </c>
      <c r="C1102">
        <v>999</v>
      </c>
    </row>
    <row r="1103" spans="1:3" ht="15">
      <c r="A1103" s="1">
        <v>1</v>
      </c>
      <c r="B1103" t="s">
        <v>2179</v>
      </c>
    </row>
    <row r="1104" spans="1:3" ht="15">
      <c r="A1104" s="1">
        <v>70</v>
      </c>
      <c r="B1104" t="s">
        <v>2179</v>
      </c>
      <c r="C1104">
        <v>975</v>
      </c>
    </row>
    <row r="1105" spans="1:3" ht="15">
      <c r="A1105" s="1">
        <v>51</v>
      </c>
      <c r="B1105" t="s">
        <v>2179</v>
      </c>
      <c r="C1105">
        <v>977</v>
      </c>
    </row>
    <row r="1106" spans="1:3" ht="15">
      <c r="A1106" s="1">
        <v>1</v>
      </c>
      <c r="B1106" t="s">
        <v>2168</v>
      </c>
    </row>
    <row r="1107" spans="1:3" ht="15">
      <c r="A1107" s="1">
        <v>91</v>
      </c>
      <c r="B1107" t="s">
        <v>2168</v>
      </c>
      <c r="C1107">
        <v>987</v>
      </c>
    </row>
    <row r="1108" spans="1:3" ht="15">
      <c r="A1108" s="1">
        <v>93</v>
      </c>
      <c r="B1108" t="s">
        <v>2168</v>
      </c>
      <c r="C1108">
        <v>989</v>
      </c>
    </row>
    <row r="1109" spans="1:3" ht="15">
      <c r="A1109" s="1">
        <v>40</v>
      </c>
      <c r="B1109" t="s">
        <v>2245</v>
      </c>
      <c r="C1109">
        <v>2005</v>
      </c>
    </row>
    <row r="1110" spans="1:3" ht="15">
      <c r="A1110" s="1">
        <v>2</v>
      </c>
      <c r="B1110" t="s">
        <v>2316</v>
      </c>
    </row>
    <row r="1111" spans="1:3" ht="15">
      <c r="A1111" s="1">
        <v>34</v>
      </c>
      <c r="B1111" t="s">
        <v>2316</v>
      </c>
      <c r="C1111">
        <v>1987</v>
      </c>
    </row>
    <row r="1112" spans="1:3" ht="15">
      <c r="A1112" s="1">
        <v>2</v>
      </c>
      <c r="B1112" t="s">
        <v>2319</v>
      </c>
      <c r="C1112">
        <v>2010</v>
      </c>
    </row>
    <row r="1113" spans="1:3" ht="15">
      <c r="A1113" s="1">
        <v>1</v>
      </c>
      <c r="B1113" t="s">
        <v>2379</v>
      </c>
      <c r="C1113">
        <v>996</v>
      </c>
    </row>
    <row r="1114" spans="1:3" ht="15">
      <c r="A1114" s="1">
        <v>1</v>
      </c>
      <c r="B1114" t="s">
        <v>3117</v>
      </c>
      <c r="C1114">
        <v>3958</v>
      </c>
    </row>
    <row r="1115" spans="1:3" ht="15">
      <c r="A1115" s="1">
        <v>1</v>
      </c>
      <c r="B1115" t="s">
        <v>533</v>
      </c>
      <c r="C1115">
        <v>1953</v>
      </c>
    </row>
    <row r="1116" spans="1:3" ht="15">
      <c r="A1116" s="1">
        <v>2</v>
      </c>
      <c r="B1116" t="s">
        <v>394</v>
      </c>
      <c r="C1116">
        <v>965</v>
      </c>
    </row>
    <row r="1117" spans="1:3" ht="15">
      <c r="A1117" s="1">
        <v>3</v>
      </c>
      <c r="B1117" t="s">
        <v>1261</v>
      </c>
      <c r="C1117">
        <v>1914</v>
      </c>
    </row>
    <row r="1118" spans="1:3" ht="15">
      <c r="A1118" s="1">
        <v>2</v>
      </c>
      <c r="B1118" t="s">
        <v>2771</v>
      </c>
      <c r="C1118">
        <v>1416</v>
      </c>
    </row>
    <row r="1119" spans="1:3" ht="15">
      <c r="A1119" s="1">
        <v>1</v>
      </c>
      <c r="B1119" t="s">
        <v>2075</v>
      </c>
      <c r="C1119">
        <v>1955</v>
      </c>
    </row>
    <row r="1120" spans="1:3" ht="15">
      <c r="A1120" s="1">
        <v>1</v>
      </c>
      <c r="B1120" t="s">
        <v>1378</v>
      </c>
      <c r="C1120">
        <v>972</v>
      </c>
    </row>
    <row r="1121" spans="1:3" ht="15">
      <c r="A1121" s="1">
        <v>1</v>
      </c>
      <c r="B1121" t="s">
        <v>2192</v>
      </c>
      <c r="C1121">
        <v>973</v>
      </c>
    </row>
    <row r="1122" spans="1:3" ht="15">
      <c r="A1122" s="1">
        <v>1</v>
      </c>
      <c r="B1122" t="s">
        <v>172</v>
      </c>
      <c r="C1122">
        <v>927</v>
      </c>
    </row>
    <row r="1123" spans="1:3" ht="15">
      <c r="A1123" s="1">
        <v>1</v>
      </c>
      <c r="B1123" t="s">
        <v>2696</v>
      </c>
      <c r="C1123">
        <v>927</v>
      </c>
    </row>
    <row r="1124" spans="1:3" ht="15">
      <c r="A1124" s="1">
        <v>1</v>
      </c>
      <c r="B1124" t="s">
        <v>599</v>
      </c>
      <c r="C1124">
        <v>1955</v>
      </c>
    </row>
    <row r="1125" spans="1:3" ht="15">
      <c r="A1125" s="1">
        <v>1</v>
      </c>
      <c r="B1125" t="s">
        <v>2258</v>
      </c>
      <c r="C1125">
        <v>1417</v>
      </c>
    </row>
    <row r="1126" spans="1:3" ht="15">
      <c r="A1126" s="1">
        <v>1</v>
      </c>
      <c r="B1126" t="s">
        <v>2191</v>
      </c>
      <c r="C1126">
        <v>2936</v>
      </c>
    </row>
    <row r="1127" spans="1:3" ht="15">
      <c r="A1127" s="1">
        <v>2</v>
      </c>
      <c r="B1127" t="s">
        <v>180</v>
      </c>
      <c r="C1127">
        <v>916</v>
      </c>
    </row>
    <row r="1128" spans="1:3" ht="15">
      <c r="A1128" s="1">
        <v>1</v>
      </c>
      <c r="B1128" t="s">
        <v>1314</v>
      </c>
      <c r="C1128">
        <v>919</v>
      </c>
    </row>
    <row r="1129" spans="1:3" ht="15">
      <c r="A1129" s="1">
        <v>2</v>
      </c>
      <c r="B1129" t="s">
        <v>529</v>
      </c>
      <c r="C1129">
        <v>916</v>
      </c>
    </row>
    <row r="1130" spans="1:3" ht="15">
      <c r="A1130" s="1">
        <v>3</v>
      </c>
      <c r="B1130" t="s">
        <v>494</v>
      </c>
      <c r="C1130">
        <v>919</v>
      </c>
    </row>
    <row r="1131" spans="1:3" ht="15">
      <c r="A1131" s="1">
        <v>1</v>
      </c>
      <c r="B1131" t="s">
        <v>196</v>
      </c>
      <c r="C1131">
        <v>916</v>
      </c>
    </row>
    <row r="1132" spans="1:3" ht="15">
      <c r="A1132" s="1">
        <v>1</v>
      </c>
      <c r="B1132" t="s">
        <v>201</v>
      </c>
      <c r="C1132">
        <v>916</v>
      </c>
    </row>
    <row r="1133" spans="1:3" ht="15">
      <c r="A1133" s="1">
        <v>2</v>
      </c>
      <c r="B1133" t="s">
        <v>257</v>
      </c>
      <c r="C1133">
        <v>919</v>
      </c>
    </row>
    <row r="1134" spans="1:3" ht="15">
      <c r="A1134" s="1">
        <v>1</v>
      </c>
      <c r="B1134" t="s">
        <v>644</v>
      </c>
      <c r="C1134">
        <v>916</v>
      </c>
    </row>
    <row r="1135" spans="1:3" ht="15">
      <c r="A1135" s="1">
        <v>1</v>
      </c>
      <c r="B1135" t="s">
        <v>3076</v>
      </c>
      <c r="C1135">
        <v>1004</v>
      </c>
    </row>
    <row r="1136" spans="1:3" ht="15">
      <c r="A1136" s="1">
        <v>2</v>
      </c>
      <c r="B1136" t="s">
        <v>968</v>
      </c>
      <c r="C1136">
        <v>927</v>
      </c>
    </row>
    <row r="1137" spans="1:3" ht="15">
      <c r="A1137" s="1">
        <v>1</v>
      </c>
      <c r="B1137" t="s">
        <v>1455</v>
      </c>
      <c r="C1137">
        <v>966</v>
      </c>
    </row>
    <row r="1138" spans="1:3" ht="15">
      <c r="A1138" s="1">
        <v>1</v>
      </c>
      <c r="B1138" t="s">
        <v>3340</v>
      </c>
      <c r="C1138">
        <v>1796</v>
      </c>
    </row>
    <row r="1139" spans="1:3" ht="15">
      <c r="A1139" s="1">
        <v>1</v>
      </c>
      <c r="B1139" t="s">
        <v>2720</v>
      </c>
      <c r="C1139">
        <v>2528</v>
      </c>
    </row>
    <row r="1140" spans="1:3" ht="15">
      <c r="A1140" s="1">
        <v>1</v>
      </c>
      <c r="B1140" t="s">
        <v>573</v>
      </c>
      <c r="C1140">
        <v>1920</v>
      </c>
    </row>
    <row r="1141" spans="1:3" ht="15">
      <c r="A1141" s="1">
        <v>2</v>
      </c>
      <c r="B1141" t="s">
        <v>653</v>
      </c>
      <c r="C1141">
        <v>1848</v>
      </c>
    </row>
    <row r="1142" spans="1:3" ht="15">
      <c r="A1142" s="1">
        <v>1</v>
      </c>
      <c r="B1142" t="s">
        <v>653</v>
      </c>
      <c r="C1142">
        <v>1858</v>
      </c>
    </row>
    <row r="1143" spans="1:3" ht="15">
      <c r="A1143" s="1">
        <v>3</v>
      </c>
      <c r="B1143" t="s">
        <v>1104</v>
      </c>
      <c r="C1143">
        <v>1832</v>
      </c>
    </row>
    <row r="1144" spans="1:3" ht="15">
      <c r="A1144" s="1">
        <v>1</v>
      </c>
      <c r="B1144" t="s">
        <v>1104</v>
      </c>
      <c r="C1144">
        <v>1840</v>
      </c>
    </row>
    <row r="1145" spans="1:3" ht="15">
      <c r="A1145" s="1">
        <v>1</v>
      </c>
      <c r="B1145" t="s">
        <v>1104</v>
      </c>
      <c r="C1145">
        <v>1880</v>
      </c>
    </row>
    <row r="1146" spans="1:3" ht="15">
      <c r="A1146" s="1">
        <v>5</v>
      </c>
      <c r="B1146" t="s">
        <v>1038</v>
      </c>
      <c r="C1146">
        <v>1862</v>
      </c>
    </row>
    <row r="1147" spans="1:3" ht="15">
      <c r="A1147" s="1">
        <v>1</v>
      </c>
      <c r="B1147" t="s">
        <v>1038</v>
      </c>
      <c r="C1147">
        <v>1880</v>
      </c>
    </row>
    <row r="1148" spans="1:3" ht="15">
      <c r="A1148" s="1">
        <v>5</v>
      </c>
      <c r="B1148" t="s">
        <v>1211</v>
      </c>
      <c r="C1148">
        <v>2834</v>
      </c>
    </row>
    <row r="1149" spans="1:3" ht="15">
      <c r="A1149" s="1">
        <v>1</v>
      </c>
      <c r="B1149" t="s">
        <v>1211</v>
      </c>
      <c r="C1149">
        <v>2840</v>
      </c>
    </row>
    <row r="1150" spans="1:3" ht="15">
      <c r="A1150" s="1">
        <v>7</v>
      </c>
      <c r="B1150" t="s">
        <v>871</v>
      </c>
      <c r="C1150">
        <v>2832</v>
      </c>
    </row>
    <row r="1151" spans="1:3" ht="15">
      <c r="A1151" s="1">
        <v>1</v>
      </c>
      <c r="B1151" t="s">
        <v>871</v>
      </c>
      <c r="C1151">
        <v>2835</v>
      </c>
    </row>
    <row r="1152" spans="1:3" ht="15">
      <c r="A1152" s="1">
        <v>10</v>
      </c>
      <c r="B1152" t="s">
        <v>922</v>
      </c>
      <c r="C1152">
        <v>1892</v>
      </c>
    </row>
    <row r="1153" spans="1:3" ht="15">
      <c r="A1153" s="1">
        <v>2</v>
      </c>
      <c r="B1153" t="s">
        <v>701</v>
      </c>
      <c r="C1153">
        <v>2881</v>
      </c>
    </row>
    <row r="1154" spans="1:3" ht="15">
      <c r="A1154" s="1">
        <v>1</v>
      </c>
      <c r="B1154" t="s">
        <v>1711</v>
      </c>
    </row>
    <row r="1155" spans="1:3" ht="15">
      <c r="A1155" s="1">
        <v>1</v>
      </c>
      <c r="B1155" t="s">
        <v>1711</v>
      </c>
      <c r="C1155">
        <v>1891</v>
      </c>
    </row>
    <row r="1156" spans="1:3" ht="15">
      <c r="A1156" s="1">
        <v>2</v>
      </c>
      <c r="B1156" t="s">
        <v>1711</v>
      </c>
      <c r="C1156">
        <v>1892</v>
      </c>
    </row>
    <row r="1157" spans="1:3" ht="15">
      <c r="A1157" s="1">
        <v>1</v>
      </c>
      <c r="B1157" t="s">
        <v>511</v>
      </c>
      <c r="C1157">
        <v>1892</v>
      </c>
    </row>
    <row r="1158" spans="1:3" ht="15">
      <c r="A1158" s="1">
        <v>1</v>
      </c>
      <c r="B1158" t="s">
        <v>511</v>
      </c>
      <c r="C1158">
        <v>2881</v>
      </c>
    </row>
    <row r="1159" spans="1:3" ht="15">
      <c r="A1159" s="1">
        <v>1</v>
      </c>
      <c r="B1159" t="s">
        <v>3438</v>
      </c>
      <c r="C1159">
        <v>3575</v>
      </c>
    </row>
    <row r="1160" spans="1:3" ht="15">
      <c r="A1160" s="1">
        <v>3</v>
      </c>
      <c r="B1160" t="s">
        <v>810</v>
      </c>
      <c r="C1160">
        <v>2840</v>
      </c>
    </row>
    <row r="1161" spans="1:3" ht="15">
      <c r="A1161" s="1">
        <v>1</v>
      </c>
      <c r="B1161" t="s">
        <v>3659</v>
      </c>
      <c r="C1161">
        <v>1024</v>
      </c>
    </row>
    <row r="1162" spans="1:3" ht="15">
      <c r="A1162" s="1">
        <v>1</v>
      </c>
      <c r="B1162" t="s">
        <v>3672</v>
      </c>
      <c r="C1162">
        <v>876</v>
      </c>
    </row>
    <row r="1163" spans="1:3" ht="15">
      <c r="A1163" s="1">
        <v>2</v>
      </c>
      <c r="B1163" t="s">
        <v>2488</v>
      </c>
      <c r="C1163">
        <v>888</v>
      </c>
    </row>
    <row r="1164" spans="1:3" ht="15">
      <c r="A1164" s="1">
        <v>1</v>
      </c>
      <c r="B1164" t="s">
        <v>1736</v>
      </c>
      <c r="C1164">
        <v>968</v>
      </c>
    </row>
    <row r="1165" spans="1:3" ht="15">
      <c r="A1165" s="1">
        <v>2</v>
      </c>
      <c r="B1165" t="s">
        <v>857</v>
      </c>
      <c r="C1165">
        <v>1089</v>
      </c>
    </row>
    <row r="1166" spans="1:3" ht="15">
      <c r="A1166" s="1">
        <v>5</v>
      </c>
      <c r="B1166" t="s">
        <v>433</v>
      </c>
      <c r="C1166">
        <v>1378</v>
      </c>
    </row>
    <row r="1167" spans="1:3" ht="15">
      <c r="A1167" s="1">
        <v>1</v>
      </c>
      <c r="B1167" t="s">
        <v>445</v>
      </c>
    </row>
    <row r="1168" spans="1:3" ht="15">
      <c r="A1168" s="1">
        <v>3</v>
      </c>
      <c r="B1168" t="s">
        <v>445</v>
      </c>
      <c r="C1168">
        <v>1370</v>
      </c>
    </row>
    <row r="1169" spans="1:3" ht="15">
      <c r="A1169" s="1">
        <v>1</v>
      </c>
      <c r="B1169" t="s">
        <v>2235</v>
      </c>
      <c r="C1169">
        <v>1378</v>
      </c>
    </row>
    <row r="1170" spans="1:3" ht="15">
      <c r="A1170" s="1">
        <v>1</v>
      </c>
      <c r="B1170" t="s">
        <v>151</v>
      </c>
      <c r="C1170">
        <v>1368</v>
      </c>
    </row>
    <row r="1171" spans="1:3" ht="15">
      <c r="A1171" s="1">
        <v>1</v>
      </c>
      <c r="B1171" t="s">
        <v>523</v>
      </c>
      <c r="C1171">
        <v>1326</v>
      </c>
    </row>
    <row r="1172" spans="1:3" ht="15">
      <c r="A1172" s="1">
        <v>1</v>
      </c>
      <c r="B1172" t="s">
        <v>523</v>
      </c>
      <c r="C1172">
        <v>1348</v>
      </c>
    </row>
    <row r="1173" spans="1:3" ht="15">
      <c r="A1173" s="1">
        <v>1</v>
      </c>
      <c r="B1173" t="s">
        <v>2588</v>
      </c>
      <c r="C1173">
        <v>2022</v>
      </c>
    </row>
    <row r="1174" spans="1:3" ht="15">
      <c r="A1174" s="1">
        <v>2</v>
      </c>
      <c r="B1174" t="s">
        <v>2382</v>
      </c>
    </row>
    <row r="1175" spans="1:3" ht="15">
      <c r="A1175" s="1">
        <v>1</v>
      </c>
      <c r="B1175" t="s">
        <v>952</v>
      </c>
    </row>
    <row r="1176" spans="1:3" ht="15">
      <c r="A1176" s="1">
        <v>1</v>
      </c>
      <c r="B1176" t="s">
        <v>482</v>
      </c>
      <c r="C1176">
        <v>1792</v>
      </c>
    </row>
    <row r="1177" spans="1:3" ht="15">
      <c r="A1177" s="1">
        <v>1</v>
      </c>
      <c r="B1177" t="s">
        <v>482</v>
      </c>
      <c r="C1177">
        <v>829</v>
      </c>
    </row>
    <row r="1178" spans="1:3" ht="15">
      <c r="A1178" s="1">
        <v>1</v>
      </c>
      <c r="B1178" t="s">
        <v>482</v>
      </c>
      <c r="C1178">
        <v>830</v>
      </c>
    </row>
    <row r="1179" spans="1:3" ht="15">
      <c r="A1179" s="1">
        <v>1</v>
      </c>
      <c r="B1179" t="s">
        <v>482</v>
      </c>
      <c r="C1179">
        <v>832</v>
      </c>
    </row>
    <row r="1180" spans="1:3" ht="15">
      <c r="A1180" s="1">
        <v>3</v>
      </c>
      <c r="B1180" t="s">
        <v>512</v>
      </c>
      <c r="C1180">
        <v>1378</v>
      </c>
    </row>
    <row r="1181" spans="1:3" ht="15">
      <c r="A1181" s="1">
        <v>1</v>
      </c>
      <c r="B1181" t="s">
        <v>210</v>
      </c>
      <c r="C1181">
        <v>1374</v>
      </c>
    </row>
    <row r="1182" spans="1:3" ht="15">
      <c r="A1182" s="1">
        <v>2</v>
      </c>
      <c r="B1182" t="s">
        <v>210</v>
      </c>
      <c r="C1182">
        <v>1817</v>
      </c>
    </row>
    <row r="1183" spans="1:3" ht="15">
      <c r="A1183" s="1">
        <v>9</v>
      </c>
      <c r="B1183" t="s">
        <v>210</v>
      </c>
      <c r="C1183">
        <v>1860</v>
      </c>
    </row>
    <row r="1184" spans="1:3" ht="15">
      <c r="A1184" s="1">
        <v>2</v>
      </c>
      <c r="B1184" t="s">
        <v>210</v>
      </c>
      <c r="C1184">
        <v>1861</v>
      </c>
    </row>
    <row r="1185" spans="1:3" ht="15">
      <c r="A1185" s="1">
        <v>1</v>
      </c>
      <c r="B1185" t="s">
        <v>389</v>
      </c>
      <c r="C1185">
        <v>1860</v>
      </c>
    </row>
    <row r="1186" spans="1:3" ht="15">
      <c r="A1186" s="1">
        <v>1</v>
      </c>
      <c r="B1186" t="s">
        <v>231</v>
      </c>
      <c r="C1186">
        <v>1820</v>
      </c>
    </row>
    <row r="1187" spans="1:3" ht="15">
      <c r="A1187" s="1">
        <v>2</v>
      </c>
      <c r="B1187" t="s">
        <v>30</v>
      </c>
      <c r="C1187">
        <v>1819</v>
      </c>
    </row>
    <row r="1188" spans="1:3" ht="15">
      <c r="A1188" s="1">
        <v>6</v>
      </c>
      <c r="B1188" t="s">
        <v>969</v>
      </c>
      <c r="C1188">
        <v>1819</v>
      </c>
    </row>
    <row r="1189" spans="1:3" ht="15">
      <c r="A1189" s="1">
        <v>1</v>
      </c>
      <c r="B1189" t="s">
        <v>969</v>
      </c>
      <c r="C1189">
        <v>1820</v>
      </c>
    </row>
    <row r="1190" spans="1:3" ht="15">
      <c r="A1190" s="1">
        <v>4</v>
      </c>
      <c r="B1190" t="s">
        <v>1214</v>
      </c>
      <c r="C1190">
        <v>1819</v>
      </c>
    </row>
    <row r="1191" spans="1:3" ht="15">
      <c r="A1191" s="1">
        <v>5</v>
      </c>
      <c r="B1191" t="s">
        <v>120</v>
      </c>
      <c r="C1191">
        <v>1831</v>
      </c>
    </row>
    <row r="1192" spans="1:3" ht="15">
      <c r="A1192" s="1">
        <v>1</v>
      </c>
      <c r="B1192" t="s">
        <v>2185</v>
      </c>
      <c r="C1192">
        <v>800</v>
      </c>
    </row>
    <row r="1193" spans="1:3" ht="15">
      <c r="A1193" s="1">
        <v>1</v>
      </c>
      <c r="B1193" t="s">
        <v>206</v>
      </c>
    </row>
    <row r="1194" spans="1:3" ht="15">
      <c r="A1194" s="1">
        <v>4</v>
      </c>
      <c r="B1194" t="s">
        <v>206</v>
      </c>
      <c r="C1194">
        <v>1784</v>
      </c>
    </row>
    <row r="1195" spans="1:3" ht="15">
      <c r="A1195" s="1">
        <v>3</v>
      </c>
      <c r="B1195" t="s">
        <v>206</v>
      </c>
      <c r="C1195">
        <v>1785</v>
      </c>
    </row>
    <row r="1196" spans="1:3" ht="15">
      <c r="A1196" s="1">
        <v>7</v>
      </c>
      <c r="B1196" t="s">
        <v>206</v>
      </c>
      <c r="C1196">
        <v>1790</v>
      </c>
    </row>
    <row r="1197" spans="1:3" ht="15">
      <c r="A1197" s="1">
        <v>1</v>
      </c>
      <c r="B1197" t="s">
        <v>206</v>
      </c>
      <c r="C1197">
        <v>1817</v>
      </c>
    </row>
    <row r="1198" spans="1:3" ht="15">
      <c r="A1198" s="1">
        <v>3</v>
      </c>
      <c r="B1198" t="s">
        <v>206</v>
      </c>
      <c r="C1198">
        <v>993</v>
      </c>
    </row>
    <row r="1199" spans="1:3" ht="15">
      <c r="A1199" s="1">
        <v>6</v>
      </c>
      <c r="B1199" t="s">
        <v>527</v>
      </c>
      <c r="C1199">
        <v>1784</v>
      </c>
    </row>
    <row r="1200" spans="1:3" ht="15">
      <c r="A1200" s="1">
        <v>1</v>
      </c>
      <c r="B1200" t="s">
        <v>527</v>
      </c>
      <c r="C1200">
        <v>1790</v>
      </c>
    </row>
    <row r="1201" spans="1:3" ht="15">
      <c r="A1201" s="1">
        <v>1</v>
      </c>
      <c r="B1201" t="s">
        <v>551</v>
      </c>
      <c r="C1201">
        <v>1790</v>
      </c>
    </row>
    <row r="1202" spans="1:3" ht="15">
      <c r="A1202" s="1">
        <v>3</v>
      </c>
      <c r="B1202" t="s">
        <v>93</v>
      </c>
      <c r="C1202">
        <v>1784</v>
      </c>
    </row>
    <row r="1203" spans="1:3" ht="15">
      <c r="A1203" s="1">
        <v>2</v>
      </c>
      <c r="B1203" t="s">
        <v>93</v>
      </c>
      <c r="C1203">
        <v>1785</v>
      </c>
    </row>
    <row r="1204" spans="1:3" ht="15">
      <c r="A1204" s="1">
        <v>1</v>
      </c>
      <c r="B1204" t="s">
        <v>893</v>
      </c>
      <c r="C1204">
        <v>1821</v>
      </c>
    </row>
    <row r="1205" spans="1:3" ht="15">
      <c r="A1205" s="1">
        <v>2</v>
      </c>
      <c r="B1205" t="s">
        <v>1042</v>
      </c>
      <c r="C1205">
        <v>1819</v>
      </c>
    </row>
    <row r="1206" spans="1:3" ht="15">
      <c r="A1206" s="1">
        <v>4</v>
      </c>
      <c r="B1206" t="s">
        <v>115</v>
      </c>
      <c r="C1206">
        <v>1006</v>
      </c>
    </row>
    <row r="1207" spans="1:3" ht="15">
      <c r="A1207" s="1">
        <v>1</v>
      </c>
      <c r="B1207" t="s">
        <v>2290</v>
      </c>
    </row>
    <row r="1208" spans="1:3" ht="15">
      <c r="A1208" s="1">
        <v>1</v>
      </c>
      <c r="B1208" t="s">
        <v>2302</v>
      </c>
      <c r="C1208">
        <v>1831</v>
      </c>
    </row>
    <row r="1209" spans="1:3" ht="15">
      <c r="A1209" s="1">
        <v>1</v>
      </c>
      <c r="B1209" t="s">
        <v>2176</v>
      </c>
      <c r="C1209">
        <v>3422</v>
      </c>
    </row>
    <row r="1210" spans="1:3" ht="15">
      <c r="A1210" s="1">
        <v>1</v>
      </c>
      <c r="B1210" t="s">
        <v>122</v>
      </c>
    </row>
    <row r="1211" spans="1:3" ht="15">
      <c r="A1211" s="1">
        <v>1</v>
      </c>
      <c r="B1211" t="s">
        <v>122</v>
      </c>
      <c r="C1211">
        <v>1005</v>
      </c>
    </row>
    <row r="1212" spans="1:3" ht="15">
      <c r="A1212" s="1">
        <v>1</v>
      </c>
      <c r="B1212" t="s">
        <v>122</v>
      </c>
      <c r="C1212">
        <v>1392</v>
      </c>
    </row>
    <row r="1213" spans="1:3" ht="15">
      <c r="A1213" s="1">
        <v>1</v>
      </c>
      <c r="B1213" t="s">
        <v>122</v>
      </c>
      <c r="C1213">
        <v>1817</v>
      </c>
    </row>
    <row r="1214" spans="1:3" ht="15">
      <c r="A1214" s="1">
        <v>6</v>
      </c>
      <c r="B1214" t="s">
        <v>122</v>
      </c>
      <c r="C1214">
        <v>993</v>
      </c>
    </row>
    <row r="1215" spans="1:3" ht="15">
      <c r="A1215" s="1">
        <v>1</v>
      </c>
      <c r="B1215" t="s">
        <v>2898</v>
      </c>
    </row>
    <row r="1216" spans="1:3" ht="15">
      <c r="A1216" s="1">
        <v>3</v>
      </c>
      <c r="B1216" t="s">
        <v>921</v>
      </c>
      <c r="C1216">
        <v>1860</v>
      </c>
    </row>
    <row r="1217" spans="1:3" ht="15">
      <c r="A1217" s="1">
        <v>1</v>
      </c>
      <c r="B1217" t="s">
        <v>174</v>
      </c>
      <c r="C1217">
        <v>1784</v>
      </c>
    </row>
    <row r="1218" spans="1:3" ht="15">
      <c r="A1218" s="1">
        <v>1</v>
      </c>
      <c r="B1218" t="s">
        <v>2485</v>
      </c>
      <c r="C1218">
        <v>1790</v>
      </c>
    </row>
    <row r="1219" spans="1:3" ht="15">
      <c r="A1219" s="1">
        <v>2</v>
      </c>
      <c r="B1219" t="s">
        <v>1444</v>
      </c>
      <c r="C1219">
        <v>1351</v>
      </c>
    </row>
    <row r="1220" spans="1:3" ht="15">
      <c r="A1220" s="1">
        <v>1</v>
      </c>
      <c r="B1220" t="s">
        <v>1444</v>
      </c>
      <c r="C1220">
        <v>1353</v>
      </c>
    </row>
    <row r="1221" spans="1:3" ht="15">
      <c r="A1221" s="1">
        <v>1</v>
      </c>
      <c r="B1221" t="s">
        <v>2691</v>
      </c>
      <c r="C1221">
        <v>1857</v>
      </c>
    </row>
    <row r="1222" spans="1:3" ht="15">
      <c r="A1222" s="1">
        <v>1</v>
      </c>
      <c r="B1222" t="s">
        <v>1653</v>
      </c>
      <c r="C1222">
        <v>1331</v>
      </c>
    </row>
    <row r="1223" spans="1:3" ht="15">
      <c r="A1223" s="1">
        <v>3</v>
      </c>
      <c r="B1223" t="s">
        <v>561</v>
      </c>
      <c r="C1223">
        <v>887</v>
      </c>
    </row>
    <row r="1224" spans="1:3" ht="15">
      <c r="A1224" s="1">
        <v>1</v>
      </c>
      <c r="B1224" t="s">
        <v>1292</v>
      </c>
      <c r="C1224">
        <v>893</v>
      </c>
    </row>
    <row r="1225" spans="1:3" ht="15">
      <c r="A1225" s="1">
        <v>21</v>
      </c>
      <c r="B1225" t="s">
        <v>194</v>
      </c>
      <c r="C1225">
        <v>1891</v>
      </c>
    </row>
    <row r="1226" spans="1:3" ht="15">
      <c r="A1226" s="1">
        <v>4</v>
      </c>
      <c r="B1226" t="s">
        <v>194</v>
      </c>
      <c r="C1226">
        <v>1898</v>
      </c>
    </row>
    <row r="1227" spans="1:3" ht="15">
      <c r="A1227" s="1">
        <v>5</v>
      </c>
      <c r="B1227" t="s">
        <v>194</v>
      </c>
      <c r="C1227">
        <v>1899</v>
      </c>
    </row>
    <row r="1228" spans="1:3" ht="15">
      <c r="A1228" s="1">
        <v>4</v>
      </c>
      <c r="B1228" t="s">
        <v>872</v>
      </c>
      <c r="C1228">
        <v>1891</v>
      </c>
    </row>
    <row r="1229" spans="1:3" ht="15">
      <c r="A1229" s="1">
        <v>1</v>
      </c>
      <c r="B1229" t="s">
        <v>872</v>
      </c>
      <c r="C1229">
        <v>1898</v>
      </c>
    </row>
    <row r="1230" spans="1:3" ht="15">
      <c r="A1230" s="1">
        <v>11</v>
      </c>
      <c r="B1230" t="s">
        <v>247</v>
      </c>
      <c r="C1230">
        <v>1883</v>
      </c>
    </row>
    <row r="1231" spans="1:3" ht="15">
      <c r="A1231" s="1">
        <v>1</v>
      </c>
      <c r="B1231" t="s">
        <v>1280</v>
      </c>
      <c r="C1231">
        <v>2854</v>
      </c>
    </row>
    <row r="1232" spans="1:3" ht="15">
      <c r="A1232" s="1">
        <v>1</v>
      </c>
      <c r="B1232" t="s">
        <v>3426</v>
      </c>
      <c r="C1232">
        <v>1831</v>
      </c>
    </row>
    <row r="1233" spans="1:3" ht="15">
      <c r="A1233" s="1">
        <v>12</v>
      </c>
      <c r="B1233" t="s">
        <v>44</v>
      </c>
      <c r="C1233">
        <v>1889</v>
      </c>
    </row>
    <row r="1234" spans="1:3" ht="15">
      <c r="A1234" s="1">
        <v>29</v>
      </c>
      <c r="B1234" t="s">
        <v>44</v>
      </c>
      <c r="C1234">
        <v>1891</v>
      </c>
    </row>
    <row r="1235" spans="1:3" ht="15">
      <c r="A1235" s="1">
        <v>2</v>
      </c>
      <c r="B1235" t="s">
        <v>664</v>
      </c>
      <c r="C1235">
        <v>1889</v>
      </c>
    </row>
    <row r="1236" spans="1:3" ht="15">
      <c r="A1236" s="1">
        <v>4</v>
      </c>
      <c r="B1236" t="s">
        <v>664</v>
      </c>
      <c r="C1236">
        <v>1891</v>
      </c>
    </row>
    <row r="1237" spans="1:3" ht="15">
      <c r="A1237" s="1">
        <v>36</v>
      </c>
      <c r="B1237" t="s">
        <v>41</v>
      </c>
      <c r="C1237">
        <v>2897</v>
      </c>
    </row>
    <row r="1238" spans="1:3" ht="15">
      <c r="A1238" s="1">
        <v>1</v>
      </c>
      <c r="B1238" t="s">
        <v>1391</v>
      </c>
      <c r="C1238">
        <v>2854</v>
      </c>
    </row>
    <row r="1239" spans="1:3" ht="15">
      <c r="A1239" s="1">
        <v>34</v>
      </c>
      <c r="B1239" t="s">
        <v>57</v>
      </c>
      <c r="C1239">
        <v>1885</v>
      </c>
    </row>
    <row r="1240" spans="1:3" ht="15">
      <c r="A1240" s="1">
        <v>28</v>
      </c>
      <c r="B1240" t="s">
        <v>51</v>
      </c>
      <c r="C1240">
        <v>2817</v>
      </c>
    </row>
    <row r="1241" spans="1:3" ht="15">
      <c r="A1241" s="1">
        <v>8</v>
      </c>
      <c r="B1241" t="s">
        <v>51</v>
      </c>
      <c r="C1241">
        <v>2827</v>
      </c>
    </row>
    <row r="1242" spans="1:3" ht="15">
      <c r="A1242" s="1">
        <v>15</v>
      </c>
      <c r="B1242" t="s">
        <v>17</v>
      </c>
      <c r="C1242">
        <v>3585</v>
      </c>
    </row>
    <row r="1243" spans="1:3" ht="15">
      <c r="A1243" s="1">
        <v>1</v>
      </c>
      <c r="B1243" t="s">
        <v>2402</v>
      </c>
      <c r="C1243">
        <v>1887</v>
      </c>
    </row>
    <row r="1244" spans="1:3" ht="15">
      <c r="A1244" s="1">
        <v>27</v>
      </c>
      <c r="B1244" t="s">
        <v>2337</v>
      </c>
      <c r="C1244">
        <v>3633</v>
      </c>
    </row>
    <row r="1245" spans="1:3" ht="15">
      <c r="A1245" s="1">
        <v>7</v>
      </c>
      <c r="B1245" t="s">
        <v>337</v>
      </c>
      <c r="C1245">
        <v>1890</v>
      </c>
    </row>
    <row r="1246" spans="1:3" ht="15">
      <c r="A1246" s="1">
        <v>1</v>
      </c>
      <c r="B1246" t="s">
        <v>1224</v>
      </c>
      <c r="C1246">
        <v>1890</v>
      </c>
    </row>
    <row r="1247" spans="1:3" ht="15">
      <c r="A1247" s="1">
        <v>1</v>
      </c>
      <c r="B1247" t="s">
        <v>2904</v>
      </c>
      <c r="C1247">
        <v>860</v>
      </c>
    </row>
    <row r="1248" spans="1:3" ht="15">
      <c r="A1248" s="1">
        <v>1</v>
      </c>
      <c r="B1248" t="s">
        <v>2090</v>
      </c>
    </row>
    <row r="1249" spans="1:3" ht="15">
      <c r="A1249" s="1">
        <v>1</v>
      </c>
      <c r="B1249" t="s">
        <v>2090</v>
      </c>
      <c r="C1249">
        <v>860</v>
      </c>
    </row>
    <row r="1250" spans="1:3" ht="15">
      <c r="A1250" s="1">
        <v>3</v>
      </c>
      <c r="B1250" t="s">
        <v>408</v>
      </c>
      <c r="C1250">
        <v>884</v>
      </c>
    </row>
    <row r="1251" spans="1:3" ht="15">
      <c r="A1251" s="1">
        <v>18</v>
      </c>
      <c r="B1251" t="s">
        <v>136</v>
      </c>
      <c r="C1251">
        <v>885</v>
      </c>
    </row>
    <row r="1252" spans="1:3" ht="15">
      <c r="A1252" s="1">
        <v>2</v>
      </c>
      <c r="B1252" t="s">
        <v>429</v>
      </c>
      <c r="C1252">
        <v>885</v>
      </c>
    </row>
    <row r="1253" spans="1:3" ht="15">
      <c r="A1253" s="1">
        <v>1</v>
      </c>
      <c r="B1253" t="s">
        <v>2127</v>
      </c>
      <c r="C1253">
        <v>885</v>
      </c>
    </row>
    <row r="1254" spans="1:3" ht="15">
      <c r="A1254" s="1">
        <v>18</v>
      </c>
      <c r="B1254" t="s">
        <v>128</v>
      </c>
      <c r="C1254">
        <v>1398</v>
      </c>
    </row>
    <row r="1255" spans="1:3" ht="15">
      <c r="A1255" s="1">
        <v>4</v>
      </c>
      <c r="B1255" t="s">
        <v>315</v>
      </c>
      <c r="C1255">
        <v>1388</v>
      </c>
    </row>
    <row r="1256" spans="1:3" ht="15">
      <c r="A1256" s="1">
        <v>3</v>
      </c>
      <c r="B1256" t="s">
        <v>315</v>
      </c>
      <c r="C1256">
        <v>1896</v>
      </c>
    </row>
    <row r="1257" spans="1:3" ht="15">
      <c r="A1257" s="1">
        <v>7</v>
      </c>
      <c r="B1257" t="s">
        <v>942</v>
      </c>
      <c r="C1257">
        <v>1378</v>
      </c>
    </row>
    <row r="1258" spans="1:3" ht="15">
      <c r="A1258" s="1">
        <v>1</v>
      </c>
      <c r="B1258" t="s">
        <v>515</v>
      </c>
      <c r="C1258">
        <v>1378</v>
      </c>
    </row>
    <row r="1259" spans="1:3" ht="15">
      <c r="A1259" s="1">
        <v>9</v>
      </c>
      <c r="B1259" t="s">
        <v>519</v>
      </c>
      <c r="C1259">
        <v>1368</v>
      </c>
    </row>
    <row r="1260" spans="1:3" ht="15">
      <c r="A1260" s="1">
        <v>3</v>
      </c>
      <c r="B1260" t="s">
        <v>2205</v>
      </c>
      <c r="C1260">
        <v>1360</v>
      </c>
    </row>
    <row r="1261" spans="1:3" ht="15">
      <c r="A1261" s="1">
        <v>12</v>
      </c>
      <c r="B1261" t="s">
        <v>474</v>
      </c>
      <c r="C1261">
        <v>1387</v>
      </c>
    </row>
    <row r="1262" spans="1:3" ht="15">
      <c r="A1262" s="1">
        <v>4</v>
      </c>
      <c r="B1262" t="s">
        <v>747</v>
      </c>
      <c r="C1262">
        <v>1901</v>
      </c>
    </row>
    <row r="1263" spans="1:3" ht="15">
      <c r="A1263" s="1">
        <v>8</v>
      </c>
      <c r="B1263" t="s">
        <v>747</v>
      </c>
      <c r="C1263">
        <v>1902</v>
      </c>
    </row>
    <row r="1264" spans="1:3" ht="15">
      <c r="A1264" s="1">
        <v>1</v>
      </c>
      <c r="B1264" t="s">
        <v>1004</v>
      </c>
      <c r="C1264">
        <v>1895</v>
      </c>
    </row>
    <row r="1265" spans="1:3" ht="15">
      <c r="A1265" s="1">
        <v>1</v>
      </c>
      <c r="B1265" t="s">
        <v>766</v>
      </c>
      <c r="C1265">
        <v>1857</v>
      </c>
    </row>
    <row r="1266" spans="1:3" ht="15">
      <c r="A1266" s="1">
        <v>7</v>
      </c>
      <c r="B1266" t="s">
        <v>198</v>
      </c>
      <c r="C1266">
        <v>1704</v>
      </c>
    </row>
    <row r="1267" spans="1:3" ht="15">
      <c r="A1267" s="1">
        <v>2</v>
      </c>
      <c r="B1267" t="s">
        <v>198</v>
      </c>
      <c r="C1267">
        <v>1856</v>
      </c>
    </row>
    <row r="1268" spans="1:3" ht="15">
      <c r="A1268" s="1">
        <v>12</v>
      </c>
      <c r="B1268" t="s">
        <v>275</v>
      </c>
      <c r="C1268">
        <v>1704</v>
      </c>
    </row>
    <row r="1269" spans="1:3" ht="15">
      <c r="A1269" s="1">
        <v>2</v>
      </c>
      <c r="B1269" t="s">
        <v>275</v>
      </c>
      <c r="C1269">
        <v>1706</v>
      </c>
    </row>
    <row r="1270" spans="1:3" ht="15">
      <c r="A1270" s="1">
        <v>1</v>
      </c>
      <c r="B1270" t="s">
        <v>116</v>
      </c>
    </row>
    <row r="1271" spans="1:3" ht="15">
      <c r="A1271" s="1">
        <v>4</v>
      </c>
      <c r="B1271" t="s">
        <v>116</v>
      </c>
      <c r="C1271">
        <v>1704</v>
      </c>
    </row>
    <row r="1272" spans="1:3" ht="15">
      <c r="A1272" s="1">
        <v>4</v>
      </c>
      <c r="B1272" t="s">
        <v>292</v>
      </c>
      <c r="C1272">
        <v>1704</v>
      </c>
    </row>
    <row r="1273" spans="1:3" ht="15">
      <c r="A1273" s="1">
        <v>2</v>
      </c>
      <c r="B1273" t="s">
        <v>357</v>
      </c>
      <c r="C1273">
        <v>1704</v>
      </c>
    </row>
    <row r="1274" spans="1:3" ht="15">
      <c r="A1274" s="1">
        <v>1</v>
      </c>
      <c r="B1274" t="s">
        <v>357</v>
      </c>
      <c r="C1274">
        <v>1856</v>
      </c>
    </row>
    <row r="1275" spans="1:3" ht="15">
      <c r="A1275" s="1">
        <v>1</v>
      </c>
      <c r="B1275" t="s">
        <v>378</v>
      </c>
      <c r="C1275">
        <v>1567</v>
      </c>
    </row>
    <row r="1276" spans="1:3" ht="15">
      <c r="A1276" s="1">
        <v>1</v>
      </c>
      <c r="B1276" t="s">
        <v>378</v>
      </c>
      <c r="C1276">
        <v>1568</v>
      </c>
    </row>
    <row r="1277" spans="1:3" ht="15">
      <c r="A1277" s="1">
        <v>4</v>
      </c>
      <c r="B1277" t="s">
        <v>378</v>
      </c>
      <c r="C1277">
        <v>1704</v>
      </c>
    </row>
    <row r="1278" spans="1:3" ht="15">
      <c r="A1278" s="1">
        <v>1</v>
      </c>
      <c r="B1278" t="s">
        <v>378</v>
      </c>
      <c r="C1278">
        <v>1705</v>
      </c>
    </row>
    <row r="1279" spans="1:3" ht="15">
      <c r="A1279" s="1">
        <v>1</v>
      </c>
      <c r="B1279" t="s">
        <v>378</v>
      </c>
      <c r="C1279">
        <v>1856</v>
      </c>
    </row>
    <row r="1280" spans="1:3" ht="15">
      <c r="A1280" s="1">
        <v>1</v>
      </c>
      <c r="B1280" t="s">
        <v>378</v>
      </c>
      <c r="C1280">
        <v>993</v>
      </c>
    </row>
    <row r="1281" spans="1:3" ht="15">
      <c r="A1281" s="1">
        <v>1</v>
      </c>
      <c r="B1281" t="s">
        <v>1258</v>
      </c>
      <c r="C1281">
        <v>1795</v>
      </c>
    </row>
    <row r="1282" spans="1:3" ht="15">
      <c r="A1282" s="1">
        <v>1</v>
      </c>
      <c r="B1282" t="s">
        <v>1258</v>
      </c>
      <c r="C1282">
        <v>1796</v>
      </c>
    </row>
    <row r="1283" spans="1:3" ht="15">
      <c r="A1283" s="1">
        <v>1</v>
      </c>
      <c r="B1283" t="s">
        <v>1258</v>
      </c>
      <c r="C1283">
        <v>1856</v>
      </c>
    </row>
    <row r="1284" spans="1:3" ht="15">
      <c r="A1284" s="1">
        <v>1</v>
      </c>
      <c r="B1284" t="s">
        <v>977</v>
      </c>
      <c r="C1284">
        <v>1705</v>
      </c>
    </row>
    <row r="1285" spans="1:3" ht="15">
      <c r="A1285" s="1">
        <v>1</v>
      </c>
      <c r="B1285" t="s">
        <v>229</v>
      </c>
    </row>
    <row r="1286" spans="1:3" ht="15">
      <c r="A1286" s="1">
        <v>24</v>
      </c>
      <c r="B1286" t="s">
        <v>229</v>
      </c>
      <c r="C1286">
        <v>2678</v>
      </c>
    </row>
    <row r="1287" spans="1:3" ht="15">
      <c r="A1287" s="1">
        <v>3</v>
      </c>
      <c r="B1287" t="s">
        <v>229</v>
      </c>
      <c r="C1287">
        <v>2682</v>
      </c>
    </row>
    <row r="1288" spans="1:3" ht="15">
      <c r="A1288" s="1">
        <v>1</v>
      </c>
      <c r="B1288" t="s">
        <v>229</v>
      </c>
      <c r="C1288">
        <v>2698</v>
      </c>
    </row>
    <row r="1289" spans="1:3" ht="15">
      <c r="A1289" s="1">
        <v>8</v>
      </c>
      <c r="B1289" t="s">
        <v>1125</v>
      </c>
      <c r="C1289">
        <v>2678</v>
      </c>
    </row>
    <row r="1290" spans="1:3" ht="15">
      <c r="A1290" s="1">
        <v>2</v>
      </c>
      <c r="B1290" t="s">
        <v>1125</v>
      </c>
      <c r="C1290">
        <v>2698</v>
      </c>
    </row>
    <row r="1291" spans="1:3" ht="15">
      <c r="A1291" s="1">
        <v>4</v>
      </c>
      <c r="B1291" t="s">
        <v>27</v>
      </c>
      <c r="C1291">
        <v>2678</v>
      </c>
    </row>
    <row r="1292" spans="1:3" ht="15">
      <c r="A1292" s="1">
        <v>2</v>
      </c>
      <c r="B1292" t="s">
        <v>303</v>
      </c>
      <c r="C1292">
        <v>2679</v>
      </c>
    </row>
    <row r="1293" spans="1:3" ht="15">
      <c r="A1293" s="1">
        <v>50</v>
      </c>
      <c r="B1293" t="s">
        <v>55</v>
      </c>
      <c r="C1293">
        <v>2678</v>
      </c>
    </row>
    <row r="1294" spans="1:3" ht="15">
      <c r="A1294" s="1">
        <v>9</v>
      </c>
      <c r="B1294" t="s">
        <v>55</v>
      </c>
      <c r="C1294">
        <v>2682</v>
      </c>
    </row>
    <row r="1295" spans="1:3" ht="15">
      <c r="A1295" s="1">
        <v>1</v>
      </c>
      <c r="B1295" t="s">
        <v>55</v>
      </c>
      <c r="C1295">
        <v>2698</v>
      </c>
    </row>
    <row r="1296" spans="1:3" ht="15">
      <c r="A1296" s="1">
        <v>1</v>
      </c>
      <c r="B1296" t="s">
        <v>794</v>
      </c>
      <c r="C1296">
        <v>2698</v>
      </c>
    </row>
    <row r="1297" spans="1:3" ht="15">
      <c r="A1297" s="1">
        <v>1</v>
      </c>
      <c r="B1297" t="s">
        <v>2181</v>
      </c>
      <c r="C1297">
        <v>2681</v>
      </c>
    </row>
    <row r="1298" spans="1:3" ht="15">
      <c r="A1298" s="1">
        <v>1</v>
      </c>
      <c r="B1298" t="s">
        <v>2583</v>
      </c>
      <c r="C1298">
        <v>2682</v>
      </c>
    </row>
    <row r="1299" spans="1:3" ht="15">
      <c r="A1299" s="1">
        <v>1</v>
      </c>
      <c r="B1299" t="s">
        <v>245</v>
      </c>
    </row>
    <row r="1300" spans="1:3" ht="15">
      <c r="A1300" s="1">
        <v>70</v>
      </c>
      <c r="B1300" t="s">
        <v>245</v>
      </c>
      <c r="C1300">
        <v>3664</v>
      </c>
    </row>
    <row r="1301" spans="1:3" ht="15">
      <c r="A1301" s="1">
        <v>2</v>
      </c>
      <c r="B1301" t="s">
        <v>245</v>
      </c>
      <c r="C1301">
        <v>3685</v>
      </c>
    </row>
    <row r="1302" spans="1:3" ht="15">
      <c r="A1302" s="1">
        <v>1</v>
      </c>
      <c r="B1302" t="s">
        <v>245</v>
      </c>
      <c r="C1302">
        <v>3686</v>
      </c>
    </row>
    <row r="1303" spans="1:3" ht="15">
      <c r="A1303" s="1">
        <v>1</v>
      </c>
      <c r="B1303" t="s">
        <v>689</v>
      </c>
      <c r="C1303">
        <v>3663</v>
      </c>
    </row>
    <row r="1304" spans="1:3" ht="15">
      <c r="A1304" s="1">
        <v>1</v>
      </c>
      <c r="B1304" t="s">
        <v>585</v>
      </c>
    </row>
    <row r="1305" spans="1:3" ht="15">
      <c r="A1305" s="1">
        <v>21</v>
      </c>
      <c r="B1305" t="s">
        <v>585</v>
      </c>
      <c r="C1305">
        <v>3422</v>
      </c>
    </row>
    <row r="1306" spans="1:3" ht="15">
      <c r="A1306" s="1">
        <v>2</v>
      </c>
      <c r="B1306" t="s">
        <v>524</v>
      </c>
      <c r="C1306">
        <v>3422</v>
      </c>
    </row>
    <row r="1307" spans="1:3" ht="15">
      <c r="A1307" s="1">
        <v>1</v>
      </c>
      <c r="B1307" t="s">
        <v>52</v>
      </c>
    </row>
    <row r="1308" spans="1:3" ht="15">
      <c r="A1308" s="1">
        <v>1</v>
      </c>
      <c r="B1308" t="s">
        <v>52</v>
      </c>
      <c r="C1308">
        <v>3421</v>
      </c>
    </row>
    <row r="1309" spans="1:3" ht="15">
      <c r="A1309" s="1">
        <v>108</v>
      </c>
      <c r="B1309" t="s">
        <v>52</v>
      </c>
      <c r="C1309">
        <v>3422</v>
      </c>
    </row>
    <row r="1310" spans="1:3" ht="15">
      <c r="A1310" s="1">
        <v>1</v>
      </c>
      <c r="B1310" t="s">
        <v>803</v>
      </c>
      <c r="C1310">
        <v>3562</v>
      </c>
    </row>
    <row r="1311" spans="1:3" ht="15">
      <c r="A1311" s="1">
        <v>16</v>
      </c>
      <c r="B1311" t="s">
        <v>359</v>
      </c>
      <c r="C1311">
        <v>1388</v>
      </c>
    </row>
    <row r="1312" spans="1:3" ht="15">
      <c r="A1312" s="1">
        <v>3</v>
      </c>
      <c r="B1312" t="s">
        <v>3393</v>
      </c>
      <c r="C1312">
        <v>1894</v>
      </c>
    </row>
    <row r="1313" spans="1:3" ht="15">
      <c r="A1313" s="1">
        <v>14</v>
      </c>
      <c r="B1313" t="s">
        <v>254</v>
      </c>
      <c r="C1313">
        <v>1388</v>
      </c>
    </row>
    <row r="1314" spans="1:3" ht="15">
      <c r="A1314" s="1">
        <v>1</v>
      </c>
      <c r="B1314" t="s">
        <v>3884</v>
      </c>
      <c r="C1314">
        <v>1386</v>
      </c>
    </row>
    <row r="1315" spans="1:3" ht="15">
      <c r="A1315" s="1">
        <v>1</v>
      </c>
      <c r="B1315" t="s">
        <v>192</v>
      </c>
      <c r="C1315">
        <v>1891</v>
      </c>
    </row>
    <row r="1316" spans="1:3" ht="15">
      <c r="A1316" s="1">
        <v>15</v>
      </c>
      <c r="B1316" t="s">
        <v>556</v>
      </c>
      <c r="C1316">
        <v>1388</v>
      </c>
    </row>
    <row r="1317" spans="1:3" ht="15">
      <c r="A1317" s="1">
        <v>1</v>
      </c>
      <c r="B1317" t="s">
        <v>2556</v>
      </c>
      <c r="C1317">
        <v>1356</v>
      </c>
    </row>
    <row r="1318" spans="1:3" ht="15">
      <c r="A1318" s="1">
        <v>3</v>
      </c>
      <c r="B1318" t="s">
        <v>682</v>
      </c>
      <c r="C1318">
        <v>2859</v>
      </c>
    </row>
    <row r="1319" spans="1:3" ht="15">
      <c r="A1319" s="1">
        <v>1</v>
      </c>
      <c r="B1319" t="s">
        <v>144</v>
      </c>
      <c r="C1319">
        <v>1868</v>
      </c>
    </row>
    <row r="1320" spans="1:3" ht="15">
      <c r="A1320" s="1">
        <v>3</v>
      </c>
      <c r="B1320" t="s">
        <v>75</v>
      </c>
      <c r="C1320">
        <v>1868</v>
      </c>
    </row>
    <row r="1321" spans="1:3" ht="15">
      <c r="A1321" s="1">
        <v>4</v>
      </c>
      <c r="B1321" t="s">
        <v>577</v>
      </c>
      <c r="C1321">
        <v>2719</v>
      </c>
    </row>
    <row r="1322" spans="1:3" ht="15">
      <c r="A1322" s="1">
        <v>1</v>
      </c>
      <c r="B1322" t="s">
        <v>577</v>
      </c>
      <c r="C1322">
        <v>2720</v>
      </c>
    </row>
    <row r="1323" spans="1:3" ht="15">
      <c r="A1323" s="1">
        <v>2</v>
      </c>
      <c r="B1323" t="s">
        <v>164</v>
      </c>
      <c r="C1323">
        <v>2440</v>
      </c>
    </row>
    <row r="1324" spans="1:3" ht="15">
      <c r="A1324" s="1">
        <v>8</v>
      </c>
      <c r="B1324" t="s">
        <v>164</v>
      </c>
      <c r="C1324">
        <v>2833</v>
      </c>
    </row>
    <row r="1325" spans="1:3" ht="15">
      <c r="A1325" s="1">
        <v>1</v>
      </c>
      <c r="B1325" t="s">
        <v>671</v>
      </c>
      <c r="C1325">
        <v>2440</v>
      </c>
    </row>
    <row r="1326" spans="1:3" ht="15">
      <c r="A1326" s="1">
        <v>1</v>
      </c>
      <c r="B1326" t="s">
        <v>671</v>
      </c>
      <c r="C1326">
        <v>2779</v>
      </c>
    </row>
    <row r="1327" spans="1:3" ht="15">
      <c r="A1327" s="1">
        <v>1</v>
      </c>
      <c r="B1327" t="s">
        <v>671</v>
      </c>
      <c r="C1327">
        <v>2804</v>
      </c>
    </row>
    <row r="1328" spans="1:3" ht="15">
      <c r="A1328" s="1">
        <v>5</v>
      </c>
      <c r="B1328" t="s">
        <v>671</v>
      </c>
      <c r="C1328">
        <v>2833</v>
      </c>
    </row>
    <row r="1329" spans="1:3" ht="15">
      <c r="A1329" s="1">
        <v>1</v>
      </c>
      <c r="B1329" t="s">
        <v>33</v>
      </c>
      <c r="C1329">
        <v>2440</v>
      </c>
    </row>
    <row r="1330" spans="1:3" ht="15">
      <c r="A1330" s="1">
        <v>5</v>
      </c>
      <c r="B1330" t="s">
        <v>33</v>
      </c>
      <c r="C1330">
        <v>2779</v>
      </c>
    </row>
    <row r="1331" spans="1:3" ht="15">
      <c r="A1331" s="1">
        <v>1</v>
      </c>
      <c r="B1331" t="s">
        <v>33</v>
      </c>
      <c r="C1331">
        <v>2810</v>
      </c>
    </row>
    <row r="1332" spans="1:3" ht="15">
      <c r="A1332" s="1">
        <v>2</v>
      </c>
      <c r="B1332" t="s">
        <v>33</v>
      </c>
      <c r="C1332">
        <v>2833</v>
      </c>
    </row>
    <row r="1333" spans="1:3" ht="15">
      <c r="A1333" s="1">
        <v>16</v>
      </c>
      <c r="B1333" t="s">
        <v>33</v>
      </c>
      <c r="C1333">
        <v>2834</v>
      </c>
    </row>
    <row r="1334" spans="1:3" ht="15">
      <c r="A1334" s="1">
        <v>1</v>
      </c>
      <c r="B1334" t="s">
        <v>33</v>
      </c>
      <c r="C1334">
        <v>2835</v>
      </c>
    </row>
    <row r="1335" spans="1:3" ht="15">
      <c r="A1335" s="1">
        <v>2</v>
      </c>
      <c r="B1335" t="s">
        <v>280</v>
      </c>
      <c r="C1335">
        <v>2440</v>
      </c>
    </row>
    <row r="1336" spans="1:3" ht="15">
      <c r="A1336" s="1">
        <v>1</v>
      </c>
      <c r="B1336" t="s">
        <v>280</v>
      </c>
      <c r="C1336">
        <v>2780</v>
      </c>
    </row>
    <row r="1337" spans="1:3" ht="15">
      <c r="A1337" s="1">
        <v>2</v>
      </c>
      <c r="B1337" t="s">
        <v>280</v>
      </c>
      <c r="C1337">
        <v>2833</v>
      </c>
    </row>
    <row r="1338" spans="1:3" ht="15">
      <c r="A1338" s="1">
        <v>7</v>
      </c>
      <c r="B1338" t="s">
        <v>280</v>
      </c>
      <c r="C1338">
        <v>2834</v>
      </c>
    </row>
    <row r="1339" spans="1:3" ht="15">
      <c r="A1339" s="1">
        <v>2</v>
      </c>
      <c r="B1339" t="s">
        <v>955</v>
      </c>
      <c r="C1339">
        <v>2810</v>
      </c>
    </row>
    <row r="1340" spans="1:3" ht="15">
      <c r="A1340" s="1">
        <v>1</v>
      </c>
      <c r="B1340" t="s">
        <v>955</v>
      </c>
      <c r="C1340">
        <v>2833</v>
      </c>
    </row>
    <row r="1341" spans="1:3" ht="15">
      <c r="A1341" s="1">
        <v>7</v>
      </c>
      <c r="B1341" t="s">
        <v>955</v>
      </c>
      <c r="C1341">
        <v>2834</v>
      </c>
    </row>
    <row r="1342" spans="1:3" ht="15">
      <c r="A1342" s="1">
        <v>2</v>
      </c>
      <c r="B1342" t="s">
        <v>346</v>
      </c>
      <c r="C1342">
        <v>2440</v>
      </c>
    </row>
    <row r="1343" spans="1:3" ht="15">
      <c r="A1343" s="1">
        <v>1</v>
      </c>
      <c r="B1343" t="s">
        <v>346</v>
      </c>
      <c r="C1343">
        <v>2787</v>
      </c>
    </row>
    <row r="1344" spans="1:3" ht="15">
      <c r="A1344" s="1">
        <v>3</v>
      </c>
      <c r="B1344" t="s">
        <v>346</v>
      </c>
      <c r="C1344">
        <v>2833</v>
      </c>
    </row>
    <row r="1345" spans="1:3" ht="15">
      <c r="A1345" s="1">
        <v>10</v>
      </c>
      <c r="B1345" t="s">
        <v>346</v>
      </c>
      <c r="C1345">
        <v>2834</v>
      </c>
    </row>
    <row r="1346" spans="1:3" ht="15">
      <c r="A1346" s="1">
        <v>9</v>
      </c>
      <c r="B1346" t="s">
        <v>618</v>
      </c>
      <c r="C1346">
        <v>2833</v>
      </c>
    </row>
    <row r="1347" spans="1:3" ht="15">
      <c r="A1347" s="1">
        <v>1</v>
      </c>
      <c r="B1347" t="s">
        <v>2411</v>
      </c>
      <c r="C1347">
        <v>2833</v>
      </c>
    </row>
    <row r="1348" spans="1:3" ht="15">
      <c r="A1348" s="1">
        <v>1</v>
      </c>
      <c r="B1348" t="s">
        <v>2186</v>
      </c>
      <c r="C1348">
        <v>2833</v>
      </c>
    </row>
    <row r="1349" spans="1:3" ht="15">
      <c r="A1349" s="1">
        <v>1</v>
      </c>
      <c r="B1349" t="s">
        <v>710</v>
      </c>
      <c r="C1349">
        <v>2779</v>
      </c>
    </row>
    <row r="1350" spans="1:3" ht="15">
      <c r="A1350" s="1">
        <v>20</v>
      </c>
      <c r="B1350" t="s">
        <v>7</v>
      </c>
      <c r="C1350">
        <v>2778</v>
      </c>
    </row>
    <row r="1351" spans="1:3" ht="15">
      <c r="A1351" s="1">
        <v>4</v>
      </c>
      <c r="B1351" t="s">
        <v>793</v>
      </c>
      <c r="C1351">
        <v>2778</v>
      </c>
    </row>
    <row r="1352" spans="1:3" ht="15">
      <c r="A1352" s="1">
        <v>2</v>
      </c>
      <c r="B1352" t="s">
        <v>793</v>
      </c>
      <c r="C1352">
        <v>2782</v>
      </c>
    </row>
    <row r="1353" spans="1:3" ht="15">
      <c r="A1353" s="1">
        <v>7</v>
      </c>
      <c r="B1353" t="s">
        <v>873</v>
      </c>
      <c r="C1353">
        <v>2778</v>
      </c>
    </row>
    <row r="1354" spans="1:3" ht="15">
      <c r="A1354" s="1">
        <v>1</v>
      </c>
      <c r="B1354" t="s">
        <v>873</v>
      </c>
      <c r="C1354">
        <v>2782</v>
      </c>
    </row>
    <row r="1355" spans="1:3" ht="15">
      <c r="A1355" s="1">
        <v>1</v>
      </c>
      <c r="B1355" t="s">
        <v>3783</v>
      </c>
      <c r="C1355">
        <v>2778</v>
      </c>
    </row>
    <row r="1356" spans="1:3" ht="15">
      <c r="A1356" s="1">
        <v>1</v>
      </c>
      <c r="B1356" t="s">
        <v>1225</v>
      </c>
      <c r="C1356">
        <v>2778</v>
      </c>
    </row>
    <row r="1357" spans="1:3" ht="15">
      <c r="A1357" s="1">
        <v>1</v>
      </c>
      <c r="B1357" t="s">
        <v>884</v>
      </c>
      <c r="C1357">
        <v>2819</v>
      </c>
    </row>
    <row r="1358" spans="1:3" ht="15">
      <c r="A1358" s="1">
        <v>1</v>
      </c>
      <c r="B1358" t="s">
        <v>884</v>
      </c>
      <c r="C1358">
        <v>2824</v>
      </c>
    </row>
    <row r="1359" spans="1:3" ht="15">
      <c r="A1359" s="1">
        <v>3</v>
      </c>
      <c r="B1359" t="s">
        <v>1217</v>
      </c>
      <c r="C1359">
        <v>2778</v>
      </c>
    </row>
    <row r="1360" spans="1:3" ht="15">
      <c r="A1360" s="1">
        <v>24</v>
      </c>
      <c r="B1360" t="s">
        <v>685</v>
      </c>
      <c r="C1360">
        <v>3664</v>
      </c>
    </row>
    <row r="1361" spans="1:3" ht="15">
      <c r="A1361" s="1">
        <v>3</v>
      </c>
      <c r="B1361" t="s">
        <v>1148</v>
      </c>
      <c r="C1361">
        <v>3663</v>
      </c>
    </row>
    <row r="1362" spans="1:3" ht="15">
      <c r="A1362" s="1">
        <v>1</v>
      </c>
      <c r="B1362" t="s">
        <v>1689</v>
      </c>
      <c r="C1362">
        <v>3663</v>
      </c>
    </row>
    <row r="1363" spans="1:3" ht="15">
      <c r="A1363" s="1">
        <v>1</v>
      </c>
      <c r="B1363" t="s">
        <v>2810</v>
      </c>
      <c r="C1363">
        <v>3663</v>
      </c>
    </row>
    <row r="1364" spans="1:3" ht="15">
      <c r="A1364" s="1">
        <v>1</v>
      </c>
      <c r="B1364" t="s">
        <v>509</v>
      </c>
      <c r="C1364">
        <v>2775</v>
      </c>
    </row>
    <row r="1365" spans="1:3" ht="15">
      <c r="A1365" s="1">
        <v>1</v>
      </c>
      <c r="B1365" t="s">
        <v>845</v>
      </c>
      <c r="C1365">
        <v>1289</v>
      </c>
    </row>
    <row r="1366" spans="1:3" ht="15">
      <c r="A1366" s="1">
        <v>1</v>
      </c>
      <c r="B1366" t="s">
        <v>1514</v>
      </c>
      <c r="C1366">
        <v>1290</v>
      </c>
    </row>
    <row r="1367" spans="1:3" ht="15">
      <c r="A1367" s="1">
        <v>1</v>
      </c>
      <c r="B1367" t="s">
        <v>1942</v>
      </c>
      <c r="C1367">
        <v>1368</v>
      </c>
    </row>
    <row r="1368" spans="1:3" ht="15">
      <c r="A1368" s="1">
        <v>1</v>
      </c>
      <c r="B1368" t="s">
        <v>807</v>
      </c>
    </row>
    <row r="1369" spans="1:3" ht="15">
      <c r="A1369" s="1">
        <v>2</v>
      </c>
      <c r="B1369" t="s">
        <v>807</v>
      </c>
      <c r="C1369">
        <v>1368</v>
      </c>
    </row>
    <row r="1370" spans="1:3" ht="15">
      <c r="A1370" s="1">
        <v>1</v>
      </c>
      <c r="B1370" t="s">
        <v>2006</v>
      </c>
      <c r="C1370">
        <v>1862</v>
      </c>
    </row>
    <row r="1371" spans="1:3" ht="15">
      <c r="A1371" s="1">
        <v>1</v>
      </c>
      <c r="B1371" t="s">
        <v>2100</v>
      </c>
      <c r="C1371">
        <v>1819</v>
      </c>
    </row>
    <row r="1372" spans="1:3" ht="15">
      <c r="A1372" s="1">
        <v>1</v>
      </c>
      <c r="B1372" t="s">
        <v>454</v>
      </c>
    </row>
    <row r="1373" spans="1:3" ht="15">
      <c r="A1373" s="1">
        <v>1</v>
      </c>
      <c r="B1373" t="s">
        <v>454</v>
      </c>
      <c r="C1373">
        <v>1408</v>
      </c>
    </row>
    <row r="1374" spans="1:3" ht="15">
      <c r="A1374" s="1">
        <v>3</v>
      </c>
      <c r="B1374" t="s">
        <v>1429</v>
      </c>
      <c r="C1374">
        <v>1376</v>
      </c>
    </row>
    <row r="1375" spans="1:3" ht="15">
      <c r="A1375" s="1">
        <v>1</v>
      </c>
      <c r="B1375" t="s">
        <v>3705</v>
      </c>
      <c r="C1375">
        <v>1428</v>
      </c>
    </row>
    <row r="1376" spans="1:3" ht="15">
      <c r="A1376" s="1">
        <v>2</v>
      </c>
      <c r="B1376" t="s">
        <v>1123</v>
      </c>
      <c r="C1376">
        <v>1892</v>
      </c>
    </row>
    <row r="1377" spans="1:3" ht="15">
      <c r="A1377" s="1">
        <v>1</v>
      </c>
      <c r="B1377" t="s">
        <v>2483</v>
      </c>
      <c r="C1377">
        <v>1392</v>
      </c>
    </row>
    <row r="1378" spans="1:3" ht="15">
      <c r="A1378" s="1">
        <v>2</v>
      </c>
      <c r="B1378" t="s">
        <v>1392</v>
      </c>
      <c r="C1378">
        <v>1408</v>
      </c>
    </row>
    <row r="1379" spans="1:3" ht="15">
      <c r="A1379" s="1">
        <v>1</v>
      </c>
      <c r="B1379" t="s">
        <v>1848</v>
      </c>
      <c r="C1379">
        <v>2774</v>
      </c>
    </row>
    <row r="1380" spans="1:3" ht="15">
      <c r="A1380" s="1">
        <v>1</v>
      </c>
      <c r="B1380" t="s">
        <v>677</v>
      </c>
      <c r="C1380">
        <v>2783</v>
      </c>
    </row>
    <row r="1381" spans="1:3" ht="15">
      <c r="A1381" s="1">
        <v>2</v>
      </c>
      <c r="B1381" t="s">
        <v>1245</v>
      </c>
      <c r="C1381">
        <v>2783</v>
      </c>
    </row>
    <row r="1382" spans="1:3" ht="15">
      <c r="A1382" s="1">
        <v>5</v>
      </c>
      <c r="B1382" t="s">
        <v>2032</v>
      </c>
      <c r="C1382">
        <v>2774</v>
      </c>
    </row>
    <row r="1383" spans="1:3" ht="15">
      <c r="A1383" s="1">
        <v>1</v>
      </c>
      <c r="B1383" t="s">
        <v>2814</v>
      </c>
      <c r="C1383">
        <v>2774</v>
      </c>
    </row>
    <row r="1384" spans="1:3" ht="15">
      <c r="A1384" s="1">
        <v>2</v>
      </c>
      <c r="B1384" t="s">
        <v>580</v>
      </c>
      <c r="C1384">
        <v>2774</v>
      </c>
    </row>
    <row r="1385" spans="1:3" ht="15">
      <c r="A1385" s="1">
        <v>2</v>
      </c>
      <c r="B1385" t="s">
        <v>1024</v>
      </c>
      <c r="C1385">
        <v>2783</v>
      </c>
    </row>
    <row r="1386" spans="1:3" ht="15">
      <c r="A1386" s="1">
        <v>1</v>
      </c>
      <c r="B1386" t="s">
        <v>1779</v>
      </c>
      <c r="C1386">
        <v>2783</v>
      </c>
    </row>
    <row r="1387" spans="1:3" ht="15">
      <c r="A1387" s="1">
        <v>1</v>
      </c>
      <c r="B1387" t="s">
        <v>1961</v>
      </c>
      <c r="C1387">
        <v>2783</v>
      </c>
    </row>
    <row r="1388" spans="1:3" ht="15">
      <c r="A1388" s="1">
        <v>2</v>
      </c>
      <c r="B1388" t="s">
        <v>626</v>
      </c>
      <c r="C1388">
        <v>1856</v>
      </c>
    </row>
    <row r="1389" spans="1:3" ht="15">
      <c r="A1389" s="1">
        <v>1</v>
      </c>
      <c r="B1389" t="s">
        <v>626</v>
      </c>
      <c r="C1389">
        <v>899</v>
      </c>
    </row>
    <row r="1390" spans="1:3" ht="15">
      <c r="A1390" s="1">
        <v>1</v>
      </c>
      <c r="B1390" t="s">
        <v>1356</v>
      </c>
      <c r="C1390">
        <v>1164</v>
      </c>
    </row>
    <row r="1391" spans="1:3" ht="15">
      <c r="A1391" s="1">
        <v>3</v>
      </c>
      <c r="B1391" t="s">
        <v>363</v>
      </c>
      <c r="C1391">
        <v>1849</v>
      </c>
    </row>
    <row r="1392" spans="1:3" ht="15">
      <c r="A1392" s="1">
        <v>1</v>
      </c>
      <c r="B1392" t="s">
        <v>693</v>
      </c>
      <c r="C1392">
        <v>2841</v>
      </c>
    </row>
    <row r="1393" spans="1:3" ht="15">
      <c r="A1393" s="1">
        <v>2</v>
      </c>
      <c r="B1393" t="s">
        <v>652</v>
      </c>
      <c r="C1393">
        <v>1915</v>
      </c>
    </row>
    <row r="1394" spans="1:3" ht="15">
      <c r="A1394" s="1">
        <v>1</v>
      </c>
      <c r="B1394" t="s">
        <v>652</v>
      </c>
      <c r="C1394">
        <v>1916</v>
      </c>
    </row>
    <row r="1395" spans="1:3" ht="15">
      <c r="A1395" s="1">
        <v>10</v>
      </c>
      <c r="B1395" t="s">
        <v>652</v>
      </c>
      <c r="C1395">
        <v>1917</v>
      </c>
    </row>
    <row r="1396" spans="1:3" ht="15">
      <c r="A1396" s="1">
        <v>4</v>
      </c>
      <c r="B1396" t="s">
        <v>811</v>
      </c>
      <c r="C1396">
        <v>1917</v>
      </c>
    </row>
    <row r="1397" spans="1:3" ht="15">
      <c r="A1397" s="1">
        <v>3</v>
      </c>
      <c r="B1397" t="s">
        <v>1036</v>
      </c>
      <c r="C1397">
        <v>1917</v>
      </c>
    </row>
    <row r="1398" spans="1:3" ht="15">
      <c r="A1398" s="1">
        <v>2</v>
      </c>
      <c r="B1398" t="s">
        <v>2711</v>
      </c>
      <c r="C1398">
        <v>2048</v>
      </c>
    </row>
    <row r="1399" spans="1:3" ht="15">
      <c r="A1399" s="1">
        <v>1</v>
      </c>
      <c r="B1399" t="s">
        <v>1584</v>
      </c>
      <c r="C1399">
        <v>852</v>
      </c>
    </row>
    <row r="1400" spans="1:3" ht="15">
      <c r="A1400" s="1">
        <v>1</v>
      </c>
      <c r="B1400" t="s">
        <v>2213</v>
      </c>
    </row>
    <row r="1401" spans="1:3" ht="15">
      <c r="A1401" s="1">
        <v>1</v>
      </c>
      <c r="B1401" t="s">
        <v>3144</v>
      </c>
      <c r="C1401">
        <v>858</v>
      </c>
    </row>
    <row r="1402" spans="1:3" ht="15">
      <c r="A1402" s="1">
        <v>1</v>
      </c>
      <c r="B1402" t="s">
        <v>1296</v>
      </c>
      <c r="C1402">
        <v>858</v>
      </c>
    </row>
    <row r="1403" spans="1:3" ht="15">
      <c r="A1403" s="1">
        <v>1</v>
      </c>
      <c r="B1403" t="s">
        <v>2380</v>
      </c>
      <c r="C1403">
        <v>1596</v>
      </c>
    </row>
    <row r="1404" spans="1:3" ht="15">
      <c r="A1404" s="1">
        <v>1</v>
      </c>
      <c r="B1404" t="s">
        <v>4033</v>
      </c>
      <c r="C1404">
        <v>1691</v>
      </c>
    </row>
    <row r="1405" spans="1:3" ht="15">
      <c r="A1405" s="1">
        <v>4</v>
      </c>
      <c r="B1405" t="s">
        <v>1227</v>
      </c>
      <c r="C1405">
        <v>2914</v>
      </c>
    </row>
    <row r="1406" spans="1:3" ht="15">
      <c r="A1406" s="1">
        <v>10</v>
      </c>
      <c r="B1406" t="s">
        <v>485</v>
      </c>
      <c r="C1406">
        <v>2915</v>
      </c>
    </row>
    <row r="1407" spans="1:3" ht="15">
      <c r="A1407" s="1">
        <v>1</v>
      </c>
      <c r="B1407" t="s">
        <v>812</v>
      </c>
      <c r="C1407">
        <v>1864</v>
      </c>
    </row>
    <row r="1408" spans="1:3" ht="15">
      <c r="A1408" s="1">
        <v>6</v>
      </c>
      <c r="B1408" t="s">
        <v>489</v>
      </c>
      <c r="C1408">
        <v>1864</v>
      </c>
    </row>
    <row r="1409" spans="1:3" ht="15">
      <c r="A1409" s="1">
        <v>1</v>
      </c>
      <c r="B1409" t="s">
        <v>865</v>
      </c>
      <c r="C1409">
        <v>1924</v>
      </c>
    </row>
    <row r="1410" spans="1:3" ht="15">
      <c r="A1410" s="1">
        <v>1</v>
      </c>
      <c r="B1410" t="s">
        <v>1131</v>
      </c>
      <c r="C1410">
        <v>1915</v>
      </c>
    </row>
    <row r="1411" spans="1:3" ht="15">
      <c r="A1411" s="1">
        <v>1</v>
      </c>
      <c r="B1411" t="s">
        <v>274</v>
      </c>
      <c r="C1411">
        <v>1885</v>
      </c>
    </row>
    <row r="1412" spans="1:3" ht="15">
      <c r="A1412" s="1">
        <v>1</v>
      </c>
      <c r="B1412" t="s">
        <v>274</v>
      </c>
      <c r="C1412">
        <v>1889</v>
      </c>
    </row>
    <row r="1413" spans="1:3" ht="15">
      <c r="A1413" s="1">
        <v>12</v>
      </c>
      <c r="B1413" t="s">
        <v>274</v>
      </c>
      <c r="C1413">
        <v>1910</v>
      </c>
    </row>
    <row r="1414" spans="1:3" ht="15">
      <c r="A1414" s="1">
        <v>2</v>
      </c>
      <c r="B1414" t="s">
        <v>486</v>
      </c>
      <c r="C1414">
        <v>1915</v>
      </c>
    </row>
    <row r="1415" spans="1:3" ht="15">
      <c r="A1415" s="1">
        <v>4</v>
      </c>
      <c r="B1415" t="s">
        <v>356</v>
      </c>
      <c r="C1415">
        <v>2916</v>
      </c>
    </row>
    <row r="1416" spans="1:3" ht="15">
      <c r="A1416" s="1">
        <v>8</v>
      </c>
      <c r="B1416" t="s">
        <v>422</v>
      </c>
      <c r="C1416">
        <v>1900</v>
      </c>
    </row>
    <row r="1417" spans="1:3" ht="15">
      <c r="A1417" s="1">
        <v>5</v>
      </c>
      <c r="B1417" t="s">
        <v>422</v>
      </c>
      <c r="C1417">
        <v>2916</v>
      </c>
    </row>
    <row r="1418" spans="1:3" ht="15">
      <c r="A1418" s="1">
        <v>12</v>
      </c>
      <c r="B1418" t="s">
        <v>204</v>
      </c>
      <c r="C1418">
        <v>1821</v>
      </c>
    </row>
    <row r="1419" spans="1:3" ht="15">
      <c r="A1419" s="1">
        <v>1</v>
      </c>
      <c r="B1419" t="s">
        <v>204</v>
      </c>
      <c r="C1419">
        <v>1885</v>
      </c>
    </row>
    <row r="1420" spans="1:3" ht="15">
      <c r="A1420" s="1">
        <v>9</v>
      </c>
      <c r="B1420" t="s">
        <v>204</v>
      </c>
      <c r="C1420">
        <v>2828</v>
      </c>
    </row>
    <row r="1421" spans="1:3" ht="15">
      <c r="A1421" s="1">
        <v>1</v>
      </c>
      <c r="B1421" t="s">
        <v>204</v>
      </c>
      <c r="C1421">
        <v>3838</v>
      </c>
    </row>
    <row r="1422" spans="1:3" ht="15">
      <c r="A1422" s="1">
        <v>6</v>
      </c>
      <c r="B1422" t="s">
        <v>720</v>
      </c>
      <c r="C1422">
        <v>1910</v>
      </c>
    </row>
    <row r="1423" spans="1:3" ht="15">
      <c r="A1423" s="1">
        <v>1</v>
      </c>
      <c r="B1423" t="s">
        <v>268</v>
      </c>
    </row>
    <row r="1424" spans="1:3" ht="15">
      <c r="A1424" s="1">
        <v>16</v>
      </c>
      <c r="B1424" t="s">
        <v>268</v>
      </c>
      <c r="C1424">
        <v>1915</v>
      </c>
    </row>
    <row r="1425" spans="1:3" ht="15">
      <c r="A1425" s="1">
        <v>9</v>
      </c>
      <c r="B1425" t="s">
        <v>2</v>
      </c>
      <c r="C1425">
        <v>1915</v>
      </c>
    </row>
    <row r="1426" spans="1:3" ht="15">
      <c r="A1426" s="1">
        <v>1</v>
      </c>
      <c r="B1426" t="s">
        <v>630</v>
      </c>
      <c r="C1426">
        <v>3622</v>
      </c>
    </row>
    <row r="1427" spans="1:3" ht="15">
      <c r="A1427" s="1">
        <v>16</v>
      </c>
      <c r="B1427" t="s">
        <v>630</v>
      </c>
      <c r="C1427">
        <v>3624</v>
      </c>
    </row>
    <row r="1428" spans="1:3" ht="15">
      <c r="A1428" s="1">
        <v>1</v>
      </c>
      <c r="B1428" t="s">
        <v>34</v>
      </c>
      <c r="C1428">
        <v>3678</v>
      </c>
    </row>
    <row r="1429" spans="1:3" ht="15">
      <c r="A1429" s="1">
        <v>53</v>
      </c>
      <c r="B1429" t="s">
        <v>34</v>
      </c>
      <c r="C1429">
        <v>3679</v>
      </c>
    </row>
    <row r="1430" spans="1:3" ht="15">
      <c r="A1430" s="1">
        <v>7</v>
      </c>
      <c r="B1430" t="s">
        <v>190</v>
      </c>
      <c r="C1430">
        <v>3679</v>
      </c>
    </row>
    <row r="1431" spans="1:3" ht="15">
      <c r="A1431" s="1">
        <v>2</v>
      </c>
      <c r="B1431" t="s">
        <v>281</v>
      </c>
    </row>
    <row r="1432" spans="1:3" ht="15">
      <c r="A1432" s="1">
        <v>9</v>
      </c>
      <c r="B1432" t="s">
        <v>281</v>
      </c>
      <c r="C1432">
        <v>3622</v>
      </c>
    </row>
    <row r="1433" spans="1:3" ht="15">
      <c r="A1433" s="1">
        <v>12</v>
      </c>
      <c r="B1433" t="s">
        <v>473</v>
      </c>
      <c r="C1433">
        <v>3679</v>
      </c>
    </row>
    <row r="1434" spans="1:3" ht="15">
      <c r="A1434" s="1">
        <v>1</v>
      </c>
      <c r="B1434" t="s">
        <v>1423</v>
      </c>
      <c r="C1434">
        <v>3679</v>
      </c>
    </row>
    <row r="1435" spans="1:3" ht="15">
      <c r="A1435" s="1">
        <v>2</v>
      </c>
      <c r="B1435" t="s">
        <v>227</v>
      </c>
    </row>
    <row r="1436" spans="1:3" ht="15">
      <c r="A1436" s="1">
        <v>25</v>
      </c>
      <c r="B1436" t="s">
        <v>227</v>
      </c>
      <c r="C1436">
        <v>3609</v>
      </c>
    </row>
    <row r="1437" spans="1:3" ht="15">
      <c r="A1437" s="1">
        <v>1</v>
      </c>
      <c r="B1437" t="s">
        <v>1257</v>
      </c>
      <c r="C1437">
        <v>3609</v>
      </c>
    </row>
    <row r="1438" spans="1:3" ht="15">
      <c r="A1438" s="1">
        <v>2</v>
      </c>
      <c r="B1438" t="s">
        <v>746</v>
      </c>
      <c r="C1438">
        <v>3609</v>
      </c>
    </row>
    <row r="1439" spans="1:3" ht="15">
      <c r="A1439" s="1">
        <v>7</v>
      </c>
      <c r="B1439" t="s">
        <v>208</v>
      </c>
      <c r="C1439">
        <v>3609</v>
      </c>
    </row>
    <row r="1440" spans="1:3" ht="15">
      <c r="A1440" s="1">
        <v>2</v>
      </c>
      <c r="B1440" t="s">
        <v>1139</v>
      </c>
      <c r="C1440">
        <v>1832</v>
      </c>
    </row>
    <row r="1441" spans="1:3" ht="15">
      <c r="A1441" s="1">
        <v>1</v>
      </c>
      <c r="B1441" t="s">
        <v>2512</v>
      </c>
      <c r="C1441">
        <v>1924</v>
      </c>
    </row>
    <row r="1442" spans="1:3" ht="15">
      <c r="A1442" s="1">
        <v>20</v>
      </c>
      <c r="B1442" t="s">
        <v>660</v>
      </c>
      <c r="C1442">
        <v>3609</v>
      </c>
    </row>
    <row r="1443" spans="1:3" ht="15">
      <c r="A1443" s="1">
        <v>1</v>
      </c>
      <c r="B1443" t="s">
        <v>992</v>
      </c>
      <c r="C1443">
        <v>5772</v>
      </c>
    </row>
    <row r="1444" spans="1:3" ht="15">
      <c r="A1444" s="1">
        <v>1</v>
      </c>
      <c r="B1444" t="s">
        <v>212</v>
      </c>
    </row>
    <row r="1445" spans="1:3" ht="15">
      <c r="A1445" s="1">
        <v>6</v>
      </c>
      <c r="B1445" t="s">
        <v>212</v>
      </c>
      <c r="C1445">
        <v>906</v>
      </c>
    </row>
    <row r="1446" spans="1:3" ht="15">
      <c r="A1446" s="1">
        <v>1</v>
      </c>
      <c r="B1446" t="s">
        <v>1577</v>
      </c>
      <c r="C1446">
        <v>832</v>
      </c>
    </row>
    <row r="1447" spans="1:3" ht="15">
      <c r="A1447" s="1">
        <v>1</v>
      </c>
      <c r="B1447" t="s">
        <v>1835</v>
      </c>
      <c r="C1447">
        <v>976</v>
      </c>
    </row>
    <row r="1448" spans="1:3" ht="15">
      <c r="A1448" s="1">
        <v>1</v>
      </c>
      <c r="B1448" t="s">
        <v>316</v>
      </c>
      <c r="C1448">
        <v>905</v>
      </c>
    </row>
    <row r="1449" spans="1:3" ht="15">
      <c r="A1449" s="1">
        <v>13</v>
      </c>
      <c r="B1449" t="s">
        <v>316</v>
      </c>
      <c r="C1449">
        <v>906</v>
      </c>
    </row>
    <row r="1450" spans="1:3" ht="15">
      <c r="A1450" s="1">
        <v>8</v>
      </c>
      <c r="B1450" t="s">
        <v>461</v>
      </c>
      <c r="C1450">
        <v>905</v>
      </c>
    </row>
    <row r="1451" spans="1:3" ht="15">
      <c r="A1451" s="1">
        <v>4</v>
      </c>
      <c r="B1451" t="s">
        <v>323</v>
      </c>
      <c r="C1451">
        <v>905</v>
      </c>
    </row>
    <row r="1452" spans="1:3" ht="15">
      <c r="A1452" s="1">
        <v>1</v>
      </c>
      <c r="B1452" t="s">
        <v>248</v>
      </c>
      <c r="C1452">
        <v>905</v>
      </c>
    </row>
    <row r="1453" spans="1:3" ht="15">
      <c r="A1453" s="1">
        <v>7</v>
      </c>
      <c r="B1453" t="s">
        <v>248</v>
      </c>
      <c r="C1453">
        <v>906</v>
      </c>
    </row>
    <row r="1454" spans="1:3" ht="15">
      <c r="A1454" s="1">
        <v>1</v>
      </c>
      <c r="B1454" t="s">
        <v>517</v>
      </c>
    </row>
    <row r="1455" spans="1:3" ht="15">
      <c r="A1455" s="1">
        <v>5</v>
      </c>
      <c r="B1455" t="s">
        <v>517</v>
      </c>
      <c r="C1455">
        <v>898</v>
      </c>
    </row>
    <row r="1456" spans="1:3" ht="15">
      <c r="A1456" s="1">
        <v>4</v>
      </c>
      <c r="B1456" t="s">
        <v>1466</v>
      </c>
      <c r="C1456">
        <v>898</v>
      </c>
    </row>
    <row r="1457" spans="1:3" ht="15">
      <c r="A1457" s="1">
        <v>7</v>
      </c>
      <c r="B1457" t="s">
        <v>423</v>
      </c>
      <c r="C1457">
        <v>920</v>
      </c>
    </row>
    <row r="1458" spans="1:3" ht="15">
      <c r="A1458" s="1">
        <v>2</v>
      </c>
      <c r="B1458" t="s">
        <v>2300</v>
      </c>
      <c r="C1458">
        <v>920</v>
      </c>
    </row>
    <row r="1459" spans="1:3" ht="15">
      <c r="A1459" s="1">
        <v>11</v>
      </c>
      <c r="B1459" t="s">
        <v>182</v>
      </c>
      <c r="C1459">
        <v>1929</v>
      </c>
    </row>
    <row r="1460" spans="1:3" ht="15">
      <c r="A1460" s="1">
        <v>8</v>
      </c>
      <c r="B1460" t="s">
        <v>791</v>
      </c>
      <c r="C1460">
        <v>1913</v>
      </c>
    </row>
    <row r="1461" spans="1:3" ht="15">
      <c r="A1461" s="1">
        <v>1</v>
      </c>
      <c r="B1461" t="s">
        <v>798</v>
      </c>
      <c r="C1461">
        <v>1910</v>
      </c>
    </row>
    <row r="1462" spans="1:3" ht="15">
      <c r="A1462" s="1">
        <v>7</v>
      </c>
      <c r="B1462" t="s">
        <v>798</v>
      </c>
      <c r="C1462">
        <v>1911</v>
      </c>
    </row>
    <row r="1463" spans="1:3" ht="15">
      <c r="A1463" s="1">
        <v>2</v>
      </c>
      <c r="B1463" t="s">
        <v>1039</v>
      </c>
      <c r="C1463">
        <v>1910</v>
      </c>
    </row>
    <row r="1464" spans="1:3" ht="15">
      <c r="A1464" s="1">
        <v>1</v>
      </c>
      <c r="B1464" t="s">
        <v>498</v>
      </c>
      <c r="C1464">
        <v>1911</v>
      </c>
    </row>
    <row r="1465" spans="1:3" ht="15">
      <c r="A1465" s="1">
        <v>3</v>
      </c>
      <c r="B1465" t="s">
        <v>109</v>
      </c>
      <c r="C1465">
        <v>1889</v>
      </c>
    </row>
    <row r="1466" spans="1:3" ht="15">
      <c r="A1466" s="1">
        <v>17</v>
      </c>
      <c r="B1466" t="s">
        <v>109</v>
      </c>
      <c r="C1466">
        <v>1913</v>
      </c>
    </row>
    <row r="1467" spans="1:3" ht="15">
      <c r="A1467" s="1">
        <v>2</v>
      </c>
      <c r="B1467" t="s">
        <v>786</v>
      </c>
      <c r="C1467">
        <v>1889</v>
      </c>
    </row>
    <row r="1468" spans="1:3" ht="15">
      <c r="A1468" s="1">
        <v>9</v>
      </c>
      <c r="B1468" t="s">
        <v>786</v>
      </c>
      <c r="C1468">
        <v>1913</v>
      </c>
    </row>
    <row r="1469" spans="1:3" ht="15">
      <c r="A1469" s="1">
        <v>2</v>
      </c>
      <c r="B1469" t="s">
        <v>450</v>
      </c>
      <c r="C1469">
        <v>906</v>
      </c>
    </row>
    <row r="1470" spans="1:3" ht="15">
      <c r="A1470" s="1">
        <v>1</v>
      </c>
      <c r="B1470" t="s">
        <v>537</v>
      </c>
      <c r="C1470">
        <v>906</v>
      </c>
    </row>
    <row r="1471" spans="1:3" ht="15">
      <c r="A1471" s="1">
        <v>2</v>
      </c>
      <c r="B1471" t="s">
        <v>821</v>
      </c>
      <c r="C1471">
        <v>906</v>
      </c>
    </row>
    <row r="1472" spans="1:3" ht="15">
      <c r="A1472" s="1">
        <v>1</v>
      </c>
      <c r="B1472" t="s">
        <v>841</v>
      </c>
    </row>
    <row r="1473" spans="1:3" ht="15">
      <c r="A1473" s="1">
        <v>1</v>
      </c>
      <c r="B1473" t="s">
        <v>841</v>
      </c>
      <c r="C1473">
        <v>906</v>
      </c>
    </row>
    <row r="1474" spans="1:3" ht="15">
      <c r="A1474" s="1">
        <v>3</v>
      </c>
      <c r="B1474" t="s">
        <v>657</v>
      </c>
      <c r="C1474">
        <v>905</v>
      </c>
    </row>
    <row r="1475" spans="1:3" ht="15">
      <c r="A1475" s="1">
        <v>2</v>
      </c>
      <c r="B1475" t="s">
        <v>1263</v>
      </c>
      <c r="C1475">
        <v>1911</v>
      </c>
    </row>
    <row r="1476" spans="1:3" ht="15">
      <c r="A1476" s="1">
        <v>1</v>
      </c>
      <c r="B1476" t="s">
        <v>2156</v>
      </c>
      <c r="C1476">
        <v>1912</v>
      </c>
    </row>
    <row r="1477" spans="1:3" ht="15">
      <c r="A1477" s="1">
        <v>1</v>
      </c>
      <c r="B1477" t="s">
        <v>733</v>
      </c>
      <c r="C1477">
        <v>944</v>
      </c>
    </row>
    <row r="1478" spans="1:3" ht="15">
      <c r="A1478" s="1">
        <v>1</v>
      </c>
      <c r="B1478" t="s">
        <v>49</v>
      </c>
      <c r="C1478">
        <v>930</v>
      </c>
    </row>
    <row r="1479" spans="1:3" ht="15">
      <c r="A1479" s="1">
        <v>4</v>
      </c>
      <c r="B1479" t="s">
        <v>193</v>
      </c>
      <c r="C1479">
        <v>1913</v>
      </c>
    </row>
    <row r="1480" spans="1:3" ht="15">
      <c r="A1480" s="1">
        <v>1</v>
      </c>
      <c r="B1480" t="s">
        <v>3760</v>
      </c>
      <c r="C1480">
        <v>2920</v>
      </c>
    </row>
    <row r="1481" spans="1:3" ht="15">
      <c r="A1481" s="1">
        <v>1</v>
      </c>
      <c r="B1481" t="s">
        <v>885</v>
      </c>
      <c r="C1481">
        <v>913</v>
      </c>
    </row>
    <row r="1482" spans="1:3" ht="15">
      <c r="A1482" s="1">
        <v>2</v>
      </c>
      <c r="B1482" t="s">
        <v>593</v>
      </c>
      <c r="C1482">
        <v>1953</v>
      </c>
    </row>
    <row r="1483" spans="1:3" ht="15">
      <c r="A1483" s="1">
        <v>1</v>
      </c>
      <c r="B1483" t="s">
        <v>614</v>
      </c>
      <c r="C1483">
        <v>913</v>
      </c>
    </row>
    <row r="1484" spans="1:3" ht="15">
      <c r="A1484" s="1">
        <v>1</v>
      </c>
      <c r="B1484" t="s">
        <v>1317</v>
      </c>
      <c r="C1484">
        <v>928</v>
      </c>
    </row>
    <row r="1485" spans="1:3" ht="15">
      <c r="A1485" s="1">
        <v>1</v>
      </c>
      <c r="B1485" t="s">
        <v>2408</v>
      </c>
      <c r="C1485">
        <v>1941</v>
      </c>
    </row>
    <row r="1486" spans="1:3" ht="15">
      <c r="A1486" s="1">
        <v>1</v>
      </c>
      <c r="B1486" t="s">
        <v>1935</v>
      </c>
      <c r="C1486">
        <v>2961</v>
      </c>
    </row>
    <row r="1487" spans="1:3" ht="15">
      <c r="A1487" s="1">
        <v>1</v>
      </c>
      <c r="B1487" t="s">
        <v>1949</v>
      </c>
    </row>
    <row r="1488" spans="1:3" ht="15">
      <c r="A1488" s="1">
        <v>1</v>
      </c>
      <c r="B1488" t="s">
        <v>4039</v>
      </c>
      <c r="C1488">
        <v>1963</v>
      </c>
    </row>
    <row r="1489" spans="1:3" ht="15">
      <c r="A1489" s="1">
        <v>3</v>
      </c>
      <c r="B1489" t="s">
        <v>4040</v>
      </c>
      <c r="C1489">
        <v>935</v>
      </c>
    </row>
    <row r="1490" spans="1:3" ht="15">
      <c r="A1490" s="1">
        <v>1</v>
      </c>
      <c r="B1490" t="s">
        <v>4041</v>
      </c>
      <c r="C1490">
        <v>935</v>
      </c>
    </row>
    <row r="1491" spans="1:3" ht="15">
      <c r="A1491" s="1">
        <v>1</v>
      </c>
      <c r="B1491" t="s">
        <v>4047</v>
      </c>
      <c r="C1491">
        <v>925</v>
      </c>
    </row>
    <row r="1492" spans="1:3" ht="15">
      <c r="A1492" s="1">
        <v>1</v>
      </c>
      <c r="B1492" t="s">
        <v>4050</v>
      </c>
      <c r="C1492">
        <v>1880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386"/>
  <sheetViews>
    <sheetView workbookViewId="0">
      <selection activeCell="H4" sqref="H4"/>
    </sheetView>
  </sheetViews>
  <sheetFormatPr defaultRowHeight="13.5"/>
  <sheetData>
    <row r="1" spans="1:3" ht="15">
      <c r="A1" s="1" t="s">
        <v>4061</v>
      </c>
      <c r="B1" t="s">
        <v>0</v>
      </c>
      <c r="C1" t="s">
        <v>1</v>
      </c>
    </row>
    <row r="2" spans="1:3" ht="15">
      <c r="A2" s="1">
        <v>2</v>
      </c>
      <c r="B2" t="s">
        <v>124</v>
      </c>
      <c r="C2">
        <v>1866</v>
      </c>
    </row>
    <row r="3" spans="1:3" ht="15">
      <c r="A3" s="1">
        <v>2</v>
      </c>
      <c r="B3" t="s">
        <v>124</v>
      </c>
      <c r="C3">
        <v>1867</v>
      </c>
    </row>
    <row r="4" spans="1:3" ht="15">
      <c r="A4" s="1">
        <v>3</v>
      </c>
      <c r="B4" t="s">
        <v>124</v>
      </c>
      <c r="C4">
        <v>2874</v>
      </c>
    </row>
    <row r="5" spans="1:3" ht="15">
      <c r="A5" s="1">
        <v>2</v>
      </c>
      <c r="B5" t="s">
        <v>3259</v>
      </c>
      <c r="C5">
        <v>3765</v>
      </c>
    </row>
    <row r="6" spans="1:3" ht="15">
      <c r="A6" s="1">
        <v>20</v>
      </c>
      <c r="B6" t="s">
        <v>444</v>
      </c>
      <c r="C6">
        <v>3782</v>
      </c>
    </row>
    <row r="7" spans="1:3" ht="15">
      <c r="A7" s="1">
        <v>1</v>
      </c>
      <c r="B7" t="s">
        <v>220</v>
      </c>
      <c r="C7">
        <v>1886</v>
      </c>
    </row>
    <row r="8" spans="1:3" ht="15">
      <c r="A8" s="1">
        <v>1</v>
      </c>
      <c r="B8" t="s">
        <v>220</v>
      </c>
      <c r="C8">
        <v>944</v>
      </c>
    </row>
    <row r="9" spans="1:3" ht="15">
      <c r="A9" s="1">
        <v>1</v>
      </c>
      <c r="B9" t="s">
        <v>2671</v>
      </c>
      <c r="C9">
        <v>1885</v>
      </c>
    </row>
    <row r="10" spans="1:3" ht="15">
      <c r="A10" s="1">
        <v>2</v>
      </c>
      <c r="B10" t="s">
        <v>999</v>
      </c>
      <c r="C10">
        <v>1023</v>
      </c>
    </row>
    <row r="11" spans="1:3" ht="15">
      <c r="A11" s="1">
        <v>1</v>
      </c>
      <c r="B11" t="s">
        <v>289</v>
      </c>
      <c r="C11">
        <v>935</v>
      </c>
    </row>
    <row r="12" spans="1:3" ht="15">
      <c r="A12" s="1">
        <v>1</v>
      </c>
      <c r="B12" t="s">
        <v>2323</v>
      </c>
      <c r="C12">
        <v>935</v>
      </c>
    </row>
    <row r="13" spans="1:3" ht="15">
      <c r="A13" s="1">
        <v>1</v>
      </c>
      <c r="B13" t="s">
        <v>1542</v>
      </c>
      <c r="C13">
        <v>943</v>
      </c>
    </row>
    <row r="14" spans="1:3" ht="15">
      <c r="A14" s="1">
        <v>2</v>
      </c>
      <c r="B14" t="s">
        <v>438</v>
      </c>
      <c r="C14">
        <v>944</v>
      </c>
    </row>
    <row r="15" spans="1:3" ht="15">
      <c r="A15" s="1">
        <v>1</v>
      </c>
      <c r="B15" t="s">
        <v>1425</v>
      </c>
      <c r="C15">
        <v>1023</v>
      </c>
    </row>
    <row r="16" spans="1:3" ht="15">
      <c r="A16" s="1">
        <v>1</v>
      </c>
      <c r="B16" t="s">
        <v>1374</v>
      </c>
      <c r="C16">
        <v>944</v>
      </c>
    </row>
    <row r="17" spans="1:3" ht="15">
      <c r="A17" s="1">
        <v>1</v>
      </c>
      <c r="B17" t="s">
        <v>2012</v>
      </c>
      <c r="C17">
        <v>929</v>
      </c>
    </row>
    <row r="18" spans="1:3" ht="15">
      <c r="A18" s="1">
        <v>1</v>
      </c>
      <c r="B18" t="s">
        <v>3725</v>
      </c>
      <c r="C18">
        <v>3072</v>
      </c>
    </row>
    <row r="19" spans="1:3" ht="15">
      <c r="A19" s="1">
        <v>1</v>
      </c>
      <c r="B19" t="s">
        <v>2992</v>
      </c>
      <c r="C19">
        <v>948</v>
      </c>
    </row>
    <row r="20" spans="1:3" ht="15">
      <c r="A20" s="1">
        <v>1</v>
      </c>
      <c r="B20" t="s">
        <v>1725</v>
      </c>
      <c r="C20">
        <v>4095</v>
      </c>
    </row>
    <row r="21" spans="1:3" ht="15">
      <c r="A21" s="1">
        <v>1</v>
      </c>
      <c r="B21" t="s">
        <v>3776</v>
      </c>
      <c r="C21">
        <v>983</v>
      </c>
    </row>
    <row r="22" spans="1:3" ht="15">
      <c r="A22" s="1">
        <v>1</v>
      </c>
      <c r="B22" t="s">
        <v>3322</v>
      </c>
      <c r="C22">
        <v>904</v>
      </c>
    </row>
    <row r="23" spans="1:3" ht="15">
      <c r="A23" s="1">
        <v>1</v>
      </c>
      <c r="B23" t="s">
        <v>3402</v>
      </c>
      <c r="C23">
        <v>898</v>
      </c>
    </row>
    <row r="24" spans="1:3" ht="15">
      <c r="A24" s="1">
        <v>1</v>
      </c>
      <c r="B24" t="s">
        <v>1939</v>
      </c>
      <c r="C24">
        <v>898</v>
      </c>
    </row>
    <row r="25" spans="1:3" ht="15">
      <c r="A25" s="1">
        <v>1</v>
      </c>
      <c r="B25" t="s">
        <v>1511</v>
      </c>
      <c r="C25">
        <v>898</v>
      </c>
    </row>
    <row r="26" spans="1:3" ht="15">
      <c r="A26" s="1">
        <v>1</v>
      </c>
      <c r="B26" t="s">
        <v>697</v>
      </c>
      <c r="C26">
        <v>904</v>
      </c>
    </row>
    <row r="27" spans="1:3" ht="15">
      <c r="A27" s="1">
        <v>1</v>
      </c>
      <c r="B27" t="s">
        <v>2112</v>
      </c>
      <c r="C27">
        <v>904</v>
      </c>
    </row>
    <row r="28" spans="1:3" ht="15">
      <c r="A28" s="1">
        <v>1</v>
      </c>
      <c r="B28" t="s">
        <v>4012</v>
      </c>
      <c r="C28">
        <v>904</v>
      </c>
    </row>
    <row r="29" spans="1:3" ht="15">
      <c r="A29" s="1">
        <v>1</v>
      </c>
      <c r="B29" t="s">
        <v>353</v>
      </c>
      <c r="C29">
        <v>1885</v>
      </c>
    </row>
    <row r="30" spans="1:3" ht="15">
      <c r="A30" s="1">
        <v>2</v>
      </c>
      <c r="B30" t="s">
        <v>353</v>
      </c>
      <c r="C30">
        <v>904</v>
      </c>
    </row>
    <row r="31" spans="1:3" ht="15">
      <c r="A31" s="1">
        <v>1</v>
      </c>
      <c r="B31" t="s">
        <v>3629</v>
      </c>
      <c r="C31">
        <v>1024</v>
      </c>
    </row>
    <row r="32" spans="1:3" ht="15">
      <c r="A32" s="1">
        <v>1</v>
      </c>
      <c r="B32" t="s">
        <v>595</v>
      </c>
      <c r="C32">
        <v>1864</v>
      </c>
    </row>
    <row r="33" spans="1:3" ht="15">
      <c r="A33" s="1">
        <v>1</v>
      </c>
      <c r="B33" t="s">
        <v>645</v>
      </c>
      <c r="C33">
        <v>1978</v>
      </c>
    </row>
    <row r="34" spans="1:3" ht="15">
      <c r="A34" s="1">
        <v>7</v>
      </c>
      <c r="B34" t="s">
        <v>645</v>
      </c>
      <c r="C34">
        <v>1979</v>
      </c>
    </row>
    <row r="35" spans="1:3" ht="15">
      <c r="A35" s="1">
        <v>5</v>
      </c>
      <c r="B35" t="s">
        <v>119</v>
      </c>
      <c r="C35">
        <v>1841</v>
      </c>
    </row>
    <row r="36" spans="1:3" ht="15">
      <c r="A36" s="1">
        <v>1</v>
      </c>
      <c r="B36" t="s">
        <v>322</v>
      </c>
      <c r="C36">
        <v>1924</v>
      </c>
    </row>
    <row r="37" spans="1:3" ht="15">
      <c r="A37" s="1">
        <v>12</v>
      </c>
      <c r="B37" t="s">
        <v>324</v>
      </c>
      <c r="C37">
        <v>2853</v>
      </c>
    </row>
    <row r="38" spans="1:3" ht="15">
      <c r="A38" s="1">
        <v>1</v>
      </c>
      <c r="B38" t="s">
        <v>324</v>
      </c>
      <c r="C38">
        <v>2854</v>
      </c>
    </row>
    <row r="39" spans="1:3" ht="15">
      <c r="A39" s="1">
        <v>2</v>
      </c>
      <c r="B39" t="s">
        <v>242</v>
      </c>
      <c r="C39">
        <v>966</v>
      </c>
    </row>
    <row r="40" spans="1:3" ht="15">
      <c r="A40" s="1">
        <v>2</v>
      </c>
      <c r="B40" t="s">
        <v>107</v>
      </c>
      <c r="C40">
        <v>966</v>
      </c>
    </row>
    <row r="41" spans="1:3" ht="15">
      <c r="A41" s="1">
        <v>2</v>
      </c>
      <c r="B41" t="s">
        <v>1566</v>
      </c>
      <c r="C41">
        <v>976</v>
      </c>
    </row>
    <row r="42" spans="1:3" ht="15">
      <c r="A42" s="1">
        <v>1</v>
      </c>
      <c r="B42" t="s">
        <v>1753</v>
      </c>
      <c r="C42">
        <v>924</v>
      </c>
    </row>
    <row r="43" spans="1:3" ht="15">
      <c r="A43" s="1">
        <v>1</v>
      </c>
      <c r="B43" t="s">
        <v>3988</v>
      </c>
      <c r="C43">
        <v>847</v>
      </c>
    </row>
    <row r="44" spans="1:3" ht="15">
      <c r="A44" s="1">
        <v>1</v>
      </c>
      <c r="B44" t="s">
        <v>2566</v>
      </c>
      <c r="C44">
        <v>919</v>
      </c>
    </row>
    <row r="45" spans="1:3" ht="15">
      <c r="A45" s="1">
        <v>1</v>
      </c>
      <c r="B45" t="s">
        <v>1194</v>
      </c>
      <c r="C45">
        <v>919</v>
      </c>
    </row>
    <row r="46" spans="1:3" ht="15">
      <c r="A46" s="1">
        <v>2</v>
      </c>
      <c r="B46" t="s">
        <v>1824</v>
      </c>
      <c r="C46">
        <v>1928</v>
      </c>
    </row>
    <row r="47" spans="1:3" ht="15">
      <c r="A47" s="1">
        <v>2</v>
      </c>
      <c r="B47" t="s">
        <v>894</v>
      </c>
      <c r="C47">
        <v>920</v>
      </c>
    </row>
    <row r="48" spans="1:3" ht="15">
      <c r="A48" s="1">
        <v>1</v>
      </c>
      <c r="B48" t="s">
        <v>1284</v>
      </c>
      <c r="C48">
        <v>2047</v>
      </c>
    </row>
    <row r="49" spans="1:3" ht="15">
      <c r="A49" s="1">
        <v>1</v>
      </c>
      <c r="B49" t="s">
        <v>970</v>
      </c>
      <c r="C49">
        <v>937</v>
      </c>
    </row>
    <row r="50" spans="1:3" ht="15">
      <c r="A50" s="1">
        <v>2</v>
      </c>
      <c r="B50" t="s">
        <v>1091</v>
      </c>
      <c r="C50">
        <v>937</v>
      </c>
    </row>
    <row r="51" spans="1:3" ht="15">
      <c r="A51" s="1">
        <v>1</v>
      </c>
      <c r="B51" t="s">
        <v>487</v>
      </c>
      <c r="C51">
        <v>937</v>
      </c>
    </row>
    <row r="52" spans="1:3" ht="15">
      <c r="A52" s="1">
        <v>1</v>
      </c>
      <c r="B52" t="s">
        <v>2233</v>
      </c>
      <c r="C52">
        <v>938</v>
      </c>
    </row>
    <row r="53" spans="1:3" ht="15">
      <c r="A53" s="1">
        <v>1</v>
      </c>
      <c r="B53" t="s">
        <v>1481</v>
      </c>
      <c r="C53">
        <v>962</v>
      </c>
    </row>
    <row r="54" spans="1:3" ht="15">
      <c r="A54" s="1">
        <v>1</v>
      </c>
      <c r="B54" t="s">
        <v>860</v>
      </c>
      <c r="C54">
        <v>1895</v>
      </c>
    </row>
    <row r="55" spans="1:3" ht="15">
      <c r="A55" s="1">
        <v>4</v>
      </c>
      <c r="B55" t="s">
        <v>91</v>
      </c>
      <c r="C55">
        <v>897</v>
      </c>
    </row>
    <row r="56" spans="1:3" ht="15">
      <c r="A56" s="1">
        <v>2</v>
      </c>
      <c r="B56" t="s">
        <v>91</v>
      </c>
      <c r="C56">
        <v>899</v>
      </c>
    </row>
    <row r="57" spans="1:3" ht="15">
      <c r="A57" s="1">
        <v>2</v>
      </c>
      <c r="B57" t="s">
        <v>724</v>
      </c>
      <c r="C57">
        <v>1024</v>
      </c>
    </row>
    <row r="58" spans="1:3" ht="15">
      <c r="A58" s="1">
        <v>2</v>
      </c>
      <c r="B58" t="s">
        <v>880</v>
      </c>
      <c r="C58">
        <v>2048</v>
      </c>
    </row>
    <row r="59" spans="1:3" ht="15">
      <c r="A59" s="1">
        <v>4</v>
      </c>
      <c r="B59" t="s">
        <v>680</v>
      </c>
      <c r="C59">
        <v>2048</v>
      </c>
    </row>
    <row r="60" spans="1:3" ht="15">
      <c r="A60" s="1">
        <v>1</v>
      </c>
      <c r="B60" t="s">
        <v>1137</v>
      </c>
      <c r="C60">
        <v>1893</v>
      </c>
    </row>
    <row r="61" spans="1:3" ht="15">
      <c r="A61" s="1">
        <v>1</v>
      </c>
      <c r="B61" t="s">
        <v>668</v>
      </c>
      <c r="C61">
        <v>920</v>
      </c>
    </row>
    <row r="62" spans="1:3" ht="15">
      <c r="A62" s="1">
        <v>1</v>
      </c>
      <c r="B62" t="s">
        <v>948</v>
      </c>
      <c r="C62">
        <v>982</v>
      </c>
    </row>
    <row r="63" spans="1:3" ht="15">
      <c r="A63" s="1">
        <v>1</v>
      </c>
      <c r="B63" t="s">
        <v>2725</v>
      </c>
      <c r="C63">
        <v>968</v>
      </c>
    </row>
    <row r="64" spans="1:3" ht="15">
      <c r="A64" s="1">
        <v>1</v>
      </c>
      <c r="B64" t="s">
        <v>2001</v>
      </c>
      <c r="C64">
        <v>2047</v>
      </c>
    </row>
    <row r="65" spans="1:3" ht="15">
      <c r="A65" s="1">
        <v>1</v>
      </c>
      <c r="B65" t="s">
        <v>864</v>
      </c>
      <c r="C65">
        <v>921</v>
      </c>
    </row>
    <row r="66" spans="1:3" ht="15">
      <c r="A66" s="1">
        <v>1</v>
      </c>
      <c r="B66" t="s">
        <v>14</v>
      </c>
      <c r="C66">
        <v>938</v>
      </c>
    </row>
    <row r="67" spans="1:3" ht="15">
      <c r="A67" s="1">
        <v>1</v>
      </c>
      <c r="B67" t="s">
        <v>603</v>
      </c>
      <c r="C67">
        <v>945</v>
      </c>
    </row>
    <row r="68" spans="1:3" ht="15">
      <c r="A68" s="1">
        <v>1</v>
      </c>
      <c r="B68" t="s">
        <v>3613</v>
      </c>
      <c r="C68">
        <v>943</v>
      </c>
    </row>
    <row r="69" spans="1:3" ht="15">
      <c r="A69" s="1">
        <v>1</v>
      </c>
      <c r="B69" t="s">
        <v>1902</v>
      </c>
      <c r="C69">
        <v>1864</v>
      </c>
    </row>
    <row r="70" spans="1:3" ht="15">
      <c r="A70" s="1">
        <v>2</v>
      </c>
      <c r="B70" t="s">
        <v>87</v>
      </c>
      <c r="C70">
        <v>1752</v>
      </c>
    </row>
    <row r="71" spans="1:3" ht="15">
      <c r="A71" s="1">
        <v>1</v>
      </c>
      <c r="B71" t="s">
        <v>87</v>
      </c>
      <c r="C71">
        <v>1864</v>
      </c>
    </row>
    <row r="72" spans="1:3" ht="15">
      <c r="A72" s="1">
        <v>3</v>
      </c>
      <c r="B72" t="s">
        <v>1089</v>
      </c>
      <c r="C72">
        <v>1768</v>
      </c>
    </row>
    <row r="73" spans="1:3" ht="15">
      <c r="A73" s="1">
        <v>1</v>
      </c>
      <c r="B73" t="s">
        <v>589</v>
      </c>
    </row>
    <row r="74" spans="1:3" ht="15">
      <c r="A74" s="1">
        <v>1</v>
      </c>
      <c r="B74" t="s">
        <v>704</v>
      </c>
      <c r="C74">
        <v>975</v>
      </c>
    </row>
    <row r="75" spans="1:3" ht="15">
      <c r="A75" s="1">
        <v>3</v>
      </c>
      <c r="B75" t="s">
        <v>330</v>
      </c>
      <c r="C75">
        <v>1963</v>
      </c>
    </row>
    <row r="76" spans="1:3" ht="15">
      <c r="A76" s="1">
        <v>1</v>
      </c>
      <c r="B76" t="s">
        <v>330</v>
      </c>
      <c r="C76">
        <v>1969</v>
      </c>
    </row>
    <row r="77" spans="1:3" ht="15">
      <c r="A77" s="1">
        <v>1</v>
      </c>
      <c r="B77" t="s">
        <v>1349</v>
      </c>
      <c r="C77">
        <v>946</v>
      </c>
    </row>
    <row r="78" spans="1:3" ht="15">
      <c r="A78" s="1">
        <v>3</v>
      </c>
      <c r="B78" t="s">
        <v>142</v>
      </c>
      <c r="C78">
        <v>1963</v>
      </c>
    </row>
    <row r="79" spans="1:3" ht="15">
      <c r="A79" s="1">
        <v>1</v>
      </c>
      <c r="B79" t="s">
        <v>3764</v>
      </c>
      <c r="C79">
        <v>1963</v>
      </c>
    </row>
    <row r="80" spans="1:3" ht="15">
      <c r="A80" s="1">
        <v>1</v>
      </c>
      <c r="B80" t="s">
        <v>901</v>
      </c>
      <c r="C80">
        <v>926</v>
      </c>
    </row>
    <row r="81" spans="1:3" ht="15">
      <c r="A81" s="1">
        <v>2</v>
      </c>
      <c r="B81" t="s">
        <v>132</v>
      </c>
      <c r="C81">
        <v>920</v>
      </c>
    </row>
    <row r="82" spans="1:3" ht="15">
      <c r="A82" s="1">
        <v>1</v>
      </c>
      <c r="B82" t="s">
        <v>2306</v>
      </c>
      <c r="C82">
        <v>1933</v>
      </c>
    </row>
    <row r="83" spans="1:3" ht="15">
      <c r="A83" s="1">
        <v>1</v>
      </c>
      <c r="B83" t="s">
        <v>737</v>
      </c>
      <c r="C83">
        <v>1891</v>
      </c>
    </row>
    <row r="84" spans="1:3" ht="15">
      <c r="A84" s="1">
        <v>1</v>
      </c>
      <c r="B84" t="s">
        <v>1916</v>
      </c>
      <c r="C84">
        <v>909</v>
      </c>
    </row>
    <row r="85" spans="1:3" ht="15">
      <c r="A85" s="1">
        <v>1</v>
      </c>
      <c r="B85" t="s">
        <v>2664</v>
      </c>
      <c r="C85">
        <v>3958</v>
      </c>
    </row>
    <row r="86" spans="1:3" ht="15">
      <c r="A86" s="1">
        <v>1</v>
      </c>
      <c r="B86" t="s">
        <v>1266</v>
      </c>
      <c r="C86">
        <v>1860</v>
      </c>
    </row>
    <row r="87" spans="1:3" ht="15">
      <c r="A87" s="1">
        <v>1</v>
      </c>
      <c r="B87" t="s">
        <v>78</v>
      </c>
      <c r="C87">
        <v>2961</v>
      </c>
    </row>
    <row r="88" spans="1:3" ht="15">
      <c r="A88" s="1">
        <v>1</v>
      </c>
      <c r="B88" t="s">
        <v>2610</v>
      </c>
      <c r="C88">
        <v>2937</v>
      </c>
    </row>
    <row r="89" spans="1:3" ht="15">
      <c r="A89" s="1">
        <v>1</v>
      </c>
      <c r="B89" t="s">
        <v>694</v>
      </c>
      <c r="C89">
        <v>1915</v>
      </c>
    </row>
    <row r="90" spans="1:3" ht="15">
      <c r="A90" s="1">
        <v>2</v>
      </c>
      <c r="B90" t="s">
        <v>1235</v>
      </c>
      <c r="C90">
        <v>2920</v>
      </c>
    </row>
    <row r="91" spans="1:3" ht="15">
      <c r="A91" s="1">
        <v>2</v>
      </c>
      <c r="B91" t="s">
        <v>343</v>
      </c>
      <c r="C91">
        <v>1911</v>
      </c>
    </row>
    <row r="92" spans="1:3" ht="15">
      <c r="A92" s="1">
        <v>1</v>
      </c>
      <c r="B92" t="s">
        <v>3044</v>
      </c>
      <c r="C92">
        <v>965</v>
      </c>
    </row>
    <row r="93" spans="1:3" ht="15">
      <c r="A93" s="1">
        <v>1</v>
      </c>
      <c r="B93" t="s">
        <v>443</v>
      </c>
      <c r="C93">
        <v>2912</v>
      </c>
    </row>
    <row r="94" spans="1:3" ht="15">
      <c r="A94" s="1">
        <v>1</v>
      </c>
      <c r="B94" t="s">
        <v>1394</v>
      </c>
      <c r="C94">
        <v>906</v>
      </c>
    </row>
    <row r="95" spans="1:3" ht="15">
      <c r="A95" s="1">
        <v>1</v>
      </c>
      <c r="B95" t="s">
        <v>3683</v>
      </c>
      <c r="C95">
        <v>1912</v>
      </c>
    </row>
    <row r="96" spans="1:3" ht="15">
      <c r="A96" s="1">
        <v>1</v>
      </c>
      <c r="B96" t="s">
        <v>1851</v>
      </c>
      <c r="C96">
        <v>927</v>
      </c>
    </row>
    <row r="97" spans="1:3" ht="15">
      <c r="A97" s="1">
        <v>1</v>
      </c>
      <c r="B97" t="s">
        <v>659</v>
      </c>
      <c r="C97">
        <v>900</v>
      </c>
    </row>
    <row r="98" spans="1:3" ht="15">
      <c r="A98" s="1">
        <v>1</v>
      </c>
      <c r="B98" t="s">
        <v>663</v>
      </c>
      <c r="C98">
        <v>900</v>
      </c>
    </row>
    <row r="99" spans="1:3" ht="15">
      <c r="A99" s="1">
        <v>1</v>
      </c>
      <c r="B99" t="s">
        <v>3158</v>
      </c>
      <c r="C99">
        <v>984</v>
      </c>
    </row>
    <row r="100" spans="1:3" ht="15">
      <c r="A100" s="1">
        <v>1</v>
      </c>
      <c r="B100" t="s">
        <v>1846</v>
      </c>
      <c r="C100">
        <v>1024</v>
      </c>
    </row>
    <row r="101" spans="1:3" ht="15">
      <c r="A101" s="1">
        <v>1</v>
      </c>
      <c r="B101" t="s">
        <v>226</v>
      </c>
      <c r="C101">
        <v>944</v>
      </c>
    </row>
    <row r="102" spans="1:3" ht="15">
      <c r="A102" s="1">
        <v>1</v>
      </c>
      <c r="B102" t="s">
        <v>981</v>
      </c>
      <c r="C102">
        <v>906</v>
      </c>
    </row>
    <row r="103" spans="1:3" ht="15">
      <c r="A103" s="1">
        <v>2</v>
      </c>
      <c r="B103" t="s">
        <v>358</v>
      </c>
      <c r="C103">
        <v>899</v>
      </c>
    </row>
    <row r="104" spans="1:3" ht="15">
      <c r="A104" s="1">
        <v>1</v>
      </c>
      <c r="B104" t="s">
        <v>2540</v>
      </c>
      <c r="C104">
        <v>937</v>
      </c>
    </row>
    <row r="105" spans="1:3" ht="15">
      <c r="A105" s="1">
        <v>1</v>
      </c>
      <c r="B105" t="s">
        <v>1311</v>
      </c>
      <c r="C105">
        <v>945</v>
      </c>
    </row>
    <row r="106" spans="1:3" ht="15">
      <c r="A106" s="1">
        <v>1</v>
      </c>
      <c r="B106" t="s">
        <v>1599</v>
      </c>
      <c r="C106">
        <v>953</v>
      </c>
    </row>
    <row r="107" spans="1:3" ht="15">
      <c r="A107" s="1">
        <v>1</v>
      </c>
      <c r="B107" t="s">
        <v>2662</v>
      </c>
      <c r="C107">
        <v>2860</v>
      </c>
    </row>
    <row r="108" spans="1:3" ht="15">
      <c r="A108" s="1">
        <v>1</v>
      </c>
      <c r="B108" t="s">
        <v>797</v>
      </c>
      <c r="C108">
        <v>928</v>
      </c>
    </row>
    <row r="109" spans="1:3" ht="15">
      <c r="A109" s="1">
        <v>1</v>
      </c>
      <c r="B109" t="s">
        <v>957</v>
      </c>
      <c r="C109">
        <v>3794</v>
      </c>
    </row>
    <row r="110" spans="1:3" ht="15">
      <c r="A110" s="1">
        <v>1</v>
      </c>
      <c r="B110" t="s">
        <v>3249</v>
      </c>
      <c r="C110">
        <v>2912</v>
      </c>
    </row>
    <row r="111" spans="1:3" ht="15">
      <c r="A111" s="1">
        <v>2</v>
      </c>
      <c r="B111" t="s">
        <v>2718</v>
      </c>
      <c r="C111">
        <v>932</v>
      </c>
    </row>
    <row r="112" spans="1:3" ht="15">
      <c r="A112" s="1">
        <v>1</v>
      </c>
      <c r="B112" t="s">
        <v>584</v>
      </c>
      <c r="C112">
        <v>1968</v>
      </c>
    </row>
    <row r="113" spans="1:3" ht="15">
      <c r="A113" s="1">
        <v>1</v>
      </c>
      <c r="B113" t="s">
        <v>2198</v>
      </c>
      <c r="C113">
        <v>2862</v>
      </c>
    </row>
    <row r="114" spans="1:3" ht="15">
      <c r="A114" s="1">
        <v>16</v>
      </c>
      <c r="B114" t="s">
        <v>344</v>
      </c>
      <c r="C114">
        <v>927</v>
      </c>
    </row>
    <row r="115" spans="1:3" ht="15">
      <c r="A115" s="1">
        <v>2</v>
      </c>
      <c r="B115" t="s">
        <v>181</v>
      </c>
      <c r="C115">
        <v>927</v>
      </c>
    </row>
    <row r="116" spans="1:3" ht="15">
      <c r="A116" s="1">
        <v>1</v>
      </c>
      <c r="B116" t="s">
        <v>1083</v>
      </c>
      <c r="C116">
        <v>886</v>
      </c>
    </row>
    <row r="117" spans="1:3" ht="15">
      <c r="A117" s="1">
        <v>3</v>
      </c>
      <c r="B117" t="s">
        <v>457</v>
      </c>
      <c r="C117">
        <v>2935</v>
      </c>
    </row>
    <row r="118" spans="1:3" ht="15">
      <c r="A118" s="1">
        <v>3</v>
      </c>
      <c r="B118" t="s">
        <v>1373</v>
      </c>
      <c r="C118">
        <v>900</v>
      </c>
    </row>
    <row r="119" spans="1:3" ht="15">
      <c r="A119" s="1">
        <v>3</v>
      </c>
      <c r="B119" t="s">
        <v>401</v>
      </c>
      <c r="C119">
        <v>976</v>
      </c>
    </row>
    <row r="120" spans="1:3" ht="15">
      <c r="A120" s="1">
        <v>1</v>
      </c>
      <c r="B120" t="s">
        <v>100</v>
      </c>
      <c r="C120">
        <v>927</v>
      </c>
    </row>
    <row r="121" spans="1:3" ht="15">
      <c r="A121" s="1">
        <v>6</v>
      </c>
      <c r="B121" t="s">
        <v>339</v>
      </c>
      <c r="C121">
        <v>928</v>
      </c>
    </row>
    <row r="122" spans="1:3" ht="15">
      <c r="A122" s="1">
        <v>9</v>
      </c>
      <c r="B122" t="s">
        <v>215</v>
      </c>
      <c r="C122">
        <v>2924</v>
      </c>
    </row>
    <row r="123" spans="1:3" ht="15">
      <c r="A123" s="1">
        <v>1</v>
      </c>
      <c r="B123" t="s">
        <v>215</v>
      </c>
      <c r="C123">
        <v>909</v>
      </c>
    </row>
    <row r="124" spans="1:3" ht="15">
      <c r="A124" s="1">
        <v>1</v>
      </c>
      <c r="B124" t="s">
        <v>1791</v>
      </c>
      <c r="C124">
        <v>2759</v>
      </c>
    </row>
    <row r="125" spans="1:3" ht="15">
      <c r="A125" s="1">
        <v>1</v>
      </c>
      <c r="B125" t="s">
        <v>238</v>
      </c>
      <c r="C125">
        <v>848</v>
      </c>
    </row>
    <row r="126" spans="1:3" ht="15">
      <c r="A126" s="1">
        <v>2</v>
      </c>
      <c r="B126" t="s">
        <v>2410</v>
      </c>
      <c r="C126">
        <v>1880</v>
      </c>
    </row>
    <row r="127" spans="1:3" ht="15">
      <c r="A127" s="1">
        <v>11</v>
      </c>
      <c r="B127" t="s">
        <v>432</v>
      </c>
      <c r="C127">
        <v>2748</v>
      </c>
    </row>
    <row r="128" spans="1:3" ht="15">
      <c r="A128" s="1">
        <v>1</v>
      </c>
      <c r="B128" t="s">
        <v>432</v>
      </c>
      <c r="C128">
        <v>2749</v>
      </c>
    </row>
    <row r="129" spans="1:3" ht="15">
      <c r="A129" s="1">
        <v>1</v>
      </c>
      <c r="B129" t="s">
        <v>3926</v>
      </c>
      <c r="C129">
        <v>2760</v>
      </c>
    </row>
    <row r="130" spans="1:3" ht="15">
      <c r="A130" s="1">
        <v>1</v>
      </c>
      <c r="B130" t="s">
        <v>250</v>
      </c>
      <c r="C130">
        <v>1936</v>
      </c>
    </row>
    <row r="131" spans="1:3" ht="15">
      <c r="A131" s="1">
        <v>1</v>
      </c>
      <c r="B131" t="s">
        <v>250</v>
      </c>
      <c r="C131">
        <v>1944</v>
      </c>
    </row>
    <row r="132" spans="1:3" ht="15">
      <c r="A132" s="1">
        <v>4</v>
      </c>
      <c r="B132" t="s">
        <v>302</v>
      </c>
      <c r="C132">
        <v>1879</v>
      </c>
    </row>
    <row r="133" spans="1:3" ht="15">
      <c r="A133" s="1">
        <v>1</v>
      </c>
      <c r="B133" t="s">
        <v>1395</v>
      </c>
    </row>
    <row r="134" spans="1:3" ht="15">
      <c r="A134" s="1">
        <v>1</v>
      </c>
      <c r="B134" t="s">
        <v>1395</v>
      </c>
      <c r="C134">
        <v>1848</v>
      </c>
    </row>
    <row r="135" spans="1:3" ht="15">
      <c r="A135" s="1">
        <v>1</v>
      </c>
      <c r="B135" t="s">
        <v>121</v>
      </c>
      <c r="C135">
        <v>1832</v>
      </c>
    </row>
    <row r="136" spans="1:3" ht="15">
      <c r="A136" s="1">
        <v>6</v>
      </c>
      <c r="B136" t="s">
        <v>458</v>
      </c>
      <c r="C136">
        <v>1886</v>
      </c>
    </row>
    <row r="137" spans="1:3" ht="15">
      <c r="A137" s="1">
        <v>14</v>
      </c>
      <c r="B137" t="s">
        <v>149</v>
      </c>
      <c r="C137">
        <v>2935</v>
      </c>
    </row>
    <row r="138" spans="1:3" ht="15">
      <c r="A138" s="1">
        <v>3</v>
      </c>
      <c r="B138" t="s">
        <v>508</v>
      </c>
      <c r="C138">
        <v>1424</v>
      </c>
    </row>
    <row r="139" spans="1:3" ht="15">
      <c r="A139" s="1">
        <v>1</v>
      </c>
      <c r="B139" t="s">
        <v>2575</v>
      </c>
      <c r="C139">
        <v>1381</v>
      </c>
    </row>
    <row r="140" spans="1:3" ht="15">
      <c r="A140" s="1">
        <v>5</v>
      </c>
      <c r="B140" t="s">
        <v>72</v>
      </c>
      <c r="C140">
        <v>1917</v>
      </c>
    </row>
    <row r="141" spans="1:3" ht="15">
      <c r="A141" s="1">
        <v>4</v>
      </c>
      <c r="B141" t="s">
        <v>72</v>
      </c>
      <c r="C141">
        <v>2924</v>
      </c>
    </row>
    <row r="142" spans="1:3" ht="15">
      <c r="A142" s="1">
        <v>5</v>
      </c>
      <c r="B142" t="s">
        <v>1174</v>
      </c>
      <c r="C142">
        <v>901</v>
      </c>
    </row>
    <row r="143" spans="1:3" ht="15">
      <c r="A143" s="1">
        <v>2</v>
      </c>
      <c r="B143" t="s">
        <v>1427</v>
      </c>
      <c r="C143">
        <v>1924</v>
      </c>
    </row>
    <row r="144" spans="1:3" ht="15">
      <c r="A144" s="1">
        <v>1</v>
      </c>
      <c r="B144" t="s">
        <v>3824</v>
      </c>
      <c r="C144">
        <v>2838</v>
      </c>
    </row>
    <row r="145" spans="1:3" ht="15">
      <c r="A145" s="1">
        <v>1</v>
      </c>
      <c r="B145" t="s">
        <v>2098</v>
      </c>
      <c r="C145">
        <v>1945</v>
      </c>
    </row>
    <row r="146" spans="1:3" ht="15">
      <c r="A146" s="1">
        <v>1</v>
      </c>
      <c r="B146" t="s">
        <v>1911</v>
      </c>
      <c r="C146">
        <v>916</v>
      </c>
    </row>
    <row r="147" spans="1:3" ht="15">
      <c r="A147" s="1">
        <v>1</v>
      </c>
      <c r="B147" t="s">
        <v>2455</v>
      </c>
      <c r="C147">
        <v>935</v>
      </c>
    </row>
    <row r="148" spans="1:3" ht="15">
      <c r="A148" s="1">
        <v>1</v>
      </c>
      <c r="B148" t="s">
        <v>3056</v>
      </c>
      <c r="C148">
        <v>961</v>
      </c>
    </row>
    <row r="149" spans="1:3" ht="15">
      <c r="A149" s="1">
        <v>1</v>
      </c>
      <c r="B149" t="s">
        <v>1098</v>
      </c>
      <c r="C149">
        <v>1813</v>
      </c>
    </row>
    <row r="150" spans="1:3" ht="15">
      <c r="A150" s="1">
        <v>1</v>
      </c>
      <c r="B150" t="s">
        <v>1682</v>
      </c>
      <c r="C150">
        <v>1813</v>
      </c>
    </row>
    <row r="151" spans="1:3" ht="15">
      <c r="A151" s="1">
        <v>1</v>
      </c>
      <c r="B151" t="s">
        <v>1457</v>
      </c>
      <c r="C151">
        <v>1559</v>
      </c>
    </row>
    <row r="152" spans="1:3" ht="15">
      <c r="A152" s="1">
        <v>1</v>
      </c>
      <c r="B152" t="s">
        <v>477</v>
      </c>
      <c r="C152">
        <v>1916</v>
      </c>
    </row>
    <row r="153" spans="1:3" ht="15">
      <c r="A153" s="1">
        <v>1</v>
      </c>
      <c r="B153" t="s">
        <v>2758</v>
      </c>
      <c r="C153">
        <v>1334</v>
      </c>
    </row>
    <row r="154" spans="1:3" ht="15">
      <c r="A154" s="1">
        <v>2</v>
      </c>
      <c r="B154" t="s">
        <v>773</v>
      </c>
      <c r="C154">
        <v>1335</v>
      </c>
    </row>
    <row r="155" spans="1:3" ht="15">
      <c r="A155" s="1">
        <v>1</v>
      </c>
      <c r="B155" t="s">
        <v>22</v>
      </c>
      <c r="C155">
        <v>1334</v>
      </c>
    </row>
    <row r="156" spans="1:3" ht="15">
      <c r="A156" s="1">
        <v>1</v>
      </c>
      <c r="B156" t="s">
        <v>24</v>
      </c>
      <c r="C156">
        <v>1842</v>
      </c>
    </row>
    <row r="157" spans="1:3" ht="15">
      <c r="A157" s="1">
        <v>2</v>
      </c>
      <c r="B157" t="s">
        <v>314</v>
      </c>
      <c r="C157">
        <v>1916</v>
      </c>
    </row>
    <row r="158" spans="1:3" ht="15">
      <c r="A158" s="1">
        <v>1</v>
      </c>
      <c r="B158" t="s">
        <v>102</v>
      </c>
      <c r="C158">
        <v>1842</v>
      </c>
    </row>
    <row r="159" spans="1:3" ht="15">
      <c r="A159" s="1">
        <v>2</v>
      </c>
      <c r="B159" t="s">
        <v>2498</v>
      </c>
      <c r="C159">
        <v>1846</v>
      </c>
    </row>
    <row r="160" spans="1:3" ht="15">
      <c r="A160" s="1">
        <v>1</v>
      </c>
      <c r="B160" t="s">
        <v>1336</v>
      </c>
      <c r="C160">
        <v>1846</v>
      </c>
    </row>
    <row r="161" spans="1:3" ht="15">
      <c r="A161" s="1">
        <v>1</v>
      </c>
      <c r="B161" t="s">
        <v>243</v>
      </c>
      <c r="C161">
        <v>2642</v>
      </c>
    </row>
    <row r="162" spans="1:3" ht="15">
      <c r="A162" s="1">
        <v>1</v>
      </c>
      <c r="B162" t="s">
        <v>2251</v>
      </c>
      <c r="C162">
        <v>1823</v>
      </c>
    </row>
    <row r="163" spans="1:3" ht="15">
      <c r="A163" s="1">
        <v>1</v>
      </c>
      <c r="B163" t="s">
        <v>1152</v>
      </c>
      <c r="C163">
        <v>1823</v>
      </c>
    </row>
    <row r="164" spans="1:3" ht="15">
      <c r="A164" s="1">
        <v>1</v>
      </c>
      <c r="B164" t="s">
        <v>2141</v>
      </c>
      <c r="C164">
        <v>2641</v>
      </c>
    </row>
    <row r="165" spans="1:3" ht="15">
      <c r="A165" s="1">
        <v>1</v>
      </c>
      <c r="B165" t="s">
        <v>2014</v>
      </c>
      <c r="C165">
        <v>1795</v>
      </c>
    </row>
    <row r="166" spans="1:3" ht="15">
      <c r="A166" s="1">
        <v>1</v>
      </c>
      <c r="B166" t="s">
        <v>1160</v>
      </c>
    </row>
    <row r="167" spans="1:3" ht="15">
      <c r="A167" s="1">
        <v>2</v>
      </c>
      <c r="B167" t="s">
        <v>1160</v>
      </c>
      <c r="C167">
        <v>1823</v>
      </c>
    </row>
    <row r="168" spans="1:3" ht="15">
      <c r="A168" s="1">
        <v>1</v>
      </c>
      <c r="B168" t="s">
        <v>234</v>
      </c>
      <c r="C168">
        <v>2022</v>
      </c>
    </row>
    <row r="169" spans="1:3" ht="15">
      <c r="A169" s="1">
        <v>1</v>
      </c>
      <c r="B169" t="s">
        <v>2949</v>
      </c>
      <c r="C169">
        <v>1823</v>
      </c>
    </row>
    <row r="170" spans="1:3" ht="15">
      <c r="A170" s="1">
        <v>1</v>
      </c>
      <c r="B170" t="s">
        <v>2791</v>
      </c>
      <c r="C170">
        <v>1792</v>
      </c>
    </row>
    <row r="171" spans="1:3" ht="15">
      <c r="A171" s="1">
        <v>1</v>
      </c>
      <c r="B171" t="s">
        <v>2820</v>
      </c>
      <c r="C171">
        <v>959</v>
      </c>
    </row>
    <row r="172" spans="1:3" ht="15">
      <c r="A172" s="1">
        <v>1</v>
      </c>
      <c r="B172" t="s">
        <v>1116</v>
      </c>
      <c r="C172">
        <v>1842</v>
      </c>
    </row>
    <row r="173" spans="1:3" ht="15">
      <c r="A173" s="1">
        <v>1</v>
      </c>
      <c r="B173" t="s">
        <v>1718</v>
      </c>
      <c r="C173">
        <v>3767</v>
      </c>
    </row>
    <row r="174" spans="1:3" ht="15">
      <c r="A174" s="1">
        <v>2</v>
      </c>
      <c r="B174" t="s">
        <v>1900</v>
      </c>
      <c r="C174">
        <v>1823</v>
      </c>
    </row>
    <row r="175" spans="1:3" ht="15">
      <c r="A175" s="1">
        <v>1</v>
      </c>
      <c r="B175" t="s">
        <v>360</v>
      </c>
      <c r="C175">
        <v>1821</v>
      </c>
    </row>
    <row r="176" spans="1:3" ht="15">
      <c r="A176" s="1">
        <v>1</v>
      </c>
      <c r="B176" t="s">
        <v>288</v>
      </c>
    </row>
    <row r="177" spans="1:3" ht="15">
      <c r="A177" s="1">
        <v>2</v>
      </c>
      <c r="B177" t="s">
        <v>288</v>
      </c>
      <c r="C177">
        <v>919</v>
      </c>
    </row>
    <row r="178" spans="1:3" ht="15">
      <c r="A178" s="1">
        <v>2</v>
      </c>
      <c r="B178" t="s">
        <v>288</v>
      </c>
      <c r="C178">
        <v>924</v>
      </c>
    </row>
    <row r="179" spans="1:3" ht="15">
      <c r="A179" s="1">
        <v>7</v>
      </c>
      <c r="B179" t="s">
        <v>162</v>
      </c>
      <c r="C179">
        <v>1858</v>
      </c>
    </row>
    <row r="180" spans="1:3" ht="15">
      <c r="A180" s="1">
        <v>11</v>
      </c>
      <c r="B180" t="s">
        <v>617</v>
      </c>
      <c r="C180">
        <v>1858</v>
      </c>
    </row>
    <row r="181" spans="1:3" ht="15">
      <c r="A181" s="1">
        <v>3</v>
      </c>
      <c r="B181" t="s">
        <v>639</v>
      </c>
      <c r="C181">
        <v>2756</v>
      </c>
    </row>
    <row r="182" spans="1:3" ht="15">
      <c r="A182" s="1">
        <v>7</v>
      </c>
      <c r="B182" t="s">
        <v>639</v>
      </c>
      <c r="C182">
        <v>2796</v>
      </c>
    </row>
    <row r="183" spans="1:3" ht="15">
      <c r="A183" s="1">
        <v>1</v>
      </c>
      <c r="B183" t="s">
        <v>1026</v>
      </c>
      <c r="C183">
        <v>1815</v>
      </c>
    </row>
    <row r="184" spans="1:3" ht="15">
      <c r="A184" s="1">
        <v>2</v>
      </c>
      <c r="B184" t="s">
        <v>1222</v>
      </c>
      <c r="C184">
        <v>1815</v>
      </c>
    </row>
    <row r="185" spans="1:3" ht="15">
      <c r="A185" s="1">
        <v>1</v>
      </c>
      <c r="B185" t="s">
        <v>3015</v>
      </c>
      <c r="C185">
        <v>1006</v>
      </c>
    </row>
    <row r="186" spans="1:3" ht="15">
      <c r="A186" s="1">
        <v>3</v>
      </c>
      <c r="B186" t="s">
        <v>331</v>
      </c>
      <c r="C186">
        <v>896</v>
      </c>
    </row>
    <row r="187" spans="1:3" ht="15">
      <c r="A187" s="1">
        <v>1</v>
      </c>
      <c r="B187" t="s">
        <v>719</v>
      </c>
      <c r="C187">
        <v>1858</v>
      </c>
    </row>
    <row r="188" spans="1:3" ht="15">
      <c r="A188" s="1">
        <v>4</v>
      </c>
      <c r="B188" t="s">
        <v>272</v>
      </c>
      <c r="C188">
        <v>1858</v>
      </c>
    </row>
    <row r="189" spans="1:3" ht="15">
      <c r="A189" s="1">
        <v>10</v>
      </c>
      <c r="B189" t="s">
        <v>530</v>
      </c>
      <c r="C189">
        <v>1908</v>
      </c>
    </row>
    <row r="190" spans="1:3" ht="15">
      <c r="A190" s="1">
        <v>2</v>
      </c>
      <c r="B190" t="s">
        <v>492</v>
      </c>
      <c r="C190">
        <v>1896</v>
      </c>
    </row>
    <row r="191" spans="1:3" ht="15">
      <c r="A191" s="1">
        <v>8</v>
      </c>
      <c r="B191" t="s">
        <v>492</v>
      </c>
      <c r="C191">
        <v>1897</v>
      </c>
    </row>
    <row r="192" spans="1:3" ht="15">
      <c r="A192" s="1">
        <v>5</v>
      </c>
      <c r="B192" t="s">
        <v>73</v>
      </c>
      <c r="C192">
        <v>1896</v>
      </c>
    </row>
    <row r="193" spans="1:3" ht="15">
      <c r="A193" s="1">
        <v>8</v>
      </c>
      <c r="B193" t="s">
        <v>73</v>
      </c>
      <c r="C193">
        <v>1897</v>
      </c>
    </row>
    <row r="194" spans="1:3" ht="15">
      <c r="A194" s="1">
        <v>2</v>
      </c>
      <c r="B194" t="s">
        <v>73</v>
      </c>
      <c r="C194">
        <v>1898</v>
      </c>
    </row>
    <row r="195" spans="1:3" ht="15">
      <c r="A195" s="1">
        <v>3</v>
      </c>
      <c r="B195" t="s">
        <v>715</v>
      </c>
      <c r="C195">
        <v>1896</v>
      </c>
    </row>
    <row r="196" spans="1:3" ht="15">
      <c r="A196" s="1">
        <v>2</v>
      </c>
      <c r="B196" t="s">
        <v>715</v>
      </c>
      <c r="C196">
        <v>1897</v>
      </c>
    </row>
    <row r="197" spans="1:3" ht="15">
      <c r="A197" s="1">
        <v>1</v>
      </c>
      <c r="B197" t="s">
        <v>715</v>
      </c>
      <c r="C197">
        <v>1898</v>
      </c>
    </row>
    <row r="198" spans="1:3" ht="15">
      <c r="A198" s="1">
        <v>17</v>
      </c>
      <c r="B198" t="s">
        <v>834</v>
      </c>
      <c r="C198">
        <v>1910</v>
      </c>
    </row>
    <row r="199" spans="1:3" ht="15">
      <c r="A199" s="1">
        <v>1</v>
      </c>
      <c r="B199" t="s">
        <v>412</v>
      </c>
      <c r="C199">
        <v>1841</v>
      </c>
    </row>
    <row r="200" spans="1:3" ht="15">
      <c r="A200" s="1">
        <v>9</v>
      </c>
      <c r="B200" t="s">
        <v>412</v>
      </c>
      <c r="C200">
        <v>1910</v>
      </c>
    </row>
    <row r="201" spans="1:3" ht="15">
      <c r="A201" s="1">
        <v>1</v>
      </c>
      <c r="B201" t="s">
        <v>412</v>
      </c>
      <c r="C201">
        <v>1913</v>
      </c>
    </row>
    <row r="202" spans="1:3" ht="15">
      <c r="A202" s="1">
        <v>4</v>
      </c>
      <c r="B202" t="s">
        <v>94</v>
      </c>
      <c r="C202">
        <v>1902</v>
      </c>
    </row>
    <row r="203" spans="1:3" ht="15">
      <c r="A203" s="1">
        <v>1</v>
      </c>
      <c r="B203" t="s">
        <v>94</v>
      </c>
      <c r="C203">
        <v>886</v>
      </c>
    </row>
    <row r="204" spans="1:3" ht="15">
      <c r="A204" s="1">
        <v>4</v>
      </c>
      <c r="B204" t="s">
        <v>564</v>
      </c>
      <c r="C204">
        <v>1902</v>
      </c>
    </row>
    <row r="205" spans="1:3" ht="15">
      <c r="A205" s="1">
        <v>1</v>
      </c>
      <c r="B205" t="s">
        <v>564</v>
      </c>
      <c r="C205">
        <v>886</v>
      </c>
    </row>
    <row r="206" spans="1:3" ht="15">
      <c r="A206" s="1">
        <v>6</v>
      </c>
      <c r="B206" t="s">
        <v>393</v>
      </c>
      <c r="C206">
        <v>1902</v>
      </c>
    </row>
    <row r="207" spans="1:3" ht="15">
      <c r="A207" s="1">
        <v>1</v>
      </c>
      <c r="B207" t="s">
        <v>393</v>
      </c>
      <c r="C207">
        <v>886</v>
      </c>
    </row>
    <row r="208" spans="1:3" ht="15">
      <c r="A208" s="1">
        <v>10</v>
      </c>
      <c r="B208" t="s">
        <v>809</v>
      </c>
      <c r="C208">
        <v>2793</v>
      </c>
    </row>
    <row r="209" spans="1:3" ht="15">
      <c r="A209" s="1">
        <v>9</v>
      </c>
      <c r="B209" t="s">
        <v>1086</v>
      </c>
      <c r="C209">
        <v>3739</v>
      </c>
    </row>
    <row r="210" spans="1:3" ht="15">
      <c r="A210" s="1">
        <v>1</v>
      </c>
      <c r="B210" t="s">
        <v>2871</v>
      </c>
      <c r="C210">
        <v>2793</v>
      </c>
    </row>
    <row r="211" spans="1:3" ht="15">
      <c r="A211" s="1">
        <v>2</v>
      </c>
      <c r="B211" t="s">
        <v>506</v>
      </c>
      <c r="C211">
        <v>2793</v>
      </c>
    </row>
    <row r="212" spans="1:3" ht="15">
      <c r="A212" s="1">
        <v>1</v>
      </c>
      <c r="B212" t="s">
        <v>2087</v>
      </c>
      <c r="C212">
        <v>2748</v>
      </c>
    </row>
    <row r="213" spans="1:3" ht="15">
      <c r="A213" s="1">
        <v>4</v>
      </c>
      <c r="B213" t="s">
        <v>1068</v>
      </c>
      <c r="C213">
        <v>862</v>
      </c>
    </row>
    <row r="214" spans="1:3" ht="15">
      <c r="A214" s="1">
        <v>1</v>
      </c>
      <c r="B214" t="s">
        <v>755</v>
      </c>
      <c r="C214">
        <v>896</v>
      </c>
    </row>
    <row r="215" spans="1:3" ht="15">
      <c r="A215" s="1">
        <v>3</v>
      </c>
      <c r="B215" t="s">
        <v>521</v>
      </c>
      <c r="C215">
        <v>896</v>
      </c>
    </row>
    <row r="216" spans="1:3" ht="15">
      <c r="A216" s="1">
        <v>3</v>
      </c>
      <c r="B216" t="s">
        <v>569</v>
      </c>
      <c r="C216">
        <v>2791</v>
      </c>
    </row>
    <row r="217" spans="1:3" ht="15">
      <c r="A217" s="1">
        <v>1</v>
      </c>
      <c r="B217" t="s">
        <v>1994</v>
      </c>
      <c r="C217">
        <v>1784</v>
      </c>
    </row>
    <row r="218" spans="1:3" ht="15">
      <c r="A218" s="1">
        <v>2</v>
      </c>
      <c r="B218" t="s">
        <v>349</v>
      </c>
      <c r="C218">
        <v>965</v>
      </c>
    </row>
    <row r="219" spans="1:3" ht="15">
      <c r="A219" s="1">
        <v>1</v>
      </c>
      <c r="B219" t="s">
        <v>1267</v>
      </c>
      <c r="C219">
        <v>1980</v>
      </c>
    </row>
    <row r="220" spans="1:3" ht="15">
      <c r="A220" s="1">
        <v>1</v>
      </c>
      <c r="B220" t="s">
        <v>71</v>
      </c>
      <c r="C220">
        <v>1969</v>
      </c>
    </row>
    <row r="221" spans="1:3" ht="15">
      <c r="A221" s="1">
        <v>2</v>
      </c>
      <c r="B221" t="s">
        <v>71</v>
      </c>
      <c r="C221">
        <v>1980</v>
      </c>
    </row>
    <row r="222" spans="1:3" ht="15">
      <c r="A222" s="1">
        <v>1</v>
      </c>
      <c r="B222" t="s">
        <v>71</v>
      </c>
      <c r="C222">
        <v>1981</v>
      </c>
    </row>
    <row r="223" spans="1:3" ht="15">
      <c r="A223" s="1">
        <v>1</v>
      </c>
      <c r="B223" t="s">
        <v>76</v>
      </c>
      <c r="C223">
        <v>2923</v>
      </c>
    </row>
    <row r="224" spans="1:3" ht="15">
      <c r="A224" s="1">
        <v>2</v>
      </c>
      <c r="B224" t="s">
        <v>76</v>
      </c>
      <c r="C224">
        <v>3011</v>
      </c>
    </row>
    <row r="225" spans="1:3" ht="15">
      <c r="A225" s="1">
        <v>11</v>
      </c>
      <c r="B225" t="s">
        <v>76</v>
      </c>
      <c r="C225">
        <v>3013</v>
      </c>
    </row>
    <row r="226" spans="1:3" ht="15">
      <c r="A226" s="1">
        <v>2</v>
      </c>
      <c r="B226" t="s">
        <v>63</v>
      </c>
      <c r="C226">
        <v>3011</v>
      </c>
    </row>
    <row r="227" spans="1:3" ht="15">
      <c r="A227" s="1">
        <v>4</v>
      </c>
      <c r="B227" t="s">
        <v>63</v>
      </c>
      <c r="C227">
        <v>3013</v>
      </c>
    </row>
    <row r="228" spans="1:3" ht="15">
      <c r="A228" s="1">
        <v>3</v>
      </c>
      <c r="B228" t="s">
        <v>258</v>
      </c>
      <c r="C228">
        <v>3013</v>
      </c>
    </row>
    <row r="229" spans="1:3" ht="15">
      <c r="A229" s="1">
        <v>1</v>
      </c>
      <c r="B229" t="s">
        <v>760</v>
      </c>
      <c r="C229">
        <v>2923</v>
      </c>
    </row>
    <row r="230" spans="1:3" ht="15">
      <c r="A230" s="1">
        <v>10</v>
      </c>
      <c r="B230" t="s">
        <v>760</v>
      </c>
      <c r="C230">
        <v>3013</v>
      </c>
    </row>
    <row r="231" spans="1:3" ht="15">
      <c r="A231" s="1">
        <v>1</v>
      </c>
      <c r="B231" t="s">
        <v>1034</v>
      </c>
      <c r="C231">
        <v>2923</v>
      </c>
    </row>
    <row r="232" spans="1:3" ht="15">
      <c r="A232" s="1">
        <v>1</v>
      </c>
      <c r="B232" t="s">
        <v>1034</v>
      </c>
      <c r="C232">
        <v>3011</v>
      </c>
    </row>
    <row r="233" spans="1:3" ht="15">
      <c r="A233" s="1">
        <v>1</v>
      </c>
      <c r="B233" t="s">
        <v>1034</v>
      </c>
      <c r="C233">
        <v>3013</v>
      </c>
    </row>
    <row r="234" spans="1:3" ht="15">
      <c r="A234" s="1">
        <v>1</v>
      </c>
      <c r="B234" t="s">
        <v>1154</v>
      </c>
      <c r="C234">
        <v>1894</v>
      </c>
    </row>
    <row r="235" spans="1:3" ht="15">
      <c r="A235" s="1">
        <v>6</v>
      </c>
      <c r="B235" t="s">
        <v>241</v>
      </c>
      <c r="C235">
        <v>1908</v>
      </c>
    </row>
    <row r="236" spans="1:3" ht="15">
      <c r="A236" s="1">
        <v>3</v>
      </c>
      <c r="B236" t="s">
        <v>993</v>
      </c>
      <c r="C236">
        <v>1896</v>
      </c>
    </row>
    <row r="237" spans="1:3" ht="15">
      <c r="A237" s="1">
        <v>2</v>
      </c>
      <c r="B237" t="s">
        <v>166</v>
      </c>
      <c r="C237">
        <v>1877</v>
      </c>
    </row>
    <row r="238" spans="1:3" ht="15">
      <c r="A238" s="1">
        <v>1</v>
      </c>
      <c r="B238" t="s">
        <v>1279</v>
      </c>
      <c r="C238">
        <v>1909</v>
      </c>
    </row>
    <row r="239" spans="1:3" ht="15">
      <c r="A239" s="1">
        <v>6</v>
      </c>
      <c r="B239" t="s">
        <v>312</v>
      </c>
      <c r="C239">
        <v>913</v>
      </c>
    </row>
    <row r="240" spans="1:3" ht="15">
      <c r="A240" s="1">
        <v>2</v>
      </c>
      <c r="B240" t="s">
        <v>1450</v>
      </c>
      <c r="C240">
        <v>912</v>
      </c>
    </row>
    <row r="241" spans="1:3" ht="15">
      <c r="A241" s="1">
        <v>1</v>
      </c>
      <c r="B241" t="s">
        <v>1735</v>
      </c>
      <c r="C241">
        <v>862</v>
      </c>
    </row>
    <row r="242" spans="1:3" ht="15">
      <c r="A242" s="1">
        <v>3</v>
      </c>
      <c r="B242" t="s">
        <v>463</v>
      </c>
      <c r="C242">
        <v>1908</v>
      </c>
    </row>
    <row r="243" spans="1:3" ht="15">
      <c r="A243" s="1">
        <v>2</v>
      </c>
      <c r="B243" t="s">
        <v>1191</v>
      </c>
      <c r="C243">
        <v>2791</v>
      </c>
    </row>
    <row r="244" spans="1:3" ht="15">
      <c r="A244" s="1">
        <v>7</v>
      </c>
      <c r="B244" t="s">
        <v>915</v>
      </c>
      <c r="C244">
        <v>2791</v>
      </c>
    </row>
    <row r="245" spans="1:3" ht="15">
      <c r="A245" s="1">
        <v>1</v>
      </c>
      <c r="B245" t="s">
        <v>1776</v>
      </c>
      <c r="C245">
        <v>2791</v>
      </c>
    </row>
    <row r="246" spans="1:3" ht="15">
      <c r="A246" s="1">
        <v>1</v>
      </c>
      <c r="B246" t="s">
        <v>1011</v>
      </c>
      <c r="C246">
        <v>912</v>
      </c>
    </row>
    <row r="247" spans="1:3" ht="15">
      <c r="A247" s="1">
        <v>4</v>
      </c>
      <c r="B247" t="s">
        <v>1370</v>
      </c>
      <c r="C247">
        <v>972</v>
      </c>
    </row>
    <row r="248" spans="1:3" ht="15">
      <c r="A248" s="1">
        <v>1</v>
      </c>
      <c r="B248" t="s">
        <v>605</v>
      </c>
      <c r="C248">
        <v>862</v>
      </c>
    </row>
    <row r="249" spans="1:3" ht="15">
      <c r="A249" s="1">
        <v>4</v>
      </c>
      <c r="B249" t="s">
        <v>782</v>
      </c>
      <c r="C249">
        <v>899</v>
      </c>
    </row>
    <row r="250" spans="1:3" ht="15">
      <c r="A250" s="1">
        <v>1</v>
      </c>
      <c r="B250" t="s">
        <v>1843</v>
      </c>
      <c r="C250">
        <v>862</v>
      </c>
    </row>
    <row r="251" spans="1:3" ht="15">
      <c r="A251" s="1">
        <v>8</v>
      </c>
      <c r="B251" t="s">
        <v>95</v>
      </c>
      <c r="C251">
        <v>1910</v>
      </c>
    </row>
    <row r="252" spans="1:3" ht="15">
      <c r="A252" s="1">
        <v>3</v>
      </c>
      <c r="B252" t="s">
        <v>600</v>
      </c>
      <c r="C252">
        <v>1910</v>
      </c>
    </row>
    <row r="253" spans="1:3" ht="15">
      <c r="A253" s="1">
        <v>2</v>
      </c>
      <c r="B253" t="s">
        <v>1460</v>
      </c>
      <c r="C253">
        <v>862</v>
      </c>
    </row>
    <row r="254" spans="1:3" ht="15">
      <c r="A254" s="1">
        <v>2</v>
      </c>
      <c r="B254" t="s">
        <v>953</v>
      </c>
      <c r="C254">
        <v>1963</v>
      </c>
    </row>
    <row r="255" spans="1:3" ht="15">
      <c r="A255" s="1">
        <v>1</v>
      </c>
      <c r="B255" t="s">
        <v>953</v>
      </c>
      <c r="C255">
        <v>1969</v>
      </c>
    </row>
    <row r="256" spans="1:3" ht="15">
      <c r="A256" s="1">
        <v>11</v>
      </c>
      <c r="B256" t="s">
        <v>434</v>
      </c>
      <c r="C256">
        <v>1963</v>
      </c>
    </row>
    <row r="257" spans="1:3" ht="15">
      <c r="A257" s="1">
        <v>1</v>
      </c>
      <c r="B257" t="s">
        <v>434</v>
      </c>
      <c r="C257">
        <v>1969</v>
      </c>
    </row>
    <row r="258" spans="1:3" ht="15">
      <c r="A258" s="1">
        <v>1</v>
      </c>
      <c r="B258" t="s">
        <v>64</v>
      </c>
      <c r="C258">
        <v>1937</v>
      </c>
    </row>
    <row r="259" spans="1:3" ht="15">
      <c r="A259" s="1">
        <v>4</v>
      </c>
      <c r="B259" t="s">
        <v>611</v>
      </c>
      <c r="C259">
        <v>2792</v>
      </c>
    </row>
    <row r="260" spans="1:3" ht="15">
      <c r="A260" s="1">
        <v>2</v>
      </c>
      <c r="B260" t="s">
        <v>411</v>
      </c>
      <c r="C260">
        <v>2791</v>
      </c>
    </row>
    <row r="261" spans="1:3" ht="15">
      <c r="A261" s="1">
        <v>8</v>
      </c>
      <c r="B261" t="s">
        <v>411</v>
      </c>
      <c r="C261">
        <v>2792</v>
      </c>
    </row>
    <row r="262" spans="1:3" ht="15">
      <c r="A262" s="1">
        <v>4</v>
      </c>
      <c r="B262" t="s">
        <v>1062</v>
      </c>
      <c r="C262">
        <v>2792</v>
      </c>
    </row>
    <row r="263" spans="1:3" ht="15">
      <c r="A263" s="1">
        <v>1</v>
      </c>
      <c r="B263" t="s">
        <v>156</v>
      </c>
      <c r="C263">
        <v>2791</v>
      </c>
    </row>
    <row r="264" spans="1:3" ht="15">
      <c r="A264" s="1">
        <v>9</v>
      </c>
      <c r="B264" t="s">
        <v>156</v>
      </c>
      <c r="C264">
        <v>2792</v>
      </c>
    </row>
    <row r="265" spans="1:3" ht="15">
      <c r="A265" s="1">
        <v>5</v>
      </c>
      <c r="B265" t="s">
        <v>895</v>
      </c>
      <c r="C265">
        <v>2796</v>
      </c>
    </row>
    <row r="266" spans="1:3" ht="15">
      <c r="A266" s="1">
        <v>4</v>
      </c>
      <c r="B266" t="s">
        <v>637</v>
      </c>
      <c r="C266">
        <v>2791</v>
      </c>
    </row>
    <row r="267" spans="1:3" ht="15">
      <c r="A267" s="1">
        <v>1</v>
      </c>
      <c r="B267" t="s">
        <v>903</v>
      </c>
      <c r="C267">
        <v>2791</v>
      </c>
    </row>
    <row r="268" spans="1:3" ht="15">
      <c r="A268" s="1">
        <v>1</v>
      </c>
      <c r="B268" t="s">
        <v>2815</v>
      </c>
      <c r="C268">
        <v>2796</v>
      </c>
    </row>
    <row r="269" spans="1:3" ht="15">
      <c r="A269" s="1">
        <v>2</v>
      </c>
      <c r="B269" t="s">
        <v>384</v>
      </c>
      <c r="C269">
        <v>1784</v>
      </c>
    </row>
    <row r="270" spans="1:3" ht="15">
      <c r="A270" s="1">
        <v>1</v>
      </c>
      <c r="B270" t="s">
        <v>1209</v>
      </c>
    </row>
    <row r="271" spans="1:3" ht="15">
      <c r="A271" s="1">
        <v>2</v>
      </c>
      <c r="B271" t="s">
        <v>1209</v>
      </c>
      <c r="C271">
        <v>1894</v>
      </c>
    </row>
    <row r="272" spans="1:3" ht="15">
      <c r="A272" s="1">
        <v>1</v>
      </c>
      <c r="B272" t="s">
        <v>1209</v>
      </c>
      <c r="C272">
        <v>1897</v>
      </c>
    </row>
    <row r="273" spans="1:3" ht="15">
      <c r="A273" s="1">
        <v>3</v>
      </c>
      <c r="B273" t="s">
        <v>414</v>
      </c>
      <c r="C273">
        <v>1995</v>
      </c>
    </row>
    <row r="274" spans="1:3" ht="15">
      <c r="A274" s="1">
        <v>10</v>
      </c>
      <c r="B274" t="s">
        <v>414</v>
      </c>
      <c r="C274">
        <v>1997</v>
      </c>
    </row>
    <row r="275" spans="1:3" ht="15">
      <c r="A275" s="1">
        <v>1</v>
      </c>
      <c r="B275" t="s">
        <v>414</v>
      </c>
      <c r="C275">
        <v>3011</v>
      </c>
    </row>
    <row r="276" spans="1:3" ht="15">
      <c r="A276" s="1">
        <v>6</v>
      </c>
      <c r="B276" t="s">
        <v>414</v>
      </c>
      <c r="C276">
        <v>3013</v>
      </c>
    </row>
    <row r="277" spans="1:3" ht="15">
      <c r="A277" s="1">
        <v>4</v>
      </c>
      <c r="B277" t="s">
        <v>216</v>
      </c>
      <c r="C277">
        <v>1996</v>
      </c>
    </row>
    <row r="278" spans="1:3" ht="15">
      <c r="A278" s="1">
        <v>5</v>
      </c>
      <c r="B278" t="s">
        <v>216</v>
      </c>
      <c r="C278">
        <v>1997</v>
      </c>
    </row>
    <row r="279" spans="1:3" ht="15">
      <c r="A279" s="1">
        <v>9</v>
      </c>
      <c r="B279" t="s">
        <v>403</v>
      </c>
      <c r="C279">
        <v>1996</v>
      </c>
    </row>
    <row r="280" spans="1:3" ht="15">
      <c r="A280" s="1">
        <v>8</v>
      </c>
      <c r="B280" t="s">
        <v>403</v>
      </c>
      <c r="C280">
        <v>3011</v>
      </c>
    </row>
    <row r="281" spans="1:3" ht="15">
      <c r="A281" s="1">
        <v>5</v>
      </c>
      <c r="B281" t="s">
        <v>403</v>
      </c>
      <c r="C281">
        <v>3012</v>
      </c>
    </row>
    <row r="282" spans="1:3" ht="15">
      <c r="A282" s="1">
        <v>2</v>
      </c>
      <c r="B282" t="s">
        <v>403</v>
      </c>
      <c r="C282">
        <v>3013</v>
      </c>
    </row>
    <row r="283" spans="1:3" ht="15">
      <c r="A283" s="1">
        <v>9</v>
      </c>
      <c r="B283" t="s">
        <v>42</v>
      </c>
      <c r="C283">
        <v>2881</v>
      </c>
    </row>
    <row r="284" spans="1:3" ht="15">
      <c r="A284" s="1">
        <v>1</v>
      </c>
      <c r="B284" t="s">
        <v>42</v>
      </c>
      <c r="C284">
        <v>3739</v>
      </c>
    </row>
    <row r="285" spans="1:3" ht="15">
      <c r="A285" s="1">
        <v>32</v>
      </c>
      <c r="B285" t="s">
        <v>42</v>
      </c>
      <c r="C285">
        <v>3827</v>
      </c>
    </row>
    <row r="286" spans="1:3" ht="15">
      <c r="A286" s="1">
        <v>1</v>
      </c>
      <c r="B286" t="s">
        <v>42</v>
      </c>
      <c r="C286">
        <v>3844</v>
      </c>
    </row>
    <row r="287" spans="1:3" ht="15">
      <c r="A287" s="1">
        <v>3</v>
      </c>
      <c r="B287" t="s">
        <v>736</v>
      </c>
      <c r="C287">
        <v>2881</v>
      </c>
    </row>
    <row r="288" spans="1:3" ht="15">
      <c r="A288" s="1">
        <v>2</v>
      </c>
      <c r="B288" t="s">
        <v>1199</v>
      </c>
      <c r="C288">
        <v>2881</v>
      </c>
    </row>
    <row r="289" spans="1:3" ht="15">
      <c r="A289" s="1">
        <v>14</v>
      </c>
      <c r="B289" t="s">
        <v>728</v>
      </c>
      <c r="C289">
        <v>2881</v>
      </c>
    </row>
    <row r="290" spans="1:3" ht="15">
      <c r="A290" s="1">
        <v>2</v>
      </c>
      <c r="B290" t="s">
        <v>721</v>
      </c>
      <c r="C290">
        <v>1669</v>
      </c>
    </row>
    <row r="291" spans="1:3" ht="15">
      <c r="A291" s="1">
        <v>1</v>
      </c>
      <c r="B291" t="s">
        <v>1579</v>
      </c>
      <c r="C291">
        <v>1669</v>
      </c>
    </row>
    <row r="292" spans="1:3" ht="15">
      <c r="A292" s="1">
        <v>2</v>
      </c>
      <c r="B292" t="s">
        <v>1579</v>
      </c>
      <c r="C292">
        <v>1689</v>
      </c>
    </row>
    <row r="293" spans="1:3" ht="15">
      <c r="A293" s="1">
        <v>3</v>
      </c>
      <c r="B293" t="s">
        <v>1512</v>
      </c>
      <c r="C293">
        <v>1897</v>
      </c>
    </row>
    <row r="294" spans="1:3" ht="15">
      <c r="A294" s="1">
        <v>1</v>
      </c>
      <c r="B294" t="s">
        <v>2901</v>
      </c>
      <c r="C294">
        <v>1873</v>
      </c>
    </row>
    <row r="295" spans="1:3" ht="15">
      <c r="A295" s="1">
        <v>1</v>
      </c>
      <c r="B295" t="s">
        <v>566</v>
      </c>
      <c r="C295">
        <v>1873</v>
      </c>
    </row>
    <row r="296" spans="1:3" ht="15">
      <c r="A296" s="1">
        <v>6</v>
      </c>
      <c r="B296" t="s">
        <v>566</v>
      </c>
      <c r="C296">
        <v>1897</v>
      </c>
    </row>
    <row r="297" spans="1:3" ht="15">
      <c r="A297" s="1">
        <v>1</v>
      </c>
      <c r="B297" t="s">
        <v>1023</v>
      </c>
      <c r="C297">
        <v>1873</v>
      </c>
    </row>
    <row r="298" spans="1:3" ht="15">
      <c r="A298" s="1">
        <v>1</v>
      </c>
      <c r="B298" t="s">
        <v>1023</v>
      </c>
      <c r="C298">
        <v>1894</v>
      </c>
    </row>
    <row r="299" spans="1:3" ht="15">
      <c r="A299" s="1">
        <v>1</v>
      </c>
      <c r="B299" t="s">
        <v>1023</v>
      </c>
      <c r="C299">
        <v>1897</v>
      </c>
    </row>
    <row r="300" spans="1:3" ht="15">
      <c r="A300" s="1">
        <v>10</v>
      </c>
      <c r="B300" t="s">
        <v>86</v>
      </c>
      <c r="C300">
        <v>2791</v>
      </c>
    </row>
    <row r="301" spans="1:3" ht="15">
      <c r="A301" s="1">
        <v>1</v>
      </c>
      <c r="B301" t="s">
        <v>699</v>
      </c>
      <c r="C301">
        <v>2755</v>
      </c>
    </row>
    <row r="302" spans="1:3" ht="15">
      <c r="A302" s="1">
        <v>7</v>
      </c>
      <c r="B302" t="s">
        <v>699</v>
      </c>
      <c r="C302">
        <v>2756</v>
      </c>
    </row>
    <row r="303" spans="1:3" ht="15">
      <c r="A303" s="1">
        <v>9</v>
      </c>
      <c r="B303" t="s">
        <v>699</v>
      </c>
      <c r="C303">
        <v>2796</v>
      </c>
    </row>
    <row r="304" spans="1:3" ht="15">
      <c r="A304" s="1">
        <v>1</v>
      </c>
      <c r="B304" t="s">
        <v>1745</v>
      </c>
      <c r="C304">
        <v>1815</v>
      </c>
    </row>
    <row r="305" spans="1:3" ht="15">
      <c r="A305" s="1">
        <v>6</v>
      </c>
      <c r="B305" t="s">
        <v>1353</v>
      </c>
      <c r="C305">
        <v>1815</v>
      </c>
    </row>
    <row r="306" spans="1:3" ht="15">
      <c r="A306" s="1">
        <v>4</v>
      </c>
      <c r="B306" t="s">
        <v>329</v>
      </c>
      <c r="C306">
        <v>1815</v>
      </c>
    </row>
    <row r="307" spans="1:3" ht="15">
      <c r="A307" s="1">
        <v>1</v>
      </c>
      <c r="B307" t="s">
        <v>917</v>
      </c>
      <c r="C307">
        <v>907</v>
      </c>
    </row>
    <row r="308" spans="1:3" ht="15">
      <c r="A308" s="1">
        <v>3</v>
      </c>
      <c r="B308" t="s">
        <v>392</v>
      </c>
      <c r="C308">
        <v>1915</v>
      </c>
    </row>
    <row r="309" spans="1:3" ht="15">
      <c r="A309" s="1">
        <v>1</v>
      </c>
      <c r="B309" t="s">
        <v>460</v>
      </c>
    </row>
    <row r="310" spans="1:3" ht="15">
      <c r="A310" s="1">
        <v>20</v>
      </c>
      <c r="B310" t="s">
        <v>460</v>
      </c>
      <c r="C310">
        <v>1852</v>
      </c>
    </row>
    <row r="311" spans="1:3" ht="15">
      <c r="A311" s="1">
        <v>1</v>
      </c>
      <c r="B311" t="s">
        <v>777</v>
      </c>
      <c r="C311">
        <v>1852</v>
      </c>
    </row>
    <row r="312" spans="1:3" ht="15">
      <c r="A312" s="1">
        <v>8</v>
      </c>
      <c r="B312" t="s">
        <v>342</v>
      </c>
      <c r="C312">
        <v>1867</v>
      </c>
    </row>
    <row r="313" spans="1:3" ht="15">
      <c r="A313" s="1">
        <v>1</v>
      </c>
      <c r="B313" t="s">
        <v>470</v>
      </c>
    </row>
    <row r="314" spans="1:3" ht="15">
      <c r="A314" s="1">
        <v>3</v>
      </c>
      <c r="B314" t="s">
        <v>470</v>
      </c>
      <c r="C314">
        <v>1913</v>
      </c>
    </row>
    <row r="315" spans="1:3" ht="15">
      <c r="A315" s="1">
        <v>1</v>
      </c>
      <c r="B315" t="s">
        <v>416</v>
      </c>
      <c r="C315">
        <v>1912</v>
      </c>
    </row>
    <row r="316" spans="1:3" ht="15">
      <c r="A316" s="1">
        <v>3</v>
      </c>
      <c r="B316" t="s">
        <v>221</v>
      </c>
      <c r="C316">
        <v>1913</v>
      </c>
    </row>
    <row r="317" spans="1:3" ht="15">
      <c r="A317" s="1">
        <v>15</v>
      </c>
      <c r="B317" t="s">
        <v>106</v>
      </c>
      <c r="C317">
        <v>1928</v>
      </c>
    </row>
    <row r="318" spans="1:3" ht="15">
      <c r="A318" s="1">
        <v>1</v>
      </c>
      <c r="B318" t="s">
        <v>1044</v>
      </c>
      <c r="C318">
        <v>2828</v>
      </c>
    </row>
    <row r="319" spans="1:3" ht="15">
      <c r="A319" s="1">
        <v>1</v>
      </c>
      <c r="B319" t="s">
        <v>1852</v>
      </c>
      <c r="C319">
        <v>2798</v>
      </c>
    </row>
    <row r="320" spans="1:3" ht="15">
      <c r="A320" s="1">
        <v>1</v>
      </c>
      <c r="B320" t="s">
        <v>2133</v>
      </c>
      <c r="C320">
        <v>2798</v>
      </c>
    </row>
    <row r="321" spans="1:3" ht="15">
      <c r="A321" s="1">
        <v>2</v>
      </c>
      <c r="B321" t="s">
        <v>1641</v>
      </c>
      <c r="C321">
        <v>896</v>
      </c>
    </row>
    <row r="322" spans="1:3" ht="15">
      <c r="A322" s="1">
        <v>2</v>
      </c>
      <c r="B322" t="s">
        <v>437</v>
      </c>
      <c r="C322">
        <v>966</v>
      </c>
    </row>
    <row r="323" spans="1:3" ht="15">
      <c r="A323" s="1">
        <v>1</v>
      </c>
      <c r="B323" t="s">
        <v>3053</v>
      </c>
      <c r="C323">
        <v>966</v>
      </c>
    </row>
    <row r="324" spans="1:3" ht="15">
      <c r="A324" s="1">
        <v>1</v>
      </c>
      <c r="B324" t="s">
        <v>202</v>
      </c>
    </row>
    <row r="325" spans="1:3" ht="15">
      <c r="A325" s="1">
        <v>1</v>
      </c>
      <c r="B325" t="s">
        <v>202</v>
      </c>
      <c r="C325">
        <v>2755</v>
      </c>
    </row>
    <row r="326" spans="1:3" ht="15">
      <c r="A326" s="1">
        <v>3</v>
      </c>
      <c r="B326" t="s">
        <v>202</v>
      </c>
      <c r="C326">
        <v>2756</v>
      </c>
    </row>
    <row r="327" spans="1:3" ht="15">
      <c r="A327" s="1">
        <v>6</v>
      </c>
      <c r="B327" t="s">
        <v>202</v>
      </c>
      <c r="C327">
        <v>2796</v>
      </c>
    </row>
    <row r="328" spans="1:3" ht="15">
      <c r="A328" s="1">
        <v>5</v>
      </c>
      <c r="B328" t="s">
        <v>1045</v>
      </c>
      <c r="C328">
        <v>1815</v>
      </c>
    </row>
    <row r="329" spans="1:3" ht="15">
      <c r="A329" s="1">
        <v>7</v>
      </c>
      <c r="B329" t="s">
        <v>381</v>
      </c>
      <c r="C329">
        <v>1815</v>
      </c>
    </row>
    <row r="330" spans="1:3" ht="15">
      <c r="A330" s="1">
        <v>10</v>
      </c>
      <c r="B330" t="s">
        <v>81</v>
      </c>
      <c r="C330">
        <v>1815</v>
      </c>
    </row>
    <row r="331" spans="1:3" ht="15">
      <c r="A331" s="1">
        <v>2</v>
      </c>
      <c r="B331" t="s">
        <v>635</v>
      </c>
      <c r="C331">
        <v>1815</v>
      </c>
    </row>
    <row r="332" spans="1:3" ht="15">
      <c r="A332" s="1">
        <v>3</v>
      </c>
      <c r="B332" t="s">
        <v>1432</v>
      </c>
      <c r="C332">
        <v>3738</v>
      </c>
    </row>
    <row r="333" spans="1:3" ht="15">
      <c r="A333" s="1">
        <v>1</v>
      </c>
      <c r="B333" t="s">
        <v>1643</v>
      </c>
      <c r="C333">
        <v>3689</v>
      </c>
    </row>
    <row r="334" spans="1:3" ht="15">
      <c r="A334" s="1">
        <v>4</v>
      </c>
      <c r="B334" t="s">
        <v>1643</v>
      </c>
      <c r="C334">
        <v>3738</v>
      </c>
    </row>
    <row r="335" spans="1:3" ht="15">
      <c r="A335" s="1">
        <v>2</v>
      </c>
      <c r="B335" t="s">
        <v>491</v>
      </c>
      <c r="C335">
        <v>1792</v>
      </c>
    </row>
    <row r="336" spans="1:3" ht="15">
      <c r="A336" s="1">
        <v>1</v>
      </c>
      <c r="B336" t="s">
        <v>1659</v>
      </c>
      <c r="C336">
        <v>1792</v>
      </c>
    </row>
    <row r="337" spans="1:3" ht="15">
      <c r="A337" s="1">
        <v>3</v>
      </c>
      <c r="B337" t="s">
        <v>475</v>
      </c>
      <c r="C337">
        <v>3012</v>
      </c>
    </row>
    <row r="338" spans="1:3" ht="15">
      <c r="A338" s="1">
        <v>1</v>
      </c>
      <c r="B338" t="s">
        <v>365</v>
      </c>
      <c r="C338">
        <v>3011</v>
      </c>
    </row>
    <row r="339" spans="1:3" ht="15">
      <c r="A339" s="1">
        <v>11</v>
      </c>
      <c r="B339" t="s">
        <v>365</v>
      </c>
      <c r="C339">
        <v>3012</v>
      </c>
    </row>
    <row r="340" spans="1:3" ht="15">
      <c r="A340" s="1">
        <v>17</v>
      </c>
      <c r="B340" t="s">
        <v>179</v>
      </c>
      <c r="C340">
        <v>3012</v>
      </c>
    </row>
    <row r="341" spans="1:3" ht="15">
      <c r="A341" s="1">
        <v>3</v>
      </c>
      <c r="B341" t="s">
        <v>507</v>
      </c>
      <c r="C341">
        <v>3011</v>
      </c>
    </row>
    <row r="342" spans="1:3" ht="15">
      <c r="A342" s="1">
        <v>14</v>
      </c>
      <c r="B342" t="s">
        <v>507</v>
      </c>
      <c r="C342">
        <v>3012</v>
      </c>
    </row>
    <row r="343" spans="1:3" ht="15">
      <c r="A343" s="1">
        <v>1</v>
      </c>
      <c r="B343" t="s">
        <v>1032</v>
      </c>
    </row>
    <row r="344" spans="1:3" ht="15">
      <c r="A344" s="1">
        <v>4</v>
      </c>
      <c r="B344" t="s">
        <v>1032</v>
      </c>
      <c r="C344">
        <v>3012</v>
      </c>
    </row>
    <row r="345" spans="1:3" ht="15">
      <c r="A345" s="1">
        <v>2</v>
      </c>
      <c r="B345" t="s">
        <v>902</v>
      </c>
      <c r="C345">
        <v>2791</v>
      </c>
    </row>
    <row r="346" spans="1:3" ht="15">
      <c r="A346" s="1">
        <v>11</v>
      </c>
      <c r="B346" t="s">
        <v>902</v>
      </c>
      <c r="C346">
        <v>2792</v>
      </c>
    </row>
    <row r="347" spans="1:3" ht="15">
      <c r="A347" s="1">
        <v>5</v>
      </c>
      <c r="B347" t="s">
        <v>740</v>
      </c>
      <c r="C347">
        <v>2792</v>
      </c>
    </row>
    <row r="348" spans="1:3" ht="15">
      <c r="A348" s="1">
        <v>1</v>
      </c>
      <c r="B348" t="s">
        <v>60</v>
      </c>
      <c r="C348">
        <v>2791</v>
      </c>
    </row>
    <row r="349" spans="1:3" ht="15">
      <c r="A349" s="1">
        <v>4</v>
      </c>
      <c r="B349" t="s">
        <v>60</v>
      </c>
      <c r="C349">
        <v>2792</v>
      </c>
    </row>
    <row r="350" spans="1:3" ht="15">
      <c r="A350" s="1">
        <v>8</v>
      </c>
      <c r="B350" t="s">
        <v>5</v>
      </c>
      <c r="C350">
        <v>2792</v>
      </c>
    </row>
    <row r="351" spans="1:3" ht="15">
      <c r="A351" s="1">
        <v>2</v>
      </c>
      <c r="B351" t="s">
        <v>213</v>
      </c>
      <c r="C351">
        <v>2792</v>
      </c>
    </row>
    <row r="352" spans="1:3" ht="15">
      <c r="A352" s="1">
        <v>1</v>
      </c>
      <c r="B352" t="s">
        <v>419</v>
      </c>
      <c r="C352">
        <v>913</v>
      </c>
    </row>
    <row r="353" spans="1:3" ht="15">
      <c r="A353" s="1">
        <v>1</v>
      </c>
      <c r="B353" t="s">
        <v>139</v>
      </c>
    </row>
    <row r="354" spans="1:3" ht="15">
      <c r="A354" s="1">
        <v>9</v>
      </c>
      <c r="B354" t="s">
        <v>139</v>
      </c>
      <c r="C354">
        <v>1913</v>
      </c>
    </row>
    <row r="355" spans="1:3" ht="15">
      <c r="A355" s="1">
        <v>6</v>
      </c>
      <c r="B355" t="s">
        <v>966</v>
      </c>
      <c r="C355">
        <v>1913</v>
      </c>
    </row>
    <row r="356" spans="1:3" ht="15">
      <c r="A356" s="1">
        <v>3</v>
      </c>
      <c r="B356" t="s">
        <v>126</v>
      </c>
      <c r="C356">
        <v>1913</v>
      </c>
    </row>
    <row r="357" spans="1:3" ht="15">
      <c r="A357" s="1">
        <v>7</v>
      </c>
      <c r="B357" t="s">
        <v>262</v>
      </c>
      <c r="C357">
        <v>1913</v>
      </c>
    </row>
    <row r="358" spans="1:3" ht="15">
      <c r="A358" s="1">
        <v>1</v>
      </c>
      <c r="B358" t="s">
        <v>1668</v>
      </c>
      <c r="C358">
        <v>1912</v>
      </c>
    </row>
    <row r="359" spans="1:3" ht="15">
      <c r="A359" s="1">
        <v>1</v>
      </c>
      <c r="B359" t="s">
        <v>1102</v>
      </c>
      <c r="C359">
        <v>1912</v>
      </c>
    </row>
    <row r="360" spans="1:3" ht="15">
      <c r="A360" s="1">
        <v>1</v>
      </c>
      <c r="B360" t="s">
        <v>563</v>
      </c>
      <c r="C360">
        <v>1910</v>
      </c>
    </row>
    <row r="361" spans="1:3" ht="15">
      <c r="A361" s="1">
        <v>2</v>
      </c>
      <c r="B361" t="s">
        <v>563</v>
      </c>
      <c r="C361">
        <v>896</v>
      </c>
    </row>
    <row r="362" spans="1:3" ht="15">
      <c r="A362" s="1">
        <v>2</v>
      </c>
      <c r="B362" t="s">
        <v>1857</v>
      </c>
      <c r="C362">
        <v>3738</v>
      </c>
    </row>
    <row r="363" spans="1:3" ht="15">
      <c r="A363" s="1">
        <v>1</v>
      </c>
      <c r="B363" t="s">
        <v>3258</v>
      </c>
      <c r="C363">
        <v>1902</v>
      </c>
    </row>
    <row r="364" spans="1:3" ht="15">
      <c r="A364" s="1">
        <v>1</v>
      </c>
      <c r="B364" t="s">
        <v>1977</v>
      </c>
      <c r="C364">
        <v>2047</v>
      </c>
    </row>
    <row r="365" spans="1:3" ht="15">
      <c r="A365" s="1">
        <v>1</v>
      </c>
      <c r="B365" t="s">
        <v>3328</v>
      </c>
      <c r="C365">
        <v>1981</v>
      </c>
    </row>
    <row r="366" spans="1:3" ht="15">
      <c r="A366" s="1">
        <v>1</v>
      </c>
      <c r="B366" t="s">
        <v>3353</v>
      </c>
    </row>
    <row r="367" spans="1:3" ht="15">
      <c r="A367" s="1">
        <v>1</v>
      </c>
      <c r="B367" t="s">
        <v>2315</v>
      </c>
      <c r="C367">
        <v>1874</v>
      </c>
    </row>
    <row r="368" spans="1:3" ht="15">
      <c r="A368" s="1">
        <v>1</v>
      </c>
      <c r="B368" t="s">
        <v>2851</v>
      </c>
      <c r="C368">
        <v>2048</v>
      </c>
    </row>
    <row r="369" spans="1:3" ht="15">
      <c r="A369" s="1">
        <v>3</v>
      </c>
      <c r="B369" t="s">
        <v>1591</v>
      </c>
      <c r="C369">
        <v>1024</v>
      </c>
    </row>
    <row r="370" spans="1:3" ht="15">
      <c r="A370" s="1">
        <v>1</v>
      </c>
      <c r="B370" t="s">
        <v>2542</v>
      </c>
      <c r="C370">
        <v>2048</v>
      </c>
    </row>
    <row r="371" spans="1:3" ht="15">
      <c r="A371" s="1">
        <v>1</v>
      </c>
      <c r="B371" t="s">
        <v>1819</v>
      </c>
      <c r="C371">
        <v>2048</v>
      </c>
    </row>
    <row r="372" spans="1:3" ht="15">
      <c r="A372" s="1">
        <v>4</v>
      </c>
      <c r="B372" t="s">
        <v>971</v>
      </c>
      <c r="C372">
        <v>921</v>
      </c>
    </row>
    <row r="373" spans="1:3" ht="15">
      <c r="A373" s="1">
        <v>1</v>
      </c>
      <c r="B373" t="s">
        <v>2822</v>
      </c>
      <c r="C373">
        <v>929</v>
      </c>
    </row>
    <row r="374" spans="1:3" ht="15">
      <c r="A374" s="1">
        <v>1</v>
      </c>
      <c r="B374" t="s">
        <v>2476</v>
      </c>
      <c r="C374">
        <v>927</v>
      </c>
    </row>
    <row r="375" spans="1:3" ht="15">
      <c r="A375" s="1">
        <v>1</v>
      </c>
      <c r="B375" t="s">
        <v>1383</v>
      </c>
      <c r="C375">
        <v>904</v>
      </c>
    </row>
    <row r="376" spans="1:3" ht="15">
      <c r="A376" s="1">
        <v>1</v>
      </c>
      <c r="B376" t="s">
        <v>1324</v>
      </c>
    </row>
    <row r="377" spans="1:3" ht="15">
      <c r="A377" s="1">
        <v>2</v>
      </c>
      <c r="B377" t="s">
        <v>1324</v>
      </c>
      <c r="C377">
        <v>2833</v>
      </c>
    </row>
    <row r="378" spans="1:3" ht="15">
      <c r="A378" s="1">
        <v>1</v>
      </c>
      <c r="B378" t="s">
        <v>2812</v>
      </c>
      <c r="C378">
        <v>1863</v>
      </c>
    </row>
    <row r="379" spans="1:3" ht="15">
      <c r="A379" s="1">
        <v>2</v>
      </c>
      <c r="B379" t="s">
        <v>2888</v>
      </c>
      <c r="C379">
        <v>1914</v>
      </c>
    </row>
    <row r="380" spans="1:3" ht="15">
      <c r="A380" s="1">
        <v>1</v>
      </c>
      <c r="B380" t="s">
        <v>3326</v>
      </c>
      <c r="C380">
        <v>1913</v>
      </c>
    </row>
    <row r="381" spans="1:3" ht="15">
      <c r="A381" s="1">
        <v>1</v>
      </c>
      <c r="B381" t="s">
        <v>2990</v>
      </c>
      <c r="C381">
        <v>3858</v>
      </c>
    </row>
    <row r="382" spans="1:3" ht="15">
      <c r="A382" s="1">
        <v>1</v>
      </c>
      <c r="B382" t="s">
        <v>1404</v>
      </c>
      <c r="C382">
        <v>1924</v>
      </c>
    </row>
    <row r="383" spans="1:3" ht="15">
      <c r="A383" s="1">
        <v>1</v>
      </c>
      <c r="B383" t="s">
        <v>2175</v>
      </c>
      <c r="C383">
        <v>962</v>
      </c>
    </row>
    <row r="384" spans="1:3" ht="15">
      <c r="A384" s="1">
        <v>4</v>
      </c>
      <c r="B384" t="s">
        <v>165</v>
      </c>
      <c r="C384">
        <v>899</v>
      </c>
    </row>
    <row r="385" spans="1:3" ht="15">
      <c r="A385" s="1">
        <v>1</v>
      </c>
      <c r="B385" t="s">
        <v>165</v>
      </c>
      <c r="C385">
        <v>935</v>
      </c>
    </row>
    <row r="386" spans="1:3" ht="15">
      <c r="A386" s="1">
        <v>1</v>
      </c>
      <c r="B386" t="s">
        <v>165</v>
      </c>
      <c r="C386">
        <v>945</v>
      </c>
    </row>
    <row r="387" spans="1:3" ht="15">
      <c r="A387" s="1">
        <v>2</v>
      </c>
      <c r="B387" t="s">
        <v>1223</v>
      </c>
      <c r="C387">
        <v>935</v>
      </c>
    </row>
    <row r="388" spans="1:3" ht="15">
      <c r="A388" s="1">
        <v>2</v>
      </c>
      <c r="B388" t="s">
        <v>1223</v>
      </c>
      <c r="C388">
        <v>936</v>
      </c>
    </row>
    <row r="389" spans="1:3" ht="15">
      <c r="A389" s="1">
        <v>2</v>
      </c>
      <c r="B389" t="s">
        <v>1106</v>
      </c>
      <c r="C389">
        <v>847</v>
      </c>
    </row>
    <row r="390" spans="1:3" ht="15">
      <c r="A390" s="1">
        <v>1</v>
      </c>
      <c r="B390" t="s">
        <v>976</v>
      </c>
    </row>
    <row r="391" spans="1:3" ht="15">
      <c r="A391" s="1">
        <v>1</v>
      </c>
      <c r="B391" t="s">
        <v>1390</v>
      </c>
      <c r="C391">
        <v>905</v>
      </c>
    </row>
    <row r="392" spans="1:3" ht="15">
      <c r="A392" s="1">
        <v>1</v>
      </c>
      <c r="B392" t="s">
        <v>259</v>
      </c>
      <c r="C392">
        <v>933</v>
      </c>
    </row>
    <row r="393" spans="1:3" ht="15">
      <c r="A393" s="1">
        <v>1</v>
      </c>
      <c r="B393" t="s">
        <v>3708</v>
      </c>
      <c r="C393">
        <v>906</v>
      </c>
    </row>
    <row r="394" spans="1:3" ht="15">
      <c r="A394" s="1">
        <v>1</v>
      </c>
      <c r="B394" t="s">
        <v>1133</v>
      </c>
      <c r="C394">
        <v>916</v>
      </c>
    </row>
    <row r="395" spans="1:3" ht="15">
      <c r="A395" s="1">
        <v>1</v>
      </c>
      <c r="B395" t="s">
        <v>1818</v>
      </c>
      <c r="C395">
        <v>904</v>
      </c>
    </row>
    <row r="396" spans="1:3" ht="15">
      <c r="A396" s="1">
        <v>4</v>
      </c>
      <c r="B396" t="s">
        <v>479</v>
      </c>
      <c r="C396">
        <v>919</v>
      </c>
    </row>
    <row r="397" spans="1:3" ht="15">
      <c r="A397" s="1">
        <v>2</v>
      </c>
      <c r="B397" t="s">
        <v>931</v>
      </c>
      <c r="C397">
        <v>916</v>
      </c>
    </row>
    <row r="398" spans="1:3" ht="15">
      <c r="A398" s="1">
        <v>1</v>
      </c>
      <c r="B398" t="s">
        <v>1233</v>
      </c>
      <c r="C398">
        <v>1931</v>
      </c>
    </row>
    <row r="399" spans="1:3" ht="15">
      <c r="A399" s="1">
        <v>2</v>
      </c>
      <c r="B399" t="s">
        <v>101</v>
      </c>
      <c r="C399">
        <v>916</v>
      </c>
    </row>
    <row r="400" spans="1:3" ht="15">
      <c r="A400" s="1">
        <v>1</v>
      </c>
      <c r="B400" t="s">
        <v>101</v>
      </c>
      <c r="C400">
        <v>919</v>
      </c>
    </row>
    <row r="401" spans="1:3" ht="15">
      <c r="A401" s="1">
        <v>1</v>
      </c>
      <c r="B401" t="s">
        <v>3255</v>
      </c>
      <c r="C401">
        <v>2048</v>
      </c>
    </row>
    <row r="402" spans="1:3" ht="15">
      <c r="A402" s="1">
        <v>1</v>
      </c>
      <c r="B402" t="s">
        <v>3470</v>
      </c>
      <c r="C402">
        <v>969</v>
      </c>
    </row>
    <row r="403" spans="1:3" ht="15">
      <c r="A403" s="1">
        <v>1</v>
      </c>
      <c r="B403" t="s">
        <v>1784</v>
      </c>
      <c r="C403">
        <v>1023</v>
      </c>
    </row>
    <row r="404" spans="1:3" ht="15">
      <c r="A404" s="1">
        <v>3</v>
      </c>
      <c r="B404" t="s">
        <v>2003</v>
      </c>
      <c r="C404">
        <v>919</v>
      </c>
    </row>
    <row r="405" spans="1:3" ht="15">
      <c r="A405" s="1">
        <v>2</v>
      </c>
      <c r="B405" t="s">
        <v>319</v>
      </c>
      <c r="C405">
        <v>911</v>
      </c>
    </row>
    <row r="406" spans="1:3" ht="15">
      <c r="A406" s="1">
        <v>1</v>
      </c>
      <c r="B406" t="s">
        <v>441</v>
      </c>
      <c r="C406">
        <v>961</v>
      </c>
    </row>
    <row r="407" spans="1:3" ht="15">
      <c r="A407" s="1">
        <v>1</v>
      </c>
      <c r="B407" t="s">
        <v>2298</v>
      </c>
      <c r="C407">
        <v>902</v>
      </c>
    </row>
    <row r="408" spans="1:3" ht="15">
      <c r="A408" s="1">
        <v>2</v>
      </c>
      <c r="B408" t="s">
        <v>716</v>
      </c>
      <c r="C408">
        <v>905</v>
      </c>
    </row>
    <row r="409" spans="1:3" ht="15">
      <c r="A409" s="1">
        <v>4</v>
      </c>
      <c r="B409" t="s">
        <v>20</v>
      </c>
      <c r="C409">
        <v>923</v>
      </c>
    </row>
    <row r="410" spans="1:3" ht="15">
      <c r="A410" s="1">
        <v>1</v>
      </c>
      <c r="B410" t="s">
        <v>185</v>
      </c>
      <c r="C410">
        <v>920</v>
      </c>
    </row>
    <row r="411" spans="1:3" ht="15">
      <c r="A411" s="1">
        <v>4</v>
      </c>
      <c r="B411" t="s">
        <v>962</v>
      </c>
      <c r="C411">
        <v>965</v>
      </c>
    </row>
    <row r="412" spans="1:3" ht="15">
      <c r="A412" s="1">
        <v>1</v>
      </c>
      <c r="B412" t="s">
        <v>703</v>
      </c>
      <c r="C412">
        <v>972</v>
      </c>
    </row>
    <row r="413" spans="1:3" ht="15">
      <c r="A413" s="1">
        <v>2</v>
      </c>
      <c r="B413" t="s">
        <v>1001</v>
      </c>
      <c r="C413">
        <v>1901</v>
      </c>
    </row>
    <row r="414" spans="1:3" ht="15">
      <c r="A414" s="1">
        <v>1</v>
      </c>
      <c r="B414" t="s">
        <v>252</v>
      </c>
      <c r="C414">
        <v>933</v>
      </c>
    </row>
    <row r="415" spans="1:3" ht="15">
      <c r="A415" s="1">
        <v>3</v>
      </c>
      <c r="B415" t="s">
        <v>186</v>
      </c>
      <c r="C415">
        <v>1980</v>
      </c>
    </row>
    <row r="416" spans="1:3" ht="15">
      <c r="A416" s="1">
        <v>3</v>
      </c>
      <c r="B416" t="s">
        <v>1268</v>
      </c>
      <c r="C416">
        <v>900</v>
      </c>
    </row>
    <row r="417" spans="1:3" ht="15">
      <c r="A417" s="1">
        <v>2</v>
      </c>
      <c r="B417" t="s">
        <v>1598</v>
      </c>
      <c r="C417">
        <v>1916</v>
      </c>
    </row>
    <row r="418" spans="1:3" ht="15">
      <c r="A418" s="1">
        <v>1</v>
      </c>
      <c r="B418" t="s">
        <v>2332</v>
      </c>
      <c r="C418">
        <v>992</v>
      </c>
    </row>
    <row r="419" spans="1:3" ht="15">
      <c r="A419" s="1">
        <v>1</v>
      </c>
      <c r="B419" t="s">
        <v>1907</v>
      </c>
      <c r="C419">
        <v>1895</v>
      </c>
    </row>
    <row r="420" spans="1:3" ht="15">
      <c r="A420" s="1">
        <v>2</v>
      </c>
      <c r="B420" t="s">
        <v>77</v>
      </c>
      <c r="C420">
        <v>1916</v>
      </c>
    </row>
    <row r="421" spans="1:3" ht="15">
      <c r="A421" s="1">
        <v>3</v>
      </c>
      <c r="B421" t="s">
        <v>77</v>
      </c>
      <c r="C421">
        <v>900</v>
      </c>
    </row>
    <row r="422" spans="1:3" ht="15">
      <c r="A422" s="1">
        <v>1</v>
      </c>
      <c r="B422" t="s">
        <v>888</v>
      </c>
    </row>
    <row r="423" spans="1:3" ht="15">
      <c r="A423" s="1">
        <v>1</v>
      </c>
      <c r="B423" t="s">
        <v>888</v>
      </c>
      <c r="C423">
        <v>1822</v>
      </c>
    </row>
    <row r="424" spans="1:3" ht="15">
      <c r="A424" s="1">
        <v>1</v>
      </c>
      <c r="B424" t="s">
        <v>888</v>
      </c>
      <c r="C424">
        <v>1886</v>
      </c>
    </row>
    <row r="425" spans="1:3" ht="15">
      <c r="A425" s="1">
        <v>5</v>
      </c>
      <c r="B425" t="s">
        <v>762</v>
      </c>
      <c r="C425">
        <v>1822</v>
      </c>
    </row>
    <row r="426" spans="1:3" ht="15">
      <c r="A426" s="1">
        <v>1</v>
      </c>
      <c r="B426" t="s">
        <v>762</v>
      </c>
      <c r="C426">
        <v>1887</v>
      </c>
    </row>
    <row r="427" spans="1:3" ht="15">
      <c r="A427" s="1">
        <v>1</v>
      </c>
      <c r="B427" t="s">
        <v>1072</v>
      </c>
      <c r="C427">
        <v>2780</v>
      </c>
    </row>
    <row r="428" spans="1:3" ht="15">
      <c r="A428" s="1">
        <v>1</v>
      </c>
      <c r="B428" t="s">
        <v>1906</v>
      </c>
      <c r="C428">
        <v>1947</v>
      </c>
    </row>
    <row r="429" spans="1:3" ht="15">
      <c r="A429" s="1">
        <v>1</v>
      </c>
      <c r="B429" t="s">
        <v>706</v>
      </c>
      <c r="C429">
        <v>2850</v>
      </c>
    </row>
    <row r="430" spans="1:3" ht="15">
      <c r="A430" s="1">
        <v>1</v>
      </c>
      <c r="B430" t="s">
        <v>1286</v>
      </c>
      <c r="C430">
        <v>1883</v>
      </c>
    </row>
    <row r="431" spans="1:3" ht="15">
      <c r="A431" s="1">
        <v>2</v>
      </c>
      <c r="B431" t="s">
        <v>1076</v>
      </c>
      <c r="C431">
        <v>1916</v>
      </c>
    </row>
    <row r="432" spans="1:3" ht="15">
      <c r="A432" s="1">
        <v>1</v>
      </c>
      <c r="B432" t="s">
        <v>2041</v>
      </c>
      <c r="C432">
        <v>1893</v>
      </c>
    </row>
    <row r="433" spans="1:3" ht="15">
      <c r="A433" s="1">
        <v>1</v>
      </c>
      <c r="B433" t="s">
        <v>1642</v>
      </c>
      <c r="C433">
        <v>968</v>
      </c>
    </row>
    <row r="434" spans="1:3" ht="15">
      <c r="A434" s="1">
        <v>1</v>
      </c>
      <c r="B434" t="s">
        <v>830</v>
      </c>
      <c r="C434">
        <v>845</v>
      </c>
    </row>
    <row r="435" spans="1:3" ht="15">
      <c r="A435" s="1">
        <v>1</v>
      </c>
      <c r="B435" t="s">
        <v>745</v>
      </c>
      <c r="C435">
        <v>1963</v>
      </c>
    </row>
    <row r="436" spans="1:3" ht="15">
      <c r="A436" s="1">
        <v>1</v>
      </c>
      <c r="B436" t="s">
        <v>708</v>
      </c>
    </row>
    <row r="437" spans="1:3" ht="15">
      <c r="A437" s="1">
        <v>1</v>
      </c>
      <c r="B437" t="s">
        <v>708</v>
      </c>
      <c r="C437">
        <v>1892</v>
      </c>
    </row>
    <row r="438" spans="1:3" ht="15">
      <c r="A438" s="1">
        <v>1</v>
      </c>
      <c r="B438" t="s">
        <v>1372</v>
      </c>
      <c r="C438">
        <v>898</v>
      </c>
    </row>
    <row r="439" spans="1:3" ht="15">
      <c r="A439" s="1">
        <v>1</v>
      </c>
      <c r="B439" t="s">
        <v>1845</v>
      </c>
      <c r="C439">
        <v>1965</v>
      </c>
    </row>
    <row r="440" spans="1:3" ht="15">
      <c r="A440" s="1">
        <v>1</v>
      </c>
      <c r="B440" t="s">
        <v>3918</v>
      </c>
      <c r="C440">
        <v>963</v>
      </c>
    </row>
    <row r="441" spans="1:3" ht="15">
      <c r="A441" s="1">
        <v>1</v>
      </c>
      <c r="B441" t="s">
        <v>1146</v>
      </c>
      <c r="C441">
        <v>1914</v>
      </c>
    </row>
    <row r="442" spans="1:3" ht="15">
      <c r="A442" s="1">
        <v>1</v>
      </c>
      <c r="B442" t="s">
        <v>2318</v>
      </c>
      <c r="C442">
        <v>2873</v>
      </c>
    </row>
    <row r="443" spans="1:3" ht="15">
      <c r="A443" s="1">
        <v>1</v>
      </c>
      <c r="B443" t="s">
        <v>2318</v>
      </c>
      <c r="C443">
        <v>2897</v>
      </c>
    </row>
    <row r="444" spans="1:3" ht="15">
      <c r="A444" s="1">
        <v>1</v>
      </c>
      <c r="B444" t="s">
        <v>3614</v>
      </c>
      <c r="C444">
        <v>961</v>
      </c>
    </row>
    <row r="445" spans="1:3" ht="15">
      <c r="A445" s="1">
        <v>1</v>
      </c>
      <c r="B445" t="s">
        <v>848</v>
      </c>
      <c r="C445">
        <v>1853</v>
      </c>
    </row>
    <row r="446" spans="1:3" ht="15">
      <c r="A446" s="1">
        <v>1</v>
      </c>
      <c r="B446" t="s">
        <v>3391</v>
      </c>
      <c r="C446">
        <v>1797</v>
      </c>
    </row>
    <row r="447" spans="1:3" ht="15">
      <c r="A447" s="1">
        <v>1</v>
      </c>
      <c r="B447" t="s">
        <v>2584</v>
      </c>
      <c r="C447">
        <v>861</v>
      </c>
    </row>
    <row r="448" spans="1:3" ht="15">
      <c r="A448" s="1">
        <v>1</v>
      </c>
      <c r="B448" t="s">
        <v>2399</v>
      </c>
      <c r="C448">
        <v>2860</v>
      </c>
    </row>
    <row r="449" spans="1:3" ht="15">
      <c r="A449" s="1">
        <v>1</v>
      </c>
      <c r="B449" t="s">
        <v>3047</v>
      </c>
      <c r="C449">
        <v>2831</v>
      </c>
    </row>
    <row r="450" spans="1:3" ht="15">
      <c r="A450" s="1">
        <v>2</v>
      </c>
      <c r="B450" t="s">
        <v>2024</v>
      </c>
      <c r="C450">
        <v>2831</v>
      </c>
    </row>
    <row r="451" spans="1:3" ht="15">
      <c r="A451" s="1">
        <v>2</v>
      </c>
      <c r="B451" t="s">
        <v>1350</v>
      </c>
      <c r="C451">
        <v>1765</v>
      </c>
    </row>
    <row r="452" spans="1:3" ht="15">
      <c r="A452" s="1">
        <v>1</v>
      </c>
      <c r="B452" t="s">
        <v>188</v>
      </c>
      <c r="C452">
        <v>1855</v>
      </c>
    </row>
    <row r="453" spans="1:3" ht="15">
      <c r="A453" s="1">
        <v>1</v>
      </c>
      <c r="B453" t="s">
        <v>2774</v>
      </c>
      <c r="C453">
        <v>927</v>
      </c>
    </row>
    <row r="454" spans="1:3" ht="15">
      <c r="A454" s="1">
        <v>1</v>
      </c>
      <c r="B454" t="s">
        <v>1291</v>
      </c>
      <c r="C454">
        <v>904</v>
      </c>
    </row>
    <row r="455" spans="1:3" ht="15">
      <c r="A455" s="1">
        <v>6</v>
      </c>
      <c r="B455" t="s">
        <v>1894</v>
      </c>
      <c r="C455">
        <v>2846</v>
      </c>
    </row>
    <row r="456" spans="1:3" ht="15">
      <c r="A456" s="1">
        <v>95</v>
      </c>
      <c r="B456" t="s">
        <v>113</v>
      </c>
      <c r="C456">
        <v>2795</v>
      </c>
    </row>
    <row r="457" spans="1:3" ht="15">
      <c r="A457" s="1">
        <v>19</v>
      </c>
      <c r="B457" t="s">
        <v>113</v>
      </c>
      <c r="C457">
        <v>3805</v>
      </c>
    </row>
    <row r="458" spans="1:3" ht="15">
      <c r="A458" s="1">
        <v>13</v>
      </c>
      <c r="B458" t="s">
        <v>118</v>
      </c>
      <c r="C458">
        <v>3776</v>
      </c>
    </row>
    <row r="459" spans="1:3" ht="15">
      <c r="A459" s="1">
        <v>4</v>
      </c>
      <c r="B459" t="s">
        <v>118</v>
      </c>
      <c r="C459">
        <v>5774</v>
      </c>
    </row>
    <row r="460" spans="1:3" ht="15">
      <c r="A460" s="1">
        <v>1</v>
      </c>
      <c r="B460" t="s">
        <v>1278</v>
      </c>
      <c r="C460">
        <v>1929</v>
      </c>
    </row>
    <row r="461" spans="1:3" ht="15">
      <c r="A461" s="1">
        <v>1</v>
      </c>
      <c r="B461" t="s">
        <v>1656</v>
      </c>
      <c r="C461">
        <v>972</v>
      </c>
    </row>
    <row r="462" spans="1:3" ht="15">
      <c r="A462" s="1">
        <v>1</v>
      </c>
      <c r="B462" t="s">
        <v>1492</v>
      </c>
      <c r="C462">
        <v>972</v>
      </c>
    </row>
    <row r="463" spans="1:3" ht="15">
      <c r="A463" s="1">
        <v>1</v>
      </c>
      <c r="B463" t="s">
        <v>586</v>
      </c>
      <c r="C463">
        <v>963</v>
      </c>
    </row>
    <row r="464" spans="1:3" ht="15">
      <c r="A464" s="1">
        <v>75</v>
      </c>
      <c r="B464" t="s">
        <v>97</v>
      </c>
      <c r="C464">
        <v>2723</v>
      </c>
    </row>
    <row r="465" spans="1:3" ht="15">
      <c r="A465" s="1">
        <v>57</v>
      </c>
      <c r="B465" t="s">
        <v>163</v>
      </c>
      <c r="C465">
        <v>2723</v>
      </c>
    </row>
    <row r="466" spans="1:3" ht="15">
      <c r="A466" s="1">
        <v>2</v>
      </c>
      <c r="B466" t="s">
        <v>1325</v>
      </c>
      <c r="C466">
        <v>2883</v>
      </c>
    </row>
    <row r="467" spans="1:3" ht="15">
      <c r="A467" s="1">
        <v>5</v>
      </c>
      <c r="B467" t="s">
        <v>504</v>
      </c>
      <c r="C467">
        <v>2883</v>
      </c>
    </row>
    <row r="468" spans="1:3" ht="15">
      <c r="A468" s="1">
        <v>5</v>
      </c>
      <c r="B468" t="s">
        <v>478</v>
      </c>
      <c r="C468">
        <v>3687</v>
      </c>
    </row>
    <row r="469" spans="1:3" ht="15">
      <c r="A469" s="1">
        <v>8</v>
      </c>
      <c r="B469" t="s">
        <v>310</v>
      </c>
      <c r="C469">
        <v>3687</v>
      </c>
    </row>
    <row r="470" spans="1:3" ht="15">
      <c r="A470" s="1">
        <v>1</v>
      </c>
      <c r="B470" t="s">
        <v>127</v>
      </c>
      <c r="C470">
        <v>3687</v>
      </c>
    </row>
    <row r="471" spans="1:3" ht="15">
      <c r="A471" s="1">
        <v>6</v>
      </c>
      <c r="B471" t="s">
        <v>43</v>
      </c>
      <c r="C471">
        <v>3687</v>
      </c>
    </row>
    <row r="472" spans="1:3" ht="15">
      <c r="A472" s="1">
        <v>1</v>
      </c>
      <c r="B472" t="s">
        <v>299</v>
      </c>
    </row>
    <row r="473" spans="1:3" ht="15">
      <c r="A473" s="1">
        <v>19</v>
      </c>
      <c r="B473" t="s">
        <v>299</v>
      </c>
      <c r="C473">
        <v>2883</v>
      </c>
    </row>
    <row r="474" spans="1:3" ht="15">
      <c r="A474" s="1">
        <v>1</v>
      </c>
      <c r="B474" t="s">
        <v>1487</v>
      </c>
      <c r="C474">
        <v>945</v>
      </c>
    </row>
    <row r="475" spans="1:3" ht="15">
      <c r="A475" s="1">
        <v>1</v>
      </c>
      <c r="B475" t="s">
        <v>1724</v>
      </c>
      <c r="C475">
        <v>945</v>
      </c>
    </row>
    <row r="476" spans="1:3" ht="15">
      <c r="A476" s="1">
        <v>1</v>
      </c>
      <c r="B476" t="s">
        <v>3451</v>
      </c>
      <c r="C476">
        <v>976</v>
      </c>
    </row>
    <row r="477" spans="1:3" ht="15">
      <c r="A477" s="1">
        <v>1</v>
      </c>
      <c r="B477" t="s">
        <v>2971</v>
      </c>
      <c r="C477">
        <v>949</v>
      </c>
    </row>
    <row r="478" spans="1:3" ht="15">
      <c r="A478" s="1">
        <v>1</v>
      </c>
      <c r="B478" t="s">
        <v>1340</v>
      </c>
      <c r="C478">
        <v>1024</v>
      </c>
    </row>
    <row r="479" spans="1:3" ht="15">
      <c r="A479" s="1">
        <v>1</v>
      </c>
      <c r="B479" t="s">
        <v>3745</v>
      </c>
      <c r="C479">
        <v>2962</v>
      </c>
    </row>
    <row r="480" spans="1:3" ht="15">
      <c r="A480" s="1">
        <v>1</v>
      </c>
      <c r="B480" t="s">
        <v>3040</v>
      </c>
      <c r="C480">
        <v>1912</v>
      </c>
    </row>
    <row r="481" spans="1:3" ht="15">
      <c r="A481" s="1">
        <v>1</v>
      </c>
      <c r="B481" t="s">
        <v>3813</v>
      </c>
      <c r="C481">
        <v>1981</v>
      </c>
    </row>
    <row r="482" spans="1:3" ht="15">
      <c r="A482" s="1">
        <v>1</v>
      </c>
      <c r="B482" t="s">
        <v>1185</v>
      </c>
      <c r="C482">
        <v>2048</v>
      </c>
    </row>
    <row r="483" spans="1:3" ht="15">
      <c r="A483" s="1">
        <v>2</v>
      </c>
      <c r="B483" t="s">
        <v>3096</v>
      </c>
      <c r="C483">
        <v>934</v>
      </c>
    </row>
    <row r="484" spans="1:3" ht="15">
      <c r="A484" s="1">
        <v>1</v>
      </c>
      <c r="B484" t="s">
        <v>1351</v>
      </c>
      <c r="C484">
        <v>1917</v>
      </c>
    </row>
    <row r="485" spans="1:3" ht="15">
      <c r="A485" s="1">
        <v>1</v>
      </c>
      <c r="B485" t="s">
        <v>1442</v>
      </c>
      <c r="C485">
        <v>2933</v>
      </c>
    </row>
    <row r="486" spans="1:3" ht="15">
      <c r="A486" s="1">
        <v>1</v>
      </c>
      <c r="B486" t="s">
        <v>849</v>
      </c>
      <c r="C486">
        <v>2888</v>
      </c>
    </row>
    <row r="487" spans="1:3" ht="15">
      <c r="A487" s="1">
        <v>1</v>
      </c>
      <c r="B487" t="s">
        <v>2232</v>
      </c>
      <c r="C487">
        <v>1963</v>
      </c>
    </row>
    <row r="488" spans="1:3" ht="15">
      <c r="A488" s="1">
        <v>1</v>
      </c>
      <c r="B488" t="s">
        <v>264</v>
      </c>
      <c r="C488">
        <v>1830</v>
      </c>
    </row>
    <row r="489" spans="1:3" ht="15">
      <c r="A489" s="1">
        <v>1</v>
      </c>
      <c r="B489" t="s">
        <v>1212</v>
      </c>
    </row>
    <row r="490" spans="1:3" ht="15">
      <c r="A490" s="1">
        <v>1</v>
      </c>
      <c r="B490" t="s">
        <v>1212</v>
      </c>
      <c r="C490">
        <v>1647</v>
      </c>
    </row>
    <row r="491" spans="1:3" ht="15">
      <c r="A491" s="1">
        <v>1</v>
      </c>
      <c r="B491" t="s">
        <v>1212</v>
      </c>
      <c r="C491">
        <v>1815</v>
      </c>
    </row>
    <row r="492" spans="1:3" ht="15">
      <c r="A492" s="1">
        <v>2</v>
      </c>
      <c r="B492" t="s">
        <v>1212</v>
      </c>
      <c r="C492">
        <v>1816</v>
      </c>
    </row>
    <row r="493" spans="1:3" ht="15">
      <c r="A493" s="1">
        <v>1</v>
      </c>
      <c r="B493" t="s">
        <v>147</v>
      </c>
      <c r="C493">
        <v>1647</v>
      </c>
    </row>
    <row r="494" spans="1:3" ht="15">
      <c r="A494" s="1">
        <v>1</v>
      </c>
      <c r="B494" t="s">
        <v>4</v>
      </c>
      <c r="C494">
        <v>1647</v>
      </c>
    </row>
    <row r="495" spans="1:3" ht="15">
      <c r="A495" s="1">
        <v>1</v>
      </c>
      <c r="B495" t="s">
        <v>4</v>
      </c>
      <c r="C495">
        <v>1651</v>
      </c>
    </row>
    <row r="496" spans="1:3" ht="15">
      <c r="A496" s="1">
        <v>1</v>
      </c>
      <c r="B496" t="s">
        <v>4</v>
      </c>
      <c r="C496">
        <v>1815</v>
      </c>
    </row>
    <row r="497" spans="1:3" ht="15">
      <c r="A497" s="1">
        <v>1</v>
      </c>
      <c r="B497" t="s">
        <v>669</v>
      </c>
      <c r="C497">
        <v>1647</v>
      </c>
    </row>
    <row r="498" spans="1:3" ht="15">
      <c r="A498" s="1">
        <v>1</v>
      </c>
      <c r="B498" t="s">
        <v>669</v>
      </c>
      <c r="C498">
        <v>1815</v>
      </c>
    </row>
    <row r="499" spans="1:3" ht="15">
      <c r="A499" s="1">
        <v>1</v>
      </c>
      <c r="B499" t="s">
        <v>1903</v>
      </c>
      <c r="C499">
        <v>1891</v>
      </c>
    </row>
    <row r="500" spans="1:3" ht="15">
      <c r="A500" s="1">
        <v>1</v>
      </c>
      <c r="B500" t="s">
        <v>596</v>
      </c>
      <c r="C500">
        <v>1916</v>
      </c>
    </row>
    <row r="501" spans="1:3" ht="15">
      <c r="A501" s="1">
        <v>7</v>
      </c>
      <c r="B501" t="s">
        <v>1017</v>
      </c>
      <c r="C501">
        <v>1896</v>
      </c>
    </row>
    <row r="502" spans="1:3" ht="15">
      <c r="A502" s="1">
        <v>3</v>
      </c>
      <c r="B502" t="s">
        <v>1017</v>
      </c>
      <c r="C502">
        <v>1897</v>
      </c>
    </row>
    <row r="503" spans="1:3" ht="15">
      <c r="A503" s="1">
        <v>5</v>
      </c>
      <c r="B503" t="s">
        <v>237</v>
      </c>
      <c r="C503">
        <v>1912</v>
      </c>
    </row>
    <row r="504" spans="1:3" ht="15">
      <c r="A504" s="1">
        <v>1</v>
      </c>
      <c r="B504" t="s">
        <v>1046</v>
      </c>
      <c r="C504">
        <v>1912</v>
      </c>
    </row>
    <row r="505" spans="1:3" ht="15">
      <c r="A505" s="1">
        <v>1</v>
      </c>
      <c r="B505" t="s">
        <v>2630</v>
      </c>
      <c r="C505">
        <v>1912</v>
      </c>
    </row>
    <row r="506" spans="1:3" ht="15">
      <c r="A506" s="1">
        <v>1</v>
      </c>
      <c r="B506" t="s">
        <v>896</v>
      </c>
      <c r="C506">
        <v>1803</v>
      </c>
    </row>
    <row r="507" spans="1:3" ht="15">
      <c r="A507" s="1">
        <v>7</v>
      </c>
      <c r="B507" t="s">
        <v>40</v>
      </c>
      <c r="C507">
        <v>1893</v>
      </c>
    </row>
    <row r="508" spans="1:3" ht="15">
      <c r="A508" s="1">
        <v>9</v>
      </c>
      <c r="B508" t="s">
        <v>40</v>
      </c>
      <c r="C508">
        <v>1895</v>
      </c>
    </row>
    <row r="509" spans="1:3" ht="15">
      <c r="A509" s="1">
        <v>11</v>
      </c>
      <c r="B509" t="s">
        <v>276</v>
      </c>
      <c r="C509">
        <v>2784</v>
      </c>
    </row>
    <row r="510" spans="1:3" ht="15">
      <c r="A510" s="1">
        <v>3</v>
      </c>
      <c r="B510" t="s">
        <v>276</v>
      </c>
      <c r="C510">
        <v>2877</v>
      </c>
    </row>
    <row r="511" spans="1:3" ht="15">
      <c r="A511" s="1">
        <v>12</v>
      </c>
      <c r="B511" t="s">
        <v>219</v>
      </c>
      <c r="C511">
        <v>2724</v>
      </c>
    </row>
    <row r="512" spans="1:3" ht="15">
      <c r="A512" s="1">
        <v>37</v>
      </c>
      <c r="B512" t="s">
        <v>219</v>
      </c>
      <c r="C512">
        <v>2728</v>
      </c>
    </row>
    <row r="513" spans="1:3" ht="15">
      <c r="A513" s="1">
        <v>1</v>
      </c>
      <c r="B513" t="s">
        <v>500</v>
      </c>
      <c r="C513">
        <v>1887</v>
      </c>
    </row>
    <row r="514" spans="1:3" ht="15">
      <c r="A514" s="1">
        <v>3</v>
      </c>
      <c r="B514" t="s">
        <v>500</v>
      </c>
      <c r="C514">
        <v>2709</v>
      </c>
    </row>
    <row r="515" spans="1:3" ht="15">
      <c r="A515" s="1">
        <v>2</v>
      </c>
      <c r="B515" t="s">
        <v>500</v>
      </c>
      <c r="C515">
        <v>3719</v>
      </c>
    </row>
    <row r="516" spans="1:3" ht="15">
      <c r="A516" s="1">
        <v>4</v>
      </c>
      <c r="B516" t="s">
        <v>1022</v>
      </c>
      <c r="C516">
        <v>3752</v>
      </c>
    </row>
    <row r="517" spans="1:3" ht="15">
      <c r="A517" s="1">
        <v>1</v>
      </c>
      <c r="B517" t="s">
        <v>421</v>
      </c>
      <c r="C517">
        <v>898</v>
      </c>
    </row>
    <row r="518" spans="1:3" ht="15">
      <c r="A518" s="1">
        <v>24</v>
      </c>
      <c r="B518" t="s">
        <v>424</v>
      </c>
      <c r="C518">
        <v>1802</v>
      </c>
    </row>
    <row r="519" spans="1:3" ht="15">
      <c r="A519" s="1">
        <v>11</v>
      </c>
      <c r="B519" t="s">
        <v>171</v>
      </c>
      <c r="C519">
        <v>1886</v>
      </c>
    </row>
    <row r="520" spans="1:3" ht="15">
      <c r="A520" s="1">
        <v>14</v>
      </c>
      <c r="B520" t="s">
        <v>171</v>
      </c>
      <c r="C520">
        <v>1900</v>
      </c>
    </row>
    <row r="521" spans="1:3" ht="15">
      <c r="A521" s="1">
        <v>12</v>
      </c>
      <c r="B521" t="s">
        <v>66</v>
      </c>
      <c r="C521">
        <v>1927</v>
      </c>
    </row>
    <row r="522" spans="1:3" ht="15">
      <c r="A522" s="1">
        <v>10</v>
      </c>
      <c r="B522" t="s">
        <v>66</v>
      </c>
      <c r="C522">
        <v>1928</v>
      </c>
    </row>
    <row r="523" spans="1:3" ht="15">
      <c r="A523" s="1">
        <v>1</v>
      </c>
      <c r="B523" t="s">
        <v>159</v>
      </c>
    </row>
    <row r="524" spans="1:3" ht="15">
      <c r="A524" s="1">
        <v>41</v>
      </c>
      <c r="B524" t="s">
        <v>159</v>
      </c>
      <c r="C524">
        <v>1912</v>
      </c>
    </row>
    <row r="525" spans="1:3" ht="15">
      <c r="A525" s="1">
        <v>7</v>
      </c>
      <c r="B525" t="s">
        <v>235</v>
      </c>
      <c r="C525">
        <v>1803</v>
      </c>
    </row>
    <row r="526" spans="1:3" ht="15">
      <c r="A526" s="1">
        <v>1</v>
      </c>
      <c r="B526" t="s">
        <v>557</v>
      </c>
    </row>
    <row r="527" spans="1:3" ht="15">
      <c r="A527" s="1">
        <v>10</v>
      </c>
      <c r="B527" t="s">
        <v>557</v>
      </c>
      <c r="C527">
        <v>1691</v>
      </c>
    </row>
    <row r="528" spans="1:3" ht="15">
      <c r="A528" s="1">
        <v>1</v>
      </c>
      <c r="B528" t="s">
        <v>557</v>
      </c>
      <c r="C528">
        <v>2697</v>
      </c>
    </row>
    <row r="529" spans="1:3" ht="15">
      <c r="A529" s="1">
        <v>6</v>
      </c>
      <c r="B529" t="s">
        <v>557</v>
      </c>
      <c r="C529">
        <v>2698</v>
      </c>
    </row>
    <row r="530" spans="1:3" ht="15">
      <c r="A530" s="1">
        <v>1</v>
      </c>
      <c r="B530" t="s">
        <v>743</v>
      </c>
      <c r="C530">
        <v>937</v>
      </c>
    </row>
    <row r="531" spans="1:3" ht="15">
      <c r="A531" s="1">
        <v>1</v>
      </c>
      <c r="B531" t="s">
        <v>1596</v>
      </c>
      <c r="C531">
        <v>898</v>
      </c>
    </row>
    <row r="532" spans="1:3" ht="15">
      <c r="A532" s="1">
        <v>1</v>
      </c>
      <c r="B532" t="s">
        <v>2564</v>
      </c>
      <c r="C532">
        <v>3087</v>
      </c>
    </row>
    <row r="533" spans="1:3" ht="15">
      <c r="A533" s="1">
        <v>2</v>
      </c>
      <c r="B533" t="s">
        <v>544</v>
      </c>
      <c r="C533">
        <v>1912</v>
      </c>
    </row>
    <row r="534" spans="1:3" ht="15">
      <c r="A534" s="1">
        <v>3</v>
      </c>
      <c r="B534" t="s">
        <v>1140</v>
      </c>
      <c r="C534">
        <v>1947</v>
      </c>
    </row>
    <row r="535" spans="1:3" ht="15">
      <c r="A535" s="1">
        <v>1</v>
      </c>
      <c r="B535" t="s">
        <v>1253</v>
      </c>
      <c r="C535">
        <v>802</v>
      </c>
    </row>
    <row r="536" spans="1:3" ht="15">
      <c r="A536" s="1">
        <v>1</v>
      </c>
      <c r="B536" t="s">
        <v>2511</v>
      </c>
      <c r="C536">
        <v>3851</v>
      </c>
    </row>
    <row r="537" spans="1:3" ht="15">
      <c r="A537" s="1">
        <v>1</v>
      </c>
      <c r="B537" t="s">
        <v>1853</v>
      </c>
      <c r="C537">
        <v>1912</v>
      </c>
    </row>
    <row r="538" spans="1:3" ht="15">
      <c r="A538" s="1">
        <v>1</v>
      </c>
      <c r="B538" t="s">
        <v>465</v>
      </c>
      <c r="C538">
        <v>2819</v>
      </c>
    </row>
    <row r="539" spans="1:3" ht="15">
      <c r="A539" s="1">
        <v>3</v>
      </c>
      <c r="B539" t="s">
        <v>465</v>
      </c>
      <c r="C539">
        <v>2820</v>
      </c>
    </row>
    <row r="540" spans="1:3" ht="15">
      <c r="A540" s="1">
        <v>1</v>
      </c>
      <c r="B540" t="s">
        <v>465</v>
      </c>
      <c r="C540">
        <v>2876</v>
      </c>
    </row>
    <row r="541" spans="1:3" ht="15">
      <c r="A541" s="1">
        <v>2</v>
      </c>
      <c r="B541" t="s">
        <v>545</v>
      </c>
      <c r="C541">
        <v>898</v>
      </c>
    </row>
    <row r="542" spans="1:3" ht="15">
      <c r="A542" s="1">
        <v>1</v>
      </c>
      <c r="B542" t="s">
        <v>103</v>
      </c>
      <c r="C542">
        <v>898</v>
      </c>
    </row>
    <row r="543" spans="1:3" ht="15">
      <c r="A543" s="1">
        <v>7</v>
      </c>
      <c r="B543" t="s">
        <v>103</v>
      </c>
      <c r="C543">
        <v>899</v>
      </c>
    </row>
    <row r="544" spans="1:3" ht="15">
      <c r="A544" s="1">
        <v>1</v>
      </c>
      <c r="B544" t="s">
        <v>1968</v>
      </c>
      <c r="C544">
        <v>898</v>
      </c>
    </row>
    <row r="545" spans="1:3" ht="15">
      <c r="A545" s="1">
        <v>3</v>
      </c>
      <c r="B545" t="s">
        <v>350</v>
      </c>
      <c r="C545">
        <v>898</v>
      </c>
    </row>
    <row r="546" spans="1:3" ht="15">
      <c r="A546" s="1">
        <v>2</v>
      </c>
      <c r="B546" t="s">
        <v>350</v>
      </c>
      <c r="C546">
        <v>900</v>
      </c>
    </row>
    <row r="547" spans="1:3" ht="15">
      <c r="A547" s="1">
        <v>3</v>
      </c>
      <c r="B547" t="s">
        <v>134</v>
      </c>
      <c r="C547">
        <v>1900</v>
      </c>
    </row>
    <row r="548" spans="1:3" ht="15">
      <c r="A548" s="1">
        <v>1</v>
      </c>
      <c r="B548" t="s">
        <v>287</v>
      </c>
      <c r="C548">
        <v>898</v>
      </c>
    </row>
    <row r="549" spans="1:3" ht="15">
      <c r="A549" s="1">
        <v>24</v>
      </c>
      <c r="B549" t="s">
        <v>327</v>
      </c>
      <c r="C549">
        <v>898</v>
      </c>
    </row>
    <row r="550" spans="1:3" ht="15">
      <c r="A550" s="1">
        <v>1</v>
      </c>
      <c r="B550" t="s">
        <v>313</v>
      </c>
    </row>
    <row r="551" spans="1:3" ht="15">
      <c r="A551" s="1">
        <v>6</v>
      </c>
      <c r="B551" t="s">
        <v>313</v>
      </c>
      <c r="C551">
        <v>898</v>
      </c>
    </row>
    <row r="552" spans="1:3" ht="15">
      <c r="A552" s="1">
        <v>1</v>
      </c>
      <c r="B552" t="s">
        <v>313</v>
      </c>
      <c r="C552">
        <v>900</v>
      </c>
    </row>
    <row r="553" spans="1:3" ht="15">
      <c r="A553" s="1">
        <v>4</v>
      </c>
      <c r="B553" t="s">
        <v>540</v>
      </c>
      <c r="C553">
        <v>898</v>
      </c>
    </row>
    <row r="554" spans="1:3" ht="15">
      <c r="A554" s="1">
        <v>2</v>
      </c>
      <c r="B554" t="s">
        <v>540</v>
      </c>
      <c r="C554">
        <v>900</v>
      </c>
    </row>
    <row r="555" spans="1:3" ht="15">
      <c r="A555" s="1">
        <v>1</v>
      </c>
      <c r="B555" t="s">
        <v>205</v>
      </c>
      <c r="C555">
        <v>898</v>
      </c>
    </row>
    <row r="556" spans="1:3" ht="15">
      <c r="A556" s="1">
        <v>5</v>
      </c>
      <c r="B556" t="s">
        <v>622</v>
      </c>
      <c r="C556">
        <v>1888</v>
      </c>
    </row>
    <row r="557" spans="1:3" ht="15">
      <c r="A557" s="1">
        <v>1</v>
      </c>
      <c r="B557" t="s">
        <v>622</v>
      </c>
      <c r="C557">
        <v>1889</v>
      </c>
    </row>
    <row r="558" spans="1:3" ht="15">
      <c r="A558" s="1">
        <v>1</v>
      </c>
      <c r="B558" t="s">
        <v>3161</v>
      </c>
      <c r="C558">
        <v>2877</v>
      </c>
    </row>
    <row r="559" spans="1:3" ht="15">
      <c r="A559" s="1">
        <v>1</v>
      </c>
      <c r="B559" t="s">
        <v>1794</v>
      </c>
      <c r="C559">
        <v>1928</v>
      </c>
    </row>
    <row r="560" spans="1:3" ht="15">
      <c r="A560" s="1">
        <v>4</v>
      </c>
      <c r="B560" t="s">
        <v>273</v>
      </c>
      <c r="C560">
        <v>1880</v>
      </c>
    </row>
    <row r="561" spans="1:3" ht="15">
      <c r="A561" s="1">
        <v>1</v>
      </c>
      <c r="B561" t="s">
        <v>273</v>
      </c>
      <c r="C561">
        <v>1881</v>
      </c>
    </row>
    <row r="562" spans="1:3" ht="15">
      <c r="A562" s="1">
        <v>3</v>
      </c>
      <c r="B562" t="s">
        <v>1110</v>
      </c>
      <c r="C562">
        <v>1834</v>
      </c>
    </row>
    <row r="563" spans="1:3" ht="15">
      <c r="A563" s="1">
        <v>2</v>
      </c>
      <c r="B563" t="s">
        <v>1555</v>
      </c>
      <c r="C563">
        <v>2876</v>
      </c>
    </row>
    <row r="564" spans="1:3" ht="15">
      <c r="A564" s="1">
        <v>24</v>
      </c>
      <c r="B564" t="s">
        <v>256</v>
      </c>
      <c r="C564">
        <v>1888</v>
      </c>
    </row>
    <row r="565" spans="1:3" ht="15">
      <c r="A565" s="1">
        <v>12</v>
      </c>
      <c r="B565" t="s">
        <v>748</v>
      </c>
      <c r="C565">
        <v>1888</v>
      </c>
    </row>
    <row r="566" spans="1:3" ht="15">
      <c r="A566" s="1">
        <v>3</v>
      </c>
      <c r="B566" t="s">
        <v>767</v>
      </c>
      <c r="C566">
        <v>1786</v>
      </c>
    </row>
    <row r="567" spans="1:3" ht="15">
      <c r="A567" s="1">
        <v>12</v>
      </c>
      <c r="B567" t="s">
        <v>131</v>
      </c>
      <c r="C567">
        <v>1888</v>
      </c>
    </row>
    <row r="568" spans="1:3" ht="15">
      <c r="A568" s="1">
        <v>10</v>
      </c>
      <c r="B568" t="s">
        <v>562</v>
      </c>
      <c r="C568">
        <v>1888</v>
      </c>
    </row>
    <row r="569" spans="1:3" ht="15">
      <c r="A569" s="1">
        <v>1</v>
      </c>
      <c r="B569" t="s">
        <v>1124</v>
      </c>
      <c r="C569">
        <v>1888</v>
      </c>
    </row>
    <row r="570" spans="1:3" ht="15">
      <c r="A570" s="1">
        <v>43</v>
      </c>
      <c r="B570" t="s">
        <v>99</v>
      </c>
      <c r="C570">
        <v>2916</v>
      </c>
    </row>
    <row r="571" spans="1:3" ht="15">
      <c r="A571" s="1">
        <v>28</v>
      </c>
      <c r="B571" t="s">
        <v>367</v>
      </c>
      <c r="C571">
        <v>3932</v>
      </c>
    </row>
    <row r="572" spans="1:3" ht="15">
      <c r="A572" s="1">
        <v>8</v>
      </c>
      <c r="B572" t="s">
        <v>608</v>
      </c>
      <c r="C572">
        <v>3630</v>
      </c>
    </row>
    <row r="573" spans="1:3" ht="15">
      <c r="A573" s="1">
        <v>1</v>
      </c>
      <c r="B573" t="s">
        <v>18</v>
      </c>
      <c r="C573">
        <v>2876</v>
      </c>
    </row>
    <row r="574" spans="1:3" ht="15">
      <c r="A574" s="1">
        <v>5</v>
      </c>
      <c r="B574" t="s">
        <v>18</v>
      </c>
      <c r="C574">
        <v>2877</v>
      </c>
    </row>
    <row r="575" spans="1:3" ht="15">
      <c r="A575" s="1">
        <v>6</v>
      </c>
      <c r="B575" t="s">
        <v>18</v>
      </c>
      <c r="C575">
        <v>3644</v>
      </c>
    </row>
    <row r="576" spans="1:3" ht="15">
      <c r="A576" s="1">
        <v>12</v>
      </c>
      <c r="B576" t="s">
        <v>18</v>
      </c>
      <c r="C576">
        <v>3645</v>
      </c>
    </row>
    <row r="577" spans="1:3" ht="15">
      <c r="A577" s="1">
        <v>6</v>
      </c>
      <c r="B577" t="s">
        <v>277</v>
      </c>
      <c r="C577">
        <v>3932</v>
      </c>
    </row>
    <row r="578" spans="1:3" ht="15">
      <c r="A578" s="1">
        <v>8</v>
      </c>
      <c r="B578" t="s">
        <v>370</v>
      </c>
      <c r="C578">
        <v>2916</v>
      </c>
    </row>
    <row r="579" spans="1:3" ht="15">
      <c r="A579" s="1">
        <v>1</v>
      </c>
      <c r="B579" t="s">
        <v>541</v>
      </c>
      <c r="C579">
        <v>3599</v>
      </c>
    </row>
    <row r="580" spans="1:3" ht="15">
      <c r="A580" s="1">
        <v>17</v>
      </c>
      <c r="B580" t="s">
        <v>296</v>
      </c>
      <c r="C580">
        <v>3599</v>
      </c>
    </row>
    <row r="581" spans="1:3" ht="15">
      <c r="A581" s="1">
        <v>2</v>
      </c>
      <c r="B581" t="s">
        <v>373</v>
      </c>
    </row>
    <row r="582" spans="1:3" ht="15">
      <c r="A582" s="1">
        <v>16</v>
      </c>
      <c r="B582" t="s">
        <v>373</v>
      </c>
      <c r="C582">
        <v>3756</v>
      </c>
    </row>
    <row r="583" spans="1:3" ht="15">
      <c r="A583" s="1">
        <v>2</v>
      </c>
      <c r="B583" t="s">
        <v>83</v>
      </c>
      <c r="C583">
        <v>3772</v>
      </c>
    </row>
    <row r="584" spans="1:3" ht="15">
      <c r="A584" s="1">
        <v>43</v>
      </c>
      <c r="B584" t="s">
        <v>67</v>
      </c>
      <c r="C584">
        <v>3756</v>
      </c>
    </row>
    <row r="585" spans="1:3" ht="15">
      <c r="A585" s="1">
        <v>1</v>
      </c>
      <c r="B585" t="s">
        <v>67</v>
      </c>
      <c r="C585">
        <v>3771</v>
      </c>
    </row>
    <row r="586" spans="1:3" ht="15">
      <c r="A586" s="1">
        <v>3</v>
      </c>
      <c r="B586" t="s">
        <v>345</v>
      </c>
      <c r="C586">
        <v>848</v>
      </c>
    </row>
    <row r="587" spans="1:3" ht="15">
      <c r="A587" s="1">
        <v>1</v>
      </c>
      <c r="B587" t="s">
        <v>123</v>
      </c>
      <c r="C587">
        <v>844</v>
      </c>
    </row>
    <row r="588" spans="1:3" ht="15">
      <c r="A588" s="1">
        <v>6</v>
      </c>
      <c r="B588" t="s">
        <v>123</v>
      </c>
      <c r="C588">
        <v>848</v>
      </c>
    </row>
    <row r="589" spans="1:3" ht="15">
      <c r="A589" s="1">
        <v>1</v>
      </c>
      <c r="B589" t="s">
        <v>123</v>
      </c>
      <c r="C589">
        <v>850</v>
      </c>
    </row>
    <row r="590" spans="1:3" ht="15">
      <c r="A590" s="1">
        <v>1</v>
      </c>
      <c r="B590" t="s">
        <v>12</v>
      </c>
      <c r="C590">
        <v>1881</v>
      </c>
    </row>
    <row r="591" spans="1:3" ht="15">
      <c r="A591" s="1">
        <v>1</v>
      </c>
      <c r="B591" t="s">
        <v>609</v>
      </c>
      <c r="C591">
        <v>828</v>
      </c>
    </row>
    <row r="592" spans="1:3" ht="15">
      <c r="A592" s="1">
        <v>7</v>
      </c>
      <c r="B592" t="s">
        <v>609</v>
      </c>
      <c r="C592">
        <v>848</v>
      </c>
    </row>
    <row r="593" spans="1:3" ht="15">
      <c r="A593" s="1">
        <v>16</v>
      </c>
      <c r="B593" t="s">
        <v>844</v>
      </c>
      <c r="C593">
        <v>2790</v>
      </c>
    </row>
    <row r="594" spans="1:3" ht="15">
      <c r="A594" s="1">
        <v>2</v>
      </c>
      <c r="B594" t="s">
        <v>844</v>
      </c>
      <c r="C594">
        <v>2854</v>
      </c>
    </row>
    <row r="595" spans="1:3" ht="15">
      <c r="A595" s="1">
        <v>1</v>
      </c>
      <c r="B595" t="s">
        <v>439</v>
      </c>
      <c r="C595">
        <v>2862</v>
      </c>
    </row>
    <row r="596" spans="1:3" ht="15">
      <c r="A596" s="1">
        <v>1</v>
      </c>
      <c r="B596" t="s">
        <v>439</v>
      </c>
      <c r="C596">
        <v>2877</v>
      </c>
    </row>
    <row r="597" spans="1:3" ht="15">
      <c r="A597" s="1">
        <v>4</v>
      </c>
      <c r="B597" t="s">
        <v>439</v>
      </c>
      <c r="C597">
        <v>2878</v>
      </c>
    </row>
    <row r="598" spans="1:3" ht="15">
      <c r="A598" s="1">
        <v>1</v>
      </c>
      <c r="B598" t="s">
        <v>439</v>
      </c>
      <c r="C598">
        <v>3629</v>
      </c>
    </row>
    <row r="599" spans="1:3" ht="15">
      <c r="A599" s="1">
        <v>2</v>
      </c>
      <c r="B599" t="s">
        <v>439</v>
      </c>
      <c r="C599">
        <v>3630</v>
      </c>
    </row>
    <row r="600" spans="1:3" ht="15">
      <c r="A600" s="1">
        <v>1</v>
      </c>
      <c r="B600" t="s">
        <v>1306</v>
      </c>
      <c r="C600">
        <v>2854</v>
      </c>
    </row>
    <row r="601" spans="1:3" ht="15">
      <c r="A601" s="1">
        <v>1</v>
      </c>
      <c r="B601" t="s">
        <v>1306</v>
      </c>
      <c r="C601">
        <v>3800</v>
      </c>
    </row>
    <row r="602" spans="1:3" ht="15">
      <c r="A602" s="1">
        <v>7</v>
      </c>
      <c r="B602" t="s">
        <v>528</v>
      </c>
      <c r="C602">
        <v>2928</v>
      </c>
    </row>
    <row r="603" spans="1:3" ht="15">
      <c r="A603" s="1">
        <v>1</v>
      </c>
      <c r="B603" t="s">
        <v>528</v>
      </c>
      <c r="C603">
        <v>2930</v>
      </c>
    </row>
    <row r="604" spans="1:3" ht="15">
      <c r="A604" s="1">
        <v>1</v>
      </c>
      <c r="B604" t="s">
        <v>1758</v>
      </c>
      <c r="C604">
        <v>2930</v>
      </c>
    </row>
    <row r="605" spans="1:3" ht="15">
      <c r="A605" s="1">
        <v>2</v>
      </c>
      <c r="B605" t="s">
        <v>348</v>
      </c>
      <c r="C605">
        <v>860</v>
      </c>
    </row>
    <row r="606" spans="1:3" ht="15">
      <c r="A606" s="1">
        <v>3</v>
      </c>
      <c r="B606" t="s">
        <v>348</v>
      </c>
      <c r="C606">
        <v>864</v>
      </c>
    </row>
    <row r="607" spans="1:3" ht="15">
      <c r="A607" s="1">
        <v>4</v>
      </c>
      <c r="B607" t="s">
        <v>65</v>
      </c>
      <c r="C607">
        <v>1916</v>
      </c>
    </row>
    <row r="608" spans="1:3" ht="15">
      <c r="A608" s="1">
        <v>1</v>
      </c>
      <c r="B608" t="s">
        <v>1743</v>
      </c>
      <c r="C608">
        <v>981</v>
      </c>
    </row>
    <row r="609" spans="1:3" ht="15">
      <c r="A609" s="1">
        <v>3</v>
      </c>
      <c r="B609" t="s">
        <v>881</v>
      </c>
      <c r="C609">
        <v>1916</v>
      </c>
    </row>
    <row r="610" spans="1:3" ht="15">
      <c r="A610" s="1">
        <v>1</v>
      </c>
      <c r="B610" t="s">
        <v>674</v>
      </c>
      <c r="C610">
        <v>1914</v>
      </c>
    </row>
    <row r="611" spans="1:3" ht="15">
      <c r="A611" s="1">
        <v>2</v>
      </c>
      <c r="B611" t="s">
        <v>674</v>
      </c>
      <c r="C611">
        <v>1915</v>
      </c>
    </row>
    <row r="612" spans="1:3" ht="15">
      <c r="A612" s="1">
        <v>2</v>
      </c>
      <c r="B612" t="s">
        <v>674</v>
      </c>
      <c r="C612">
        <v>1916</v>
      </c>
    </row>
    <row r="613" spans="1:3" ht="15">
      <c r="A613" s="1">
        <v>13</v>
      </c>
      <c r="B613" t="s">
        <v>320</v>
      </c>
      <c r="C613">
        <v>1914</v>
      </c>
    </row>
    <row r="614" spans="1:3" ht="15">
      <c r="A614" s="1">
        <v>5</v>
      </c>
      <c r="B614" t="s">
        <v>320</v>
      </c>
      <c r="C614">
        <v>1916</v>
      </c>
    </row>
    <row r="615" spans="1:3" ht="15">
      <c r="A615" s="1">
        <v>3</v>
      </c>
      <c r="B615" t="s">
        <v>619</v>
      </c>
      <c r="C615">
        <v>969</v>
      </c>
    </row>
    <row r="616" spans="1:3" ht="15">
      <c r="A616" s="1">
        <v>1</v>
      </c>
      <c r="B616" t="s">
        <v>1069</v>
      </c>
      <c r="C616">
        <v>1981</v>
      </c>
    </row>
    <row r="617" spans="1:3" ht="15">
      <c r="A617" s="1">
        <v>2</v>
      </c>
      <c r="B617" t="s">
        <v>1069</v>
      </c>
      <c r="C617">
        <v>960</v>
      </c>
    </row>
    <row r="618" spans="1:3" ht="15">
      <c r="A618" s="1">
        <v>2</v>
      </c>
      <c r="B618" t="s">
        <v>1166</v>
      </c>
      <c r="C618">
        <v>848</v>
      </c>
    </row>
    <row r="619" spans="1:3" ht="15">
      <c r="A619" s="1">
        <v>1</v>
      </c>
      <c r="B619" t="s">
        <v>583</v>
      </c>
      <c r="C619">
        <v>1803</v>
      </c>
    </row>
    <row r="620" spans="1:3" ht="15">
      <c r="A620" s="1">
        <v>3</v>
      </c>
      <c r="B620" t="s">
        <v>641</v>
      </c>
      <c r="C620">
        <v>1803</v>
      </c>
    </row>
    <row r="621" spans="1:3" ht="15">
      <c r="A621" s="1">
        <v>8</v>
      </c>
      <c r="B621" t="s">
        <v>641</v>
      </c>
      <c r="C621">
        <v>1804</v>
      </c>
    </row>
    <row r="622" spans="1:3" ht="15">
      <c r="A622" s="1">
        <v>1</v>
      </c>
      <c r="B622" t="s">
        <v>1228</v>
      </c>
      <c r="C622">
        <v>2849</v>
      </c>
    </row>
    <row r="623" spans="1:3" ht="15">
      <c r="A623" s="1">
        <v>1</v>
      </c>
      <c r="B623" t="s">
        <v>2195</v>
      </c>
      <c r="C623">
        <v>2849</v>
      </c>
    </row>
    <row r="624" spans="1:3" ht="15">
      <c r="A624" s="1">
        <v>1</v>
      </c>
      <c r="B624" t="s">
        <v>847</v>
      </c>
      <c r="C624">
        <v>2850</v>
      </c>
    </row>
    <row r="625" spans="1:3" ht="15">
      <c r="A625" s="1">
        <v>1</v>
      </c>
      <c r="B625" t="s">
        <v>627</v>
      </c>
      <c r="C625">
        <v>1883</v>
      </c>
    </row>
    <row r="626" spans="1:3" ht="15">
      <c r="A626" s="1">
        <v>1</v>
      </c>
      <c r="B626" t="s">
        <v>1172</v>
      </c>
      <c r="C626">
        <v>1928</v>
      </c>
    </row>
    <row r="627" spans="1:3" ht="15">
      <c r="A627" s="1">
        <v>1</v>
      </c>
      <c r="B627" t="s">
        <v>938</v>
      </c>
      <c r="C627">
        <v>928</v>
      </c>
    </row>
    <row r="628" spans="1:3" ht="15">
      <c r="A628" s="1">
        <v>1</v>
      </c>
      <c r="B628" t="s">
        <v>1601</v>
      </c>
      <c r="C628">
        <v>936</v>
      </c>
    </row>
    <row r="629" spans="1:3" ht="15">
      <c r="A629" s="1">
        <v>1</v>
      </c>
      <c r="B629" t="s">
        <v>1989</v>
      </c>
      <c r="C629">
        <v>927</v>
      </c>
    </row>
    <row r="630" spans="1:3" ht="15">
      <c r="A630" s="1">
        <v>1</v>
      </c>
      <c r="B630" t="s">
        <v>239</v>
      </c>
      <c r="C630">
        <v>927</v>
      </c>
    </row>
    <row r="631" spans="1:3" ht="15">
      <c r="A631" s="1">
        <v>2</v>
      </c>
      <c r="B631" t="s">
        <v>2204</v>
      </c>
      <c r="C631">
        <v>904</v>
      </c>
    </row>
    <row r="632" spans="1:3" ht="15">
      <c r="A632" s="1">
        <v>1</v>
      </c>
      <c r="B632" t="s">
        <v>982</v>
      </c>
      <c r="C632">
        <v>3708</v>
      </c>
    </row>
    <row r="633" spans="1:3" ht="15">
      <c r="A633" s="1">
        <v>2</v>
      </c>
      <c r="B633" t="s">
        <v>1200</v>
      </c>
      <c r="C633">
        <v>2876</v>
      </c>
    </row>
    <row r="634" spans="1:3" ht="15">
      <c r="A634" s="1">
        <v>2</v>
      </c>
      <c r="B634" t="s">
        <v>3469</v>
      </c>
      <c r="C634">
        <v>5741</v>
      </c>
    </row>
    <row r="635" spans="1:3" ht="15">
      <c r="A635" s="1">
        <v>1</v>
      </c>
      <c r="B635" t="s">
        <v>2935</v>
      </c>
      <c r="C635">
        <v>1953</v>
      </c>
    </row>
    <row r="636" spans="1:3" ht="15">
      <c r="A636" s="1">
        <v>1</v>
      </c>
      <c r="B636" t="s">
        <v>1660</v>
      </c>
      <c r="C636">
        <v>2881</v>
      </c>
    </row>
    <row r="637" spans="1:3" ht="15">
      <c r="A637" s="1">
        <v>1</v>
      </c>
      <c r="B637" t="s">
        <v>3625</v>
      </c>
      <c r="C637">
        <v>2856</v>
      </c>
    </row>
    <row r="638" spans="1:3" ht="15">
      <c r="A638" s="1">
        <v>2</v>
      </c>
      <c r="B638" t="s">
        <v>606</v>
      </c>
      <c r="C638">
        <v>2860</v>
      </c>
    </row>
    <row r="639" spans="1:3" ht="15">
      <c r="A639" s="1">
        <v>1</v>
      </c>
      <c r="B639" t="s">
        <v>912</v>
      </c>
      <c r="C639">
        <v>2860</v>
      </c>
    </row>
    <row r="640" spans="1:3" ht="15">
      <c r="A640" s="1">
        <v>2</v>
      </c>
      <c r="B640" t="s">
        <v>1608</v>
      </c>
      <c r="C640">
        <v>963</v>
      </c>
    </row>
    <row r="641" spans="1:3" ht="15">
      <c r="A641" s="1">
        <v>1</v>
      </c>
      <c r="B641" t="s">
        <v>368</v>
      </c>
      <c r="C641">
        <v>1913</v>
      </c>
    </row>
    <row r="642" spans="1:3" ht="15">
      <c r="A642" s="1">
        <v>2</v>
      </c>
      <c r="B642" t="s">
        <v>1100</v>
      </c>
    </row>
    <row r="643" spans="1:3" ht="15">
      <c r="A643" s="1">
        <v>3</v>
      </c>
      <c r="B643" t="s">
        <v>1100</v>
      </c>
      <c r="C643">
        <v>1864</v>
      </c>
    </row>
    <row r="644" spans="1:3" ht="15">
      <c r="A644" s="1">
        <v>1</v>
      </c>
      <c r="B644" t="s">
        <v>1100</v>
      </c>
      <c r="C644">
        <v>1865</v>
      </c>
    </row>
    <row r="645" spans="1:3" ht="15">
      <c r="A645" s="1">
        <v>5</v>
      </c>
      <c r="B645" t="s">
        <v>1100</v>
      </c>
      <c r="C645">
        <v>2871</v>
      </c>
    </row>
    <row r="646" spans="1:3" ht="15">
      <c r="A646" s="1">
        <v>4</v>
      </c>
      <c r="B646" t="s">
        <v>936</v>
      </c>
      <c r="C646">
        <v>1880</v>
      </c>
    </row>
    <row r="647" spans="1:3" ht="15">
      <c r="A647" s="1">
        <v>2</v>
      </c>
      <c r="B647" t="s">
        <v>335</v>
      </c>
      <c r="C647">
        <v>1848</v>
      </c>
    </row>
    <row r="648" spans="1:3" ht="15">
      <c r="A648" s="1">
        <v>2</v>
      </c>
      <c r="B648" t="s">
        <v>335</v>
      </c>
      <c r="C648">
        <v>2855</v>
      </c>
    </row>
    <row r="649" spans="1:3" ht="15">
      <c r="A649" s="1">
        <v>1</v>
      </c>
      <c r="B649" t="s">
        <v>335</v>
      </c>
      <c r="C649">
        <v>2856</v>
      </c>
    </row>
    <row r="650" spans="1:3" ht="15">
      <c r="A650" s="1">
        <v>9</v>
      </c>
      <c r="B650" t="s">
        <v>308</v>
      </c>
      <c r="C650">
        <v>1864</v>
      </c>
    </row>
    <row r="651" spans="1:3" ht="15">
      <c r="A651" s="1">
        <v>3</v>
      </c>
      <c r="B651" t="s">
        <v>404</v>
      </c>
      <c r="C651">
        <v>2812</v>
      </c>
    </row>
    <row r="652" spans="1:3" ht="15">
      <c r="A652" s="1">
        <v>1</v>
      </c>
      <c r="B652" t="s">
        <v>2266</v>
      </c>
      <c r="C652">
        <v>1897</v>
      </c>
    </row>
    <row r="653" spans="1:3" ht="15">
      <c r="A653" s="1">
        <v>1</v>
      </c>
      <c r="B653" t="s">
        <v>1248</v>
      </c>
      <c r="C653">
        <v>906</v>
      </c>
    </row>
    <row r="654" spans="1:3" ht="15">
      <c r="A654" s="1">
        <v>1</v>
      </c>
      <c r="B654" t="s">
        <v>3647</v>
      </c>
      <c r="C654">
        <v>948</v>
      </c>
    </row>
    <row r="655" spans="1:3" ht="15">
      <c r="A655" s="1">
        <v>1</v>
      </c>
      <c r="B655" t="s">
        <v>1737</v>
      </c>
      <c r="C655">
        <v>936</v>
      </c>
    </row>
    <row r="656" spans="1:3" ht="15">
      <c r="A656" s="1">
        <v>1</v>
      </c>
      <c r="B656" t="s">
        <v>2489</v>
      </c>
    </row>
    <row r="657" spans="1:3" ht="15">
      <c r="A657" s="1">
        <v>1</v>
      </c>
      <c r="B657" t="s">
        <v>666</v>
      </c>
      <c r="C657">
        <v>925</v>
      </c>
    </row>
    <row r="658" spans="1:3" ht="15">
      <c r="A658" s="1">
        <v>1</v>
      </c>
      <c r="B658" t="s">
        <v>2522</v>
      </c>
      <c r="C658">
        <v>1023</v>
      </c>
    </row>
    <row r="659" spans="1:3" ht="15">
      <c r="A659" s="1">
        <v>1</v>
      </c>
      <c r="B659" t="s">
        <v>3496</v>
      </c>
      <c r="C659">
        <v>945</v>
      </c>
    </row>
    <row r="660" spans="1:3" ht="15">
      <c r="A660" s="1">
        <v>2</v>
      </c>
      <c r="B660" t="s">
        <v>796</v>
      </c>
      <c r="C660">
        <v>945</v>
      </c>
    </row>
    <row r="661" spans="1:3" ht="15">
      <c r="A661" s="1">
        <v>2</v>
      </c>
      <c r="B661" t="s">
        <v>1187</v>
      </c>
      <c r="C661">
        <v>919</v>
      </c>
    </row>
    <row r="662" spans="1:3" ht="15">
      <c r="A662" s="1">
        <v>2</v>
      </c>
      <c r="B662" t="s">
        <v>554</v>
      </c>
      <c r="C662">
        <v>904</v>
      </c>
    </row>
    <row r="663" spans="1:3" ht="15">
      <c r="A663" s="1">
        <v>1</v>
      </c>
      <c r="B663" t="s">
        <v>1290</v>
      </c>
      <c r="C663">
        <v>919</v>
      </c>
    </row>
    <row r="664" spans="1:3" ht="15">
      <c r="A664" s="1">
        <v>2</v>
      </c>
      <c r="B664" t="s">
        <v>2456</v>
      </c>
      <c r="C664">
        <v>1915</v>
      </c>
    </row>
    <row r="665" spans="1:3" ht="15">
      <c r="A665" s="1">
        <v>1</v>
      </c>
      <c r="B665" t="s">
        <v>462</v>
      </c>
      <c r="C665">
        <v>1795</v>
      </c>
    </row>
    <row r="666" spans="1:3" ht="15">
      <c r="A666" s="1">
        <v>1</v>
      </c>
      <c r="B666" t="s">
        <v>2017</v>
      </c>
      <c r="C666">
        <v>1695</v>
      </c>
    </row>
    <row r="667" spans="1:3" ht="15">
      <c r="A667" s="1">
        <v>1</v>
      </c>
      <c r="B667" t="s">
        <v>2849</v>
      </c>
      <c r="C667">
        <v>1738</v>
      </c>
    </row>
    <row r="668" spans="1:3" ht="15">
      <c r="A668" s="1">
        <v>2</v>
      </c>
      <c r="B668" t="s">
        <v>651</v>
      </c>
      <c r="C668">
        <v>1695</v>
      </c>
    </row>
    <row r="669" spans="1:3" ht="15">
      <c r="A669" s="1">
        <v>2</v>
      </c>
      <c r="B669" t="s">
        <v>651</v>
      </c>
      <c r="C669">
        <v>1738</v>
      </c>
    </row>
    <row r="670" spans="1:3" ht="15">
      <c r="A670" s="1">
        <v>1</v>
      </c>
      <c r="B670" t="s">
        <v>2020</v>
      </c>
      <c r="C670">
        <v>1763</v>
      </c>
    </row>
    <row r="671" spans="1:3" ht="15">
      <c r="A671" s="1">
        <v>1</v>
      </c>
      <c r="B671" t="s">
        <v>1437</v>
      </c>
      <c r="C671">
        <v>2778</v>
      </c>
    </row>
    <row r="672" spans="1:3" ht="15">
      <c r="A672" s="1">
        <v>1</v>
      </c>
      <c r="B672" t="s">
        <v>1437</v>
      </c>
      <c r="C672">
        <v>2787</v>
      </c>
    </row>
    <row r="673" spans="1:3" ht="15">
      <c r="A673" s="1">
        <v>1</v>
      </c>
      <c r="B673" t="s">
        <v>1437</v>
      </c>
      <c r="C673">
        <v>2788</v>
      </c>
    </row>
    <row r="674" spans="1:3" ht="15">
      <c r="A674" s="1">
        <v>1</v>
      </c>
      <c r="B674" t="s">
        <v>1437</v>
      </c>
      <c r="C674">
        <v>2789</v>
      </c>
    </row>
    <row r="675" spans="1:3" ht="15">
      <c r="A675" s="1">
        <v>1</v>
      </c>
      <c r="B675" t="s">
        <v>3432</v>
      </c>
      <c r="C675">
        <v>1646</v>
      </c>
    </row>
    <row r="676" spans="1:3" ht="15">
      <c r="A676" s="1">
        <v>1</v>
      </c>
      <c r="B676" t="s">
        <v>1976</v>
      </c>
      <c r="C676">
        <v>2821</v>
      </c>
    </row>
    <row r="677" spans="1:3" ht="15">
      <c r="A677" s="1">
        <v>1</v>
      </c>
      <c r="B677" t="s">
        <v>3594</v>
      </c>
      <c r="C677">
        <v>2797</v>
      </c>
    </row>
    <row r="678" spans="1:3" ht="15">
      <c r="A678" s="1">
        <v>1</v>
      </c>
      <c r="B678" t="s">
        <v>1454</v>
      </c>
      <c r="C678">
        <v>2797</v>
      </c>
    </row>
    <row r="679" spans="1:3" ht="15">
      <c r="A679" s="1">
        <v>1</v>
      </c>
      <c r="B679" t="s">
        <v>883</v>
      </c>
      <c r="C679">
        <v>1795</v>
      </c>
    </row>
    <row r="680" spans="1:3" ht="15">
      <c r="A680" s="1">
        <v>1</v>
      </c>
      <c r="B680" t="s">
        <v>39</v>
      </c>
      <c r="C680">
        <v>1695</v>
      </c>
    </row>
    <row r="681" spans="1:3" ht="15">
      <c r="A681" s="1">
        <v>1</v>
      </c>
      <c r="B681" t="s">
        <v>8</v>
      </c>
      <c r="C681">
        <v>1006</v>
      </c>
    </row>
    <row r="682" spans="1:3" ht="15">
      <c r="A682" s="1">
        <v>1</v>
      </c>
      <c r="B682" t="s">
        <v>8</v>
      </c>
      <c r="C682">
        <v>2748</v>
      </c>
    </row>
    <row r="683" spans="1:3" ht="15">
      <c r="A683" s="1">
        <v>1</v>
      </c>
      <c r="B683" t="s">
        <v>2798</v>
      </c>
      <c r="C683">
        <v>2748</v>
      </c>
    </row>
    <row r="684" spans="1:3" ht="15">
      <c r="A684" s="1">
        <v>1</v>
      </c>
      <c r="B684" t="s">
        <v>1461</v>
      </c>
      <c r="C684">
        <v>839</v>
      </c>
    </row>
    <row r="685" spans="1:3" ht="15">
      <c r="A685" s="1">
        <v>1</v>
      </c>
      <c r="B685" t="s">
        <v>1093</v>
      </c>
      <c r="C685">
        <v>973</v>
      </c>
    </row>
    <row r="686" spans="1:3" ht="15">
      <c r="A686" s="1">
        <v>1</v>
      </c>
      <c r="B686" t="s">
        <v>543</v>
      </c>
      <c r="C686">
        <v>829</v>
      </c>
    </row>
    <row r="687" spans="1:3" ht="15">
      <c r="A687" s="1">
        <v>1</v>
      </c>
      <c r="B687" t="s">
        <v>1118</v>
      </c>
      <c r="C687">
        <v>1695</v>
      </c>
    </row>
    <row r="688" spans="1:3" ht="15">
      <c r="A688" s="1">
        <v>2</v>
      </c>
      <c r="B688" t="s">
        <v>2027</v>
      </c>
      <c r="C688">
        <v>1899</v>
      </c>
    </row>
    <row r="689" spans="1:3" ht="15">
      <c r="A689" s="1">
        <v>1</v>
      </c>
      <c r="B689" t="s">
        <v>843</v>
      </c>
      <c r="C689">
        <v>924</v>
      </c>
    </row>
    <row r="690" spans="1:3" ht="15">
      <c r="A690" s="1">
        <v>1</v>
      </c>
      <c r="B690" t="s">
        <v>1016</v>
      </c>
      <c r="C690">
        <v>958</v>
      </c>
    </row>
    <row r="691" spans="1:3" ht="15">
      <c r="A691" s="1">
        <v>1</v>
      </c>
      <c r="B691" t="s">
        <v>2913</v>
      </c>
      <c r="C691">
        <v>941</v>
      </c>
    </row>
    <row r="692" spans="1:3" ht="15">
      <c r="A692" s="1">
        <v>3</v>
      </c>
      <c r="B692" t="s">
        <v>1055</v>
      </c>
      <c r="C692">
        <v>1929</v>
      </c>
    </row>
    <row r="693" spans="1:3" ht="15">
      <c r="A693" s="1">
        <v>1</v>
      </c>
      <c r="B693" t="s">
        <v>4017</v>
      </c>
      <c r="C693">
        <v>1024</v>
      </c>
    </row>
    <row r="694" spans="1:3" ht="15">
      <c r="A694" s="1">
        <v>1</v>
      </c>
      <c r="B694" t="s">
        <v>3167</v>
      </c>
      <c r="C694">
        <v>966</v>
      </c>
    </row>
    <row r="695" spans="1:3" ht="15">
      <c r="A695" s="1">
        <v>1</v>
      </c>
      <c r="B695" t="s">
        <v>2322</v>
      </c>
      <c r="C695">
        <v>2048</v>
      </c>
    </row>
    <row r="696" spans="1:3" ht="15">
      <c r="A696" s="1">
        <v>1</v>
      </c>
      <c r="B696" t="s">
        <v>1909</v>
      </c>
      <c r="C696">
        <v>2048</v>
      </c>
    </row>
    <row r="697" spans="1:3" ht="15">
      <c r="A697" s="1">
        <v>1</v>
      </c>
      <c r="B697" t="s">
        <v>3003</v>
      </c>
      <c r="C697">
        <v>1912</v>
      </c>
    </row>
    <row r="698" spans="1:3" ht="15">
      <c r="A698" s="1">
        <v>1</v>
      </c>
      <c r="B698" t="s">
        <v>6</v>
      </c>
      <c r="C698">
        <v>1005</v>
      </c>
    </row>
    <row r="699" spans="1:3" ht="15">
      <c r="A699" s="1">
        <v>1</v>
      </c>
      <c r="B699" t="s">
        <v>6</v>
      </c>
      <c r="C699">
        <v>1006</v>
      </c>
    </row>
    <row r="700" spans="1:3" ht="15">
      <c r="A700" s="1">
        <v>1</v>
      </c>
      <c r="B700" t="s">
        <v>50</v>
      </c>
      <c r="C700">
        <v>938</v>
      </c>
    </row>
    <row r="701" spans="1:3" ht="15">
      <c r="A701" s="1">
        <v>1</v>
      </c>
      <c r="B701" t="s">
        <v>50</v>
      </c>
      <c r="C701">
        <v>958</v>
      </c>
    </row>
    <row r="702" spans="1:3" ht="15">
      <c r="A702" s="1">
        <v>1</v>
      </c>
      <c r="B702" t="s">
        <v>2329</v>
      </c>
      <c r="C702">
        <v>2961</v>
      </c>
    </row>
    <row r="703" spans="1:3" ht="15">
      <c r="A703" s="1">
        <v>1</v>
      </c>
      <c r="B703" t="s">
        <v>2872</v>
      </c>
      <c r="C703">
        <v>921</v>
      </c>
    </row>
    <row r="704" spans="1:3" ht="15">
      <c r="A704" s="1">
        <v>1</v>
      </c>
      <c r="B704" t="s">
        <v>1402</v>
      </c>
      <c r="C704">
        <v>2907</v>
      </c>
    </row>
    <row r="705" spans="1:3" ht="15">
      <c r="A705" s="1">
        <v>1</v>
      </c>
      <c r="B705" t="s">
        <v>1184</v>
      </c>
      <c r="C705">
        <v>916</v>
      </c>
    </row>
    <row r="706" spans="1:3" ht="15">
      <c r="A706" s="1">
        <v>1</v>
      </c>
      <c r="B706" t="s">
        <v>2044</v>
      </c>
      <c r="C706">
        <v>1859</v>
      </c>
    </row>
    <row r="707" spans="1:3" ht="15">
      <c r="A707" s="1">
        <v>1</v>
      </c>
      <c r="B707" t="s">
        <v>157</v>
      </c>
      <c r="C707">
        <v>916</v>
      </c>
    </row>
    <row r="708" spans="1:3" ht="15">
      <c r="A708" s="1">
        <v>1</v>
      </c>
      <c r="B708" t="s">
        <v>157</v>
      </c>
      <c r="C708">
        <v>919</v>
      </c>
    </row>
    <row r="709" spans="1:3" ht="15">
      <c r="A709" s="1">
        <v>1</v>
      </c>
      <c r="B709" t="s">
        <v>960</v>
      </c>
      <c r="C709">
        <v>963</v>
      </c>
    </row>
    <row r="710" spans="1:3" ht="15">
      <c r="A710" s="1">
        <v>1</v>
      </c>
      <c r="B710" t="s">
        <v>3810</v>
      </c>
      <c r="C710">
        <v>969</v>
      </c>
    </row>
    <row r="711" spans="1:3" ht="15">
      <c r="A711" s="1">
        <v>1</v>
      </c>
      <c r="B711" t="s">
        <v>1722</v>
      </c>
      <c r="C711">
        <v>943</v>
      </c>
    </row>
    <row r="712" spans="1:3" ht="15">
      <c r="A712" s="1">
        <v>1</v>
      </c>
      <c r="B712" t="s">
        <v>3473</v>
      </c>
      <c r="C712">
        <v>1889</v>
      </c>
    </row>
    <row r="713" spans="1:3" ht="15">
      <c r="A713" s="1">
        <v>1</v>
      </c>
      <c r="B713" t="s">
        <v>3756</v>
      </c>
      <c r="C713">
        <v>8000</v>
      </c>
    </row>
    <row r="714" spans="1:3" ht="15">
      <c r="A714" s="1">
        <v>1</v>
      </c>
      <c r="B714" t="s">
        <v>1130</v>
      </c>
      <c r="C714">
        <v>914</v>
      </c>
    </row>
    <row r="715" spans="1:3" ht="15">
      <c r="A715" s="1">
        <v>1</v>
      </c>
      <c r="B715" t="s">
        <v>1048</v>
      </c>
      <c r="C715">
        <v>927</v>
      </c>
    </row>
    <row r="716" spans="1:3" ht="15">
      <c r="A716" s="1">
        <v>1</v>
      </c>
      <c r="B716" t="s">
        <v>3754</v>
      </c>
      <c r="C716">
        <v>963</v>
      </c>
    </row>
    <row r="717" spans="1:3" ht="15">
      <c r="A717" s="1">
        <v>1</v>
      </c>
      <c r="B717" t="s">
        <v>1956</v>
      </c>
      <c r="C717">
        <v>944</v>
      </c>
    </row>
    <row r="718" spans="1:3" ht="15">
      <c r="A718" s="1">
        <v>1</v>
      </c>
      <c r="B718" t="s">
        <v>550</v>
      </c>
      <c r="C718">
        <v>898</v>
      </c>
    </row>
    <row r="719" spans="1:3" ht="15">
      <c r="A719" s="1">
        <v>1</v>
      </c>
      <c r="B719" t="s">
        <v>1020</v>
      </c>
      <c r="C719">
        <v>928</v>
      </c>
    </row>
    <row r="720" spans="1:3" ht="15">
      <c r="A720" s="1">
        <v>1</v>
      </c>
      <c r="B720" t="s">
        <v>233</v>
      </c>
      <c r="C720">
        <v>1006</v>
      </c>
    </row>
    <row r="721" spans="1:3" ht="15">
      <c r="A721" s="1">
        <v>1</v>
      </c>
      <c r="B721" t="s">
        <v>3060</v>
      </c>
    </row>
    <row r="722" spans="1:3" ht="15">
      <c r="A722" s="1">
        <v>1</v>
      </c>
      <c r="B722" t="s">
        <v>3060</v>
      </c>
      <c r="C722">
        <v>935</v>
      </c>
    </row>
    <row r="723" spans="1:3" ht="15">
      <c r="A723" s="1">
        <v>1</v>
      </c>
      <c r="B723" t="s">
        <v>409</v>
      </c>
      <c r="C723">
        <v>967</v>
      </c>
    </row>
    <row r="724" spans="1:3" ht="15">
      <c r="A724" s="1">
        <v>2</v>
      </c>
      <c r="B724" t="s">
        <v>38</v>
      </c>
      <c r="C724">
        <v>952</v>
      </c>
    </row>
    <row r="725" spans="1:3" ht="15">
      <c r="A725" s="1">
        <v>1</v>
      </c>
      <c r="B725" t="s">
        <v>38</v>
      </c>
      <c r="C725">
        <v>966</v>
      </c>
    </row>
    <row r="726" spans="1:3" ht="15">
      <c r="A726" s="1">
        <v>1</v>
      </c>
      <c r="B726" t="s">
        <v>282</v>
      </c>
      <c r="C726">
        <v>896</v>
      </c>
    </row>
    <row r="727" spans="1:3" ht="15">
      <c r="A727" s="1">
        <v>1</v>
      </c>
      <c r="B727" t="s">
        <v>282</v>
      </c>
      <c r="C727">
        <v>897</v>
      </c>
    </row>
    <row r="728" spans="1:3" ht="15">
      <c r="A728" s="1">
        <v>8</v>
      </c>
      <c r="B728" t="s">
        <v>117</v>
      </c>
      <c r="C728">
        <v>962</v>
      </c>
    </row>
    <row r="729" spans="1:3" ht="15">
      <c r="A729" s="1">
        <v>3</v>
      </c>
      <c r="B729" t="s">
        <v>117</v>
      </c>
      <c r="C729">
        <v>963</v>
      </c>
    </row>
    <row r="730" spans="1:3" ht="15">
      <c r="A730" s="1">
        <v>3</v>
      </c>
      <c r="B730" t="s">
        <v>117</v>
      </c>
      <c r="C730">
        <v>965</v>
      </c>
    </row>
    <row r="731" spans="1:3" ht="15">
      <c r="A731" s="1">
        <v>1</v>
      </c>
      <c r="B731" t="s">
        <v>141</v>
      </c>
      <c r="C731">
        <v>1910</v>
      </c>
    </row>
    <row r="732" spans="1:3" ht="15">
      <c r="A732" s="1">
        <v>2</v>
      </c>
      <c r="B732" t="s">
        <v>141</v>
      </c>
      <c r="C732">
        <v>897</v>
      </c>
    </row>
    <row r="733" spans="1:3" ht="15">
      <c r="A733" s="1">
        <v>1</v>
      </c>
      <c r="B733" t="s">
        <v>141</v>
      </c>
      <c r="C733">
        <v>898</v>
      </c>
    </row>
    <row r="734" spans="1:3" ht="15">
      <c r="A734" s="1">
        <v>1</v>
      </c>
      <c r="B734" t="s">
        <v>493</v>
      </c>
      <c r="C734">
        <v>1911</v>
      </c>
    </row>
    <row r="735" spans="1:3" ht="15">
      <c r="A735" s="1">
        <v>1</v>
      </c>
      <c r="B735" t="s">
        <v>493</v>
      </c>
      <c r="C735">
        <v>897</v>
      </c>
    </row>
    <row r="736" spans="1:3" ht="15">
      <c r="A736" s="1">
        <v>11</v>
      </c>
      <c r="B736" t="s">
        <v>197</v>
      </c>
      <c r="C736">
        <v>1910</v>
      </c>
    </row>
    <row r="737" spans="1:3" ht="15">
      <c r="A737" s="1">
        <v>13</v>
      </c>
      <c r="B737" t="s">
        <v>197</v>
      </c>
      <c r="C737">
        <v>1911</v>
      </c>
    </row>
    <row r="738" spans="1:3" ht="15">
      <c r="A738" s="1">
        <v>1</v>
      </c>
      <c r="B738" t="s">
        <v>1202</v>
      </c>
      <c r="C738">
        <v>898</v>
      </c>
    </row>
    <row r="739" spans="1:3" ht="15">
      <c r="A739" s="1">
        <v>1</v>
      </c>
      <c r="B739" t="s">
        <v>927</v>
      </c>
      <c r="C739">
        <v>1969</v>
      </c>
    </row>
    <row r="740" spans="1:3" ht="15">
      <c r="A740" s="1">
        <v>1</v>
      </c>
      <c r="B740" t="s">
        <v>1544</v>
      </c>
      <c r="C740">
        <v>903</v>
      </c>
    </row>
    <row r="741" spans="1:3" ht="15">
      <c r="A741" s="1">
        <v>5</v>
      </c>
      <c r="B741" t="s">
        <v>90</v>
      </c>
      <c r="C741">
        <v>870</v>
      </c>
    </row>
    <row r="742" spans="1:3" ht="15">
      <c r="A742" s="1">
        <v>2</v>
      </c>
      <c r="B742" t="s">
        <v>502</v>
      </c>
      <c r="C742">
        <v>869</v>
      </c>
    </row>
    <row r="743" spans="1:3" ht="15">
      <c r="A743" s="1">
        <v>1</v>
      </c>
      <c r="B743" t="s">
        <v>961</v>
      </c>
      <c r="C743">
        <v>873</v>
      </c>
    </row>
    <row r="744" spans="1:3" ht="15">
      <c r="A744" s="1">
        <v>21</v>
      </c>
      <c r="B744" t="s">
        <v>207</v>
      </c>
      <c r="C744">
        <v>1898</v>
      </c>
    </row>
    <row r="745" spans="1:3" ht="15">
      <c r="A745" s="1">
        <v>6</v>
      </c>
      <c r="B745" t="s">
        <v>207</v>
      </c>
      <c r="C745">
        <v>1899</v>
      </c>
    </row>
    <row r="746" spans="1:3" ht="15">
      <c r="A746" s="1">
        <v>6</v>
      </c>
      <c r="B746" t="s">
        <v>207</v>
      </c>
      <c r="C746">
        <v>890</v>
      </c>
    </row>
    <row r="747" spans="1:3" ht="15">
      <c r="A747" s="1">
        <v>2</v>
      </c>
      <c r="B747" t="s">
        <v>207</v>
      </c>
      <c r="C747">
        <v>891</v>
      </c>
    </row>
    <row r="748" spans="1:3" ht="15">
      <c r="A748" s="1">
        <v>41</v>
      </c>
      <c r="B748" t="s">
        <v>79</v>
      </c>
      <c r="C748">
        <v>1866</v>
      </c>
    </row>
    <row r="749" spans="1:3" ht="15">
      <c r="A749" s="1">
        <v>2</v>
      </c>
      <c r="B749" t="s">
        <v>85</v>
      </c>
      <c r="C749">
        <v>1868</v>
      </c>
    </row>
    <row r="750" spans="1:3" ht="15">
      <c r="A750" s="1">
        <v>4</v>
      </c>
      <c r="B750" t="s">
        <v>85</v>
      </c>
      <c r="C750">
        <v>1872</v>
      </c>
    </row>
    <row r="751" spans="1:3" ht="15">
      <c r="A751" s="1">
        <v>16</v>
      </c>
      <c r="B751" t="s">
        <v>89</v>
      </c>
      <c r="C751">
        <v>1912</v>
      </c>
    </row>
    <row r="752" spans="1:3" ht="15">
      <c r="A752" s="1">
        <v>1</v>
      </c>
      <c r="B752" t="s">
        <v>89</v>
      </c>
      <c r="C752">
        <v>1914</v>
      </c>
    </row>
    <row r="753" spans="1:3" ht="15">
      <c r="A753" s="1">
        <v>23</v>
      </c>
      <c r="B753" t="s">
        <v>89</v>
      </c>
      <c r="C753">
        <v>898</v>
      </c>
    </row>
    <row r="754" spans="1:3" ht="15">
      <c r="A754" s="1">
        <v>3</v>
      </c>
      <c r="B754" t="s">
        <v>692</v>
      </c>
      <c r="C754">
        <v>1955</v>
      </c>
    </row>
    <row r="755" spans="1:3" ht="15">
      <c r="A755" s="1">
        <v>9</v>
      </c>
      <c r="B755" t="s">
        <v>692</v>
      </c>
      <c r="C755">
        <v>1964</v>
      </c>
    </row>
    <row r="756" spans="1:3" ht="15">
      <c r="A756" s="1">
        <v>2</v>
      </c>
      <c r="B756" t="s">
        <v>692</v>
      </c>
      <c r="C756">
        <v>951</v>
      </c>
    </row>
    <row r="757" spans="1:3" ht="15">
      <c r="A757" s="1">
        <v>1</v>
      </c>
      <c r="B757" t="s">
        <v>833</v>
      </c>
      <c r="C757">
        <v>1955</v>
      </c>
    </row>
    <row r="758" spans="1:3" ht="15">
      <c r="A758" s="1">
        <v>3</v>
      </c>
      <c r="B758" t="s">
        <v>833</v>
      </c>
      <c r="C758">
        <v>1964</v>
      </c>
    </row>
    <row r="759" spans="1:3" ht="15">
      <c r="A759" s="1">
        <v>1</v>
      </c>
      <c r="B759" t="s">
        <v>1887</v>
      </c>
      <c r="C759">
        <v>1980</v>
      </c>
    </row>
    <row r="760" spans="1:3" ht="15">
      <c r="A760" s="1">
        <v>2</v>
      </c>
      <c r="B760" t="s">
        <v>46</v>
      </c>
      <c r="C760">
        <v>1924</v>
      </c>
    </row>
    <row r="761" spans="1:3" ht="15">
      <c r="A761" s="1">
        <v>1</v>
      </c>
      <c r="B761" t="s">
        <v>1074</v>
      </c>
      <c r="C761">
        <v>1924</v>
      </c>
    </row>
    <row r="762" spans="1:3" ht="15">
      <c r="A762" s="1">
        <v>1</v>
      </c>
      <c r="B762" t="s">
        <v>170</v>
      </c>
      <c r="C762">
        <v>1870</v>
      </c>
    </row>
    <row r="763" spans="1:3" ht="15">
      <c r="A763" s="1">
        <v>14</v>
      </c>
      <c r="B763" t="s">
        <v>170</v>
      </c>
      <c r="C763">
        <v>1924</v>
      </c>
    </row>
    <row r="764" spans="1:3" ht="15">
      <c r="A764" s="1">
        <v>3</v>
      </c>
      <c r="B764" t="s">
        <v>572</v>
      </c>
      <c r="C764">
        <v>1870</v>
      </c>
    </row>
    <row r="765" spans="1:3" ht="15">
      <c r="A765" s="1">
        <v>8</v>
      </c>
      <c r="B765" t="s">
        <v>572</v>
      </c>
      <c r="C765">
        <v>1924</v>
      </c>
    </row>
    <row r="766" spans="1:3" ht="15">
      <c r="A766" s="1">
        <v>2</v>
      </c>
      <c r="B766" t="s">
        <v>169</v>
      </c>
    </row>
    <row r="767" spans="1:3" ht="15">
      <c r="A767" s="1">
        <v>14</v>
      </c>
      <c r="B767" t="s">
        <v>169</v>
      </c>
      <c r="C767">
        <v>1967</v>
      </c>
    </row>
    <row r="768" spans="1:3" ht="15">
      <c r="A768" s="1">
        <v>1</v>
      </c>
      <c r="B768" t="s">
        <v>169</v>
      </c>
      <c r="C768">
        <v>1972</v>
      </c>
    </row>
    <row r="769" spans="1:3" ht="15">
      <c r="A769" s="1">
        <v>9</v>
      </c>
      <c r="B769" t="s">
        <v>890</v>
      </c>
      <c r="C769">
        <v>1849</v>
      </c>
    </row>
    <row r="770" spans="1:3" ht="15">
      <c r="A770" s="1">
        <v>2</v>
      </c>
      <c r="B770" t="s">
        <v>890</v>
      </c>
      <c r="C770">
        <v>1850</v>
      </c>
    </row>
    <row r="771" spans="1:3" ht="15">
      <c r="A771" s="1">
        <v>1</v>
      </c>
      <c r="B771" t="s">
        <v>890</v>
      </c>
      <c r="C771">
        <v>1854</v>
      </c>
    </row>
    <row r="772" spans="1:3" ht="15">
      <c r="A772" s="1">
        <v>12</v>
      </c>
      <c r="B772" t="s">
        <v>829</v>
      </c>
      <c r="C772">
        <v>1849</v>
      </c>
    </row>
    <row r="773" spans="1:3" ht="15">
      <c r="A773" s="1">
        <v>4</v>
      </c>
      <c r="B773" t="s">
        <v>829</v>
      </c>
      <c r="C773">
        <v>1850</v>
      </c>
    </row>
    <row r="774" spans="1:3" ht="15">
      <c r="A774" s="1">
        <v>5</v>
      </c>
      <c r="B774" t="s">
        <v>263</v>
      </c>
      <c r="C774">
        <v>2862</v>
      </c>
    </row>
    <row r="775" spans="1:3" ht="15">
      <c r="A775" s="1">
        <v>1</v>
      </c>
      <c r="B775" t="s">
        <v>263</v>
      </c>
      <c r="C775">
        <v>2863</v>
      </c>
    </row>
    <row r="776" spans="1:3" ht="15">
      <c r="A776" s="1">
        <v>1</v>
      </c>
      <c r="B776" t="s">
        <v>68</v>
      </c>
    </row>
    <row r="777" spans="1:3" ht="15">
      <c r="A777" s="1">
        <v>26</v>
      </c>
      <c r="B777" t="s">
        <v>68</v>
      </c>
      <c r="C777">
        <v>1849</v>
      </c>
    </row>
    <row r="778" spans="1:3" ht="15">
      <c r="A778" s="1">
        <v>10</v>
      </c>
      <c r="B778" t="s">
        <v>68</v>
      </c>
      <c r="C778">
        <v>1850</v>
      </c>
    </row>
    <row r="779" spans="1:3" ht="15">
      <c r="A779" s="1">
        <v>3</v>
      </c>
      <c r="B779" t="s">
        <v>68</v>
      </c>
      <c r="C779">
        <v>2839</v>
      </c>
    </row>
    <row r="780" spans="1:3" ht="15">
      <c r="A780" s="1">
        <v>16</v>
      </c>
      <c r="B780" t="s">
        <v>68</v>
      </c>
      <c r="C780">
        <v>2862</v>
      </c>
    </row>
    <row r="781" spans="1:3" ht="15">
      <c r="A781" s="1">
        <v>12</v>
      </c>
      <c r="B781" t="s">
        <v>68</v>
      </c>
      <c r="C781">
        <v>2863</v>
      </c>
    </row>
    <row r="782" spans="1:3" ht="15">
      <c r="A782" s="1">
        <v>1</v>
      </c>
      <c r="B782" t="s">
        <v>68</v>
      </c>
      <c r="C782">
        <v>2864</v>
      </c>
    </row>
    <row r="783" spans="1:3" ht="15">
      <c r="A783" s="1">
        <v>6</v>
      </c>
      <c r="B783" t="s">
        <v>129</v>
      </c>
      <c r="C783">
        <v>2804</v>
      </c>
    </row>
    <row r="784" spans="1:3" ht="15">
      <c r="A784" s="1">
        <v>1</v>
      </c>
      <c r="B784" t="s">
        <v>452</v>
      </c>
    </row>
    <row r="785" spans="1:3" ht="15">
      <c r="A785" s="1">
        <v>1</v>
      </c>
      <c r="B785" t="s">
        <v>452</v>
      </c>
      <c r="C785">
        <v>2839</v>
      </c>
    </row>
    <row r="786" spans="1:3" ht="15">
      <c r="A786" s="1">
        <v>6</v>
      </c>
      <c r="B786" t="s">
        <v>452</v>
      </c>
      <c r="C786">
        <v>2862</v>
      </c>
    </row>
    <row r="787" spans="1:3" ht="15">
      <c r="A787" s="1">
        <v>4</v>
      </c>
      <c r="B787" t="s">
        <v>452</v>
      </c>
      <c r="C787">
        <v>2863</v>
      </c>
    </row>
    <row r="788" spans="1:3" ht="15">
      <c r="A788" s="1">
        <v>1</v>
      </c>
      <c r="B788" t="s">
        <v>452</v>
      </c>
      <c r="C788">
        <v>2864</v>
      </c>
    </row>
    <row r="789" spans="1:3" ht="15">
      <c r="A789" s="1">
        <v>1</v>
      </c>
      <c r="B789" t="s">
        <v>291</v>
      </c>
      <c r="C789">
        <v>2717</v>
      </c>
    </row>
    <row r="790" spans="1:3" ht="15">
      <c r="A790" s="1">
        <v>4</v>
      </c>
      <c r="B790" t="s">
        <v>291</v>
      </c>
      <c r="C790">
        <v>2756</v>
      </c>
    </row>
    <row r="791" spans="1:3" ht="15">
      <c r="A791" s="1">
        <v>5</v>
      </c>
      <c r="B791" t="s">
        <v>291</v>
      </c>
      <c r="C791">
        <v>2758</v>
      </c>
    </row>
    <row r="792" spans="1:3" ht="15">
      <c r="A792" s="1">
        <v>5</v>
      </c>
      <c r="B792" t="s">
        <v>291</v>
      </c>
      <c r="C792">
        <v>2772</v>
      </c>
    </row>
    <row r="793" spans="1:3" ht="15">
      <c r="A793" s="1">
        <v>4</v>
      </c>
      <c r="B793" t="s">
        <v>291</v>
      </c>
      <c r="C793">
        <v>2774</v>
      </c>
    </row>
    <row r="794" spans="1:3" ht="15">
      <c r="A794" s="1">
        <v>1</v>
      </c>
      <c r="B794" t="s">
        <v>291</v>
      </c>
      <c r="C794">
        <v>3774</v>
      </c>
    </row>
    <row r="795" spans="1:3" ht="15">
      <c r="A795" s="1">
        <v>5</v>
      </c>
      <c r="B795" t="s">
        <v>442</v>
      </c>
      <c r="C795">
        <v>2831</v>
      </c>
    </row>
    <row r="796" spans="1:3" ht="15">
      <c r="A796" s="1">
        <v>1</v>
      </c>
      <c r="B796" t="s">
        <v>223</v>
      </c>
    </row>
    <row r="797" spans="1:3" ht="15">
      <c r="A797" s="1">
        <v>34</v>
      </c>
      <c r="B797" t="s">
        <v>223</v>
      </c>
      <c r="C797">
        <v>2862</v>
      </c>
    </row>
    <row r="798" spans="1:3" ht="15">
      <c r="A798" s="1">
        <v>10</v>
      </c>
      <c r="B798" t="s">
        <v>223</v>
      </c>
      <c r="C798">
        <v>2863</v>
      </c>
    </row>
    <row r="799" spans="1:3" ht="15">
      <c r="A799" s="1">
        <v>20</v>
      </c>
      <c r="B799" t="s">
        <v>25</v>
      </c>
      <c r="C799">
        <v>3712</v>
      </c>
    </row>
    <row r="800" spans="1:3" ht="15">
      <c r="A800" s="1">
        <v>4</v>
      </c>
      <c r="B800" t="s">
        <v>25</v>
      </c>
      <c r="C800">
        <v>3721</v>
      </c>
    </row>
    <row r="801" spans="1:3" ht="15">
      <c r="A801" s="1">
        <v>1</v>
      </c>
      <c r="B801" t="s">
        <v>730</v>
      </c>
    </row>
    <row r="802" spans="1:3" ht="15">
      <c r="A802" s="1">
        <v>9</v>
      </c>
      <c r="B802" t="s">
        <v>730</v>
      </c>
      <c r="C802">
        <v>1929</v>
      </c>
    </row>
    <row r="803" spans="1:3" ht="15">
      <c r="A803" s="1">
        <v>3</v>
      </c>
      <c r="B803" t="s">
        <v>298</v>
      </c>
      <c r="C803">
        <v>1910</v>
      </c>
    </row>
    <row r="804" spans="1:3" ht="15">
      <c r="A804" s="1">
        <v>10</v>
      </c>
      <c r="B804" t="s">
        <v>37</v>
      </c>
      <c r="C804">
        <v>1811</v>
      </c>
    </row>
    <row r="805" spans="1:3" ht="15">
      <c r="A805" s="1">
        <v>3</v>
      </c>
      <c r="B805" t="s">
        <v>37</v>
      </c>
      <c r="C805">
        <v>1838</v>
      </c>
    </row>
    <row r="806" spans="1:3" ht="15">
      <c r="A806" s="1">
        <v>23</v>
      </c>
      <c r="B806" t="s">
        <v>37</v>
      </c>
      <c r="C806">
        <v>2804</v>
      </c>
    </row>
    <row r="807" spans="1:3" ht="15">
      <c r="A807" s="1">
        <v>4</v>
      </c>
      <c r="B807" t="s">
        <v>37</v>
      </c>
      <c r="C807">
        <v>2831</v>
      </c>
    </row>
    <row r="808" spans="1:3" ht="15">
      <c r="A808" s="1">
        <v>1</v>
      </c>
      <c r="B808" t="s">
        <v>2501</v>
      </c>
      <c r="C808">
        <v>920</v>
      </c>
    </row>
    <row r="809" spans="1:3" ht="15">
      <c r="A809" s="1">
        <v>1</v>
      </c>
      <c r="B809" t="s">
        <v>307</v>
      </c>
    </row>
    <row r="810" spans="1:3" ht="15">
      <c r="A810" s="1">
        <v>1</v>
      </c>
      <c r="B810" t="s">
        <v>307</v>
      </c>
      <c r="C810">
        <v>1862</v>
      </c>
    </row>
    <row r="811" spans="1:3" ht="15">
      <c r="A811" s="1">
        <v>9</v>
      </c>
      <c r="B811" t="s">
        <v>307</v>
      </c>
      <c r="C811">
        <v>1863</v>
      </c>
    </row>
    <row r="812" spans="1:3" ht="15">
      <c r="A812" s="1">
        <v>2</v>
      </c>
      <c r="B812" t="s">
        <v>307</v>
      </c>
      <c r="C812">
        <v>1888</v>
      </c>
    </row>
    <row r="813" spans="1:3" ht="15">
      <c r="A813" s="1">
        <v>8</v>
      </c>
      <c r="B813" t="s">
        <v>307</v>
      </c>
      <c r="C813">
        <v>2852</v>
      </c>
    </row>
    <row r="814" spans="1:3" ht="15">
      <c r="A814" s="1">
        <v>1</v>
      </c>
      <c r="B814" t="s">
        <v>307</v>
      </c>
      <c r="C814">
        <v>2868</v>
      </c>
    </row>
    <row r="815" spans="1:3" ht="15">
      <c r="A815" s="1">
        <v>2</v>
      </c>
      <c r="B815" t="s">
        <v>3287</v>
      </c>
      <c r="C815">
        <v>1855</v>
      </c>
    </row>
    <row r="816" spans="1:3" ht="15">
      <c r="A816" s="1">
        <v>1</v>
      </c>
      <c r="B816" t="s">
        <v>13</v>
      </c>
    </row>
    <row r="817" spans="1:3" ht="15">
      <c r="A817" s="1">
        <v>41</v>
      </c>
      <c r="B817" t="s">
        <v>13</v>
      </c>
      <c r="C817">
        <v>1876</v>
      </c>
    </row>
    <row r="818" spans="1:3" ht="15">
      <c r="A818" s="1">
        <v>19</v>
      </c>
      <c r="B818" t="s">
        <v>13</v>
      </c>
      <c r="C818">
        <v>1877</v>
      </c>
    </row>
    <row r="819" spans="1:3" ht="15">
      <c r="A819" s="1">
        <v>3</v>
      </c>
      <c r="B819" t="s">
        <v>11</v>
      </c>
    </row>
    <row r="820" spans="1:3" ht="15">
      <c r="A820" s="1">
        <v>10</v>
      </c>
      <c r="B820" t="s">
        <v>11</v>
      </c>
      <c r="C820">
        <v>1716</v>
      </c>
    </row>
    <row r="821" spans="1:3" ht="15">
      <c r="A821" s="1">
        <v>4</v>
      </c>
      <c r="B821" t="s">
        <v>11</v>
      </c>
      <c r="C821">
        <v>1717</v>
      </c>
    </row>
    <row r="822" spans="1:3" ht="15">
      <c r="A822" s="1">
        <v>7</v>
      </c>
      <c r="B822" t="s">
        <v>11</v>
      </c>
      <c r="C822">
        <v>1851</v>
      </c>
    </row>
    <row r="823" spans="1:3" ht="15">
      <c r="A823" s="1">
        <v>1</v>
      </c>
      <c r="B823" t="s">
        <v>11</v>
      </c>
      <c r="C823">
        <v>1853</v>
      </c>
    </row>
    <row r="824" spans="1:3" ht="15">
      <c r="A824" s="1">
        <v>28</v>
      </c>
      <c r="B824" t="s">
        <v>11</v>
      </c>
      <c r="C824">
        <v>2723</v>
      </c>
    </row>
    <row r="825" spans="1:3" ht="15">
      <c r="A825" s="1">
        <v>9</v>
      </c>
      <c r="B825" t="s">
        <v>11</v>
      </c>
      <c r="C825">
        <v>2724</v>
      </c>
    </row>
    <row r="826" spans="1:3" ht="15">
      <c r="A826" s="1">
        <v>19</v>
      </c>
      <c r="B826" t="s">
        <v>11</v>
      </c>
      <c r="C826">
        <v>2844</v>
      </c>
    </row>
    <row r="827" spans="1:3" ht="15">
      <c r="A827" s="1">
        <v>2</v>
      </c>
      <c r="B827" t="s">
        <v>11</v>
      </c>
      <c r="C827">
        <v>2848</v>
      </c>
    </row>
    <row r="828" spans="1:3" ht="15">
      <c r="A828" s="1">
        <v>3</v>
      </c>
      <c r="B828" t="s">
        <v>341</v>
      </c>
      <c r="C828">
        <v>900</v>
      </c>
    </row>
    <row r="829" spans="1:3" ht="15">
      <c r="A829" s="1">
        <v>1</v>
      </c>
      <c r="B829" t="s">
        <v>2574</v>
      </c>
      <c r="C829">
        <v>936</v>
      </c>
    </row>
    <row r="830" spans="1:3" ht="15">
      <c r="A830" s="1">
        <v>1</v>
      </c>
      <c r="B830" t="s">
        <v>255</v>
      </c>
      <c r="C830">
        <v>898</v>
      </c>
    </row>
    <row r="831" spans="1:3" ht="15">
      <c r="A831" s="1">
        <v>1</v>
      </c>
      <c r="B831" t="s">
        <v>553</v>
      </c>
      <c r="C831">
        <v>1888</v>
      </c>
    </row>
    <row r="832" spans="1:3" ht="15">
      <c r="A832" s="1">
        <v>2</v>
      </c>
      <c r="B832" t="s">
        <v>1031</v>
      </c>
      <c r="C832">
        <v>1915</v>
      </c>
    </row>
    <row r="833" spans="1:3" ht="15">
      <c r="A833" s="1">
        <v>1</v>
      </c>
      <c r="B833" t="s">
        <v>1031</v>
      </c>
      <c r="C833">
        <v>1916</v>
      </c>
    </row>
    <row r="834" spans="1:3" ht="15">
      <c r="A834" s="1">
        <v>1</v>
      </c>
      <c r="B834" t="s">
        <v>2968</v>
      </c>
      <c r="C834">
        <v>1916</v>
      </c>
    </row>
    <row r="835" spans="1:3" ht="15">
      <c r="A835" s="1">
        <v>1</v>
      </c>
      <c r="B835" t="s">
        <v>525</v>
      </c>
      <c r="C835">
        <v>1927</v>
      </c>
    </row>
    <row r="836" spans="1:3" ht="15">
      <c r="A836" s="1">
        <v>2</v>
      </c>
      <c r="B836" t="s">
        <v>525</v>
      </c>
      <c r="C836">
        <v>923</v>
      </c>
    </row>
    <row r="837" spans="1:3" ht="15">
      <c r="A837" s="1">
        <v>1</v>
      </c>
      <c r="B837" t="s">
        <v>1943</v>
      </c>
      <c r="C837">
        <v>966</v>
      </c>
    </row>
    <row r="838" spans="1:3" ht="15">
      <c r="A838" s="1">
        <v>1</v>
      </c>
      <c r="B838" t="s">
        <v>154</v>
      </c>
      <c r="C838">
        <v>899</v>
      </c>
    </row>
    <row r="839" spans="1:3" ht="15">
      <c r="A839" s="1">
        <v>1</v>
      </c>
      <c r="B839" t="s">
        <v>624</v>
      </c>
      <c r="C839">
        <v>906</v>
      </c>
    </row>
    <row r="840" spans="1:3" ht="15">
      <c r="A840" s="1">
        <v>1</v>
      </c>
      <c r="B840" t="s">
        <v>391</v>
      </c>
      <c r="C840">
        <v>1006</v>
      </c>
    </row>
    <row r="841" spans="1:3" ht="15">
      <c r="A841" s="1">
        <v>1</v>
      </c>
      <c r="B841" t="s">
        <v>391</v>
      </c>
      <c r="C841">
        <v>2022</v>
      </c>
    </row>
    <row r="842" spans="1:3" ht="15">
      <c r="A842" s="1">
        <v>8</v>
      </c>
      <c r="B842" t="s">
        <v>249</v>
      </c>
      <c r="C842">
        <v>1921</v>
      </c>
    </row>
    <row r="843" spans="1:3" ht="15">
      <c r="A843" s="1">
        <v>2</v>
      </c>
      <c r="B843" t="s">
        <v>249</v>
      </c>
      <c r="C843">
        <v>903</v>
      </c>
    </row>
    <row r="844" spans="1:3" ht="15">
      <c r="A844" s="1">
        <v>1</v>
      </c>
      <c r="B844" t="s">
        <v>765</v>
      </c>
      <c r="C844">
        <v>903</v>
      </c>
    </row>
    <row r="845" spans="1:3" ht="15">
      <c r="A845" s="1">
        <v>5</v>
      </c>
      <c r="B845" t="s">
        <v>464</v>
      </c>
      <c r="C845">
        <v>1979</v>
      </c>
    </row>
    <row r="846" spans="1:3" ht="15">
      <c r="A846" s="1">
        <v>6</v>
      </c>
      <c r="B846" t="s">
        <v>464</v>
      </c>
      <c r="C846">
        <v>1980</v>
      </c>
    </row>
    <row r="847" spans="1:3" ht="15">
      <c r="A847" s="1">
        <v>2</v>
      </c>
      <c r="B847" t="s">
        <v>88</v>
      </c>
    </row>
    <row r="848" spans="1:3" ht="15">
      <c r="A848" s="1">
        <v>12</v>
      </c>
      <c r="B848" t="s">
        <v>88</v>
      </c>
      <c r="C848">
        <v>1880</v>
      </c>
    </row>
    <row r="849" spans="1:3" ht="15">
      <c r="A849" s="1">
        <v>5</v>
      </c>
      <c r="B849" t="s">
        <v>104</v>
      </c>
      <c r="C849">
        <v>1979</v>
      </c>
    </row>
    <row r="850" spans="1:3" ht="15">
      <c r="A850" s="1">
        <v>6</v>
      </c>
      <c r="B850" t="s">
        <v>104</v>
      </c>
      <c r="C850">
        <v>1980</v>
      </c>
    </row>
    <row r="851" spans="1:3" ht="15">
      <c r="A851" s="1">
        <v>1</v>
      </c>
      <c r="B851" t="s">
        <v>1574</v>
      </c>
      <c r="C851">
        <v>1880</v>
      </c>
    </row>
    <row r="852" spans="1:3" ht="15">
      <c r="A852" s="1">
        <v>1</v>
      </c>
      <c r="B852" t="s">
        <v>1574</v>
      </c>
      <c r="C852">
        <v>1907</v>
      </c>
    </row>
    <row r="853" spans="1:3" ht="15">
      <c r="A853" s="1">
        <v>3</v>
      </c>
      <c r="B853" t="s">
        <v>709</v>
      </c>
      <c r="C853">
        <v>1895</v>
      </c>
    </row>
    <row r="854" spans="1:3" ht="15">
      <c r="A854" s="1">
        <v>1</v>
      </c>
      <c r="B854" t="s">
        <v>1114</v>
      </c>
      <c r="C854">
        <v>845</v>
      </c>
    </row>
    <row r="855" spans="1:3" ht="15">
      <c r="A855" s="1">
        <v>1</v>
      </c>
      <c r="B855" t="s">
        <v>1761</v>
      </c>
      <c r="C855">
        <v>846</v>
      </c>
    </row>
    <row r="856" spans="1:3" ht="15">
      <c r="A856" s="1">
        <v>3</v>
      </c>
      <c r="B856" t="s">
        <v>267</v>
      </c>
      <c r="C856">
        <v>845</v>
      </c>
    </row>
    <row r="857" spans="1:3" ht="15">
      <c r="A857" s="1">
        <v>3</v>
      </c>
      <c r="B857" t="s">
        <v>514</v>
      </c>
      <c r="C857">
        <v>861</v>
      </c>
    </row>
    <row r="858" spans="1:3" ht="15">
      <c r="A858" s="1">
        <v>1</v>
      </c>
      <c r="B858" t="s">
        <v>1710</v>
      </c>
      <c r="C858">
        <v>2871</v>
      </c>
    </row>
    <row r="859" spans="1:3" ht="15">
      <c r="A859" s="1">
        <v>3</v>
      </c>
      <c r="B859" t="s">
        <v>286</v>
      </c>
      <c r="C859">
        <v>1877</v>
      </c>
    </row>
    <row r="860" spans="1:3" ht="15">
      <c r="A860" s="1">
        <v>1</v>
      </c>
      <c r="B860" t="s">
        <v>2409</v>
      </c>
      <c r="C860">
        <v>1950</v>
      </c>
    </row>
    <row r="861" spans="1:3" ht="15">
      <c r="A861" s="1">
        <v>2</v>
      </c>
      <c r="B861" t="s">
        <v>2073</v>
      </c>
      <c r="C861">
        <v>2866</v>
      </c>
    </row>
    <row r="862" spans="1:3" ht="15">
      <c r="A862" s="1">
        <v>1</v>
      </c>
      <c r="B862" t="s">
        <v>679</v>
      </c>
    </row>
    <row r="863" spans="1:3" ht="15">
      <c r="A863" s="1">
        <v>3</v>
      </c>
      <c r="B863" t="s">
        <v>679</v>
      </c>
      <c r="C863">
        <v>2866</v>
      </c>
    </row>
    <row r="864" spans="1:3" ht="15">
      <c r="A864" s="1">
        <v>1</v>
      </c>
      <c r="B864" t="s">
        <v>907</v>
      </c>
      <c r="C864">
        <v>905</v>
      </c>
    </row>
    <row r="865" spans="1:3" ht="15">
      <c r="A865" s="1">
        <v>1</v>
      </c>
      <c r="B865" t="s">
        <v>3379</v>
      </c>
      <c r="C865">
        <v>1915</v>
      </c>
    </row>
    <row r="866" spans="1:3" ht="15">
      <c r="A866" s="1">
        <v>1</v>
      </c>
      <c r="B866" t="s">
        <v>1629</v>
      </c>
      <c r="C866">
        <v>902</v>
      </c>
    </row>
    <row r="867" spans="1:3" ht="15">
      <c r="A867" s="1">
        <v>1</v>
      </c>
      <c r="B867" t="s">
        <v>228</v>
      </c>
      <c r="C867">
        <v>861</v>
      </c>
    </row>
    <row r="868" spans="1:3" ht="15">
      <c r="A868" s="1">
        <v>1</v>
      </c>
      <c r="B868" t="s">
        <v>2415</v>
      </c>
      <c r="C868">
        <v>1879</v>
      </c>
    </row>
    <row r="869" spans="1:3" ht="15">
      <c r="A869" s="1">
        <v>1</v>
      </c>
      <c r="B869" t="s">
        <v>1097</v>
      </c>
      <c r="C869">
        <v>1903</v>
      </c>
    </row>
    <row r="870" spans="1:3" ht="15">
      <c r="A870" s="1">
        <v>1</v>
      </c>
      <c r="B870" t="s">
        <v>230</v>
      </c>
      <c r="C870">
        <v>904</v>
      </c>
    </row>
    <row r="871" spans="1:3" ht="15">
      <c r="A871" s="1">
        <v>3</v>
      </c>
      <c r="B871" t="s">
        <v>15</v>
      </c>
      <c r="C871">
        <v>900</v>
      </c>
    </row>
    <row r="872" spans="1:3" ht="15">
      <c r="A872" s="1">
        <v>1</v>
      </c>
      <c r="B872" t="s">
        <v>387</v>
      </c>
      <c r="C872">
        <v>900</v>
      </c>
    </row>
    <row r="873" spans="1:3" ht="15">
      <c r="A873" s="1">
        <v>1</v>
      </c>
      <c r="B873" t="s">
        <v>1008</v>
      </c>
      <c r="C873">
        <v>900</v>
      </c>
    </row>
    <row r="874" spans="1:3" ht="15">
      <c r="A874" s="1">
        <v>2</v>
      </c>
      <c r="B874" t="s">
        <v>987</v>
      </c>
      <c r="C874">
        <v>1905</v>
      </c>
    </row>
    <row r="875" spans="1:3" ht="15">
      <c r="A875" s="1">
        <v>4</v>
      </c>
      <c r="B875" t="s">
        <v>1090</v>
      </c>
      <c r="C875">
        <v>1902</v>
      </c>
    </row>
    <row r="876" spans="1:3" ht="15">
      <c r="A876" s="1">
        <v>2</v>
      </c>
      <c r="B876" t="s">
        <v>1226</v>
      </c>
      <c r="C876">
        <v>2882</v>
      </c>
    </row>
    <row r="877" spans="1:3" ht="15">
      <c r="A877" s="1">
        <v>1</v>
      </c>
      <c r="B877" t="s">
        <v>1226</v>
      </c>
      <c r="C877">
        <v>3634</v>
      </c>
    </row>
    <row r="878" spans="1:3" ht="15">
      <c r="A878" s="1">
        <v>1</v>
      </c>
      <c r="B878" t="s">
        <v>750</v>
      </c>
      <c r="C878">
        <v>1892</v>
      </c>
    </row>
    <row r="879" spans="1:3" ht="15">
      <c r="A879" s="1">
        <v>1</v>
      </c>
      <c r="B879" t="s">
        <v>698</v>
      </c>
      <c r="C879">
        <v>897</v>
      </c>
    </row>
    <row r="880" spans="1:3" ht="15">
      <c r="A880" s="1">
        <v>1</v>
      </c>
      <c r="B880" t="s">
        <v>1084</v>
      </c>
      <c r="C880">
        <v>2822</v>
      </c>
    </row>
    <row r="881" spans="1:3" ht="15">
      <c r="A881" s="1">
        <v>1</v>
      </c>
      <c r="B881" t="s">
        <v>184</v>
      </c>
      <c r="C881">
        <v>1915</v>
      </c>
    </row>
    <row r="882" spans="1:3" ht="15">
      <c r="A882" s="1">
        <v>1</v>
      </c>
      <c r="B882" t="s">
        <v>904</v>
      </c>
      <c r="C882">
        <v>923</v>
      </c>
    </row>
    <row r="883" spans="1:3" ht="15">
      <c r="A883" s="1">
        <v>1</v>
      </c>
      <c r="B883" t="s">
        <v>3589</v>
      </c>
      <c r="C883">
        <v>2926</v>
      </c>
    </row>
    <row r="884" spans="1:3" ht="15">
      <c r="A884" s="1">
        <v>3</v>
      </c>
      <c r="B884" t="s">
        <v>979</v>
      </c>
      <c r="C884">
        <v>1915</v>
      </c>
    </row>
    <row r="885" spans="1:3" ht="15">
      <c r="A885" s="1">
        <v>2</v>
      </c>
      <c r="B885" t="s">
        <v>1541</v>
      </c>
      <c r="C885">
        <v>847</v>
      </c>
    </row>
    <row r="886" spans="1:3" ht="15">
      <c r="A886" s="1">
        <v>2</v>
      </c>
      <c r="B886" t="s">
        <v>937</v>
      </c>
    </row>
    <row r="887" spans="1:3" ht="15">
      <c r="A887" s="1">
        <v>1</v>
      </c>
      <c r="B887" t="s">
        <v>1301</v>
      </c>
      <c r="C887">
        <v>906</v>
      </c>
    </row>
    <row r="888" spans="1:3" ht="15">
      <c r="A888" s="1">
        <v>2</v>
      </c>
      <c r="B888" t="s">
        <v>2102</v>
      </c>
      <c r="C888">
        <v>2865</v>
      </c>
    </row>
    <row r="889" spans="1:3" ht="15">
      <c r="A889" s="1">
        <v>1</v>
      </c>
      <c r="B889" t="s">
        <v>546</v>
      </c>
      <c r="C889">
        <v>903</v>
      </c>
    </row>
    <row r="890" spans="1:3" ht="15">
      <c r="A890" s="1">
        <v>2</v>
      </c>
      <c r="B890" t="s">
        <v>986</v>
      </c>
      <c r="C890">
        <v>929</v>
      </c>
    </row>
    <row r="891" spans="1:3" ht="15">
      <c r="A891" s="1">
        <v>2</v>
      </c>
      <c r="B891" t="s">
        <v>3039</v>
      </c>
      <c r="C891">
        <v>915</v>
      </c>
    </row>
    <row r="892" spans="1:3" ht="15">
      <c r="A892" s="1">
        <v>1</v>
      </c>
      <c r="B892" t="s">
        <v>1073</v>
      </c>
      <c r="C892">
        <v>1915</v>
      </c>
    </row>
    <row r="893" spans="1:3" ht="15">
      <c r="A893" s="1">
        <v>1</v>
      </c>
      <c r="B893" t="s">
        <v>590</v>
      </c>
      <c r="C893">
        <v>1927</v>
      </c>
    </row>
    <row r="894" spans="1:3" ht="15">
      <c r="A894" s="1">
        <v>3</v>
      </c>
      <c r="B894" t="s">
        <v>3295</v>
      </c>
      <c r="C894">
        <v>1785</v>
      </c>
    </row>
    <row r="895" spans="1:3" ht="15">
      <c r="A895" s="1">
        <v>1</v>
      </c>
      <c r="B895" t="s">
        <v>1149</v>
      </c>
      <c r="C895">
        <v>2835</v>
      </c>
    </row>
    <row r="896" spans="1:3" ht="15">
      <c r="A896" s="1">
        <v>1</v>
      </c>
      <c r="B896" t="s">
        <v>1613</v>
      </c>
      <c r="C896">
        <v>1915</v>
      </c>
    </row>
    <row r="897" spans="1:3" ht="15">
      <c r="A897" s="1">
        <v>1</v>
      </c>
      <c r="B897" t="s">
        <v>2559</v>
      </c>
      <c r="C897">
        <v>1915</v>
      </c>
    </row>
    <row r="898" spans="1:3" ht="15">
      <c r="A898" s="1">
        <v>3</v>
      </c>
      <c r="B898" t="s">
        <v>21</v>
      </c>
      <c r="C898">
        <v>1915</v>
      </c>
    </row>
    <row r="899" spans="1:3" ht="15">
      <c r="A899" s="1">
        <v>7</v>
      </c>
      <c r="B899" t="s">
        <v>375</v>
      </c>
      <c r="C899">
        <v>1926</v>
      </c>
    </row>
    <row r="900" spans="1:3" ht="15">
      <c r="A900" s="1">
        <v>2</v>
      </c>
      <c r="B900" t="s">
        <v>232</v>
      </c>
      <c r="C900">
        <v>1863</v>
      </c>
    </row>
    <row r="901" spans="1:3" ht="15">
      <c r="A901" s="1">
        <v>1</v>
      </c>
      <c r="B901" t="s">
        <v>2518</v>
      </c>
      <c r="C901">
        <v>1916</v>
      </c>
    </row>
    <row r="902" spans="1:3" ht="15">
      <c r="A902" s="1">
        <v>1</v>
      </c>
      <c r="B902" t="s">
        <v>1407</v>
      </c>
      <c r="C902">
        <v>1963</v>
      </c>
    </row>
    <row r="903" spans="1:3" ht="15">
      <c r="A903" s="1">
        <v>1</v>
      </c>
      <c r="B903" t="s">
        <v>678</v>
      </c>
      <c r="C903">
        <v>845</v>
      </c>
    </row>
    <row r="904" spans="1:3" ht="15">
      <c r="A904" s="1">
        <v>1</v>
      </c>
      <c r="B904" t="s">
        <v>2503</v>
      </c>
      <c r="C904">
        <v>1893</v>
      </c>
    </row>
    <row r="905" spans="1:3" ht="15">
      <c r="A905" s="1">
        <v>1</v>
      </c>
      <c r="B905" t="s">
        <v>1043</v>
      </c>
      <c r="C905">
        <v>1893</v>
      </c>
    </row>
    <row r="906" spans="1:3" ht="15">
      <c r="A906" s="1">
        <v>1</v>
      </c>
      <c r="B906" t="s">
        <v>1169</v>
      </c>
      <c r="C906">
        <v>1918</v>
      </c>
    </row>
    <row r="907" spans="1:3" ht="15">
      <c r="A907" s="1">
        <v>3</v>
      </c>
      <c r="B907" t="s">
        <v>792</v>
      </c>
      <c r="C907">
        <v>920</v>
      </c>
    </row>
    <row r="908" spans="1:3" ht="15">
      <c r="A908" s="1">
        <v>1</v>
      </c>
      <c r="B908" t="s">
        <v>792</v>
      </c>
      <c r="C908">
        <v>931</v>
      </c>
    </row>
    <row r="909" spans="1:3" ht="15">
      <c r="A909" s="1">
        <v>2</v>
      </c>
      <c r="B909" t="s">
        <v>770</v>
      </c>
      <c r="C909">
        <v>929</v>
      </c>
    </row>
    <row r="910" spans="1:3" ht="15">
      <c r="A910" s="1">
        <v>1</v>
      </c>
      <c r="B910" t="s">
        <v>431</v>
      </c>
      <c r="C910">
        <v>929</v>
      </c>
    </row>
    <row r="911" spans="1:3" ht="15">
      <c r="A911" s="1">
        <v>1</v>
      </c>
      <c r="B911" t="s">
        <v>2304</v>
      </c>
      <c r="C911">
        <v>1918</v>
      </c>
    </row>
    <row r="912" spans="1:3" ht="15">
      <c r="A912" s="1">
        <v>1</v>
      </c>
      <c r="B912" t="s">
        <v>1285</v>
      </c>
      <c r="C912">
        <v>917</v>
      </c>
    </row>
    <row r="913" spans="1:3" ht="15">
      <c r="A913" s="1">
        <v>1</v>
      </c>
      <c r="B913" t="s">
        <v>2555</v>
      </c>
    </row>
    <row r="914" spans="1:3" ht="15">
      <c r="A914" s="1">
        <v>2</v>
      </c>
      <c r="B914" t="s">
        <v>2059</v>
      </c>
      <c r="C914">
        <v>1866</v>
      </c>
    </row>
    <row r="915" spans="1:3" ht="15">
      <c r="A915" s="1">
        <v>1</v>
      </c>
      <c r="B915" t="s">
        <v>1376</v>
      </c>
      <c r="C915">
        <v>2848</v>
      </c>
    </row>
    <row r="916" spans="1:3" ht="15">
      <c r="A916" s="1">
        <v>1</v>
      </c>
      <c r="B916" t="s">
        <v>3152</v>
      </c>
      <c r="C916">
        <v>5739</v>
      </c>
    </row>
    <row r="917" spans="1:3" ht="15">
      <c r="A917" s="1">
        <v>1</v>
      </c>
      <c r="B917" t="s">
        <v>2070</v>
      </c>
      <c r="C917">
        <v>1933</v>
      </c>
    </row>
    <row r="918" spans="1:3" ht="15">
      <c r="A918" s="1">
        <v>1</v>
      </c>
      <c r="B918" t="s">
        <v>225</v>
      </c>
      <c r="C918">
        <v>935</v>
      </c>
    </row>
    <row r="919" spans="1:3" ht="15">
      <c r="A919" s="1">
        <v>1</v>
      </c>
      <c r="B919" t="s">
        <v>2471</v>
      </c>
      <c r="C919">
        <v>1800</v>
      </c>
    </row>
    <row r="920" spans="1:3" ht="15">
      <c r="A920" s="1">
        <v>1</v>
      </c>
      <c r="B920" t="s">
        <v>1385</v>
      </c>
      <c r="C920">
        <v>974</v>
      </c>
    </row>
    <row r="921" spans="1:3" ht="15">
      <c r="A921" s="1">
        <v>1</v>
      </c>
      <c r="B921" t="s">
        <v>1178</v>
      </c>
      <c r="C921">
        <v>950</v>
      </c>
    </row>
    <row r="922" spans="1:3" ht="15">
      <c r="A922" s="1">
        <v>1</v>
      </c>
      <c r="B922" t="s">
        <v>1621</v>
      </c>
      <c r="C922">
        <v>980</v>
      </c>
    </row>
    <row r="923" spans="1:3" ht="15">
      <c r="A923" s="1">
        <v>1</v>
      </c>
      <c r="B923" t="s">
        <v>862</v>
      </c>
      <c r="C923">
        <v>2960</v>
      </c>
    </row>
    <row r="924" spans="1:3" ht="15">
      <c r="A924" s="1">
        <v>1</v>
      </c>
      <c r="B924" t="s">
        <v>802</v>
      </c>
      <c r="C924">
        <v>2048</v>
      </c>
    </row>
    <row r="925" spans="1:3" ht="15">
      <c r="A925" s="1">
        <v>1</v>
      </c>
      <c r="B925" t="s">
        <v>1732</v>
      </c>
      <c r="C925">
        <v>1874</v>
      </c>
    </row>
    <row r="926" spans="1:3" ht="15">
      <c r="A926" s="1">
        <v>1</v>
      </c>
      <c r="B926" t="s">
        <v>2537</v>
      </c>
      <c r="C926">
        <v>919</v>
      </c>
    </row>
    <row r="927" spans="1:3" ht="15">
      <c r="A927" s="1">
        <v>1</v>
      </c>
      <c r="B927" t="s">
        <v>1932</v>
      </c>
      <c r="C927">
        <v>1023</v>
      </c>
    </row>
    <row r="928" spans="1:3" ht="15">
      <c r="A928" s="1">
        <v>2</v>
      </c>
      <c r="B928" t="s">
        <v>717</v>
      </c>
      <c r="C928">
        <v>936</v>
      </c>
    </row>
    <row r="929" spans="1:3" ht="15">
      <c r="A929" s="1">
        <v>1</v>
      </c>
      <c r="B929" t="s">
        <v>2188</v>
      </c>
      <c r="C929">
        <v>973</v>
      </c>
    </row>
    <row r="930" spans="1:3" ht="15">
      <c r="A930" s="1">
        <v>1</v>
      </c>
      <c r="B930" t="s">
        <v>1754</v>
      </c>
      <c r="C930">
        <v>1938</v>
      </c>
    </row>
    <row r="931" spans="1:3" ht="15">
      <c r="A931" s="1">
        <v>1</v>
      </c>
      <c r="B931" t="s">
        <v>2153</v>
      </c>
      <c r="C931">
        <v>938</v>
      </c>
    </row>
    <row r="932" spans="1:3" ht="15">
      <c r="A932" s="1">
        <v>1</v>
      </c>
      <c r="B932" t="s">
        <v>2263</v>
      </c>
      <c r="C932">
        <v>2047</v>
      </c>
    </row>
    <row r="933" spans="1:3" ht="15">
      <c r="A933" s="1">
        <v>1</v>
      </c>
      <c r="B933" t="s">
        <v>925</v>
      </c>
      <c r="C933">
        <v>935</v>
      </c>
    </row>
    <row r="934" spans="1:3" ht="15">
      <c r="A934" s="1">
        <v>1</v>
      </c>
      <c r="B934" t="s">
        <v>925</v>
      </c>
      <c r="C934">
        <v>936</v>
      </c>
    </row>
    <row r="935" spans="1:3" ht="15">
      <c r="A935" s="1">
        <v>1</v>
      </c>
      <c r="B935" t="s">
        <v>764</v>
      </c>
      <c r="C935">
        <v>938</v>
      </c>
    </row>
    <row r="936" spans="1:3" ht="15">
      <c r="A936" s="1">
        <v>1</v>
      </c>
      <c r="B936" t="s">
        <v>4024</v>
      </c>
      <c r="C936">
        <v>927</v>
      </c>
    </row>
    <row r="937" spans="1:3" ht="15">
      <c r="A937" s="1">
        <v>1</v>
      </c>
      <c r="B937" t="s">
        <v>1445</v>
      </c>
      <c r="C937">
        <v>927</v>
      </c>
    </row>
    <row r="938" spans="1:3" ht="15">
      <c r="A938" s="1">
        <v>1</v>
      </c>
      <c r="B938" t="s">
        <v>3682</v>
      </c>
      <c r="C938">
        <v>927</v>
      </c>
    </row>
    <row r="939" spans="1:3" ht="15">
      <c r="A939" s="1">
        <v>1</v>
      </c>
      <c r="B939" t="s">
        <v>2275</v>
      </c>
      <c r="C939">
        <v>927</v>
      </c>
    </row>
    <row r="940" spans="1:3" ht="15">
      <c r="A940" s="1">
        <v>1</v>
      </c>
      <c r="B940" t="s">
        <v>304</v>
      </c>
      <c r="C940">
        <v>927</v>
      </c>
    </row>
    <row r="941" spans="1:3" ht="15">
      <c r="A941" s="1">
        <v>2</v>
      </c>
      <c r="B941" t="s">
        <v>1755</v>
      </c>
      <c r="C941">
        <v>927</v>
      </c>
    </row>
    <row r="942" spans="1:3" ht="15">
      <c r="A942" s="1">
        <v>1</v>
      </c>
      <c r="B942" t="s">
        <v>1308</v>
      </c>
      <c r="C942">
        <v>927</v>
      </c>
    </row>
    <row r="943" spans="1:3" ht="15">
      <c r="A943" s="1">
        <v>1</v>
      </c>
      <c r="B943" t="s">
        <v>2652</v>
      </c>
      <c r="C943">
        <v>927</v>
      </c>
    </row>
    <row r="944" spans="1:3" ht="15">
      <c r="A944" s="1">
        <v>1</v>
      </c>
      <c r="B944" t="s">
        <v>4026</v>
      </c>
      <c r="C944">
        <v>927</v>
      </c>
    </row>
    <row r="945" spans="1:3" ht="15">
      <c r="A945" s="1">
        <v>1</v>
      </c>
      <c r="B945" t="s">
        <v>874</v>
      </c>
      <c r="C945">
        <v>927</v>
      </c>
    </row>
    <row r="946" spans="1:3" ht="15">
      <c r="A946" s="1">
        <v>1</v>
      </c>
      <c r="B946" t="s">
        <v>1177</v>
      </c>
      <c r="C946">
        <v>927</v>
      </c>
    </row>
    <row r="947" spans="1:3" ht="15">
      <c r="A947" s="1">
        <v>1</v>
      </c>
      <c r="B947" t="s">
        <v>3241</v>
      </c>
    </row>
    <row r="948" spans="1:3" ht="15">
      <c r="A948" s="1">
        <v>1</v>
      </c>
      <c r="B948" t="s">
        <v>722</v>
      </c>
      <c r="C948">
        <v>932</v>
      </c>
    </row>
    <row r="949" spans="1:3" ht="15">
      <c r="A949" s="1">
        <v>1</v>
      </c>
      <c r="B949" t="s">
        <v>2781</v>
      </c>
      <c r="C949">
        <v>1759</v>
      </c>
    </row>
    <row r="950" spans="1:3" ht="15">
      <c r="A950" s="1">
        <v>2</v>
      </c>
      <c r="B950" t="s">
        <v>878</v>
      </c>
      <c r="C950">
        <v>1879</v>
      </c>
    </row>
    <row r="951" spans="1:3" ht="15">
      <c r="A951" s="1">
        <v>1</v>
      </c>
      <c r="B951" t="s">
        <v>1147</v>
      </c>
      <c r="C951">
        <v>1915</v>
      </c>
    </row>
    <row r="952" spans="1:3" ht="15">
      <c r="A952" s="1">
        <v>1</v>
      </c>
      <c r="B952" t="s">
        <v>1272</v>
      </c>
      <c r="C952">
        <v>1959</v>
      </c>
    </row>
    <row r="953" spans="1:3" ht="15">
      <c r="A953" s="1">
        <v>6</v>
      </c>
      <c r="B953" t="s">
        <v>1272</v>
      </c>
      <c r="C953">
        <v>3907</v>
      </c>
    </row>
    <row r="954" spans="1:3" ht="15">
      <c r="A954" s="1">
        <v>1</v>
      </c>
      <c r="B954" t="s">
        <v>2421</v>
      </c>
      <c r="C954">
        <v>3907</v>
      </c>
    </row>
    <row r="955" spans="1:3" ht="15">
      <c r="A955" s="1">
        <v>2</v>
      </c>
      <c r="B955" t="s">
        <v>1115</v>
      </c>
      <c r="C955">
        <v>3907</v>
      </c>
    </row>
    <row r="956" spans="1:3" ht="15">
      <c r="A956" s="1">
        <v>1</v>
      </c>
      <c r="B956" t="s">
        <v>1479</v>
      </c>
      <c r="C956">
        <v>1890</v>
      </c>
    </row>
    <row r="957" spans="1:3" ht="15">
      <c r="A957" s="1">
        <v>1</v>
      </c>
      <c r="B957" t="s">
        <v>1479</v>
      </c>
      <c r="C957">
        <v>1892</v>
      </c>
    </row>
    <row r="958" spans="1:3" ht="15">
      <c r="A958" s="1">
        <v>1</v>
      </c>
      <c r="B958" t="s">
        <v>1504</v>
      </c>
      <c r="C958">
        <v>1884</v>
      </c>
    </row>
    <row r="959" spans="1:3" ht="15">
      <c r="A959" s="1">
        <v>1</v>
      </c>
      <c r="B959" t="s">
        <v>2330</v>
      </c>
      <c r="C959">
        <v>2778</v>
      </c>
    </row>
    <row r="960" spans="1:3" ht="15">
      <c r="A960" s="1">
        <v>2</v>
      </c>
      <c r="B960" t="s">
        <v>1070</v>
      </c>
      <c r="C960">
        <v>1892</v>
      </c>
    </row>
    <row r="961" spans="1:3" ht="15">
      <c r="A961" s="1">
        <v>1</v>
      </c>
      <c r="B961" t="s">
        <v>3648</v>
      </c>
      <c r="C961">
        <v>1963</v>
      </c>
    </row>
    <row r="962" spans="1:3" ht="15">
      <c r="A962" s="1">
        <v>1</v>
      </c>
      <c r="B962" t="s">
        <v>681</v>
      </c>
      <c r="C962">
        <v>1822</v>
      </c>
    </row>
    <row r="963" spans="1:3" ht="15">
      <c r="A963" s="1">
        <v>1</v>
      </c>
      <c r="B963" t="s">
        <v>2076</v>
      </c>
      <c r="C963">
        <v>3906</v>
      </c>
    </row>
    <row r="964" spans="1:3" ht="15">
      <c r="A964" s="1">
        <v>1</v>
      </c>
      <c r="B964" t="s">
        <v>1489</v>
      </c>
    </row>
    <row r="965" spans="1:3" ht="15">
      <c r="A965" s="1">
        <v>1</v>
      </c>
      <c r="B965" t="s">
        <v>1489</v>
      </c>
      <c r="C965">
        <v>2916</v>
      </c>
    </row>
    <row r="966" spans="1:3" ht="15">
      <c r="A966" s="1">
        <v>1</v>
      </c>
      <c r="B966" t="s">
        <v>3452</v>
      </c>
      <c r="C966">
        <v>1929</v>
      </c>
    </row>
    <row r="967" spans="1:3" ht="15">
      <c r="A967" s="1">
        <v>2</v>
      </c>
      <c r="B967" t="s">
        <v>1841</v>
      </c>
      <c r="C967">
        <v>1949</v>
      </c>
    </row>
    <row r="968" spans="1:3" ht="15">
      <c r="A968" s="1">
        <v>1</v>
      </c>
      <c r="B968" t="s">
        <v>138</v>
      </c>
      <c r="C968">
        <v>1885</v>
      </c>
    </row>
    <row r="969" spans="1:3" ht="15">
      <c r="A969" s="1">
        <v>1</v>
      </c>
      <c r="B969" t="s">
        <v>2784</v>
      </c>
      <c r="C969">
        <v>944</v>
      </c>
    </row>
    <row r="970" spans="1:3" ht="15">
      <c r="A970" s="1">
        <v>3</v>
      </c>
      <c r="B970" t="s">
        <v>1721</v>
      </c>
      <c r="C970">
        <v>943</v>
      </c>
    </row>
    <row r="971" spans="1:3" ht="15">
      <c r="A971" s="1">
        <v>1</v>
      </c>
      <c r="B971" t="s">
        <v>1618</v>
      </c>
      <c r="C971">
        <v>945</v>
      </c>
    </row>
    <row r="972" spans="1:3" ht="15">
      <c r="A972" s="1">
        <v>1</v>
      </c>
      <c r="B972" t="s">
        <v>2579</v>
      </c>
      <c r="C972">
        <v>1896</v>
      </c>
    </row>
    <row r="973" spans="1:3" ht="15">
      <c r="A973" s="1">
        <v>2</v>
      </c>
      <c r="B973" t="s">
        <v>1054</v>
      </c>
      <c r="C973">
        <v>982</v>
      </c>
    </row>
    <row r="974" spans="1:3" ht="15">
      <c r="A974" s="1">
        <v>1</v>
      </c>
      <c r="B974" t="s">
        <v>69</v>
      </c>
      <c r="C974">
        <v>902</v>
      </c>
    </row>
    <row r="975" spans="1:3" ht="15">
      <c r="A975" s="1">
        <v>1</v>
      </c>
      <c r="B975" t="s">
        <v>1322</v>
      </c>
      <c r="C975">
        <v>905</v>
      </c>
    </row>
    <row r="976" spans="1:3" ht="15">
      <c r="A976" s="1">
        <v>1</v>
      </c>
      <c r="B976" t="s">
        <v>776</v>
      </c>
      <c r="C976">
        <v>905</v>
      </c>
    </row>
    <row r="977" spans="1:3" ht="15">
      <c r="A977" s="1">
        <v>1</v>
      </c>
      <c r="B977" t="s">
        <v>1998</v>
      </c>
      <c r="C977">
        <v>909</v>
      </c>
    </row>
    <row r="978" spans="1:3" ht="15">
      <c r="A978" s="1">
        <v>1</v>
      </c>
      <c r="B978" t="s">
        <v>224</v>
      </c>
      <c r="C978">
        <v>905</v>
      </c>
    </row>
    <row r="979" spans="1:3" ht="15">
      <c r="A979" s="1">
        <v>6</v>
      </c>
      <c r="B979" t="s">
        <v>2327</v>
      </c>
      <c r="C979">
        <v>987</v>
      </c>
    </row>
    <row r="980" spans="1:3" ht="15">
      <c r="A980" s="1">
        <v>3</v>
      </c>
      <c r="B980" t="s">
        <v>2334</v>
      </c>
      <c r="C980">
        <v>987</v>
      </c>
    </row>
    <row r="981" spans="1:3" ht="15">
      <c r="A981" s="1">
        <v>7</v>
      </c>
      <c r="B981" t="s">
        <v>2308</v>
      </c>
      <c r="C981">
        <v>987</v>
      </c>
    </row>
    <row r="982" spans="1:3" ht="15">
      <c r="A982" s="1">
        <v>1</v>
      </c>
      <c r="B982" t="s">
        <v>2325</v>
      </c>
      <c r="C982">
        <v>987</v>
      </c>
    </row>
    <row r="983" spans="1:3" ht="15">
      <c r="A983" s="1">
        <v>8</v>
      </c>
      <c r="B983" t="s">
        <v>2193</v>
      </c>
      <c r="C983">
        <v>974</v>
      </c>
    </row>
    <row r="984" spans="1:3" ht="15">
      <c r="A984" s="1">
        <v>21</v>
      </c>
      <c r="B984" t="s">
        <v>2193</v>
      </c>
      <c r="C984">
        <v>975</v>
      </c>
    </row>
    <row r="985" spans="1:3" ht="15">
      <c r="A985" s="1">
        <v>5</v>
      </c>
      <c r="B985" t="s">
        <v>2339</v>
      </c>
      <c r="C985">
        <v>975</v>
      </c>
    </row>
    <row r="986" spans="1:3" ht="15">
      <c r="A986" s="1">
        <v>1</v>
      </c>
      <c r="B986" t="s">
        <v>2403</v>
      </c>
      <c r="C986">
        <v>975</v>
      </c>
    </row>
    <row r="987" spans="1:3" ht="15">
      <c r="A987" s="1">
        <v>2</v>
      </c>
      <c r="B987" t="s">
        <v>2219</v>
      </c>
      <c r="C987">
        <v>972</v>
      </c>
    </row>
    <row r="988" spans="1:3" ht="15">
      <c r="A988" s="1">
        <v>7</v>
      </c>
      <c r="B988" t="s">
        <v>2219</v>
      </c>
      <c r="C988">
        <v>973</v>
      </c>
    </row>
    <row r="989" spans="1:3" ht="15">
      <c r="A989" s="1">
        <v>2</v>
      </c>
      <c r="B989" t="s">
        <v>2219</v>
      </c>
      <c r="C989">
        <v>974</v>
      </c>
    </row>
    <row r="990" spans="1:3" ht="15">
      <c r="A990" s="1">
        <v>13</v>
      </c>
      <c r="B990" t="s">
        <v>2219</v>
      </c>
      <c r="C990">
        <v>975</v>
      </c>
    </row>
    <row r="991" spans="1:3" ht="15">
      <c r="A991" s="1">
        <v>2</v>
      </c>
      <c r="B991" t="s">
        <v>2321</v>
      </c>
      <c r="C991">
        <v>973</v>
      </c>
    </row>
    <row r="992" spans="1:3" ht="15">
      <c r="A992" s="1">
        <v>1</v>
      </c>
      <c r="B992" t="s">
        <v>2321</v>
      </c>
      <c r="C992">
        <v>975</v>
      </c>
    </row>
    <row r="993" spans="1:3" ht="15">
      <c r="A993" s="1">
        <v>1</v>
      </c>
      <c r="B993" t="s">
        <v>2326</v>
      </c>
    </row>
    <row r="994" spans="1:3" ht="15">
      <c r="A994" s="1">
        <v>4</v>
      </c>
      <c r="B994" t="s">
        <v>2326</v>
      </c>
      <c r="C994">
        <v>969</v>
      </c>
    </row>
    <row r="995" spans="1:3" ht="15">
      <c r="A995" s="1">
        <v>1</v>
      </c>
      <c r="B995" t="s">
        <v>2326</v>
      </c>
      <c r="C995">
        <v>970</v>
      </c>
    </row>
    <row r="996" spans="1:3" ht="15">
      <c r="A996" s="1">
        <v>3</v>
      </c>
      <c r="B996" t="s">
        <v>2338</v>
      </c>
      <c r="C996">
        <v>1988</v>
      </c>
    </row>
    <row r="997" spans="1:3" ht="15">
      <c r="A997" s="1">
        <v>1</v>
      </c>
      <c r="B997" t="s">
        <v>2632</v>
      </c>
      <c r="C997">
        <v>1988</v>
      </c>
    </row>
    <row r="998" spans="1:3" ht="15">
      <c r="A998" s="1">
        <v>8</v>
      </c>
      <c r="B998" t="s">
        <v>2313</v>
      </c>
      <c r="C998">
        <v>1987</v>
      </c>
    </row>
    <row r="999" spans="1:3" ht="15">
      <c r="A999" s="1">
        <v>6</v>
      </c>
      <c r="B999" t="s">
        <v>2313</v>
      </c>
      <c r="C999">
        <v>1988</v>
      </c>
    </row>
    <row r="1000" spans="1:3" ht="15">
      <c r="A1000" s="1">
        <v>2</v>
      </c>
      <c r="B1000" t="s">
        <v>2324</v>
      </c>
      <c r="C1000">
        <v>1987</v>
      </c>
    </row>
    <row r="1001" spans="1:3" ht="15">
      <c r="A1001" s="1">
        <v>12</v>
      </c>
      <c r="B1001" t="s">
        <v>2247</v>
      </c>
      <c r="C1001">
        <v>1015</v>
      </c>
    </row>
    <row r="1002" spans="1:3" ht="15">
      <c r="A1002" s="1">
        <v>1</v>
      </c>
      <c r="B1002" t="s">
        <v>2171</v>
      </c>
    </row>
    <row r="1003" spans="1:3" ht="15">
      <c r="A1003" s="1">
        <v>66</v>
      </c>
      <c r="B1003" t="s">
        <v>2171</v>
      </c>
      <c r="C1003">
        <v>1015</v>
      </c>
    </row>
    <row r="1004" spans="1:3" ht="15">
      <c r="A1004" s="1">
        <v>8</v>
      </c>
      <c r="B1004" t="s">
        <v>2208</v>
      </c>
      <c r="C1004">
        <v>1015</v>
      </c>
    </row>
    <row r="1005" spans="1:3" ht="15">
      <c r="A1005" s="1">
        <v>4</v>
      </c>
      <c r="B1005" t="s">
        <v>2161</v>
      </c>
      <c r="C1005">
        <v>1015</v>
      </c>
    </row>
    <row r="1006" spans="1:3" ht="15">
      <c r="A1006" s="1">
        <v>13</v>
      </c>
      <c r="B1006" t="s">
        <v>2246</v>
      </c>
      <c r="C1006">
        <v>1000</v>
      </c>
    </row>
    <row r="1007" spans="1:3" ht="15">
      <c r="A1007" s="1">
        <v>30</v>
      </c>
      <c r="B1007" t="s">
        <v>2246</v>
      </c>
      <c r="C1007">
        <v>999</v>
      </c>
    </row>
    <row r="1008" spans="1:3" ht="15">
      <c r="A1008" s="1">
        <v>1</v>
      </c>
      <c r="B1008" t="s">
        <v>2174</v>
      </c>
    </row>
    <row r="1009" spans="1:3" ht="15">
      <c r="A1009" s="1">
        <v>47</v>
      </c>
      <c r="B1009" t="s">
        <v>2174</v>
      </c>
      <c r="C1009">
        <v>1000</v>
      </c>
    </row>
    <row r="1010" spans="1:3" ht="15">
      <c r="A1010" s="1">
        <v>88</v>
      </c>
      <c r="B1010" t="s">
        <v>2174</v>
      </c>
      <c r="C1010">
        <v>999</v>
      </c>
    </row>
    <row r="1011" spans="1:3" ht="15">
      <c r="A1011" s="1">
        <v>52</v>
      </c>
      <c r="B1011" t="s">
        <v>2179</v>
      </c>
      <c r="C1011">
        <v>975</v>
      </c>
    </row>
    <row r="1012" spans="1:3" ht="15">
      <c r="A1012" s="1">
        <v>44</v>
      </c>
      <c r="B1012" t="s">
        <v>2179</v>
      </c>
      <c r="C1012">
        <v>977</v>
      </c>
    </row>
    <row r="1013" spans="1:3" ht="15">
      <c r="A1013" s="1">
        <v>1</v>
      </c>
      <c r="B1013" t="s">
        <v>2168</v>
      </c>
    </row>
    <row r="1014" spans="1:3" ht="15">
      <c r="A1014" s="1">
        <v>83</v>
      </c>
      <c r="B1014" t="s">
        <v>2168</v>
      </c>
      <c r="C1014">
        <v>987</v>
      </c>
    </row>
    <row r="1015" spans="1:3" ht="15">
      <c r="A1015" s="1">
        <v>81</v>
      </c>
      <c r="B1015" t="s">
        <v>2168</v>
      </c>
      <c r="C1015">
        <v>989</v>
      </c>
    </row>
    <row r="1016" spans="1:3" ht="15">
      <c r="A1016" s="1">
        <v>28</v>
      </c>
      <c r="B1016" t="s">
        <v>2245</v>
      </c>
      <c r="C1016">
        <v>2005</v>
      </c>
    </row>
    <row r="1017" spans="1:3" ht="15">
      <c r="A1017" s="1">
        <v>1</v>
      </c>
      <c r="B1017" t="s">
        <v>2316</v>
      </c>
    </row>
    <row r="1018" spans="1:3" ht="15">
      <c r="A1018" s="1">
        <v>30</v>
      </c>
      <c r="B1018" t="s">
        <v>2316</v>
      </c>
      <c r="C1018">
        <v>1987</v>
      </c>
    </row>
    <row r="1019" spans="1:3" ht="15">
      <c r="A1019" s="1">
        <v>2</v>
      </c>
      <c r="B1019" t="s">
        <v>2319</v>
      </c>
      <c r="C1019">
        <v>2010</v>
      </c>
    </row>
    <row r="1020" spans="1:3" ht="15">
      <c r="A1020" s="1">
        <v>1</v>
      </c>
      <c r="B1020" t="s">
        <v>2379</v>
      </c>
      <c r="C1020">
        <v>996</v>
      </c>
    </row>
    <row r="1021" spans="1:3" ht="15">
      <c r="A1021" s="1">
        <v>1</v>
      </c>
      <c r="B1021" t="s">
        <v>3117</v>
      </c>
      <c r="C1021">
        <v>3958</v>
      </c>
    </row>
    <row r="1022" spans="1:3" ht="15">
      <c r="A1022" s="1">
        <v>1</v>
      </c>
      <c r="B1022" t="s">
        <v>533</v>
      </c>
      <c r="C1022">
        <v>1953</v>
      </c>
    </row>
    <row r="1023" spans="1:3" ht="15">
      <c r="A1023" s="1">
        <v>2</v>
      </c>
      <c r="B1023" t="s">
        <v>394</v>
      </c>
      <c r="C1023">
        <v>965</v>
      </c>
    </row>
    <row r="1024" spans="1:3" ht="15">
      <c r="A1024" s="1">
        <v>1</v>
      </c>
      <c r="B1024" t="s">
        <v>1483</v>
      </c>
      <c r="C1024">
        <v>898</v>
      </c>
    </row>
    <row r="1025" spans="1:3" ht="15">
      <c r="A1025" s="1">
        <v>1</v>
      </c>
      <c r="B1025" t="s">
        <v>1261</v>
      </c>
      <c r="C1025">
        <v>1914</v>
      </c>
    </row>
    <row r="1026" spans="1:3" ht="15">
      <c r="A1026" s="1">
        <v>2</v>
      </c>
      <c r="B1026" t="s">
        <v>2276</v>
      </c>
      <c r="C1026">
        <v>1417</v>
      </c>
    </row>
    <row r="1027" spans="1:3" ht="15">
      <c r="A1027" s="1">
        <v>2</v>
      </c>
      <c r="B1027" t="s">
        <v>2771</v>
      </c>
      <c r="C1027">
        <v>1416</v>
      </c>
    </row>
    <row r="1028" spans="1:3" ht="15">
      <c r="A1028" s="1">
        <v>1</v>
      </c>
      <c r="B1028" t="s">
        <v>172</v>
      </c>
      <c r="C1028">
        <v>927</v>
      </c>
    </row>
    <row r="1029" spans="1:3" ht="15">
      <c r="A1029" s="1">
        <v>1</v>
      </c>
      <c r="B1029" t="s">
        <v>2696</v>
      </c>
      <c r="C1029">
        <v>927</v>
      </c>
    </row>
    <row r="1030" spans="1:3" ht="15">
      <c r="A1030" s="1">
        <v>1</v>
      </c>
      <c r="B1030" t="s">
        <v>615</v>
      </c>
      <c r="C1030">
        <v>920</v>
      </c>
    </row>
    <row r="1031" spans="1:3" ht="15">
      <c r="A1031" s="1">
        <v>1</v>
      </c>
      <c r="B1031" t="s">
        <v>599</v>
      </c>
      <c r="C1031">
        <v>1955</v>
      </c>
    </row>
    <row r="1032" spans="1:3" ht="15">
      <c r="A1032" s="1">
        <v>1</v>
      </c>
      <c r="B1032" t="s">
        <v>2258</v>
      </c>
      <c r="C1032">
        <v>1417</v>
      </c>
    </row>
    <row r="1033" spans="1:3" ht="15">
      <c r="A1033" s="1">
        <v>2</v>
      </c>
      <c r="B1033" t="s">
        <v>180</v>
      </c>
      <c r="C1033">
        <v>916</v>
      </c>
    </row>
    <row r="1034" spans="1:3" ht="15">
      <c r="A1034" s="1">
        <v>1</v>
      </c>
      <c r="B1034" t="s">
        <v>1314</v>
      </c>
      <c r="C1034">
        <v>919</v>
      </c>
    </row>
    <row r="1035" spans="1:3" ht="15">
      <c r="A1035" s="1">
        <v>2</v>
      </c>
      <c r="B1035" t="s">
        <v>529</v>
      </c>
      <c r="C1035">
        <v>916</v>
      </c>
    </row>
    <row r="1036" spans="1:3" ht="15">
      <c r="A1036" s="1">
        <v>2</v>
      </c>
      <c r="B1036" t="s">
        <v>494</v>
      </c>
      <c r="C1036">
        <v>919</v>
      </c>
    </row>
    <row r="1037" spans="1:3" ht="15">
      <c r="A1037" s="1">
        <v>1</v>
      </c>
      <c r="B1037" t="s">
        <v>196</v>
      </c>
      <c r="C1037">
        <v>916</v>
      </c>
    </row>
    <row r="1038" spans="1:3" ht="15">
      <c r="A1038" s="1">
        <v>2</v>
      </c>
      <c r="B1038" t="s">
        <v>644</v>
      </c>
      <c r="C1038">
        <v>916</v>
      </c>
    </row>
    <row r="1039" spans="1:3" ht="15">
      <c r="A1039" s="1">
        <v>1</v>
      </c>
      <c r="B1039" t="s">
        <v>3076</v>
      </c>
      <c r="C1039">
        <v>1004</v>
      </c>
    </row>
    <row r="1040" spans="1:3" ht="15">
      <c r="A1040" s="1">
        <v>2</v>
      </c>
      <c r="B1040" t="s">
        <v>968</v>
      </c>
      <c r="C1040">
        <v>927</v>
      </c>
    </row>
    <row r="1041" spans="1:3" ht="15">
      <c r="A1041" s="1">
        <v>1</v>
      </c>
      <c r="B1041" t="s">
        <v>1878</v>
      </c>
      <c r="C1041">
        <v>1927</v>
      </c>
    </row>
    <row r="1042" spans="1:3" ht="15">
      <c r="A1042" s="1">
        <v>1</v>
      </c>
      <c r="B1042" t="s">
        <v>1455</v>
      </c>
      <c r="C1042">
        <v>966</v>
      </c>
    </row>
    <row r="1043" spans="1:3" ht="15">
      <c r="A1043" s="1">
        <v>1</v>
      </c>
      <c r="B1043" t="s">
        <v>2720</v>
      </c>
      <c r="C1043">
        <v>2528</v>
      </c>
    </row>
    <row r="1044" spans="1:3" ht="15">
      <c r="A1044" s="1">
        <v>1</v>
      </c>
      <c r="B1044" t="s">
        <v>573</v>
      </c>
      <c r="C1044">
        <v>1920</v>
      </c>
    </row>
    <row r="1045" spans="1:3" ht="15">
      <c r="A1045" s="1">
        <v>2</v>
      </c>
      <c r="B1045" t="s">
        <v>653</v>
      </c>
      <c r="C1045">
        <v>1848</v>
      </c>
    </row>
    <row r="1046" spans="1:3" ht="15">
      <c r="A1046" s="1">
        <v>1</v>
      </c>
      <c r="B1046" t="s">
        <v>653</v>
      </c>
      <c r="C1046">
        <v>1858</v>
      </c>
    </row>
    <row r="1047" spans="1:3" ht="15">
      <c r="A1047" s="1">
        <v>2</v>
      </c>
      <c r="B1047" t="s">
        <v>1104</v>
      </c>
      <c r="C1047">
        <v>1832</v>
      </c>
    </row>
    <row r="1048" spans="1:3" ht="15">
      <c r="A1048" s="1">
        <v>2</v>
      </c>
      <c r="B1048" t="s">
        <v>1104</v>
      </c>
      <c r="C1048">
        <v>1840</v>
      </c>
    </row>
    <row r="1049" spans="1:3" ht="15">
      <c r="A1049" s="1">
        <v>1</v>
      </c>
      <c r="B1049" t="s">
        <v>1104</v>
      </c>
      <c r="C1049">
        <v>1880</v>
      </c>
    </row>
    <row r="1050" spans="1:3" ht="15">
      <c r="A1050" s="1">
        <v>1</v>
      </c>
      <c r="B1050" t="s">
        <v>3458</v>
      </c>
      <c r="C1050">
        <v>2868</v>
      </c>
    </row>
    <row r="1051" spans="1:3" ht="15">
      <c r="A1051" s="1">
        <v>4</v>
      </c>
      <c r="B1051" t="s">
        <v>1038</v>
      </c>
      <c r="C1051">
        <v>1862</v>
      </c>
    </row>
    <row r="1052" spans="1:3" ht="15">
      <c r="A1052" s="1">
        <v>1</v>
      </c>
      <c r="B1052" t="s">
        <v>1038</v>
      </c>
      <c r="C1052">
        <v>1880</v>
      </c>
    </row>
    <row r="1053" spans="1:3" ht="15">
      <c r="A1053" s="1">
        <v>3</v>
      </c>
      <c r="B1053" t="s">
        <v>1211</v>
      </c>
      <c r="C1053">
        <v>2834</v>
      </c>
    </row>
    <row r="1054" spans="1:3" ht="15">
      <c r="A1054" s="1">
        <v>1</v>
      </c>
      <c r="B1054" t="s">
        <v>1211</v>
      </c>
      <c r="C1054">
        <v>2840</v>
      </c>
    </row>
    <row r="1055" spans="1:3" ht="15">
      <c r="A1055" s="1">
        <v>6</v>
      </c>
      <c r="B1055" t="s">
        <v>871</v>
      </c>
      <c r="C1055">
        <v>2832</v>
      </c>
    </row>
    <row r="1056" spans="1:3" ht="15">
      <c r="A1056" s="1">
        <v>1</v>
      </c>
      <c r="B1056" t="s">
        <v>871</v>
      </c>
      <c r="C1056">
        <v>2835</v>
      </c>
    </row>
    <row r="1057" spans="1:3" ht="15">
      <c r="A1057" s="1">
        <v>8</v>
      </c>
      <c r="B1057" t="s">
        <v>922</v>
      </c>
      <c r="C1057">
        <v>1892</v>
      </c>
    </row>
    <row r="1058" spans="1:3" ht="15">
      <c r="A1058" s="1">
        <v>1</v>
      </c>
      <c r="B1058" t="s">
        <v>701</v>
      </c>
      <c r="C1058">
        <v>2881</v>
      </c>
    </row>
    <row r="1059" spans="1:3" ht="15">
      <c r="A1059" s="1">
        <v>1</v>
      </c>
      <c r="B1059" t="s">
        <v>1711</v>
      </c>
      <c r="C1059">
        <v>1891</v>
      </c>
    </row>
    <row r="1060" spans="1:3" ht="15">
      <c r="A1060" s="1">
        <v>3</v>
      </c>
      <c r="B1060" t="s">
        <v>1711</v>
      </c>
      <c r="C1060">
        <v>1892</v>
      </c>
    </row>
    <row r="1061" spans="1:3" ht="15">
      <c r="A1061" s="1">
        <v>1</v>
      </c>
      <c r="B1061" t="s">
        <v>511</v>
      </c>
      <c r="C1061">
        <v>1892</v>
      </c>
    </row>
    <row r="1062" spans="1:3" ht="15">
      <c r="A1062" s="1">
        <v>1</v>
      </c>
      <c r="B1062" t="s">
        <v>3438</v>
      </c>
      <c r="C1062">
        <v>3575</v>
      </c>
    </row>
    <row r="1063" spans="1:3" ht="15">
      <c r="A1063" s="1">
        <v>1</v>
      </c>
      <c r="B1063" t="s">
        <v>810</v>
      </c>
      <c r="C1063">
        <v>2840</v>
      </c>
    </row>
    <row r="1064" spans="1:3" ht="15">
      <c r="A1064" s="1">
        <v>1</v>
      </c>
      <c r="B1064" t="s">
        <v>3672</v>
      </c>
      <c r="C1064">
        <v>876</v>
      </c>
    </row>
    <row r="1065" spans="1:3" ht="15">
      <c r="A1065" s="1">
        <v>2</v>
      </c>
      <c r="B1065" t="s">
        <v>2488</v>
      </c>
      <c r="C1065">
        <v>888</v>
      </c>
    </row>
    <row r="1066" spans="1:3" ht="15">
      <c r="A1066" s="1">
        <v>1</v>
      </c>
      <c r="B1066" t="s">
        <v>560</v>
      </c>
      <c r="C1066">
        <v>968</v>
      </c>
    </row>
    <row r="1067" spans="1:3" ht="15">
      <c r="A1067" s="1">
        <v>1</v>
      </c>
      <c r="B1067" t="s">
        <v>592</v>
      </c>
      <c r="C1067">
        <v>830</v>
      </c>
    </row>
    <row r="1068" spans="1:3" ht="15">
      <c r="A1068" s="1">
        <v>1</v>
      </c>
      <c r="B1068" t="s">
        <v>857</v>
      </c>
      <c r="C1068">
        <v>1089</v>
      </c>
    </row>
    <row r="1069" spans="1:3" ht="15">
      <c r="A1069" s="1">
        <v>4</v>
      </c>
      <c r="B1069" t="s">
        <v>433</v>
      </c>
      <c r="C1069">
        <v>1378</v>
      </c>
    </row>
    <row r="1070" spans="1:3" ht="15">
      <c r="A1070" s="1">
        <v>1</v>
      </c>
      <c r="B1070" t="s">
        <v>445</v>
      </c>
    </row>
    <row r="1071" spans="1:3" ht="15">
      <c r="A1071" s="1">
        <v>1</v>
      </c>
      <c r="B1071" t="s">
        <v>445</v>
      </c>
      <c r="C1071">
        <v>1370</v>
      </c>
    </row>
    <row r="1072" spans="1:3" ht="15">
      <c r="A1072" s="1">
        <v>1</v>
      </c>
      <c r="B1072" t="s">
        <v>2235</v>
      </c>
      <c r="C1072">
        <v>1378</v>
      </c>
    </row>
    <row r="1073" spans="1:3" ht="15">
      <c r="A1073" s="1">
        <v>1</v>
      </c>
      <c r="B1073" t="s">
        <v>151</v>
      </c>
      <c r="C1073">
        <v>1368</v>
      </c>
    </row>
    <row r="1074" spans="1:3" ht="15">
      <c r="A1074" s="1">
        <v>1</v>
      </c>
      <c r="B1074" t="s">
        <v>523</v>
      </c>
      <c r="C1074">
        <v>1326</v>
      </c>
    </row>
    <row r="1075" spans="1:3" ht="15">
      <c r="A1075" s="1">
        <v>1</v>
      </c>
      <c r="B1075" t="s">
        <v>523</v>
      </c>
      <c r="C1075">
        <v>1345</v>
      </c>
    </row>
    <row r="1076" spans="1:3" ht="15">
      <c r="A1076" s="1">
        <v>1</v>
      </c>
      <c r="B1076" t="s">
        <v>1491</v>
      </c>
      <c r="C1076">
        <v>1345</v>
      </c>
    </row>
    <row r="1077" spans="1:3" ht="15">
      <c r="A1077" s="1">
        <v>1</v>
      </c>
      <c r="B1077" t="s">
        <v>2382</v>
      </c>
    </row>
    <row r="1078" spans="1:3" ht="15">
      <c r="A1078" s="1">
        <v>1</v>
      </c>
      <c r="B1078" t="s">
        <v>482</v>
      </c>
      <c r="C1078">
        <v>1792</v>
      </c>
    </row>
    <row r="1079" spans="1:3" ht="15">
      <c r="A1079" s="1">
        <v>1</v>
      </c>
      <c r="B1079" t="s">
        <v>482</v>
      </c>
      <c r="C1079">
        <v>829</v>
      </c>
    </row>
    <row r="1080" spans="1:3" ht="15">
      <c r="A1080" s="1">
        <v>1</v>
      </c>
      <c r="B1080" t="s">
        <v>482</v>
      </c>
      <c r="C1080">
        <v>831</v>
      </c>
    </row>
    <row r="1081" spans="1:3" ht="15">
      <c r="A1081" s="1">
        <v>2</v>
      </c>
      <c r="B1081" t="s">
        <v>482</v>
      </c>
      <c r="C1081">
        <v>832</v>
      </c>
    </row>
    <row r="1082" spans="1:3" ht="15">
      <c r="A1082" s="1">
        <v>2</v>
      </c>
      <c r="B1082" t="s">
        <v>512</v>
      </c>
      <c r="C1082">
        <v>1378</v>
      </c>
    </row>
    <row r="1083" spans="1:3" ht="15">
      <c r="A1083" s="1">
        <v>1</v>
      </c>
      <c r="B1083" t="s">
        <v>899</v>
      </c>
      <c r="C1083">
        <v>830</v>
      </c>
    </row>
    <row r="1084" spans="1:3" ht="15">
      <c r="A1084" s="1">
        <v>1</v>
      </c>
      <c r="B1084" t="s">
        <v>210</v>
      </c>
      <c r="C1084">
        <v>1374</v>
      </c>
    </row>
    <row r="1085" spans="1:3" ht="15">
      <c r="A1085" s="1">
        <v>2</v>
      </c>
      <c r="B1085" t="s">
        <v>210</v>
      </c>
      <c r="C1085">
        <v>1817</v>
      </c>
    </row>
    <row r="1086" spans="1:3" ht="15">
      <c r="A1086" s="1">
        <v>6</v>
      </c>
      <c r="B1086" t="s">
        <v>210</v>
      </c>
      <c r="C1086">
        <v>1860</v>
      </c>
    </row>
    <row r="1087" spans="1:3" ht="15">
      <c r="A1087" s="1">
        <v>1</v>
      </c>
      <c r="B1087" t="s">
        <v>389</v>
      </c>
      <c r="C1087">
        <v>1859</v>
      </c>
    </row>
    <row r="1088" spans="1:3" ht="15">
      <c r="A1088" s="1">
        <v>1</v>
      </c>
      <c r="B1088" t="s">
        <v>389</v>
      </c>
      <c r="C1088">
        <v>1860</v>
      </c>
    </row>
    <row r="1089" spans="1:3" ht="15">
      <c r="A1089" s="1">
        <v>1</v>
      </c>
      <c r="B1089" t="s">
        <v>231</v>
      </c>
      <c r="C1089">
        <v>1820</v>
      </c>
    </row>
    <row r="1090" spans="1:3" ht="15">
      <c r="A1090" s="1">
        <v>2</v>
      </c>
      <c r="B1090" t="s">
        <v>30</v>
      </c>
      <c r="C1090">
        <v>1819</v>
      </c>
    </row>
    <row r="1091" spans="1:3" ht="15">
      <c r="A1091" s="1">
        <v>1</v>
      </c>
      <c r="B1091" t="s">
        <v>969</v>
      </c>
      <c r="C1091">
        <v>1817</v>
      </c>
    </row>
    <row r="1092" spans="1:3" ht="15">
      <c r="A1092" s="1">
        <v>5</v>
      </c>
      <c r="B1092" t="s">
        <v>969</v>
      </c>
      <c r="C1092">
        <v>1819</v>
      </c>
    </row>
    <row r="1093" spans="1:3" ht="15">
      <c r="A1093" s="1">
        <v>1</v>
      </c>
      <c r="B1093" t="s">
        <v>969</v>
      </c>
      <c r="C1093">
        <v>1820</v>
      </c>
    </row>
    <row r="1094" spans="1:3" ht="15">
      <c r="A1094" s="1">
        <v>3</v>
      </c>
      <c r="B1094" t="s">
        <v>1214</v>
      </c>
      <c r="C1094">
        <v>1819</v>
      </c>
    </row>
    <row r="1095" spans="1:3" ht="15">
      <c r="A1095" s="1">
        <v>1</v>
      </c>
      <c r="B1095" t="s">
        <v>120</v>
      </c>
      <c r="C1095">
        <v>1831</v>
      </c>
    </row>
    <row r="1096" spans="1:3" ht="15">
      <c r="A1096" s="1">
        <v>1</v>
      </c>
      <c r="B1096" t="s">
        <v>206</v>
      </c>
    </row>
    <row r="1097" spans="1:3" ht="15">
      <c r="A1097" s="1">
        <v>4</v>
      </c>
      <c r="B1097" t="s">
        <v>206</v>
      </c>
      <c r="C1097">
        <v>1784</v>
      </c>
    </row>
    <row r="1098" spans="1:3" ht="15">
      <c r="A1098" s="1">
        <v>1</v>
      </c>
      <c r="B1098" t="s">
        <v>206</v>
      </c>
      <c r="C1098">
        <v>1785</v>
      </c>
    </row>
    <row r="1099" spans="1:3" ht="15">
      <c r="A1099" s="1">
        <v>4</v>
      </c>
      <c r="B1099" t="s">
        <v>206</v>
      </c>
      <c r="C1099">
        <v>1790</v>
      </c>
    </row>
    <row r="1100" spans="1:3" ht="15">
      <c r="A1100" s="1">
        <v>2</v>
      </c>
      <c r="B1100" t="s">
        <v>206</v>
      </c>
      <c r="C1100">
        <v>1817</v>
      </c>
    </row>
    <row r="1101" spans="1:3" ht="15">
      <c r="A1101" s="1">
        <v>4</v>
      </c>
      <c r="B1101" t="s">
        <v>206</v>
      </c>
      <c r="C1101">
        <v>993</v>
      </c>
    </row>
    <row r="1102" spans="1:3" ht="15">
      <c r="A1102" s="1">
        <v>5</v>
      </c>
      <c r="B1102" t="s">
        <v>527</v>
      </c>
      <c r="C1102">
        <v>1784</v>
      </c>
    </row>
    <row r="1103" spans="1:3" ht="15">
      <c r="A1103" s="1">
        <v>1</v>
      </c>
      <c r="B1103" t="s">
        <v>527</v>
      </c>
      <c r="C1103">
        <v>1790</v>
      </c>
    </row>
    <row r="1104" spans="1:3" ht="15">
      <c r="A1104" s="1">
        <v>1</v>
      </c>
      <c r="B1104" t="s">
        <v>551</v>
      </c>
      <c r="C1104">
        <v>1790</v>
      </c>
    </row>
    <row r="1105" spans="1:3" ht="15">
      <c r="A1105" s="1">
        <v>1</v>
      </c>
      <c r="B1105" t="s">
        <v>93</v>
      </c>
      <c r="C1105">
        <v>1784</v>
      </c>
    </row>
    <row r="1106" spans="1:3" ht="15">
      <c r="A1106" s="1">
        <v>1</v>
      </c>
      <c r="B1106" t="s">
        <v>93</v>
      </c>
      <c r="C1106">
        <v>1785</v>
      </c>
    </row>
    <row r="1107" spans="1:3" ht="15">
      <c r="A1107" s="1">
        <v>1</v>
      </c>
      <c r="B1107" t="s">
        <v>893</v>
      </c>
      <c r="C1107">
        <v>1821</v>
      </c>
    </row>
    <row r="1108" spans="1:3" ht="15">
      <c r="A1108" s="1">
        <v>1</v>
      </c>
      <c r="B1108" t="s">
        <v>1042</v>
      </c>
      <c r="C1108">
        <v>1819</v>
      </c>
    </row>
    <row r="1109" spans="1:3" ht="15">
      <c r="A1109" s="1">
        <v>5</v>
      </c>
      <c r="B1109" t="s">
        <v>115</v>
      </c>
      <c r="C1109">
        <v>1006</v>
      </c>
    </row>
    <row r="1110" spans="1:3" ht="15">
      <c r="A1110" s="1">
        <v>1</v>
      </c>
      <c r="B1110" t="s">
        <v>4032</v>
      </c>
      <c r="C1110">
        <v>2022</v>
      </c>
    </row>
    <row r="1111" spans="1:3" ht="15">
      <c r="A1111" s="1">
        <v>1</v>
      </c>
      <c r="B1111" t="s">
        <v>2290</v>
      </c>
    </row>
    <row r="1112" spans="1:3" ht="15">
      <c r="A1112" s="1">
        <v>1</v>
      </c>
      <c r="B1112" t="s">
        <v>2302</v>
      </c>
      <c r="C1112">
        <v>1831</v>
      </c>
    </row>
    <row r="1113" spans="1:3" ht="15">
      <c r="A1113" s="1">
        <v>1</v>
      </c>
      <c r="B1113" t="s">
        <v>122</v>
      </c>
    </row>
    <row r="1114" spans="1:3" ht="15">
      <c r="A1114" s="1">
        <v>1</v>
      </c>
      <c r="B1114" t="s">
        <v>122</v>
      </c>
      <c r="C1114">
        <v>1005</v>
      </c>
    </row>
    <row r="1115" spans="1:3" ht="15">
      <c r="A1115" s="1">
        <v>1</v>
      </c>
      <c r="B1115" t="s">
        <v>122</v>
      </c>
      <c r="C1115">
        <v>1392</v>
      </c>
    </row>
    <row r="1116" spans="1:3" ht="15">
      <c r="A1116" s="1">
        <v>5</v>
      </c>
      <c r="B1116" t="s">
        <v>122</v>
      </c>
      <c r="C1116">
        <v>993</v>
      </c>
    </row>
    <row r="1117" spans="1:3" ht="15">
      <c r="A1117" s="1">
        <v>1</v>
      </c>
      <c r="B1117" t="s">
        <v>854</v>
      </c>
      <c r="C1117">
        <v>2022</v>
      </c>
    </row>
    <row r="1118" spans="1:3" ht="15">
      <c r="A1118" s="1">
        <v>1</v>
      </c>
      <c r="B1118" t="s">
        <v>2898</v>
      </c>
    </row>
    <row r="1119" spans="1:3" ht="15">
      <c r="A1119" s="1">
        <v>2</v>
      </c>
      <c r="B1119" t="s">
        <v>921</v>
      </c>
      <c r="C1119">
        <v>1860</v>
      </c>
    </row>
    <row r="1120" spans="1:3" ht="15">
      <c r="A1120" s="1">
        <v>1</v>
      </c>
      <c r="B1120" t="s">
        <v>174</v>
      </c>
      <c r="C1120">
        <v>1784</v>
      </c>
    </row>
    <row r="1121" spans="1:3" ht="15">
      <c r="A1121" s="1">
        <v>1</v>
      </c>
      <c r="B1121" t="s">
        <v>2485</v>
      </c>
      <c r="C1121">
        <v>1790</v>
      </c>
    </row>
    <row r="1122" spans="1:3" ht="15">
      <c r="A1122" s="1">
        <v>2</v>
      </c>
      <c r="B1122" t="s">
        <v>1444</v>
      </c>
      <c r="C1122">
        <v>1351</v>
      </c>
    </row>
    <row r="1123" spans="1:3" ht="15">
      <c r="A1123" s="1">
        <v>1</v>
      </c>
      <c r="B1123" t="s">
        <v>1444</v>
      </c>
      <c r="C1123">
        <v>1353</v>
      </c>
    </row>
    <row r="1124" spans="1:3" ht="15">
      <c r="A1124" s="1">
        <v>1</v>
      </c>
      <c r="B1124" t="s">
        <v>436</v>
      </c>
      <c r="C1124">
        <v>1794</v>
      </c>
    </row>
    <row r="1125" spans="1:3" ht="15">
      <c r="A1125" s="1">
        <v>1</v>
      </c>
      <c r="B1125" t="s">
        <v>1738</v>
      </c>
      <c r="C1125">
        <v>1850</v>
      </c>
    </row>
    <row r="1126" spans="1:3" ht="15">
      <c r="A1126" s="1">
        <v>1</v>
      </c>
      <c r="B1126" t="s">
        <v>1653</v>
      </c>
      <c r="C1126">
        <v>1331</v>
      </c>
    </row>
    <row r="1127" spans="1:3" ht="15">
      <c r="A1127" s="1">
        <v>2</v>
      </c>
      <c r="B1127" t="s">
        <v>561</v>
      </c>
      <c r="C1127">
        <v>887</v>
      </c>
    </row>
    <row r="1128" spans="1:3" ht="15">
      <c r="A1128" s="1">
        <v>1</v>
      </c>
      <c r="B1128" t="s">
        <v>561</v>
      </c>
      <c r="C1128">
        <v>893</v>
      </c>
    </row>
    <row r="1129" spans="1:3" ht="15">
      <c r="A1129" s="1">
        <v>1</v>
      </c>
      <c r="B1129" t="s">
        <v>1292</v>
      </c>
      <c r="C1129">
        <v>893</v>
      </c>
    </row>
    <row r="1130" spans="1:3" ht="15">
      <c r="A1130" s="1">
        <v>14</v>
      </c>
      <c r="B1130" t="s">
        <v>194</v>
      </c>
      <c r="C1130">
        <v>1891</v>
      </c>
    </row>
    <row r="1131" spans="1:3" ht="15">
      <c r="A1131" s="1">
        <v>3</v>
      </c>
      <c r="B1131" t="s">
        <v>194</v>
      </c>
      <c r="C1131">
        <v>1898</v>
      </c>
    </row>
    <row r="1132" spans="1:3" ht="15">
      <c r="A1132" s="1">
        <v>5</v>
      </c>
      <c r="B1132" t="s">
        <v>194</v>
      </c>
      <c r="C1132">
        <v>1899</v>
      </c>
    </row>
    <row r="1133" spans="1:3" ht="15">
      <c r="A1133" s="1">
        <v>2</v>
      </c>
      <c r="B1133" t="s">
        <v>872</v>
      </c>
      <c r="C1133">
        <v>1891</v>
      </c>
    </row>
    <row r="1134" spans="1:3" ht="15">
      <c r="A1134" s="1">
        <v>1</v>
      </c>
      <c r="B1134" t="s">
        <v>872</v>
      </c>
      <c r="C1134">
        <v>1898</v>
      </c>
    </row>
    <row r="1135" spans="1:3" ht="15">
      <c r="A1135" s="1">
        <v>14</v>
      </c>
      <c r="B1135" t="s">
        <v>247</v>
      </c>
      <c r="C1135">
        <v>1883</v>
      </c>
    </row>
    <row r="1136" spans="1:3" ht="15">
      <c r="A1136" s="1">
        <v>1</v>
      </c>
      <c r="B1136" t="s">
        <v>1280</v>
      </c>
      <c r="C1136">
        <v>2838</v>
      </c>
    </row>
    <row r="1137" spans="1:3" ht="15">
      <c r="A1137" s="1">
        <v>1</v>
      </c>
      <c r="B1137" t="s">
        <v>3426</v>
      </c>
      <c r="C1137">
        <v>1831</v>
      </c>
    </row>
    <row r="1138" spans="1:3" ht="15">
      <c r="A1138" s="1">
        <v>11</v>
      </c>
      <c r="B1138" t="s">
        <v>44</v>
      </c>
      <c r="C1138">
        <v>1889</v>
      </c>
    </row>
    <row r="1139" spans="1:3" ht="15">
      <c r="A1139" s="1">
        <v>26</v>
      </c>
      <c r="B1139" t="s">
        <v>44</v>
      </c>
      <c r="C1139">
        <v>1891</v>
      </c>
    </row>
    <row r="1140" spans="1:3" ht="15">
      <c r="A1140" s="1">
        <v>2</v>
      </c>
      <c r="B1140" t="s">
        <v>664</v>
      </c>
      <c r="C1140">
        <v>1889</v>
      </c>
    </row>
    <row r="1141" spans="1:3" ht="15">
      <c r="A1141" s="1">
        <v>5</v>
      </c>
      <c r="B1141" t="s">
        <v>664</v>
      </c>
      <c r="C1141">
        <v>1891</v>
      </c>
    </row>
    <row r="1142" spans="1:3" ht="15">
      <c r="A1142" s="1">
        <v>1</v>
      </c>
      <c r="B1142" t="s">
        <v>1393</v>
      </c>
      <c r="C1142">
        <v>1891</v>
      </c>
    </row>
    <row r="1143" spans="1:3" ht="15">
      <c r="A1143" s="1">
        <v>28</v>
      </c>
      <c r="B1143" t="s">
        <v>41</v>
      </c>
      <c r="C1143">
        <v>2897</v>
      </c>
    </row>
    <row r="1144" spans="1:3" ht="15">
      <c r="A1144" s="1">
        <v>1</v>
      </c>
      <c r="B1144" t="s">
        <v>1391</v>
      </c>
      <c r="C1144">
        <v>2854</v>
      </c>
    </row>
    <row r="1145" spans="1:3" ht="15">
      <c r="A1145" s="1">
        <v>20</v>
      </c>
      <c r="B1145" t="s">
        <v>57</v>
      </c>
      <c r="C1145">
        <v>1885</v>
      </c>
    </row>
    <row r="1146" spans="1:3" ht="15">
      <c r="A1146" s="1">
        <v>33</v>
      </c>
      <c r="B1146" t="s">
        <v>51</v>
      </c>
      <c r="C1146">
        <v>2817</v>
      </c>
    </row>
    <row r="1147" spans="1:3" ht="15">
      <c r="A1147" s="1">
        <v>8</v>
      </c>
      <c r="B1147" t="s">
        <v>51</v>
      </c>
      <c r="C1147">
        <v>2827</v>
      </c>
    </row>
    <row r="1148" spans="1:3" ht="15">
      <c r="A1148" s="1">
        <v>18</v>
      </c>
      <c r="B1148" t="s">
        <v>17</v>
      </c>
      <c r="C1148">
        <v>3585</v>
      </c>
    </row>
    <row r="1149" spans="1:3" ht="15">
      <c r="A1149" s="1">
        <v>28</v>
      </c>
      <c r="B1149" t="s">
        <v>2337</v>
      </c>
      <c r="C1149">
        <v>3633</v>
      </c>
    </row>
    <row r="1150" spans="1:3" ht="15">
      <c r="A1150" s="1">
        <v>3</v>
      </c>
      <c r="B1150" t="s">
        <v>337</v>
      </c>
      <c r="C1150">
        <v>1890</v>
      </c>
    </row>
    <row r="1151" spans="1:3" ht="15">
      <c r="A1151" s="1">
        <v>1</v>
      </c>
      <c r="B1151" t="s">
        <v>1925</v>
      </c>
      <c r="C1151">
        <v>860</v>
      </c>
    </row>
    <row r="1152" spans="1:3" ht="15">
      <c r="A1152" s="1">
        <v>1</v>
      </c>
      <c r="B1152" t="s">
        <v>2090</v>
      </c>
    </row>
    <row r="1153" spans="1:3" ht="15">
      <c r="A1153" s="1">
        <v>2</v>
      </c>
      <c r="B1153" t="s">
        <v>2090</v>
      </c>
      <c r="C1153">
        <v>860</v>
      </c>
    </row>
    <row r="1154" spans="1:3" ht="15">
      <c r="A1154" s="1">
        <v>3</v>
      </c>
      <c r="B1154" t="s">
        <v>408</v>
      </c>
      <c r="C1154">
        <v>884</v>
      </c>
    </row>
    <row r="1155" spans="1:3" ht="15">
      <c r="A1155" s="1">
        <v>16</v>
      </c>
      <c r="B1155" t="s">
        <v>136</v>
      </c>
      <c r="C1155">
        <v>885</v>
      </c>
    </row>
    <row r="1156" spans="1:3" ht="15">
      <c r="A1156" s="1">
        <v>14</v>
      </c>
      <c r="B1156" t="s">
        <v>128</v>
      </c>
      <c r="C1156">
        <v>1398</v>
      </c>
    </row>
    <row r="1157" spans="1:3" ht="15">
      <c r="A1157" s="1">
        <v>5</v>
      </c>
      <c r="B1157" t="s">
        <v>315</v>
      </c>
      <c r="C1157">
        <v>1388</v>
      </c>
    </row>
    <row r="1158" spans="1:3" ht="15">
      <c r="A1158" s="1">
        <v>4</v>
      </c>
      <c r="B1158" t="s">
        <v>315</v>
      </c>
      <c r="C1158">
        <v>1896</v>
      </c>
    </row>
    <row r="1159" spans="1:3" ht="15">
      <c r="A1159" s="1">
        <v>6</v>
      </c>
      <c r="B1159" t="s">
        <v>942</v>
      </c>
      <c r="C1159">
        <v>1378</v>
      </c>
    </row>
    <row r="1160" spans="1:3" ht="15">
      <c r="A1160" s="1">
        <v>2</v>
      </c>
      <c r="B1160" t="s">
        <v>515</v>
      </c>
      <c r="C1160">
        <v>1378</v>
      </c>
    </row>
    <row r="1161" spans="1:3" ht="15">
      <c r="A1161" s="1">
        <v>8</v>
      </c>
      <c r="B1161" t="s">
        <v>519</v>
      </c>
      <c r="C1161">
        <v>1368</v>
      </c>
    </row>
    <row r="1162" spans="1:3" ht="15">
      <c r="A1162" s="1">
        <v>3</v>
      </c>
      <c r="B1162" t="s">
        <v>2205</v>
      </c>
      <c r="C1162">
        <v>1360</v>
      </c>
    </row>
    <row r="1163" spans="1:3" ht="15">
      <c r="A1163" s="1">
        <v>1</v>
      </c>
      <c r="B1163" t="s">
        <v>474</v>
      </c>
    </row>
    <row r="1164" spans="1:3" ht="15">
      <c r="A1164" s="1">
        <v>10</v>
      </c>
      <c r="B1164" t="s">
        <v>474</v>
      </c>
      <c r="C1164">
        <v>1387</v>
      </c>
    </row>
    <row r="1165" spans="1:3" ht="15">
      <c r="A1165" s="1">
        <v>2</v>
      </c>
      <c r="B1165" t="s">
        <v>747</v>
      </c>
      <c r="C1165">
        <v>1901</v>
      </c>
    </row>
    <row r="1166" spans="1:3" ht="15">
      <c r="A1166" s="1">
        <v>7</v>
      </c>
      <c r="B1166" t="s">
        <v>747</v>
      </c>
      <c r="C1166">
        <v>1902</v>
      </c>
    </row>
    <row r="1167" spans="1:3" ht="15">
      <c r="A1167" s="1">
        <v>1</v>
      </c>
      <c r="B1167" t="s">
        <v>1502</v>
      </c>
    </row>
    <row r="1168" spans="1:3" ht="15">
      <c r="A1168" s="1">
        <v>1</v>
      </c>
      <c r="B1168" t="s">
        <v>1502</v>
      </c>
      <c r="C1168">
        <v>1258</v>
      </c>
    </row>
    <row r="1169" spans="1:3" ht="15">
      <c r="A1169" s="1">
        <v>4</v>
      </c>
      <c r="B1169" t="s">
        <v>198</v>
      </c>
      <c r="C1169">
        <v>1704</v>
      </c>
    </row>
    <row r="1170" spans="1:3" ht="15">
      <c r="A1170" s="1">
        <v>1</v>
      </c>
      <c r="B1170" t="s">
        <v>198</v>
      </c>
      <c r="C1170">
        <v>1856</v>
      </c>
    </row>
    <row r="1171" spans="1:3" ht="15">
      <c r="A1171" s="1">
        <v>12</v>
      </c>
      <c r="B1171" t="s">
        <v>275</v>
      </c>
      <c r="C1171">
        <v>1704</v>
      </c>
    </row>
    <row r="1172" spans="1:3" ht="15">
      <c r="A1172" s="1">
        <v>2</v>
      </c>
      <c r="B1172" t="s">
        <v>275</v>
      </c>
      <c r="C1172">
        <v>1706</v>
      </c>
    </row>
    <row r="1173" spans="1:3" ht="15">
      <c r="A1173" s="1">
        <v>1</v>
      </c>
      <c r="B1173" t="s">
        <v>116</v>
      </c>
    </row>
    <row r="1174" spans="1:3" ht="15">
      <c r="A1174" s="1">
        <v>5</v>
      </c>
      <c r="B1174" t="s">
        <v>116</v>
      </c>
      <c r="C1174">
        <v>1704</v>
      </c>
    </row>
    <row r="1175" spans="1:3" ht="15">
      <c r="A1175" s="1">
        <v>2</v>
      </c>
      <c r="B1175" t="s">
        <v>292</v>
      </c>
      <c r="C1175">
        <v>1704</v>
      </c>
    </row>
    <row r="1176" spans="1:3" ht="15">
      <c r="A1176" s="1">
        <v>1</v>
      </c>
      <c r="B1176" t="s">
        <v>292</v>
      </c>
      <c r="C1176">
        <v>1706</v>
      </c>
    </row>
    <row r="1177" spans="1:3" ht="15">
      <c r="A1177" s="1">
        <v>1</v>
      </c>
      <c r="B1177" t="s">
        <v>357</v>
      </c>
      <c r="C1177">
        <v>1704</v>
      </c>
    </row>
    <row r="1178" spans="1:3" ht="15">
      <c r="A1178" s="1">
        <v>1</v>
      </c>
      <c r="B1178" t="s">
        <v>357</v>
      </c>
      <c r="C1178">
        <v>1856</v>
      </c>
    </row>
    <row r="1179" spans="1:3" ht="15">
      <c r="A1179" s="1">
        <v>1</v>
      </c>
      <c r="B1179" t="s">
        <v>378</v>
      </c>
      <c r="C1179">
        <v>1567</v>
      </c>
    </row>
    <row r="1180" spans="1:3" ht="15">
      <c r="A1180" s="1">
        <v>2</v>
      </c>
      <c r="B1180" t="s">
        <v>378</v>
      </c>
      <c r="C1180">
        <v>1704</v>
      </c>
    </row>
    <row r="1181" spans="1:3" ht="15">
      <c r="A1181" s="1">
        <v>1</v>
      </c>
      <c r="B1181" t="s">
        <v>378</v>
      </c>
      <c r="C1181">
        <v>1817</v>
      </c>
    </row>
    <row r="1182" spans="1:3" ht="15">
      <c r="A1182" s="1">
        <v>1</v>
      </c>
      <c r="B1182" t="s">
        <v>378</v>
      </c>
      <c r="C1182">
        <v>1856</v>
      </c>
    </row>
    <row r="1183" spans="1:3" ht="15">
      <c r="A1183" s="1">
        <v>2</v>
      </c>
      <c r="B1183" t="s">
        <v>378</v>
      </c>
      <c r="C1183">
        <v>993</v>
      </c>
    </row>
    <row r="1184" spans="1:3" ht="15">
      <c r="A1184" s="1">
        <v>1</v>
      </c>
      <c r="B1184" t="s">
        <v>1258</v>
      </c>
      <c r="C1184">
        <v>1795</v>
      </c>
    </row>
    <row r="1185" spans="1:3" ht="15">
      <c r="A1185" s="1">
        <v>1</v>
      </c>
      <c r="B1185" t="s">
        <v>1258</v>
      </c>
      <c r="C1185">
        <v>1856</v>
      </c>
    </row>
    <row r="1186" spans="1:3" ht="15">
      <c r="A1186" s="1">
        <v>1</v>
      </c>
      <c r="B1186" t="s">
        <v>229</v>
      </c>
    </row>
    <row r="1187" spans="1:3" ht="15">
      <c r="A1187" s="1">
        <v>21</v>
      </c>
      <c r="B1187" t="s">
        <v>229</v>
      </c>
      <c r="C1187">
        <v>2678</v>
      </c>
    </row>
    <row r="1188" spans="1:3" ht="15">
      <c r="A1188" s="1">
        <v>2</v>
      </c>
      <c r="B1188" t="s">
        <v>229</v>
      </c>
      <c r="C1188">
        <v>2682</v>
      </c>
    </row>
    <row r="1189" spans="1:3" ht="15">
      <c r="A1189" s="1">
        <v>7</v>
      </c>
      <c r="B1189" t="s">
        <v>1125</v>
      </c>
      <c r="C1189">
        <v>2678</v>
      </c>
    </row>
    <row r="1190" spans="1:3" ht="15">
      <c r="A1190" s="1">
        <v>2</v>
      </c>
      <c r="B1190" t="s">
        <v>1125</v>
      </c>
      <c r="C1190">
        <v>2698</v>
      </c>
    </row>
    <row r="1191" spans="1:3" ht="15">
      <c r="A1191" s="1">
        <v>2</v>
      </c>
      <c r="B1191" t="s">
        <v>27</v>
      </c>
      <c r="C1191">
        <v>2678</v>
      </c>
    </row>
    <row r="1192" spans="1:3" ht="15">
      <c r="A1192" s="1">
        <v>1</v>
      </c>
      <c r="B1192" t="s">
        <v>2351</v>
      </c>
      <c r="C1192">
        <v>2679</v>
      </c>
    </row>
    <row r="1193" spans="1:3" ht="15">
      <c r="A1193" s="1">
        <v>1</v>
      </c>
      <c r="B1193" t="s">
        <v>1339</v>
      </c>
      <c r="C1193">
        <v>2679</v>
      </c>
    </row>
    <row r="1194" spans="1:3" ht="15">
      <c r="A1194" s="1">
        <v>2</v>
      </c>
      <c r="B1194" t="s">
        <v>303</v>
      </c>
      <c r="C1194">
        <v>2679</v>
      </c>
    </row>
    <row r="1195" spans="1:3" ht="15">
      <c r="A1195" s="1">
        <v>1</v>
      </c>
      <c r="B1195" t="s">
        <v>55</v>
      </c>
    </row>
    <row r="1196" spans="1:3" ht="15">
      <c r="A1196" s="1">
        <v>50</v>
      </c>
      <c r="B1196" t="s">
        <v>55</v>
      </c>
      <c r="C1196">
        <v>2678</v>
      </c>
    </row>
    <row r="1197" spans="1:3" ht="15">
      <c r="A1197" s="1">
        <v>6</v>
      </c>
      <c r="B1197" t="s">
        <v>55</v>
      </c>
      <c r="C1197">
        <v>2682</v>
      </c>
    </row>
    <row r="1198" spans="1:3" ht="15">
      <c r="A1198" s="1">
        <v>1</v>
      </c>
      <c r="B1198" t="s">
        <v>55</v>
      </c>
      <c r="C1198">
        <v>2697</v>
      </c>
    </row>
    <row r="1199" spans="1:3" ht="15">
      <c r="A1199" s="1">
        <v>1</v>
      </c>
      <c r="B1199" t="s">
        <v>55</v>
      </c>
      <c r="C1199">
        <v>2698</v>
      </c>
    </row>
    <row r="1200" spans="1:3" ht="15">
      <c r="A1200" s="1">
        <v>1</v>
      </c>
      <c r="B1200" t="s">
        <v>794</v>
      </c>
      <c r="C1200">
        <v>2679</v>
      </c>
    </row>
    <row r="1201" spans="1:3" ht="15">
      <c r="A1201" s="1">
        <v>2</v>
      </c>
      <c r="B1201" t="s">
        <v>794</v>
      </c>
      <c r="C1201">
        <v>2698</v>
      </c>
    </row>
    <row r="1202" spans="1:3" ht="15">
      <c r="A1202" s="1">
        <v>1</v>
      </c>
      <c r="B1202" t="s">
        <v>2181</v>
      </c>
      <c r="C1202">
        <v>2681</v>
      </c>
    </row>
    <row r="1203" spans="1:3" ht="15">
      <c r="A1203" s="1">
        <v>1</v>
      </c>
      <c r="B1203" t="s">
        <v>2274</v>
      </c>
      <c r="C1203">
        <v>2679</v>
      </c>
    </row>
    <row r="1204" spans="1:3" ht="15">
      <c r="A1204" s="1">
        <v>1</v>
      </c>
      <c r="B1204" t="s">
        <v>245</v>
      </c>
    </row>
    <row r="1205" spans="1:3" ht="15">
      <c r="A1205" s="1">
        <v>61</v>
      </c>
      <c r="B1205" t="s">
        <v>245</v>
      </c>
      <c r="C1205">
        <v>3664</v>
      </c>
    </row>
    <row r="1206" spans="1:3" ht="15">
      <c r="A1206" s="1">
        <v>1</v>
      </c>
      <c r="B1206" t="s">
        <v>245</v>
      </c>
      <c r="C1206">
        <v>3685</v>
      </c>
    </row>
    <row r="1207" spans="1:3" ht="15">
      <c r="A1207" s="1">
        <v>1</v>
      </c>
      <c r="B1207" t="s">
        <v>689</v>
      </c>
      <c r="C1207">
        <v>3663</v>
      </c>
    </row>
    <row r="1208" spans="1:3" ht="15">
      <c r="A1208" s="1">
        <v>1</v>
      </c>
      <c r="B1208" t="s">
        <v>585</v>
      </c>
    </row>
    <row r="1209" spans="1:3" ht="15">
      <c r="A1209" s="1">
        <v>17</v>
      </c>
      <c r="B1209" t="s">
        <v>585</v>
      </c>
      <c r="C1209">
        <v>3422</v>
      </c>
    </row>
    <row r="1210" spans="1:3" ht="15">
      <c r="A1210" s="1">
        <v>2</v>
      </c>
      <c r="B1210" t="s">
        <v>524</v>
      </c>
      <c r="C1210">
        <v>3422</v>
      </c>
    </row>
    <row r="1211" spans="1:3" ht="15">
      <c r="A1211" s="1">
        <v>1</v>
      </c>
      <c r="B1211" t="s">
        <v>52</v>
      </c>
      <c r="C1211">
        <v>3421</v>
      </c>
    </row>
    <row r="1212" spans="1:3" ht="15">
      <c r="A1212" s="1">
        <v>92</v>
      </c>
      <c r="B1212" t="s">
        <v>52</v>
      </c>
      <c r="C1212">
        <v>3422</v>
      </c>
    </row>
    <row r="1213" spans="1:3" ht="15">
      <c r="A1213" s="1">
        <v>2</v>
      </c>
      <c r="B1213" t="s">
        <v>803</v>
      </c>
      <c r="C1213">
        <v>3562</v>
      </c>
    </row>
    <row r="1214" spans="1:3" ht="15">
      <c r="A1214" s="1">
        <v>14</v>
      </c>
      <c r="B1214" t="s">
        <v>359</v>
      </c>
      <c r="C1214">
        <v>1388</v>
      </c>
    </row>
    <row r="1215" spans="1:3" ht="15">
      <c r="A1215" s="1">
        <v>3</v>
      </c>
      <c r="B1215" t="s">
        <v>3393</v>
      </c>
      <c r="C1215">
        <v>1894</v>
      </c>
    </row>
    <row r="1216" spans="1:3" ht="15">
      <c r="A1216" s="1">
        <v>14</v>
      </c>
      <c r="B1216" t="s">
        <v>254</v>
      </c>
      <c r="C1216">
        <v>1388</v>
      </c>
    </row>
    <row r="1217" spans="1:3" ht="15">
      <c r="A1217" s="1">
        <v>11</v>
      </c>
      <c r="B1217" t="s">
        <v>556</v>
      </c>
      <c r="C1217">
        <v>1388</v>
      </c>
    </row>
    <row r="1218" spans="1:3" ht="15">
      <c r="A1218" s="1">
        <v>1</v>
      </c>
      <c r="B1218" t="s">
        <v>2556</v>
      </c>
      <c r="C1218">
        <v>1356</v>
      </c>
    </row>
    <row r="1219" spans="1:3" ht="15">
      <c r="A1219" s="1">
        <v>2</v>
      </c>
      <c r="B1219" t="s">
        <v>963</v>
      </c>
      <c r="C1219">
        <v>2838</v>
      </c>
    </row>
    <row r="1220" spans="1:3" ht="15">
      <c r="A1220" s="1">
        <v>3</v>
      </c>
      <c r="B1220" t="s">
        <v>682</v>
      </c>
      <c r="C1220">
        <v>2859</v>
      </c>
    </row>
    <row r="1221" spans="1:3" ht="15">
      <c r="A1221" s="1">
        <v>1</v>
      </c>
      <c r="B1221" t="s">
        <v>144</v>
      </c>
      <c r="C1221">
        <v>1868</v>
      </c>
    </row>
    <row r="1222" spans="1:3" ht="15">
      <c r="A1222" s="1">
        <v>3</v>
      </c>
      <c r="B1222" t="s">
        <v>75</v>
      </c>
      <c r="C1222">
        <v>1868</v>
      </c>
    </row>
    <row r="1223" spans="1:3" ht="15">
      <c r="A1223" s="1">
        <v>5</v>
      </c>
      <c r="B1223" t="s">
        <v>577</v>
      </c>
      <c r="C1223">
        <v>2719</v>
      </c>
    </row>
    <row r="1224" spans="1:3" ht="15">
      <c r="A1224" s="1">
        <v>1</v>
      </c>
      <c r="B1224" t="s">
        <v>164</v>
      </c>
      <c r="C1224">
        <v>2440</v>
      </c>
    </row>
    <row r="1225" spans="1:3" ht="15">
      <c r="A1225" s="1">
        <v>1</v>
      </c>
      <c r="B1225" t="s">
        <v>164</v>
      </c>
      <c r="C1225">
        <v>2810</v>
      </c>
    </row>
    <row r="1226" spans="1:3" ht="15">
      <c r="A1226" s="1">
        <v>6</v>
      </c>
      <c r="B1226" t="s">
        <v>164</v>
      </c>
      <c r="C1226">
        <v>2833</v>
      </c>
    </row>
    <row r="1227" spans="1:3" ht="15">
      <c r="A1227" s="1">
        <v>1</v>
      </c>
      <c r="B1227" t="s">
        <v>671</v>
      </c>
      <c r="C1227">
        <v>2440</v>
      </c>
    </row>
    <row r="1228" spans="1:3" ht="15">
      <c r="A1228" s="1">
        <v>1</v>
      </c>
      <c r="B1228" t="s">
        <v>671</v>
      </c>
      <c r="C1228">
        <v>2779</v>
      </c>
    </row>
    <row r="1229" spans="1:3" ht="15">
      <c r="A1229" s="1">
        <v>1</v>
      </c>
      <c r="B1229" t="s">
        <v>671</v>
      </c>
      <c r="C1229">
        <v>2804</v>
      </c>
    </row>
    <row r="1230" spans="1:3" ht="15">
      <c r="A1230" s="1">
        <v>4</v>
      </c>
      <c r="B1230" t="s">
        <v>671</v>
      </c>
      <c r="C1230">
        <v>2833</v>
      </c>
    </row>
    <row r="1231" spans="1:3" ht="15">
      <c r="A1231" s="1">
        <v>1</v>
      </c>
      <c r="B1231" t="s">
        <v>33</v>
      </c>
      <c r="C1231">
        <v>2440</v>
      </c>
    </row>
    <row r="1232" spans="1:3" ht="15">
      <c r="A1232" s="1">
        <v>5</v>
      </c>
      <c r="B1232" t="s">
        <v>33</v>
      </c>
      <c r="C1232">
        <v>2779</v>
      </c>
    </row>
    <row r="1233" spans="1:3" ht="15">
      <c r="A1233" s="1">
        <v>1</v>
      </c>
      <c r="B1233" t="s">
        <v>33</v>
      </c>
      <c r="C1233">
        <v>2810</v>
      </c>
    </row>
    <row r="1234" spans="1:3" ht="15">
      <c r="A1234" s="1">
        <v>2</v>
      </c>
      <c r="B1234" t="s">
        <v>33</v>
      </c>
      <c r="C1234">
        <v>2833</v>
      </c>
    </row>
    <row r="1235" spans="1:3" ht="15">
      <c r="A1235" s="1">
        <v>17</v>
      </c>
      <c r="B1235" t="s">
        <v>33</v>
      </c>
      <c r="C1235">
        <v>2834</v>
      </c>
    </row>
    <row r="1236" spans="1:3" ht="15">
      <c r="A1236" s="1">
        <v>1</v>
      </c>
      <c r="B1236" t="s">
        <v>33</v>
      </c>
      <c r="C1236">
        <v>2835</v>
      </c>
    </row>
    <row r="1237" spans="1:3" ht="15">
      <c r="A1237" s="1">
        <v>1</v>
      </c>
      <c r="B1237" t="s">
        <v>280</v>
      </c>
      <c r="C1237">
        <v>2440</v>
      </c>
    </row>
    <row r="1238" spans="1:3" ht="15">
      <c r="A1238" s="1">
        <v>1</v>
      </c>
      <c r="B1238" t="s">
        <v>280</v>
      </c>
      <c r="C1238">
        <v>2833</v>
      </c>
    </row>
    <row r="1239" spans="1:3" ht="15">
      <c r="A1239" s="1">
        <v>6</v>
      </c>
      <c r="B1239" t="s">
        <v>280</v>
      </c>
      <c r="C1239">
        <v>2834</v>
      </c>
    </row>
    <row r="1240" spans="1:3" ht="15">
      <c r="A1240" s="1">
        <v>1</v>
      </c>
      <c r="B1240" t="s">
        <v>955</v>
      </c>
      <c r="C1240">
        <v>2810</v>
      </c>
    </row>
    <row r="1241" spans="1:3" ht="15">
      <c r="A1241" s="1">
        <v>1</v>
      </c>
      <c r="B1241" t="s">
        <v>955</v>
      </c>
      <c r="C1241">
        <v>2833</v>
      </c>
    </row>
    <row r="1242" spans="1:3" ht="15">
      <c r="A1242" s="1">
        <v>6</v>
      </c>
      <c r="B1242" t="s">
        <v>955</v>
      </c>
      <c r="C1242">
        <v>2834</v>
      </c>
    </row>
    <row r="1243" spans="1:3" ht="15">
      <c r="A1243" s="1">
        <v>2</v>
      </c>
      <c r="B1243" t="s">
        <v>346</v>
      </c>
      <c r="C1243">
        <v>2440</v>
      </c>
    </row>
    <row r="1244" spans="1:3" ht="15">
      <c r="A1244" s="1">
        <v>1</v>
      </c>
      <c r="B1244" t="s">
        <v>346</v>
      </c>
      <c r="C1244">
        <v>2787</v>
      </c>
    </row>
    <row r="1245" spans="1:3" ht="15">
      <c r="A1245" s="1">
        <v>4</v>
      </c>
      <c r="B1245" t="s">
        <v>346</v>
      </c>
      <c r="C1245">
        <v>2833</v>
      </c>
    </row>
    <row r="1246" spans="1:3" ht="15">
      <c r="A1246" s="1">
        <v>13</v>
      </c>
      <c r="B1246" t="s">
        <v>346</v>
      </c>
      <c r="C1246">
        <v>2834</v>
      </c>
    </row>
    <row r="1247" spans="1:3" ht="15">
      <c r="A1247" s="1">
        <v>6</v>
      </c>
      <c r="B1247" t="s">
        <v>618</v>
      </c>
      <c r="C1247">
        <v>2833</v>
      </c>
    </row>
    <row r="1248" spans="1:3" ht="15">
      <c r="A1248" s="1">
        <v>1</v>
      </c>
      <c r="B1248" t="s">
        <v>2411</v>
      </c>
      <c r="C1248">
        <v>2833</v>
      </c>
    </row>
    <row r="1249" spans="1:3" ht="15">
      <c r="A1249" s="1">
        <v>1</v>
      </c>
      <c r="B1249" t="s">
        <v>795</v>
      </c>
      <c r="C1249">
        <v>2833</v>
      </c>
    </row>
    <row r="1250" spans="1:3" ht="15">
      <c r="A1250" s="1">
        <v>1</v>
      </c>
      <c r="B1250" t="s">
        <v>710</v>
      </c>
      <c r="C1250">
        <v>2779</v>
      </c>
    </row>
    <row r="1251" spans="1:3" ht="15">
      <c r="A1251" s="1">
        <v>15</v>
      </c>
      <c r="B1251" t="s">
        <v>7</v>
      </c>
      <c r="C1251">
        <v>2778</v>
      </c>
    </row>
    <row r="1252" spans="1:3" ht="15">
      <c r="A1252" s="1">
        <v>6</v>
      </c>
      <c r="B1252" t="s">
        <v>793</v>
      </c>
      <c r="C1252">
        <v>2778</v>
      </c>
    </row>
    <row r="1253" spans="1:3" ht="15">
      <c r="A1253" s="1">
        <v>1</v>
      </c>
      <c r="B1253" t="s">
        <v>793</v>
      </c>
      <c r="C1253">
        <v>2782</v>
      </c>
    </row>
    <row r="1254" spans="1:3" ht="15">
      <c r="A1254" s="1">
        <v>6</v>
      </c>
      <c r="B1254" t="s">
        <v>873</v>
      </c>
      <c r="C1254">
        <v>2778</v>
      </c>
    </row>
    <row r="1255" spans="1:3" ht="15">
      <c r="A1255" s="1">
        <v>1</v>
      </c>
      <c r="B1255" t="s">
        <v>873</v>
      </c>
      <c r="C1255">
        <v>2782</v>
      </c>
    </row>
    <row r="1256" spans="1:3" ht="15">
      <c r="A1256" s="1">
        <v>1</v>
      </c>
      <c r="B1256" t="s">
        <v>3562</v>
      </c>
      <c r="C1256">
        <v>2820</v>
      </c>
    </row>
    <row r="1257" spans="1:3" ht="15">
      <c r="A1257" s="1">
        <v>1</v>
      </c>
      <c r="B1257" t="s">
        <v>1815</v>
      </c>
      <c r="C1257">
        <v>2783</v>
      </c>
    </row>
    <row r="1258" spans="1:3" ht="15">
      <c r="A1258" s="1">
        <v>1</v>
      </c>
      <c r="B1258" t="s">
        <v>2741</v>
      </c>
      <c r="C1258">
        <v>2812</v>
      </c>
    </row>
    <row r="1259" spans="1:3" ht="15">
      <c r="A1259" s="1">
        <v>1</v>
      </c>
      <c r="B1259" t="s">
        <v>1225</v>
      </c>
      <c r="C1259">
        <v>2778</v>
      </c>
    </row>
    <row r="1260" spans="1:3" ht="15">
      <c r="A1260" s="1">
        <v>2</v>
      </c>
      <c r="B1260" t="s">
        <v>884</v>
      </c>
      <c r="C1260">
        <v>2819</v>
      </c>
    </row>
    <row r="1261" spans="1:3" ht="15">
      <c r="A1261" s="1">
        <v>4</v>
      </c>
      <c r="B1261" t="s">
        <v>1217</v>
      </c>
      <c r="C1261">
        <v>2778</v>
      </c>
    </row>
    <row r="1262" spans="1:3" ht="15">
      <c r="A1262" s="1">
        <v>22</v>
      </c>
      <c r="B1262" t="s">
        <v>685</v>
      </c>
      <c r="C1262">
        <v>3664</v>
      </c>
    </row>
    <row r="1263" spans="1:3" ht="15">
      <c r="A1263" s="1">
        <v>2</v>
      </c>
      <c r="B1263" t="s">
        <v>1148</v>
      </c>
      <c r="C1263">
        <v>3663</v>
      </c>
    </row>
    <row r="1264" spans="1:3" ht="15">
      <c r="A1264" s="1">
        <v>1</v>
      </c>
      <c r="B1264" t="s">
        <v>2810</v>
      </c>
      <c r="C1264">
        <v>3663</v>
      </c>
    </row>
    <row r="1265" spans="1:3" ht="15">
      <c r="A1265" s="1">
        <v>1</v>
      </c>
      <c r="B1265" t="s">
        <v>1582</v>
      </c>
    </row>
    <row r="1266" spans="1:3" ht="15">
      <c r="A1266" s="1">
        <v>1</v>
      </c>
      <c r="B1266" t="s">
        <v>845</v>
      </c>
      <c r="C1266">
        <v>1289</v>
      </c>
    </row>
    <row r="1267" spans="1:3" ht="15">
      <c r="A1267" s="1">
        <v>1</v>
      </c>
      <c r="B1267" t="s">
        <v>1514</v>
      </c>
      <c r="C1267">
        <v>1290</v>
      </c>
    </row>
    <row r="1268" spans="1:3" ht="15">
      <c r="A1268" s="1">
        <v>2</v>
      </c>
      <c r="B1268" t="s">
        <v>807</v>
      </c>
      <c r="C1268">
        <v>1368</v>
      </c>
    </row>
    <row r="1269" spans="1:3" ht="15">
      <c r="A1269" s="1">
        <v>1</v>
      </c>
      <c r="B1269" t="s">
        <v>2100</v>
      </c>
      <c r="C1269">
        <v>1819</v>
      </c>
    </row>
    <row r="1270" spans="1:3" ht="15">
      <c r="A1270" s="1">
        <v>1</v>
      </c>
      <c r="B1270" t="s">
        <v>454</v>
      </c>
    </row>
    <row r="1271" spans="1:3" ht="15">
      <c r="A1271" s="1">
        <v>1</v>
      </c>
      <c r="B1271" t="s">
        <v>454</v>
      </c>
      <c r="C1271">
        <v>1408</v>
      </c>
    </row>
    <row r="1272" spans="1:3" ht="15">
      <c r="A1272" s="1">
        <v>3</v>
      </c>
      <c r="B1272" t="s">
        <v>1123</v>
      </c>
      <c r="C1272">
        <v>1892</v>
      </c>
    </row>
    <row r="1273" spans="1:3" ht="15">
      <c r="A1273" s="1">
        <v>1</v>
      </c>
      <c r="B1273" t="s">
        <v>1392</v>
      </c>
      <c r="C1273">
        <v>1408</v>
      </c>
    </row>
    <row r="1274" spans="1:3" ht="15">
      <c r="A1274" s="1">
        <v>1</v>
      </c>
      <c r="B1274" t="s">
        <v>236</v>
      </c>
      <c r="C1274">
        <v>1427</v>
      </c>
    </row>
    <row r="1275" spans="1:3" ht="15">
      <c r="A1275" s="1">
        <v>1</v>
      </c>
      <c r="B1275" t="s">
        <v>1848</v>
      </c>
      <c r="C1275">
        <v>2774</v>
      </c>
    </row>
    <row r="1276" spans="1:3" ht="15">
      <c r="A1276" s="1">
        <v>1</v>
      </c>
      <c r="B1276" t="s">
        <v>1245</v>
      </c>
      <c r="C1276">
        <v>2783</v>
      </c>
    </row>
    <row r="1277" spans="1:3" ht="15">
      <c r="A1277" s="1">
        <v>1</v>
      </c>
      <c r="B1277" t="s">
        <v>2032</v>
      </c>
      <c r="C1277">
        <v>2774</v>
      </c>
    </row>
    <row r="1278" spans="1:3" ht="15">
      <c r="A1278" s="1">
        <v>2</v>
      </c>
      <c r="B1278" t="s">
        <v>580</v>
      </c>
      <c r="C1278">
        <v>2774</v>
      </c>
    </row>
    <row r="1279" spans="1:3" ht="15">
      <c r="A1279" s="1">
        <v>2</v>
      </c>
      <c r="B1279" t="s">
        <v>1024</v>
      </c>
      <c r="C1279">
        <v>2783</v>
      </c>
    </row>
    <row r="1280" spans="1:3" ht="15">
      <c r="A1280" s="1">
        <v>1</v>
      </c>
      <c r="B1280" t="s">
        <v>1779</v>
      </c>
      <c r="C1280">
        <v>2783</v>
      </c>
    </row>
    <row r="1281" spans="1:3" ht="15">
      <c r="A1281" s="1">
        <v>1</v>
      </c>
      <c r="B1281" t="s">
        <v>626</v>
      </c>
      <c r="C1281">
        <v>899</v>
      </c>
    </row>
    <row r="1282" spans="1:3" ht="15">
      <c r="A1282" s="1">
        <v>1</v>
      </c>
      <c r="B1282" t="s">
        <v>939</v>
      </c>
      <c r="C1282">
        <v>2680</v>
      </c>
    </row>
    <row r="1283" spans="1:3" ht="15">
      <c r="A1283" s="1">
        <v>1</v>
      </c>
      <c r="B1283" t="s">
        <v>1356</v>
      </c>
      <c r="C1283">
        <v>1817</v>
      </c>
    </row>
    <row r="1284" spans="1:3" ht="15">
      <c r="A1284" s="1">
        <v>1</v>
      </c>
      <c r="B1284" t="s">
        <v>775</v>
      </c>
    </row>
    <row r="1285" spans="1:3" ht="15">
      <c r="A1285" s="1">
        <v>1</v>
      </c>
      <c r="B1285" t="s">
        <v>775</v>
      </c>
      <c r="C1285">
        <v>872</v>
      </c>
    </row>
    <row r="1286" spans="1:3" ht="15">
      <c r="A1286" s="1">
        <v>1</v>
      </c>
      <c r="B1286" t="s">
        <v>3932</v>
      </c>
      <c r="C1286">
        <v>945</v>
      </c>
    </row>
    <row r="1287" spans="1:3" ht="15">
      <c r="A1287" s="1">
        <v>1</v>
      </c>
      <c r="B1287" t="s">
        <v>983</v>
      </c>
      <c r="C1287">
        <v>1849</v>
      </c>
    </row>
    <row r="1288" spans="1:3" ht="15">
      <c r="A1288" s="1">
        <v>3</v>
      </c>
      <c r="B1288" t="s">
        <v>363</v>
      </c>
      <c r="C1288">
        <v>1849</v>
      </c>
    </row>
    <row r="1289" spans="1:3" ht="15">
      <c r="A1289" s="1">
        <v>1</v>
      </c>
      <c r="B1289" t="s">
        <v>693</v>
      </c>
      <c r="C1289">
        <v>2841</v>
      </c>
    </row>
    <row r="1290" spans="1:3" ht="15">
      <c r="A1290" s="1">
        <v>3</v>
      </c>
      <c r="B1290" t="s">
        <v>652</v>
      </c>
      <c r="C1290">
        <v>1915</v>
      </c>
    </row>
    <row r="1291" spans="1:3" ht="15">
      <c r="A1291" s="1">
        <v>1</v>
      </c>
      <c r="B1291" t="s">
        <v>652</v>
      </c>
      <c r="C1291">
        <v>1916</v>
      </c>
    </row>
    <row r="1292" spans="1:3" ht="15">
      <c r="A1292" s="1">
        <v>9</v>
      </c>
      <c r="B1292" t="s">
        <v>652</v>
      </c>
      <c r="C1292">
        <v>1917</v>
      </c>
    </row>
    <row r="1293" spans="1:3" ht="15">
      <c r="A1293" s="1">
        <v>4</v>
      </c>
      <c r="B1293" t="s">
        <v>811</v>
      </c>
      <c r="C1293">
        <v>1917</v>
      </c>
    </row>
    <row r="1294" spans="1:3" ht="15">
      <c r="A1294" s="1">
        <v>2</v>
      </c>
      <c r="B1294" t="s">
        <v>1036</v>
      </c>
      <c r="C1294">
        <v>1917</v>
      </c>
    </row>
    <row r="1295" spans="1:3" ht="15">
      <c r="A1295" s="1">
        <v>3</v>
      </c>
      <c r="B1295" t="s">
        <v>2711</v>
      </c>
      <c r="C1295">
        <v>2048</v>
      </c>
    </row>
    <row r="1296" spans="1:3" ht="15">
      <c r="A1296" s="1">
        <v>1</v>
      </c>
      <c r="B1296" t="s">
        <v>1584</v>
      </c>
      <c r="C1296">
        <v>852</v>
      </c>
    </row>
    <row r="1297" spans="1:3" ht="15">
      <c r="A1297" s="1">
        <v>1</v>
      </c>
      <c r="B1297" t="s">
        <v>2213</v>
      </c>
    </row>
    <row r="1298" spans="1:3" ht="15">
      <c r="A1298" s="1">
        <v>1</v>
      </c>
      <c r="B1298" t="s">
        <v>1296</v>
      </c>
      <c r="C1298">
        <v>858</v>
      </c>
    </row>
    <row r="1299" spans="1:3" ht="15">
      <c r="A1299" s="1">
        <v>1</v>
      </c>
      <c r="B1299" t="s">
        <v>2380</v>
      </c>
      <c r="C1299">
        <v>1596</v>
      </c>
    </row>
    <row r="1300" spans="1:3" ht="15">
      <c r="A1300" s="1">
        <v>1</v>
      </c>
      <c r="B1300" t="s">
        <v>4033</v>
      </c>
      <c r="C1300">
        <v>1691</v>
      </c>
    </row>
    <row r="1301" spans="1:3" ht="15">
      <c r="A1301" s="1">
        <v>2</v>
      </c>
      <c r="B1301" t="s">
        <v>1227</v>
      </c>
      <c r="C1301">
        <v>2914</v>
      </c>
    </row>
    <row r="1302" spans="1:3" ht="15">
      <c r="A1302" s="1">
        <v>1</v>
      </c>
      <c r="B1302" t="s">
        <v>1470</v>
      </c>
      <c r="C1302">
        <v>2915</v>
      </c>
    </row>
    <row r="1303" spans="1:3" ht="15">
      <c r="A1303" s="1">
        <v>12</v>
      </c>
      <c r="B1303" t="s">
        <v>485</v>
      </c>
      <c r="C1303">
        <v>2915</v>
      </c>
    </row>
    <row r="1304" spans="1:3" ht="15">
      <c r="A1304" s="1">
        <v>5</v>
      </c>
      <c r="B1304" t="s">
        <v>489</v>
      </c>
      <c r="C1304">
        <v>1864</v>
      </c>
    </row>
    <row r="1305" spans="1:3" ht="15">
      <c r="A1305" s="1">
        <v>1</v>
      </c>
      <c r="B1305" t="s">
        <v>274</v>
      </c>
      <c r="C1305">
        <v>1885</v>
      </c>
    </row>
    <row r="1306" spans="1:3" ht="15">
      <c r="A1306" s="1">
        <v>1</v>
      </c>
      <c r="B1306" t="s">
        <v>274</v>
      </c>
      <c r="C1306">
        <v>1889</v>
      </c>
    </row>
    <row r="1307" spans="1:3" ht="15">
      <c r="A1307" s="1">
        <v>14</v>
      </c>
      <c r="B1307" t="s">
        <v>274</v>
      </c>
      <c r="C1307">
        <v>1910</v>
      </c>
    </row>
    <row r="1308" spans="1:3" ht="15">
      <c r="A1308" s="1">
        <v>1</v>
      </c>
      <c r="B1308" t="s">
        <v>486</v>
      </c>
      <c r="C1308">
        <v>1915</v>
      </c>
    </row>
    <row r="1309" spans="1:3" ht="15">
      <c r="A1309" s="1">
        <v>3</v>
      </c>
      <c r="B1309" t="s">
        <v>356</v>
      </c>
      <c r="C1309">
        <v>2916</v>
      </c>
    </row>
    <row r="1310" spans="1:3" ht="15">
      <c r="A1310" s="1">
        <v>8</v>
      </c>
      <c r="B1310" t="s">
        <v>422</v>
      </c>
      <c r="C1310">
        <v>1900</v>
      </c>
    </row>
    <row r="1311" spans="1:3" ht="15">
      <c r="A1311" s="1">
        <v>7</v>
      </c>
      <c r="B1311" t="s">
        <v>422</v>
      </c>
      <c r="C1311">
        <v>2916</v>
      </c>
    </row>
    <row r="1312" spans="1:3" ht="15">
      <c r="A1312" s="1">
        <v>8</v>
      </c>
      <c r="B1312" t="s">
        <v>204</v>
      </c>
      <c r="C1312">
        <v>1821</v>
      </c>
    </row>
    <row r="1313" spans="1:3" ht="15">
      <c r="A1313" s="1">
        <v>1</v>
      </c>
      <c r="B1313" t="s">
        <v>204</v>
      </c>
      <c r="C1313">
        <v>1885</v>
      </c>
    </row>
    <row r="1314" spans="1:3" ht="15">
      <c r="A1314" s="1">
        <v>6</v>
      </c>
      <c r="B1314" t="s">
        <v>204</v>
      </c>
      <c r="C1314">
        <v>2828</v>
      </c>
    </row>
    <row r="1315" spans="1:3" ht="15">
      <c r="A1315" s="1">
        <v>1</v>
      </c>
      <c r="B1315" t="s">
        <v>204</v>
      </c>
      <c r="C1315">
        <v>3838</v>
      </c>
    </row>
    <row r="1316" spans="1:3" ht="15">
      <c r="A1316" s="1">
        <v>1</v>
      </c>
      <c r="B1316" t="s">
        <v>1192</v>
      </c>
      <c r="C1316">
        <v>1885</v>
      </c>
    </row>
    <row r="1317" spans="1:3" ht="15">
      <c r="A1317" s="1">
        <v>2</v>
      </c>
      <c r="B1317" t="s">
        <v>720</v>
      </c>
      <c r="C1317">
        <v>1910</v>
      </c>
    </row>
    <row r="1318" spans="1:3" ht="15">
      <c r="A1318" s="1">
        <v>1</v>
      </c>
      <c r="B1318" t="s">
        <v>268</v>
      </c>
    </row>
    <row r="1319" spans="1:3" ht="15">
      <c r="A1319" s="1">
        <v>13</v>
      </c>
      <c r="B1319" t="s">
        <v>268</v>
      </c>
      <c r="C1319">
        <v>1915</v>
      </c>
    </row>
    <row r="1320" spans="1:3" ht="15">
      <c r="A1320" s="1">
        <v>6</v>
      </c>
      <c r="B1320" t="s">
        <v>2</v>
      </c>
      <c r="C1320">
        <v>1915</v>
      </c>
    </row>
    <row r="1321" spans="1:3" ht="15">
      <c r="A1321" s="1">
        <v>1</v>
      </c>
      <c r="B1321" t="s">
        <v>630</v>
      </c>
      <c r="C1321">
        <v>3622</v>
      </c>
    </row>
    <row r="1322" spans="1:3" ht="15">
      <c r="A1322" s="1">
        <v>13</v>
      </c>
      <c r="B1322" t="s">
        <v>630</v>
      </c>
      <c r="C1322">
        <v>3624</v>
      </c>
    </row>
    <row r="1323" spans="1:3" ht="15">
      <c r="A1323" s="1">
        <v>1</v>
      </c>
      <c r="B1323" t="s">
        <v>34</v>
      </c>
      <c r="C1323">
        <v>3678</v>
      </c>
    </row>
    <row r="1324" spans="1:3" ht="15">
      <c r="A1324" s="1">
        <v>46</v>
      </c>
      <c r="B1324" t="s">
        <v>34</v>
      </c>
      <c r="C1324">
        <v>3679</v>
      </c>
    </row>
    <row r="1325" spans="1:3" ht="15">
      <c r="A1325" s="1">
        <v>8</v>
      </c>
      <c r="B1325" t="s">
        <v>190</v>
      </c>
      <c r="C1325">
        <v>3679</v>
      </c>
    </row>
    <row r="1326" spans="1:3" ht="15">
      <c r="A1326" s="1">
        <v>1</v>
      </c>
      <c r="B1326" t="s">
        <v>281</v>
      </c>
    </row>
    <row r="1327" spans="1:3" ht="15">
      <c r="A1327" s="1">
        <v>9</v>
      </c>
      <c r="B1327" t="s">
        <v>281</v>
      </c>
      <c r="C1327">
        <v>3622</v>
      </c>
    </row>
    <row r="1328" spans="1:3" ht="15">
      <c r="A1328" s="1">
        <v>14</v>
      </c>
      <c r="B1328" t="s">
        <v>473</v>
      </c>
      <c r="C1328">
        <v>3679</v>
      </c>
    </row>
    <row r="1329" spans="1:3" ht="15">
      <c r="A1329" s="1">
        <v>1</v>
      </c>
      <c r="B1329" t="s">
        <v>1423</v>
      </c>
      <c r="C1329">
        <v>3679</v>
      </c>
    </row>
    <row r="1330" spans="1:3" ht="15">
      <c r="A1330" s="1">
        <v>2</v>
      </c>
      <c r="B1330" t="s">
        <v>227</v>
      </c>
    </row>
    <row r="1331" spans="1:3" ht="15">
      <c r="A1331" s="1">
        <v>20</v>
      </c>
      <c r="B1331" t="s">
        <v>227</v>
      </c>
      <c r="C1331">
        <v>3609</v>
      </c>
    </row>
    <row r="1332" spans="1:3" ht="15">
      <c r="A1332" s="1">
        <v>1</v>
      </c>
      <c r="B1332" t="s">
        <v>1257</v>
      </c>
      <c r="C1332">
        <v>3609</v>
      </c>
    </row>
    <row r="1333" spans="1:3" ht="15">
      <c r="A1333" s="1">
        <v>2</v>
      </c>
      <c r="B1333" t="s">
        <v>746</v>
      </c>
      <c r="C1333">
        <v>3609</v>
      </c>
    </row>
    <row r="1334" spans="1:3" ht="15">
      <c r="A1334" s="1">
        <v>6</v>
      </c>
      <c r="B1334" t="s">
        <v>208</v>
      </c>
      <c r="C1334">
        <v>3609</v>
      </c>
    </row>
    <row r="1335" spans="1:3" ht="15">
      <c r="A1335" s="1">
        <v>1</v>
      </c>
      <c r="B1335" t="s">
        <v>1139</v>
      </c>
      <c r="C1335">
        <v>1832</v>
      </c>
    </row>
    <row r="1336" spans="1:3" ht="15">
      <c r="A1336" s="1">
        <v>18</v>
      </c>
      <c r="B1336" t="s">
        <v>660</v>
      </c>
      <c r="C1336">
        <v>3609</v>
      </c>
    </row>
    <row r="1337" spans="1:3" ht="15">
      <c r="A1337" s="1">
        <v>1</v>
      </c>
      <c r="B1337" t="s">
        <v>212</v>
      </c>
    </row>
    <row r="1338" spans="1:3" ht="15">
      <c r="A1338" s="1">
        <v>7</v>
      </c>
      <c r="B1338" t="s">
        <v>212</v>
      </c>
      <c r="C1338">
        <v>906</v>
      </c>
    </row>
    <row r="1339" spans="1:3" ht="15">
      <c r="A1339" s="1">
        <v>1</v>
      </c>
      <c r="B1339" t="s">
        <v>1577</v>
      </c>
      <c r="C1339">
        <v>832</v>
      </c>
    </row>
    <row r="1340" spans="1:3" ht="15">
      <c r="A1340" s="1">
        <v>1</v>
      </c>
      <c r="B1340" t="s">
        <v>316</v>
      </c>
      <c r="C1340">
        <v>905</v>
      </c>
    </row>
    <row r="1341" spans="1:3" ht="15">
      <c r="A1341" s="1">
        <v>8</v>
      </c>
      <c r="B1341" t="s">
        <v>316</v>
      </c>
      <c r="C1341">
        <v>906</v>
      </c>
    </row>
    <row r="1342" spans="1:3" ht="15">
      <c r="A1342" s="1">
        <v>8</v>
      </c>
      <c r="B1342" t="s">
        <v>461</v>
      </c>
      <c r="C1342">
        <v>905</v>
      </c>
    </row>
    <row r="1343" spans="1:3" ht="15">
      <c r="A1343" s="1">
        <v>5</v>
      </c>
      <c r="B1343" t="s">
        <v>323</v>
      </c>
      <c r="C1343">
        <v>905</v>
      </c>
    </row>
    <row r="1344" spans="1:3" ht="15">
      <c r="A1344" s="1">
        <v>2</v>
      </c>
      <c r="B1344" t="s">
        <v>248</v>
      </c>
      <c r="C1344">
        <v>905</v>
      </c>
    </row>
    <row r="1345" spans="1:3" ht="15">
      <c r="A1345" s="1">
        <v>4</v>
      </c>
      <c r="B1345" t="s">
        <v>248</v>
      </c>
      <c r="C1345">
        <v>906</v>
      </c>
    </row>
    <row r="1346" spans="1:3" ht="15">
      <c r="A1346" s="1">
        <v>1</v>
      </c>
      <c r="B1346" t="s">
        <v>517</v>
      </c>
    </row>
    <row r="1347" spans="1:3" ht="15">
      <c r="A1347" s="1">
        <v>1</v>
      </c>
      <c r="B1347" t="s">
        <v>517</v>
      </c>
      <c r="C1347">
        <v>898</v>
      </c>
    </row>
    <row r="1348" spans="1:3" ht="15">
      <c r="A1348" s="1">
        <v>3</v>
      </c>
      <c r="B1348" t="s">
        <v>1466</v>
      </c>
      <c r="C1348">
        <v>898</v>
      </c>
    </row>
    <row r="1349" spans="1:3" ht="15">
      <c r="A1349" s="1">
        <v>7</v>
      </c>
      <c r="B1349" t="s">
        <v>423</v>
      </c>
      <c r="C1349">
        <v>920</v>
      </c>
    </row>
    <row r="1350" spans="1:3" ht="15">
      <c r="A1350" s="1">
        <v>2</v>
      </c>
      <c r="B1350" t="s">
        <v>2300</v>
      </c>
      <c r="C1350">
        <v>920</v>
      </c>
    </row>
    <row r="1351" spans="1:3" ht="15">
      <c r="A1351" s="1">
        <v>9</v>
      </c>
      <c r="B1351" t="s">
        <v>182</v>
      </c>
      <c r="C1351">
        <v>1929</v>
      </c>
    </row>
    <row r="1352" spans="1:3" ht="15">
      <c r="A1352" s="1">
        <v>7</v>
      </c>
      <c r="B1352" t="s">
        <v>791</v>
      </c>
      <c r="C1352">
        <v>1913</v>
      </c>
    </row>
    <row r="1353" spans="1:3" ht="15">
      <c r="A1353" s="1">
        <v>2</v>
      </c>
      <c r="B1353" t="s">
        <v>798</v>
      </c>
      <c r="C1353">
        <v>1910</v>
      </c>
    </row>
    <row r="1354" spans="1:3" ht="15">
      <c r="A1354" s="1">
        <v>3</v>
      </c>
      <c r="B1354" t="s">
        <v>798</v>
      </c>
      <c r="C1354">
        <v>1911</v>
      </c>
    </row>
    <row r="1355" spans="1:3" ht="15">
      <c r="A1355" s="1">
        <v>2</v>
      </c>
      <c r="B1355" t="s">
        <v>1039</v>
      </c>
      <c r="C1355">
        <v>1910</v>
      </c>
    </row>
    <row r="1356" spans="1:3" ht="15">
      <c r="A1356" s="1">
        <v>1</v>
      </c>
      <c r="B1356" t="s">
        <v>498</v>
      </c>
      <c r="C1356">
        <v>1910</v>
      </c>
    </row>
    <row r="1357" spans="1:3" ht="15">
      <c r="A1357" s="1">
        <v>1</v>
      </c>
      <c r="B1357" t="s">
        <v>498</v>
      </c>
      <c r="C1357">
        <v>1911</v>
      </c>
    </row>
    <row r="1358" spans="1:3" ht="15">
      <c r="A1358" s="1">
        <v>1</v>
      </c>
      <c r="B1358" t="s">
        <v>109</v>
      </c>
      <c r="C1358">
        <v>1889</v>
      </c>
    </row>
    <row r="1359" spans="1:3" ht="15">
      <c r="A1359" s="1">
        <v>14</v>
      </c>
      <c r="B1359" t="s">
        <v>109</v>
      </c>
      <c r="C1359">
        <v>1913</v>
      </c>
    </row>
    <row r="1360" spans="1:3" ht="15">
      <c r="A1360" s="1">
        <v>1</v>
      </c>
      <c r="B1360" t="s">
        <v>109</v>
      </c>
      <c r="C1360">
        <v>898</v>
      </c>
    </row>
    <row r="1361" spans="1:3" ht="15">
      <c r="A1361" s="1">
        <v>2</v>
      </c>
      <c r="B1361" t="s">
        <v>786</v>
      </c>
      <c r="C1361">
        <v>1889</v>
      </c>
    </row>
    <row r="1362" spans="1:3" ht="15">
      <c r="A1362" s="1">
        <v>13</v>
      </c>
      <c r="B1362" t="s">
        <v>786</v>
      </c>
      <c r="C1362">
        <v>1913</v>
      </c>
    </row>
    <row r="1363" spans="1:3" ht="15">
      <c r="A1363" s="1">
        <v>2</v>
      </c>
      <c r="B1363" t="s">
        <v>450</v>
      </c>
      <c r="C1363">
        <v>906</v>
      </c>
    </row>
    <row r="1364" spans="1:3" ht="15">
      <c r="A1364" s="1">
        <v>3</v>
      </c>
      <c r="B1364" t="s">
        <v>821</v>
      </c>
      <c r="C1364">
        <v>906</v>
      </c>
    </row>
    <row r="1365" spans="1:3" ht="15">
      <c r="A1365" s="1">
        <v>1</v>
      </c>
      <c r="B1365" t="s">
        <v>841</v>
      </c>
    </row>
    <row r="1366" spans="1:3" ht="15">
      <c r="A1366" s="1">
        <v>3</v>
      </c>
      <c r="B1366" t="s">
        <v>841</v>
      </c>
      <c r="C1366">
        <v>906</v>
      </c>
    </row>
    <row r="1367" spans="1:3" ht="15">
      <c r="A1367" s="1">
        <v>3</v>
      </c>
      <c r="B1367" t="s">
        <v>657</v>
      </c>
      <c r="C1367">
        <v>905</v>
      </c>
    </row>
    <row r="1368" spans="1:3" ht="15">
      <c r="A1368" s="1">
        <v>1</v>
      </c>
      <c r="B1368" t="s">
        <v>2156</v>
      </c>
      <c r="C1368">
        <v>1912</v>
      </c>
    </row>
    <row r="1369" spans="1:3" ht="15">
      <c r="A1369" s="1">
        <v>1</v>
      </c>
      <c r="B1369" t="s">
        <v>733</v>
      </c>
      <c r="C1369">
        <v>944</v>
      </c>
    </row>
    <row r="1370" spans="1:3" ht="15">
      <c r="A1370" s="1">
        <v>1</v>
      </c>
      <c r="B1370" t="s">
        <v>733</v>
      </c>
      <c r="C1370">
        <v>945</v>
      </c>
    </row>
    <row r="1371" spans="1:3" ht="15">
      <c r="A1371" s="1">
        <v>1</v>
      </c>
      <c r="B1371" t="s">
        <v>49</v>
      </c>
      <c r="C1371">
        <v>930</v>
      </c>
    </row>
    <row r="1372" spans="1:3" ht="15">
      <c r="A1372" s="1">
        <v>3</v>
      </c>
      <c r="B1372" t="s">
        <v>193</v>
      </c>
      <c r="C1372">
        <v>1913</v>
      </c>
    </row>
    <row r="1373" spans="1:3" ht="15">
      <c r="A1373" s="1">
        <v>1</v>
      </c>
      <c r="B1373" t="s">
        <v>3760</v>
      </c>
      <c r="C1373">
        <v>2920</v>
      </c>
    </row>
    <row r="1374" spans="1:3" ht="15">
      <c r="A1374" s="1">
        <v>2</v>
      </c>
      <c r="B1374" t="s">
        <v>885</v>
      </c>
      <c r="C1374">
        <v>913</v>
      </c>
    </row>
    <row r="1375" spans="1:3" ht="15">
      <c r="A1375" s="1">
        <v>1</v>
      </c>
      <c r="B1375" t="s">
        <v>593</v>
      </c>
      <c r="C1375">
        <v>1953</v>
      </c>
    </row>
    <row r="1376" spans="1:3" ht="15">
      <c r="A1376" s="1">
        <v>1</v>
      </c>
      <c r="B1376" t="s">
        <v>614</v>
      </c>
      <c r="C1376">
        <v>913</v>
      </c>
    </row>
    <row r="1377" spans="1:3" ht="15">
      <c r="A1377" s="1">
        <v>1</v>
      </c>
      <c r="B1377" t="s">
        <v>1317</v>
      </c>
      <c r="C1377">
        <v>928</v>
      </c>
    </row>
    <row r="1378" spans="1:3" ht="15">
      <c r="A1378" s="1">
        <v>1</v>
      </c>
      <c r="B1378" t="s">
        <v>2408</v>
      </c>
      <c r="C1378">
        <v>1941</v>
      </c>
    </row>
    <row r="1379" spans="1:3" ht="15">
      <c r="A1379" s="1">
        <v>1</v>
      </c>
      <c r="B1379" t="s">
        <v>707</v>
      </c>
      <c r="C1379">
        <v>923</v>
      </c>
    </row>
    <row r="1380" spans="1:3" ht="15">
      <c r="A1380" s="1">
        <v>1</v>
      </c>
      <c r="B1380" t="s">
        <v>4035</v>
      </c>
      <c r="C1380">
        <v>1885</v>
      </c>
    </row>
    <row r="1381" spans="1:3" ht="15">
      <c r="A1381" s="1">
        <v>1</v>
      </c>
      <c r="B1381" t="s">
        <v>1949</v>
      </c>
    </row>
    <row r="1382" spans="1:3" ht="15">
      <c r="A1382" s="1">
        <v>2</v>
      </c>
      <c r="B1382" t="s">
        <v>4040</v>
      </c>
      <c r="C1382">
        <v>935</v>
      </c>
    </row>
    <row r="1383" spans="1:3" ht="15">
      <c r="A1383" s="1">
        <v>1</v>
      </c>
      <c r="B1383" t="s">
        <v>4041</v>
      </c>
      <c r="C1383">
        <v>935</v>
      </c>
    </row>
    <row r="1384" spans="1:3" ht="15">
      <c r="A1384" s="1">
        <v>1</v>
      </c>
      <c r="B1384" t="s">
        <v>4047</v>
      </c>
      <c r="C1384">
        <v>925</v>
      </c>
    </row>
    <row r="1385" spans="1:3" ht="15">
      <c r="A1385" s="1">
        <v>1</v>
      </c>
      <c r="B1385" t="s">
        <v>4050</v>
      </c>
      <c r="C1385">
        <v>1880</v>
      </c>
    </row>
    <row r="1386" spans="1:3" ht="15">
      <c r="A1386" s="1">
        <v>1</v>
      </c>
      <c r="B1386" t="s">
        <v>4051</v>
      </c>
      <c r="C1386">
        <v>1999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253"/>
  <sheetViews>
    <sheetView workbookViewId="0">
      <selection activeCell="G14" sqref="G14"/>
    </sheetView>
  </sheetViews>
  <sheetFormatPr defaultRowHeight="13.5"/>
  <sheetData>
    <row r="1" spans="1:3" ht="15">
      <c r="A1" s="1" t="s">
        <v>4061</v>
      </c>
      <c r="B1" t="s">
        <v>0</v>
      </c>
      <c r="C1" t="s">
        <v>1</v>
      </c>
    </row>
    <row r="2" spans="1:3" ht="15">
      <c r="A2" s="1">
        <v>2</v>
      </c>
      <c r="B2" t="s">
        <v>124</v>
      </c>
      <c r="C2">
        <v>1866</v>
      </c>
    </row>
    <row r="3" spans="1:3" ht="15">
      <c r="A3" s="1">
        <v>2</v>
      </c>
      <c r="B3" t="s">
        <v>124</v>
      </c>
      <c r="C3">
        <v>1867</v>
      </c>
    </row>
    <row r="4" spans="1:3" ht="15">
      <c r="A4" s="1">
        <v>3</v>
      </c>
      <c r="B4" t="s">
        <v>124</v>
      </c>
      <c r="C4">
        <v>2874</v>
      </c>
    </row>
    <row r="5" spans="1:3" ht="15">
      <c r="A5" s="1">
        <v>3</v>
      </c>
      <c r="B5" t="s">
        <v>3259</v>
      </c>
      <c r="C5">
        <v>3765</v>
      </c>
    </row>
    <row r="6" spans="1:3" ht="15">
      <c r="A6" s="1">
        <v>21</v>
      </c>
      <c r="B6" t="s">
        <v>444</v>
      </c>
      <c r="C6">
        <v>3782</v>
      </c>
    </row>
    <row r="7" spans="1:3" ht="15">
      <c r="A7" s="1">
        <v>1</v>
      </c>
      <c r="B7" t="s">
        <v>220</v>
      </c>
      <c r="C7">
        <v>1023</v>
      </c>
    </row>
    <row r="8" spans="1:3" ht="15">
      <c r="A8" s="1">
        <v>1</v>
      </c>
      <c r="B8" t="s">
        <v>220</v>
      </c>
      <c r="C8">
        <v>1886</v>
      </c>
    </row>
    <row r="9" spans="1:3" ht="15">
      <c r="A9" s="1">
        <v>1</v>
      </c>
      <c r="B9" t="s">
        <v>220</v>
      </c>
      <c r="C9">
        <v>3771</v>
      </c>
    </row>
    <row r="10" spans="1:3" ht="15">
      <c r="A10" s="1">
        <v>1</v>
      </c>
      <c r="B10" t="s">
        <v>220</v>
      </c>
      <c r="C10">
        <v>935</v>
      </c>
    </row>
    <row r="11" spans="1:3" ht="15">
      <c r="A11" s="1">
        <v>2</v>
      </c>
      <c r="B11" t="s">
        <v>220</v>
      </c>
      <c r="C11">
        <v>944</v>
      </c>
    </row>
    <row r="12" spans="1:3" ht="15">
      <c r="A12" s="1">
        <v>1</v>
      </c>
      <c r="B12" t="s">
        <v>2671</v>
      </c>
      <c r="C12">
        <v>1885</v>
      </c>
    </row>
    <row r="13" spans="1:3" ht="15">
      <c r="A13" s="1">
        <v>1</v>
      </c>
      <c r="B13" t="s">
        <v>1651</v>
      </c>
      <c r="C13">
        <v>1023</v>
      </c>
    </row>
    <row r="14" spans="1:3" ht="15">
      <c r="A14" s="1">
        <v>2</v>
      </c>
      <c r="B14" t="s">
        <v>999</v>
      </c>
      <c r="C14">
        <v>1023</v>
      </c>
    </row>
    <row r="15" spans="1:3" ht="15">
      <c r="A15" s="1">
        <v>1</v>
      </c>
      <c r="B15" t="s">
        <v>289</v>
      </c>
      <c r="C15">
        <v>935</v>
      </c>
    </row>
    <row r="16" spans="1:3" ht="15">
      <c r="A16" s="1">
        <v>1</v>
      </c>
      <c r="B16" t="s">
        <v>3157</v>
      </c>
      <c r="C16">
        <v>872</v>
      </c>
    </row>
    <row r="17" spans="1:3" ht="15">
      <c r="A17" s="1">
        <v>1</v>
      </c>
      <c r="B17" t="s">
        <v>438</v>
      </c>
      <c r="C17">
        <v>944</v>
      </c>
    </row>
    <row r="18" spans="1:3" ht="15">
      <c r="A18" s="1">
        <v>1</v>
      </c>
      <c r="B18" t="s">
        <v>1725</v>
      </c>
      <c r="C18">
        <v>4095</v>
      </c>
    </row>
    <row r="19" spans="1:3" ht="15">
      <c r="A19" s="1">
        <v>1</v>
      </c>
      <c r="B19" t="s">
        <v>459</v>
      </c>
      <c r="C19">
        <v>1915</v>
      </c>
    </row>
    <row r="20" spans="1:3" ht="15">
      <c r="A20" s="1">
        <v>1</v>
      </c>
      <c r="B20" t="s">
        <v>3776</v>
      </c>
      <c r="C20">
        <v>983</v>
      </c>
    </row>
    <row r="21" spans="1:3" ht="15">
      <c r="A21" s="1">
        <v>1</v>
      </c>
      <c r="B21" t="s">
        <v>3263</v>
      </c>
      <c r="C21">
        <v>904</v>
      </c>
    </row>
    <row r="22" spans="1:3" ht="15">
      <c r="A22" s="1">
        <v>1</v>
      </c>
      <c r="B22" t="s">
        <v>3322</v>
      </c>
      <c r="C22">
        <v>904</v>
      </c>
    </row>
    <row r="23" spans="1:3" ht="15">
      <c r="A23" s="1">
        <v>1</v>
      </c>
      <c r="B23" t="s">
        <v>3402</v>
      </c>
      <c r="C23">
        <v>898</v>
      </c>
    </row>
    <row r="24" spans="1:3" ht="15">
      <c r="A24" s="1">
        <v>1</v>
      </c>
      <c r="B24" t="s">
        <v>1939</v>
      </c>
      <c r="C24">
        <v>898</v>
      </c>
    </row>
    <row r="25" spans="1:3" ht="15">
      <c r="A25" s="1">
        <v>1</v>
      </c>
      <c r="B25" t="s">
        <v>1511</v>
      </c>
      <c r="C25">
        <v>898</v>
      </c>
    </row>
    <row r="26" spans="1:3" ht="15">
      <c r="A26" s="1">
        <v>1</v>
      </c>
      <c r="B26" t="s">
        <v>1921</v>
      </c>
      <c r="C26">
        <v>904</v>
      </c>
    </row>
    <row r="27" spans="1:3" ht="15">
      <c r="A27" s="1">
        <v>1</v>
      </c>
      <c r="B27" t="s">
        <v>191</v>
      </c>
      <c r="C27">
        <v>904</v>
      </c>
    </row>
    <row r="28" spans="1:3" ht="15">
      <c r="A28" s="1">
        <v>1</v>
      </c>
      <c r="B28" t="s">
        <v>4012</v>
      </c>
      <c r="C28">
        <v>904</v>
      </c>
    </row>
    <row r="29" spans="1:3" ht="15">
      <c r="A29" s="1">
        <v>2</v>
      </c>
      <c r="B29" t="s">
        <v>353</v>
      </c>
      <c r="C29">
        <v>1885</v>
      </c>
    </row>
    <row r="30" spans="1:3" ht="15">
      <c r="A30" s="1">
        <v>2</v>
      </c>
      <c r="B30" t="s">
        <v>353</v>
      </c>
      <c r="C30">
        <v>904</v>
      </c>
    </row>
    <row r="31" spans="1:3" ht="15">
      <c r="A31" s="1">
        <v>1</v>
      </c>
      <c r="B31" t="s">
        <v>944</v>
      </c>
      <c r="C31">
        <v>1023</v>
      </c>
    </row>
    <row r="32" spans="1:3" ht="15">
      <c r="A32" s="1">
        <v>1</v>
      </c>
      <c r="B32" t="s">
        <v>3629</v>
      </c>
      <c r="C32">
        <v>1024</v>
      </c>
    </row>
    <row r="33" spans="1:3" ht="15">
      <c r="A33" s="1">
        <v>1</v>
      </c>
      <c r="B33" t="s">
        <v>595</v>
      </c>
    </row>
    <row r="34" spans="1:3" ht="15">
      <c r="A34" s="1">
        <v>1</v>
      </c>
      <c r="B34" t="s">
        <v>595</v>
      </c>
      <c r="C34">
        <v>1864</v>
      </c>
    </row>
    <row r="35" spans="1:3" ht="15">
      <c r="A35" s="1">
        <v>3</v>
      </c>
      <c r="B35" t="s">
        <v>645</v>
      </c>
      <c r="C35">
        <v>1979</v>
      </c>
    </row>
    <row r="36" spans="1:3" ht="15">
      <c r="A36" s="1">
        <v>10</v>
      </c>
      <c r="B36" t="s">
        <v>119</v>
      </c>
      <c r="C36">
        <v>1841</v>
      </c>
    </row>
    <row r="37" spans="1:3" ht="15">
      <c r="A37" s="1">
        <v>11</v>
      </c>
      <c r="B37" t="s">
        <v>324</v>
      </c>
      <c r="C37">
        <v>2853</v>
      </c>
    </row>
    <row r="38" spans="1:3" ht="15">
      <c r="A38" s="1">
        <v>1</v>
      </c>
      <c r="B38" t="s">
        <v>324</v>
      </c>
      <c r="C38">
        <v>2854</v>
      </c>
    </row>
    <row r="39" spans="1:3" ht="15">
      <c r="A39" s="1">
        <v>1</v>
      </c>
      <c r="B39" t="s">
        <v>2660</v>
      </c>
      <c r="C39">
        <v>1833</v>
      </c>
    </row>
    <row r="40" spans="1:3" ht="15">
      <c r="A40" s="1">
        <v>1</v>
      </c>
      <c r="B40" t="s">
        <v>242</v>
      </c>
      <c r="C40">
        <v>966</v>
      </c>
    </row>
    <row r="41" spans="1:3" ht="15">
      <c r="A41" s="1">
        <v>1</v>
      </c>
      <c r="B41" t="s">
        <v>1371</v>
      </c>
      <c r="C41">
        <v>975</v>
      </c>
    </row>
    <row r="42" spans="1:3" ht="15">
      <c r="A42" s="1">
        <v>2</v>
      </c>
      <c r="B42" t="s">
        <v>107</v>
      </c>
      <c r="C42">
        <v>966</v>
      </c>
    </row>
    <row r="43" spans="1:3" ht="15">
      <c r="A43" s="1">
        <v>1</v>
      </c>
      <c r="B43" t="s">
        <v>1275</v>
      </c>
      <c r="C43">
        <v>971</v>
      </c>
    </row>
    <row r="44" spans="1:3" ht="15">
      <c r="A44" s="1">
        <v>2</v>
      </c>
      <c r="B44" t="s">
        <v>1566</v>
      </c>
      <c r="C44">
        <v>976</v>
      </c>
    </row>
    <row r="45" spans="1:3" ht="15">
      <c r="A45" s="1">
        <v>2</v>
      </c>
      <c r="B45" t="s">
        <v>665</v>
      </c>
      <c r="C45">
        <v>906</v>
      </c>
    </row>
    <row r="46" spans="1:3" ht="15">
      <c r="A46" s="1">
        <v>1</v>
      </c>
      <c r="B46" t="s">
        <v>1194</v>
      </c>
      <c r="C46">
        <v>919</v>
      </c>
    </row>
    <row r="47" spans="1:3" ht="15">
      <c r="A47" s="1">
        <v>2</v>
      </c>
      <c r="B47" t="s">
        <v>1824</v>
      </c>
      <c r="C47">
        <v>1928</v>
      </c>
    </row>
    <row r="48" spans="1:3" ht="15">
      <c r="A48" s="1">
        <v>1</v>
      </c>
      <c r="B48" t="s">
        <v>1088</v>
      </c>
      <c r="C48">
        <v>907</v>
      </c>
    </row>
    <row r="49" spans="1:3" ht="15">
      <c r="A49" s="1">
        <v>1</v>
      </c>
      <c r="B49" t="s">
        <v>894</v>
      </c>
      <c r="C49">
        <v>920</v>
      </c>
    </row>
    <row r="50" spans="1:3" ht="15">
      <c r="A50" s="1">
        <v>2</v>
      </c>
      <c r="B50" t="s">
        <v>970</v>
      </c>
      <c r="C50">
        <v>937</v>
      </c>
    </row>
    <row r="51" spans="1:3" ht="15">
      <c r="A51" s="1">
        <v>1</v>
      </c>
      <c r="B51" t="s">
        <v>1091</v>
      </c>
      <c r="C51">
        <v>937</v>
      </c>
    </row>
    <row r="52" spans="1:3" ht="15">
      <c r="A52" s="1">
        <v>1</v>
      </c>
      <c r="B52" t="s">
        <v>2233</v>
      </c>
      <c r="C52">
        <v>938</v>
      </c>
    </row>
    <row r="53" spans="1:3" ht="15">
      <c r="A53" s="1">
        <v>5</v>
      </c>
      <c r="B53" t="s">
        <v>91</v>
      </c>
      <c r="C53">
        <v>897</v>
      </c>
    </row>
    <row r="54" spans="1:3" ht="15">
      <c r="A54" s="1">
        <v>1</v>
      </c>
      <c r="B54" t="s">
        <v>91</v>
      </c>
      <c r="C54">
        <v>899</v>
      </c>
    </row>
    <row r="55" spans="1:3" ht="15">
      <c r="A55" s="1">
        <v>2</v>
      </c>
      <c r="B55" t="s">
        <v>724</v>
      </c>
      <c r="C55">
        <v>1024</v>
      </c>
    </row>
    <row r="56" spans="1:3" ht="15">
      <c r="A56" s="1">
        <v>3</v>
      </c>
      <c r="B56" t="s">
        <v>880</v>
      </c>
      <c r="C56">
        <v>2048</v>
      </c>
    </row>
    <row r="57" spans="1:3" ht="15">
      <c r="A57" s="1">
        <v>2</v>
      </c>
      <c r="B57" t="s">
        <v>680</v>
      </c>
      <c r="C57">
        <v>2048</v>
      </c>
    </row>
    <row r="58" spans="1:3" ht="15">
      <c r="A58" s="1">
        <v>2</v>
      </c>
      <c r="B58" t="s">
        <v>1137</v>
      </c>
      <c r="C58">
        <v>1893</v>
      </c>
    </row>
    <row r="59" spans="1:3" ht="15">
      <c r="A59" s="1">
        <v>1</v>
      </c>
      <c r="B59" t="s">
        <v>668</v>
      </c>
      <c r="C59">
        <v>920</v>
      </c>
    </row>
    <row r="60" spans="1:3" ht="15">
      <c r="A60" s="1">
        <v>1</v>
      </c>
      <c r="B60" t="s">
        <v>2725</v>
      </c>
      <c r="C60">
        <v>968</v>
      </c>
    </row>
    <row r="61" spans="1:3" ht="15">
      <c r="A61" s="1">
        <v>2</v>
      </c>
      <c r="B61" t="s">
        <v>864</v>
      </c>
      <c r="C61">
        <v>921</v>
      </c>
    </row>
    <row r="62" spans="1:3" ht="15">
      <c r="A62" s="1">
        <v>1</v>
      </c>
      <c r="B62" t="s">
        <v>3613</v>
      </c>
      <c r="C62">
        <v>943</v>
      </c>
    </row>
    <row r="63" spans="1:3" ht="15">
      <c r="A63" s="1">
        <v>1</v>
      </c>
      <c r="B63" t="s">
        <v>1902</v>
      </c>
      <c r="C63">
        <v>1864</v>
      </c>
    </row>
    <row r="64" spans="1:3" ht="15">
      <c r="A64" s="1">
        <v>3</v>
      </c>
      <c r="B64" t="s">
        <v>87</v>
      </c>
      <c r="C64">
        <v>1752</v>
      </c>
    </row>
    <row r="65" spans="1:3" ht="15">
      <c r="A65" s="1">
        <v>1</v>
      </c>
      <c r="B65" t="s">
        <v>87</v>
      </c>
      <c r="C65">
        <v>1864</v>
      </c>
    </row>
    <row r="66" spans="1:3" ht="15">
      <c r="A66" s="1">
        <v>2</v>
      </c>
      <c r="B66" t="s">
        <v>1089</v>
      </c>
      <c r="C66">
        <v>1768</v>
      </c>
    </row>
    <row r="67" spans="1:3" ht="15">
      <c r="A67" s="1">
        <v>1</v>
      </c>
      <c r="B67" t="s">
        <v>1510</v>
      </c>
      <c r="C67">
        <v>972</v>
      </c>
    </row>
    <row r="68" spans="1:3" ht="15">
      <c r="A68" s="1">
        <v>1</v>
      </c>
      <c r="B68" t="s">
        <v>1159</v>
      </c>
      <c r="C68">
        <v>946</v>
      </c>
    </row>
    <row r="69" spans="1:3" ht="15">
      <c r="A69" s="1">
        <v>3</v>
      </c>
      <c r="B69" t="s">
        <v>330</v>
      </c>
      <c r="C69">
        <v>1963</v>
      </c>
    </row>
    <row r="70" spans="1:3" ht="15">
      <c r="A70" s="1">
        <v>1</v>
      </c>
      <c r="B70" t="s">
        <v>1349</v>
      </c>
      <c r="C70">
        <v>946</v>
      </c>
    </row>
    <row r="71" spans="1:3" ht="15">
      <c r="A71" s="1">
        <v>1</v>
      </c>
      <c r="B71" t="s">
        <v>3764</v>
      </c>
      <c r="C71">
        <v>1963</v>
      </c>
    </row>
    <row r="72" spans="1:3" ht="15">
      <c r="A72" s="1">
        <v>2</v>
      </c>
      <c r="B72" t="s">
        <v>1667</v>
      </c>
      <c r="C72">
        <v>972</v>
      </c>
    </row>
    <row r="73" spans="1:3" ht="15">
      <c r="A73" s="1">
        <v>1</v>
      </c>
      <c r="B73" t="s">
        <v>901</v>
      </c>
      <c r="C73">
        <v>926</v>
      </c>
    </row>
    <row r="74" spans="1:3" ht="15">
      <c r="A74" s="1">
        <v>2</v>
      </c>
      <c r="B74" t="s">
        <v>536</v>
      </c>
      <c r="C74">
        <v>893</v>
      </c>
    </row>
    <row r="75" spans="1:3" ht="15">
      <c r="A75" s="1">
        <v>1</v>
      </c>
      <c r="B75" t="s">
        <v>132</v>
      </c>
      <c r="C75">
        <v>920</v>
      </c>
    </row>
    <row r="76" spans="1:3" ht="15">
      <c r="A76" s="1">
        <v>1</v>
      </c>
      <c r="B76" t="s">
        <v>2306</v>
      </c>
      <c r="C76">
        <v>1933</v>
      </c>
    </row>
    <row r="77" spans="1:3" ht="15">
      <c r="A77" s="1">
        <v>1</v>
      </c>
      <c r="B77" t="s">
        <v>2244</v>
      </c>
      <c r="C77">
        <v>2920</v>
      </c>
    </row>
    <row r="78" spans="1:3" ht="15">
      <c r="A78" s="1">
        <v>1</v>
      </c>
      <c r="B78" t="s">
        <v>2664</v>
      </c>
      <c r="C78">
        <v>3958</v>
      </c>
    </row>
    <row r="79" spans="1:3" ht="15">
      <c r="A79" s="1">
        <v>2</v>
      </c>
      <c r="B79" t="s">
        <v>1266</v>
      </c>
      <c r="C79">
        <v>1860</v>
      </c>
    </row>
    <row r="80" spans="1:3" ht="15">
      <c r="A80" s="1">
        <v>1</v>
      </c>
      <c r="B80" t="s">
        <v>78</v>
      </c>
      <c r="C80">
        <v>2961</v>
      </c>
    </row>
    <row r="81" spans="1:3" ht="15">
      <c r="A81" s="1">
        <v>1</v>
      </c>
      <c r="B81" t="s">
        <v>2610</v>
      </c>
      <c r="C81">
        <v>2937</v>
      </c>
    </row>
    <row r="82" spans="1:3" ht="15">
      <c r="A82" s="1">
        <v>2</v>
      </c>
      <c r="B82" t="s">
        <v>1235</v>
      </c>
      <c r="C82">
        <v>2920</v>
      </c>
    </row>
    <row r="83" spans="1:3" ht="15">
      <c r="A83" s="1">
        <v>1</v>
      </c>
      <c r="B83" t="s">
        <v>343</v>
      </c>
      <c r="C83">
        <v>1911</v>
      </c>
    </row>
    <row r="84" spans="1:3" ht="15">
      <c r="A84" s="1">
        <v>2</v>
      </c>
      <c r="B84" t="s">
        <v>552</v>
      </c>
      <c r="C84">
        <v>934</v>
      </c>
    </row>
    <row r="85" spans="1:3" ht="15">
      <c r="A85" s="1">
        <v>1</v>
      </c>
      <c r="B85" t="s">
        <v>3044</v>
      </c>
      <c r="C85">
        <v>965</v>
      </c>
    </row>
    <row r="86" spans="1:3" ht="15">
      <c r="A86" s="1">
        <v>1</v>
      </c>
      <c r="B86" t="s">
        <v>451</v>
      </c>
      <c r="C86">
        <v>930</v>
      </c>
    </row>
    <row r="87" spans="1:3" ht="15">
      <c r="A87" s="1">
        <v>2</v>
      </c>
      <c r="B87" t="s">
        <v>2033</v>
      </c>
      <c r="C87">
        <v>1916</v>
      </c>
    </row>
    <row r="88" spans="1:3" ht="15">
      <c r="A88" s="1">
        <v>1</v>
      </c>
      <c r="B88" t="s">
        <v>2576</v>
      </c>
      <c r="C88">
        <v>1987</v>
      </c>
    </row>
    <row r="89" spans="1:3" ht="15">
      <c r="A89" s="1">
        <v>1</v>
      </c>
      <c r="B89" t="s">
        <v>1394</v>
      </c>
      <c r="C89">
        <v>906</v>
      </c>
    </row>
    <row r="90" spans="1:3" ht="15">
      <c r="A90" s="1">
        <v>1</v>
      </c>
      <c r="B90" t="s">
        <v>3683</v>
      </c>
      <c r="C90">
        <v>1912</v>
      </c>
    </row>
    <row r="91" spans="1:3" ht="15">
      <c r="A91" s="1">
        <v>1</v>
      </c>
      <c r="B91" t="s">
        <v>1847</v>
      </c>
      <c r="C91">
        <v>858</v>
      </c>
    </row>
    <row r="92" spans="1:3" ht="15">
      <c r="A92" s="1">
        <v>1</v>
      </c>
      <c r="B92" t="s">
        <v>659</v>
      </c>
      <c r="C92">
        <v>900</v>
      </c>
    </row>
    <row r="93" spans="1:3" ht="15">
      <c r="A93" s="1">
        <v>1</v>
      </c>
      <c r="B93" t="s">
        <v>1251</v>
      </c>
      <c r="C93">
        <v>906</v>
      </c>
    </row>
    <row r="94" spans="1:3" ht="15">
      <c r="A94" s="1">
        <v>1</v>
      </c>
      <c r="B94" t="s">
        <v>358</v>
      </c>
      <c r="C94">
        <v>899</v>
      </c>
    </row>
    <row r="95" spans="1:3" ht="15">
      <c r="A95" s="1">
        <v>1</v>
      </c>
      <c r="B95" t="s">
        <v>2540</v>
      </c>
      <c r="C95">
        <v>937</v>
      </c>
    </row>
    <row r="96" spans="1:3" ht="15">
      <c r="A96" s="1">
        <v>1</v>
      </c>
      <c r="B96" t="s">
        <v>1799</v>
      </c>
      <c r="C96">
        <v>921</v>
      </c>
    </row>
    <row r="97" spans="1:3" ht="15">
      <c r="A97" s="1">
        <v>1</v>
      </c>
      <c r="B97" t="s">
        <v>1599</v>
      </c>
      <c r="C97">
        <v>953</v>
      </c>
    </row>
    <row r="98" spans="1:3" ht="15">
      <c r="A98" s="1">
        <v>2</v>
      </c>
      <c r="B98" t="s">
        <v>797</v>
      </c>
      <c r="C98">
        <v>928</v>
      </c>
    </row>
    <row r="99" spans="1:3" ht="15">
      <c r="A99" s="1">
        <v>1</v>
      </c>
      <c r="B99" t="s">
        <v>957</v>
      </c>
      <c r="C99">
        <v>3794</v>
      </c>
    </row>
    <row r="100" spans="1:3" ht="15">
      <c r="A100" s="1">
        <v>1</v>
      </c>
      <c r="B100" t="s">
        <v>1175</v>
      </c>
      <c r="C100">
        <v>1938</v>
      </c>
    </row>
    <row r="101" spans="1:3" ht="15">
      <c r="A101" s="1">
        <v>1</v>
      </c>
      <c r="B101" t="s">
        <v>410</v>
      </c>
      <c r="C101">
        <v>927</v>
      </c>
    </row>
    <row r="102" spans="1:3" ht="15">
      <c r="A102" s="1">
        <v>1</v>
      </c>
      <c r="B102" t="s">
        <v>3249</v>
      </c>
      <c r="C102">
        <v>2912</v>
      </c>
    </row>
    <row r="103" spans="1:3" ht="15">
      <c r="A103" s="1">
        <v>1</v>
      </c>
      <c r="B103" t="s">
        <v>2718</v>
      </c>
      <c r="C103">
        <v>932</v>
      </c>
    </row>
    <row r="104" spans="1:3" ht="15">
      <c r="A104" s="1">
        <v>12</v>
      </c>
      <c r="B104" t="s">
        <v>344</v>
      </c>
      <c r="C104">
        <v>927</v>
      </c>
    </row>
    <row r="105" spans="1:3" ht="15">
      <c r="A105" s="1">
        <v>1</v>
      </c>
      <c r="B105" t="s">
        <v>181</v>
      </c>
      <c r="C105">
        <v>927</v>
      </c>
    </row>
    <row r="106" spans="1:3" ht="15">
      <c r="A106" s="1">
        <v>2</v>
      </c>
      <c r="B106" t="s">
        <v>1083</v>
      </c>
      <c r="C106">
        <v>886</v>
      </c>
    </row>
    <row r="107" spans="1:3" ht="15">
      <c r="A107" s="1">
        <v>4</v>
      </c>
      <c r="B107" t="s">
        <v>457</v>
      </c>
      <c r="C107">
        <v>2935</v>
      </c>
    </row>
    <row r="108" spans="1:3" ht="15">
      <c r="A108" s="1">
        <v>2</v>
      </c>
      <c r="B108" t="s">
        <v>1373</v>
      </c>
      <c r="C108">
        <v>900</v>
      </c>
    </row>
    <row r="109" spans="1:3" ht="15">
      <c r="A109" s="1">
        <v>3</v>
      </c>
      <c r="B109" t="s">
        <v>851</v>
      </c>
      <c r="C109">
        <v>927</v>
      </c>
    </row>
    <row r="110" spans="1:3" ht="15">
      <c r="A110" s="1">
        <v>3</v>
      </c>
      <c r="B110" t="s">
        <v>401</v>
      </c>
      <c r="C110">
        <v>976</v>
      </c>
    </row>
    <row r="111" spans="1:3" ht="15">
      <c r="A111" s="1">
        <v>1</v>
      </c>
      <c r="B111" t="s">
        <v>100</v>
      </c>
      <c r="C111">
        <v>927</v>
      </c>
    </row>
    <row r="112" spans="1:3" ht="15">
      <c r="A112" s="1">
        <v>4</v>
      </c>
      <c r="B112" t="s">
        <v>339</v>
      </c>
      <c r="C112">
        <v>928</v>
      </c>
    </row>
    <row r="113" spans="1:3" ht="15">
      <c r="A113" s="1">
        <v>5</v>
      </c>
      <c r="B113" t="s">
        <v>215</v>
      </c>
      <c r="C113">
        <v>2924</v>
      </c>
    </row>
    <row r="114" spans="1:3" ht="15">
      <c r="A114" s="1">
        <v>1</v>
      </c>
      <c r="B114" t="s">
        <v>1791</v>
      </c>
      <c r="C114">
        <v>2759</v>
      </c>
    </row>
    <row r="115" spans="1:3" ht="15">
      <c r="A115" s="1">
        <v>2</v>
      </c>
      <c r="B115" t="s">
        <v>2410</v>
      </c>
      <c r="C115">
        <v>1880</v>
      </c>
    </row>
    <row r="116" spans="1:3" ht="15">
      <c r="A116" s="1">
        <v>8</v>
      </c>
      <c r="B116" t="s">
        <v>432</v>
      </c>
      <c r="C116">
        <v>2748</v>
      </c>
    </row>
    <row r="117" spans="1:3" ht="15">
      <c r="A117" s="1">
        <v>1</v>
      </c>
      <c r="B117" t="s">
        <v>250</v>
      </c>
      <c r="C117">
        <v>1936</v>
      </c>
    </row>
    <row r="118" spans="1:3" ht="15">
      <c r="A118" s="1">
        <v>5</v>
      </c>
      <c r="B118" t="s">
        <v>302</v>
      </c>
      <c r="C118">
        <v>1879</v>
      </c>
    </row>
    <row r="119" spans="1:3" ht="15">
      <c r="A119" s="1">
        <v>1</v>
      </c>
      <c r="B119" t="s">
        <v>1395</v>
      </c>
    </row>
    <row r="120" spans="1:3" ht="15">
      <c r="A120" s="1">
        <v>1</v>
      </c>
      <c r="B120" t="s">
        <v>121</v>
      </c>
      <c r="C120">
        <v>1832</v>
      </c>
    </row>
    <row r="121" spans="1:3" ht="15">
      <c r="A121" s="1">
        <v>1</v>
      </c>
      <c r="B121" t="s">
        <v>824</v>
      </c>
      <c r="C121">
        <v>847</v>
      </c>
    </row>
    <row r="122" spans="1:3" ht="15">
      <c r="A122" s="1">
        <v>4</v>
      </c>
      <c r="B122" t="s">
        <v>458</v>
      </c>
      <c r="C122">
        <v>1886</v>
      </c>
    </row>
    <row r="123" spans="1:3" ht="15">
      <c r="A123" s="1">
        <v>16</v>
      </c>
      <c r="B123" t="s">
        <v>149</v>
      </c>
      <c r="C123">
        <v>2935</v>
      </c>
    </row>
    <row r="124" spans="1:3" ht="15">
      <c r="A124" s="1">
        <v>1</v>
      </c>
      <c r="B124" t="s">
        <v>508</v>
      </c>
      <c r="C124">
        <v>1424</v>
      </c>
    </row>
    <row r="125" spans="1:3" ht="15">
      <c r="A125" s="1">
        <v>1</v>
      </c>
      <c r="B125" t="s">
        <v>2575</v>
      </c>
      <c r="C125">
        <v>1381</v>
      </c>
    </row>
    <row r="126" spans="1:3" ht="15">
      <c r="A126" s="1">
        <v>6</v>
      </c>
      <c r="B126" t="s">
        <v>72</v>
      </c>
      <c r="C126">
        <v>1917</v>
      </c>
    </row>
    <row r="127" spans="1:3" ht="15">
      <c r="A127" s="1">
        <v>3</v>
      </c>
      <c r="B127" t="s">
        <v>72</v>
      </c>
      <c r="C127">
        <v>2924</v>
      </c>
    </row>
    <row r="128" spans="1:3" ht="15">
      <c r="A128" s="1">
        <v>3</v>
      </c>
      <c r="B128" t="s">
        <v>1174</v>
      </c>
      <c r="C128">
        <v>901</v>
      </c>
    </row>
    <row r="129" spans="1:3" ht="15">
      <c r="A129" s="1">
        <v>1</v>
      </c>
      <c r="B129" t="s">
        <v>989</v>
      </c>
      <c r="C129">
        <v>973</v>
      </c>
    </row>
    <row r="130" spans="1:3" ht="15">
      <c r="A130" s="1">
        <v>1</v>
      </c>
      <c r="B130" t="s">
        <v>994</v>
      </c>
      <c r="C130">
        <v>965</v>
      </c>
    </row>
    <row r="131" spans="1:3" ht="15">
      <c r="A131" s="1">
        <v>1</v>
      </c>
      <c r="B131" t="s">
        <v>1427</v>
      </c>
      <c r="C131">
        <v>1924</v>
      </c>
    </row>
    <row r="132" spans="1:3" ht="15">
      <c r="A132" s="1">
        <v>1</v>
      </c>
      <c r="B132" t="s">
        <v>3824</v>
      </c>
      <c r="C132">
        <v>2838</v>
      </c>
    </row>
    <row r="133" spans="1:3" ht="15">
      <c r="A133" s="1">
        <v>1</v>
      </c>
      <c r="B133" t="s">
        <v>547</v>
      </c>
      <c r="C133">
        <v>914</v>
      </c>
    </row>
    <row r="134" spans="1:3" ht="15">
      <c r="A134" s="1">
        <v>1</v>
      </c>
      <c r="B134" t="s">
        <v>1911</v>
      </c>
      <c r="C134">
        <v>916</v>
      </c>
    </row>
    <row r="135" spans="1:3" ht="15">
      <c r="A135" s="1">
        <v>1</v>
      </c>
      <c r="B135" t="s">
        <v>2455</v>
      </c>
      <c r="C135">
        <v>935</v>
      </c>
    </row>
    <row r="136" spans="1:3" ht="15">
      <c r="A136" s="1">
        <v>1</v>
      </c>
      <c r="B136" t="s">
        <v>1682</v>
      </c>
      <c r="C136">
        <v>1813</v>
      </c>
    </row>
    <row r="137" spans="1:3" ht="15">
      <c r="A137" s="1">
        <v>1</v>
      </c>
      <c r="B137" t="s">
        <v>3645</v>
      </c>
      <c r="C137">
        <v>1819</v>
      </c>
    </row>
    <row r="138" spans="1:3" ht="15">
      <c r="A138" s="1">
        <v>2</v>
      </c>
      <c r="B138" t="s">
        <v>2758</v>
      </c>
      <c r="C138">
        <v>1334</v>
      </c>
    </row>
    <row r="139" spans="1:3" ht="15">
      <c r="A139" s="1">
        <v>1</v>
      </c>
      <c r="B139" t="s">
        <v>773</v>
      </c>
      <c r="C139">
        <v>1335</v>
      </c>
    </row>
    <row r="140" spans="1:3" ht="15">
      <c r="A140" s="1">
        <v>2</v>
      </c>
      <c r="B140" t="s">
        <v>314</v>
      </c>
      <c r="C140">
        <v>1916</v>
      </c>
    </row>
    <row r="141" spans="1:3" ht="15">
      <c r="A141" s="1">
        <v>1</v>
      </c>
      <c r="B141" t="s">
        <v>102</v>
      </c>
      <c r="C141">
        <v>1842</v>
      </c>
    </row>
    <row r="142" spans="1:3" ht="15">
      <c r="A142" s="1">
        <v>2</v>
      </c>
      <c r="B142" t="s">
        <v>2498</v>
      </c>
      <c r="C142">
        <v>1846</v>
      </c>
    </row>
    <row r="143" spans="1:3" ht="15">
      <c r="A143" s="1">
        <v>2</v>
      </c>
      <c r="B143" t="s">
        <v>1336</v>
      </c>
      <c r="C143">
        <v>1846</v>
      </c>
    </row>
    <row r="144" spans="1:3" ht="15">
      <c r="A144" s="1">
        <v>1</v>
      </c>
      <c r="B144" t="s">
        <v>243</v>
      </c>
      <c r="C144">
        <v>2642</v>
      </c>
    </row>
    <row r="145" spans="1:3" ht="15">
      <c r="A145" s="1">
        <v>1</v>
      </c>
      <c r="B145" t="s">
        <v>705</v>
      </c>
      <c r="C145">
        <v>1823</v>
      </c>
    </row>
    <row r="146" spans="1:3" ht="15">
      <c r="A146" s="1">
        <v>2</v>
      </c>
      <c r="B146" t="s">
        <v>2251</v>
      </c>
      <c r="C146">
        <v>1823</v>
      </c>
    </row>
    <row r="147" spans="1:3" ht="15">
      <c r="A147" s="1">
        <v>1</v>
      </c>
      <c r="B147" t="s">
        <v>2141</v>
      </c>
      <c r="C147">
        <v>2641</v>
      </c>
    </row>
    <row r="148" spans="1:3" ht="15">
      <c r="A148" s="1">
        <v>1</v>
      </c>
      <c r="B148" t="s">
        <v>2786</v>
      </c>
      <c r="C148">
        <v>1819</v>
      </c>
    </row>
    <row r="149" spans="1:3" ht="15">
      <c r="A149" s="1">
        <v>2</v>
      </c>
      <c r="B149" t="s">
        <v>1160</v>
      </c>
      <c r="C149">
        <v>1823</v>
      </c>
    </row>
    <row r="150" spans="1:3" ht="15">
      <c r="A150" s="1">
        <v>1</v>
      </c>
      <c r="B150" t="s">
        <v>234</v>
      </c>
      <c r="C150">
        <v>2022</v>
      </c>
    </row>
    <row r="151" spans="1:3" ht="15">
      <c r="A151" s="1">
        <v>1</v>
      </c>
      <c r="B151" t="s">
        <v>2820</v>
      </c>
      <c r="C151">
        <v>959</v>
      </c>
    </row>
    <row r="152" spans="1:3" ht="15">
      <c r="A152" s="1">
        <v>1</v>
      </c>
      <c r="B152" t="s">
        <v>2148</v>
      </c>
      <c r="C152">
        <v>1845</v>
      </c>
    </row>
    <row r="153" spans="1:3" ht="15">
      <c r="A153" s="1">
        <v>1</v>
      </c>
      <c r="B153" t="s">
        <v>1116</v>
      </c>
      <c r="C153">
        <v>1842</v>
      </c>
    </row>
    <row r="154" spans="1:3" ht="15">
      <c r="A154" s="1">
        <v>3</v>
      </c>
      <c r="B154" t="s">
        <v>1900</v>
      </c>
      <c r="C154">
        <v>1823</v>
      </c>
    </row>
    <row r="155" spans="1:3" ht="15">
      <c r="A155" s="1">
        <v>1</v>
      </c>
      <c r="B155" t="s">
        <v>2239</v>
      </c>
      <c r="C155">
        <v>1823</v>
      </c>
    </row>
    <row r="156" spans="1:3" ht="15">
      <c r="A156" s="1">
        <v>1</v>
      </c>
      <c r="B156" t="s">
        <v>288</v>
      </c>
    </row>
    <row r="157" spans="1:3" ht="15">
      <c r="A157" s="1">
        <v>1</v>
      </c>
      <c r="B157" t="s">
        <v>288</v>
      </c>
      <c r="C157">
        <v>919</v>
      </c>
    </row>
    <row r="158" spans="1:3" ht="15">
      <c r="A158" s="1">
        <v>7</v>
      </c>
      <c r="B158" t="s">
        <v>162</v>
      </c>
      <c r="C158">
        <v>1858</v>
      </c>
    </row>
    <row r="159" spans="1:3" ht="15">
      <c r="A159" s="1">
        <v>8</v>
      </c>
      <c r="B159" t="s">
        <v>617</v>
      </c>
      <c r="C159">
        <v>1858</v>
      </c>
    </row>
    <row r="160" spans="1:3" ht="15">
      <c r="A160" s="1">
        <v>5</v>
      </c>
      <c r="B160" t="s">
        <v>639</v>
      </c>
      <c r="C160">
        <v>2756</v>
      </c>
    </row>
    <row r="161" spans="1:3" ht="15">
      <c r="A161" s="1">
        <v>4</v>
      </c>
      <c r="B161" t="s">
        <v>639</v>
      </c>
      <c r="C161">
        <v>2796</v>
      </c>
    </row>
    <row r="162" spans="1:3" ht="15">
      <c r="A162" s="1">
        <v>1</v>
      </c>
      <c r="B162" t="s">
        <v>1026</v>
      </c>
      <c r="C162">
        <v>1815</v>
      </c>
    </row>
    <row r="163" spans="1:3" ht="15">
      <c r="A163" s="1">
        <v>1</v>
      </c>
      <c r="B163" t="s">
        <v>1222</v>
      </c>
      <c r="C163">
        <v>1815</v>
      </c>
    </row>
    <row r="164" spans="1:3" ht="15">
      <c r="A164" s="1">
        <v>1</v>
      </c>
      <c r="B164" t="s">
        <v>3015</v>
      </c>
      <c r="C164">
        <v>1006</v>
      </c>
    </row>
    <row r="165" spans="1:3" ht="15">
      <c r="A165" s="1">
        <v>2</v>
      </c>
      <c r="B165" t="s">
        <v>331</v>
      </c>
      <c r="C165">
        <v>896</v>
      </c>
    </row>
    <row r="166" spans="1:3" ht="15">
      <c r="A166" s="1">
        <v>1</v>
      </c>
      <c r="B166" t="s">
        <v>719</v>
      </c>
      <c r="C166">
        <v>1858</v>
      </c>
    </row>
    <row r="167" spans="1:3" ht="15">
      <c r="A167" s="1">
        <v>1</v>
      </c>
      <c r="B167" t="s">
        <v>272</v>
      </c>
      <c r="C167">
        <v>1858</v>
      </c>
    </row>
    <row r="168" spans="1:3" ht="15">
      <c r="A168" s="1">
        <v>9</v>
      </c>
      <c r="B168" t="s">
        <v>530</v>
      </c>
      <c r="C168">
        <v>1908</v>
      </c>
    </row>
    <row r="169" spans="1:3" ht="15">
      <c r="A169" s="1">
        <v>1</v>
      </c>
      <c r="B169" t="s">
        <v>492</v>
      </c>
      <c r="C169">
        <v>1896</v>
      </c>
    </row>
    <row r="170" spans="1:3" ht="15">
      <c r="A170" s="1">
        <v>6</v>
      </c>
      <c r="B170" t="s">
        <v>492</v>
      </c>
      <c r="C170">
        <v>1897</v>
      </c>
    </row>
    <row r="171" spans="1:3" ht="15">
      <c r="A171" s="1">
        <v>6</v>
      </c>
      <c r="B171" t="s">
        <v>73</v>
      </c>
      <c r="C171">
        <v>1896</v>
      </c>
    </row>
    <row r="172" spans="1:3" ht="15">
      <c r="A172" s="1">
        <v>9</v>
      </c>
      <c r="B172" t="s">
        <v>73</v>
      </c>
      <c r="C172">
        <v>1897</v>
      </c>
    </row>
    <row r="173" spans="1:3" ht="15">
      <c r="A173" s="1">
        <v>2</v>
      </c>
      <c r="B173" t="s">
        <v>73</v>
      </c>
      <c r="C173">
        <v>1898</v>
      </c>
    </row>
    <row r="174" spans="1:3" ht="15">
      <c r="A174" s="1">
        <v>1</v>
      </c>
      <c r="B174" t="s">
        <v>715</v>
      </c>
      <c r="C174">
        <v>1892</v>
      </c>
    </row>
    <row r="175" spans="1:3" ht="15">
      <c r="A175" s="1">
        <v>1</v>
      </c>
      <c r="B175" t="s">
        <v>715</v>
      </c>
      <c r="C175">
        <v>1896</v>
      </c>
    </row>
    <row r="176" spans="1:3" ht="15">
      <c r="A176" s="1">
        <v>2</v>
      </c>
      <c r="B176" t="s">
        <v>715</v>
      </c>
      <c r="C176">
        <v>1897</v>
      </c>
    </row>
    <row r="177" spans="1:3" ht="15">
      <c r="A177" s="1">
        <v>14</v>
      </c>
      <c r="B177" t="s">
        <v>834</v>
      </c>
      <c r="C177">
        <v>1910</v>
      </c>
    </row>
    <row r="178" spans="1:3" ht="15">
      <c r="A178" s="1">
        <v>1</v>
      </c>
      <c r="B178" t="s">
        <v>412</v>
      </c>
      <c r="C178">
        <v>1841</v>
      </c>
    </row>
    <row r="179" spans="1:3" ht="15">
      <c r="A179" s="1">
        <v>8</v>
      </c>
      <c r="B179" t="s">
        <v>412</v>
      </c>
      <c r="C179">
        <v>1910</v>
      </c>
    </row>
    <row r="180" spans="1:3" ht="15">
      <c r="A180" s="1">
        <v>1</v>
      </c>
      <c r="B180" t="s">
        <v>412</v>
      </c>
      <c r="C180">
        <v>1913</v>
      </c>
    </row>
    <row r="181" spans="1:3" ht="15">
      <c r="A181" s="1">
        <v>5</v>
      </c>
      <c r="B181" t="s">
        <v>94</v>
      </c>
      <c r="C181">
        <v>1902</v>
      </c>
    </row>
    <row r="182" spans="1:3" ht="15">
      <c r="A182" s="1">
        <v>1</v>
      </c>
      <c r="B182" t="s">
        <v>94</v>
      </c>
      <c r="C182">
        <v>886</v>
      </c>
    </row>
    <row r="183" spans="1:3" ht="15">
      <c r="A183" s="1">
        <v>5</v>
      </c>
      <c r="B183" t="s">
        <v>564</v>
      </c>
      <c r="C183">
        <v>1902</v>
      </c>
    </row>
    <row r="184" spans="1:3" ht="15">
      <c r="A184" s="1">
        <v>5</v>
      </c>
      <c r="B184" t="s">
        <v>393</v>
      </c>
      <c r="C184">
        <v>1902</v>
      </c>
    </row>
    <row r="185" spans="1:3" ht="15">
      <c r="A185" s="1">
        <v>1</v>
      </c>
      <c r="B185" t="s">
        <v>393</v>
      </c>
      <c r="C185">
        <v>886</v>
      </c>
    </row>
    <row r="186" spans="1:3" ht="15">
      <c r="A186" s="1">
        <v>11</v>
      </c>
      <c r="B186" t="s">
        <v>809</v>
      </c>
      <c r="C186">
        <v>2793</v>
      </c>
    </row>
    <row r="187" spans="1:3" ht="15">
      <c r="A187" s="1">
        <v>9</v>
      </c>
      <c r="B187" t="s">
        <v>1086</v>
      </c>
      <c r="C187">
        <v>3739</v>
      </c>
    </row>
    <row r="188" spans="1:3" ht="15">
      <c r="A188" s="1">
        <v>1</v>
      </c>
      <c r="B188" t="s">
        <v>2871</v>
      </c>
      <c r="C188">
        <v>2793</v>
      </c>
    </row>
    <row r="189" spans="1:3" ht="15">
      <c r="A189" s="1">
        <v>1</v>
      </c>
      <c r="B189" t="s">
        <v>506</v>
      </c>
      <c r="C189">
        <v>2793</v>
      </c>
    </row>
    <row r="190" spans="1:3" ht="15">
      <c r="A190" s="1">
        <v>2</v>
      </c>
      <c r="B190" t="s">
        <v>1068</v>
      </c>
      <c r="C190">
        <v>862</v>
      </c>
    </row>
    <row r="191" spans="1:3" ht="15">
      <c r="A191" s="1">
        <v>1</v>
      </c>
      <c r="B191" t="s">
        <v>755</v>
      </c>
      <c r="C191">
        <v>896</v>
      </c>
    </row>
    <row r="192" spans="1:3" ht="15">
      <c r="A192" s="1">
        <v>3</v>
      </c>
      <c r="B192" t="s">
        <v>521</v>
      </c>
      <c r="C192">
        <v>896</v>
      </c>
    </row>
    <row r="193" spans="1:3" ht="15">
      <c r="A193" s="1">
        <v>3</v>
      </c>
      <c r="B193" t="s">
        <v>569</v>
      </c>
      <c r="C193">
        <v>2791</v>
      </c>
    </row>
    <row r="194" spans="1:3" ht="15">
      <c r="A194" s="1">
        <v>1</v>
      </c>
      <c r="B194" t="s">
        <v>1994</v>
      </c>
      <c r="C194">
        <v>1784</v>
      </c>
    </row>
    <row r="195" spans="1:3" ht="15">
      <c r="A195" s="1">
        <v>1</v>
      </c>
      <c r="B195" t="s">
        <v>349</v>
      </c>
      <c r="C195">
        <v>965</v>
      </c>
    </row>
    <row r="196" spans="1:3" ht="15">
      <c r="A196" s="1">
        <v>2</v>
      </c>
      <c r="B196" t="s">
        <v>71</v>
      </c>
      <c r="C196">
        <v>1980</v>
      </c>
    </row>
    <row r="197" spans="1:3" ht="15">
      <c r="A197" s="1">
        <v>1</v>
      </c>
      <c r="B197" t="s">
        <v>71</v>
      </c>
      <c r="C197">
        <v>1981</v>
      </c>
    </row>
    <row r="198" spans="1:3" ht="15">
      <c r="A198" s="1">
        <v>1</v>
      </c>
      <c r="B198" t="s">
        <v>76</v>
      </c>
      <c r="C198">
        <v>2923</v>
      </c>
    </row>
    <row r="199" spans="1:3" ht="15">
      <c r="A199" s="1">
        <v>1</v>
      </c>
      <c r="B199" t="s">
        <v>76</v>
      </c>
      <c r="C199">
        <v>3011</v>
      </c>
    </row>
    <row r="200" spans="1:3" ht="15">
      <c r="A200" s="1">
        <v>11</v>
      </c>
      <c r="B200" t="s">
        <v>76</v>
      </c>
      <c r="C200">
        <v>3013</v>
      </c>
    </row>
    <row r="201" spans="1:3" ht="15">
      <c r="A201" s="1">
        <v>1</v>
      </c>
      <c r="B201" t="s">
        <v>63</v>
      </c>
      <c r="C201">
        <v>3011</v>
      </c>
    </row>
    <row r="202" spans="1:3" ht="15">
      <c r="A202" s="1">
        <v>1</v>
      </c>
      <c r="B202" t="s">
        <v>63</v>
      </c>
      <c r="C202">
        <v>3013</v>
      </c>
    </row>
    <row r="203" spans="1:3" ht="15">
      <c r="A203" s="1">
        <v>1</v>
      </c>
      <c r="B203" t="s">
        <v>258</v>
      </c>
      <c r="C203">
        <v>3011</v>
      </c>
    </row>
    <row r="204" spans="1:3" ht="15">
      <c r="A204" s="1">
        <v>3</v>
      </c>
      <c r="B204" t="s">
        <v>258</v>
      </c>
      <c r="C204">
        <v>3013</v>
      </c>
    </row>
    <row r="205" spans="1:3" ht="15">
      <c r="A205" s="1">
        <v>1</v>
      </c>
      <c r="B205" t="s">
        <v>760</v>
      </c>
      <c r="C205">
        <v>2923</v>
      </c>
    </row>
    <row r="206" spans="1:3" ht="15">
      <c r="A206" s="1">
        <v>7</v>
      </c>
      <c r="B206" t="s">
        <v>760</v>
      </c>
      <c r="C206">
        <v>3013</v>
      </c>
    </row>
    <row r="207" spans="1:3" ht="15">
      <c r="A207" s="1">
        <v>1</v>
      </c>
      <c r="B207" t="s">
        <v>1034</v>
      </c>
      <c r="C207">
        <v>2923</v>
      </c>
    </row>
    <row r="208" spans="1:3" ht="15">
      <c r="A208" s="1">
        <v>1</v>
      </c>
      <c r="B208" t="s">
        <v>1034</v>
      </c>
      <c r="C208">
        <v>3011</v>
      </c>
    </row>
    <row r="209" spans="1:3" ht="15">
      <c r="A209" s="1">
        <v>1</v>
      </c>
      <c r="B209" t="s">
        <v>1034</v>
      </c>
      <c r="C209">
        <v>3013</v>
      </c>
    </row>
    <row r="210" spans="1:3" ht="15">
      <c r="A210" s="1">
        <v>1</v>
      </c>
      <c r="B210" t="s">
        <v>1154</v>
      </c>
      <c r="C210">
        <v>1894</v>
      </c>
    </row>
    <row r="211" spans="1:3" ht="15">
      <c r="A211" s="1">
        <v>6</v>
      </c>
      <c r="B211" t="s">
        <v>241</v>
      </c>
      <c r="C211">
        <v>1908</v>
      </c>
    </row>
    <row r="212" spans="1:3" ht="15">
      <c r="A212" s="1">
        <v>1</v>
      </c>
      <c r="B212" t="s">
        <v>993</v>
      </c>
      <c r="C212">
        <v>1896</v>
      </c>
    </row>
    <row r="213" spans="1:3" ht="15">
      <c r="A213" s="1">
        <v>1</v>
      </c>
      <c r="B213" t="s">
        <v>166</v>
      </c>
      <c r="C213">
        <v>1877</v>
      </c>
    </row>
    <row r="214" spans="1:3" ht="15">
      <c r="A214" s="1">
        <v>1</v>
      </c>
      <c r="B214" t="s">
        <v>1279</v>
      </c>
      <c r="C214">
        <v>1909</v>
      </c>
    </row>
    <row r="215" spans="1:3" ht="15">
      <c r="A215" s="1">
        <v>1</v>
      </c>
      <c r="B215" t="s">
        <v>1381</v>
      </c>
    </row>
    <row r="216" spans="1:3" ht="15">
      <c r="A216" s="1">
        <v>9</v>
      </c>
      <c r="B216" t="s">
        <v>312</v>
      </c>
      <c r="C216">
        <v>913</v>
      </c>
    </row>
    <row r="217" spans="1:3" ht="15">
      <c r="A217" s="1">
        <v>1</v>
      </c>
      <c r="B217" t="s">
        <v>1231</v>
      </c>
      <c r="C217">
        <v>896</v>
      </c>
    </row>
    <row r="218" spans="1:3" ht="15">
      <c r="A218" s="1">
        <v>2</v>
      </c>
      <c r="B218" t="s">
        <v>463</v>
      </c>
      <c r="C218">
        <v>1908</v>
      </c>
    </row>
    <row r="219" spans="1:3" ht="15">
      <c r="A219" s="1">
        <v>3</v>
      </c>
      <c r="B219" t="s">
        <v>1191</v>
      </c>
      <c r="C219">
        <v>2791</v>
      </c>
    </row>
    <row r="220" spans="1:3" ht="15">
      <c r="A220" s="1">
        <v>7</v>
      </c>
      <c r="B220" t="s">
        <v>915</v>
      </c>
      <c r="C220">
        <v>2791</v>
      </c>
    </row>
    <row r="221" spans="1:3" ht="15">
      <c r="A221" s="1">
        <v>1</v>
      </c>
      <c r="B221" t="s">
        <v>1776</v>
      </c>
      <c r="C221">
        <v>2791</v>
      </c>
    </row>
    <row r="222" spans="1:3" ht="15">
      <c r="A222" s="1">
        <v>1</v>
      </c>
      <c r="B222" t="s">
        <v>1011</v>
      </c>
      <c r="C222">
        <v>912</v>
      </c>
    </row>
    <row r="223" spans="1:3" ht="15">
      <c r="A223" s="1">
        <v>1</v>
      </c>
      <c r="B223" t="s">
        <v>516</v>
      </c>
      <c r="C223">
        <v>971</v>
      </c>
    </row>
    <row r="224" spans="1:3" ht="15">
      <c r="A224" s="1">
        <v>6</v>
      </c>
      <c r="B224" t="s">
        <v>1370</v>
      </c>
      <c r="C224">
        <v>972</v>
      </c>
    </row>
    <row r="225" spans="1:3" ht="15">
      <c r="A225" s="1">
        <v>1</v>
      </c>
      <c r="B225" t="s">
        <v>105</v>
      </c>
      <c r="C225">
        <v>975</v>
      </c>
    </row>
    <row r="226" spans="1:3" ht="15">
      <c r="A226" s="1">
        <v>3</v>
      </c>
      <c r="B226" t="s">
        <v>782</v>
      </c>
      <c r="C226">
        <v>899</v>
      </c>
    </row>
    <row r="227" spans="1:3" ht="15">
      <c r="A227" s="1">
        <v>1</v>
      </c>
      <c r="B227" t="s">
        <v>1533</v>
      </c>
      <c r="C227">
        <v>912</v>
      </c>
    </row>
    <row r="228" spans="1:3" ht="15">
      <c r="A228" s="1">
        <v>1</v>
      </c>
      <c r="B228" t="s">
        <v>1843</v>
      </c>
      <c r="C228">
        <v>862</v>
      </c>
    </row>
    <row r="229" spans="1:3" ht="15">
      <c r="A229" s="1">
        <v>9</v>
      </c>
      <c r="B229" t="s">
        <v>95</v>
      </c>
      <c r="C229">
        <v>1910</v>
      </c>
    </row>
    <row r="230" spans="1:3" ht="15">
      <c r="A230" s="1">
        <v>1</v>
      </c>
      <c r="B230" t="s">
        <v>600</v>
      </c>
      <c r="C230">
        <v>1910</v>
      </c>
    </row>
    <row r="231" spans="1:3" ht="15">
      <c r="A231" s="1">
        <v>1</v>
      </c>
      <c r="B231" t="s">
        <v>1460</v>
      </c>
      <c r="C231">
        <v>862</v>
      </c>
    </row>
    <row r="232" spans="1:3" ht="15">
      <c r="A232" s="1">
        <v>1</v>
      </c>
      <c r="B232" t="s">
        <v>953</v>
      </c>
      <c r="C232">
        <v>1963</v>
      </c>
    </row>
    <row r="233" spans="1:3" ht="15">
      <c r="A233" s="1">
        <v>9</v>
      </c>
      <c r="B233" t="s">
        <v>434</v>
      </c>
      <c r="C233">
        <v>1963</v>
      </c>
    </row>
    <row r="234" spans="1:3" ht="15">
      <c r="A234" s="1">
        <v>1</v>
      </c>
      <c r="B234" t="s">
        <v>434</v>
      </c>
      <c r="C234">
        <v>1969</v>
      </c>
    </row>
    <row r="235" spans="1:3" ht="15">
      <c r="A235" s="1">
        <v>1</v>
      </c>
      <c r="B235" t="s">
        <v>64</v>
      </c>
      <c r="C235">
        <v>1937</v>
      </c>
    </row>
    <row r="236" spans="1:3" ht="15">
      <c r="A236" s="1">
        <v>4</v>
      </c>
      <c r="B236" t="s">
        <v>611</v>
      </c>
      <c r="C236">
        <v>2792</v>
      </c>
    </row>
    <row r="237" spans="1:3" ht="15">
      <c r="A237" s="1">
        <v>4</v>
      </c>
      <c r="B237" t="s">
        <v>411</v>
      </c>
      <c r="C237">
        <v>2792</v>
      </c>
    </row>
    <row r="238" spans="1:3" ht="15">
      <c r="A238" s="1">
        <v>2</v>
      </c>
      <c r="B238" t="s">
        <v>1062</v>
      </c>
      <c r="C238">
        <v>2792</v>
      </c>
    </row>
    <row r="239" spans="1:3" ht="15">
      <c r="A239" s="1">
        <v>2</v>
      </c>
      <c r="B239" t="s">
        <v>156</v>
      </c>
      <c r="C239">
        <v>2791</v>
      </c>
    </row>
    <row r="240" spans="1:3" ht="15">
      <c r="A240" s="1">
        <v>7</v>
      </c>
      <c r="B240" t="s">
        <v>156</v>
      </c>
      <c r="C240">
        <v>2792</v>
      </c>
    </row>
    <row r="241" spans="1:3" ht="15">
      <c r="A241" s="1">
        <v>5</v>
      </c>
      <c r="B241" t="s">
        <v>895</v>
      </c>
      <c r="C241">
        <v>2796</v>
      </c>
    </row>
    <row r="242" spans="1:3" ht="15">
      <c r="A242" s="1">
        <v>3</v>
      </c>
      <c r="B242" t="s">
        <v>637</v>
      </c>
      <c r="C242">
        <v>2791</v>
      </c>
    </row>
    <row r="243" spans="1:3" ht="15">
      <c r="A243" s="1">
        <v>1</v>
      </c>
      <c r="B243" t="s">
        <v>903</v>
      </c>
      <c r="C243">
        <v>2791</v>
      </c>
    </row>
    <row r="244" spans="1:3" ht="15">
      <c r="A244" s="1">
        <v>1</v>
      </c>
      <c r="B244" t="s">
        <v>384</v>
      </c>
      <c r="C244">
        <v>1784</v>
      </c>
    </row>
    <row r="245" spans="1:3" ht="15">
      <c r="A245" s="1">
        <v>1</v>
      </c>
      <c r="B245" t="s">
        <v>4002</v>
      </c>
      <c r="C245">
        <v>1897</v>
      </c>
    </row>
    <row r="246" spans="1:3" ht="15">
      <c r="A246" s="1">
        <v>1</v>
      </c>
      <c r="B246" t="s">
        <v>1209</v>
      </c>
    </row>
    <row r="247" spans="1:3" ht="15">
      <c r="A247" s="1">
        <v>1</v>
      </c>
      <c r="B247" t="s">
        <v>1209</v>
      </c>
      <c r="C247">
        <v>1876</v>
      </c>
    </row>
    <row r="248" spans="1:3" ht="15">
      <c r="A248" s="1">
        <v>2</v>
      </c>
      <c r="B248" t="s">
        <v>1209</v>
      </c>
      <c r="C248">
        <v>1894</v>
      </c>
    </row>
    <row r="249" spans="1:3" ht="15">
      <c r="A249" s="1">
        <v>1</v>
      </c>
      <c r="B249" t="s">
        <v>1209</v>
      </c>
      <c r="C249">
        <v>1897</v>
      </c>
    </row>
    <row r="250" spans="1:3" ht="15">
      <c r="A250" s="1">
        <v>5</v>
      </c>
      <c r="B250" t="s">
        <v>414</v>
      </c>
      <c r="C250">
        <v>1995</v>
      </c>
    </row>
    <row r="251" spans="1:3" ht="15">
      <c r="A251" s="1">
        <v>11</v>
      </c>
      <c r="B251" t="s">
        <v>414</v>
      </c>
      <c r="C251">
        <v>1997</v>
      </c>
    </row>
    <row r="252" spans="1:3" ht="15">
      <c r="A252" s="1">
        <v>1</v>
      </c>
      <c r="B252" t="s">
        <v>414</v>
      </c>
      <c r="C252">
        <v>3011</v>
      </c>
    </row>
    <row r="253" spans="1:3" ht="15">
      <c r="A253" s="1">
        <v>6</v>
      </c>
      <c r="B253" t="s">
        <v>414</v>
      </c>
      <c r="C253">
        <v>3013</v>
      </c>
    </row>
    <row r="254" spans="1:3" ht="15">
      <c r="A254" s="1">
        <v>6</v>
      </c>
      <c r="B254" t="s">
        <v>216</v>
      </c>
      <c r="C254">
        <v>1996</v>
      </c>
    </row>
    <row r="255" spans="1:3" ht="15">
      <c r="A255" s="1">
        <v>7</v>
      </c>
      <c r="B255" t="s">
        <v>216</v>
      </c>
      <c r="C255">
        <v>1997</v>
      </c>
    </row>
    <row r="256" spans="1:3" ht="15">
      <c r="A256" s="1">
        <v>10</v>
      </c>
      <c r="B256" t="s">
        <v>403</v>
      </c>
      <c r="C256">
        <v>1996</v>
      </c>
    </row>
    <row r="257" spans="1:3" ht="15">
      <c r="A257" s="1">
        <v>6</v>
      </c>
      <c r="B257" t="s">
        <v>403</v>
      </c>
      <c r="C257">
        <v>3011</v>
      </c>
    </row>
    <row r="258" spans="1:3" ht="15">
      <c r="A258" s="1">
        <v>6</v>
      </c>
      <c r="B258" t="s">
        <v>403</v>
      </c>
      <c r="C258">
        <v>3012</v>
      </c>
    </row>
    <row r="259" spans="1:3" ht="15">
      <c r="A259" s="1">
        <v>1</v>
      </c>
      <c r="B259" t="s">
        <v>403</v>
      </c>
      <c r="C259">
        <v>3013</v>
      </c>
    </row>
    <row r="260" spans="1:3" ht="15">
      <c r="A260" s="1">
        <v>6</v>
      </c>
      <c r="B260" t="s">
        <v>42</v>
      </c>
      <c r="C260">
        <v>2881</v>
      </c>
    </row>
    <row r="261" spans="1:3" ht="15">
      <c r="A261" s="1">
        <v>1</v>
      </c>
      <c r="B261" t="s">
        <v>42</v>
      </c>
      <c r="C261">
        <v>3739</v>
      </c>
    </row>
    <row r="262" spans="1:3" ht="15">
      <c r="A262" s="1">
        <v>28</v>
      </c>
      <c r="B262" t="s">
        <v>42</v>
      </c>
      <c r="C262">
        <v>3827</v>
      </c>
    </row>
    <row r="263" spans="1:3" ht="15">
      <c r="A263" s="1">
        <v>1</v>
      </c>
      <c r="B263" t="s">
        <v>42</v>
      </c>
      <c r="C263">
        <v>3844</v>
      </c>
    </row>
    <row r="264" spans="1:3" ht="15">
      <c r="A264" s="1">
        <v>4</v>
      </c>
      <c r="B264" t="s">
        <v>736</v>
      </c>
      <c r="C264">
        <v>2881</v>
      </c>
    </row>
    <row r="265" spans="1:3" ht="15">
      <c r="A265" s="1">
        <v>1</v>
      </c>
      <c r="B265" t="s">
        <v>1199</v>
      </c>
      <c r="C265">
        <v>2881</v>
      </c>
    </row>
    <row r="266" spans="1:3" ht="15">
      <c r="A266" s="1">
        <v>14</v>
      </c>
      <c r="B266" t="s">
        <v>728</v>
      </c>
      <c r="C266">
        <v>2881</v>
      </c>
    </row>
    <row r="267" spans="1:3" ht="15">
      <c r="A267" s="1">
        <v>1</v>
      </c>
      <c r="B267" t="s">
        <v>876</v>
      </c>
      <c r="C267">
        <v>1894</v>
      </c>
    </row>
    <row r="268" spans="1:3" ht="15">
      <c r="A268" s="1">
        <v>1</v>
      </c>
      <c r="B268" t="s">
        <v>721</v>
      </c>
      <c r="C268">
        <v>1669</v>
      </c>
    </row>
    <row r="269" spans="1:3" ht="15">
      <c r="A269" s="1">
        <v>1</v>
      </c>
      <c r="B269" t="s">
        <v>1579</v>
      </c>
      <c r="C269">
        <v>1669</v>
      </c>
    </row>
    <row r="270" spans="1:3" ht="15">
      <c r="A270" s="1">
        <v>2</v>
      </c>
      <c r="B270" t="s">
        <v>1512</v>
      </c>
      <c r="C270">
        <v>1897</v>
      </c>
    </row>
    <row r="271" spans="1:3" ht="15">
      <c r="A271" s="1">
        <v>2</v>
      </c>
      <c r="B271" t="s">
        <v>566</v>
      </c>
      <c r="C271">
        <v>1873</v>
      </c>
    </row>
    <row r="272" spans="1:3" ht="15">
      <c r="A272" s="1">
        <v>3</v>
      </c>
      <c r="B272" t="s">
        <v>566</v>
      </c>
      <c r="C272">
        <v>1897</v>
      </c>
    </row>
    <row r="273" spans="1:3" ht="15">
      <c r="A273" s="1">
        <v>1</v>
      </c>
      <c r="B273" t="s">
        <v>1023</v>
      </c>
      <c r="C273">
        <v>1873</v>
      </c>
    </row>
    <row r="274" spans="1:3" ht="15">
      <c r="A274" s="1">
        <v>2</v>
      </c>
      <c r="B274" t="s">
        <v>1023</v>
      </c>
      <c r="C274">
        <v>1897</v>
      </c>
    </row>
    <row r="275" spans="1:3" ht="15">
      <c r="A275" s="1">
        <v>7</v>
      </c>
      <c r="B275" t="s">
        <v>86</v>
      </c>
      <c r="C275">
        <v>2791</v>
      </c>
    </row>
    <row r="276" spans="1:3" ht="15">
      <c r="A276" s="1">
        <v>2</v>
      </c>
      <c r="B276" t="s">
        <v>699</v>
      </c>
    </row>
    <row r="277" spans="1:3" ht="15">
      <c r="A277" s="1">
        <v>6</v>
      </c>
      <c r="B277" t="s">
        <v>699</v>
      </c>
      <c r="C277">
        <v>2756</v>
      </c>
    </row>
    <row r="278" spans="1:3" ht="15">
      <c r="A278" s="1">
        <v>8</v>
      </c>
      <c r="B278" t="s">
        <v>699</v>
      </c>
      <c r="C278">
        <v>2796</v>
      </c>
    </row>
    <row r="279" spans="1:3" ht="15">
      <c r="A279" s="1">
        <v>7</v>
      </c>
      <c r="B279" t="s">
        <v>1353</v>
      </c>
      <c r="C279">
        <v>1815</v>
      </c>
    </row>
    <row r="280" spans="1:3" ht="15">
      <c r="A280" s="1">
        <v>6</v>
      </c>
      <c r="B280" t="s">
        <v>329</v>
      </c>
      <c r="C280">
        <v>1815</v>
      </c>
    </row>
    <row r="281" spans="1:3" ht="15">
      <c r="A281" s="1">
        <v>1</v>
      </c>
      <c r="B281" t="s">
        <v>917</v>
      </c>
      <c r="C281">
        <v>907</v>
      </c>
    </row>
    <row r="282" spans="1:3" ht="15">
      <c r="A282" s="1">
        <v>2</v>
      </c>
      <c r="B282" t="s">
        <v>392</v>
      </c>
      <c r="C282">
        <v>1915</v>
      </c>
    </row>
    <row r="283" spans="1:3" ht="15">
      <c r="A283" s="1">
        <v>2</v>
      </c>
      <c r="B283" t="s">
        <v>460</v>
      </c>
    </row>
    <row r="284" spans="1:3" ht="15">
      <c r="A284" s="1">
        <v>18</v>
      </c>
      <c r="B284" t="s">
        <v>460</v>
      </c>
      <c r="C284">
        <v>1852</v>
      </c>
    </row>
    <row r="285" spans="1:3" ht="15">
      <c r="A285" s="1">
        <v>2</v>
      </c>
      <c r="B285" t="s">
        <v>777</v>
      </c>
      <c r="C285">
        <v>1852</v>
      </c>
    </row>
    <row r="286" spans="1:3" ht="15">
      <c r="A286" s="1">
        <v>9</v>
      </c>
      <c r="B286" t="s">
        <v>342</v>
      </c>
      <c r="C286">
        <v>1867</v>
      </c>
    </row>
    <row r="287" spans="1:3" ht="15">
      <c r="A287" s="1">
        <v>1</v>
      </c>
      <c r="B287" t="s">
        <v>470</v>
      </c>
    </row>
    <row r="288" spans="1:3" ht="15">
      <c r="A288" s="1">
        <v>3</v>
      </c>
      <c r="B288" t="s">
        <v>470</v>
      </c>
      <c r="C288">
        <v>1913</v>
      </c>
    </row>
    <row r="289" spans="1:3" ht="15">
      <c r="A289" s="1">
        <v>1</v>
      </c>
      <c r="B289" t="s">
        <v>416</v>
      </c>
      <c r="C289">
        <v>1912</v>
      </c>
    </row>
    <row r="290" spans="1:3" ht="15">
      <c r="A290" s="1">
        <v>3</v>
      </c>
      <c r="B290" t="s">
        <v>221</v>
      </c>
      <c r="C290">
        <v>1913</v>
      </c>
    </row>
    <row r="291" spans="1:3" ht="15">
      <c r="A291" s="1">
        <v>12</v>
      </c>
      <c r="B291" t="s">
        <v>106</v>
      </c>
      <c r="C291">
        <v>1928</v>
      </c>
    </row>
    <row r="292" spans="1:3" ht="15">
      <c r="A292" s="1">
        <v>1</v>
      </c>
      <c r="B292" t="s">
        <v>1852</v>
      </c>
      <c r="C292">
        <v>2798</v>
      </c>
    </row>
    <row r="293" spans="1:3" ht="15">
      <c r="A293" s="1">
        <v>1</v>
      </c>
      <c r="B293" t="s">
        <v>2133</v>
      </c>
      <c r="C293">
        <v>2798</v>
      </c>
    </row>
    <row r="294" spans="1:3" ht="15">
      <c r="A294" s="1">
        <v>2</v>
      </c>
      <c r="B294" t="s">
        <v>1641</v>
      </c>
      <c r="C294">
        <v>896</v>
      </c>
    </row>
    <row r="295" spans="1:3" ht="15">
      <c r="A295" s="1">
        <v>3</v>
      </c>
      <c r="B295" t="s">
        <v>437</v>
      </c>
      <c r="C295">
        <v>966</v>
      </c>
    </row>
    <row r="296" spans="1:3" ht="15">
      <c r="A296" s="1">
        <v>1</v>
      </c>
      <c r="B296" t="s">
        <v>202</v>
      </c>
    </row>
    <row r="297" spans="1:3" ht="15">
      <c r="A297" s="1">
        <v>4</v>
      </c>
      <c r="B297" t="s">
        <v>202</v>
      </c>
      <c r="C297">
        <v>2756</v>
      </c>
    </row>
    <row r="298" spans="1:3" ht="15">
      <c r="A298" s="1">
        <v>6</v>
      </c>
      <c r="B298" t="s">
        <v>202</v>
      </c>
      <c r="C298">
        <v>2796</v>
      </c>
    </row>
    <row r="299" spans="1:3" ht="15">
      <c r="A299" s="1">
        <v>6</v>
      </c>
      <c r="B299" t="s">
        <v>1045</v>
      </c>
      <c r="C299">
        <v>1815</v>
      </c>
    </row>
    <row r="300" spans="1:3" ht="15">
      <c r="A300" s="1">
        <v>7</v>
      </c>
      <c r="B300" t="s">
        <v>381</v>
      </c>
      <c r="C300">
        <v>1815</v>
      </c>
    </row>
    <row r="301" spans="1:3" ht="15">
      <c r="A301" s="1">
        <v>7</v>
      </c>
      <c r="B301" t="s">
        <v>81</v>
      </c>
      <c r="C301">
        <v>1815</v>
      </c>
    </row>
    <row r="302" spans="1:3" ht="15">
      <c r="A302" s="1">
        <v>3</v>
      </c>
      <c r="B302" t="s">
        <v>635</v>
      </c>
      <c r="C302">
        <v>1815</v>
      </c>
    </row>
    <row r="303" spans="1:3" ht="15">
      <c r="A303" s="1">
        <v>3</v>
      </c>
      <c r="B303" t="s">
        <v>1432</v>
      </c>
      <c r="C303">
        <v>3738</v>
      </c>
    </row>
    <row r="304" spans="1:3" ht="15">
      <c r="A304" s="1">
        <v>1</v>
      </c>
      <c r="B304" t="s">
        <v>1643</v>
      </c>
      <c r="C304">
        <v>3689</v>
      </c>
    </row>
    <row r="305" spans="1:3" ht="15">
      <c r="A305" s="1">
        <v>5</v>
      </c>
      <c r="B305" t="s">
        <v>1643</v>
      </c>
      <c r="C305">
        <v>3738</v>
      </c>
    </row>
    <row r="306" spans="1:3" ht="15">
      <c r="A306" s="1">
        <v>2</v>
      </c>
      <c r="B306" t="s">
        <v>491</v>
      </c>
      <c r="C306">
        <v>1792</v>
      </c>
    </row>
    <row r="307" spans="1:3" ht="15">
      <c r="A307" s="1">
        <v>1</v>
      </c>
      <c r="B307" t="s">
        <v>1659</v>
      </c>
      <c r="C307">
        <v>1792</v>
      </c>
    </row>
    <row r="308" spans="1:3" ht="15">
      <c r="A308" s="1">
        <v>4</v>
      </c>
      <c r="B308" t="s">
        <v>475</v>
      </c>
      <c r="C308">
        <v>3012</v>
      </c>
    </row>
    <row r="309" spans="1:3" ht="15">
      <c r="A309" s="1">
        <v>1</v>
      </c>
      <c r="B309" t="s">
        <v>365</v>
      </c>
      <c r="C309">
        <v>3011</v>
      </c>
    </row>
    <row r="310" spans="1:3" ht="15">
      <c r="A310" s="1">
        <v>7</v>
      </c>
      <c r="B310" t="s">
        <v>365</v>
      </c>
      <c r="C310">
        <v>3012</v>
      </c>
    </row>
    <row r="311" spans="1:3" ht="15">
      <c r="A311" s="1">
        <v>11</v>
      </c>
      <c r="B311" t="s">
        <v>179</v>
      </c>
      <c r="C311">
        <v>3012</v>
      </c>
    </row>
    <row r="312" spans="1:3" ht="15">
      <c r="A312" s="1">
        <v>2</v>
      </c>
      <c r="B312" t="s">
        <v>507</v>
      </c>
      <c r="C312">
        <v>3011</v>
      </c>
    </row>
    <row r="313" spans="1:3" ht="15">
      <c r="A313" s="1">
        <v>11</v>
      </c>
      <c r="B313" t="s">
        <v>507</v>
      </c>
      <c r="C313">
        <v>3012</v>
      </c>
    </row>
    <row r="314" spans="1:3" ht="15">
      <c r="A314" s="1">
        <v>1</v>
      </c>
      <c r="B314" t="s">
        <v>1032</v>
      </c>
    </row>
    <row r="315" spans="1:3" ht="15">
      <c r="A315" s="1">
        <v>5</v>
      </c>
      <c r="B315" t="s">
        <v>1032</v>
      </c>
      <c r="C315">
        <v>3012</v>
      </c>
    </row>
    <row r="316" spans="1:3" ht="15">
      <c r="A316" s="1">
        <v>2</v>
      </c>
      <c r="B316" t="s">
        <v>902</v>
      </c>
      <c r="C316">
        <v>2791</v>
      </c>
    </row>
    <row r="317" spans="1:3" ht="15">
      <c r="A317" s="1">
        <v>18</v>
      </c>
      <c r="B317" t="s">
        <v>902</v>
      </c>
      <c r="C317">
        <v>2792</v>
      </c>
    </row>
    <row r="318" spans="1:3" ht="15">
      <c r="A318" s="1">
        <v>3</v>
      </c>
      <c r="B318" t="s">
        <v>740</v>
      </c>
      <c r="C318">
        <v>2792</v>
      </c>
    </row>
    <row r="319" spans="1:3" ht="15">
      <c r="A319" s="1">
        <v>3</v>
      </c>
      <c r="B319" t="s">
        <v>60</v>
      </c>
      <c r="C319">
        <v>2792</v>
      </c>
    </row>
    <row r="320" spans="1:3" ht="15">
      <c r="A320" s="1">
        <v>1</v>
      </c>
      <c r="B320" t="s">
        <v>5</v>
      </c>
      <c r="C320">
        <v>2791</v>
      </c>
    </row>
    <row r="321" spans="1:3" ht="15">
      <c r="A321" s="1">
        <v>8</v>
      </c>
      <c r="B321" t="s">
        <v>5</v>
      </c>
      <c r="C321">
        <v>2792</v>
      </c>
    </row>
    <row r="322" spans="1:3" ht="15">
      <c r="A322" s="1">
        <v>3</v>
      </c>
      <c r="B322" t="s">
        <v>213</v>
      </c>
      <c r="C322">
        <v>2792</v>
      </c>
    </row>
    <row r="323" spans="1:3" ht="15">
      <c r="A323" s="1">
        <v>1</v>
      </c>
      <c r="B323" t="s">
        <v>419</v>
      </c>
      <c r="C323">
        <v>913</v>
      </c>
    </row>
    <row r="324" spans="1:3" ht="15">
      <c r="A324" s="1">
        <v>1</v>
      </c>
      <c r="B324" t="s">
        <v>139</v>
      </c>
    </row>
    <row r="325" spans="1:3" ht="15">
      <c r="A325" s="1">
        <v>8</v>
      </c>
      <c r="B325" t="s">
        <v>139</v>
      </c>
      <c r="C325">
        <v>1913</v>
      </c>
    </row>
    <row r="326" spans="1:3" ht="15">
      <c r="A326" s="1">
        <v>4</v>
      </c>
      <c r="B326" t="s">
        <v>966</v>
      </c>
      <c r="C326">
        <v>1913</v>
      </c>
    </row>
    <row r="327" spans="1:3" ht="15">
      <c r="A327" s="1">
        <v>1</v>
      </c>
      <c r="B327" t="s">
        <v>126</v>
      </c>
      <c r="C327">
        <v>1913</v>
      </c>
    </row>
    <row r="328" spans="1:3" ht="15">
      <c r="A328" s="1">
        <v>6</v>
      </c>
      <c r="B328" t="s">
        <v>262</v>
      </c>
      <c r="C328">
        <v>1913</v>
      </c>
    </row>
    <row r="329" spans="1:3" ht="15">
      <c r="A329" s="1">
        <v>1</v>
      </c>
      <c r="B329" t="s">
        <v>563</v>
      </c>
      <c r="C329">
        <v>896</v>
      </c>
    </row>
    <row r="330" spans="1:3" ht="15">
      <c r="A330" s="1">
        <v>1</v>
      </c>
      <c r="B330" t="s">
        <v>1857</v>
      </c>
      <c r="C330">
        <v>3738</v>
      </c>
    </row>
    <row r="331" spans="1:3" ht="15">
      <c r="A331" s="1">
        <v>1</v>
      </c>
      <c r="B331" t="s">
        <v>3258</v>
      </c>
      <c r="C331">
        <v>1902</v>
      </c>
    </row>
    <row r="332" spans="1:3" ht="15">
      <c r="A332" s="1">
        <v>1</v>
      </c>
      <c r="B332" t="s">
        <v>924</v>
      </c>
      <c r="C332">
        <v>1885</v>
      </c>
    </row>
    <row r="333" spans="1:3" ht="15">
      <c r="A333" s="1">
        <v>1</v>
      </c>
      <c r="B333" t="s">
        <v>3328</v>
      </c>
      <c r="C333">
        <v>1981</v>
      </c>
    </row>
    <row r="334" spans="1:3" ht="15">
      <c r="A334" s="1">
        <v>1</v>
      </c>
      <c r="B334" t="s">
        <v>1986</v>
      </c>
      <c r="C334">
        <v>1981</v>
      </c>
    </row>
    <row r="335" spans="1:3" ht="15">
      <c r="A335" s="1">
        <v>1</v>
      </c>
      <c r="B335" t="s">
        <v>2315</v>
      </c>
      <c r="C335">
        <v>1874</v>
      </c>
    </row>
    <row r="336" spans="1:3" ht="15">
      <c r="A336" s="1">
        <v>2</v>
      </c>
      <c r="B336" t="s">
        <v>1591</v>
      </c>
      <c r="C336">
        <v>1024</v>
      </c>
    </row>
    <row r="337" spans="1:3" ht="15">
      <c r="A337" s="1">
        <v>1</v>
      </c>
      <c r="B337" t="s">
        <v>2542</v>
      </c>
      <c r="C337">
        <v>2048</v>
      </c>
    </row>
    <row r="338" spans="1:3" ht="15">
      <c r="A338" s="1">
        <v>1</v>
      </c>
      <c r="B338" t="s">
        <v>1819</v>
      </c>
      <c r="C338">
        <v>2048</v>
      </c>
    </row>
    <row r="339" spans="1:3" ht="15">
      <c r="A339" s="1">
        <v>1</v>
      </c>
      <c r="B339" t="s">
        <v>971</v>
      </c>
      <c r="C339">
        <v>921</v>
      </c>
    </row>
    <row r="340" spans="1:3" ht="15">
      <c r="A340" s="1">
        <v>1</v>
      </c>
      <c r="B340" t="s">
        <v>2822</v>
      </c>
      <c r="C340">
        <v>929</v>
      </c>
    </row>
    <row r="341" spans="1:3" ht="15">
      <c r="A341" s="1">
        <v>1</v>
      </c>
      <c r="B341" t="s">
        <v>495</v>
      </c>
      <c r="C341">
        <v>918</v>
      </c>
    </row>
    <row r="342" spans="1:3" ht="15">
      <c r="A342" s="1">
        <v>1</v>
      </c>
      <c r="B342" t="s">
        <v>819</v>
      </c>
      <c r="C342">
        <v>1928</v>
      </c>
    </row>
    <row r="343" spans="1:3" ht="15">
      <c r="A343" s="1">
        <v>1</v>
      </c>
      <c r="B343" t="s">
        <v>1324</v>
      </c>
    </row>
    <row r="344" spans="1:3" ht="15">
      <c r="A344" s="1">
        <v>1</v>
      </c>
      <c r="B344" t="s">
        <v>1324</v>
      </c>
      <c r="C344">
        <v>2833</v>
      </c>
    </row>
    <row r="345" spans="1:3" ht="15">
      <c r="A345" s="1">
        <v>2</v>
      </c>
      <c r="B345" t="s">
        <v>2812</v>
      </c>
      <c r="C345">
        <v>1863</v>
      </c>
    </row>
    <row r="346" spans="1:3" ht="15">
      <c r="A346" s="1">
        <v>2</v>
      </c>
      <c r="B346" t="s">
        <v>2888</v>
      </c>
      <c r="C346">
        <v>1914</v>
      </c>
    </row>
    <row r="347" spans="1:3" ht="15">
      <c r="A347" s="1">
        <v>1</v>
      </c>
      <c r="B347" t="s">
        <v>3326</v>
      </c>
      <c r="C347">
        <v>1913</v>
      </c>
    </row>
    <row r="348" spans="1:3" ht="15">
      <c r="A348" s="1">
        <v>1</v>
      </c>
      <c r="B348" t="s">
        <v>1404</v>
      </c>
      <c r="C348">
        <v>1924</v>
      </c>
    </row>
    <row r="349" spans="1:3" ht="15">
      <c r="A349" s="1">
        <v>1</v>
      </c>
      <c r="B349" t="s">
        <v>2175</v>
      </c>
      <c r="C349">
        <v>962</v>
      </c>
    </row>
    <row r="350" spans="1:3" ht="15">
      <c r="A350" s="1">
        <v>3</v>
      </c>
      <c r="B350" t="s">
        <v>165</v>
      </c>
      <c r="C350">
        <v>899</v>
      </c>
    </row>
    <row r="351" spans="1:3" ht="15">
      <c r="A351" s="1">
        <v>1</v>
      </c>
      <c r="B351" t="s">
        <v>165</v>
      </c>
      <c r="C351">
        <v>936</v>
      </c>
    </row>
    <row r="352" spans="1:3" ht="15">
      <c r="A352" s="1">
        <v>1</v>
      </c>
      <c r="B352" t="s">
        <v>165</v>
      </c>
      <c r="C352">
        <v>945</v>
      </c>
    </row>
    <row r="353" spans="1:3" ht="15">
      <c r="A353" s="1">
        <v>1</v>
      </c>
      <c r="B353" t="s">
        <v>1223</v>
      </c>
      <c r="C353">
        <v>935</v>
      </c>
    </row>
    <row r="354" spans="1:3" ht="15">
      <c r="A354" s="1">
        <v>1</v>
      </c>
      <c r="B354" t="s">
        <v>1223</v>
      </c>
      <c r="C354">
        <v>936</v>
      </c>
    </row>
    <row r="355" spans="1:3" ht="15">
      <c r="A355" s="1">
        <v>1</v>
      </c>
      <c r="B355" t="s">
        <v>976</v>
      </c>
    </row>
    <row r="356" spans="1:3" ht="15">
      <c r="A356" s="1">
        <v>1</v>
      </c>
      <c r="B356" t="s">
        <v>1133</v>
      </c>
      <c r="C356">
        <v>916</v>
      </c>
    </row>
    <row r="357" spans="1:3" ht="15">
      <c r="A357" s="1">
        <v>1</v>
      </c>
      <c r="B357" t="s">
        <v>415</v>
      </c>
      <c r="C357">
        <v>937</v>
      </c>
    </row>
    <row r="358" spans="1:3" ht="15">
      <c r="A358" s="1">
        <v>1</v>
      </c>
      <c r="B358" t="s">
        <v>1818</v>
      </c>
      <c r="C358">
        <v>904</v>
      </c>
    </row>
    <row r="359" spans="1:3" ht="15">
      <c r="A359" s="1">
        <v>3</v>
      </c>
      <c r="B359" t="s">
        <v>479</v>
      </c>
      <c r="C359">
        <v>919</v>
      </c>
    </row>
    <row r="360" spans="1:3" ht="15">
      <c r="A360" s="1">
        <v>1</v>
      </c>
      <c r="B360" t="s">
        <v>813</v>
      </c>
      <c r="C360">
        <v>1927</v>
      </c>
    </row>
    <row r="361" spans="1:3" ht="15">
      <c r="A361" s="1">
        <v>2</v>
      </c>
      <c r="B361" t="s">
        <v>931</v>
      </c>
      <c r="C361">
        <v>916</v>
      </c>
    </row>
    <row r="362" spans="1:3" ht="15">
      <c r="A362" s="1">
        <v>1</v>
      </c>
      <c r="B362" t="s">
        <v>98</v>
      </c>
      <c r="C362">
        <v>919</v>
      </c>
    </row>
    <row r="363" spans="1:3" ht="15">
      <c r="A363" s="1">
        <v>1</v>
      </c>
      <c r="B363" t="s">
        <v>101</v>
      </c>
      <c r="C363">
        <v>916</v>
      </c>
    </row>
    <row r="364" spans="1:3" ht="15">
      <c r="A364" s="1">
        <v>1</v>
      </c>
      <c r="B364" t="s">
        <v>101</v>
      </c>
      <c r="C364">
        <v>919</v>
      </c>
    </row>
    <row r="365" spans="1:3" ht="15">
      <c r="A365" s="1">
        <v>1</v>
      </c>
      <c r="B365" t="s">
        <v>1246</v>
      </c>
      <c r="C365">
        <v>1024</v>
      </c>
    </row>
    <row r="366" spans="1:3" ht="15">
      <c r="A366" s="1">
        <v>1</v>
      </c>
      <c r="B366" t="s">
        <v>3470</v>
      </c>
      <c r="C366">
        <v>969</v>
      </c>
    </row>
    <row r="367" spans="1:3" ht="15">
      <c r="A367" s="1">
        <v>1</v>
      </c>
      <c r="B367" t="s">
        <v>319</v>
      </c>
      <c r="C367">
        <v>911</v>
      </c>
    </row>
    <row r="368" spans="1:3" ht="15">
      <c r="A368" s="1">
        <v>2</v>
      </c>
      <c r="B368" t="s">
        <v>441</v>
      </c>
      <c r="C368">
        <v>961</v>
      </c>
    </row>
    <row r="369" spans="1:3" ht="15">
      <c r="A369" s="1">
        <v>1</v>
      </c>
      <c r="B369" t="s">
        <v>2298</v>
      </c>
      <c r="C369">
        <v>902</v>
      </c>
    </row>
    <row r="370" spans="1:3" ht="15">
      <c r="A370" s="1">
        <v>1</v>
      </c>
      <c r="B370" t="s">
        <v>716</v>
      </c>
      <c r="C370">
        <v>905</v>
      </c>
    </row>
    <row r="371" spans="1:3" ht="15">
      <c r="A371" s="1">
        <v>3</v>
      </c>
      <c r="B371" t="s">
        <v>20</v>
      </c>
      <c r="C371">
        <v>923</v>
      </c>
    </row>
    <row r="372" spans="1:3" ht="15">
      <c r="A372" s="1">
        <v>4</v>
      </c>
      <c r="B372" t="s">
        <v>962</v>
      </c>
      <c r="C372">
        <v>965</v>
      </c>
    </row>
    <row r="373" spans="1:3" ht="15">
      <c r="A373" s="1">
        <v>3</v>
      </c>
      <c r="B373" t="s">
        <v>1001</v>
      </c>
      <c r="C373">
        <v>1901</v>
      </c>
    </row>
    <row r="374" spans="1:3" ht="15">
      <c r="A374" s="1">
        <v>1</v>
      </c>
      <c r="B374" t="s">
        <v>900</v>
      </c>
      <c r="C374">
        <v>897</v>
      </c>
    </row>
    <row r="375" spans="1:3" ht="15">
      <c r="A375" s="1">
        <v>1</v>
      </c>
      <c r="B375" t="s">
        <v>252</v>
      </c>
      <c r="C375">
        <v>933</v>
      </c>
    </row>
    <row r="376" spans="1:3" ht="15">
      <c r="A376" s="1">
        <v>5</v>
      </c>
      <c r="B376" t="s">
        <v>186</v>
      </c>
      <c r="C376">
        <v>1980</v>
      </c>
    </row>
    <row r="377" spans="1:3" ht="15">
      <c r="A377" s="1">
        <v>2</v>
      </c>
      <c r="B377" t="s">
        <v>1268</v>
      </c>
      <c r="C377">
        <v>900</v>
      </c>
    </row>
    <row r="378" spans="1:3" ht="15">
      <c r="A378" s="1">
        <v>1</v>
      </c>
      <c r="B378" t="s">
        <v>1598</v>
      </c>
      <c r="C378">
        <v>1916</v>
      </c>
    </row>
    <row r="379" spans="1:3" ht="15">
      <c r="A379" s="1">
        <v>1</v>
      </c>
      <c r="B379" t="s">
        <v>1907</v>
      </c>
      <c r="C379">
        <v>1895</v>
      </c>
    </row>
    <row r="380" spans="1:3" ht="15">
      <c r="A380" s="1">
        <v>3</v>
      </c>
      <c r="B380" t="s">
        <v>77</v>
      </c>
      <c r="C380">
        <v>1916</v>
      </c>
    </row>
    <row r="381" spans="1:3" ht="15">
      <c r="A381" s="1">
        <v>5</v>
      </c>
      <c r="B381" t="s">
        <v>77</v>
      </c>
      <c r="C381">
        <v>900</v>
      </c>
    </row>
    <row r="382" spans="1:3" ht="15">
      <c r="A382" s="1">
        <v>1</v>
      </c>
      <c r="B382" t="s">
        <v>888</v>
      </c>
    </row>
    <row r="383" spans="1:3" ht="15">
      <c r="A383" s="1">
        <v>1</v>
      </c>
      <c r="B383" t="s">
        <v>888</v>
      </c>
      <c r="C383">
        <v>1822</v>
      </c>
    </row>
    <row r="384" spans="1:3" ht="15">
      <c r="A384" s="1">
        <v>1</v>
      </c>
      <c r="B384" t="s">
        <v>888</v>
      </c>
      <c r="C384">
        <v>1886</v>
      </c>
    </row>
    <row r="385" spans="1:3" ht="15">
      <c r="A385" s="1">
        <v>3</v>
      </c>
      <c r="B385" t="s">
        <v>762</v>
      </c>
      <c r="C385">
        <v>1822</v>
      </c>
    </row>
    <row r="386" spans="1:3" ht="15">
      <c r="A386" s="1">
        <v>1</v>
      </c>
      <c r="B386" t="s">
        <v>762</v>
      </c>
      <c r="C386">
        <v>1887</v>
      </c>
    </row>
    <row r="387" spans="1:3" ht="15">
      <c r="A387" s="1">
        <v>1</v>
      </c>
      <c r="B387" t="s">
        <v>1906</v>
      </c>
      <c r="C387">
        <v>3895</v>
      </c>
    </row>
    <row r="388" spans="1:3" ht="15">
      <c r="A388" s="1">
        <v>1</v>
      </c>
      <c r="B388" t="s">
        <v>706</v>
      </c>
      <c r="C388">
        <v>2850</v>
      </c>
    </row>
    <row r="389" spans="1:3" ht="15">
      <c r="A389" s="1">
        <v>1</v>
      </c>
      <c r="B389" t="s">
        <v>1286</v>
      </c>
      <c r="C389">
        <v>1883</v>
      </c>
    </row>
    <row r="390" spans="1:3" ht="15">
      <c r="A390" s="1">
        <v>2</v>
      </c>
      <c r="B390" t="s">
        <v>1076</v>
      </c>
      <c r="C390">
        <v>1916</v>
      </c>
    </row>
    <row r="391" spans="1:3" ht="15">
      <c r="A391" s="1">
        <v>1</v>
      </c>
      <c r="B391" t="s">
        <v>1642</v>
      </c>
      <c r="C391">
        <v>968</v>
      </c>
    </row>
    <row r="392" spans="1:3" ht="15">
      <c r="A392" s="1">
        <v>1</v>
      </c>
      <c r="B392" t="s">
        <v>1198</v>
      </c>
      <c r="C392">
        <v>954</v>
      </c>
    </row>
    <row r="393" spans="1:3" ht="15">
      <c r="A393" s="1">
        <v>1</v>
      </c>
      <c r="B393" t="s">
        <v>745</v>
      </c>
      <c r="C393">
        <v>1963</v>
      </c>
    </row>
    <row r="394" spans="1:3" ht="15">
      <c r="A394" s="1">
        <v>1</v>
      </c>
      <c r="B394" t="s">
        <v>745</v>
      </c>
      <c r="C394">
        <v>1969</v>
      </c>
    </row>
    <row r="395" spans="1:3" ht="15">
      <c r="A395" s="1">
        <v>1</v>
      </c>
      <c r="B395" t="s">
        <v>1845</v>
      </c>
      <c r="C395">
        <v>1965</v>
      </c>
    </row>
    <row r="396" spans="1:3" ht="15">
      <c r="A396" s="1">
        <v>1</v>
      </c>
      <c r="B396" t="s">
        <v>3918</v>
      </c>
      <c r="C396">
        <v>963</v>
      </c>
    </row>
    <row r="397" spans="1:3" ht="15">
      <c r="A397" s="1">
        <v>1</v>
      </c>
      <c r="B397" t="s">
        <v>1242</v>
      </c>
      <c r="C397">
        <v>2790</v>
      </c>
    </row>
    <row r="398" spans="1:3" ht="15">
      <c r="A398" s="1">
        <v>1</v>
      </c>
      <c r="B398" t="s">
        <v>1146</v>
      </c>
      <c r="C398">
        <v>1914</v>
      </c>
    </row>
    <row r="399" spans="1:3" ht="15">
      <c r="A399" s="1">
        <v>1</v>
      </c>
      <c r="B399" t="s">
        <v>2318</v>
      </c>
      <c r="C399">
        <v>2897</v>
      </c>
    </row>
    <row r="400" spans="1:3" ht="15">
      <c r="A400" s="1">
        <v>2</v>
      </c>
      <c r="B400" t="s">
        <v>848</v>
      </c>
      <c r="C400">
        <v>1853</v>
      </c>
    </row>
    <row r="401" spans="1:3" ht="15">
      <c r="A401" s="1">
        <v>1</v>
      </c>
      <c r="B401" t="s">
        <v>3394</v>
      </c>
      <c r="C401">
        <v>2862</v>
      </c>
    </row>
    <row r="402" spans="1:3" ht="15">
      <c r="A402" s="1">
        <v>1</v>
      </c>
      <c r="B402" t="s">
        <v>1686</v>
      </c>
      <c r="C402">
        <v>1892</v>
      </c>
    </row>
    <row r="403" spans="1:3" ht="15">
      <c r="A403" s="1">
        <v>2</v>
      </c>
      <c r="B403" t="s">
        <v>2024</v>
      </c>
      <c r="C403">
        <v>2831</v>
      </c>
    </row>
    <row r="404" spans="1:3" ht="15">
      <c r="A404" s="1">
        <v>1</v>
      </c>
      <c r="B404" t="s">
        <v>1350</v>
      </c>
      <c r="C404">
        <v>1765</v>
      </c>
    </row>
    <row r="405" spans="1:3" ht="15">
      <c r="A405" s="1">
        <v>1</v>
      </c>
      <c r="B405" t="s">
        <v>188</v>
      </c>
      <c r="C405">
        <v>1855</v>
      </c>
    </row>
    <row r="406" spans="1:3" ht="15">
      <c r="A406" s="1">
        <v>1</v>
      </c>
      <c r="B406" t="s">
        <v>2424</v>
      </c>
      <c r="C406">
        <v>904</v>
      </c>
    </row>
    <row r="407" spans="1:3" ht="15">
      <c r="A407" s="1">
        <v>1</v>
      </c>
      <c r="B407" t="s">
        <v>2774</v>
      </c>
      <c r="C407">
        <v>927</v>
      </c>
    </row>
    <row r="408" spans="1:3" ht="15">
      <c r="A408" s="1">
        <v>2</v>
      </c>
      <c r="B408" t="s">
        <v>1291</v>
      </c>
      <c r="C408">
        <v>904</v>
      </c>
    </row>
    <row r="409" spans="1:3" ht="15">
      <c r="A409" s="1">
        <v>3</v>
      </c>
      <c r="B409" t="s">
        <v>1894</v>
      </c>
      <c r="C409">
        <v>2846</v>
      </c>
    </row>
    <row r="410" spans="1:3" ht="15">
      <c r="A410" s="1">
        <v>2</v>
      </c>
      <c r="B410" t="s">
        <v>113</v>
      </c>
    </row>
    <row r="411" spans="1:3" ht="15">
      <c r="A411" s="1">
        <v>81</v>
      </c>
      <c r="B411" t="s">
        <v>113</v>
      </c>
      <c r="C411">
        <v>2795</v>
      </c>
    </row>
    <row r="412" spans="1:3" ht="15">
      <c r="A412" s="1">
        <v>21</v>
      </c>
      <c r="B412" t="s">
        <v>113</v>
      </c>
      <c r="C412">
        <v>3805</v>
      </c>
    </row>
    <row r="413" spans="1:3" ht="15">
      <c r="A413" s="1">
        <v>11</v>
      </c>
      <c r="B413" t="s">
        <v>118</v>
      </c>
      <c r="C413">
        <v>3776</v>
      </c>
    </row>
    <row r="414" spans="1:3" ht="15">
      <c r="A414" s="1">
        <v>3</v>
      </c>
      <c r="B414" t="s">
        <v>118</v>
      </c>
      <c r="C414">
        <v>5774</v>
      </c>
    </row>
    <row r="415" spans="1:3" ht="15">
      <c r="A415" s="1">
        <v>1</v>
      </c>
      <c r="B415" t="s">
        <v>1278</v>
      </c>
      <c r="C415">
        <v>1929</v>
      </c>
    </row>
    <row r="416" spans="1:3" ht="15">
      <c r="A416" s="1">
        <v>1</v>
      </c>
      <c r="B416" t="s">
        <v>1014</v>
      </c>
      <c r="C416">
        <v>1929</v>
      </c>
    </row>
    <row r="417" spans="1:3" ht="15">
      <c r="A417" s="1">
        <v>1</v>
      </c>
      <c r="B417" t="s">
        <v>586</v>
      </c>
      <c r="C417">
        <v>963</v>
      </c>
    </row>
    <row r="418" spans="1:3" ht="15">
      <c r="A418" s="1">
        <v>1</v>
      </c>
      <c r="B418" t="s">
        <v>97</v>
      </c>
      <c r="C418">
        <v>2662</v>
      </c>
    </row>
    <row r="419" spans="1:3" ht="15">
      <c r="A419" s="1">
        <v>78</v>
      </c>
      <c r="B419" t="s">
        <v>97</v>
      </c>
      <c r="C419">
        <v>2723</v>
      </c>
    </row>
    <row r="420" spans="1:3" ht="15">
      <c r="A420" s="1">
        <v>51</v>
      </c>
      <c r="B420" t="s">
        <v>163</v>
      </c>
      <c r="C420">
        <v>2723</v>
      </c>
    </row>
    <row r="421" spans="1:3" ht="15">
      <c r="A421" s="1">
        <v>2</v>
      </c>
      <c r="B421" t="s">
        <v>1325</v>
      </c>
      <c r="C421">
        <v>2883</v>
      </c>
    </row>
    <row r="422" spans="1:3" ht="15">
      <c r="A422" s="1">
        <v>6</v>
      </c>
      <c r="B422" t="s">
        <v>504</v>
      </c>
      <c r="C422">
        <v>2883</v>
      </c>
    </row>
    <row r="423" spans="1:3" ht="15">
      <c r="A423" s="1">
        <v>5</v>
      </c>
      <c r="B423" t="s">
        <v>478</v>
      </c>
      <c r="C423">
        <v>3687</v>
      </c>
    </row>
    <row r="424" spans="1:3" ht="15">
      <c r="A424" s="1">
        <v>8</v>
      </c>
      <c r="B424" t="s">
        <v>310</v>
      </c>
      <c r="C424">
        <v>3687</v>
      </c>
    </row>
    <row r="425" spans="1:3" ht="15">
      <c r="A425" s="1">
        <v>3</v>
      </c>
      <c r="B425" t="s">
        <v>127</v>
      </c>
      <c r="C425">
        <v>3687</v>
      </c>
    </row>
    <row r="426" spans="1:3" ht="15">
      <c r="A426" s="1">
        <v>3</v>
      </c>
      <c r="B426" t="s">
        <v>43</v>
      </c>
      <c r="C426">
        <v>3687</v>
      </c>
    </row>
    <row r="427" spans="1:3" ht="15">
      <c r="A427" s="1">
        <v>1</v>
      </c>
      <c r="B427" t="s">
        <v>299</v>
      </c>
    </row>
    <row r="428" spans="1:3" ht="15">
      <c r="A428" s="1">
        <v>22</v>
      </c>
      <c r="B428" t="s">
        <v>299</v>
      </c>
      <c r="C428">
        <v>2883</v>
      </c>
    </row>
    <row r="429" spans="1:3" ht="15">
      <c r="A429" s="1">
        <v>1</v>
      </c>
      <c r="B429" t="s">
        <v>1487</v>
      </c>
      <c r="C429">
        <v>944</v>
      </c>
    </row>
    <row r="430" spans="1:3" ht="15">
      <c r="A430" s="1">
        <v>1</v>
      </c>
      <c r="B430" t="s">
        <v>1724</v>
      </c>
      <c r="C430">
        <v>945</v>
      </c>
    </row>
    <row r="431" spans="1:3" ht="15">
      <c r="A431" s="1">
        <v>1</v>
      </c>
      <c r="B431" t="s">
        <v>2971</v>
      </c>
      <c r="C431">
        <v>949</v>
      </c>
    </row>
    <row r="432" spans="1:3" ht="15">
      <c r="A432" s="1">
        <v>1</v>
      </c>
      <c r="B432" t="s">
        <v>3745</v>
      </c>
      <c r="C432">
        <v>2962</v>
      </c>
    </row>
    <row r="433" spans="1:3" ht="15">
      <c r="A433" s="1">
        <v>1</v>
      </c>
      <c r="B433" t="s">
        <v>3680</v>
      </c>
      <c r="C433">
        <v>1943</v>
      </c>
    </row>
    <row r="434" spans="1:3" ht="15">
      <c r="A434" s="1">
        <v>1</v>
      </c>
      <c r="B434" t="s">
        <v>3040</v>
      </c>
      <c r="C434">
        <v>1912</v>
      </c>
    </row>
    <row r="435" spans="1:3" ht="15">
      <c r="A435" s="1">
        <v>1</v>
      </c>
      <c r="B435" t="s">
        <v>3096</v>
      </c>
      <c r="C435">
        <v>934</v>
      </c>
    </row>
    <row r="436" spans="1:3" ht="15">
      <c r="A436" s="1">
        <v>1</v>
      </c>
      <c r="B436" t="s">
        <v>4009</v>
      </c>
      <c r="C436">
        <v>2779</v>
      </c>
    </row>
    <row r="437" spans="1:3" ht="15">
      <c r="A437" s="1">
        <v>1</v>
      </c>
      <c r="B437" t="s">
        <v>1442</v>
      </c>
      <c r="C437">
        <v>2933</v>
      </c>
    </row>
    <row r="438" spans="1:3" ht="15">
      <c r="A438" s="1">
        <v>1</v>
      </c>
      <c r="B438" t="s">
        <v>849</v>
      </c>
      <c r="C438">
        <v>2888</v>
      </c>
    </row>
    <row r="439" spans="1:3" ht="15">
      <c r="A439" s="1">
        <v>1</v>
      </c>
      <c r="B439" t="s">
        <v>2232</v>
      </c>
      <c r="C439">
        <v>1963</v>
      </c>
    </row>
    <row r="440" spans="1:3" ht="15">
      <c r="A440" s="1">
        <v>1</v>
      </c>
      <c r="B440" t="s">
        <v>264</v>
      </c>
      <c r="C440">
        <v>1830</v>
      </c>
    </row>
    <row r="441" spans="1:3" ht="15">
      <c r="A441" s="1">
        <v>1</v>
      </c>
      <c r="B441" t="s">
        <v>1212</v>
      </c>
    </row>
    <row r="442" spans="1:3" ht="15">
      <c r="A442" s="1">
        <v>1</v>
      </c>
      <c r="B442" t="s">
        <v>1212</v>
      </c>
      <c r="C442">
        <v>1816</v>
      </c>
    </row>
    <row r="443" spans="1:3" ht="15">
      <c r="A443" s="1">
        <v>1</v>
      </c>
      <c r="B443" t="s">
        <v>147</v>
      </c>
      <c r="C443">
        <v>1647</v>
      </c>
    </row>
    <row r="444" spans="1:3" ht="15">
      <c r="A444" s="1">
        <v>1</v>
      </c>
      <c r="B444" t="s">
        <v>4</v>
      </c>
      <c r="C444">
        <v>1647</v>
      </c>
    </row>
    <row r="445" spans="1:3" ht="15">
      <c r="A445" s="1">
        <v>1</v>
      </c>
      <c r="B445" t="s">
        <v>4</v>
      </c>
      <c r="C445">
        <v>1651</v>
      </c>
    </row>
    <row r="446" spans="1:3" ht="15">
      <c r="A446" s="1">
        <v>1</v>
      </c>
      <c r="B446" t="s">
        <v>4</v>
      </c>
      <c r="C446">
        <v>1815</v>
      </c>
    </row>
    <row r="447" spans="1:3" ht="15">
      <c r="A447" s="1">
        <v>1</v>
      </c>
      <c r="B447" t="s">
        <v>669</v>
      </c>
      <c r="C447">
        <v>1647</v>
      </c>
    </row>
    <row r="448" spans="1:3" ht="15">
      <c r="A448" s="1">
        <v>1</v>
      </c>
      <c r="B448" t="s">
        <v>1903</v>
      </c>
      <c r="C448">
        <v>1891</v>
      </c>
    </row>
    <row r="449" spans="1:3" ht="15">
      <c r="A449" s="1">
        <v>3</v>
      </c>
      <c r="B449" t="s">
        <v>596</v>
      </c>
      <c r="C449">
        <v>1916</v>
      </c>
    </row>
    <row r="450" spans="1:3" ht="15">
      <c r="A450" s="1">
        <v>4</v>
      </c>
      <c r="B450" t="s">
        <v>1017</v>
      </c>
      <c r="C450">
        <v>1896</v>
      </c>
    </row>
    <row r="451" spans="1:3" ht="15">
      <c r="A451" s="1">
        <v>4</v>
      </c>
      <c r="B451" t="s">
        <v>1017</v>
      </c>
      <c r="C451">
        <v>1897</v>
      </c>
    </row>
    <row r="452" spans="1:3" ht="15">
      <c r="A452" s="1">
        <v>5</v>
      </c>
      <c r="B452" t="s">
        <v>237</v>
      </c>
      <c r="C452">
        <v>1912</v>
      </c>
    </row>
    <row r="453" spans="1:3" ht="15">
      <c r="A453" s="1">
        <v>1</v>
      </c>
      <c r="B453" t="s">
        <v>1046</v>
      </c>
      <c r="C453">
        <v>1912</v>
      </c>
    </row>
    <row r="454" spans="1:3" ht="15">
      <c r="A454" s="1">
        <v>1</v>
      </c>
      <c r="B454" t="s">
        <v>251</v>
      </c>
      <c r="C454">
        <v>1692</v>
      </c>
    </row>
    <row r="455" spans="1:3" ht="15">
      <c r="A455" s="1">
        <v>10</v>
      </c>
      <c r="B455" t="s">
        <v>40</v>
      </c>
      <c r="C455">
        <v>1893</v>
      </c>
    </row>
    <row r="456" spans="1:3" ht="15">
      <c r="A456" s="1">
        <v>9</v>
      </c>
      <c r="B456" t="s">
        <v>40</v>
      </c>
      <c r="C456">
        <v>1895</v>
      </c>
    </row>
    <row r="457" spans="1:3" ht="15">
      <c r="A457" s="1">
        <v>12</v>
      </c>
      <c r="B457" t="s">
        <v>276</v>
      </c>
      <c r="C457">
        <v>2784</v>
      </c>
    </row>
    <row r="458" spans="1:3" ht="15">
      <c r="A458" s="1">
        <v>3</v>
      </c>
      <c r="B458" t="s">
        <v>276</v>
      </c>
      <c r="C458">
        <v>2877</v>
      </c>
    </row>
    <row r="459" spans="1:3" ht="15">
      <c r="A459" s="1">
        <v>7</v>
      </c>
      <c r="B459" t="s">
        <v>219</v>
      </c>
      <c r="C459">
        <v>2724</v>
      </c>
    </row>
    <row r="460" spans="1:3" ht="15">
      <c r="A460" s="1">
        <v>1</v>
      </c>
      <c r="B460" t="s">
        <v>219</v>
      </c>
      <c r="C460">
        <v>2726</v>
      </c>
    </row>
    <row r="461" spans="1:3" ht="15">
      <c r="A461" s="1">
        <v>29</v>
      </c>
      <c r="B461" t="s">
        <v>219</v>
      </c>
      <c r="C461">
        <v>2728</v>
      </c>
    </row>
    <row r="462" spans="1:3" ht="15">
      <c r="A462" s="1">
        <v>3</v>
      </c>
      <c r="B462" t="s">
        <v>500</v>
      </c>
      <c r="C462">
        <v>2709</v>
      </c>
    </row>
    <row r="463" spans="1:3" ht="15">
      <c r="A463" s="1">
        <v>2</v>
      </c>
      <c r="B463" t="s">
        <v>500</v>
      </c>
      <c r="C463">
        <v>3719</v>
      </c>
    </row>
    <row r="464" spans="1:3" ht="15">
      <c r="A464" s="1">
        <v>4</v>
      </c>
      <c r="B464" t="s">
        <v>1022</v>
      </c>
      <c r="C464">
        <v>3752</v>
      </c>
    </row>
    <row r="465" spans="1:3" ht="15">
      <c r="A465" s="1">
        <v>1</v>
      </c>
      <c r="B465" t="s">
        <v>421</v>
      </c>
      <c r="C465">
        <v>898</v>
      </c>
    </row>
    <row r="466" spans="1:3" ht="15">
      <c r="A466" s="1">
        <v>21</v>
      </c>
      <c r="B466" t="s">
        <v>424</v>
      </c>
      <c r="C466">
        <v>1802</v>
      </c>
    </row>
    <row r="467" spans="1:3" ht="15">
      <c r="A467" s="1">
        <v>13</v>
      </c>
      <c r="B467" t="s">
        <v>171</v>
      </c>
      <c r="C467">
        <v>1886</v>
      </c>
    </row>
    <row r="468" spans="1:3" ht="15">
      <c r="A468" s="1">
        <v>12</v>
      </c>
      <c r="B468" t="s">
        <v>171</v>
      </c>
      <c r="C468">
        <v>1900</v>
      </c>
    </row>
    <row r="469" spans="1:3" ht="15">
      <c r="A469" s="1">
        <v>1</v>
      </c>
      <c r="B469" t="s">
        <v>66</v>
      </c>
      <c r="C469">
        <v>1926</v>
      </c>
    </row>
    <row r="470" spans="1:3" ht="15">
      <c r="A470" s="1">
        <v>9</v>
      </c>
      <c r="B470" t="s">
        <v>66</v>
      </c>
      <c r="C470">
        <v>1927</v>
      </c>
    </row>
    <row r="471" spans="1:3" ht="15">
      <c r="A471" s="1">
        <v>7</v>
      </c>
      <c r="B471" t="s">
        <v>66</v>
      </c>
      <c r="C471">
        <v>1928</v>
      </c>
    </row>
    <row r="472" spans="1:3" ht="15">
      <c r="A472" s="1">
        <v>38</v>
      </c>
      <c r="B472" t="s">
        <v>159</v>
      </c>
      <c r="C472">
        <v>1912</v>
      </c>
    </row>
    <row r="473" spans="1:3" ht="15">
      <c r="A473" s="1">
        <v>4</v>
      </c>
      <c r="B473" t="s">
        <v>235</v>
      </c>
      <c r="C473">
        <v>1803</v>
      </c>
    </row>
    <row r="474" spans="1:3" ht="15">
      <c r="A474" s="1">
        <v>1</v>
      </c>
      <c r="B474" t="s">
        <v>557</v>
      </c>
    </row>
    <row r="475" spans="1:3" ht="15">
      <c r="A475" s="1">
        <v>8</v>
      </c>
      <c r="B475" t="s">
        <v>557</v>
      </c>
      <c r="C475">
        <v>1691</v>
      </c>
    </row>
    <row r="476" spans="1:3" ht="15">
      <c r="A476" s="1">
        <v>6</v>
      </c>
      <c r="B476" t="s">
        <v>557</v>
      </c>
      <c r="C476">
        <v>2698</v>
      </c>
    </row>
    <row r="477" spans="1:3" ht="15">
      <c r="A477" s="1">
        <v>1</v>
      </c>
      <c r="B477" t="s">
        <v>759</v>
      </c>
      <c r="C477">
        <v>945</v>
      </c>
    </row>
    <row r="478" spans="1:3" ht="15">
      <c r="A478" s="1">
        <v>2</v>
      </c>
      <c r="B478" t="s">
        <v>743</v>
      </c>
      <c r="C478">
        <v>937</v>
      </c>
    </row>
    <row r="479" spans="1:3" ht="15">
      <c r="A479" s="1">
        <v>1</v>
      </c>
      <c r="B479" t="s">
        <v>1596</v>
      </c>
      <c r="C479">
        <v>898</v>
      </c>
    </row>
    <row r="480" spans="1:3" ht="15">
      <c r="A480" s="1">
        <v>1</v>
      </c>
      <c r="B480" t="s">
        <v>2564</v>
      </c>
      <c r="C480">
        <v>3087</v>
      </c>
    </row>
    <row r="481" spans="1:3" ht="15">
      <c r="A481" s="1">
        <v>1</v>
      </c>
      <c r="B481" t="s">
        <v>544</v>
      </c>
      <c r="C481">
        <v>1912</v>
      </c>
    </row>
    <row r="482" spans="1:3" ht="15">
      <c r="A482" s="1">
        <v>1</v>
      </c>
      <c r="B482" t="s">
        <v>1140</v>
      </c>
      <c r="C482">
        <v>1947</v>
      </c>
    </row>
    <row r="483" spans="1:3" ht="15">
      <c r="A483" s="1">
        <v>1</v>
      </c>
      <c r="B483" t="s">
        <v>3041</v>
      </c>
      <c r="C483">
        <v>1912</v>
      </c>
    </row>
    <row r="484" spans="1:3" ht="15">
      <c r="A484" s="1">
        <v>1</v>
      </c>
      <c r="B484" t="s">
        <v>2511</v>
      </c>
      <c r="C484">
        <v>3851</v>
      </c>
    </row>
    <row r="485" spans="1:3" ht="15">
      <c r="A485" s="1">
        <v>1</v>
      </c>
      <c r="B485" t="s">
        <v>465</v>
      </c>
      <c r="C485">
        <v>2819</v>
      </c>
    </row>
    <row r="486" spans="1:3" ht="15">
      <c r="A486" s="1">
        <v>3</v>
      </c>
      <c r="B486" t="s">
        <v>465</v>
      </c>
      <c r="C486">
        <v>2820</v>
      </c>
    </row>
    <row r="487" spans="1:3" ht="15">
      <c r="A487" s="1">
        <v>1</v>
      </c>
      <c r="B487" t="s">
        <v>545</v>
      </c>
      <c r="C487">
        <v>898</v>
      </c>
    </row>
    <row r="488" spans="1:3" ht="15">
      <c r="A488" s="1">
        <v>3</v>
      </c>
      <c r="B488" t="s">
        <v>103</v>
      </c>
      <c r="C488">
        <v>898</v>
      </c>
    </row>
    <row r="489" spans="1:3" ht="15">
      <c r="A489" s="1">
        <v>5</v>
      </c>
      <c r="B489" t="s">
        <v>103</v>
      </c>
      <c r="C489">
        <v>899</v>
      </c>
    </row>
    <row r="490" spans="1:3" ht="15">
      <c r="A490" s="1">
        <v>1</v>
      </c>
      <c r="B490" t="s">
        <v>1968</v>
      </c>
      <c r="C490">
        <v>898</v>
      </c>
    </row>
    <row r="491" spans="1:3" ht="15">
      <c r="A491" s="1">
        <v>4</v>
      </c>
      <c r="B491" t="s">
        <v>350</v>
      </c>
      <c r="C491">
        <v>898</v>
      </c>
    </row>
    <row r="492" spans="1:3" ht="15">
      <c r="A492" s="1">
        <v>1</v>
      </c>
      <c r="B492" t="s">
        <v>350</v>
      </c>
      <c r="C492">
        <v>900</v>
      </c>
    </row>
    <row r="493" spans="1:3" ht="15">
      <c r="A493" s="1">
        <v>3</v>
      </c>
      <c r="B493" t="s">
        <v>134</v>
      </c>
      <c r="C493">
        <v>1900</v>
      </c>
    </row>
    <row r="494" spans="1:3" ht="15">
      <c r="A494" s="1">
        <v>1</v>
      </c>
      <c r="B494" t="s">
        <v>287</v>
      </c>
      <c r="C494">
        <v>898</v>
      </c>
    </row>
    <row r="495" spans="1:3" ht="15">
      <c r="A495" s="1">
        <v>18</v>
      </c>
      <c r="B495" t="s">
        <v>327</v>
      </c>
      <c r="C495">
        <v>898</v>
      </c>
    </row>
    <row r="496" spans="1:3" ht="15">
      <c r="A496" s="1">
        <v>1</v>
      </c>
      <c r="B496" t="s">
        <v>313</v>
      </c>
    </row>
    <row r="497" spans="1:3" ht="15">
      <c r="A497" s="1">
        <v>2</v>
      </c>
      <c r="B497" t="s">
        <v>313</v>
      </c>
      <c r="C497">
        <v>898</v>
      </c>
    </row>
    <row r="498" spans="1:3" ht="15">
      <c r="A498" s="1">
        <v>1</v>
      </c>
      <c r="B498" t="s">
        <v>540</v>
      </c>
      <c r="C498">
        <v>898</v>
      </c>
    </row>
    <row r="499" spans="1:3" ht="15">
      <c r="A499" s="1">
        <v>3</v>
      </c>
      <c r="B499" t="s">
        <v>540</v>
      </c>
      <c r="C499">
        <v>900</v>
      </c>
    </row>
    <row r="500" spans="1:3" ht="15">
      <c r="A500" s="1">
        <v>2</v>
      </c>
      <c r="B500" t="s">
        <v>205</v>
      </c>
      <c r="C500">
        <v>898</v>
      </c>
    </row>
    <row r="501" spans="1:3" ht="15">
      <c r="A501" s="1">
        <v>3</v>
      </c>
      <c r="B501" t="s">
        <v>622</v>
      </c>
      <c r="C501">
        <v>1888</v>
      </c>
    </row>
    <row r="502" spans="1:3" ht="15">
      <c r="A502" s="1">
        <v>1</v>
      </c>
      <c r="B502" t="s">
        <v>622</v>
      </c>
      <c r="C502">
        <v>1889</v>
      </c>
    </row>
    <row r="503" spans="1:3" ht="15">
      <c r="A503" s="1">
        <v>1</v>
      </c>
      <c r="B503" t="s">
        <v>1794</v>
      </c>
      <c r="C503">
        <v>1928</v>
      </c>
    </row>
    <row r="504" spans="1:3" ht="15">
      <c r="A504" s="1">
        <v>4</v>
      </c>
      <c r="B504" t="s">
        <v>273</v>
      </c>
      <c r="C504">
        <v>1880</v>
      </c>
    </row>
    <row r="505" spans="1:3" ht="15">
      <c r="A505" s="1">
        <v>1</v>
      </c>
      <c r="B505" t="s">
        <v>273</v>
      </c>
      <c r="C505">
        <v>1881</v>
      </c>
    </row>
    <row r="506" spans="1:3" ht="15">
      <c r="A506" s="1">
        <v>1</v>
      </c>
      <c r="B506" t="s">
        <v>1110</v>
      </c>
      <c r="C506">
        <v>1834</v>
      </c>
    </row>
    <row r="507" spans="1:3" ht="15">
      <c r="A507" s="1">
        <v>2</v>
      </c>
      <c r="B507" t="s">
        <v>1555</v>
      </c>
      <c r="C507">
        <v>2876</v>
      </c>
    </row>
    <row r="508" spans="1:3" ht="15">
      <c r="A508" s="1">
        <v>24</v>
      </c>
      <c r="B508" t="s">
        <v>256</v>
      </c>
      <c r="C508">
        <v>1888</v>
      </c>
    </row>
    <row r="509" spans="1:3" ht="15">
      <c r="A509" s="1">
        <v>8</v>
      </c>
      <c r="B509" t="s">
        <v>748</v>
      </c>
      <c r="C509">
        <v>1888</v>
      </c>
    </row>
    <row r="510" spans="1:3" ht="15">
      <c r="A510" s="1">
        <v>3</v>
      </c>
      <c r="B510" t="s">
        <v>767</v>
      </c>
      <c r="C510">
        <v>1786</v>
      </c>
    </row>
    <row r="511" spans="1:3" ht="15">
      <c r="A511" s="1">
        <v>13</v>
      </c>
      <c r="B511" t="s">
        <v>131</v>
      </c>
      <c r="C511">
        <v>1888</v>
      </c>
    </row>
    <row r="512" spans="1:3" ht="15">
      <c r="A512" s="1">
        <v>8</v>
      </c>
      <c r="B512" t="s">
        <v>562</v>
      </c>
      <c r="C512">
        <v>1888</v>
      </c>
    </row>
    <row r="513" spans="1:3" ht="15">
      <c r="A513" s="1">
        <v>1</v>
      </c>
      <c r="B513" t="s">
        <v>1124</v>
      </c>
      <c r="C513">
        <v>1888</v>
      </c>
    </row>
    <row r="514" spans="1:3" ht="15">
      <c r="A514" s="1">
        <v>29</v>
      </c>
      <c r="B514" t="s">
        <v>99</v>
      </c>
      <c r="C514">
        <v>2916</v>
      </c>
    </row>
    <row r="515" spans="1:3" ht="15">
      <c r="A515" s="1">
        <v>28</v>
      </c>
      <c r="B515" t="s">
        <v>367</v>
      </c>
      <c r="C515">
        <v>3932</v>
      </c>
    </row>
    <row r="516" spans="1:3" ht="15">
      <c r="A516" s="1">
        <v>5</v>
      </c>
      <c r="B516" t="s">
        <v>608</v>
      </c>
      <c r="C516">
        <v>3630</v>
      </c>
    </row>
    <row r="517" spans="1:3" ht="15">
      <c r="A517" s="1">
        <v>2</v>
      </c>
      <c r="B517" t="s">
        <v>18</v>
      </c>
      <c r="C517">
        <v>2876</v>
      </c>
    </row>
    <row r="518" spans="1:3" ht="15">
      <c r="A518" s="1">
        <v>4</v>
      </c>
      <c r="B518" t="s">
        <v>18</v>
      </c>
      <c r="C518">
        <v>2877</v>
      </c>
    </row>
    <row r="519" spans="1:3" ht="15">
      <c r="A519" s="1">
        <v>6</v>
      </c>
      <c r="B519" t="s">
        <v>18</v>
      </c>
      <c r="C519">
        <v>3644</v>
      </c>
    </row>
    <row r="520" spans="1:3" ht="15">
      <c r="A520" s="1">
        <v>12</v>
      </c>
      <c r="B520" t="s">
        <v>18</v>
      </c>
      <c r="C520">
        <v>3645</v>
      </c>
    </row>
    <row r="521" spans="1:3" ht="15">
      <c r="A521" s="1">
        <v>4</v>
      </c>
      <c r="B521" t="s">
        <v>277</v>
      </c>
      <c r="C521">
        <v>3932</v>
      </c>
    </row>
    <row r="522" spans="1:3" ht="15">
      <c r="A522" s="1">
        <v>5</v>
      </c>
      <c r="B522" t="s">
        <v>370</v>
      </c>
      <c r="C522">
        <v>2916</v>
      </c>
    </row>
    <row r="523" spans="1:3" ht="15">
      <c r="A523" s="1">
        <v>3</v>
      </c>
      <c r="B523" t="s">
        <v>541</v>
      </c>
      <c r="C523">
        <v>3599</v>
      </c>
    </row>
    <row r="524" spans="1:3" ht="15">
      <c r="A524" s="1">
        <v>1</v>
      </c>
      <c r="B524" t="s">
        <v>296</v>
      </c>
    </row>
    <row r="525" spans="1:3" ht="15">
      <c r="A525" s="1">
        <v>15</v>
      </c>
      <c r="B525" t="s">
        <v>296</v>
      </c>
      <c r="C525">
        <v>3599</v>
      </c>
    </row>
    <row r="526" spans="1:3" ht="15">
      <c r="A526" s="1">
        <v>1</v>
      </c>
      <c r="B526" t="s">
        <v>373</v>
      </c>
    </row>
    <row r="527" spans="1:3" ht="15">
      <c r="A527" s="1">
        <v>17</v>
      </c>
      <c r="B527" t="s">
        <v>373</v>
      </c>
      <c r="C527">
        <v>3756</v>
      </c>
    </row>
    <row r="528" spans="1:3" ht="15">
      <c r="A528" s="1">
        <v>1</v>
      </c>
      <c r="B528" t="s">
        <v>373</v>
      </c>
      <c r="C528">
        <v>3771</v>
      </c>
    </row>
    <row r="529" spans="1:3" ht="15">
      <c r="A529" s="1">
        <v>2</v>
      </c>
      <c r="B529" t="s">
        <v>83</v>
      </c>
      <c r="C529">
        <v>3772</v>
      </c>
    </row>
    <row r="530" spans="1:3" ht="15">
      <c r="A530" s="1">
        <v>35</v>
      </c>
      <c r="B530" t="s">
        <v>67</v>
      </c>
      <c r="C530">
        <v>3756</v>
      </c>
    </row>
    <row r="531" spans="1:3" ht="15">
      <c r="A531" s="1">
        <v>1</v>
      </c>
      <c r="B531" t="s">
        <v>1358</v>
      </c>
      <c r="C531">
        <v>848</v>
      </c>
    </row>
    <row r="532" spans="1:3" ht="15">
      <c r="A532" s="1">
        <v>3</v>
      </c>
      <c r="B532" t="s">
        <v>345</v>
      </c>
      <c r="C532">
        <v>844</v>
      </c>
    </row>
    <row r="533" spans="1:3" ht="15">
      <c r="A533" s="1">
        <v>2</v>
      </c>
      <c r="B533" t="s">
        <v>345</v>
      </c>
      <c r="C533">
        <v>848</v>
      </c>
    </row>
    <row r="534" spans="1:3" ht="15">
      <c r="A534" s="1">
        <v>2</v>
      </c>
      <c r="B534" t="s">
        <v>123</v>
      </c>
      <c r="C534">
        <v>848</v>
      </c>
    </row>
    <row r="535" spans="1:3" ht="15">
      <c r="A535" s="1">
        <v>1</v>
      </c>
      <c r="B535" t="s">
        <v>12</v>
      </c>
      <c r="C535">
        <v>1881</v>
      </c>
    </row>
    <row r="536" spans="1:3" ht="15">
      <c r="A536" s="1">
        <v>3</v>
      </c>
      <c r="B536" t="s">
        <v>609</v>
      </c>
      <c r="C536">
        <v>848</v>
      </c>
    </row>
    <row r="537" spans="1:3" ht="15">
      <c r="A537" s="1">
        <v>12</v>
      </c>
      <c r="B537" t="s">
        <v>844</v>
      </c>
      <c r="C537">
        <v>2790</v>
      </c>
    </row>
    <row r="538" spans="1:3" ht="15">
      <c r="A538" s="1">
        <v>2</v>
      </c>
      <c r="B538" t="s">
        <v>844</v>
      </c>
      <c r="C538">
        <v>2854</v>
      </c>
    </row>
    <row r="539" spans="1:3" ht="15">
      <c r="A539" s="1">
        <v>3</v>
      </c>
      <c r="B539" t="s">
        <v>439</v>
      </c>
      <c r="C539">
        <v>2862</v>
      </c>
    </row>
    <row r="540" spans="1:3" ht="15">
      <c r="A540" s="1">
        <v>2</v>
      </c>
      <c r="B540" t="s">
        <v>439</v>
      </c>
      <c r="C540">
        <v>2877</v>
      </c>
    </row>
    <row r="541" spans="1:3" ht="15">
      <c r="A541" s="1">
        <v>3</v>
      </c>
      <c r="B541" t="s">
        <v>439</v>
      </c>
      <c r="C541">
        <v>2878</v>
      </c>
    </row>
    <row r="542" spans="1:3" ht="15">
      <c r="A542" s="1">
        <v>1</v>
      </c>
      <c r="B542" t="s">
        <v>439</v>
      </c>
      <c r="C542">
        <v>3629</v>
      </c>
    </row>
    <row r="543" spans="1:3" ht="15">
      <c r="A543" s="1">
        <v>5</v>
      </c>
      <c r="B543" t="s">
        <v>439</v>
      </c>
      <c r="C543">
        <v>3630</v>
      </c>
    </row>
    <row r="544" spans="1:3" ht="15">
      <c r="A544" s="1">
        <v>4</v>
      </c>
      <c r="B544" t="s">
        <v>528</v>
      </c>
      <c r="C544">
        <v>2928</v>
      </c>
    </row>
    <row r="545" spans="1:3" ht="15">
      <c r="A545" s="1">
        <v>1</v>
      </c>
      <c r="B545" t="s">
        <v>528</v>
      </c>
      <c r="C545">
        <v>2930</v>
      </c>
    </row>
    <row r="546" spans="1:3" ht="15">
      <c r="A546" s="1">
        <v>2</v>
      </c>
      <c r="B546" t="s">
        <v>217</v>
      </c>
      <c r="C546">
        <v>2916</v>
      </c>
    </row>
    <row r="547" spans="1:3" ht="15">
      <c r="A547" s="1">
        <v>2</v>
      </c>
      <c r="B547" t="s">
        <v>348</v>
      </c>
      <c r="C547">
        <v>860</v>
      </c>
    </row>
    <row r="548" spans="1:3" ht="15">
      <c r="A548" s="1">
        <v>4</v>
      </c>
      <c r="B548" t="s">
        <v>65</v>
      </c>
      <c r="C548">
        <v>1916</v>
      </c>
    </row>
    <row r="549" spans="1:3" ht="15">
      <c r="A549" s="1">
        <v>1</v>
      </c>
      <c r="B549" t="s">
        <v>1743</v>
      </c>
      <c r="C549">
        <v>981</v>
      </c>
    </row>
    <row r="550" spans="1:3" ht="15">
      <c r="A550" s="1">
        <v>2</v>
      </c>
      <c r="B550" t="s">
        <v>881</v>
      </c>
      <c r="C550">
        <v>1916</v>
      </c>
    </row>
    <row r="551" spans="1:3" ht="15">
      <c r="A551" s="1">
        <v>1</v>
      </c>
      <c r="B551" t="s">
        <v>674</v>
      </c>
      <c r="C551">
        <v>1914</v>
      </c>
    </row>
    <row r="552" spans="1:3" ht="15">
      <c r="A552" s="1">
        <v>1</v>
      </c>
      <c r="B552" t="s">
        <v>674</v>
      </c>
      <c r="C552">
        <v>1915</v>
      </c>
    </row>
    <row r="553" spans="1:3" ht="15">
      <c r="A553" s="1">
        <v>1</v>
      </c>
      <c r="B553" t="s">
        <v>674</v>
      </c>
      <c r="C553">
        <v>1916</v>
      </c>
    </row>
    <row r="554" spans="1:3" ht="15">
      <c r="A554" s="1">
        <v>12</v>
      </c>
      <c r="B554" t="s">
        <v>320</v>
      </c>
      <c r="C554">
        <v>1914</v>
      </c>
    </row>
    <row r="555" spans="1:3" ht="15">
      <c r="A555" s="1">
        <v>1</v>
      </c>
      <c r="B555" t="s">
        <v>320</v>
      </c>
      <c r="C555">
        <v>1915</v>
      </c>
    </row>
    <row r="556" spans="1:3" ht="15">
      <c r="A556" s="1">
        <v>4</v>
      </c>
      <c r="B556" t="s">
        <v>320</v>
      </c>
      <c r="C556">
        <v>1916</v>
      </c>
    </row>
    <row r="557" spans="1:3" ht="15">
      <c r="A557" s="1">
        <v>3</v>
      </c>
      <c r="B557" t="s">
        <v>619</v>
      </c>
      <c r="C557">
        <v>969</v>
      </c>
    </row>
    <row r="558" spans="1:3" ht="15">
      <c r="A558" s="1">
        <v>2</v>
      </c>
      <c r="B558" t="s">
        <v>1069</v>
      </c>
      <c r="C558">
        <v>960</v>
      </c>
    </row>
    <row r="559" spans="1:3" ht="15">
      <c r="A559" s="1">
        <v>3</v>
      </c>
      <c r="B559" t="s">
        <v>1166</v>
      </c>
      <c r="C559">
        <v>848</v>
      </c>
    </row>
    <row r="560" spans="1:3" ht="15">
      <c r="A560" s="1">
        <v>1</v>
      </c>
      <c r="B560" t="s">
        <v>1298</v>
      </c>
      <c r="C560">
        <v>964</v>
      </c>
    </row>
    <row r="561" spans="1:3" ht="15">
      <c r="A561" s="1">
        <v>3</v>
      </c>
      <c r="B561" t="s">
        <v>641</v>
      </c>
      <c r="C561">
        <v>1803</v>
      </c>
    </row>
    <row r="562" spans="1:3" ht="15">
      <c r="A562" s="1">
        <v>9</v>
      </c>
      <c r="B562" t="s">
        <v>641</v>
      </c>
      <c r="C562">
        <v>1804</v>
      </c>
    </row>
    <row r="563" spans="1:3" ht="15">
      <c r="A563" s="1">
        <v>1</v>
      </c>
      <c r="B563" t="s">
        <v>1228</v>
      </c>
      <c r="C563">
        <v>2849</v>
      </c>
    </row>
    <row r="564" spans="1:3" ht="15">
      <c r="A564" s="1">
        <v>1</v>
      </c>
      <c r="B564" t="s">
        <v>2195</v>
      </c>
      <c r="C564">
        <v>2849</v>
      </c>
    </row>
    <row r="565" spans="1:3" ht="15">
      <c r="A565" s="1">
        <v>2</v>
      </c>
      <c r="B565" t="s">
        <v>847</v>
      </c>
      <c r="C565">
        <v>2850</v>
      </c>
    </row>
    <row r="566" spans="1:3" ht="15">
      <c r="A566" s="1">
        <v>1</v>
      </c>
      <c r="B566" t="s">
        <v>627</v>
      </c>
      <c r="C566">
        <v>1883</v>
      </c>
    </row>
    <row r="567" spans="1:3" ht="15">
      <c r="A567" s="1">
        <v>3</v>
      </c>
      <c r="B567" t="s">
        <v>1172</v>
      </c>
      <c r="C567">
        <v>1928</v>
      </c>
    </row>
    <row r="568" spans="1:3" ht="15">
      <c r="A568" s="1">
        <v>1</v>
      </c>
      <c r="B568" t="s">
        <v>938</v>
      </c>
      <c r="C568">
        <v>928</v>
      </c>
    </row>
    <row r="569" spans="1:3" ht="15">
      <c r="A569" s="1">
        <v>1</v>
      </c>
      <c r="B569" t="s">
        <v>239</v>
      </c>
      <c r="C569">
        <v>927</v>
      </c>
    </row>
    <row r="570" spans="1:3" ht="15">
      <c r="A570" s="1">
        <v>1</v>
      </c>
      <c r="B570" t="s">
        <v>2204</v>
      </c>
      <c r="C570">
        <v>904</v>
      </c>
    </row>
    <row r="571" spans="1:3" ht="15">
      <c r="A571" s="1">
        <v>1</v>
      </c>
      <c r="B571" t="s">
        <v>982</v>
      </c>
      <c r="C571">
        <v>3707</v>
      </c>
    </row>
    <row r="572" spans="1:3" ht="15">
      <c r="A572" s="1">
        <v>1</v>
      </c>
      <c r="B572" t="s">
        <v>982</v>
      </c>
      <c r="C572">
        <v>3708</v>
      </c>
    </row>
    <row r="573" spans="1:3" ht="15">
      <c r="A573" s="1">
        <v>1</v>
      </c>
      <c r="B573" t="s">
        <v>1200</v>
      </c>
      <c r="C573">
        <v>2876</v>
      </c>
    </row>
    <row r="574" spans="1:3" ht="15">
      <c r="A574" s="1">
        <v>2</v>
      </c>
      <c r="B574" t="s">
        <v>3469</v>
      </c>
      <c r="C574">
        <v>5741</v>
      </c>
    </row>
    <row r="575" spans="1:3" ht="15">
      <c r="A575" s="1">
        <v>1</v>
      </c>
      <c r="B575" t="s">
        <v>1400</v>
      </c>
      <c r="C575">
        <v>1747</v>
      </c>
    </row>
    <row r="576" spans="1:3" ht="15">
      <c r="A576" s="1">
        <v>1</v>
      </c>
      <c r="B576" t="s">
        <v>1660</v>
      </c>
      <c r="C576">
        <v>2881</v>
      </c>
    </row>
    <row r="577" spans="1:3" ht="15">
      <c r="A577" s="1">
        <v>2</v>
      </c>
      <c r="B577" t="s">
        <v>606</v>
      </c>
      <c r="C577">
        <v>2860</v>
      </c>
    </row>
    <row r="578" spans="1:3" ht="15">
      <c r="A578" s="1">
        <v>1</v>
      </c>
      <c r="B578" t="s">
        <v>912</v>
      </c>
      <c r="C578">
        <v>2860</v>
      </c>
    </row>
    <row r="579" spans="1:3" ht="15">
      <c r="A579" s="1">
        <v>2</v>
      </c>
      <c r="B579" t="s">
        <v>2023</v>
      </c>
      <c r="C579">
        <v>900</v>
      </c>
    </row>
    <row r="580" spans="1:3" ht="15">
      <c r="A580" s="1">
        <v>1</v>
      </c>
      <c r="B580" t="s">
        <v>1608</v>
      </c>
      <c r="C580">
        <v>963</v>
      </c>
    </row>
    <row r="581" spans="1:3" ht="15">
      <c r="A581" s="1">
        <v>1</v>
      </c>
      <c r="B581" t="s">
        <v>368</v>
      </c>
      <c r="C581">
        <v>1913</v>
      </c>
    </row>
    <row r="582" spans="1:3" ht="15">
      <c r="A582" s="1">
        <v>1</v>
      </c>
      <c r="B582" t="s">
        <v>1100</v>
      </c>
    </row>
    <row r="583" spans="1:3" ht="15">
      <c r="A583" s="1">
        <v>2</v>
      </c>
      <c r="B583" t="s">
        <v>1100</v>
      </c>
      <c r="C583">
        <v>1864</v>
      </c>
    </row>
    <row r="584" spans="1:3" ht="15">
      <c r="A584" s="1">
        <v>5</v>
      </c>
      <c r="B584" t="s">
        <v>1100</v>
      </c>
      <c r="C584">
        <v>2871</v>
      </c>
    </row>
    <row r="585" spans="1:3" ht="15">
      <c r="A585" s="1">
        <v>4</v>
      </c>
      <c r="B585" t="s">
        <v>936</v>
      </c>
      <c r="C585">
        <v>1880</v>
      </c>
    </row>
    <row r="586" spans="1:3" ht="15">
      <c r="A586" s="1">
        <v>2</v>
      </c>
      <c r="B586" t="s">
        <v>335</v>
      </c>
      <c r="C586">
        <v>1848</v>
      </c>
    </row>
    <row r="587" spans="1:3" ht="15">
      <c r="A587" s="1">
        <v>2</v>
      </c>
      <c r="B587" t="s">
        <v>335</v>
      </c>
      <c r="C587">
        <v>2855</v>
      </c>
    </row>
    <row r="588" spans="1:3" ht="15">
      <c r="A588" s="1">
        <v>1</v>
      </c>
      <c r="B588" t="s">
        <v>335</v>
      </c>
      <c r="C588">
        <v>2856</v>
      </c>
    </row>
    <row r="589" spans="1:3" ht="15">
      <c r="A589" s="1">
        <v>8</v>
      </c>
      <c r="B589" t="s">
        <v>308</v>
      </c>
      <c r="C589">
        <v>1864</v>
      </c>
    </row>
    <row r="590" spans="1:3" ht="15">
      <c r="A590" s="1">
        <v>3</v>
      </c>
      <c r="B590" t="s">
        <v>404</v>
      </c>
      <c r="C590">
        <v>2812</v>
      </c>
    </row>
    <row r="591" spans="1:3" ht="15">
      <c r="A591" s="1">
        <v>1</v>
      </c>
      <c r="B591" t="s">
        <v>2266</v>
      </c>
      <c r="C591">
        <v>1897</v>
      </c>
    </row>
    <row r="592" spans="1:3" ht="15">
      <c r="A592" s="1">
        <v>1</v>
      </c>
      <c r="B592" t="s">
        <v>1248</v>
      </c>
      <c r="C592">
        <v>906</v>
      </c>
    </row>
    <row r="593" spans="1:3" ht="15">
      <c r="A593" s="1">
        <v>1</v>
      </c>
      <c r="B593" t="s">
        <v>3647</v>
      </c>
      <c r="C593">
        <v>948</v>
      </c>
    </row>
    <row r="594" spans="1:3" ht="15">
      <c r="A594" s="1">
        <v>1</v>
      </c>
      <c r="B594" t="s">
        <v>1737</v>
      </c>
      <c r="C594">
        <v>936</v>
      </c>
    </row>
    <row r="595" spans="1:3" ht="15">
      <c r="A595" s="1">
        <v>1</v>
      </c>
      <c r="B595" t="s">
        <v>2489</v>
      </c>
    </row>
    <row r="596" spans="1:3" ht="15">
      <c r="A596" s="1">
        <v>1</v>
      </c>
      <c r="B596" t="s">
        <v>2522</v>
      </c>
      <c r="C596">
        <v>1023</v>
      </c>
    </row>
    <row r="597" spans="1:3" ht="15">
      <c r="A597" s="1">
        <v>3</v>
      </c>
      <c r="B597" t="s">
        <v>150</v>
      </c>
      <c r="C597">
        <v>945</v>
      </c>
    </row>
    <row r="598" spans="1:3" ht="15">
      <c r="A598" s="1">
        <v>1</v>
      </c>
      <c r="B598" t="s">
        <v>3496</v>
      </c>
      <c r="C598">
        <v>945</v>
      </c>
    </row>
    <row r="599" spans="1:3" ht="15">
      <c r="A599" s="1">
        <v>1</v>
      </c>
      <c r="B599" t="s">
        <v>796</v>
      </c>
      <c r="C599">
        <v>945</v>
      </c>
    </row>
    <row r="600" spans="1:3" ht="15">
      <c r="A600" s="1">
        <v>2</v>
      </c>
      <c r="B600" t="s">
        <v>554</v>
      </c>
      <c r="C600">
        <v>904</v>
      </c>
    </row>
    <row r="601" spans="1:3" ht="15">
      <c r="A601" s="1">
        <v>1</v>
      </c>
      <c r="B601" t="s">
        <v>2456</v>
      </c>
      <c r="C601">
        <v>1915</v>
      </c>
    </row>
    <row r="602" spans="1:3" ht="15">
      <c r="A602" s="1">
        <v>1</v>
      </c>
      <c r="B602" t="s">
        <v>3351</v>
      </c>
      <c r="C602">
        <v>965</v>
      </c>
    </row>
    <row r="603" spans="1:3" ht="15">
      <c r="A603" s="1">
        <v>1</v>
      </c>
      <c r="B603" t="s">
        <v>462</v>
      </c>
      <c r="C603">
        <v>1795</v>
      </c>
    </row>
    <row r="604" spans="1:3" ht="15">
      <c r="A604" s="1">
        <v>1</v>
      </c>
      <c r="B604" t="s">
        <v>2017</v>
      </c>
      <c r="C604">
        <v>1695</v>
      </c>
    </row>
    <row r="605" spans="1:3" ht="15">
      <c r="A605" s="1">
        <v>1</v>
      </c>
      <c r="B605" t="s">
        <v>651</v>
      </c>
      <c r="C605">
        <v>1695</v>
      </c>
    </row>
    <row r="606" spans="1:3" ht="15">
      <c r="A606" s="1">
        <v>1</v>
      </c>
      <c r="B606" t="s">
        <v>651</v>
      </c>
      <c r="C606">
        <v>1738</v>
      </c>
    </row>
    <row r="607" spans="1:3" ht="15">
      <c r="A607" s="1">
        <v>1</v>
      </c>
      <c r="B607" t="s">
        <v>1437</v>
      </c>
      <c r="C607">
        <v>2778</v>
      </c>
    </row>
    <row r="608" spans="1:3" ht="15">
      <c r="A608" s="1">
        <v>1</v>
      </c>
      <c r="B608" t="s">
        <v>1437</v>
      </c>
      <c r="C608">
        <v>2787</v>
      </c>
    </row>
    <row r="609" spans="1:3" ht="15">
      <c r="A609" s="1">
        <v>1</v>
      </c>
      <c r="B609" t="s">
        <v>1437</v>
      </c>
      <c r="C609">
        <v>2789</v>
      </c>
    </row>
    <row r="610" spans="1:3" ht="15">
      <c r="A610" s="1">
        <v>1</v>
      </c>
      <c r="B610" t="s">
        <v>3432</v>
      </c>
      <c r="C610">
        <v>1646</v>
      </c>
    </row>
    <row r="611" spans="1:3" ht="15">
      <c r="A611" s="1">
        <v>1</v>
      </c>
      <c r="B611" t="s">
        <v>1976</v>
      </c>
      <c r="C611">
        <v>2821</v>
      </c>
    </row>
    <row r="612" spans="1:3" ht="15">
      <c r="A612" s="1">
        <v>1</v>
      </c>
      <c r="B612" t="s">
        <v>3594</v>
      </c>
      <c r="C612">
        <v>2797</v>
      </c>
    </row>
    <row r="613" spans="1:3" ht="15">
      <c r="A613" s="1">
        <v>1</v>
      </c>
      <c r="B613" t="s">
        <v>1454</v>
      </c>
      <c r="C613">
        <v>2797</v>
      </c>
    </row>
    <row r="614" spans="1:3" ht="15">
      <c r="A614" s="1">
        <v>1</v>
      </c>
      <c r="B614" t="s">
        <v>883</v>
      </c>
      <c r="C614">
        <v>1006</v>
      </c>
    </row>
    <row r="615" spans="1:3" ht="15">
      <c r="A615" s="1">
        <v>1</v>
      </c>
      <c r="B615" t="s">
        <v>883</v>
      </c>
      <c r="C615">
        <v>1795</v>
      </c>
    </row>
    <row r="616" spans="1:3" ht="15">
      <c r="A616" s="1">
        <v>1</v>
      </c>
      <c r="B616" t="s">
        <v>39</v>
      </c>
      <c r="C616">
        <v>1695</v>
      </c>
    </row>
    <row r="617" spans="1:3" ht="15">
      <c r="A617" s="1">
        <v>1</v>
      </c>
      <c r="B617" t="s">
        <v>8</v>
      </c>
      <c r="C617">
        <v>1006</v>
      </c>
    </row>
    <row r="618" spans="1:3" ht="15">
      <c r="A618" s="1">
        <v>1</v>
      </c>
      <c r="B618" t="s">
        <v>1461</v>
      </c>
      <c r="C618">
        <v>839</v>
      </c>
    </row>
    <row r="619" spans="1:3" ht="15">
      <c r="A619" s="1">
        <v>1</v>
      </c>
      <c r="B619" t="s">
        <v>1118</v>
      </c>
      <c r="C619">
        <v>1695</v>
      </c>
    </row>
    <row r="620" spans="1:3" ht="15">
      <c r="A620" s="1">
        <v>1</v>
      </c>
      <c r="B620" t="s">
        <v>2048</v>
      </c>
      <c r="C620">
        <v>864</v>
      </c>
    </row>
    <row r="621" spans="1:3" ht="15">
      <c r="A621" s="1">
        <v>1</v>
      </c>
      <c r="B621" t="s">
        <v>3409</v>
      </c>
      <c r="C621">
        <v>4095</v>
      </c>
    </row>
    <row r="622" spans="1:3" ht="15">
      <c r="A622" s="1">
        <v>1</v>
      </c>
      <c r="B622" t="s">
        <v>1962</v>
      </c>
      <c r="C622">
        <v>847</v>
      </c>
    </row>
    <row r="623" spans="1:3" ht="15">
      <c r="A623" s="1">
        <v>3</v>
      </c>
      <c r="B623" t="s">
        <v>2027</v>
      </c>
      <c r="C623">
        <v>1899</v>
      </c>
    </row>
    <row r="624" spans="1:3" ht="15">
      <c r="A624" s="1">
        <v>1</v>
      </c>
      <c r="B624" t="s">
        <v>1792</v>
      </c>
      <c r="C624">
        <v>1912</v>
      </c>
    </row>
    <row r="625" spans="1:3" ht="15">
      <c r="A625" s="1">
        <v>1</v>
      </c>
      <c r="B625" t="s">
        <v>1016</v>
      </c>
      <c r="C625">
        <v>958</v>
      </c>
    </row>
    <row r="626" spans="1:3" ht="15">
      <c r="A626" s="1">
        <v>1</v>
      </c>
      <c r="B626" t="s">
        <v>1055</v>
      </c>
      <c r="C626">
        <v>1929</v>
      </c>
    </row>
    <row r="627" spans="1:3" ht="15">
      <c r="A627" s="1">
        <v>1</v>
      </c>
      <c r="B627" t="s">
        <v>4017</v>
      </c>
      <c r="C627">
        <v>1024</v>
      </c>
    </row>
    <row r="628" spans="1:3" ht="15">
      <c r="A628" s="1">
        <v>1</v>
      </c>
      <c r="B628" t="s">
        <v>3874</v>
      </c>
      <c r="C628">
        <v>969</v>
      </c>
    </row>
    <row r="629" spans="1:3" ht="15">
      <c r="A629" s="1">
        <v>1</v>
      </c>
      <c r="B629" t="s">
        <v>3003</v>
      </c>
      <c r="C629">
        <v>1912</v>
      </c>
    </row>
    <row r="630" spans="1:3" ht="15">
      <c r="A630" s="1">
        <v>1</v>
      </c>
      <c r="B630" t="s">
        <v>6</v>
      </c>
      <c r="C630">
        <v>1005</v>
      </c>
    </row>
    <row r="631" spans="1:3" ht="15">
      <c r="A631" s="1">
        <v>1</v>
      </c>
      <c r="B631" t="s">
        <v>6</v>
      </c>
      <c r="C631">
        <v>1006</v>
      </c>
    </row>
    <row r="632" spans="1:3" ht="15">
      <c r="A632" s="1">
        <v>1</v>
      </c>
      <c r="B632" t="s">
        <v>6</v>
      </c>
      <c r="C632">
        <v>2020</v>
      </c>
    </row>
    <row r="633" spans="1:3" ht="15">
      <c r="A633" s="1">
        <v>1</v>
      </c>
      <c r="B633" t="s">
        <v>50</v>
      </c>
      <c r="C633">
        <v>1962</v>
      </c>
    </row>
    <row r="634" spans="1:3" ht="15">
      <c r="A634" s="1">
        <v>1</v>
      </c>
      <c r="B634" t="s">
        <v>50</v>
      </c>
      <c r="C634">
        <v>938</v>
      </c>
    </row>
    <row r="635" spans="1:3" ht="15">
      <c r="A635" s="1">
        <v>1</v>
      </c>
      <c r="B635" t="s">
        <v>50</v>
      </c>
      <c r="C635">
        <v>945</v>
      </c>
    </row>
    <row r="636" spans="1:3" ht="15">
      <c r="A636" s="1">
        <v>1</v>
      </c>
      <c r="B636" t="s">
        <v>50</v>
      </c>
      <c r="C636">
        <v>958</v>
      </c>
    </row>
    <row r="637" spans="1:3" ht="15">
      <c r="A637" s="1">
        <v>1</v>
      </c>
      <c r="B637" t="s">
        <v>2872</v>
      </c>
      <c r="C637">
        <v>921</v>
      </c>
    </row>
    <row r="638" spans="1:3" ht="15">
      <c r="A638" s="1">
        <v>1</v>
      </c>
      <c r="B638" t="s">
        <v>1402</v>
      </c>
      <c r="C638">
        <v>2907</v>
      </c>
    </row>
    <row r="639" spans="1:3" ht="15">
      <c r="A639" s="1">
        <v>1</v>
      </c>
      <c r="B639" t="s">
        <v>783</v>
      </c>
      <c r="C639">
        <v>1870</v>
      </c>
    </row>
    <row r="640" spans="1:3" ht="15">
      <c r="A640" s="1">
        <v>1</v>
      </c>
      <c r="B640" t="s">
        <v>1184</v>
      </c>
      <c r="C640">
        <v>916</v>
      </c>
    </row>
    <row r="641" spans="1:3" ht="15">
      <c r="A641" s="1">
        <v>2</v>
      </c>
      <c r="B641" t="s">
        <v>157</v>
      </c>
      <c r="C641">
        <v>919</v>
      </c>
    </row>
    <row r="642" spans="1:3" ht="15">
      <c r="A642" s="1">
        <v>1</v>
      </c>
      <c r="B642" t="s">
        <v>960</v>
      </c>
      <c r="C642">
        <v>963</v>
      </c>
    </row>
    <row r="643" spans="1:3" ht="15">
      <c r="A643" s="1">
        <v>1</v>
      </c>
      <c r="B643" t="s">
        <v>3810</v>
      </c>
      <c r="C643">
        <v>969</v>
      </c>
    </row>
    <row r="644" spans="1:3" ht="15">
      <c r="A644" s="1">
        <v>1</v>
      </c>
      <c r="B644" t="s">
        <v>1722</v>
      </c>
      <c r="C644">
        <v>943</v>
      </c>
    </row>
    <row r="645" spans="1:3" ht="15">
      <c r="A645" s="1">
        <v>1</v>
      </c>
      <c r="B645" t="s">
        <v>3473</v>
      </c>
      <c r="C645">
        <v>1889</v>
      </c>
    </row>
    <row r="646" spans="1:3" ht="15">
      <c r="A646" s="1">
        <v>1</v>
      </c>
      <c r="B646" t="s">
        <v>3756</v>
      </c>
      <c r="C646">
        <v>8000</v>
      </c>
    </row>
    <row r="647" spans="1:3" ht="15">
      <c r="A647" s="1">
        <v>1</v>
      </c>
      <c r="B647" t="s">
        <v>1130</v>
      </c>
      <c r="C647">
        <v>914</v>
      </c>
    </row>
    <row r="648" spans="1:3" ht="15">
      <c r="A648" s="1">
        <v>1</v>
      </c>
      <c r="B648" t="s">
        <v>278</v>
      </c>
      <c r="C648">
        <v>904</v>
      </c>
    </row>
    <row r="649" spans="1:3" ht="15">
      <c r="A649" s="1">
        <v>1</v>
      </c>
      <c r="B649" t="s">
        <v>1048</v>
      </c>
      <c r="C649">
        <v>927</v>
      </c>
    </row>
    <row r="650" spans="1:3" ht="15">
      <c r="A650" s="1">
        <v>1</v>
      </c>
      <c r="B650" t="s">
        <v>108</v>
      </c>
      <c r="C650">
        <v>1941</v>
      </c>
    </row>
    <row r="651" spans="1:3" ht="15">
      <c r="A651" s="1">
        <v>1</v>
      </c>
      <c r="B651" t="s">
        <v>108</v>
      </c>
      <c r="C651">
        <v>928</v>
      </c>
    </row>
    <row r="652" spans="1:3" ht="15">
      <c r="A652" s="1">
        <v>1</v>
      </c>
      <c r="B652" t="s">
        <v>108</v>
      </c>
      <c r="C652">
        <v>930</v>
      </c>
    </row>
    <row r="653" spans="1:3" ht="15">
      <c r="A653" s="1">
        <v>1</v>
      </c>
      <c r="B653" t="s">
        <v>1167</v>
      </c>
      <c r="C653">
        <v>1905</v>
      </c>
    </row>
    <row r="654" spans="1:3" ht="15">
      <c r="A654" s="1">
        <v>1</v>
      </c>
      <c r="B654" t="s">
        <v>1956</v>
      </c>
      <c r="C654">
        <v>944</v>
      </c>
    </row>
    <row r="655" spans="1:3" ht="15">
      <c r="A655" s="1">
        <v>1</v>
      </c>
      <c r="B655" t="s">
        <v>550</v>
      </c>
      <c r="C655">
        <v>898</v>
      </c>
    </row>
    <row r="656" spans="1:3" ht="15">
      <c r="A656" s="1">
        <v>1</v>
      </c>
      <c r="B656" t="s">
        <v>1020</v>
      </c>
      <c r="C656">
        <v>928</v>
      </c>
    </row>
    <row r="657" spans="1:3" ht="15">
      <c r="A657" s="1">
        <v>1</v>
      </c>
      <c r="B657" t="s">
        <v>233</v>
      </c>
      <c r="C657">
        <v>1006</v>
      </c>
    </row>
    <row r="658" spans="1:3" ht="15">
      <c r="A658" s="1">
        <v>2</v>
      </c>
      <c r="B658" t="s">
        <v>449</v>
      </c>
      <c r="C658">
        <v>1006</v>
      </c>
    </row>
    <row r="659" spans="1:3" ht="15">
      <c r="A659" s="1">
        <v>1</v>
      </c>
      <c r="B659" t="s">
        <v>3060</v>
      </c>
      <c r="C659">
        <v>935</v>
      </c>
    </row>
    <row r="660" spans="1:3" ht="15">
      <c r="A660" s="1">
        <v>1</v>
      </c>
      <c r="B660" t="s">
        <v>143</v>
      </c>
      <c r="C660">
        <v>929</v>
      </c>
    </row>
    <row r="661" spans="1:3" ht="15">
      <c r="A661" s="1">
        <v>3</v>
      </c>
      <c r="B661" t="s">
        <v>38</v>
      </c>
      <c r="C661">
        <v>952</v>
      </c>
    </row>
    <row r="662" spans="1:3" ht="15">
      <c r="A662" s="1">
        <v>6</v>
      </c>
      <c r="B662" t="s">
        <v>117</v>
      </c>
      <c r="C662">
        <v>962</v>
      </c>
    </row>
    <row r="663" spans="1:3" ht="15">
      <c r="A663" s="1">
        <v>2</v>
      </c>
      <c r="B663" t="s">
        <v>117</v>
      </c>
      <c r="C663">
        <v>963</v>
      </c>
    </row>
    <row r="664" spans="1:3" ht="15">
      <c r="A664" s="1">
        <v>6</v>
      </c>
      <c r="B664" t="s">
        <v>117</v>
      </c>
      <c r="C664">
        <v>965</v>
      </c>
    </row>
    <row r="665" spans="1:3" ht="15">
      <c r="A665" s="1">
        <v>1</v>
      </c>
      <c r="B665" t="s">
        <v>141</v>
      </c>
      <c r="C665">
        <v>1910</v>
      </c>
    </row>
    <row r="666" spans="1:3" ht="15">
      <c r="A666" s="1">
        <v>2</v>
      </c>
      <c r="B666" t="s">
        <v>141</v>
      </c>
      <c r="C666">
        <v>897</v>
      </c>
    </row>
    <row r="667" spans="1:3" ht="15">
      <c r="A667" s="1">
        <v>3</v>
      </c>
      <c r="B667" t="s">
        <v>141</v>
      </c>
      <c r="C667">
        <v>898</v>
      </c>
    </row>
    <row r="668" spans="1:3" ht="15">
      <c r="A668" s="1">
        <v>1</v>
      </c>
      <c r="B668" t="s">
        <v>493</v>
      </c>
      <c r="C668">
        <v>897</v>
      </c>
    </row>
    <row r="669" spans="1:3" ht="15">
      <c r="A669" s="1">
        <v>13</v>
      </c>
      <c r="B669" t="s">
        <v>197</v>
      </c>
      <c r="C669">
        <v>1910</v>
      </c>
    </row>
    <row r="670" spans="1:3" ht="15">
      <c r="A670" s="1">
        <v>11</v>
      </c>
      <c r="B670" t="s">
        <v>197</v>
      </c>
      <c r="C670">
        <v>1911</v>
      </c>
    </row>
    <row r="671" spans="1:3" ht="15">
      <c r="A671" s="1">
        <v>1</v>
      </c>
      <c r="B671" t="s">
        <v>197</v>
      </c>
      <c r="C671">
        <v>897</v>
      </c>
    </row>
    <row r="672" spans="1:3" ht="15">
      <c r="A672" s="1">
        <v>1</v>
      </c>
      <c r="B672" t="s">
        <v>1202</v>
      </c>
      <c r="C672">
        <v>897</v>
      </c>
    </row>
    <row r="673" spans="1:3" ht="15">
      <c r="A673" s="1">
        <v>1</v>
      </c>
      <c r="B673" t="s">
        <v>1202</v>
      </c>
      <c r="C673">
        <v>898</v>
      </c>
    </row>
    <row r="674" spans="1:3" ht="15">
      <c r="A674" s="1">
        <v>1</v>
      </c>
      <c r="B674" t="s">
        <v>927</v>
      </c>
      <c r="C674">
        <v>1969</v>
      </c>
    </row>
    <row r="675" spans="1:3" ht="15">
      <c r="A675" s="1">
        <v>1</v>
      </c>
      <c r="B675" t="s">
        <v>1544</v>
      </c>
      <c r="C675">
        <v>903</v>
      </c>
    </row>
    <row r="676" spans="1:3" ht="15">
      <c r="A676" s="1">
        <v>4</v>
      </c>
      <c r="B676" t="s">
        <v>90</v>
      </c>
      <c r="C676">
        <v>870</v>
      </c>
    </row>
    <row r="677" spans="1:3" ht="15">
      <c r="A677" s="1">
        <v>1</v>
      </c>
      <c r="B677" t="s">
        <v>502</v>
      </c>
      <c r="C677">
        <v>869</v>
      </c>
    </row>
    <row r="678" spans="1:3" ht="15">
      <c r="A678" s="1">
        <v>1</v>
      </c>
      <c r="B678" t="s">
        <v>961</v>
      </c>
      <c r="C678">
        <v>873</v>
      </c>
    </row>
    <row r="679" spans="1:3" ht="15">
      <c r="A679" s="1">
        <v>1</v>
      </c>
      <c r="B679" t="s">
        <v>207</v>
      </c>
    </row>
    <row r="680" spans="1:3" ht="15">
      <c r="A680" s="1">
        <v>14</v>
      </c>
      <c r="B680" t="s">
        <v>207</v>
      </c>
      <c r="C680">
        <v>1898</v>
      </c>
    </row>
    <row r="681" spans="1:3" ht="15">
      <c r="A681" s="1">
        <v>4</v>
      </c>
      <c r="B681" t="s">
        <v>207</v>
      </c>
      <c r="C681">
        <v>1899</v>
      </c>
    </row>
    <row r="682" spans="1:3" ht="15">
      <c r="A682" s="1">
        <v>3</v>
      </c>
      <c r="B682" t="s">
        <v>207</v>
      </c>
      <c r="C682">
        <v>890</v>
      </c>
    </row>
    <row r="683" spans="1:3" ht="15">
      <c r="A683" s="1">
        <v>33</v>
      </c>
      <c r="B683" t="s">
        <v>79</v>
      </c>
      <c r="C683">
        <v>1866</v>
      </c>
    </row>
    <row r="684" spans="1:3" ht="15">
      <c r="A684" s="1">
        <v>4</v>
      </c>
      <c r="B684" t="s">
        <v>85</v>
      </c>
      <c r="C684">
        <v>1868</v>
      </c>
    </row>
    <row r="685" spans="1:3" ht="15">
      <c r="A685" s="1">
        <v>2</v>
      </c>
      <c r="B685" t="s">
        <v>85</v>
      </c>
      <c r="C685">
        <v>1872</v>
      </c>
    </row>
    <row r="686" spans="1:3" ht="15">
      <c r="A686" s="1">
        <v>15</v>
      </c>
      <c r="B686" t="s">
        <v>89</v>
      </c>
      <c r="C686">
        <v>1912</v>
      </c>
    </row>
    <row r="687" spans="1:3" ht="15">
      <c r="A687" s="1">
        <v>1</v>
      </c>
      <c r="B687" t="s">
        <v>89</v>
      </c>
      <c r="C687">
        <v>1914</v>
      </c>
    </row>
    <row r="688" spans="1:3" ht="15">
      <c r="A688" s="1">
        <v>19</v>
      </c>
      <c r="B688" t="s">
        <v>89</v>
      </c>
      <c r="C688">
        <v>898</v>
      </c>
    </row>
    <row r="689" spans="1:3" ht="15">
      <c r="A689" s="1">
        <v>3</v>
      </c>
      <c r="B689" t="s">
        <v>692</v>
      </c>
      <c r="C689">
        <v>1955</v>
      </c>
    </row>
    <row r="690" spans="1:3" ht="15">
      <c r="A690" s="1">
        <v>4</v>
      </c>
      <c r="B690" t="s">
        <v>692</v>
      </c>
      <c r="C690">
        <v>1964</v>
      </c>
    </row>
    <row r="691" spans="1:3" ht="15">
      <c r="A691" s="1">
        <v>2</v>
      </c>
      <c r="B691" t="s">
        <v>692</v>
      </c>
      <c r="C691">
        <v>951</v>
      </c>
    </row>
    <row r="692" spans="1:3" ht="15">
      <c r="A692" s="1">
        <v>1</v>
      </c>
      <c r="B692" t="s">
        <v>833</v>
      </c>
      <c r="C692">
        <v>1955</v>
      </c>
    </row>
    <row r="693" spans="1:3" ht="15">
      <c r="A693" s="1">
        <v>2</v>
      </c>
      <c r="B693" t="s">
        <v>833</v>
      </c>
      <c r="C693">
        <v>1964</v>
      </c>
    </row>
    <row r="694" spans="1:3" ht="15">
      <c r="A694" s="1">
        <v>2</v>
      </c>
      <c r="B694" t="s">
        <v>46</v>
      </c>
      <c r="C694">
        <v>1924</v>
      </c>
    </row>
    <row r="695" spans="1:3" ht="15">
      <c r="A695" s="1">
        <v>1</v>
      </c>
      <c r="B695" t="s">
        <v>1074</v>
      </c>
      <c r="C695">
        <v>1924</v>
      </c>
    </row>
    <row r="696" spans="1:3" ht="15">
      <c r="A696" s="1">
        <v>12</v>
      </c>
      <c r="B696" t="s">
        <v>170</v>
      </c>
      <c r="C696">
        <v>1924</v>
      </c>
    </row>
    <row r="697" spans="1:3" ht="15">
      <c r="A697" s="1">
        <v>3</v>
      </c>
      <c r="B697" t="s">
        <v>572</v>
      </c>
      <c r="C697">
        <v>1870</v>
      </c>
    </row>
    <row r="698" spans="1:3" ht="15">
      <c r="A698" s="1">
        <v>4</v>
      </c>
      <c r="B698" t="s">
        <v>572</v>
      </c>
      <c r="C698">
        <v>1924</v>
      </c>
    </row>
    <row r="699" spans="1:3" ht="15">
      <c r="A699" s="1">
        <v>2</v>
      </c>
      <c r="B699" t="s">
        <v>169</v>
      </c>
    </row>
    <row r="700" spans="1:3" ht="15">
      <c r="A700" s="1">
        <v>14</v>
      </c>
      <c r="B700" t="s">
        <v>169</v>
      </c>
      <c r="C700">
        <v>1967</v>
      </c>
    </row>
    <row r="701" spans="1:3" ht="15">
      <c r="A701" s="1">
        <v>1</v>
      </c>
      <c r="B701" t="s">
        <v>169</v>
      </c>
      <c r="C701">
        <v>1972</v>
      </c>
    </row>
    <row r="702" spans="1:3" ht="15">
      <c r="A702" s="1">
        <v>9</v>
      </c>
      <c r="B702" t="s">
        <v>890</v>
      </c>
      <c r="C702">
        <v>1849</v>
      </c>
    </row>
    <row r="703" spans="1:3" ht="15">
      <c r="A703" s="1">
        <v>1</v>
      </c>
      <c r="B703" t="s">
        <v>890</v>
      </c>
      <c r="C703">
        <v>1850</v>
      </c>
    </row>
    <row r="704" spans="1:3" ht="15">
      <c r="A704" s="1">
        <v>1</v>
      </c>
      <c r="B704" t="s">
        <v>890</v>
      </c>
      <c r="C704">
        <v>1854</v>
      </c>
    </row>
    <row r="705" spans="1:3" ht="15">
      <c r="A705" s="1">
        <v>9</v>
      </c>
      <c r="B705" t="s">
        <v>829</v>
      </c>
      <c r="C705">
        <v>1849</v>
      </c>
    </row>
    <row r="706" spans="1:3" ht="15">
      <c r="A706" s="1">
        <v>4</v>
      </c>
      <c r="B706" t="s">
        <v>829</v>
      </c>
      <c r="C706">
        <v>1850</v>
      </c>
    </row>
    <row r="707" spans="1:3" ht="15">
      <c r="A707" s="1">
        <v>2</v>
      </c>
      <c r="B707" t="s">
        <v>263</v>
      </c>
      <c r="C707">
        <v>2862</v>
      </c>
    </row>
    <row r="708" spans="1:3" ht="15">
      <c r="A708" s="1">
        <v>1</v>
      </c>
      <c r="B708" t="s">
        <v>263</v>
      </c>
      <c r="C708">
        <v>2863</v>
      </c>
    </row>
    <row r="709" spans="1:3" ht="15">
      <c r="A709" s="1">
        <v>1</v>
      </c>
      <c r="B709" t="s">
        <v>263</v>
      </c>
      <c r="C709">
        <v>2864</v>
      </c>
    </row>
    <row r="710" spans="1:3" ht="15">
      <c r="A710" s="1">
        <v>1</v>
      </c>
      <c r="B710" t="s">
        <v>68</v>
      </c>
    </row>
    <row r="711" spans="1:3" ht="15">
      <c r="A711" s="1">
        <v>23</v>
      </c>
      <c r="B711" t="s">
        <v>68</v>
      </c>
      <c r="C711">
        <v>1849</v>
      </c>
    </row>
    <row r="712" spans="1:3" ht="15">
      <c r="A712" s="1">
        <v>8</v>
      </c>
      <c r="B712" t="s">
        <v>68</v>
      </c>
      <c r="C712">
        <v>1850</v>
      </c>
    </row>
    <row r="713" spans="1:3" ht="15">
      <c r="A713" s="1">
        <v>1</v>
      </c>
      <c r="B713" t="s">
        <v>68</v>
      </c>
      <c r="C713">
        <v>2839</v>
      </c>
    </row>
    <row r="714" spans="1:3" ht="15">
      <c r="A714" s="1">
        <v>17</v>
      </c>
      <c r="B714" t="s">
        <v>68</v>
      </c>
      <c r="C714">
        <v>2862</v>
      </c>
    </row>
    <row r="715" spans="1:3" ht="15">
      <c r="A715" s="1">
        <v>10</v>
      </c>
      <c r="B715" t="s">
        <v>68</v>
      </c>
      <c r="C715">
        <v>2863</v>
      </c>
    </row>
    <row r="716" spans="1:3" ht="15">
      <c r="A716" s="1">
        <v>2</v>
      </c>
      <c r="B716" t="s">
        <v>68</v>
      </c>
      <c r="C716">
        <v>2864</v>
      </c>
    </row>
    <row r="717" spans="1:3" ht="15">
      <c r="A717" s="1">
        <v>7</v>
      </c>
      <c r="B717" t="s">
        <v>129</v>
      </c>
      <c r="C717">
        <v>2804</v>
      </c>
    </row>
    <row r="718" spans="1:3" ht="15">
      <c r="A718" s="1">
        <v>1</v>
      </c>
      <c r="B718" t="s">
        <v>452</v>
      </c>
    </row>
    <row r="719" spans="1:3" ht="15">
      <c r="A719" s="1">
        <v>1</v>
      </c>
      <c r="B719" t="s">
        <v>452</v>
      </c>
      <c r="C719">
        <v>2839</v>
      </c>
    </row>
    <row r="720" spans="1:3" ht="15">
      <c r="A720" s="1">
        <v>4</v>
      </c>
      <c r="B720" t="s">
        <v>452</v>
      </c>
      <c r="C720">
        <v>2862</v>
      </c>
    </row>
    <row r="721" spans="1:3" ht="15">
      <c r="A721" s="1">
        <v>4</v>
      </c>
      <c r="B721" t="s">
        <v>452</v>
      </c>
      <c r="C721">
        <v>2863</v>
      </c>
    </row>
    <row r="722" spans="1:3" ht="15">
      <c r="A722" s="1">
        <v>1</v>
      </c>
      <c r="B722" t="s">
        <v>452</v>
      </c>
      <c r="C722">
        <v>2864</v>
      </c>
    </row>
    <row r="723" spans="1:3" ht="15">
      <c r="A723" s="1">
        <v>5</v>
      </c>
      <c r="B723" t="s">
        <v>291</v>
      </c>
      <c r="C723">
        <v>2756</v>
      </c>
    </row>
    <row r="724" spans="1:3" ht="15">
      <c r="A724" s="1">
        <v>5</v>
      </c>
      <c r="B724" t="s">
        <v>291</v>
      </c>
      <c r="C724">
        <v>2758</v>
      </c>
    </row>
    <row r="725" spans="1:3" ht="15">
      <c r="A725" s="1">
        <v>4</v>
      </c>
      <c r="B725" t="s">
        <v>291</v>
      </c>
      <c r="C725">
        <v>2772</v>
      </c>
    </row>
    <row r="726" spans="1:3" ht="15">
      <c r="A726" s="1">
        <v>7</v>
      </c>
      <c r="B726" t="s">
        <v>291</v>
      </c>
      <c r="C726">
        <v>2774</v>
      </c>
    </row>
    <row r="727" spans="1:3" ht="15">
      <c r="A727" s="1">
        <v>1</v>
      </c>
      <c r="B727" t="s">
        <v>291</v>
      </c>
      <c r="C727">
        <v>3774</v>
      </c>
    </row>
    <row r="728" spans="1:3" ht="15">
      <c r="A728" s="1">
        <v>7</v>
      </c>
      <c r="B728" t="s">
        <v>442</v>
      </c>
      <c r="C728">
        <v>2831</v>
      </c>
    </row>
    <row r="729" spans="1:3" ht="15">
      <c r="A729" s="1">
        <v>1</v>
      </c>
      <c r="B729" t="s">
        <v>223</v>
      </c>
    </row>
    <row r="730" spans="1:3" ht="15">
      <c r="A730" s="1">
        <v>26</v>
      </c>
      <c r="B730" t="s">
        <v>223</v>
      </c>
      <c r="C730">
        <v>2862</v>
      </c>
    </row>
    <row r="731" spans="1:3" ht="15">
      <c r="A731" s="1">
        <v>8</v>
      </c>
      <c r="B731" t="s">
        <v>223</v>
      </c>
      <c r="C731">
        <v>2863</v>
      </c>
    </row>
    <row r="732" spans="1:3" ht="15">
      <c r="A732" s="1">
        <v>16</v>
      </c>
      <c r="B732" t="s">
        <v>25</v>
      </c>
      <c r="C732">
        <v>3712</v>
      </c>
    </row>
    <row r="733" spans="1:3" ht="15">
      <c r="A733" s="1">
        <v>5</v>
      </c>
      <c r="B733" t="s">
        <v>25</v>
      </c>
      <c r="C733">
        <v>3721</v>
      </c>
    </row>
    <row r="734" spans="1:3" ht="15">
      <c r="A734" s="1">
        <v>2</v>
      </c>
      <c r="B734" t="s">
        <v>730</v>
      </c>
    </row>
    <row r="735" spans="1:3" ht="15">
      <c r="A735" s="1">
        <v>10</v>
      </c>
      <c r="B735" t="s">
        <v>730</v>
      </c>
      <c r="C735">
        <v>1929</v>
      </c>
    </row>
    <row r="736" spans="1:3" ht="15">
      <c r="A736" s="1">
        <v>3</v>
      </c>
      <c r="B736" t="s">
        <v>298</v>
      </c>
      <c r="C736">
        <v>1910</v>
      </c>
    </row>
    <row r="737" spans="1:3" ht="15">
      <c r="A737" s="1">
        <v>11</v>
      </c>
      <c r="B737" t="s">
        <v>37</v>
      </c>
      <c r="C737">
        <v>1811</v>
      </c>
    </row>
    <row r="738" spans="1:3" ht="15">
      <c r="A738" s="1">
        <v>2</v>
      </c>
      <c r="B738" t="s">
        <v>37</v>
      </c>
      <c r="C738">
        <v>1838</v>
      </c>
    </row>
    <row r="739" spans="1:3" ht="15">
      <c r="A739" s="1">
        <v>21</v>
      </c>
      <c r="B739" t="s">
        <v>37</v>
      </c>
      <c r="C739">
        <v>2804</v>
      </c>
    </row>
    <row r="740" spans="1:3" ht="15">
      <c r="A740" s="1">
        <v>4</v>
      </c>
      <c r="B740" t="s">
        <v>37</v>
      </c>
      <c r="C740">
        <v>2831</v>
      </c>
    </row>
    <row r="741" spans="1:3" ht="15">
      <c r="A741" s="1">
        <v>1</v>
      </c>
      <c r="B741" t="s">
        <v>2501</v>
      </c>
      <c r="C741">
        <v>920</v>
      </c>
    </row>
    <row r="742" spans="1:3" ht="15">
      <c r="A742" s="1">
        <v>1</v>
      </c>
      <c r="B742" t="s">
        <v>307</v>
      </c>
      <c r="C742">
        <v>1862</v>
      </c>
    </row>
    <row r="743" spans="1:3" ht="15">
      <c r="A743" s="1">
        <v>7</v>
      </c>
      <c r="B743" t="s">
        <v>307</v>
      </c>
      <c r="C743">
        <v>1863</v>
      </c>
    </row>
    <row r="744" spans="1:3" ht="15">
      <c r="A744" s="1">
        <v>3</v>
      </c>
      <c r="B744" t="s">
        <v>307</v>
      </c>
      <c r="C744">
        <v>1888</v>
      </c>
    </row>
    <row r="745" spans="1:3" ht="15">
      <c r="A745" s="1">
        <v>5</v>
      </c>
      <c r="B745" t="s">
        <v>307</v>
      </c>
      <c r="C745">
        <v>2852</v>
      </c>
    </row>
    <row r="746" spans="1:3" ht="15">
      <c r="A746" s="1">
        <v>2</v>
      </c>
      <c r="B746" t="s">
        <v>307</v>
      </c>
      <c r="C746">
        <v>2868</v>
      </c>
    </row>
    <row r="747" spans="1:3" ht="15">
      <c r="A747" s="1">
        <v>2</v>
      </c>
      <c r="B747" t="s">
        <v>3287</v>
      </c>
      <c r="C747">
        <v>1855</v>
      </c>
    </row>
    <row r="748" spans="1:3" ht="15">
      <c r="A748" s="1">
        <v>1</v>
      </c>
      <c r="B748" t="s">
        <v>3287</v>
      </c>
      <c r="C748">
        <v>2844</v>
      </c>
    </row>
    <row r="749" spans="1:3" ht="15">
      <c r="A749" s="1">
        <v>45</v>
      </c>
      <c r="B749" t="s">
        <v>13</v>
      </c>
      <c r="C749">
        <v>1876</v>
      </c>
    </row>
    <row r="750" spans="1:3" ht="15">
      <c r="A750" s="1">
        <v>19</v>
      </c>
      <c r="B750" t="s">
        <v>13</v>
      </c>
      <c r="C750">
        <v>1877</v>
      </c>
    </row>
    <row r="751" spans="1:3" ht="15">
      <c r="A751" s="1">
        <v>1</v>
      </c>
      <c r="B751" t="s">
        <v>11</v>
      </c>
    </row>
    <row r="752" spans="1:3" ht="15">
      <c r="A752" s="1">
        <v>6</v>
      </c>
      <c r="B752" t="s">
        <v>11</v>
      </c>
      <c r="C752">
        <v>1716</v>
      </c>
    </row>
    <row r="753" spans="1:3" ht="15">
      <c r="A753" s="1">
        <v>4</v>
      </c>
      <c r="B753" t="s">
        <v>11</v>
      </c>
      <c r="C753">
        <v>1717</v>
      </c>
    </row>
    <row r="754" spans="1:3" ht="15">
      <c r="A754" s="1">
        <v>9</v>
      </c>
      <c r="B754" t="s">
        <v>11</v>
      </c>
      <c r="C754">
        <v>1851</v>
      </c>
    </row>
    <row r="755" spans="1:3" ht="15">
      <c r="A755" s="1">
        <v>27</v>
      </c>
      <c r="B755" t="s">
        <v>11</v>
      </c>
      <c r="C755">
        <v>2723</v>
      </c>
    </row>
    <row r="756" spans="1:3" ht="15">
      <c r="A756" s="1">
        <v>6</v>
      </c>
      <c r="B756" t="s">
        <v>11</v>
      </c>
      <c r="C756">
        <v>2724</v>
      </c>
    </row>
    <row r="757" spans="1:3" ht="15">
      <c r="A757" s="1">
        <v>18</v>
      </c>
      <c r="B757" t="s">
        <v>11</v>
      </c>
      <c r="C757">
        <v>2844</v>
      </c>
    </row>
    <row r="758" spans="1:3" ht="15">
      <c r="A758" s="1">
        <v>2</v>
      </c>
      <c r="B758" t="s">
        <v>11</v>
      </c>
      <c r="C758">
        <v>2848</v>
      </c>
    </row>
    <row r="759" spans="1:3" ht="15">
      <c r="A759" s="1">
        <v>2</v>
      </c>
      <c r="B759" t="s">
        <v>341</v>
      </c>
      <c r="C759">
        <v>900</v>
      </c>
    </row>
    <row r="760" spans="1:3" ht="15">
      <c r="A760" s="1">
        <v>1</v>
      </c>
      <c r="B760" t="s">
        <v>3279</v>
      </c>
      <c r="C760">
        <v>1911</v>
      </c>
    </row>
    <row r="761" spans="1:3" ht="15">
      <c r="A761" s="1">
        <v>1</v>
      </c>
      <c r="B761" t="s">
        <v>2574</v>
      </c>
      <c r="C761">
        <v>936</v>
      </c>
    </row>
    <row r="762" spans="1:3" ht="15">
      <c r="A762" s="1">
        <v>1</v>
      </c>
      <c r="B762" t="s">
        <v>255</v>
      </c>
      <c r="C762">
        <v>898</v>
      </c>
    </row>
    <row r="763" spans="1:3" ht="15">
      <c r="A763" s="1">
        <v>1</v>
      </c>
      <c r="B763" t="s">
        <v>553</v>
      </c>
      <c r="C763">
        <v>1888</v>
      </c>
    </row>
    <row r="764" spans="1:3" ht="15">
      <c r="A764" s="1">
        <v>1</v>
      </c>
      <c r="B764" t="s">
        <v>2968</v>
      </c>
      <c r="C764">
        <v>1916</v>
      </c>
    </row>
    <row r="765" spans="1:3" ht="15">
      <c r="A765" s="1">
        <v>2</v>
      </c>
      <c r="B765" t="s">
        <v>525</v>
      </c>
      <c r="C765">
        <v>923</v>
      </c>
    </row>
    <row r="766" spans="1:3" ht="15">
      <c r="A766" s="1">
        <v>1</v>
      </c>
      <c r="B766" t="s">
        <v>2999</v>
      </c>
      <c r="C766">
        <v>966</v>
      </c>
    </row>
    <row r="767" spans="1:3" ht="15">
      <c r="A767" s="1">
        <v>1</v>
      </c>
      <c r="B767" t="s">
        <v>1943</v>
      </c>
      <c r="C767">
        <v>966</v>
      </c>
    </row>
    <row r="768" spans="1:3" ht="15">
      <c r="A768" s="1">
        <v>1</v>
      </c>
      <c r="B768" t="s">
        <v>1273</v>
      </c>
      <c r="C768">
        <v>1916</v>
      </c>
    </row>
    <row r="769" spans="1:3" ht="15">
      <c r="A769" s="1">
        <v>1</v>
      </c>
      <c r="B769" t="s">
        <v>391</v>
      </c>
    </row>
    <row r="770" spans="1:3" ht="15">
      <c r="A770" s="1">
        <v>3</v>
      </c>
      <c r="B770" t="s">
        <v>391</v>
      </c>
      <c r="C770">
        <v>1006</v>
      </c>
    </row>
    <row r="771" spans="1:3" ht="15">
      <c r="A771" s="1">
        <v>1</v>
      </c>
      <c r="B771" t="s">
        <v>391</v>
      </c>
      <c r="C771">
        <v>2022</v>
      </c>
    </row>
    <row r="772" spans="1:3" ht="15">
      <c r="A772" s="1">
        <v>5</v>
      </c>
      <c r="B772" t="s">
        <v>249</v>
      </c>
      <c r="C772">
        <v>1921</v>
      </c>
    </row>
    <row r="773" spans="1:3" ht="15">
      <c r="A773" s="1">
        <v>4</v>
      </c>
      <c r="B773" t="s">
        <v>249</v>
      </c>
      <c r="C773">
        <v>903</v>
      </c>
    </row>
    <row r="774" spans="1:3" ht="15">
      <c r="A774" s="1">
        <v>1</v>
      </c>
      <c r="B774" t="s">
        <v>765</v>
      </c>
      <c r="C774">
        <v>903</v>
      </c>
    </row>
    <row r="775" spans="1:3" ht="15">
      <c r="A775" s="1">
        <v>7</v>
      </c>
      <c r="B775" t="s">
        <v>464</v>
      </c>
      <c r="C775">
        <v>1979</v>
      </c>
    </row>
    <row r="776" spans="1:3" ht="15">
      <c r="A776" s="1">
        <v>4</v>
      </c>
      <c r="B776" t="s">
        <v>464</v>
      </c>
      <c r="C776">
        <v>1980</v>
      </c>
    </row>
    <row r="777" spans="1:3" ht="15">
      <c r="A777" s="1">
        <v>1</v>
      </c>
      <c r="B777" t="s">
        <v>88</v>
      </c>
    </row>
    <row r="778" spans="1:3" ht="15">
      <c r="A778" s="1">
        <v>10</v>
      </c>
      <c r="B778" t="s">
        <v>88</v>
      </c>
      <c r="C778">
        <v>1880</v>
      </c>
    </row>
    <row r="779" spans="1:3" ht="15">
      <c r="A779" s="1">
        <v>3</v>
      </c>
      <c r="B779" t="s">
        <v>104</v>
      </c>
      <c r="C779">
        <v>1979</v>
      </c>
    </row>
    <row r="780" spans="1:3" ht="15">
      <c r="A780" s="1">
        <v>1</v>
      </c>
      <c r="B780" t="s">
        <v>104</v>
      </c>
      <c r="C780">
        <v>1980</v>
      </c>
    </row>
    <row r="781" spans="1:3" ht="15">
      <c r="A781" s="1">
        <v>1</v>
      </c>
      <c r="B781" t="s">
        <v>1574</v>
      </c>
      <c r="C781">
        <v>1907</v>
      </c>
    </row>
    <row r="782" spans="1:3" ht="15">
      <c r="A782" s="1">
        <v>1</v>
      </c>
      <c r="B782" t="s">
        <v>823</v>
      </c>
      <c r="C782">
        <v>1895</v>
      </c>
    </row>
    <row r="783" spans="1:3" ht="15">
      <c r="A783" s="1">
        <v>2</v>
      </c>
      <c r="B783" t="s">
        <v>709</v>
      </c>
      <c r="C783">
        <v>1895</v>
      </c>
    </row>
    <row r="784" spans="1:3" ht="15">
      <c r="A784" s="1">
        <v>1</v>
      </c>
      <c r="B784" t="s">
        <v>1114</v>
      </c>
      <c r="C784">
        <v>845</v>
      </c>
    </row>
    <row r="785" spans="1:3" ht="15">
      <c r="A785" s="1">
        <v>3</v>
      </c>
      <c r="B785" t="s">
        <v>267</v>
      </c>
      <c r="C785">
        <v>845</v>
      </c>
    </row>
    <row r="786" spans="1:3" ht="15">
      <c r="A786" s="1">
        <v>1</v>
      </c>
      <c r="B786" t="s">
        <v>514</v>
      </c>
      <c r="C786">
        <v>861</v>
      </c>
    </row>
    <row r="787" spans="1:3" ht="15">
      <c r="A787" s="1">
        <v>1</v>
      </c>
      <c r="B787" t="s">
        <v>1710</v>
      </c>
      <c r="C787">
        <v>2871</v>
      </c>
    </row>
    <row r="788" spans="1:3" ht="15">
      <c r="A788" s="1">
        <v>2</v>
      </c>
      <c r="B788" t="s">
        <v>286</v>
      </c>
      <c r="C788">
        <v>1877</v>
      </c>
    </row>
    <row r="789" spans="1:3" ht="15">
      <c r="A789" s="1">
        <v>2</v>
      </c>
      <c r="B789" t="s">
        <v>2073</v>
      </c>
      <c r="C789">
        <v>2866</v>
      </c>
    </row>
    <row r="790" spans="1:3" ht="15">
      <c r="A790" s="1">
        <v>3</v>
      </c>
      <c r="B790" t="s">
        <v>679</v>
      </c>
      <c r="C790">
        <v>2866</v>
      </c>
    </row>
    <row r="791" spans="1:3" ht="15">
      <c r="A791" s="1">
        <v>1</v>
      </c>
      <c r="B791" t="s">
        <v>3379</v>
      </c>
      <c r="C791">
        <v>1915</v>
      </c>
    </row>
    <row r="792" spans="1:3" ht="15">
      <c r="A792" s="1">
        <v>1</v>
      </c>
      <c r="B792" t="s">
        <v>228</v>
      </c>
      <c r="C792">
        <v>861</v>
      </c>
    </row>
    <row r="793" spans="1:3" ht="15">
      <c r="A793" s="1">
        <v>1</v>
      </c>
      <c r="B793" t="s">
        <v>1097</v>
      </c>
      <c r="C793">
        <v>1903</v>
      </c>
    </row>
    <row r="794" spans="1:3" ht="15">
      <c r="A794" s="1">
        <v>1</v>
      </c>
      <c r="B794" t="s">
        <v>230</v>
      </c>
      <c r="C794">
        <v>904</v>
      </c>
    </row>
    <row r="795" spans="1:3" ht="15">
      <c r="A795" s="1">
        <v>1</v>
      </c>
      <c r="B795" t="s">
        <v>15</v>
      </c>
    </row>
    <row r="796" spans="1:3" ht="15">
      <c r="A796" s="1">
        <v>1</v>
      </c>
      <c r="B796" t="s">
        <v>15</v>
      </c>
      <c r="C796">
        <v>900</v>
      </c>
    </row>
    <row r="797" spans="1:3" ht="15">
      <c r="A797" s="1">
        <v>2</v>
      </c>
      <c r="B797" t="s">
        <v>987</v>
      </c>
      <c r="C797">
        <v>1905</v>
      </c>
    </row>
    <row r="798" spans="1:3" ht="15">
      <c r="A798" s="1">
        <v>4</v>
      </c>
      <c r="B798" t="s">
        <v>1090</v>
      </c>
      <c r="C798">
        <v>1902</v>
      </c>
    </row>
    <row r="799" spans="1:3" ht="15">
      <c r="A799" s="1">
        <v>1</v>
      </c>
      <c r="B799" t="s">
        <v>1226</v>
      </c>
      <c r="C799">
        <v>3634</v>
      </c>
    </row>
    <row r="800" spans="1:3" ht="15">
      <c r="A800" s="1">
        <v>1</v>
      </c>
      <c r="B800" t="s">
        <v>750</v>
      </c>
      <c r="C800">
        <v>1892</v>
      </c>
    </row>
    <row r="801" spans="1:3" ht="15">
      <c r="A801" s="1">
        <v>1</v>
      </c>
      <c r="B801" t="s">
        <v>698</v>
      </c>
      <c r="C801">
        <v>897</v>
      </c>
    </row>
    <row r="802" spans="1:3" ht="15">
      <c r="A802" s="1">
        <v>2</v>
      </c>
      <c r="B802" t="s">
        <v>1084</v>
      </c>
      <c r="C802">
        <v>2822</v>
      </c>
    </row>
    <row r="803" spans="1:3" ht="15">
      <c r="A803" s="1">
        <v>1</v>
      </c>
      <c r="B803" t="s">
        <v>184</v>
      </c>
      <c r="C803">
        <v>1915</v>
      </c>
    </row>
    <row r="804" spans="1:3" ht="15">
      <c r="A804" s="1">
        <v>1</v>
      </c>
      <c r="B804" t="s">
        <v>904</v>
      </c>
      <c r="C804">
        <v>923</v>
      </c>
    </row>
    <row r="805" spans="1:3" ht="15">
      <c r="A805" s="1">
        <v>1</v>
      </c>
      <c r="B805" t="s">
        <v>979</v>
      </c>
      <c r="C805">
        <v>1915</v>
      </c>
    </row>
    <row r="806" spans="1:3" ht="15">
      <c r="A806" s="1">
        <v>1</v>
      </c>
      <c r="B806" t="s">
        <v>804</v>
      </c>
      <c r="C806">
        <v>1878</v>
      </c>
    </row>
    <row r="807" spans="1:3" ht="15">
      <c r="A807" s="1">
        <v>1</v>
      </c>
      <c r="B807" t="s">
        <v>1541</v>
      </c>
      <c r="C807">
        <v>847</v>
      </c>
    </row>
    <row r="808" spans="1:3" ht="15">
      <c r="A808" s="1">
        <v>2</v>
      </c>
      <c r="B808" t="s">
        <v>2102</v>
      </c>
      <c r="C808">
        <v>2865</v>
      </c>
    </row>
    <row r="809" spans="1:3" ht="15">
      <c r="A809" s="1">
        <v>1</v>
      </c>
      <c r="B809" t="s">
        <v>546</v>
      </c>
      <c r="C809">
        <v>903</v>
      </c>
    </row>
    <row r="810" spans="1:3" ht="15">
      <c r="A810" s="1">
        <v>2</v>
      </c>
      <c r="B810" t="s">
        <v>986</v>
      </c>
      <c r="C810">
        <v>929</v>
      </c>
    </row>
    <row r="811" spans="1:3" ht="15">
      <c r="A811" s="1">
        <v>2</v>
      </c>
      <c r="B811" t="s">
        <v>3039</v>
      </c>
      <c r="C811">
        <v>915</v>
      </c>
    </row>
    <row r="812" spans="1:3" ht="15">
      <c r="A812" s="1">
        <v>1</v>
      </c>
      <c r="B812" t="s">
        <v>1073</v>
      </c>
      <c r="C812">
        <v>1915</v>
      </c>
    </row>
    <row r="813" spans="1:3" ht="15">
      <c r="A813" s="1">
        <v>1</v>
      </c>
      <c r="B813" t="s">
        <v>590</v>
      </c>
      <c r="C813">
        <v>1927</v>
      </c>
    </row>
    <row r="814" spans="1:3" ht="15">
      <c r="A814" s="1">
        <v>2</v>
      </c>
      <c r="B814" t="s">
        <v>3295</v>
      </c>
      <c r="C814">
        <v>1785</v>
      </c>
    </row>
    <row r="815" spans="1:3" ht="15">
      <c r="A815" s="1">
        <v>1</v>
      </c>
      <c r="B815" t="s">
        <v>2559</v>
      </c>
      <c r="C815">
        <v>1915</v>
      </c>
    </row>
    <row r="816" spans="1:3" ht="15">
      <c r="A816" s="1">
        <v>4</v>
      </c>
      <c r="B816" t="s">
        <v>21</v>
      </c>
      <c r="C816">
        <v>1915</v>
      </c>
    </row>
    <row r="817" spans="1:3" ht="15">
      <c r="A817" s="1">
        <v>2</v>
      </c>
      <c r="B817" t="s">
        <v>375</v>
      </c>
      <c r="C817">
        <v>1926</v>
      </c>
    </row>
    <row r="818" spans="1:3" ht="15">
      <c r="A818" s="1">
        <v>1</v>
      </c>
      <c r="B818" t="s">
        <v>54</v>
      </c>
      <c r="C818">
        <v>1858</v>
      </c>
    </row>
    <row r="819" spans="1:3" ht="15">
      <c r="A819" s="1">
        <v>1</v>
      </c>
      <c r="B819" t="s">
        <v>1407</v>
      </c>
      <c r="C819">
        <v>1963</v>
      </c>
    </row>
    <row r="820" spans="1:3" ht="15">
      <c r="A820" s="1">
        <v>1</v>
      </c>
      <c r="B820" t="s">
        <v>2503</v>
      </c>
      <c r="C820">
        <v>1893</v>
      </c>
    </row>
    <row r="821" spans="1:3" ht="15">
      <c r="A821" s="1">
        <v>1</v>
      </c>
      <c r="B821" t="s">
        <v>1043</v>
      </c>
      <c r="C821">
        <v>1893</v>
      </c>
    </row>
    <row r="822" spans="1:3" ht="15">
      <c r="A822" s="1">
        <v>1</v>
      </c>
      <c r="B822" t="s">
        <v>1169</v>
      </c>
      <c r="C822">
        <v>1918</v>
      </c>
    </row>
    <row r="823" spans="1:3" ht="15">
      <c r="A823" s="1">
        <v>2</v>
      </c>
      <c r="B823" t="s">
        <v>792</v>
      </c>
      <c r="C823">
        <v>920</v>
      </c>
    </row>
    <row r="824" spans="1:3" ht="15">
      <c r="A824" s="1">
        <v>1</v>
      </c>
      <c r="B824" t="s">
        <v>792</v>
      </c>
      <c r="C824">
        <v>931</v>
      </c>
    </row>
    <row r="825" spans="1:3" ht="15">
      <c r="A825" s="1">
        <v>2</v>
      </c>
      <c r="B825" t="s">
        <v>770</v>
      </c>
      <c r="C825">
        <v>929</v>
      </c>
    </row>
    <row r="826" spans="1:3" ht="15">
      <c r="A826" s="1">
        <v>1</v>
      </c>
      <c r="B826" t="s">
        <v>431</v>
      </c>
      <c r="C826">
        <v>929</v>
      </c>
    </row>
    <row r="827" spans="1:3" ht="15">
      <c r="A827" s="1">
        <v>2</v>
      </c>
      <c r="B827" t="s">
        <v>2059</v>
      </c>
      <c r="C827">
        <v>1866</v>
      </c>
    </row>
    <row r="828" spans="1:3" ht="15">
      <c r="A828" s="1">
        <v>2</v>
      </c>
      <c r="B828" t="s">
        <v>1376</v>
      </c>
      <c r="C828">
        <v>2848</v>
      </c>
    </row>
    <row r="829" spans="1:3" ht="15">
      <c r="A829" s="1">
        <v>1</v>
      </c>
      <c r="B829" t="s">
        <v>3152</v>
      </c>
      <c r="C829">
        <v>5739</v>
      </c>
    </row>
    <row r="830" spans="1:3" ht="15">
      <c r="A830" s="1">
        <v>1</v>
      </c>
      <c r="B830" t="s">
        <v>456</v>
      </c>
      <c r="C830">
        <v>933</v>
      </c>
    </row>
    <row r="831" spans="1:3" ht="15">
      <c r="A831" s="1">
        <v>1</v>
      </c>
      <c r="B831" t="s">
        <v>2070</v>
      </c>
      <c r="C831">
        <v>1933</v>
      </c>
    </row>
    <row r="832" spans="1:3" ht="15">
      <c r="A832" s="1">
        <v>1</v>
      </c>
      <c r="B832" t="s">
        <v>430</v>
      </c>
      <c r="C832">
        <v>935</v>
      </c>
    </row>
    <row r="833" spans="1:3" ht="15">
      <c r="A833" s="1">
        <v>1</v>
      </c>
      <c r="B833" t="s">
        <v>1513</v>
      </c>
      <c r="C833">
        <v>961</v>
      </c>
    </row>
    <row r="834" spans="1:3" ht="15">
      <c r="A834" s="1">
        <v>1</v>
      </c>
      <c r="B834" t="s">
        <v>1178</v>
      </c>
      <c r="C834">
        <v>950</v>
      </c>
    </row>
    <row r="835" spans="1:3" ht="15">
      <c r="A835" s="1">
        <v>1</v>
      </c>
      <c r="B835" t="s">
        <v>1522</v>
      </c>
      <c r="C835">
        <v>1959</v>
      </c>
    </row>
    <row r="836" spans="1:3" ht="15">
      <c r="A836" s="1">
        <v>1</v>
      </c>
      <c r="B836" t="s">
        <v>333</v>
      </c>
      <c r="C836">
        <v>2047</v>
      </c>
    </row>
    <row r="837" spans="1:3" ht="15">
      <c r="A837" s="1">
        <v>1</v>
      </c>
      <c r="B837" t="s">
        <v>3605</v>
      </c>
      <c r="C837">
        <v>952</v>
      </c>
    </row>
    <row r="838" spans="1:3" ht="15">
      <c r="A838" s="1">
        <v>1</v>
      </c>
      <c r="B838" t="s">
        <v>862</v>
      </c>
      <c r="C838">
        <v>2960</v>
      </c>
    </row>
    <row r="839" spans="1:3" ht="15">
      <c r="A839" s="1">
        <v>1</v>
      </c>
      <c r="B839" t="s">
        <v>802</v>
      </c>
      <c r="C839">
        <v>2048</v>
      </c>
    </row>
    <row r="840" spans="1:3" ht="15">
      <c r="A840" s="1">
        <v>1</v>
      </c>
      <c r="B840" t="s">
        <v>1946</v>
      </c>
      <c r="C840">
        <v>937</v>
      </c>
    </row>
    <row r="841" spans="1:3" ht="15">
      <c r="A841" s="1">
        <v>1</v>
      </c>
      <c r="B841" t="s">
        <v>3955</v>
      </c>
      <c r="C841">
        <v>1929</v>
      </c>
    </row>
    <row r="842" spans="1:3" ht="15">
      <c r="A842" s="1">
        <v>2</v>
      </c>
      <c r="B842" t="s">
        <v>717</v>
      </c>
      <c r="C842">
        <v>936</v>
      </c>
    </row>
    <row r="843" spans="1:3" ht="15">
      <c r="A843" s="1">
        <v>1</v>
      </c>
      <c r="B843" t="s">
        <v>2188</v>
      </c>
      <c r="C843">
        <v>973</v>
      </c>
    </row>
    <row r="844" spans="1:3" ht="15">
      <c r="A844" s="1">
        <v>1</v>
      </c>
      <c r="B844" t="s">
        <v>1754</v>
      </c>
      <c r="C844">
        <v>1938</v>
      </c>
    </row>
    <row r="845" spans="1:3" ht="15">
      <c r="A845" s="1">
        <v>1</v>
      </c>
      <c r="B845" t="s">
        <v>2263</v>
      </c>
      <c r="C845">
        <v>2047</v>
      </c>
    </row>
    <row r="846" spans="1:3" ht="15">
      <c r="A846" s="1">
        <v>1</v>
      </c>
      <c r="B846" t="s">
        <v>925</v>
      </c>
      <c r="C846">
        <v>935</v>
      </c>
    </row>
    <row r="847" spans="1:3" ht="15">
      <c r="A847" s="1">
        <v>1</v>
      </c>
      <c r="B847" t="s">
        <v>764</v>
      </c>
      <c r="C847">
        <v>925</v>
      </c>
    </row>
    <row r="848" spans="1:3" ht="15">
      <c r="A848" s="1">
        <v>1</v>
      </c>
      <c r="B848" t="s">
        <v>764</v>
      </c>
      <c r="C848">
        <v>938</v>
      </c>
    </row>
    <row r="849" spans="1:3" ht="15">
      <c r="A849" s="1">
        <v>1</v>
      </c>
      <c r="B849" t="s">
        <v>1786</v>
      </c>
      <c r="C849">
        <v>2047</v>
      </c>
    </row>
    <row r="850" spans="1:3" ht="15">
      <c r="A850" s="1">
        <v>2</v>
      </c>
      <c r="B850" t="s">
        <v>1445</v>
      </c>
      <c r="C850">
        <v>927</v>
      </c>
    </row>
    <row r="851" spans="1:3" ht="15">
      <c r="A851" s="1">
        <v>1</v>
      </c>
      <c r="B851" t="s">
        <v>3682</v>
      </c>
      <c r="C851">
        <v>927</v>
      </c>
    </row>
    <row r="852" spans="1:3" ht="15">
      <c r="A852" s="1">
        <v>1</v>
      </c>
      <c r="B852" t="s">
        <v>304</v>
      </c>
      <c r="C852">
        <v>927</v>
      </c>
    </row>
    <row r="853" spans="1:3" ht="15">
      <c r="A853" s="1">
        <v>1</v>
      </c>
      <c r="B853" t="s">
        <v>4025</v>
      </c>
      <c r="C853">
        <v>927</v>
      </c>
    </row>
    <row r="854" spans="1:3" ht="15">
      <c r="A854" s="1">
        <v>2</v>
      </c>
      <c r="B854" t="s">
        <v>1755</v>
      </c>
      <c r="C854">
        <v>927</v>
      </c>
    </row>
    <row r="855" spans="1:3" ht="15">
      <c r="A855" s="1">
        <v>1</v>
      </c>
      <c r="B855" t="s">
        <v>3723</v>
      </c>
      <c r="C855">
        <v>927</v>
      </c>
    </row>
    <row r="856" spans="1:3" ht="15">
      <c r="A856" s="1">
        <v>1</v>
      </c>
      <c r="B856" t="s">
        <v>1308</v>
      </c>
      <c r="C856">
        <v>927</v>
      </c>
    </row>
    <row r="857" spans="1:3" ht="15">
      <c r="A857" s="1">
        <v>1</v>
      </c>
      <c r="B857" t="s">
        <v>2652</v>
      </c>
      <c r="C857">
        <v>927</v>
      </c>
    </row>
    <row r="858" spans="1:3" ht="15">
      <c r="A858" s="1">
        <v>1</v>
      </c>
      <c r="B858" t="s">
        <v>1338</v>
      </c>
      <c r="C858">
        <v>927</v>
      </c>
    </row>
    <row r="859" spans="1:3" ht="15">
      <c r="A859" s="1">
        <v>1</v>
      </c>
      <c r="B859" t="s">
        <v>1177</v>
      </c>
      <c r="C859">
        <v>927</v>
      </c>
    </row>
    <row r="860" spans="1:3" ht="15">
      <c r="A860" s="1">
        <v>1</v>
      </c>
      <c r="B860" t="s">
        <v>3837</v>
      </c>
      <c r="C860">
        <v>932</v>
      </c>
    </row>
    <row r="861" spans="1:3" ht="15">
      <c r="A861" s="1">
        <v>1</v>
      </c>
      <c r="B861" t="s">
        <v>2781</v>
      </c>
      <c r="C861">
        <v>1759</v>
      </c>
    </row>
    <row r="862" spans="1:3" ht="15">
      <c r="A862" s="1">
        <v>2</v>
      </c>
      <c r="B862" t="s">
        <v>878</v>
      </c>
      <c r="C862">
        <v>1879</v>
      </c>
    </row>
    <row r="863" spans="1:3" ht="15">
      <c r="A863" s="1">
        <v>1</v>
      </c>
      <c r="B863" t="s">
        <v>1272</v>
      </c>
      <c r="C863">
        <v>1959</v>
      </c>
    </row>
    <row r="864" spans="1:3" ht="15">
      <c r="A864" s="1">
        <v>6</v>
      </c>
      <c r="B864" t="s">
        <v>1272</v>
      </c>
      <c r="C864">
        <v>3907</v>
      </c>
    </row>
    <row r="865" spans="1:3" ht="15">
      <c r="A865" s="1">
        <v>2</v>
      </c>
      <c r="B865" t="s">
        <v>2421</v>
      </c>
      <c r="C865">
        <v>3907</v>
      </c>
    </row>
    <row r="866" spans="1:3" ht="15">
      <c r="A866" s="1">
        <v>2</v>
      </c>
      <c r="B866" t="s">
        <v>1115</v>
      </c>
      <c r="C866">
        <v>3907</v>
      </c>
    </row>
    <row r="867" spans="1:3" ht="15">
      <c r="A867" s="1">
        <v>1</v>
      </c>
      <c r="B867" t="s">
        <v>1504</v>
      </c>
      <c r="C867">
        <v>1884</v>
      </c>
    </row>
    <row r="868" spans="1:3" ht="15">
      <c r="A868" s="1">
        <v>1</v>
      </c>
      <c r="B868" t="s">
        <v>2330</v>
      </c>
      <c r="C868">
        <v>2778</v>
      </c>
    </row>
    <row r="869" spans="1:3" ht="15">
      <c r="A869" s="1">
        <v>2</v>
      </c>
      <c r="B869" t="s">
        <v>1070</v>
      </c>
      <c r="C869">
        <v>1892</v>
      </c>
    </row>
    <row r="870" spans="1:3" ht="15">
      <c r="A870" s="1">
        <v>1</v>
      </c>
      <c r="B870" t="s">
        <v>681</v>
      </c>
      <c r="C870">
        <v>1822</v>
      </c>
    </row>
    <row r="871" spans="1:3" ht="15">
      <c r="A871" s="1">
        <v>1</v>
      </c>
      <c r="B871" t="s">
        <v>2076</v>
      </c>
      <c r="C871">
        <v>3906</v>
      </c>
    </row>
    <row r="872" spans="1:3" ht="15">
      <c r="A872" s="1">
        <v>1</v>
      </c>
      <c r="B872" t="s">
        <v>1489</v>
      </c>
    </row>
    <row r="873" spans="1:3" ht="15">
      <c r="A873" s="1">
        <v>1</v>
      </c>
      <c r="B873" t="s">
        <v>1489</v>
      </c>
      <c r="C873">
        <v>2916</v>
      </c>
    </row>
    <row r="874" spans="1:3" ht="15">
      <c r="A874" s="1">
        <v>1</v>
      </c>
      <c r="B874" t="s">
        <v>3452</v>
      </c>
      <c r="C874">
        <v>1929</v>
      </c>
    </row>
    <row r="875" spans="1:3" ht="15">
      <c r="A875" s="1">
        <v>2</v>
      </c>
      <c r="B875" t="s">
        <v>1841</v>
      </c>
      <c r="C875">
        <v>1949</v>
      </c>
    </row>
    <row r="876" spans="1:3" ht="15">
      <c r="A876" s="1">
        <v>1</v>
      </c>
      <c r="B876" t="s">
        <v>2255</v>
      </c>
      <c r="C876">
        <v>1006</v>
      </c>
    </row>
    <row r="877" spans="1:3" ht="15">
      <c r="A877" s="1">
        <v>1</v>
      </c>
      <c r="B877" t="s">
        <v>138</v>
      </c>
      <c r="C877">
        <v>1885</v>
      </c>
    </row>
    <row r="878" spans="1:3" ht="15">
      <c r="A878" s="1">
        <v>2</v>
      </c>
      <c r="B878" t="s">
        <v>1721</v>
      </c>
      <c r="C878">
        <v>943</v>
      </c>
    </row>
    <row r="879" spans="1:3" ht="15">
      <c r="A879" s="1">
        <v>1</v>
      </c>
      <c r="B879" t="s">
        <v>3418</v>
      </c>
      <c r="C879">
        <v>936</v>
      </c>
    </row>
    <row r="880" spans="1:3" ht="15">
      <c r="A880" s="1">
        <v>2</v>
      </c>
      <c r="B880" t="s">
        <v>69</v>
      </c>
      <c r="C880">
        <v>902</v>
      </c>
    </row>
    <row r="881" spans="1:3" ht="15">
      <c r="A881" s="1">
        <v>1</v>
      </c>
      <c r="B881" t="s">
        <v>1342</v>
      </c>
      <c r="C881">
        <v>905</v>
      </c>
    </row>
    <row r="882" spans="1:3" ht="15">
      <c r="A882" s="1">
        <v>1</v>
      </c>
      <c r="B882" t="s">
        <v>776</v>
      </c>
      <c r="C882">
        <v>905</v>
      </c>
    </row>
    <row r="883" spans="1:3" ht="15">
      <c r="A883" s="1">
        <v>1</v>
      </c>
      <c r="B883" t="s">
        <v>1998</v>
      </c>
      <c r="C883">
        <v>909</v>
      </c>
    </row>
    <row r="884" spans="1:3" ht="15">
      <c r="A884" s="1">
        <v>1</v>
      </c>
      <c r="B884" t="s">
        <v>2893</v>
      </c>
      <c r="C884">
        <v>909</v>
      </c>
    </row>
    <row r="885" spans="1:3" ht="15">
      <c r="A885" s="1">
        <v>1</v>
      </c>
      <c r="B885" t="s">
        <v>1414</v>
      </c>
      <c r="C885">
        <v>1024</v>
      </c>
    </row>
    <row r="886" spans="1:3" ht="15">
      <c r="A886" s="1">
        <v>4</v>
      </c>
      <c r="B886" t="s">
        <v>2327</v>
      </c>
      <c r="C886">
        <v>987</v>
      </c>
    </row>
    <row r="887" spans="1:3" ht="15">
      <c r="A887" s="1">
        <v>3</v>
      </c>
      <c r="B887" t="s">
        <v>2334</v>
      </c>
      <c r="C887">
        <v>987</v>
      </c>
    </row>
    <row r="888" spans="1:3" ht="15">
      <c r="A888" s="1">
        <v>5</v>
      </c>
      <c r="B888" t="s">
        <v>2308</v>
      </c>
      <c r="C888">
        <v>987</v>
      </c>
    </row>
    <row r="889" spans="1:3" ht="15">
      <c r="A889" s="1">
        <v>1</v>
      </c>
      <c r="B889" t="s">
        <v>2325</v>
      </c>
      <c r="C889">
        <v>987</v>
      </c>
    </row>
    <row r="890" spans="1:3" ht="15">
      <c r="A890" s="1">
        <v>7</v>
      </c>
      <c r="B890" t="s">
        <v>2193</v>
      </c>
      <c r="C890">
        <v>974</v>
      </c>
    </row>
    <row r="891" spans="1:3" ht="15">
      <c r="A891" s="1">
        <v>21</v>
      </c>
      <c r="B891" t="s">
        <v>2193</v>
      </c>
      <c r="C891">
        <v>975</v>
      </c>
    </row>
    <row r="892" spans="1:3" ht="15">
      <c r="A892" s="1">
        <v>2</v>
      </c>
      <c r="B892" t="s">
        <v>2339</v>
      </c>
      <c r="C892">
        <v>975</v>
      </c>
    </row>
    <row r="893" spans="1:3" ht="15">
      <c r="A893" s="1">
        <v>1</v>
      </c>
      <c r="B893" t="s">
        <v>2403</v>
      </c>
      <c r="C893">
        <v>975</v>
      </c>
    </row>
    <row r="894" spans="1:3" ht="15">
      <c r="A894" s="1">
        <v>2</v>
      </c>
      <c r="B894" t="s">
        <v>2219</v>
      </c>
      <c r="C894">
        <v>972</v>
      </c>
    </row>
    <row r="895" spans="1:3" ht="15">
      <c r="A895" s="1">
        <v>7</v>
      </c>
      <c r="B895" t="s">
        <v>2219</v>
      </c>
      <c r="C895">
        <v>973</v>
      </c>
    </row>
    <row r="896" spans="1:3" ht="15">
      <c r="A896" s="1">
        <v>1</v>
      </c>
      <c r="B896" t="s">
        <v>2219</v>
      </c>
      <c r="C896">
        <v>974</v>
      </c>
    </row>
    <row r="897" spans="1:3" ht="15">
      <c r="A897" s="1">
        <v>9</v>
      </c>
      <c r="B897" t="s">
        <v>2219</v>
      </c>
      <c r="C897">
        <v>975</v>
      </c>
    </row>
    <row r="898" spans="1:3" ht="15">
      <c r="A898" s="1">
        <v>2</v>
      </c>
      <c r="B898" t="s">
        <v>2321</v>
      </c>
      <c r="C898">
        <v>973</v>
      </c>
    </row>
    <row r="899" spans="1:3" ht="15">
      <c r="A899" s="1">
        <v>1</v>
      </c>
      <c r="B899" t="s">
        <v>2398</v>
      </c>
      <c r="C899">
        <v>974</v>
      </c>
    </row>
    <row r="900" spans="1:3" ht="15">
      <c r="A900" s="1">
        <v>5</v>
      </c>
      <c r="B900" t="s">
        <v>2326</v>
      </c>
      <c r="C900">
        <v>969</v>
      </c>
    </row>
    <row r="901" spans="1:3" ht="15">
      <c r="A901" s="1">
        <v>1</v>
      </c>
      <c r="B901" t="s">
        <v>2326</v>
      </c>
      <c r="C901">
        <v>970</v>
      </c>
    </row>
    <row r="902" spans="1:3" ht="15">
      <c r="A902" s="1">
        <v>3</v>
      </c>
      <c r="B902" t="s">
        <v>2338</v>
      </c>
      <c r="C902">
        <v>1988</v>
      </c>
    </row>
    <row r="903" spans="1:3" ht="15">
      <c r="A903" s="1">
        <v>10</v>
      </c>
      <c r="B903" t="s">
        <v>2313</v>
      </c>
      <c r="C903">
        <v>1987</v>
      </c>
    </row>
    <row r="904" spans="1:3" ht="15">
      <c r="A904" s="1">
        <v>6</v>
      </c>
      <c r="B904" t="s">
        <v>2313</v>
      </c>
      <c r="C904">
        <v>1988</v>
      </c>
    </row>
    <row r="905" spans="1:3" ht="15">
      <c r="A905" s="1">
        <v>1</v>
      </c>
      <c r="B905" t="s">
        <v>2324</v>
      </c>
      <c r="C905">
        <v>1987</v>
      </c>
    </row>
    <row r="906" spans="1:3" ht="15">
      <c r="A906" s="1">
        <v>7</v>
      </c>
      <c r="B906" t="s">
        <v>2247</v>
      </c>
      <c r="C906">
        <v>1015</v>
      </c>
    </row>
    <row r="907" spans="1:3" ht="15">
      <c r="A907" s="1">
        <v>50</v>
      </c>
      <c r="B907" t="s">
        <v>2171</v>
      </c>
      <c r="C907">
        <v>1015</v>
      </c>
    </row>
    <row r="908" spans="1:3" ht="15">
      <c r="A908" s="1">
        <v>5</v>
      </c>
      <c r="B908" t="s">
        <v>2208</v>
      </c>
      <c r="C908">
        <v>1015</v>
      </c>
    </row>
    <row r="909" spans="1:3" ht="15">
      <c r="A909" s="1">
        <v>4</v>
      </c>
      <c r="B909" t="s">
        <v>2161</v>
      </c>
      <c r="C909">
        <v>1015</v>
      </c>
    </row>
    <row r="910" spans="1:3" ht="15">
      <c r="A910" s="1">
        <v>9</v>
      </c>
      <c r="B910" t="s">
        <v>2246</v>
      </c>
      <c r="C910">
        <v>1000</v>
      </c>
    </row>
    <row r="911" spans="1:3" ht="15">
      <c r="A911" s="1">
        <v>22</v>
      </c>
      <c r="B911" t="s">
        <v>2246</v>
      </c>
      <c r="C911">
        <v>999</v>
      </c>
    </row>
    <row r="912" spans="1:3" ht="15">
      <c r="A912" s="1">
        <v>2</v>
      </c>
      <c r="B912" t="s">
        <v>2174</v>
      </c>
    </row>
    <row r="913" spans="1:3" ht="15">
      <c r="A913" s="1">
        <v>34</v>
      </c>
      <c r="B913" t="s">
        <v>2174</v>
      </c>
      <c r="C913">
        <v>1000</v>
      </c>
    </row>
    <row r="914" spans="1:3" ht="15">
      <c r="A914" s="1">
        <v>82</v>
      </c>
      <c r="B914" t="s">
        <v>2174</v>
      </c>
      <c r="C914">
        <v>999</v>
      </c>
    </row>
    <row r="915" spans="1:3" ht="15">
      <c r="A915" s="1">
        <v>42</v>
      </c>
      <c r="B915" t="s">
        <v>2179</v>
      </c>
      <c r="C915">
        <v>975</v>
      </c>
    </row>
    <row r="916" spans="1:3" ht="15">
      <c r="A916" s="1">
        <v>30</v>
      </c>
      <c r="B916" t="s">
        <v>2179</v>
      </c>
      <c r="C916">
        <v>977</v>
      </c>
    </row>
    <row r="917" spans="1:3" ht="15">
      <c r="A917" s="1">
        <v>1</v>
      </c>
      <c r="B917" t="s">
        <v>2168</v>
      </c>
    </row>
    <row r="918" spans="1:3" ht="15">
      <c r="A918" s="1">
        <v>65</v>
      </c>
      <c r="B918" t="s">
        <v>2168</v>
      </c>
      <c r="C918">
        <v>987</v>
      </c>
    </row>
    <row r="919" spans="1:3" ht="15">
      <c r="A919" s="1">
        <v>58</v>
      </c>
      <c r="B919" t="s">
        <v>2168</v>
      </c>
      <c r="C919">
        <v>989</v>
      </c>
    </row>
    <row r="920" spans="1:3" ht="15">
      <c r="A920" s="1">
        <v>21</v>
      </c>
      <c r="B920" t="s">
        <v>2245</v>
      </c>
      <c r="C920">
        <v>2005</v>
      </c>
    </row>
    <row r="921" spans="1:3" ht="15">
      <c r="A921" s="1">
        <v>22</v>
      </c>
      <c r="B921" t="s">
        <v>2316</v>
      </c>
      <c r="C921">
        <v>1987</v>
      </c>
    </row>
    <row r="922" spans="1:3" ht="15">
      <c r="A922" s="1">
        <v>4</v>
      </c>
      <c r="B922" t="s">
        <v>2319</v>
      </c>
      <c r="C922">
        <v>2010</v>
      </c>
    </row>
    <row r="923" spans="1:3" ht="15">
      <c r="A923" s="1">
        <v>1</v>
      </c>
      <c r="B923" t="s">
        <v>413</v>
      </c>
      <c r="C923">
        <v>2020</v>
      </c>
    </row>
    <row r="924" spans="1:3" ht="15">
      <c r="A924" s="1">
        <v>1</v>
      </c>
      <c r="B924" t="s">
        <v>3117</v>
      </c>
      <c r="C924">
        <v>3958</v>
      </c>
    </row>
    <row r="925" spans="1:3" ht="15">
      <c r="A925" s="1">
        <v>1</v>
      </c>
      <c r="B925" t="s">
        <v>533</v>
      </c>
      <c r="C925">
        <v>1953</v>
      </c>
    </row>
    <row r="926" spans="1:3" ht="15">
      <c r="A926" s="1">
        <v>1</v>
      </c>
      <c r="B926" t="s">
        <v>394</v>
      </c>
      <c r="C926">
        <v>965</v>
      </c>
    </row>
    <row r="927" spans="1:3" ht="15">
      <c r="A927" s="1">
        <v>1</v>
      </c>
      <c r="B927" t="s">
        <v>2276</v>
      </c>
      <c r="C927">
        <v>1417</v>
      </c>
    </row>
    <row r="928" spans="1:3" ht="15">
      <c r="A928" s="1">
        <v>1</v>
      </c>
      <c r="B928" t="s">
        <v>2771</v>
      </c>
      <c r="C928">
        <v>1416</v>
      </c>
    </row>
    <row r="929" spans="1:3" ht="15">
      <c r="A929" s="1">
        <v>1</v>
      </c>
      <c r="B929" t="s">
        <v>2075</v>
      </c>
      <c r="C929">
        <v>1955</v>
      </c>
    </row>
    <row r="930" spans="1:3" ht="15">
      <c r="A930" s="1">
        <v>1</v>
      </c>
      <c r="B930" t="s">
        <v>172</v>
      </c>
      <c r="C930">
        <v>927</v>
      </c>
    </row>
    <row r="931" spans="1:3" ht="15">
      <c r="A931" s="1">
        <v>1</v>
      </c>
      <c r="B931" t="s">
        <v>2696</v>
      </c>
      <c r="C931">
        <v>927</v>
      </c>
    </row>
    <row r="932" spans="1:3" ht="15">
      <c r="A932" s="1">
        <v>2</v>
      </c>
      <c r="B932" t="s">
        <v>599</v>
      </c>
      <c r="C932">
        <v>1955</v>
      </c>
    </row>
    <row r="933" spans="1:3" ht="15">
      <c r="A933" s="1">
        <v>1</v>
      </c>
      <c r="B933" t="s">
        <v>1485</v>
      </c>
      <c r="C933">
        <v>858</v>
      </c>
    </row>
    <row r="934" spans="1:3" ht="15">
      <c r="A934" s="1">
        <v>1</v>
      </c>
      <c r="B934" t="s">
        <v>2191</v>
      </c>
      <c r="C934">
        <v>2936</v>
      </c>
    </row>
    <row r="935" spans="1:3" ht="15">
      <c r="A935" s="1">
        <v>2</v>
      </c>
      <c r="B935" t="s">
        <v>180</v>
      </c>
      <c r="C935">
        <v>916</v>
      </c>
    </row>
    <row r="936" spans="1:3" ht="15">
      <c r="A936" s="1">
        <v>2</v>
      </c>
      <c r="B936" t="s">
        <v>529</v>
      </c>
      <c r="C936">
        <v>916</v>
      </c>
    </row>
    <row r="937" spans="1:3" ht="15">
      <c r="A937" s="1">
        <v>3</v>
      </c>
      <c r="B937" t="s">
        <v>494</v>
      </c>
      <c r="C937">
        <v>919</v>
      </c>
    </row>
    <row r="938" spans="1:3" ht="15">
      <c r="A938" s="1">
        <v>1</v>
      </c>
      <c r="B938" t="s">
        <v>196</v>
      </c>
      <c r="C938">
        <v>916</v>
      </c>
    </row>
    <row r="939" spans="1:3" ht="15">
      <c r="A939" s="1">
        <v>1</v>
      </c>
      <c r="B939" t="s">
        <v>196</v>
      </c>
      <c r="C939">
        <v>919</v>
      </c>
    </row>
    <row r="940" spans="1:3" ht="15">
      <c r="A940" s="1">
        <v>1</v>
      </c>
      <c r="B940" t="s">
        <v>257</v>
      </c>
      <c r="C940">
        <v>919</v>
      </c>
    </row>
    <row r="941" spans="1:3" ht="15">
      <c r="A941" s="1">
        <v>1</v>
      </c>
      <c r="B941" t="s">
        <v>376</v>
      </c>
      <c r="C941">
        <v>916</v>
      </c>
    </row>
    <row r="942" spans="1:3" ht="15">
      <c r="A942" s="1">
        <v>2</v>
      </c>
      <c r="B942" t="s">
        <v>968</v>
      </c>
      <c r="C942">
        <v>927</v>
      </c>
    </row>
    <row r="943" spans="1:3" ht="15">
      <c r="A943" s="1">
        <v>1</v>
      </c>
      <c r="B943" t="s">
        <v>1455</v>
      </c>
      <c r="C943">
        <v>966</v>
      </c>
    </row>
    <row r="944" spans="1:3" ht="15">
      <c r="A944" s="1">
        <v>1</v>
      </c>
      <c r="B944" t="s">
        <v>879</v>
      </c>
      <c r="C944">
        <v>2963</v>
      </c>
    </row>
    <row r="945" spans="1:3" ht="15">
      <c r="A945" s="1">
        <v>1</v>
      </c>
      <c r="B945" t="s">
        <v>2720</v>
      </c>
      <c r="C945">
        <v>2528</v>
      </c>
    </row>
    <row r="946" spans="1:3" ht="15">
      <c r="A946" s="1">
        <v>2</v>
      </c>
      <c r="B946" t="s">
        <v>573</v>
      </c>
      <c r="C946">
        <v>1920</v>
      </c>
    </row>
    <row r="947" spans="1:3" ht="15">
      <c r="A947" s="1">
        <v>1</v>
      </c>
      <c r="B947" t="s">
        <v>653</v>
      </c>
      <c r="C947">
        <v>1848</v>
      </c>
    </row>
    <row r="948" spans="1:3" ht="15">
      <c r="A948" s="1">
        <v>1</v>
      </c>
      <c r="B948" t="s">
        <v>653</v>
      </c>
      <c r="C948">
        <v>1858</v>
      </c>
    </row>
    <row r="949" spans="1:3" ht="15">
      <c r="A949" s="1">
        <v>2</v>
      </c>
      <c r="B949" t="s">
        <v>1104</v>
      </c>
      <c r="C949">
        <v>1832</v>
      </c>
    </row>
    <row r="950" spans="1:3" ht="15">
      <c r="A950" s="1">
        <v>1</v>
      </c>
      <c r="B950" t="s">
        <v>1104</v>
      </c>
      <c r="C950">
        <v>1840</v>
      </c>
    </row>
    <row r="951" spans="1:3" ht="15">
      <c r="A951" s="1">
        <v>4</v>
      </c>
      <c r="B951" t="s">
        <v>1038</v>
      </c>
      <c r="C951">
        <v>1862</v>
      </c>
    </row>
    <row r="952" spans="1:3" ht="15">
      <c r="A952" s="1">
        <v>1</v>
      </c>
      <c r="B952" t="s">
        <v>1038</v>
      </c>
      <c r="C952">
        <v>1880</v>
      </c>
    </row>
    <row r="953" spans="1:3" ht="15">
      <c r="A953" s="1">
        <v>4</v>
      </c>
      <c r="B953" t="s">
        <v>1211</v>
      </c>
      <c r="C953">
        <v>2834</v>
      </c>
    </row>
    <row r="954" spans="1:3" ht="15">
      <c r="A954" s="1">
        <v>1</v>
      </c>
      <c r="B954" t="s">
        <v>1211</v>
      </c>
      <c r="C954">
        <v>2840</v>
      </c>
    </row>
    <row r="955" spans="1:3" ht="15">
      <c r="A955" s="1">
        <v>5</v>
      </c>
      <c r="B955" t="s">
        <v>871</v>
      </c>
      <c r="C955">
        <v>2832</v>
      </c>
    </row>
    <row r="956" spans="1:3" ht="15">
      <c r="A956" s="1">
        <v>1</v>
      </c>
      <c r="B956" t="s">
        <v>871</v>
      </c>
      <c r="C956">
        <v>2835</v>
      </c>
    </row>
    <row r="957" spans="1:3" ht="15">
      <c r="A957" s="1">
        <v>7</v>
      </c>
      <c r="B957" t="s">
        <v>922</v>
      </c>
      <c r="C957">
        <v>1892</v>
      </c>
    </row>
    <row r="958" spans="1:3" ht="15">
      <c r="A958" s="1">
        <v>1</v>
      </c>
      <c r="B958" t="s">
        <v>701</v>
      </c>
      <c r="C958">
        <v>2881</v>
      </c>
    </row>
    <row r="959" spans="1:3" ht="15">
      <c r="A959" s="1">
        <v>1</v>
      </c>
      <c r="B959" t="s">
        <v>1711</v>
      </c>
      <c r="C959">
        <v>1891</v>
      </c>
    </row>
    <row r="960" spans="1:3" ht="15">
      <c r="A960" s="1">
        <v>2</v>
      </c>
      <c r="B960" t="s">
        <v>1711</v>
      </c>
      <c r="C960">
        <v>1892</v>
      </c>
    </row>
    <row r="961" spans="1:3" ht="15">
      <c r="A961" s="1">
        <v>2</v>
      </c>
      <c r="B961" t="s">
        <v>511</v>
      </c>
      <c r="C961">
        <v>1892</v>
      </c>
    </row>
    <row r="962" spans="1:3" ht="15">
      <c r="A962" s="1">
        <v>1</v>
      </c>
      <c r="B962" t="s">
        <v>3438</v>
      </c>
      <c r="C962">
        <v>3575</v>
      </c>
    </row>
    <row r="963" spans="1:3" ht="15">
      <c r="A963" s="1">
        <v>1</v>
      </c>
      <c r="B963" t="s">
        <v>810</v>
      </c>
      <c r="C963">
        <v>2840</v>
      </c>
    </row>
    <row r="964" spans="1:3" ht="15">
      <c r="A964" s="1">
        <v>1</v>
      </c>
      <c r="B964" t="s">
        <v>941</v>
      </c>
      <c r="C964">
        <v>1899</v>
      </c>
    </row>
    <row r="965" spans="1:3" ht="15">
      <c r="A965" s="1">
        <v>1</v>
      </c>
      <c r="B965" t="s">
        <v>3672</v>
      </c>
      <c r="C965">
        <v>876</v>
      </c>
    </row>
    <row r="966" spans="1:3" ht="15">
      <c r="A966" s="1">
        <v>2</v>
      </c>
      <c r="B966" t="s">
        <v>2488</v>
      </c>
      <c r="C966">
        <v>888</v>
      </c>
    </row>
    <row r="967" spans="1:3" ht="15">
      <c r="A967" s="1">
        <v>1</v>
      </c>
      <c r="B967" t="s">
        <v>592</v>
      </c>
      <c r="C967">
        <v>830</v>
      </c>
    </row>
    <row r="968" spans="1:3" ht="15">
      <c r="A968" s="1">
        <v>1</v>
      </c>
      <c r="B968" t="s">
        <v>857</v>
      </c>
      <c r="C968">
        <v>1089</v>
      </c>
    </row>
    <row r="969" spans="1:3" ht="15">
      <c r="A969" s="1">
        <v>4</v>
      </c>
      <c r="B969" t="s">
        <v>433</v>
      </c>
      <c r="C969">
        <v>1378</v>
      </c>
    </row>
    <row r="970" spans="1:3" ht="15">
      <c r="A970" s="1">
        <v>1</v>
      </c>
      <c r="B970" t="s">
        <v>445</v>
      </c>
      <c r="C970">
        <v>1370</v>
      </c>
    </row>
    <row r="971" spans="1:3" ht="15">
      <c r="A971" s="1">
        <v>3</v>
      </c>
      <c r="B971" t="s">
        <v>2235</v>
      </c>
      <c r="C971">
        <v>1378</v>
      </c>
    </row>
    <row r="972" spans="1:3" ht="15">
      <c r="A972" s="1">
        <v>1</v>
      </c>
      <c r="B972" t="s">
        <v>151</v>
      </c>
      <c r="C972">
        <v>1368</v>
      </c>
    </row>
    <row r="973" spans="1:3" ht="15">
      <c r="A973" s="1">
        <v>1</v>
      </c>
      <c r="B973" t="s">
        <v>523</v>
      </c>
      <c r="C973">
        <v>1326</v>
      </c>
    </row>
    <row r="974" spans="1:3" ht="15">
      <c r="A974" s="1">
        <v>1</v>
      </c>
      <c r="B974" t="s">
        <v>482</v>
      </c>
      <c r="C974">
        <v>1792</v>
      </c>
    </row>
    <row r="975" spans="1:3" ht="15">
      <c r="A975" s="1">
        <v>1</v>
      </c>
      <c r="B975" t="s">
        <v>482</v>
      </c>
      <c r="C975">
        <v>829</v>
      </c>
    </row>
    <row r="976" spans="1:3" ht="15">
      <c r="A976" s="1">
        <v>2</v>
      </c>
      <c r="B976" t="s">
        <v>482</v>
      </c>
      <c r="C976">
        <v>832</v>
      </c>
    </row>
    <row r="977" spans="1:3" ht="15">
      <c r="A977" s="1">
        <v>2</v>
      </c>
      <c r="B977" t="s">
        <v>512</v>
      </c>
      <c r="C977">
        <v>1378</v>
      </c>
    </row>
    <row r="978" spans="1:3" ht="15">
      <c r="A978" s="1">
        <v>1</v>
      </c>
      <c r="B978" t="s">
        <v>899</v>
      </c>
      <c r="C978">
        <v>830</v>
      </c>
    </row>
    <row r="979" spans="1:3" ht="15">
      <c r="A979" s="1">
        <v>1</v>
      </c>
      <c r="B979" t="s">
        <v>899</v>
      </c>
      <c r="C979">
        <v>831</v>
      </c>
    </row>
    <row r="980" spans="1:3" ht="15">
      <c r="A980" s="1">
        <v>1</v>
      </c>
      <c r="B980" t="s">
        <v>210</v>
      </c>
      <c r="C980">
        <v>1817</v>
      </c>
    </row>
    <row r="981" spans="1:3" ht="15">
      <c r="A981" s="1">
        <v>6</v>
      </c>
      <c r="B981" t="s">
        <v>210</v>
      </c>
      <c r="C981">
        <v>1860</v>
      </c>
    </row>
    <row r="982" spans="1:3" ht="15">
      <c r="A982" s="1">
        <v>1</v>
      </c>
      <c r="B982" t="s">
        <v>389</v>
      </c>
      <c r="C982">
        <v>1860</v>
      </c>
    </row>
    <row r="983" spans="1:3" ht="15">
      <c r="A983" s="1">
        <v>1</v>
      </c>
      <c r="B983" t="s">
        <v>231</v>
      </c>
      <c r="C983">
        <v>1820</v>
      </c>
    </row>
    <row r="984" spans="1:3" ht="15">
      <c r="A984" s="1">
        <v>2</v>
      </c>
      <c r="B984" t="s">
        <v>30</v>
      </c>
      <c r="C984">
        <v>1819</v>
      </c>
    </row>
    <row r="985" spans="1:3" ht="15">
      <c r="A985" s="1">
        <v>5</v>
      </c>
      <c r="B985" t="s">
        <v>969</v>
      </c>
      <c r="C985">
        <v>1819</v>
      </c>
    </row>
    <row r="986" spans="1:3" ht="15">
      <c r="A986" s="1">
        <v>1</v>
      </c>
      <c r="B986" t="s">
        <v>969</v>
      </c>
      <c r="C986">
        <v>1820</v>
      </c>
    </row>
    <row r="987" spans="1:3" ht="15">
      <c r="A987" s="1">
        <v>3</v>
      </c>
      <c r="B987" t="s">
        <v>1214</v>
      </c>
      <c r="C987">
        <v>1819</v>
      </c>
    </row>
    <row r="988" spans="1:3" ht="15">
      <c r="A988" s="1">
        <v>3</v>
      </c>
      <c r="B988" t="s">
        <v>120</v>
      </c>
      <c r="C988">
        <v>1831</v>
      </c>
    </row>
    <row r="989" spans="1:3" ht="15">
      <c r="A989" s="1">
        <v>1</v>
      </c>
      <c r="B989" t="s">
        <v>2185</v>
      </c>
      <c r="C989">
        <v>800</v>
      </c>
    </row>
    <row r="990" spans="1:3" ht="15">
      <c r="A990" s="1">
        <v>4</v>
      </c>
      <c r="B990" t="s">
        <v>206</v>
      </c>
      <c r="C990">
        <v>1784</v>
      </c>
    </row>
    <row r="991" spans="1:3" ht="15">
      <c r="A991" s="1">
        <v>2</v>
      </c>
      <c r="B991" t="s">
        <v>206</v>
      </c>
      <c r="C991">
        <v>1785</v>
      </c>
    </row>
    <row r="992" spans="1:3" ht="15">
      <c r="A992" s="1">
        <v>3</v>
      </c>
      <c r="B992" t="s">
        <v>206</v>
      </c>
      <c r="C992">
        <v>1790</v>
      </c>
    </row>
    <row r="993" spans="1:3" ht="15">
      <c r="A993" s="1">
        <v>1</v>
      </c>
      <c r="B993" t="s">
        <v>206</v>
      </c>
      <c r="C993">
        <v>1817</v>
      </c>
    </row>
    <row r="994" spans="1:3" ht="15">
      <c r="A994" s="1">
        <v>4</v>
      </c>
      <c r="B994" t="s">
        <v>206</v>
      </c>
      <c r="C994">
        <v>993</v>
      </c>
    </row>
    <row r="995" spans="1:3" ht="15">
      <c r="A995" s="1">
        <v>4</v>
      </c>
      <c r="B995" t="s">
        <v>527</v>
      </c>
      <c r="C995">
        <v>1784</v>
      </c>
    </row>
    <row r="996" spans="1:3" ht="15">
      <c r="A996" s="1">
        <v>1</v>
      </c>
      <c r="B996" t="s">
        <v>551</v>
      </c>
      <c r="C996">
        <v>1784</v>
      </c>
    </row>
    <row r="997" spans="1:3" ht="15">
      <c r="A997" s="1">
        <v>1</v>
      </c>
      <c r="B997" t="s">
        <v>551</v>
      </c>
      <c r="C997">
        <v>1790</v>
      </c>
    </row>
    <row r="998" spans="1:3" ht="15">
      <c r="A998" s="1">
        <v>1</v>
      </c>
      <c r="B998" t="s">
        <v>93</v>
      </c>
      <c r="C998">
        <v>1784</v>
      </c>
    </row>
    <row r="999" spans="1:3" ht="15">
      <c r="A999" s="1">
        <v>1</v>
      </c>
      <c r="B999" t="s">
        <v>93</v>
      </c>
      <c r="C999">
        <v>1785</v>
      </c>
    </row>
    <row r="1000" spans="1:3" ht="15">
      <c r="A1000" s="1">
        <v>1</v>
      </c>
      <c r="B1000" t="s">
        <v>893</v>
      </c>
      <c r="C1000">
        <v>1821</v>
      </c>
    </row>
    <row r="1001" spans="1:3" ht="15">
      <c r="A1001" s="1">
        <v>1</v>
      </c>
      <c r="B1001" t="s">
        <v>1042</v>
      </c>
      <c r="C1001">
        <v>1813</v>
      </c>
    </row>
    <row r="1002" spans="1:3" ht="15">
      <c r="A1002" s="1">
        <v>5</v>
      </c>
      <c r="B1002" t="s">
        <v>115</v>
      </c>
      <c r="C1002">
        <v>1006</v>
      </c>
    </row>
    <row r="1003" spans="1:3" ht="15">
      <c r="A1003" s="1">
        <v>1</v>
      </c>
      <c r="B1003" t="s">
        <v>115</v>
      </c>
      <c r="C1003">
        <v>3546</v>
      </c>
    </row>
    <row r="1004" spans="1:3" ht="15">
      <c r="A1004" s="1">
        <v>1</v>
      </c>
      <c r="B1004" t="s">
        <v>2302</v>
      </c>
      <c r="C1004">
        <v>1831</v>
      </c>
    </row>
    <row r="1005" spans="1:3" ht="15">
      <c r="A1005" s="1">
        <v>1</v>
      </c>
      <c r="B1005" t="s">
        <v>122</v>
      </c>
      <c r="C1005">
        <v>1005</v>
      </c>
    </row>
    <row r="1006" spans="1:3" ht="15">
      <c r="A1006" s="1">
        <v>1</v>
      </c>
      <c r="B1006" t="s">
        <v>122</v>
      </c>
      <c r="C1006">
        <v>1392</v>
      </c>
    </row>
    <row r="1007" spans="1:3" ht="15">
      <c r="A1007" s="1">
        <v>2</v>
      </c>
      <c r="B1007" t="s">
        <v>122</v>
      </c>
      <c r="C1007">
        <v>993</v>
      </c>
    </row>
    <row r="1008" spans="1:3" ht="15">
      <c r="A1008" s="1">
        <v>1</v>
      </c>
      <c r="B1008" t="s">
        <v>3189</v>
      </c>
    </row>
    <row r="1009" spans="1:3" ht="15">
      <c r="A1009" s="1">
        <v>2</v>
      </c>
      <c r="B1009" t="s">
        <v>921</v>
      </c>
      <c r="C1009">
        <v>1860</v>
      </c>
    </row>
    <row r="1010" spans="1:3" ht="15">
      <c r="A1010" s="1">
        <v>2</v>
      </c>
      <c r="B1010" t="s">
        <v>174</v>
      </c>
      <c r="C1010">
        <v>1784</v>
      </c>
    </row>
    <row r="1011" spans="1:3" ht="15">
      <c r="A1011" s="1">
        <v>1</v>
      </c>
      <c r="B1011" t="s">
        <v>2485</v>
      </c>
      <c r="C1011">
        <v>1790</v>
      </c>
    </row>
    <row r="1012" spans="1:3" ht="15">
      <c r="A1012" s="1">
        <v>1</v>
      </c>
      <c r="B1012" t="s">
        <v>1444</v>
      </c>
      <c r="C1012">
        <v>1351</v>
      </c>
    </row>
    <row r="1013" spans="1:3" ht="15">
      <c r="A1013" s="1">
        <v>1</v>
      </c>
      <c r="B1013" t="s">
        <v>1653</v>
      </c>
      <c r="C1013">
        <v>1331</v>
      </c>
    </row>
    <row r="1014" spans="1:3" ht="15">
      <c r="A1014" s="1">
        <v>1</v>
      </c>
      <c r="B1014" t="s">
        <v>561</v>
      </c>
      <c r="C1014">
        <v>887</v>
      </c>
    </row>
    <row r="1015" spans="1:3" ht="15">
      <c r="A1015" s="1">
        <v>1</v>
      </c>
      <c r="B1015" t="s">
        <v>1292</v>
      </c>
      <c r="C1015">
        <v>887</v>
      </c>
    </row>
    <row r="1016" spans="1:3" ht="15">
      <c r="A1016" s="1">
        <v>1</v>
      </c>
      <c r="B1016" t="s">
        <v>1292</v>
      </c>
      <c r="C1016">
        <v>893</v>
      </c>
    </row>
    <row r="1017" spans="1:3" ht="15">
      <c r="A1017" s="1">
        <v>12</v>
      </c>
      <c r="B1017" t="s">
        <v>194</v>
      </c>
      <c r="C1017">
        <v>1891</v>
      </c>
    </row>
    <row r="1018" spans="1:3" ht="15">
      <c r="A1018" s="1">
        <v>3</v>
      </c>
      <c r="B1018" t="s">
        <v>194</v>
      </c>
      <c r="C1018">
        <v>1898</v>
      </c>
    </row>
    <row r="1019" spans="1:3" ht="15">
      <c r="A1019" s="1">
        <v>4</v>
      </c>
      <c r="B1019" t="s">
        <v>194</v>
      </c>
      <c r="C1019">
        <v>1899</v>
      </c>
    </row>
    <row r="1020" spans="1:3" ht="15">
      <c r="A1020" s="1">
        <v>3</v>
      </c>
      <c r="B1020" t="s">
        <v>872</v>
      </c>
      <c r="C1020">
        <v>1891</v>
      </c>
    </row>
    <row r="1021" spans="1:3" ht="15">
      <c r="A1021" s="1">
        <v>1</v>
      </c>
      <c r="B1021" t="s">
        <v>872</v>
      </c>
      <c r="C1021">
        <v>1898</v>
      </c>
    </row>
    <row r="1022" spans="1:3" ht="15">
      <c r="A1022" s="1">
        <v>13</v>
      </c>
      <c r="B1022" t="s">
        <v>247</v>
      </c>
      <c r="C1022">
        <v>1883</v>
      </c>
    </row>
    <row r="1023" spans="1:3" ht="15">
      <c r="A1023" s="1">
        <v>1</v>
      </c>
      <c r="B1023" t="s">
        <v>1280</v>
      </c>
      <c r="C1023">
        <v>2838</v>
      </c>
    </row>
    <row r="1024" spans="1:3" ht="15">
      <c r="A1024" s="1">
        <v>1</v>
      </c>
      <c r="B1024" t="s">
        <v>1280</v>
      </c>
      <c r="C1024">
        <v>2854</v>
      </c>
    </row>
    <row r="1025" spans="1:3" ht="15">
      <c r="A1025" s="1">
        <v>1</v>
      </c>
      <c r="B1025" t="s">
        <v>3426</v>
      </c>
      <c r="C1025">
        <v>1831</v>
      </c>
    </row>
    <row r="1026" spans="1:3" ht="15">
      <c r="A1026" s="1">
        <v>10</v>
      </c>
      <c r="B1026" t="s">
        <v>44</v>
      </c>
      <c r="C1026">
        <v>1889</v>
      </c>
    </row>
    <row r="1027" spans="1:3" ht="15">
      <c r="A1027" s="1">
        <v>24</v>
      </c>
      <c r="B1027" t="s">
        <v>44</v>
      </c>
      <c r="C1027">
        <v>1891</v>
      </c>
    </row>
    <row r="1028" spans="1:3" ht="15">
      <c r="A1028" s="1">
        <v>2</v>
      </c>
      <c r="B1028" t="s">
        <v>664</v>
      </c>
      <c r="C1028">
        <v>1889</v>
      </c>
    </row>
    <row r="1029" spans="1:3" ht="15">
      <c r="A1029" s="1">
        <v>3</v>
      </c>
      <c r="B1029" t="s">
        <v>664</v>
      </c>
      <c r="C1029">
        <v>1891</v>
      </c>
    </row>
    <row r="1030" spans="1:3" ht="15">
      <c r="A1030" s="1">
        <v>36</v>
      </c>
      <c r="B1030" t="s">
        <v>41</v>
      </c>
      <c r="C1030">
        <v>2897</v>
      </c>
    </row>
    <row r="1031" spans="1:3" ht="15">
      <c r="A1031" s="1">
        <v>1</v>
      </c>
      <c r="B1031" t="s">
        <v>1391</v>
      </c>
      <c r="C1031">
        <v>2854</v>
      </c>
    </row>
    <row r="1032" spans="1:3" ht="15">
      <c r="A1032" s="1">
        <v>18</v>
      </c>
      <c r="B1032" t="s">
        <v>57</v>
      </c>
      <c r="C1032">
        <v>1885</v>
      </c>
    </row>
    <row r="1033" spans="1:3" ht="15">
      <c r="A1033" s="1">
        <v>27</v>
      </c>
      <c r="B1033" t="s">
        <v>51</v>
      </c>
      <c r="C1033">
        <v>2817</v>
      </c>
    </row>
    <row r="1034" spans="1:3" ht="15">
      <c r="A1034" s="1">
        <v>6</v>
      </c>
      <c r="B1034" t="s">
        <v>51</v>
      </c>
      <c r="C1034">
        <v>2827</v>
      </c>
    </row>
    <row r="1035" spans="1:3" ht="15">
      <c r="A1035" s="1">
        <v>15</v>
      </c>
      <c r="B1035" t="s">
        <v>17</v>
      </c>
      <c r="C1035">
        <v>3585</v>
      </c>
    </row>
    <row r="1036" spans="1:3" ht="15">
      <c r="A1036" s="1">
        <v>21</v>
      </c>
      <c r="B1036" t="s">
        <v>2337</v>
      </c>
      <c r="C1036">
        <v>3633</v>
      </c>
    </row>
    <row r="1037" spans="1:3" ht="15">
      <c r="A1037" s="1">
        <v>3</v>
      </c>
      <c r="B1037" t="s">
        <v>337</v>
      </c>
      <c r="C1037">
        <v>1890</v>
      </c>
    </row>
    <row r="1038" spans="1:3" ht="15">
      <c r="A1038" s="1">
        <v>1</v>
      </c>
      <c r="B1038" t="s">
        <v>1925</v>
      </c>
      <c r="C1038">
        <v>860</v>
      </c>
    </row>
    <row r="1039" spans="1:3" ht="15">
      <c r="A1039" s="1">
        <v>1</v>
      </c>
      <c r="B1039" t="s">
        <v>2904</v>
      </c>
      <c r="C1039">
        <v>860</v>
      </c>
    </row>
    <row r="1040" spans="1:3" ht="15">
      <c r="A1040" s="1">
        <v>1</v>
      </c>
      <c r="B1040" t="s">
        <v>2090</v>
      </c>
    </row>
    <row r="1041" spans="1:3" ht="15">
      <c r="A1041" s="1">
        <v>1</v>
      </c>
      <c r="B1041" t="s">
        <v>2090</v>
      </c>
      <c r="C1041">
        <v>860</v>
      </c>
    </row>
    <row r="1042" spans="1:3" ht="15">
      <c r="A1042" s="1">
        <v>14</v>
      </c>
      <c r="B1042" t="s">
        <v>136</v>
      </c>
      <c r="C1042">
        <v>885</v>
      </c>
    </row>
    <row r="1043" spans="1:3" ht="15">
      <c r="A1043" s="1">
        <v>1</v>
      </c>
      <c r="B1043" t="s">
        <v>429</v>
      </c>
      <c r="C1043">
        <v>885</v>
      </c>
    </row>
    <row r="1044" spans="1:3" ht="15">
      <c r="A1044" s="1">
        <v>13</v>
      </c>
      <c r="B1044" t="s">
        <v>128</v>
      </c>
      <c r="C1044">
        <v>1398</v>
      </c>
    </row>
    <row r="1045" spans="1:3" ht="15">
      <c r="A1045" s="1">
        <v>3</v>
      </c>
      <c r="B1045" t="s">
        <v>315</v>
      </c>
      <c r="C1045">
        <v>1388</v>
      </c>
    </row>
    <row r="1046" spans="1:3" ht="15">
      <c r="A1046" s="1">
        <v>3</v>
      </c>
      <c r="B1046" t="s">
        <v>315</v>
      </c>
      <c r="C1046">
        <v>1896</v>
      </c>
    </row>
    <row r="1047" spans="1:3" ht="15">
      <c r="A1047" s="1">
        <v>9</v>
      </c>
      <c r="B1047" t="s">
        <v>942</v>
      </c>
      <c r="C1047">
        <v>1378</v>
      </c>
    </row>
    <row r="1048" spans="1:3" ht="15">
      <c r="A1048" s="1">
        <v>2</v>
      </c>
      <c r="B1048" t="s">
        <v>515</v>
      </c>
      <c r="C1048">
        <v>1378</v>
      </c>
    </row>
    <row r="1049" spans="1:3" ht="15">
      <c r="A1049" s="1">
        <v>5</v>
      </c>
      <c r="B1049" t="s">
        <v>519</v>
      </c>
      <c r="C1049">
        <v>1368</v>
      </c>
    </row>
    <row r="1050" spans="1:3" ht="15">
      <c r="A1050" s="1">
        <v>3</v>
      </c>
      <c r="B1050" t="s">
        <v>2205</v>
      </c>
      <c r="C1050">
        <v>1360</v>
      </c>
    </row>
    <row r="1051" spans="1:3" ht="15">
      <c r="A1051" s="1">
        <v>5</v>
      </c>
      <c r="B1051" t="s">
        <v>474</v>
      </c>
      <c r="C1051">
        <v>1387</v>
      </c>
    </row>
    <row r="1052" spans="1:3" ht="15">
      <c r="A1052" s="1">
        <v>1</v>
      </c>
      <c r="B1052" t="s">
        <v>747</v>
      </c>
      <c r="C1052">
        <v>1901</v>
      </c>
    </row>
    <row r="1053" spans="1:3" ht="15">
      <c r="A1053" s="1">
        <v>7</v>
      </c>
      <c r="B1053" t="s">
        <v>747</v>
      </c>
      <c r="C1053">
        <v>1902</v>
      </c>
    </row>
    <row r="1054" spans="1:3" ht="15">
      <c r="A1054" s="1">
        <v>1</v>
      </c>
      <c r="B1054" t="s">
        <v>1502</v>
      </c>
      <c r="C1054">
        <v>1258</v>
      </c>
    </row>
    <row r="1055" spans="1:3" ht="15">
      <c r="A1055" s="1">
        <v>2</v>
      </c>
      <c r="B1055" t="s">
        <v>766</v>
      </c>
      <c r="C1055">
        <v>1857</v>
      </c>
    </row>
    <row r="1056" spans="1:3" ht="15">
      <c r="A1056" s="1">
        <v>5</v>
      </c>
      <c r="B1056" t="s">
        <v>198</v>
      </c>
      <c r="C1056">
        <v>1704</v>
      </c>
    </row>
    <row r="1057" spans="1:3" ht="15">
      <c r="A1057" s="1">
        <v>1</v>
      </c>
      <c r="B1057" t="s">
        <v>198</v>
      </c>
      <c r="C1057">
        <v>1856</v>
      </c>
    </row>
    <row r="1058" spans="1:3" ht="15">
      <c r="A1058" s="1">
        <v>13</v>
      </c>
      <c r="B1058" t="s">
        <v>275</v>
      </c>
      <c r="C1058">
        <v>1704</v>
      </c>
    </row>
    <row r="1059" spans="1:3" ht="15">
      <c r="A1059" s="1">
        <v>2</v>
      </c>
      <c r="B1059" t="s">
        <v>275</v>
      </c>
      <c r="C1059">
        <v>1706</v>
      </c>
    </row>
    <row r="1060" spans="1:3" ht="15">
      <c r="A1060" s="1">
        <v>1</v>
      </c>
      <c r="B1060" t="s">
        <v>116</v>
      </c>
    </row>
    <row r="1061" spans="1:3" ht="15">
      <c r="A1061" s="1">
        <v>4</v>
      </c>
      <c r="B1061" t="s">
        <v>116</v>
      </c>
      <c r="C1061">
        <v>1704</v>
      </c>
    </row>
    <row r="1062" spans="1:3" ht="15">
      <c r="A1062" s="1">
        <v>1</v>
      </c>
      <c r="B1062" t="s">
        <v>116</v>
      </c>
      <c r="C1062">
        <v>1856</v>
      </c>
    </row>
    <row r="1063" spans="1:3" ht="15">
      <c r="A1063" s="1">
        <v>2</v>
      </c>
      <c r="B1063" t="s">
        <v>292</v>
      </c>
      <c r="C1063">
        <v>1704</v>
      </c>
    </row>
    <row r="1064" spans="1:3" ht="15">
      <c r="A1064" s="1">
        <v>1</v>
      </c>
      <c r="B1064" t="s">
        <v>292</v>
      </c>
      <c r="C1064">
        <v>1706</v>
      </c>
    </row>
    <row r="1065" spans="1:3" ht="15">
      <c r="A1065" s="1">
        <v>1</v>
      </c>
      <c r="B1065" t="s">
        <v>357</v>
      </c>
      <c r="C1065">
        <v>1704</v>
      </c>
    </row>
    <row r="1066" spans="1:3" ht="15">
      <c r="A1066" s="1">
        <v>1</v>
      </c>
      <c r="B1066" t="s">
        <v>357</v>
      </c>
      <c r="C1066">
        <v>1856</v>
      </c>
    </row>
    <row r="1067" spans="1:3" ht="15">
      <c r="A1067" s="1">
        <v>1</v>
      </c>
      <c r="B1067" t="s">
        <v>378</v>
      </c>
      <c r="C1067">
        <v>1567</v>
      </c>
    </row>
    <row r="1068" spans="1:3" ht="15">
      <c r="A1068" s="1">
        <v>4</v>
      </c>
      <c r="B1068" t="s">
        <v>378</v>
      </c>
      <c r="C1068">
        <v>1704</v>
      </c>
    </row>
    <row r="1069" spans="1:3" ht="15">
      <c r="A1069" s="1">
        <v>1</v>
      </c>
      <c r="B1069" t="s">
        <v>378</v>
      </c>
      <c r="C1069">
        <v>1856</v>
      </c>
    </row>
    <row r="1070" spans="1:3" ht="15">
      <c r="A1070" s="1">
        <v>1</v>
      </c>
      <c r="B1070" t="s">
        <v>378</v>
      </c>
      <c r="C1070">
        <v>993</v>
      </c>
    </row>
    <row r="1071" spans="1:3" ht="15">
      <c r="A1071" s="1">
        <v>1</v>
      </c>
      <c r="B1071" t="s">
        <v>1258</v>
      </c>
      <c r="C1071">
        <v>1795</v>
      </c>
    </row>
    <row r="1072" spans="1:3" ht="15">
      <c r="A1072" s="1">
        <v>1</v>
      </c>
      <c r="B1072" t="s">
        <v>1258</v>
      </c>
      <c r="C1072">
        <v>1856</v>
      </c>
    </row>
    <row r="1073" spans="1:3" ht="15">
      <c r="A1073" s="1">
        <v>1</v>
      </c>
      <c r="B1073" t="s">
        <v>977</v>
      </c>
      <c r="C1073">
        <v>1705</v>
      </c>
    </row>
    <row r="1074" spans="1:3" ht="15">
      <c r="A1074" s="1">
        <v>1</v>
      </c>
      <c r="B1074" t="s">
        <v>229</v>
      </c>
    </row>
    <row r="1075" spans="1:3" ht="15">
      <c r="A1075" s="1">
        <v>19</v>
      </c>
      <c r="B1075" t="s">
        <v>229</v>
      </c>
      <c r="C1075">
        <v>2678</v>
      </c>
    </row>
    <row r="1076" spans="1:3" ht="15">
      <c r="A1076" s="1">
        <v>2</v>
      </c>
      <c r="B1076" t="s">
        <v>229</v>
      </c>
      <c r="C1076">
        <v>2682</v>
      </c>
    </row>
    <row r="1077" spans="1:3" ht="15">
      <c r="A1077" s="1">
        <v>7</v>
      </c>
      <c r="B1077" t="s">
        <v>1125</v>
      </c>
      <c r="C1077">
        <v>2678</v>
      </c>
    </row>
    <row r="1078" spans="1:3" ht="15">
      <c r="A1078" s="1">
        <v>1</v>
      </c>
      <c r="B1078" t="s">
        <v>1125</v>
      </c>
      <c r="C1078">
        <v>2698</v>
      </c>
    </row>
    <row r="1079" spans="1:3" ht="15">
      <c r="A1079" s="1">
        <v>3</v>
      </c>
      <c r="B1079" t="s">
        <v>27</v>
      </c>
      <c r="C1079">
        <v>2678</v>
      </c>
    </row>
    <row r="1080" spans="1:3" ht="15">
      <c r="A1080" s="1">
        <v>1</v>
      </c>
      <c r="B1080" t="s">
        <v>27</v>
      </c>
      <c r="C1080">
        <v>2682</v>
      </c>
    </row>
    <row r="1081" spans="1:3" ht="15">
      <c r="A1081" s="1">
        <v>1</v>
      </c>
      <c r="B1081" t="s">
        <v>303</v>
      </c>
      <c r="C1081">
        <v>2679</v>
      </c>
    </row>
    <row r="1082" spans="1:3" ht="15">
      <c r="A1082" s="1">
        <v>44</v>
      </c>
      <c r="B1082" t="s">
        <v>55</v>
      </c>
      <c r="C1082">
        <v>2678</v>
      </c>
    </row>
    <row r="1083" spans="1:3" ht="15">
      <c r="A1083" s="1">
        <v>6</v>
      </c>
      <c r="B1083" t="s">
        <v>55</v>
      </c>
      <c r="C1083">
        <v>2682</v>
      </c>
    </row>
    <row r="1084" spans="1:3" ht="15">
      <c r="A1084" s="1">
        <v>1</v>
      </c>
      <c r="B1084" t="s">
        <v>794</v>
      </c>
      <c r="C1084">
        <v>2698</v>
      </c>
    </row>
    <row r="1085" spans="1:3" ht="15">
      <c r="A1085" s="1">
        <v>1</v>
      </c>
      <c r="B1085" t="s">
        <v>2181</v>
      </c>
      <c r="C1085">
        <v>2681</v>
      </c>
    </row>
    <row r="1086" spans="1:3" ht="15">
      <c r="A1086" s="1">
        <v>1</v>
      </c>
      <c r="B1086" t="s">
        <v>245</v>
      </c>
    </row>
    <row r="1087" spans="1:3" ht="15">
      <c r="A1087" s="1">
        <v>58</v>
      </c>
      <c r="B1087" t="s">
        <v>245</v>
      </c>
      <c r="C1087">
        <v>3664</v>
      </c>
    </row>
    <row r="1088" spans="1:3" ht="15">
      <c r="A1088" s="1">
        <v>1</v>
      </c>
      <c r="B1088" t="s">
        <v>245</v>
      </c>
      <c r="C1088">
        <v>3685</v>
      </c>
    </row>
    <row r="1089" spans="1:3" ht="15">
      <c r="A1089" s="1">
        <v>1</v>
      </c>
      <c r="B1089" t="s">
        <v>689</v>
      </c>
      <c r="C1089">
        <v>3663</v>
      </c>
    </row>
    <row r="1090" spans="1:3" ht="15">
      <c r="A1090" s="1">
        <v>1</v>
      </c>
      <c r="B1090" t="s">
        <v>539</v>
      </c>
      <c r="C1090">
        <v>3663</v>
      </c>
    </row>
    <row r="1091" spans="1:3" ht="15">
      <c r="A1091" s="1">
        <v>1</v>
      </c>
      <c r="B1091" t="s">
        <v>585</v>
      </c>
    </row>
    <row r="1092" spans="1:3" ht="15">
      <c r="A1092" s="1">
        <v>12</v>
      </c>
      <c r="B1092" t="s">
        <v>585</v>
      </c>
      <c r="C1092">
        <v>3422</v>
      </c>
    </row>
    <row r="1093" spans="1:3" ht="15">
      <c r="A1093" s="1">
        <v>3</v>
      </c>
      <c r="B1093" t="s">
        <v>524</v>
      </c>
      <c r="C1093">
        <v>3422</v>
      </c>
    </row>
    <row r="1094" spans="1:3" ht="15">
      <c r="A1094" s="1">
        <v>75</v>
      </c>
      <c r="B1094" t="s">
        <v>52</v>
      </c>
      <c r="C1094">
        <v>3422</v>
      </c>
    </row>
    <row r="1095" spans="1:3" ht="15">
      <c r="A1095" s="1">
        <v>1</v>
      </c>
      <c r="B1095" t="s">
        <v>803</v>
      </c>
      <c r="C1095">
        <v>3562</v>
      </c>
    </row>
    <row r="1096" spans="1:3" ht="15">
      <c r="A1096" s="1">
        <v>12</v>
      </c>
      <c r="B1096" t="s">
        <v>359</v>
      </c>
      <c r="C1096">
        <v>1388</v>
      </c>
    </row>
    <row r="1097" spans="1:3" ht="15">
      <c r="A1097" s="1">
        <v>2</v>
      </c>
      <c r="B1097" t="s">
        <v>3393</v>
      </c>
      <c r="C1097">
        <v>1894</v>
      </c>
    </row>
    <row r="1098" spans="1:3" ht="15">
      <c r="A1098" s="1">
        <v>12</v>
      </c>
      <c r="B1098" t="s">
        <v>254</v>
      </c>
      <c r="C1098">
        <v>1388</v>
      </c>
    </row>
    <row r="1099" spans="1:3" ht="15">
      <c r="A1099" s="1">
        <v>10</v>
      </c>
      <c r="B1099" t="s">
        <v>556</v>
      </c>
      <c r="C1099">
        <v>1388</v>
      </c>
    </row>
    <row r="1100" spans="1:3" ht="15">
      <c r="A1100" s="1">
        <v>1</v>
      </c>
      <c r="B1100" t="s">
        <v>2556</v>
      </c>
      <c r="C1100">
        <v>1356</v>
      </c>
    </row>
    <row r="1101" spans="1:3" ht="15">
      <c r="A1101" s="1">
        <v>1</v>
      </c>
      <c r="B1101" t="s">
        <v>2556</v>
      </c>
      <c r="C1101">
        <v>1372</v>
      </c>
    </row>
    <row r="1102" spans="1:3" ht="15">
      <c r="A1102" s="1">
        <v>2</v>
      </c>
      <c r="B1102" t="s">
        <v>682</v>
      </c>
      <c r="C1102">
        <v>2859</v>
      </c>
    </row>
    <row r="1103" spans="1:3" ht="15">
      <c r="A1103" s="1">
        <v>1</v>
      </c>
      <c r="B1103" t="s">
        <v>144</v>
      </c>
      <c r="C1103">
        <v>1868</v>
      </c>
    </row>
    <row r="1104" spans="1:3" ht="15">
      <c r="A1104" s="1">
        <v>2</v>
      </c>
      <c r="B1104" t="s">
        <v>75</v>
      </c>
      <c r="C1104">
        <v>1868</v>
      </c>
    </row>
    <row r="1105" spans="1:3" ht="15">
      <c r="A1105" s="1">
        <v>3</v>
      </c>
      <c r="B1105" t="s">
        <v>577</v>
      </c>
      <c r="C1105">
        <v>2719</v>
      </c>
    </row>
    <row r="1106" spans="1:3" ht="15">
      <c r="A1106" s="1">
        <v>2</v>
      </c>
      <c r="B1106" t="s">
        <v>164</v>
      </c>
      <c r="C1106">
        <v>2440</v>
      </c>
    </row>
    <row r="1107" spans="1:3" ht="15">
      <c r="A1107" s="1">
        <v>1</v>
      </c>
      <c r="B1107" t="s">
        <v>164</v>
      </c>
      <c r="C1107">
        <v>2810</v>
      </c>
    </row>
    <row r="1108" spans="1:3" ht="15">
      <c r="A1108" s="1">
        <v>6</v>
      </c>
      <c r="B1108" t="s">
        <v>164</v>
      </c>
      <c r="C1108">
        <v>2833</v>
      </c>
    </row>
    <row r="1109" spans="1:3" ht="15">
      <c r="A1109" s="1">
        <v>1</v>
      </c>
      <c r="B1109" t="s">
        <v>671</v>
      </c>
      <c r="C1109">
        <v>2779</v>
      </c>
    </row>
    <row r="1110" spans="1:3" ht="15">
      <c r="A1110" s="1">
        <v>1</v>
      </c>
      <c r="B1110" t="s">
        <v>671</v>
      </c>
      <c r="C1110">
        <v>2804</v>
      </c>
    </row>
    <row r="1111" spans="1:3" ht="15">
      <c r="A1111" s="1">
        <v>4</v>
      </c>
      <c r="B1111" t="s">
        <v>671</v>
      </c>
      <c r="C1111">
        <v>2833</v>
      </c>
    </row>
    <row r="1112" spans="1:3" ht="15">
      <c r="A1112" s="1">
        <v>4</v>
      </c>
      <c r="B1112" t="s">
        <v>33</v>
      </c>
      <c r="C1112">
        <v>2779</v>
      </c>
    </row>
    <row r="1113" spans="1:3" ht="15">
      <c r="A1113" s="1">
        <v>1</v>
      </c>
      <c r="B1113" t="s">
        <v>33</v>
      </c>
      <c r="C1113">
        <v>2810</v>
      </c>
    </row>
    <row r="1114" spans="1:3" ht="15">
      <c r="A1114" s="1">
        <v>3</v>
      </c>
      <c r="B1114" t="s">
        <v>33</v>
      </c>
      <c r="C1114">
        <v>2833</v>
      </c>
    </row>
    <row r="1115" spans="1:3" ht="15">
      <c r="A1115" s="1">
        <v>17</v>
      </c>
      <c r="B1115" t="s">
        <v>33</v>
      </c>
      <c r="C1115">
        <v>2834</v>
      </c>
    </row>
    <row r="1116" spans="1:3" ht="15">
      <c r="A1116" s="1">
        <v>1</v>
      </c>
      <c r="B1116" t="s">
        <v>33</v>
      </c>
      <c r="C1116">
        <v>2835</v>
      </c>
    </row>
    <row r="1117" spans="1:3" ht="15">
      <c r="A1117" s="1">
        <v>1</v>
      </c>
      <c r="B1117" t="s">
        <v>280</v>
      </c>
      <c r="C1117">
        <v>2440</v>
      </c>
    </row>
    <row r="1118" spans="1:3" ht="15">
      <c r="A1118" s="1">
        <v>1</v>
      </c>
      <c r="B1118" t="s">
        <v>280</v>
      </c>
      <c r="C1118">
        <v>2833</v>
      </c>
    </row>
    <row r="1119" spans="1:3" ht="15">
      <c r="A1119" s="1">
        <v>4</v>
      </c>
      <c r="B1119" t="s">
        <v>280</v>
      </c>
      <c r="C1119">
        <v>2834</v>
      </c>
    </row>
    <row r="1120" spans="1:3" ht="15">
      <c r="A1120" s="1">
        <v>1</v>
      </c>
      <c r="B1120" t="s">
        <v>955</v>
      </c>
      <c r="C1120">
        <v>2810</v>
      </c>
    </row>
    <row r="1121" spans="1:3" ht="15">
      <c r="A1121" s="1">
        <v>1</v>
      </c>
      <c r="B1121" t="s">
        <v>955</v>
      </c>
      <c r="C1121">
        <v>2833</v>
      </c>
    </row>
    <row r="1122" spans="1:3" ht="15">
      <c r="A1122" s="1">
        <v>5</v>
      </c>
      <c r="B1122" t="s">
        <v>955</v>
      </c>
      <c r="C1122">
        <v>2834</v>
      </c>
    </row>
    <row r="1123" spans="1:3" ht="15">
      <c r="A1123" s="1">
        <v>3</v>
      </c>
      <c r="B1123" t="s">
        <v>346</v>
      </c>
      <c r="C1123">
        <v>2440</v>
      </c>
    </row>
    <row r="1124" spans="1:3" ht="15">
      <c r="A1124" s="1">
        <v>1</v>
      </c>
      <c r="B1124" t="s">
        <v>346</v>
      </c>
      <c r="C1124">
        <v>2787</v>
      </c>
    </row>
    <row r="1125" spans="1:3" ht="15">
      <c r="A1125" s="1">
        <v>1</v>
      </c>
      <c r="B1125" t="s">
        <v>346</v>
      </c>
      <c r="C1125">
        <v>2810</v>
      </c>
    </row>
    <row r="1126" spans="1:3" ht="15">
      <c r="A1126" s="1">
        <v>3</v>
      </c>
      <c r="B1126" t="s">
        <v>346</v>
      </c>
      <c r="C1126">
        <v>2833</v>
      </c>
    </row>
    <row r="1127" spans="1:3" ht="15">
      <c r="A1127" s="1">
        <v>11</v>
      </c>
      <c r="B1127" t="s">
        <v>346</v>
      </c>
      <c r="C1127">
        <v>2834</v>
      </c>
    </row>
    <row r="1128" spans="1:3" ht="15">
      <c r="A1128" s="1">
        <v>1</v>
      </c>
      <c r="B1128" t="s">
        <v>618</v>
      </c>
      <c r="C1128">
        <v>2440</v>
      </c>
    </row>
    <row r="1129" spans="1:3" ht="15">
      <c r="A1129" s="1">
        <v>4</v>
      </c>
      <c r="B1129" t="s">
        <v>618</v>
      </c>
      <c r="C1129">
        <v>2833</v>
      </c>
    </row>
    <row r="1130" spans="1:3" ht="15">
      <c r="A1130" s="1">
        <v>1</v>
      </c>
      <c r="B1130" t="s">
        <v>2186</v>
      </c>
      <c r="C1130">
        <v>2833</v>
      </c>
    </row>
    <row r="1131" spans="1:3" ht="15">
      <c r="A1131" s="1">
        <v>16</v>
      </c>
      <c r="B1131" t="s">
        <v>7</v>
      </c>
      <c r="C1131">
        <v>2778</v>
      </c>
    </row>
    <row r="1132" spans="1:3" ht="15">
      <c r="A1132" s="1">
        <v>1</v>
      </c>
      <c r="B1132" t="s">
        <v>7</v>
      </c>
      <c r="C1132">
        <v>2782</v>
      </c>
    </row>
    <row r="1133" spans="1:3" ht="15">
      <c r="A1133" s="1">
        <v>3</v>
      </c>
      <c r="B1133" t="s">
        <v>793</v>
      </c>
      <c r="C1133">
        <v>2778</v>
      </c>
    </row>
    <row r="1134" spans="1:3" ht="15">
      <c r="A1134" s="1">
        <v>1</v>
      </c>
      <c r="B1134" t="s">
        <v>793</v>
      </c>
      <c r="C1134">
        <v>2782</v>
      </c>
    </row>
    <row r="1135" spans="1:3" ht="15">
      <c r="A1135" s="1">
        <v>5</v>
      </c>
      <c r="B1135" t="s">
        <v>873</v>
      </c>
      <c r="C1135">
        <v>2778</v>
      </c>
    </row>
    <row r="1136" spans="1:3" ht="15">
      <c r="A1136" s="1">
        <v>1</v>
      </c>
      <c r="B1136" t="s">
        <v>873</v>
      </c>
      <c r="C1136">
        <v>2782</v>
      </c>
    </row>
    <row r="1137" spans="1:3" ht="15">
      <c r="A1137" s="1">
        <v>1</v>
      </c>
      <c r="B1137" t="s">
        <v>2741</v>
      </c>
      <c r="C1137">
        <v>2812</v>
      </c>
    </row>
    <row r="1138" spans="1:3" ht="15">
      <c r="A1138" s="1">
        <v>2</v>
      </c>
      <c r="B1138" t="s">
        <v>884</v>
      </c>
      <c r="C1138">
        <v>2819</v>
      </c>
    </row>
    <row r="1139" spans="1:3" ht="15">
      <c r="A1139" s="1">
        <v>4</v>
      </c>
      <c r="B1139" t="s">
        <v>1217</v>
      </c>
      <c r="C1139">
        <v>2778</v>
      </c>
    </row>
    <row r="1140" spans="1:3" ht="15">
      <c r="A1140" s="1">
        <v>20</v>
      </c>
      <c r="B1140" t="s">
        <v>685</v>
      </c>
      <c r="C1140">
        <v>3664</v>
      </c>
    </row>
    <row r="1141" spans="1:3" ht="15">
      <c r="A1141" s="1">
        <v>2</v>
      </c>
      <c r="B1141" t="s">
        <v>1148</v>
      </c>
      <c r="C1141">
        <v>3663</v>
      </c>
    </row>
    <row r="1142" spans="1:3" ht="15">
      <c r="A1142" s="1">
        <v>1</v>
      </c>
      <c r="B1142" t="s">
        <v>1689</v>
      </c>
      <c r="C1142">
        <v>3663</v>
      </c>
    </row>
    <row r="1143" spans="1:3" ht="15">
      <c r="A1143" s="1">
        <v>1</v>
      </c>
      <c r="B1143" t="s">
        <v>1582</v>
      </c>
    </row>
    <row r="1144" spans="1:3" ht="15">
      <c r="A1144" s="1">
        <v>1</v>
      </c>
      <c r="B1144" t="s">
        <v>509</v>
      </c>
      <c r="C1144">
        <v>2776</v>
      </c>
    </row>
    <row r="1145" spans="1:3" ht="15">
      <c r="A1145" s="1">
        <v>1</v>
      </c>
      <c r="B1145" t="s">
        <v>362</v>
      </c>
      <c r="C1145">
        <v>833</v>
      </c>
    </row>
    <row r="1146" spans="1:3" ht="15">
      <c r="A1146" s="1">
        <v>1</v>
      </c>
      <c r="B1146" t="s">
        <v>1514</v>
      </c>
      <c r="C1146">
        <v>1290</v>
      </c>
    </row>
    <row r="1147" spans="1:3" ht="15">
      <c r="A1147" s="1">
        <v>2</v>
      </c>
      <c r="B1147" t="s">
        <v>807</v>
      </c>
      <c r="C1147">
        <v>1368</v>
      </c>
    </row>
    <row r="1148" spans="1:3" ht="15">
      <c r="A1148" s="1">
        <v>1</v>
      </c>
      <c r="B1148" t="s">
        <v>2100</v>
      </c>
      <c r="C1148">
        <v>1819</v>
      </c>
    </row>
    <row r="1149" spans="1:3" ht="15">
      <c r="A1149" s="1">
        <v>1</v>
      </c>
      <c r="B1149" t="s">
        <v>454</v>
      </c>
      <c r="C1149">
        <v>1408</v>
      </c>
    </row>
    <row r="1150" spans="1:3" ht="15">
      <c r="A1150" s="1">
        <v>1</v>
      </c>
      <c r="B1150" t="s">
        <v>3705</v>
      </c>
      <c r="C1150">
        <v>1428</v>
      </c>
    </row>
    <row r="1151" spans="1:3" ht="15">
      <c r="A1151" s="1">
        <v>2</v>
      </c>
      <c r="B1151" t="s">
        <v>1123</v>
      </c>
      <c r="C1151">
        <v>1892</v>
      </c>
    </row>
    <row r="1152" spans="1:3" ht="15">
      <c r="A1152" s="1">
        <v>2</v>
      </c>
      <c r="B1152" t="s">
        <v>1392</v>
      </c>
      <c r="C1152">
        <v>1408</v>
      </c>
    </row>
    <row r="1153" spans="1:3" ht="15">
      <c r="A1153" s="1">
        <v>1</v>
      </c>
      <c r="B1153" t="s">
        <v>1848</v>
      </c>
      <c r="C1153">
        <v>2774</v>
      </c>
    </row>
    <row r="1154" spans="1:3" ht="15">
      <c r="A1154" s="1">
        <v>1</v>
      </c>
      <c r="B1154" t="s">
        <v>677</v>
      </c>
      <c r="C1154">
        <v>2783</v>
      </c>
    </row>
    <row r="1155" spans="1:3" ht="15">
      <c r="A1155" s="1">
        <v>3</v>
      </c>
      <c r="B1155" t="s">
        <v>2032</v>
      </c>
      <c r="C1155">
        <v>2774</v>
      </c>
    </row>
    <row r="1156" spans="1:3" ht="15">
      <c r="A1156" s="1">
        <v>1</v>
      </c>
      <c r="B1156" t="s">
        <v>580</v>
      </c>
      <c r="C1156">
        <v>2774</v>
      </c>
    </row>
    <row r="1157" spans="1:3" ht="15">
      <c r="A1157" s="1">
        <v>2</v>
      </c>
      <c r="B1157" t="s">
        <v>1024</v>
      </c>
      <c r="C1157">
        <v>2783</v>
      </c>
    </row>
    <row r="1158" spans="1:3" ht="15">
      <c r="A1158" s="1">
        <v>1</v>
      </c>
      <c r="B1158" t="s">
        <v>1779</v>
      </c>
      <c r="C1158">
        <v>2783</v>
      </c>
    </row>
    <row r="1159" spans="1:3" ht="15">
      <c r="A1159" s="1">
        <v>1</v>
      </c>
      <c r="B1159" t="s">
        <v>626</v>
      </c>
      <c r="C1159">
        <v>1846</v>
      </c>
    </row>
    <row r="1160" spans="1:3" ht="15">
      <c r="A1160" s="1">
        <v>1</v>
      </c>
      <c r="B1160" t="s">
        <v>626</v>
      </c>
      <c r="C1160">
        <v>1856</v>
      </c>
    </row>
    <row r="1161" spans="1:3" ht="15">
      <c r="A1161" s="1">
        <v>1</v>
      </c>
      <c r="B1161" t="s">
        <v>626</v>
      </c>
      <c r="C1161">
        <v>899</v>
      </c>
    </row>
    <row r="1162" spans="1:3" ht="15">
      <c r="A1162" s="1">
        <v>1</v>
      </c>
      <c r="B1162" t="s">
        <v>363</v>
      </c>
      <c r="C1162">
        <v>1849</v>
      </c>
    </row>
    <row r="1163" spans="1:3" ht="15">
      <c r="A1163" s="1">
        <v>2</v>
      </c>
      <c r="B1163" t="s">
        <v>693</v>
      </c>
      <c r="C1163">
        <v>2841</v>
      </c>
    </row>
    <row r="1164" spans="1:3" ht="15">
      <c r="A1164" s="1">
        <v>2</v>
      </c>
      <c r="B1164" t="s">
        <v>652</v>
      </c>
      <c r="C1164">
        <v>1915</v>
      </c>
    </row>
    <row r="1165" spans="1:3" ht="15">
      <c r="A1165" s="1">
        <v>10</v>
      </c>
      <c r="B1165" t="s">
        <v>652</v>
      </c>
      <c r="C1165">
        <v>1917</v>
      </c>
    </row>
    <row r="1166" spans="1:3" ht="15">
      <c r="A1166" s="1">
        <v>3</v>
      </c>
      <c r="B1166" t="s">
        <v>811</v>
      </c>
      <c r="C1166">
        <v>1917</v>
      </c>
    </row>
    <row r="1167" spans="1:3" ht="15">
      <c r="A1167" s="1">
        <v>2</v>
      </c>
      <c r="B1167" t="s">
        <v>1036</v>
      </c>
      <c r="C1167">
        <v>1917</v>
      </c>
    </row>
    <row r="1168" spans="1:3" ht="15">
      <c r="A1168" s="1">
        <v>1</v>
      </c>
      <c r="B1168" t="s">
        <v>2711</v>
      </c>
      <c r="C1168">
        <v>2048</v>
      </c>
    </row>
    <row r="1169" spans="1:3" ht="15">
      <c r="A1169" s="1">
        <v>1</v>
      </c>
      <c r="B1169" t="s">
        <v>1296</v>
      </c>
      <c r="C1169">
        <v>858</v>
      </c>
    </row>
    <row r="1170" spans="1:3" ht="15">
      <c r="A1170" s="1">
        <v>1</v>
      </c>
      <c r="B1170" t="s">
        <v>4033</v>
      </c>
      <c r="C1170">
        <v>1691</v>
      </c>
    </row>
    <row r="1171" spans="1:3" ht="15">
      <c r="A1171" s="1">
        <v>2</v>
      </c>
      <c r="B1171" t="s">
        <v>1227</v>
      </c>
      <c r="C1171">
        <v>2914</v>
      </c>
    </row>
    <row r="1172" spans="1:3" ht="15">
      <c r="A1172" s="1">
        <v>2</v>
      </c>
      <c r="B1172" t="s">
        <v>1470</v>
      </c>
      <c r="C1172">
        <v>2915</v>
      </c>
    </row>
    <row r="1173" spans="1:3" ht="15">
      <c r="A1173" s="1">
        <v>10</v>
      </c>
      <c r="B1173" t="s">
        <v>485</v>
      </c>
      <c r="C1173">
        <v>2915</v>
      </c>
    </row>
    <row r="1174" spans="1:3" ht="15">
      <c r="A1174" s="1">
        <v>3</v>
      </c>
      <c r="B1174" t="s">
        <v>812</v>
      </c>
      <c r="C1174">
        <v>1864</v>
      </c>
    </row>
    <row r="1175" spans="1:3" ht="15">
      <c r="A1175" s="1">
        <v>6</v>
      </c>
      <c r="B1175" t="s">
        <v>489</v>
      </c>
      <c r="C1175">
        <v>1864</v>
      </c>
    </row>
    <row r="1176" spans="1:3" ht="15">
      <c r="A1176" s="1">
        <v>1</v>
      </c>
      <c r="B1176" t="s">
        <v>865</v>
      </c>
      <c r="C1176">
        <v>1924</v>
      </c>
    </row>
    <row r="1177" spans="1:3" ht="15">
      <c r="A1177" s="1">
        <v>1</v>
      </c>
      <c r="B1177" t="s">
        <v>274</v>
      </c>
      <c r="C1177">
        <v>1885</v>
      </c>
    </row>
    <row r="1178" spans="1:3" ht="15">
      <c r="A1178" s="1">
        <v>1</v>
      </c>
      <c r="B1178" t="s">
        <v>274</v>
      </c>
      <c r="C1178">
        <v>1889</v>
      </c>
    </row>
    <row r="1179" spans="1:3" ht="15">
      <c r="A1179" s="1">
        <v>7</v>
      </c>
      <c r="B1179" t="s">
        <v>274</v>
      </c>
      <c r="C1179">
        <v>1910</v>
      </c>
    </row>
    <row r="1180" spans="1:3" ht="15">
      <c r="A1180" s="1">
        <v>2</v>
      </c>
      <c r="B1180" t="s">
        <v>486</v>
      </c>
      <c r="C1180">
        <v>1915</v>
      </c>
    </row>
    <row r="1181" spans="1:3" ht="15">
      <c r="A1181" s="1">
        <v>3</v>
      </c>
      <c r="B1181" t="s">
        <v>356</v>
      </c>
      <c r="C1181">
        <v>2916</v>
      </c>
    </row>
    <row r="1182" spans="1:3" ht="15">
      <c r="A1182" s="1">
        <v>7</v>
      </c>
      <c r="B1182" t="s">
        <v>422</v>
      </c>
      <c r="C1182">
        <v>1900</v>
      </c>
    </row>
    <row r="1183" spans="1:3" ht="15">
      <c r="A1183" s="1">
        <v>6</v>
      </c>
      <c r="B1183" t="s">
        <v>422</v>
      </c>
      <c r="C1183">
        <v>2916</v>
      </c>
    </row>
    <row r="1184" spans="1:3" ht="15">
      <c r="A1184" s="1">
        <v>9</v>
      </c>
      <c r="B1184" t="s">
        <v>204</v>
      </c>
      <c r="C1184">
        <v>1821</v>
      </c>
    </row>
    <row r="1185" spans="1:3" ht="15">
      <c r="A1185" s="1">
        <v>1</v>
      </c>
      <c r="B1185" t="s">
        <v>204</v>
      </c>
      <c r="C1185">
        <v>1885</v>
      </c>
    </row>
    <row r="1186" spans="1:3" ht="15">
      <c r="A1186" s="1">
        <v>7</v>
      </c>
      <c r="B1186" t="s">
        <v>204</v>
      </c>
      <c r="C1186">
        <v>2828</v>
      </c>
    </row>
    <row r="1187" spans="1:3" ht="15">
      <c r="A1187" s="1">
        <v>1</v>
      </c>
      <c r="B1187" t="s">
        <v>204</v>
      </c>
      <c r="C1187">
        <v>3838</v>
      </c>
    </row>
    <row r="1188" spans="1:3" ht="15">
      <c r="A1188" s="1">
        <v>4</v>
      </c>
      <c r="B1188" t="s">
        <v>720</v>
      </c>
      <c r="C1188">
        <v>1910</v>
      </c>
    </row>
    <row r="1189" spans="1:3" ht="15">
      <c r="A1189" s="1">
        <v>14</v>
      </c>
      <c r="B1189" t="s">
        <v>268</v>
      </c>
      <c r="C1189">
        <v>1915</v>
      </c>
    </row>
    <row r="1190" spans="1:3" ht="15">
      <c r="A1190" s="1">
        <v>8</v>
      </c>
      <c r="B1190" t="s">
        <v>2</v>
      </c>
      <c r="C1190">
        <v>1915</v>
      </c>
    </row>
    <row r="1191" spans="1:3" ht="15">
      <c r="A1191" s="1">
        <v>12</v>
      </c>
      <c r="B1191" t="s">
        <v>630</v>
      </c>
      <c r="C1191">
        <v>3624</v>
      </c>
    </row>
    <row r="1192" spans="1:3" ht="15">
      <c r="A1192" s="1">
        <v>1</v>
      </c>
      <c r="B1192" t="s">
        <v>34</v>
      </c>
      <c r="C1192">
        <v>3678</v>
      </c>
    </row>
    <row r="1193" spans="1:3" ht="15">
      <c r="A1193" s="1">
        <v>34</v>
      </c>
      <c r="B1193" t="s">
        <v>34</v>
      </c>
      <c r="C1193">
        <v>3679</v>
      </c>
    </row>
    <row r="1194" spans="1:3" ht="15">
      <c r="A1194" s="1">
        <v>8</v>
      </c>
      <c r="B1194" t="s">
        <v>190</v>
      </c>
      <c r="C1194">
        <v>3679</v>
      </c>
    </row>
    <row r="1195" spans="1:3" ht="15">
      <c r="A1195" s="1">
        <v>1</v>
      </c>
      <c r="B1195" t="s">
        <v>281</v>
      </c>
    </row>
    <row r="1196" spans="1:3" ht="15">
      <c r="A1196" s="1">
        <v>8</v>
      </c>
      <c r="B1196" t="s">
        <v>281</v>
      </c>
      <c r="C1196">
        <v>3622</v>
      </c>
    </row>
    <row r="1197" spans="1:3" ht="15">
      <c r="A1197" s="1">
        <v>1</v>
      </c>
      <c r="B1197" t="s">
        <v>473</v>
      </c>
    </row>
    <row r="1198" spans="1:3" ht="15">
      <c r="A1198" s="1">
        <v>14</v>
      </c>
      <c r="B1198" t="s">
        <v>473</v>
      </c>
      <c r="C1198">
        <v>3679</v>
      </c>
    </row>
    <row r="1199" spans="1:3" ht="15">
      <c r="A1199" s="1">
        <v>1</v>
      </c>
      <c r="B1199" t="s">
        <v>1423</v>
      </c>
      <c r="C1199">
        <v>3679</v>
      </c>
    </row>
    <row r="1200" spans="1:3" ht="15">
      <c r="A1200" s="1">
        <v>2</v>
      </c>
      <c r="B1200" t="s">
        <v>227</v>
      </c>
    </row>
    <row r="1201" spans="1:3" ht="15">
      <c r="A1201" s="1">
        <v>15</v>
      </c>
      <c r="B1201" t="s">
        <v>227</v>
      </c>
      <c r="C1201">
        <v>3609</v>
      </c>
    </row>
    <row r="1202" spans="1:3" ht="15">
      <c r="A1202" s="1">
        <v>2</v>
      </c>
      <c r="B1202" t="s">
        <v>746</v>
      </c>
      <c r="C1202">
        <v>3609</v>
      </c>
    </row>
    <row r="1203" spans="1:3" ht="15">
      <c r="A1203" s="1">
        <v>7</v>
      </c>
      <c r="B1203" t="s">
        <v>208</v>
      </c>
      <c r="C1203">
        <v>3609</v>
      </c>
    </row>
    <row r="1204" spans="1:3" ht="15">
      <c r="A1204" s="1">
        <v>1</v>
      </c>
      <c r="B1204" t="s">
        <v>1139</v>
      </c>
      <c r="C1204">
        <v>1832</v>
      </c>
    </row>
    <row r="1205" spans="1:3" ht="15">
      <c r="A1205" s="1">
        <v>12</v>
      </c>
      <c r="B1205" t="s">
        <v>660</v>
      </c>
      <c r="C1205">
        <v>3609</v>
      </c>
    </row>
    <row r="1206" spans="1:3" ht="15">
      <c r="A1206" s="1">
        <v>9</v>
      </c>
      <c r="B1206" t="s">
        <v>212</v>
      </c>
      <c r="C1206">
        <v>906</v>
      </c>
    </row>
    <row r="1207" spans="1:3" ht="15">
      <c r="A1207" s="1">
        <v>1</v>
      </c>
      <c r="B1207" t="s">
        <v>1577</v>
      </c>
      <c r="C1207">
        <v>832</v>
      </c>
    </row>
    <row r="1208" spans="1:3" ht="15">
      <c r="A1208" s="1">
        <v>1</v>
      </c>
      <c r="B1208" t="s">
        <v>316</v>
      </c>
      <c r="C1208">
        <v>905</v>
      </c>
    </row>
    <row r="1209" spans="1:3" ht="15">
      <c r="A1209" s="1">
        <v>8</v>
      </c>
      <c r="B1209" t="s">
        <v>316</v>
      </c>
      <c r="C1209">
        <v>906</v>
      </c>
    </row>
    <row r="1210" spans="1:3" ht="15">
      <c r="A1210" s="1">
        <v>5</v>
      </c>
      <c r="B1210" t="s">
        <v>461</v>
      </c>
      <c r="C1210">
        <v>905</v>
      </c>
    </row>
    <row r="1211" spans="1:3" ht="15">
      <c r="A1211" s="1">
        <v>4</v>
      </c>
      <c r="B1211" t="s">
        <v>323</v>
      </c>
      <c r="C1211">
        <v>905</v>
      </c>
    </row>
    <row r="1212" spans="1:3" ht="15">
      <c r="A1212" s="1">
        <v>2</v>
      </c>
      <c r="B1212" t="s">
        <v>248</v>
      </c>
      <c r="C1212">
        <v>905</v>
      </c>
    </row>
    <row r="1213" spans="1:3" ht="15">
      <c r="A1213" s="1">
        <v>3</v>
      </c>
      <c r="B1213" t="s">
        <v>248</v>
      </c>
      <c r="C1213">
        <v>906</v>
      </c>
    </row>
    <row r="1214" spans="1:3" ht="15">
      <c r="A1214" s="1">
        <v>2</v>
      </c>
      <c r="B1214" t="s">
        <v>517</v>
      </c>
    </row>
    <row r="1215" spans="1:3" ht="15">
      <c r="A1215" s="1">
        <v>2</v>
      </c>
      <c r="B1215" t="s">
        <v>1466</v>
      </c>
      <c r="C1215">
        <v>898</v>
      </c>
    </row>
    <row r="1216" spans="1:3" ht="15">
      <c r="A1216" s="1">
        <v>7</v>
      </c>
      <c r="B1216" t="s">
        <v>423</v>
      </c>
      <c r="C1216">
        <v>920</v>
      </c>
    </row>
    <row r="1217" spans="1:3" ht="15">
      <c r="A1217" s="1">
        <v>2</v>
      </c>
      <c r="B1217" t="s">
        <v>2300</v>
      </c>
      <c r="C1217">
        <v>920</v>
      </c>
    </row>
    <row r="1218" spans="1:3" ht="15">
      <c r="A1218" s="1">
        <v>7</v>
      </c>
      <c r="B1218" t="s">
        <v>182</v>
      </c>
      <c r="C1218">
        <v>1929</v>
      </c>
    </row>
    <row r="1219" spans="1:3" ht="15">
      <c r="A1219" s="1">
        <v>4</v>
      </c>
      <c r="B1219" t="s">
        <v>791</v>
      </c>
      <c r="C1219">
        <v>1913</v>
      </c>
    </row>
    <row r="1220" spans="1:3" ht="15">
      <c r="A1220" s="1">
        <v>1</v>
      </c>
      <c r="B1220" t="s">
        <v>798</v>
      </c>
      <c r="C1220">
        <v>1910</v>
      </c>
    </row>
    <row r="1221" spans="1:3" ht="15">
      <c r="A1221" s="1">
        <v>2</v>
      </c>
      <c r="B1221" t="s">
        <v>798</v>
      </c>
      <c r="C1221">
        <v>1911</v>
      </c>
    </row>
    <row r="1222" spans="1:3" ht="15">
      <c r="A1222" s="1">
        <v>2</v>
      </c>
      <c r="B1222" t="s">
        <v>1039</v>
      </c>
      <c r="C1222">
        <v>1910</v>
      </c>
    </row>
    <row r="1223" spans="1:3" ht="15">
      <c r="A1223" s="1">
        <v>1</v>
      </c>
      <c r="B1223" t="s">
        <v>498</v>
      </c>
      <c r="C1223">
        <v>1911</v>
      </c>
    </row>
    <row r="1224" spans="1:3" ht="15">
      <c r="A1224" s="1">
        <v>11</v>
      </c>
      <c r="B1224" t="s">
        <v>109</v>
      </c>
      <c r="C1224">
        <v>1913</v>
      </c>
    </row>
    <row r="1225" spans="1:3" ht="15">
      <c r="A1225" s="1">
        <v>1</v>
      </c>
      <c r="B1225" t="s">
        <v>786</v>
      </c>
      <c r="C1225">
        <v>1889</v>
      </c>
    </row>
    <row r="1226" spans="1:3" ht="15">
      <c r="A1226" s="1">
        <v>9</v>
      </c>
      <c r="B1226" t="s">
        <v>786</v>
      </c>
      <c r="C1226">
        <v>1913</v>
      </c>
    </row>
    <row r="1227" spans="1:3" ht="15">
      <c r="A1227" s="1">
        <v>2</v>
      </c>
      <c r="B1227" t="s">
        <v>450</v>
      </c>
      <c r="C1227">
        <v>906</v>
      </c>
    </row>
    <row r="1228" spans="1:3" ht="15">
      <c r="A1228" s="1">
        <v>1</v>
      </c>
      <c r="B1228" t="s">
        <v>821</v>
      </c>
      <c r="C1228">
        <v>906</v>
      </c>
    </row>
    <row r="1229" spans="1:3" ht="15">
      <c r="A1229" s="1">
        <v>1</v>
      </c>
      <c r="B1229" t="s">
        <v>841</v>
      </c>
    </row>
    <row r="1230" spans="1:3" ht="15">
      <c r="A1230" s="1">
        <v>1</v>
      </c>
      <c r="B1230" t="s">
        <v>841</v>
      </c>
      <c r="C1230">
        <v>906</v>
      </c>
    </row>
    <row r="1231" spans="1:3" ht="15">
      <c r="A1231" s="1">
        <v>1</v>
      </c>
      <c r="B1231" t="s">
        <v>973</v>
      </c>
      <c r="C1231">
        <v>905</v>
      </c>
    </row>
    <row r="1232" spans="1:3" ht="15">
      <c r="A1232" s="1">
        <v>3</v>
      </c>
      <c r="B1232" t="s">
        <v>657</v>
      </c>
      <c r="C1232">
        <v>905</v>
      </c>
    </row>
    <row r="1233" spans="1:3" ht="15">
      <c r="A1233" s="1">
        <v>1</v>
      </c>
      <c r="B1233" t="s">
        <v>1263</v>
      </c>
      <c r="C1233">
        <v>1911</v>
      </c>
    </row>
    <row r="1234" spans="1:3" ht="15">
      <c r="A1234" s="1">
        <v>1</v>
      </c>
      <c r="B1234" t="s">
        <v>733</v>
      </c>
      <c r="C1234">
        <v>934</v>
      </c>
    </row>
    <row r="1235" spans="1:3" ht="15">
      <c r="A1235" s="1">
        <v>1</v>
      </c>
      <c r="B1235" t="s">
        <v>49</v>
      </c>
      <c r="C1235">
        <v>930</v>
      </c>
    </row>
    <row r="1236" spans="1:3" ht="15">
      <c r="A1236" s="1">
        <v>1</v>
      </c>
      <c r="B1236" t="s">
        <v>49</v>
      </c>
      <c r="C1236">
        <v>931</v>
      </c>
    </row>
    <row r="1237" spans="1:3" ht="15">
      <c r="A1237" s="1">
        <v>3</v>
      </c>
      <c r="B1237" t="s">
        <v>193</v>
      </c>
      <c r="C1237">
        <v>1913</v>
      </c>
    </row>
    <row r="1238" spans="1:3" ht="15">
      <c r="A1238" s="1">
        <v>1</v>
      </c>
      <c r="B1238" t="s">
        <v>3760</v>
      </c>
      <c r="C1238">
        <v>2920</v>
      </c>
    </row>
    <row r="1239" spans="1:3" ht="15">
      <c r="A1239" s="1">
        <v>2</v>
      </c>
      <c r="B1239" t="s">
        <v>885</v>
      </c>
      <c r="C1239">
        <v>913</v>
      </c>
    </row>
    <row r="1240" spans="1:3" ht="15">
      <c r="A1240" s="1">
        <v>3</v>
      </c>
      <c r="B1240" t="s">
        <v>593</v>
      </c>
      <c r="C1240">
        <v>1953</v>
      </c>
    </row>
    <row r="1241" spans="1:3" ht="15">
      <c r="A1241" s="1">
        <v>1</v>
      </c>
      <c r="B1241" t="s">
        <v>614</v>
      </c>
      <c r="C1241">
        <v>913</v>
      </c>
    </row>
    <row r="1242" spans="1:3" ht="15">
      <c r="A1242" s="1">
        <v>1</v>
      </c>
      <c r="B1242" t="s">
        <v>1317</v>
      </c>
      <c r="C1242">
        <v>928</v>
      </c>
    </row>
    <row r="1243" spans="1:3" ht="15">
      <c r="A1243" s="1">
        <v>1</v>
      </c>
      <c r="B1243" t="s">
        <v>2408</v>
      </c>
      <c r="C1243">
        <v>1941</v>
      </c>
    </row>
    <row r="1244" spans="1:3" ht="15">
      <c r="A1244" s="1">
        <v>1</v>
      </c>
      <c r="B1244" t="s">
        <v>2042</v>
      </c>
      <c r="C1244">
        <v>2950</v>
      </c>
    </row>
    <row r="1245" spans="1:3" ht="15">
      <c r="A1245" s="1">
        <v>1</v>
      </c>
      <c r="B1245" t="s">
        <v>4035</v>
      </c>
      <c r="C1245">
        <v>1885</v>
      </c>
    </row>
    <row r="1246" spans="1:3" ht="15">
      <c r="A1246" s="1">
        <v>1</v>
      </c>
      <c r="B1246" t="s">
        <v>1949</v>
      </c>
    </row>
    <row r="1247" spans="1:3" ht="15">
      <c r="A1247" s="1">
        <v>1</v>
      </c>
      <c r="B1247" t="s">
        <v>4038</v>
      </c>
      <c r="C1247">
        <v>1910</v>
      </c>
    </row>
    <row r="1248" spans="1:3" ht="15">
      <c r="A1248" s="1">
        <v>1</v>
      </c>
      <c r="B1248" t="s">
        <v>4039</v>
      </c>
      <c r="C1248">
        <v>1963</v>
      </c>
    </row>
    <row r="1249" spans="1:3" ht="15">
      <c r="A1249" s="1">
        <v>1</v>
      </c>
      <c r="B1249" t="s">
        <v>4040</v>
      </c>
      <c r="C1249">
        <v>935</v>
      </c>
    </row>
    <row r="1250" spans="1:3" ht="15">
      <c r="A1250" s="1">
        <v>1</v>
      </c>
      <c r="B1250" t="s">
        <v>4045</v>
      </c>
      <c r="C1250">
        <v>900</v>
      </c>
    </row>
    <row r="1251" spans="1:3" ht="15">
      <c r="A1251" s="1">
        <v>1</v>
      </c>
      <c r="B1251" t="s">
        <v>4047</v>
      </c>
      <c r="C1251">
        <v>925</v>
      </c>
    </row>
    <row r="1252" spans="1:3" ht="15">
      <c r="A1252" s="1">
        <v>1</v>
      </c>
      <c r="B1252" t="s">
        <v>4050</v>
      </c>
      <c r="C1252">
        <v>1880</v>
      </c>
    </row>
    <row r="1253" spans="1:3" ht="15">
      <c r="A1253" s="1">
        <v>1</v>
      </c>
      <c r="B1253" t="s">
        <v>4051</v>
      </c>
      <c r="C1253">
        <v>1999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结论</vt:lpstr>
      <vt:lpstr>汇总</vt:lpstr>
      <vt:lpstr>注册</vt:lpstr>
      <vt:lpstr>次日</vt:lpstr>
      <vt:lpstr>2日</vt:lpstr>
      <vt:lpstr>3日</vt:lpstr>
      <vt:lpstr>4日</vt:lpstr>
      <vt:lpstr>5日</vt:lpstr>
      <vt:lpstr>6日</vt:lpstr>
      <vt:lpstr>7日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2018-03-02T12:32:25Z</dcterms:modified>
</cp:coreProperties>
</file>